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 codeName="{37E998C4-C9E5-D4B9-71C8-EB1FF731991C}"/>
  <workbookPr codeName="ThisWorkbook" defaultThemeVersion="124226"/>
  <bookViews>
    <workbookView xWindow="384" yWindow="396" windowWidth="15924" windowHeight="5508"/>
  </bookViews>
  <sheets>
    <sheet name="Inputs" sheetId="3" r:id="rId1"/>
    <sheet name="data" sheetId="1" r:id="rId2"/>
  </sheets>
  <definedNames>
    <definedName name="AvDATA">data!$B$2:$D$10000</definedName>
    <definedName name="mva">data!$L$1</definedName>
    <definedName name="nifty">data!$B$2:$D$10000</definedName>
    <definedName name="scrips_V">OFFSET(Inputs!AR1048576,,,COUNTIF(Inputs!$AT$1:$AT$250,"?*"),)</definedName>
    <definedName name="steps">data!$H$1</definedName>
  </definedNames>
  <calcPr calcId="124519"/>
</workbook>
</file>

<file path=xl/calcChain.xml><?xml version="1.0" encoding="utf-8"?>
<calcChain xmlns="http://schemas.openxmlformats.org/spreadsheetml/2006/main">
  <c r="G3" i="3"/>
  <c r="E3"/>
  <c r="AI22002"/>
  <c r="AI22001"/>
  <c r="AI22000"/>
  <c r="AI21999"/>
  <c r="AI21997"/>
  <c r="AI21996"/>
  <c r="AI21995"/>
  <c r="AI21994"/>
  <c r="AI21993"/>
  <c r="AI21992"/>
  <c r="AI21991"/>
  <c r="AI21990"/>
  <c r="AI21989"/>
  <c r="AI21988"/>
  <c r="AI21987"/>
  <c r="AI21986"/>
  <c r="AI21985"/>
  <c r="AI21984"/>
  <c r="AI21983"/>
  <c r="AI21982"/>
  <c r="AI21981"/>
  <c r="AI21980"/>
  <c r="AI21979"/>
  <c r="AI21978"/>
  <c r="AI21977"/>
  <c r="AI21976"/>
  <c r="AI21975"/>
  <c r="AI21974"/>
  <c r="AI21973"/>
  <c r="AI21972"/>
  <c r="AI21971"/>
  <c r="AI21970"/>
  <c r="AI21969"/>
  <c r="AI21968"/>
  <c r="AI21967"/>
  <c r="AI21966"/>
  <c r="AI21965"/>
  <c r="AI21964"/>
  <c r="AI21963"/>
  <c r="AI21962"/>
  <c r="AI21961"/>
  <c r="AI21960"/>
  <c r="AI21959"/>
  <c r="AI21958"/>
  <c r="AI21957"/>
  <c r="AI21956"/>
  <c r="AI21955"/>
  <c r="AI21954"/>
  <c r="AI21953"/>
  <c r="AI21952"/>
  <c r="AI21951"/>
  <c r="AI21950"/>
  <c r="AI21949"/>
  <c r="AI21948"/>
  <c r="AI21947"/>
  <c r="AI21946"/>
  <c r="AI21945"/>
  <c r="AI21944"/>
  <c r="AI21943"/>
  <c r="AI21942"/>
  <c r="AI21941"/>
  <c r="AI21940"/>
  <c r="AI21939"/>
  <c r="AI21938"/>
  <c r="AI21937"/>
  <c r="AI21936"/>
  <c r="AI21935"/>
  <c r="AI21934"/>
  <c r="AI21933"/>
  <c r="AI21932"/>
  <c r="AI21931"/>
  <c r="AI21930"/>
  <c r="AI21929"/>
  <c r="AI21928"/>
  <c r="AI21927"/>
  <c r="AI21926"/>
  <c r="AI21925"/>
  <c r="AI21924"/>
  <c r="AI21923"/>
  <c r="AI21922"/>
  <c r="AI21921"/>
  <c r="AI21920"/>
  <c r="AI21919"/>
  <c r="AI21918"/>
  <c r="AI21917"/>
  <c r="AI21916"/>
  <c r="AI21915"/>
  <c r="AI21914"/>
  <c r="AI21913"/>
  <c r="AI21912"/>
  <c r="AI21911"/>
  <c r="AI21910"/>
  <c r="AI21909"/>
  <c r="AI21908"/>
  <c r="AI21907"/>
  <c r="AI21906"/>
  <c r="AI21905"/>
  <c r="AI21904"/>
  <c r="AI21903"/>
  <c r="AI21902"/>
  <c r="AI21901"/>
  <c r="AI21900"/>
  <c r="AI21899"/>
  <c r="AI21898"/>
  <c r="AI21897"/>
  <c r="AI21896"/>
  <c r="AI21895"/>
  <c r="AI21894"/>
  <c r="AI21893"/>
  <c r="AI21892"/>
  <c r="AI21891"/>
  <c r="AI21890"/>
  <c r="AI21889"/>
  <c r="AI21888"/>
  <c r="AI21887"/>
  <c r="AI21886"/>
  <c r="AI21885"/>
  <c r="AI21884"/>
  <c r="AI21883"/>
  <c r="AI21882"/>
  <c r="AI21881"/>
  <c r="AI21880"/>
  <c r="AI21879"/>
  <c r="AI21878"/>
  <c r="AI21877"/>
  <c r="AI21876"/>
  <c r="AI21875"/>
  <c r="AI21874"/>
  <c r="AI21873"/>
  <c r="AI21872"/>
  <c r="AI21871"/>
  <c r="AI21870"/>
  <c r="AI21869"/>
  <c r="AI21868"/>
  <c r="AI21867"/>
  <c r="AI21866"/>
  <c r="AI21865"/>
  <c r="AI21864"/>
  <c r="AI21863"/>
  <c r="AI21862"/>
  <c r="AI21861"/>
  <c r="AI21860"/>
  <c r="AI21859"/>
  <c r="AI21858"/>
  <c r="AI21857"/>
  <c r="AI21856"/>
  <c r="AI21855"/>
  <c r="AI21854"/>
  <c r="AI21853"/>
  <c r="AI21852"/>
  <c r="AI21851"/>
  <c r="AI21850"/>
  <c r="AI21849"/>
  <c r="AI21848"/>
  <c r="AI21847"/>
  <c r="AI21846"/>
  <c r="AI21845"/>
  <c r="AI21844"/>
  <c r="AI21843"/>
  <c r="AI21842"/>
  <c r="AI21841"/>
  <c r="AI21840"/>
  <c r="AI21839"/>
  <c r="AI21838"/>
  <c r="AI21837"/>
  <c r="AI21836"/>
  <c r="AI21835"/>
  <c r="AI21834"/>
  <c r="AI21833"/>
  <c r="AI21832"/>
  <c r="AI21831"/>
  <c r="AI21830"/>
  <c r="AI21829"/>
  <c r="AI21828"/>
  <c r="AI21827"/>
  <c r="AI21826"/>
  <c r="AI21825"/>
  <c r="AI21824"/>
  <c r="AI21823"/>
  <c r="AI21822"/>
  <c r="AI21821"/>
  <c r="AI21820"/>
  <c r="AI21819"/>
  <c r="AI21818"/>
  <c r="AI21817"/>
  <c r="AI21816"/>
  <c r="AI21815"/>
  <c r="AI21814"/>
  <c r="AI21813"/>
  <c r="AI21812"/>
  <c r="AI21811"/>
  <c r="AI21810"/>
  <c r="AI21809"/>
  <c r="AI21808"/>
  <c r="AI21807"/>
  <c r="AI21806"/>
  <c r="AI21805"/>
  <c r="AI21804"/>
  <c r="AI21803"/>
  <c r="AI21802"/>
  <c r="AI21801"/>
  <c r="AI21800"/>
  <c r="AI21799"/>
  <c r="AI21798"/>
  <c r="AI21797"/>
  <c r="AI21796"/>
  <c r="AI21795"/>
  <c r="AI21794"/>
  <c r="AI21793"/>
  <c r="AI21792"/>
  <c r="AI21791"/>
  <c r="AI21790"/>
  <c r="AI21789"/>
  <c r="AI21788"/>
  <c r="AI21787"/>
  <c r="AI21786"/>
  <c r="AI21785"/>
  <c r="AI21784"/>
  <c r="AI21783"/>
  <c r="AI21782"/>
  <c r="AI21781"/>
  <c r="AI21780"/>
  <c r="AI21779"/>
  <c r="AI21778"/>
  <c r="AI21777"/>
  <c r="AI21776"/>
  <c r="AI21775"/>
  <c r="AI21774"/>
  <c r="AI21773"/>
  <c r="AI21772"/>
  <c r="AI21771"/>
  <c r="AI21770"/>
  <c r="AI21769"/>
  <c r="AI21768"/>
  <c r="AI21767"/>
  <c r="AI21766"/>
  <c r="AI21765"/>
  <c r="AI21764"/>
  <c r="AI21763"/>
  <c r="AI21762"/>
  <c r="AI21761"/>
  <c r="AI21760"/>
  <c r="AI21759"/>
  <c r="AI21758"/>
  <c r="AI21757"/>
  <c r="AI21756"/>
  <c r="AI21755"/>
  <c r="AI21754"/>
  <c r="AI21753"/>
  <c r="AI21752"/>
  <c r="AI21751"/>
  <c r="AI21750"/>
  <c r="AI21749"/>
  <c r="AI21748"/>
  <c r="AI21747"/>
  <c r="AI21746"/>
  <c r="AI21745"/>
  <c r="AI21744"/>
  <c r="AI21743"/>
  <c r="AI21742"/>
  <c r="AI21741"/>
  <c r="AI21740"/>
  <c r="AI21739"/>
  <c r="AI21738"/>
  <c r="AI21737"/>
  <c r="AI21736"/>
  <c r="AI21734"/>
  <c r="AI21733"/>
  <c r="AI21732"/>
  <c r="AI21731"/>
  <c r="AI21730"/>
  <c r="AI21729"/>
  <c r="AI21728"/>
  <c r="AI21727"/>
  <c r="AI21726"/>
  <c r="AI21724"/>
  <c r="AI21723"/>
  <c r="AI21722"/>
  <c r="AI21721"/>
  <c r="AI21720"/>
  <c r="AI21719"/>
  <c r="AI21718"/>
  <c r="AI21717"/>
  <c r="AI21716"/>
  <c r="AI21715"/>
  <c r="AI21714"/>
  <c r="AI21713"/>
  <c r="AI21712"/>
  <c r="AI21711"/>
  <c r="AI21710"/>
  <c r="AI21709"/>
  <c r="AI21708"/>
  <c r="AI21707"/>
  <c r="AI21706"/>
  <c r="AI21705"/>
  <c r="AI21704"/>
  <c r="AI21703"/>
  <c r="AI21702"/>
  <c r="AI21701"/>
  <c r="AI21700"/>
  <c r="AI21699"/>
  <c r="AI21698"/>
  <c r="AI21697"/>
  <c r="AI21696"/>
  <c r="AI21695"/>
  <c r="AI21694"/>
  <c r="AI21693"/>
  <c r="AI21692"/>
  <c r="AI21691"/>
  <c r="AI21690"/>
  <c r="AI21689"/>
  <c r="AI21688"/>
  <c r="AI21687"/>
  <c r="AI21686"/>
  <c r="AI21685"/>
  <c r="AI21684"/>
  <c r="AI21683"/>
  <c r="AI21682"/>
  <c r="AI21681"/>
  <c r="AI21680"/>
  <c r="AI21679"/>
  <c r="AI21678"/>
  <c r="AI21677"/>
  <c r="AI21676"/>
  <c r="AI21675"/>
  <c r="AI21674"/>
  <c r="AI21673"/>
  <c r="AI21672"/>
  <c r="AI21671"/>
  <c r="AI21670"/>
  <c r="AI21669"/>
  <c r="AI21668"/>
  <c r="AI21667"/>
  <c r="AI21666"/>
  <c r="AI21665"/>
  <c r="AI21664"/>
  <c r="AI21663"/>
  <c r="AI21662"/>
  <c r="AI21661"/>
  <c r="AI21660"/>
  <c r="AI21659"/>
  <c r="AI21658"/>
  <c r="AI21657"/>
  <c r="AI21656"/>
  <c r="AI21655"/>
  <c r="AI21654"/>
  <c r="AI21653"/>
  <c r="AI21652"/>
  <c r="AI21651"/>
  <c r="AI21650"/>
  <c r="AI21649"/>
  <c r="AI21648"/>
  <c r="AI21647"/>
  <c r="AI21646"/>
  <c r="AI21645"/>
  <c r="AI21644"/>
  <c r="AI21643"/>
  <c r="AI21642"/>
  <c r="AI21641"/>
  <c r="AI21640"/>
  <c r="AI21639"/>
  <c r="AI21638"/>
  <c r="AI21637"/>
  <c r="AI21636"/>
  <c r="AI21635"/>
  <c r="AI21634"/>
  <c r="AI21633"/>
  <c r="AI21632"/>
  <c r="AI21631"/>
  <c r="AI21630"/>
  <c r="AI21629"/>
  <c r="AI21628"/>
  <c r="AI21627"/>
  <c r="AI21626"/>
  <c r="AI21625"/>
  <c r="AI21624"/>
  <c r="AI21623"/>
  <c r="AI21622"/>
  <c r="AI21621"/>
  <c r="AI21620"/>
  <c r="AI21619"/>
  <c r="AI21618"/>
  <c r="AI21617"/>
  <c r="AI21616"/>
  <c r="AI21615"/>
  <c r="AI21614"/>
  <c r="AI21613"/>
  <c r="AI21612"/>
  <c r="AI21611"/>
  <c r="AI21610"/>
  <c r="AI21609"/>
  <c r="AI21608"/>
  <c r="AI21607"/>
  <c r="AI21606"/>
  <c r="AI21605"/>
  <c r="AI21604"/>
  <c r="AI21603"/>
  <c r="AI21602"/>
  <c r="AI21601"/>
  <c r="AI21600"/>
  <c r="AI21599"/>
  <c r="AI21598"/>
  <c r="AI21597"/>
  <c r="AI21596"/>
  <c r="AI21595"/>
  <c r="AI21594"/>
  <c r="AI21593"/>
  <c r="AI21592"/>
  <c r="AI21591"/>
  <c r="AI21590"/>
  <c r="AI21589"/>
  <c r="AI21588"/>
  <c r="AI21587"/>
  <c r="AI21586"/>
  <c r="AI21585"/>
  <c r="AI21584"/>
  <c r="AI21583"/>
  <c r="AI21582"/>
  <c r="AI21581"/>
  <c r="AI21580"/>
  <c r="AI21579"/>
  <c r="AI21578"/>
  <c r="AI21577"/>
  <c r="AI21576"/>
  <c r="AI21575"/>
  <c r="AI21574"/>
  <c r="AI21573"/>
  <c r="AI21572"/>
  <c r="AI21571"/>
  <c r="AI21570"/>
  <c r="AI21569"/>
  <c r="AI21568"/>
  <c r="AI21567"/>
  <c r="AI21566"/>
  <c r="AI21565"/>
  <c r="AI21564"/>
  <c r="AI21563"/>
  <c r="AI21562"/>
  <c r="AI21561"/>
  <c r="AI21560"/>
  <c r="AI21559"/>
  <c r="AI21558"/>
  <c r="AI21557"/>
  <c r="AI21556"/>
  <c r="AI21555"/>
  <c r="AI21554"/>
  <c r="AI21553"/>
  <c r="AI21552"/>
  <c r="AI21551"/>
  <c r="AI21550"/>
  <c r="AI21549"/>
  <c r="AI21548"/>
  <c r="AI21547"/>
  <c r="AI21546"/>
  <c r="AI21545"/>
  <c r="AI21544"/>
  <c r="AI21543"/>
  <c r="AI21542"/>
  <c r="AI21541"/>
  <c r="AI21540"/>
  <c r="AI21539"/>
  <c r="AI21538"/>
  <c r="AI21537"/>
  <c r="AI21536"/>
  <c r="AI21535"/>
  <c r="AI21534"/>
  <c r="AI21533"/>
  <c r="AI21532"/>
  <c r="AI21531"/>
  <c r="AI21530"/>
  <c r="AI21529"/>
  <c r="AI21528"/>
  <c r="AI21527"/>
  <c r="AI21526"/>
  <c r="AI21525"/>
  <c r="AI21524"/>
  <c r="AI21523"/>
  <c r="AI21522"/>
  <c r="AI21521"/>
  <c r="AI21520"/>
  <c r="AI21519"/>
  <c r="AI21518"/>
  <c r="AI21517"/>
  <c r="AI21516"/>
  <c r="AI21515"/>
  <c r="AI21514"/>
  <c r="AI21513"/>
  <c r="AI21512"/>
  <c r="AI21511"/>
  <c r="AI21510"/>
  <c r="AI21509"/>
  <c r="AI21508"/>
  <c r="AI21507"/>
  <c r="AI21506"/>
  <c r="AI21505"/>
  <c r="AI21504"/>
  <c r="AI21503"/>
  <c r="AI21502"/>
  <c r="AI21501"/>
  <c r="AI21500"/>
  <c r="AI21499"/>
  <c r="AI21498"/>
  <c r="AI21497"/>
  <c r="AI21496"/>
  <c r="AI21495"/>
  <c r="AI21494"/>
  <c r="AI21493"/>
  <c r="AI21492"/>
  <c r="AI21491"/>
  <c r="AI21490"/>
  <c r="AI21489"/>
  <c r="AI21488"/>
  <c r="AI21487"/>
  <c r="AI21486"/>
  <c r="AI21485"/>
  <c r="AI21484"/>
  <c r="AI21483"/>
  <c r="AI21482"/>
  <c r="AI21481"/>
  <c r="AI21480"/>
  <c r="AI21479"/>
  <c r="AI21478"/>
  <c r="AI21477"/>
  <c r="AI21476"/>
  <c r="AI21475"/>
  <c r="AI21474"/>
  <c r="AI21473"/>
  <c r="AI21472"/>
  <c r="AI21471"/>
  <c r="AI21470"/>
  <c r="AI21469"/>
  <c r="AI21468"/>
  <c r="AI21467"/>
  <c r="AI21466"/>
  <c r="AI21465"/>
  <c r="AI21464"/>
  <c r="AI21463"/>
  <c r="AI21462"/>
  <c r="AI21461"/>
  <c r="AI21460"/>
  <c r="AI21459"/>
  <c r="AI21458"/>
  <c r="AI21457"/>
  <c r="AI21456"/>
  <c r="AI21455"/>
  <c r="AI21454"/>
  <c r="AI21453"/>
  <c r="AI21452"/>
  <c r="AI21451"/>
  <c r="AI21450"/>
  <c r="AI21449"/>
  <c r="AI21448"/>
  <c r="AI21447"/>
  <c r="AI21446"/>
  <c r="AI21445"/>
  <c r="AI21444"/>
  <c r="AI21443"/>
  <c r="AI21442"/>
  <c r="AI21441"/>
  <c r="AI21440"/>
  <c r="AI21439"/>
  <c r="AI21438"/>
  <c r="AI21437"/>
  <c r="AI21436"/>
  <c r="AI21435"/>
  <c r="AI21434"/>
  <c r="AI21433"/>
  <c r="AI21432"/>
  <c r="AI21431"/>
  <c r="AI21430"/>
  <c r="AI21429"/>
  <c r="AI21428"/>
  <c r="AI21427"/>
  <c r="AI21426"/>
  <c r="AI21425"/>
  <c r="AI21424"/>
  <c r="AI21423"/>
  <c r="AI21422"/>
  <c r="AI21421"/>
  <c r="AI21420"/>
  <c r="AI21419"/>
  <c r="AI21418"/>
  <c r="AI21417"/>
  <c r="AI21416"/>
  <c r="AI21415"/>
  <c r="AI21414"/>
  <c r="AI21413"/>
  <c r="AI21412"/>
  <c r="AI21411"/>
  <c r="AI21410"/>
  <c r="AI21409"/>
  <c r="AI21408"/>
  <c r="AI21407"/>
  <c r="AI21406"/>
  <c r="AI21405"/>
  <c r="AI21404"/>
  <c r="AI21403"/>
  <c r="AI21402"/>
  <c r="AI21401"/>
  <c r="AI21400"/>
  <c r="AI21399"/>
  <c r="AI21398"/>
  <c r="AI21397"/>
  <c r="AI21396"/>
  <c r="AI21395"/>
  <c r="AI21394"/>
  <c r="AI21393"/>
  <c r="AI21392"/>
  <c r="AI21391"/>
  <c r="AI21390"/>
  <c r="AI21389"/>
  <c r="AI21388"/>
  <c r="AI21387"/>
  <c r="AI21386"/>
  <c r="AI21385"/>
  <c r="AI21384"/>
  <c r="AI21383"/>
  <c r="AI21382"/>
  <c r="AI21381"/>
  <c r="AI21380"/>
  <c r="AI21379"/>
  <c r="AI21378"/>
  <c r="AI21376"/>
  <c r="AI21375"/>
  <c r="AI21374"/>
  <c r="AI21373"/>
  <c r="AI21372"/>
  <c r="AI21370"/>
  <c r="AI21369"/>
  <c r="AI21368"/>
  <c r="AI21365"/>
  <c r="AI21364"/>
  <c r="AI21363"/>
  <c r="AI21360"/>
  <c r="AI21359"/>
  <c r="AI21358"/>
  <c r="AI21355"/>
  <c r="AI21354"/>
  <c r="AI21353"/>
  <c r="AI21351"/>
  <c r="AI21350"/>
  <c r="AI21349"/>
  <c r="AI21347"/>
  <c r="AI21346"/>
  <c r="AI21345"/>
  <c r="AI21344"/>
  <c r="AI21343"/>
  <c r="AI21342"/>
  <c r="AI21341"/>
  <c r="AI21340"/>
  <c r="AI21339"/>
  <c r="AI21338"/>
  <c r="AI21337"/>
  <c r="AI21336"/>
  <c r="AI21335"/>
  <c r="AI21334"/>
  <c r="AI21333"/>
  <c r="AI21332"/>
  <c r="AI21331"/>
  <c r="AI21330"/>
  <c r="AI21329"/>
  <c r="AI21328"/>
  <c r="AI21327"/>
  <c r="AI21326"/>
  <c r="AI21325"/>
  <c r="AI21324"/>
  <c r="AI21323"/>
  <c r="AI21322"/>
  <c r="AI21321"/>
  <c r="AI21320"/>
  <c r="AI21319"/>
  <c r="AI21318"/>
  <c r="AI21317"/>
  <c r="AI21316"/>
  <c r="AI21315"/>
  <c r="AI21314"/>
  <c r="AI21313"/>
  <c r="AI21312"/>
  <c r="AI21311"/>
  <c r="AI21310"/>
  <c r="AI21309"/>
  <c r="AI21308"/>
  <c r="AI21307"/>
  <c r="AI21306"/>
  <c r="AI21305"/>
  <c r="AI21304"/>
  <c r="AI21303"/>
  <c r="AI21302"/>
  <c r="AI21301"/>
  <c r="AI21300"/>
  <c r="AI21299"/>
  <c r="AI21298"/>
  <c r="AI21297"/>
  <c r="AI21296"/>
  <c r="AI21295"/>
  <c r="AI21294"/>
  <c r="AI21293"/>
  <c r="AI21292"/>
  <c r="AI21291"/>
  <c r="AI21290"/>
  <c r="AI21289"/>
  <c r="AI21288"/>
  <c r="AI21287"/>
  <c r="AI21286"/>
  <c r="AI21285"/>
  <c r="AI21284"/>
  <c r="AI21283"/>
  <c r="AI21282"/>
  <c r="AI21281"/>
  <c r="AI21280"/>
  <c r="AI21279"/>
  <c r="AI21277"/>
  <c r="AI21276"/>
  <c r="AI21275"/>
  <c r="AI21274"/>
  <c r="AI21273"/>
  <c r="AI21272"/>
  <c r="AI21271"/>
  <c r="AI21270"/>
  <c r="AI21269"/>
  <c r="AI21268"/>
  <c r="AI21267"/>
  <c r="AI21266"/>
  <c r="AI21265"/>
  <c r="AI21264"/>
  <c r="AI21262"/>
  <c r="AI21261"/>
  <c r="AI21260"/>
  <c r="AI21258"/>
  <c r="AI21257"/>
  <c r="AI21256"/>
  <c r="AI21255"/>
  <c r="AI21254"/>
  <c r="AI21252"/>
  <c r="AI21251"/>
  <c r="AI21249"/>
  <c r="AI21248"/>
  <c r="AI21247"/>
  <c r="AI21246"/>
  <c r="AI21245"/>
  <c r="AI21244"/>
  <c r="AI21243"/>
  <c r="AI21242"/>
  <c r="AI21241"/>
  <c r="AI21240"/>
  <c r="AI21239"/>
  <c r="AI21238"/>
  <c r="AI21237"/>
  <c r="AI21236"/>
  <c r="AI21235"/>
  <c r="AI21234"/>
  <c r="AI21233"/>
  <c r="AI21232"/>
  <c r="AI21231"/>
  <c r="AI21230"/>
  <c r="AI21229"/>
  <c r="AI21228"/>
  <c r="AI21227"/>
  <c r="AI21226"/>
  <c r="AI21225"/>
  <c r="AI21224"/>
  <c r="AI21223"/>
  <c r="AI21222"/>
  <c r="AI21221"/>
  <c r="AI21220"/>
  <c r="AI21219"/>
  <c r="AI21218"/>
  <c r="AI21217"/>
  <c r="AI21216"/>
  <c r="AI21215"/>
  <c r="AI21214"/>
  <c r="AI21213"/>
  <c r="AI21212"/>
  <c r="AI21211"/>
  <c r="AI21210"/>
  <c r="AI21209"/>
  <c r="AI21208"/>
  <c r="AI21207"/>
  <c r="AI21206"/>
  <c r="AI21194"/>
  <c r="AI21192"/>
  <c r="AI21191"/>
  <c r="AI21188"/>
  <c r="AI21187"/>
  <c r="AI21184"/>
  <c r="AI21183"/>
  <c r="AI21179"/>
  <c r="AI21178"/>
  <c r="AI21176"/>
  <c r="AI21175"/>
  <c r="AI21174"/>
  <c r="AI21173"/>
  <c r="AI21172"/>
  <c r="AI21171"/>
  <c r="AI21170"/>
  <c r="AI21169"/>
  <c r="AI21168"/>
  <c r="AI21167"/>
  <c r="AI21166"/>
  <c r="AI21165"/>
  <c r="AI21164"/>
  <c r="AI21163"/>
  <c r="AI21162"/>
  <c r="AI21161"/>
  <c r="AI21160"/>
  <c r="AI21159"/>
  <c r="AI21158"/>
  <c r="AI21157"/>
  <c r="AI21156"/>
  <c r="AI21155"/>
  <c r="AI21154"/>
  <c r="AI21153"/>
  <c r="AI21152"/>
  <c r="AI21151"/>
  <c r="AI21150"/>
  <c r="AI21149"/>
  <c r="AI21148"/>
  <c r="AI21147"/>
  <c r="AI21146"/>
  <c r="AI21145"/>
  <c r="AI21144"/>
  <c r="AI21143"/>
  <c r="AI21142"/>
  <c r="AI21139"/>
  <c r="AI21138"/>
  <c r="AI21137"/>
  <c r="AI21136"/>
  <c r="AI21135"/>
  <c r="AI21134"/>
  <c r="AI21133"/>
  <c r="AI21132"/>
  <c r="AI21131"/>
  <c r="AI21130"/>
  <c r="AI21129"/>
  <c r="AI21128"/>
  <c r="AI21127"/>
  <c r="AI21126"/>
  <c r="AI21125"/>
  <c r="AI21124"/>
  <c r="AI21122"/>
  <c r="AI21121"/>
  <c r="AI21120"/>
  <c r="AI21119"/>
  <c r="AI21118"/>
  <c r="AI21117"/>
  <c r="AI21116"/>
  <c r="AI21115"/>
  <c r="AI21114"/>
  <c r="AI21113"/>
  <c r="AI21112"/>
  <c r="AI21111"/>
  <c r="AI21110"/>
  <c r="AI21109"/>
  <c r="AI21108"/>
  <c r="AI21107"/>
  <c r="AI21106"/>
  <c r="AI21105"/>
  <c r="AI21104"/>
  <c r="AI21103"/>
  <c r="AI21102"/>
  <c r="AI21101"/>
  <c r="AI21100"/>
  <c r="AI21099"/>
  <c r="AI21098"/>
  <c r="AI21097"/>
  <c r="AI21096"/>
  <c r="AI21095"/>
  <c r="AI21094"/>
  <c r="AI21093"/>
  <c r="AI21092"/>
  <c r="AI21091"/>
  <c r="AI21090"/>
  <c r="AI21089"/>
  <c r="AI21088"/>
  <c r="AI21087"/>
  <c r="AI21086"/>
  <c r="AI21085"/>
  <c r="AI21084"/>
  <c r="AI21083"/>
  <c r="AI21082"/>
  <c r="AI21081"/>
  <c r="AI21080"/>
  <c r="AI21079"/>
  <c r="AI21078"/>
  <c r="AI21077"/>
  <c r="AI21076"/>
  <c r="AI21075"/>
  <c r="AI21074"/>
  <c r="AI21073"/>
  <c r="AI21072"/>
  <c r="AI21071"/>
  <c r="AI21070"/>
  <c r="AI21069"/>
  <c r="AI21068"/>
  <c r="AI21067"/>
  <c r="AI21066"/>
  <c r="AI21065"/>
  <c r="AI21064"/>
  <c r="AI21063"/>
  <c r="AI21062"/>
  <c r="AI21061"/>
  <c r="AI21060"/>
  <c r="AI21059"/>
  <c r="AI21058"/>
  <c r="AI21057"/>
  <c r="AI21056"/>
  <c r="AI21055"/>
  <c r="AI21054"/>
  <c r="AI21053"/>
  <c r="AI21052"/>
  <c r="AI21051"/>
  <c r="AI21050"/>
  <c r="AI21049"/>
  <c r="AI21048"/>
  <c r="AI21047"/>
  <c r="AI21046"/>
  <c r="AI21045"/>
  <c r="AI21044"/>
  <c r="AI21043"/>
  <c r="AI21042"/>
  <c r="AI21041"/>
  <c r="AI21040"/>
  <c r="AI21039"/>
  <c r="AI21038"/>
  <c r="AI21037"/>
  <c r="AI21036"/>
  <c r="AI21035"/>
  <c r="AI21034"/>
  <c r="AI21033"/>
  <c r="AI21032"/>
  <c r="AI21031"/>
  <c r="AI21030"/>
  <c r="AI21029"/>
  <c r="AI21028"/>
  <c r="AI21027"/>
  <c r="AI21026"/>
  <c r="AI21025"/>
  <c r="AI21024"/>
  <c r="AI21023"/>
  <c r="AI21022"/>
  <c r="AI21021"/>
  <c r="AI21020"/>
  <c r="AI21019"/>
  <c r="AI21018"/>
  <c r="AI21017"/>
  <c r="AI21016"/>
  <c r="AI21015"/>
  <c r="AI21014"/>
  <c r="AI21013"/>
  <c r="AI21012"/>
  <c r="AI21011"/>
  <c r="AI21010"/>
  <c r="AI21009"/>
  <c r="AI21008"/>
  <c r="AI21007"/>
  <c r="AI21006"/>
  <c r="AI21005"/>
  <c r="AI21004"/>
  <c r="AI21003"/>
  <c r="AI21002"/>
  <c r="AI21001"/>
  <c r="AI21000"/>
  <c r="AI20999"/>
  <c r="AI20998"/>
  <c r="AI20997"/>
  <c r="AI20996"/>
  <c r="AI20995"/>
  <c r="AI20994"/>
  <c r="AI20993"/>
  <c r="AI20992"/>
  <c r="AI20991"/>
  <c r="AI20990"/>
  <c r="AI20989"/>
  <c r="AI20988"/>
  <c r="AI20987"/>
  <c r="AI20986"/>
  <c r="AI20985"/>
  <c r="AI20984"/>
  <c r="AI20983"/>
  <c r="AI20982"/>
  <c r="AI20981"/>
  <c r="AI20980"/>
  <c r="AI20979"/>
  <c r="AI20978"/>
  <c r="AI20977"/>
  <c r="AI20976"/>
  <c r="AI20975"/>
  <c r="AI20974"/>
  <c r="AI20973"/>
  <c r="AI20972"/>
  <c r="AI20971"/>
  <c r="AI20970"/>
  <c r="AI20969"/>
  <c r="AI20968"/>
  <c r="AI20967"/>
  <c r="AI20966"/>
  <c r="AI20965"/>
  <c r="AI20964"/>
  <c r="AI20963"/>
  <c r="AI20962"/>
  <c r="AI20961"/>
  <c r="AI20960"/>
  <c r="AI20959"/>
  <c r="AI20958"/>
  <c r="AI20957"/>
  <c r="AI20956"/>
  <c r="AI20955"/>
  <c r="AI20954"/>
  <c r="AI20953"/>
  <c r="AI20952"/>
  <c r="AI20951"/>
  <c r="AI20950"/>
  <c r="AI20949"/>
  <c r="AI20948"/>
  <c r="AI20946"/>
  <c r="AI20945"/>
  <c r="AI20944"/>
  <c r="AI20943"/>
  <c r="AI20942"/>
  <c r="AI20941"/>
  <c r="AI20940"/>
  <c r="AI20939"/>
  <c r="AI20938"/>
  <c r="AI20937"/>
  <c r="AI20933"/>
  <c r="AI20932"/>
  <c r="AI20931"/>
  <c r="AI20929"/>
  <c r="AI20928"/>
  <c r="AI20927"/>
  <c r="AI20926"/>
  <c r="AI20925"/>
  <c r="AI20924"/>
  <c r="AI20922"/>
  <c r="AI20921"/>
  <c r="AI20920"/>
  <c r="AI20919"/>
  <c r="AI20917"/>
  <c r="AI20916"/>
  <c r="AI20915"/>
  <c r="AI20914"/>
  <c r="AI20913"/>
  <c r="AI20912"/>
  <c r="AI20911"/>
  <c r="AI20910"/>
  <c r="AI20909"/>
  <c r="AI20908"/>
  <c r="AI20907"/>
  <c r="AI20906"/>
  <c r="AI20905"/>
  <c r="AI20904"/>
  <c r="AI20903"/>
  <c r="AI20902"/>
  <c r="AI20901"/>
  <c r="AI20900"/>
  <c r="AI20899"/>
  <c r="AI20898"/>
  <c r="AI20897"/>
  <c r="AI20896"/>
  <c r="AI20895"/>
  <c r="AI20894"/>
  <c r="AI20893"/>
  <c r="AI20892"/>
  <c r="AI20891"/>
  <c r="AI20890"/>
  <c r="AI20889"/>
  <c r="AI20888"/>
  <c r="AI20887"/>
  <c r="AI20886"/>
  <c r="AI20885"/>
  <c r="AI20884"/>
  <c r="AI20883"/>
  <c r="AI20882"/>
  <c r="AI20881"/>
  <c r="AI20880"/>
  <c r="AI20879"/>
  <c r="AI20878"/>
  <c r="AI20877"/>
  <c r="AI20876"/>
  <c r="AI20875"/>
  <c r="AI20874"/>
  <c r="AI20873"/>
  <c r="AI20872"/>
  <c r="AI20871"/>
  <c r="AI20870"/>
  <c r="AI20869"/>
  <c r="AI20868"/>
  <c r="AI20867"/>
  <c r="AI20863"/>
  <c r="AI20862"/>
  <c r="AI20861"/>
  <c r="AI20860"/>
  <c r="AI20859"/>
  <c r="AI20858"/>
  <c r="AI20857"/>
  <c r="AI20856"/>
  <c r="AI20855"/>
  <c r="AI20854"/>
  <c r="AI20853"/>
  <c r="AI20851"/>
  <c r="AI20850"/>
  <c r="AI20849"/>
  <c r="AI20848"/>
  <c r="AI20847"/>
  <c r="AI20846"/>
  <c r="AI20840"/>
  <c r="AI20838"/>
  <c r="AI20836"/>
  <c r="AI20835"/>
  <c r="AI20834"/>
  <c r="AI20833"/>
  <c r="AI20826"/>
  <c r="AI20824"/>
  <c r="AI20822"/>
  <c r="AI20820"/>
  <c r="AI20819"/>
  <c r="AI20817"/>
  <c r="AI20816"/>
  <c r="AI20815"/>
  <c r="AI20814"/>
  <c r="AI20813"/>
  <c r="AI20812"/>
  <c r="AI20810"/>
  <c r="AI20809"/>
  <c r="AI20808"/>
  <c r="AI20806"/>
  <c r="AI20803"/>
  <c r="AI20802"/>
  <c r="AI20801"/>
  <c r="AI20800"/>
  <c r="AI20799"/>
  <c r="AI20798"/>
  <c r="AI20797"/>
  <c r="AI20795"/>
  <c r="AI20793"/>
  <c r="AI20792"/>
  <c r="AI20749"/>
  <c r="AI20748"/>
  <c r="AI20747"/>
  <c r="AI20746"/>
  <c r="AI20745"/>
  <c r="AI20744"/>
  <c r="AI20743"/>
  <c r="AI20731"/>
  <c r="AI20724"/>
  <c r="AI20723"/>
  <c r="AI20722"/>
  <c r="AI20721"/>
  <c r="AI20720"/>
  <c r="AI20718"/>
  <c r="AI20717"/>
  <c r="AI20715"/>
  <c r="AI20705"/>
  <c r="AI20704"/>
  <c r="AI20703"/>
  <c r="AI20702"/>
  <c r="AI20700"/>
  <c r="AI20698"/>
  <c r="AI20695"/>
  <c r="AI20694"/>
  <c r="AI20691"/>
  <c r="AI20690"/>
  <c r="AI20689"/>
  <c r="AI20688"/>
  <c r="AI20687"/>
  <c r="AI20686"/>
  <c r="AI20683"/>
  <c r="AI20682"/>
  <c r="AI20681"/>
  <c r="AI20680"/>
  <c r="AI20679"/>
  <c r="AI20677"/>
  <c r="AI20676"/>
  <c r="AI20675"/>
  <c r="AI20674"/>
  <c r="AI20673"/>
  <c r="AI20672"/>
  <c r="AI20671"/>
  <c r="AI20670"/>
  <c r="AI20669"/>
  <c r="AI20668"/>
  <c r="AI20666"/>
  <c r="AI20665"/>
  <c r="AI20664"/>
  <c r="AI20663"/>
  <c r="AI20662"/>
  <c r="AI20661"/>
  <c r="AI20660"/>
  <c r="AI20659"/>
  <c r="AI20658"/>
  <c r="AI20656"/>
  <c r="AI20655"/>
  <c r="AI20653"/>
  <c r="AI20652"/>
  <c r="AI20650"/>
  <c r="AI20649"/>
  <c r="AI20648"/>
  <c r="AI20647"/>
  <c r="AI20646"/>
  <c r="AI20645"/>
  <c r="AI20644"/>
  <c r="AI20642"/>
  <c r="AI20641"/>
  <c r="AI20640"/>
  <c r="AI20639"/>
  <c r="AI20638"/>
  <c r="AI20637"/>
  <c r="AI20636"/>
  <c r="AI20635"/>
  <c r="AI20625"/>
  <c r="AI20622"/>
  <c r="AI20621"/>
  <c r="AI20620"/>
  <c r="AI20619"/>
  <c r="AI20618"/>
  <c r="AI20617"/>
  <c r="AI20616"/>
  <c r="AI20615"/>
  <c r="AI20614"/>
  <c r="AI20612"/>
  <c r="AI20610"/>
  <c r="AI20608"/>
  <c r="AI20603"/>
  <c r="AI20602"/>
  <c r="AI20600"/>
  <c r="AI20596"/>
  <c r="AI20595"/>
  <c r="AI20593"/>
  <c r="AI20592"/>
  <c r="AI20589"/>
  <c r="AI20588"/>
  <c r="AI20587"/>
  <c r="AI20586"/>
  <c r="AI20585"/>
  <c r="AI20584"/>
  <c r="AI20562"/>
  <c r="AI20561"/>
  <c r="AI20560"/>
  <c r="AI20559"/>
  <c r="AI20557"/>
  <c r="AI20555"/>
  <c r="AI20554"/>
  <c r="AI20553"/>
  <c r="AI20551"/>
  <c r="AI20550"/>
  <c r="AI20549"/>
  <c r="AI20548"/>
  <c r="AI20547"/>
  <c r="AI20546"/>
  <c r="AI20545"/>
  <c r="AI20544"/>
  <c r="AI20543"/>
  <c r="AI20542"/>
  <c r="AI20541"/>
  <c r="AI20540"/>
  <c r="AI20539"/>
  <c r="AI20538"/>
  <c r="AI20537"/>
  <c r="AI20536"/>
  <c r="AI20535"/>
  <c r="AI20534"/>
  <c r="AI20532"/>
  <c r="AI20531"/>
  <c r="AI20530"/>
  <c r="AI20529"/>
  <c r="AI20527"/>
  <c r="AI20526"/>
  <c r="AI20525"/>
  <c r="AI20524"/>
  <c r="AI20523"/>
  <c r="AI20522"/>
  <c r="AI20521"/>
  <c r="AI20520"/>
  <c r="AI20518"/>
  <c r="AI20517"/>
  <c r="AI20512"/>
  <c r="AI20510"/>
  <c r="AI20508"/>
  <c r="AI20504"/>
  <c r="AI20500"/>
  <c r="AI20499"/>
  <c r="AI20498"/>
  <c r="AI20497"/>
  <c r="AI20495"/>
  <c r="AI20493"/>
  <c r="AI20492"/>
  <c r="AI20491"/>
  <c r="AI20490"/>
  <c r="AI20489"/>
  <c r="AI20488"/>
  <c r="AI20487"/>
  <c r="AI20486"/>
  <c r="AI20485"/>
  <c r="AI20484"/>
  <c r="AI20483"/>
  <c r="AI20482"/>
  <c r="AI20481"/>
  <c r="AI20480"/>
  <c r="AI20479"/>
  <c r="AI20478"/>
  <c r="AI20477"/>
  <c r="AI20476"/>
  <c r="AI20475"/>
  <c r="AI20474"/>
  <c r="AI20473"/>
  <c r="AI20472"/>
  <c r="AI20468"/>
  <c r="AI20467"/>
  <c r="AI20466"/>
  <c r="AI20464"/>
  <c r="AI20462"/>
  <c r="AI20461"/>
  <c r="AI20460"/>
  <c r="AI20458"/>
  <c r="AI20457"/>
  <c r="AI20455"/>
  <c r="AI20454"/>
  <c r="AI20453"/>
  <c r="AI20451"/>
  <c r="AI20450"/>
  <c r="AI20448"/>
  <c r="AI20447"/>
  <c r="AI20444"/>
  <c r="AI20443"/>
  <c r="AI20442"/>
  <c r="AI20441"/>
  <c r="AI20439"/>
  <c r="AI20438"/>
  <c r="AI20437"/>
  <c r="AI20436"/>
  <c r="AI20434"/>
  <c r="AI20433"/>
  <c r="AI20432"/>
  <c r="AI20431"/>
  <c r="AI20430"/>
  <c r="AI20429"/>
  <c r="AI20428"/>
  <c r="AI20427"/>
  <c r="AI20426"/>
  <c r="AI20425"/>
  <c r="AI20424"/>
  <c r="AI20423"/>
  <c r="AI20421"/>
  <c r="AI20419"/>
  <c r="AI20417"/>
  <c r="AI20415"/>
  <c r="AI20414"/>
  <c r="AI20413"/>
  <c r="AI20412"/>
  <c r="AI20411"/>
  <c r="AI20409"/>
  <c r="AI20408"/>
  <c r="AI20407"/>
  <c r="AI20406"/>
  <c r="AI20405"/>
  <c r="AI20404"/>
  <c r="AI20403"/>
  <c r="AI20402"/>
  <c r="AI20401"/>
  <c r="AI20400"/>
  <c r="AI20399"/>
  <c r="AI20398"/>
  <c r="AI20395"/>
  <c r="AI20394"/>
  <c r="AI20393"/>
  <c r="AI20392"/>
  <c r="AI20390"/>
  <c r="AI20389"/>
  <c r="AI20387"/>
  <c r="AI20385"/>
  <c r="AI20384"/>
  <c r="AI20381"/>
  <c r="AI20380"/>
  <c r="AI20379"/>
  <c r="AI20378"/>
  <c r="AI20377"/>
  <c r="AI20376"/>
  <c r="AI20375"/>
  <c r="AI20374"/>
  <c r="AI20373"/>
  <c r="AI20372"/>
  <c r="AI20371"/>
  <c r="AI20370"/>
  <c r="AI20368"/>
  <c r="AI20366"/>
  <c r="AI20364"/>
  <c r="AI20363"/>
  <c r="AI20362"/>
  <c r="AI20361"/>
  <c r="AI20360"/>
  <c r="AI20359"/>
  <c r="AI20358"/>
  <c r="AI20357"/>
  <c r="AI20356"/>
  <c r="AI20354"/>
  <c r="AI20353"/>
  <c r="AI20350"/>
  <c r="AI20349"/>
  <c r="AI20348"/>
  <c r="AI20347"/>
  <c r="AI20346"/>
  <c r="AI20340"/>
  <c r="AI20339"/>
  <c r="AI20338"/>
  <c r="AI20337"/>
  <c r="AI20336"/>
  <c r="AI20335"/>
  <c r="AI20334"/>
  <c r="AI20333"/>
  <c r="AI20330"/>
  <c r="AI20323"/>
  <c r="AI20322"/>
  <c r="AI20320"/>
  <c r="AI20318"/>
  <c r="AI20317"/>
  <c r="AI20316"/>
  <c r="AI20315"/>
  <c r="AI20309"/>
  <c r="AI20307"/>
  <c r="AI20306"/>
  <c r="AI20305"/>
  <c r="AI20304"/>
  <c r="AI20303"/>
  <c r="AI20302"/>
  <c r="AI20301"/>
  <c r="AI20300"/>
  <c r="AI20299"/>
  <c r="AI20298"/>
  <c r="AI20297"/>
  <c r="AI20296"/>
  <c r="AI20295"/>
  <c r="AI20294"/>
  <c r="AI20293"/>
  <c r="AI20292"/>
  <c r="AI20291"/>
  <c r="AI20290"/>
  <c r="AI20289"/>
  <c r="AI20288"/>
  <c r="AI20287"/>
  <c r="AI20286"/>
  <c r="AI20285"/>
  <c r="AI20284"/>
  <c r="AI20282"/>
  <c r="AI20281"/>
  <c r="AI20280"/>
  <c r="AI20279"/>
  <c r="AI20278"/>
  <c r="AI20277"/>
  <c r="AI20276"/>
  <c r="AI20275"/>
  <c r="AI20274"/>
  <c r="AI20273"/>
  <c r="AI20272"/>
  <c r="AI20271"/>
  <c r="AI20270"/>
  <c r="AI20269"/>
  <c r="AI20268"/>
  <c r="AI20265"/>
  <c r="AI20264"/>
  <c r="AI20263"/>
  <c r="AI20262"/>
  <c r="AI20261"/>
  <c r="AI20258"/>
  <c r="AI20257"/>
  <c r="AI20256"/>
  <c r="AI20255"/>
  <c r="AI20254"/>
  <c r="AI20253"/>
  <c r="AI20252"/>
  <c r="AI20251"/>
  <c r="AI20250"/>
  <c r="AI20249"/>
  <c r="AI20239"/>
  <c r="AI20237"/>
  <c r="AI20236"/>
  <c r="AI20235"/>
  <c r="AI20234"/>
  <c r="AI20233"/>
  <c r="AI20231"/>
  <c r="AI20229"/>
  <c r="AI20228"/>
  <c r="AI20227"/>
  <c r="AI20226"/>
  <c r="AI20225"/>
  <c r="AI20224"/>
  <c r="AI20223"/>
  <c r="AI20221"/>
  <c r="AI20220"/>
  <c r="AI20219"/>
  <c r="AI20218"/>
  <c r="AI20217"/>
  <c r="AI20216"/>
  <c r="AI20215"/>
  <c r="AI20211"/>
  <c r="AI20210"/>
  <c r="AI20209"/>
  <c r="AI20208"/>
  <c r="AI20207"/>
  <c r="AI20203"/>
  <c r="AI20201"/>
  <c r="AI20200"/>
  <c r="AI20199"/>
  <c r="AI20198"/>
  <c r="AI20197"/>
  <c r="AI20196"/>
  <c r="AI20195"/>
  <c r="AI20194"/>
  <c r="AI20193"/>
  <c r="AI20192"/>
  <c r="AI20191"/>
  <c r="AI20190"/>
  <c r="AI20189"/>
  <c r="AI20186"/>
  <c r="AI20183"/>
  <c r="AI20180"/>
  <c r="AI20179"/>
  <c r="AI20178"/>
  <c r="AI20177"/>
  <c r="AI20176"/>
  <c r="AI20175"/>
  <c r="AI20172"/>
  <c r="AI20171"/>
  <c r="AI20170"/>
  <c r="AI20168"/>
  <c r="AI20167"/>
  <c r="AI20165"/>
  <c r="AI20163"/>
  <c r="AI20162"/>
  <c r="AI20161"/>
  <c r="AI20160"/>
  <c r="AI20159"/>
  <c r="AI20158"/>
  <c r="AI20157"/>
  <c r="AI20156"/>
  <c r="AI20155"/>
  <c r="AI20154"/>
  <c r="AI20153"/>
  <c r="AI20152"/>
  <c r="AI20151"/>
  <c r="AI20150"/>
  <c r="AI20149"/>
  <c r="AI20148"/>
  <c r="AI20147"/>
  <c r="AI20145"/>
  <c r="AI20144"/>
  <c r="AI20143"/>
  <c r="AI20138"/>
  <c r="AI20133"/>
  <c r="AI20132"/>
  <c r="AI20131"/>
  <c r="AI20130"/>
  <c r="AI20129"/>
  <c r="AI20128"/>
  <c r="AI20127"/>
  <c r="AI20126"/>
  <c r="AI20125"/>
  <c r="AI20124"/>
  <c r="AI20123"/>
  <c r="AI20122"/>
  <c r="AI20117"/>
  <c r="AI20116"/>
  <c r="AI20115"/>
  <c r="AI20114"/>
  <c r="AI20113"/>
  <c r="AI20112"/>
  <c r="AI20111"/>
  <c r="AI20110"/>
  <c r="AI20109"/>
  <c r="AI20108"/>
  <c r="AI20107"/>
  <c r="AI20106"/>
  <c r="AI20104"/>
  <c r="AI20103"/>
  <c r="AI20102"/>
  <c r="AI20101"/>
  <c r="AI20100"/>
  <c r="AI20099"/>
  <c r="AI20098"/>
  <c r="AI20097"/>
  <c r="AI20096"/>
  <c r="AI20095"/>
  <c r="AI20094"/>
  <c r="AI20093"/>
  <c r="AI20092"/>
  <c r="AI20091"/>
  <c r="AI20090"/>
  <c r="AI20089"/>
  <c r="AI20088"/>
  <c r="AI20087"/>
  <c r="AI20086"/>
  <c r="AI20085"/>
  <c r="AI20084"/>
  <c r="AI20083"/>
  <c r="AI20082"/>
  <c r="AI20081"/>
  <c r="AI20080"/>
  <c r="AI20079"/>
  <c r="AI20078"/>
  <c r="AI20077"/>
  <c r="AI20076"/>
  <c r="AI20075"/>
  <c r="AI20074"/>
  <c r="AI20073"/>
  <c r="AI20072"/>
  <c r="AI20067"/>
  <c r="AI20065"/>
  <c r="AI20063"/>
  <c r="AI20062"/>
  <c r="AI20059"/>
  <c r="AI20058"/>
  <c r="AI20047"/>
  <c r="AI20046"/>
  <c r="AI20045"/>
  <c r="AI20044"/>
  <c r="AI20038"/>
  <c r="AI20033"/>
  <c r="AI20030"/>
  <c r="AI20027"/>
  <c r="AI20026"/>
  <c r="AI20023"/>
  <c r="AI20022"/>
  <c r="AI20021"/>
  <c r="AI20020"/>
  <c r="AI20019"/>
  <c r="AI20017"/>
  <c r="AI20016"/>
  <c r="AI20015"/>
  <c r="AI20013"/>
  <c r="AI20012"/>
  <c r="AI20011"/>
  <c r="AI20010"/>
  <c r="AI20008"/>
  <c r="AI20007"/>
  <c r="AI20006"/>
  <c r="AI20005"/>
  <c r="AI20004"/>
  <c r="AI20003"/>
  <c r="AI20002"/>
  <c r="AI20001"/>
  <c r="AI19999"/>
  <c r="AI19998"/>
  <c r="AI19988"/>
  <c r="AI19986"/>
  <c r="AI19985"/>
  <c r="AI19984"/>
  <c r="AI19983"/>
  <c r="AI19982"/>
  <c r="AI19981"/>
  <c r="AI19979"/>
  <c r="AI19977"/>
  <c r="AI19976"/>
  <c r="AI19975"/>
  <c r="AI19973"/>
  <c r="AI19972"/>
  <c r="AI19971"/>
  <c r="AI19967"/>
  <c r="AI19966"/>
  <c r="AI19965"/>
  <c r="AI19964"/>
  <c r="AI19963"/>
  <c r="AI19961"/>
  <c r="AI19960"/>
  <c r="AI19959"/>
  <c r="AI19956"/>
  <c r="AI19955"/>
  <c r="AI19954"/>
  <c r="AI19953"/>
  <c r="AI19952"/>
  <c r="AI19950"/>
  <c r="AI19949"/>
  <c r="AI19948"/>
  <c r="AI19946"/>
  <c r="AI19945"/>
  <c r="AI19944"/>
  <c r="AI19943"/>
  <c r="AI19942"/>
  <c r="AI19941"/>
  <c r="AI19940"/>
  <c r="AI19938"/>
  <c r="AI19937"/>
  <c r="AI19936"/>
  <c r="AI19935"/>
  <c r="AI19934"/>
  <c r="AI19933"/>
  <c r="AI19932"/>
  <c r="AI19931"/>
  <c r="AI19930"/>
  <c r="AI19929"/>
  <c r="AI19928"/>
  <c r="AI19927"/>
  <c r="AI19925"/>
  <c r="AI19924"/>
  <c r="AI19923"/>
  <c r="AI19922"/>
  <c r="AI19921"/>
  <c r="AI19920"/>
  <c r="AI19919"/>
  <c r="AI19918"/>
  <c r="AI19917"/>
  <c r="AI19916"/>
  <c r="AI19915"/>
  <c r="AI19914"/>
  <c r="AI19913"/>
  <c r="AI19911"/>
  <c r="AI19910"/>
  <c r="AI19909"/>
  <c r="AI19908"/>
  <c r="AI19907"/>
  <c r="AI19906"/>
  <c r="AI19905"/>
  <c r="AI19904"/>
  <c r="AI19903"/>
  <c r="AI19902"/>
  <c r="AI19901"/>
  <c r="AI19897"/>
  <c r="AI19889"/>
  <c r="AI19888"/>
  <c r="AI19887"/>
  <c r="AI19886"/>
  <c r="AI19885"/>
  <c r="AI19884"/>
  <c r="AI19883"/>
  <c r="AI19881"/>
  <c r="AI19880"/>
  <c r="AI19879"/>
  <c r="AI19878"/>
  <c r="AI19877"/>
  <c r="AI19876"/>
  <c r="AI19875"/>
  <c r="AI19874"/>
  <c r="AI19873"/>
  <c r="AI19872"/>
  <c r="AI19871"/>
  <c r="AI19870"/>
  <c r="AI19869"/>
  <c r="AI19861"/>
  <c r="AI19860"/>
  <c r="AI19859"/>
  <c r="AI19858"/>
  <c r="AI19857"/>
  <c r="AI19855"/>
  <c r="AI19854"/>
  <c r="AI19851"/>
  <c r="AI19850"/>
  <c r="AI19849"/>
  <c r="AI19848"/>
  <c r="AI19846"/>
  <c r="AI19845"/>
  <c r="AI19844"/>
  <c r="AI19842"/>
  <c r="AI19840"/>
  <c r="AI19839"/>
  <c r="AI19838"/>
  <c r="AI19836"/>
  <c r="AI19835"/>
  <c r="AI19831"/>
  <c r="AI19821"/>
  <c r="AI19820"/>
  <c r="AI19809"/>
  <c r="AI19808"/>
  <c r="AI19807"/>
  <c r="AI19806"/>
  <c r="AI19802"/>
  <c r="AI19801"/>
  <c r="AI19800"/>
  <c r="AI19799"/>
  <c r="AI19798"/>
  <c r="AI19797"/>
  <c r="AI19796"/>
  <c r="AI19795"/>
  <c r="AI19793"/>
  <c r="AI19790"/>
  <c r="AI19787"/>
  <c r="AI19785"/>
  <c r="AI19784"/>
  <c r="AI19783"/>
  <c r="AI19781"/>
  <c r="AI19780"/>
  <c r="AI19779"/>
  <c r="AI19778"/>
  <c r="AI19776"/>
  <c r="AI19775"/>
  <c r="AI19774"/>
  <c r="AI19773"/>
  <c r="AI19772"/>
  <c r="AI19771"/>
  <c r="AI19770"/>
  <c r="AI19769"/>
  <c r="AI19768"/>
  <c r="AI19767"/>
  <c r="AI19766"/>
  <c r="AI19765"/>
  <c r="AI19764"/>
  <c r="AI19763"/>
  <c r="AI19762"/>
  <c r="AI19761"/>
  <c r="AI19760"/>
  <c r="AI19759"/>
  <c r="AI19758"/>
  <c r="AI19757"/>
  <c r="AI19756"/>
  <c r="AI19755"/>
  <c r="AI19754"/>
  <c r="AI19753"/>
  <c r="AI19752"/>
  <c r="AI19751"/>
  <c r="AI19750"/>
  <c r="AI19749"/>
  <c r="AI19748"/>
  <c r="AI19747"/>
  <c r="AI19746"/>
  <c r="AI19745"/>
  <c r="AI19744"/>
  <c r="AI19743"/>
  <c r="AI19742"/>
  <c r="AI19741"/>
  <c r="AI19740"/>
  <c r="AI19739"/>
  <c r="AI19738"/>
  <c r="AI19737"/>
  <c r="AI19736"/>
  <c r="AI19735"/>
  <c r="AI19734"/>
  <c r="AI19733"/>
  <c r="AI19732"/>
  <c r="AI19731"/>
  <c r="AI19730"/>
  <c r="AI19729"/>
  <c r="AI19728"/>
  <c r="AI19727"/>
  <c r="AI19726"/>
  <c r="AI19725"/>
  <c r="AI19724"/>
  <c r="AI19723"/>
  <c r="AI19722"/>
  <c r="AI19721"/>
  <c r="AI19720"/>
  <c r="AI19719"/>
  <c r="AI19718"/>
  <c r="AI19717"/>
  <c r="AI19716"/>
  <c r="AI19715"/>
  <c r="AI19714"/>
  <c r="AI19713"/>
  <c r="AI19712"/>
  <c r="AI19711"/>
  <c r="AI19710"/>
  <c r="AI19709"/>
  <c r="AI19708"/>
  <c r="AI19707"/>
  <c r="AI19706"/>
  <c r="AI19705"/>
  <c r="AI19704"/>
  <c r="AI19703"/>
  <c r="AI19702"/>
  <c r="AI19701"/>
  <c r="AI19700"/>
  <c r="AI19699"/>
  <c r="AI19698"/>
  <c r="AI19697"/>
  <c r="AI19696"/>
  <c r="AI19695"/>
  <c r="AI19694"/>
  <c r="AI19693"/>
  <c r="AI19692"/>
  <c r="AI19691"/>
  <c r="AI19690"/>
  <c r="AI19689"/>
  <c r="AI19688"/>
  <c r="AI19687"/>
  <c r="AI19686"/>
  <c r="AI19685"/>
  <c r="AI19684"/>
  <c r="AI19683"/>
  <c r="AI19682"/>
  <c r="AI19681"/>
  <c r="AI19680"/>
  <c r="AI19679"/>
  <c r="AI19678"/>
  <c r="AI19677"/>
  <c r="AI19676"/>
  <c r="AI19675"/>
  <c r="AI19674"/>
  <c r="AI19673"/>
  <c r="AI19672"/>
  <c r="AI19671"/>
  <c r="AI19670"/>
  <c r="AI19669"/>
  <c r="AI19668"/>
  <c r="AI19667"/>
  <c r="AI19666"/>
  <c r="AI19665"/>
  <c r="AI19664"/>
  <c r="AI19663"/>
  <c r="AI19662"/>
  <c r="AI19661"/>
  <c r="AI19660"/>
  <c r="AI19659"/>
  <c r="AI19658"/>
  <c r="AI19657"/>
  <c r="AI19656"/>
  <c r="AI19655"/>
  <c r="AI19654"/>
  <c r="AI19653"/>
  <c r="AI19652"/>
  <c r="AI19651"/>
  <c r="AI19650"/>
  <c r="AI19649"/>
  <c r="AI19648"/>
  <c r="AI19647"/>
  <c r="AI19646"/>
  <c r="AI19645"/>
  <c r="AI19644"/>
  <c r="AI19643"/>
  <c r="AI19642"/>
  <c r="AI19641"/>
  <c r="AI19640"/>
  <c r="AI19639"/>
  <c r="AI19638"/>
  <c r="AI19637"/>
  <c r="AI19636"/>
  <c r="AI19635"/>
  <c r="AI19634"/>
  <c r="AI19633"/>
  <c r="AI19632"/>
  <c r="AI19629"/>
  <c r="AI19628"/>
  <c r="AI19627"/>
  <c r="AI19626"/>
  <c r="AI19625"/>
  <c r="AI19624"/>
  <c r="AI19623"/>
  <c r="AI19622"/>
  <c r="AI19621"/>
  <c r="AI19620"/>
  <c r="AI19619"/>
  <c r="AI19618"/>
  <c r="AI19617"/>
  <c r="AI19616"/>
  <c r="AI19615"/>
  <c r="AI19614"/>
  <c r="AI19613"/>
  <c r="AI19612"/>
  <c r="AI19611"/>
  <c r="AI19610"/>
  <c r="AI19609"/>
  <c r="AI19608"/>
  <c r="AI19607"/>
  <c r="AI19606"/>
  <c r="AI19605"/>
  <c r="AI19604"/>
  <c r="AI19603"/>
  <c r="AI19602"/>
  <c r="AI19601"/>
  <c r="AI19600"/>
  <c r="AI19599"/>
  <c r="AI19598"/>
  <c r="AI19597"/>
  <c r="AI19596"/>
  <c r="AI19595"/>
  <c r="AI19594"/>
  <c r="AI19593"/>
  <c r="AI19592"/>
  <c r="AI19591"/>
  <c r="AI19590"/>
  <c r="AI19589"/>
  <c r="AI19588"/>
  <c r="AI19587"/>
  <c r="AI19586"/>
  <c r="AI19585"/>
  <c r="AI19584"/>
  <c r="AI19583"/>
  <c r="AI19582"/>
  <c r="AI19581"/>
  <c r="AI19580"/>
  <c r="AI19579"/>
  <c r="AI19578"/>
  <c r="AI19577"/>
  <c r="AI19576"/>
  <c r="AI19575"/>
  <c r="AI19574"/>
  <c r="AI19573"/>
  <c r="AI19572"/>
  <c r="AI19571"/>
  <c r="AI19570"/>
  <c r="AI19569"/>
  <c r="AI19568"/>
  <c r="AI19567"/>
  <c r="AI19566"/>
  <c r="AI19565"/>
  <c r="AI19564"/>
  <c r="AI19563"/>
  <c r="AI19562"/>
  <c r="AI19561"/>
  <c r="AI19560"/>
  <c r="AI19559"/>
  <c r="AI19558"/>
  <c r="AI19557"/>
  <c r="AI19556"/>
  <c r="AI19555"/>
  <c r="AI19554"/>
  <c r="AI19553"/>
  <c r="AI19552"/>
  <c r="AI19551"/>
  <c r="AI19550"/>
  <c r="AI19549"/>
  <c r="AI19548"/>
  <c r="AI19547"/>
  <c r="AI19546"/>
  <c r="AI19545"/>
  <c r="AI19544"/>
  <c r="AI19543"/>
  <c r="AI19542"/>
  <c r="AI19541"/>
  <c r="AI19540"/>
  <c r="AI19539"/>
  <c r="AI19538"/>
  <c r="AI19537"/>
  <c r="AI19536"/>
  <c r="AI19535"/>
  <c r="AI19534"/>
  <c r="AI19533"/>
  <c r="AI19532"/>
  <c r="AI19531"/>
  <c r="AI19530"/>
  <c r="AI19529"/>
  <c r="AI19528"/>
  <c r="AI19527"/>
  <c r="AI19526"/>
  <c r="AI19525"/>
  <c r="AI19524"/>
  <c r="AI19523"/>
  <c r="AI19522"/>
  <c r="AI19521"/>
  <c r="AI19520"/>
  <c r="AI19519"/>
  <c r="AI19518"/>
  <c r="AI19517"/>
  <c r="AI19516"/>
  <c r="AI19515"/>
  <c r="AI19514"/>
  <c r="AI19513"/>
  <c r="AI19512"/>
  <c r="AI19511"/>
  <c r="AI19510"/>
  <c r="AI19509"/>
  <c r="AI19508"/>
  <c r="AI19507"/>
  <c r="AI19506"/>
  <c r="AI19505"/>
  <c r="AI19504"/>
  <c r="AI19503"/>
  <c r="AI19502"/>
  <c r="AI19501"/>
  <c r="AI19500"/>
  <c r="AI19499"/>
  <c r="AI19498"/>
  <c r="AI19497"/>
  <c r="AI19496"/>
  <c r="AI19495"/>
  <c r="AI19494"/>
  <c r="AI19493"/>
  <c r="AI19492"/>
  <c r="AI19491"/>
  <c r="AI19490"/>
  <c r="AI19489"/>
  <c r="AI19488"/>
  <c r="AI19487"/>
  <c r="AI19486"/>
  <c r="AI19485"/>
  <c r="AI19484"/>
  <c r="AI19483"/>
  <c r="AI19482"/>
  <c r="AI19481"/>
  <c r="AI19480"/>
  <c r="AI19479"/>
  <c r="AI19478"/>
  <c r="AI19477"/>
  <c r="AI19476"/>
  <c r="AI19475"/>
  <c r="AI19474"/>
  <c r="AI19473"/>
  <c r="AI19472"/>
  <c r="AI19471"/>
  <c r="AI19470"/>
  <c r="AI19469"/>
  <c r="AI19468"/>
  <c r="AI19467"/>
  <c r="AI19466"/>
  <c r="AI19465"/>
  <c r="AI19464"/>
  <c r="AI19463"/>
  <c r="AI19462"/>
  <c r="AI19461"/>
  <c r="AI19460"/>
  <c r="AI19459"/>
  <c r="AI19458"/>
  <c r="AI19457"/>
  <c r="AI19456"/>
  <c r="AI19455"/>
  <c r="AI19454"/>
  <c r="AI19453"/>
  <c r="AI19452"/>
  <c r="AI19451"/>
  <c r="AI19450"/>
  <c r="AI19449"/>
  <c r="AI19448"/>
  <c r="AI19447"/>
  <c r="AI19446"/>
  <c r="AI19445"/>
  <c r="AI19444"/>
  <c r="AI19443"/>
  <c r="AI19442"/>
  <c r="AI19441"/>
  <c r="AI19440"/>
  <c r="AI19439"/>
  <c r="AI19438"/>
  <c r="AI19437"/>
  <c r="AI19436"/>
  <c r="AI19435"/>
  <c r="AI19434"/>
  <c r="AI19433"/>
  <c r="AI19432"/>
  <c r="AI19431"/>
  <c r="AI19430"/>
  <c r="AI19429"/>
  <c r="AI19428"/>
  <c r="AI19427"/>
  <c r="AI19426"/>
  <c r="AI19425"/>
  <c r="AI19424"/>
  <c r="AI19423"/>
  <c r="AI19422"/>
  <c r="AI19421"/>
  <c r="AI19420"/>
  <c r="AI19419"/>
  <c r="AI19418"/>
  <c r="AI19417"/>
  <c r="AI19416"/>
  <c r="AI19415"/>
  <c r="AI19414"/>
  <c r="AI19413"/>
  <c r="AI19412"/>
  <c r="AI19411"/>
  <c r="AI19410"/>
  <c r="AI19409"/>
  <c r="AI19408"/>
  <c r="AI19407"/>
  <c r="AI19406"/>
  <c r="AI19405"/>
  <c r="AI19404"/>
  <c r="AI19403"/>
  <c r="AI19402"/>
  <c r="AI19401"/>
  <c r="AI19400"/>
  <c r="AI19399"/>
  <c r="AI19398"/>
  <c r="AI19397"/>
  <c r="AI19396"/>
  <c r="AI19395"/>
  <c r="AI19394"/>
  <c r="AI19393"/>
  <c r="AI19392"/>
  <c r="AI19391"/>
  <c r="AI19390"/>
  <c r="AI19389"/>
  <c r="AI19388"/>
  <c r="AI19387"/>
  <c r="AI19386"/>
  <c r="AI19385"/>
  <c r="AI19384"/>
  <c r="AI19383"/>
  <c r="AI19382"/>
  <c r="AI19381"/>
  <c r="AI19380"/>
  <c r="AI19379"/>
  <c r="AI19378"/>
  <c r="AI19377"/>
  <c r="AI19376"/>
  <c r="AI19375"/>
  <c r="AI19374"/>
  <c r="AI19373"/>
  <c r="AI19372"/>
  <c r="AI19371"/>
  <c r="AI19370"/>
  <c r="AI19369"/>
  <c r="AI19368"/>
  <c r="AI19367"/>
  <c r="AI19366"/>
  <c r="AI19365"/>
  <c r="AI19364"/>
  <c r="AI19363"/>
  <c r="AI19362"/>
  <c r="AI19361"/>
  <c r="AI19360"/>
  <c r="AI19359"/>
  <c r="AI19358"/>
  <c r="AI19357"/>
  <c r="AI19356"/>
  <c r="AI19355"/>
  <c r="AI19354"/>
  <c r="AI19353"/>
  <c r="AI19352"/>
  <c r="AI19351"/>
  <c r="AI19350"/>
  <c r="AI19349"/>
  <c r="AI19348"/>
  <c r="AI19347"/>
  <c r="AI19346"/>
  <c r="AI19345"/>
  <c r="AI19344"/>
  <c r="AI19343"/>
  <c r="AI19342"/>
  <c r="AI19341"/>
  <c r="AI19340"/>
  <c r="AI19339"/>
  <c r="AI19338"/>
  <c r="AI19337"/>
  <c r="AI19336"/>
  <c r="AI19335"/>
  <c r="AI19334"/>
  <c r="AI19333"/>
  <c r="AI19332"/>
  <c r="AI19331"/>
  <c r="AI19330"/>
  <c r="AI19329"/>
  <c r="AI19328"/>
  <c r="AI19327"/>
  <c r="AI19326"/>
  <c r="AI19325"/>
  <c r="AI19324"/>
  <c r="AI19323"/>
  <c r="AI19322"/>
  <c r="AI19321"/>
  <c r="AI19320"/>
  <c r="AI19319"/>
  <c r="AI19318"/>
  <c r="AI19317"/>
  <c r="AI19316"/>
  <c r="AI19315"/>
  <c r="AI19314"/>
  <c r="AI19313"/>
  <c r="AI19312"/>
  <c r="AI19311"/>
  <c r="AI19310"/>
  <c r="AI19309"/>
  <c r="AI19308"/>
  <c r="AI19307"/>
  <c r="AI19306"/>
  <c r="AI19305"/>
  <c r="AI19304"/>
  <c r="AI19303"/>
  <c r="AI19302"/>
  <c r="AI19301"/>
  <c r="AI19300"/>
  <c r="AI19299"/>
  <c r="AI19298"/>
  <c r="AI19297"/>
  <c r="AI19296"/>
  <c r="AI19295"/>
  <c r="AI19294"/>
  <c r="AI19293"/>
  <c r="AI19292"/>
  <c r="AI19291"/>
  <c r="AI19290"/>
  <c r="AI19289"/>
  <c r="AI19288"/>
  <c r="AI19287"/>
  <c r="AI19286"/>
  <c r="AI19285"/>
  <c r="AI19284"/>
  <c r="AI19283"/>
  <c r="AI19282"/>
  <c r="AI19281"/>
  <c r="AI19280"/>
  <c r="AI19279"/>
  <c r="AI19278"/>
  <c r="AI19277"/>
  <c r="AI19276"/>
  <c r="AI19275"/>
  <c r="AI19274"/>
  <c r="AI19273"/>
  <c r="AI19272"/>
  <c r="AI19271"/>
  <c r="AI19270"/>
  <c r="AI19269"/>
  <c r="AI19268"/>
  <c r="AI19267"/>
  <c r="AI19266"/>
  <c r="AI19265"/>
  <c r="AI19264"/>
  <c r="AI19263"/>
  <c r="AI19262"/>
  <c r="AI19261"/>
  <c r="AI19260"/>
  <c r="AI19259"/>
  <c r="AI19258"/>
  <c r="AI19257"/>
  <c r="AI19256"/>
  <c r="AI19255"/>
  <c r="AI19254"/>
  <c r="AI19253"/>
  <c r="AI19252"/>
  <c r="AI19251"/>
  <c r="AI19250"/>
  <c r="AI19249"/>
  <c r="AI19248"/>
  <c r="AI19247"/>
  <c r="AI19246"/>
  <c r="AI19245"/>
  <c r="AI19244"/>
  <c r="AI19243"/>
  <c r="AI19242"/>
  <c r="AI19241"/>
  <c r="AI19240"/>
  <c r="AI19239"/>
  <c r="AI19238"/>
  <c r="AI19237"/>
  <c r="AI19236"/>
  <c r="AI19235"/>
  <c r="AI19234"/>
  <c r="AI19233"/>
  <c r="AI19232"/>
  <c r="AI19231"/>
  <c r="AI19230"/>
  <c r="AI19229"/>
  <c r="AI19228"/>
  <c r="AI19227"/>
  <c r="AI19226"/>
  <c r="AI19225"/>
  <c r="AI19224"/>
  <c r="AI19223"/>
  <c r="AI19222"/>
  <c r="AI19221"/>
  <c r="AI19220"/>
  <c r="AI19219"/>
  <c r="AI19218"/>
  <c r="AI19217"/>
  <c r="AI19216"/>
  <c r="AI19215"/>
  <c r="AI19214"/>
  <c r="AI19213"/>
  <c r="AI19212"/>
  <c r="AI19211"/>
  <c r="AI19210"/>
  <c r="AI19209"/>
  <c r="AI19208"/>
  <c r="AI19207"/>
  <c r="AI19206"/>
  <c r="AI19205"/>
  <c r="AI19204"/>
  <c r="AI19203"/>
  <c r="AI19202"/>
  <c r="AI19201"/>
  <c r="AI19200"/>
  <c r="AI19199"/>
  <c r="AI19198"/>
  <c r="AI19197"/>
  <c r="AI19196"/>
  <c r="AI19195"/>
  <c r="AI19194"/>
  <c r="AI19193"/>
  <c r="AI19192"/>
  <c r="AI19191"/>
  <c r="AI19190"/>
  <c r="AI19189"/>
  <c r="AI19188"/>
  <c r="AI19187"/>
  <c r="AI19186"/>
  <c r="AI19185"/>
  <c r="AI19184"/>
  <c r="AI19183"/>
  <c r="AI19182"/>
  <c r="AI19181"/>
  <c r="AI19180"/>
  <c r="AI19179"/>
  <c r="AI19178"/>
  <c r="AI19177"/>
  <c r="AI19176"/>
  <c r="AI19175"/>
  <c r="AI19174"/>
  <c r="AI19173"/>
  <c r="AI19172"/>
  <c r="AI19171"/>
  <c r="AI19170"/>
  <c r="AI19169"/>
  <c r="AI19168"/>
  <c r="AI19167"/>
  <c r="AI19166"/>
  <c r="AI19165"/>
  <c r="AI19164"/>
  <c r="AI19163"/>
  <c r="AI19162"/>
  <c r="AI19161"/>
  <c r="AI19160"/>
  <c r="AI19159"/>
  <c r="AI19158"/>
  <c r="AI19157"/>
  <c r="AI19156"/>
  <c r="AI19155"/>
  <c r="AI19154"/>
  <c r="AI19153"/>
  <c r="AI19152"/>
  <c r="AI19151"/>
  <c r="AI19150"/>
  <c r="AI19149"/>
  <c r="AI19148"/>
  <c r="AI19147"/>
  <c r="AI19146"/>
  <c r="AI19145"/>
  <c r="AI19144"/>
  <c r="AI19143"/>
  <c r="AI19142"/>
  <c r="AI19141"/>
  <c r="AI19140"/>
  <c r="AI19139"/>
  <c r="AI19138"/>
  <c r="AI19137"/>
  <c r="AI19136"/>
  <c r="AI19135"/>
  <c r="AI19134"/>
  <c r="AI19133"/>
  <c r="AI19132"/>
  <c r="AI19131"/>
  <c r="AI19130"/>
  <c r="AI19129"/>
  <c r="AI19128"/>
  <c r="AI19127"/>
  <c r="AI19126"/>
  <c r="AI19125"/>
  <c r="AI19124"/>
  <c r="AI19123"/>
  <c r="AI19122"/>
  <c r="AI19121"/>
  <c r="AI19120"/>
  <c r="AI19119"/>
  <c r="AI19118"/>
  <c r="AI19117"/>
  <c r="AI19116"/>
  <c r="AI19115"/>
  <c r="AI19114"/>
  <c r="AI19113"/>
  <c r="AI19112"/>
  <c r="AI19111"/>
  <c r="AI19110"/>
  <c r="AI19109"/>
  <c r="AI19108"/>
  <c r="AI19107"/>
  <c r="AI19106"/>
  <c r="AI19105"/>
  <c r="AI19104"/>
  <c r="AI19103"/>
  <c r="AI19102"/>
  <c r="AI19101"/>
  <c r="AI19100"/>
  <c r="AI19099"/>
  <c r="AI19098"/>
  <c r="AI19097"/>
  <c r="AI19096"/>
  <c r="AI19095"/>
  <c r="AI19094"/>
  <c r="AI19093"/>
  <c r="AI19092"/>
  <c r="AI19091"/>
  <c r="AI19090"/>
  <c r="AI19089"/>
  <c r="AI19088"/>
  <c r="AI19087"/>
  <c r="AI19086"/>
  <c r="AI19085"/>
  <c r="AI19084"/>
  <c r="AI19083"/>
  <c r="AI19082"/>
  <c r="AI19081"/>
  <c r="AI19080"/>
  <c r="AI19079"/>
  <c r="AI19078"/>
  <c r="AI19077"/>
  <c r="AI19076"/>
  <c r="AI19075"/>
  <c r="AI19074"/>
  <c r="AI19073"/>
  <c r="AI19072"/>
  <c r="AI19071"/>
  <c r="AI19070"/>
  <c r="AI19069"/>
  <c r="AI19068"/>
  <c r="AI19067"/>
  <c r="AI19066"/>
  <c r="AI19065"/>
  <c r="AI19064"/>
  <c r="AI19063"/>
  <c r="AI19062"/>
  <c r="AI19061"/>
  <c r="AI19060"/>
  <c r="AI19059"/>
  <c r="AI19058"/>
  <c r="AI19057"/>
  <c r="AI19056"/>
  <c r="AI19055"/>
  <c r="AI19054"/>
  <c r="AI19053"/>
  <c r="AI19052"/>
  <c r="AI19051"/>
  <c r="AI19050"/>
  <c r="AI19049"/>
  <c r="AI19048"/>
  <c r="AI19047"/>
  <c r="AI19046"/>
  <c r="AI19045"/>
  <c r="AI19044"/>
  <c r="AI19043"/>
  <c r="AI19042"/>
  <c r="AI19041"/>
  <c r="AI19040"/>
  <c r="AI19039"/>
  <c r="AI19038"/>
  <c r="AI19037"/>
  <c r="AI19036"/>
  <c r="AI19035"/>
  <c r="AI19034"/>
  <c r="AI19033"/>
  <c r="AI19032"/>
  <c r="AI19031"/>
  <c r="AI19030"/>
  <c r="AI19029"/>
  <c r="AI19028"/>
  <c r="AI19027"/>
  <c r="AI19026"/>
  <c r="AI19025"/>
  <c r="AI19024"/>
  <c r="AI19023"/>
  <c r="AI19022"/>
  <c r="AI19021"/>
  <c r="AI19020"/>
  <c r="AI19019"/>
  <c r="AI19018"/>
  <c r="AI19017"/>
  <c r="AI19016"/>
  <c r="AI19015"/>
  <c r="AI19014"/>
  <c r="AI19013"/>
  <c r="AI19012"/>
  <c r="AI19011"/>
  <c r="AI19010"/>
  <c r="AI19009"/>
  <c r="AI19008"/>
  <c r="AI19007"/>
  <c r="AI19006"/>
  <c r="AI19005"/>
  <c r="AI19004"/>
  <c r="AI19003"/>
  <c r="AI19002"/>
  <c r="AI19001"/>
  <c r="AI19000"/>
  <c r="AI18999"/>
  <c r="AI18998"/>
  <c r="AI18997"/>
  <c r="AI18996"/>
  <c r="AI18995"/>
  <c r="AI18994"/>
  <c r="AI18993"/>
  <c r="AI18992"/>
  <c r="AI18991"/>
  <c r="AI18990"/>
  <c r="AI18989"/>
  <c r="AI18988"/>
  <c r="AI18987"/>
  <c r="AI18986"/>
  <c r="AI18985"/>
  <c r="AI18984"/>
  <c r="AI18983"/>
  <c r="AI18982"/>
  <c r="AI18981"/>
  <c r="AI18980"/>
  <c r="AI18979"/>
  <c r="AI18978"/>
  <c r="AI18977"/>
  <c r="AI18976"/>
  <c r="AI18975"/>
  <c r="AI18974"/>
  <c r="AI18973"/>
  <c r="AI18972"/>
  <c r="AI18971"/>
  <c r="AI18970"/>
  <c r="AI18969"/>
  <c r="AI18968"/>
  <c r="AI18967"/>
  <c r="AI18966"/>
  <c r="AI18965"/>
  <c r="AI18964"/>
  <c r="AI18963"/>
  <c r="AI18962"/>
  <c r="AI18961"/>
  <c r="AI18960"/>
  <c r="AI18959"/>
  <c r="AI18958"/>
  <c r="AI18957"/>
  <c r="AI18956"/>
  <c r="AI18955"/>
  <c r="AI18954"/>
  <c r="AI18953"/>
  <c r="AI18952"/>
  <c r="AI18951"/>
  <c r="AI18950"/>
  <c r="AI18949"/>
  <c r="AI18948"/>
  <c r="AI18947"/>
  <c r="AI18946"/>
  <c r="AI18945"/>
  <c r="AI18944"/>
  <c r="AI18943"/>
  <c r="AI18942"/>
  <c r="AI18941"/>
  <c r="AI18940"/>
  <c r="AI18939"/>
  <c r="AI18938"/>
  <c r="AI18937"/>
  <c r="AI18936"/>
  <c r="AI18935"/>
  <c r="AI18934"/>
  <c r="AI18933"/>
  <c r="AI18932"/>
  <c r="AI18931"/>
  <c r="AI18930"/>
  <c r="AI18929"/>
  <c r="AI18928"/>
  <c r="AI18927"/>
  <c r="AI18926"/>
  <c r="AI18925"/>
  <c r="AI18924"/>
  <c r="AI18923"/>
  <c r="AI18922"/>
  <c r="AI18921"/>
  <c r="AI18920"/>
  <c r="AI18919"/>
  <c r="AI18918"/>
  <c r="AI18917"/>
  <c r="AI18916"/>
  <c r="AI18915"/>
  <c r="AI18914"/>
  <c r="AI18913"/>
  <c r="AI18912"/>
  <c r="AI18911"/>
  <c r="AI18910"/>
  <c r="AI18909"/>
  <c r="AI18908"/>
  <c r="AI18907"/>
  <c r="AI18906"/>
  <c r="AI18905"/>
  <c r="AI18904"/>
  <c r="AI18903"/>
  <c r="AI18902"/>
  <c r="AI18901"/>
  <c r="AI18900"/>
  <c r="AI18899"/>
  <c r="AI18898"/>
  <c r="AI18897"/>
  <c r="AI18896"/>
  <c r="AI18895"/>
  <c r="AI18894"/>
  <c r="AI18893"/>
  <c r="AI18892"/>
  <c r="AI18891"/>
  <c r="AI18890"/>
  <c r="AI18889"/>
  <c r="AI18888"/>
  <c r="AI18887"/>
  <c r="AI18886"/>
  <c r="AI18885"/>
  <c r="AI18884"/>
  <c r="AI18883"/>
  <c r="AI18882"/>
  <c r="AI18881"/>
  <c r="AI18880"/>
  <c r="AI18879"/>
  <c r="AI18878"/>
  <c r="AI18877"/>
  <c r="AI18876"/>
  <c r="AI18875"/>
  <c r="AI18874"/>
  <c r="AI18873"/>
  <c r="AI18872"/>
  <c r="AI18871"/>
  <c r="AI18870"/>
  <c r="AI18869"/>
  <c r="AI18868"/>
  <c r="AI18867"/>
  <c r="AI18866"/>
  <c r="AI18865"/>
  <c r="AI18864"/>
  <c r="AI18863"/>
  <c r="AI18862"/>
  <c r="AI18861"/>
  <c r="AI18860"/>
  <c r="AI18859"/>
  <c r="AI18858"/>
  <c r="AI18857"/>
  <c r="AI18856"/>
  <c r="AI18855"/>
  <c r="AI18854"/>
  <c r="AI18853"/>
  <c r="AI18852"/>
  <c r="AI18851"/>
  <c r="AI18850"/>
  <c r="AI18849"/>
  <c r="AI18848"/>
  <c r="AI18847"/>
  <c r="AI18846"/>
  <c r="AI18845"/>
  <c r="AI18844"/>
  <c r="AI18843"/>
  <c r="AI18842"/>
  <c r="AI18841"/>
  <c r="AI18840"/>
  <c r="AI18839"/>
  <c r="AI18838"/>
  <c r="AI18837"/>
  <c r="AI18836"/>
  <c r="AI18835"/>
  <c r="AI18834"/>
  <c r="AI18833"/>
  <c r="AI18832"/>
  <c r="AI18831"/>
  <c r="AI18830"/>
  <c r="AI18829"/>
  <c r="AI18828"/>
  <c r="AI18827"/>
  <c r="AI18826"/>
  <c r="AI18825"/>
  <c r="AI18824"/>
  <c r="AI18823"/>
  <c r="AI18822"/>
  <c r="AI18821"/>
  <c r="AI18820"/>
  <c r="AI18819"/>
  <c r="AI18818"/>
  <c r="AI18817"/>
  <c r="AI18816"/>
  <c r="AI18815"/>
  <c r="AI18814"/>
  <c r="AI18813"/>
  <c r="AI18812"/>
  <c r="AI18811"/>
  <c r="AI18810"/>
  <c r="AI18809"/>
  <c r="AI18808"/>
  <c r="AI18807"/>
  <c r="AI18806"/>
  <c r="AI18805"/>
  <c r="AI18804"/>
  <c r="AI18803"/>
  <c r="AI18802"/>
  <c r="AI18801"/>
  <c r="AI18800"/>
  <c r="AI18799"/>
  <c r="AI18798"/>
  <c r="AI18797"/>
  <c r="AI18796"/>
  <c r="AI18795"/>
  <c r="AI18794"/>
  <c r="AI18793"/>
  <c r="AI18792"/>
  <c r="AI18791"/>
  <c r="AI18790"/>
  <c r="AI18789"/>
  <c r="AI18788"/>
  <c r="AI18787"/>
  <c r="AI18786"/>
  <c r="AI18785"/>
  <c r="AI18784"/>
  <c r="AI18783"/>
  <c r="AI18782"/>
  <c r="AI18781"/>
  <c r="AI18780"/>
  <c r="AI18779"/>
  <c r="AI18778"/>
  <c r="AI18777"/>
  <c r="AI18776"/>
  <c r="AI18775"/>
  <c r="AI18774"/>
  <c r="AI18773"/>
  <c r="AI18772"/>
  <c r="AI18771"/>
  <c r="AI18770"/>
  <c r="AI18769"/>
  <c r="AI18768"/>
  <c r="AI18767"/>
  <c r="AI18766"/>
  <c r="AI18765"/>
  <c r="AI18764"/>
  <c r="AI18763"/>
  <c r="AI18762"/>
  <c r="AI18761"/>
  <c r="AI18760"/>
  <c r="AI18759"/>
  <c r="AI18758"/>
  <c r="AI18757"/>
  <c r="AI18756"/>
  <c r="AI18755"/>
  <c r="AI18754"/>
  <c r="AI18753"/>
  <c r="AI18752"/>
  <c r="AI18751"/>
  <c r="AI18750"/>
  <c r="AI18749"/>
  <c r="AI18748"/>
  <c r="AI18747"/>
  <c r="AI18746"/>
  <c r="AI18745"/>
  <c r="AI18744"/>
  <c r="AI18743"/>
  <c r="AI18742"/>
  <c r="AI18741"/>
  <c r="AI18740"/>
  <c r="AI18739"/>
  <c r="AI18738"/>
  <c r="AI18737"/>
  <c r="AI18736"/>
  <c r="AI18735"/>
  <c r="AI18734"/>
  <c r="AI18733"/>
  <c r="AI18732"/>
  <c r="AI18731"/>
  <c r="AI18730"/>
  <c r="AI18729"/>
  <c r="AI18728"/>
  <c r="AI18727"/>
  <c r="AI18726"/>
  <c r="AI18725"/>
  <c r="AI18724"/>
  <c r="AI18723"/>
  <c r="AI18722"/>
  <c r="AI18721"/>
  <c r="AI18720"/>
  <c r="AI18719"/>
  <c r="AI18718"/>
  <c r="AI18717"/>
  <c r="AI18716"/>
  <c r="AI18715"/>
  <c r="AI18714"/>
  <c r="AI18713"/>
  <c r="AI18712"/>
  <c r="AI18711"/>
  <c r="AI18710"/>
  <c r="AI18709"/>
  <c r="AI18708"/>
  <c r="AI18707"/>
  <c r="AI18706"/>
  <c r="AI18705"/>
  <c r="AI18704"/>
  <c r="AI18703"/>
  <c r="AI18702"/>
  <c r="AI18701"/>
  <c r="AI18700"/>
  <c r="AI18699"/>
  <c r="AI18698"/>
  <c r="AI18697"/>
  <c r="AI18696"/>
  <c r="AI18695"/>
  <c r="AI18694"/>
  <c r="AI18693"/>
  <c r="AI18692"/>
  <c r="AI18691"/>
  <c r="AI18690"/>
  <c r="AI18689"/>
  <c r="AI18688"/>
  <c r="AI18687"/>
  <c r="AI18686"/>
  <c r="AI18685"/>
  <c r="AI18684"/>
  <c r="AI18683"/>
  <c r="AI18682"/>
  <c r="AI18681"/>
  <c r="AI18680"/>
  <c r="AI18679"/>
  <c r="AI18678"/>
  <c r="AI18677"/>
  <c r="AI18676"/>
  <c r="AI18675"/>
  <c r="AI18674"/>
  <c r="AI18673"/>
  <c r="AI18672"/>
  <c r="AI18671"/>
  <c r="AI18670"/>
  <c r="AI18669"/>
  <c r="AI18668"/>
  <c r="AI18667"/>
  <c r="AI18666"/>
  <c r="AI18665"/>
  <c r="AI18664"/>
  <c r="AI18663"/>
  <c r="AI18662"/>
  <c r="AI18661"/>
  <c r="AI18660"/>
  <c r="AI18659"/>
  <c r="AI18658"/>
  <c r="AI18657"/>
  <c r="AI18656"/>
  <c r="AI18655"/>
  <c r="AI18654"/>
  <c r="AI18653"/>
  <c r="AI18652"/>
  <c r="AI18651"/>
  <c r="AI18650"/>
  <c r="AI18649"/>
  <c r="AI18648"/>
  <c r="AI18647"/>
  <c r="AI18646"/>
  <c r="AI18645"/>
  <c r="AI18644"/>
  <c r="AI18643"/>
  <c r="AI18642"/>
  <c r="AI18641"/>
  <c r="AI18640"/>
  <c r="AI18639"/>
  <c r="AI18638"/>
  <c r="AI18637"/>
  <c r="AI18636"/>
  <c r="AI18635"/>
  <c r="AI18634"/>
  <c r="AI18633"/>
  <c r="AI18632"/>
  <c r="AI18631"/>
  <c r="AI18630"/>
  <c r="AI18629"/>
  <c r="AI18628"/>
  <c r="AI18627"/>
  <c r="AI18626"/>
  <c r="AI18625"/>
  <c r="AI18624"/>
  <c r="AI18623"/>
  <c r="AI18622"/>
  <c r="AI18621"/>
  <c r="AI18620"/>
  <c r="AI18619"/>
  <c r="AI18618"/>
  <c r="AI18617"/>
  <c r="AI18616"/>
  <c r="AI18615"/>
  <c r="AI18614"/>
  <c r="AI18613"/>
  <c r="AI18612"/>
  <c r="AI18611"/>
  <c r="AI18610"/>
  <c r="AI18609"/>
  <c r="AI18608"/>
  <c r="AI18607"/>
  <c r="AI18606"/>
  <c r="AI18605"/>
  <c r="AI18604"/>
  <c r="AI18603"/>
  <c r="AI18602"/>
  <c r="AI18601"/>
  <c r="AI18600"/>
  <c r="AI18599"/>
  <c r="AI18598"/>
  <c r="AI18597"/>
  <c r="AI18596"/>
  <c r="AI18595"/>
  <c r="AI18594"/>
  <c r="AI18592"/>
  <c r="AI18591"/>
  <c r="AI18590"/>
  <c r="AI18589"/>
  <c r="AI18588"/>
  <c r="AI18587"/>
  <c r="AI18586"/>
  <c r="AI18585"/>
  <c r="AI18584"/>
  <c r="AI18583"/>
  <c r="AI18582"/>
  <c r="AI18581"/>
  <c r="AI18580"/>
  <c r="AI18579"/>
  <c r="AI18578"/>
  <c r="AI18577"/>
  <c r="AI18576"/>
  <c r="AI18575"/>
  <c r="AI18574"/>
  <c r="AI18573"/>
  <c r="AI18572"/>
  <c r="AI18571"/>
  <c r="AI18570"/>
  <c r="AI18569"/>
  <c r="AI18568"/>
  <c r="AI18567"/>
  <c r="AI18566"/>
  <c r="AI18565"/>
  <c r="AI18564"/>
  <c r="AI18563"/>
  <c r="AI18562"/>
  <c r="AI18561"/>
  <c r="AI18560"/>
  <c r="AI18559"/>
  <c r="AI18558"/>
  <c r="AI18557"/>
  <c r="AI18556"/>
  <c r="AI18555"/>
  <c r="AI18554"/>
  <c r="AI18553"/>
  <c r="AI18552"/>
  <c r="AI18551"/>
  <c r="AI18550"/>
  <c r="AI18549"/>
  <c r="AI18548"/>
  <c r="AI18547"/>
  <c r="AI18546"/>
  <c r="AI18545"/>
  <c r="AI18544"/>
  <c r="AI18543"/>
  <c r="AI18542"/>
  <c r="AI18541"/>
  <c r="AI18540"/>
  <c r="AI18539"/>
  <c r="AI18538"/>
  <c r="AI18537"/>
  <c r="AI18536"/>
  <c r="AI18535"/>
  <c r="AI18534"/>
  <c r="AI18533"/>
  <c r="AI18532"/>
  <c r="AI18531"/>
  <c r="AI18530"/>
  <c r="AI18529"/>
  <c r="AI18528"/>
  <c r="AI18527"/>
  <c r="AI18526"/>
  <c r="AI18525"/>
  <c r="AI18524"/>
  <c r="AI18523"/>
  <c r="AI18522"/>
  <c r="AI18521"/>
  <c r="AI18520"/>
  <c r="AI18519"/>
  <c r="AI18518"/>
  <c r="AI18517"/>
  <c r="AI18516"/>
  <c r="AI18515"/>
  <c r="AI18514"/>
  <c r="AI18513"/>
  <c r="AI18512"/>
  <c r="AI18511"/>
  <c r="AI18510"/>
  <c r="AI18509"/>
  <c r="AI18508"/>
  <c r="AI18507"/>
  <c r="AI18506"/>
  <c r="AI18505"/>
  <c r="AI18504"/>
  <c r="AI18503"/>
  <c r="AI18502"/>
  <c r="AI18501"/>
  <c r="AI18500"/>
  <c r="AI18499"/>
  <c r="AI18498"/>
  <c r="AI18497"/>
  <c r="AI18496"/>
  <c r="AI18495"/>
  <c r="AI18494"/>
  <c r="AI18493"/>
  <c r="AI18492"/>
  <c r="AI18491"/>
  <c r="AI18490"/>
  <c r="AI18489"/>
  <c r="AI18488"/>
  <c r="AI18487"/>
  <c r="AI18486"/>
  <c r="AI18485"/>
  <c r="AI18484"/>
  <c r="AI18483"/>
  <c r="AI18482"/>
  <c r="AI18481"/>
  <c r="AI18480"/>
  <c r="AI18479"/>
  <c r="AI18478"/>
  <c r="AI18477"/>
  <c r="AI18476"/>
  <c r="AI18475"/>
  <c r="AI18474"/>
  <c r="AI18473"/>
  <c r="AI18472"/>
  <c r="AI18471"/>
  <c r="AI18470"/>
  <c r="AI18469"/>
  <c r="AI18468"/>
  <c r="AI18467"/>
  <c r="AI18466"/>
  <c r="AI18465"/>
  <c r="AI18464"/>
  <c r="AI18463"/>
  <c r="AI18462"/>
  <c r="AI18461"/>
  <c r="AI18460"/>
  <c r="AI18459"/>
  <c r="AI18458"/>
  <c r="AI18457"/>
  <c r="AI18456"/>
  <c r="AI18455"/>
  <c r="AI18454"/>
  <c r="AI18453"/>
  <c r="AI18452"/>
  <c r="AI18451"/>
  <c r="AI18450"/>
  <c r="AI18449"/>
  <c r="AI18448"/>
  <c r="AI18447"/>
  <c r="AI18446"/>
  <c r="AI18445"/>
  <c r="AI18444"/>
  <c r="AI18443"/>
  <c r="AI18442"/>
  <c r="AI18441"/>
  <c r="AI18440"/>
  <c r="AI18439"/>
  <c r="AI18438"/>
  <c r="AI18437"/>
  <c r="AI18436"/>
  <c r="AI18435"/>
  <c r="AI18434"/>
  <c r="AI18433"/>
  <c r="AI18432"/>
  <c r="AI18431"/>
  <c r="AI18430"/>
  <c r="AI18429"/>
  <c r="AI18428"/>
  <c r="AI18427"/>
  <c r="AI18426"/>
  <c r="AI18425"/>
  <c r="AI18424"/>
  <c r="AI18423"/>
  <c r="AI18422"/>
  <c r="AI18421"/>
  <c r="AI18420"/>
  <c r="AI18419"/>
  <c r="AI18418"/>
  <c r="AI18417"/>
  <c r="AI18416"/>
  <c r="AI18415"/>
  <c r="AI18414"/>
  <c r="AI18413"/>
  <c r="AI18412"/>
  <c r="AI18411"/>
  <c r="AI18410"/>
  <c r="AI18409"/>
  <c r="AI18408"/>
  <c r="AI18407"/>
  <c r="AI18406"/>
  <c r="AI18405"/>
  <c r="AI18404"/>
  <c r="AI18403"/>
  <c r="AI18402"/>
  <c r="AI18401"/>
  <c r="AI18400"/>
  <c r="AI18399"/>
  <c r="AI18398"/>
  <c r="AI18397"/>
  <c r="AI18396"/>
  <c r="AI18395"/>
  <c r="AI18394"/>
  <c r="AI18393"/>
  <c r="AI18392"/>
  <c r="AI18391"/>
  <c r="AI18390"/>
  <c r="AI18389"/>
  <c r="AI18388"/>
  <c r="AI18387"/>
  <c r="AI18386"/>
  <c r="AI18385"/>
  <c r="AI18384"/>
  <c r="AI18383"/>
  <c r="AI18382"/>
  <c r="AI18381"/>
  <c r="AI18380"/>
  <c r="AI18379"/>
  <c r="AI18378"/>
  <c r="AI18377"/>
  <c r="AI18376"/>
  <c r="AI18375"/>
  <c r="AI18374"/>
  <c r="AI18373"/>
  <c r="AI18372"/>
  <c r="AI18371"/>
  <c r="AI18370"/>
  <c r="AI18369"/>
  <c r="AI18368"/>
  <c r="AI18367"/>
  <c r="AI18366"/>
  <c r="AI18365"/>
  <c r="AI18364"/>
  <c r="AI18363"/>
  <c r="AI18362"/>
  <c r="AI18361"/>
  <c r="AI18360"/>
  <c r="AI18359"/>
  <c r="AI18358"/>
  <c r="AI18357"/>
  <c r="AI18356"/>
  <c r="AI18355"/>
  <c r="AI18354"/>
  <c r="AI18353"/>
  <c r="AI18352"/>
  <c r="AI18351"/>
  <c r="AI18350"/>
  <c r="AI18349"/>
  <c r="AI18348"/>
  <c r="AI18347"/>
  <c r="AI18346"/>
  <c r="AI18345"/>
  <c r="AI18344"/>
  <c r="AI18343"/>
  <c r="AI18342"/>
  <c r="AI18341"/>
  <c r="AI18340"/>
  <c r="AI18339"/>
  <c r="AI18338"/>
  <c r="AI18337"/>
  <c r="AI18336"/>
  <c r="AI18335"/>
  <c r="AI18334"/>
  <c r="AI18333"/>
  <c r="AI18332"/>
  <c r="AI18331"/>
  <c r="AI18330"/>
  <c r="AI18329"/>
  <c r="AI18328"/>
  <c r="AI18327"/>
  <c r="AI18326"/>
  <c r="AI18325"/>
  <c r="AI18324"/>
  <c r="AI18323"/>
  <c r="AI18322"/>
  <c r="AI18321"/>
  <c r="AI18319"/>
  <c r="AI18318"/>
  <c r="AI18317"/>
  <c r="AI18316"/>
  <c r="AI18315"/>
  <c r="AI18314"/>
  <c r="AI18313"/>
  <c r="AI18312"/>
  <c r="AI18311"/>
  <c r="AI18310"/>
  <c r="AI18309"/>
  <c r="AI18308"/>
  <c r="AI18307"/>
  <c r="AI18306"/>
  <c r="AI18305"/>
  <c r="AI18304"/>
  <c r="AI18303"/>
  <c r="AI18302"/>
  <c r="AI18301"/>
  <c r="AI18300"/>
  <c r="AI18299"/>
  <c r="AI18298"/>
  <c r="AI18297"/>
  <c r="AI18296"/>
  <c r="AI18295"/>
  <c r="AI18294"/>
  <c r="AI18293"/>
  <c r="AI18292"/>
  <c r="AI18291"/>
  <c r="AI18290"/>
  <c r="AI18289"/>
  <c r="AI18288"/>
  <c r="AI18287"/>
  <c r="AI18286"/>
  <c r="AI18285"/>
  <c r="AI18284"/>
  <c r="AI18283"/>
  <c r="AI18282"/>
  <c r="AI18281"/>
  <c r="AI18280"/>
  <c r="AI18279"/>
  <c r="AI18278"/>
  <c r="AI18277"/>
  <c r="AI18276"/>
  <c r="AI18275"/>
  <c r="AI18274"/>
  <c r="AI18273"/>
  <c r="AI18272"/>
  <c r="AI18271"/>
  <c r="AI18270"/>
  <c r="AI18269"/>
  <c r="AI18268"/>
  <c r="AI18267"/>
  <c r="AI18266"/>
  <c r="AI18265"/>
  <c r="AI18264"/>
  <c r="AI18263"/>
  <c r="AI18262"/>
  <c r="AI18261"/>
  <c r="AI18260"/>
  <c r="AI18259"/>
  <c r="AI18258"/>
  <c r="AI18257"/>
  <c r="AI18256"/>
  <c r="AI18255"/>
  <c r="AI18254"/>
  <c r="AI18253"/>
  <c r="AI18252"/>
  <c r="AI18251"/>
  <c r="AI18250"/>
  <c r="AI18249"/>
  <c r="AI18248"/>
  <c r="AI18247"/>
  <c r="AI18246"/>
  <c r="AI18245"/>
  <c r="AI18244"/>
  <c r="AI18243"/>
  <c r="AI18242"/>
  <c r="AI18241"/>
  <c r="AI18240"/>
  <c r="AI18239"/>
  <c r="AI18238"/>
  <c r="AI18237"/>
  <c r="AI18236"/>
  <c r="AI18235"/>
  <c r="AI18234"/>
  <c r="AI18233"/>
  <c r="AI18232"/>
  <c r="AI18231"/>
  <c r="AI18230"/>
  <c r="AI18229"/>
  <c r="AI18228"/>
  <c r="AI18227"/>
  <c r="AI18226"/>
  <c r="AI18225"/>
  <c r="AI18224"/>
  <c r="AI18223"/>
  <c r="AI18222"/>
  <c r="AI18221"/>
  <c r="AI18220"/>
  <c r="AI18219"/>
  <c r="AI18218"/>
  <c r="AI18217"/>
  <c r="AI18216"/>
  <c r="AI18215"/>
  <c r="AI18214"/>
  <c r="AI18213"/>
  <c r="AI18212"/>
  <c r="AI18211"/>
  <c r="AI18210"/>
  <c r="AI18209"/>
  <c r="AI18208"/>
  <c r="AI18207"/>
  <c r="AI18206"/>
  <c r="AI18205"/>
  <c r="AI18204"/>
  <c r="AI18203"/>
  <c r="AI18202"/>
  <c r="AI18201"/>
  <c r="AI18200"/>
  <c r="AI18199"/>
  <c r="AI18198"/>
  <c r="AI18197"/>
  <c r="AI18196"/>
  <c r="AI18195"/>
  <c r="AI18194"/>
  <c r="AI18193"/>
  <c r="AI18192"/>
  <c r="AI18191"/>
  <c r="AI18190"/>
  <c r="AI18189"/>
  <c r="AI18188"/>
  <c r="AI18187"/>
  <c r="AI18186"/>
  <c r="AI18185"/>
  <c r="AI18184"/>
  <c r="AI18183"/>
  <c r="AI18182"/>
  <c r="AI18181"/>
  <c r="AI18180"/>
  <c r="AI18179"/>
  <c r="AI18178"/>
  <c r="AI18177"/>
  <c r="AI18176"/>
  <c r="AI18175"/>
  <c r="AI18174"/>
  <c r="AI18173"/>
  <c r="AI18172"/>
  <c r="AI18171"/>
  <c r="AI18170"/>
  <c r="AI18169"/>
  <c r="AI18168"/>
  <c r="AI18167"/>
  <c r="AI18166"/>
  <c r="AI18165"/>
  <c r="AI18164"/>
  <c r="AI18163"/>
  <c r="AI18162"/>
  <c r="AI18161"/>
  <c r="AI18160"/>
  <c r="AI18159"/>
  <c r="AI18158"/>
  <c r="AI18157"/>
  <c r="AI18156"/>
  <c r="AI18155"/>
  <c r="AI18154"/>
  <c r="AI18153"/>
  <c r="AI18152"/>
  <c r="AI18151"/>
  <c r="AI18150"/>
  <c r="AI18149"/>
  <c r="AI18148"/>
  <c r="AI18147"/>
  <c r="AI18146"/>
  <c r="AI18145"/>
  <c r="AI18144"/>
  <c r="AI18143"/>
  <c r="AI18142"/>
  <c r="AI18140"/>
  <c r="AI18139"/>
  <c r="AI18138"/>
  <c r="AI18137"/>
  <c r="AI18136"/>
  <c r="AI18135"/>
  <c r="AI18134"/>
  <c r="AI18133"/>
  <c r="AI18132"/>
  <c r="AI18131"/>
  <c r="AI18130"/>
  <c r="AI18129"/>
  <c r="AI18128"/>
  <c r="AI18127"/>
  <c r="AI18126"/>
  <c r="AI18125"/>
  <c r="AI18124"/>
  <c r="AI18123"/>
  <c r="AI18122"/>
  <c r="AI18121"/>
  <c r="AI18120"/>
  <c r="AI18119"/>
  <c r="AI18118"/>
  <c r="AI18117"/>
  <c r="AI18116"/>
  <c r="AI18115"/>
  <c r="AI18114"/>
  <c r="AI18113"/>
  <c r="AI18112"/>
  <c r="AI18111"/>
  <c r="AI18110"/>
  <c r="AI18109"/>
  <c r="AI18108"/>
  <c r="AI18107"/>
  <c r="AI18106"/>
  <c r="AI18105"/>
  <c r="AI18104"/>
  <c r="AI18103"/>
  <c r="AI18102"/>
  <c r="AI18101"/>
  <c r="AI18100"/>
  <c r="AI18099"/>
  <c r="AI18098"/>
  <c r="AI18097"/>
  <c r="AI18096"/>
  <c r="AI18095"/>
  <c r="AI18094"/>
  <c r="AI18093"/>
  <c r="AI18092"/>
  <c r="AI18091"/>
  <c r="AI18090"/>
  <c r="AI18089"/>
  <c r="AI18088"/>
  <c r="AI18087"/>
  <c r="AI18086"/>
  <c r="AI18085"/>
  <c r="AI18084"/>
  <c r="AI18083"/>
  <c r="AI18082"/>
  <c r="AI18081"/>
  <c r="AI18080"/>
  <c r="AI18079"/>
  <c r="AI18078"/>
  <c r="AI18077"/>
  <c r="AI18076"/>
  <c r="AI18075"/>
  <c r="AI18074"/>
  <c r="AI18073"/>
  <c r="AI18072"/>
  <c r="AI18071"/>
  <c r="AI18070"/>
  <c r="AI18069"/>
  <c r="AI18068"/>
  <c r="AI18067"/>
  <c r="AI18066"/>
  <c r="AI18065"/>
  <c r="AI18064"/>
  <c r="AI18063"/>
  <c r="AI18062"/>
  <c r="AI18061"/>
  <c r="AI18060"/>
  <c r="AI18059"/>
  <c r="AI18058"/>
  <c r="AI18057"/>
  <c r="AI18056"/>
  <c r="AI18055"/>
  <c r="AI18054"/>
  <c r="AI18053"/>
  <c r="AI18052"/>
  <c r="AI18051"/>
  <c r="AI18050"/>
  <c r="AI18049"/>
  <c r="AI18048"/>
  <c r="AI18047"/>
  <c r="AI18046"/>
  <c r="AI18045"/>
  <c r="AI18044"/>
  <c r="AI18043"/>
  <c r="AI18042"/>
  <c r="AI18041"/>
  <c r="AI18040"/>
  <c r="AI18039"/>
  <c r="AI18038"/>
  <c r="AI18037"/>
  <c r="AI18036"/>
  <c r="AI18035"/>
  <c r="AI18034"/>
  <c r="AI18033"/>
  <c r="AI18032"/>
  <c r="AI18031"/>
  <c r="AI18030"/>
  <c r="AI18029"/>
  <c r="AI18028"/>
  <c r="AI18027"/>
  <c r="AI18026"/>
  <c r="AI18025"/>
  <c r="AI18024"/>
  <c r="AI18023"/>
  <c r="AI18022"/>
  <c r="AI18021"/>
  <c r="AI18020"/>
  <c r="AI18019"/>
  <c r="AI18018"/>
  <c r="AI18017"/>
  <c r="AI18016"/>
  <c r="AI18015"/>
  <c r="AI18014"/>
  <c r="AI18013"/>
  <c r="AI18012"/>
  <c r="AI18011"/>
  <c r="AI18010"/>
  <c r="AI18009"/>
  <c r="AI18008"/>
  <c r="AI18007"/>
  <c r="AI18006"/>
  <c r="AI18005"/>
  <c r="AI18004"/>
  <c r="AI18003"/>
  <c r="AI18002"/>
  <c r="AI18001"/>
  <c r="AI18000"/>
  <c r="AI17999"/>
  <c r="AI17998"/>
  <c r="AI17997"/>
  <c r="AI17996"/>
  <c r="AI17995"/>
  <c r="AI17994"/>
  <c r="AI17993"/>
  <c r="AI17992"/>
  <c r="AI17991"/>
  <c r="AI17990"/>
  <c r="AI17989"/>
  <c r="AI17988"/>
  <c r="AI17987"/>
  <c r="AI17986"/>
  <c r="AI17985"/>
  <c r="AI17984"/>
  <c r="AI17983"/>
  <c r="AI17982"/>
  <c r="AI17981"/>
  <c r="AI17980"/>
  <c r="AI17979"/>
  <c r="AI17978"/>
  <c r="AI17977"/>
  <c r="AI17976"/>
  <c r="AI17975"/>
  <c r="AI17974"/>
  <c r="AI17973"/>
  <c r="AI17972"/>
  <c r="AI17971"/>
  <c r="AI17970"/>
  <c r="AI17969"/>
  <c r="AI17968"/>
  <c r="AI17967"/>
  <c r="AI17966"/>
  <c r="AI17965"/>
  <c r="AI17964"/>
  <c r="AI17963"/>
  <c r="AI17962"/>
  <c r="AI17961"/>
  <c r="AI17960"/>
  <c r="AI17959"/>
  <c r="AI17958"/>
  <c r="AI17957"/>
  <c r="AI17956"/>
  <c r="AI17955"/>
  <c r="AI17954"/>
  <c r="AI17953"/>
  <c r="AI17952"/>
  <c r="AI17951"/>
  <c r="AI17950"/>
  <c r="AI17949"/>
  <c r="AI17948"/>
  <c r="AI17947"/>
  <c r="AI17946"/>
  <c r="AI17945"/>
  <c r="AI17944"/>
  <c r="AI17943"/>
  <c r="AI17942"/>
  <c r="AI17941"/>
  <c r="AI17940"/>
  <c r="AI17939"/>
  <c r="AI17938"/>
  <c r="AI17937"/>
  <c r="AI17936"/>
  <c r="AI17935"/>
  <c r="AI17934"/>
  <c r="AI17933"/>
  <c r="AI17932"/>
  <c r="AI17931"/>
  <c r="AI17930"/>
  <c r="AI17929"/>
  <c r="AI17928"/>
  <c r="AI17927"/>
  <c r="AI17926"/>
  <c r="AI17925"/>
  <c r="AI17924"/>
  <c r="AI17923"/>
  <c r="AI17922"/>
  <c r="AI17921"/>
  <c r="AI17920"/>
  <c r="AI17919"/>
  <c r="AI17918"/>
  <c r="AI17917"/>
  <c r="AI17916"/>
  <c r="AI17915"/>
  <c r="AI17914"/>
  <c r="AI17913"/>
  <c r="AI17912"/>
  <c r="AI17911"/>
  <c r="AI17910"/>
  <c r="AI17909"/>
  <c r="AI17908"/>
  <c r="AI17907"/>
  <c r="AI17906"/>
  <c r="AI17905"/>
  <c r="AI17904"/>
  <c r="AI17903"/>
  <c r="AI17902"/>
  <c r="AI17901"/>
  <c r="AI17900"/>
  <c r="AI17899"/>
  <c r="AI17898"/>
  <c r="AI17897"/>
  <c r="AI17896"/>
  <c r="AI17895"/>
  <c r="AI17894"/>
  <c r="AI17893"/>
  <c r="AI17892"/>
  <c r="AI17891"/>
  <c r="AI17890"/>
  <c r="AI17889"/>
  <c r="AI17888"/>
  <c r="AI17887"/>
  <c r="AI17886"/>
  <c r="AI17885"/>
  <c r="AI17884"/>
  <c r="AI17883"/>
  <c r="AI17882"/>
  <c r="AI17881"/>
  <c r="AI17880"/>
  <c r="AI17879"/>
  <c r="AI17878"/>
  <c r="AI17877"/>
  <c r="AI17876"/>
  <c r="AI17875"/>
  <c r="AI17874"/>
  <c r="AI17873"/>
  <c r="AI17872"/>
  <c r="AI17871"/>
  <c r="AI17870"/>
  <c r="AI17869"/>
  <c r="AI17868"/>
  <c r="AI17867"/>
  <c r="AI17866"/>
  <c r="AI17865"/>
  <c r="AI17864"/>
  <c r="AI17863"/>
  <c r="AI17862"/>
  <c r="AI17861"/>
  <c r="AI17860"/>
  <c r="AI17859"/>
  <c r="AI17858"/>
  <c r="AI17857"/>
  <c r="AI17856"/>
  <c r="AI17855"/>
  <c r="AI17854"/>
  <c r="AI17853"/>
  <c r="AI17852"/>
  <c r="AI17851"/>
  <c r="AI17850"/>
  <c r="AI17849"/>
  <c r="AI17848"/>
  <c r="AI17847"/>
  <c r="AI17846"/>
  <c r="AI17845"/>
  <c r="AI17844"/>
  <c r="AI17843"/>
  <c r="AI17842"/>
  <c r="AI17841"/>
  <c r="AI17840"/>
  <c r="AI17839"/>
  <c r="AI17838"/>
  <c r="AI17837"/>
  <c r="AI17836"/>
  <c r="AI17835"/>
  <c r="AI17834"/>
  <c r="AI17833"/>
  <c r="AI17832"/>
  <c r="AI17831"/>
  <c r="AI17830"/>
  <c r="AI17829"/>
  <c r="AI17828"/>
  <c r="AI17827"/>
  <c r="AI17826"/>
  <c r="AI17825"/>
  <c r="AI17824"/>
  <c r="AI17823"/>
  <c r="AI17822"/>
  <c r="AI17821"/>
  <c r="AI17820"/>
  <c r="AI17819"/>
  <c r="AI17818"/>
  <c r="AI17817"/>
  <c r="AI17816"/>
  <c r="AI17815"/>
  <c r="AI17814"/>
  <c r="AI17813"/>
  <c r="AI17812"/>
  <c r="AI17811"/>
  <c r="AI17810"/>
  <c r="AI17809"/>
  <c r="AI17808"/>
  <c r="AI17807"/>
  <c r="AI17806"/>
  <c r="AI17805"/>
  <c r="AI17804"/>
  <c r="AI17803"/>
  <c r="AI17802"/>
  <c r="AI17801"/>
  <c r="AI17800"/>
  <c r="AI17799"/>
  <c r="AI17798"/>
  <c r="AI17797"/>
  <c r="AI17796"/>
  <c r="AI17795"/>
  <c r="AI17794"/>
  <c r="AI17793"/>
  <c r="AI17792"/>
  <c r="AI17791"/>
  <c r="AI17790"/>
  <c r="AI17789"/>
  <c r="AI17788"/>
  <c r="AI17787"/>
  <c r="AI17786"/>
  <c r="AI17785"/>
  <c r="AI17784"/>
  <c r="AI17783"/>
  <c r="AI17782"/>
  <c r="AI17781"/>
  <c r="AI17780"/>
  <c r="AI17779"/>
  <c r="AI17778"/>
  <c r="AI17777"/>
  <c r="AI17776"/>
  <c r="AI17775"/>
  <c r="AI17774"/>
  <c r="AI17773"/>
  <c r="AI17772"/>
  <c r="AI17771"/>
  <c r="AI17770"/>
  <c r="AI17769"/>
  <c r="AI17768"/>
  <c r="AI17767"/>
  <c r="AI17766"/>
  <c r="AI17765"/>
  <c r="AI17764"/>
  <c r="AI17763"/>
  <c r="AI17762"/>
  <c r="AI17761"/>
  <c r="AI17760"/>
  <c r="AI17759"/>
  <c r="AI17758"/>
  <c r="AI17757"/>
  <c r="AI17756"/>
  <c r="AI17755"/>
  <c r="AI17754"/>
  <c r="AI17753"/>
  <c r="AI17752"/>
  <c r="AI17751"/>
  <c r="AI17750"/>
  <c r="AI17749"/>
  <c r="AI17748"/>
  <c r="AI17747"/>
  <c r="AI17746"/>
  <c r="AI17745"/>
  <c r="AI17744"/>
  <c r="AI17743"/>
  <c r="AI17742"/>
  <c r="AI17741"/>
  <c r="AI17740"/>
  <c r="AI17739"/>
  <c r="AI17738"/>
  <c r="AI17737"/>
  <c r="AI17736"/>
  <c r="AI17735"/>
  <c r="AI17734"/>
  <c r="AI17733"/>
  <c r="AI17732"/>
  <c r="AI17731"/>
  <c r="AI17730"/>
  <c r="AI17729"/>
  <c r="AI17728"/>
  <c r="AI17727"/>
  <c r="AI17726"/>
  <c r="AI17725"/>
  <c r="AI17724"/>
  <c r="AI17723"/>
  <c r="AI17722"/>
  <c r="AI17721"/>
  <c r="AI17720"/>
  <c r="AI17719"/>
  <c r="AI17718"/>
  <c r="AI17717"/>
  <c r="AI17716"/>
  <c r="AI17715"/>
  <c r="AI17714"/>
  <c r="AI17713"/>
  <c r="AI17712"/>
  <c r="AI17711"/>
  <c r="AI17710"/>
  <c r="AI17709"/>
  <c r="AI17708"/>
  <c r="AI17707"/>
  <c r="AI17706"/>
  <c r="AI17705"/>
  <c r="AI17704"/>
  <c r="AI17703"/>
  <c r="AI17702"/>
  <c r="AI17701"/>
  <c r="AI17700"/>
  <c r="AI17699"/>
  <c r="AI17698"/>
  <c r="AI17697"/>
  <c r="AI17696"/>
  <c r="AI17695"/>
  <c r="AI17694"/>
  <c r="AI17693"/>
  <c r="AI17692"/>
  <c r="AI17691"/>
  <c r="AI17690"/>
  <c r="AI17689"/>
  <c r="AI17688"/>
  <c r="AI17687"/>
  <c r="AI17686"/>
  <c r="AI17685"/>
  <c r="AI17684"/>
  <c r="AI17683"/>
  <c r="AI17682"/>
  <c r="AI17681"/>
  <c r="AI17680"/>
  <c r="AI17679"/>
  <c r="AI17678"/>
  <c r="AI17677"/>
  <c r="AI17676"/>
  <c r="AI17675"/>
  <c r="AI17674"/>
  <c r="AI17673"/>
  <c r="AI17672"/>
  <c r="AI17671"/>
  <c r="AI17670"/>
  <c r="AI17669"/>
  <c r="AI17668"/>
  <c r="AI17667"/>
  <c r="AI17666"/>
  <c r="AI17665"/>
  <c r="AI17664"/>
  <c r="AI17663"/>
  <c r="AI17662"/>
  <c r="AI17661"/>
  <c r="AI17660"/>
  <c r="AI17659"/>
  <c r="AI17658"/>
  <c r="AI17657"/>
  <c r="AI17656"/>
  <c r="AI17655"/>
  <c r="AI17654"/>
  <c r="AI17653"/>
  <c r="AI17652"/>
  <c r="AI17651"/>
  <c r="AI17650"/>
  <c r="AI17649"/>
  <c r="AI17648"/>
  <c r="AI17647"/>
  <c r="AI17646"/>
  <c r="AI17645"/>
  <c r="AI17644"/>
  <c r="AI17643"/>
  <c r="AI17642"/>
  <c r="AI17641"/>
  <c r="AI17640"/>
  <c r="AI17639"/>
  <c r="AI17638"/>
  <c r="AI17637"/>
  <c r="AI17636"/>
  <c r="AI17635"/>
  <c r="AI17634"/>
  <c r="AI17633"/>
  <c r="AI17632"/>
  <c r="AI17631"/>
  <c r="AI17630"/>
  <c r="AI17629"/>
  <c r="AI17628"/>
  <c r="AI17627"/>
  <c r="AI17626"/>
  <c r="AI17625"/>
  <c r="AI17624"/>
  <c r="AI17623"/>
  <c r="AI17622"/>
  <c r="AI17621"/>
  <c r="AI17620"/>
  <c r="AI17619"/>
  <c r="AI17618"/>
  <c r="AI17617"/>
  <c r="AI17616"/>
  <c r="AI17615"/>
  <c r="AI17614"/>
  <c r="AI17613"/>
  <c r="AI17612"/>
  <c r="AI17611"/>
  <c r="AI17610"/>
  <c r="AI17609"/>
  <c r="AI17608"/>
  <c r="AI17607"/>
  <c r="AI17606"/>
  <c r="AI17605"/>
  <c r="AI17604"/>
  <c r="AI17603"/>
  <c r="AI17602"/>
  <c r="AI17601"/>
  <c r="AI17600"/>
  <c r="AI17599"/>
  <c r="AI17598"/>
  <c r="AI17597"/>
  <c r="AI17596"/>
  <c r="AI17595"/>
  <c r="AI17594"/>
  <c r="AI17593"/>
  <c r="AI17592"/>
  <c r="AI17591"/>
  <c r="AI17590"/>
  <c r="AI17589"/>
  <c r="AI17588"/>
  <c r="AI17587"/>
  <c r="AI17586"/>
  <c r="AI17585"/>
  <c r="AI17584"/>
  <c r="AI17583"/>
  <c r="AI17582"/>
  <c r="AI17581"/>
  <c r="AI17580"/>
  <c r="AI17579"/>
  <c r="AI17578"/>
  <c r="AI17577"/>
  <c r="AI17576"/>
  <c r="AI17575"/>
  <c r="AI17574"/>
  <c r="AI17573"/>
  <c r="AI17572"/>
  <c r="AI17571"/>
  <c r="AI17570"/>
  <c r="AI17569"/>
  <c r="AI17568"/>
  <c r="AI17567"/>
  <c r="AI17566"/>
  <c r="AI17565"/>
  <c r="AI17564"/>
  <c r="AI17563"/>
  <c r="AI17562"/>
  <c r="AI17561"/>
  <c r="AI17560"/>
  <c r="AI17559"/>
  <c r="AI17558"/>
  <c r="AI17557"/>
  <c r="AI17556"/>
  <c r="AI17555"/>
  <c r="AI17554"/>
  <c r="AI17553"/>
  <c r="AI17552"/>
  <c r="AI17551"/>
  <c r="AI17550"/>
  <c r="AI17549"/>
  <c r="AI17548"/>
  <c r="AI17547"/>
  <c r="AI17546"/>
  <c r="AI17545"/>
  <c r="AI17544"/>
  <c r="AI17543"/>
  <c r="AI17542"/>
  <c r="AI17541"/>
  <c r="AI17540"/>
  <c r="AI17539"/>
  <c r="AI17538"/>
  <c r="AI17537"/>
  <c r="AI17536"/>
  <c r="AI17535"/>
  <c r="AI17534"/>
  <c r="AI17533"/>
  <c r="AI17532"/>
  <c r="AI17531"/>
  <c r="AI17530"/>
  <c r="AI17529"/>
  <c r="AI17528"/>
  <c r="AI17527"/>
  <c r="AI17526"/>
  <c r="AI17525"/>
  <c r="AI17524"/>
  <c r="AI17523"/>
  <c r="AI17522"/>
  <c r="AI17521"/>
  <c r="AI17520"/>
  <c r="AI17519"/>
  <c r="AI17518"/>
  <c r="AI17517"/>
  <c r="AI17516"/>
  <c r="AI17515"/>
  <c r="AI17514"/>
  <c r="AI17513"/>
  <c r="AI17512"/>
  <c r="AI17511"/>
  <c r="AI17510"/>
  <c r="AI17509"/>
  <c r="AI17508"/>
  <c r="AI17507"/>
  <c r="AI17506"/>
  <c r="AI17505"/>
  <c r="AI17504"/>
  <c r="AI17503"/>
  <c r="AI17502"/>
  <c r="AI17501"/>
  <c r="AI17500"/>
  <c r="AI17499"/>
  <c r="AI17498"/>
  <c r="AI17497"/>
  <c r="AI17496"/>
  <c r="AI17495"/>
  <c r="AI17494"/>
  <c r="AI17493"/>
  <c r="AI17492"/>
  <c r="AI17491"/>
  <c r="AI17490"/>
  <c r="AI17489"/>
  <c r="AI17488"/>
  <c r="AI17487"/>
  <c r="AI17486"/>
  <c r="AI17485"/>
  <c r="AI17484"/>
  <c r="AI17483"/>
  <c r="AI17482"/>
  <c r="AI17481"/>
  <c r="AI17480"/>
  <c r="AI17479"/>
  <c r="AI17478"/>
  <c r="AI17477"/>
  <c r="AI17476"/>
  <c r="AI17475"/>
  <c r="AI17474"/>
  <c r="AI17473"/>
  <c r="AI17472"/>
  <c r="AI17471"/>
  <c r="AI17470"/>
  <c r="AI17469"/>
  <c r="AI17468"/>
  <c r="AI17467"/>
  <c r="AI17466"/>
  <c r="AI17465"/>
  <c r="AI17464"/>
  <c r="AI17463"/>
  <c r="AI17462"/>
  <c r="AI17461"/>
  <c r="AI17460"/>
  <c r="AI17459"/>
  <c r="AI17458"/>
  <c r="AI17457"/>
  <c r="AI17456"/>
  <c r="AI17455"/>
  <c r="AI17454"/>
  <c r="AI17453"/>
  <c r="AI17452"/>
  <c r="AI17451"/>
  <c r="AI17450"/>
  <c r="AI17449"/>
  <c r="AI17448"/>
  <c r="AI17447"/>
  <c r="AI17446"/>
  <c r="AI17445"/>
  <c r="AI17444"/>
  <c r="AI17443"/>
  <c r="AI17442"/>
  <c r="AI17441"/>
  <c r="AI17440"/>
  <c r="AI17439"/>
  <c r="AI17438"/>
  <c r="AI17437"/>
  <c r="AI17436"/>
  <c r="AI17435"/>
  <c r="AI17434"/>
  <c r="AI17433"/>
  <c r="AI17432"/>
  <c r="AI17431"/>
  <c r="AI17430"/>
  <c r="AI17429"/>
  <c r="AI17428"/>
  <c r="AI17427"/>
  <c r="AI17426"/>
  <c r="AI17425"/>
  <c r="AI17424"/>
  <c r="AI17423"/>
  <c r="AI17422"/>
  <c r="AI17421"/>
  <c r="AI17420"/>
  <c r="AI17419"/>
  <c r="AI17418"/>
  <c r="AI17417"/>
  <c r="AI17416"/>
  <c r="AI17415"/>
  <c r="AI17414"/>
  <c r="AI17413"/>
  <c r="AI17412"/>
  <c r="AI17411"/>
  <c r="AI17410"/>
  <c r="AI17409"/>
  <c r="AI17408"/>
  <c r="AI17407"/>
  <c r="AI17406"/>
  <c r="AI17405"/>
  <c r="AI17404"/>
  <c r="AI17403"/>
  <c r="AI17402"/>
  <c r="AI17401"/>
  <c r="AI17400"/>
  <c r="AI17399"/>
  <c r="AI17398"/>
  <c r="AI17397"/>
  <c r="AI17396"/>
  <c r="AI17395"/>
  <c r="AI17394"/>
  <c r="AI17393"/>
  <c r="AI17392"/>
  <c r="AI17391"/>
  <c r="AI17390"/>
  <c r="AI17389"/>
  <c r="AI17388"/>
  <c r="AI17387"/>
  <c r="AI17386"/>
  <c r="AI17385"/>
  <c r="AI17384"/>
  <c r="AI17383"/>
  <c r="AI17382"/>
  <c r="AI17381"/>
  <c r="AI17380"/>
  <c r="AI17379"/>
  <c r="AI17378"/>
  <c r="AI17377"/>
  <c r="AI17376"/>
  <c r="AI17375"/>
  <c r="AI17374"/>
  <c r="AI17373"/>
  <c r="AI17372"/>
  <c r="AI17371"/>
  <c r="AI17370"/>
  <c r="AI17369"/>
  <c r="AI17368"/>
  <c r="AI17367"/>
  <c r="AI17366"/>
  <c r="AI17365"/>
  <c r="AI17364"/>
  <c r="AI17363"/>
  <c r="AI17362"/>
  <c r="AI17361"/>
  <c r="AI17360"/>
  <c r="AI17359"/>
  <c r="AI17358"/>
  <c r="AI17357"/>
  <c r="AI17356"/>
  <c r="AI17355"/>
  <c r="AI17354"/>
  <c r="AI17353"/>
  <c r="AI17352"/>
  <c r="AI17351"/>
  <c r="AI17350"/>
  <c r="AI17349"/>
  <c r="AI17348"/>
  <c r="AI17347"/>
  <c r="AI17346"/>
  <c r="AI17345"/>
  <c r="AI17344"/>
  <c r="AI17343"/>
  <c r="AI17342"/>
  <c r="AI17341"/>
  <c r="AI17340"/>
  <c r="AI17339"/>
  <c r="AI17338"/>
  <c r="AI17337"/>
  <c r="AI17336"/>
  <c r="AI17335"/>
  <c r="AI17334"/>
  <c r="AI17333"/>
  <c r="AI17332"/>
  <c r="AI17331"/>
  <c r="AI17330"/>
  <c r="AI17329"/>
  <c r="AI17328"/>
  <c r="AI17327"/>
  <c r="AI17326"/>
  <c r="AI17325"/>
  <c r="AI17324"/>
  <c r="AI17323"/>
  <c r="AI17322"/>
  <c r="AI17321"/>
  <c r="AI17320"/>
  <c r="AI17319"/>
  <c r="AI17318"/>
  <c r="AI17317"/>
  <c r="AI17316"/>
  <c r="AI17315"/>
  <c r="AI17314"/>
  <c r="AI17313"/>
  <c r="AI17312"/>
  <c r="AI17311"/>
  <c r="AI17310"/>
  <c r="AI17309"/>
  <c r="AI17308"/>
  <c r="AI17307"/>
  <c r="AI17306"/>
  <c r="AI17305"/>
  <c r="AI17304"/>
  <c r="AI17303"/>
  <c r="AI17302"/>
  <c r="AI17301"/>
  <c r="AI17300"/>
  <c r="AI17299"/>
  <c r="AI17298"/>
  <c r="AI17297"/>
  <c r="AI17296"/>
  <c r="AI17295"/>
  <c r="AI17294"/>
  <c r="AI17293"/>
  <c r="AI17292"/>
  <c r="AI17291"/>
  <c r="AI17290"/>
  <c r="AI17289"/>
  <c r="AI17288"/>
  <c r="AI17287"/>
  <c r="AI17286"/>
  <c r="AI17285"/>
  <c r="AI17284"/>
  <c r="AI17283"/>
  <c r="AI17282"/>
  <c r="AI17281"/>
  <c r="AI17280"/>
  <c r="AI17279"/>
  <c r="AI17278"/>
  <c r="AI17277"/>
  <c r="AI17276"/>
  <c r="AI17275"/>
  <c r="AI17274"/>
  <c r="AI17273"/>
  <c r="AI17272"/>
  <c r="AI17271"/>
  <c r="AI17270"/>
  <c r="AI17269"/>
  <c r="AI17268"/>
  <c r="AI17267"/>
  <c r="AI17266"/>
  <c r="AI17265"/>
  <c r="AI17264"/>
  <c r="AI17263"/>
  <c r="AI17262"/>
  <c r="AI17261"/>
  <c r="AI17260"/>
  <c r="AI17259"/>
  <c r="AI17258"/>
  <c r="AI17256"/>
  <c r="AI17255"/>
  <c r="AI17254"/>
  <c r="AI17253"/>
  <c r="AI17252"/>
  <c r="AI17251"/>
  <c r="AI17250"/>
  <c r="AI17249"/>
  <c r="AI17248"/>
  <c r="AI17247"/>
  <c r="AI17246"/>
  <c r="AI17245"/>
  <c r="AI17244"/>
  <c r="AI17243"/>
  <c r="AI17242"/>
  <c r="AI17241"/>
  <c r="AI17240"/>
  <c r="AI17239"/>
  <c r="AI17238"/>
  <c r="AI17237"/>
  <c r="AI17236"/>
  <c r="AI17235"/>
  <c r="AI17234"/>
  <c r="AI17233"/>
  <c r="AI17232"/>
  <c r="AI17231"/>
  <c r="AI17230"/>
  <c r="AI17229"/>
  <c r="AI17228"/>
  <c r="AI17227"/>
  <c r="AI17226"/>
  <c r="AI17225"/>
  <c r="AI17224"/>
  <c r="AI17223"/>
  <c r="AI17222"/>
  <c r="AI17221"/>
  <c r="AI17220"/>
  <c r="AI17219"/>
  <c r="AI17218"/>
  <c r="AI17217"/>
  <c r="AI17216"/>
  <c r="AI17215"/>
  <c r="AI17214"/>
  <c r="AI17213"/>
  <c r="AI17212"/>
  <c r="AI17211"/>
  <c r="AI17210"/>
  <c r="AI17209"/>
  <c r="AI17208"/>
  <c r="AI17207"/>
  <c r="AI17206"/>
  <c r="AI17205"/>
  <c r="AI17204"/>
  <c r="AI17203"/>
  <c r="AI17202"/>
  <c r="AI17201"/>
  <c r="AI17200"/>
  <c r="AI17199"/>
  <c r="AI17198"/>
  <c r="AI17197"/>
  <c r="AI17196"/>
  <c r="AI17195"/>
  <c r="AI17194"/>
  <c r="AI17193"/>
  <c r="AI17192"/>
  <c r="AI17191"/>
  <c r="AI17190"/>
  <c r="AI17189"/>
  <c r="AI17188"/>
  <c r="AI17187"/>
  <c r="AI17186"/>
  <c r="AI17185"/>
  <c r="AI17184"/>
  <c r="AI17183"/>
  <c r="AI17182"/>
  <c r="AI17181"/>
  <c r="AI17180"/>
  <c r="AI17179"/>
  <c r="AI17178"/>
  <c r="AI17177"/>
  <c r="AI17176"/>
  <c r="AI17175"/>
  <c r="AI17174"/>
  <c r="AI17173"/>
  <c r="AI17172"/>
  <c r="AI17171"/>
  <c r="AI17170"/>
  <c r="AI17169"/>
  <c r="AI17168"/>
  <c r="AI17167"/>
  <c r="AI17166"/>
  <c r="AI17165"/>
  <c r="AI17163"/>
  <c r="AI17162"/>
  <c r="AI17161"/>
  <c r="AI17160"/>
  <c r="AI17159"/>
  <c r="AI17158"/>
  <c r="AI17157"/>
  <c r="AI17156"/>
  <c r="AI17155"/>
  <c r="AI17154"/>
  <c r="AI17153"/>
  <c r="AI17152"/>
  <c r="AI17151"/>
  <c r="AI17150"/>
  <c r="AI17149"/>
  <c r="AI17148"/>
  <c r="AI17147"/>
  <c r="AI17146"/>
  <c r="AI17145"/>
  <c r="AI17144"/>
  <c r="AI17143"/>
  <c r="AI17142"/>
  <c r="AI17141"/>
  <c r="AI17140"/>
  <c r="AI17139"/>
  <c r="AI17138"/>
  <c r="AI17137"/>
  <c r="AI17136"/>
  <c r="AI17135"/>
  <c r="AI17134"/>
  <c r="AI17133"/>
  <c r="AI17132"/>
  <c r="AI17131"/>
  <c r="AI17130"/>
  <c r="AI17129"/>
  <c r="AI17128"/>
  <c r="AI17127"/>
  <c r="AI17126"/>
  <c r="AI17125"/>
  <c r="AI17124"/>
  <c r="AI17123"/>
  <c r="AI17122"/>
  <c r="AI17121"/>
  <c r="AI17120"/>
  <c r="AI17119"/>
  <c r="AI17118"/>
  <c r="AI17117"/>
  <c r="AI17116"/>
  <c r="AI17115"/>
  <c r="AI17114"/>
  <c r="AI17113"/>
  <c r="AI17112"/>
  <c r="AI17111"/>
  <c r="AI17110"/>
  <c r="AI17109"/>
  <c r="AI17108"/>
  <c r="AI17107"/>
  <c r="AI17106"/>
  <c r="AI17105"/>
  <c r="AI17104"/>
  <c r="AI17103"/>
  <c r="AI17102"/>
  <c r="AI17101"/>
  <c r="AI17100"/>
  <c r="AI17099"/>
  <c r="AI17098"/>
  <c r="AI17097"/>
  <c r="AI17096"/>
  <c r="AI17095"/>
  <c r="AI17094"/>
  <c r="AI17093"/>
  <c r="AI17092"/>
  <c r="AI17091"/>
  <c r="AI17090"/>
  <c r="AI17089"/>
  <c r="AI17088"/>
  <c r="AI17087"/>
  <c r="AI17086"/>
  <c r="AI17085"/>
  <c r="AI17084"/>
  <c r="AI17083"/>
  <c r="AI17082"/>
  <c r="AI17081"/>
  <c r="AI17080"/>
  <c r="AI17079"/>
  <c r="AI17078"/>
  <c r="AI17077"/>
  <c r="AI17076"/>
  <c r="AI17075"/>
  <c r="AI17074"/>
  <c r="AI17073"/>
  <c r="AI17072"/>
  <c r="AI17071"/>
  <c r="AI17070"/>
  <c r="AI17069"/>
  <c r="AI17068"/>
  <c r="AI17067"/>
  <c r="AI17066"/>
  <c r="AI17065"/>
  <c r="AI17064"/>
  <c r="AI17063"/>
  <c r="AI17062"/>
  <c r="AI17061"/>
  <c r="AI17060"/>
  <c r="AI17059"/>
  <c r="AI17058"/>
  <c r="AI17057"/>
  <c r="AI17056"/>
  <c r="AI17055"/>
  <c r="AI17054"/>
  <c r="AI17053"/>
  <c r="AI17052"/>
  <c r="AI17051"/>
  <c r="AI17050"/>
  <c r="AI17049"/>
  <c r="AI17048"/>
  <c r="AI17047"/>
  <c r="AI17046"/>
  <c r="AI17045"/>
  <c r="AI17044"/>
  <c r="AI17043"/>
  <c r="AI17042"/>
  <c r="AI17041"/>
  <c r="AI17040"/>
  <c r="AI17039"/>
  <c r="AI17038"/>
  <c r="AI17037"/>
  <c r="AI17036"/>
  <c r="AI17035"/>
  <c r="AI17034"/>
  <c r="AI17033"/>
  <c r="AI17032"/>
  <c r="AI17031"/>
  <c r="AI17030"/>
  <c r="AI17029"/>
  <c r="AI17028"/>
  <c r="AI17027"/>
  <c r="AI17026"/>
  <c r="AI17025"/>
  <c r="AI17024"/>
  <c r="AI17023"/>
  <c r="AI17022"/>
  <c r="AI17021"/>
  <c r="AI17020"/>
  <c r="AI17019"/>
  <c r="AI17018"/>
  <c r="AI17017"/>
  <c r="AI17016"/>
  <c r="AI17015"/>
  <c r="AI17014"/>
  <c r="AI17013"/>
  <c r="AI17012"/>
  <c r="AI17011"/>
  <c r="AI17010"/>
  <c r="AI17009"/>
  <c r="AI17008"/>
  <c r="AI17007"/>
  <c r="AI17006"/>
  <c r="AI17005"/>
  <c r="AI17004"/>
  <c r="AI17003"/>
  <c r="AI17002"/>
  <c r="AI17001"/>
  <c r="AI17000"/>
  <c r="AI16999"/>
  <c r="AI16998"/>
  <c r="AI16997"/>
  <c r="AI16996"/>
  <c r="AI16995"/>
  <c r="AI16994"/>
  <c r="AI16993"/>
  <c r="AI16992"/>
  <c r="AI16991"/>
  <c r="AI16990"/>
  <c r="AI16989"/>
  <c r="AI16988"/>
  <c r="AI16987"/>
  <c r="AI16986"/>
  <c r="AI16985"/>
  <c r="AI16984"/>
  <c r="AI16983"/>
  <c r="AI16982"/>
  <c r="AI16981"/>
  <c r="AI16980"/>
  <c r="AI16979"/>
  <c r="AI16978"/>
  <c r="AI16977"/>
  <c r="AI16976"/>
  <c r="AI16975"/>
  <c r="AI16974"/>
  <c r="AI16973"/>
  <c r="AI16972"/>
  <c r="AI16971"/>
  <c r="AI16970"/>
  <c r="AI16969"/>
  <c r="AI16968"/>
  <c r="AI16967"/>
  <c r="AI16966"/>
  <c r="AI16965"/>
  <c r="AI16964"/>
  <c r="AI16963"/>
  <c r="AI16962"/>
  <c r="AI16961"/>
  <c r="AI16960"/>
  <c r="AI16959"/>
  <c r="AI16958"/>
  <c r="AI16957"/>
  <c r="AI16956"/>
  <c r="AI16955"/>
  <c r="AI16954"/>
  <c r="AI16953"/>
  <c r="AI16952"/>
  <c r="AI16951"/>
  <c r="AI16950"/>
  <c r="AI16949"/>
  <c r="AI16948"/>
  <c r="AI16947"/>
  <c r="AI16946"/>
  <c r="AI16945"/>
  <c r="AI16944"/>
  <c r="AI16943"/>
  <c r="AI16942"/>
  <c r="AI16941"/>
  <c r="AI16940"/>
  <c r="AI16939"/>
  <c r="AI16938"/>
  <c r="AI16937"/>
  <c r="AI16936"/>
  <c r="AI16935"/>
  <c r="AI16934"/>
  <c r="AI16933"/>
  <c r="AI16932"/>
  <c r="AI16931"/>
  <c r="AI16930"/>
  <c r="AI16929"/>
  <c r="AI16928"/>
  <c r="AI16927"/>
  <c r="AI16926"/>
  <c r="AI16925"/>
  <c r="AI16924"/>
  <c r="AI16923"/>
  <c r="AI16922"/>
  <c r="AI16920"/>
  <c r="AI16919"/>
  <c r="AI16918"/>
  <c r="AI16917"/>
  <c r="AI16916"/>
  <c r="AI16915"/>
  <c r="AI16914"/>
  <c r="AI16913"/>
  <c r="AI16912"/>
  <c r="AI16911"/>
  <c r="AI16910"/>
  <c r="AI16909"/>
  <c r="AI16908"/>
  <c r="AI16907"/>
  <c r="AI16906"/>
  <c r="AI16905"/>
  <c r="AI16904"/>
  <c r="AI16903"/>
  <c r="AI16902"/>
  <c r="AI16901"/>
  <c r="AI16900"/>
  <c r="AI16899"/>
  <c r="AI16898"/>
  <c r="AI16897"/>
  <c r="AI16896"/>
  <c r="AI16895"/>
  <c r="AI16894"/>
  <c r="AI16893"/>
  <c r="AI16892"/>
  <c r="AI16891"/>
  <c r="AI16890"/>
  <c r="AI16889"/>
  <c r="AI16888"/>
  <c r="AI16887"/>
  <c r="AI16886"/>
  <c r="AI16885"/>
  <c r="AI16884"/>
  <c r="AI16883"/>
  <c r="AI16882"/>
  <c r="AI16881"/>
  <c r="AI16880"/>
  <c r="AI16879"/>
  <c r="AI16878"/>
  <c r="AI16877"/>
  <c r="AI16876"/>
  <c r="AI16875"/>
  <c r="AI16874"/>
  <c r="AI16873"/>
  <c r="AI16872"/>
  <c r="AI16871"/>
  <c r="AI16870"/>
  <c r="AI16869"/>
  <c r="AI16868"/>
  <c r="AI16867"/>
  <c r="AI16866"/>
  <c r="AI16865"/>
  <c r="AI16864"/>
  <c r="AI16863"/>
  <c r="AI16862"/>
  <c r="AI16861"/>
  <c r="AI16860"/>
  <c r="AI16859"/>
  <c r="AI16858"/>
  <c r="AI16857"/>
  <c r="AI16856"/>
  <c r="AI16855"/>
  <c r="AI16854"/>
  <c r="AI16853"/>
  <c r="AI16852"/>
  <c r="AI16851"/>
  <c r="AI16850"/>
  <c r="AI16849"/>
  <c r="AI16848"/>
  <c r="AI16847"/>
  <c r="AI16846"/>
  <c r="AI16845"/>
  <c r="AI16844"/>
  <c r="AI16843"/>
  <c r="AI16842"/>
  <c r="AI16841"/>
  <c r="AI16840"/>
  <c r="AI16839"/>
  <c r="AI16838"/>
  <c r="AI16837"/>
  <c r="AI16836"/>
  <c r="AI16835"/>
  <c r="AI16834"/>
  <c r="AI16833"/>
  <c r="AI16832"/>
  <c r="AI16831"/>
  <c r="AI16830"/>
  <c r="AI16829"/>
  <c r="AI16828"/>
  <c r="AI16827"/>
  <c r="AI16826"/>
  <c r="AI16825"/>
  <c r="AI16824"/>
  <c r="AI16823"/>
  <c r="AI16822"/>
  <c r="AI16821"/>
  <c r="AI16820"/>
  <c r="AI16819"/>
  <c r="AI16818"/>
  <c r="AI16817"/>
  <c r="AI16816"/>
  <c r="AI16815"/>
  <c r="AI16814"/>
  <c r="AI16813"/>
  <c r="AI16812"/>
  <c r="AI16811"/>
  <c r="AI16810"/>
  <c r="AI16809"/>
  <c r="AI16808"/>
  <c r="AI16807"/>
  <c r="AI16806"/>
  <c r="AI16805"/>
  <c r="AI16804"/>
  <c r="AI16803"/>
  <c r="AI16802"/>
  <c r="AI16801"/>
  <c r="AI16800"/>
  <c r="AI16799"/>
  <c r="AI16798"/>
  <c r="AI16797"/>
  <c r="AI16796"/>
  <c r="AI16795"/>
  <c r="AI16794"/>
  <c r="AI16793"/>
  <c r="AI16792"/>
  <c r="AI16791"/>
  <c r="AI16790"/>
  <c r="AI16789"/>
  <c r="AI16788"/>
  <c r="AI16787"/>
  <c r="AI16786"/>
  <c r="AI16785"/>
  <c r="AI16784"/>
  <c r="AI16783"/>
  <c r="AI16782"/>
  <c r="AI16781"/>
  <c r="AI16780"/>
  <c r="AI16779"/>
  <c r="AI16778"/>
  <c r="AI16777"/>
  <c r="AI16776"/>
  <c r="AI16775"/>
  <c r="AI16774"/>
  <c r="AI16773"/>
  <c r="AI16772"/>
  <c r="AI16771"/>
  <c r="AI16770"/>
  <c r="AI16769"/>
  <c r="AI16768"/>
  <c r="AI16767"/>
  <c r="AI16766"/>
  <c r="AI16765"/>
  <c r="AI16764"/>
  <c r="AI16763"/>
  <c r="AI16762"/>
  <c r="AI16761"/>
  <c r="AI16760"/>
  <c r="AI16759"/>
  <c r="AI16758"/>
  <c r="AI16757"/>
  <c r="AI16756"/>
  <c r="AI16755"/>
  <c r="AI16754"/>
  <c r="AI16753"/>
  <c r="AI16752"/>
  <c r="AI16751"/>
  <c r="AI16750"/>
  <c r="AI16749"/>
  <c r="AI16748"/>
  <c r="AI16747"/>
  <c r="AI16746"/>
  <c r="AI16745"/>
  <c r="AI16744"/>
  <c r="AI16743"/>
  <c r="AI16742"/>
  <c r="AI16741"/>
  <c r="AI16740"/>
  <c r="AI16739"/>
  <c r="AI16738"/>
  <c r="AI16737"/>
  <c r="AI16736"/>
  <c r="AI16735"/>
  <c r="AI16734"/>
  <c r="AI16733"/>
  <c r="AI16732"/>
  <c r="AI16731"/>
  <c r="AI16730"/>
  <c r="AI16729"/>
  <c r="AI16728"/>
  <c r="AI16727"/>
  <c r="AI16726"/>
  <c r="AI16725"/>
  <c r="AI16724"/>
  <c r="AI16723"/>
  <c r="AI16722"/>
  <c r="AI16721"/>
  <c r="AI16720"/>
  <c r="AI16719"/>
  <c r="AI16718"/>
  <c r="AI16717"/>
  <c r="AI16716"/>
  <c r="AI16715"/>
  <c r="AI16714"/>
  <c r="AI16713"/>
  <c r="AI16712"/>
  <c r="AI16711"/>
  <c r="AI16710"/>
  <c r="AI16709"/>
  <c r="AI16708"/>
  <c r="AI16707"/>
  <c r="AI16706"/>
  <c r="AI16705"/>
  <c r="AI16704"/>
  <c r="AI16703"/>
  <c r="AI16702"/>
  <c r="AI16701"/>
  <c r="AI16700"/>
  <c r="AI16699"/>
  <c r="AI16698"/>
  <c r="AI16697"/>
  <c r="AI16696"/>
  <c r="AI16695"/>
  <c r="AI16694"/>
  <c r="AI16693"/>
  <c r="AI16692"/>
  <c r="AI16691"/>
  <c r="AI16690"/>
  <c r="AI16689"/>
  <c r="AI16688"/>
  <c r="AI16687"/>
  <c r="AI16686"/>
  <c r="AI16685"/>
  <c r="AI16684"/>
  <c r="AI16683"/>
  <c r="AI16682"/>
  <c r="AI16681"/>
  <c r="AI16680"/>
  <c r="AI16679"/>
  <c r="AI16678"/>
  <c r="AI16677"/>
  <c r="AI16676"/>
  <c r="AI16675"/>
  <c r="AI16674"/>
  <c r="AI16673"/>
  <c r="AI16672"/>
  <c r="AI16671"/>
  <c r="AI16670"/>
  <c r="AI16669"/>
  <c r="AI16668"/>
  <c r="AI16667"/>
  <c r="AI16666"/>
  <c r="AI16665"/>
  <c r="AI16664"/>
  <c r="AI16663"/>
  <c r="AI16662"/>
  <c r="AI16661"/>
  <c r="AI16660"/>
  <c r="AI16659"/>
  <c r="AI16658"/>
  <c r="AI16657"/>
  <c r="AI16656"/>
  <c r="AI16655"/>
  <c r="AI16654"/>
  <c r="AI16653"/>
  <c r="AI16652"/>
  <c r="AI16651"/>
  <c r="AI16650"/>
  <c r="AI16649"/>
  <c r="AI16648"/>
  <c r="AI16647"/>
  <c r="AI16646"/>
  <c r="AI16645"/>
  <c r="AI16644"/>
  <c r="AI16643"/>
  <c r="AI16642"/>
  <c r="AI16641"/>
  <c r="AI16640"/>
  <c r="AI16639"/>
  <c r="AI16638"/>
  <c r="AI16637"/>
  <c r="AI16636"/>
  <c r="AI16635"/>
  <c r="AI16634"/>
  <c r="AI16633"/>
  <c r="AI16632"/>
  <c r="AI16631"/>
  <c r="AI16630"/>
  <c r="AI16629"/>
  <c r="AI16628"/>
  <c r="AI16627"/>
  <c r="AI16626"/>
  <c r="AI16625"/>
  <c r="AI16624"/>
  <c r="AI16623"/>
  <c r="AI16622"/>
  <c r="AI16620"/>
  <c r="AI16619"/>
  <c r="AI16618"/>
  <c r="AI16617"/>
  <c r="AI16616"/>
  <c r="AI16615"/>
  <c r="AI16614"/>
  <c r="AI16613"/>
  <c r="AI16611"/>
  <c r="AI16610"/>
  <c r="AI16609"/>
  <c r="AI16608"/>
  <c r="AI16607"/>
  <c r="AI16606"/>
  <c r="AI16605"/>
  <c r="AI16604"/>
  <c r="AI16603"/>
  <c r="AI16602"/>
  <c r="AI16600"/>
  <c r="AI16599"/>
  <c r="AI16598"/>
  <c r="AI16597"/>
  <c r="AI16596"/>
  <c r="AI16595"/>
  <c r="AI16594"/>
  <c r="AI16593"/>
  <c r="AI16592"/>
  <c r="AI16591"/>
  <c r="AI16590"/>
  <c r="AI16589"/>
  <c r="AI16588"/>
  <c r="AI16587"/>
  <c r="AI16585"/>
  <c r="AI16584"/>
  <c r="AI16583"/>
  <c r="AI16582"/>
  <c r="AI16581"/>
  <c r="AI16580"/>
  <c r="AI16579"/>
  <c r="AI16578"/>
  <c r="AI16577"/>
  <c r="AI16576"/>
  <c r="AI16575"/>
  <c r="AI16574"/>
  <c r="AI16572"/>
  <c r="AI16571"/>
  <c r="AI16570"/>
  <c r="AI16569"/>
  <c r="AI16568"/>
  <c r="AI16567"/>
  <c r="AI16566"/>
  <c r="AI16565"/>
  <c r="AI16564"/>
  <c r="AI16563"/>
  <c r="AI16562"/>
  <c r="AI16561"/>
  <c r="AI16560"/>
  <c r="AI16559"/>
  <c r="AI16558"/>
  <c r="AI16557"/>
  <c r="AI16556"/>
  <c r="AI16555"/>
  <c r="AI16554"/>
  <c r="AI16553"/>
  <c r="AI16552"/>
  <c r="AI16551"/>
  <c r="AI16549"/>
  <c r="AI16548"/>
  <c r="AI16547"/>
  <c r="AI16546"/>
  <c r="AI16545"/>
  <c r="AI16544"/>
  <c r="AI16543"/>
  <c r="AI16542"/>
  <c r="AI16541"/>
  <c r="AI16540"/>
  <c r="AI16539"/>
  <c r="AI16538"/>
  <c r="AI16537"/>
  <c r="AI16536"/>
  <c r="AI16535"/>
  <c r="AI16534"/>
  <c r="AI16533"/>
  <c r="AI16532"/>
  <c r="AI16531"/>
  <c r="AI16530"/>
  <c r="AI16529"/>
  <c r="AI16528"/>
  <c r="AI16527"/>
  <c r="AI16526"/>
  <c r="AI16525"/>
  <c r="AI16524"/>
  <c r="AI16523"/>
  <c r="AI16522"/>
  <c r="AI16521"/>
  <c r="AI16520"/>
  <c r="AI16519"/>
  <c r="AI16518"/>
  <c r="AI16517"/>
  <c r="AI16516"/>
  <c r="AI16515"/>
  <c r="AI16514"/>
  <c r="AI16513"/>
  <c r="AI16512"/>
  <c r="AI16511"/>
  <c r="AI16510"/>
  <c r="AI16509"/>
  <c r="AI16508"/>
  <c r="AI16507"/>
  <c r="AI16506"/>
  <c r="AI16505"/>
  <c r="AI16504"/>
  <c r="AI16502"/>
  <c r="AI16501"/>
  <c r="AI16500"/>
  <c r="AI16499"/>
  <c r="AI16498"/>
  <c r="AI16497"/>
  <c r="AI16496"/>
  <c r="AI16495"/>
  <c r="AI16494"/>
  <c r="AI16493"/>
  <c r="AI16492"/>
  <c r="AI16491"/>
  <c r="AI16490"/>
  <c r="AI16489"/>
  <c r="AI16488"/>
  <c r="AI16487"/>
  <c r="AI16486"/>
  <c r="AI16485"/>
  <c r="AI16484"/>
  <c r="AI16483"/>
  <c r="AI16482"/>
  <c r="AI16481"/>
  <c r="AI16480"/>
  <c r="AI16479"/>
  <c r="AI16478"/>
  <c r="AI16477"/>
  <c r="AI16476"/>
  <c r="AI16475"/>
  <c r="AI16474"/>
  <c r="AI16473"/>
  <c r="AI16472"/>
  <c r="AI16471"/>
  <c r="AI16470"/>
  <c r="AI16469"/>
  <c r="AI16468"/>
  <c r="AI16467"/>
  <c r="AI16466"/>
  <c r="AI16465"/>
  <c r="AI16464"/>
  <c r="AI16463"/>
  <c r="AI16462"/>
  <c r="AI16461"/>
  <c r="AI16460"/>
  <c r="AI16458"/>
  <c r="AI16457"/>
  <c r="AI16456"/>
  <c r="AI16455"/>
  <c r="AI16454"/>
  <c r="AI16453"/>
  <c r="AI16452"/>
  <c r="AI16451"/>
  <c r="AI16450"/>
  <c r="AI16448"/>
  <c r="AI16447"/>
  <c r="AI16446"/>
  <c r="AI16445"/>
  <c r="AI16443"/>
  <c r="AI16442"/>
  <c r="AI16441"/>
  <c r="AI16440"/>
  <c r="AI16439"/>
  <c r="AI16438"/>
  <c r="AI16436"/>
  <c r="AI16435"/>
  <c r="AI16434"/>
  <c r="AI16433"/>
  <c r="AI16432"/>
  <c r="AI16431"/>
  <c r="AI16429"/>
  <c r="AI16428"/>
  <c r="AI16427"/>
  <c r="AI16426"/>
  <c r="AI16425"/>
  <c r="AI16424"/>
  <c r="AI16423"/>
  <c r="AI16422"/>
  <c r="AI16421"/>
  <c r="AI16420"/>
  <c r="AI16419"/>
  <c r="AI16418"/>
  <c r="AI16417"/>
  <c r="AI16416"/>
  <c r="AI16415"/>
  <c r="AI16414"/>
  <c r="AI16410"/>
  <c r="AI16409"/>
  <c r="AI16408"/>
  <c r="AI16407"/>
  <c r="AI16406"/>
  <c r="AI16405"/>
  <c r="AI16404"/>
  <c r="AI16403"/>
  <c r="AI16401"/>
  <c r="AI16400"/>
  <c r="AI16399"/>
  <c r="AI16398"/>
  <c r="AI16397"/>
  <c r="AI16395"/>
  <c r="AI16394"/>
  <c r="AI16392"/>
  <c r="AI16391"/>
  <c r="AI16390"/>
  <c r="AI16389"/>
  <c r="AI16387"/>
  <c r="AI16386"/>
  <c r="AI16385"/>
  <c r="AI16384"/>
  <c r="AI16383"/>
  <c r="AI16382"/>
  <c r="AI16381"/>
  <c r="AI16380"/>
  <c r="AI16379"/>
  <c r="AI16378"/>
  <c r="AI16377"/>
  <c r="AI16376"/>
  <c r="AI16375"/>
  <c r="AI16374"/>
  <c r="AI16373"/>
  <c r="AI16372"/>
  <c r="AI16371"/>
  <c r="AI16370"/>
  <c r="AI16369"/>
  <c r="AI16368"/>
  <c r="AI16367"/>
  <c r="AI16366"/>
  <c r="AI16365"/>
  <c r="AI16364"/>
  <c r="AI16363"/>
  <c r="AI16362"/>
  <c r="AI16361"/>
  <c r="AI16360"/>
  <c r="AI16359"/>
  <c r="AI16358"/>
  <c r="AI16357"/>
  <c r="AI16356"/>
  <c r="AI16355"/>
  <c r="AI16354"/>
  <c r="AI16353"/>
  <c r="AI16352"/>
  <c r="AI16351"/>
  <c r="AI16350"/>
  <c r="AI16349"/>
  <c r="AI16348"/>
  <c r="AI16347"/>
  <c r="AI16346"/>
  <c r="AI16345"/>
  <c r="AI16344"/>
  <c r="AI16343"/>
  <c r="AI16342"/>
  <c r="AI16341"/>
  <c r="AI16340"/>
  <c r="AI16339"/>
  <c r="AI16338"/>
  <c r="AI16337"/>
  <c r="AI16336"/>
  <c r="AI16335"/>
  <c r="AI16334"/>
  <c r="AI16333"/>
  <c r="AI16332"/>
  <c r="AI16331"/>
  <c r="AI16330"/>
  <c r="AI16329"/>
  <c r="AI16328"/>
  <c r="AI16327"/>
  <c r="AI16326"/>
  <c r="AI16325"/>
  <c r="AI16324"/>
  <c r="AI16323"/>
  <c r="AI16322"/>
  <c r="AI16321"/>
  <c r="AI16320"/>
  <c r="AI16319"/>
  <c r="AI16318"/>
  <c r="AI16317"/>
  <c r="AI16316"/>
  <c r="AI16315"/>
  <c r="AI16314"/>
  <c r="AI16313"/>
  <c r="AI16312"/>
  <c r="AI16311"/>
  <c r="AI16310"/>
  <c r="AI16309"/>
  <c r="AI16308"/>
  <c r="AI16307"/>
  <c r="AI16306"/>
  <c r="AI16305"/>
  <c r="AI16304"/>
  <c r="AI16303"/>
  <c r="AI16302"/>
  <c r="AI16301"/>
  <c r="AI16300"/>
  <c r="AI16299"/>
  <c r="AI16298"/>
  <c r="AI16297"/>
  <c r="AI16296"/>
  <c r="AI16295"/>
  <c r="AI16294"/>
  <c r="AI16293"/>
  <c r="AI16292"/>
  <c r="AI16291"/>
  <c r="AI16290"/>
  <c r="AI16289"/>
  <c r="AI16288"/>
  <c r="AI16287"/>
  <c r="AI16286"/>
  <c r="AI16285"/>
  <c r="AI16284"/>
  <c r="AI16283"/>
  <c r="AI16282"/>
  <c r="AI16281"/>
  <c r="AI16280"/>
  <c r="AI16279"/>
  <c r="AI16278"/>
  <c r="AI16277"/>
  <c r="AI16276"/>
  <c r="AI16275"/>
  <c r="AI16274"/>
  <c r="AI16273"/>
  <c r="AI16271"/>
  <c r="AI16270"/>
  <c r="AI16269"/>
  <c r="AI16268"/>
  <c r="AI16267"/>
  <c r="AI16266"/>
  <c r="AI16265"/>
  <c r="AI16263"/>
  <c r="AI16262"/>
  <c r="AI16261"/>
  <c r="AI16260"/>
  <c r="AI16259"/>
  <c r="AI16258"/>
  <c r="AI16257"/>
  <c r="AI16256"/>
  <c r="AI16255"/>
  <c r="AI16254"/>
  <c r="AI16253"/>
  <c r="AI16252"/>
  <c r="AI16251"/>
  <c r="AI16250"/>
  <c r="AI16249"/>
  <c r="AI16248"/>
  <c r="AI16247"/>
  <c r="AI16246"/>
  <c r="AI16245"/>
  <c r="AI16244"/>
  <c r="AI16243"/>
  <c r="AI16242"/>
  <c r="AI16241"/>
  <c r="AI16240"/>
  <c r="AI16239"/>
  <c r="AI16238"/>
  <c r="AI16237"/>
  <c r="AI16236"/>
  <c r="AI16235"/>
  <c r="AI16234"/>
  <c r="AI16233"/>
  <c r="AI16232"/>
  <c r="AI16231"/>
  <c r="AI16230"/>
  <c r="AI16229"/>
  <c r="AI16228"/>
  <c r="AI16227"/>
  <c r="AI16226"/>
  <c r="AI16225"/>
  <c r="AI16224"/>
  <c r="AI16223"/>
  <c r="AI16222"/>
  <c r="AI16221"/>
  <c r="AI16220"/>
  <c r="AI16219"/>
  <c r="AI16218"/>
  <c r="AI16217"/>
  <c r="AI16216"/>
  <c r="AI16215"/>
  <c r="AI16214"/>
  <c r="AI16213"/>
  <c r="AI16212"/>
  <c r="AI16211"/>
  <c r="AI16210"/>
  <c r="AI16209"/>
  <c r="AI16208"/>
  <c r="AI16207"/>
  <c r="AI16206"/>
  <c r="AI16205"/>
  <c r="AI16204"/>
  <c r="AI16203"/>
  <c r="AI16202"/>
  <c r="AI16201"/>
  <c r="AI16200"/>
  <c r="AI16199"/>
  <c r="AI16198"/>
  <c r="AI16197"/>
  <c r="AI16196"/>
  <c r="AI16195"/>
  <c r="AI16194"/>
  <c r="AI16193"/>
  <c r="AI16192"/>
  <c r="AI16191"/>
  <c r="AI16190"/>
  <c r="AI16189"/>
  <c r="AI16188"/>
  <c r="AI16187"/>
  <c r="AI16186"/>
  <c r="AI16185"/>
  <c r="AI16184"/>
  <c r="AI16183"/>
  <c r="AI16182"/>
  <c r="AI16181"/>
  <c r="AI16180"/>
  <c r="AI16179"/>
  <c r="AI16178"/>
  <c r="AI16177"/>
  <c r="AI16176"/>
  <c r="AI16175"/>
  <c r="AI16174"/>
  <c r="AI16173"/>
  <c r="AI16172"/>
  <c r="AI16171"/>
  <c r="AI16170"/>
  <c r="AI16169"/>
  <c r="AI16168"/>
  <c r="AI16167"/>
  <c r="AI16166"/>
  <c r="AI16165"/>
  <c r="AI16164"/>
  <c r="AI16163"/>
  <c r="AI16162"/>
  <c r="AI16161"/>
  <c r="AI16160"/>
  <c r="AI16159"/>
  <c r="AI16158"/>
  <c r="AI16157"/>
  <c r="AI16156"/>
  <c r="AI16155"/>
  <c r="AI16154"/>
  <c r="AI16153"/>
  <c r="AI16152"/>
  <c r="AI16151"/>
  <c r="AI16150"/>
  <c r="AI16148"/>
  <c r="AI16147"/>
  <c r="AI16146"/>
  <c r="AI16145"/>
  <c r="AI16144"/>
  <c r="AI16143"/>
  <c r="AI16142"/>
  <c r="AI16141"/>
  <c r="AI16140"/>
  <c r="AI16139"/>
  <c r="AI16138"/>
  <c r="AI16137"/>
  <c r="AI16136"/>
  <c r="AI16135"/>
  <c r="AI16134"/>
  <c r="AI16133"/>
  <c r="AI16132"/>
  <c r="AI16131"/>
  <c r="AI16130"/>
  <c r="AI16129"/>
  <c r="AI16128"/>
  <c r="AI16127"/>
  <c r="AI16126"/>
  <c r="AI16125"/>
  <c r="AI16124"/>
  <c r="AI16123"/>
  <c r="AI16122"/>
  <c r="AI16121"/>
  <c r="AI16120"/>
  <c r="AI16119"/>
  <c r="AI16118"/>
  <c r="AI16117"/>
  <c r="AI16116"/>
  <c r="AI16115"/>
  <c r="AI16114"/>
  <c r="AI16113"/>
  <c r="AI16112"/>
  <c r="AI16111"/>
  <c r="AI16110"/>
  <c r="AI16109"/>
  <c r="AI16108"/>
  <c r="AI16107"/>
  <c r="AI16106"/>
  <c r="AI16105"/>
  <c r="AI16104"/>
  <c r="AI16103"/>
  <c r="AI16102"/>
  <c r="AI16101"/>
  <c r="AI16100"/>
  <c r="AI16099"/>
  <c r="AI16098"/>
  <c r="AI16097"/>
  <c r="AI16096"/>
  <c r="AI16095"/>
  <c r="AI16094"/>
  <c r="AI16093"/>
  <c r="AI16092"/>
  <c r="AI16091"/>
  <c r="AI16090"/>
  <c r="AI16089"/>
  <c r="AI16088"/>
  <c r="AI16087"/>
  <c r="AI16086"/>
  <c r="AI16085"/>
  <c r="AI16084"/>
  <c r="AI16083"/>
  <c r="AI16082"/>
  <c r="AI16081"/>
  <c r="AI16080"/>
  <c r="AI16079"/>
  <c r="AI16078"/>
  <c r="AI16077"/>
  <c r="AI16076"/>
  <c r="AI16075"/>
  <c r="AI16074"/>
  <c r="AI16073"/>
  <c r="AI16072"/>
  <c r="AI16071"/>
  <c r="AI16070"/>
  <c r="AI16069"/>
  <c r="AI16068"/>
  <c r="AI16067"/>
  <c r="AI16066"/>
  <c r="AI16065"/>
  <c r="AI16064"/>
  <c r="AI16063"/>
  <c r="AI16062"/>
  <c r="AI16061"/>
  <c r="AI16060"/>
  <c r="AI16059"/>
  <c r="AI16058"/>
  <c r="AI16057"/>
  <c r="AI16056"/>
  <c r="AI16055"/>
  <c r="AI16054"/>
  <c r="AI16053"/>
  <c r="AI16052"/>
  <c r="AI16051"/>
  <c r="AI16050"/>
  <c r="AI16049"/>
  <c r="AI16048"/>
  <c r="AI16047"/>
  <c r="AI16046"/>
  <c r="AI16045"/>
  <c r="AI16044"/>
  <c r="AI16043"/>
  <c r="AI16042"/>
  <c r="AI16041"/>
  <c r="AI16040"/>
  <c r="AI16039"/>
  <c r="AI16038"/>
  <c r="AI16037"/>
  <c r="AI16036"/>
  <c r="AI16035"/>
  <c r="AI16034"/>
  <c r="AI16033"/>
  <c r="AI16032"/>
  <c r="AI16031"/>
  <c r="AI16030"/>
  <c r="AI16029"/>
  <c r="AI16028"/>
  <c r="AI16027"/>
  <c r="AI16026"/>
  <c r="AI16025"/>
  <c r="AI16024"/>
  <c r="AI16023"/>
  <c r="AI16022"/>
  <c r="AI16021"/>
  <c r="AI16020"/>
  <c r="AI16019"/>
  <c r="AI16018"/>
  <c r="AI16017"/>
  <c r="AI16016"/>
  <c r="AI16015"/>
  <c r="AI16014"/>
  <c r="AI16013"/>
  <c r="AI16012"/>
  <c r="AI16011"/>
  <c r="AI16010"/>
  <c r="AI16009"/>
  <c r="AI16008"/>
  <c r="AI16007"/>
  <c r="AI16006"/>
  <c r="AI16005"/>
  <c r="AI16004"/>
  <c r="AI16003"/>
  <c r="AI16002"/>
  <c r="AI16001"/>
  <c r="AI15998"/>
  <c r="AI15996"/>
  <c r="AI15994"/>
  <c r="AI15993"/>
  <c r="AI15991"/>
  <c r="AI15989"/>
  <c r="AI15988"/>
  <c r="AI15987"/>
  <c r="AI15986"/>
  <c r="AI15985"/>
  <c r="AI15984"/>
  <c r="AI15983"/>
  <c r="AI15982"/>
  <c r="AI15981"/>
  <c r="AI15980"/>
  <c r="AI15979"/>
  <c r="AI15978"/>
  <c r="AI15977"/>
  <c r="AI15976"/>
  <c r="AI15975"/>
  <c r="AI15974"/>
  <c r="AI15973"/>
  <c r="AI15972"/>
  <c r="AI15971"/>
  <c r="AI15970"/>
  <c r="AI15969"/>
  <c r="AI15968"/>
  <c r="AI15967"/>
  <c r="AI15966"/>
  <c r="AI15965"/>
  <c r="AI15964"/>
  <c r="AI15963"/>
  <c r="AI15962"/>
  <c r="AI15961"/>
  <c r="AI15960"/>
  <c r="AI15959"/>
  <c r="AI15958"/>
  <c r="AI15957"/>
  <c r="AI15956"/>
  <c r="AI15955"/>
  <c r="AI15954"/>
  <c r="AI15953"/>
  <c r="AI15952"/>
  <c r="AI15951"/>
  <c r="AI15950"/>
  <c r="AI15949"/>
  <c r="AI15947"/>
  <c r="AI15946"/>
  <c r="AI15945"/>
  <c r="AI15944"/>
  <c r="AI15943"/>
  <c r="AI15942"/>
  <c r="AI15941"/>
  <c r="AI15940"/>
  <c r="AI15939"/>
  <c r="AI15938"/>
  <c r="AI15937"/>
  <c r="AI15936"/>
  <c r="AI15935"/>
  <c r="AI15934"/>
  <c r="AI15933"/>
  <c r="AI15932"/>
  <c r="AI15931"/>
  <c r="AI15930"/>
  <c r="AI15929"/>
  <c r="AI15928"/>
  <c r="AI15927"/>
  <c r="AI15926"/>
  <c r="AI15925"/>
  <c r="AI15924"/>
  <c r="AI15923"/>
  <c r="AI15922"/>
  <c r="AI15921"/>
  <c r="AI15920"/>
  <c r="AI15919"/>
  <c r="AI15918"/>
  <c r="AI15917"/>
  <c r="AI15916"/>
  <c r="AI15915"/>
  <c r="AI15914"/>
  <c r="AI15913"/>
  <c r="AI15912"/>
  <c r="AI15911"/>
  <c r="AI15910"/>
  <c r="AI15909"/>
  <c r="AI15908"/>
  <c r="AI15907"/>
  <c r="AI15906"/>
  <c r="AI15905"/>
  <c r="AI15904"/>
  <c r="AI15903"/>
  <c r="AI15902"/>
  <c r="AI15901"/>
  <c r="AI15900"/>
  <c r="AI15899"/>
  <c r="AI15898"/>
  <c r="AI15897"/>
  <c r="AI15896"/>
  <c r="AI15895"/>
  <c r="AI15894"/>
  <c r="AI15893"/>
  <c r="AI15892"/>
  <c r="AI15891"/>
  <c r="AI15890"/>
  <c r="AI15889"/>
  <c r="AI15888"/>
  <c r="AI15887"/>
  <c r="AI15886"/>
  <c r="AI15885"/>
  <c r="AI15884"/>
  <c r="AI15883"/>
  <c r="AI15882"/>
  <c r="AI15881"/>
  <c r="AI15880"/>
  <c r="AI15879"/>
  <c r="AI15878"/>
  <c r="AI15877"/>
  <c r="AI15876"/>
  <c r="AI15875"/>
  <c r="AI15874"/>
  <c r="AI15873"/>
  <c r="AI15872"/>
  <c r="AI15871"/>
  <c r="AI15870"/>
  <c r="AI15869"/>
  <c r="AI15868"/>
  <c r="AI15867"/>
  <c r="AI15866"/>
  <c r="AI15865"/>
  <c r="AI15864"/>
  <c r="AI15863"/>
  <c r="AI15862"/>
  <c r="AI15861"/>
  <c r="AI15860"/>
  <c r="AI15859"/>
  <c r="AI15858"/>
  <c r="AI15857"/>
  <c r="AI15856"/>
  <c r="AI15855"/>
  <c r="AI15854"/>
  <c r="AI15853"/>
  <c r="AI15852"/>
  <c r="AI15851"/>
  <c r="AI15850"/>
  <c r="AI15849"/>
  <c r="AI15848"/>
  <c r="AI15847"/>
  <c r="AI15846"/>
  <c r="AI15845"/>
  <c r="AI15844"/>
  <c r="AI15843"/>
  <c r="AI15842"/>
  <c r="AI15841"/>
  <c r="AI15840"/>
  <c r="AI15839"/>
  <c r="AI15838"/>
  <c r="AI15837"/>
  <c r="AI15836"/>
  <c r="AI15835"/>
  <c r="AI15834"/>
  <c r="AI15833"/>
  <c r="AI15832"/>
  <c r="AI15831"/>
  <c r="AI15830"/>
  <c r="AI15829"/>
  <c r="AI15828"/>
  <c r="AI15827"/>
  <c r="AI15826"/>
  <c r="AI15825"/>
  <c r="AI15824"/>
  <c r="AI15823"/>
  <c r="AI15822"/>
  <c r="AI15821"/>
  <c r="AI15820"/>
  <c r="AI15819"/>
  <c r="AI15818"/>
  <c r="AI15817"/>
  <c r="AI15816"/>
  <c r="AI15815"/>
  <c r="AI15814"/>
  <c r="AI15813"/>
  <c r="AI15812"/>
  <c r="AI15811"/>
  <c r="AI15810"/>
  <c r="AI15809"/>
  <c r="AI15808"/>
  <c r="AI15807"/>
  <c r="AI15806"/>
  <c r="AI15805"/>
  <c r="AI15804"/>
  <c r="AI15803"/>
  <c r="AI15802"/>
  <c r="AI15801"/>
  <c r="AI15800"/>
  <c r="AI15799"/>
  <c r="AI15798"/>
  <c r="AI15797"/>
  <c r="AI15796"/>
  <c r="AI15794"/>
  <c r="AI15793"/>
  <c r="AI15792"/>
  <c r="AI15791"/>
  <c r="AI15790"/>
  <c r="AI15789"/>
  <c r="AI15788"/>
  <c r="AI15787"/>
  <c r="AI15786"/>
  <c r="AI15785"/>
  <c r="AI15784"/>
  <c r="AI15783"/>
  <c r="AI15782"/>
  <c r="AI15781"/>
  <c r="AI15780"/>
  <c r="AI15779"/>
  <c r="AI15778"/>
  <c r="AI15777"/>
  <c r="AI15776"/>
  <c r="AI15775"/>
  <c r="AI15774"/>
  <c r="AI15773"/>
  <c r="AI15772"/>
  <c r="AI15771"/>
  <c r="AI15770"/>
  <c r="AI15769"/>
  <c r="AI15768"/>
  <c r="AI15767"/>
  <c r="AI15765"/>
  <c r="AI15764"/>
  <c r="AI15763"/>
  <c r="AI15762"/>
  <c r="AI15761"/>
  <c r="AI15760"/>
  <c r="AI15759"/>
  <c r="AI15758"/>
  <c r="AI15757"/>
  <c r="AI15756"/>
  <c r="AI15755"/>
  <c r="AI15754"/>
  <c r="AI15753"/>
  <c r="AI15752"/>
  <c r="AI15751"/>
  <c r="AI15750"/>
  <c r="AI15749"/>
  <c r="AI15748"/>
  <c r="AI15747"/>
  <c r="AI15746"/>
  <c r="AI15745"/>
  <c r="AI15744"/>
  <c r="AI15743"/>
  <c r="AI15742"/>
  <c r="AI15741"/>
  <c r="AI15740"/>
  <c r="AI15739"/>
  <c r="AI15738"/>
  <c r="AI15737"/>
  <c r="AI15736"/>
  <c r="AI15735"/>
  <c r="AI15734"/>
  <c r="AI15733"/>
  <c r="AI15732"/>
  <c r="AI15731"/>
  <c r="AI15730"/>
  <c r="AI15729"/>
  <c r="AI15728"/>
  <c r="AI15727"/>
  <c r="AI15726"/>
  <c r="AI15725"/>
  <c r="AI15724"/>
  <c r="AI15723"/>
  <c r="AI15722"/>
  <c r="AI15721"/>
  <c r="AI15720"/>
  <c r="AI15719"/>
  <c r="AI15718"/>
  <c r="AI15717"/>
  <c r="AI15716"/>
  <c r="AI15715"/>
  <c r="AI15714"/>
  <c r="AI15713"/>
  <c r="AI15712"/>
  <c r="AI15711"/>
  <c r="AI15710"/>
  <c r="AI15709"/>
  <c r="AI15708"/>
  <c r="AI15707"/>
  <c r="AI15706"/>
  <c r="AI15705"/>
  <c r="AI15704"/>
  <c r="AI15703"/>
  <c r="AI15702"/>
  <c r="AI15701"/>
  <c r="AI15700"/>
  <c r="AI15699"/>
  <c r="AI15698"/>
  <c r="AI15697"/>
  <c r="AI15696"/>
  <c r="AI15695"/>
  <c r="AI15694"/>
  <c r="AI15693"/>
  <c r="AI15692"/>
  <c r="AI15691"/>
  <c r="AI15690"/>
  <c r="AI15689"/>
  <c r="AI15688"/>
  <c r="AI15687"/>
  <c r="AI15686"/>
  <c r="AI15685"/>
  <c r="AI15684"/>
  <c r="AI15683"/>
  <c r="AI15682"/>
  <c r="AI15681"/>
  <c r="AI15680"/>
  <c r="AI15679"/>
  <c r="AI15678"/>
  <c r="AI15677"/>
  <c r="AI15676"/>
  <c r="AI15675"/>
  <c r="AI15674"/>
  <c r="AI15673"/>
  <c r="AI15672"/>
  <c r="AI15671"/>
  <c r="AI15670"/>
  <c r="AI15669"/>
  <c r="AI15668"/>
  <c r="AI15667"/>
  <c r="AI15666"/>
  <c r="AI15665"/>
  <c r="AI15664"/>
  <c r="AI15663"/>
  <c r="AI15662"/>
  <c r="AI15661"/>
  <c r="AI15660"/>
  <c r="AI15659"/>
  <c r="AI15658"/>
  <c r="AI15657"/>
  <c r="AI15656"/>
  <c r="AI15655"/>
  <c r="AI15654"/>
  <c r="AI15653"/>
  <c r="AI15652"/>
  <c r="AI15651"/>
  <c r="AI15650"/>
  <c r="AI15649"/>
  <c r="AI15648"/>
  <c r="AI15647"/>
  <c r="AI15646"/>
  <c r="AI15645"/>
  <c r="AI15644"/>
  <c r="AI15643"/>
  <c r="AI15642"/>
  <c r="AI15641"/>
  <c r="AI15640"/>
  <c r="AI15639"/>
  <c r="AI15638"/>
  <c r="AI15637"/>
  <c r="AI15636"/>
  <c r="AI15635"/>
  <c r="AI15634"/>
  <c r="AI15633"/>
  <c r="AI15632"/>
  <c r="AI15631"/>
  <c r="AI15630"/>
  <c r="AI15629"/>
  <c r="AI15627"/>
  <c r="AI15626"/>
  <c r="AI15625"/>
  <c r="AI15624"/>
  <c r="AI15623"/>
  <c r="AI15622"/>
  <c r="AI15621"/>
  <c r="AI15620"/>
  <c r="AI15619"/>
  <c r="AI15618"/>
  <c r="AI15617"/>
  <c r="AI15616"/>
  <c r="AI15615"/>
  <c r="AI15614"/>
  <c r="AI15613"/>
  <c r="AI15612"/>
  <c r="AI15611"/>
  <c r="AI15610"/>
  <c r="AI15609"/>
  <c r="AI15608"/>
  <c r="AI15607"/>
  <c r="AI15606"/>
  <c r="AI15605"/>
  <c r="AI15604"/>
  <c r="AI15603"/>
  <c r="AI15602"/>
  <c r="AI15601"/>
  <c r="AI15600"/>
  <c r="AI15599"/>
  <c r="AI15598"/>
  <c r="AI15597"/>
  <c r="AI15596"/>
  <c r="AI15595"/>
  <c r="AI15594"/>
  <c r="AI15593"/>
  <c r="AI15592"/>
  <c r="AI15591"/>
  <c r="AI15590"/>
  <c r="AI15589"/>
  <c r="AI15588"/>
  <c r="AI15587"/>
  <c r="AI15586"/>
  <c r="AI15585"/>
  <c r="AI15584"/>
  <c r="AI15583"/>
  <c r="AI15582"/>
  <c r="AI15581"/>
  <c r="AI15580"/>
  <c r="AI15579"/>
  <c r="AI15578"/>
  <c r="AI15577"/>
  <c r="AI15576"/>
  <c r="AI15575"/>
  <c r="AI15574"/>
  <c r="AI15573"/>
  <c r="AI15572"/>
  <c r="AI15571"/>
  <c r="AI15570"/>
  <c r="AI15569"/>
  <c r="AI15568"/>
  <c r="AI15567"/>
  <c r="AI15566"/>
  <c r="AI15565"/>
  <c r="AI15564"/>
  <c r="AI15563"/>
  <c r="AI15562"/>
  <c r="AI15561"/>
  <c r="AI15560"/>
  <c r="AI15559"/>
  <c r="AI15558"/>
  <c r="AI15557"/>
  <c r="AI15556"/>
  <c r="AI15555"/>
  <c r="AI15554"/>
  <c r="AI15553"/>
  <c r="AI15552"/>
  <c r="AI15551"/>
  <c r="AI15550"/>
  <c r="AI15549"/>
  <c r="AI15548"/>
  <c r="AI15547"/>
  <c r="AI15546"/>
  <c r="AI15545"/>
  <c r="AI15544"/>
  <c r="AI15543"/>
  <c r="AI15542"/>
  <c r="AI15541"/>
  <c r="AI15540"/>
  <c r="AI15539"/>
  <c r="AI15538"/>
  <c r="AI15537"/>
  <c r="AI15536"/>
  <c r="AI15535"/>
  <c r="AI15534"/>
  <c r="AI15533"/>
  <c r="AI15532"/>
  <c r="AI15531"/>
  <c r="AI15530"/>
  <c r="AI15529"/>
  <c r="AI15528"/>
  <c r="AI15527"/>
  <c r="AI15526"/>
  <c r="AI15525"/>
  <c r="AI15524"/>
  <c r="AI15523"/>
  <c r="AI15522"/>
  <c r="AI15521"/>
  <c r="AI15520"/>
  <c r="AI15519"/>
  <c r="AI15518"/>
  <c r="AI15517"/>
  <c r="AI15516"/>
  <c r="AI15515"/>
  <c r="AI15514"/>
  <c r="AI15513"/>
  <c r="AI15512"/>
  <c r="AI15511"/>
  <c r="AI15510"/>
  <c r="AI15509"/>
  <c r="AI15508"/>
  <c r="AI15507"/>
  <c r="AI15506"/>
  <c r="AI15505"/>
  <c r="AI15504"/>
  <c r="AI15503"/>
  <c r="AI15502"/>
  <c r="AI15501"/>
  <c r="AI15500"/>
  <c r="AI15499"/>
  <c r="AI15498"/>
  <c r="AI15497"/>
  <c r="AI15496"/>
  <c r="AI15495"/>
  <c r="AI15494"/>
  <c r="AI15493"/>
  <c r="AI15492"/>
  <c r="AI15491"/>
  <c r="AI15490"/>
  <c r="AI15489"/>
  <c r="AI15488"/>
  <c r="AI15487"/>
  <c r="AI15486"/>
  <c r="AI15485"/>
  <c r="AI15484"/>
  <c r="AI15483"/>
  <c r="AI15482"/>
  <c r="AI15481"/>
  <c r="AI15480"/>
  <c r="AI15479"/>
  <c r="AI15478"/>
  <c r="AI15477"/>
  <c r="AI15476"/>
  <c r="AI15475"/>
  <c r="AI15474"/>
  <c r="AI15473"/>
  <c r="AI15472"/>
  <c r="AI15471"/>
  <c r="AI15470"/>
  <c r="AI15469"/>
  <c r="AI15468"/>
  <c r="AI15467"/>
  <c r="AI15466"/>
  <c r="AI15465"/>
  <c r="AI15464"/>
  <c r="AI15463"/>
  <c r="AI15462"/>
  <c r="AI15461"/>
  <c r="AI15460"/>
  <c r="AI15459"/>
  <c r="AI15458"/>
  <c r="AI15457"/>
  <c r="AI15456"/>
  <c r="AI15455"/>
  <c r="AI15454"/>
  <c r="AI15453"/>
  <c r="AI15452"/>
  <c r="AI15451"/>
  <c r="AI15450"/>
  <c r="AI15449"/>
  <c r="AI15448"/>
  <c r="AI15447"/>
  <c r="AI15446"/>
  <c r="AI15445"/>
  <c r="AI15444"/>
  <c r="AI15443"/>
  <c r="AI15442"/>
  <c r="AI15441"/>
  <c r="AI15440"/>
  <c r="AI15439"/>
  <c r="AI15438"/>
  <c r="AI15437"/>
  <c r="AI15436"/>
  <c r="AI15435"/>
  <c r="AI15434"/>
  <c r="AI15433"/>
  <c r="AI15432"/>
  <c r="AI15431"/>
  <c r="AI15430"/>
  <c r="AI15429"/>
  <c r="AI15428"/>
  <c r="AI15427"/>
  <c r="AI15426"/>
  <c r="AI15425"/>
  <c r="AI15424"/>
  <c r="AI15423"/>
  <c r="AI15422"/>
  <c r="AI15421"/>
  <c r="AI15420"/>
  <c r="AI15419"/>
  <c r="AI15418"/>
  <c r="AI15417"/>
  <c r="AI15416"/>
  <c r="AI15415"/>
  <c r="AI15414"/>
  <c r="AI15413"/>
  <c r="AI15412"/>
  <c r="AI15411"/>
  <c r="AI15410"/>
  <c r="AI15409"/>
  <c r="AI15408"/>
  <c r="AI15406"/>
  <c r="AI15405"/>
  <c r="AI15404"/>
  <c r="AI15403"/>
  <c r="AI15402"/>
  <c r="AI15401"/>
  <c r="AI15400"/>
  <c r="AI15399"/>
  <c r="AI15398"/>
  <c r="AI15397"/>
  <c r="AI15396"/>
  <c r="AI15395"/>
  <c r="AI15394"/>
  <c r="AI15393"/>
  <c r="AI15392"/>
  <c r="AI15391"/>
  <c r="AI15390"/>
  <c r="AI15389"/>
  <c r="AI15388"/>
  <c r="AI15387"/>
  <c r="AI15386"/>
  <c r="AI15385"/>
  <c r="AI15384"/>
  <c r="AI15383"/>
  <c r="AI15382"/>
  <c r="AI15381"/>
  <c r="AI15380"/>
  <c r="AI15379"/>
  <c r="AI15378"/>
  <c r="AI15377"/>
  <c r="AI15376"/>
  <c r="AI15375"/>
  <c r="AI15374"/>
  <c r="AI15373"/>
  <c r="AI15372"/>
  <c r="AI15371"/>
  <c r="AI15370"/>
  <c r="AI15369"/>
  <c r="AI15367"/>
  <c r="AI15366"/>
  <c r="AI15365"/>
  <c r="AI15364"/>
  <c r="AI15363"/>
  <c r="AI15362"/>
  <c r="AI15361"/>
  <c r="AI15360"/>
  <c r="AI15359"/>
  <c r="AI15358"/>
  <c r="AI15357"/>
  <c r="AI15356"/>
  <c r="AI15355"/>
  <c r="AI15354"/>
  <c r="AI15353"/>
  <c r="AI15352"/>
  <c r="AI15351"/>
  <c r="AI15350"/>
  <c r="AI15349"/>
  <c r="AI15348"/>
  <c r="AI15346"/>
  <c r="AI15345"/>
  <c r="AI15342"/>
  <c r="AI15341"/>
  <c r="AI15340"/>
  <c r="AI15339"/>
  <c r="AI15338"/>
  <c r="AI15337"/>
  <c r="AI15336"/>
  <c r="AI15335"/>
  <c r="AI15333"/>
  <c r="AI15332"/>
  <c r="AI15331"/>
  <c r="AI15330"/>
  <c r="AI15329"/>
  <c r="AI15328"/>
  <c r="AI15326"/>
  <c r="AI15325"/>
  <c r="AI15324"/>
  <c r="AI15323"/>
  <c r="AI15322"/>
  <c r="AI15321"/>
  <c r="AI15319"/>
  <c r="AI15318"/>
  <c r="AI15317"/>
  <c r="AI15316"/>
  <c r="AI15315"/>
  <c r="AI15314"/>
  <c r="AI15313"/>
  <c r="AI15312"/>
  <c r="AI15311"/>
  <c r="AI15310"/>
  <c r="AI15309"/>
  <c r="AI15308"/>
  <c r="AI15307"/>
  <c r="AI15306"/>
  <c r="AI15305"/>
  <c r="AI15304"/>
  <c r="AI15303"/>
  <c r="AI15302"/>
  <c r="AI15301"/>
  <c r="AI15300"/>
  <c r="AI15299"/>
  <c r="AI15298"/>
  <c r="AI15297"/>
  <c r="AI15296"/>
  <c r="AI15295"/>
  <c r="AI15294"/>
  <c r="AI15293"/>
  <c r="AI15292"/>
  <c r="AI15291"/>
  <c r="AI15290"/>
  <c r="AI15289"/>
  <c r="AI15288"/>
  <c r="AI15287"/>
  <c r="AI15286"/>
  <c r="AI15285"/>
  <c r="AI15284"/>
  <c r="AI15283"/>
  <c r="AI15282"/>
  <c r="AI15281"/>
  <c r="AI15280"/>
  <c r="AI15279"/>
  <c r="AI15278"/>
  <c r="AI15277"/>
  <c r="AI15276"/>
  <c r="AI15275"/>
  <c r="AI15274"/>
  <c r="AI15271"/>
  <c r="AI15270"/>
  <c r="AI15269"/>
  <c r="AI15268"/>
  <c r="AI15267"/>
  <c r="AI15266"/>
  <c r="AI15265"/>
  <c r="AI15264"/>
  <c r="AI15263"/>
  <c r="AI15262"/>
  <c r="AI15261"/>
  <c r="AI15260"/>
  <c r="AI15259"/>
  <c r="AI15257"/>
  <c r="AI15256"/>
  <c r="AI15255"/>
  <c r="AI15254"/>
  <c r="AI15253"/>
  <c r="AI15252"/>
  <c r="AI15251"/>
  <c r="AI15249"/>
  <c r="AI15248"/>
  <c r="AI15247"/>
  <c r="AI15246"/>
  <c r="AI15245"/>
  <c r="AI15244"/>
  <c r="AI15242"/>
  <c r="AI15241"/>
  <c r="AI15238"/>
  <c r="AI15237"/>
  <c r="AI15236"/>
  <c r="AI15235"/>
  <c r="AI15234"/>
  <c r="AI15233"/>
  <c r="AI15232"/>
  <c r="AI15231"/>
  <c r="AI15230"/>
  <c r="AI15229"/>
  <c r="AI15228"/>
  <c r="AI15227"/>
  <c r="AI15226"/>
  <c r="AI15225"/>
  <c r="AI15224"/>
  <c r="AI15223"/>
  <c r="AI15222"/>
  <c r="AI15221"/>
  <c r="AI15220"/>
  <c r="AI15219"/>
  <c r="AI15218"/>
  <c r="AI15217"/>
  <c r="AI15216"/>
  <c r="AI15215"/>
  <c r="AI15214"/>
  <c r="AI15213"/>
  <c r="AI15212"/>
  <c r="AI15211"/>
  <c r="AI15210"/>
  <c r="AI15209"/>
  <c r="AI15208"/>
  <c r="AI15207"/>
  <c r="AI15206"/>
  <c r="AI15204"/>
  <c r="AI15203"/>
  <c r="AI15202"/>
  <c r="AI15201"/>
  <c r="AI15199"/>
  <c r="AI15198"/>
  <c r="AI15197"/>
  <c r="AI15196"/>
  <c r="AI15195"/>
  <c r="AI15194"/>
  <c r="AI15193"/>
  <c r="AI15192"/>
  <c r="AI15191"/>
  <c r="AI15190"/>
  <c r="AI15189"/>
  <c r="AI15186"/>
  <c r="AI15185"/>
  <c r="AI15184"/>
  <c r="AI15183"/>
  <c r="AI15182"/>
  <c r="AI15181"/>
  <c r="AI15180"/>
  <c r="AI15179"/>
  <c r="AI15178"/>
  <c r="AI15177"/>
  <c r="AI15176"/>
  <c r="AI15173"/>
  <c r="AI15172"/>
  <c r="AI15171"/>
  <c r="AI15170"/>
  <c r="AI15169"/>
  <c r="AI15168"/>
  <c r="AI15167"/>
  <c r="AI15166"/>
  <c r="AI15165"/>
  <c r="AI15164"/>
  <c r="AI15163"/>
  <c r="AI15162"/>
  <c r="AI15161"/>
  <c r="AI15160"/>
  <c r="AI15159"/>
  <c r="AI15158"/>
  <c r="AI15157"/>
  <c r="AI15156"/>
  <c r="AI15155"/>
  <c r="AI15154"/>
  <c r="AI15152"/>
  <c r="AI15151"/>
  <c r="AI15150"/>
  <c r="AI15149"/>
  <c r="AI15148"/>
  <c r="AI15147"/>
  <c r="AI15146"/>
  <c r="AI15145"/>
  <c r="AI15144"/>
  <c r="AI15143"/>
  <c r="AI15142"/>
  <c r="AI15141"/>
  <c r="AI15140"/>
  <c r="AI15139"/>
  <c r="AI15138"/>
  <c r="AI15137"/>
  <c r="AI15136"/>
  <c r="AI15135"/>
  <c r="AI15134"/>
  <c r="AI15133"/>
  <c r="AI15132"/>
  <c r="AI15131"/>
  <c r="AI15130"/>
  <c r="AI15129"/>
  <c r="AI15128"/>
  <c r="AI15126"/>
  <c r="AI15125"/>
  <c r="AI15124"/>
  <c r="AI15122"/>
  <c r="AI15121"/>
  <c r="AI15120"/>
  <c r="AI15119"/>
  <c r="AI15118"/>
  <c r="AI15117"/>
  <c r="AI15116"/>
  <c r="AI15115"/>
  <c r="AI15114"/>
  <c r="AI15113"/>
  <c r="AI15112"/>
  <c r="AI15111"/>
  <c r="AI15110"/>
  <c r="AI15108"/>
  <c r="AI15107"/>
  <c r="AI15106"/>
  <c r="AI15105"/>
  <c r="AI15104"/>
  <c r="AI15103"/>
  <c r="AI15102"/>
  <c r="AI15101"/>
  <c r="AI15100"/>
  <c r="AI15099"/>
  <c r="AI15098"/>
  <c r="AI15097"/>
  <c r="AI15096"/>
  <c r="AI15095"/>
  <c r="AI15094"/>
  <c r="AI15091"/>
  <c r="AI15090"/>
  <c r="AI15089"/>
  <c r="AI15088"/>
  <c r="AI15087"/>
  <c r="AI15086"/>
  <c r="AI15085"/>
  <c r="AI15083"/>
  <c r="AI15082"/>
  <c r="AI15081"/>
  <c r="AI15080"/>
  <c r="AI15079"/>
  <c r="AI15078"/>
  <c r="AI15077"/>
  <c r="AI15076"/>
  <c r="AI15074"/>
  <c r="AI15073"/>
  <c r="AI15071"/>
  <c r="AI15070"/>
  <c r="AI15069"/>
  <c r="AI15068"/>
  <c r="AI15067"/>
  <c r="AI15066"/>
  <c r="AI15065"/>
  <c r="AI15064"/>
  <c r="AI15063"/>
  <c r="AI15062"/>
  <c r="AI15061"/>
  <c r="AI15060"/>
  <c r="AI15059"/>
  <c r="AI15058"/>
  <c r="AI15057"/>
  <c r="AI15056"/>
  <c r="AI15055"/>
  <c r="AI15054"/>
  <c r="AI15053"/>
  <c r="AI15052"/>
  <c r="AI15051"/>
  <c r="AI15050"/>
  <c r="AI15049"/>
  <c r="AI15048"/>
  <c r="AI15047"/>
  <c r="AI15046"/>
  <c r="AI15044"/>
  <c r="AI15043"/>
  <c r="AI15042"/>
  <c r="AI15041"/>
  <c r="AI15040"/>
  <c r="AI15039"/>
  <c r="AI15038"/>
  <c r="AI15037"/>
  <c r="AI15034"/>
  <c r="AI15030"/>
  <c r="AI15029"/>
  <c r="AI15028"/>
  <c r="AI15027"/>
  <c r="AI15026"/>
  <c r="AI15025"/>
  <c r="AI15023"/>
  <c r="AI15022"/>
  <c r="AI15021"/>
  <c r="AI15020"/>
  <c r="AI15019"/>
  <c r="AI15018"/>
  <c r="AI15017"/>
  <c r="AI15016"/>
  <c r="AI15015"/>
  <c r="AI15014"/>
  <c r="AI15013"/>
  <c r="AI15012"/>
  <c r="AI15011"/>
  <c r="AI15010"/>
  <c r="AI15009"/>
  <c r="AI15008"/>
  <c r="AI15007"/>
  <c r="AI15006"/>
  <c r="AI15005"/>
  <c r="AI15004"/>
  <c r="AI15003"/>
  <c r="AI15002"/>
  <c r="AI15001"/>
  <c r="AI15000"/>
  <c r="AI14999"/>
  <c r="AI14998"/>
  <c r="AI14997"/>
  <c r="AI14995"/>
  <c r="AI14994"/>
  <c r="AI14993"/>
  <c r="AI14992"/>
  <c r="AI14991"/>
  <c r="AI14990"/>
  <c r="AI14989"/>
  <c r="AI14988"/>
  <c r="AI14987"/>
  <c r="AI14986"/>
  <c r="AI14984"/>
  <c r="AI14983"/>
  <c r="AI14982"/>
  <c r="AI14981"/>
  <c r="AI14980"/>
  <c r="AI14979"/>
  <c r="AI14978"/>
  <c r="AI14977"/>
  <c r="AI14975"/>
  <c r="AI14974"/>
  <c r="AI14972"/>
  <c r="AI14971"/>
  <c r="AI14970"/>
  <c r="AI14969"/>
  <c r="AI14968"/>
  <c r="AI14967"/>
  <c r="AI14966"/>
  <c r="AI14965"/>
  <c r="AI14964"/>
  <c r="AI14963"/>
  <c r="AI14962"/>
  <c r="AI14961"/>
  <c r="AI14960"/>
  <c r="AI14959"/>
  <c r="AI14958"/>
  <c r="AI14956"/>
  <c r="AI14955"/>
  <c r="AI14954"/>
  <c r="AI14953"/>
  <c r="AI14952"/>
  <c r="AI14951"/>
  <c r="AI14950"/>
  <c r="AI14949"/>
  <c r="AI14948"/>
  <c r="AI14947"/>
  <c r="AI14946"/>
  <c r="AI14945"/>
  <c r="AI14944"/>
  <c r="AI14943"/>
  <c r="AI14942"/>
  <c r="AI14941"/>
  <c r="AI14940"/>
  <c r="AI14939"/>
  <c r="AI14938"/>
  <c r="AI14937"/>
  <c r="AI14936"/>
  <c r="AI14935"/>
  <c r="AI14934"/>
  <c r="AI14933"/>
  <c r="AI14932"/>
  <c r="AI14931"/>
  <c r="AI14930"/>
  <c r="AI14929"/>
  <c r="AI14927"/>
  <c r="AI14925"/>
  <c r="AI14924"/>
  <c r="AI14923"/>
  <c r="AI14922"/>
  <c r="AI14921"/>
  <c r="AI14920"/>
  <c r="AI14919"/>
  <c r="AI14918"/>
  <c r="AI14917"/>
  <c r="AI14916"/>
  <c r="AI14915"/>
  <c r="AI14914"/>
  <c r="AI14913"/>
  <c r="AI14912"/>
  <c r="AI14911"/>
  <c r="AI14910"/>
  <c r="AI14909"/>
  <c r="AI14908"/>
  <c r="AI14907"/>
  <c r="AI14906"/>
  <c r="AI14905"/>
  <c r="AI14904"/>
  <c r="AI14903"/>
  <c r="AI14902"/>
  <c r="AI14897"/>
  <c r="AI14893"/>
  <c r="AI14892"/>
  <c r="AI14888"/>
  <c r="AI14883"/>
  <c r="AI14882"/>
  <c r="AI14881"/>
  <c r="AI14877"/>
  <c r="AI14876"/>
  <c r="AI14875"/>
  <c r="AI14874"/>
  <c r="AI14873"/>
  <c r="AI14872"/>
  <c r="AI14871"/>
  <c r="AI14870"/>
  <c r="AI14869"/>
  <c r="AI14868"/>
  <c r="AI14867"/>
  <c r="AI14866"/>
  <c r="AI14865"/>
  <c r="AI14864"/>
  <c r="AI14863"/>
  <c r="AI14862"/>
  <c r="AI14861"/>
  <c r="AI14859"/>
  <c r="AI14858"/>
  <c r="AI14856"/>
  <c r="AI14855"/>
  <c r="AI14854"/>
  <c r="AI14853"/>
  <c r="AI14849"/>
  <c r="AI14848"/>
  <c r="AI14847"/>
  <c r="AI14846"/>
  <c r="AI14845"/>
  <c r="AI14844"/>
  <c r="AI14842"/>
  <c r="AI14841"/>
  <c r="AI14840"/>
  <c r="AI14839"/>
  <c r="AI14838"/>
  <c r="AI14837"/>
  <c r="AI14836"/>
  <c r="AI14834"/>
  <c r="AI14833"/>
  <c r="AI14832"/>
  <c r="AI14831"/>
  <c r="AI14830"/>
  <c r="AI14829"/>
  <c r="AI14827"/>
  <c r="AI14826"/>
  <c r="AI14825"/>
  <c r="AI14824"/>
  <c r="AI14822"/>
  <c r="AI14821"/>
  <c r="AI14820"/>
  <c r="AI14819"/>
  <c r="AI14818"/>
  <c r="AI14817"/>
  <c r="AI14816"/>
  <c r="AI14813"/>
  <c r="AI14812"/>
  <c r="AI14811"/>
  <c r="AI14810"/>
  <c r="AI14809"/>
  <c r="AI14808"/>
  <c r="AI14807"/>
  <c r="AI14806"/>
  <c r="AI14805"/>
  <c r="AI14803"/>
  <c r="AI14802"/>
  <c r="AI14801"/>
  <c r="AI14800"/>
  <c r="AI14798"/>
  <c r="AI14796"/>
  <c r="AI14795"/>
  <c r="AI14793"/>
  <c r="AI14792"/>
  <c r="AI14791"/>
  <c r="AI14790"/>
  <c r="AI14788"/>
  <c r="AI14787"/>
  <c r="AI14786"/>
  <c r="AI14785"/>
  <c r="AI14784"/>
  <c r="AI14783"/>
  <c r="AI14782"/>
  <c r="AI14781"/>
  <c r="AI14780"/>
  <c r="AI14779"/>
  <c r="AI14778"/>
  <c r="AI14777"/>
  <c r="AI14776"/>
  <c r="AI14775"/>
  <c r="AI14774"/>
  <c r="AI14773"/>
  <c r="AI14772"/>
  <c r="AI14771"/>
  <c r="AI14770"/>
  <c r="AI14767"/>
  <c r="AI14765"/>
  <c r="AI14764"/>
  <c r="AI14763"/>
  <c r="AI14762"/>
  <c r="AI14760"/>
  <c r="AI14759"/>
  <c r="AI14758"/>
  <c r="AI14757"/>
  <c r="AI14756"/>
  <c r="AI14755"/>
  <c r="AI14754"/>
  <c r="AI14753"/>
  <c r="AI14752"/>
  <c r="AI14750"/>
  <c r="AI14748"/>
  <c r="AI14747"/>
  <c r="AI14746"/>
  <c r="AI14745"/>
  <c r="AI14744"/>
  <c r="AI14743"/>
  <c r="AI14742"/>
  <c r="AI14741"/>
  <c r="AI14740"/>
  <c r="AI14739"/>
  <c r="AI14738"/>
  <c r="AI14737"/>
  <c r="AI14736"/>
  <c r="AI14735"/>
  <c r="AI14733"/>
  <c r="AI14731"/>
  <c r="AI14729"/>
  <c r="AI14728"/>
  <c r="AI14727"/>
  <c r="AI14726"/>
  <c r="AI14724"/>
  <c r="AI14723"/>
  <c r="AI14722"/>
  <c r="AI14721"/>
  <c r="AI14719"/>
  <c r="AI14718"/>
  <c r="AI14717"/>
  <c r="AI14714"/>
  <c r="AI14711"/>
  <c r="AI14710"/>
  <c r="AI14707"/>
  <c r="AI14706"/>
  <c r="AI14703"/>
  <c r="AI14702"/>
  <c r="AI14699"/>
  <c r="AI14698"/>
  <c r="AI14696"/>
  <c r="AI14695"/>
  <c r="AI14694"/>
  <c r="AI14693"/>
  <c r="AI14692"/>
  <c r="AI14689"/>
  <c r="AI14684"/>
  <c r="AI14682"/>
  <c r="AI14680"/>
  <c r="AI14679"/>
  <c r="AI14678"/>
  <c r="AI14677"/>
  <c r="AI14676"/>
  <c r="AI14675"/>
  <c r="AI14674"/>
  <c r="AI14672"/>
  <c r="AI14671"/>
  <c r="AI14670"/>
  <c r="AI14669"/>
  <c r="AI14668"/>
  <c r="AI14667"/>
  <c r="AI14665"/>
  <c r="AI14664"/>
  <c r="AI14663"/>
  <c r="AI14662"/>
  <c r="AI14661"/>
  <c r="AI14660"/>
  <c r="AI14659"/>
  <c r="AI14658"/>
  <c r="AI14656"/>
  <c r="AI14655"/>
  <c r="AI14654"/>
  <c r="AI14653"/>
  <c r="AI14652"/>
  <c r="AI14651"/>
  <c r="AI14649"/>
  <c r="AI14648"/>
  <c r="AI14647"/>
  <c r="AI14645"/>
  <c r="AI14644"/>
  <c r="AI14643"/>
  <c r="AI14642"/>
  <c r="AI14641"/>
  <c r="AI14639"/>
  <c r="AI14638"/>
  <c r="AI14637"/>
  <c r="AI14635"/>
  <c r="AI14633"/>
  <c r="AI14632"/>
  <c r="AI14631"/>
  <c r="AI14630"/>
  <c r="AI14629"/>
  <c r="AI14626"/>
  <c r="AI14625"/>
  <c r="AI14623"/>
  <c r="AI14622"/>
  <c r="AI14621"/>
  <c r="AI14620"/>
  <c r="AI14609"/>
  <c r="AI14608"/>
  <c r="AI14607"/>
  <c r="AI14606"/>
  <c r="AI14605"/>
  <c r="AI14604"/>
  <c r="AI14602"/>
  <c r="AI14600"/>
  <c r="AI14599"/>
  <c r="AI14598"/>
  <c r="AI14597"/>
  <c r="AI14594"/>
  <c r="AI14593"/>
  <c r="AI14592"/>
  <c r="AI14591"/>
  <c r="AI14589"/>
  <c r="AI14588"/>
  <c r="AI14587"/>
  <c r="AI14584"/>
  <c r="AI14583"/>
  <c r="AI14582"/>
  <c r="AI14580"/>
  <c r="AI14579"/>
  <c r="AI14574"/>
  <c r="AI14573"/>
  <c r="AI14572"/>
  <c r="AI14571"/>
  <c r="AI14570"/>
  <c r="AI14564"/>
  <c r="AI14562"/>
  <c r="AI14561"/>
  <c r="AI14560"/>
  <c r="AI14559"/>
  <c r="AI14558"/>
  <c r="AI14557"/>
  <c r="AI14556"/>
  <c r="AI14554"/>
  <c r="AI14552"/>
  <c r="AI14551"/>
  <c r="AI14549"/>
  <c r="AI14548"/>
  <c r="AI14546"/>
  <c r="AI14544"/>
  <c r="AI14543"/>
  <c r="AI14542"/>
  <c r="AI14541"/>
  <c r="AI14540"/>
  <c r="AI14539"/>
  <c r="AI14538"/>
  <c r="AI14535"/>
  <c r="AI14534"/>
  <c r="AI14533"/>
  <c r="AI14530"/>
  <c r="AI14528"/>
  <c r="AI14527"/>
  <c r="AI14526"/>
  <c r="AI14525"/>
  <c r="AI14524"/>
  <c r="AI14523"/>
  <c r="AI14520"/>
  <c r="AI14519"/>
  <c r="AI14518"/>
  <c r="AI14517"/>
  <c r="AI14516"/>
  <c r="AI14515"/>
  <c r="AI14514"/>
  <c r="AI14513"/>
  <c r="AI14512"/>
  <c r="AI14511"/>
  <c r="AI14510"/>
  <c r="AI14509"/>
  <c r="AI14508"/>
  <c r="AI14504"/>
  <c r="AI14502"/>
  <c r="AI14501"/>
  <c r="AI14500"/>
  <c r="AI14499"/>
  <c r="AI14497"/>
  <c r="AI14496"/>
  <c r="AI14495"/>
  <c r="AI14494"/>
  <c r="AI14492"/>
  <c r="AI14488"/>
  <c r="AI14487"/>
  <c r="AI14486"/>
  <c r="AI14485"/>
  <c r="AI14482"/>
  <c r="AI14481"/>
  <c r="AI14480"/>
  <c r="AI14479"/>
  <c r="AI14478"/>
  <c r="AI14477"/>
  <c r="AI14476"/>
  <c r="AI14475"/>
  <c r="AI14474"/>
  <c r="AI14473"/>
  <c r="AI14472"/>
  <c r="AI14471"/>
  <c r="AI14470"/>
  <c r="AI14469"/>
  <c r="AI14468"/>
  <c r="AI14467"/>
  <c r="AI14463"/>
  <c r="AI14462"/>
  <c r="AI14461"/>
  <c r="AI14460"/>
  <c r="AI14459"/>
  <c r="AI14458"/>
  <c r="AI14453"/>
  <c r="AI14452"/>
  <c r="AI14451"/>
  <c r="AI14450"/>
  <c r="AI14449"/>
  <c r="AI14448"/>
  <c r="AI14447"/>
  <c r="AI14446"/>
  <c r="AI14445"/>
  <c r="AI14444"/>
  <c r="AI14433"/>
  <c r="AI14430"/>
  <c r="AI14427"/>
  <c r="AI14425"/>
  <c r="AI14424"/>
  <c r="AI14423"/>
  <c r="AI14422"/>
  <c r="AI14421"/>
  <c r="AI14420"/>
  <c r="AI14418"/>
  <c r="AI14417"/>
  <c r="AI14416"/>
  <c r="AI14415"/>
  <c r="AI14414"/>
  <c r="AI14413"/>
  <c r="AI14412"/>
  <c r="AI14411"/>
  <c r="AI14410"/>
  <c r="AI14409"/>
  <c r="AI14408"/>
  <c r="AI14407"/>
  <c r="AI14406"/>
  <c r="AI14403"/>
  <c r="AI14390"/>
  <c r="AI14388"/>
  <c r="AI14387"/>
  <c r="AI14386"/>
  <c r="AI14385"/>
  <c r="AI14384"/>
  <c r="AI14383"/>
  <c r="AI14379"/>
  <c r="AI14377"/>
  <c r="AI14376"/>
  <c r="AI14374"/>
  <c r="AI14373"/>
  <c r="AI14372"/>
  <c r="AI14371"/>
  <c r="AI14370"/>
  <c r="AI14369"/>
  <c r="AI14363"/>
  <c r="AI14362"/>
  <c r="AI14361"/>
  <c r="AI14360"/>
  <c r="AI14359"/>
  <c r="AI14358"/>
  <c r="AI14349"/>
  <c r="AI14348"/>
  <c r="AI14346"/>
  <c r="AI14343"/>
  <c r="AI14341"/>
  <c r="AI14336"/>
  <c r="AI14335"/>
  <c r="AI14334"/>
  <c r="AI14332"/>
  <c r="AI14331"/>
  <c r="AI14330"/>
  <c r="AI14329"/>
  <c r="AI14328"/>
  <c r="AI14327"/>
  <c r="AI14326"/>
  <c r="AI14324"/>
  <c r="AI14323"/>
  <c r="AI14321"/>
  <c r="AI14320"/>
  <c r="AI14319"/>
  <c r="AI14318"/>
  <c r="AI14314"/>
  <c r="AI14313"/>
  <c r="AI14312"/>
  <c r="AI14310"/>
  <c r="AI14309"/>
  <c r="AI14304"/>
  <c r="AI14301"/>
  <c r="AI14300"/>
  <c r="AI14299"/>
  <c r="AI14297"/>
  <c r="AI14296"/>
  <c r="AI14295"/>
  <c r="AI14293"/>
  <c r="AI14292"/>
  <c r="AI14291"/>
  <c r="AI14290"/>
  <c r="AI14289"/>
  <c r="AI14288"/>
  <c r="AI14287"/>
  <c r="AI14286"/>
  <c r="AI14285"/>
  <c r="AI14284"/>
  <c r="AI14283"/>
  <c r="AI14282"/>
  <c r="AI14281"/>
  <c r="AI14280"/>
  <c r="AI14279"/>
  <c r="AI14278"/>
  <c r="AI14277"/>
  <c r="AI14276"/>
  <c r="AI14275"/>
  <c r="AI14274"/>
  <c r="AI14273"/>
  <c r="AI14272"/>
  <c r="AI14271"/>
  <c r="AI14270"/>
  <c r="AI14269"/>
  <c r="AI14268"/>
  <c r="AI14267"/>
  <c r="AI14266"/>
  <c r="AI14265"/>
  <c r="AI14264"/>
  <c r="AI14263"/>
  <c r="AI14262"/>
  <c r="AI14261"/>
  <c r="AI14260"/>
  <c r="AI14259"/>
  <c r="AI14258"/>
  <c r="AI14257"/>
  <c r="AI14256"/>
  <c r="AI14255"/>
  <c r="AI14254"/>
  <c r="AI14253"/>
  <c r="AI14252"/>
  <c r="AI14251"/>
  <c r="AI14250"/>
  <c r="AI14249"/>
  <c r="AI14248"/>
  <c r="AI14247"/>
  <c r="AI14246"/>
  <c r="AI14245"/>
  <c r="AI14244"/>
  <c r="AI14243"/>
  <c r="AI14242"/>
  <c r="AI14241"/>
  <c r="AI14240"/>
  <c r="AI14239"/>
  <c r="AI14238"/>
  <c r="AI14237"/>
  <c r="AI14236"/>
  <c r="AI14235"/>
  <c r="AI14234"/>
  <c r="AI14233"/>
  <c r="AI14232"/>
  <c r="AI14231"/>
  <c r="AI14230"/>
  <c r="AI14229"/>
  <c r="AI14228"/>
  <c r="AI14227"/>
  <c r="AI14226"/>
  <c r="AI14225"/>
  <c r="AI14224"/>
  <c r="AI14223"/>
  <c r="AI14222"/>
  <c r="AI14221"/>
  <c r="AI14220"/>
  <c r="AI14219"/>
  <c r="AI14218"/>
  <c r="AI14217"/>
  <c r="AI14216"/>
  <c r="AI14215"/>
  <c r="AI14214"/>
  <c r="AI14213"/>
  <c r="AI14212"/>
  <c r="AI14211"/>
  <c r="AI14210"/>
  <c r="AI14209"/>
  <c r="AI14208"/>
  <c r="AI14207"/>
  <c r="AI14206"/>
  <c r="AI14205"/>
  <c r="AI14204"/>
  <c r="AI14203"/>
  <c r="AI14202"/>
  <c r="AI14201"/>
  <c r="AI14200"/>
  <c r="AI14199"/>
  <c r="AI14198"/>
  <c r="AI14197"/>
  <c r="AI14196"/>
  <c r="AI14195"/>
  <c r="AI14194"/>
  <c r="AI14193"/>
  <c r="AI14192"/>
  <c r="AI14191"/>
  <c r="AI14190"/>
  <c r="AI14189"/>
  <c r="AI14188"/>
  <c r="AI14187"/>
  <c r="AI14186"/>
  <c r="AI14185"/>
  <c r="AI14184"/>
  <c r="AI14183"/>
  <c r="AI14182"/>
  <c r="AI14181"/>
  <c r="AI14180"/>
  <c r="AI14179"/>
  <c r="AI14178"/>
  <c r="AI14177"/>
  <c r="AI14176"/>
  <c r="AI14175"/>
  <c r="AI14174"/>
  <c r="AI14173"/>
  <c r="AI14172"/>
  <c r="AI14171"/>
  <c r="AI14170"/>
  <c r="AI14169"/>
  <c r="AI14168"/>
  <c r="AI14167"/>
  <c r="AI14166"/>
  <c r="AI14165"/>
  <c r="AI14164"/>
  <c r="AI14163"/>
  <c r="AI14162"/>
  <c r="AI14161"/>
  <c r="AI14160"/>
  <c r="AI14159"/>
  <c r="AI14158"/>
  <c r="AI14157"/>
  <c r="AI14156"/>
  <c r="AI14155"/>
  <c r="AI14154"/>
  <c r="AI14153"/>
  <c r="AI14152"/>
  <c r="AI14151"/>
  <c r="AI14150"/>
  <c r="AI14149"/>
  <c r="AI14148"/>
  <c r="AI14147"/>
  <c r="AI14146"/>
  <c r="AI14145"/>
  <c r="AI14144"/>
  <c r="AI14143"/>
  <c r="AI14142"/>
  <c r="AI14141"/>
  <c r="AI14140"/>
  <c r="AI14139"/>
  <c r="AI14138"/>
  <c r="AI14137"/>
  <c r="AI14136"/>
  <c r="AI14135"/>
  <c r="AI14134"/>
  <c r="AI14133"/>
  <c r="AI14132"/>
  <c r="AI14131"/>
  <c r="AI14130"/>
  <c r="AI14129"/>
  <c r="AI14128"/>
  <c r="AI14127"/>
  <c r="AI14126"/>
  <c r="AI14125"/>
  <c r="AI14124"/>
  <c r="AI14123"/>
  <c r="AI14122"/>
  <c r="AI14121"/>
  <c r="AI14120"/>
  <c r="AI14119"/>
  <c r="AI14118"/>
  <c r="AI14117"/>
  <c r="AI14116"/>
  <c r="AI14115"/>
  <c r="AI14114"/>
  <c r="AI14113"/>
  <c r="AI14112"/>
  <c r="AI14111"/>
  <c r="AI14110"/>
  <c r="AI14109"/>
  <c r="AI14108"/>
  <c r="AI14107"/>
  <c r="AI14106"/>
  <c r="AI14105"/>
  <c r="AI14104"/>
  <c r="AI14103"/>
  <c r="AI14102"/>
  <c r="AI14101"/>
  <c r="AI14100"/>
  <c r="AI14099"/>
  <c r="AI14098"/>
  <c r="AI14097"/>
  <c r="AI14096"/>
  <c r="AI14095"/>
  <c r="AI14094"/>
  <c r="AI14093"/>
  <c r="AI14092"/>
  <c r="AI14091"/>
  <c r="AI14090"/>
  <c r="AI14089"/>
  <c r="AI14088"/>
  <c r="AI14087"/>
  <c r="AI14086"/>
  <c r="AI14085"/>
  <c r="AI14084"/>
  <c r="AI14083"/>
  <c r="AI14082"/>
  <c r="AI14081"/>
  <c r="AI14076"/>
  <c r="AI14075"/>
  <c r="AI14074"/>
  <c r="AI14073"/>
  <c r="AI14072"/>
  <c r="AI14071"/>
  <c r="AI14070"/>
  <c r="AI14069"/>
  <c r="AI14068"/>
  <c r="AI14067"/>
  <c r="AI14066"/>
  <c r="AI14065"/>
  <c r="AI14064"/>
  <c r="AI14063"/>
  <c r="AI14062"/>
  <c r="AI14061"/>
  <c r="AI14060"/>
  <c r="AI14059"/>
  <c r="AI14058"/>
  <c r="AI14057"/>
  <c r="AI14056"/>
  <c r="AI14055"/>
  <c r="AI14054"/>
  <c r="AI14053"/>
  <c r="AI14052"/>
  <c r="AI14051"/>
  <c r="AI14050"/>
  <c r="AI14049"/>
  <c r="AI14048"/>
  <c r="AI14047"/>
  <c r="AI14046"/>
  <c r="AI14045"/>
  <c r="AI14044"/>
  <c r="AI14043"/>
  <c r="AI14042"/>
  <c r="AI14041"/>
  <c r="AI14040"/>
  <c r="AI14039"/>
  <c r="AI14038"/>
  <c r="AI14037"/>
  <c r="AI14036"/>
  <c r="AI14035"/>
  <c r="AI14034"/>
  <c r="AI14033"/>
  <c r="AI14032"/>
  <c r="AI14031"/>
  <c r="AI14030"/>
  <c r="AI14029"/>
  <c r="AI14028"/>
  <c r="AI14027"/>
  <c r="AI14026"/>
  <c r="AI14025"/>
  <c r="AI14024"/>
  <c r="AI14023"/>
  <c r="AI14022"/>
  <c r="AI14021"/>
  <c r="AI14020"/>
  <c r="AI14019"/>
  <c r="AI14018"/>
  <c r="AI14017"/>
  <c r="AI14016"/>
  <c r="AI14015"/>
  <c r="AI14014"/>
  <c r="AI14013"/>
  <c r="AI14008"/>
  <c r="AI14007"/>
  <c r="AI14006"/>
  <c r="AI14005"/>
  <c r="AI14003"/>
  <c r="AI14002"/>
  <c r="AI14001"/>
  <c r="AI14000"/>
  <c r="AI13999"/>
  <c r="AI13998"/>
  <c r="AI13997"/>
  <c r="AI13996"/>
  <c r="AI13995"/>
  <c r="AI13994"/>
  <c r="AI13993"/>
  <c r="AI13991"/>
  <c r="AI13990"/>
  <c r="AI13988"/>
  <c r="AI13987"/>
  <c r="AI13986"/>
  <c r="AI13985"/>
  <c r="AI13984"/>
  <c r="AI13983"/>
  <c r="AI13982"/>
  <c r="AI13979"/>
  <c r="AI13978"/>
  <c r="AI13977"/>
  <c r="AI13976"/>
  <c r="AI13974"/>
  <c r="AI13973"/>
  <c r="AI13972"/>
  <c r="AI13971"/>
  <c r="AI13970"/>
  <c r="AI13968"/>
  <c r="AI13967"/>
  <c r="AI13965"/>
  <c r="AI13964"/>
  <c r="AI13963"/>
  <c r="AI13962"/>
  <c r="AI13961"/>
  <c r="AI13960"/>
  <c r="AI13959"/>
  <c r="AI13958"/>
  <c r="AI13957"/>
  <c r="AI13956"/>
  <c r="AI13955"/>
  <c r="AI13954"/>
  <c r="AI13953"/>
  <c r="AI13952"/>
  <c r="AI13950"/>
  <c r="AI13949"/>
  <c r="AI13948"/>
  <c r="AI13947"/>
  <c r="AI13946"/>
  <c r="AI13945"/>
  <c r="AI13944"/>
  <c r="AI13943"/>
  <c r="AI13942"/>
  <c r="AI13941"/>
  <c r="AI13940"/>
  <c r="AI13939"/>
  <c r="AI13938"/>
  <c r="AI13937"/>
  <c r="AI13936"/>
  <c r="AI13935"/>
  <c r="AI13934"/>
  <c r="AI13933"/>
  <c r="AI13931"/>
  <c r="AI13927"/>
  <c r="AI13926"/>
  <c r="AI13925"/>
  <c r="AI13923"/>
  <c r="AI13922"/>
  <c r="AI13921"/>
  <c r="AI13920"/>
  <c r="AI13919"/>
  <c r="AI13917"/>
  <c r="AI13916"/>
  <c r="AI13915"/>
  <c r="AI13914"/>
  <c r="AI13913"/>
  <c r="AI13912"/>
  <c r="AI13911"/>
  <c r="AI13910"/>
  <c r="AI13909"/>
  <c r="AI13908"/>
  <c r="AI13904"/>
  <c r="AI13903"/>
  <c r="AI13901"/>
  <c r="AI13900"/>
  <c r="AI13899"/>
  <c r="AI13898"/>
  <c r="AI13897"/>
  <c r="AI13895"/>
  <c r="AI13894"/>
  <c r="AI13893"/>
  <c r="AI13891"/>
  <c r="AI13890"/>
  <c r="AI13888"/>
  <c r="AI13887"/>
  <c r="AI13886"/>
  <c r="AI13882"/>
  <c r="AI13879"/>
  <c r="AI13876"/>
  <c r="AI13875"/>
  <c r="AI13874"/>
  <c r="AI13873"/>
  <c r="AI13872"/>
  <c r="AI13871"/>
  <c r="AI13870"/>
  <c r="AI13869"/>
  <c r="AI13868"/>
  <c r="AI13867"/>
  <c r="AI13866"/>
  <c r="AI13865"/>
  <c r="AI13864"/>
  <c r="AI13862"/>
  <c r="AI13861"/>
  <c r="AI13859"/>
  <c r="AI13855"/>
  <c r="AI13854"/>
  <c r="AI13853"/>
  <c r="AI13852"/>
  <c r="AI13851"/>
  <c r="AI13850"/>
  <c r="AI13849"/>
  <c r="AI13848"/>
  <c r="AI13847"/>
  <c r="AI13845"/>
  <c r="AI13842"/>
  <c r="AI13841"/>
  <c r="AI13840"/>
  <c r="AI13838"/>
  <c r="AI13837"/>
  <c r="AI13836"/>
  <c r="AI13833"/>
  <c r="AI13832"/>
  <c r="AI13831"/>
  <c r="AI13830"/>
  <c r="AI13829"/>
  <c r="AI13828"/>
  <c r="AI13827"/>
  <c r="AI13826"/>
  <c r="AI13825"/>
  <c r="AI13824"/>
  <c r="AI13821"/>
  <c r="AI13820"/>
  <c r="AI13818"/>
  <c r="AI13817"/>
  <c r="AI13816"/>
  <c r="AI13814"/>
  <c r="AI13813"/>
  <c r="AI13810"/>
  <c r="AI13808"/>
  <c r="AI13807"/>
  <c r="AI13806"/>
  <c r="AI13805"/>
  <c r="AI13803"/>
  <c r="AI13802"/>
  <c r="AI13801"/>
  <c r="AI13800"/>
  <c r="AI13799"/>
  <c r="AI13797"/>
  <c r="AI13796"/>
  <c r="AI13795"/>
  <c r="AI13794"/>
  <c r="AI13793"/>
  <c r="AI13792"/>
  <c r="AI13791"/>
  <c r="AI13790"/>
  <c r="AI13788"/>
  <c r="AI13787"/>
  <c r="AI13786"/>
  <c r="AI13783"/>
  <c r="AI13781"/>
  <c r="AI13779"/>
  <c r="AI13777"/>
  <c r="AI13774"/>
  <c r="AI13773"/>
  <c r="AI13769"/>
  <c r="AI13768"/>
  <c r="AI13767"/>
  <c r="AI13766"/>
  <c r="AI13765"/>
  <c r="AI13764"/>
  <c r="AI13763"/>
  <c r="AI13762"/>
  <c r="AI13761"/>
  <c r="AI13760"/>
  <c r="AI13759"/>
  <c r="AI13758"/>
  <c r="AI13757"/>
  <c r="AI13756"/>
  <c r="AI13755"/>
  <c r="AI13754"/>
  <c r="AI13753"/>
  <c r="AI13752"/>
  <c r="AI13751"/>
  <c r="AI13750"/>
  <c r="AI13749"/>
  <c r="AI13747"/>
  <c r="AI13746"/>
  <c r="AI13745"/>
  <c r="AI13744"/>
  <c r="AI13742"/>
  <c r="AI13741"/>
  <c r="AI13740"/>
  <c r="AI13739"/>
  <c r="AI13738"/>
  <c r="AI13737"/>
  <c r="AI13736"/>
  <c r="AI13735"/>
  <c r="AI13734"/>
  <c r="AI13733"/>
  <c r="AI13732"/>
  <c r="AI13731"/>
  <c r="AI13730"/>
  <c r="AI13726"/>
  <c r="AI13725"/>
  <c r="AI13724"/>
  <c r="AI13722"/>
  <c r="AI13721"/>
  <c r="AI13718"/>
  <c r="AI13717"/>
  <c r="AI13716"/>
  <c r="AI13715"/>
  <c r="AI13713"/>
  <c r="AI13712"/>
  <c r="AI13711"/>
  <c r="AI13710"/>
  <c r="AI13708"/>
  <c r="AI13707"/>
  <c r="AI13706"/>
  <c r="AI13703"/>
  <c r="AI13696"/>
  <c r="AI13695"/>
  <c r="AI13694"/>
  <c r="AI13693"/>
  <c r="AI13692"/>
  <c r="AI13691"/>
  <c r="AI13690"/>
  <c r="AI13687"/>
  <c r="AI13686"/>
  <c r="AI13685"/>
  <c r="AI13683"/>
  <c r="AI13682"/>
  <c r="AI13681"/>
  <c r="AI13679"/>
  <c r="AI13667"/>
  <c r="AI13665"/>
  <c r="AI13664"/>
  <c r="AI13662"/>
  <c r="AI13661"/>
  <c r="AI13660"/>
  <c r="AI13658"/>
  <c r="AI13657"/>
  <c r="AI13655"/>
  <c r="AI13654"/>
  <c r="AI13653"/>
  <c r="AI13652"/>
  <c r="AI13646"/>
  <c r="AI13645"/>
  <c r="AI13644"/>
  <c r="AI13642"/>
  <c r="AI13641"/>
  <c r="AI13640"/>
  <c r="AI13639"/>
  <c r="AI13638"/>
  <c r="AI13637"/>
  <c r="AI13636"/>
  <c r="AI13635"/>
  <c r="AI13633"/>
  <c r="AI13632"/>
  <c r="AI13631"/>
  <c r="AI13630"/>
  <c r="AI13629"/>
  <c r="AI13627"/>
  <c r="AI13626"/>
  <c r="AI13623"/>
  <c r="AI13622"/>
  <c r="AI13620"/>
  <c r="AI13619"/>
  <c r="AI13618"/>
  <c r="AI13617"/>
  <c r="AI13614"/>
  <c r="AI13612"/>
  <c r="AI13611"/>
  <c r="AI13604"/>
  <c r="AI13603"/>
  <c r="AI13596"/>
  <c r="AI13574"/>
  <c r="AI13573"/>
  <c r="AI13572"/>
  <c r="AI13569"/>
  <c r="AI13568"/>
  <c r="AI13567"/>
  <c r="AI13566"/>
  <c r="AI13565"/>
  <c r="AI13564"/>
  <c r="AI13563"/>
  <c r="AI13562"/>
  <c r="AI13561"/>
  <c r="AI13560"/>
  <c r="AI13559"/>
  <c r="AI13558"/>
  <c r="AI13557"/>
  <c r="AI13556"/>
  <c r="AI13555"/>
  <c r="AI13552"/>
  <c r="AI13551"/>
  <c r="AI13549"/>
  <c r="AI13548"/>
  <c r="AI13547"/>
  <c r="AI13546"/>
  <c r="AI13545"/>
  <c r="AI13544"/>
  <c r="AI13542"/>
  <c r="AI13541"/>
  <c r="AI13540"/>
  <c r="AI13539"/>
  <c r="AI13538"/>
  <c r="AI13537"/>
  <c r="AI13536"/>
  <c r="AI13535"/>
  <c r="AI13534"/>
  <c r="AI13533"/>
  <c r="AI13532"/>
  <c r="AI13531"/>
  <c r="AI13530"/>
  <c r="AI13529"/>
  <c r="AI13528"/>
  <c r="AI13527"/>
  <c r="AI13526"/>
  <c r="AI13525"/>
  <c r="AI13524"/>
  <c r="AI13523"/>
  <c r="AI13522"/>
  <c r="AI13519"/>
  <c r="AI13518"/>
  <c r="AI13517"/>
  <c r="AI13515"/>
  <c r="AI13514"/>
  <c r="AI13510"/>
  <c r="AI13507"/>
  <c r="AI13506"/>
  <c r="AI13502"/>
  <c r="AI13499"/>
  <c r="AI13498"/>
  <c r="AI13497"/>
  <c r="AI13496"/>
  <c r="AI13495"/>
  <c r="AI13494"/>
  <c r="AI13493"/>
  <c r="AI13492"/>
  <c r="AI13491"/>
  <c r="AI13490"/>
  <c r="AI13486"/>
  <c r="AI13485"/>
  <c r="AI13484"/>
  <c r="AI13483"/>
  <c r="AI13482"/>
  <c r="AI13481"/>
  <c r="AI13480"/>
  <c r="AI13479"/>
  <c r="AI13478"/>
  <c r="AI13477"/>
  <c r="AI13476"/>
  <c r="AI13475"/>
  <c r="AI13474"/>
  <c r="AI13473"/>
  <c r="AI13472"/>
  <c r="AI13471"/>
  <c r="AI13468"/>
  <c r="AI13467"/>
  <c r="AI13466"/>
  <c r="AI13465"/>
  <c r="AI13464"/>
  <c r="AI13462"/>
  <c r="AI13460"/>
  <c r="AI13459"/>
  <c r="AI13458"/>
  <c r="AI13457"/>
  <c r="AI13456"/>
  <c r="AI13455"/>
  <c r="AI13454"/>
  <c r="AI13453"/>
  <c r="AI13452"/>
  <c r="AI13451"/>
  <c r="AI13450"/>
  <c r="AI13449"/>
  <c r="AI13448"/>
  <c r="AI13447"/>
  <c r="AI13446"/>
  <c r="AI13445"/>
  <c r="AI13444"/>
  <c r="AI13443"/>
  <c r="AI13442"/>
  <c r="AI13441"/>
  <c r="AI13440"/>
  <c r="AI13439"/>
  <c r="AI13438"/>
  <c r="AI13437"/>
  <c r="AI13436"/>
  <c r="AI13435"/>
  <c r="AI13434"/>
  <c r="AI13433"/>
  <c r="AI13432"/>
  <c r="AI13431"/>
  <c r="AI13430"/>
  <c r="AI13429"/>
  <c r="AI13428"/>
  <c r="AI13427"/>
  <c r="AI13426"/>
  <c r="AI13425"/>
  <c r="AI13424"/>
  <c r="AI13423"/>
  <c r="AI13422"/>
  <c r="AI13421"/>
  <c r="AI13420"/>
  <c r="AI13419"/>
  <c r="AI13418"/>
  <c r="AI13417"/>
  <c r="AI13416"/>
  <c r="AI13415"/>
  <c r="AI13414"/>
  <c r="AI13413"/>
  <c r="AI13412"/>
  <c r="AI13411"/>
  <c r="AI13410"/>
  <c r="AI13409"/>
  <c r="AI13408"/>
  <c r="AI13407"/>
  <c r="AI13406"/>
  <c r="AI13404"/>
  <c r="AI13403"/>
  <c r="AI13402"/>
  <c r="AI13401"/>
  <c r="AI13400"/>
  <c r="AI13399"/>
  <c r="AI13398"/>
  <c r="AI13397"/>
  <c r="AI13396"/>
  <c r="AI13395"/>
  <c r="AI13394"/>
  <c r="AI13393"/>
  <c r="AI13392"/>
  <c r="AI13391"/>
  <c r="AI13390"/>
  <c r="AI13389"/>
  <c r="AI13388"/>
  <c r="AI13387"/>
  <c r="AI13386"/>
  <c r="AI13385"/>
  <c r="AI13384"/>
  <c r="AI13383"/>
  <c r="AI13382"/>
  <c r="AI13381"/>
  <c r="AI13380"/>
  <c r="AI13379"/>
  <c r="AI13378"/>
  <c r="AI13377"/>
  <c r="AI13376"/>
  <c r="AI13375"/>
  <c r="AI13374"/>
  <c r="AI13373"/>
  <c r="AI13372"/>
  <c r="AI13371"/>
  <c r="AI13370"/>
  <c r="AI13369"/>
  <c r="AI13368"/>
  <c r="AI13367"/>
  <c r="AI13366"/>
  <c r="AI13364"/>
  <c r="AI13363"/>
  <c r="AI13362"/>
  <c r="AI13361"/>
  <c r="AI13360"/>
  <c r="AI13359"/>
  <c r="AI13358"/>
  <c r="AI13357"/>
  <c r="AI13356"/>
  <c r="AI13355"/>
  <c r="AI13354"/>
  <c r="AI13353"/>
  <c r="AI13352"/>
  <c r="AI13351"/>
  <c r="AI13350"/>
  <c r="AI13349"/>
  <c r="AI13348"/>
  <c r="AI13347"/>
  <c r="AI13346"/>
  <c r="AI13345"/>
  <c r="AI13344"/>
  <c r="AI13343"/>
  <c r="AI13342"/>
  <c r="AI13341"/>
  <c r="AI13340"/>
  <c r="AI13339"/>
  <c r="AI13338"/>
  <c r="AI13337"/>
  <c r="AI13336"/>
  <c r="AI13335"/>
  <c r="AI13334"/>
  <c r="AI13333"/>
  <c r="AI13332"/>
  <c r="AI13331"/>
  <c r="AI13330"/>
  <c r="AI13329"/>
  <c r="AI13328"/>
  <c r="AI13327"/>
  <c r="AI13326"/>
  <c r="AI13325"/>
  <c r="AI13324"/>
  <c r="AI13323"/>
  <c r="AI13322"/>
  <c r="AI13321"/>
  <c r="AI13320"/>
  <c r="AI13319"/>
  <c r="AI13318"/>
  <c r="AI13317"/>
  <c r="AI13316"/>
  <c r="AI13315"/>
  <c r="AI13314"/>
  <c r="AI13313"/>
  <c r="AI13312"/>
  <c r="AI13311"/>
  <c r="AI13310"/>
  <c r="AI13309"/>
  <c r="AI13308"/>
  <c r="AI13307"/>
  <c r="AI13306"/>
  <c r="AI13305"/>
  <c r="AI13304"/>
  <c r="AI13303"/>
  <c r="AI13302"/>
  <c r="AI13301"/>
  <c r="AI13300"/>
  <c r="AI13299"/>
  <c r="AI13298"/>
  <c r="AI13297"/>
  <c r="AI13296"/>
  <c r="AI13295"/>
  <c r="AI13294"/>
  <c r="AI13292"/>
  <c r="AI13291"/>
  <c r="AI13290"/>
  <c r="AI13289"/>
  <c r="AI13288"/>
  <c r="AI13287"/>
  <c r="AI13286"/>
  <c r="AI13285"/>
  <c r="AI13284"/>
  <c r="AI13283"/>
  <c r="AI13282"/>
  <c r="AI13281"/>
  <c r="AI13280"/>
  <c r="AI13279"/>
  <c r="AI13278"/>
  <c r="AI13277"/>
  <c r="AI13276"/>
  <c r="AI13275"/>
  <c r="AI13274"/>
  <c r="AI13273"/>
  <c r="AI13272"/>
  <c r="AI13271"/>
  <c r="AI13270"/>
  <c r="AI13269"/>
  <c r="AI13268"/>
  <c r="AI13267"/>
  <c r="AI13266"/>
  <c r="AI13264"/>
  <c r="AI13263"/>
  <c r="AI13262"/>
  <c r="AI13261"/>
  <c r="AI13260"/>
  <c r="AI13259"/>
  <c r="AI13258"/>
  <c r="AI13257"/>
  <c r="AI13256"/>
  <c r="AI13255"/>
  <c r="AI13254"/>
  <c r="AI13253"/>
  <c r="AI13252"/>
  <c r="AI13251"/>
  <c r="AI13250"/>
  <c r="AI13249"/>
  <c r="AI13248"/>
  <c r="AI13246"/>
  <c r="AI13245"/>
  <c r="AI13244"/>
  <c r="AI13243"/>
  <c r="AI13242"/>
  <c r="AI13241"/>
  <c r="AI13240"/>
  <c r="AI13239"/>
  <c r="AI13238"/>
  <c r="AI13236"/>
  <c r="AI13235"/>
  <c r="AI13234"/>
  <c r="AI13232"/>
  <c r="AI13231"/>
  <c r="AI13230"/>
  <c r="AI13229"/>
  <c r="AI13228"/>
  <c r="AI13227"/>
  <c r="AI13226"/>
  <c r="AI13225"/>
  <c r="AI13224"/>
  <c r="AI13223"/>
  <c r="AI13222"/>
  <c r="AI13221"/>
  <c r="AI13220"/>
  <c r="AI13219"/>
  <c r="AI13218"/>
  <c r="AI13217"/>
  <c r="AI13216"/>
  <c r="AI13215"/>
  <c r="AI13214"/>
  <c r="AI13213"/>
  <c r="AI13212"/>
  <c r="AI13211"/>
  <c r="AI13210"/>
  <c r="AI13209"/>
  <c r="AI13208"/>
  <c r="AI13207"/>
  <c r="AI13206"/>
  <c r="AI13205"/>
  <c r="AI13204"/>
  <c r="AI13203"/>
  <c r="AI13202"/>
  <c r="AI13201"/>
  <c r="AI13200"/>
  <c r="AI13199"/>
  <c r="AI13198"/>
  <c r="AI13197"/>
  <c r="AI13196"/>
  <c r="AI13195"/>
  <c r="AI13194"/>
  <c r="AI13193"/>
  <c r="AI13191"/>
  <c r="AI13190"/>
  <c r="AI13189"/>
  <c r="AI13188"/>
  <c r="AI13187"/>
  <c r="AI13186"/>
  <c r="AI13185"/>
  <c r="AI13184"/>
  <c r="AI13183"/>
  <c r="AI13182"/>
  <c r="AI13181"/>
  <c r="AI13180"/>
  <c r="AI13179"/>
  <c r="AI13178"/>
  <c r="AI13177"/>
  <c r="AI13176"/>
  <c r="AI13175"/>
  <c r="AI13174"/>
  <c r="AI13173"/>
  <c r="AI13172"/>
  <c r="AI13171"/>
  <c r="AI13170"/>
  <c r="AI13169"/>
  <c r="AI13168"/>
  <c r="AI13167"/>
  <c r="AI13166"/>
  <c r="AI13165"/>
  <c r="AI13164"/>
  <c r="AI13163"/>
  <c r="AI13162"/>
  <c r="AI13161"/>
  <c r="AI13160"/>
  <c r="AI13159"/>
  <c r="AI13158"/>
  <c r="AI13157"/>
  <c r="AI13156"/>
  <c r="AI13155"/>
  <c r="AI13154"/>
  <c r="AI13153"/>
  <c r="AI13152"/>
  <c r="AI13151"/>
  <c r="AI13150"/>
  <c r="AI13149"/>
  <c r="AI13148"/>
  <c r="AI13147"/>
  <c r="AI13146"/>
  <c r="AI13145"/>
  <c r="AI13144"/>
  <c r="AI13143"/>
  <c r="AI13142"/>
  <c r="AI13141"/>
  <c r="AI13140"/>
  <c r="AI13139"/>
  <c r="AI13138"/>
  <c r="AI13137"/>
  <c r="AI13136"/>
  <c r="AI13135"/>
  <c r="AI13134"/>
  <c r="AI13133"/>
  <c r="AI13132"/>
  <c r="AI13131"/>
  <c r="AI13130"/>
  <c r="AI13129"/>
  <c r="AI13128"/>
  <c r="AI13127"/>
  <c r="AI13126"/>
  <c r="AI13125"/>
  <c r="AI13124"/>
  <c r="AI13123"/>
  <c r="AI13122"/>
  <c r="AI13121"/>
  <c r="AI13120"/>
  <c r="AI13119"/>
  <c r="AI13118"/>
  <c r="AI13117"/>
  <c r="AI13116"/>
  <c r="AI13115"/>
  <c r="AI13114"/>
  <c r="AI13113"/>
  <c r="AI13112"/>
  <c r="AI13111"/>
  <c r="AI13110"/>
  <c r="AI13109"/>
  <c r="AI13107"/>
  <c r="AI13106"/>
  <c r="AI13105"/>
  <c r="AI13104"/>
  <c r="AI13103"/>
  <c r="AI13102"/>
  <c r="AI13101"/>
  <c r="AI13100"/>
  <c r="AI13099"/>
  <c r="AI13098"/>
  <c r="AI13097"/>
  <c r="AI13096"/>
  <c r="AI13095"/>
  <c r="AI13092"/>
  <c r="AI13091"/>
  <c r="AI13090"/>
  <c r="AI13089"/>
  <c r="AI13088"/>
  <c r="AI13087"/>
  <c r="AI13086"/>
  <c r="AI13085"/>
  <c r="AI13084"/>
  <c r="AI13083"/>
  <c r="AI13082"/>
  <c r="AI13081"/>
  <c r="AI13080"/>
  <c r="AI13079"/>
  <c r="AI13078"/>
  <c r="AI13077"/>
  <c r="AI13076"/>
  <c r="AI13075"/>
  <c r="AI13074"/>
  <c r="AI13073"/>
  <c r="AI13072"/>
  <c r="AI13071"/>
  <c r="AI13070"/>
  <c r="AI13069"/>
  <c r="AI13068"/>
  <c r="AI13067"/>
  <c r="AI13066"/>
  <c r="AI13065"/>
  <c r="AI13064"/>
  <c r="AI13063"/>
  <c r="AI13062"/>
  <c r="AI13061"/>
  <c r="AI13060"/>
  <c r="AI13059"/>
  <c r="AI13058"/>
  <c r="AI13057"/>
  <c r="AI13056"/>
  <c r="AI13055"/>
  <c r="AI13054"/>
  <c r="AI13053"/>
  <c r="AI13052"/>
  <c r="AI13051"/>
  <c r="AI13050"/>
  <c r="AI13049"/>
  <c r="AI13048"/>
  <c r="AI13047"/>
  <c r="AI13046"/>
  <c r="AI13045"/>
  <c r="AI13044"/>
  <c r="AI13043"/>
  <c r="AI13042"/>
  <c r="AI13041"/>
  <c r="AI13040"/>
  <c r="AI13038"/>
  <c r="AI13037"/>
  <c r="AI13036"/>
  <c r="AI13035"/>
  <c r="AI13034"/>
  <c r="AI13033"/>
  <c r="AI13032"/>
  <c r="AI13031"/>
  <c r="AI13029"/>
  <c r="AI13028"/>
  <c r="AI13027"/>
  <c r="AI13026"/>
  <c r="AI13025"/>
  <c r="AI13024"/>
  <c r="AI13023"/>
  <c r="AI13022"/>
  <c r="AI13021"/>
  <c r="AI13020"/>
  <c r="AI13019"/>
  <c r="AI13018"/>
  <c r="AI13017"/>
  <c r="AI13016"/>
  <c r="AI13015"/>
  <c r="AI13014"/>
  <c r="AI13013"/>
  <c r="AI13012"/>
  <c r="AI13011"/>
  <c r="AI13010"/>
  <c r="AI13009"/>
  <c r="AI13008"/>
  <c r="AI13007"/>
  <c r="AI13006"/>
  <c r="AI13005"/>
  <c r="AI13004"/>
  <c r="AI13003"/>
  <c r="AI13002"/>
  <c r="AI13001"/>
  <c r="AI13000"/>
  <c r="AI12999"/>
  <c r="AI12998"/>
  <c r="AI12997"/>
  <c r="AI12996"/>
  <c r="AI12995"/>
  <c r="AI12994"/>
  <c r="AI12993"/>
  <c r="AI12992"/>
  <c r="AI12991"/>
  <c r="AI12990"/>
  <c r="AI12989"/>
  <c r="AI12988"/>
  <c r="AI12987"/>
  <c r="AI12986"/>
  <c r="AI12985"/>
  <c r="AI12984"/>
  <c r="AI12983"/>
  <c r="AI12982"/>
  <c r="AI12981"/>
  <c r="AI12980"/>
  <c r="AI12978"/>
  <c r="AI12977"/>
  <c r="AI12976"/>
  <c r="AI12975"/>
  <c r="AI12974"/>
  <c r="AI12973"/>
  <c r="AI12972"/>
  <c r="AI12971"/>
  <c r="AI12970"/>
  <c r="AI12969"/>
  <c r="AI12968"/>
  <c r="AI12967"/>
  <c r="AI12966"/>
  <c r="AI12965"/>
  <c r="AI12964"/>
  <c r="AI12963"/>
  <c r="AI12962"/>
  <c r="AI12961"/>
  <c r="AI12960"/>
  <c r="AI12959"/>
  <c r="AI12958"/>
  <c r="AI12957"/>
  <c r="AI12956"/>
  <c r="AI12955"/>
  <c r="AI12953"/>
  <c r="AI12952"/>
  <c r="AI12951"/>
  <c r="AI12950"/>
  <c r="AI12949"/>
  <c r="AI12948"/>
  <c r="AI12947"/>
  <c r="AI12946"/>
  <c r="AI12945"/>
  <c r="AI12944"/>
  <c r="AI12943"/>
  <c r="AI12942"/>
  <c r="AI12941"/>
  <c r="AI12940"/>
  <c r="AI12939"/>
  <c r="AI12938"/>
  <c r="AI12937"/>
  <c r="AI12936"/>
  <c r="AI12933"/>
  <c r="AI12932"/>
  <c r="AI12931"/>
  <c r="AI12930"/>
  <c r="AI12929"/>
  <c r="AI12927"/>
  <c r="AI12926"/>
  <c r="AI12925"/>
  <c r="AI12924"/>
  <c r="AI12923"/>
  <c r="AI12920"/>
  <c r="AI12919"/>
  <c r="AI12918"/>
  <c r="AI12916"/>
  <c r="AI12915"/>
  <c r="AI12914"/>
  <c r="AI12913"/>
  <c r="AI12912"/>
  <c r="AI12911"/>
  <c r="AI12910"/>
  <c r="AI12909"/>
  <c r="AI12908"/>
  <c r="AI12907"/>
  <c r="AI12906"/>
  <c r="AI12905"/>
  <c r="AI12904"/>
  <c r="AI12903"/>
  <c r="AI12902"/>
  <c r="AI12901"/>
  <c r="AI12900"/>
  <c r="AI12899"/>
  <c r="AI12898"/>
  <c r="AI12897"/>
  <c r="AI12896"/>
  <c r="AI12895"/>
  <c r="AI12894"/>
  <c r="AI12893"/>
  <c r="AI12892"/>
  <c r="AI12891"/>
  <c r="AI12889"/>
  <c r="AI12888"/>
  <c r="AI12886"/>
  <c r="AI12885"/>
  <c r="AI12884"/>
  <c r="AI12883"/>
  <c r="AI12882"/>
  <c r="AI12881"/>
  <c r="AI12880"/>
  <c r="AI12879"/>
  <c r="AI12878"/>
  <c r="AI12877"/>
  <c r="AI12876"/>
  <c r="AI12875"/>
  <c r="AI12874"/>
  <c r="AI12873"/>
  <c r="AI12872"/>
  <c r="AI12871"/>
  <c r="AI12870"/>
  <c r="AI12869"/>
  <c r="AI12868"/>
  <c r="AI12867"/>
  <c r="AI12866"/>
  <c r="AI12865"/>
  <c r="AI12864"/>
  <c r="AI12863"/>
  <c r="AI12862"/>
  <c r="AI12861"/>
  <c r="AI12860"/>
  <c r="AI12859"/>
  <c r="AI12858"/>
  <c r="AI12857"/>
  <c r="AI12856"/>
  <c r="AI12855"/>
  <c r="AI12854"/>
  <c r="AI12853"/>
  <c r="AI12852"/>
  <c r="AI12851"/>
  <c r="AI12850"/>
  <c r="AI12849"/>
  <c r="AI12848"/>
  <c r="AI12847"/>
  <c r="AI12846"/>
  <c r="AI12845"/>
  <c r="AI12844"/>
  <c r="AI12843"/>
  <c r="AI12842"/>
  <c r="AI12841"/>
  <c r="AI12840"/>
  <c r="AI12839"/>
  <c r="AI12838"/>
  <c r="AI12837"/>
  <c r="AI12836"/>
  <c r="AI12835"/>
  <c r="AI12834"/>
  <c r="AI12833"/>
  <c r="AI12832"/>
  <c r="AI12831"/>
  <c r="AI12830"/>
  <c r="AI12829"/>
  <c r="AI12828"/>
  <c r="AI12827"/>
  <c r="AI12826"/>
  <c r="AI12825"/>
  <c r="AI12824"/>
  <c r="AI12823"/>
  <c r="AI12822"/>
  <c r="AI12821"/>
  <c r="AI12820"/>
  <c r="AI12819"/>
  <c r="AI12818"/>
  <c r="AI12817"/>
  <c r="AI12816"/>
  <c r="AI12815"/>
  <c r="AI12814"/>
  <c r="AI12813"/>
  <c r="AI12812"/>
  <c r="AI12811"/>
  <c r="AI12810"/>
  <c r="AI12809"/>
  <c r="AI12808"/>
  <c r="AI12807"/>
  <c r="AI12806"/>
  <c r="AI12804"/>
  <c r="AI12803"/>
  <c r="AI12802"/>
  <c r="AI12801"/>
  <c r="AI12800"/>
  <c r="AI12799"/>
  <c r="AI12798"/>
  <c r="AI12797"/>
  <c r="AI12796"/>
  <c r="AI12795"/>
  <c r="AI12794"/>
  <c r="AI12793"/>
  <c r="AI12792"/>
  <c r="AI12791"/>
  <c r="AI12790"/>
  <c r="AI12789"/>
  <c r="AI12788"/>
  <c r="AI12787"/>
  <c r="AI12786"/>
  <c r="AI12785"/>
  <c r="AI12784"/>
  <c r="AI12782"/>
  <c r="AI12781"/>
  <c r="AI12780"/>
  <c r="AI12779"/>
  <c r="AI12778"/>
  <c r="AI12777"/>
  <c r="AI12776"/>
  <c r="AI12775"/>
  <c r="AI12774"/>
  <c r="AI12772"/>
  <c r="AI12771"/>
  <c r="AI12770"/>
  <c r="AI12769"/>
  <c r="AI12768"/>
  <c r="AI12767"/>
  <c r="AI12766"/>
  <c r="AI12764"/>
  <c r="AI12763"/>
  <c r="AI12762"/>
  <c r="AI12761"/>
  <c r="AI12760"/>
  <c r="AI12759"/>
  <c r="AI12757"/>
  <c r="AI12756"/>
  <c r="AI12748"/>
  <c r="AI12747"/>
  <c r="AI12745"/>
  <c r="AI12744"/>
  <c r="AI12743"/>
  <c r="AI12738"/>
  <c r="AI12730"/>
  <c r="AI12728"/>
  <c r="AI12726"/>
  <c r="AI12724"/>
  <c r="AI12723"/>
  <c r="AI12722"/>
  <c r="AI12721"/>
  <c r="AI12718"/>
  <c r="AI12716"/>
  <c r="AI12715"/>
  <c r="AI12713"/>
  <c r="AI12712"/>
  <c r="AI12711"/>
  <c r="AI12710"/>
  <c r="AI12709"/>
  <c r="AI12708"/>
  <c r="AI12707"/>
  <c r="AI12704"/>
  <c r="AI12702"/>
  <c r="AI12701"/>
  <c r="AI12700"/>
  <c r="AI12699"/>
  <c r="AI12698"/>
  <c r="AI12694"/>
  <c r="AI12692"/>
  <c r="AI12690"/>
  <c r="AI12689"/>
  <c r="AI12688"/>
  <c r="AI12685"/>
  <c r="AI12684"/>
  <c r="AI12682"/>
  <c r="AI12681"/>
  <c r="AI12680"/>
  <c r="AI12679"/>
  <c r="AI12676"/>
  <c r="AI12675"/>
  <c r="AI12674"/>
  <c r="AI12672"/>
  <c r="AI12671"/>
  <c r="AI12670"/>
  <c r="AI12669"/>
  <c r="AI12668"/>
  <c r="AI12667"/>
  <c r="AI12664"/>
  <c r="AI12663"/>
  <c r="AI12657"/>
  <c r="AI12656"/>
  <c r="AI12651"/>
  <c r="AI12650"/>
  <c r="AI12649"/>
  <c r="AI12648"/>
  <c r="AI12647"/>
  <c r="AI12646"/>
  <c r="AI12645"/>
  <c r="AI12644"/>
  <c r="AI12641"/>
  <c r="AI12639"/>
  <c r="AI12638"/>
  <c r="AI12637"/>
  <c r="AI12636"/>
  <c r="AI12635"/>
  <c r="AI12634"/>
  <c r="AI12633"/>
  <c r="AI12632"/>
  <c r="AI12631"/>
  <c r="AI12629"/>
  <c r="AI12627"/>
  <c r="AI12626"/>
  <c r="AI12625"/>
  <c r="AI12624"/>
  <c r="AI12623"/>
  <c r="AI12622"/>
  <c r="AI12621"/>
  <c r="AI12618"/>
  <c r="AI12617"/>
  <c r="AI12616"/>
  <c r="AI12615"/>
  <c r="AI12614"/>
  <c r="AI12613"/>
  <c r="AI12612"/>
  <c r="AI12611"/>
  <c r="AI12610"/>
  <c r="AI12609"/>
  <c r="AI12608"/>
  <c r="AI12607"/>
  <c r="AI12606"/>
  <c r="AI12605"/>
  <c r="AI12603"/>
  <c r="AI12602"/>
  <c r="AI12601"/>
  <c r="AI12600"/>
  <c r="AI12599"/>
  <c r="AI12598"/>
  <c r="AI12597"/>
  <c r="AI12596"/>
  <c r="AI12595"/>
  <c r="AI12594"/>
  <c r="AI12593"/>
  <c r="AI12592"/>
  <c r="AI12591"/>
  <c r="AI12590"/>
  <c r="AI12589"/>
  <c r="AI12588"/>
  <c r="AI12587"/>
  <c r="AI12586"/>
  <c r="AI12585"/>
  <c r="AI12584"/>
  <c r="AI12583"/>
  <c r="AI12582"/>
  <c r="AI12581"/>
  <c r="AI12580"/>
  <c r="AI12579"/>
  <c r="AI12578"/>
  <c r="AI12577"/>
  <c r="AI12576"/>
  <c r="AI12575"/>
  <c r="AI12574"/>
  <c r="AI12573"/>
  <c r="AI12572"/>
  <c r="AI12571"/>
  <c r="AI12570"/>
  <c r="AI12569"/>
  <c r="AI12568"/>
  <c r="AI12567"/>
  <c r="AI12566"/>
  <c r="AI12565"/>
  <c r="AI12564"/>
  <c r="AI12563"/>
  <c r="AI12562"/>
  <c r="AI12561"/>
  <c r="AI12560"/>
  <c r="AI12559"/>
  <c r="AI12558"/>
  <c r="AI12557"/>
  <c r="AI12556"/>
  <c r="AI12555"/>
  <c r="AI12554"/>
  <c r="AI12553"/>
  <c r="AI12552"/>
  <c r="AI12551"/>
  <c r="AI12550"/>
  <c r="AI12549"/>
  <c r="AI12548"/>
  <c r="AI12547"/>
  <c r="AI12545"/>
  <c r="AI12544"/>
  <c r="AI12543"/>
  <c r="AI12542"/>
  <c r="AI12541"/>
  <c r="AI12540"/>
  <c r="AI12539"/>
  <c r="AI12538"/>
  <c r="AI12537"/>
  <c r="AI12536"/>
  <c r="AI12535"/>
  <c r="AI12534"/>
  <c r="AI12533"/>
  <c r="AI12532"/>
  <c r="AI12531"/>
  <c r="AI12530"/>
  <c r="AI12529"/>
  <c r="AI12528"/>
  <c r="AI12527"/>
  <c r="AI12526"/>
  <c r="AI12525"/>
  <c r="AI12524"/>
  <c r="AI12523"/>
  <c r="AI12522"/>
  <c r="AI12521"/>
  <c r="AI12520"/>
  <c r="AI12519"/>
  <c r="AI12518"/>
  <c r="AI12517"/>
  <c r="AI12516"/>
  <c r="AI12515"/>
  <c r="AI12514"/>
  <c r="AI12513"/>
  <c r="AI12512"/>
  <c r="AI12511"/>
  <c r="AI12510"/>
  <c r="AI12509"/>
  <c r="AI12508"/>
  <c r="AI12507"/>
  <c r="AI12506"/>
  <c r="AI12505"/>
  <c r="AI12504"/>
  <c r="AI12503"/>
  <c r="AI12502"/>
  <c r="AI12501"/>
  <c r="AI12500"/>
  <c r="AI12499"/>
  <c r="AI12498"/>
  <c r="AI12496"/>
  <c r="AI12493"/>
  <c r="AI12492"/>
  <c r="AI12491"/>
  <c r="AI12490"/>
  <c r="AI12489"/>
  <c r="AI12488"/>
  <c r="AI12487"/>
  <c r="AI12486"/>
  <c r="AI12485"/>
  <c r="AI12484"/>
  <c r="AI12483"/>
  <c r="AI12482"/>
  <c r="AI12481"/>
  <c r="AI12480"/>
  <c r="AI12479"/>
  <c r="AI12478"/>
  <c r="AI12477"/>
  <c r="AI12476"/>
  <c r="AI12475"/>
  <c r="AI12474"/>
  <c r="AI12473"/>
  <c r="AI12472"/>
  <c r="AI12471"/>
  <c r="AI12470"/>
  <c r="AI12469"/>
  <c r="AI12466"/>
  <c r="AI12465"/>
  <c r="AI12464"/>
  <c r="AI12463"/>
  <c r="AI12462"/>
  <c r="AI12461"/>
  <c r="AI12460"/>
  <c r="AI12459"/>
  <c r="AI12458"/>
  <c r="AI12457"/>
  <c r="AI12456"/>
  <c r="AI12455"/>
  <c r="AI12454"/>
  <c r="AI12453"/>
  <c r="AI12452"/>
  <c r="AI12451"/>
  <c r="AI12450"/>
  <c r="AI12449"/>
  <c r="AI12448"/>
  <c r="AI12447"/>
  <c r="AI12446"/>
  <c r="AI12445"/>
  <c r="AI12444"/>
  <c r="AI12443"/>
  <c r="AI12442"/>
  <c r="AI12441"/>
  <c r="AI12440"/>
  <c r="AI12439"/>
  <c r="AI12438"/>
  <c r="AI12435"/>
  <c r="AI12434"/>
  <c r="AI12433"/>
  <c r="AI12432"/>
  <c r="AI12431"/>
  <c r="AI12430"/>
  <c r="AI12429"/>
  <c r="AI12428"/>
  <c r="AI12427"/>
  <c r="AI12426"/>
  <c r="AI12425"/>
  <c r="AI12424"/>
  <c r="AI12423"/>
  <c r="AI12422"/>
  <c r="AI12421"/>
  <c r="AI12420"/>
  <c r="AI12419"/>
  <c r="AI12418"/>
  <c r="AI12417"/>
  <c r="AI12416"/>
  <c r="AI12415"/>
  <c r="AI12413"/>
  <c r="AI12412"/>
  <c r="AI12411"/>
  <c r="AI12410"/>
  <c r="AI12409"/>
  <c r="AI12408"/>
  <c r="AI12407"/>
  <c r="AI12406"/>
  <c r="AI12405"/>
  <c r="AI12404"/>
  <c r="AI12403"/>
  <c r="AI12402"/>
  <c r="AI12401"/>
  <c r="AI12400"/>
  <c r="AI12399"/>
  <c r="AI12397"/>
  <c r="AI12396"/>
  <c r="AI12395"/>
  <c r="AI12394"/>
  <c r="AI12393"/>
  <c r="AI12392"/>
  <c r="AI12390"/>
  <c r="AI12389"/>
  <c r="AI12388"/>
  <c r="AI12387"/>
  <c r="AI12386"/>
  <c r="AI12385"/>
  <c r="AI12384"/>
  <c r="AI12383"/>
  <c r="AI12382"/>
  <c r="AI12381"/>
  <c r="AI12380"/>
  <c r="AI12379"/>
  <c r="AI12378"/>
  <c r="AI12377"/>
  <c r="AI12376"/>
  <c r="AI12375"/>
  <c r="AI12374"/>
  <c r="AI12373"/>
  <c r="AI12372"/>
  <c r="AI12371"/>
  <c r="AI12370"/>
  <c r="AI12369"/>
  <c r="AI12368"/>
  <c r="AI12367"/>
  <c r="AI12366"/>
  <c r="AI12365"/>
  <c r="AI12364"/>
  <c r="AI12363"/>
  <c r="AI12362"/>
  <c r="AI12361"/>
  <c r="AI12360"/>
  <c r="AI12359"/>
  <c r="AI12358"/>
  <c r="AI12357"/>
  <c r="AI12356"/>
  <c r="AI12355"/>
  <c r="AI12354"/>
  <c r="AI12353"/>
  <c r="AI12351"/>
  <c r="AI12350"/>
  <c r="AI12349"/>
  <c r="AI12348"/>
  <c r="AI12347"/>
  <c r="AI12346"/>
  <c r="AI12345"/>
  <c r="AI12344"/>
  <c r="AI12343"/>
  <c r="AI12342"/>
  <c r="AI12341"/>
  <c r="AI12340"/>
  <c r="AI12339"/>
  <c r="AI12338"/>
  <c r="AI12337"/>
  <c r="AI12336"/>
  <c r="AI12335"/>
  <c r="AI12334"/>
  <c r="AI12333"/>
  <c r="AI12332"/>
  <c r="AI12331"/>
  <c r="AI12330"/>
  <c r="AI12329"/>
  <c r="AI12328"/>
  <c r="AI12327"/>
  <c r="AI12326"/>
  <c r="AI12325"/>
  <c r="AI12324"/>
  <c r="AI12323"/>
  <c r="AI12322"/>
  <c r="AI12321"/>
  <c r="AI12320"/>
  <c r="AI12319"/>
  <c r="AI12318"/>
  <c r="AI12317"/>
  <c r="AI12316"/>
  <c r="AI12315"/>
  <c r="AI12313"/>
  <c r="AI12312"/>
  <c r="AI12311"/>
  <c r="AI12310"/>
  <c r="AI12309"/>
  <c r="AI12308"/>
  <c r="AI12307"/>
  <c r="AI12306"/>
  <c r="AI12305"/>
  <c r="AI12304"/>
  <c r="AI12303"/>
  <c r="AI12302"/>
  <c r="AI12301"/>
  <c r="AI12300"/>
  <c r="AI12299"/>
  <c r="AI12297"/>
  <c r="AI12296"/>
  <c r="AI12295"/>
  <c r="AI12294"/>
  <c r="AI12293"/>
  <c r="AI12292"/>
  <c r="AI12291"/>
  <c r="AI12289"/>
  <c r="AI12288"/>
  <c r="AI12287"/>
  <c r="AI12286"/>
  <c r="AI12284"/>
  <c r="AI12283"/>
  <c r="AI12282"/>
  <c r="AI12281"/>
  <c r="AI12280"/>
  <c r="AI12279"/>
  <c r="AI12278"/>
  <c r="AI12277"/>
  <c r="AI12276"/>
  <c r="AI12275"/>
  <c r="AI12274"/>
  <c r="AI12273"/>
  <c r="AI12272"/>
  <c r="AI12271"/>
  <c r="AI12270"/>
  <c r="AI12269"/>
  <c r="AI12268"/>
  <c r="AI12267"/>
  <c r="AI12266"/>
  <c r="AI12265"/>
  <c r="AI12264"/>
  <c r="AI12263"/>
  <c r="AI12262"/>
  <c r="AI12261"/>
  <c r="AI12260"/>
  <c r="AI12259"/>
  <c r="AI12258"/>
  <c r="AI12257"/>
  <c r="AI12256"/>
  <c r="AI12255"/>
  <c r="AI12254"/>
  <c r="AI12253"/>
  <c r="AI12252"/>
  <c r="AI12251"/>
  <c r="AI12250"/>
  <c r="AI12249"/>
  <c r="AI12248"/>
  <c r="AI12247"/>
  <c r="AI12246"/>
  <c r="AI12245"/>
  <c r="AI12244"/>
  <c r="AI12243"/>
  <c r="AI12242"/>
  <c r="AI12241"/>
  <c r="AI12240"/>
  <c r="AI12239"/>
  <c r="AI12238"/>
  <c r="AI12237"/>
  <c r="AI12236"/>
  <c r="AI12235"/>
  <c r="AI12234"/>
  <c r="AI12233"/>
  <c r="AI12232"/>
  <c r="AI12231"/>
  <c r="AI12230"/>
  <c r="AI12229"/>
  <c r="AI12228"/>
  <c r="AI12227"/>
  <c r="AI12226"/>
  <c r="AI12225"/>
  <c r="AI12224"/>
  <c r="AI12223"/>
  <c r="AI12222"/>
  <c r="AI12221"/>
  <c r="AI12220"/>
  <c r="AI12219"/>
  <c r="AI12218"/>
  <c r="AI12217"/>
  <c r="AI12216"/>
  <c r="AI12215"/>
  <c r="AI12214"/>
  <c r="AI12213"/>
  <c r="AI12212"/>
  <c r="AI12211"/>
  <c r="AI12209"/>
  <c r="AI12208"/>
  <c r="AI12207"/>
  <c r="AI12205"/>
  <c r="AI12203"/>
  <c r="AI12202"/>
  <c r="AI12201"/>
  <c r="AI12200"/>
  <c r="AI12199"/>
  <c r="AI12198"/>
  <c r="AI12197"/>
  <c r="AI12196"/>
  <c r="AI12195"/>
  <c r="AI12194"/>
  <c r="AI12192"/>
  <c r="AI12190"/>
  <c r="AI12189"/>
  <c r="AI12188"/>
  <c r="AI12187"/>
  <c r="AI12186"/>
  <c r="AI12185"/>
  <c r="AI12184"/>
  <c r="AI12183"/>
  <c r="AI12182"/>
  <c r="AI12180"/>
  <c r="AI12179"/>
  <c r="AI12178"/>
  <c r="AI12177"/>
  <c r="AI12176"/>
  <c r="AI12175"/>
  <c r="AI12174"/>
  <c r="AI12172"/>
  <c r="AI12171"/>
  <c r="AI12170"/>
  <c r="AI12169"/>
  <c r="AI12168"/>
  <c r="AI12167"/>
  <c r="AI12166"/>
  <c r="AI12165"/>
  <c r="AI12164"/>
  <c r="AI12162"/>
  <c r="AI12161"/>
  <c r="AI12160"/>
  <c r="AI12159"/>
  <c r="AI12158"/>
  <c r="AI12157"/>
  <c r="AI12156"/>
  <c r="AI12155"/>
  <c r="AI12154"/>
  <c r="AI12153"/>
  <c r="AI12152"/>
  <c r="AI12151"/>
  <c r="AI12150"/>
  <c r="AI12149"/>
  <c r="AI12148"/>
  <c r="AI12147"/>
  <c r="AI12146"/>
  <c r="AI12145"/>
  <c r="AI12144"/>
  <c r="AI12143"/>
  <c r="AI12142"/>
  <c r="AI12141"/>
  <c r="AI12140"/>
  <c r="AI12139"/>
  <c r="AI12138"/>
  <c r="AI12137"/>
  <c r="AI12136"/>
  <c r="AI12135"/>
  <c r="AI12133"/>
  <c r="AI12132"/>
  <c r="AI12131"/>
  <c r="AI12130"/>
  <c r="AI12129"/>
  <c r="AI12128"/>
  <c r="AI12127"/>
  <c r="AI12126"/>
  <c r="AI12125"/>
  <c r="AI12124"/>
  <c r="AI12123"/>
  <c r="AI12122"/>
  <c r="AI12121"/>
  <c r="AI12119"/>
  <c r="AI12118"/>
  <c r="AI12117"/>
  <c r="AI12116"/>
  <c r="AI12115"/>
  <c r="AI12114"/>
  <c r="AI12113"/>
  <c r="AI12112"/>
  <c r="AI12111"/>
  <c r="AI12110"/>
  <c r="AI12109"/>
  <c r="AI12108"/>
  <c r="AI12107"/>
  <c r="AI12106"/>
  <c r="AI12105"/>
  <c r="AI12104"/>
  <c r="AI12103"/>
  <c r="AI12102"/>
  <c r="AI12101"/>
  <c r="AI12100"/>
  <c r="AI12099"/>
  <c r="AI12098"/>
  <c r="AI12097"/>
  <c r="AI12096"/>
  <c r="AI12095"/>
  <c r="AI12094"/>
  <c r="AI12093"/>
  <c r="AI12092"/>
  <c r="AI12091"/>
  <c r="AI12090"/>
  <c r="AI12089"/>
  <c r="AI12088"/>
  <c r="AI12087"/>
  <c r="AI12086"/>
  <c r="AI12085"/>
  <c r="AI12084"/>
  <c r="AI12083"/>
  <c r="AI12082"/>
  <c r="AI12081"/>
  <c r="AI12080"/>
  <c r="AI12079"/>
  <c r="AI12078"/>
  <c r="AI12077"/>
  <c r="AI12076"/>
  <c r="AI12075"/>
  <c r="AI12074"/>
  <c r="AI12073"/>
  <c r="AI12072"/>
  <c r="AI12071"/>
  <c r="AI12070"/>
  <c r="AI12069"/>
  <c r="AI12068"/>
  <c r="AI12067"/>
  <c r="AI12066"/>
  <c r="AI12065"/>
  <c r="AI12064"/>
  <c r="AI12063"/>
  <c r="AI12062"/>
  <c r="AI12061"/>
  <c r="AI12060"/>
  <c r="AI12059"/>
  <c r="AI12058"/>
  <c r="AI12057"/>
  <c r="AI12056"/>
  <c r="AI12055"/>
  <c r="AI12054"/>
  <c r="AI12053"/>
  <c r="AI12052"/>
  <c r="AI12051"/>
  <c r="AI12050"/>
  <c r="AI12049"/>
  <c r="AI12048"/>
  <c r="AI12047"/>
  <c r="AI12046"/>
  <c r="AI12045"/>
  <c r="AI12044"/>
  <c r="AI12043"/>
  <c r="AI12042"/>
  <c r="AI12041"/>
  <c r="AI12040"/>
  <c r="AI12039"/>
  <c r="AI12038"/>
  <c r="AI12037"/>
  <c r="AI12036"/>
  <c r="AI12035"/>
  <c r="AI12034"/>
  <c r="AI12033"/>
  <c r="AI12032"/>
  <c r="AI12031"/>
  <c r="AI12030"/>
  <c r="AI12029"/>
  <c r="AI12028"/>
  <c r="AI12027"/>
  <c r="AI12026"/>
  <c r="AI12025"/>
  <c r="AI12024"/>
  <c r="AI12023"/>
  <c r="AI12022"/>
  <c r="AI12021"/>
  <c r="AI12020"/>
  <c r="AI12018"/>
  <c r="AI12017"/>
  <c r="AI12016"/>
  <c r="AI12015"/>
  <c r="AI12014"/>
  <c r="AI12013"/>
  <c r="AI12012"/>
  <c r="AI12011"/>
  <c r="AI12010"/>
  <c r="AI12009"/>
  <c r="AI12008"/>
  <c r="AI12007"/>
  <c r="AI12006"/>
  <c r="AI12005"/>
  <c r="AI12004"/>
  <c r="AI12003"/>
  <c r="AI12001"/>
  <c r="AI12000"/>
  <c r="AI11999"/>
  <c r="AI11994"/>
  <c r="AI11993"/>
  <c r="AI11992"/>
  <c r="AI11991"/>
  <c r="AI11990"/>
  <c r="AI11989"/>
  <c r="AI11988"/>
  <c r="AI11987"/>
  <c r="AI11986"/>
  <c r="AI11985"/>
  <c r="AI11984"/>
  <c r="AI11983"/>
  <c r="AI11979"/>
  <c r="AI11978"/>
  <c r="AI11977"/>
  <c r="AI11976"/>
  <c r="AI11975"/>
  <c r="AI11974"/>
  <c r="AI11958"/>
  <c r="AI11957"/>
  <c r="AI11941"/>
  <c r="AI11940"/>
  <c r="AI11939"/>
  <c r="AI11938"/>
  <c r="AI11937"/>
  <c r="AI11936"/>
  <c r="AI11935"/>
  <c r="AI11934"/>
  <c r="AI11933"/>
  <c r="AI11921"/>
  <c r="AI11920"/>
  <c r="AI11919"/>
  <c r="AI11918"/>
  <c r="AI11917"/>
  <c r="AI11916"/>
  <c r="AI11915"/>
  <c r="AI11914"/>
  <c r="AI11913"/>
  <c r="AI11905"/>
  <c r="AI11904"/>
  <c r="AI11903"/>
  <c r="AI11902"/>
  <c r="AI11901"/>
  <c r="AI11889"/>
  <c r="AI11888"/>
  <c r="AI11887"/>
  <c r="AI11886"/>
  <c r="AI11885"/>
  <c r="AI11884"/>
  <c r="AI11883"/>
  <c r="AI11870"/>
  <c r="AI11869"/>
  <c r="AI11864"/>
  <c r="AI11863"/>
  <c r="AI11862"/>
  <c r="AI11861"/>
  <c r="AI11860"/>
  <c r="AI11859"/>
  <c r="AI11858"/>
  <c r="AI11857"/>
  <c r="AI11856"/>
  <c r="AI11855"/>
  <c r="AI11854"/>
  <c r="AI11853"/>
  <c r="AI11852"/>
  <c r="AI11851"/>
  <c r="AI11839"/>
  <c r="AI11838"/>
  <c r="AI11837"/>
  <c r="AI11836"/>
  <c r="AI11835"/>
  <c r="AI11834"/>
  <c r="AI11833"/>
  <c r="AI11832"/>
  <c r="AI11831"/>
  <c r="AI11830"/>
  <c r="AI11829"/>
  <c r="AI11828"/>
  <c r="AI11819"/>
  <c r="AI11814"/>
  <c r="AI11813"/>
  <c r="AI11812"/>
  <c r="AI11811"/>
  <c r="AI11802"/>
  <c r="AI11801"/>
  <c r="AI11796"/>
  <c r="AI11795"/>
  <c r="AI11794"/>
  <c r="AI11793"/>
  <c r="AI11792"/>
  <c r="AI11791"/>
  <c r="AI11790"/>
  <c r="AI11789"/>
  <c r="AI11780"/>
  <c r="AI11779"/>
  <c r="AI11778"/>
  <c r="AI11777"/>
  <c r="AI11760"/>
  <c r="AI11759"/>
  <c r="AI11758"/>
  <c r="AI11757"/>
  <c r="AI11750"/>
  <c r="AI11749"/>
  <c r="AI11748"/>
  <c r="AI11747"/>
  <c r="AI11746"/>
  <c r="AI11745"/>
  <c r="AI11744"/>
  <c r="AI11743"/>
  <c r="AI11742"/>
  <c r="AI11741"/>
  <c r="AI11740"/>
  <c r="AI11739"/>
  <c r="AI11738"/>
  <c r="AI11737"/>
  <c r="AI11736"/>
  <c r="AI11735"/>
  <c r="AI11734"/>
  <c r="AI11733"/>
  <c r="AI11728"/>
  <c r="AI11727"/>
  <c r="AI11726"/>
  <c r="AI11725"/>
  <c r="AI11716"/>
  <c r="AI11715"/>
  <c r="AI11714"/>
  <c r="AI11713"/>
  <c r="AI11712"/>
  <c r="AI11711"/>
  <c r="AI11710"/>
  <c r="AI11709"/>
  <c r="AI11708"/>
  <c r="AI11707"/>
  <c r="AI11706"/>
  <c r="AI11700"/>
  <c r="AI11698"/>
  <c r="AI11697"/>
  <c r="AI11695"/>
  <c r="AI11693"/>
  <c r="AI11692"/>
  <c r="AI11691"/>
  <c r="AI11690"/>
  <c r="AI11689"/>
  <c r="AI11688"/>
  <c r="AI11686"/>
  <c r="AI11674"/>
  <c r="AI11673"/>
  <c r="AI11672"/>
  <c r="AI11671"/>
  <c r="AI11666"/>
  <c r="AI11665"/>
  <c r="AI11664"/>
  <c r="AI11663"/>
  <c r="AI11662"/>
  <c r="AI11661"/>
  <c r="AI11660"/>
  <c r="AI11659"/>
  <c r="AI11658"/>
  <c r="AI11650"/>
  <c r="AI11649"/>
  <c r="AI11648"/>
  <c r="AI11647"/>
  <c r="AI11646"/>
  <c r="AI11645"/>
  <c r="AI11644"/>
  <c r="AI11643"/>
  <c r="AI11642"/>
  <c r="AI11641"/>
  <c r="AI11640"/>
  <c r="AI11639"/>
  <c r="AI11638"/>
  <c r="AI11637"/>
  <c r="AI11636"/>
  <c r="AI11635"/>
  <c r="AI11634"/>
  <c r="AI11633"/>
  <c r="AI11618"/>
  <c r="AI11617"/>
  <c r="AI11616"/>
  <c r="AI11615"/>
  <c r="AI11614"/>
  <c r="AI11598"/>
  <c r="AI11597"/>
  <c r="AI11596"/>
  <c r="AI11595"/>
  <c r="AI11594"/>
  <c r="AI11593"/>
  <c r="AI11588"/>
  <c r="AI11587"/>
  <c r="AI11586"/>
  <c r="AI11585"/>
  <c r="AI11584"/>
  <c r="AI11583"/>
  <c r="AI11582"/>
  <c r="AI11581"/>
  <c r="AI11580"/>
  <c r="AI11579"/>
  <c r="AI11578"/>
  <c r="AI11577"/>
  <c r="AI11576"/>
  <c r="AI11575"/>
  <c r="AI11566"/>
  <c r="AI11565"/>
  <c r="AI11564"/>
  <c r="AI11563"/>
  <c r="AI11562"/>
  <c r="AI11557"/>
  <c r="AI11553"/>
  <c r="AI11552"/>
  <c r="AI11551"/>
  <c r="AI11550"/>
  <c r="AI11549"/>
  <c r="AI11548"/>
  <c r="AI11547"/>
  <c r="AI11546"/>
  <c r="AI11538"/>
  <c r="AI11537"/>
  <c r="AI11536"/>
  <c r="AI11535"/>
  <c r="AI11530"/>
  <c r="AI11529"/>
  <c r="AI11528"/>
  <c r="AI11527"/>
  <c r="AI11519"/>
  <c r="AI11515"/>
  <c r="AI11514"/>
  <c r="AI11513"/>
  <c r="AI11512"/>
  <c r="AI11511"/>
  <c r="AI11510"/>
  <c r="AI11509"/>
  <c r="AI11508"/>
  <c r="AI11495"/>
  <c r="AI11485"/>
  <c r="AI11484"/>
  <c r="AI11483"/>
  <c r="AI11482"/>
  <c r="AI11481"/>
  <c r="AI11479"/>
  <c r="AI11477"/>
  <c r="AI11470"/>
  <c r="AI11469"/>
  <c r="AI11468"/>
  <c r="AI11467"/>
  <c r="AI11466"/>
  <c r="AI11465"/>
  <c r="AI11457"/>
  <c r="AI11456"/>
  <c r="AI11455"/>
  <c r="AI11454"/>
  <c r="AI11453"/>
  <c r="AI11452"/>
  <c r="AI11451"/>
  <c r="AI11450"/>
  <c r="AI11449"/>
  <c r="AI11437"/>
  <c r="AI11436"/>
  <c r="AI11435"/>
  <c r="AI11434"/>
  <c r="AI11433"/>
  <c r="AI11432"/>
  <c r="AI11431"/>
  <c r="AI11430"/>
  <c r="AI11429"/>
  <c r="AI11428"/>
  <c r="AI11427"/>
  <c r="AI11426"/>
  <c r="AI11425"/>
  <c r="AI11424"/>
  <c r="AI11423"/>
  <c r="AI11415"/>
  <c r="AI11414"/>
  <c r="AI11413"/>
  <c r="AI11412"/>
  <c r="AI11411"/>
  <c r="AI11410"/>
  <c r="AI11409"/>
  <c r="AI11408"/>
  <c r="AI11404"/>
  <c r="AI11403"/>
  <c r="AI11402"/>
  <c r="AI11401"/>
  <c r="AI11400"/>
  <c r="AI11399"/>
  <c r="AI11398"/>
  <c r="AI11397"/>
  <c r="AI11396"/>
  <c r="AI11392"/>
  <c r="AI11382"/>
  <c r="AI11381"/>
  <c r="AI11380"/>
  <c r="AI11379"/>
  <c r="AI11348"/>
  <c r="AI11347"/>
  <c r="AI11346"/>
  <c r="AI11345"/>
  <c r="AI11344"/>
  <c r="AI11343"/>
  <c r="AI11342"/>
  <c r="AI11341"/>
  <c r="AI11328"/>
  <c r="AI11327"/>
  <c r="AI11326"/>
  <c r="AI11325"/>
  <c r="AI11324"/>
  <c r="AI11323"/>
  <c r="AI11322"/>
  <c r="AI11321"/>
  <c r="AI11320"/>
  <c r="AI11311"/>
  <c r="AI11310"/>
  <c r="AI11309"/>
  <c r="AI11308"/>
  <c r="AI11307"/>
  <c r="AI11306"/>
  <c r="AI11305"/>
  <c r="AI11304"/>
  <c r="AI11300"/>
  <c r="AI11299"/>
  <c r="AI11298"/>
  <c r="AI11297"/>
  <c r="AI11296"/>
  <c r="AI11295"/>
  <c r="AI11294"/>
  <c r="AI11278"/>
  <c r="AI11277"/>
  <c r="AI11276"/>
  <c r="AI11275"/>
  <c r="AI11274"/>
  <c r="AI11273"/>
  <c r="AI11272"/>
  <c r="AI11263"/>
  <c r="AI11262"/>
  <c r="AI11261"/>
  <c r="AI11260"/>
  <c r="AI11259"/>
  <c r="AI11258"/>
  <c r="AI11249"/>
  <c r="AI11248"/>
  <c r="AI11247"/>
  <c r="AI11246"/>
  <c r="AI11245"/>
  <c r="AI11244"/>
  <c r="AI11243"/>
  <c r="AI11238"/>
  <c r="AI11237"/>
  <c r="AI11236"/>
  <c r="AI11235"/>
  <c r="AI11234"/>
  <c r="AI11233"/>
  <c r="AI11232"/>
  <c r="AI11231"/>
  <c r="AI11223"/>
  <c r="AI11215"/>
  <c r="AI11214"/>
  <c r="AI11213"/>
  <c r="AI11204"/>
  <c r="AI11192"/>
  <c r="AI11191"/>
  <c r="AI11190"/>
  <c r="AI11189"/>
  <c r="AI11188"/>
  <c r="AI11177"/>
  <c r="AI11176"/>
  <c r="AI11174"/>
  <c r="AI11172"/>
  <c r="AI11168"/>
  <c r="AI11167"/>
  <c r="AI11166"/>
  <c r="AI11165"/>
  <c r="AI11160"/>
  <c r="AI11159"/>
  <c r="AI11158"/>
  <c r="AI11157"/>
  <c r="AI11156"/>
  <c r="AI11147"/>
  <c r="AI11146"/>
  <c r="AI11145"/>
  <c r="AI11144"/>
  <c r="AI11137"/>
  <c r="AI11136"/>
  <c r="AI11135"/>
  <c r="AI11134"/>
  <c r="AI11133"/>
  <c r="AI11132"/>
  <c r="AI11119"/>
  <c r="AI11118"/>
  <c r="AI11117"/>
  <c r="AI11116"/>
  <c r="AI11111"/>
  <c r="AI11110"/>
  <c r="AI11109"/>
  <c r="AI11108"/>
  <c r="AI11107"/>
  <c r="AI11099"/>
  <c r="AI11098"/>
  <c r="AI11097"/>
  <c r="AI11096"/>
  <c r="AI11090"/>
  <c r="AI11089"/>
  <c r="AI11088"/>
  <c r="AI11087"/>
  <c r="AI11086"/>
  <c r="AI11085"/>
  <c r="AI11084"/>
  <c r="AI11083"/>
  <c r="AI11082"/>
  <c r="AI11081"/>
  <c r="AI11080"/>
  <c r="AI11079"/>
  <c r="AI11078"/>
  <c r="AI11074"/>
  <c r="AI11073"/>
  <c r="AI11072"/>
  <c r="AI11071"/>
  <c r="AI11070"/>
  <c r="AI11069"/>
  <c r="AI11068"/>
  <c r="AI11067"/>
  <c r="AI11066"/>
  <c r="AI11065"/>
  <c r="AI11064"/>
  <c r="AI11063"/>
  <c r="AI11062"/>
  <c r="AI11061"/>
  <c r="AI11060"/>
  <c r="AI11059"/>
  <c r="AI11045"/>
  <c r="AI11043"/>
  <c r="AI11041"/>
  <c r="AI11040"/>
  <c r="AI11039"/>
  <c r="AI11038"/>
  <c r="AI11037"/>
  <c r="AI11036"/>
  <c r="AI11035"/>
  <c r="AI11034"/>
  <c r="AI11024"/>
  <c r="AI11023"/>
  <c r="AI11022"/>
  <c r="AI11021"/>
  <c r="AI11020"/>
  <c r="AI11019"/>
  <c r="AI11018"/>
  <c r="AI11017"/>
  <c r="AI11016"/>
  <c r="AI11015"/>
  <c r="AI11014"/>
  <c r="AI11013"/>
  <c r="AI11012"/>
  <c r="AI11011"/>
  <c r="AI11001"/>
  <c r="AI11000"/>
  <c r="AI10999"/>
  <c r="AI10998"/>
  <c r="AI10980"/>
  <c r="AI10979"/>
  <c r="AI10978"/>
  <c r="AI10977"/>
  <c r="AI10976"/>
  <c r="AI10975"/>
  <c r="AI10974"/>
  <c r="AI10973"/>
  <c r="AI10972"/>
  <c r="AI10971"/>
  <c r="AI10969"/>
  <c r="AI10966"/>
  <c r="AI10962"/>
  <c r="AI10961"/>
  <c r="AI10960"/>
  <c r="AI10959"/>
  <c r="AI10958"/>
  <c r="AI10957"/>
  <c r="AI10956"/>
  <c r="AI10955"/>
  <c r="AI10949"/>
  <c r="AI10948"/>
  <c r="AI10947"/>
  <c r="AI10946"/>
  <c r="AI10945"/>
  <c r="AI10944"/>
  <c r="AI10943"/>
  <c r="AI10942"/>
  <c r="AI10941"/>
  <c r="AI10940"/>
  <c r="AI10939"/>
  <c r="AI10938"/>
  <c r="AI10933"/>
  <c r="AI10932"/>
  <c r="AI10931"/>
  <c r="AI10930"/>
  <c r="AI10926"/>
  <c r="AI10922"/>
  <c r="AI10921"/>
  <c r="AI10901"/>
  <c r="AI10899"/>
  <c r="AI10897"/>
  <c r="AI10895"/>
  <c r="AI10894"/>
  <c r="AI10893"/>
  <c r="AI10892"/>
  <c r="AI10891"/>
  <c r="AI10890"/>
  <c r="AI10889"/>
  <c r="AI10888"/>
  <c r="AI10887"/>
  <c r="AI10886"/>
  <c r="AI10885"/>
  <c r="AI10884"/>
  <c r="AI10883"/>
  <c r="AI10882"/>
  <c r="AI10881"/>
  <c r="AI10880"/>
  <c r="AI10879"/>
  <c r="AI10878"/>
  <c r="AI10877"/>
  <c r="AI10876"/>
  <c r="AI10858"/>
  <c r="AI10857"/>
  <c r="AI10856"/>
  <c r="AI10853"/>
  <c r="AI10852"/>
  <c r="AI10851"/>
  <c r="AI10850"/>
  <c r="AI10849"/>
  <c r="AI10848"/>
  <c r="AI10847"/>
  <c r="AI10846"/>
  <c r="AI10841"/>
  <c r="AI10840"/>
  <c r="AI10839"/>
  <c r="AI10838"/>
  <c r="AI10837"/>
  <c r="AI10836"/>
  <c r="AI10835"/>
  <c r="AI10834"/>
  <c r="AI10833"/>
  <c r="AI10832"/>
  <c r="AI10831"/>
  <c r="AI10816"/>
  <c r="AI10815"/>
  <c r="AI10814"/>
  <c r="AI10813"/>
  <c r="AI10812"/>
  <c r="AI10811"/>
  <c r="AI10810"/>
  <c r="AI10809"/>
  <c r="AI10808"/>
  <c r="AI10803"/>
  <c r="AI10802"/>
  <c r="AI10801"/>
  <c r="AI10800"/>
  <c r="AI10799"/>
  <c r="AI10798"/>
  <c r="AI10797"/>
  <c r="AI10796"/>
  <c r="AI10795"/>
  <c r="AI10794"/>
  <c r="AI10793"/>
  <c r="AI10790"/>
  <c r="AI10789"/>
  <c r="AI10788"/>
  <c r="AI10787"/>
  <c r="AI10782"/>
  <c r="AI10781"/>
  <c r="AI10780"/>
  <c r="AI10778"/>
  <c r="AI10777"/>
  <c r="AI10775"/>
  <c r="AI10773"/>
  <c r="AI10771"/>
  <c r="AI10765"/>
  <c r="AI10764"/>
  <c r="AI10763"/>
  <c r="AI10762"/>
  <c r="AI10761"/>
  <c r="AI10760"/>
  <c r="AI10759"/>
  <c r="AI10758"/>
  <c r="AI10741"/>
  <c r="AI10740"/>
  <c r="AI10739"/>
  <c r="AI10738"/>
  <c r="AI10737"/>
  <c r="AI10736"/>
  <c r="AI10735"/>
  <c r="AI10734"/>
  <c r="AI10733"/>
  <c r="AI10732"/>
  <c r="AI10731"/>
  <c r="AI10730"/>
  <c r="AI10716"/>
  <c r="AI10715"/>
  <c r="AI10714"/>
  <c r="AI10713"/>
  <c r="AI10707"/>
  <c r="AI10706"/>
  <c r="AI10705"/>
  <c r="AI10704"/>
  <c r="AI10703"/>
  <c r="AI10698"/>
  <c r="AI10697"/>
  <c r="AI10696"/>
  <c r="AI10695"/>
  <c r="AI10694"/>
  <c r="AI10693"/>
  <c r="AI10692"/>
  <c r="AI10688"/>
  <c r="AI10687"/>
  <c r="AI10686"/>
  <c r="AI10685"/>
  <c r="AI10684"/>
  <c r="AI10683"/>
  <c r="AI10682"/>
  <c r="AI10673"/>
  <c r="AI10672"/>
  <c r="AI10671"/>
  <c r="AI10670"/>
  <c r="AI10652"/>
  <c r="AI10651"/>
  <c r="AI10650"/>
  <c r="AI10649"/>
  <c r="AI10648"/>
  <c r="AI10647"/>
  <c r="AI10646"/>
  <c r="AI10640"/>
  <c r="AI10639"/>
  <c r="AI10638"/>
  <c r="AI10637"/>
  <c r="AI10628"/>
  <c r="AI10627"/>
  <c r="AI10626"/>
  <c r="AI10621"/>
  <c r="AI10620"/>
  <c r="AI10619"/>
  <c r="AI10618"/>
  <c r="AI10609"/>
  <c r="AI10608"/>
  <c r="AI10607"/>
  <c r="AI10606"/>
  <c r="AI10605"/>
  <c r="AI10595"/>
  <c r="AI10594"/>
  <c r="AI10593"/>
  <c r="AI10592"/>
  <c r="AI10587"/>
  <c r="AI10586"/>
  <c r="AI10585"/>
  <c r="AI10584"/>
  <c r="AI10583"/>
  <c r="AI10575"/>
  <c r="AI10574"/>
  <c r="AI10570"/>
  <c r="AI10569"/>
  <c r="AI10568"/>
  <c r="AI10567"/>
  <c r="AI10566"/>
  <c r="AI10565"/>
  <c r="AI10558"/>
  <c r="AI10539"/>
  <c r="AI10538"/>
  <c r="AI10537"/>
  <c r="AI10536"/>
  <c r="AI10535"/>
  <c r="AI10534"/>
  <c r="AI10533"/>
  <c r="AI10532"/>
  <c r="AI10531"/>
  <c r="AI10519"/>
  <c r="AI10518"/>
  <c r="AI10514"/>
  <c r="AI10513"/>
  <c r="AI10512"/>
  <c r="AI10511"/>
  <c r="AI10510"/>
  <c r="AI10509"/>
  <c r="AI10508"/>
  <c r="AI10507"/>
  <c r="AI10502"/>
  <c r="AI10501"/>
  <c r="AI10500"/>
  <c r="AI10499"/>
  <c r="AI10498"/>
  <c r="AI10497"/>
  <c r="AI10496"/>
  <c r="AI10495"/>
  <c r="AI10476"/>
  <c r="AI10475"/>
  <c r="AI10474"/>
  <c r="AI10473"/>
  <c r="AI10460"/>
  <c r="AI10459"/>
  <c r="AI10458"/>
  <c r="AI10457"/>
  <c r="AI10447"/>
  <c r="AI10446"/>
  <c r="AI10445"/>
  <c r="AI10444"/>
  <c r="AI10443"/>
  <c r="AI10442"/>
  <c r="AI10441"/>
  <c r="AI10440"/>
  <c r="AI10434"/>
  <c r="AI10433"/>
  <c r="AI10432"/>
  <c r="AI10431"/>
  <c r="AI10419"/>
  <c r="AI10418"/>
  <c r="AI10417"/>
  <c r="AI10416"/>
  <c r="AI10415"/>
  <c r="AI10414"/>
  <c r="AI10413"/>
  <c r="AI10408"/>
  <c r="AI10407"/>
  <c r="AI10406"/>
  <c r="AI10405"/>
  <c r="AI10404"/>
  <c r="AI10403"/>
  <c r="AI10402"/>
  <c r="AI10401"/>
  <c r="AI10400"/>
  <c r="AI10399"/>
  <c r="AI10398"/>
  <c r="AI10397"/>
  <c r="AI10396"/>
  <c r="AI10395"/>
  <c r="AI10394"/>
  <c r="AI10393"/>
  <c r="AI10392"/>
  <c r="AI10391"/>
  <c r="AI10390"/>
  <c r="AI10389"/>
  <c r="AI10388"/>
  <c r="AI10387"/>
  <c r="AI10386"/>
  <c r="AI10359"/>
  <c r="AI10358"/>
  <c r="AI10357"/>
  <c r="AI10356"/>
  <c r="AI10345"/>
  <c r="AI10344"/>
  <c r="AI10343"/>
  <c r="AI10342"/>
  <c r="AI10341"/>
  <c r="AI10340"/>
  <c r="AI10339"/>
  <c r="AI10338"/>
  <c r="AI10337"/>
  <c r="AI10332"/>
  <c r="AI10331"/>
  <c r="AI10330"/>
  <c r="AI10329"/>
  <c r="AI10320"/>
  <c r="AI10319"/>
  <c r="AI10318"/>
  <c r="AI10317"/>
  <c r="AI10316"/>
  <c r="AI10315"/>
  <c r="AI10307"/>
  <c r="AI10300"/>
  <c r="AI10299"/>
  <c r="AI10298"/>
  <c r="AI10297"/>
  <c r="AI10296"/>
  <c r="AI10295"/>
  <c r="AI10294"/>
  <c r="AI10292"/>
  <c r="AI10285"/>
  <c r="AI10284"/>
  <c r="AI10283"/>
  <c r="AI10282"/>
  <c r="AI10281"/>
  <c r="AI10267"/>
  <c r="AI10266"/>
  <c r="AI10265"/>
  <c r="AI10264"/>
  <c r="AI10263"/>
  <c r="AI10262"/>
  <c r="AI10261"/>
  <c r="AI10260"/>
  <c r="AI10259"/>
  <c r="AI10254"/>
  <c r="AI10253"/>
  <c r="AI10252"/>
  <c r="AI10251"/>
  <c r="AI10246"/>
  <c r="AI10245"/>
  <c r="AI10238"/>
  <c r="AI10230"/>
  <c r="AI10229"/>
  <c r="AI10228"/>
  <c r="AI10227"/>
  <c r="AI10226"/>
  <c r="AI10225"/>
  <c r="AI10224"/>
  <c r="AI10223"/>
  <c r="AI10222"/>
  <c r="AI10217"/>
  <c r="AI10216"/>
  <c r="AI10212"/>
  <c r="AI10206"/>
  <c r="AI10205"/>
  <c r="AI10204"/>
  <c r="AI10203"/>
  <c r="AI10202"/>
  <c r="AI10196"/>
  <c r="AI10195"/>
  <c r="AI10194"/>
  <c r="AI10193"/>
  <c r="AI10192"/>
  <c r="AI10191"/>
  <c r="AI10190"/>
  <c r="AI10177"/>
  <c r="AI10176"/>
  <c r="AI10175"/>
  <c r="AI10174"/>
  <c r="AI10173"/>
  <c r="AI10172"/>
  <c r="AI10170"/>
  <c r="AI10166"/>
  <c r="AI10164"/>
  <c r="AI10163"/>
  <c r="AI10162"/>
  <c r="AI10161"/>
  <c r="AI10160"/>
  <c r="AI10159"/>
  <c r="AI10158"/>
  <c r="AI10157"/>
  <c r="AI10149"/>
  <c r="AI10148"/>
  <c r="AI10147"/>
  <c r="AI10146"/>
  <c r="AI10145"/>
  <c r="AI10144"/>
  <c r="AI10124"/>
  <c r="AI10123"/>
  <c r="AI10122"/>
  <c r="AI10111"/>
  <c r="AI10110"/>
  <c r="AI10109"/>
  <c r="AI10108"/>
  <c r="AI10107"/>
  <c r="AI10106"/>
  <c r="AI10105"/>
  <c r="AI10098"/>
  <c r="AI10083"/>
  <c r="AI10068"/>
  <c r="AI10067"/>
  <c r="AI10066"/>
  <c r="AI10065"/>
  <c r="AI10060"/>
  <c r="AI10059"/>
  <c r="AI10058"/>
  <c r="AI10057"/>
  <c r="AI10046"/>
  <c r="AI10045"/>
  <c r="AI10044"/>
  <c r="AI10043"/>
  <c r="AI10041"/>
  <c r="AI10040"/>
  <c r="AI10039"/>
  <c r="AI10038"/>
  <c r="AI10037"/>
  <c r="AI10031"/>
  <c r="AI10030"/>
  <c r="AI10021"/>
  <c r="AI10020"/>
  <c r="AI10019"/>
  <c r="AI10018"/>
  <c r="AI10017"/>
  <c r="AI10016"/>
  <c r="AI10015"/>
  <c r="AI10014"/>
  <c r="AI10013"/>
  <c r="AI10008"/>
  <c r="AI10007"/>
  <c r="AI10006"/>
  <c r="AI10005"/>
  <c r="AI10004"/>
  <c r="AI9990"/>
  <c r="AI9989"/>
  <c r="AI9988"/>
  <c r="AI9987"/>
  <c r="AI9986"/>
  <c r="AI9985"/>
  <c r="AI9984"/>
  <c r="AI9983"/>
  <c r="AI9982"/>
  <c r="AI9981"/>
  <c r="AI9969"/>
  <c r="AI9968"/>
  <c r="AI9967"/>
  <c r="AI9966"/>
  <c r="AI9958"/>
  <c r="AI9957"/>
  <c r="AI9956"/>
  <c r="AI9955"/>
  <c r="AI9954"/>
  <c r="AI9953"/>
  <c r="AI9952"/>
  <c r="AI9951"/>
  <c r="AI9950"/>
  <c r="AI9949"/>
  <c r="AI9948"/>
  <c r="AI9947"/>
  <c r="AI9946"/>
  <c r="AI9932"/>
  <c r="AI9931"/>
  <c r="AI9924"/>
  <c r="AI9923"/>
  <c r="AI9922"/>
  <c r="AI9921"/>
  <c r="AI9920"/>
  <c r="AI9919"/>
  <c r="AI9918"/>
  <c r="AI9917"/>
  <c r="AI9916"/>
  <c r="AI9915"/>
  <c r="AI9914"/>
  <c r="AI9913"/>
  <c r="AI9912"/>
  <c r="AI9911"/>
  <c r="AI9899"/>
  <c r="AI9898"/>
  <c r="AI9897"/>
  <c r="AI9896"/>
  <c r="AI9895"/>
  <c r="AI9882"/>
  <c r="AI9881"/>
  <c r="AI9880"/>
  <c r="AI9871"/>
  <c r="AI9870"/>
  <c r="AI9869"/>
  <c r="AI9868"/>
  <c r="AI9856"/>
  <c r="AI9855"/>
  <c r="AI9854"/>
  <c r="AI9853"/>
  <c r="AI9852"/>
  <c r="AI9851"/>
  <c r="AI9850"/>
  <c r="AI9849"/>
  <c r="AI9848"/>
  <c r="AI9847"/>
  <c r="AI9846"/>
  <c r="AI9845"/>
  <c r="AI9832"/>
  <c r="AI9831"/>
  <c r="AI9830"/>
  <c r="AI9829"/>
  <c r="AI9828"/>
  <c r="AI9827"/>
  <c r="AI9815"/>
  <c r="AI9814"/>
  <c r="AI9813"/>
  <c r="AI9812"/>
  <c r="AI9811"/>
  <c r="AI9810"/>
  <c r="AI9809"/>
  <c r="AI9808"/>
  <c r="AI9795"/>
  <c r="AI9794"/>
  <c r="AI9793"/>
  <c r="AI9783"/>
  <c r="AI9782"/>
  <c r="AI9781"/>
  <c r="AI9780"/>
  <c r="AI9779"/>
  <c r="AI9778"/>
  <c r="AI9777"/>
  <c r="AI9776"/>
  <c r="AI9775"/>
  <c r="AI9774"/>
  <c r="AI9773"/>
  <c r="AI9772"/>
  <c r="AI9771"/>
  <c r="AI9770"/>
  <c r="AI9752"/>
  <c r="AI9751"/>
  <c r="AI9750"/>
  <c r="AI9749"/>
  <c r="AI9709"/>
  <c r="AI9708"/>
  <c r="AI9707"/>
  <c r="AI9706"/>
  <c r="AI9705"/>
  <c r="AI9704"/>
  <c r="AI9699"/>
  <c r="AI9698"/>
  <c r="AI9697"/>
  <c r="AI9692"/>
  <c r="AI9691"/>
  <c r="AI9690"/>
  <c r="AI9689"/>
  <c r="AI9673"/>
  <c r="AI9672"/>
  <c r="AI9671"/>
  <c r="AI9670"/>
  <c r="AI9669"/>
  <c r="AI9668"/>
  <c r="AI9667"/>
  <c r="AI9666"/>
  <c r="AI9665"/>
  <c r="AI9664"/>
  <c r="AI9663"/>
  <c r="AI9662"/>
  <c r="AI9661"/>
  <c r="AI9660"/>
  <c r="AI9659"/>
  <c r="AI9658"/>
  <c r="AI9644"/>
  <c r="AI9643"/>
  <c r="AI9642"/>
  <c r="AI9641"/>
  <c r="AI9640"/>
  <c r="AI9639"/>
  <c r="AI9638"/>
  <c r="AI9637"/>
  <c r="AI9636"/>
  <c r="AI9635"/>
  <c r="AI9634"/>
  <c r="AI9633"/>
  <c r="AI9632"/>
  <c r="AI9631"/>
  <c r="AI9630"/>
  <c r="AI9629"/>
  <c r="AI9610"/>
  <c r="AI9609"/>
  <c r="AI9608"/>
  <c r="AI9607"/>
  <c r="AI9606"/>
  <c r="AI9605"/>
  <c r="AI9604"/>
  <c r="AI9603"/>
  <c r="AI9602"/>
  <c r="AI9601"/>
  <c r="AI9600"/>
  <c r="AI9596"/>
  <c r="AI9595"/>
  <c r="AI9594"/>
  <c r="AI9593"/>
  <c r="AI9592"/>
  <c r="AI9591"/>
  <c r="AI9590"/>
  <c r="AI9589"/>
  <c r="AI9588"/>
  <c r="AI9587"/>
  <c r="AI9583"/>
  <c r="AI9582"/>
  <c r="AI9581"/>
  <c r="AI9580"/>
  <c r="AI9579"/>
  <c r="AI9578"/>
  <c r="AI9573"/>
  <c r="AI9572"/>
  <c r="AI9571"/>
  <c r="AI9570"/>
  <c r="AI9569"/>
  <c r="AI9561"/>
  <c r="AI9560"/>
  <c r="AI9559"/>
  <c r="AI9558"/>
  <c r="AI9550"/>
  <c r="AI9549"/>
  <c r="AI9548"/>
  <c r="AI9547"/>
  <c r="AI9546"/>
  <c r="AI9535"/>
  <c r="AI9534"/>
  <c r="AI9533"/>
  <c r="AI9532"/>
  <c r="AI9531"/>
  <c r="AI9530"/>
  <c r="AI9514"/>
  <c r="AI9513"/>
  <c r="AI9512"/>
  <c r="AI9511"/>
  <c r="AI9510"/>
  <c r="AI9509"/>
  <c r="AI9504"/>
  <c r="AI9503"/>
  <c r="AI9502"/>
  <c r="AI9498"/>
  <c r="AI9497"/>
  <c r="AI9496"/>
  <c r="AI9495"/>
  <c r="AI9483"/>
  <c r="AI9482"/>
  <c r="AI9481"/>
  <c r="AI9480"/>
  <c r="AI9479"/>
  <c r="AI9474"/>
  <c r="AI9473"/>
  <c r="AI9472"/>
  <c r="AI9471"/>
  <c r="AI9470"/>
  <c r="AI9469"/>
  <c r="AI9468"/>
  <c r="AI9467"/>
  <c r="AI9459"/>
  <c r="AI9458"/>
  <c r="AI9457"/>
  <c r="AI9456"/>
  <c r="AI9455"/>
  <c r="AI9454"/>
  <c r="AI9453"/>
  <c r="AI9452"/>
  <c r="AI9451"/>
  <c r="AI9450"/>
  <c r="AI9449"/>
  <c r="AI9440"/>
  <c r="AI9439"/>
  <c r="AI9438"/>
  <c r="AI9437"/>
  <c r="AI9436"/>
  <c r="AI9435"/>
  <c r="AI9434"/>
  <c r="AI9433"/>
  <c r="AI9432"/>
  <c r="AI9425"/>
  <c r="AI9424"/>
  <c r="AI9423"/>
  <c r="AI9422"/>
  <c r="AI9421"/>
  <c r="AI9420"/>
  <c r="AI9416"/>
  <c r="AI9415"/>
  <c r="AI9414"/>
  <c r="AI9413"/>
  <c r="AI9412"/>
  <c r="AI9411"/>
  <c r="AI9399"/>
  <c r="AI9391"/>
  <c r="AI9390"/>
  <c r="AI9389"/>
  <c r="AI9388"/>
  <c r="AI9361"/>
  <c r="AI9360"/>
  <c r="AI9359"/>
  <c r="AI9358"/>
  <c r="AI9357"/>
  <c r="AI9356"/>
  <c r="AI9355"/>
  <c r="AI9354"/>
  <c r="AI9353"/>
  <c r="AI9352"/>
  <c r="AI9351"/>
  <c r="AI9348"/>
  <c r="AI9347"/>
  <c r="AI9346"/>
  <c r="AI9345"/>
  <c r="AI9344"/>
  <c r="AI9343"/>
  <c r="AI9342"/>
  <c r="AI9341"/>
  <c r="AI9340"/>
  <c r="AI9339"/>
  <c r="AI9338"/>
  <c r="AI9333"/>
  <c r="AI9332"/>
  <c r="AI9331"/>
  <c r="AI9330"/>
  <c r="AI9321"/>
  <c r="AI9320"/>
  <c r="AI9319"/>
  <c r="AI9318"/>
  <c r="AI9317"/>
  <c r="AI9316"/>
  <c r="AI9315"/>
  <c r="AI9314"/>
  <c r="AI9313"/>
  <c r="AI9312"/>
  <c r="AI9295"/>
  <c r="AI9294"/>
  <c r="AI9293"/>
  <c r="AI9288"/>
  <c r="AI9287"/>
  <c r="AI9286"/>
  <c r="AI9285"/>
  <c r="AI9284"/>
  <c r="AI9283"/>
  <c r="AI9282"/>
  <c r="AI9281"/>
  <c r="AI9280"/>
  <c r="AI9279"/>
  <c r="AI9278"/>
  <c r="AI9277"/>
  <c r="AI9276"/>
  <c r="AI9274"/>
  <c r="AI9266"/>
  <c r="AI9265"/>
  <c r="AI9264"/>
  <c r="AI9263"/>
  <c r="AI9258"/>
  <c r="AI9257"/>
  <c r="AI9256"/>
  <c r="AI9255"/>
  <c r="AI9254"/>
  <c r="AI9253"/>
  <c r="AI9252"/>
  <c r="AI9251"/>
  <c r="AI9250"/>
  <c r="AI9231"/>
  <c r="AI9230"/>
  <c r="AI9229"/>
  <c r="AI9228"/>
  <c r="AI9227"/>
  <c r="AI9226"/>
  <c r="AI9225"/>
  <c r="AI9224"/>
  <c r="AI9223"/>
  <c r="AI9222"/>
  <c r="AI9221"/>
  <c r="AI9220"/>
  <c r="AI9219"/>
  <c r="AI9218"/>
  <c r="AI9217"/>
  <c r="AI9216"/>
  <c r="AI9212"/>
  <c r="AI9210"/>
  <c r="AI9208"/>
  <c r="AI9206"/>
  <c r="AI9203"/>
  <c r="AI9196"/>
  <c r="AI9195"/>
  <c r="AI9194"/>
  <c r="AI9193"/>
  <c r="AI9192"/>
  <c r="AI9191"/>
  <c r="AI9186"/>
  <c r="AI9185"/>
  <c r="AI9184"/>
  <c r="AI9183"/>
  <c r="AI9182"/>
  <c r="AI9181"/>
  <c r="AI9180"/>
  <c r="AI9179"/>
  <c r="AI9178"/>
  <c r="AI9177"/>
  <c r="AI9176"/>
  <c r="AI9175"/>
  <c r="AI9171"/>
  <c r="AI9170"/>
  <c r="AI9160"/>
  <c r="AI9155"/>
  <c r="AI9154"/>
  <c r="AI9153"/>
  <c r="AI9152"/>
  <c r="AI9151"/>
  <c r="AI9150"/>
  <c r="AI9149"/>
  <c r="AI9148"/>
  <c r="AI9147"/>
  <c r="AI9146"/>
  <c r="AI9145"/>
  <c r="AI9144"/>
  <c r="AI9139"/>
  <c r="AI9138"/>
  <c r="AI9137"/>
  <c r="AI9136"/>
  <c r="AI9135"/>
  <c r="AI9134"/>
  <c r="AI9133"/>
  <c r="AI9132"/>
  <c r="AI9131"/>
  <c r="AI9130"/>
  <c r="AI9129"/>
  <c r="AI9128"/>
  <c r="AI9127"/>
  <c r="AI9126"/>
  <c r="AI9125"/>
  <c r="AI9124"/>
  <c r="AI9123"/>
  <c r="AI9122"/>
  <c r="AI9121"/>
  <c r="AI9120"/>
  <c r="AI9119"/>
  <c r="AI9118"/>
  <c r="AI9117"/>
  <c r="AI9116"/>
  <c r="AI9115"/>
  <c r="AI9114"/>
  <c r="AI9113"/>
  <c r="AI9112"/>
  <c r="AI9111"/>
  <c r="AI9110"/>
  <c r="AI9109"/>
  <c r="AI9108"/>
  <c r="AI9099"/>
  <c r="AI9098"/>
  <c r="AI9090"/>
  <c r="AI9089"/>
  <c r="AI9076"/>
  <c r="AI9063"/>
  <c r="AI9062"/>
  <c r="AI9061"/>
  <c r="AI9060"/>
  <c r="AI9059"/>
  <c r="AI9044"/>
  <c r="AI9043"/>
  <c r="AI9042"/>
  <c r="AI9041"/>
  <c r="AI9027"/>
  <c r="AI9017"/>
  <c r="AI9016"/>
  <c r="AI9015"/>
  <c r="AI9014"/>
  <c r="AI9013"/>
  <c r="AI9008"/>
  <c r="AI9001"/>
  <c r="AI9000"/>
  <c r="AI8999"/>
  <c r="AI8970"/>
  <c r="AI8969"/>
  <c r="AI8968"/>
  <c r="AI8967"/>
  <c r="AI8966"/>
  <c r="AI8965"/>
  <c r="AI8956"/>
  <c r="AI8945"/>
  <c r="AI8944"/>
  <c r="AI8943"/>
  <c r="AI8934"/>
  <c r="AI8933"/>
  <c r="AI8932"/>
  <c r="AI8931"/>
  <c r="AI8930"/>
  <c r="AI8929"/>
  <c r="AI8928"/>
  <c r="AI8919"/>
  <c r="AI8918"/>
  <c r="AI8917"/>
  <c r="AI8916"/>
  <c r="AI8915"/>
  <c r="AI8914"/>
  <c r="AI8913"/>
  <c r="AI8912"/>
  <c r="AI8911"/>
  <c r="AI8910"/>
  <c r="AI8909"/>
  <c r="AI8908"/>
  <c r="AI8907"/>
  <c r="AI8906"/>
  <c r="AI8905"/>
  <c r="AI8904"/>
  <c r="AI8900"/>
  <c r="AI8876"/>
  <c r="AI8875"/>
  <c r="AI8874"/>
  <c r="AI8873"/>
  <c r="AI8872"/>
  <c r="AI8871"/>
  <c r="AI8870"/>
  <c r="AI8869"/>
  <c r="AI8844"/>
  <c r="AI8843"/>
  <c r="AI8842"/>
  <c r="AI8841"/>
  <c r="AI8840"/>
  <c r="AI8839"/>
  <c r="AI8838"/>
  <c r="AI8837"/>
  <c r="AI8836"/>
  <c r="AI8835"/>
  <c r="AI8834"/>
  <c r="AI8833"/>
  <c r="AI8832"/>
  <c r="AI8831"/>
  <c r="AI8830"/>
  <c r="AI8829"/>
  <c r="AI8819"/>
  <c r="AI8818"/>
  <c r="AI8817"/>
  <c r="AI8816"/>
  <c r="AI8815"/>
  <c r="AI8814"/>
  <c r="AI8813"/>
  <c r="AI8812"/>
  <c r="AI8805"/>
  <c r="AI8803"/>
  <c r="AI8801"/>
  <c r="AI8798"/>
  <c r="AI8797"/>
  <c r="AI8796"/>
  <c r="AI8795"/>
  <c r="AI8794"/>
  <c r="AI8793"/>
  <c r="AI8792"/>
  <c r="AI8791"/>
  <c r="AI8790"/>
  <c r="AI8789"/>
  <c r="AI8788"/>
  <c r="AI8787"/>
  <c r="AI8782"/>
  <c r="AI8781"/>
  <c r="AI8780"/>
  <c r="AI8779"/>
  <c r="AI8778"/>
  <c r="AI8777"/>
  <c r="AI8776"/>
  <c r="AI8775"/>
  <c r="AI8774"/>
  <c r="AI8773"/>
  <c r="AI8772"/>
  <c r="AI8771"/>
  <c r="AI8770"/>
  <c r="AI8769"/>
  <c r="AI8764"/>
  <c r="AI8763"/>
  <c r="AI8762"/>
  <c r="AI8761"/>
  <c r="AI8760"/>
  <c r="AI8759"/>
  <c r="AI8758"/>
  <c r="AI8757"/>
  <c r="AI8756"/>
  <c r="AI8744"/>
  <c r="AI8743"/>
  <c r="AI8742"/>
  <c r="AI8741"/>
  <c r="AI8740"/>
  <c r="AI8735"/>
  <c r="AI8734"/>
  <c r="AI8733"/>
  <c r="AI8732"/>
  <c r="AI8731"/>
  <c r="AI8730"/>
  <c r="AI8729"/>
  <c r="AI8728"/>
  <c r="AI8727"/>
  <c r="AI8726"/>
  <c r="AI8721"/>
  <c r="AI8718"/>
  <c r="AI8713"/>
  <c r="AI8712"/>
  <c r="AI8711"/>
  <c r="AI8710"/>
  <c r="AI8709"/>
  <c r="AI8708"/>
  <c r="AI8707"/>
  <c r="AI8706"/>
  <c r="AI8705"/>
  <c r="AI8696"/>
  <c r="AI8695"/>
  <c r="AI8694"/>
  <c r="AI8690"/>
  <c r="AI8689"/>
  <c r="AI8688"/>
  <c r="AI8674"/>
  <c r="AI8673"/>
  <c r="AI8672"/>
  <c r="AI8671"/>
  <c r="AI8670"/>
  <c r="AI8669"/>
  <c r="AI8668"/>
  <c r="AI8667"/>
  <c r="AI8666"/>
  <c r="AI8665"/>
  <c r="AI8660"/>
  <c r="AI8659"/>
  <c r="AI8658"/>
  <c r="AI8657"/>
  <c r="AI8656"/>
  <c r="AI8651"/>
  <c r="AI8650"/>
  <c r="AI8649"/>
  <c r="AI8648"/>
  <c r="AI8647"/>
  <c r="AI8646"/>
  <c r="AI8645"/>
  <c r="AI8643"/>
  <c r="AI8642"/>
  <c r="AI8638"/>
  <c r="AI8636"/>
  <c r="AI8635"/>
  <c r="AI8632"/>
  <c r="AI8631"/>
  <c r="AI8630"/>
  <c r="AI8629"/>
  <c r="AI8628"/>
  <c r="AI8627"/>
  <c r="AI8626"/>
  <c r="AI8625"/>
  <c r="AI8624"/>
  <c r="AI8620"/>
  <c r="AI8618"/>
  <c r="AI8617"/>
  <c r="AI8616"/>
  <c r="AI8607"/>
  <c r="AI8606"/>
  <c r="AI8605"/>
  <c r="AI8599"/>
  <c r="AI8597"/>
  <c r="AI8595"/>
  <c r="AI8594"/>
  <c r="AI8591"/>
  <c r="AI8590"/>
  <c r="AI8589"/>
  <c r="AI8588"/>
  <c r="AI8587"/>
  <c r="AI8586"/>
  <c r="AI8585"/>
  <c r="AI8584"/>
  <c r="AI8583"/>
  <c r="AI8578"/>
  <c r="AI8577"/>
  <c r="AI8576"/>
  <c r="AI8575"/>
  <c r="AI8574"/>
  <c r="AI8573"/>
  <c r="AI8572"/>
  <c r="AI8571"/>
  <c r="AI8569"/>
  <c r="AI8566"/>
  <c r="AI8562"/>
  <c r="AI8561"/>
  <c r="AI8560"/>
  <c r="AI8559"/>
  <c r="AI8554"/>
  <c r="AI8553"/>
  <c r="AI8552"/>
  <c r="AI8551"/>
  <c r="AI8550"/>
  <c r="AI8549"/>
  <c r="AI8540"/>
  <c r="AI8539"/>
  <c r="AI8538"/>
  <c r="AI8537"/>
  <c r="AI8530"/>
  <c r="AI8529"/>
  <c r="AI8528"/>
  <c r="AI8527"/>
  <c r="AI8514"/>
  <c r="AI8513"/>
  <c r="AI8506"/>
  <c r="AI8505"/>
  <c r="AI8504"/>
  <c r="AI8502"/>
  <c r="AI8499"/>
  <c r="AI8497"/>
  <c r="AI8496"/>
  <c r="AI8495"/>
  <c r="AI8494"/>
  <c r="AI8493"/>
  <c r="AI8492"/>
  <c r="AI8491"/>
  <c r="AI8490"/>
  <c r="AI8489"/>
  <c r="AI8488"/>
  <c r="AI8487"/>
  <c r="AI8486"/>
  <c r="AI8485"/>
  <c r="AI8484"/>
  <c r="AI8483"/>
  <c r="AI8482"/>
  <c r="AI8476"/>
  <c r="AI8475"/>
  <c r="AI8474"/>
  <c r="AI8473"/>
  <c r="AI8472"/>
  <c r="AI8471"/>
  <c r="AI8470"/>
  <c r="AI8463"/>
  <c r="AI8462"/>
  <c r="AI8461"/>
  <c r="AI8460"/>
  <c r="AI8459"/>
  <c r="AI8458"/>
  <c r="AI8453"/>
  <c r="AI8452"/>
  <c r="AI8451"/>
  <c r="AI8450"/>
  <c r="AI8449"/>
  <c r="AI8448"/>
  <c r="AI8447"/>
  <c r="AI8446"/>
  <c r="AI8445"/>
  <c r="AI8444"/>
  <c r="AI8443"/>
  <c r="AI8442"/>
  <c r="AI8441"/>
  <c r="AI8440"/>
  <c r="AI8419"/>
  <c r="AI8412"/>
  <c r="AI8411"/>
  <c r="AI8410"/>
  <c r="AI8409"/>
  <c r="AI8408"/>
  <c r="AI8407"/>
  <c r="AI8406"/>
  <c r="AI8405"/>
  <c r="AI8404"/>
  <c r="AI8403"/>
  <c r="AI8402"/>
  <c r="AI8401"/>
  <c r="AI8400"/>
  <c r="AI8399"/>
  <c r="AI8398"/>
  <c r="AI8397"/>
  <c r="AI8396"/>
  <c r="AI8390"/>
  <c r="AI8386"/>
  <c r="AI8385"/>
  <c r="AI8384"/>
  <c r="AI8383"/>
  <c r="AI8370"/>
  <c r="AI8369"/>
  <c r="AI8368"/>
  <c r="AI8367"/>
  <c r="AI8366"/>
  <c r="AI8365"/>
  <c r="AI8364"/>
  <c r="AI8363"/>
  <c r="AI8346"/>
  <c r="AI8345"/>
  <c r="AI8344"/>
  <c r="AI8343"/>
  <c r="AI8342"/>
  <c r="AI8341"/>
  <c r="AI8340"/>
  <c r="AI8339"/>
  <c r="AI8338"/>
  <c r="AI8337"/>
  <c r="AI8328"/>
  <c r="AI8327"/>
  <c r="AI8326"/>
  <c r="AI8325"/>
  <c r="AI8320"/>
  <c r="AI8319"/>
  <c r="AI8318"/>
  <c r="AI8317"/>
  <c r="AI8316"/>
  <c r="AI8315"/>
  <c r="AI8314"/>
  <c r="AI8313"/>
  <c r="AI8312"/>
  <c r="AI8309"/>
  <c r="AI8308"/>
  <c r="AI8307"/>
  <c r="AI8306"/>
  <c r="AI8305"/>
  <c r="AI8304"/>
  <c r="AI8303"/>
  <c r="AI8283"/>
  <c r="AI8278"/>
  <c r="AI8277"/>
  <c r="AI8274"/>
  <c r="AI8273"/>
  <c r="AI8266"/>
  <c r="AI8265"/>
  <c r="AI8264"/>
  <c r="AI8263"/>
  <c r="AI8253"/>
  <c r="AI8252"/>
  <c r="AI8251"/>
  <c r="AI8250"/>
  <c r="AI8249"/>
  <c r="AI8248"/>
  <c r="AI8245"/>
  <c r="AI8244"/>
  <c r="AI8243"/>
  <c r="AI8242"/>
  <c r="AI8241"/>
  <c r="AI8240"/>
  <c r="AI8239"/>
  <c r="AI8230"/>
  <c r="AI8229"/>
  <c r="AI8228"/>
  <c r="AI8227"/>
  <c r="AI8219"/>
  <c r="AI8218"/>
  <c r="AI8217"/>
  <c r="AI8216"/>
  <c r="AI8215"/>
  <c r="AI8214"/>
  <c r="AI8213"/>
  <c r="AI8212"/>
  <c r="AI8211"/>
  <c r="AI8202"/>
  <c r="AI8201"/>
  <c r="AI8200"/>
  <c r="AI8199"/>
  <c r="AI8198"/>
  <c r="AI8197"/>
  <c r="AI8192"/>
  <c r="AI8187"/>
  <c r="AI8186"/>
  <c r="AI8185"/>
  <c r="AI8180"/>
  <c r="AI8179"/>
  <c r="AI8178"/>
  <c r="AI8177"/>
  <c r="AI8176"/>
  <c r="AI8175"/>
  <c r="AI8166"/>
  <c r="AI8165"/>
  <c r="AI8161"/>
  <c r="AI8160"/>
  <c r="AI8159"/>
  <c r="AI8158"/>
  <c r="AI8157"/>
  <c r="AI8156"/>
  <c r="AI8155"/>
  <c r="AI8152"/>
  <c r="AI8151"/>
  <c r="AI8150"/>
  <c r="AI8149"/>
  <c r="AI8141"/>
  <c r="AI8140"/>
  <c r="AI8137"/>
  <c r="AI8136"/>
  <c r="AI8135"/>
  <c r="AI8134"/>
  <c r="AI8130"/>
  <c r="AI8129"/>
  <c r="AI8124"/>
  <c r="AI8121"/>
  <c r="AI8120"/>
  <c r="AI8119"/>
  <c r="AI8118"/>
  <c r="AI8117"/>
  <c r="AI8116"/>
  <c r="AI8110"/>
  <c r="AI8105"/>
  <c r="AI8104"/>
  <c r="AI8103"/>
  <c r="AI8102"/>
  <c r="AI8101"/>
  <c r="AI8100"/>
  <c r="AI8099"/>
  <c r="AI8098"/>
  <c r="AI8097"/>
  <c r="AI8096"/>
  <c r="AI8095"/>
  <c r="AI8092"/>
  <c r="AI8091"/>
  <c r="AI8088"/>
  <c r="AI8087"/>
  <c r="AI8086"/>
  <c r="AI8085"/>
  <c r="AI8084"/>
  <c r="AI8083"/>
  <c r="AI8080"/>
  <c r="AI8079"/>
  <c r="AI8075"/>
  <c r="AI8069"/>
  <c r="AI8068"/>
  <c r="AI8067"/>
  <c r="AI8064"/>
  <c r="AI8063"/>
  <c r="AI8062"/>
  <c r="AI8061"/>
  <c r="AI8060"/>
  <c r="AI8059"/>
  <c r="AI8056"/>
  <c r="AI8050"/>
  <c r="AI8049"/>
  <c r="AI8046"/>
  <c r="AI8045"/>
  <c r="AI8044"/>
  <c r="AI8042"/>
  <c r="AI8041"/>
  <c r="AI8038"/>
  <c r="AI8037"/>
  <c r="AI8021"/>
  <c r="AI8016"/>
  <c r="AI8015"/>
  <c r="AI8011"/>
  <c r="AI8010"/>
  <c r="AI8009"/>
  <c r="AI8008"/>
  <c r="AI8007"/>
  <c r="AI8006"/>
  <c r="AI8005"/>
  <c r="AI8002"/>
  <c r="AI8001"/>
  <c r="AI8000"/>
  <c r="AI7999"/>
  <c r="AI7994"/>
  <c r="AI7993"/>
  <c r="AI7990"/>
  <c r="AI7989"/>
  <c r="AI7988"/>
  <c r="AI7987"/>
  <c r="AI7979"/>
  <c r="AI7976"/>
  <c r="AI7973"/>
  <c r="AI7972"/>
  <c r="AI7969"/>
  <c r="AI7968"/>
  <c r="AI7967"/>
  <c r="AI7964"/>
  <c r="AI7963"/>
  <c r="AI7962"/>
  <c r="AI7961"/>
  <c r="AI7960"/>
  <c r="AI7959"/>
  <c r="AI7958"/>
  <c r="AI7957"/>
  <c r="AI7956"/>
  <c r="AI7955"/>
  <c r="AI7954"/>
  <c r="AI7950"/>
  <c r="AI7949"/>
  <c r="AI7948"/>
  <c r="AI7947"/>
  <c r="AI7946"/>
  <c r="AI7945"/>
  <c r="AI7940"/>
  <c r="AI7939"/>
  <c r="AI7938"/>
  <c r="AI7937"/>
  <c r="AI7936"/>
  <c r="AI7935"/>
  <c r="AI7927"/>
  <c r="AI7926"/>
  <c r="AI7923"/>
  <c r="AI7922"/>
  <c r="AI7921"/>
  <c r="AI7916"/>
  <c r="AI7915"/>
  <c r="AI7907"/>
  <c r="AI7906"/>
  <c r="AI7905"/>
  <c r="AI7904"/>
  <c r="AI7903"/>
  <c r="AI7902"/>
  <c r="AI7901"/>
  <c r="AI7900"/>
  <c r="AI7899"/>
  <c r="AI7898"/>
  <c r="AI7897"/>
  <c r="AI7896"/>
  <c r="AI7890"/>
  <c r="AI7889"/>
  <c r="AI7882"/>
  <c r="AI7881"/>
  <c r="AI7869"/>
  <c r="AI7866"/>
  <c r="AI7865"/>
  <c r="AI7864"/>
  <c r="AI7857"/>
  <c r="AI7856"/>
  <c r="AI7853"/>
  <c r="AI7852"/>
  <c r="AI7851"/>
  <c r="AI7850"/>
  <c r="AI7849"/>
  <c r="AI7848"/>
  <c r="AI7847"/>
  <c r="AI7846"/>
  <c r="AI7845"/>
  <c r="AI7843"/>
  <c r="AI7841"/>
  <c r="AI7840"/>
  <c r="AI7836"/>
  <c r="AI7831"/>
  <c r="AI7830"/>
  <c r="AI7829"/>
  <c r="AI7828"/>
  <c r="AI7822"/>
  <c r="AI7821"/>
  <c r="AI7820"/>
  <c r="AI7819"/>
  <c r="AI7818"/>
  <c r="AI7817"/>
  <c r="AI7816"/>
  <c r="AI7815"/>
  <c r="AI7814"/>
  <c r="AI7813"/>
  <c r="AI7812"/>
  <c r="AI7811"/>
  <c r="AI7806"/>
  <c r="AI7803"/>
  <c r="AI7802"/>
  <c r="AI7801"/>
  <c r="AI7799"/>
  <c r="AI7798"/>
  <c r="AI7797"/>
  <c r="AI7796"/>
  <c r="AI7795"/>
  <c r="AI7791"/>
  <c r="AI7790"/>
  <c r="AI7789"/>
  <c r="AI7788"/>
  <c r="AI7787"/>
  <c r="AI7786"/>
  <c r="AI7785"/>
  <c r="AI7784"/>
  <c r="AI7783"/>
  <c r="AI7782"/>
  <c r="AI7778"/>
  <c r="AI7777"/>
  <c r="AI7774"/>
  <c r="AI7773"/>
  <c r="AI7772"/>
  <c r="AI7771"/>
  <c r="AI7770"/>
  <c r="AI7769"/>
  <c r="AI7768"/>
  <c r="AI7767"/>
  <c r="AI7766"/>
  <c r="AI7765"/>
  <c r="AI7764"/>
  <c r="AI7761"/>
  <c r="AI7760"/>
  <c r="AI7756"/>
  <c r="AI7755"/>
  <c r="AI7754"/>
  <c r="AI7753"/>
  <c r="AI7752"/>
  <c r="AI7751"/>
  <c r="AI7750"/>
  <c r="AI7749"/>
  <c r="AI7743"/>
  <c r="AI7742"/>
  <c r="AI7732"/>
  <c r="AI7731"/>
  <c r="AI7730"/>
  <c r="AI7729"/>
  <c r="AI7728"/>
  <c r="AI7725"/>
  <c r="AI7724"/>
  <c r="AI7723"/>
  <c r="AI7720"/>
  <c r="AI7719"/>
  <c r="AI7714"/>
  <c r="AI7713"/>
  <c r="AI7712"/>
  <c r="AI7711"/>
  <c r="AI7703"/>
  <c r="AI7702"/>
  <c r="AI7701"/>
  <c r="AI7700"/>
  <c r="AI7699"/>
  <c r="AI7686"/>
  <c r="AI7685"/>
  <c r="AI7684"/>
  <c r="AI7683"/>
  <c r="AI7682"/>
  <c r="AI7681"/>
  <c r="AI7669"/>
  <c r="AI7668"/>
  <c r="AI7664"/>
  <c r="AI7663"/>
  <c r="AI7662"/>
  <c r="AI7661"/>
  <c r="AI7658"/>
  <c r="AI7657"/>
  <c r="AI7656"/>
  <c r="AI7655"/>
  <c r="AI7652"/>
  <c r="AI7651"/>
  <c r="AI7644"/>
  <c r="AI7643"/>
  <c r="AI7642"/>
  <c r="AI7638"/>
  <c r="AI7637"/>
  <c r="AI7636"/>
  <c r="AI7635"/>
  <c r="AI7634"/>
  <c r="AI7629"/>
  <c r="AI7628"/>
  <c r="AI7625"/>
  <c r="AI7624"/>
  <c r="AI7623"/>
  <c r="AI7622"/>
  <c r="AI7615"/>
  <c r="AI7614"/>
  <c r="AI7613"/>
  <c r="AI7612"/>
  <c r="AI7609"/>
  <c r="AI7608"/>
  <c r="AI7607"/>
  <c r="AI7606"/>
  <c r="AI7605"/>
  <c r="AI7604"/>
  <c r="AI7599"/>
  <c r="AI7598"/>
  <c r="AI7597"/>
  <c r="AI7594"/>
  <c r="AI7593"/>
  <c r="AI7592"/>
  <c r="AI7591"/>
  <c r="AI7590"/>
  <c r="AI7589"/>
  <c r="AI7585"/>
  <c r="AI7584"/>
  <c r="AI7583"/>
  <c r="AI7582"/>
  <c r="AI7581"/>
  <c r="AI7580"/>
  <c r="AI7579"/>
  <c r="AI7578"/>
  <c r="AI7577"/>
  <c r="AI7576"/>
  <c r="AI7575"/>
  <c r="AI7574"/>
  <c r="AI7573"/>
  <c r="AI7572"/>
  <c r="AI7571"/>
  <c r="AI7570"/>
  <c r="AI7569"/>
  <c r="AI7568"/>
  <c r="AI7567"/>
  <c r="AI7555"/>
  <c r="AI7554"/>
  <c r="AI7553"/>
  <c r="AI7552"/>
  <c r="AI7551"/>
  <c r="AI7550"/>
  <c r="AI7549"/>
  <c r="AI7546"/>
  <c r="AI7545"/>
  <c r="AI7542"/>
  <c r="AI7541"/>
  <c r="AI7540"/>
  <c r="AI7539"/>
  <c r="AI7535"/>
  <c r="AI7534"/>
  <c r="AI7533"/>
  <c r="AI7532"/>
  <c r="AI7531"/>
  <c r="AI7530"/>
  <c r="AI7529"/>
  <c r="AI7528"/>
  <c r="AI7527"/>
  <c r="AI7526"/>
  <c r="AI7525"/>
  <c r="AI7524"/>
  <c r="AI7523"/>
  <c r="AI7522"/>
  <c r="AI7521"/>
  <c r="AI7520"/>
  <c r="AI7519"/>
  <c r="AI7518"/>
  <c r="AI7517"/>
  <c r="AI7516"/>
  <c r="AI7515"/>
  <c r="AI7514"/>
  <c r="AI7513"/>
  <c r="AI7512"/>
  <c r="AI7511"/>
  <c r="AI7508"/>
  <c r="AI7507"/>
  <c r="AI7504"/>
  <c r="AI7503"/>
  <c r="AI7502"/>
  <c r="AI7501"/>
  <c r="AI7500"/>
  <c r="AI7499"/>
  <c r="AI7498"/>
  <c r="AI7497"/>
  <c r="AI7496"/>
  <c r="AI7495"/>
  <c r="AI7492"/>
  <c r="AI7491"/>
  <c r="AI7490"/>
  <c r="AI7489"/>
  <c r="AI7488"/>
  <c r="AI7487"/>
  <c r="AI7486"/>
  <c r="AI7480"/>
  <c r="AI7479"/>
  <c r="AI7478"/>
  <c r="AI7477"/>
  <c r="AI7476"/>
  <c r="AI7470"/>
  <c r="AI7467"/>
  <c r="AI7466"/>
  <c r="AI7465"/>
  <c r="AI7464"/>
  <c r="AI7463"/>
  <c r="AI7462"/>
  <c r="AI7459"/>
  <c r="AI7454"/>
  <c r="AI7453"/>
  <c r="AI7452"/>
  <c r="AI7451"/>
  <c r="AI7450"/>
  <c r="AI7449"/>
  <c r="AI7448"/>
  <c r="AI7447"/>
  <c r="AI7446"/>
  <c r="AI7445"/>
  <c r="AI7444"/>
  <c r="AI7443"/>
  <c r="AI7442"/>
  <c r="AI7441"/>
  <c r="AI7440"/>
  <c r="AI7439"/>
  <c r="AI7434"/>
  <c r="AI7433"/>
  <c r="AI7432"/>
  <c r="AI7431"/>
  <c r="AI7430"/>
  <c r="AI7429"/>
  <c r="AI7428"/>
  <c r="AI7427"/>
  <c r="AI7426"/>
  <c r="AI7423"/>
  <c r="AI7422"/>
  <c r="AI7417"/>
  <c r="AI7416"/>
  <c r="AI7415"/>
  <c r="AI7414"/>
  <c r="AI7413"/>
  <c r="AI7412"/>
  <c r="AI7411"/>
  <c r="AI7410"/>
  <c r="AI7406"/>
  <c r="AI7405"/>
  <c r="AI7404"/>
  <c r="AI7403"/>
  <c r="AI7402"/>
  <c r="AI7401"/>
  <c r="AI7400"/>
  <c r="AI7399"/>
  <c r="AI7398"/>
  <c r="AI7397"/>
  <c r="AI7396"/>
  <c r="AI7395"/>
  <c r="AI7394"/>
  <c r="AI7393"/>
  <c r="AI7392"/>
  <c r="AI7391"/>
  <c r="AI7390"/>
  <c r="AI7387"/>
  <c r="AI7386"/>
  <c r="AI7385"/>
  <c r="AI7384"/>
  <c r="AI7383"/>
  <c r="AI7380"/>
  <c r="AI7379"/>
  <c r="AI7378"/>
  <c r="AI7377"/>
  <c r="AI7376"/>
  <c r="AI7375"/>
  <c r="AI7374"/>
  <c r="AI7373"/>
  <c r="AI7372"/>
  <c r="AI7371"/>
  <c r="AI7370"/>
  <c r="AI7369"/>
  <c r="AI7368"/>
  <c r="AI7367"/>
  <c r="AI7366"/>
  <c r="AI7365"/>
  <c r="AI7364"/>
  <c r="AI7361"/>
  <c r="AI7360"/>
  <c r="AI7357"/>
  <c r="AI7356"/>
  <c r="AI7355"/>
  <c r="AI7354"/>
  <c r="AI7353"/>
  <c r="AI7352"/>
  <c r="AI7351"/>
  <c r="AI7350"/>
  <c r="AI7349"/>
  <c r="AI7348"/>
  <c r="AI7347"/>
  <c r="AI7344"/>
  <c r="AI7343"/>
  <c r="AI7340"/>
  <c r="AI7339"/>
  <c r="AI7338"/>
  <c r="AI7337"/>
  <c r="AI7336"/>
  <c r="AI7335"/>
  <c r="AI7332"/>
  <c r="AI7329"/>
  <c r="AI7328"/>
  <c r="AI7327"/>
  <c r="AI7324"/>
  <c r="AI7323"/>
  <c r="AI7320"/>
  <c r="AI7319"/>
  <c r="AI7318"/>
  <c r="AI7317"/>
  <c r="AI7314"/>
  <c r="AI7313"/>
  <c r="AI7312"/>
  <c r="AI7311"/>
  <c r="AI7310"/>
  <c r="AI7307"/>
  <c r="AI7306"/>
  <c r="AI7305"/>
  <c r="AI7304"/>
  <c r="AI7303"/>
  <c r="AI7302"/>
  <c r="AI7301"/>
  <c r="AI7298"/>
  <c r="AI7297"/>
  <c r="AI7296"/>
  <c r="AI7295"/>
  <c r="AI7294"/>
  <c r="AI7293"/>
  <c r="AI7290"/>
  <c r="AI7289"/>
  <c r="AI7288"/>
  <c r="AI7285"/>
  <c r="AI7284"/>
  <c r="AI7283"/>
  <c r="AI7282"/>
  <c r="AI7281"/>
  <c r="AI7280"/>
  <c r="AI7279"/>
  <c r="AI7278"/>
  <c r="AI7277"/>
  <c r="AI7276"/>
  <c r="AI7275"/>
  <c r="AI7274"/>
  <c r="AI7273"/>
  <c r="AI7272"/>
  <c r="AI7271"/>
  <c r="AI7270"/>
  <c r="AI7269"/>
  <c r="AI7268"/>
  <c r="AI7265"/>
  <c r="AI7264"/>
  <c r="AI7263"/>
  <c r="AI7262"/>
  <c r="AI7255"/>
  <c r="AI7254"/>
  <c r="AI7253"/>
  <c r="AI7252"/>
  <c r="AI7251"/>
  <c r="AI7250"/>
  <c r="AI7249"/>
  <c r="AI7248"/>
  <c r="AI7247"/>
  <c r="AI7246"/>
  <c r="AI7245"/>
  <c r="AI7242"/>
  <c r="AI7241"/>
  <c r="AI7240"/>
  <c r="AI7239"/>
  <c r="AI7236"/>
  <c r="AI7235"/>
  <c r="AI7234"/>
  <c r="AI7233"/>
  <c r="AI7232"/>
  <c r="AI7231"/>
  <c r="AI7230"/>
  <c r="AI7229"/>
  <c r="AI7228"/>
  <c r="AI7227"/>
  <c r="AI7226"/>
  <c r="AI7223"/>
  <c r="AI7222"/>
  <c r="AI7221"/>
  <c r="AI7219"/>
  <c r="AI7217"/>
  <c r="AI7216"/>
  <c r="AI7215"/>
  <c r="AI7214"/>
  <c r="AI7211"/>
  <c r="AI7210"/>
  <c r="AI7207"/>
  <c r="AI7206"/>
  <c r="AI7205"/>
  <c r="AI7204"/>
  <c r="AI7203"/>
  <c r="AI7202"/>
  <c r="AI7201"/>
  <c r="AI7200"/>
  <c r="AI7196"/>
  <c r="AI7195"/>
  <c r="AI7194"/>
  <c r="AI7193"/>
  <c r="AI7192"/>
  <c r="AI7191"/>
  <c r="AI7190"/>
  <c r="AI7183"/>
  <c r="AI7182"/>
  <c r="AI7181"/>
  <c r="AI7180"/>
  <c r="AI7179"/>
  <c r="AI7178"/>
  <c r="AI7177"/>
  <c r="AI7176"/>
  <c r="AI7175"/>
  <c r="AI7174"/>
  <c r="AI7171"/>
  <c r="AI7170"/>
  <c r="AI7165"/>
  <c r="AI7164"/>
  <c r="AI7163"/>
  <c r="AI7162"/>
  <c r="AI7161"/>
  <c r="AI7160"/>
  <c r="AI7159"/>
  <c r="AI7158"/>
  <c r="AI7157"/>
  <c r="AI7152"/>
  <c r="AI7151"/>
  <c r="AI7150"/>
  <c r="AI7149"/>
  <c r="AI7148"/>
  <c r="AI7147"/>
  <c r="AI7146"/>
  <c r="AI7145"/>
  <c r="AI7137"/>
  <c r="AI7136"/>
  <c r="AI7135"/>
  <c r="AI7130"/>
  <c r="AI7129"/>
  <c r="AI7128"/>
  <c r="AI7127"/>
  <c r="AI7122"/>
  <c r="AI7121"/>
  <c r="AI7120"/>
  <c r="AI7119"/>
  <c r="AI7118"/>
  <c r="AI7117"/>
  <c r="AI7116"/>
  <c r="AI7115"/>
  <c r="AI7114"/>
  <c r="AI7113"/>
  <c r="AI7112"/>
  <c r="AI7111"/>
  <c r="AI7110"/>
  <c r="AI7109"/>
  <c r="AI7108"/>
  <c r="AI7107"/>
  <c r="AI7106"/>
  <c r="AI7103"/>
  <c r="AI7102"/>
  <c r="AI7101"/>
  <c r="AI7100"/>
  <c r="AI7099"/>
  <c r="AI7098"/>
  <c r="AI7097"/>
  <c r="AI7092"/>
  <c r="AI7091"/>
  <c r="AI7090"/>
  <c r="AI7089"/>
  <c r="AI7088"/>
  <c r="AI7087"/>
  <c r="AI7086"/>
  <c r="AI7085"/>
  <c r="AI7084"/>
  <c r="AI7083"/>
  <c r="AI7082"/>
  <c r="AI7081"/>
  <c r="AI7078"/>
  <c r="AI7075"/>
  <c r="AI7074"/>
  <c r="AI7073"/>
  <c r="AI7072"/>
  <c r="AI7071"/>
  <c r="AI7070"/>
  <c r="AI7069"/>
  <c r="AI7068"/>
  <c r="AI7067"/>
  <c r="AI7066"/>
  <c r="AI7065"/>
  <c r="AI7064"/>
  <c r="AI7063"/>
  <c r="AI7062"/>
  <c r="AI7059"/>
  <c r="AI7058"/>
  <c r="AI7057"/>
  <c r="AI7056"/>
  <c r="AI7055"/>
  <c r="AI7054"/>
  <c r="AI7053"/>
  <c r="AI7052"/>
  <c r="AI7051"/>
  <c r="AI7050"/>
  <c r="AI7049"/>
  <c r="AI7048"/>
  <c r="AI7047"/>
  <c r="AI7044"/>
  <c r="AI7043"/>
  <c r="AI7040"/>
  <c r="AI7039"/>
  <c r="AI7038"/>
  <c r="AI7037"/>
  <c r="AI7034"/>
  <c r="AI7033"/>
  <c r="AI7032"/>
  <c r="AI7031"/>
  <c r="AI7028"/>
  <c r="AI7027"/>
  <c r="AI7026"/>
  <c r="AI7025"/>
  <c r="AI7024"/>
  <c r="AI7023"/>
  <c r="AI7022"/>
  <c r="AI7021"/>
  <c r="AI7020"/>
  <c r="AI7017"/>
  <c r="AI7016"/>
  <c r="AI7013"/>
  <c r="AI7012"/>
  <c r="AI7009"/>
  <c r="AI7004"/>
  <c r="AI7003"/>
  <c r="AI7000"/>
  <c r="AI6999"/>
  <c r="AI6998"/>
  <c r="AI6997"/>
  <c r="AI6996"/>
  <c r="AI6995"/>
  <c r="AI6990"/>
  <c r="AI6989"/>
  <c r="AI6988"/>
  <c r="AI6987"/>
  <c r="AI6984"/>
  <c r="AI6983"/>
  <c r="AI6982"/>
  <c r="AI6981"/>
  <c r="AI6980"/>
  <c r="AI6979"/>
  <c r="AI6978"/>
  <c r="AI6977"/>
  <c r="AI6976"/>
  <c r="AI6975"/>
  <c r="AI6974"/>
  <c r="AI6973"/>
  <c r="AI6972"/>
  <c r="AI6971"/>
  <c r="AI6970"/>
  <c r="AI6967"/>
  <c r="AI6966"/>
  <c r="AI6965"/>
  <c r="AI6964"/>
  <c r="AI6963"/>
  <c r="AI6962"/>
  <c r="AI6961"/>
  <c r="AI6960"/>
  <c r="AI6959"/>
  <c r="AI6958"/>
  <c r="AI6955"/>
  <c r="AI6954"/>
  <c r="AI6953"/>
  <c r="AI6952"/>
  <c r="AI6951"/>
  <c r="AI6948"/>
  <c r="AI6947"/>
  <c r="AI6945"/>
  <c r="AI6944"/>
  <c r="AI6943"/>
  <c r="AI6942"/>
  <c r="AI6939"/>
  <c r="AI6938"/>
  <c r="AI6931"/>
  <c r="AI6930"/>
  <c r="AI6929"/>
  <c r="AI6926"/>
  <c r="AI6925"/>
  <c r="AI6924"/>
  <c r="AI6923"/>
  <c r="AI6922"/>
  <c r="AI6917"/>
  <c r="AI6916"/>
  <c r="AI6915"/>
  <c r="AI6914"/>
  <c r="AI6913"/>
  <c r="AI6912"/>
  <c r="AI6909"/>
  <c r="AI6902"/>
  <c r="AI6901"/>
  <c r="AI6900"/>
  <c r="AI6899"/>
  <c r="AI6898"/>
  <c r="AI6895"/>
  <c r="AI6894"/>
  <c r="AI6893"/>
  <c r="AI6892"/>
  <c r="AI6891"/>
  <c r="AI6890"/>
  <c r="AI6889"/>
  <c r="AI6888"/>
  <c r="AI6887"/>
  <c r="AI6886"/>
  <c r="AI6885"/>
  <c r="AI6878"/>
  <c r="AI6877"/>
  <c r="AI6876"/>
  <c r="AI6875"/>
  <c r="AI6874"/>
  <c r="AI6867"/>
  <c r="AI6866"/>
  <c r="AI6865"/>
  <c r="AI6864"/>
  <c r="AI6863"/>
  <c r="AI6862"/>
  <c r="AI6859"/>
  <c r="AI6858"/>
  <c r="AI6855"/>
  <c r="AI6854"/>
  <c r="AI6849"/>
  <c r="AI6848"/>
  <c r="AI6847"/>
  <c r="AI6846"/>
  <c r="AI6845"/>
  <c r="AI6844"/>
  <c r="AI6843"/>
  <c r="AI6840"/>
  <c r="AI6839"/>
  <c r="AI6838"/>
  <c r="AI6837"/>
  <c r="AI6836"/>
  <c r="AI6835"/>
  <c r="AI6832"/>
  <c r="AI6831"/>
  <c r="AI6830"/>
  <c r="AI6829"/>
  <c r="AI6828"/>
  <c r="AI6827"/>
  <c r="AI6826"/>
  <c r="AI6825"/>
  <c r="AI6824"/>
  <c r="AI6823"/>
  <c r="AI6822"/>
  <c r="AI6821"/>
  <c r="AI6820"/>
  <c r="AI6819"/>
  <c r="AI6818"/>
  <c r="AI6817"/>
  <c r="AI6816"/>
  <c r="AI6815"/>
  <c r="AI6814"/>
  <c r="AI6813"/>
  <c r="AI6812"/>
  <c r="AI6811"/>
  <c r="AI6810"/>
  <c r="AI6809"/>
  <c r="AI6808"/>
  <c r="AI6807"/>
  <c r="AI6806"/>
  <c r="AI6805"/>
  <c r="AI6804"/>
  <c r="AI6803"/>
  <c r="AI6802"/>
  <c r="AI6801"/>
  <c r="AI6800"/>
  <c r="AI6799"/>
  <c r="AI6798"/>
  <c r="AI6797"/>
  <c r="AI6796"/>
  <c r="AI6795"/>
  <c r="AI6794"/>
  <c r="AI6793"/>
  <c r="AI6792"/>
  <c r="AI6791"/>
  <c r="AI6790"/>
  <c r="AI6787"/>
  <c r="AI6786"/>
  <c r="AI6785"/>
  <c r="AI6784"/>
  <c r="AI6783"/>
  <c r="AI6780"/>
  <c r="AI6779"/>
  <c r="AI6778"/>
  <c r="AI6777"/>
  <c r="AI6776"/>
  <c r="AI6773"/>
  <c r="AI6770"/>
  <c r="AI6769"/>
  <c r="AI6768"/>
  <c r="AI6767"/>
  <c r="AI6764"/>
  <c r="AI6763"/>
  <c r="AI6762"/>
  <c r="AI6761"/>
  <c r="AI6760"/>
  <c r="AI6757"/>
  <c r="AI6753"/>
  <c r="AI6752"/>
  <c r="AI6751"/>
  <c r="AI6750"/>
  <c r="AI6749"/>
  <c r="AI6748"/>
  <c r="AI6745"/>
  <c r="AI6744"/>
  <c r="AI6743"/>
  <c r="AI6742"/>
  <c r="AI6741"/>
  <c r="AI6740"/>
  <c r="AI6739"/>
  <c r="AI6736"/>
  <c r="AI6735"/>
  <c r="AI6734"/>
  <c r="AI6733"/>
  <c r="AI6732"/>
  <c r="AI6731"/>
  <c r="AI6730"/>
  <c r="AI6729"/>
  <c r="AI6728"/>
  <c r="AI6725"/>
  <c r="AI6724"/>
  <c r="AI6723"/>
  <c r="AI6722"/>
  <c r="AI6721"/>
  <c r="AI6720"/>
  <c r="AI6719"/>
  <c r="AI6718"/>
  <c r="AI6717"/>
  <c r="AI6716"/>
  <c r="AI6715"/>
  <c r="AI6714"/>
  <c r="AI6713"/>
  <c r="AI6712"/>
  <c r="AI6711"/>
  <c r="AI6710"/>
  <c r="AI6709"/>
  <c r="AI6708"/>
  <c r="AI6707"/>
  <c r="AI6706"/>
  <c r="AI6705"/>
  <c r="AI6704"/>
  <c r="AI6703"/>
  <c r="AI6699"/>
  <c r="AI6695"/>
  <c r="AI6691"/>
  <c r="AI6690"/>
  <c r="AI6689"/>
  <c r="AI6688"/>
  <c r="AI6687"/>
  <c r="AI6686"/>
  <c r="AI6685"/>
  <c r="AI6684"/>
  <c r="AI6683"/>
  <c r="AI6682"/>
  <c r="AI6681"/>
  <c r="AI6680"/>
  <c r="AI6677"/>
  <c r="AI6676"/>
  <c r="AI6675"/>
  <c r="AI6674"/>
  <c r="AI6673"/>
  <c r="AI6672"/>
  <c r="AI6671"/>
  <c r="AI6670"/>
  <c r="AI6669"/>
  <c r="AI6668"/>
  <c r="AI6667"/>
  <c r="AI6666"/>
  <c r="AI6665"/>
  <c r="AI6664"/>
  <c r="AI6663"/>
  <c r="AI6662"/>
  <c r="AI6661"/>
  <c r="AI6660"/>
  <c r="AI6659"/>
  <c r="AI6658"/>
  <c r="AI6657"/>
  <c r="AI6656"/>
  <c r="AI6655"/>
  <c r="AI6654"/>
  <c r="AI6653"/>
  <c r="AI6652"/>
  <c r="AI6651"/>
  <c r="AI6650"/>
  <c r="AI6649"/>
  <c r="AI6648"/>
  <c r="AI6647"/>
  <c r="AI6646"/>
  <c r="AI6645"/>
  <c r="AI6644"/>
  <c r="AI6643"/>
  <c r="AI6640"/>
  <c r="AI6639"/>
  <c r="AI6638"/>
  <c r="AI6637"/>
  <c r="AI6636"/>
  <c r="AI6635"/>
  <c r="AI6634"/>
  <c r="AI6633"/>
  <c r="AI6632"/>
  <c r="AI6628"/>
  <c r="AI6627"/>
  <c r="AI6626"/>
  <c r="AI6625"/>
  <c r="AI6624"/>
  <c r="AI6623"/>
  <c r="AI6622"/>
  <c r="AI6621"/>
  <c r="AI6620"/>
  <c r="AI6619"/>
  <c r="AI6618"/>
  <c r="AI6617"/>
  <c r="AI6616"/>
  <c r="AI6615"/>
  <c r="AI6614"/>
  <c r="AI6613"/>
  <c r="AI6612"/>
  <c r="AI6611"/>
  <c r="AI6610"/>
  <c r="AI6609"/>
  <c r="AI6608"/>
  <c r="AI6607"/>
  <c r="AI6606"/>
  <c r="AI6605"/>
  <c r="AI6604"/>
  <c r="AI6603"/>
  <c r="AI6602"/>
  <c r="AI6601"/>
  <c r="AI6600"/>
  <c r="AI6599"/>
  <c r="AI6598"/>
  <c r="AI6597"/>
  <c r="AI6596"/>
  <c r="AI6595"/>
  <c r="AI6594"/>
  <c r="AI6593"/>
  <c r="AI6592"/>
  <c r="AI6591"/>
  <c r="AI6590"/>
  <c r="AI6589"/>
  <c r="AI6588"/>
  <c r="AI6587"/>
  <c r="AI6586"/>
  <c r="AI6585"/>
  <c r="AI6584"/>
  <c r="AI6583"/>
  <c r="AI6582"/>
  <c r="AI6581"/>
  <c r="AI6580"/>
  <c r="AI6579"/>
  <c r="AI6578"/>
  <c r="AI6577"/>
  <c r="AI6572"/>
  <c r="AI6570"/>
  <c r="AI6569"/>
  <c r="AI6558"/>
  <c r="AI6557"/>
  <c r="AI6556"/>
  <c r="AI6555"/>
  <c r="AI6554"/>
  <c r="AI6553"/>
  <c r="AI6552"/>
  <c r="AI6551"/>
  <c r="AI6550"/>
  <c r="AI6549"/>
  <c r="AI6548"/>
  <c r="AI6547"/>
  <c r="AI6546"/>
  <c r="AI6545"/>
  <c r="AI6544"/>
  <c r="AI6543"/>
  <c r="AI6542"/>
  <c r="AI6541"/>
  <c r="AI6540"/>
  <c r="AI6539"/>
  <c r="AI6538"/>
  <c r="AI6537"/>
  <c r="AI6532"/>
  <c r="AI6531"/>
  <c r="AI6530"/>
  <c r="AI6529"/>
  <c r="AI6528"/>
  <c r="AI6527"/>
  <c r="AI6526"/>
  <c r="AI6525"/>
  <c r="AI6524"/>
  <c r="AI6523"/>
  <c r="AI6522"/>
  <c r="AI6521"/>
  <c r="AI6520"/>
  <c r="AI6519"/>
  <c r="AI6518"/>
  <c r="AI6517"/>
  <c r="AI6516"/>
  <c r="AI6515"/>
  <c r="AI6514"/>
  <c r="AI6511"/>
  <c r="AI6510"/>
  <c r="AI6509"/>
  <c r="AI6508"/>
  <c r="AI6507"/>
  <c r="AI6506"/>
  <c r="AI6505"/>
  <c r="AI6504"/>
  <c r="AI6503"/>
  <c r="AI6502"/>
  <c r="AI6501"/>
  <c r="AI6500"/>
  <c r="AI6499"/>
  <c r="AI6498"/>
  <c r="AI6497"/>
  <c r="AI6496"/>
  <c r="AI6495"/>
  <c r="AI6494"/>
  <c r="AI6493"/>
  <c r="AI6491"/>
  <c r="AI6490"/>
  <c r="AI6489"/>
  <c r="AI6488"/>
  <c r="AI6487"/>
  <c r="AI6486"/>
  <c r="AI6485"/>
  <c r="AI6484"/>
  <c r="AI6483"/>
  <c r="AI6482"/>
  <c r="AI6481"/>
  <c r="AI6480"/>
  <c r="AI6479"/>
  <c r="AI6478"/>
  <c r="AI6477"/>
  <c r="AI6476"/>
  <c r="AI6475"/>
  <c r="AI6474"/>
  <c r="AI6473"/>
  <c r="AI6472"/>
  <c r="AI6471"/>
  <c r="AI6470"/>
  <c r="AI6469"/>
  <c r="AI6468"/>
  <c r="AI6467"/>
  <c r="AI6466"/>
  <c r="AI6465"/>
  <c r="AI6464"/>
  <c r="AI6463"/>
  <c r="AI6462"/>
  <c r="AI6461"/>
  <c r="AI6460"/>
  <c r="AI6459"/>
  <c r="AI6458"/>
  <c r="AI6457"/>
  <c r="AI6456"/>
  <c r="AI6455"/>
  <c r="AI6454"/>
  <c r="AI6453"/>
  <c r="AI6452"/>
  <c r="AI6451"/>
  <c r="AI6450"/>
  <c r="AI6449"/>
  <c r="AI6448"/>
  <c r="AI6447"/>
  <c r="AI6446"/>
  <c r="AI6445"/>
  <c r="AI6444"/>
  <c r="AI6443"/>
  <c r="AI6442"/>
  <c r="AI6441"/>
  <c r="AI6440"/>
  <c r="AI6439"/>
  <c r="AI6438"/>
  <c r="AI6437"/>
  <c r="AI6436"/>
  <c r="AI6435"/>
  <c r="AI6434"/>
  <c r="AI6433"/>
  <c r="AI6432"/>
  <c r="AI6431"/>
  <c r="AI6430"/>
  <c r="AI6429"/>
  <c r="AI6428"/>
  <c r="AI6427"/>
  <c r="AI6426"/>
  <c r="AI6425"/>
  <c r="AI6424"/>
  <c r="AI6423"/>
  <c r="AI6422"/>
  <c r="AI6421"/>
  <c r="AI6420"/>
  <c r="AI6419"/>
  <c r="AI6418"/>
  <c r="AI6417"/>
  <c r="AI6416"/>
  <c r="AI6415"/>
  <c r="AI6414"/>
  <c r="AI6413"/>
  <c r="AI6412"/>
  <c r="AI6411"/>
  <c r="AI6410"/>
  <c r="AI6409"/>
  <c r="AI6408"/>
  <c r="AI6407"/>
  <c r="AI6406"/>
  <c r="AI6405"/>
  <c r="AI6404"/>
  <c r="AI6403"/>
  <c r="AI6402"/>
  <c r="AI6401"/>
  <c r="AI6400"/>
  <c r="AI6399"/>
  <c r="AI6398"/>
  <c r="AI6397"/>
  <c r="AI6396"/>
  <c r="AI6395"/>
  <c r="AI6394"/>
  <c r="AI6393"/>
  <c r="AI6392"/>
  <c r="AI6391"/>
  <c r="AI6390"/>
  <c r="AI6389"/>
  <c r="AI6388"/>
  <c r="AI6387"/>
  <c r="AI6386"/>
  <c r="AI6385"/>
  <c r="AI6384"/>
  <c r="AI6383"/>
  <c r="AI6382"/>
  <c r="AI6381"/>
  <c r="AI6380"/>
  <c r="AI6379"/>
  <c r="AI6378"/>
  <c r="AI6377"/>
  <c r="AI6376"/>
  <c r="AI6375"/>
  <c r="AI6374"/>
  <c r="AI6373"/>
  <c r="AI6372"/>
  <c r="AI6371"/>
  <c r="AI6370"/>
  <c r="AI6369"/>
  <c r="AI6368"/>
  <c r="AI6367"/>
  <c r="AI6366"/>
  <c r="AI6365"/>
  <c r="AI6364"/>
  <c r="AI6363"/>
  <c r="AI6362"/>
  <c r="AI6361"/>
  <c r="AI6360"/>
  <c r="AI6359"/>
  <c r="AI6358"/>
  <c r="AI6357"/>
  <c r="AI6356"/>
  <c r="AI6355"/>
  <c r="AI6354"/>
  <c r="AI6353"/>
  <c r="AI6352"/>
  <c r="AI6351"/>
  <c r="AI6350"/>
  <c r="AI6349"/>
  <c r="AI6348"/>
  <c r="AI6347"/>
  <c r="AI6346"/>
  <c r="AI6345"/>
  <c r="AI6344"/>
  <c r="AI6343"/>
  <c r="AI6342"/>
  <c r="AI6341"/>
  <c r="AI6340"/>
  <c r="AI6339"/>
  <c r="AI6338"/>
  <c r="AI6337"/>
  <c r="AI6336"/>
  <c r="AI6335"/>
  <c r="AI6334"/>
  <c r="AI6333"/>
  <c r="AI6332"/>
  <c r="AI6331"/>
  <c r="AI6330"/>
  <c r="AI6329"/>
  <c r="AI6328"/>
  <c r="AI6327"/>
  <c r="AI6326"/>
  <c r="AI6325"/>
  <c r="AI6324"/>
  <c r="AI6323"/>
  <c r="AI6322"/>
  <c r="AI6321"/>
  <c r="AI6320"/>
  <c r="AI6319"/>
  <c r="AI6318"/>
  <c r="AI6317"/>
  <c r="AI6316"/>
  <c r="AI6315"/>
  <c r="AI6314"/>
  <c r="AI6313"/>
  <c r="AI6312"/>
  <c r="AI6311"/>
  <c r="AI6310"/>
  <c r="AI6309"/>
  <c r="AI6307"/>
  <c r="AI6306"/>
  <c r="AI6305"/>
  <c r="AI6304"/>
  <c r="AI6302"/>
  <c r="AI6301"/>
  <c r="AI6300"/>
  <c r="AI6299"/>
  <c r="AI6298"/>
  <c r="AI6297"/>
  <c r="AI6296"/>
  <c r="AI6295"/>
  <c r="AI6294"/>
  <c r="AI6293"/>
  <c r="AI6292"/>
  <c r="AI6291"/>
  <c r="AI6290"/>
  <c r="AI6289"/>
  <c r="AI6288"/>
  <c r="AI6287"/>
  <c r="AI6286"/>
  <c r="AI6285"/>
  <c r="AI6284"/>
  <c r="AI6283"/>
  <c r="AI6282"/>
  <c r="AI6281"/>
  <c r="AI6280"/>
  <c r="AI6279"/>
  <c r="AI6278"/>
  <c r="AI6277"/>
  <c r="AI6276"/>
  <c r="AI6275"/>
  <c r="AI6274"/>
  <c r="AI6273"/>
  <c r="AI6272"/>
  <c r="AI6271"/>
  <c r="AI6270"/>
  <c r="AI6269"/>
  <c r="AI6268"/>
  <c r="AI6267"/>
  <c r="AI6266"/>
  <c r="AI6265"/>
  <c r="AI6264"/>
  <c r="AI6263"/>
  <c r="AI6262"/>
  <c r="AI6261"/>
  <c r="AI6260"/>
  <c r="AI6259"/>
  <c r="AI6258"/>
  <c r="AI6257"/>
  <c r="AI6256"/>
  <c r="AI6255"/>
  <c r="AI6254"/>
  <c r="AI6253"/>
  <c r="AI6252"/>
  <c r="AI6251"/>
  <c r="AI6250"/>
  <c r="AI6249"/>
  <c r="AI6248"/>
  <c r="AI6247"/>
  <c r="AI6246"/>
  <c r="AI6245"/>
  <c r="AI6244"/>
  <c r="AI6243"/>
  <c r="AI6242"/>
  <c r="AI6241"/>
  <c r="AI6240"/>
  <c r="AI6239"/>
  <c r="AI6238"/>
  <c r="AI6237"/>
  <c r="AI6236"/>
  <c r="AI6235"/>
  <c r="AI6233"/>
  <c r="AI6232"/>
  <c r="AI6231"/>
  <c r="AI6230"/>
  <c r="AI6229"/>
  <c r="AI6228"/>
  <c r="AI6227"/>
  <c r="AI6226"/>
  <c r="AI6225"/>
  <c r="AI6224"/>
  <c r="AI6223"/>
  <c r="AI6222"/>
  <c r="AI6221"/>
  <c r="AI6220"/>
  <c r="AI6219"/>
  <c r="AI6218"/>
  <c r="AI6217"/>
  <c r="AI6216"/>
  <c r="AI6215"/>
  <c r="AI6214"/>
  <c r="AI6213"/>
  <c r="AI6212"/>
  <c r="AI6211"/>
  <c r="AI6210"/>
  <c r="AI6209"/>
  <c r="AI6208"/>
  <c r="AI6207"/>
  <c r="AI6206"/>
  <c r="AI6205"/>
  <c r="AI6204"/>
  <c r="AI6203"/>
  <c r="AI6202"/>
  <c r="AI6201"/>
  <c r="AI6200"/>
  <c r="AI6199"/>
  <c r="AI6198"/>
  <c r="AI6197"/>
  <c r="AI6196"/>
  <c r="AI6195"/>
  <c r="AI6194"/>
  <c r="AI6193"/>
  <c r="AI6192"/>
  <c r="AI6191"/>
  <c r="AI6190"/>
  <c r="AI6189"/>
  <c r="AI6188"/>
  <c r="AI6187"/>
  <c r="AI6186"/>
  <c r="AI6185"/>
  <c r="AI6184"/>
  <c r="AI6183"/>
  <c r="AI6182"/>
  <c r="AI6181"/>
  <c r="AI6180"/>
  <c r="AI6179"/>
  <c r="AI6178"/>
  <c r="AI6177"/>
  <c r="AI6176"/>
  <c r="AI6175"/>
  <c r="AI6174"/>
  <c r="AI6173"/>
  <c r="AI6172"/>
  <c r="AI6171"/>
  <c r="AI6170"/>
  <c r="AI6168"/>
  <c r="AI6167"/>
  <c r="AI6166"/>
  <c r="AI6165"/>
  <c r="AI6164"/>
  <c r="AI6163"/>
  <c r="AI6162"/>
  <c r="AI6160"/>
  <c r="AI6159"/>
  <c r="AI6158"/>
  <c r="AI6157"/>
  <c r="AI6156"/>
  <c r="AI6155"/>
  <c r="AI6154"/>
  <c r="AI6153"/>
  <c r="AI6152"/>
  <c r="AI6151"/>
  <c r="AI6150"/>
  <c r="AI6149"/>
  <c r="AI6148"/>
  <c r="AI6147"/>
  <c r="AI6146"/>
  <c r="AI6145"/>
  <c r="AI6144"/>
  <c r="AI6143"/>
  <c r="AI6142"/>
  <c r="AI6141"/>
  <c r="AI6140"/>
  <c r="AI6139"/>
  <c r="AI6138"/>
  <c r="AI6137"/>
  <c r="AI6136"/>
  <c r="AI6135"/>
  <c r="AI6134"/>
  <c r="AI6133"/>
  <c r="AI6132"/>
  <c r="AI6131"/>
  <c r="AI6130"/>
  <c r="AI6129"/>
  <c r="AI6128"/>
  <c r="AI6127"/>
  <c r="AI6126"/>
  <c r="AI6125"/>
  <c r="AI6124"/>
  <c r="AI6123"/>
  <c r="AI6122"/>
  <c r="AI6121"/>
  <c r="AI6120"/>
  <c r="AI6119"/>
  <c r="AI6118"/>
  <c r="AI6117"/>
  <c r="AI6116"/>
  <c r="AI6115"/>
  <c r="AI6114"/>
  <c r="AI6113"/>
  <c r="AI6112"/>
  <c r="AI6111"/>
  <c r="AI6110"/>
  <c r="AI6109"/>
  <c r="AI6108"/>
  <c r="AI6107"/>
  <c r="AI6106"/>
  <c r="AI6105"/>
  <c r="AI6104"/>
  <c r="AI6103"/>
  <c r="AI6102"/>
  <c r="AI6101"/>
  <c r="AI6100"/>
  <c r="AI6099"/>
  <c r="AI6098"/>
  <c r="AI6097"/>
  <c r="AI6096"/>
  <c r="AI6095"/>
  <c r="AI6094"/>
  <c r="AI6093"/>
  <c r="AI6092"/>
  <c r="AI6091"/>
  <c r="AI6090"/>
  <c r="AI6089"/>
  <c r="AI6088"/>
  <c r="AI6087"/>
  <c r="AI6086"/>
  <c r="AI6085"/>
  <c r="AI6084"/>
  <c r="AI6083"/>
  <c r="AI6080"/>
  <c r="AI6079"/>
  <c r="AI6078"/>
  <c r="AI6077"/>
  <c r="AI6076"/>
  <c r="AI6075"/>
  <c r="AI6074"/>
  <c r="AI6073"/>
  <c r="AI6072"/>
  <c r="AI6071"/>
  <c r="AI6070"/>
  <c r="AI6069"/>
  <c r="AI6068"/>
  <c r="AI6067"/>
  <c r="AI6066"/>
  <c r="AI6065"/>
  <c r="AI6064"/>
  <c r="AI6063"/>
  <c r="AI6061"/>
  <c r="AI6060"/>
  <c r="AI6059"/>
  <c r="AI6058"/>
  <c r="AI6057"/>
  <c r="AI6056"/>
  <c r="AI6055"/>
  <c r="AI6054"/>
  <c r="AI6052"/>
  <c r="AI6051"/>
  <c r="AI6050"/>
  <c r="AI6049"/>
  <c r="AI6047"/>
  <c r="AI6046"/>
  <c r="AI6045"/>
  <c r="AI6044"/>
  <c r="AI6043"/>
  <c r="AI6042"/>
  <c r="AI6041"/>
  <c r="AI6040"/>
  <c r="AI6038"/>
  <c r="AI6037"/>
  <c r="AI6036"/>
  <c r="AI6035"/>
  <c r="AI6034"/>
  <c r="AI6033"/>
  <c r="AI6032"/>
  <c r="AI6031"/>
  <c r="AI6030"/>
  <c r="AI6029"/>
  <c r="AI6028"/>
  <c r="AI6027"/>
  <c r="AI6026"/>
  <c r="AI6025"/>
  <c r="AI6024"/>
  <c r="AI6023"/>
  <c r="AI6022"/>
  <c r="AI6021"/>
  <c r="AI6020"/>
  <c r="AI6019"/>
  <c r="AI6018"/>
  <c r="AI6017"/>
  <c r="AI6016"/>
  <c r="AI6015"/>
  <c r="AI6014"/>
  <c r="AI6013"/>
  <c r="AI6012"/>
  <c r="AI6011"/>
  <c r="AI6010"/>
  <c r="AI6009"/>
  <c r="AI6008"/>
  <c r="AI6007"/>
  <c r="AI6006"/>
  <c r="AI6005"/>
  <c r="AI6004"/>
  <c r="AI6003"/>
  <c r="AI6002"/>
  <c r="AI6001"/>
  <c r="AI6000"/>
  <c r="AI5999"/>
  <c r="AI5998"/>
  <c r="AI5997"/>
  <c r="AI5996"/>
  <c r="AI5995"/>
  <c r="AI5994"/>
  <c r="AI5993"/>
  <c r="AI5992"/>
  <c r="AI5991"/>
  <c r="AI5990"/>
  <c r="AI5989"/>
  <c r="AI5988"/>
  <c r="AI5987"/>
  <c r="AI5986"/>
  <c r="AI5985"/>
  <c r="AI5984"/>
  <c r="AI5983"/>
  <c r="AI5982"/>
  <c r="AI5981"/>
  <c r="AI5980"/>
  <c r="AI5979"/>
  <c r="AI5978"/>
  <c r="AI5977"/>
  <c r="AI5975"/>
  <c r="AI5974"/>
  <c r="AI5973"/>
  <c r="AI5972"/>
  <c r="AI5971"/>
  <c r="AI5970"/>
  <c r="AI5969"/>
  <c r="AI5968"/>
  <c r="AI5967"/>
  <c r="AI5966"/>
  <c r="AI5964"/>
  <c r="AI5963"/>
  <c r="AI5962"/>
  <c r="AI5961"/>
  <c r="AI5960"/>
  <c r="AI5959"/>
  <c r="AI5958"/>
  <c r="AI5957"/>
  <c r="AI5956"/>
  <c r="AI5955"/>
  <c r="AI5954"/>
  <c r="AI5953"/>
  <c r="AI5952"/>
  <c r="AI5951"/>
  <c r="AI5950"/>
  <c r="AI5949"/>
  <c r="AI5948"/>
  <c r="AI5947"/>
  <c r="AI5946"/>
  <c r="AI5944"/>
  <c r="AI5943"/>
  <c r="AI5942"/>
  <c r="AI5941"/>
  <c r="AI5940"/>
  <c r="AI5939"/>
  <c r="AI5938"/>
  <c r="AI5937"/>
  <c r="AI5936"/>
  <c r="AI5935"/>
  <c r="AI5934"/>
  <c r="AI5933"/>
  <c r="AI5932"/>
  <c r="AI5931"/>
  <c r="AI5930"/>
  <c r="AI5929"/>
  <c r="AI5928"/>
  <c r="AI5927"/>
  <c r="AI5926"/>
  <c r="AI5925"/>
  <c r="AI5924"/>
  <c r="AI5923"/>
  <c r="AI5922"/>
  <c r="AI5921"/>
  <c r="AI5920"/>
  <c r="AI5919"/>
  <c r="AI5918"/>
  <c r="AI5917"/>
  <c r="AI5916"/>
  <c r="AI5915"/>
  <c r="AI5914"/>
  <c r="AI5913"/>
  <c r="AI5912"/>
  <c r="AI5911"/>
  <c r="AI5910"/>
  <c r="AI5909"/>
  <c r="AI5908"/>
  <c r="AI5907"/>
  <c r="AI5906"/>
  <c r="AI5905"/>
  <c r="AI5904"/>
  <c r="AI5903"/>
  <c r="AI5902"/>
  <c r="AI5901"/>
  <c r="AI5900"/>
  <c r="AI5899"/>
  <c r="AI5898"/>
  <c r="AI5897"/>
  <c r="AI5896"/>
  <c r="AI5895"/>
  <c r="AI5894"/>
  <c r="AI5893"/>
  <c r="AI5892"/>
  <c r="AI5891"/>
  <c r="AI5890"/>
  <c r="AI5889"/>
  <c r="AI5888"/>
  <c r="AI5887"/>
  <c r="AI5886"/>
  <c r="AI5885"/>
  <c r="AI5884"/>
  <c r="AI5883"/>
  <c r="AI5881"/>
  <c r="AI5880"/>
  <c r="AI5879"/>
  <c r="AI5878"/>
  <c r="AI5877"/>
  <c r="AI5876"/>
  <c r="AI5875"/>
  <c r="AI5874"/>
  <c r="AI5873"/>
  <c r="AI5872"/>
  <c r="AI5871"/>
  <c r="AI5870"/>
  <c r="AI5869"/>
  <c r="AI5868"/>
  <c r="AI5867"/>
  <c r="AI5866"/>
  <c r="AI5865"/>
  <c r="AI5864"/>
  <c r="AI5863"/>
  <c r="AI5862"/>
  <c r="AI5861"/>
  <c r="AI5860"/>
  <c r="AI5859"/>
  <c r="AI5858"/>
  <c r="AI5857"/>
  <c r="AI5856"/>
  <c r="AI5855"/>
  <c r="AI5854"/>
  <c r="AI5853"/>
  <c r="AI5852"/>
  <c r="AI5851"/>
  <c r="AI5850"/>
  <c r="AI5849"/>
  <c r="AI5848"/>
  <c r="AI5847"/>
  <c r="AI5846"/>
  <c r="AI5845"/>
  <c r="AI5844"/>
  <c r="AI5843"/>
  <c r="AI5842"/>
  <c r="AI5841"/>
  <c r="AI5840"/>
  <c r="AI5839"/>
  <c r="AI5838"/>
  <c r="AI5837"/>
  <c r="AI5836"/>
  <c r="AI5835"/>
  <c r="AI5834"/>
  <c r="AI5833"/>
  <c r="AI5832"/>
  <c r="AI5831"/>
  <c r="AI5830"/>
  <c r="AI5829"/>
  <c r="AI5828"/>
  <c r="AI5827"/>
  <c r="AI5826"/>
  <c r="AI5825"/>
  <c r="AI5824"/>
  <c r="AI5823"/>
  <c r="AI5822"/>
  <c r="AI5821"/>
  <c r="AI5820"/>
  <c r="AI5819"/>
  <c r="AI5818"/>
  <c r="AI5817"/>
  <c r="AI5816"/>
  <c r="AI5815"/>
  <c r="AI5814"/>
  <c r="AI5813"/>
  <c r="AI5811"/>
  <c r="AI5810"/>
  <c r="AI5809"/>
  <c r="AI5808"/>
  <c r="AI5807"/>
  <c r="AI5806"/>
  <c r="AI5805"/>
  <c r="AI5804"/>
  <c r="AI5803"/>
  <c r="AI5802"/>
  <c r="AI5801"/>
  <c r="AI5800"/>
  <c r="AI5799"/>
  <c r="AI5798"/>
  <c r="AI5797"/>
  <c r="AI5796"/>
  <c r="AI5795"/>
  <c r="AI5794"/>
  <c r="AI5793"/>
  <c r="AI5792"/>
  <c r="AI5791"/>
  <c r="AI5790"/>
  <c r="AI5789"/>
  <c r="AI5788"/>
  <c r="AI5787"/>
  <c r="AI5786"/>
  <c r="AI5785"/>
  <c r="AI5784"/>
  <c r="AI5783"/>
  <c r="AI5782"/>
  <c r="AI5781"/>
  <c r="AI5780"/>
  <c r="AI5779"/>
  <c r="AI5778"/>
  <c r="AI5777"/>
  <c r="AI5776"/>
  <c r="AI5775"/>
  <c r="AI5774"/>
  <c r="AI5773"/>
  <c r="AI5772"/>
  <c r="AI5771"/>
  <c r="AI5770"/>
  <c r="AI5769"/>
  <c r="AI5768"/>
  <c r="AI5767"/>
  <c r="AI5766"/>
  <c r="AI5765"/>
  <c r="AI5764"/>
  <c r="AI5763"/>
  <c r="AI5762"/>
  <c r="AI5761"/>
  <c r="AI5760"/>
  <c r="AI5759"/>
  <c r="AI5758"/>
  <c r="AI5755"/>
  <c r="AI5754"/>
  <c r="AI5753"/>
  <c r="AI5752"/>
  <c r="AI5751"/>
  <c r="AI5750"/>
  <c r="AI5749"/>
  <c r="AI5748"/>
  <c r="AI5747"/>
  <c r="AI5746"/>
  <c r="AI5745"/>
  <c r="AI5744"/>
  <c r="AI5743"/>
  <c r="AI5742"/>
  <c r="AI5741"/>
  <c r="AI5740"/>
  <c r="AI5739"/>
  <c r="AI5738"/>
  <c r="AI5737"/>
  <c r="AI5736"/>
  <c r="AI5734"/>
  <c r="AI5733"/>
  <c r="AI5732"/>
  <c r="AI5731"/>
  <c r="AI5730"/>
  <c r="AI5729"/>
  <c r="AI5728"/>
  <c r="AI5727"/>
  <c r="AI5726"/>
  <c r="AI5725"/>
  <c r="AI5724"/>
  <c r="AI5723"/>
  <c r="AI5722"/>
  <c r="AI5721"/>
  <c r="AI5719"/>
  <c r="AI5718"/>
  <c r="AI5717"/>
  <c r="AI5716"/>
  <c r="AI5715"/>
  <c r="AI5714"/>
  <c r="AI5713"/>
  <c r="AI5712"/>
  <c r="AI5711"/>
  <c r="AI5710"/>
  <c r="AI5709"/>
  <c r="AI5708"/>
  <c r="AI5707"/>
  <c r="AI5706"/>
  <c r="AI5705"/>
  <c r="AI5704"/>
  <c r="AI5703"/>
  <c r="AI5702"/>
  <c r="AI5701"/>
  <c r="AI5700"/>
  <c r="AI5699"/>
  <c r="AI5698"/>
  <c r="AI5697"/>
  <c r="AI5696"/>
  <c r="AI5695"/>
  <c r="AI5694"/>
  <c r="AI5693"/>
  <c r="AI5692"/>
  <c r="AI5691"/>
  <c r="AI5690"/>
  <c r="AI5689"/>
  <c r="AI5688"/>
  <c r="AI5687"/>
  <c r="AI5686"/>
  <c r="AI5685"/>
  <c r="AI5684"/>
  <c r="AI5683"/>
  <c r="AI5682"/>
  <c r="AI5681"/>
  <c r="AI5680"/>
  <c r="AI5679"/>
  <c r="AI5678"/>
  <c r="AI5677"/>
  <c r="AI5676"/>
  <c r="AI5675"/>
  <c r="AI5674"/>
  <c r="AI5673"/>
  <c r="AI5672"/>
  <c r="AI5671"/>
  <c r="AI5670"/>
  <c r="AI5669"/>
  <c r="AI5668"/>
  <c r="AI5667"/>
  <c r="AI5666"/>
  <c r="AI5665"/>
  <c r="AI5664"/>
  <c r="AI5663"/>
  <c r="AI5662"/>
  <c r="AI5661"/>
  <c r="AI5660"/>
  <c r="AI5659"/>
  <c r="AI5658"/>
  <c r="AI5657"/>
  <c r="AI5656"/>
  <c r="AI5655"/>
  <c r="AI5654"/>
  <c r="AI5653"/>
  <c r="AI5652"/>
  <c r="AI5651"/>
  <c r="AI5650"/>
  <c r="AI5649"/>
  <c r="AI5648"/>
  <c r="AI5647"/>
  <c r="AI5644"/>
  <c r="AI5643"/>
  <c r="AI5642"/>
  <c r="AI5641"/>
  <c r="AI5640"/>
  <c r="AI5639"/>
  <c r="AI5638"/>
  <c r="AI5637"/>
  <c r="AI5636"/>
  <c r="AI5635"/>
  <c r="AI5634"/>
  <c r="AI5633"/>
  <c r="AI5632"/>
  <c r="AI5631"/>
  <c r="AI5630"/>
  <c r="AI5629"/>
  <c r="AI5628"/>
  <c r="AI5627"/>
  <c r="AI5626"/>
  <c r="AI5625"/>
  <c r="AI5624"/>
  <c r="AI5623"/>
  <c r="AI5622"/>
  <c r="AI5621"/>
  <c r="AI5620"/>
  <c r="AI5619"/>
  <c r="AI5618"/>
  <c r="AI5617"/>
  <c r="AI5616"/>
  <c r="AI5615"/>
  <c r="AI5614"/>
  <c r="AI5613"/>
  <c r="AI5612"/>
  <c r="AI5611"/>
  <c r="AI5610"/>
  <c r="AI5609"/>
  <c r="AI5608"/>
  <c r="AI5607"/>
  <c r="AI5606"/>
  <c r="AI5605"/>
  <c r="AI5604"/>
  <c r="AI5603"/>
  <c r="AI5602"/>
  <c r="AI5601"/>
  <c r="AI5600"/>
  <c r="AI5599"/>
  <c r="AI5597"/>
  <c r="AI5596"/>
  <c r="AI5595"/>
  <c r="AI5594"/>
  <c r="AI5593"/>
  <c r="AI5592"/>
  <c r="AI5591"/>
  <c r="AI5590"/>
  <c r="AI5589"/>
  <c r="AI5588"/>
  <c r="AI5587"/>
  <c r="AI5586"/>
  <c r="AI5585"/>
  <c r="AI5584"/>
  <c r="AI5583"/>
  <c r="AI5582"/>
  <c r="AI5581"/>
  <c r="AI5580"/>
  <c r="AI5579"/>
  <c r="AI5578"/>
  <c r="AI5577"/>
  <c r="AI5576"/>
  <c r="AI5575"/>
  <c r="AI5574"/>
  <c r="AI5573"/>
  <c r="AI5572"/>
  <c r="AI5571"/>
  <c r="AI5570"/>
  <c r="AI5569"/>
  <c r="AI5568"/>
  <c r="AI5567"/>
  <c r="AI5566"/>
  <c r="AI5565"/>
  <c r="AI5564"/>
  <c r="AI5563"/>
  <c r="AI5562"/>
  <c r="AI5561"/>
  <c r="AI5560"/>
  <c r="AI5559"/>
  <c r="AI5558"/>
  <c r="AI5557"/>
  <c r="AI5556"/>
  <c r="AI5555"/>
  <c r="AI5554"/>
  <c r="AI5553"/>
  <c r="AI5552"/>
  <c r="AI5551"/>
  <c r="AI5550"/>
  <c r="AI5549"/>
  <c r="AI5548"/>
  <c r="AI5547"/>
  <c r="AI5546"/>
  <c r="AI5545"/>
  <c r="AI5544"/>
  <c r="AI5543"/>
  <c r="AI5542"/>
  <c r="AI5541"/>
  <c r="AI5540"/>
  <c r="AI5539"/>
  <c r="AI5538"/>
  <c r="AI5537"/>
  <c r="AI5536"/>
  <c r="AI5535"/>
  <c r="AI5534"/>
  <c r="AI5533"/>
  <c r="AI5532"/>
  <c r="AI5531"/>
  <c r="AI5530"/>
  <c r="AI5529"/>
  <c r="AI5528"/>
  <c r="AI5527"/>
  <c r="AI5526"/>
  <c r="AI5525"/>
  <c r="AI5524"/>
  <c r="AI5523"/>
  <c r="AI5522"/>
  <c r="AI5521"/>
  <c r="AI5520"/>
  <c r="AI5519"/>
  <c r="AI5518"/>
  <c r="AI5517"/>
  <c r="AI5516"/>
  <c r="AI5515"/>
  <c r="AI5514"/>
  <c r="AI5513"/>
  <c r="AI5512"/>
  <c r="AI5511"/>
  <c r="AI5510"/>
  <c r="AI5509"/>
  <c r="AI5508"/>
  <c r="AI5507"/>
  <c r="AI5506"/>
  <c r="AI5505"/>
  <c r="AI5504"/>
  <c r="AI5503"/>
  <c r="AI5502"/>
  <c r="AI5501"/>
  <c r="AI5500"/>
  <c r="AI5499"/>
  <c r="AI5498"/>
  <c r="AI5497"/>
  <c r="AI5496"/>
  <c r="AI5495"/>
  <c r="AI5494"/>
  <c r="AI5493"/>
  <c r="AI5492"/>
  <c r="AI5491"/>
  <c r="AI5490"/>
  <c r="AI5489"/>
  <c r="AI5488"/>
  <c r="AI5487"/>
  <c r="AI5486"/>
  <c r="AI5485"/>
  <c r="AI5484"/>
  <c r="AI5483"/>
  <c r="AI5482"/>
  <c r="AI5481"/>
  <c r="AI5480"/>
  <c r="AI5479"/>
  <c r="AI5478"/>
  <c r="AI5477"/>
  <c r="AI5476"/>
  <c r="AI5475"/>
  <c r="AI5474"/>
  <c r="AI5473"/>
  <c r="AI5472"/>
  <c r="AI5471"/>
  <c r="AI5470"/>
  <c r="AI5469"/>
  <c r="AI5468"/>
  <c r="AI5467"/>
  <c r="AI5466"/>
  <c r="AI5465"/>
  <c r="AI5464"/>
  <c r="AI5463"/>
  <c r="AI5462"/>
  <c r="AI5461"/>
  <c r="AI5460"/>
  <c r="AI5459"/>
  <c r="AI5458"/>
  <c r="AI5457"/>
  <c r="AI5456"/>
  <c r="AI5455"/>
  <c r="AI5454"/>
  <c r="AI5453"/>
  <c r="AI5452"/>
  <c r="AI5451"/>
  <c r="AI5449"/>
  <c r="AI5448"/>
  <c r="AI5447"/>
  <c r="AI5446"/>
  <c r="AI5445"/>
  <c r="AI5444"/>
  <c r="AI5443"/>
  <c r="AI5442"/>
  <c r="AI5441"/>
  <c r="AI5439"/>
  <c r="AI5438"/>
  <c r="AI5437"/>
  <c r="AI5436"/>
  <c r="AI5434"/>
  <c r="AI5433"/>
  <c r="AI5432"/>
  <c r="AI5431"/>
  <c r="AI5430"/>
  <c r="AI5429"/>
  <c r="AI5428"/>
  <c r="AI5427"/>
  <c r="AI5426"/>
  <c r="AI5425"/>
  <c r="AI5424"/>
  <c r="AI5423"/>
  <c r="AI5422"/>
  <c r="AI5421"/>
  <c r="AI5420"/>
  <c r="AI5419"/>
  <c r="AI5418"/>
  <c r="AI5417"/>
  <c r="AI5416"/>
  <c r="AI5415"/>
  <c r="AI5414"/>
  <c r="AI5413"/>
  <c r="AI5412"/>
  <c r="AI5411"/>
  <c r="AI5410"/>
  <c r="AI5409"/>
  <c r="AI5408"/>
  <c r="AI5407"/>
  <c r="AI5406"/>
  <c r="AI5405"/>
  <c r="AI5404"/>
  <c r="AI5403"/>
  <c r="AI5402"/>
  <c r="AI5401"/>
  <c r="AI5400"/>
  <c r="AI5399"/>
  <c r="AI5398"/>
  <c r="AI5397"/>
  <c r="AI5396"/>
  <c r="AI5395"/>
  <c r="AI5394"/>
  <c r="AI5393"/>
  <c r="AI5392"/>
  <c r="AI5391"/>
  <c r="AI5390"/>
  <c r="AI5389"/>
  <c r="AI5388"/>
  <c r="AI5387"/>
  <c r="AI5386"/>
  <c r="AI5385"/>
  <c r="AI5384"/>
  <c r="AI5383"/>
  <c r="AI5382"/>
  <c r="AI5381"/>
  <c r="AI5380"/>
  <c r="AI5379"/>
  <c r="AI5378"/>
  <c r="AI5377"/>
  <c r="AI5376"/>
  <c r="AI5375"/>
  <c r="AI5374"/>
  <c r="AI5373"/>
  <c r="AI5372"/>
  <c r="AI5371"/>
  <c r="AI5370"/>
  <c r="AI5369"/>
  <c r="AI5368"/>
  <c r="AI5367"/>
  <c r="AI5366"/>
  <c r="AI5364"/>
  <c r="AI5363"/>
  <c r="AI5362"/>
  <c r="AI5361"/>
  <c r="AI5360"/>
  <c r="AI5359"/>
  <c r="AI5358"/>
  <c r="AI5357"/>
  <c r="AI5356"/>
  <c r="AI5355"/>
  <c r="AI5354"/>
  <c r="AI5353"/>
  <c r="AI5352"/>
  <c r="AI5351"/>
  <c r="AI5350"/>
  <c r="AI5349"/>
  <c r="AI5348"/>
  <c r="AI5347"/>
  <c r="AI5346"/>
  <c r="AI5345"/>
  <c r="AI5344"/>
  <c r="AI5343"/>
  <c r="AI5342"/>
  <c r="AI5341"/>
  <c r="AI5340"/>
  <c r="AI5339"/>
  <c r="AI5338"/>
  <c r="AI5337"/>
  <c r="AI5336"/>
  <c r="AI5335"/>
  <c r="AI5334"/>
  <c r="AI5333"/>
  <c r="AI5332"/>
  <c r="AI5331"/>
  <c r="AI5330"/>
  <c r="AI5329"/>
  <c r="AI5328"/>
  <c r="AI5327"/>
  <c r="AI5326"/>
  <c r="AI5325"/>
  <c r="AI5324"/>
  <c r="AI5323"/>
  <c r="AI5322"/>
  <c r="AI5321"/>
  <c r="AI5320"/>
  <c r="AI5319"/>
  <c r="AI5318"/>
  <c r="AI5317"/>
  <c r="AI5316"/>
  <c r="AI5315"/>
  <c r="AI5314"/>
  <c r="AI5312"/>
  <c r="AI5311"/>
  <c r="AI5310"/>
  <c r="AI5309"/>
  <c r="AI5308"/>
  <c r="AI5307"/>
  <c r="AI5306"/>
  <c r="AI5305"/>
  <c r="AI5304"/>
  <c r="AI5303"/>
  <c r="AI5302"/>
  <c r="AI5301"/>
  <c r="AI5300"/>
  <c r="AI5299"/>
  <c r="AI5298"/>
  <c r="AI5297"/>
  <c r="AI5296"/>
  <c r="AI5295"/>
  <c r="AI5294"/>
  <c r="AI5293"/>
  <c r="AI5292"/>
  <c r="AI5291"/>
  <c r="AI5290"/>
  <c r="AI5289"/>
  <c r="AI5288"/>
  <c r="AI5287"/>
  <c r="AI5286"/>
  <c r="AI5285"/>
  <c r="AI5284"/>
  <c r="AI5283"/>
  <c r="AI5282"/>
  <c r="AI5281"/>
  <c r="AI5280"/>
  <c r="AI5279"/>
  <c r="AI5278"/>
  <c r="AI5277"/>
  <c r="AI5276"/>
  <c r="AI5275"/>
  <c r="AI5274"/>
  <c r="AI5273"/>
  <c r="AI5272"/>
  <c r="AI5271"/>
  <c r="AI5270"/>
  <c r="AI5269"/>
  <c r="AI5268"/>
  <c r="AI5267"/>
  <c r="AI5266"/>
  <c r="AI5265"/>
  <c r="AI5264"/>
  <c r="AI5263"/>
  <c r="AI5262"/>
  <c r="AI5261"/>
  <c r="AI5260"/>
  <c r="AI5259"/>
  <c r="AI5258"/>
  <c r="AI5257"/>
  <c r="AI5256"/>
  <c r="AI5255"/>
  <c r="AI5254"/>
  <c r="AI5253"/>
  <c r="AI5252"/>
  <c r="AI5251"/>
  <c r="AI5250"/>
  <c r="AI5249"/>
  <c r="AI5248"/>
  <c r="AI5247"/>
  <c r="AI5246"/>
  <c r="AI5245"/>
  <c r="AI5244"/>
  <c r="AI5243"/>
  <c r="AI5242"/>
  <c r="AI5241"/>
  <c r="AI5240"/>
  <c r="AI5239"/>
  <c r="AI5238"/>
  <c r="AI5237"/>
  <c r="AI5236"/>
  <c r="AI5235"/>
  <c r="AI5234"/>
  <c r="AI5233"/>
  <c r="AI5231"/>
  <c r="AI5230"/>
  <c r="AI5229"/>
  <c r="AI5228"/>
  <c r="AI5227"/>
  <c r="AI5226"/>
  <c r="AI5225"/>
  <c r="AI5224"/>
  <c r="AI5223"/>
  <c r="AI5222"/>
  <c r="AI5221"/>
  <c r="AI5220"/>
  <c r="AI5219"/>
  <c r="AI5218"/>
  <c r="AI5217"/>
  <c r="AI5216"/>
  <c r="AI5215"/>
  <c r="AI5214"/>
  <c r="AI5213"/>
  <c r="AI5212"/>
  <c r="AI5211"/>
  <c r="AI5210"/>
  <c r="AI5209"/>
  <c r="AI5208"/>
  <c r="AI5207"/>
  <c r="AI5206"/>
  <c r="AI5205"/>
  <c r="AI5204"/>
  <c r="AI5203"/>
  <c r="AI5202"/>
  <c r="AI5201"/>
  <c r="AI5200"/>
  <c r="AI5199"/>
  <c r="AI5198"/>
  <c r="AI5197"/>
  <c r="AI5196"/>
  <c r="AI5195"/>
  <c r="AI5194"/>
  <c r="AI5193"/>
  <c r="AI5192"/>
  <c r="AI5191"/>
  <c r="AI5190"/>
  <c r="AI5189"/>
  <c r="AI5188"/>
  <c r="AI5187"/>
  <c r="AI5186"/>
  <c r="AI5185"/>
  <c r="AI5184"/>
  <c r="AI5183"/>
  <c r="AI5182"/>
  <c r="AI5181"/>
  <c r="AI5180"/>
  <c r="AI5179"/>
  <c r="AI5178"/>
  <c r="AI5177"/>
  <c r="AI5176"/>
  <c r="AI5175"/>
  <c r="AI5174"/>
  <c r="AI5173"/>
  <c r="AI5172"/>
  <c r="AI5171"/>
  <c r="AI5170"/>
  <c r="AI5169"/>
  <c r="AI5168"/>
  <c r="AI5167"/>
  <c r="AI5166"/>
  <c r="AI5165"/>
  <c r="AI5164"/>
  <c r="AI5162"/>
  <c r="AI5161"/>
  <c r="AI5160"/>
  <c r="AI5159"/>
  <c r="AI5158"/>
  <c r="AI5157"/>
  <c r="AI5156"/>
  <c r="AI5155"/>
  <c r="AI5154"/>
  <c r="AI5153"/>
  <c r="AI5152"/>
  <c r="AI5151"/>
  <c r="AI5150"/>
  <c r="AI5149"/>
  <c r="AI5148"/>
  <c r="AI5147"/>
  <c r="AI5146"/>
  <c r="AI5145"/>
  <c r="AI5144"/>
  <c r="AI5143"/>
  <c r="AI5142"/>
  <c r="AI5141"/>
  <c r="AI5140"/>
  <c r="AI5139"/>
  <c r="AI5138"/>
  <c r="AI5137"/>
  <c r="AI5136"/>
  <c r="AI5135"/>
  <c r="AI5134"/>
  <c r="AI5133"/>
  <c r="AI5132"/>
  <c r="AI5131"/>
  <c r="AI5130"/>
  <c r="AI5129"/>
  <c r="AI5128"/>
  <c r="AI5127"/>
  <c r="AI5126"/>
  <c r="AI5125"/>
  <c r="AI5124"/>
  <c r="AI5123"/>
  <c r="AI5122"/>
  <c r="AI5121"/>
  <c r="AI5120"/>
  <c r="AI5119"/>
  <c r="AI5118"/>
  <c r="AI5117"/>
  <c r="AI5116"/>
  <c r="AI5115"/>
  <c r="AI5114"/>
  <c r="AI5113"/>
  <c r="AI5112"/>
  <c r="AI5111"/>
  <c r="AI5110"/>
  <c r="AI5109"/>
  <c r="AI5108"/>
  <c r="AI5107"/>
  <c r="AI5106"/>
  <c r="AI5105"/>
  <c r="AI5104"/>
  <c r="AI5103"/>
  <c r="AI5102"/>
  <c r="AI5101"/>
  <c r="AI5100"/>
  <c r="AI5099"/>
  <c r="AI5098"/>
  <c r="AI5097"/>
  <c r="AI5096"/>
  <c r="AI5095"/>
  <c r="AI5094"/>
  <c r="AI5093"/>
  <c r="AI5092"/>
  <c r="AI5091"/>
  <c r="AI5090"/>
  <c r="AI5089"/>
  <c r="AI5088"/>
  <c r="AI5087"/>
  <c r="AI5086"/>
  <c r="AI5085"/>
  <c r="AI5084"/>
  <c r="AI5083"/>
  <c r="AI5082"/>
  <c r="AI5081"/>
  <c r="AI5080"/>
  <c r="AI5079"/>
  <c r="AI5078"/>
  <c r="AI5077"/>
  <c r="AI5076"/>
  <c r="AI5075"/>
  <c r="AI5074"/>
  <c r="AI5073"/>
  <c r="AI5072"/>
  <c r="AI5071"/>
  <c r="AI5070"/>
  <c r="AI5068"/>
  <c r="AI5067"/>
  <c r="AI5066"/>
  <c r="AI5065"/>
  <c r="AI5064"/>
  <c r="AI5063"/>
  <c r="AI5062"/>
  <c r="AI5061"/>
  <c r="AI5060"/>
  <c r="AI5059"/>
  <c r="AI5058"/>
  <c r="AI5057"/>
  <c r="AI5056"/>
  <c r="AI5055"/>
  <c r="AI5054"/>
  <c r="AI5053"/>
  <c r="AI5052"/>
  <c r="AI5051"/>
  <c r="AI5050"/>
  <c r="AI5049"/>
  <c r="AI5048"/>
  <c r="AI5047"/>
  <c r="AI5046"/>
  <c r="AI5045"/>
  <c r="AI5044"/>
  <c r="AI5043"/>
  <c r="AI5042"/>
  <c r="AI5041"/>
  <c r="AI5040"/>
  <c r="AI5039"/>
  <c r="AI5038"/>
  <c r="AI5037"/>
  <c r="AI5036"/>
  <c r="AI5035"/>
  <c r="AI5034"/>
  <c r="AI5033"/>
  <c r="AI5032"/>
  <c r="AI5031"/>
  <c r="AI5030"/>
  <c r="AI5029"/>
  <c r="AI5028"/>
  <c r="AI5027"/>
  <c r="AI5026"/>
  <c r="AI5025"/>
  <c r="AI5024"/>
  <c r="AI5023"/>
  <c r="AI5022"/>
  <c r="AI5021"/>
  <c r="AI5020"/>
  <c r="AI5019"/>
  <c r="AI5018"/>
  <c r="AI5017"/>
  <c r="AI5016"/>
  <c r="AI5015"/>
  <c r="AI5014"/>
  <c r="AI5013"/>
  <c r="AI5012"/>
  <c r="AI5011"/>
  <c r="AI5010"/>
  <c r="AI5009"/>
  <c r="AI5008"/>
  <c r="AI5007"/>
  <c r="AI5006"/>
  <c r="AI5005"/>
  <c r="AI5004"/>
  <c r="AI5003"/>
  <c r="AI5002"/>
  <c r="AI5001"/>
  <c r="AI5000"/>
  <c r="AI4999"/>
  <c r="AI4998"/>
  <c r="AI4997"/>
  <c r="AI4996"/>
  <c r="AI4994"/>
  <c r="AI4993"/>
  <c r="AI4992"/>
  <c r="AI4991"/>
  <c r="AI4990"/>
  <c r="AI4989"/>
  <c r="AI4988"/>
  <c r="AI4987"/>
  <c r="AI4986"/>
  <c r="AI4985"/>
  <c r="AI4984"/>
  <c r="AI4983"/>
  <c r="AI4982"/>
  <c r="AI4981"/>
  <c r="AI4980"/>
  <c r="AI4979"/>
  <c r="AI4978"/>
  <c r="AI4977"/>
  <c r="AI4976"/>
  <c r="AI4975"/>
  <c r="AI4974"/>
  <c r="AI4973"/>
  <c r="AI4972"/>
  <c r="AI4971"/>
  <c r="AI4970"/>
  <c r="AI4969"/>
  <c r="AI4968"/>
  <c r="AI4967"/>
  <c r="AI4966"/>
  <c r="AI4965"/>
  <c r="AI4964"/>
  <c r="AI4963"/>
  <c r="AI4962"/>
  <c r="AI4961"/>
  <c r="AI4960"/>
  <c r="AI4959"/>
  <c r="AI4958"/>
  <c r="AI4957"/>
  <c r="AI4956"/>
  <c r="AI4955"/>
  <c r="AI4954"/>
  <c r="AI4953"/>
  <c r="AI4952"/>
  <c r="AI4951"/>
  <c r="AI4950"/>
  <c r="AI4949"/>
  <c r="AI4948"/>
  <c r="AI4947"/>
  <c r="AI4946"/>
  <c r="AI4945"/>
  <c r="AI4944"/>
  <c r="AI4943"/>
  <c r="AI4942"/>
  <c r="AI4941"/>
  <c r="AI4940"/>
  <c r="AI4939"/>
  <c r="AI4938"/>
  <c r="AI4937"/>
  <c r="AI4936"/>
  <c r="AI4935"/>
  <c r="AI4934"/>
  <c r="AI4933"/>
  <c r="AI4932"/>
  <c r="AI4931"/>
  <c r="AI4930"/>
  <c r="AI4929"/>
  <c r="AI4928"/>
  <c r="AI4927"/>
  <c r="AI4926"/>
  <c r="AI4925"/>
  <c r="AI4924"/>
  <c r="AI4923"/>
  <c r="AI4922"/>
  <c r="AI4921"/>
  <c r="AI4920"/>
  <c r="AI4919"/>
  <c r="AI4918"/>
  <c r="AI4917"/>
  <c r="AI4916"/>
  <c r="AI4915"/>
  <c r="AI4914"/>
  <c r="AI4913"/>
  <c r="AI4912"/>
  <c r="AI4911"/>
  <c r="AI4910"/>
  <c r="AI4909"/>
  <c r="AI4908"/>
  <c r="AI4907"/>
  <c r="AI4906"/>
  <c r="AI4905"/>
  <c r="AI4904"/>
  <c r="AI4903"/>
  <c r="AI4902"/>
  <c r="AI4901"/>
  <c r="AI4900"/>
  <c r="AI4899"/>
  <c r="AI4898"/>
  <c r="AI4897"/>
  <c r="AI4896"/>
  <c r="AI4895"/>
  <c r="AI4894"/>
  <c r="AI4893"/>
  <c r="AI4892"/>
  <c r="AI4891"/>
  <c r="AI4890"/>
  <c r="AI4889"/>
  <c r="AI4888"/>
  <c r="AI4887"/>
  <c r="AI4886"/>
  <c r="AI4885"/>
  <c r="AI4884"/>
  <c r="AI4883"/>
  <c r="AI4882"/>
  <c r="AI4881"/>
  <c r="AI4880"/>
  <c r="AI4879"/>
  <c r="AI4878"/>
  <c r="AI4877"/>
  <c r="AI4876"/>
  <c r="AI4875"/>
  <c r="AI4874"/>
  <c r="AI4873"/>
  <c r="AI4872"/>
  <c r="AI4871"/>
  <c r="AI4870"/>
  <c r="AI4869"/>
  <c r="AI4868"/>
  <c r="AI4867"/>
  <c r="AI4866"/>
  <c r="AI4865"/>
  <c r="AI4864"/>
  <c r="AI4863"/>
  <c r="AI4862"/>
  <c r="AI4861"/>
  <c r="AI4860"/>
  <c r="AI4859"/>
  <c r="AI4858"/>
  <c r="AI4857"/>
  <c r="AI4856"/>
  <c r="AI4855"/>
  <c r="AI4854"/>
  <c r="AI4853"/>
  <c r="AI4852"/>
  <c r="AI4851"/>
  <c r="AI4850"/>
  <c r="AI4849"/>
  <c r="AI4848"/>
  <c r="AI4847"/>
  <c r="AI4846"/>
  <c r="AI4845"/>
  <c r="AI4844"/>
  <c r="AI4843"/>
  <c r="AI4842"/>
  <c r="AI4841"/>
  <c r="AI4840"/>
  <c r="AI4839"/>
  <c r="AI4838"/>
  <c r="AI4837"/>
  <c r="AI4836"/>
  <c r="AI4835"/>
  <c r="AI4834"/>
  <c r="AI4833"/>
  <c r="AI4832"/>
  <c r="AI4831"/>
  <c r="AI4829"/>
  <c r="AI4828"/>
  <c r="AI4827"/>
  <c r="AI4826"/>
  <c r="AI4825"/>
  <c r="AI4824"/>
  <c r="AI4823"/>
  <c r="AI4822"/>
  <c r="AI4821"/>
  <c r="AI4820"/>
  <c r="AI4819"/>
  <c r="AI4818"/>
  <c r="AI4817"/>
  <c r="AI4816"/>
  <c r="AI4815"/>
  <c r="AI4814"/>
  <c r="AI4813"/>
  <c r="AI4812"/>
  <c r="AI4811"/>
  <c r="AI4810"/>
  <c r="AI4809"/>
  <c r="AI4808"/>
  <c r="AI4807"/>
  <c r="AI4806"/>
  <c r="AI4805"/>
  <c r="AI4804"/>
  <c r="AI4803"/>
  <c r="AI4802"/>
  <c r="AI4801"/>
  <c r="AI4800"/>
  <c r="AI4799"/>
  <c r="AI4798"/>
  <c r="AI4797"/>
  <c r="AI4796"/>
  <c r="AI4795"/>
  <c r="AI4794"/>
  <c r="AI4793"/>
  <c r="AI4792"/>
  <c r="AI4791"/>
  <c r="AI4790"/>
  <c r="AI4789"/>
  <c r="AI4788"/>
  <c r="AI4787"/>
  <c r="AI4786"/>
  <c r="AI4785"/>
  <c r="AI4784"/>
  <c r="AI4783"/>
  <c r="AI4782"/>
  <c r="AI4781"/>
  <c r="AI4780"/>
  <c r="AI4779"/>
  <c r="AI4778"/>
  <c r="AI4777"/>
  <c r="AI4776"/>
  <c r="AI4775"/>
  <c r="AI4774"/>
  <c r="AI4773"/>
  <c r="AI4772"/>
  <c r="AI4771"/>
  <c r="AI4770"/>
  <c r="AI4769"/>
  <c r="AI4768"/>
  <c r="AI4767"/>
  <c r="AI4766"/>
  <c r="AI4765"/>
  <c r="AI4764"/>
  <c r="AI4763"/>
  <c r="AI4762"/>
  <c r="AI4761"/>
  <c r="AI4760"/>
  <c r="AI4759"/>
  <c r="AI4758"/>
  <c r="AI4757"/>
  <c r="AI4756"/>
  <c r="AI4755"/>
  <c r="AI4754"/>
  <c r="AI4753"/>
  <c r="AI4752"/>
  <c r="AI4751"/>
  <c r="AI4750"/>
  <c r="AI4749"/>
  <c r="AI4748"/>
  <c r="AI4747"/>
  <c r="AI4746"/>
  <c r="AI4745"/>
  <c r="AI4744"/>
  <c r="AI4743"/>
  <c r="AI4742"/>
  <c r="AI4741"/>
  <c r="AI4740"/>
  <c r="AI4739"/>
  <c r="AI4738"/>
  <c r="AI4737"/>
  <c r="AI4736"/>
  <c r="AI4735"/>
  <c r="AI4734"/>
  <c r="AI4733"/>
  <c r="AI4732"/>
  <c r="AI4731"/>
  <c r="AI4730"/>
  <c r="AI4729"/>
  <c r="AI4728"/>
  <c r="AI4727"/>
  <c r="AI4726"/>
  <c r="AI4725"/>
  <c r="AI4724"/>
  <c r="AI4723"/>
  <c r="AI4722"/>
  <c r="AI4721"/>
  <c r="AI4720"/>
  <c r="AI4719"/>
  <c r="AI4718"/>
  <c r="AI4717"/>
  <c r="AI4716"/>
  <c r="AI4715"/>
  <c r="AI4714"/>
  <c r="AI4713"/>
  <c r="AI4712"/>
  <c r="AI4711"/>
  <c r="AI4710"/>
  <c r="AI4709"/>
  <c r="AI4708"/>
  <c r="AI4707"/>
  <c r="AI4706"/>
  <c r="AI4705"/>
  <c r="AI4704"/>
  <c r="AI4703"/>
  <c r="AI4702"/>
  <c r="AI4701"/>
  <c r="AI4700"/>
  <c r="AI4699"/>
  <c r="AI4698"/>
  <c r="AI4697"/>
  <c r="AI4696"/>
  <c r="AI4695"/>
  <c r="AI4694"/>
  <c r="AI4693"/>
  <c r="AI4692"/>
  <c r="AI4691"/>
  <c r="AI4690"/>
  <c r="AI4689"/>
  <c r="AI4688"/>
  <c r="AI4686"/>
  <c r="AI4685"/>
  <c r="AI4684"/>
  <c r="AI4683"/>
  <c r="AI4682"/>
  <c r="AI4681"/>
  <c r="AI4680"/>
  <c r="AI4679"/>
  <c r="AI4678"/>
  <c r="AI4677"/>
  <c r="AI4676"/>
  <c r="AI4675"/>
  <c r="AI4674"/>
  <c r="AI4673"/>
  <c r="AI4672"/>
  <c r="AI4671"/>
  <c r="AI4670"/>
  <c r="AI4669"/>
  <c r="AI4668"/>
  <c r="AI4667"/>
  <c r="AI4666"/>
  <c r="AI4665"/>
  <c r="AI4664"/>
  <c r="AI4663"/>
  <c r="AI4662"/>
  <c r="AI4661"/>
  <c r="AI4660"/>
  <c r="AI4659"/>
  <c r="AI4658"/>
  <c r="AI4657"/>
  <c r="AI4656"/>
  <c r="AI4655"/>
  <c r="AI4654"/>
  <c r="AI4653"/>
  <c r="AI4652"/>
  <c r="AI4651"/>
  <c r="AI4650"/>
  <c r="AI4649"/>
  <c r="AI4648"/>
  <c r="AI4647"/>
  <c r="AI4646"/>
  <c r="AI4645"/>
  <c r="AI4644"/>
  <c r="AI4643"/>
  <c r="AI4642"/>
  <c r="AI4641"/>
  <c r="AI4640"/>
  <c r="AI4639"/>
  <c r="AI4638"/>
  <c r="AI4637"/>
  <c r="AI4636"/>
  <c r="AI4635"/>
  <c r="AI4633"/>
  <c r="AI4632"/>
  <c r="AI4631"/>
  <c r="AI4630"/>
  <c r="AI4629"/>
  <c r="AI4628"/>
  <c r="AI4627"/>
  <c r="AI4626"/>
  <c r="AI4625"/>
  <c r="AI4624"/>
  <c r="AI4623"/>
  <c r="AI4622"/>
  <c r="AI4621"/>
  <c r="AI4620"/>
  <c r="AI4619"/>
  <c r="AI4618"/>
  <c r="AI4617"/>
  <c r="AI4616"/>
  <c r="AI4615"/>
  <c r="AI4614"/>
  <c r="AI4613"/>
  <c r="AI4612"/>
  <c r="AI4611"/>
  <c r="AI4610"/>
  <c r="AI4609"/>
  <c r="AI4608"/>
  <c r="AI4607"/>
  <c r="AI4606"/>
  <c r="AI4605"/>
  <c r="AI4604"/>
  <c r="AI4603"/>
  <c r="AI4602"/>
  <c r="AI4601"/>
  <c r="AI4600"/>
  <c r="AI4599"/>
  <c r="AI4598"/>
  <c r="AI4597"/>
  <c r="AI4596"/>
  <c r="AI4595"/>
  <c r="AI4594"/>
  <c r="AI4593"/>
  <c r="AI4592"/>
  <c r="AI4591"/>
  <c r="AI4590"/>
  <c r="AI4589"/>
  <c r="AI4588"/>
  <c r="AI4587"/>
  <c r="AI4585"/>
  <c r="AI4584"/>
  <c r="AI4583"/>
  <c r="AI4582"/>
  <c r="AI4581"/>
  <c r="AI4580"/>
  <c r="AI4579"/>
  <c r="AI4578"/>
  <c r="AI4577"/>
  <c r="AI4576"/>
  <c r="AI4575"/>
  <c r="AI4574"/>
  <c r="AI4573"/>
  <c r="AI4572"/>
  <c r="AI4571"/>
  <c r="AI4570"/>
  <c r="AI4569"/>
  <c r="AI4568"/>
  <c r="AI4567"/>
  <c r="AI4566"/>
  <c r="AI4565"/>
  <c r="AI4564"/>
  <c r="AI4563"/>
  <c r="AI4562"/>
  <c r="AI4561"/>
  <c r="AI4560"/>
  <c r="AI4559"/>
  <c r="AI4558"/>
  <c r="AI4557"/>
  <c r="AI4556"/>
  <c r="AI4555"/>
  <c r="AI4554"/>
  <c r="AI4553"/>
  <c r="AI4552"/>
  <c r="AI4551"/>
  <c r="AI4550"/>
  <c r="AI4549"/>
  <c r="AI4548"/>
  <c r="AI4547"/>
  <c r="AI4546"/>
  <c r="AI4545"/>
  <c r="AI4544"/>
  <c r="AI4543"/>
  <c r="AI4542"/>
  <c r="AI4541"/>
  <c r="AI4540"/>
  <c r="AI4539"/>
  <c r="AI4538"/>
  <c r="AI4537"/>
  <c r="AI4536"/>
  <c r="AI4535"/>
  <c r="AI4534"/>
  <c r="AI4533"/>
  <c r="AI4532"/>
  <c r="AI4531"/>
  <c r="AI4530"/>
  <c r="AI4529"/>
  <c r="AI4528"/>
  <c r="AI4527"/>
  <c r="AI4526"/>
  <c r="AI4525"/>
  <c r="AI4524"/>
  <c r="AI4523"/>
  <c r="AI4522"/>
  <c r="AI4521"/>
  <c r="AI4520"/>
  <c r="AI4519"/>
  <c r="AI4518"/>
  <c r="AI4517"/>
  <c r="AI4516"/>
  <c r="AI4515"/>
  <c r="AI4514"/>
  <c r="AI4513"/>
  <c r="AI4512"/>
  <c r="AI4510"/>
  <c r="AI4509"/>
  <c r="AI4508"/>
  <c r="AI4507"/>
  <c r="AI4506"/>
  <c r="AI4505"/>
  <c r="AI4504"/>
  <c r="AI4503"/>
  <c r="AI4502"/>
  <c r="AI4501"/>
  <c r="AI4500"/>
  <c r="AI4499"/>
  <c r="AI4498"/>
  <c r="AI4497"/>
  <c r="AI4496"/>
  <c r="AI4495"/>
  <c r="AI4494"/>
  <c r="AI4493"/>
  <c r="AI4492"/>
  <c r="AI4491"/>
  <c r="AI4490"/>
  <c r="AI4489"/>
  <c r="AI4488"/>
  <c r="AI4487"/>
  <c r="AI4486"/>
  <c r="AI4485"/>
  <c r="AI4484"/>
  <c r="AI4483"/>
  <c r="AI4482"/>
  <c r="AI4481"/>
  <c r="AI4480"/>
  <c r="AI4479"/>
  <c r="AI4478"/>
  <c r="AI4477"/>
  <c r="AI4476"/>
  <c r="AI4475"/>
  <c r="AI4474"/>
  <c r="AI4473"/>
  <c r="AI4472"/>
  <c r="AI4471"/>
  <c r="AI4470"/>
  <c r="AI4469"/>
  <c r="AI4468"/>
  <c r="AI4467"/>
  <c r="AI4466"/>
  <c r="AI4465"/>
  <c r="AI4464"/>
  <c r="AI4463"/>
  <c r="AI4462"/>
  <c r="AI4461"/>
  <c r="AI4460"/>
  <c r="AI4459"/>
  <c r="AI4458"/>
  <c r="AI4457"/>
  <c r="AI4456"/>
  <c r="AI4455"/>
  <c r="AI4454"/>
  <c r="AI4453"/>
  <c r="AI4452"/>
  <c r="AI4451"/>
  <c r="AI4450"/>
  <c r="AI4449"/>
  <c r="AI4448"/>
  <c r="AI4447"/>
  <c r="AI4446"/>
  <c r="AI4445"/>
  <c r="AI4444"/>
  <c r="AI4443"/>
  <c r="AI4442"/>
  <c r="AI4441"/>
  <c r="AI4440"/>
  <c r="AI4439"/>
  <c r="AI4438"/>
  <c r="AI4437"/>
  <c r="AI4436"/>
  <c r="AI4435"/>
  <c r="AI4434"/>
  <c r="AI4433"/>
  <c r="AI4432"/>
  <c r="AI4431"/>
  <c r="AI4430"/>
  <c r="AI4429"/>
  <c r="AI4428"/>
  <c r="AI4427"/>
  <c r="AI4426"/>
  <c r="AI4425"/>
  <c r="AI4424"/>
  <c r="AI4423"/>
  <c r="AI4422"/>
  <c r="AI4421"/>
  <c r="AI4420"/>
  <c r="AI4419"/>
  <c r="AI4418"/>
  <c r="AI4417"/>
  <c r="AI4416"/>
  <c r="AI4415"/>
  <c r="AI4414"/>
  <c r="AI4413"/>
  <c r="AI4412"/>
  <c r="AI4411"/>
  <c r="AI4410"/>
  <c r="AI4409"/>
  <c r="AI4408"/>
  <c r="AI4407"/>
  <c r="AI4406"/>
  <c r="AI4405"/>
  <c r="AI4404"/>
  <c r="AI4403"/>
  <c r="AI4402"/>
  <c r="AI4401"/>
  <c r="AI4400"/>
  <c r="AI4399"/>
  <c r="AI4398"/>
  <c r="AI4397"/>
  <c r="AI4396"/>
  <c r="AI4395"/>
  <c r="AI4394"/>
  <c r="AI4393"/>
  <c r="AI4392"/>
  <c r="AI4391"/>
  <c r="AI4390"/>
  <c r="AI4389"/>
  <c r="AI4388"/>
  <c r="AI4387"/>
  <c r="AI4386"/>
  <c r="AI4385"/>
  <c r="AI4384"/>
  <c r="AI4383"/>
  <c r="AI4382"/>
  <c r="AI4381"/>
  <c r="AI4380"/>
  <c r="AI4379"/>
  <c r="AI4378"/>
  <c r="AI4377"/>
  <c r="AI4376"/>
  <c r="AI4375"/>
  <c r="AI4374"/>
  <c r="AI4373"/>
  <c r="AI4372"/>
  <c r="AI4371"/>
  <c r="AI4370"/>
  <c r="AI4369"/>
  <c r="AI4368"/>
  <c r="AI4367"/>
  <c r="AI4366"/>
  <c r="AI4365"/>
  <c r="AI4364"/>
  <c r="AI4363"/>
  <c r="AI4362"/>
  <c r="AI4361"/>
  <c r="AI4360"/>
  <c r="AI4359"/>
  <c r="AI4358"/>
  <c r="AI4357"/>
  <c r="AI4356"/>
  <c r="AI4355"/>
  <c r="AI4354"/>
  <c r="AI4353"/>
  <c r="AI4352"/>
  <c r="AI4351"/>
  <c r="AI4350"/>
  <c r="AI4349"/>
  <c r="AI4348"/>
  <c r="AI4347"/>
  <c r="AI4346"/>
  <c r="AI4345"/>
  <c r="AI4344"/>
  <c r="AI4343"/>
  <c r="AI4342"/>
  <c r="AI4341"/>
  <c r="AI4340"/>
  <c r="AI4339"/>
  <c r="AI4338"/>
  <c r="AI4337"/>
  <c r="AI4336"/>
  <c r="AI4335"/>
  <c r="AI4334"/>
  <c r="AI4333"/>
  <c r="AI4332"/>
  <c r="AI4331"/>
  <c r="AI4330"/>
  <c r="AI4329"/>
  <c r="AI4328"/>
  <c r="AI4327"/>
  <c r="AI4326"/>
  <c r="AI4325"/>
  <c r="AI4324"/>
  <c r="AI4323"/>
  <c r="AI4322"/>
  <c r="AI4321"/>
  <c r="AI4320"/>
  <c r="AI4319"/>
  <c r="AI4318"/>
  <c r="AI4317"/>
  <c r="AI4316"/>
  <c r="AI4314"/>
  <c r="AI4313"/>
  <c r="AI4312"/>
  <c r="AI4311"/>
  <c r="AI4310"/>
  <c r="AI4309"/>
  <c r="AI4308"/>
  <c r="AI4307"/>
  <c r="AI4306"/>
  <c r="AI4305"/>
  <c r="AI4304"/>
  <c r="AI4303"/>
  <c r="AI4302"/>
  <c r="AI4301"/>
  <c r="AI4300"/>
  <c r="AI4298"/>
  <c r="AI4297"/>
  <c r="AI4296"/>
  <c r="AI4295"/>
  <c r="AI4294"/>
  <c r="AI4293"/>
  <c r="AI4292"/>
  <c r="AI4291"/>
  <c r="AI4290"/>
  <c r="AI4289"/>
  <c r="AI4288"/>
  <c r="AI4287"/>
  <c r="AI4286"/>
  <c r="AI4285"/>
  <c r="AI4284"/>
  <c r="AI4283"/>
  <c r="AI4282"/>
  <c r="AI4281"/>
  <c r="AI4280"/>
  <c r="AI4279"/>
  <c r="AI4278"/>
  <c r="AI4277"/>
  <c r="AI4276"/>
  <c r="AI4275"/>
  <c r="AI4274"/>
  <c r="AI4273"/>
  <c r="AI4272"/>
  <c r="AI4271"/>
  <c r="AI4270"/>
  <c r="AI4269"/>
  <c r="AI4268"/>
  <c r="AI4267"/>
  <c r="AI4266"/>
  <c r="AI4265"/>
  <c r="AI4264"/>
  <c r="AI4263"/>
  <c r="AI4262"/>
  <c r="AI4261"/>
  <c r="AI4260"/>
  <c r="AI4259"/>
  <c r="AI4258"/>
  <c r="AI4257"/>
  <c r="AI4256"/>
  <c r="AI4255"/>
  <c r="AI4254"/>
  <c r="AI4253"/>
  <c r="AI4251"/>
  <c r="AI4250"/>
  <c r="AI4249"/>
  <c r="AI4248"/>
  <c r="AI4247"/>
  <c r="AI4246"/>
  <c r="AI4245"/>
  <c r="AI4244"/>
  <c r="AI4243"/>
  <c r="AI4242"/>
  <c r="AI4241"/>
  <c r="AI4240"/>
  <c r="AI4239"/>
  <c r="AI4238"/>
  <c r="AI4237"/>
  <c r="AI4236"/>
  <c r="AI4235"/>
  <c r="AI4234"/>
  <c r="AI4233"/>
  <c r="AI4232"/>
  <c r="AI4231"/>
  <c r="AI4230"/>
  <c r="AI4229"/>
  <c r="AI4228"/>
  <c r="AI4227"/>
  <c r="AI4226"/>
  <c r="AI4225"/>
  <c r="AI4224"/>
  <c r="AI4223"/>
  <c r="AI4222"/>
  <c r="AI4221"/>
  <c r="AI4220"/>
  <c r="AI4219"/>
  <c r="AI4218"/>
  <c r="AI4217"/>
  <c r="AI4216"/>
  <c r="AI4215"/>
  <c r="AI4214"/>
  <c r="AI4213"/>
  <c r="AI4212"/>
  <c r="AI4211"/>
  <c r="AI4210"/>
  <c r="AI4209"/>
  <c r="AI4208"/>
  <c r="AI4207"/>
  <c r="AI4206"/>
  <c r="AI4205"/>
  <c r="AI4204"/>
  <c r="AI4203"/>
  <c r="AI4202"/>
  <c r="AI4201"/>
  <c r="AI4200"/>
  <c r="AI4199"/>
  <c r="AI4198"/>
  <c r="AI4197"/>
  <c r="AI4196"/>
  <c r="AI4195"/>
  <c r="AI4194"/>
  <c r="AI4193"/>
  <c r="AI4192"/>
  <c r="AI4191"/>
  <c r="AI4190"/>
  <c r="AI4189"/>
  <c r="AI4188"/>
  <c r="AI4187"/>
  <c r="AI4186"/>
  <c r="AI4185"/>
  <c r="AI4184"/>
  <c r="AI4183"/>
  <c r="AI4182"/>
  <c r="AI4181"/>
  <c r="AI4180"/>
  <c r="AI4179"/>
  <c r="AI4178"/>
  <c r="AI4177"/>
  <c r="AI4176"/>
  <c r="AI4175"/>
  <c r="AI4174"/>
  <c r="AI4173"/>
  <c r="AI4172"/>
  <c r="AI4171"/>
  <c r="AI4170"/>
  <c r="AI4169"/>
  <c r="AI4168"/>
  <c r="AI4167"/>
  <c r="AI4166"/>
  <c r="AI4165"/>
  <c r="AI4164"/>
  <c r="AI4163"/>
  <c r="AI4162"/>
  <c r="AI4161"/>
  <c r="AI4160"/>
  <c r="AI4159"/>
  <c r="AI4158"/>
  <c r="AI4157"/>
  <c r="AI4156"/>
  <c r="AI4155"/>
  <c r="AI4154"/>
  <c r="AI4153"/>
  <c r="AI4152"/>
  <c r="AI4151"/>
  <c r="AI4149"/>
  <c r="AI4148"/>
  <c r="AI4147"/>
  <c r="AI4146"/>
  <c r="AI4145"/>
  <c r="AI4144"/>
  <c r="AI4143"/>
  <c r="AI4142"/>
  <c r="AI4141"/>
  <c r="AI4140"/>
  <c r="AI4139"/>
  <c r="AI4138"/>
  <c r="AI4137"/>
  <c r="AI4136"/>
  <c r="AI4135"/>
  <c r="AI4134"/>
  <c r="AI4133"/>
  <c r="AI4132"/>
  <c r="AI4131"/>
  <c r="AI4130"/>
  <c r="AI4129"/>
  <c r="AI4128"/>
  <c r="AI4127"/>
  <c r="AI4126"/>
  <c r="AI4125"/>
  <c r="AI4124"/>
  <c r="AI4123"/>
  <c r="AI4122"/>
  <c r="AI4121"/>
  <c r="AI4120"/>
  <c r="AI4119"/>
  <c r="AI4118"/>
  <c r="AI4117"/>
  <c r="AI4116"/>
  <c r="AI4115"/>
  <c r="AI4114"/>
  <c r="AI4113"/>
  <c r="AI4112"/>
  <c r="AI4111"/>
  <c r="AI4110"/>
  <c r="AI4109"/>
  <c r="AI4108"/>
  <c r="AI4107"/>
  <c r="AI4106"/>
  <c r="AI4105"/>
  <c r="AI4104"/>
  <c r="AI4103"/>
  <c r="AI4102"/>
  <c r="AI4101"/>
  <c r="AI4100"/>
  <c r="AI4099"/>
  <c r="AI4098"/>
  <c r="AI4097"/>
  <c r="AI4096"/>
  <c r="AI4095"/>
  <c r="AI4094"/>
  <c r="AI4093"/>
  <c r="AI4092"/>
  <c r="AI4091"/>
  <c r="AI4090"/>
  <c r="AI4089"/>
  <c r="AI4088"/>
  <c r="AI4087"/>
  <c r="AI4086"/>
  <c r="AI4085"/>
  <c r="AI4084"/>
  <c r="AI4083"/>
  <c r="AI4082"/>
  <c r="AI4081"/>
  <c r="AI4080"/>
  <c r="AI4079"/>
  <c r="AI4078"/>
  <c r="AI4077"/>
  <c r="AI4076"/>
  <c r="AI4075"/>
  <c r="AI4074"/>
  <c r="AI4073"/>
  <c r="AI4072"/>
  <c r="AI4071"/>
  <c r="AI4070"/>
  <c r="AI4069"/>
  <c r="AI4068"/>
  <c r="AI4067"/>
  <c r="AI4066"/>
  <c r="AI4065"/>
  <c r="AI4064"/>
  <c r="AI4063"/>
  <c r="AI4062"/>
  <c r="AI4061"/>
  <c r="AI4060"/>
  <c r="AI4059"/>
  <c r="AI4058"/>
  <c r="AI4056"/>
  <c r="AI4055"/>
  <c r="AI4054"/>
  <c r="AI4053"/>
  <c r="AI4051"/>
  <c r="AI4050"/>
  <c r="AI4049"/>
  <c r="AI4048"/>
  <c r="AI4046"/>
  <c r="AI4045"/>
  <c r="AI4044"/>
  <c r="AI4043"/>
  <c r="AI4042"/>
  <c r="AI4041"/>
  <c r="AI4040"/>
  <c r="AI4039"/>
  <c r="AI4038"/>
  <c r="AI4037"/>
  <c r="AI4036"/>
  <c r="AI4035"/>
  <c r="AI4034"/>
  <c r="AI4033"/>
  <c r="AI4032"/>
  <c r="AI4031"/>
  <c r="AI4030"/>
  <c r="AI4029"/>
  <c r="AI4028"/>
  <c r="AI4027"/>
  <c r="AI4026"/>
  <c r="AI4025"/>
  <c r="AI4024"/>
  <c r="AI4023"/>
  <c r="AI4022"/>
  <c r="AI4021"/>
  <c r="AI4020"/>
  <c r="AI4019"/>
  <c r="AI4018"/>
  <c r="AI4017"/>
  <c r="AI4016"/>
  <c r="AI4015"/>
  <c r="AI4014"/>
  <c r="AI4013"/>
  <c r="AI4012"/>
  <c r="AI4011"/>
  <c r="AI4010"/>
  <c r="AI4009"/>
  <c r="AI4008"/>
  <c r="AI4007"/>
  <c r="AI4006"/>
  <c r="AI4005"/>
  <c r="AI4004"/>
  <c r="AI4003"/>
  <c r="AI4002"/>
  <c r="AI4001"/>
  <c r="AI4000"/>
  <c r="AI3999"/>
  <c r="AI3998"/>
  <c r="AI3997"/>
  <c r="AI3996"/>
  <c r="AI3995"/>
  <c r="AI3994"/>
  <c r="AI3993"/>
  <c r="AI3992"/>
  <c r="AI3991"/>
  <c r="AI3990"/>
  <c r="AI3989"/>
  <c r="AI3988"/>
  <c r="AI3987"/>
  <c r="AI3986"/>
  <c r="AI3985"/>
  <c r="AI3984"/>
  <c r="AI3983"/>
  <c r="AI3982"/>
  <c r="AI3981"/>
  <c r="AI3980"/>
  <c r="AI3979"/>
  <c r="AI3978"/>
  <c r="AI3977"/>
  <c r="AI3976"/>
  <c r="AI3975"/>
  <c r="AI3974"/>
  <c r="AI3973"/>
  <c r="AI3972"/>
  <c r="AI3971"/>
  <c r="AI3970"/>
  <c r="AI3969"/>
  <c r="AI3968"/>
  <c r="AI3967"/>
  <c r="AI3966"/>
  <c r="AI3965"/>
  <c r="AI3964"/>
  <c r="AI3963"/>
  <c r="AI3962"/>
  <c r="AI3961"/>
  <c r="AI3960"/>
  <c r="AI3959"/>
  <c r="AI3958"/>
  <c r="AI3957"/>
  <c r="AI3956"/>
  <c r="AI3955"/>
  <c r="AI3954"/>
  <c r="AI3953"/>
  <c r="AI3952"/>
  <c r="AI3951"/>
  <c r="AI3950"/>
  <c r="AI3949"/>
  <c r="AI3948"/>
  <c r="AI3947"/>
  <c r="AI3946"/>
  <c r="AI3945"/>
  <c r="AI3944"/>
  <c r="AI3943"/>
  <c r="AI3942"/>
  <c r="AI3941"/>
  <c r="AI3940"/>
  <c r="AI3939"/>
  <c r="AI3938"/>
  <c r="AI3937"/>
  <c r="AI3936"/>
  <c r="AI3934"/>
  <c r="AI3933"/>
  <c r="AI3932"/>
  <c r="AI3931"/>
  <c r="AI3930"/>
  <c r="AI3929"/>
  <c r="AI3928"/>
  <c r="AI3927"/>
  <c r="AI3926"/>
  <c r="AI3925"/>
  <c r="AI3924"/>
  <c r="AI3923"/>
  <c r="AI3922"/>
  <c r="AI3921"/>
  <c r="AI3920"/>
  <c r="AI3919"/>
  <c r="AI3918"/>
  <c r="AI3917"/>
  <c r="AI3916"/>
  <c r="AI3915"/>
  <c r="AI3914"/>
  <c r="AI3913"/>
  <c r="AI3912"/>
  <c r="AI3911"/>
  <c r="AI3910"/>
  <c r="AI3909"/>
  <c r="AI3908"/>
  <c r="AI3907"/>
  <c r="AI3906"/>
  <c r="AI3905"/>
  <c r="AI3904"/>
  <c r="AI3903"/>
  <c r="AI3902"/>
  <c r="AI3901"/>
  <c r="AI3900"/>
  <c r="AI3899"/>
  <c r="AI3898"/>
  <c r="AI3897"/>
  <c r="AI3896"/>
  <c r="AI3895"/>
  <c r="AI3894"/>
  <c r="AI3893"/>
  <c r="AI3892"/>
  <c r="AI3891"/>
  <c r="AI3890"/>
  <c r="AI3889"/>
  <c r="AI3888"/>
  <c r="AI3887"/>
  <c r="AI3886"/>
  <c r="AI3885"/>
  <c r="AI3883"/>
  <c r="AI3882"/>
  <c r="AI3881"/>
  <c r="AI3880"/>
  <c r="AI3879"/>
  <c r="AI3878"/>
  <c r="AI3877"/>
  <c r="AI3876"/>
  <c r="AI3875"/>
  <c r="AI3874"/>
  <c r="AI3873"/>
  <c r="AI3872"/>
  <c r="AI3871"/>
  <c r="AI3870"/>
  <c r="AI3869"/>
  <c r="AI3868"/>
  <c r="AI3867"/>
  <c r="AI3866"/>
  <c r="AI3865"/>
  <c r="AI3864"/>
  <c r="AI3863"/>
  <c r="AI3862"/>
  <c r="AI3861"/>
  <c r="AI3860"/>
  <c r="AI3859"/>
  <c r="AI3858"/>
  <c r="AI3857"/>
  <c r="AI3856"/>
  <c r="AI3855"/>
  <c r="AI3854"/>
  <c r="AI3853"/>
  <c r="AI3852"/>
  <c r="AI3851"/>
  <c r="AI3850"/>
  <c r="AI3849"/>
  <c r="AI3848"/>
  <c r="AI3847"/>
  <c r="AI3846"/>
  <c r="AI3845"/>
  <c r="AI3844"/>
  <c r="AI3843"/>
  <c r="AI3842"/>
  <c r="AI3841"/>
  <c r="AI3840"/>
  <c r="AI3839"/>
  <c r="AI3838"/>
  <c r="AI3837"/>
  <c r="AI3835"/>
  <c r="AI3834"/>
  <c r="AI3833"/>
  <c r="AI3832"/>
  <c r="AI3831"/>
  <c r="AI3830"/>
  <c r="AI3829"/>
  <c r="AI3828"/>
  <c r="AI3827"/>
  <c r="AI3826"/>
  <c r="AI3825"/>
  <c r="AI3824"/>
  <c r="AI3823"/>
  <c r="AI3822"/>
  <c r="AI3821"/>
  <c r="AI3820"/>
  <c r="AI3819"/>
  <c r="AI3818"/>
  <c r="AI3817"/>
  <c r="AI3816"/>
  <c r="AI3815"/>
  <c r="AI3814"/>
  <c r="AI3813"/>
  <c r="AI3812"/>
  <c r="AI3811"/>
  <c r="AI3810"/>
  <c r="AI3809"/>
  <c r="AI3808"/>
  <c r="AI3807"/>
  <c r="AI3806"/>
  <c r="AI3805"/>
  <c r="AI3804"/>
  <c r="AI3803"/>
  <c r="AI3802"/>
  <c r="AI3801"/>
  <c r="AI3800"/>
  <c r="AI3799"/>
  <c r="AI3798"/>
  <c r="AI3797"/>
  <c r="AI3796"/>
  <c r="AI3795"/>
  <c r="AI3794"/>
  <c r="AI3793"/>
  <c r="AI3792"/>
  <c r="AI3791"/>
  <c r="AI3790"/>
  <c r="AI3789"/>
  <c r="AI3788"/>
  <c r="AI3787"/>
  <c r="AI3786"/>
  <c r="AI3785"/>
  <c r="AI3784"/>
  <c r="AI3783"/>
  <c r="AI3782"/>
  <c r="AI3781"/>
  <c r="AI3780"/>
  <c r="AI3779"/>
  <c r="AI3778"/>
  <c r="AI3777"/>
  <c r="AI3776"/>
  <c r="AI3775"/>
  <c r="AI3774"/>
  <c r="AI3773"/>
  <c r="AI3772"/>
  <c r="AI3771"/>
  <c r="AI3770"/>
  <c r="AI3769"/>
  <c r="AI3768"/>
  <c r="AI3767"/>
  <c r="AI3766"/>
  <c r="AI3765"/>
  <c r="AI3764"/>
  <c r="AI3763"/>
  <c r="AI3762"/>
  <c r="AI3761"/>
  <c r="AI3760"/>
  <c r="AI3759"/>
  <c r="AI3758"/>
  <c r="AI3757"/>
  <c r="AI3755"/>
  <c r="AI3754"/>
  <c r="AI3753"/>
  <c r="AI3752"/>
  <c r="AI3751"/>
  <c r="AI3750"/>
  <c r="AI3749"/>
  <c r="AI3748"/>
  <c r="AI3747"/>
  <c r="AI3746"/>
  <c r="AI3745"/>
  <c r="AI3744"/>
  <c r="AI3743"/>
  <c r="AI3742"/>
  <c r="AI3741"/>
  <c r="AI3740"/>
  <c r="AI3739"/>
  <c r="AI3738"/>
  <c r="AI3737"/>
  <c r="AI3736"/>
  <c r="AI3735"/>
  <c r="AI3734"/>
  <c r="AI3733"/>
  <c r="AI3732"/>
  <c r="AI3731"/>
  <c r="AI3730"/>
  <c r="AI3729"/>
  <c r="AI3728"/>
  <c r="AI3727"/>
  <c r="AI3726"/>
  <c r="AI3725"/>
  <c r="AI3724"/>
  <c r="AI3723"/>
  <c r="AI3722"/>
  <c r="AI3721"/>
  <c r="AI3719"/>
  <c r="AI3718"/>
  <c r="AI3717"/>
  <c r="AI3716"/>
  <c r="AI3715"/>
  <c r="AI3714"/>
  <c r="AI3713"/>
  <c r="AI3712"/>
  <c r="AI3711"/>
  <c r="AI3710"/>
  <c r="AI3709"/>
  <c r="AI3708"/>
  <c r="AI3707"/>
  <c r="AI3706"/>
  <c r="AI3705"/>
  <c r="AI3704"/>
  <c r="AI3703"/>
  <c r="AI3702"/>
  <c r="AI3701"/>
  <c r="AI3700"/>
  <c r="AI3699"/>
  <c r="AI3698"/>
  <c r="AI3697"/>
  <c r="AI3696"/>
  <c r="AI3695"/>
  <c r="AI3694"/>
  <c r="AI3693"/>
  <c r="AI3692"/>
  <c r="AI3691"/>
  <c r="AI3690"/>
  <c r="AI3689"/>
  <c r="AI3688"/>
  <c r="AI3687"/>
  <c r="AI3686"/>
  <c r="AI3685"/>
  <c r="AI3684"/>
  <c r="AI3683"/>
  <c r="AI3682"/>
  <c r="AI3681"/>
  <c r="AI3680"/>
  <c r="AI3679"/>
  <c r="AI3678"/>
  <c r="AI3677"/>
  <c r="AI3676"/>
  <c r="AI3675"/>
  <c r="AI3674"/>
  <c r="AI3673"/>
  <c r="AI3672"/>
  <c r="AI3671"/>
  <c r="AI3670"/>
  <c r="AI3669"/>
  <c r="AI3668"/>
  <c r="AI3667"/>
  <c r="AI3666"/>
  <c r="AI3664"/>
  <c r="AI3663"/>
  <c r="AI3662"/>
  <c r="AI3661"/>
  <c r="AI3660"/>
  <c r="AI3659"/>
  <c r="AI3658"/>
  <c r="AI3657"/>
  <c r="AI3656"/>
  <c r="AI3655"/>
  <c r="AI3654"/>
  <c r="AI3653"/>
  <c r="AI3652"/>
  <c r="AI3651"/>
  <c r="AI3650"/>
  <c r="AI3649"/>
  <c r="AI3648"/>
  <c r="AI3647"/>
  <c r="AI3646"/>
  <c r="AI3645"/>
  <c r="AI3644"/>
  <c r="AI3643"/>
  <c r="AI3642"/>
  <c r="AI3641"/>
  <c r="AI3640"/>
  <c r="AI3639"/>
  <c r="AI3638"/>
  <c r="AI3637"/>
  <c r="AI3636"/>
  <c r="AI3635"/>
  <c r="AI3634"/>
  <c r="AI3633"/>
  <c r="AI3632"/>
  <c r="AI3631"/>
  <c r="AI3630"/>
  <c r="AI3629"/>
  <c r="AI3628"/>
  <c r="AI3627"/>
  <c r="AI3626"/>
  <c r="AI3625"/>
  <c r="AI3624"/>
  <c r="AI3623"/>
  <c r="AI3622"/>
  <c r="AI3621"/>
  <c r="AI3620"/>
  <c r="AI3619"/>
  <c r="AI3618"/>
  <c r="AI3617"/>
  <c r="AI3616"/>
  <c r="AI3615"/>
  <c r="AI3614"/>
  <c r="AI3613"/>
  <c r="AI3612"/>
  <c r="AI3611"/>
  <c r="AI3610"/>
  <c r="AI3609"/>
  <c r="AI3608"/>
  <c r="AI3607"/>
  <c r="AI3606"/>
  <c r="AI3605"/>
  <c r="AI3604"/>
  <c r="AI3603"/>
  <c r="AI3602"/>
  <c r="AI3601"/>
  <c r="AI3600"/>
  <c r="AI3599"/>
  <c r="AI3598"/>
  <c r="AI3597"/>
  <c r="AI3596"/>
  <c r="AI3595"/>
  <c r="AI3594"/>
  <c r="AI3593"/>
  <c r="AI3592"/>
  <c r="AI3591"/>
  <c r="AI3590"/>
  <c r="AI3589"/>
  <c r="AI3588"/>
  <c r="AI3587"/>
  <c r="AI3585"/>
  <c r="AI3584"/>
  <c r="AI3583"/>
  <c r="AI3582"/>
  <c r="AI3581"/>
  <c r="AI3580"/>
  <c r="AI3579"/>
  <c r="AI3578"/>
  <c r="AI3577"/>
  <c r="AI3576"/>
  <c r="AI3575"/>
  <c r="AI3574"/>
  <c r="AI3573"/>
  <c r="AI3572"/>
  <c r="AI3570"/>
  <c r="AI3569"/>
  <c r="AI3568"/>
  <c r="AI3567"/>
  <c r="AI3566"/>
  <c r="AI3565"/>
  <c r="AI3564"/>
  <c r="AI3563"/>
  <c r="AI3562"/>
  <c r="AI3561"/>
  <c r="AI3560"/>
  <c r="AI3559"/>
  <c r="AI3558"/>
  <c r="AI3557"/>
  <c r="AI3556"/>
  <c r="AI3555"/>
  <c r="AI3554"/>
  <c r="AI3553"/>
  <c r="AI3552"/>
  <c r="AI3551"/>
  <c r="AI3550"/>
  <c r="AI3549"/>
  <c r="AI3548"/>
  <c r="AI3547"/>
  <c r="AI3546"/>
  <c r="AI3545"/>
  <c r="AI3544"/>
  <c r="AI3543"/>
  <c r="AI3542"/>
  <c r="AI3541"/>
  <c r="AI3540"/>
  <c r="AI3539"/>
  <c r="AI3538"/>
  <c r="AI3537"/>
  <c r="AI3536"/>
  <c r="AI3535"/>
  <c r="AI3534"/>
  <c r="AI3533"/>
  <c r="AI3532"/>
  <c r="AI3531"/>
  <c r="AI3530"/>
  <c r="AI3529"/>
  <c r="AI3528"/>
  <c r="AI3527"/>
  <c r="AI3526"/>
  <c r="AI3525"/>
  <c r="AI3524"/>
  <c r="AI3523"/>
  <c r="AI3522"/>
  <c r="AI3521"/>
  <c r="AI3520"/>
  <c r="AI3519"/>
  <c r="AI3518"/>
  <c r="AI3517"/>
  <c r="AI3516"/>
  <c r="AI3515"/>
  <c r="AI3514"/>
  <c r="AI3513"/>
  <c r="AI3512"/>
  <c r="AI3511"/>
  <c r="AI3510"/>
  <c r="AI3509"/>
  <c r="AI3508"/>
  <c r="AI3507"/>
  <c r="AI3506"/>
  <c r="AI3505"/>
  <c r="AI3504"/>
  <c r="AI3503"/>
  <c r="AI3502"/>
  <c r="AI3501"/>
  <c r="AI3500"/>
  <c r="AI3499"/>
  <c r="AI3498"/>
  <c r="AI3497"/>
  <c r="AI3496"/>
  <c r="AI3495"/>
  <c r="AI3494"/>
  <c r="AI3493"/>
  <c r="AI3492"/>
  <c r="AI3491"/>
  <c r="AI3489"/>
  <c r="AI3488"/>
  <c r="AI3487"/>
  <c r="AI3486"/>
  <c r="AI3485"/>
  <c r="AI3484"/>
  <c r="AI3483"/>
  <c r="AI3482"/>
  <c r="AI3481"/>
  <c r="AI3480"/>
  <c r="AI3479"/>
  <c r="AI3478"/>
  <c r="AI3477"/>
  <c r="AI3476"/>
  <c r="AI3475"/>
  <c r="AI3474"/>
  <c r="AI3473"/>
  <c r="AI3472"/>
  <c r="AI3471"/>
  <c r="AI3470"/>
  <c r="AI3469"/>
  <c r="AI3468"/>
  <c r="AI3467"/>
  <c r="AI3466"/>
  <c r="AI3465"/>
  <c r="AI3464"/>
  <c r="AI3463"/>
  <c r="AI3462"/>
  <c r="AI3461"/>
  <c r="AI3460"/>
  <c r="AI3459"/>
  <c r="AI3458"/>
  <c r="AI3457"/>
  <c r="AI3456"/>
  <c r="AI3455"/>
  <c r="AI3454"/>
  <c r="AI3453"/>
  <c r="AI3452"/>
  <c r="AI3451"/>
  <c r="AI3450"/>
  <c r="AI3449"/>
  <c r="AI3448"/>
  <c r="AI3447"/>
  <c r="AI3446"/>
  <c r="AI3445"/>
  <c r="AI3444"/>
  <c r="AI3443"/>
  <c r="AI3442"/>
  <c r="AI3441"/>
  <c r="AI3440"/>
  <c r="AI3439"/>
  <c r="AI3438"/>
  <c r="AI3437"/>
  <c r="AI3436"/>
  <c r="AI3435"/>
  <c r="AI3434"/>
  <c r="AI3433"/>
  <c r="AI3432"/>
  <c r="AI3431"/>
  <c r="AI3430"/>
  <c r="AI3429"/>
  <c r="AI3428"/>
  <c r="AI3427"/>
  <c r="AI3426"/>
  <c r="AI3425"/>
  <c r="AI3424"/>
  <c r="AI3423"/>
  <c r="AI3422"/>
  <c r="AI3421"/>
  <c r="AI3420"/>
  <c r="AI3419"/>
  <c r="AI3418"/>
  <c r="AI3417"/>
  <c r="AI3416"/>
  <c r="AI3415"/>
  <c r="AI3414"/>
  <c r="AI3413"/>
  <c r="AI3412"/>
  <c r="AI3411"/>
  <c r="AI3410"/>
  <c r="AI3409"/>
  <c r="AI3408"/>
  <c r="AI3407"/>
  <c r="AI3406"/>
  <c r="AI3405"/>
  <c r="AI3404"/>
  <c r="AI3403"/>
  <c r="AI3402"/>
  <c r="AI3401"/>
  <c r="AI3400"/>
  <c r="AI3399"/>
  <c r="AI3398"/>
  <c r="AI3397"/>
  <c r="AI3396"/>
  <c r="AI3395"/>
  <c r="AI3394"/>
  <c r="AI3393"/>
  <c r="AI3392"/>
  <c r="AI3391"/>
  <c r="AI3390"/>
  <c r="AI3389"/>
  <c r="AI3388"/>
  <c r="AI3387"/>
  <c r="AI3386"/>
  <c r="AI3385"/>
  <c r="AI3384"/>
  <c r="AI3383"/>
  <c r="AI3382"/>
  <c r="AI3381"/>
  <c r="AI3380"/>
  <c r="AI3379"/>
  <c r="AI3378"/>
  <c r="AI3377"/>
  <c r="AI3376"/>
  <c r="AI3375"/>
  <c r="AI3374"/>
  <c r="AI3373"/>
  <c r="AI3372"/>
  <c r="AI3371"/>
  <c r="AI3370"/>
  <c r="AI3369"/>
  <c r="AI3368"/>
  <c r="AI3367"/>
  <c r="AI3366"/>
  <c r="AI3365"/>
  <c r="AI3364"/>
  <c r="AI3363"/>
  <c r="AI3362"/>
  <c r="AI3361"/>
  <c r="AI3360"/>
  <c r="AI3359"/>
  <c r="AI3358"/>
  <c r="AI3357"/>
  <c r="AI3356"/>
  <c r="AI3355"/>
  <c r="AI3354"/>
  <c r="AI3353"/>
  <c r="AI3352"/>
  <c r="AI3351"/>
  <c r="AI3350"/>
  <c r="AI3349"/>
  <c r="AI3348"/>
  <c r="AI3347"/>
  <c r="AI3346"/>
  <c r="AI3345"/>
  <c r="AI3344"/>
  <c r="AI3343"/>
  <c r="AI3342"/>
  <c r="AI3340"/>
  <c r="AI3339"/>
  <c r="AI3338"/>
  <c r="AI3337"/>
  <c r="AI3336"/>
  <c r="AI3335"/>
  <c r="AI3334"/>
  <c r="AI3333"/>
  <c r="AI3332"/>
  <c r="AI3331"/>
  <c r="AI3330"/>
  <c r="AI3329"/>
  <c r="AI3328"/>
  <c r="AI3327"/>
  <c r="AI3326"/>
  <c r="AI3325"/>
  <c r="AI3324"/>
  <c r="AI3323"/>
  <c r="AI3322"/>
  <c r="AI3321"/>
  <c r="AI3320"/>
  <c r="AI3319"/>
  <c r="AI3318"/>
  <c r="AI3317"/>
  <c r="AI3316"/>
  <c r="AI3315"/>
  <c r="AI3314"/>
  <c r="AI3313"/>
  <c r="AI3312"/>
  <c r="AI3311"/>
  <c r="AI3310"/>
  <c r="AI3308"/>
  <c r="AI3307"/>
  <c r="AI3306"/>
  <c r="AI3305"/>
  <c r="AI3304"/>
  <c r="AI3303"/>
  <c r="AI3302"/>
  <c r="AI3301"/>
  <c r="AI3300"/>
  <c r="AI3299"/>
  <c r="AI3298"/>
  <c r="AI3297"/>
  <c r="AI3296"/>
  <c r="AI3295"/>
  <c r="AI3294"/>
  <c r="AI3293"/>
  <c r="AI3292"/>
  <c r="AI3291"/>
  <c r="AI3290"/>
  <c r="AI3289"/>
  <c r="AI3288"/>
  <c r="AI3287"/>
  <c r="AI3286"/>
  <c r="AI3285"/>
  <c r="AI3284"/>
  <c r="AI3283"/>
  <c r="AI3282"/>
  <c r="AI3281"/>
  <c r="AI3280"/>
  <c r="AI3279"/>
  <c r="AI3278"/>
  <c r="AI3277"/>
  <c r="AI3276"/>
  <c r="AI3275"/>
  <c r="AI3274"/>
  <c r="AI3273"/>
  <c r="AI3272"/>
  <c r="AI3271"/>
  <c r="AI3270"/>
  <c r="AI3269"/>
  <c r="AI3268"/>
  <c r="AI3267"/>
  <c r="AI3266"/>
  <c r="AI3265"/>
  <c r="AI3264"/>
  <c r="AI3263"/>
  <c r="AI3262"/>
  <c r="AI3261"/>
  <c r="AI3260"/>
  <c r="AI3259"/>
  <c r="AI3258"/>
  <c r="AI3257"/>
  <c r="AI3256"/>
  <c r="AI3255"/>
  <c r="AI3254"/>
  <c r="AI3253"/>
  <c r="AI3252"/>
  <c r="AI3251"/>
  <c r="AI3249"/>
  <c r="AI3248"/>
  <c r="AI3247"/>
  <c r="AI3246"/>
  <c r="AI3245"/>
  <c r="AI3244"/>
  <c r="AI3243"/>
  <c r="AI3242"/>
  <c r="AI3241"/>
  <c r="AI3240"/>
  <c r="AI3239"/>
  <c r="AI3238"/>
  <c r="AI3237"/>
  <c r="AI3236"/>
  <c r="AI3235"/>
  <c r="AI3234"/>
  <c r="AI3233"/>
  <c r="AI3232"/>
  <c r="AI3231"/>
  <c r="AI3230"/>
  <c r="AI3229"/>
  <c r="AI3228"/>
  <c r="AI3227"/>
  <c r="AI3226"/>
  <c r="AI3225"/>
  <c r="AI3224"/>
  <c r="AI3223"/>
  <c r="AI3222"/>
  <c r="AI3221"/>
  <c r="AI3220"/>
  <c r="AI3219"/>
  <c r="AI3218"/>
  <c r="AI3217"/>
  <c r="AI3216"/>
  <c r="AI3215"/>
  <c r="AI3214"/>
  <c r="AI3213"/>
  <c r="AI3212"/>
  <c r="AI3211"/>
  <c r="AI3210"/>
  <c r="AI3209"/>
  <c r="AI3208"/>
  <c r="AI3207"/>
  <c r="AI3206"/>
  <c r="AI3205"/>
  <c r="AI3204"/>
  <c r="AI3203"/>
  <c r="AI3202"/>
  <c r="AI3201"/>
  <c r="AI3200"/>
  <c r="AI3199"/>
  <c r="AI3198"/>
  <c r="AI3197"/>
  <c r="AI3196"/>
  <c r="AI3195"/>
  <c r="AI3194"/>
  <c r="AI3193"/>
  <c r="AI3192"/>
  <c r="AI3191"/>
  <c r="AI3190"/>
  <c r="AI3189"/>
  <c r="AI3188"/>
  <c r="AI3187"/>
  <c r="AI3186"/>
  <c r="AI3185"/>
  <c r="AI3184"/>
  <c r="AI3183"/>
  <c r="AI3182"/>
  <c r="AI3181"/>
  <c r="AI3180"/>
  <c r="AI3179"/>
  <c r="AI3178"/>
  <c r="AI3177"/>
  <c r="AI3176"/>
  <c r="AI3175"/>
  <c r="AI3174"/>
  <c r="AI3173"/>
  <c r="AI3172"/>
  <c r="AI3171"/>
  <c r="AI3170"/>
  <c r="AI3169"/>
  <c r="AI3168"/>
  <c r="AI3167"/>
  <c r="AI3166"/>
  <c r="AI3165"/>
  <c r="AI3164"/>
  <c r="AI3163"/>
  <c r="AI3162"/>
  <c r="AI3161"/>
  <c r="AI3160"/>
  <c r="AI3159"/>
  <c r="AI3158"/>
  <c r="AI3157"/>
  <c r="AI3156"/>
  <c r="AI3155"/>
  <c r="AI3154"/>
  <c r="AI3153"/>
  <c r="AI3152"/>
  <c r="AI3151"/>
  <c r="AI3150"/>
  <c r="AI3149"/>
  <c r="AI3148"/>
  <c r="AI3147"/>
  <c r="AI3146"/>
  <c r="AI3145"/>
  <c r="AI3144"/>
  <c r="AI3143"/>
  <c r="AI3142"/>
  <c r="AI3141"/>
  <c r="AI3140"/>
  <c r="AI3139"/>
  <c r="AI3138"/>
  <c r="AI3137"/>
  <c r="AI3136"/>
  <c r="AI3135"/>
  <c r="AI3134"/>
  <c r="AI3133"/>
  <c r="AI3132"/>
  <c r="AI3131"/>
  <c r="AI3130"/>
  <c r="AI3129"/>
  <c r="AI3128"/>
  <c r="AI3126"/>
  <c r="AI3125"/>
  <c r="AI3124"/>
  <c r="AI3123"/>
  <c r="AI3122"/>
  <c r="AI3121"/>
  <c r="AI3120"/>
  <c r="AI3119"/>
  <c r="AI3118"/>
  <c r="AI3117"/>
  <c r="AI3116"/>
  <c r="AI3115"/>
  <c r="AI3114"/>
  <c r="AI3113"/>
  <c r="AI3112"/>
  <c r="AI3111"/>
  <c r="AI3110"/>
  <c r="AI3109"/>
  <c r="AI3108"/>
  <c r="AI3107"/>
  <c r="AI3106"/>
  <c r="AI3105"/>
  <c r="AI3104"/>
  <c r="AI3103"/>
  <c r="AI3102"/>
  <c r="AI3101"/>
  <c r="AI3100"/>
  <c r="AI3099"/>
  <c r="AI3098"/>
  <c r="AI3097"/>
  <c r="AI3096"/>
  <c r="AI3095"/>
  <c r="AI3094"/>
  <c r="AI3093"/>
  <c r="AI3092"/>
  <c r="AI3091"/>
  <c r="AI3090"/>
  <c r="AI3089"/>
  <c r="AI3088"/>
  <c r="AI3087"/>
  <c r="AI3086"/>
  <c r="AI3085"/>
  <c r="AI3084"/>
  <c r="AI3083"/>
  <c r="AI3082"/>
  <c r="AI3081"/>
  <c r="AI3080"/>
  <c r="AI3079"/>
  <c r="AI3078"/>
  <c r="AI3077"/>
  <c r="AI3076"/>
  <c r="AI3075"/>
  <c r="AI3074"/>
  <c r="AI3073"/>
  <c r="AI3072"/>
  <c r="AI3071"/>
  <c r="AI3070"/>
  <c r="AI3069"/>
  <c r="AI3068"/>
  <c r="AI3067"/>
  <c r="AI3066"/>
  <c r="AI3065"/>
  <c r="AI3064"/>
  <c r="AI3063"/>
  <c r="AI3062"/>
  <c r="AI3061"/>
  <c r="AI3060"/>
  <c r="AI3059"/>
  <c r="AI3058"/>
  <c r="AI3057"/>
  <c r="AI3056"/>
  <c r="AI3055"/>
  <c r="AI3054"/>
  <c r="AI3053"/>
  <c r="AI3052"/>
  <c r="AI3051"/>
  <c r="AI3050"/>
  <c r="AI3049"/>
  <c r="AI3048"/>
  <c r="AI3047"/>
  <c r="AI3046"/>
  <c r="AI3045"/>
  <c r="AI3044"/>
  <c r="AI3043"/>
  <c r="AI3042"/>
  <c r="AI3041"/>
  <c r="AI3040"/>
  <c r="AI3039"/>
  <c r="AI3038"/>
  <c r="AI3037"/>
  <c r="AI3036"/>
  <c r="AI3035"/>
  <c r="AI3034"/>
  <c r="AI3033"/>
  <c r="AI3032"/>
  <c r="AI3031"/>
  <c r="AI3030"/>
  <c r="AI3029"/>
  <c r="AI3028"/>
  <c r="AI3027"/>
  <c r="AI3026"/>
  <c r="AI3025"/>
  <c r="AI3024"/>
  <c r="AI3023"/>
  <c r="AI3022"/>
  <c r="AI3021"/>
  <c r="AI3020"/>
  <c r="AI3019"/>
  <c r="AI3018"/>
  <c r="AI3017"/>
  <c r="AI3016"/>
  <c r="AI3015"/>
  <c r="AI3014"/>
  <c r="AI3013"/>
  <c r="AI3012"/>
  <c r="AI3011"/>
  <c r="AI3010"/>
  <c r="AI3009"/>
  <c r="AI3008"/>
  <c r="AI3007"/>
  <c r="AI3006"/>
  <c r="AI3005"/>
  <c r="AI3004"/>
  <c r="AI3003"/>
  <c r="AI3002"/>
  <c r="AI3001"/>
  <c r="AI3000"/>
  <c r="AI2999"/>
  <c r="AI2998"/>
  <c r="AI2997"/>
  <c r="AI2996"/>
  <c r="AI2995"/>
  <c r="AI2994"/>
  <c r="AI2993"/>
  <c r="AI2991"/>
  <c r="AI2990"/>
  <c r="AI2989"/>
  <c r="AI2988"/>
  <c r="AI2987"/>
  <c r="AI2986"/>
  <c r="AI2985"/>
  <c r="AI2984"/>
  <c r="AI2983"/>
  <c r="AI2982"/>
  <c r="AI2981"/>
  <c r="AI2980"/>
  <c r="AI2979"/>
  <c r="AI2978"/>
  <c r="AI2977"/>
  <c r="AI2976"/>
  <c r="AI2975"/>
  <c r="AI2974"/>
  <c r="AI2973"/>
  <c r="AI2972"/>
  <c r="AI2971"/>
  <c r="AI2970"/>
  <c r="AI2969"/>
  <c r="AI2968"/>
  <c r="AI2967"/>
  <c r="AI2966"/>
  <c r="AI2965"/>
  <c r="AI2964"/>
  <c r="AI2963"/>
  <c r="AI2962"/>
  <c r="AI2961"/>
  <c r="AI2960"/>
  <c r="AI2959"/>
  <c r="AI2958"/>
  <c r="AI2957"/>
  <c r="AI2956"/>
  <c r="AI2955"/>
  <c r="AI2954"/>
  <c r="AI2953"/>
  <c r="AI2952"/>
  <c r="AI2951"/>
  <c r="AI2950"/>
  <c r="AI2949"/>
  <c r="AI2948"/>
  <c r="AI2947"/>
  <c r="AI2946"/>
  <c r="AI2945"/>
  <c r="AI2943"/>
  <c r="AI2942"/>
  <c r="AI2941"/>
  <c r="AI2940"/>
  <c r="AI2939"/>
  <c r="AI2938"/>
  <c r="AI2937"/>
  <c r="AI2936"/>
  <c r="AI2935"/>
  <c r="AI2934"/>
  <c r="AI2933"/>
  <c r="AI2932"/>
  <c r="AI2931"/>
  <c r="AI2930"/>
  <c r="AI2929"/>
  <c r="AI2928"/>
  <c r="AI2927"/>
  <c r="AI2926"/>
  <c r="AI2925"/>
  <c r="AI2924"/>
  <c r="AI2923"/>
  <c r="AI2922"/>
  <c r="AI2921"/>
  <c r="AI2920"/>
  <c r="AI2919"/>
  <c r="AI2918"/>
  <c r="AI2917"/>
  <c r="AI2916"/>
  <c r="AI2915"/>
  <c r="AI2914"/>
  <c r="AI2913"/>
  <c r="AI2912"/>
  <c r="AI2911"/>
  <c r="AI2910"/>
  <c r="AI2909"/>
  <c r="AI2908"/>
  <c r="AI2907"/>
  <c r="AI2906"/>
  <c r="AI2905"/>
  <c r="AI2904"/>
  <c r="AI2903"/>
  <c r="AI2902"/>
  <c r="AI2901"/>
  <c r="AI2900"/>
  <c r="AI2899"/>
  <c r="AI2898"/>
  <c r="AI2897"/>
  <c r="AI2896"/>
  <c r="AI2895"/>
  <c r="AI2894"/>
  <c r="AI2893"/>
  <c r="AI2892"/>
  <c r="AI2891"/>
  <c r="AI2890"/>
  <c r="AI2889"/>
  <c r="AI2888"/>
  <c r="AI2887"/>
  <c r="AI2886"/>
  <c r="AI2885"/>
  <c r="AI2884"/>
  <c r="AI2883"/>
  <c r="AI2882"/>
  <c r="AI2881"/>
  <c r="AI2880"/>
  <c r="AI2879"/>
  <c r="AI2878"/>
  <c r="AI2877"/>
  <c r="AI2876"/>
  <c r="AI2875"/>
  <c r="AI2874"/>
  <c r="AI2873"/>
  <c r="AI2872"/>
  <c r="AI2871"/>
  <c r="AI2870"/>
  <c r="AI2869"/>
  <c r="AI2868"/>
  <c r="AI2867"/>
  <c r="AI2866"/>
  <c r="AI2865"/>
  <c r="AI2864"/>
  <c r="AI2863"/>
  <c r="AI2862"/>
  <c r="AI2861"/>
  <c r="AI2860"/>
  <c r="AI2859"/>
  <c r="AI2858"/>
  <c r="AI2857"/>
  <c r="AI2856"/>
  <c r="AI2855"/>
  <c r="AI2854"/>
  <c r="AI2853"/>
  <c r="AI2852"/>
  <c r="AI2851"/>
  <c r="AI2850"/>
  <c r="AI2849"/>
  <c r="AI2848"/>
  <c r="AI2847"/>
  <c r="AI2846"/>
  <c r="AI2845"/>
  <c r="AI2844"/>
  <c r="AI2843"/>
  <c r="AI2842"/>
  <c r="AI2841"/>
  <c r="AI2840"/>
  <c r="AI2839"/>
  <c r="AI2838"/>
  <c r="AI2837"/>
  <c r="AI2836"/>
  <c r="AI2835"/>
  <c r="AI2834"/>
  <c r="AI2833"/>
  <c r="AI2832"/>
  <c r="AI2831"/>
  <c r="AI2830"/>
  <c r="AI2829"/>
  <c r="AI2828"/>
  <c r="AI2827"/>
  <c r="AI2825"/>
  <c r="AI2824"/>
  <c r="AI2823"/>
  <c r="AI2822"/>
  <c r="AI2821"/>
  <c r="AI2820"/>
  <c r="AI2819"/>
  <c r="AI2818"/>
  <c r="AI2817"/>
  <c r="AI2816"/>
  <c r="AI2815"/>
  <c r="AI2814"/>
  <c r="AI2813"/>
  <c r="AI2812"/>
  <c r="AI2811"/>
  <c r="AI2809"/>
  <c r="AI2808"/>
  <c r="AI2807"/>
  <c r="AI2806"/>
  <c r="AI2805"/>
  <c r="AI2804"/>
  <c r="AI2803"/>
  <c r="AI2802"/>
  <c r="AI2801"/>
  <c r="AI2800"/>
  <c r="AI2799"/>
  <c r="AI2798"/>
  <c r="AI2797"/>
  <c r="AI2796"/>
  <c r="AI2795"/>
  <c r="AI2794"/>
  <c r="AI2793"/>
  <c r="AI2792"/>
  <c r="AI2791"/>
  <c r="AI2790"/>
  <c r="AI2789"/>
  <c r="AI2788"/>
  <c r="AI2787"/>
  <c r="AI2786"/>
  <c r="AI2785"/>
  <c r="AI2784"/>
  <c r="AI2783"/>
  <c r="AI2782"/>
  <c r="AI2781"/>
  <c r="AI2780"/>
  <c r="AI2779"/>
  <c r="AI2778"/>
  <c r="AI2777"/>
  <c r="AI2776"/>
  <c r="AI2775"/>
  <c r="AI2774"/>
  <c r="AI2773"/>
  <c r="AI2772"/>
  <c r="AI2771"/>
  <c r="AI2770"/>
  <c r="AI2769"/>
  <c r="AI2768"/>
  <c r="AI2767"/>
  <c r="AI2766"/>
  <c r="AI2765"/>
  <c r="AI2764"/>
  <c r="AI2763"/>
  <c r="AI2762"/>
  <c r="AI2761"/>
  <c r="AI2760"/>
  <c r="AI2759"/>
  <c r="AI2758"/>
  <c r="AI2757"/>
  <c r="AI2756"/>
  <c r="AI2755"/>
  <c r="AI2754"/>
  <c r="AI2753"/>
  <c r="AI2752"/>
  <c r="AI2751"/>
  <c r="AI2750"/>
  <c r="AI2749"/>
  <c r="AI2748"/>
  <c r="AI2747"/>
  <c r="AI2746"/>
  <c r="AI2745"/>
  <c r="AI2744"/>
  <c r="AI2743"/>
  <c r="AI2742"/>
  <c r="AI2741"/>
  <c r="AI2740"/>
  <c r="AI2739"/>
  <c r="AI2738"/>
  <c r="AI2737"/>
  <c r="AI2736"/>
  <c r="AI2735"/>
  <c r="AI2734"/>
  <c r="AI2733"/>
  <c r="AI2732"/>
  <c r="AI2731"/>
  <c r="AI2730"/>
  <c r="AI2729"/>
  <c r="AI2728"/>
  <c r="AI2727"/>
  <c r="AI2726"/>
  <c r="AI2725"/>
  <c r="AI2724"/>
  <c r="AI2723"/>
  <c r="AI2722"/>
  <c r="AI2721"/>
  <c r="AI2720"/>
  <c r="AI2719"/>
  <c r="AI2718"/>
  <c r="AI2716"/>
  <c r="AI2715"/>
  <c r="AI2714"/>
  <c r="AI2713"/>
  <c r="AI2712"/>
  <c r="AI2711"/>
  <c r="AI2710"/>
  <c r="AI2709"/>
  <c r="AI2708"/>
  <c r="AI2707"/>
  <c r="AI2706"/>
  <c r="AI2705"/>
  <c r="AI2704"/>
  <c r="AI2703"/>
  <c r="AI2702"/>
  <c r="AI2701"/>
  <c r="AI2700"/>
  <c r="AI2699"/>
  <c r="AI2698"/>
  <c r="AI2697"/>
  <c r="AI2696"/>
  <c r="AI2695"/>
  <c r="AI2694"/>
  <c r="AI2693"/>
  <c r="AI2692"/>
  <c r="AI2691"/>
  <c r="AI2690"/>
  <c r="AI2689"/>
  <c r="AI2688"/>
  <c r="AI2687"/>
  <c r="AI2686"/>
  <c r="AI2685"/>
  <c r="AI2684"/>
  <c r="AI2683"/>
  <c r="AI2682"/>
  <c r="AI2681"/>
  <c r="AI2680"/>
  <c r="AI2679"/>
  <c r="AI2678"/>
  <c r="AI2677"/>
  <c r="AI2676"/>
  <c r="AI2675"/>
  <c r="AI2674"/>
  <c r="AI2673"/>
  <c r="AI2672"/>
  <c r="AI2671"/>
  <c r="AI2670"/>
  <c r="AI2669"/>
  <c r="AI2668"/>
  <c r="AI2667"/>
  <c r="AI2666"/>
  <c r="AI2665"/>
  <c r="AI2664"/>
  <c r="AI2663"/>
  <c r="AI2662"/>
  <c r="AI2661"/>
  <c r="AI2660"/>
  <c r="AI2659"/>
  <c r="AI2658"/>
  <c r="AI2657"/>
  <c r="AI2656"/>
  <c r="AI2655"/>
  <c r="AI2654"/>
  <c r="AI2653"/>
  <c r="AI2652"/>
  <c r="AI2651"/>
  <c r="AI2650"/>
  <c r="AI2649"/>
  <c r="AI2648"/>
  <c r="AI2647"/>
  <c r="AI2646"/>
  <c r="AI2645"/>
  <c r="AI2644"/>
  <c r="AI2643"/>
  <c r="AI2642"/>
  <c r="AI2641"/>
  <c r="AI2640"/>
  <c r="AI2639"/>
  <c r="AI2638"/>
  <c r="AI2637"/>
  <c r="AI2636"/>
  <c r="AI2635"/>
  <c r="AI2634"/>
  <c r="AI2633"/>
  <c r="AI2632"/>
  <c r="AI2631"/>
  <c r="AI2630"/>
  <c r="AI2629"/>
  <c r="AI2628"/>
  <c r="AI2627"/>
  <c r="AI2626"/>
  <c r="AI2625"/>
  <c r="AI2624"/>
  <c r="AI2623"/>
  <c r="AI2622"/>
  <c r="AI2621"/>
  <c r="AI2620"/>
  <c r="AI2619"/>
  <c r="AI2618"/>
  <c r="AI2617"/>
  <c r="AI2616"/>
  <c r="AI2615"/>
  <c r="AI2614"/>
  <c r="AI2613"/>
  <c r="AI2612"/>
  <c r="AI2611"/>
  <c r="AI2610"/>
  <c r="AI2609"/>
  <c r="AI2608"/>
  <c r="AI2607"/>
  <c r="AI2606"/>
  <c r="AI2605"/>
  <c r="AI2604"/>
  <c r="AI2603"/>
  <c r="AI2602"/>
  <c r="AI2601"/>
  <c r="AI2600"/>
  <c r="AI2599"/>
  <c r="AI2598"/>
  <c r="AI2597"/>
  <c r="AI2596"/>
  <c r="AI2595"/>
  <c r="AI2594"/>
  <c r="AI2593"/>
  <c r="AI2592"/>
  <c r="AI2591"/>
  <c r="AI2590"/>
  <c r="AI2589"/>
  <c r="AI2588"/>
  <c r="AI2587"/>
  <c r="AI2586"/>
  <c r="AI2585"/>
  <c r="AI2584"/>
  <c r="AI2583"/>
  <c r="AI2582"/>
  <c r="AI2581"/>
  <c r="AI2580"/>
  <c r="AI2579"/>
  <c r="AI2578"/>
  <c r="AI2577"/>
  <c r="AI2576"/>
  <c r="AI2575"/>
  <c r="AI2574"/>
  <c r="AI2573"/>
  <c r="AI2572"/>
  <c r="AI2571"/>
  <c r="AI2570"/>
  <c r="AI2569"/>
  <c r="AI2568"/>
  <c r="AI2567"/>
  <c r="AI2566"/>
  <c r="AI2565"/>
  <c r="AI2564"/>
  <c r="AI2563"/>
  <c r="AI2562"/>
  <c r="AI2561"/>
  <c r="AI2560"/>
  <c r="AI2559"/>
  <c r="AI2558"/>
  <c r="AI2557"/>
  <c r="AI2556"/>
  <c r="AI2555"/>
  <c r="AI2554"/>
  <c r="AI2553"/>
  <c r="AI2552"/>
  <c r="AI2551"/>
  <c r="AI2550"/>
  <c r="AI2549"/>
  <c r="AI2548"/>
  <c r="AI2547"/>
  <c r="AI2546"/>
  <c r="AI2545"/>
  <c r="AI2544"/>
  <c r="AI2543"/>
  <c r="AI2542"/>
  <c r="AI2541"/>
  <c r="AI2540"/>
  <c r="AI2539"/>
  <c r="AI2538"/>
  <c r="AI2537"/>
  <c r="AI2536"/>
  <c r="AI2535"/>
  <c r="AI2534"/>
  <c r="AI2533"/>
  <c r="AI2532"/>
  <c r="AI2531"/>
  <c r="AI2530"/>
  <c r="AI2529"/>
  <c r="AI2528"/>
  <c r="AI2527"/>
  <c r="AI2526"/>
  <c r="AI2525"/>
  <c r="AI2524"/>
  <c r="AI2523"/>
  <c r="AI2522"/>
  <c r="AI2521"/>
  <c r="AI2520"/>
  <c r="AI2519"/>
  <c r="AI2518"/>
  <c r="AI2517"/>
  <c r="AI2516"/>
  <c r="AI2515"/>
  <c r="AI2514"/>
  <c r="AI2513"/>
  <c r="AI2512"/>
  <c r="AI2511"/>
  <c r="AI2510"/>
  <c r="AI2509"/>
  <c r="AI2508"/>
  <c r="AI2507"/>
  <c r="AI2506"/>
  <c r="AI2505"/>
  <c r="AI2504"/>
  <c r="AI2503"/>
  <c r="AI2502"/>
  <c r="AI2501"/>
  <c r="AI2500"/>
  <c r="AI2498"/>
  <c r="AI2497"/>
  <c r="AI2496"/>
  <c r="AI2495"/>
  <c r="AI2494"/>
  <c r="AI2493"/>
  <c r="AI2492"/>
  <c r="AI2491"/>
  <c r="AI2490"/>
  <c r="AI2489"/>
  <c r="AI2488"/>
  <c r="AI2487"/>
  <c r="AI2486"/>
  <c r="AI2485"/>
  <c r="AI2484"/>
  <c r="AI2483"/>
  <c r="AI2482"/>
  <c r="AI2481"/>
  <c r="AI2480"/>
  <c r="AI2479"/>
  <c r="AI2478"/>
  <c r="AI2477"/>
  <c r="AI2476"/>
  <c r="AI2475"/>
  <c r="AI2473"/>
  <c r="AI2472"/>
  <c r="AI2471"/>
  <c r="AI2470"/>
  <c r="AI2469"/>
  <c r="AI2468"/>
  <c r="AI2467"/>
  <c r="AI2466"/>
  <c r="AI2465"/>
  <c r="AI2464"/>
  <c r="AI2463"/>
  <c r="AI2462"/>
  <c r="AI2461"/>
  <c r="AI2460"/>
  <c r="AI2459"/>
  <c r="AI2458"/>
  <c r="AI2457"/>
  <c r="AI2456"/>
  <c r="AI2455"/>
  <c r="AI2454"/>
  <c r="AI2453"/>
  <c r="AI2452"/>
  <c r="AI2451"/>
  <c r="AI2450"/>
  <c r="AI2449"/>
  <c r="AI2448"/>
  <c r="AI2447"/>
  <c r="AI2446"/>
  <c r="AI2445"/>
  <c r="AI2444"/>
  <c r="AI2443"/>
  <c r="AI2442"/>
  <c r="AI2441"/>
  <c r="AI2440"/>
  <c r="AI2439"/>
  <c r="AI2438"/>
  <c r="AI2437"/>
  <c r="AI2436"/>
  <c r="AI2435"/>
  <c r="AI2434"/>
  <c r="AI2433"/>
  <c r="AI2432"/>
  <c r="AI2431"/>
  <c r="AI2430"/>
  <c r="AI2429"/>
  <c r="AI2428"/>
  <c r="AI2427"/>
  <c r="AI2426"/>
  <c r="AI2425"/>
  <c r="AI2424"/>
  <c r="AI2423"/>
  <c r="AI2422"/>
  <c r="AI2421"/>
  <c r="AI2420"/>
  <c r="AI2419"/>
  <c r="AI2418"/>
  <c r="AI2417"/>
  <c r="AI2416"/>
  <c r="AI2415"/>
  <c r="AI2414"/>
  <c r="AI2413"/>
  <c r="AI2412"/>
  <c r="AI2411"/>
  <c r="AI2410"/>
  <c r="AI2409"/>
  <c r="AI2408"/>
  <c r="AI2407"/>
  <c r="AI2406"/>
  <c r="AI2405"/>
  <c r="AI2404"/>
  <c r="AI2403"/>
  <c r="AI2402"/>
  <c r="AI2401"/>
  <c r="AI2400"/>
  <c r="AI2399"/>
  <c r="AI2398"/>
  <c r="AI2397"/>
  <c r="AI2396"/>
  <c r="AI2395"/>
  <c r="AI2394"/>
  <c r="AI2393"/>
  <c r="AI2392"/>
  <c r="AI2391"/>
  <c r="AI2390"/>
  <c r="AI2389"/>
  <c r="AI2388"/>
  <c r="AI2387"/>
  <c r="AI2386"/>
  <c r="AI2385"/>
  <c r="AI2384"/>
  <c r="AI2383"/>
  <c r="AI2382"/>
  <c r="AI2381"/>
  <c r="AI2380"/>
  <c r="AI2379"/>
  <c r="AI2378"/>
  <c r="AI2377"/>
  <c r="AI2376"/>
  <c r="AI2375"/>
  <c r="AI2374"/>
  <c r="AI2373"/>
  <c r="AI2372"/>
  <c r="AI2371"/>
  <c r="AI2370"/>
  <c r="AI2369"/>
  <c r="AI2368"/>
  <c r="AI2367"/>
  <c r="AI2366"/>
  <c r="AI2365"/>
  <c r="AI2364"/>
  <c r="AI2363"/>
  <c r="AI2362"/>
  <c r="AI2361"/>
  <c r="AI2360"/>
  <c r="AI2359"/>
  <c r="AI2358"/>
  <c r="AI2357"/>
  <c r="AI2356"/>
  <c r="AI2355"/>
  <c r="AI2354"/>
  <c r="AI2353"/>
  <c r="AI2352"/>
  <c r="AI2351"/>
  <c r="AI2350"/>
  <c r="AI2349"/>
  <c r="AI2348"/>
  <c r="AI2347"/>
  <c r="AI2346"/>
  <c r="AI2345"/>
  <c r="AI2344"/>
  <c r="AI2343"/>
  <c r="AI2342"/>
  <c r="AI2341"/>
  <c r="AI2340"/>
  <c r="AI2339"/>
  <c r="AI2338"/>
  <c r="AI2337"/>
  <c r="AI2336"/>
  <c r="AI2335"/>
  <c r="AI2333"/>
  <c r="AI2332"/>
  <c r="AI2331"/>
  <c r="AI2330"/>
  <c r="AI2329"/>
  <c r="AI2328"/>
  <c r="AI2327"/>
  <c r="AI2326"/>
  <c r="AI2325"/>
  <c r="AI2324"/>
  <c r="AI2323"/>
  <c r="AI2322"/>
  <c r="AI2321"/>
  <c r="AI2320"/>
  <c r="AI2319"/>
  <c r="AI2318"/>
  <c r="AI2317"/>
  <c r="AI2316"/>
  <c r="AI2315"/>
  <c r="AI2314"/>
  <c r="AI2313"/>
  <c r="AI2312"/>
  <c r="AI2311"/>
  <c r="AI2310"/>
  <c r="AI2309"/>
  <c r="AI2308"/>
  <c r="AI2307"/>
  <c r="AI2306"/>
  <c r="AI2305"/>
  <c r="AI2304"/>
  <c r="AI2303"/>
  <c r="AI2302"/>
  <c r="AI2301"/>
  <c r="AI2300"/>
  <c r="AI2299"/>
  <c r="AI2298"/>
  <c r="AI2297"/>
  <c r="AI2296"/>
  <c r="AI2295"/>
  <c r="AI2294"/>
  <c r="AI2293"/>
  <c r="AI2292"/>
  <c r="AI2291"/>
  <c r="AI2290"/>
  <c r="AI2289"/>
  <c r="AI2288"/>
  <c r="AI2287"/>
  <c r="AI2286"/>
  <c r="AI2285"/>
  <c r="AI2284"/>
  <c r="AI2283"/>
  <c r="AI2282"/>
  <c r="AI2281"/>
  <c r="AI2280"/>
  <c r="AI2279"/>
  <c r="AI2278"/>
  <c r="AI2277"/>
  <c r="AI2276"/>
  <c r="AI2275"/>
  <c r="AI2274"/>
  <c r="AI2273"/>
  <c r="AI2272"/>
  <c r="AI2271"/>
  <c r="AI2270"/>
  <c r="AI2269"/>
  <c r="AI2268"/>
  <c r="AI2267"/>
  <c r="AI2266"/>
  <c r="AI2265"/>
  <c r="AI2264"/>
  <c r="AI2263"/>
  <c r="AI2262"/>
  <c r="AI2261"/>
  <c r="AI2260"/>
  <c r="AI2259"/>
  <c r="AI2258"/>
  <c r="AI2257"/>
  <c r="AI2256"/>
  <c r="AI2255"/>
  <c r="AI2254"/>
  <c r="AI2253"/>
  <c r="AI2252"/>
  <c r="AI2251"/>
  <c r="AI2250"/>
  <c r="AI2249"/>
  <c r="AI2248"/>
  <c r="AI2247"/>
  <c r="AI2246"/>
  <c r="AI2245"/>
  <c r="AI2244"/>
  <c r="AI2243"/>
  <c r="AI2242"/>
  <c r="AI2241"/>
  <c r="AI2240"/>
  <c r="AI2239"/>
  <c r="AI2238"/>
  <c r="AI2237"/>
  <c r="AI2236"/>
  <c r="AI2235"/>
  <c r="AI2234"/>
  <c r="AI2233"/>
  <c r="AI2232"/>
  <c r="AI2231"/>
  <c r="AI2230"/>
  <c r="AI2229"/>
  <c r="AI2228"/>
  <c r="AI2227"/>
  <c r="AI2226"/>
  <c r="AI2225"/>
  <c r="AI2224"/>
  <c r="AI2223"/>
  <c r="AI2222"/>
  <c r="AI2221"/>
  <c r="AI2220"/>
  <c r="AI2219"/>
  <c r="AI2218"/>
  <c r="AI2217"/>
  <c r="AI2216"/>
  <c r="AI2215"/>
  <c r="AI2214"/>
  <c r="AI2213"/>
  <c r="AI2212"/>
  <c r="AI2211"/>
  <c r="AI2210"/>
  <c r="AI2209"/>
  <c r="AI2208"/>
  <c r="AI2207"/>
  <c r="AI2206"/>
  <c r="AI2205"/>
  <c r="AI2204"/>
  <c r="AI2203"/>
  <c r="AI2202"/>
  <c r="AI2201"/>
  <c r="AI2200"/>
  <c r="AI2199"/>
  <c r="AI2198"/>
  <c r="AI2197"/>
  <c r="AI2196"/>
  <c r="AI2195"/>
  <c r="AI2194"/>
  <c r="AI2193"/>
  <c r="AI2192"/>
  <c r="AI2191"/>
  <c r="AI2190"/>
  <c r="AI2189"/>
  <c r="AI2188"/>
  <c r="AI2187"/>
  <c r="AI2186"/>
  <c r="AI2185"/>
  <c r="AI2184"/>
  <c r="AI2183"/>
  <c r="AI2182"/>
  <c r="AI2181"/>
  <c r="AI2180"/>
  <c r="AI2179"/>
  <c r="AI2178"/>
  <c r="AI2177"/>
  <c r="AI2176"/>
  <c r="AI2175"/>
  <c r="AI2174"/>
  <c r="AI2173"/>
  <c r="AI2172"/>
  <c r="AI2171"/>
  <c r="AI2170"/>
  <c r="AI2169"/>
  <c r="AI2168"/>
  <c r="AI2167"/>
  <c r="AI2166"/>
  <c r="AI2165"/>
  <c r="AI2164"/>
  <c r="AI2163"/>
  <c r="AI2162"/>
  <c r="AI2161"/>
  <c r="AI2160"/>
  <c r="AI2159"/>
  <c r="AI2158"/>
  <c r="AI2157"/>
  <c r="AI2156"/>
  <c r="AI2155"/>
  <c r="AI2154"/>
  <c r="AI2153"/>
  <c r="AI2152"/>
  <c r="AI2151"/>
  <c r="AI2150"/>
  <c r="AI2149"/>
  <c r="AI2148"/>
  <c r="AI2147"/>
  <c r="AI2146"/>
  <c r="AI2145"/>
  <c r="AI2144"/>
  <c r="AI2143"/>
  <c r="AI2142"/>
  <c r="AI2141"/>
  <c r="AI2139"/>
  <c r="AI2138"/>
  <c r="AI2137"/>
  <c r="AI2136"/>
  <c r="AI2135"/>
  <c r="AI2134"/>
  <c r="AI2133"/>
  <c r="AI2132"/>
  <c r="AI2131"/>
  <c r="AI2130"/>
  <c r="AI2129"/>
  <c r="AI2128"/>
  <c r="AI2127"/>
  <c r="AI2126"/>
  <c r="AI2125"/>
  <c r="AI2124"/>
  <c r="AI2123"/>
  <c r="AI2122"/>
  <c r="AI2121"/>
  <c r="AI2120"/>
  <c r="AI2119"/>
  <c r="AI2118"/>
  <c r="AI2117"/>
  <c r="AI2116"/>
  <c r="AI2115"/>
  <c r="AI2114"/>
  <c r="AI2113"/>
  <c r="AI2112"/>
  <c r="AI2111"/>
  <c r="AI2110"/>
  <c r="AI2109"/>
  <c r="AI2108"/>
  <c r="AI2107"/>
  <c r="AI2106"/>
  <c r="AI2105"/>
  <c r="AI2104"/>
  <c r="AI2103"/>
  <c r="AI2102"/>
  <c r="AI2101"/>
  <c r="AI2100"/>
  <c r="AI2099"/>
  <c r="AI2098"/>
  <c r="AI2097"/>
  <c r="AI2096"/>
  <c r="AI2095"/>
  <c r="AI2094"/>
  <c r="AI2093"/>
  <c r="AI2092"/>
  <c r="AI2091"/>
  <c r="AI2090"/>
  <c r="AI2089"/>
  <c r="AI2088"/>
  <c r="AI2087"/>
  <c r="AI2086"/>
  <c r="AI2085"/>
  <c r="AI2084"/>
  <c r="AI2083"/>
  <c r="AI2082"/>
  <c r="AI2081"/>
  <c r="AI2080"/>
  <c r="AI2079"/>
  <c r="AI2078"/>
  <c r="AI2077"/>
  <c r="AI2076"/>
  <c r="AI2075"/>
  <c r="AI2074"/>
  <c r="AI2073"/>
  <c r="AI2072"/>
  <c r="AI2071"/>
  <c r="AI2070"/>
  <c r="AI2069"/>
  <c r="AI2068"/>
  <c r="AI2067"/>
  <c r="AI2066"/>
  <c r="AI2065"/>
  <c r="AI2064"/>
  <c r="AI2063"/>
  <c r="AI2062"/>
  <c r="AI2061"/>
  <c r="AI2060"/>
  <c r="AI2059"/>
  <c r="AI2058"/>
  <c r="AI2057"/>
  <c r="AI2056"/>
  <c r="AI2055"/>
  <c r="AI2054"/>
  <c r="AI2053"/>
  <c r="AI2052"/>
  <c r="AI2051"/>
  <c r="AI2050"/>
  <c r="AI2049"/>
  <c r="AI2048"/>
  <c r="AI2047"/>
  <c r="AI2046"/>
  <c r="AI2045"/>
  <c r="AI2044"/>
  <c r="AI2043"/>
  <c r="AI2042"/>
  <c r="AI2041"/>
  <c r="AI2040"/>
  <c r="AI2038"/>
  <c r="AI2037"/>
  <c r="AI2036"/>
  <c r="AI2034"/>
  <c r="AI2033"/>
  <c r="AI2032"/>
  <c r="AI2031"/>
  <c r="AI2030"/>
  <c r="AI2029"/>
  <c r="AI2028"/>
  <c r="AI2027"/>
  <c r="AI2026"/>
  <c r="AI2025"/>
  <c r="AI2024"/>
  <c r="AI2023"/>
  <c r="AI2022"/>
  <c r="AI2021"/>
  <c r="AI2020"/>
  <c r="AI2019"/>
  <c r="AI2018"/>
  <c r="AI2017"/>
  <c r="AI2016"/>
  <c r="AI2014"/>
  <c r="AI2013"/>
  <c r="AI2012"/>
  <c r="AI2011"/>
  <c r="AI2010"/>
  <c r="AI2009"/>
  <c r="AI2008"/>
  <c r="AI2007"/>
  <c r="AI2006"/>
  <c r="AI2005"/>
  <c r="AI2004"/>
  <c r="AI2003"/>
  <c r="AI2002"/>
  <c r="AI2001"/>
  <c r="AI2000"/>
  <c r="AI1999"/>
  <c r="AI1998"/>
  <c r="AI1997"/>
  <c r="AI1996"/>
  <c r="AI1994"/>
  <c r="AI1993"/>
  <c r="AI1992"/>
  <c r="AI1991"/>
  <c r="AI1990"/>
  <c r="AI1989"/>
  <c r="AI1988"/>
  <c r="AI1987"/>
  <c r="AI1986"/>
  <c r="AI1985"/>
  <c r="AI1984"/>
  <c r="AI1983"/>
  <c r="AI1982"/>
  <c r="AI1981"/>
  <c r="AI1979"/>
  <c r="AI1978"/>
  <c r="AI1977"/>
  <c r="AI1976"/>
  <c r="AI1975"/>
  <c r="AI1974"/>
  <c r="AI1973"/>
  <c r="AI1972"/>
  <c r="AI1971"/>
  <c r="AI1970"/>
  <c r="AI1969"/>
  <c r="AI1968"/>
  <c r="AI1967"/>
  <c r="AI1966"/>
  <c r="AI1965"/>
  <c r="AI1964"/>
  <c r="AI1963"/>
  <c r="AI1962"/>
  <c r="AI1961"/>
  <c r="AI1960"/>
  <c r="AI1959"/>
  <c r="AI1958"/>
  <c r="AI1957"/>
  <c r="AI1956"/>
  <c r="AI1955"/>
  <c r="AI1954"/>
  <c r="AI1953"/>
  <c r="AI1952"/>
  <c r="AI1951"/>
  <c r="AI1950"/>
  <c r="AI1949"/>
  <c r="AI1948"/>
  <c r="AI1947"/>
  <c r="AI1946"/>
  <c r="AI1945"/>
  <c r="AI1944"/>
  <c r="AI1943"/>
  <c r="AI1942"/>
  <c r="AI1941"/>
  <c r="AI1940"/>
  <c r="AI1939"/>
  <c r="AI1938"/>
  <c r="AI1937"/>
  <c r="AI1936"/>
  <c r="AI1935"/>
  <c r="AI1934"/>
  <c r="AI1933"/>
  <c r="AI1932"/>
  <c r="AI1931"/>
  <c r="AI1930"/>
  <c r="AI1929"/>
  <c r="AI1928"/>
  <c r="AI1927"/>
  <c r="AI1926"/>
  <c r="AI1925"/>
  <c r="AI1924"/>
  <c r="AI1923"/>
  <c r="AI1922"/>
  <c r="AI1921"/>
  <c r="AI1920"/>
  <c r="AI1919"/>
  <c r="AI1918"/>
  <c r="AI1917"/>
  <c r="AI1916"/>
  <c r="AI1915"/>
  <c r="AI1914"/>
  <c r="AI1913"/>
  <c r="AI1912"/>
  <c r="AI1911"/>
  <c r="AI1910"/>
  <c r="AI1909"/>
  <c r="AI1908"/>
  <c r="AI1907"/>
  <c r="AI1906"/>
  <c r="AI1905"/>
  <c r="AI1904"/>
  <c r="AI1903"/>
  <c r="AI1902"/>
  <c r="AI1901"/>
  <c r="AI1900"/>
  <c r="AI1899"/>
  <c r="AI1898"/>
  <c r="AI1897"/>
  <c r="AI1896"/>
  <c r="AI1895"/>
  <c r="AI1894"/>
  <c r="AI1893"/>
  <c r="AI1892"/>
  <c r="AI1891"/>
  <c r="AI1889"/>
  <c r="AI1888"/>
  <c r="AI1887"/>
  <c r="AI1886"/>
  <c r="AI1885"/>
  <c r="AI1884"/>
  <c r="AI1883"/>
  <c r="AI1882"/>
  <c r="AI1881"/>
  <c r="AI1880"/>
  <c r="AI1879"/>
  <c r="AI1878"/>
  <c r="AI1877"/>
  <c r="AI1876"/>
  <c r="AI1875"/>
  <c r="AI1874"/>
  <c r="AI1873"/>
  <c r="AI1872"/>
  <c r="AI1871"/>
  <c r="AI1870"/>
  <c r="AI1869"/>
  <c r="AI1868"/>
  <c r="AI1866"/>
  <c r="AI1865"/>
  <c r="AI1864"/>
  <c r="AI1863"/>
  <c r="AI1862"/>
  <c r="AI1861"/>
  <c r="AI1860"/>
  <c r="AI1859"/>
  <c r="AI1858"/>
  <c r="AI1857"/>
  <c r="AI1856"/>
  <c r="AI1855"/>
  <c r="AI1854"/>
  <c r="AI1853"/>
  <c r="AI1852"/>
  <c r="AI1851"/>
  <c r="AI1850"/>
  <c r="AI1849"/>
  <c r="AI1848"/>
  <c r="AI1847"/>
  <c r="AI1846"/>
  <c r="AI1845"/>
  <c r="AI1844"/>
  <c r="AI1843"/>
  <c r="AI1842"/>
  <c r="AI1841"/>
  <c r="AI1840"/>
  <c r="AI1839"/>
  <c r="AI1838"/>
  <c r="AI1837"/>
  <c r="AI1836"/>
  <c r="AI1835"/>
  <c r="AI1834"/>
  <c r="AI1833"/>
  <c r="AI1832"/>
  <c r="AI1831"/>
  <c r="AI1830"/>
  <c r="AI1829"/>
  <c r="AI1828"/>
  <c r="AI1827"/>
  <c r="AI1826"/>
  <c r="AI1825"/>
  <c r="AI1824"/>
  <c r="AI1823"/>
  <c r="AI1822"/>
  <c r="AI1821"/>
  <c r="AI1820"/>
  <c r="AI1819"/>
  <c r="AI1818"/>
  <c r="AI1817"/>
  <c r="AI1816"/>
  <c r="AI1815"/>
  <c r="AI1814"/>
  <c r="AI1813"/>
  <c r="AI1812"/>
  <c r="AI1811"/>
  <c r="AI1810"/>
  <c r="AI1809"/>
  <c r="AI1808"/>
  <c r="AI1807"/>
  <c r="AI1806"/>
  <c r="AI1805"/>
  <c r="AI1804"/>
  <c r="AI1803"/>
  <c r="AI1802"/>
  <c r="AI1800"/>
  <c r="AI1799"/>
  <c r="AI1798"/>
  <c r="AI1797"/>
  <c r="AI1796"/>
  <c r="AI1795"/>
  <c r="AI1794"/>
  <c r="AI1793"/>
  <c r="AI1792"/>
  <c r="AI1791"/>
  <c r="AI1790"/>
  <c r="AI1789"/>
  <c r="AI1788"/>
  <c r="AI1787"/>
  <c r="AI1786"/>
  <c r="AI1785"/>
  <c r="AI1784"/>
  <c r="AI1783"/>
  <c r="AI1782"/>
  <c r="AI1780"/>
  <c r="AI1779"/>
  <c r="AI1778"/>
  <c r="AI1777"/>
  <c r="AI1776"/>
  <c r="AI1775"/>
  <c r="AI1774"/>
  <c r="AI1773"/>
  <c r="AI1772"/>
  <c r="AI1771"/>
  <c r="AI1770"/>
  <c r="AI1769"/>
  <c r="AI1768"/>
  <c r="AI1767"/>
  <c r="AI1766"/>
  <c r="AI1764"/>
  <c r="AI1763"/>
  <c r="AI1762"/>
  <c r="AI1761"/>
  <c r="AI1760"/>
  <c r="AI1759"/>
  <c r="AI1758"/>
  <c r="AI1757"/>
  <c r="AI1756"/>
  <c r="AI1755"/>
  <c r="AI1754"/>
  <c r="AI1753"/>
  <c r="AI1752"/>
  <c r="AI1751"/>
  <c r="AI1750"/>
  <c r="AI1749"/>
  <c r="AI1748"/>
  <c r="AI1747"/>
  <c r="AI1746"/>
  <c r="AI1745"/>
  <c r="AI1744"/>
  <c r="AI1743"/>
  <c r="AI1742"/>
  <c r="AI1741"/>
  <c r="AI1739"/>
  <c r="AI1738"/>
  <c r="AI1737"/>
  <c r="AI1736"/>
  <c r="AI1735"/>
  <c r="AI1734"/>
  <c r="AI1733"/>
  <c r="AI1732"/>
  <c r="AI1731"/>
  <c r="AI1730"/>
  <c r="AI1729"/>
  <c r="AI1728"/>
  <c r="AI1727"/>
  <c r="AI1726"/>
  <c r="AI1725"/>
  <c r="AI1724"/>
  <c r="AI1723"/>
  <c r="AI1722"/>
  <c r="AI1721"/>
  <c r="AI1720"/>
  <c r="AI1719"/>
  <c r="AI1718"/>
  <c r="AI1717"/>
  <c r="AI1716"/>
  <c r="AI1715"/>
  <c r="AI1714"/>
  <c r="AI1713"/>
  <c r="AI1712"/>
  <c r="AI1711"/>
  <c r="AI1710"/>
  <c r="AI1709"/>
  <c r="AI1708"/>
  <c r="AI1706"/>
  <c r="AI1705"/>
  <c r="AI1704"/>
  <c r="AI1703"/>
  <c r="AI1702"/>
  <c r="AI1701"/>
  <c r="AI1700"/>
  <c r="AI1699"/>
  <c r="AI1698"/>
  <c r="AI1697"/>
  <c r="AI1696"/>
  <c r="AI1695"/>
  <c r="AI1694"/>
  <c r="AI1693"/>
  <c r="AI1692"/>
  <c r="AI1691"/>
  <c r="AI1690"/>
  <c r="AI1689"/>
  <c r="AI1688"/>
  <c r="AI1687"/>
  <c r="AI1686"/>
  <c r="AI1685"/>
  <c r="AI1684"/>
  <c r="AI1683"/>
  <c r="AI1682"/>
  <c r="AI1681"/>
  <c r="AI1680"/>
  <c r="AI1679"/>
  <c r="AI1678"/>
  <c r="AI1677"/>
  <c r="AI1676"/>
  <c r="AI1675"/>
  <c r="AI1674"/>
  <c r="AI1673"/>
  <c r="AI1672"/>
  <c r="AI1671"/>
  <c r="AI1670"/>
  <c r="AI1669"/>
  <c r="AI1668"/>
  <c r="AI1667"/>
  <c r="AI1666"/>
  <c r="AI1664"/>
  <c r="AI1663"/>
  <c r="AI1662"/>
  <c r="AI1661"/>
  <c r="AI1660"/>
  <c r="AI1659"/>
  <c r="AI1658"/>
  <c r="AI1657"/>
  <c r="AI1656"/>
  <c r="AI1655"/>
  <c r="AI1654"/>
  <c r="AI1652"/>
  <c r="AI1651"/>
  <c r="AI1650"/>
  <c r="AI1649"/>
  <c r="AI1648"/>
  <c r="AI1647"/>
  <c r="AI1646"/>
  <c r="AI1645"/>
  <c r="AI1644"/>
  <c r="AI1643"/>
  <c r="AI1642"/>
  <c r="AI1641"/>
  <c r="AI1640"/>
  <c r="AI1639"/>
  <c r="AI1638"/>
  <c r="AI1637"/>
  <c r="AI1636"/>
  <c r="AI1635"/>
  <c r="AI1634"/>
  <c r="AI1633"/>
  <c r="AI1632"/>
  <c r="AI1631"/>
  <c r="AI1630"/>
  <c r="AI1629"/>
  <c r="AI1628"/>
  <c r="AI1627"/>
  <c r="AI1626"/>
  <c r="AI1625"/>
  <c r="AI1624"/>
  <c r="AI1623"/>
  <c r="AI1622"/>
  <c r="AI1621"/>
  <c r="AI1620"/>
  <c r="AI1619"/>
  <c r="AI1618"/>
  <c r="AI1617"/>
  <c r="AI1616"/>
  <c r="AI1615"/>
  <c r="AI1614"/>
  <c r="AI1613"/>
  <c r="AI1612"/>
  <c r="AI1611"/>
  <c r="AI1610"/>
  <c r="AI1609"/>
  <c r="AI1608"/>
  <c r="AI1607"/>
  <c r="AI1606"/>
  <c r="AI1605"/>
  <c r="AI1604"/>
  <c r="AI1603"/>
  <c r="AI1602"/>
  <c r="AI1601"/>
  <c r="AI1600"/>
  <c r="AI1599"/>
  <c r="AI1598"/>
  <c r="AI1597"/>
  <c r="AI1596"/>
  <c r="AI1595"/>
  <c r="AI1594"/>
  <c r="AI1593"/>
  <c r="AI1592"/>
  <c r="AI1591"/>
  <c r="AI1590"/>
  <c r="AI1589"/>
  <c r="AI1588"/>
  <c r="AI1587"/>
  <c r="AI1586"/>
  <c r="AI1585"/>
  <c r="AI1584"/>
  <c r="AI1583"/>
  <c r="AI1582"/>
  <c r="AI1581"/>
  <c r="AI1580"/>
  <c r="AI1579"/>
  <c r="AI1578"/>
  <c r="AI1576"/>
  <c r="AI1575"/>
  <c r="AI1574"/>
  <c r="AI1573"/>
  <c r="AI1572"/>
  <c r="AI1571"/>
  <c r="AI1570"/>
  <c r="AI1569"/>
  <c r="AI1568"/>
  <c r="AI1567"/>
  <c r="AI1566"/>
  <c r="AI1565"/>
  <c r="AI1564"/>
  <c r="AI1563"/>
  <c r="AI1562"/>
  <c r="AI1561"/>
  <c r="AI1560"/>
  <c r="AI1559"/>
  <c r="AI1558"/>
  <c r="AI1557"/>
  <c r="AI1556"/>
  <c r="AI1555"/>
  <c r="AI1554"/>
  <c r="AI1553"/>
  <c r="AI1552"/>
  <c r="AI1551"/>
  <c r="AI1550"/>
  <c r="AI1549"/>
  <c r="AI1548"/>
  <c r="AI1547"/>
  <c r="AI1546"/>
  <c r="AI1545"/>
  <c r="AI1544"/>
  <c r="AI1543"/>
  <c r="AI1542"/>
  <c r="AI1541"/>
  <c r="AI1540"/>
  <c r="AI1539"/>
  <c r="AI1538"/>
  <c r="AI1537"/>
  <c r="AI1536"/>
  <c r="AI1535"/>
  <c r="AI1534"/>
  <c r="AI1533"/>
  <c r="AI1532"/>
  <c r="AI1531"/>
  <c r="AI1530"/>
  <c r="AI1529"/>
  <c r="AI1528"/>
  <c r="AI1527"/>
  <c r="AI1526"/>
  <c r="AI1525"/>
  <c r="AI1524"/>
  <c r="AI1523"/>
  <c r="AI1522"/>
  <c r="AI1521"/>
  <c r="AI1520"/>
  <c r="AI1519"/>
  <c r="AI1518"/>
  <c r="AI1517"/>
  <c r="AI1516"/>
  <c r="AI1515"/>
  <c r="AI1514"/>
  <c r="AI1513"/>
  <c r="AI1512"/>
  <c r="AI1511"/>
  <c r="AI1510"/>
  <c r="AI1509"/>
  <c r="AI1508"/>
  <c r="AI1507"/>
  <c r="AI1506"/>
  <c r="AI1505"/>
  <c r="AI1504"/>
  <c r="AI1503"/>
  <c r="AI1502"/>
  <c r="AI1501"/>
  <c r="AI1500"/>
  <c r="AI1499"/>
  <c r="AI1498"/>
  <c r="AI1497"/>
  <c r="AI1496"/>
  <c r="AI1495"/>
  <c r="AI1494"/>
  <c r="AI1493"/>
  <c r="AI1492"/>
  <c r="AI1491"/>
  <c r="AI1490"/>
  <c r="AI1489"/>
  <c r="AI1488"/>
  <c r="AI1487"/>
  <c r="AI1486"/>
  <c r="AI1485"/>
  <c r="AI1484"/>
  <c r="AI1483"/>
  <c r="AI1482"/>
  <c r="AI1481"/>
  <c r="AI1480"/>
  <c r="AI1479"/>
  <c r="AI1478"/>
  <c r="AI1477"/>
  <c r="AI1476"/>
  <c r="AI1475"/>
  <c r="AI1474"/>
  <c r="AI1473"/>
  <c r="AI1472"/>
  <c r="AI1471"/>
  <c r="AI1470"/>
  <c r="AI1469"/>
  <c r="AI1468"/>
  <c r="AI1467"/>
  <c r="AI1466"/>
  <c r="AI1465"/>
  <c r="AI1464"/>
  <c r="AI1463"/>
  <c r="AI1462"/>
  <c r="AI1461"/>
  <c r="AI1460"/>
  <c r="AI1459"/>
  <c r="AI1458"/>
  <c r="AI1457"/>
  <c r="AI1456"/>
  <c r="AI1455"/>
  <c r="AI1454"/>
  <c r="AI1453"/>
  <c r="AI1452"/>
  <c r="AI1451"/>
  <c r="AI1450"/>
  <c r="AI1449"/>
  <c r="AI1448"/>
  <c r="AI1447"/>
  <c r="AI1446"/>
  <c r="AI1445"/>
  <c r="AI1444"/>
  <c r="AI1442"/>
  <c r="AI1441"/>
  <c r="AI1440"/>
  <c r="AI1439"/>
  <c r="AI1438"/>
  <c r="AI1437"/>
  <c r="AI1436"/>
  <c r="AI1435"/>
  <c r="AI1434"/>
  <c r="AI1433"/>
  <c r="AI1432"/>
  <c r="AI1431"/>
  <c r="AI1430"/>
  <c r="AI1429"/>
  <c r="AI1428"/>
  <c r="AI1427"/>
  <c r="AI1426"/>
  <c r="AI1425"/>
  <c r="AI1424"/>
  <c r="AI1423"/>
  <c r="AI1422"/>
  <c r="AI1421"/>
  <c r="AI1420"/>
  <c r="AI1419"/>
  <c r="AI1418"/>
  <c r="AI1417"/>
  <c r="AI1415"/>
  <c r="AI1414"/>
  <c r="AI1413"/>
  <c r="AI1412"/>
  <c r="AI1411"/>
  <c r="AI1410"/>
  <c r="AI1409"/>
  <c r="AI1408"/>
  <c r="AI1407"/>
  <c r="AI1406"/>
  <c r="AI1405"/>
  <c r="AI1404"/>
  <c r="AI1403"/>
  <c r="AI1402"/>
  <c r="AI1401"/>
  <c r="AI1400"/>
  <c r="AI1399"/>
  <c r="AI1398"/>
  <c r="AI1397"/>
  <c r="AI1396"/>
  <c r="AI1395"/>
  <c r="AI1394"/>
  <c r="AI1393"/>
  <c r="AI1392"/>
  <c r="AI1391"/>
  <c r="AI1390"/>
  <c r="AI1389"/>
  <c r="AI1388"/>
  <c r="AI1387"/>
  <c r="AI1385"/>
  <c r="AI1384"/>
  <c r="AI1383"/>
  <c r="AI1382"/>
  <c r="AI1381"/>
  <c r="AI1380"/>
  <c r="AI1379"/>
  <c r="AI1378"/>
  <c r="AI1377"/>
  <c r="AI1376"/>
  <c r="AI1375"/>
  <c r="AI1374"/>
  <c r="AI1373"/>
  <c r="AI1372"/>
  <c r="AI1371"/>
  <c r="AI1370"/>
  <c r="AI1369"/>
  <c r="AI1368"/>
  <c r="AI1367"/>
  <c r="AI1366"/>
  <c r="AI1365"/>
  <c r="AI1364"/>
  <c r="AI1363"/>
  <c r="AI1362"/>
  <c r="AI1361"/>
  <c r="AI1360"/>
  <c r="AI1359"/>
  <c r="AI1358"/>
  <c r="AI1357"/>
  <c r="AI1356"/>
  <c r="AI1355"/>
  <c r="AI1354"/>
  <c r="AI1353"/>
  <c r="AI1352"/>
  <c r="AI1351"/>
  <c r="AI1350"/>
  <c r="AI1349"/>
  <c r="AI1348"/>
  <c r="AI1347"/>
  <c r="AI1346"/>
  <c r="AI1345"/>
  <c r="AI1344"/>
  <c r="AI1343"/>
  <c r="AI1342"/>
  <c r="AI1341"/>
  <c r="AI1340"/>
  <c r="AI1339"/>
  <c r="AI1338"/>
  <c r="AI1337"/>
  <c r="AI1336"/>
  <c r="AI1335"/>
  <c r="AI1334"/>
  <c r="AI1333"/>
  <c r="AI1332"/>
  <c r="AI1331"/>
  <c r="AI1330"/>
  <c r="AI1329"/>
  <c r="AI1328"/>
  <c r="AI1327"/>
  <c r="AI1326"/>
  <c r="AI1325"/>
  <c r="AI1324"/>
  <c r="AI1323"/>
  <c r="AI1322"/>
  <c r="AI1321"/>
  <c r="AI1320"/>
  <c r="AI1319"/>
  <c r="AI1318"/>
  <c r="AI1317"/>
  <c r="AI1316"/>
  <c r="AI1315"/>
  <c r="AI1314"/>
  <c r="AI1313"/>
  <c r="AI1312"/>
  <c r="AI1311"/>
  <c r="AI1309"/>
  <c r="AI1308"/>
  <c r="AI1307"/>
  <c r="AI1306"/>
  <c r="AI1305"/>
  <c r="AI1304"/>
  <c r="AI1303"/>
  <c r="AI1302"/>
  <c r="AI1301"/>
  <c r="AI1300"/>
  <c r="AI1299"/>
  <c r="AI1298"/>
  <c r="AI1297"/>
  <c r="AI1296"/>
  <c r="AI1295"/>
  <c r="AI1294"/>
  <c r="AI1293"/>
  <c r="AI1292"/>
  <c r="AI1291"/>
  <c r="AI1290"/>
  <c r="AI1289"/>
  <c r="AI1288"/>
  <c r="AI1287"/>
  <c r="AI1286"/>
  <c r="AI1285"/>
  <c r="AI1284"/>
  <c r="AI1283"/>
  <c r="AI1282"/>
  <c r="AI1281"/>
  <c r="AI1280"/>
  <c r="AI1279"/>
  <c r="AI1278"/>
  <c r="AI1277"/>
  <c r="AI1276"/>
  <c r="AI1275"/>
  <c r="AI1274"/>
  <c r="AI1273"/>
  <c r="AI1272"/>
  <c r="AI1271"/>
  <c r="AI1270"/>
  <c r="AI1269"/>
  <c r="AI1268"/>
  <c r="AI1267"/>
  <c r="AI1266"/>
  <c r="AI1265"/>
  <c r="AI1264"/>
  <c r="AI1263"/>
  <c r="AI1262"/>
  <c r="AI1261"/>
  <c r="AI1260"/>
  <c r="AI1258"/>
  <c r="AI1257"/>
  <c r="AI1256"/>
  <c r="AI1255"/>
  <c r="AI1254"/>
  <c r="AI1253"/>
  <c r="AI1252"/>
  <c r="AI1251"/>
  <c r="AI1250"/>
  <c r="AI1249"/>
  <c r="AI1248"/>
  <c r="AI1247"/>
  <c r="AI1246"/>
  <c r="AI1245"/>
  <c r="AI1244"/>
  <c r="AI1242"/>
  <c r="AI1241"/>
  <c r="AI1240"/>
  <c r="AI1239"/>
  <c r="AI1238"/>
  <c r="AI1237"/>
  <c r="AI1236"/>
  <c r="AI1235"/>
  <c r="AI1234"/>
  <c r="AI1233"/>
  <c r="AI1232"/>
  <c r="AI1231"/>
  <c r="AI1230"/>
  <c r="AI1229"/>
  <c r="AI1228"/>
  <c r="AI1227"/>
  <c r="AI1226"/>
  <c r="AI1225"/>
  <c r="AI1224"/>
  <c r="AI1223"/>
  <c r="AI1222"/>
  <c r="AI1221"/>
  <c r="AI1220"/>
  <c r="AI1219"/>
  <c r="AI1218"/>
  <c r="AI1217"/>
  <c r="AI1216"/>
  <c r="AI1215"/>
  <c r="AI1214"/>
  <c r="AI1213"/>
  <c r="AI1212"/>
  <c r="AI1211"/>
  <c r="AI1210"/>
  <c r="AI1209"/>
  <c r="AI1208"/>
  <c r="AI1207"/>
  <c r="AI1206"/>
  <c r="AI1205"/>
  <c r="AI1204"/>
  <c r="AI1203"/>
  <c r="AI1202"/>
  <c r="AI1200"/>
  <c r="AI1199"/>
  <c r="AI1198"/>
  <c r="AI1197"/>
  <c r="AI1196"/>
  <c r="AI1195"/>
  <c r="AI1194"/>
  <c r="AI1193"/>
  <c r="AI1192"/>
  <c r="AI1191"/>
  <c r="AI1190"/>
  <c r="AI1189"/>
  <c r="AI1188"/>
  <c r="AI1187"/>
  <c r="AI1186"/>
  <c r="AI1185"/>
  <c r="AI1184"/>
  <c r="AI1183"/>
  <c r="AI1182"/>
  <c r="AI1181"/>
  <c r="AI1180"/>
  <c r="AI1179"/>
  <c r="AI1178"/>
  <c r="AI1177"/>
  <c r="AI1176"/>
  <c r="AI1175"/>
  <c r="AI1174"/>
  <c r="AI1173"/>
  <c r="AI1172"/>
  <c r="AI1171"/>
  <c r="AI1170"/>
  <c r="AI1169"/>
  <c r="AI1168"/>
  <c r="AI1167"/>
  <c r="AI1166"/>
  <c r="AI1165"/>
  <c r="AI1164"/>
  <c r="AI1163"/>
  <c r="AI1162"/>
  <c r="AI1161"/>
  <c r="AI1160"/>
  <c r="AI1159"/>
  <c r="AI1158"/>
  <c r="AI1157"/>
  <c r="AI1156"/>
  <c r="AI1155"/>
  <c r="AI1154"/>
  <c r="AI1153"/>
  <c r="AI1152"/>
  <c r="AI1151"/>
  <c r="AI1150"/>
  <c r="AI1149"/>
  <c r="AI1148"/>
  <c r="AI1146"/>
  <c r="AI1145"/>
  <c r="AI1144"/>
  <c r="AI1143"/>
  <c r="AI1142"/>
  <c r="AI1141"/>
  <c r="AI1140"/>
  <c r="AI1139"/>
  <c r="AI1138"/>
  <c r="AI1137"/>
  <c r="AI1136"/>
  <c r="AI1135"/>
  <c r="AI1134"/>
  <c r="AI1133"/>
  <c r="AI1132"/>
  <c r="AI1131"/>
  <c r="AI1130"/>
  <c r="AI1129"/>
  <c r="AI1128"/>
  <c r="AI1127"/>
  <c r="AI1126"/>
  <c r="AI1125"/>
  <c r="AI1124"/>
  <c r="AI1123"/>
  <c r="AI1122"/>
  <c r="AI1121"/>
  <c r="AI1120"/>
  <c r="AI1119"/>
  <c r="AI1118"/>
  <c r="AI1117"/>
  <c r="AI1116"/>
  <c r="AI1115"/>
  <c r="AI1114"/>
  <c r="AI1113"/>
  <c r="AI1112"/>
  <c r="AI1111"/>
  <c r="AI1110"/>
  <c r="AI1109"/>
  <c r="AI1108"/>
  <c r="AI1107"/>
  <c r="AI1106"/>
  <c r="AI1105"/>
  <c r="AI1104"/>
  <c r="AI1103"/>
  <c r="AI1102"/>
  <c r="AI1101"/>
  <c r="AI1100"/>
  <c r="AI1099"/>
  <c r="AI1098"/>
  <c r="AI1097"/>
  <c r="AI1096"/>
  <c r="AI1095"/>
  <c r="AI1094"/>
  <c r="AI1093"/>
  <c r="AI1092"/>
  <c r="AI1091"/>
  <c r="AI1090"/>
  <c r="AI1089"/>
  <c r="AI1088"/>
  <c r="AI1087"/>
  <c r="AI1086"/>
  <c r="AI1085"/>
  <c r="AI1084"/>
  <c r="AI1083"/>
  <c r="AI1082"/>
  <c r="AI1081"/>
  <c r="AI1080"/>
  <c r="AI1079"/>
  <c r="AI1078"/>
  <c r="AI1077"/>
  <c r="AI1076"/>
  <c r="AI1075"/>
  <c r="AI1074"/>
  <c r="AI1073"/>
  <c r="AI1072"/>
  <c r="AI1071"/>
  <c r="AI1070"/>
  <c r="AI1069"/>
  <c r="AI1068"/>
  <c r="AI1067"/>
  <c r="AI1066"/>
  <c r="AI1065"/>
  <c r="AI1064"/>
  <c r="AI1063"/>
  <c r="AI1062"/>
  <c r="AI1061"/>
  <c r="AI1060"/>
  <c r="AI1059"/>
  <c r="AI1058"/>
  <c r="AI1057"/>
  <c r="AI1056"/>
  <c r="AI1055"/>
  <c r="AI1054"/>
  <c r="AI1053"/>
  <c r="AI1052"/>
  <c r="AI1051"/>
  <c r="AI1050"/>
  <c r="AI1049"/>
  <c r="AI1048"/>
  <c r="AI1047"/>
  <c r="AI1046"/>
  <c r="AI1045"/>
  <c r="AI1044"/>
  <c r="AI1043"/>
  <c r="AI1042"/>
  <c r="AI1041"/>
  <c r="AI1040"/>
  <c r="AI1039"/>
  <c r="AI1038"/>
  <c r="AI1037"/>
  <c r="AI1036"/>
  <c r="AI1035"/>
  <c r="AI1034"/>
  <c r="AI1033"/>
  <c r="AI1032"/>
  <c r="AI1031"/>
  <c r="AI1030"/>
  <c r="AI1029"/>
  <c r="AI1028"/>
  <c r="AI1027"/>
  <c r="AI1026"/>
  <c r="AI1025"/>
  <c r="AI1024"/>
  <c r="AI1023"/>
  <c r="AI1022"/>
  <c r="AI1021"/>
  <c r="AI1020"/>
  <c r="AI1019"/>
  <c r="AI1018"/>
  <c r="AI1017"/>
  <c r="AI1016"/>
  <c r="AI1015"/>
  <c r="AI1014"/>
  <c r="AI1013"/>
  <c r="AI1012"/>
  <c r="AI1011"/>
  <c r="AI1010"/>
  <c r="AI1009"/>
  <c r="AI1008"/>
  <c r="AI1007"/>
  <c r="AI1006"/>
  <c r="AI1005"/>
  <c r="AI1004"/>
  <c r="AI1003"/>
  <c r="AI1002"/>
  <c r="AI1001"/>
  <c r="AI1000"/>
  <c r="AI999"/>
  <c r="AI998"/>
  <c r="AI997"/>
  <c r="AI996"/>
  <c r="AI995"/>
  <c r="AI994"/>
  <c r="AI993"/>
  <c r="AI992"/>
  <c r="AI991"/>
  <c r="AI990"/>
  <c r="AI989"/>
  <c r="AI988"/>
  <c r="AI987"/>
  <c r="AI986"/>
  <c r="AI985"/>
  <c r="AI984"/>
  <c r="AI983"/>
  <c r="AI982"/>
  <c r="AI981"/>
  <c r="AI980"/>
  <c r="AI979"/>
  <c r="AI978"/>
  <c r="AI977"/>
  <c r="AI976"/>
  <c r="AI975"/>
  <c r="AI974"/>
  <c r="AI973"/>
  <c r="AI972"/>
  <c r="AI971"/>
  <c r="AI970"/>
  <c r="AI969"/>
  <c r="AI968"/>
  <c r="AI967"/>
  <c r="AI966"/>
  <c r="AI965"/>
  <c r="AI964"/>
  <c r="AI963"/>
  <c r="AI962"/>
  <c r="AI961"/>
  <c r="AI960"/>
  <c r="AI959"/>
  <c r="AI957"/>
  <c r="AI956"/>
  <c r="AI955"/>
  <c r="AI954"/>
  <c r="AI953"/>
  <c r="AI952"/>
  <c r="AI951"/>
  <c r="AI950"/>
  <c r="AI949"/>
  <c r="AI948"/>
  <c r="AI947"/>
  <c r="AI946"/>
  <c r="AI945"/>
  <c r="AI944"/>
  <c r="AI943"/>
  <c r="AI942"/>
  <c r="AI941"/>
  <c r="AI940"/>
  <c r="AI939"/>
  <c r="AI938"/>
  <c r="AI937"/>
  <c r="AI936"/>
  <c r="AI935"/>
  <c r="AI934"/>
  <c r="AI933"/>
  <c r="AI932"/>
  <c r="AI931"/>
  <c r="AI930"/>
  <c r="AI929"/>
  <c r="AI928"/>
  <c r="AI927"/>
  <c r="AI926"/>
  <c r="AI925"/>
  <c r="AI924"/>
  <c r="AI923"/>
  <c r="AI922"/>
  <c r="AI921"/>
  <c r="AI920"/>
  <c r="AI919"/>
  <c r="AI918"/>
  <c r="AI917"/>
  <c r="AI916"/>
  <c r="AI915"/>
  <c r="AI914"/>
  <c r="AI913"/>
  <c r="AI912"/>
  <c r="AI911"/>
  <c r="AI910"/>
  <c r="AI909"/>
  <c r="AI908"/>
  <c r="AI907"/>
  <c r="AI906"/>
  <c r="AI905"/>
  <c r="AI904"/>
  <c r="AI903"/>
  <c r="AI902"/>
  <c r="AI901"/>
  <c r="AI900"/>
  <c r="AI899"/>
  <c r="AI898"/>
  <c r="AI897"/>
  <c r="AI895"/>
  <c r="AI894"/>
  <c r="AI893"/>
  <c r="AI892"/>
  <c r="AI891"/>
  <c r="AI889"/>
  <c r="AI888"/>
  <c r="AI887"/>
  <c r="AI886"/>
  <c r="AI885"/>
  <c r="AI884"/>
  <c r="AI883"/>
  <c r="AI882"/>
  <c r="AI881"/>
  <c r="AI880"/>
  <c r="AI879"/>
  <c r="AI878"/>
  <c r="AI877"/>
  <c r="AI876"/>
  <c r="AI875"/>
  <c r="AI874"/>
  <c r="AI873"/>
  <c r="AI872"/>
  <c r="AI870"/>
  <c r="AI869"/>
  <c r="AI868"/>
  <c r="AI867"/>
  <c r="AI866"/>
  <c r="AI865"/>
  <c r="AI864"/>
  <c r="AI863"/>
  <c r="AI862"/>
  <c r="AI861"/>
  <c r="AI860"/>
  <c r="AI859"/>
  <c r="AI858"/>
  <c r="AI857"/>
  <c r="AI856"/>
  <c r="AI855"/>
  <c r="AI854"/>
  <c r="AI853"/>
  <c r="AI852"/>
  <c r="AI851"/>
  <c r="AI850"/>
  <c r="AI849"/>
  <c r="AI848"/>
  <c r="AI847"/>
  <c r="AI846"/>
  <c r="AI845"/>
  <c r="AI844"/>
  <c r="AI843"/>
  <c r="AI842"/>
  <c r="AI841"/>
  <c r="AI840"/>
  <c r="AI839"/>
  <c r="AI838"/>
  <c r="AI837"/>
  <c r="AI836"/>
  <c r="AI835"/>
  <c r="AI834"/>
  <c r="AI833"/>
  <c r="AI832"/>
  <c r="AI831"/>
  <c r="AI830"/>
  <c r="AI829"/>
  <c r="AI828"/>
  <c r="AI827"/>
  <c r="AI826"/>
  <c r="AI825"/>
  <c r="AI824"/>
  <c r="AI822"/>
  <c r="AI821"/>
  <c r="AI820"/>
  <c r="AI819"/>
  <c r="AI818"/>
  <c r="AI817"/>
  <c r="AI816"/>
  <c r="AI815"/>
  <c r="AI814"/>
  <c r="AI813"/>
  <c r="AI812"/>
  <c r="AI811"/>
  <c r="AI810"/>
  <c r="AI809"/>
  <c r="AI808"/>
  <c r="AI807"/>
  <c r="AI806"/>
  <c r="AI805"/>
  <c r="AI804"/>
  <c r="AI803"/>
  <c r="AI802"/>
  <c r="AI801"/>
  <c r="AI800"/>
  <c r="AI799"/>
  <c r="AI798"/>
  <c r="AI797"/>
  <c r="AI796"/>
  <c r="AI795"/>
  <c r="AI794"/>
  <c r="AI793"/>
  <c r="AI792"/>
  <c r="AI791"/>
  <c r="AI790"/>
  <c r="AI789"/>
  <c r="AI788"/>
  <c r="AI787"/>
  <c r="AI786"/>
  <c r="AI785"/>
  <c r="AI784"/>
  <c r="AI783"/>
  <c r="AI781"/>
  <c r="AI780"/>
  <c r="AI779"/>
  <c r="AI778"/>
  <c r="AI777"/>
  <c r="AI776"/>
  <c r="AI775"/>
  <c r="AI774"/>
  <c r="AI773"/>
  <c r="AI772"/>
  <c r="AI771"/>
  <c r="AI770"/>
  <c r="AI769"/>
  <c r="AI768"/>
  <c r="AI767"/>
  <c r="AI766"/>
  <c r="AI765"/>
  <c r="AI764"/>
  <c r="AI763"/>
  <c r="AI762"/>
  <c r="AI761"/>
  <c r="AI760"/>
  <c r="AI759"/>
  <c r="AI758"/>
  <c r="AI757"/>
  <c r="AI756"/>
  <c r="AI755"/>
  <c r="AI754"/>
  <c r="AI753"/>
  <c r="AI752"/>
  <c r="AI751"/>
  <c r="AI750"/>
  <c r="AI749"/>
  <c r="AI748"/>
  <c r="AI747"/>
  <c r="AI746"/>
  <c r="AI745"/>
  <c r="AI744"/>
  <c r="AI743"/>
  <c r="AI742"/>
  <c r="AI741"/>
  <c r="AI740"/>
  <c r="AI739"/>
  <c r="AI738"/>
  <c r="AI736"/>
  <c r="AI735"/>
  <c r="AI734"/>
  <c r="AI733"/>
  <c r="AI732"/>
  <c r="AI731"/>
  <c r="AI730"/>
  <c r="AI729"/>
  <c r="AI728"/>
  <c r="AI727"/>
  <c r="AI726"/>
  <c r="AI725"/>
  <c r="AI724"/>
  <c r="AI723"/>
  <c r="AI722"/>
  <c r="AI721"/>
  <c r="AI720"/>
  <c r="AI719"/>
  <c r="AI718"/>
  <c r="AI717"/>
  <c r="AI716"/>
  <c r="AI715"/>
  <c r="AI714"/>
  <c r="AI713"/>
  <c r="AI712"/>
  <c r="AI711"/>
  <c r="AI710"/>
  <c r="AI709"/>
  <c r="AI708"/>
  <c r="AI707"/>
  <c r="AI706"/>
  <c r="AI705"/>
  <c r="AI704"/>
  <c r="AI703"/>
  <c r="AI702"/>
  <c r="AI701"/>
  <c r="AI700"/>
  <c r="AI699"/>
  <c r="AI698"/>
  <c r="AI697"/>
  <c r="AI696"/>
  <c r="AI695"/>
  <c r="AI694"/>
  <c r="AI693"/>
  <c r="AI692"/>
  <c r="AI691"/>
  <c r="AI690"/>
  <c r="AI689"/>
  <c r="AI688"/>
  <c r="AI687"/>
  <c r="AI686"/>
  <c r="AI685"/>
  <c r="AI684"/>
  <c r="AI683"/>
  <c r="AI682"/>
  <c r="AI681"/>
  <c r="AI680"/>
  <c r="AI679"/>
  <c r="AI678"/>
  <c r="AI677"/>
  <c r="AI676"/>
  <c r="AI675"/>
  <c r="AI674"/>
  <c r="AI673"/>
  <c r="AI672"/>
  <c r="AI671"/>
  <c r="AI670"/>
  <c r="AI669"/>
  <c r="AI668"/>
  <c r="AI667"/>
  <c r="AI666"/>
  <c r="AI665"/>
  <c r="AI664"/>
  <c r="AI663"/>
  <c r="AI662"/>
  <c r="AI661"/>
  <c r="AI660"/>
  <c r="AI659"/>
  <c r="AI658"/>
  <c r="AI657"/>
  <c r="AI656"/>
  <c r="AI655"/>
  <c r="AI654"/>
  <c r="AI653"/>
  <c r="AI652"/>
  <c r="AI651"/>
  <c r="AI650"/>
  <c r="AI649"/>
  <c r="AI648"/>
  <c r="AI647"/>
  <c r="AI646"/>
  <c r="AI645"/>
  <c r="AI644"/>
  <c r="AI643"/>
  <c r="AI642"/>
  <c r="AI641"/>
  <c r="AI640"/>
  <c r="AI639"/>
  <c r="AI638"/>
  <c r="AI637"/>
  <c r="AI636"/>
  <c r="AI635"/>
  <c r="AI634"/>
  <c r="AI633"/>
  <c r="AI632"/>
  <c r="AI631"/>
  <c r="AI630"/>
  <c r="AI629"/>
  <c r="AI628"/>
  <c r="AI627"/>
  <c r="AI626"/>
  <c r="AI625"/>
  <c r="AI624"/>
  <c r="AI622"/>
  <c r="AI620"/>
  <c r="AI619"/>
  <c r="AI618"/>
  <c r="AI617"/>
  <c r="AI616"/>
  <c r="AI615"/>
  <c r="AI614"/>
  <c r="AI613"/>
  <c r="AI612"/>
  <c r="AI611"/>
  <c r="AI610"/>
  <c r="AI609"/>
  <c r="AI608"/>
  <c r="AI607"/>
  <c r="AI606"/>
  <c r="AI605"/>
  <c r="AI604"/>
  <c r="AI603"/>
  <c r="AI602"/>
  <c r="AI601"/>
  <c r="AI600"/>
  <c r="AI599"/>
  <c r="AI598"/>
  <c r="AI597"/>
  <c r="AI596"/>
  <c r="AI595"/>
  <c r="AI594"/>
  <c r="AI593"/>
  <c r="AI592"/>
  <c r="AI591"/>
  <c r="AI590"/>
  <c r="AI589"/>
  <c r="AI588"/>
  <c r="AI587"/>
  <c r="AI586"/>
  <c r="AI585"/>
  <c r="AI584"/>
  <c r="AI583"/>
  <c r="AI582"/>
  <c r="AI581"/>
  <c r="AI580"/>
  <c r="AI579"/>
  <c r="AI578"/>
  <c r="AI577"/>
  <c r="AI576"/>
  <c r="AI575"/>
  <c r="AI574"/>
  <c r="AI573"/>
  <c r="AI572"/>
  <c r="AI571"/>
  <c r="AI570"/>
  <c r="AI569"/>
  <c r="AI568"/>
  <c r="AI567"/>
  <c r="AI566"/>
  <c r="AI565"/>
  <c r="AI563"/>
  <c r="AI562"/>
  <c r="AI561"/>
  <c r="AI560"/>
  <c r="AI559"/>
  <c r="AI558"/>
  <c r="AI557"/>
  <c r="AI556"/>
  <c r="AI555"/>
  <c r="AI554"/>
  <c r="AI553"/>
  <c r="AI552"/>
  <c r="AI551"/>
  <c r="AI550"/>
  <c r="AI549"/>
  <c r="AI548"/>
  <c r="AI547"/>
  <c r="AI546"/>
  <c r="AI545"/>
  <c r="AI544"/>
  <c r="AI543"/>
  <c r="AI542"/>
  <c r="AI541"/>
  <c r="AI540"/>
  <c r="AI539"/>
  <c r="AI538"/>
  <c r="AI537"/>
  <c r="AI536"/>
  <c r="AI535"/>
  <c r="AI534"/>
  <c r="AI533"/>
  <c r="AI532"/>
  <c r="AI531"/>
  <c r="AI530"/>
  <c r="AI529"/>
  <c r="AI526"/>
  <c r="AI525"/>
  <c r="AI524"/>
  <c r="AI523"/>
  <c r="AI522"/>
  <c r="AI521"/>
  <c r="AI520"/>
  <c r="AI518"/>
  <c r="AI517"/>
  <c r="AI516"/>
  <c r="AI515"/>
  <c r="AI514"/>
  <c r="AI513"/>
  <c r="AI512"/>
  <c r="AI511"/>
  <c r="AI509"/>
  <c r="AI508"/>
  <c r="AI507"/>
  <c r="AI506"/>
  <c r="AI505"/>
  <c r="AI504"/>
  <c r="AI503"/>
  <c r="AI502"/>
  <c r="AI501"/>
  <c r="AI500"/>
  <c r="AI499"/>
  <c r="AI498"/>
  <c r="AI497"/>
  <c r="AI496"/>
  <c r="AI495"/>
  <c r="AI494"/>
  <c r="AI493"/>
  <c r="AI492"/>
  <c r="AI491"/>
  <c r="AI490"/>
  <c r="AI489"/>
  <c r="AI488"/>
  <c r="AI486"/>
  <c r="AI485"/>
  <c r="AI483"/>
  <c r="AI482"/>
  <c r="AI481"/>
  <c r="AI480"/>
  <c r="AI478"/>
  <c r="AI477"/>
  <c r="AI476"/>
  <c r="AI475"/>
  <c r="AI474"/>
  <c r="AI473"/>
  <c r="AI472"/>
  <c r="AI471"/>
  <c r="AI470"/>
  <c r="AI469"/>
  <c r="AI468"/>
  <c r="AI467"/>
  <c r="AI466"/>
  <c r="AI465"/>
  <c r="AI464"/>
  <c r="AI463"/>
  <c r="AI462"/>
  <c r="AI461"/>
  <c r="AI460"/>
  <c r="AI459"/>
  <c r="AI458"/>
  <c r="AI457"/>
  <c r="AI456"/>
  <c r="AI454"/>
  <c r="AI453"/>
  <c r="AI451"/>
  <c r="AI450"/>
  <c r="AI449"/>
  <c r="AI448"/>
  <c r="AI447"/>
  <c r="AI446"/>
  <c r="AI444"/>
  <c r="AI441"/>
  <c r="AI440"/>
  <c r="AI439"/>
  <c r="AI437"/>
  <c r="AI436"/>
  <c r="AI435"/>
  <c r="AI434"/>
  <c r="AI433"/>
  <c r="AI432"/>
  <c r="AI431"/>
  <c r="AI430"/>
  <c r="AI429"/>
  <c r="AI428"/>
  <c r="AI427"/>
  <c r="AI426"/>
  <c r="AI425"/>
  <c r="AI424"/>
  <c r="AI423"/>
  <c r="AI422"/>
  <c r="AI421"/>
  <c r="AI420"/>
  <c r="AI419"/>
  <c r="AI418"/>
  <c r="AI417"/>
  <c r="AI416"/>
  <c r="AI415"/>
  <c r="AI414"/>
  <c r="AI413"/>
  <c r="AI412"/>
  <c r="AI411"/>
  <c r="AI410"/>
  <c r="AI409"/>
  <c r="AI408"/>
  <c r="AI407"/>
  <c r="AI406"/>
  <c r="AI404"/>
  <c r="AI403"/>
  <c r="AI402"/>
  <c r="AI401"/>
  <c r="AI400"/>
  <c r="AI399"/>
  <c r="AI398"/>
  <c r="AI397"/>
  <c r="AI396"/>
  <c r="AI395"/>
  <c r="AI394"/>
  <c r="AI393"/>
  <c r="AI392"/>
  <c r="AI391"/>
  <c r="AI390"/>
  <c r="AI389"/>
  <c r="AI388"/>
  <c r="AI386"/>
  <c r="AI385"/>
  <c r="AI384"/>
  <c r="AI383"/>
  <c r="AI382"/>
  <c r="AI379"/>
  <c r="AI378"/>
  <c r="AI377"/>
  <c r="AI376"/>
  <c r="AI375"/>
  <c r="AI374"/>
  <c r="AI372"/>
  <c r="AI371"/>
  <c r="AI370"/>
  <c r="AI368"/>
  <c r="AI367"/>
  <c r="AI366"/>
  <c r="AI365"/>
  <c r="AI364"/>
  <c r="AI363"/>
  <c r="AI362"/>
  <c r="AI361"/>
  <c r="AI360"/>
  <c r="AI359"/>
  <c r="AI358"/>
  <c r="AI357"/>
  <c r="AI356"/>
  <c r="AI355"/>
  <c r="AI354"/>
  <c r="AI353"/>
  <c r="AI352"/>
  <c r="AI351"/>
  <c r="AI350"/>
  <c r="AI348"/>
  <c r="AI347"/>
  <c r="AI346"/>
  <c r="AI345"/>
  <c r="AI344"/>
  <c r="AI343"/>
  <c r="AI342"/>
  <c r="AI341"/>
  <c r="AI340"/>
  <c r="AI339"/>
  <c r="AI338"/>
  <c r="AI337"/>
  <c r="AI336"/>
  <c r="AI335"/>
  <c r="AI334"/>
  <c r="AI333"/>
  <c r="AI332"/>
  <c r="AI331"/>
  <c r="AI330"/>
  <c r="AI329"/>
  <c r="AI328"/>
  <c r="AI327"/>
  <c r="AI326"/>
  <c r="AI325"/>
  <c r="AI324"/>
  <c r="AI323"/>
  <c r="AI322"/>
  <c r="AI321"/>
  <c r="AI320"/>
  <c r="AI319"/>
  <c r="AI318"/>
  <c r="AI316"/>
  <c r="AI315"/>
  <c r="AI314"/>
  <c r="AI313"/>
  <c r="AI312"/>
  <c r="AI311"/>
  <c r="AI310"/>
  <c r="AI309"/>
  <c r="AI308"/>
  <c r="AI307"/>
  <c r="AI306"/>
  <c r="AI305"/>
  <c r="AI304"/>
  <c r="AI303"/>
  <c r="AI302"/>
  <c r="AI301"/>
  <c r="AI300"/>
  <c r="AI299"/>
  <c r="AI298"/>
  <c r="AI297"/>
  <c r="AI296"/>
  <c r="AI295"/>
  <c r="AI294"/>
  <c r="AI293"/>
  <c r="AI292"/>
  <c r="AI291"/>
  <c r="AI290"/>
  <c r="AI289"/>
  <c r="AI288"/>
  <c r="AI287"/>
  <c r="AI286"/>
  <c r="AI285"/>
  <c r="AI284"/>
  <c r="AI283"/>
  <c r="AI282"/>
  <c r="AI281"/>
  <c r="AI280"/>
  <c r="AI279"/>
  <c r="AI278"/>
  <c r="AI277"/>
  <c r="AI276"/>
  <c r="AI275"/>
  <c r="AI274"/>
  <c r="AI273"/>
  <c r="AI272"/>
  <c r="AI271"/>
  <c r="AI270"/>
  <c r="AI269"/>
  <c r="AI268"/>
  <c r="AI267"/>
  <c r="AI266"/>
  <c r="AI265"/>
  <c r="AI264"/>
  <c r="AI263"/>
  <c r="AI262"/>
  <c r="AI261"/>
  <c r="AI260"/>
  <c r="AI259"/>
  <c r="AI258"/>
  <c r="AI257"/>
  <c r="AI256"/>
  <c r="AI255"/>
  <c r="AI254"/>
  <c r="AI253"/>
  <c r="AI252"/>
  <c r="AI251"/>
  <c r="AI250"/>
  <c r="AI249"/>
  <c r="AI248"/>
  <c r="AI247"/>
  <c r="AI246"/>
  <c r="AI245"/>
  <c r="AI244"/>
  <c r="AI243"/>
  <c r="AI242"/>
  <c r="AI241"/>
  <c r="AI240"/>
  <c r="AI239"/>
  <c r="AI238"/>
  <c r="AI237"/>
  <c r="AI236"/>
  <c r="AI235"/>
  <c r="AI234"/>
  <c r="AI233"/>
  <c r="AI232"/>
  <c r="AI231"/>
  <c r="AI230"/>
  <c r="AI229"/>
  <c r="AI228"/>
  <c r="AI227"/>
  <c r="AI226"/>
  <c r="AI225"/>
  <c r="AI224"/>
  <c r="AI223"/>
  <c r="AI222"/>
  <c r="AI221"/>
  <c r="AI220"/>
  <c r="AI219"/>
  <c r="AI218"/>
  <c r="AI217"/>
  <c r="AI216"/>
  <c r="AI215"/>
  <c r="AI214"/>
  <c r="AI213"/>
  <c r="AI212"/>
  <c r="AI211"/>
  <c r="AI210"/>
  <c r="AI209"/>
  <c r="AI208"/>
  <c r="AI207"/>
  <c r="AI206"/>
  <c r="AI205"/>
  <c r="AI204"/>
  <c r="AI203"/>
  <c r="AI202"/>
  <c r="AI201"/>
  <c r="AI200"/>
  <c r="AI199"/>
  <c r="AI198"/>
  <c r="AI197"/>
  <c r="AI196"/>
  <c r="AI195"/>
  <c r="AI194"/>
  <c r="AI193"/>
  <c r="AI192"/>
  <c r="AI191"/>
  <c r="AI190"/>
  <c r="AI189"/>
  <c r="AI187"/>
  <c r="AI186"/>
  <c r="AI185"/>
  <c r="AI184"/>
  <c r="AI183"/>
  <c r="AI182"/>
  <c r="AI181"/>
  <c r="AI180"/>
  <c r="AI179"/>
  <c r="AI178"/>
  <c r="AI177"/>
  <c r="AI176"/>
  <c r="AI175"/>
  <c r="AI174"/>
  <c r="AI173"/>
  <c r="AI172"/>
  <c r="AI171"/>
  <c r="AI170"/>
  <c r="AI169"/>
  <c r="AI168"/>
  <c r="AI167"/>
  <c r="AI166"/>
  <c r="AI165"/>
  <c r="AI164"/>
  <c r="AI163"/>
  <c r="AI162"/>
  <c r="AI161"/>
  <c r="AI160"/>
  <c r="AI159"/>
  <c r="AI158"/>
  <c r="AI157"/>
  <c r="AI15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6"/>
  <c r="AI95"/>
  <c r="AI94"/>
  <c r="AI93"/>
  <c r="AI92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2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7"/>
  <c r="AI6"/>
  <c r="AI5"/>
  <c r="AI4"/>
  <c r="AI3"/>
  <c r="AI2"/>
  <c r="AI8" l="1"/>
  <c r="AI46"/>
  <c r="AI443"/>
  <c r="P2"/>
  <c r="P1"/>
  <c r="AI47" l="1"/>
  <c r="AI12934"/>
  <c r="R4"/>
  <c r="L2"/>
  <c r="L3" s="1"/>
  <c r="L4" s="1"/>
  <c r="L5" s="1"/>
  <c r="L6" s="1"/>
  <c r="L7" s="1"/>
  <c r="L8" s="1"/>
  <c r="L9" s="1"/>
  <c r="L10" s="1"/>
  <c r="L11" s="1"/>
  <c r="L12" s="1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L32" s="1"/>
  <c r="L33" s="1"/>
  <c r="L34" s="1"/>
  <c r="L35" s="1"/>
  <c r="L36" s="1"/>
  <c r="L37" s="1"/>
  <c r="L38" s="1"/>
  <c r="L39" s="1"/>
  <c r="L40" s="1"/>
  <c r="L41" s="1"/>
  <c r="L42" s="1"/>
  <c r="L43" s="1"/>
  <c r="L44" s="1"/>
  <c r="L45" s="1"/>
  <c r="L46" s="1"/>
  <c r="L47" s="1"/>
  <c r="L48" s="1"/>
  <c r="L49" s="1"/>
  <c r="L50" s="1"/>
  <c r="L51" s="1"/>
  <c r="L52" s="1"/>
  <c r="L53" s="1"/>
  <c r="L54" s="1"/>
  <c r="L55" s="1"/>
  <c r="L56" s="1"/>
  <c r="L57" s="1"/>
  <c r="L58" s="1"/>
  <c r="L59" s="1"/>
  <c r="L60" s="1"/>
  <c r="L61" s="1"/>
  <c r="L62" s="1"/>
  <c r="L63" s="1"/>
  <c r="L64" s="1"/>
  <c r="L65" s="1"/>
  <c r="L66" s="1"/>
  <c r="L67" s="1"/>
  <c r="L68" s="1"/>
  <c r="L69" s="1"/>
  <c r="L70" s="1"/>
  <c r="L71" s="1"/>
  <c r="L72" s="1"/>
  <c r="L73" s="1"/>
  <c r="L74" s="1"/>
  <c r="L75" s="1"/>
  <c r="L76" s="1"/>
  <c r="L77" s="1"/>
  <c r="L78" s="1"/>
  <c r="L79" s="1"/>
  <c r="L80" s="1"/>
  <c r="L81" s="1"/>
  <c r="L82" s="1"/>
  <c r="L83" s="1"/>
  <c r="L84" s="1"/>
  <c r="L85" s="1"/>
  <c r="L86" s="1"/>
  <c r="L87" s="1"/>
  <c r="L88" s="1"/>
  <c r="L89" s="1"/>
  <c r="L90" s="1"/>
  <c r="L91" s="1"/>
  <c r="L92" s="1"/>
  <c r="L93" s="1"/>
  <c r="L94" s="1"/>
  <c r="L95" s="1"/>
  <c r="L96" s="1"/>
  <c r="L97" s="1"/>
  <c r="L98" s="1"/>
  <c r="L99" s="1"/>
  <c r="L100" s="1"/>
  <c r="L101" s="1"/>
  <c r="L102" s="1"/>
  <c r="L103" s="1"/>
  <c r="L104" s="1"/>
  <c r="L105" s="1"/>
  <c r="L106" s="1"/>
  <c r="L107" s="1"/>
  <c r="L108" s="1"/>
  <c r="L109" s="1"/>
  <c r="L110" s="1"/>
  <c r="L111" s="1"/>
  <c r="K13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9"/>
  <c r="K8"/>
  <c r="K7"/>
  <c r="K6"/>
  <c r="K5"/>
  <c r="K4"/>
  <c r="K3"/>
  <c r="K2"/>
  <c r="K1"/>
  <c r="J9"/>
  <c r="J8"/>
  <c r="J7"/>
  <c r="J6"/>
  <c r="J5"/>
  <c r="J4"/>
  <c r="J3"/>
  <c r="J2"/>
  <c r="J1"/>
  <c r="AI48" l="1"/>
  <c r="AI49" l="1"/>
  <c r="AI50"/>
  <c r="AI51" s="1"/>
  <c r="AI53" l="1"/>
  <c r="AI91"/>
  <c r="AI97" l="1"/>
  <c r="AI317"/>
  <c r="AI445" s="1"/>
  <c r="AI452"/>
  <c r="AI188" l="1"/>
  <c r="AI349" s="1"/>
  <c r="AI369"/>
  <c r="AI373" l="1"/>
  <c r="AI510"/>
  <c r="AI519" s="1"/>
  <c r="AI380" l="1"/>
  <c r="AI528"/>
  <c r="AI381" l="1"/>
  <c r="AI564"/>
  <c r="AI621" s="1"/>
  <c r="AI623" s="1"/>
  <c r="AI737" s="1"/>
  <c r="AI823"/>
  <c r="AI871" s="1"/>
  <c r="AI387" l="1"/>
  <c r="AI958"/>
  <c r="AI1147" s="1"/>
  <c r="AI1201" s="1"/>
  <c r="AI1259" l="1"/>
  <c r="AI1310" s="1"/>
  <c r="AI1386" s="1"/>
  <c r="AI1416" s="1"/>
  <c r="AI1443" s="1"/>
  <c r="AI405"/>
  <c r="AI438"/>
  <c r="AI1653"/>
  <c r="AI1665" s="1"/>
  <c r="AI1707" s="1"/>
  <c r="AI1740" s="1"/>
  <c r="AI1765" s="1"/>
  <c r="AI1781" s="1"/>
  <c r="AI1801" s="1"/>
  <c r="AI1867" s="1"/>
  <c r="AI1890" s="1"/>
  <c r="AI1980" s="1"/>
  <c r="AI1995" s="1"/>
  <c r="AI2015" s="1"/>
  <c r="AI442" l="1"/>
  <c r="AI2039"/>
  <c r="AI455" l="1"/>
  <c r="AI2334"/>
  <c r="AI2474" s="1"/>
  <c r="AI2717" s="1"/>
  <c r="AI2810" s="1"/>
  <c r="AI2826" s="1"/>
  <c r="AI2944" s="1"/>
  <c r="AI2992" s="1"/>
  <c r="AI3127" s="1"/>
  <c r="AI3250" s="1"/>
  <c r="AI3490" l="1"/>
  <c r="AI479"/>
  <c r="AI6062"/>
  <c r="AI3586" l="1"/>
  <c r="AI3665" s="1"/>
  <c r="AI3720" s="1"/>
  <c r="AI3756" s="1"/>
  <c r="AI5598"/>
  <c r="AI6082"/>
  <c r="AI6161" s="1"/>
  <c r="AI6169" s="1"/>
  <c r="AI6234" s="1"/>
  <c r="AI6492" s="1"/>
  <c r="AI484"/>
  <c r="AI487" s="1"/>
  <c r="AT2" s="1"/>
  <c r="AI6756"/>
  <c r="AI3884" l="1"/>
  <c r="AI6568"/>
  <c r="AI5720"/>
  <c r="AI527"/>
  <c r="AI782"/>
  <c r="AI890" s="1"/>
  <c r="AI6946"/>
  <c r="AI4052" l="1"/>
  <c r="AI4057" s="1"/>
  <c r="AI4150" s="1"/>
  <c r="AI4252" s="1"/>
  <c r="AI5757"/>
  <c r="AI5945" s="1"/>
  <c r="AI5965" s="1"/>
  <c r="AI896"/>
  <c r="AI1243" s="1"/>
  <c r="AI8184"/>
  <c r="AI4315" l="1"/>
  <c r="AI4511" s="1"/>
  <c r="AI4586" s="1"/>
  <c r="AI4634" s="1"/>
  <c r="AI4687" s="1"/>
  <c r="AI1577"/>
  <c r="AI8260"/>
  <c r="AI12546"/>
  <c r="AI4995" l="1"/>
  <c r="AI5069" s="1"/>
  <c r="AI5163" s="1"/>
  <c r="AI2035"/>
  <c r="AI2140"/>
  <c r="AI12019"/>
  <c r="AI12890"/>
  <c r="AI2499" l="1"/>
  <c r="AI5313"/>
  <c r="AI5365" s="1"/>
  <c r="AI5435" s="1"/>
  <c r="AI5440" s="1"/>
  <c r="AI4047"/>
  <c r="AI3309"/>
  <c r="AI3341" s="1"/>
  <c r="AI3571" s="1"/>
  <c r="AI3836" s="1"/>
  <c r="AI8436"/>
  <c r="AI8437" s="1"/>
  <c r="AI8438" s="1"/>
  <c r="AI8439" s="1"/>
  <c r="AI12193"/>
  <c r="AI13293"/>
  <c r="AI3935" l="1"/>
  <c r="AI4299"/>
  <c r="AI8545"/>
  <c r="AI8546" s="1"/>
  <c r="AI8547" s="1"/>
  <c r="AI8548" s="1"/>
  <c r="AI5812"/>
  <c r="AI5882" s="1"/>
  <c r="AI5976" s="1"/>
  <c r="AI5450"/>
  <c r="AI5645" s="1"/>
  <c r="AI5646" s="1"/>
  <c r="AI12120"/>
  <c r="AI12352"/>
  <c r="AI13365"/>
  <c r="AI6048" l="1"/>
  <c r="AI4830"/>
  <c r="AI5232" s="1"/>
  <c r="AI12181"/>
  <c r="AI6533"/>
  <c r="AI6534" s="1"/>
  <c r="AI6535" s="1"/>
  <c r="AI6536" s="1"/>
  <c r="AI6559" s="1"/>
  <c r="AI6560" s="1"/>
  <c r="AI6561" s="1"/>
  <c r="AI6562" s="1"/>
  <c r="AI6563" s="1"/>
  <c r="AI6564" s="1"/>
  <c r="AI6565" s="1"/>
  <c r="AI6566" s="1"/>
  <c r="AI6567" s="1"/>
  <c r="AI6571" s="1"/>
  <c r="AI6573" s="1"/>
  <c r="AI6574" s="1"/>
  <c r="AI6575" s="1"/>
  <c r="AI6576" s="1"/>
  <c r="AI6629" s="1"/>
  <c r="AI6630" s="1"/>
  <c r="AI6631" s="1"/>
  <c r="AI6081"/>
  <c r="AI8619"/>
  <c r="AI8621" s="1"/>
  <c r="AI8622" s="1"/>
  <c r="AI8623" s="1"/>
  <c r="AI12285"/>
  <c r="AI12290" s="1"/>
  <c r="AI12298" s="1"/>
  <c r="AI12314" s="1"/>
  <c r="AI12414"/>
  <c r="AI5735" l="1"/>
  <c r="AI5756" s="1"/>
  <c r="AI6512"/>
  <c r="AI6513" s="1"/>
  <c r="AI6039"/>
  <c r="AI8685"/>
  <c r="AI8686" s="1"/>
  <c r="AI8687" s="1"/>
  <c r="AI6678"/>
  <c r="AI6679" s="1"/>
  <c r="AI6692" s="1"/>
  <c r="AI6693" s="1"/>
  <c r="AI6694" s="1"/>
  <c r="AI6696" s="1"/>
  <c r="AI6697" s="1"/>
  <c r="AI6698" s="1"/>
  <c r="AI6700" s="1"/>
  <c r="AI6701" s="1"/>
  <c r="AI6702" s="1"/>
  <c r="AI6726" s="1"/>
  <c r="AI6727" s="1"/>
  <c r="AI6737" s="1"/>
  <c r="AI6738" s="1"/>
  <c r="AI6746" s="1"/>
  <c r="AI6747" s="1"/>
  <c r="AI6641"/>
  <c r="AI12436"/>
  <c r="AI12437" s="1"/>
  <c r="AI12467" s="1"/>
  <c r="AI12468" s="1"/>
  <c r="AI12494" s="1"/>
  <c r="AI12495" s="1"/>
  <c r="AI12497" s="1"/>
  <c r="AI12604" s="1"/>
  <c r="AI15320"/>
  <c r="AI6053" l="1"/>
  <c r="AI8746"/>
  <c r="AI12917"/>
  <c r="AI12921" s="1"/>
  <c r="AI12922" s="1"/>
  <c r="AI12928" s="1"/>
  <c r="AI6642"/>
  <c r="AI15343"/>
  <c r="AI6303" l="1"/>
  <c r="AI6308" s="1"/>
  <c r="AI13030"/>
  <c r="AI8748"/>
  <c r="AI8749" s="1"/>
  <c r="AI6754"/>
  <c r="AI15344"/>
  <c r="AI8808" l="1"/>
  <c r="AI8809" s="1"/>
  <c r="AI8810" s="1"/>
  <c r="AI8811" s="1"/>
  <c r="AI13093"/>
  <c r="AI13094" s="1"/>
  <c r="AI13108" s="1"/>
  <c r="AI6755"/>
  <c r="AI6758"/>
  <c r="AI6759" s="1"/>
  <c r="AI6765" s="1"/>
  <c r="AI6766" s="1"/>
  <c r="AI6771" s="1"/>
  <c r="AI6772" s="1"/>
  <c r="AI6774" s="1"/>
  <c r="AI6775" s="1"/>
  <c r="AI6781" s="1"/>
  <c r="AI6782" s="1"/>
  <c r="AI6788" s="1"/>
  <c r="AI6789" s="1"/>
  <c r="AI6833" s="1"/>
  <c r="AI6834" s="1"/>
  <c r="AI6841" s="1"/>
  <c r="AI6842" s="1"/>
  <c r="AI6850" s="1"/>
  <c r="AI6851" s="1"/>
  <c r="AI15407"/>
  <c r="AI6852" l="1"/>
  <c r="AI6853" s="1"/>
  <c r="AI6856" s="1"/>
  <c r="AI8865"/>
  <c r="AI8866" s="1"/>
  <c r="AI8867" s="1"/>
  <c r="AI8868" s="1"/>
  <c r="AI15628"/>
  <c r="AI6857" l="1"/>
  <c r="AI6860" s="1"/>
  <c r="AI6861" s="1"/>
  <c r="AI6868" s="1"/>
  <c r="AI6869" s="1"/>
  <c r="AI6870" s="1"/>
  <c r="AI6871" s="1"/>
  <c r="AI6872" s="1"/>
  <c r="AI6873" s="1"/>
  <c r="AI6879" s="1"/>
  <c r="AI6880" s="1"/>
  <c r="AI9156"/>
  <c r="AI9157" s="1"/>
  <c r="AI9158" s="1"/>
  <c r="AI9159" s="1"/>
  <c r="AI15766"/>
  <c r="AI6881" l="1"/>
  <c r="AI9187"/>
  <c r="AI9188" s="1"/>
  <c r="AI9189" s="1"/>
  <c r="AI9190" s="1"/>
  <c r="AI15795"/>
  <c r="AI6882" l="1"/>
  <c r="AI15948"/>
  <c r="AI6883" l="1"/>
  <c r="AI16149"/>
  <c r="AI16264" s="1"/>
  <c r="AI16272" s="1"/>
  <c r="AI6884" l="1"/>
  <c r="AI16430"/>
  <c r="AI18320"/>
  <c r="AI16921" l="1"/>
  <c r="AI6896"/>
  <c r="AI18593"/>
  <c r="AI6897" l="1"/>
  <c r="AI19630"/>
  <c r="AI6903" l="1"/>
  <c r="AI19631"/>
  <c r="AI6904" l="1"/>
  <c r="AI19968"/>
  <c r="AI19969" s="1"/>
  <c r="AI19970" s="1"/>
  <c r="AI6905" l="1"/>
  <c r="AI20947"/>
  <c r="AI20934"/>
  <c r="AI20935" s="1"/>
  <c r="AI20936" s="1"/>
  <c r="AI6906" l="1"/>
  <c r="AI6907" l="1"/>
  <c r="AI6908" l="1"/>
  <c r="AI6910" l="1"/>
  <c r="AI6911" l="1"/>
  <c r="AI6918" l="1"/>
  <c r="AI6919" l="1"/>
  <c r="AI6920" l="1"/>
  <c r="AI6921" l="1"/>
  <c r="AI6927" l="1"/>
  <c r="AI6928" l="1"/>
  <c r="AI6932"/>
  <c r="AI6933" s="1"/>
  <c r="AI6940" l="1"/>
  <c r="AI6941" s="1"/>
  <c r="AI6934"/>
  <c r="AI6935" l="1"/>
  <c r="AI6949"/>
  <c r="AI6950" s="1"/>
  <c r="AI6956" s="1"/>
  <c r="AI6957" s="1"/>
  <c r="AI6968" s="1"/>
  <c r="AI6969" s="1"/>
  <c r="AI6985" s="1"/>
  <c r="AI6986" s="1"/>
  <c r="AI6991" s="1"/>
  <c r="AI6992" s="1"/>
  <c r="AI6936" l="1"/>
  <c r="AI6993"/>
  <c r="AI6994" s="1"/>
  <c r="AI6937" l="1"/>
  <c r="AI7005"/>
  <c r="AI7006" s="1"/>
  <c r="AI7001"/>
  <c r="AI7002" s="1"/>
  <c r="AI7007" l="1"/>
  <c r="AI7008" s="1"/>
  <c r="AI7010" l="1"/>
  <c r="AI7011" s="1"/>
  <c r="AI7014" l="1"/>
  <c r="AI7015" s="1"/>
  <c r="AI7018" l="1"/>
  <c r="AI7019" s="1"/>
  <c r="AI7029" s="1"/>
  <c r="AI7030" s="1"/>
  <c r="AI7035" s="1"/>
  <c r="AI7036" s="1"/>
  <c r="AI7041" l="1"/>
  <c r="AI7042" s="1"/>
  <c r="AI7045" l="1"/>
  <c r="AI7046" s="1"/>
  <c r="AI7060" s="1"/>
  <c r="AI7061" s="1"/>
  <c r="AI7076" s="1"/>
  <c r="AI7077" s="1"/>
  <c r="AI7079" l="1"/>
  <c r="AI7080" s="1"/>
  <c r="AI7093" l="1"/>
  <c r="AI7094" s="1"/>
  <c r="AI7095" s="1"/>
  <c r="AI7096" s="1"/>
  <c r="AI7104" l="1"/>
  <c r="AI7105" s="1"/>
  <c r="AI7123" l="1"/>
  <c r="AI7124" s="1"/>
  <c r="AI7125" s="1"/>
  <c r="AI7126" s="1"/>
  <c r="AI7131" l="1"/>
  <c r="AI7132" s="1"/>
  <c r="AI7133" l="1"/>
  <c r="AI7134" s="1"/>
  <c r="AI7138" s="1"/>
  <c r="AI7139" s="1"/>
  <c r="AI7140" s="1"/>
  <c r="AI7141" s="1"/>
  <c r="AI7142" s="1"/>
  <c r="AI7143" s="1"/>
  <c r="AI7144" s="1"/>
  <c r="AI7153" s="1"/>
  <c r="AI7154" s="1"/>
  <c r="AI7155" s="1"/>
  <c r="AI7156" s="1"/>
  <c r="AI7166" s="1"/>
  <c r="AI7167" s="1"/>
  <c r="AI7168" l="1"/>
  <c r="AI7169" s="1"/>
  <c r="AI7172" l="1"/>
  <c r="AI7173" s="1"/>
  <c r="AI7184" s="1"/>
  <c r="AI7185" s="1"/>
  <c r="AI7186" s="1"/>
  <c r="AI7187" s="1"/>
  <c r="AI7188" s="1"/>
  <c r="AI7189" s="1"/>
  <c r="AI7197" s="1"/>
  <c r="AI7198" s="1"/>
  <c r="AI7199" s="1"/>
  <c r="AI7208" s="1"/>
  <c r="AI7209" s="1"/>
  <c r="AI7212" s="1"/>
  <c r="AI7213" s="1"/>
  <c r="AI7218" s="1"/>
  <c r="AI7220" s="1"/>
  <c r="AI7224" l="1"/>
  <c r="AI7225" s="1"/>
  <c r="AI7237" l="1"/>
  <c r="AI7238" s="1"/>
  <c r="AI7243" l="1"/>
  <c r="AI7244" s="1"/>
  <c r="AI7256" l="1"/>
  <c r="AI7257" s="1"/>
  <c r="AI7258" l="1"/>
  <c r="AI7259" s="1"/>
  <c r="AI7260" l="1"/>
  <c r="AI7261" s="1"/>
  <c r="AI7266" s="1"/>
  <c r="AI7267" s="1"/>
  <c r="AI7286" l="1"/>
  <c r="AI7287" s="1"/>
  <c r="AI7291" l="1"/>
  <c r="AI7292" s="1"/>
  <c r="AI7299" l="1"/>
  <c r="AI7300" s="1"/>
  <c r="AI7308" l="1"/>
  <c r="AI7309" s="1"/>
  <c r="AI7315" s="1"/>
  <c r="AI7316" s="1"/>
  <c r="AI7321" s="1"/>
  <c r="AI7322" s="1"/>
  <c r="AI7325" s="1"/>
  <c r="AI7326" s="1"/>
  <c r="AI7330" s="1"/>
  <c r="AI7331" s="1"/>
  <c r="AI7333" l="1"/>
  <c r="AI7334" s="1"/>
  <c r="AI7341" s="1"/>
  <c r="AI7342" s="1"/>
  <c r="AI7345" s="1"/>
  <c r="AI7346" s="1"/>
  <c r="AI7358" l="1"/>
  <c r="AI7359" s="1"/>
  <c r="AI7362" s="1"/>
  <c r="AI7363" s="1"/>
  <c r="AI7381" l="1"/>
  <c r="AI7382" s="1"/>
  <c r="AI7388" l="1"/>
  <c r="AI7389" s="1"/>
  <c r="AI7407" s="1"/>
  <c r="AI7408" s="1"/>
  <c r="AI7409" s="1"/>
  <c r="AI7418" s="1"/>
  <c r="AI7419" s="1"/>
  <c r="AI7420" l="1"/>
  <c r="AI7421" s="1"/>
  <c r="AI7424" l="1"/>
  <c r="AI7425" s="1"/>
  <c r="AI7435" l="1"/>
  <c r="AI7436" s="1"/>
  <c r="AI7437" l="1"/>
  <c r="AI7438" s="1"/>
  <c r="AI7455" l="1"/>
  <c r="AI7456" s="1"/>
  <c r="AI7457" l="1"/>
  <c r="AI7458" s="1"/>
  <c r="AI7460" s="1"/>
  <c r="AI7461" s="1"/>
  <c r="AI7468" s="1"/>
  <c r="AI7469" s="1"/>
  <c r="AI7471" s="1"/>
  <c r="AI7472" s="1"/>
  <c r="AI7473" s="1"/>
  <c r="AI7474" s="1"/>
  <c r="AI7475" s="1"/>
  <c r="AI7481" s="1"/>
  <c r="AI7482" s="1"/>
  <c r="AI7483" s="1"/>
  <c r="AI7484" s="1"/>
  <c r="AI7485" s="1"/>
  <c r="AI7493" s="1"/>
  <c r="AI7494" s="1"/>
  <c r="AI7505" l="1"/>
  <c r="AI7506" s="1"/>
  <c r="AI7509" l="1"/>
  <c r="AI7510" s="1"/>
  <c r="AI7536" s="1"/>
  <c r="AI7537" s="1"/>
  <c r="AI7538" s="1"/>
  <c r="AI7543" s="1"/>
  <c r="AI7544" s="1"/>
  <c r="AI7547" s="1"/>
  <c r="AI7548" s="1"/>
  <c r="AI7556" s="1"/>
  <c r="AI7557" s="1"/>
  <c r="AI7558" s="1"/>
  <c r="AI7559" s="1"/>
  <c r="AI7560" s="1"/>
  <c r="AI7561" s="1"/>
  <c r="AI7562" s="1"/>
  <c r="AI7563" s="1"/>
  <c r="AI7564" s="1"/>
  <c r="AI7565" s="1"/>
  <c r="AI7566" s="1"/>
  <c r="AI7586" s="1"/>
  <c r="AI7587" s="1"/>
  <c r="AI7588" s="1"/>
  <c r="AI7595" s="1"/>
  <c r="AI7596" s="1"/>
  <c r="AI7600" l="1"/>
  <c r="AI7601" s="1"/>
  <c r="AI7602" l="1"/>
  <c r="AI7603" s="1"/>
  <c r="AI7610" s="1"/>
  <c r="AI7611" s="1"/>
  <c r="AI7616" s="1"/>
  <c r="AI7617" s="1"/>
  <c r="AI7618" s="1"/>
  <c r="AI7619" s="1"/>
  <c r="AI7620" l="1"/>
  <c r="AI7621" s="1"/>
  <c r="AI7626" l="1"/>
  <c r="AI7627" s="1"/>
  <c r="AI7630" s="1"/>
  <c r="AI7631" s="1"/>
  <c r="AI7632" l="1"/>
  <c r="AI7633" s="1"/>
  <c r="AI7639" l="1"/>
  <c r="AI7640" s="1"/>
  <c r="AI7641" s="1"/>
  <c r="AI7645" s="1"/>
  <c r="AI7646" s="1"/>
  <c r="AI7647" s="1"/>
  <c r="AI7648" s="1"/>
  <c r="AI7649" s="1"/>
  <c r="AI7650" s="1"/>
  <c r="AI7653" s="1"/>
  <c r="AI7654" s="1"/>
  <c r="AI7659" s="1"/>
  <c r="AI7660" s="1"/>
  <c r="AI7665" s="1"/>
  <c r="AI7666" s="1"/>
  <c r="AI7667" s="1"/>
  <c r="AI7670" s="1"/>
  <c r="AI7671" s="1"/>
  <c r="AI7672" l="1"/>
  <c r="AI7673" s="1"/>
  <c r="AI7674" l="1"/>
  <c r="AI7675" s="1"/>
  <c r="AI7676" s="1"/>
  <c r="AI7677" s="1"/>
  <c r="AI7678" s="1"/>
  <c r="AI7679" s="1"/>
  <c r="AI7680" s="1"/>
  <c r="AI7687" s="1"/>
  <c r="AI7688" s="1"/>
  <c r="AI7689" s="1"/>
  <c r="AI7690" l="1"/>
  <c r="AI7691" s="1"/>
  <c r="AI7717" l="1"/>
  <c r="AI7718" s="1"/>
  <c r="AI7692"/>
  <c r="AI7693" s="1"/>
  <c r="AI7694" s="1"/>
  <c r="AI7695" s="1"/>
  <c r="AI7696" s="1"/>
  <c r="AI7697" s="1"/>
  <c r="AI7698" s="1"/>
  <c r="AI7704" s="1"/>
  <c r="AI7705" s="1"/>
  <c r="AI7706" s="1"/>
  <c r="AI7707" s="1"/>
  <c r="AI7708" s="1"/>
  <c r="AI7709" s="1"/>
  <c r="AI7710" s="1"/>
  <c r="AI7715" s="1"/>
  <c r="AI7716" s="1"/>
  <c r="AI7873" l="1"/>
  <c r="AI7874" s="1"/>
  <c r="AI7721"/>
  <c r="AI7722" s="1"/>
  <c r="AI7726" s="1"/>
  <c r="AI7727" s="1"/>
  <c r="AI7733" s="1"/>
  <c r="AI7734" s="1"/>
  <c r="AI7735" s="1"/>
  <c r="AI7736" s="1"/>
  <c r="AI7737" s="1"/>
  <c r="AI7738" s="1"/>
  <c r="AI7739" s="1"/>
  <c r="AI7740" s="1"/>
  <c r="AI7741" s="1"/>
  <c r="AI7744" s="1"/>
  <c r="AI7745" s="1"/>
  <c r="AI7746" s="1"/>
  <c r="AI7747" s="1"/>
  <c r="AI7748" s="1"/>
  <c r="AI7757" s="1"/>
  <c r="AI7758" s="1"/>
  <c r="AI7759" s="1"/>
  <c r="AI7762" s="1"/>
  <c r="AI7763" s="1"/>
  <c r="AI7775" s="1"/>
  <c r="AI7776" s="1"/>
  <c r="AI7779" s="1"/>
  <c r="AI7780" s="1"/>
  <c r="AI7781" s="1"/>
  <c r="AI7792" s="1"/>
  <c r="AI7793" s="1"/>
  <c r="AI7794" s="1"/>
  <c r="AI7800" s="1"/>
  <c r="AI7804" s="1"/>
  <c r="AI7805" s="1"/>
  <c r="AI7807" s="1"/>
  <c r="AI7808" s="1"/>
  <c r="AI7809" s="1"/>
  <c r="AI7810" s="1"/>
  <c r="AI7823" s="1"/>
  <c r="AI7824" s="1"/>
  <c r="AI7825" s="1"/>
  <c r="AI7826" s="1"/>
  <c r="AI7827" s="1"/>
  <c r="AI7832" s="1"/>
  <c r="AI7833" s="1"/>
  <c r="AI7834" s="1"/>
  <c r="AI7835" s="1"/>
  <c r="AI7837" s="1"/>
  <c r="AI7838" s="1"/>
  <c r="AI7839" s="1"/>
  <c r="AI7842" s="1"/>
  <c r="AI7844" s="1"/>
  <c r="AI7854" s="1"/>
  <c r="AI7855" s="1"/>
  <c r="AI7858" s="1"/>
  <c r="AI7859" s="1"/>
  <c r="AI7860" s="1"/>
  <c r="AI7861" s="1"/>
  <c r="AI7862" s="1"/>
  <c r="AI7863" s="1"/>
  <c r="AI7867" s="1"/>
  <c r="AI7868" s="1"/>
  <c r="AI7870" s="1"/>
  <c r="AI7871" s="1"/>
  <c r="AI7872" s="1"/>
  <c r="AI7908" l="1"/>
  <c r="AI7909" s="1"/>
  <c r="AI7875"/>
  <c r="AI7876" s="1"/>
  <c r="AI7877" s="1"/>
  <c r="AI7878" s="1"/>
  <c r="AI7879" s="1"/>
  <c r="AI7880" s="1"/>
  <c r="AI7883" s="1"/>
  <c r="AI7884" s="1"/>
  <c r="AI7885" s="1"/>
  <c r="AI7886" s="1"/>
  <c r="AI7887" s="1"/>
  <c r="AI7888" s="1"/>
  <c r="AI7891" s="1"/>
  <c r="AI7892" s="1"/>
  <c r="AI7893" s="1"/>
  <c r="AI7894" s="1"/>
  <c r="AI7895" s="1"/>
  <c r="AI7928" l="1"/>
  <c r="AI7929" s="1"/>
  <c r="AI7910"/>
  <c r="AI7911" s="1"/>
  <c r="AI7912" s="1"/>
  <c r="AI7913" s="1"/>
  <c r="AI7914" s="1"/>
  <c r="AI7917" s="1"/>
  <c r="AI7918" s="1"/>
  <c r="AI7919" s="1"/>
  <c r="AI7920" s="1"/>
  <c r="AI7924" s="1"/>
  <c r="AI7925" s="1"/>
  <c r="AI7991" l="1"/>
  <c r="AI7992" s="1"/>
  <c r="AI7930"/>
  <c r="AI7931" s="1"/>
  <c r="AI7932" s="1"/>
  <c r="AI7933" s="1"/>
  <c r="AI7934" s="1"/>
  <c r="AI7941" s="1"/>
  <c r="AI7942" s="1"/>
  <c r="AI7943" s="1"/>
  <c r="AI7944" s="1"/>
  <c r="AI7951" s="1"/>
  <c r="AI7952" s="1"/>
  <c r="AI7953" s="1"/>
  <c r="AI7965" s="1"/>
  <c r="AI7966" s="1"/>
  <c r="AI7970" s="1"/>
  <c r="AI7971" s="1"/>
  <c r="AI7974" s="1"/>
  <c r="AI7975" s="1"/>
  <c r="AI7977" s="1"/>
  <c r="AI7978" s="1"/>
  <c r="AI7980" s="1"/>
  <c r="AI7981" s="1"/>
  <c r="AI7982" s="1"/>
  <c r="AI7983" s="1"/>
  <c r="AI7984" s="1"/>
  <c r="AI7985" s="1"/>
  <c r="AI7986" s="1"/>
  <c r="AI8003" l="1"/>
  <c r="AI8004" s="1"/>
  <c r="AI7995"/>
  <c r="AI7996" s="1"/>
  <c r="AI7997" s="1"/>
  <c r="AI7998" s="1"/>
  <c r="AI8054" l="1"/>
  <c r="AI8055" s="1"/>
  <c r="AI8012"/>
  <c r="AI8013" s="1"/>
  <c r="AI8014" s="1"/>
  <c r="AI8017" s="1"/>
  <c r="AI8018" s="1"/>
  <c r="AI8019" s="1"/>
  <c r="AI8020" s="1"/>
  <c r="AI8022" s="1"/>
  <c r="AI8023" s="1"/>
  <c r="AI8024" s="1"/>
  <c r="AI8025" s="1"/>
  <c r="AI8026" s="1"/>
  <c r="AI8027" s="1"/>
  <c r="AI8028" s="1"/>
  <c r="AI8029" s="1"/>
  <c r="AI8030" s="1"/>
  <c r="AI8031" s="1"/>
  <c r="AI8032" s="1"/>
  <c r="AI8033" s="1"/>
  <c r="AI8034" s="1"/>
  <c r="AI8035" s="1"/>
  <c r="AI8036" s="1"/>
  <c r="AI8039" s="1"/>
  <c r="AI8040" s="1"/>
  <c r="AI8043" s="1"/>
  <c r="AI8047" s="1"/>
  <c r="AI8048" s="1"/>
  <c r="AI8051" s="1"/>
  <c r="AI8052" s="1"/>
  <c r="AI8053" s="1"/>
  <c r="AI8057" l="1"/>
  <c r="AI8058" s="1"/>
  <c r="AI8065" s="1"/>
  <c r="AI8066" s="1"/>
  <c r="AI8070" s="1"/>
  <c r="AI8071" s="1"/>
  <c r="AI8072" s="1"/>
  <c r="AI8073" s="1"/>
  <c r="AI8074" s="1"/>
  <c r="AI8076" s="1"/>
  <c r="AI8077" s="1"/>
  <c r="AI8078" s="1"/>
  <c r="AI8081" s="1"/>
  <c r="AI8082" s="1"/>
  <c r="AI8089" s="1"/>
  <c r="AI8090" s="1"/>
  <c r="AI8093" s="1"/>
  <c r="AI8094" s="1"/>
  <c r="AI8106" s="1"/>
  <c r="AI8107" s="1"/>
  <c r="AI8108" s="1"/>
  <c r="AI8109" s="1"/>
  <c r="AI8111" s="1"/>
  <c r="AI8112" s="1"/>
  <c r="AI8113" s="1"/>
  <c r="AI8114" s="1"/>
  <c r="AI8115" s="1"/>
  <c r="AI8122" s="1"/>
  <c r="AI8123" s="1"/>
  <c r="AI8125" s="1"/>
  <c r="AI8126" s="1"/>
  <c r="AI8127" s="1"/>
  <c r="AI8128" s="1"/>
  <c r="AI8131" s="1"/>
  <c r="AI8132" s="1"/>
  <c r="AI8133" s="1"/>
  <c r="AI8138" s="1"/>
  <c r="AI8139" s="1"/>
  <c r="AI8142" s="1"/>
  <c r="AI8143" s="1"/>
  <c r="AI8144" s="1"/>
  <c r="AI8145" s="1"/>
  <c r="AI8146" s="1"/>
  <c r="AI8147" s="1"/>
  <c r="AI8148" s="1"/>
  <c r="AI8153" s="1"/>
  <c r="AI8154" s="1"/>
  <c r="AI8162" s="1"/>
  <c r="AI8163" s="1"/>
  <c r="AI8164" s="1"/>
  <c r="AI8167" s="1"/>
  <c r="AI8168" s="1"/>
  <c r="AI8169" s="1"/>
  <c r="AI8170" s="1"/>
  <c r="AI8171" s="1"/>
  <c r="AI8172" s="1"/>
  <c r="AI8173" s="1"/>
  <c r="AI8174" s="1"/>
  <c r="AI8181" s="1"/>
  <c r="AI8182" s="1"/>
  <c r="AI8183" s="1"/>
  <c r="AI8188" s="1"/>
  <c r="AI8189" s="1"/>
  <c r="AI8190" s="1"/>
  <c r="AI8191" s="1"/>
  <c r="AI8193" s="1"/>
  <c r="AI8194" s="1"/>
  <c r="AI8195" s="1"/>
  <c r="AI8196" s="1"/>
  <c r="AI8203" s="1"/>
  <c r="AI8204" s="1"/>
  <c r="AI8205" s="1"/>
  <c r="AI8206" s="1"/>
  <c r="AI8207" s="1"/>
  <c r="AI8208" s="1"/>
  <c r="AI8209" s="1"/>
  <c r="AI8210" s="1"/>
  <c r="AI8220" s="1"/>
  <c r="AI8221" s="1"/>
  <c r="AI8222" s="1"/>
  <c r="AI8223" s="1"/>
  <c r="AI8224" s="1"/>
  <c r="AI8225" s="1"/>
  <c r="AI8226" s="1"/>
  <c r="AI8231" s="1"/>
  <c r="AI8232" s="1"/>
  <c r="AI8233" s="1"/>
  <c r="AI8234" s="1"/>
  <c r="AI8235" s="1"/>
  <c r="AI8236" s="1"/>
  <c r="AI8237" s="1"/>
  <c r="AI8238" s="1"/>
  <c r="AI8246" s="1"/>
  <c r="AI8247" s="1"/>
  <c r="AI8254" s="1"/>
  <c r="AI8255" s="1"/>
  <c r="AI8256" s="1"/>
  <c r="AI8257" s="1"/>
  <c r="AI8258" s="1"/>
  <c r="AI8259" s="1"/>
  <c r="AI8261" s="1"/>
  <c r="AI8262" s="1"/>
  <c r="AI8267" s="1"/>
  <c r="AI8268" s="1"/>
  <c r="AI8269" s="1"/>
  <c r="AI8270" s="1"/>
  <c r="AI8271" s="1"/>
  <c r="AI8272" s="1"/>
  <c r="AI8275" s="1"/>
  <c r="AI8276" s="1"/>
  <c r="AI8279" s="1"/>
  <c r="AI8280" s="1"/>
  <c r="AI8281" s="1"/>
  <c r="AI8282" s="1"/>
  <c r="AI8284" s="1"/>
  <c r="AI8285" s="1"/>
  <c r="AI8286" s="1"/>
  <c r="AI8287" s="1"/>
  <c r="AI8288" s="1"/>
  <c r="AI8289" s="1"/>
  <c r="AI8290" s="1"/>
  <c r="AI8291" s="1"/>
  <c r="AI8292" s="1"/>
  <c r="AI8293" s="1"/>
  <c r="AI8294" s="1"/>
  <c r="AI8295" s="1"/>
  <c r="AI8296" s="1"/>
  <c r="AI8297" s="1"/>
  <c r="AI8298" s="1"/>
  <c r="AI8299" s="1"/>
  <c r="AI8300" s="1"/>
  <c r="AI8301" s="1"/>
  <c r="AI8302" s="1"/>
  <c r="AI8310" s="1"/>
  <c r="AI8311" s="1"/>
  <c r="AI8321" s="1"/>
  <c r="AI8322" s="1"/>
  <c r="AI8323" s="1"/>
  <c r="AI8324" s="1"/>
  <c r="AI8329" s="1"/>
  <c r="AI8330" s="1"/>
  <c r="AI8331" s="1"/>
  <c r="AI8332" s="1"/>
  <c r="AI8333" s="1"/>
  <c r="AI8334" s="1"/>
  <c r="AI8335" s="1"/>
  <c r="AI8336" s="1"/>
  <c r="AI8347" s="1"/>
  <c r="AI8348" s="1"/>
  <c r="AI8349" s="1"/>
  <c r="AI8350" s="1"/>
  <c r="AI8351" s="1"/>
  <c r="AI8352" s="1"/>
  <c r="AI8353" s="1"/>
  <c r="AI8354" s="1"/>
  <c r="AI8355" s="1"/>
  <c r="AI8356" s="1"/>
  <c r="AI8357" s="1"/>
  <c r="AI8358" s="1"/>
  <c r="AI8359" s="1"/>
  <c r="AI8360" s="1"/>
  <c r="AI8361" s="1"/>
  <c r="AI8362" s="1"/>
  <c r="AI8371" s="1"/>
  <c r="AI8372" s="1"/>
  <c r="AI8373" s="1"/>
  <c r="AI8374" s="1"/>
  <c r="AI8375" s="1"/>
  <c r="AI8376" s="1"/>
  <c r="AI8377" s="1"/>
  <c r="AI8378" s="1"/>
  <c r="AI8379" s="1"/>
  <c r="AI8380" s="1"/>
  <c r="AI8381" s="1"/>
  <c r="AI8382" s="1"/>
  <c r="AI8387" s="1"/>
  <c r="AI8388" s="1"/>
  <c r="AI8389" s="1"/>
  <c r="AI8391" s="1"/>
  <c r="AI8392" s="1"/>
  <c r="AI8393" s="1"/>
  <c r="AI8394" s="1"/>
  <c r="AI8395" s="1"/>
  <c r="AI8413" s="1"/>
  <c r="AI8414" s="1"/>
  <c r="AI8415" s="1"/>
  <c r="AI8416" s="1"/>
  <c r="AI8417" s="1"/>
  <c r="AI8418" s="1"/>
  <c r="AI8420" s="1"/>
  <c r="AI8421" s="1"/>
  <c r="AI8422" s="1"/>
  <c r="AI8423" s="1"/>
  <c r="AI8424" s="1"/>
  <c r="AI8425" s="1"/>
  <c r="AI8426" s="1"/>
  <c r="AI8427" s="1"/>
  <c r="AI8428" s="1"/>
  <c r="AI8429" s="1"/>
  <c r="AI8430" s="1"/>
  <c r="AI8431" s="1"/>
  <c r="AI8432" s="1"/>
  <c r="AI8433" s="1"/>
  <c r="AI8434" s="1"/>
  <c r="AI8435" s="1"/>
  <c r="AI8454" s="1"/>
  <c r="AI8455" s="1"/>
  <c r="AI8456" s="1"/>
  <c r="AI8457" s="1"/>
  <c r="AI8464" s="1"/>
  <c r="AI8465" s="1"/>
  <c r="AI8466" s="1"/>
  <c r="AI8467" s="1"/>
  <c r="AI8468" s="1"/>
  <c r="AI8469" s="1"/>
  <c r="AI8477" s="1"/>
  <c r="AI8478" s="1"/>
  <c r="AI8479" s="1"/>
  <c r="AI8480" s="1"/>
  <c r="AI8481" s="1"/>
  <c r="AI8498" s="1"/>
  <c r="AI8500" s="1"/>
  <c r="AI8501" s="1"/>
  <c r="AI8503" s="1"/>
  <c r="AI8507" s="1"/>
  <c r="AI8508" s="1"/>
  <c r="AI8509" s="1"/>
  <c r="AI8510" s="1"/>
  <c r="AI8511" s="1"/>
  <c r="AI8512" s="1"/>
  <c r="AI8515" s="1"/>
  <c r="AI8516" s="1"/>
  <c r="AI8517" s="1"/>
  <c r="AI8518" s="1"/>
  <c r="AI8519" s="1"/>
  <c r="AI8520" s="1"/>
  <c r="AI8521" s="1"/>
  <c r="AI8522" s="1"/>
  <c r="AI8523" s="1"/>
  <c r="AI8524" s="1"/>
  <c r="AI8525" s="1"/>
  <c r="AI8526" s="1"/>
  <c r="AI8531" s="1"/>
  <c r="AI8532" s="1"/>
  <c r="AI8533" s="1"/>
  <c r="AI8534" s="1"/>
  <c r="AI8535" s="1"/>
  <c r="AI8536" s="1"/>
  <c r="AI8541" s="1"/>
  <c r="AI8542" s="1"/>
  <c r="AI8543" s="1"/>
  <c r="AI8544" s="1"/>
  <c r="AI8555" s="1"/>
  <c r="AI8556" s="1"/>
  <c r="AI8557" s="1"/>
  <c r="AI8558" s="1"/>
  <c r="AI8563" s="1"/>
  <c r="AI8564" s="1"/>
  <c r="AI8565" s="1"/>
  <c r="AI8567" s="1"/>
  <c r="AI8568" s="1"/>
  <c r="AI8570" s="1"/>
  <c r="AI8579" s="1"/>
  <c r="AI8580" s="1"/>
  <c r="AI8581" s="1"/>
  <c r="AI8582" s="1"/>
  <c r="AI8592" s="1"/>
  <c r="AI8593" s="1"/>
  <c r="AI8596" s="1"/>
  <c r="AI8598" s="1"/>
  <c r="AI8600" s="1"/>
  <c r="AI8601" s="1"/>
  <c r="AI8602" s="1"/>
  <c r="AI8603" s="1"/>
  <c r="AI8604" s="1"/>
  <c r="AI8608" s="1"/>
  <c r="AI8609" s="1"/>
  <c r="AI8610" s="1"/>
  <c r="AI8611" s="1"/>
  <c r="AI8612" s="1"/>
  <c r="AI8613" s="1"/>
  <c r="AI8614" s="1"/>
  <c r="AI8615" s="1"/>
  <c r="AI8633" s="1"/>
  <c r="AI8634" s="1"/>
  <c r="AI8637" s="1"/>
  <c r="AI8639" s="1"/>
  <c r="AI8640" s="1"/>
  <c r="AI8641" s="1"/>
  <c r="AI8644" s="1"/>
  <c r="AI8652" s="1"/>
  <c r="AI8653" s="1"/>
  <c r="AI8654" s="1"/>
  <c r="AI8655" s="1"/>
  <c r="AI8661" s="1"/>
  <c r="AI8662" s="1"/>
  <c r="AI8663" s="1"/>
  <c r="AI8664" s="1"/>
  <c r="AI8675" s="1"/>
  <c r="AI8676" s="1"/>
  <c r="AI8677" s="1"/>
  <c r="AI8678" s="1"/>
  <c r="AI8679" s="1"/>
  <c r="AI8680" s="1"/>
  <c r="AI8681" s="1"/>
  <c r="AI8682" s="1"/>
  <c r="AI8683" s="1"/>
  <c r="AI8684" s="1"/>
  <c r="AI8691" s="1"/>
  <c r="AI8692" s="1"/>
  <c r="AI8693" s="1"/>
  <c r="AI8697" s="1"/>
  <c r="AI8698" s="1"/>
  <c r="AI8699" s="1"/>
  <c r="AI8700" s="1"/>
  <c r="AI8701" s="1"/>
  <c r="AI8702" s="1"/>
  <c r="AI8703" s="1"/>
  <c r="AI8704" s="1"/>
  <c r="AI8714" s="1"/>
  <c r="AI8715" s="1"/>
  <c r="AI8716" s="1"/>
  <c r="AI8717" s="1"/>
  <c r="AI8719" s="1"/>
  <c r="AI8720" s="1"/>
  <c r="AI8722" s="1"/>
  <c r="AI8723" s="1"/>
  <c r="AI8724" s="1"/>
  <c r="AI8725" s="1"/>
  <c r="AI8736" s="1"/>
  <c r="AI8737" s="1"/>
  <c r="AI8738" s="1"/>
  <c r="AI8739" s="1"/>
  <c r="AI8745" s="1"/>
  <c r="AI8747" s="1"/>
  <c r="AI8750" s="1"/>
  <c r="AI8751" s="1"/>
  <c r="AI8752" s="1"/>
  <c r="AI8753" s="1"/>
  <c r="AI8754" s="1"/>
  <c r="AI8755" s="1"/>
  <c r="AI8765" s="1"/>
  <c r="AI8766" s="1"/>
  <c r="AI8767" s="1"/>
  <c r="AI8768" s="1"/>
  <c r="AI8783" s="1"/>
  <c r="AI8784" s="1"/>
  <c r="AI8785" s="1"/>
  <c r="AI8786" s="1"/>
  <c r="AI8799" s="1"/>
  <c r="AI8800" s="1"/>
  <c r="AI8802" s="1"/>
  <c r="AI8804" s="1"/>
  <c r="AI8806" s="1"/>
  <c r="AI8807" s="1"/>
  <c r="AI8820" s="1"/>
  <c r="AI8821" s="1"/>
  <c r="AI8822" s="1"/>
  <c r="AI8823" s="1"/>
  <c r="AI8824" s="1"/>
  <c r="AI8825" s="1"/>
  <c r="AI8826" s="1"/>
  <c r="AI8827" s="1"/>
  <c r="AI8828" s="1"/>
  <c r="AI8845" s="1"/>
  <c r="AI8846" s="1"/>
  <c r="AI8847" s="1"/>
  <c r="AI8848" s="1"/>
  <c r="AI8849" s="1"/>
  <c r="AI8850" s="1"/>
  <c r="AI8851" s="1"/>
  <c r="AI8852" s="1"/>
  <c r="AI8853" s="1"/>
  <c r="AI8854" s="1"/>
  <c r="AI8855" s="1"/>
  <c r="AI8856" s="1"/>
  <c r="AI8857" s="1"/>
  <c r="AI8858" s="1"/>
  <c r="AI8859" s="1"/>
  <c r="AI8860" s="1"/>
  <c r="AI8861" s="1"/>
  <c r="AI8862" s="1"/>
  <c r="AI8863" s="1"/>
  <c r="AI8864" s="1"/>
  <c r="AI8877" s="1"/>
  <c r="AI8878" s="1"/>
  <c r="AI8879" s="1"/>
  <c r="AI8880" s="1"/>
  <c r="AI8881" s="1"/>
  <c r="AI8882" s="1"/>
  <c r="AI8883" s="1"/>
  <c r="AI8884" s="1"/>
  <c r="AI8885" s="1"/>
  <c r="AI8886" s="1"/>
  <c r="AI8887" s="1"/>
  <c r="AI8888" s="1"/>
  <c r="AI8889" s="1"/>
  <c r="AI8890" s="1"/>
  <c r="AI8891" s="1"/>
  <c r="AI8892" s="1"/>
  <c r="AI8893" s="1"/>
  <c r="AI8894" s="1"/>
  <c r="AI8895" s="1"/>
  <c r="AI8896" s="1"/>
  <c r="AI8897" s="1"/>
  <c r="AI8898" s="1"/>
  <c r="AI8899" s="1"/>
  <c r="AI8901" s="1"/>
  <c r="AI8902" s="1"/>
  <c r="AI8903" s="1"/>
  <c r="AI8920" s="1"/>
  <c r="AI8921" s="1"/>
  <c r="AI8922" s="1"/>
  <c r="AI8923" s="1"/>
  <c r="AI8924" s="1"/>
  <c r="AI8925" s="1"/>
  <c r="AI8926" s="1"/>
  <c r="AI8927" s="1"/>
  <c r="AI8935" s="1"/>
  <c r="AI8936" s="1"/>
  <c r="AI8937" s="1"/>
  <c r="AI8938" s="1"/>
  <c r="AI8939" s="1"/>
  <c r="AI8940" s="1"/>
  <c r="AI8941" s="1"/>
  <c r="AI8942" s="1"/>
  <c r="AI8946" s="1"/>
  <c r="AI8947" s="1"/>
  <c r="AI8948" s="1"/>
  <c r="AI8949" s="1"/>
  <c r="AI8950" s="1"/>
  <c r="AI8951" s="1"/>
  <c r="AI8952" s="1"/>
  <c r="AI8953" s="1"/>
  <c r="AI8954" s="1"/>
  <c r="AI8955" s="1"/>
  <c r="AI8957" s="1"/>
  <c r="AI8958" s="1"/>
  <c r="AI8959" s="1"/>
  <c r="AI8960" s="1"/>
  <c r="AI8961" s="1"/>
  <c r="AI8962" s="1"/>
  <c r="AI8963" s="1"/>
  <c r="AI8964" s="1"/>
  <c r="AI8971" s="1"/>
  <c r="AI8972" s="1"/>
  <c r="AI8973" s="1"/>
  <c r="AI8974" s="1"/>
  <c r="AI8975" s="1"/>
  <c r="AI8976" s="1"/>
  <c r="AI8977" s="1"/>
  <c r="AI8978" s="1"/>
  <c r="AI8979" s="1"/>
  <c r="AI8980" s="1"/>
  <c r="AI8981" s="1"/>
  <c r="AI8982" s="1"/>
  <c r="AI8983" s="1"/>
  <c r="AI8984" s="1"/>
  <c r="AI8985" s="1"/>
  <c r="AI8986" s="1"/>
  <c r="AI8987" s="1"/>
  <c r="AI8988" s="1"/>
  <c r="AI8989" s="1"/>
  <c r="AI8990" s="1"/>
  <c r="AI8991" s="1"/>
  <c r="AI8992" s="1"/>
  <c r="AI8993" s="1"/>
  <c r="AI8994" s="1"/>
  <c r="AI8995" s="1"/>
  <c r="AI8996" s="1"/>
  <c r="AI8997" s="1"/>
  <c r="AI8998" s="1"/>
  <c r="AI9002" s="1"/>
  <c r="AI9003" s="1"/>
  <c r="AI9004" s="1"/>
  <c r="AI9005" s="1"/>
  <c r="AI9006" s="1"/>
  <c r="AI9007" s="1"/>
  <c r="AI9009" s="1"/>
  <c r="AI9010" s="1"/>
  <c r="AI9011" s="1"/>
  <c r="AI9012" s="1"/>
  <c r="AI9018" s="1"/>
  <c r="AI9019" s="1"/>
  <c r="AI9020" s="1"/>
  <c r="AI9021" s="1"/>
  <c r="AI9022" s="1"/>
  <c r="AI9023" s="1"/>
  <c r="AI9024" s="1"/>
  <c r="AI9025" s="1"/>
  <c r="AI9026" s="1"/>
  <c r="AI9028" s="1"/>
  <c r="AI9029" s="1"/>
  <c r="AI9030" s="1"/>
  <c r="AI9031" s="1"/>
  <c r="AI9032" s="1"/>
  <c r="AI9033" s="1"/>
  <c r="AI9034" s="1"/>
  <c r="AI9035" s="1"/>
  <c r="AI9036" s="1"/>
  <c r="AI9037" s="1"/>
  <c r="AI9038" s="1"/>
  <c r="AI9039" s="1"/>
  <c r="AI9040" s="1"/>
  <c r="AI9045" s="1"/>
  <c r="AI9046" s="1"/>
  <c r="AI9047" s="1"/>
  <c r="AI9048" s="1"/>
  <c r="AI9049" s="1"/>
  <c r="AI9050" s="1"/>
  <c r="AI9051" s="1"/>
  <c r="AI9052" s="1"/>
  <c r="AI9053" s="1"/>
  <c r="AI9054" s="1"/>
  <c r="AI9055" s="1"/>
  <c r="AI9056" s="1"/>
  <c r="AI9057" s="1"/>
  <c r="AI9058" s="1"/>
  <c r="AI9064" s="1"/>
  <c r="AI9065" s="1"/>
  <c r="AI9066" s="1"/>
  <c r="AI9067" s="1"/>
  <c r="AI9068" s="1"/>
  <c r="AI9069" s="1"/>
  <c r="AI9070" s="1"/>
  <c r="AI9071" s="1"/>
  <c r="AI9072" s="1"/>
  <c r="AI9073" s="1"/>
  <c r="AI9074" s="1"/>
  <c r="AI9075" s="1"/>
  <c r="AI9077" s="1"/>
  <c r="AI9078" s="1"/>
  <c r="AI9079" s="1"/>
  <c r="AI9080" s="1"/>
  <c r="AI9081" s="1"/>
  <c r="AI9082" s="1"/>
  <c r="AI9083" s="1"/>
  <c r="AI9084" s="1"/>
  <c r="AI9085" s="1"/>
  <c r="AI9086" s="1"/>
  <c r="AI9087" s="1"/>
  <c r="AI9088" s="1"/>
  <c r="AI9091" s="1"/>
  <c r="AI9092" s="1"/>
  <c r="AI9093" s="1"/>
  <c r="AI9094" s="1"/>
  <c r="AI9095" s="1"/>
  <c r="AI9096" s="1"/>
  <c r="AI9097" s="1"/>
  <c r="AI9100" s="1"/>
  <c r="AI9101" s="1"/>
  <c r="AI9102" s="1"/>
  <c r="AI9103" s="1"/>
  <c r="AI9104" s="1"/>
  <c r="AI9105" s="1"/>
  <c r="AI9106" s="1"/>
  <c r="AI9107" s="1"/>
  <c r="AI9140" s="1"/>
  <c r="AI9141" s="1"/>
  <c r="AI9142" s="1"/>
  <c r="AI9143" s="1"/>
  <c r="AI9161" s="1"/>
  <c r="AI9162" s="1"/>
  <c r="AI9163" s="1"/>
  <c r="AI9164" s="1"/>
  <c r="AI9165" s="1"/>
  <c r="AI9166" s="1"/>
  <c r="AI9167" s="1"/>
  <c r="AI9168" s="1"/>
  <c r="AI9169" s="1"/>
  <c r="AI9172" s="1"/>
  <c r="AI9173" s="1"/>
  <c r="AI9174" s="1"/>
  <c r="AI9197" s="1"/>
  <c r="AI9198" s="1"/>
  <c r="AI9199" s="1"/>
  <c r="AI9200" s="1"/>
  <c r="AI9201" s="1"/>
  <c r="AI9202" s="1"/>
  <c r="AI9204" s="1"/>
  <c r="AI9205" s="1"/>
  <c r="AI9207" s="1"/>
  <c r="AI9209" s="1"/>
  <c r="AI9211" s="1"/>
  <c r="AI9213" s="1"/>
  <c r="AI9214" s="1"/>
  <c r="AI9215" s="1"/>
  <c r="AI9232" s="1"/>
  <c r="AI9233" s="1"/>
  <c r="AI9234" s="1"/>
  <c r="AI9235" s="1"/>
  <c r="AI9236" s="1"/>
  <c r="AI9237" s="1"/>
  <c r="AI9238" s="1"/>
  <c r="AI9239" s="1"/>
  <c r="AI9240" s="1"/>
  <c r="AI9241" s="1"/>
  <c r="AI9242" s="1"/>
  <c r="AI9243" s="1"/>
  <c r="AI9244" s="1"/>
  <c r="AI9245" s="1"/>
  <c r="AI9246" s="1"/>
  <c r="AI9247" s="1"/>
  <c r="AI9248" s="1"/>
  <c r="AI9249" s="1"/>
  <c r="AI9259" s="1"/>
  <c r="AI9260" s="1"/>
  <c r="AI9261" s="1"/>
  <c r="AI9262" s="1"/>
  <c r="AI9267" s="1"/>
  <c r="AI9268" s="1"/>
  <c r="AI9269" s="1"/>
  <c r="AI9270" s="1"/>
  <c r="AI9271" s="1"/>
  <c r="AI9272" s="1"/>
  <c r="AI9273" s="1"/>
  <c r="AI9275" s="1"/>
  <c r="AI9289" s="1"/>
  <c r="AI9290" s="1"/>
  <c r="AI9291" s="1"/>
  <c r="AI9292" s="1"/>
  <c r="AI9296" s="1"/>
  <c r="AI9297" s="1"/>
  <c r="AI9298" s="1"/>
  <c r="AI9299" s="1"/>
  <c r="AI9300" s="1"/>
  <c r="AI9301" s="1"/>
  <c r="AI9302" s="1"/>
  <c r="AI9303" s="1"/>
  <c r="AI9304" s="1"/>
  <c r="AI9305" s="1"/>
  <c r="AI9306" s="1"/>
  <c r="AI9307" s="1"/>
  <c r="AI9308" s="1"/>
  <c r="AI9309" s="1"/>
  <c r="AI9310" s="1"/>
  <c r="AI9311" s="1"/>
  <c r="AI9322" s="1"/>
  <c r="AI9323" s="1"/>
  <c r="AI9324" s="1"/>
  <c r="AI9325" s="1"/>
  <c r="AI9326" s="1"/>
  <c r="AI9327" s="1"/>
  <c r="AI9328" s="1"/>
  <c r="AI9329" s="1"/>
  <c r="AI9334" s="1"/>
  <c r="AI9335" s="1"/>
  <c r="AI9336" s="1"/>
  <c r="AI9337" s="1"/>
  <c r="AI9349" s="1"/>
  <c r="AI9350" s="1"/>
  <c r="AI9362" s="1"/>
  <c r="AI9363" s="1"/>
  <c r="AI9364" s="1"/>
  <c r="AI9365" s="1"/>
  <c r="AI9366" s="1"/>
  <c r="AI9367" s="1"/>
  <c r="AI9368" s="1"/>
  <c r="AI9369" s="1"/>
  <c r="AI9370" s="1"/>
  <c r="AI9371" s="1"/>
  <c r="AI9372" s="1"/>
  <c r="AI9373" s="1"/>
  <c r="AI9374" s="1"/>
  <c r="AI9375" s="1"/>
  <c r="AI9376" s="1"/>
  <c r="AI9377" s="1"/>
  <c r="AI9378" s="1"/>
  <c r="AI9379" s="1"/>
  <c r="AI9380" s="1"/>
  <c r="AI9381" s="1"/>
  <c r="AI9382" s="1"/>
  <c r="AI9383" s="1"/>
  <c r="AI9384" s="1"/>
  <c r="AI9385" s="1"/>
  <c r="AI9386" s="1"/>
  <c r="AI9387" s="1"/>
  <c r="AI9392" s="1"/>
  <c r="AI9393" s="1"/>
  <c r="AI9394" s="1"/>
  <c r="AI9395" s="1"/>
  <c r="AI9396" s="1"/>
  <c r="AI9397" s="1"/>
  <c r="AI9398" s="1"/>
  <c r="AI9400" s="1"/>
  <c r="AI9401" s="1"/>
  <c r="AI9402" s="1"/>
  <c r="AI9403" s="1"/>
  <c r="AI9404" l="1"/>
  <c r="AI9405" s="1"/>
  <c r="AI9406" s="1"/>
  <c r="AI9407" s="1"/>
  <c r="AI9408" s="1"/>
  <c r="AI9409" s="1"/>
  <c r="AI9410" s="1"/>
  <c r="AI9417" s="1"/>
  <c r="AI9418" s="1"/>
  <c r="AI9419" s="1"/>
  <c r="AI9426" s="1"/>
  <c r="AI9427" s="1"/>
  <c r="AI9428" s="1"/>
  <c r="AI9429" s="1"/>
  <c r="AI9430" s="1"/>
  <c r="AI9431" s="1"/>
  <c r="AI9441" s="1"/>
  <c r="AI9442" s="1"/>
  <c r="AI9443" s="1"/>
  <c r="AI9444" s="1"/>
  <c r="AI9445" s="1"/>
  <c r="AI9446" s="1"/>
  <c r="AI9447" s="1"/>
  <c r="AI9448" s="1"/>
  <c r="AI9460" s="1"/>
  <c r="AI9461" s="1"/>
  <c r="AI9462" s="1"/>
  <c r="AI9463" s="1"/>
  <c r="AI9464" s="1"/>
  <c r="AI9465" s="1"/>
  <c r="AI9466" s="1"/>
  <c r="AI9475" s="1"/>
  <c r="AI9476" s="1"/>
  <c r="AI9477" s="1"/>
  <c r="AI9478" s="1"/>
  <c r="AI9484" s="1"/>
  <c r="AI9485" s="1"/>
  <c r="AI9486" s="1"/>
  <c r="AI9487" s="1"/>
  <c r="AI9488" s="1"/>
  <c r="AI9489" s="1"/>
  <c r="AI9490" s="1"/>
  <c r="AI9491" s="1"/>
  <c r="AI9492" s="1"/>
  <c r="AI9493" s="1"/>
  <c r="AI9494" s="1"/>
  <c r="AI9499" s="1"/>
  <c r="AI9500" s="1"/>
  <c r="AI9501" s="1"/>
  <c r="AI9505" l="1"/>
  <c r="AI9506" s="1"/>
  <c r="AI9507" s="1"/>
  <c r="AI9508" s="1"/>
  <c r="AI9515" l="1"/>
  <c r="AI9516" s="1"/>
  <c r="AI9517" s="1"/>
  <c r="AI9518" s="1"/>
  <c r="AI9519" l="1"/>
  <c r="AI9520" s="1"/>
  <c r="AI9521" s="1"/>
  <c r="AI9522" s="1"/>
  <c r="AI9523" l="1"/>
  <c r="AI9524" s="1"/>
  <c r="AI9525" s="1"/>
  <c r="AI9526" s="1"/>
  <c r="AI9527" s="1"/>
  <c r="AI9528" s="1"/>
  <c r="AI9529" s="1"/>
  <c r="AI9536" s="1"/>
  <c r="AI9537" s="1"/>
  <c r="AI9538" s="1"/>
  <c r="AI9539" s="1"/>
  <c r="AI9540" s="1"/>
  <c r="AI9541" s="1"/>
  <c r="AI9542" s="1"/>
  <c r="AI9543" s="1"/>
  <c r="AI9544" s="1"/>
  <c r="AI9545" s="1"/>
  <c r="AI9551" s="1"/>
  <c r="AI9552" s="1"/>
  <c r="AI9553" s="1"/>
  <c r="AI9554" s="1"/>
  <c r="AI9555" s="1"/>
  <c r="AI9556" s="1"/>
  <c r="AI9557" s="1"/>
  <c r="AI9562" s="1"/>
  <c r="AI9563" s="1"/>
  <c r="AI9564" s="1"/>
  <c r="AI9565" s="1"/>
  <c r="AI9566" s="1"/>
  <c r="AI9567" s="1"/>
  <c r="AI9568" s="1"/>
  <c r="AI9574" s="1"/>
  <c r="AI9575" s="1"/>
  <c r="AI9576" s="1"/>
  <c r="AI9577" s="1"/>
  <c r="AI9584" s="1"/>
  <c r="AI9585" s="1"/>
  <c r="AI9586" s="1"/>
  <c r="AI9597" s="1"/>
  <c r="AI9598" s="1"/>
  <c r="AI9599" s="1"/>
  <c r="AI9611" s="1"/>
  <c r="AI9612" s="1"/>
  <c r="AI9613" s="1"/>
  <c r="AI9614" s="1"/>
  <c r="AI9615" s="1"/>
  <c r="AI9616" s="1"/>
  <c r="AI9617" s="1"/>
  <c r="AI9618" s="1"/>
  <c r="AI9619" s="1"/>
  <c r="AI9620" s="1"/>
  <c r="AI9621" l="1"/>
  <c r="AI9622" s="1"/>
  <c r="AI9623" s="1"/>
  <c r="AI9624" s="1"/>
  <c r="AI9816" l="1"/>
  <c r="AI9817" s="1"/>
  <c r="AI9818" s="1"/>
  <c r="AI9625"/>
  <c r="AI9626" s="1"/>
  <c r="AI9627" s="1"/>
  <c r="AI9628" s="1"/>
  <c r="AI9645" s="1"/>
  <c r="AI9646" s="1"/>
  <c r="AI9647" s="1"/>
  <c r="AI9648" s="1"/>
  <c r="AI9649" s="1"/>
  <c r="AI9650" s="1"/>
  <c r="AI9651" s="1"/>
  <c r="AI9652" s="1"/>
  <c r="AI9653" s="1"/>
  <c r="AI9654" s="1"/>
  <c r="AI9655" s="1"/>
  <c r="AI9656" s="1"/>
  <c r="AI9657" s="1"/>
  <c r="AI9674" s="1"/>
  <c r="AI9675" s="1"/>
  <c r="AI9676" s="1"/>
  <c r="AI9677" s="1"/>
  <c r="AI9678" s="1"/>
  <c r="AI9679" s="1"/>
  <c r="AI9680" s="1"/>
  <c r="AI9681" s="1"/>
  <c r="AI9682" s="1"/>
  <c r="AI9683" s="1"/>
  <c r="AI9684" s="1"/>
  <c r="AI9685" s="1"/>
  <c r="AI9686" s="1"/>
  <c r="AI9687" s="1"/>
  <c r="AI9688" s="1"/>
  <c r="AI9693" s="1"/>
  <c r="AI9694" s="1"/>
  <c r="AI9695" s="1"/>
  <c r="AI9696" s="1"/>
  <c r="AI9700" s="1"/>
  <c r="AI9701" s="1"/>
  <c r="AI9702" s="1"/>
  <c r="AI9703" s="1"/>
  <c r="AI9710" s="1"/>
  <c r="AI9711" s="1"/>
  <c r="AI9712" s="1"/>
  <c r="AI9713" s="1"/>
  <c r="AI9714" s="1"/>
  <c r="AI9715" s="1"/>
  <c r="AI9716" s="1"/>
  <c r="AI9717" s="1"/>
  <c r="AI9718" s="1"/>
  <c r="AI9719" s="1"/>
  <c r="AI9720" s="1"/>
  <c r="AI9721" s="1"/>
  <c r="AI9722" s="1"/>
  <c r="AI9723" s="1"/>
  <c r="AI9724" s="1"/>
  <c r="AI9725" s="1"/>
  <c r="AI9726" s="1"/>
  <c r="AI9727" s="1"/>
  <c r="AI9728" s="1"/>
  <c r="AI9729" s="1"/>
  <c r="AI9730" s="1"/>
  <c r="AI9731" s="1"/>
  <c r="AI9732" s="1"/>
  <c r="AI9733" s="1"/>
  <c r="AI9734" s="1"/>
  <c r="AI9735" s="1"/>
  <c r="AI9736" s="1"/>
  <c r="AI9737" s="1"/>
  <c r="AI9738" s="1"/>
  <c r="AI9739" s="1"/>
  <c r="AI9740" s="1"/>
  <c r="AI9741" s="1"/>
  <c r="AI9742" s="1"/>
  <c r="AI9743" s="1"/>
  <c r="AI9744" s="1"/>
  <c r="AI9745" s="1"/>
  <c r="AI9746" s="1"/>
  <c r="AI9747" s="1"/>
  <c r="AI9748" s="1"/>
  <c r="AI9753" s="1"/>
  <c r="AI9754" s="1"/>
  <c r="AI9755" s="1"/>
  <c r="AI9756" s="1"/>
  <c r="AI9757" s="1"/>
  <c r="AI9758" s="1"/>
  <c r="AI9759" s="1"/>
  <c r="AI9760" s="1"/>
  <c r="AI9761" s="1"/>
  <c r="AI9762" s="1"/>
  <c r="AI9763" s="1"/>
  <c r="AI9764" s="1"/>
  <c r="AI9765" s="1"/>
  <c r="AI9766" s="1"/>
  <c r="AI9767" s="1"/>
  <c r="AI9768" s="1"/>
  <c r="AI9769" s="1"/>
  <c r="AI9784" s="1"/>
  <c r="AI9785" s="1"/>
  <c r="AI9786" s="1"/>
  <c r="AI9787" s="1"/>
  <c r="AI9788" s="1"/>
  <c r="AI9789" s="1"/>
  <c r="AI9790" s="1"/>
  <c r="AI9791" s="1"/>
  <c r="AI9792" s="1"/>
  <c r="AI9796" s="1"/>
  <c r="AI9797" s="1"/>
  <c r="AI9798" s="1"/>
  <c r="AI9799" s="1"/>
  <c r="AI9800" s="1"/>
  <c r="AI9801" s="1"/>
  <c r="AI9802" s="1"/>
  <c r="AI9803" s="1"/>
  <c r="AI9804" s="1"/>
  <c r="AI9805" s="1"/>
  <c r="AI9806" s="1"/>
  <c r="AI9807" s="1"/>
  <c r="AI9938" l="1"/>
  <c r="AI9939" s="1"/>
  <c r="AI9819"/>
  <c r="AI9820" s="1"/>
  <c r="AI9821" s="1"/>
  <c r="AI9822" s="1"/>
  <c r="AI9823" s="1"/>
  <c r="AI9824" s="1"/>
  <c r="AI9825" s="1"/>
  <c r="AI9826" s="1"/>
  <c r="AI9833" s="1"/>
  <c r="AI9834" s="1"/>
  <c r="AI9835" s="1"/>
  <c r="AI9836" s="1"/>
  <c r="AI9837" s="1"/>
  <c r="AI9838" s="1"/>
  <c r="AI9839" s="1"/>
  <c r="AI9840" s="1"/>
  <c r="AI9841" s="1"/>
  <c r="AI9842" s="1"/>
  <c r="AI9843" s="1"/>
  <c r="AI9844" s="1"/>
  <c r="AI9857" s="1"/>
  <c r="AI9858" s="1"/>
  <c r="AI9859" s="1"/>
  <c r="AI9860" s="1"/>
  <c r="AI9861" s="1"/>
  <c r="AI9862" s="1"/>
  <c r="AI9863" s="1"/>
  <c r="AI9864" s="1"/>
  <c r="AI9865" s="1"/>
  <c r="AI9866" s="1"/>
  <c r="AI9867" s="1"/>
  <c r="AI9872" s="1"/>
  <c r="AI9873" s="1"/>
  <c r="AI9874" s="1"/>
  <c r="AI9875" s="1"/>
  <c r="AI9876" s="1"/>
  <c r="AI9877" s="1"/>
  <c r="AI9878" s="1"/>
  <c r="AI9879" s="1"/>
  <c r="AI9883" s="1"/>
  <c r="AI9884" s="1"/>
  <c r="AI9885" s="1"/>
  <c r="AI9886" s="1"/>
  <c r="AI9887" s="1"/>
  <c r="AI9888" s="1"/>
  <c r="AI9889" s="1"/>
  <c r="AI9890" s="1"/>
  <c r="AI9891" s="1"/>
  <c r="AI9892" s="1"/>
  <c r="AI9893" s="1"/>
  <c r="AI9894" s="1"/>
  <c r="AI9900" s="1"/>
  <c r="AI9901" s="1"/>
  <c r="AI9902" s="1"/>
  <c r="AI9903" s="1"/>
  <c r="AI9904" s="1"/>
  <c r="AI9905" s="1"/>
  <c r="AI9906" s="1"/>
  <c r="AI9907" s="1"/>
  <c r="AI9908" s="1"/>
  <c r="AI9909" s="1"/>
  <c r="AI9910" s="1"/>
  <c r="AI9925" s="1"/>
  <c r="AI9926" s="1"/>
  <c r="AI9927" s="1"/>
  <c r="AI9928" s="1"/>
  <c r="AI9929" s="1"/>
  <c r="AI9930" s="1"/>
  <c r="AI9933" s="1"/>
  <c r="AI9934" s="1"/>
  <c r="AI9935" s="1"/>
  <c r="AI9936" s="1"/>
  <c r="AI9937" s="1"/>
  <c r="AI9941" l="1"/>
  <c r="AI9940"/>
  <c r="AI9943" l="1"/>
  <c r="AI9942"/>
  <c r="AI10054" l="1"/>
  <c r="AI10055" s="1"/>
  <c r="AI10056" s="1"/>
  <c r="AI9944"/>
  <c r="AI9945" s="1"/>
  <c r="AI9959" s="1"/>
  <c r="AI9960" s="1"/>
  <c r="AI9961" s="1"/>
  <c r="AI9962" s="1"/>
  <c r="AI9963" s="1"/>
  <c r="AI9964" s="1"/>
  <c r="AI9965" s="1"/>
  <c r="AI9970" s="1"/>
  <c r="AI9971" s="1"/>
  <c r="AI9972" s="1"/>
  <c r="AI9973" s="1"/>
  <c r="AI9974" s="1"/>
  <c r="AI9975" s="1"/>
  <c r="AI9976" s="1"/>
  <c r="AI9977" s="1"/>
  <c r="AI9978" s="1"/>
  <c r="AI9979" s="1"/>
  <c r="AI9980" s="1"/>
  <c r="AI9991" s="1"/>
  <c r="AI9992" s="1"/>
  <c r="AI9993" s="1"/>
  <c r="AI9994" s="1"/>
  <c r="AI9995" s="1"/>
  <c r="AI9996" s="1"/>
  <c r="AI9997" s="1"/>
  <c r="AI9998" s="1"/>
  <c r="AI9999" s="1"/>
  <c r="AI10000" s="1"/>
  <c r="AI10001" s="1"/>
  <c r="AI10002" s="1"/>
  <c r="AI10003" s="1"/>
  <c r="AI10009" s="1"/>
  <c r="AI10010" s="1"/>
  <c r="AI10011" s="1"/>
  <c r="AI10012" s="1"/>
  <c r="AI10022" s="1"/>
  <c r="AI10023" s="1"/>
  <c r="AI10024" s="1"/>
  <c r="AI10025" s="1"/>
  <c r="AI10026" s="1"/>
  <c r="AI10027" s="1"/>
  <c r="AI10028" s="1"/>
  <c r="AI10029" s="1"/>
  <c r="AI10032" s="1"/>
  <c r="AI10033" s="1"/>
  <c r="AI10034" s="1"/>
  <c r="AI10035" s="1"/>
  <c r="AI10036" s="1"/>
  <c r="AI10042" s="1"/>
  <c r="AI10047" s="1"/>
  <c r="AI10048" s="1"/>
  <c r="AI10049" s="1"/>
  <c r="AI10050" s="1"/>
  <c r="AI10051" s="1"/>
  <c r="AI10052" s="1"/>
  <c r="AI10053" s="1"/>
  <c r="AI10165" l="1"/>
  <c r="AI10167" s="1"/>
  <c r="AI10168" s="1"/>
  <c r="AI10169" s="1"/>
  <c r="AI10061"/>
  <c r="AI10062" s="1"/>
  <c r="AI10063" s="1"/>
  <c r="AI10064" s="1"/>
  <c r="AI10069" s="1"/>
  <c r="AI10070" s="1"/>
  <c r="AI10071" s="1"/>
  <c r="AI10072" s="1"/>
  <c r="AI10073" s="1"/>
  <c r="AI10074" s="1"/>
  <c r="AI10075" s="1"/>
  <c r="AI10076" s="1"/>
  <c r="AI10077" s="1"/>
  <c r="AI10078" s="1"/>
  <c r="AI10079" s="1"/>
  <c r="AI10080" s="1"/>
  <c r="AI10081" s="1"/>
  <c r="AI10082" s="1"/>
  <c r="AI10084" s="1"/>
  <c r="AI10085" s="1"/>
  <c r="AI10086" s="1"/>
  <c r="AI10087" s="1"/>
  <c r="AI10088" s="1"/>
  <c r="AI10089" s="1"/>
  <c r="AI10090" s="1"/>
  <c r="AI10091" s="1"/>
  <c r="AI10092" s="1"/>
  <c r="AI10093" s="1"/>
  <c r="AI10094" s="1"/>
  <c r="AI10095" s="1"/>
  <c r="AI10096" s="1"/>
  <c r="AI10097" s="1"/>
  <c r="AI10099" s="1"/>
  <c r="AI10100" s="1"/>
  <c r="AI10101" s="1"/>
  <c r="AI10102" s="1"/>
  <c r="AI10103" s="1"/>
  <c r="AI10104" s="1"/>
  <c r="AI10112" s="1"/>
  <c r="AI10113" s="1"/>
  <c r="AI10114" s="1"/>
  <c r="AI10115" s="1"/>
  <c r="AI10116" s="1"/>
  <c r="AI10117" s="1"/>
  <c r="AI10118" s="1"/>
  <c r="AI10119" s="1"/>
  <c r="AI10120" s="1"/>
  <c r="AI10121" s="1"/>
  <c r="AI10125" s="1"/>
  <c r="AI10126" s="1"/>
  <c r="AI10127" s="1"/>
  <c r="AI10128" s="1"/>
  <c r="AI10129" s="1"/>
  <c r="AI10130" s="1"/>
  <c r="AI10131" s="1"/>
  <c r="AI10132" s="1"/>
  <c r="AI10133" s="1"/>
  <c r="AI10134" s="1"/>
  <c r="AI10135" s="1"/>
  <c r="AI10136" s="1"/>
  <c r="AI10137" s="1"/>
  <c r="AI10138" s="1"/>
  <c r="AI10139" s="1"/>
  <c r="AI10140" s="1"/>
  <c r="AI10141" s="1"/>
  <c r="AI10142" s="1"/>
  <c r="AI10143" s="1"/>
  <c r="AI10150" s="1"/>
  <c r="AI10151" s="1"/>
  <c r="AI10152" s="1"/>
  <c r="AI10153" s="1"/>
  <c r="AI10154" s="1"/>
  <c r="AI10155" s="1"/>
  <c r="AI10156" s="1"/>
  <c r="AI10333" l="1"/>
  <c r="AI10334" s="1"/>
  <c r="AI10335" s="1"/>
  <c r="AI10336" s="1"/>
  <c r="AI10171"/>
  <c r="AI10178" s="1"/>
  <c r="AI10179" s="1"/>
  <c r="AI10180" s="1"/>
  <c r="AI10181" s="1"/>
  <c r="AI10182" s="1"/>
  <c r="AI10183" s="1"/>
  <c r="AI10184" s="1"/>
  <c r="AI10185" s="1"/>
  <c r="AI10186" s="1"/>
  <c r="AI10187" s="1"/>
  <c r="AI10188" s="1"/>
  <c r="AI10189" s="1"/>
  <c r="AI10197" s="1"/>
  <c r="AI10198" s="1"/>
  <c r="AI10199" s="1"/>
  <c r="AI10200" s="1"/>
  <c r="AI10201" s="1"/>
  <c r="AI10207" s="1"/>
  <c r="AI10208" s="1"/>
  <c r="AI10209" s="1"/>
  <c r="AI10210" s="1"/>
  <c r="AI10211" s="1"/>
  <c r="AI10213" s="1"/>
  <c r="AI10214" s="1"/>
  <c r="AI10215" s="1"/>
  <c r="AI10218" s="1"/>
  <c r="AI10219" s="1"/>
  <c r="AI10220" s="1"/>
  <c r="AI10221" s="1"/>
  <c r="AI10231" s="1"/>
  <c r="AI10232" s="1"/>
  <c r="AI10233" s="1"/>
  <c r="AI10234" s="1"/>
  <c r="AI10235" s="1"/>
  <c r="AI10236" s="1"/>
  <c r="AI10237" s="1"/>
  <c r="AI10239" s="1"/>
  <c r="AI10240" s="1"/>
  <c r="AI10241" s="1"/>
  <c r="AI10242" s="1"/>
  <c r="AI10243" s="1"/>
  <c r="AI10244" s="1"/>
  <c r="AI10247" s="1"/>
  <c r="AI10248" s="1"/>
  <c r="AI10249" s="1"/>
  <c r="AI10250" s="1"/>
  <c r="AI10255" s="1"/>
  <c r="AI10256" s="1"/>
  <c r="AI10257" s="1"/>
  <c r="AI10258" s="1"/>
  <c r="AI10268" s="1"/>
  <c r="AI10269" s="1"/>
  <c r="AI10270" s="1"/>
  <c r="AI10271" s="1"/>
  <c r="AI10272" s="1"/>
  <c r="AI10273" s="1"/>
  <c r="AI10274" s="1"/>
  <c r="AI10275" s="1"/>
  <c r="AI10276" s="1"/>
  <c r="AI10277" s="1"/>
  <c r="AI10278" s="1"/>
  <c r="AI10279" s="1"/>
  <c r="AI10280" s="1"/>
  <c r="AI10286" s="1"/>
  <c r="AI10287" s="1"/>
  <c r="AI10288" s="1"/>
  <c r="AI10289" s="1"/>
  <c r="AI10290" s="1"/>
  <c r="AI10291" s="1"/>
  <c r="AI10293" s="1"/>
  <c r="AI10301" s="1"/>
  <c r="AI10302" s="1"/>
  <c r="AI10303" s="1"/>
  <c r="AI10304" s="1"/>
  <c r="AI10305" s="1"/>
  <c r="AI10306" s="1"/>
  <c r="AI10308" s="1"/>
  <c r="AI10309" s="1"/>
  <c r="AI10310" s="1"/>
  <c r="AI10311" s="1"/>
  <c r="AI10312" s="1"/>
  <c r="AI10313" s="1"/>
  <c r="AI10314" s="1"/>
  <c r="AI10321" s="1"/>
  <c r="AI10322" s="1"/>
  <c r="AI10323" s="1"/>
  <c r="AI10324" s="1"/>
  <c r="AI10325" s="1"/>
  <c r="AI10326" s="1"/>
  <c r="AI10327" s="1"/>
  <c r="AI10328" s="1"/>
  <c r="AI10409" l="1"/>
  <c r="AI10410" s="1"/>
  <c r="AI10411" s="1"/>
  <c r="AI10412" s="1"/>
  <c r="AI10346"/>
  <c r="AI10347" s="1"/>
  <c r="AI10348" s="1"/>
  <c r="AI10349" s="1"/>
  <c r="AI10350" s="1"/>
  <c r="AI10351" s="1"/>
  <c r="AI10352" s="1"/>
  <c r="AI10353" s="1"/>
  <c r="AI10354" s="1"/>
  <c r="AI10355" s="1"/>
  <c r="AI10360" s="1"/>
  <c r="AI10361" s="1"/>
  <c r="AI10362" s="1"/>
  <c r="AI10363" s="1"/>
  <c r="AI10364" s="1"/>
  <c r="AI10365" s="1"/>
  <c r="AI10366" s="1"/>
  <c r="AI10367" s="1"/>
  <c r="AI10368" s="1"/>
  <c r="AI10369" s="1"/>
  <c r="AI10370" s="1"/>
  <c r="AI10371" s="1"/>
  <c r="AI10372" s="1"/>
  <c r="AI10373" s="1"/>
  <c r="AI10374" s="1"/>
  <c r="AI10375" s="1"/>
  <c r="AI10376" s="1"/>
  <c r="AI10377" s="1"/>
  <c r="AI10378" s="1"/>
  <c r="AI10379" s="1"/>
  <c r="AI10380" s="1"/>
  <c r="AI10381" s="1"/>
  <c r="AI10382" s="1"/>
  <c r="AI10383" s="1"/>
  <c r="AI10384" s="1"/>
  <c r="AI10385" s="1"/>
  <c r="AI10477" l="1"/>
  <c r="AI10478" s="1"/>
  <c r="AI10479" s="1"/>
  <c r="AI10480" s="1"/>
  <c r="AI10420"/>
  <c r="AI10421" s="1"/>
  <c r="AI10422" s="1"/>
  <c r="AI10423" s="1"/>
  <c r="AI10424" s="1"/>
  <c r="AI10425" s="1"/>
  <c r="AI10426" s="1"/>
  <c r="AI10427" s="1"/>
  <c r="AI10428" s="1"/>
  <c r="AI10429" s="1"/>
  <c r="AI10430" s="1"/>
  <c r="AI10435" s="1"/>
  <c r="AI10436" s="1"/>
  <c r="AI10437" s="1"/>
  <c r="AI10438" s="1"/>
  <c r="AI10439" s="1"/>
  <c r="AI10448" s="1"/>
  <c r="AI10449" s="1"/>
  <c r="AI10450" s="1"/>
  <c r="AI10451" s="1"/>
  <c r="AI10452" s="1"/>
  <c r="AI10453" s="1"/>
  <c r="AI10454" s="1"/>
  <c r="AI10455" s="1"/>
  <c r="AI10456" s="1"/>
  <c r="AI10461" s="1"/>
  <c r="AI10462" s="1"/>
  <c r="AI10463" s="1"/>
  <c r="AI10464" s="1"/>
  <c r="AI10465" s="1"/>
  <c r="AI10466" s="1"/>
  <c r="AI10467" s="1"/>
  <c r="AI10468" s="1"/>
  <c r="AI10469" s="1"/>
  <c r="AI10470" s="1"/>
  <c r="AI10471" s="1"/>
  <c r="AI10472" s="1"/>
  <c r="AI10528" l="1"/>
  <c r="AI10529" s="1"/>
  <c r="AI10530" s="1"/>
  <c r="AI10481"/>
  <c r="AI10482" s="1"/>
  <c r="AI10483" s="1"/>
  <c r="AI10484" s="1"/>
  <c r="AI10485" s="1"/>
  <c r="AI10486" s="1"/>
  <c r="AI10487" s="1"/>
  <c r="AI10488" s="1"/>
  <c r="AI10489" s="1"/>
  <c r="AI10490" s="1"/>
  <c r="AI10491" s="1"/>
  <c r="AI10492" s="1"/>
  <c r="AI10493" s="1"/>
  <c r="AI10494" s="1"/>
  <c r="AI10503" s="1"/>
  <c r="AI10504" s="1"/>
  <c r="AI10505" s="1"/>
  <c r="AI10506" s="1"/>
  <c r="AI10515" s="1"/>
  <c r="AI10516" s="1"/>
  <c r="AI10517" s="1"/>
  <c r="AI10520" s="1"/>
  <c r="AI10521" s="1"/>
  <c r="AI10522" s="1"/>
  <c r="AI10523" s="1"/>
  <c r="AI10524" s="1"/>
  <c r="AI10525" s="1"/>
  <c r="AI10526" s="1"/>
  <c r="AI10527" s="1"/>
  <c r="AI10555" l="1"/>
  <c r="AI10556" s="1"/>
  <c r="AI10557" s="1"/>
  <c r="AI10540"/>
  <c r="AI10541" s="1"/>
  <c r="AI10542" s="1"/>
  <c r="AI10543" s="1"/>
  <c r="AI10544" s="1"/>
  <c r="AI10545" s="1"/>
  <c r="AI10546" s="1"/>
  <c r="AI10547" s="1"/>
  <c r="AI10548" s="1"/>
  <c r="AI10549" s="1"/>
  <c r="AI10550" s="1"/>
  <c r="AI10551" s="1"/>
  <c r="AI10552" s="1"/>
  <c r="AI10553" s="1"/>
  <c r="AI10554" s="1"/>
  <c r="AI10596" l="1"/>
  <c r="AI10597" s="1"/>
  <c r="AI10598" s="1"/>
  <c r="AI10599" s="1"/>
  <c r="AI10559"/>
  <c r="AI10560" s="1"/>
  <c r="AI10561" s="1"/>
  <c r="AI10562" s="1"/>
  <c r="AI10563" s="1"/>
  <c r="AI10564" s="1"/>
  <c r="AI10571" s="1"/>
  <c r="AI10572" s="1"/>
  <c r="AI10573" s="1"/>
  <c r="AI10576" s="1"/>
  <c r="AI10577" s="1"/>
  <c r="AI10578" s="1"/>
  <c r="AI10579" s="1"/>
  <c r="AI10580" s="1"/>
  <c r="AI10581" s="1"/>
  <c r="AI10582" s="1"/>
  <c r="AI10588" s="1"/>
  <c r="AI10589" s="1"/>
  <c r="AI10590" s="1"/>
  <c r="AI10591" s="1"/>
  <c r="AI10674" l="1"/>
  <c r="AI10675" s="1"/>
  <c r="AI10676" s="1"/>
  <c r="AI10600"/>
  <c r="AI10601" s="1"/>
  <c r="AI10602" s="1"/>
  <c r="AI10603" s="1"/>
  <c r="AI10604" s="1"/>
  <c r="AI10610" s="1"/>
  <c r="AI10611" s="1"/>
  <c r="AI10612" s="1"/>
  <c r="AI10613" s="1"/>
  <c r="AI10614" s="1"/>
  <c r="AI10615" s="1"/>
  <c r="AI10616" s="1"/>
  <c r="AI10617" s="1"/>
  <c r="AI10622" s="1"/>
  <c r="AI10623" s="1"/>
  <c r="AI10624" s="1"/>
  <c r="AI10625" s="1"/>
  <c r="AI10629" s="1"/>
  <c r="AI10630" s="1"/>
  <c r="AI10631" s="1"/>
  <c r="AI10632" s="1"/>
  <c r="AI10633" s="1"/>
  <c r="AI10634" s="1"/>
  <c r="AI10635" s="1"/>
  <c r="AI10636" s="1"/>
  <c r="AI10641" s="1"/>
  <c r="AI10642" s="1"/>
  <c r="AI10643" s="1"/>
  <c r="AI10644" s="1"/>
  <c r="AI10645" s="1"/>
  <c r="AI10653" s="1"/>
  <c r="AI10654" s="1"/>
  <c r="AI10655" s="1"/>
  <c r="AI10656" s="1"/>
  <c r="AI10657" s="1"/>
  <c r="AI10658" s="1"/>
  <c r="AI10659" s="1"/>
  <c r="AI10660" s="1"/>
  <c r="AI10661" s="1"/>
  <c r="AI10662" s="1"/>
  <c r="AI10663" s="1"/>
  <c r="AI10664" s="1"/>
  <c r="AI10665" s="1"/>
  <c r="AI10666" s="1"/>
  <c r="AI10667" s="1"/>
  <c r="AI10668" s="1"/>
  <c r="AI10669" s="1"/>
  <c r="AI10754" l="1"/>
  <c r="AI10755" s="1"/>
  <c r="AI10756" s="1"/>
  <c r="AI10757" s="1"/>
  <c r="AI10677"/>
  <c r="AI10678" s="1"/>
  <c r="AI10679" s="1"/>
  <c r="AI10680" s="1"/>
  <c r="AI10681" s="1"/>
  <c r="AI10689" s="1"/>
  <c r="AI10690" s="1"/>
  <c r="AI10691" s="1"/>
  <c r="AI10699" s="1"/>
  <c r="AI10700" s="1"/>
  <c r="AI10701" s="1"/>
  <c r="AI10702" s="1"/>
  <c r="AI10708" s="1"/>
  <c r="AI10709" s="1"/>
  <c r="AI10710" s="1"/>
  <c r="AI10711" s="1"/>
  <c r="AI10712" s="1"/>
  <c r="AI10717" s="1"/>
  <c r="AI10718" s="1"/>
  <c r="AI10719" s="1"/>
  <c r="AI10720" s="1"/>
  <c r="AI10721" s="1"/>
  <c r="AI10722" s="1"/>
  <c r="AI10723" s="1"/>
  <c r="AI10724" s="1"/>
  <c r="AI10725" s="1"/>
  <c r="AI10726" s="1"/>
  <c r="AI10727" s="1"/>
  <c r="AI10728" s="1"/>
  <c r="AI10729" s="1"/>
  <c r="AI10742" s="1"/>
  <c r="AI10743" s="1"/>
  <c r="AI10744" s="1"/>
  <c r="AI10745" s="1"/>
  <c r="AI10746" s="1"/>
  <c r="AI10747" s="1"/>
  <c r="AI10748" s="1"/>
  <c r="AI10749" s="1"/>
  <c r="AI10750" s="1"/>
  <c r="AI10751" s="1"/>
  <c r="AI10752" s="1"/>
  <c r="AI10753" s="1"/>
  <c r="AI10828" l="1"/>
  <c r="AI10829" s="1"/>
  <c r="AI10830" s="1"/>
  <c r="AI10766"/>
  <c r="AI10767" s="1"/>
  <c r="AI10768" s="1"/>
  <c r="AI10769" s="1"/>
  <c r="AI10770" s="1"/>
  <c r="AI10772" s="1"/>
  <c r="AI10774" s="1"/>
  <c r="AI10776" s="1"/>
  <c r="AI10779" s="1"/>
  <c r="AI10783" s="1"/>
  <c r="AI10784" s="1"/>
  <c r="AI10785" s="1"/>
  <c r="AI10786" s="1"/>
  <c r="AI10791" s="1"/>
  <c r="AI10792" s="1"/>
  <c r="AI10804" s="1"/>
  <c r="AI10805" s="1"/>
  <c r="AI10806" s="1"/>
  <c r="AI10807" s="1"/>
  <c r="AI10817" s="1"/>
  <c r="AI10818" s="1"/>
  <c r="AI10819" s="1"/>
  <c r="AI10820" s="1"/>
  <c r="AI10821" s="1"/>
  <c r="AI10822" s="1"/>
  <c r="AI10823" s="1"/>
  <c r="AI10824" s="1"/>
  <c r="AI10825" s="1"/>
  <c r="AI10826" s="1"/>
  <c r="AI10827" s="1"/>
  <c r="AI10873" l="1"/>
  <c r="AI10874" s="1"/>
  <c r="AI10875" s="1"/>
  <c r="AI10896" s="1"/>
  <c r="AI10898" s="1"/>
  <c r="AI10900" s="1"/>
  <c r="AI10902" s="1"/>
  <c r="AI10842"/>
  <c r="AI10843" s="1"/>
  <c r="AI10844" s="1"/>
  <c r="AI10845" s="1"/>
  <c r="AI10854" s="1"/>
  <c r="AI10855" s="1"/>
  <c r="AI10859" s="1"/>
  <c r="AI10860" s="1"/>
  <c r="AI10861" s="1"/>
  <c r="AI10862" s="1"/>
  <c r="AI10863" s="1"/>
  <c r="AI10864" s="1"/>
  <c r="AI10865" s="1"/>
  <c r="AI10866" s="1"/>
  <c r="AI10867" s="1"/>
  <c r="AI10868" s="1"/>
  <c r="AI10869" s="1"/>
  <c r="AI10870" s="1"/>
  <c r="AI10871" s="1"/>
  <c r="AI10872" s="1"/>
  <c r="AI10967" l="1"/>
  <c r="AI10968" s="1"/>
  <c r="AI10970" s="1"/>
  <c r="AI10903"/>
  <c r="AI10904" s="1"/>
  <c r="AI10905" s="1"/>
  <c r="AI10906" s="1"/>
  <c r="AI10907" s="1"/>
  <c r="AI10908" s="1"/>
  <c r="AI10909" s="1"/>
  <c r="AI10910" s="1"/>
  <c r="AI10911" s="1"/>
  <c r="AI10912" s="1"/>
  <c r="AI10913" s="1"/>
  <c r="AI10914" s="1"/>
  <c r="AI10915" s="1"/>
  <c r="AI10916" s="1"/>
  <c r="AI10917" s="1"/>
  <c r="AI10918" s="1"/>
  <c r="AI10919" s="1"/>
  <c r="AI10920" s="1"/>
  <c r="AI10923" s="1"/>
  <c r="AI10924" s="1"/>
  <c r="AI10925" s="1"/>
  <c r="AI10927" s="1"/>
  <c r="AI10928" s="1"/>
  <c r="AI10929" s="1"/>
  <c r="AI10934" s="1"/>
  <c r="AI10935" s="1"/>
  <c r="AI10936" s="1"/>
  <c r="AI10937" s="1"/>
  <c r="AI10950" s="1"/>
  <c r="AI10951" s="1"/>
  <c r="AI10952" s="1"/>
  <c r="AI10953" s="1"/>
  <c r="AI10954" s="1"/>
  <c r="AI10963" s="1"/>
  <c r="AI10964" s="1"/>
  <c r="AI10965" s="1"/>
  <c r="AI11042" l="1"/>
  <c r="AI11044" s="1"/>
  <c r="AI11046" s="1"/>
  <c r="AI11047" s="1"/>
  <c r="AI10981"/>
  <c r="AI10982" s="1"/>
  <c r="AI10983" s="1"/>
  <c r="AI10984" s="1"/>
  <c r="AI10985" s="1"/>
  <c r="AI10986" s="1"/>
  <c r="AI10987" s="1"/>
  <c r="AI10988" s="1"/>
  <c r="AI10989" s="1"/>
  <c r="AI10990" s="1"/>
  <c r="AI10991" s="1"/>
  <c r="AI10992" s="1"/>
  <c r="AI10993" s="1"/>
  <c r="AI10994" s="1"/>
  <c r="AI10995" s="1"/>
  <c r="AI10996" s="1"/>
  <c r="AI10997" s="1"/>
  <c r="AI11002" s="1"/>
  <c r="AI11003" s="1"/>
  <c r="AI11004" s="1"/>
  <c r="AI11005" s="1"/>
  <c r="AI11006" s="1"/>
  <c r="AI11007" s="1"/>
  <c r="AI11008" s="1"/>
  <c r="AI11009" s="1"/>
  <c r="AI11010" s="1"/>
  <c r="AI11025" s="1"/>
  <c r="AI11026" s="1"/>
  <c r="AI11027" s="1"/>
  <c r="AI11028" s="1"/>
  <c r="AI11029" s="1"/>
  <c r="AI11030" s="1"/>
  <c r="AI11031" s="1"/>
  <c r="AI11032" s="1"/>
  <c r="AI11033" s="1"/>
  <c r="AI11100" l="1"/>
  <c r="AI11101" s="1"/>
  <c r="AI11102" s="1"/>
  <c r="AI11103" s="1"/>
  <c r="AI11104" s="1"/>
  <c r="AI11105" s="1"/>
  <c r="AI11106" s="1"/>
  <c r="AI11048"/>
  <c r="AI11049" s="1"/>
  <c r="AI11050" s="1"/>
  <c r="AI11051" s="1"/>
  <c r="AI11052" s="1"/>
  <c r="AI11053" s="1"/>
  <c r="AI11054" s="1"/>
  <c r="AI11055" s="1"/>
  <c r="AI11056" s="1"/>
  <c r="AI11057" s="1"/>
  <c r="AI11058" s="1"/>
  <c r="AI11075" s="1"/>
  <c r="AI11076" s="1"/>
  <c r="AI11077" s="1"/>
  <c r="AI11091" s="1"/>
  <c r="AI11092" s="1"/>
  <c r="AI11093" s="1"/>
  <c r="AI11094" s="1"/>
  <c r="AI11095" s="1"/>
  <c r="AI11152" l="1"/>
  <c r="AI11153" s="1"/>
  <c r="AI11154" s="1"/>
  <c r="AI11155" s="1"/>
  <c r="AI11161" s="1"/>
  <c r="AI11162" s="1"/>
  <c r="AI11163" s="1"/>
  <c r="AI11164" s="1"/>
  <c r="AI11112"/>
  <c r="AI11113" s="1"/>
  <c r="AI11114" s="1"/>
  <c r="AI11115" s="1"/>
  <c r="AI11120" s="1"/>
  <c r="AI11121" s="1"/>
  <c r="AI11122" s="1"/>
  <c r="AI11123" s="1"/>
  <c r="AI11124" s="1"/>
  <c r="AI11125" s="1"/>
  <c r="AI11126" s="1"/>
  <c r="AI11127" s="1"/>
  <c r="AI11128" s="1"/>
  <c r="AI11129" s="1"/>
  <c r="AI11130" s="1"/>
  <c r="AI11131" s="1"/>
  <c r="AI11138" s="1"/>
  <c r="AI11139" s="1"/>
  <c r="AI11140" s="1"/>
  <c r="AI11141" s="1"/>
  <c r="AI11142" s="1"/>
  <c r="AI11143" s="1"/>
  <c r="AI11148" s="1"/>
  <c r="AI11149" s="1"/>
  <c r="AI11150" s="1"/>
  <c r="AI11151" s="1"/>
  <c r="AI11193" l="1"/>
  <c r="AI11194" s="1"/>
  <c r="AI11195" s="1"/>
  <c r="AI11196" s="1"/>
  <c r="AI11169"/>
  <c r="AI11170" s="1"/>
  <c r="AI11171" s="1"/>
  <c r="AI11173" s="1"/>
  <c r="AI11175" s="1"/>
  <c r="AI11178" s="1"/>
  <c r="AI11179" s="1"/>
  <c r="AI11180" s="1"/>
  <c r="AI11181" s="1"/>
  <c r="AI11182" s="1"/>
  <c r="AI11183" s="1"/>
  <c r="AI11184" s="1"/>
  <c r="AI11185" s="1"/>
  <c r="AI11186" s="1"/>
  <c r="AI11187" s="1"/>
  <c r="AI11268" l="1"/>
  <c r="AI11269" s="1"/>
  <c r="AI11270" s="1"/>
  <c r="AI11271" s="1"/>
  <c r="AI11197"/>
  <c r="AI11198" s="1"/>
  <c r="AI11199" s="1"/>
  <c r="AI11200" s="1"/>
  <c r="AI11201" s="1"/>
  <c r="AI11202" s="1"/>
  <c r="AI11203" s="1"/>
  <c r="AI11205" s="1"/>
  <c r="AI11206" s="1"/>
  <c r="AI11207" s="1"/>
  <c r="AI11208" s="1"/>
  <c r="AI11209" s="1"/>
  <c r="AI11210" s="1"/>
  <c r="AI11211" s="1"/>
  <c r="AI11212" s="1"/>
  <c r="AI11216" s="1"/>
  <c r="AI11217" s="1"/>
  <c r="AI11218" s="1"/>
  <c r="AI11219" s="1"/>
  <c r="AI11220" s="1"/>
  <c r="AI11221" s="1"/>
  <c r="AI11224" l="1"/>
  <c r="AI11225" s="1"/>
  <c r="AI11226" s="1"/>
  <c r="AI11227" s="1"/>
  <c r="AI11228" s="1"/>
  <c r="AI11229" s="1"/>
  <c r="AI11230" s="1"/>
  <c r="AI11239" s="1"/>
  <c r="AI11240" s="1"/>
  <c r="AI11241" s="1"/>
  <c r="AI11242" s="1"/>
  <c r="AI11250" s="1"/>
  <c r="AI11251" s="1"/>
  <c r="AI11252" s="1"/>
  <c r="AI11253" s="1"/>
  <c r="AI11254" s="1"/>
  <c r="AI11255" s="1"/>
  <c r="AI11256" s="1"/>
  <c r="AI11257" s="1"/>
  <c r="AI11264" s="1"/>
  <c r="AI11265" s="1"/>
  <c r="AI11266" s="1"/>
  <c r="AI11267" s="1"/>
  <c r="AI11222"/>
  <c r="AI11290"/>
  <c r="AI11291" s="1"/>
  <c r="AI11292" s="1"/>
  <c r="AI11293" s="1"/>
  <c r="AI11279"/>
  <c r="AI11280" s="1"/>
  <c r="AI11281" s="1"/>
  <c r="AI11282" s="1"/>
  <c r="AI11283" s="1"/>
  <c r="AI11284" s="1"/>
  <c r="AI11285" s="1"/>
  <c r="AI11286" s="1"/>
  <c r="AI11287" s="1"/>
  <c r="AI11288" s="1"/>
  <c r="AI11289" s="1"/>
  <c r="AI11352" l="1"/>
  <c r="AI11353" s="1"/>
  <c r="AI11354" s="1"/>
  <c r="AI11355" s="1"/>
  <c r="AI11301"/>
  <c r="AI11302" s="1"/>
  <c r="AI11303" s="1"/>
  <c r="AI11312" s="1"/>
  <c r="AI11313" s="1"/>
  <c r="AI11314" s="1"/>
  <c r="AI11315" s="1"/>
  <c r="AI11316" s="1"/>
  <c r="AI11317" s="1"/>
  <c r="AI11318" s="1"/>
  <c r="AI11319" s="1"/>
  <c r="AI11329" s="1"/>
  <c r="AI11330" s="1"/>
  <c r="AI11331" s="1"/>
  <c r="AI11332" s="1"/>
  <c r="AI11333" s="1"/>
  <c r="AI11334" s="1"/>
  <c r="AI11335" s="1"/>
  <c r="AI11336" s="1"/>
  <c r="AI11337" s="1"/>
  <c r="AI11338" s="1"/>
  <c r="AI11339" s="1"/>
  <c r="AI11340" s="1"/>
  <c r="AI11349" s="1"/>
  <c r="AI11350" s="1"/>
  <c r="AI11351" s="1"/>
  <c r="AI11372" l="1"/>
  <c r="AI11373" s="1"/>
  <c r="AI11374" s="1"/>
  <c r="AI11375" s="1"/>
  <c r="AI11356"/>
  <c r="AI11357" s="1"/>
  <c r="AI11358" s="1"/>
  <c r="AI11359" s="1"/>
  <c r="AI11360" s="1"/>
  <c r="AI11361" s="1"/>
  <c r="AI11362" s="1"/>
  <c r="AI11363" s="1"/>
  <c r="AI11364" s="1"/>
  <c r="AI11365" s="1"/>
  <c r="AI11366" s="1"/>
  <c r="AI11367" s="1"/>
  <c r="AI11368" s="1"/>
  <c r="AI11369" s="1"/>
  <c r="AI11370" s="1"/>
  <c r="AI11371" s="1"/>
  <c r="AI11438" l="1"/>
  <c r="AI11439" s="1"/>
  <c r="AI11440" s="1"/>
  <c r="AI11441" s="1"/>
  <c r="AI11442" s="1"/>
  <c r="AI11443" s="1"/>
  <c r="AI11444" s="1"/>
  <c r="AI11445" s="1"/>
  <c r="AI11376"/>
  <c r="AI11377" s="1"/>
  <c r="AI11378" s="1"/>
  <c r="AI11383" s="1"/>
  <c r="AI11384" s="1"/>
  <c r="AI11385" s="1"/>
  <c r="AI11386" s="1"/>
  <c r="AI11387" s="1"/>
  <c r="AI11388" s="1"/>
  <c r="AI11389" s="1"/>
  <c r="AI11390" s="1"/>
  <c r="AI11391" s="1"/>
  <c r="AI11393" s="1"/>
  <c r="AI11394" s="1"/>
  <c r="AI11395" s="1"/>
  <c r="AI11405" s="1"/>
  <c r="AI11406" s="1"/>
  <c r="AI11407" s="1"/>
  <c r="AI11416" s="1"/>
  <c r="AI11417" s="1"/>
  <c r="AI11418" s="1"/>
  <c r="AI11419" s="1"/>
  <c r="AI11420" s="1"/>
  <c r="AI11421" s="1"/>
  <c r="AI11422" s="1"/>
  <c r="AI11496" l="1"/>
  <c r="AI11497" s="1"/>
  <c r="AI11498" s="1"/>
  <c r="AI11446"/>
  <c r="AI11447" s="1"/>
  <c r="AI11448" s="1"/>
  <c r="AI11458" s="1"/>
  <c r="AI11459" s="1"/>
  <c r="AI11460" s="1"/>
  <c r="AI11461" s="1"/>
  <c r="AI11462" s="1"/>
  <c r="AI11463" s="1"/>
  <c r="AI11464" s="1"/>
  <c r="AI11471" s="1"/>
  <c r="AI11472" s="1"/>
  <c r="AI11473" s="1"/>
  <c r="AI11474" s="1"/>
  <c r="AI11475" s="1"/>
  <c r="AI11476" s="1"/>
  <c r="AI11478" s="1"/>
  <c r="AI11480" s="1"/>
  <c r="AI11486" s="1"/>
  <c r="AI11487" s="1"/>
  <c r="AI11488" s="1"/>
  <c r="AI11489" s="1"/>
  <c r="AI11490" s="1"/>
  <c r="AI11491" s="1"/>
  <c r="AI11492" s="1"/>
  <c r="AI11493" s="1"/>
  <c r="AI11494" s="1"/>
  <c r="AI11501" l="1"/>
  <c r="AI11499"/>
  <c r="AI11500" s="1"/>
  <c r="AI11531" l="1"/>
  <c r="AI11532" s="1"/>
  <c r="AI11533" s="1"/>
  <c r="AI11534" s="1"/>
  <c r="AI11502"/>
  <c r="AI11503" s="1"/>
  <c r="AI11504" s="1"/>
  <c r="AI11505" s="1"/>
  <c r="AI11506" s="1"/>
  <c r="AI11507" s="1"/>
  <c r="AI11516" s="1"/>
  <c r="AI11517" s="1"/>
  <c r="AI11518" s="1"/>
  <c r="AI11520" s="1"/>
  <c r="AI11521" s="1"/>
  <c r="AI11522" s="1"/>
  <c r="AI11523" s="1"/>
  <c r="AI11524" s="1"/>
  <c r="AI11525" s="1"/>
  <c r="AI11526" s="1"/>
  <c r="AI11558" l="1"/>
  <c r="AI11559" s="1"/>
  <c r="AI11560" s="1"/>
  <c r="AI11561" s="1"/>
  <c r="AI11539"/>
  <c r="AI11540" s="1"/>
  <c r="AI11541" s="1"/>
  <c r="AI11542" s="1"/>
  <c r="AI11543" s="1"/>
  <c r="AI11544" s="1"/>
  <c r="AI11545" s="1"/>
  <c r="AI11554" s="1"/>
  <c r="AI11555" s="1"/>
  <c r="AI11556" s="1"/>
  <c r="AI11619" l="1"/>
  <c r="AI11620" s="1"/>
  <c r="AI11621" s="1"/>
  <c r="AI11622" s="1"/>
  <c r="AI11567"/>
  <c r="AI11568" s="1"/>
  <c r="AI11569" s="1"/>
  <c r="AI11570" s="1"/>
  <c r="AI11571" s="1"/>
  <c r="AI11572" s="1"/>
  <c r="AI11573" s="1"/>
  <c r="AI11574" s="1"/>
  <c r="AI11589" s="1"/>
  <c r="AI11590" s="1"/>
  <c r="AI11591" s="1"/>
  <c r="AI11592" s="1"/>
  <c r="AI11599" s="1"/>
  <c r="AI11600" s="1"/>
  <c r="AI11601" s="1"/>
  <c r="AI11602" s="1"/>
  <c r="AI11603" s="1"/>
  <c r="AI11604" s="1"/>
  <c r="AI11605" s="1"/>
  <c r="AI11606" s="1"/>
  <c r="AI11607" s="1"/>
  <c r="AI11608" s="1"/>
  <c r="AI11609" s="1"/>
  <c r="AI11610" s="1"/>
  <c r="AI11611" s="1"/>
  <c r="AI11612" s="1"/>
  <c r="AI11613" s="1"/>
  <c r="AI11683" l="1"/>
  <c r="AI11684" s="1"/>
  <c r="AI11685" s="1"/>
  <c r="AI11687" s="1"/>
  <c r="AI11623"/>
  <c r="AI11624" s="1"/>
  <c r="AI11625" s="1"/>
  <c r="AI11626" s="1"/>
  <c r="AI11627" s="1"/>
  <c r="AI11628" s="1"/>
  <c r="AI11629" s="1"/>
  <c r="AI11630" s="1"/>
  <c r="AI11631" s="1"/>
  <c r="AI11632" s="1"/>
  <c r="AI11651" s="1"/>
  <c r="AI11652" s="1"/>
  <c r="AI11653" s="1"/>
  <c r="AI11654" s="1"/>
  <c r="AI11655" s="1"/>
  <c r="AI11656" s="1"/>
  <c r="AI11657" s="1"/>
  <c r="AI11667" s="1"/>
  <c r="AI11668" s="1"/>
  <c r="AI11669" s="1"/>
  <c r="AI11670" s="1"/>
  <c r="AI11675" s="1"/>
  <c r="AI11676" s="1"/>
  <c r="AI11677" s="1"/>
  <c r="AI11678" s="1"/>
  <c r="AI11679" s="1"/>
  <c r="AI11680" s="1"/>
  <c r="AI11681" s="1"/>
  <c r="AI11682" s="1"/>
  <c r="AI11729" l="1"/>
  <c r="AI11730" s="1"/>
  <c r="AI11731" s="1"/>
  <c r="AI11732" s="1"/>
  <c r="AI11694"/>
  <c r="AI11696" s="1"/>
  <c r="AI11699" s="1"/>
  <c r="AI11701" s="1"/>
  <c r="AI11702" s="1"/>
  <c r="AI11703" s="1"/>
  <c r="AI11704" s="1"/>
  <c r="AI11705" s="1"/>
  <c r="AI11717" s="1"/>
  <c r="AI11718" s="1"/>
  <c r="AI11719" s="1"/>
  <c r="AI11720" s="1"/>
  <c r="AI11721" s="1"/>
  <c r="AI11722" s="1"/>
  <c r="AI11723" s="1"/>
  <c r="AI11724" s="1"/>
  <c r="AI11815" l="1"/>
  <c r="AI11816" s="1"/>
  <c r="AI11817" s="1"/>
  <c r="AI11818" s="1"/>
  <c r="AI11751"/>
  <c r="AI11752" s="1"/>
  <c r="AI11753" s="1"/>
  <c r="AI11754" s="1"/>
  <c r="AI11755" s="1"/>
  <c r="AI11756" s="1"/>
  <c r="AI11761" s="1"/>
  <c r="AI11762" s="1"/>
  <c r="AI11763" s="1"/>
  <c r="AI11764" s="1"/>
  <c r="AI11765" s="1"/>
  <c r="AI11766" s="1"/>
  <c r="AI11767" s="1"/>
  <c r="AI11768" s="1"/>
  <c r="AI11769" s="1"/>
  <c r="AI11770" s="1"/>
  <c r="AI11771" s="1"/>
  <c r="AI11772" s="1"/>
  <c r="AI11773" s="1"/>
  <c r="AI11774" s="1"/>
  <c r="AI11775" s="1"/>
  <c r="AI11776" s="1"/>
  <c r="AI11781" s="1"/>
  <c r="AI11782" s="1"/>
  <c r="AI11783" s="1"/>
  <c r="AI11784" s="1"/>
  <c r="AI11785" s="1"/>
  <c r="AI11786" s="1"/>
  <c r="AI11787" s="1"/>
  <c r="AI11788" s="1"/>
  <c r="AI11797" s="1"/>
  <c r="AI11798" s="1"/>
  <c r="AI11799" s="1"/>
  <c r="AI11800" s="1"/>
  <c r="AI11803" s="1"/>
  <c r="AI11804" s="1"/>
  <c r="AI11805" s="1"/>
  <c r="AI11806" s="1"/>
  <c r="AI11807" s="1"/>
  <c r="AI11808" s="1"/>
  <c r="AI11809" s="1"/>
  <c r="AI11810" s="1"/>
  <c r="AI11879" l="1"/>
  <c r="AI11880" s="1"/>
  <c r="AI11881" s="1"/>
  <c r="AI11882" s="1"/>
  <c r="AI11820"/>
  <c r="AI11821" s="1"/>
  <c r="AI11822" s="1"/>
  <c r="AI11823" s="1"/>
  <c r="AI11824" s="1"/>
  <c r="AI11825" s="1"/>
  <c r="AI11826" s="1"/>
  <c r="AI11827" s="1"/>
  <c r="AI11840" s="1"/>
  <c r="AI11841" s="1"/>
  <c r="AI11842" s="1"/>
  <c r="AI11843" s="1"/>
  <c r="AI11844" s="1"/>
  <c r="AI11845" s="1"/>
  <c r="AI11846" s="1"/>
  <c r="AI11847" s="1"/>
  <c r="AI11848" s="1"/>
  <c r="AI11849" s="1"/>
  <c r="AI11850" s="1"/>
  <c r="AI11865" s="1"/>
  <c r="AI11866" s="1"/>
  <c r="AI11867" s="1"/>
  <c r="AI11868" s="1"/>
  <c r="AI11871" s="1"/>
  <c r="AI11872" s="1"/>
  <c r="AI11873" s="1"/>
  <c r="AI11874" s="1"/>
  <c r="AI11875" s="1"/>
  <c r="AI11876" s="1"/>
  <c r="AI11877" s="1"/>
  <c r="AI11878" s="1"/>
  <c r="AI11953" l="1"/>
  <c r="AI11954" s="1"/>
  <c r="AI11955" s="1"/>
  <c r="AI11956" s="1"/>
  <c r="AI11890"/>
  <c r="AI11891" s="1"/>
  <c r="AI11892" s="1"/>
  <c r="AI11893" s="1"/>
  <c r="AI11894" s="1"/>
  <c r="AI11895" s="1"/>
  <c r="AI11896" s="1"/>
  <c r="AI11897" s="1"/>
  <c r="AI11898" s="1"/>
  <c r="AI11899" s="1"/>
  <c r="AI11900" s="1"/>
  <c r="AI11906" s="1"/>
  <c r="AI11907" s="1"/>
  <c r="AI11908" s="1"/>
  <c r="AI11909" s="1"/>
  <c r="AI11910" s="1"/>
  <c r="AI11911" s="1"/>
  <c r="AI11912" s="1"/>
  <c r="AI11922" s="1"/>
  <c r="AI11923" s="1"/>
  <c r="AI11924" s="1"/>
  <c r="AI11925" s="1"/>
  <c r="AI11926" s="1"/>
  <c r="AI11927" s="1"/>
  <c r="AI11928" s="1"/>
  <c r="AI11929" s="1"/>
  <c r="AI11930" s="1"/>
  <c r="AI11931" s="1"/>
  <c r="AI11932" s="1"/>
  <c r="AI11942" s="1"/>
  <c r="AI11943" s="1"/>
  <c r="AI11944" s="1"/>
  <c r="AI11945" s="1"/>
  <c r="AI11946" s="1"/>
  <c r="AI11947" s="1"/>
  <c r="AI11948" s="1"/>
  <c r="AI11949" s="1"/>
  <c r="AI11950" s="1"/>
  <c r="AI11951" s="1"/>
  <c r="AI11952" s="1"/>
  <c r="AI12002" l="1"/>
  <c r="AI12134" s="1"/>
  <c r="AI12163" s="1"/>
  <c r="AI11959"/>
  <c r="AI11960" s="1"/>
  <c r="AI11961" s="1"/>
  <c r="AI11962" s="1"/>
  <c r="AI11963" s="1"/>
  <c r="AI11964" s="1"/>
  <c r="AI11965" s="1"/>
  <c r="AI11966" s="1"/>
  <c r="AI11967" s="1"/>
  <c r="AI11968" s="1"/>
  <c r="AI11969" s="1"/>
  <c r="AI11970" s="1"/>
  <c r="AI11971" s="1"/>
  <c r="AI11972" s="1"/>
  <c r="AI11973" s="1"/>
  <c r="AI11980" s="1"/>
  <c r="AI11981" s="1"/>
  <c r="AI11982" s="1"/>
  <c r="AI11995" s="1"/>
  <c r="AI11996" s="1"/>
  <c r="AI11997" s="1"/>
  <c r="AI11998" s="1"/>
  <c r="AI12173" l="1"/>
  <c r="AI12619" l="1"/>
  <c r="AI12620" s="1"/>
  <c r="AI12628" s="1"/>
  <c r="AI12630" s="1"/>
  <c r="AI12640" s="1"/>
  <c r="AI12642" s="1"/>
  <c r="AI12643" s="1"/>
  <c r="AI12652" s="1"/>
  <c r="AI12653" s="1"/>
  <c r="AI12654" s="1"/>
  <c r="AI12655" s="1"/>
  <c r="AI12658" s="1"/>
  <c r="AI12659" s="1"/>
  <c r="AI12660" s="1"/>
  <c r="AI12661" s="1"/>
  <c r="AI12662" s="1"/>
  <c r="AI12665" s="1"/>
  <c r="AI12666" s="1"/>
  <c r="AI12673" s="1"/>
  <c r="AI12677" s="1"/>
  <c r="AI12678" s="1"/>
  <c r="AI12683" s="1"/>
  <c r="AI12686" s="1"/>
  <c r="AI12687" s="1"/>
  <c r="AI12691" s="1"/>
  <c r="AI12693" s="1"/>
  <c r="AI12695" s="1"/>
  <c r="AI12696" s="1"/>
  <c r="AI12697" s="1"/>
  <c r="AI12703" s="1"/>
  <c r="AI12705" s="1"/>
  <c r="AI12706" s="1"/>
  <c r="AI12714" s="1"/>
  <c r="AI12717" s="1"/>
  <c r="AI12719" s="1"/>
  <c r="AI12720" s="1"/>
  <c r="AI12725" s="1"/>
  <c r="AI12727" s="1"/>
  <c r="AI12729" s="1"/>
  <c r="AI12731" s="1"/>
  <c r="AI12732" s="1"/>
  <c r="AI12733" s="1"/>
  <c r="AI12734" s="1"/>
  <c r="AI12735" s="1"/>
  <c r="AI12736" s="1"/>
  <c r="AI12737" s="1"/>
  <c r="AI12739" s="1"/>
  <c r="AI12740" s="1"/>
  <c r="AI12741" s="1"/>
  <c r="AI12742" s="1"/>
  <c r="AI12746" s="1"/>
  <c r="AI12749" s="1"/>
  <c r="AI12750" s="1"/>
  <c r="AI12751" s="1"/>
  <c r="AI12752" s="1"/>
  <c r="AI12753" s="1"/>
  <c r="AI12754" s="1"/>
  <c r="AI12755" s="1"/>
  <c r="AI12758" s="1"/>
  <c r="AI12765" s="1"/>
  <c r="AI12773" s="1"/>
  <c r="AI12783" s="1"/>
  <c r="AI12805" s="1"/>
  <c r="AI12191"/>
  <c r="AI12204" s="1"/>
  <c r="AI12206" s="1"/>
  <c r="AI12210" s="1"/>
  <c r="AI12391" s="1"/>
  <c r="AI12398" s="1"/>
  <c r="AI13770"/>
  <c r="AI13771" s="1"/>
  <c r="AI13659"/>
  <c r="AI13663" s="1"/>
  <c r="AI13666" s="1"/>
  <c r="AI13668" s="1"/>
  <c r="AI13669" s="1"/>
  <c r="AI13670" s="1"/>
  <c r="AI13671" s="1"/>
  <c r="AI13672" s="1"/>
  <c r="AI13673" s="1"/>
  <c r="AI13674" s="1"/>
  <c r="AI13675" s="1"/>
  <c r="AI13676" s="1"/>
  <c r="AI13677" s="1"/>
  <c r="AI13678" s="1"/>
  <c r="AI13680" s="1"/>
  <c r="AI13684" s="1"/>
  <c r="AI13688" s="1"/>
  <c r="AI13689" s="1"/>
  <c r="AI13697" s="1"/>
  <c r="AI13698" s="1"/>
  <c r="AI13699" s="1"/>
  <c r="AI13700" s="1"/>
  <c r="AI13701" s="1"/>
  <c r="AI13702" s="1"/>
  <c r="AI13704" s="1"/>
  <c r="AI13705" s="1"/>
  <c r="AI13709" s="1"/>
  <c r="AI13714" s="1"/>
  <c r="AI13719" s="1"/>
  <c r="AI13720" s="1"/>
  <c r="AI13723" s="1"/>
  <c r="AI13727" s="1"/>
  <c r="AI13728" s="1"/>
  <c r="AI13729" s="1"/>
  <c r="AI13743" s="1"/>
  <c r="AI13748" s="1"/>
  <c r="AI12935" l="1"/>
  <c r="AI12954" s="1"/>
  <c r="AI12979" s="1"/>
  <c r="AI13039" s="1"/>
  <c r="AI13192" s="1"/>
  <c r="AI13233" s="1"/>
  <c r="AI13237" s="1"/>
  <c r="AI13247" s="1"/>
  <c r="AI13265" s="1"/>
  <c r="AI13405" s="1"/>
  <c r="AI13461" s="1"/>
  <c r="AI13463" s="1"/>
  <c r="AI13469" s="1"/>
  <c r="AI13470" s="1"/>
  <c r="AI13487" s="1"/>
  <c r="AI13488" s="1"/>
  <c r="AI13489" s="1"/>
  <c r="AI13500" s="1"/>
  <c r="AI13501" s="1"/>
  <c r="AI13503" s="1"/>
  <c r="AI13504" s="1"/>
  <c r="AI13505" s="1"/>
  <c r="AI13508" s="1"/>
  <c r="AI13509" s="1"/>
  <c r="AI13511" s="1"/>
  <c r="AI13512" s="1"/>
  <c r="AI13513" s="1"/>
  <c r="AI13516" s="1"/>
  <c r="AI13520" s="1"/>
  <c r="AI13521" s="1"/>
  <c r="AI13543" s="1"/>
  <c r="AI13550" s="1"/>
  <c r="AI13553" s="1"/>
  <c r="AI13554" s="1"/>
  <c r="AI13570" s="1"/>
  <c r="AI13571" s="1"/>
  <c r="AI13575" s="1"/>
  <c r="AI13576" s="1"/>
  <c r="AI13577" s="1"/>
  <c r="AI13578" s="1"/>
  <c r="AI13579" s="1"/>
  <c r="AI13580" s="1"/>
  <c r="AI13581" s="1"/>
  <c r="AI13582" s="1"/>
  <c r="AI13583" s="1"/>
  <c r="AI13584" s="1"/>
  <c r="AI13585" s="1"/>
  <c r="AI13586" s="1"/>
  <c r="AI13587" s="1"/>
  <c r="AI13588" s="1"/>
  <c r="AI13589" s="1"/>
  <c r="AI13590" s="1"/>
  <c r="AI13591" s="1"/>
  <c r="AI13592" s="1"/>
  <c r="AI13593" s="1"/>
  <c r="AI13594" s="1"/>
  <c r="AI13595" s="1"/>
  <c r="AI13597" s="1"/>
  <c r="AI13598" s="1"/>
  <c r="AI13599" s="1"/>
  <c r="AI13600" s="1"/>
  <c r="AI13601" s="1"/>
  <c r="AI13602" s="1"/>
  <c r="AI13605" s="1"/>
  <c r="AI13606" s="1"/>
  <c r="AI13607" s="1"/>
  <c r="AI13608" s="1"/>
  <c r="AI13609" s="1"/>
  <c r="AI13610" s="1"/>
  <c r="AI13613" s="1"/>
  <c r="AI13615" s="1"/>
  <c r="AI13616" s="1"/>
  <c r="AI13621" s="1"/>
  <c r="AI13624" s="1"/>
  <c r="AI13625" s="1"/>
  <c r="AI13628" s="1"/>
  <c r="AI13634" s="1"/>
  <c r="AI13643" s="1"/>
  <c r="AI13647" s="1"/>
  <c r="AI13648" s="1"/>
  <c r="AI13649" s="1"/>
  <c r="AI13650" s="1"/>
  <c r="AI13651" s="1"/>
  <c r="AI13656" s="1"/>
  <c r="AI12887"/>
  <c r="AI13775"/>
  <c r="AI13776" s="1"/>
  <c r="AI13778" s="1"/>
  <c r="AI13772"/>
  <c r="AI13780" l="1"/>
  <c r="AI13896" l="1"/>
  <c r="AI13782"/>
  <c r="AI13784" s="1"/>
  <c r="AI13785" s="1"/>
  <c r="AI13789" s="1"/>
  <c r="AI13798" s="1"/>
  <c r="AI13804" s="1"/>
  <c r="AI13809" s="1"/>
  <c r="AI13811" s="1"/>
  <c r="AI13812" s="1"/>
  <c r="AI13815" s="1"/>
  <c r="AI13819" s="1"/>
  <c r="AI13822" s="1"/>
  <c r="AI13823" s="1"/>
  <c r="AI13834" s="1"/>
  <c r="AI13835" s="1"/>
  <c r="AI13839" s="1"/>
  <c r="AI13843" s="1"/>
  <c r="AI13844" s="1"/>
  <c r="AI13846" s="1"/>
  <c r="AI13856" s="1"/>
  <c r="AI13857" s="1"/>
  <c r="AI13858" s="1"/>
  <c r="AI13860" s="1"/>
  <c r="AI13863" s="1"/>
  <c r="AI13877" s="1"/>
  <c r="AI13878" s="1"/>
  <c r="AI13880" s="1"/>
  <c r="AI13881" s="1"/>
  <c r="AI13883" s="1"/>
  <c r="AI13884" s="1"/>
  <c r="AI13885" s="1"/>
  <c r="AI13889" s="1"/>
  <c r="AI13892" s="1"/>
  <c r="AI14004" l="1"/>
  <c r="AI14009" s="1"/>
  <c r="AI14010" s="1"/>
  <c r="AI14011" s="1"/>
  <c r="AI14012" s="1"/>
  <c r="AI14077" s="1"/>
  <c r="AI14078" s="1"/>
  <c r="AI14079" s="1"/>
  <c r="AI14080" s="1"/>
  <c r="AI13902"/>
  <c r="AI13905" s="1"/>
  <c r="AI13906" s="1"/>
  <c r="AI13907" s="1"/>
  <c r="AI13918" s="1"/>
  <c r="AI13924" s="1"/>
  <c r="AI13928" s="1"/>
  <c r="AI13929" s="1"/>
  <c r="AI13930" s="1"/>
  <c r="AI13932" s="1"/>
  <c r="AI13951" s="1"/>
  <c r="AI13966" s="1"/>
  <c r="AI13969" s="1"/>
  <c r="AI13975" s="1"/>
  <c r="AI13980" s="1"/>
  <c r="AI13981" s="1"/>
  <c r="AI13989" s="1"/>
  <c r="AI13992" s="1"/>
  <c r="AI14294" l="1"/>
  <c r="AI14298" s="1"/>
  <c r="AI14302" s="1"/>
  <c r="AI14303" s="1"/>
  <c r="AI14305" s="1"/>
  <c r="AI14306" s="1"/>
  <c r="AI14307" s="1"/>
  <c r="AI14308" s="1"/>
  <c r="AI14311" s="1"/>
  <c r="AI14315" s="1"/>
  <c r="AI14316" s="1"/>
  <c r="AI14317" s="1"/>
  <c r="AI14322" s="1"/>
  <c r="AI14325" s="1"/>
  <c r="AI14333" s="1"/>
  <c r="AI14337" s="1"/>
  <c r="AI14338" s="1"/>
  <c r="AI14339" s="1"/>
  <c r="AI14340" s="1"/>
  <c r="AI14342" s="1"/>
  <c r="AI14344" s="1"/>
  <c r="AI14345" s="1"/>
  <c r="AI14347" s="1"/>
  <c r="AI14350" s="1"/>
  <c r="AI14351" s="1"/>
  <c r="AI14352" s="1"/>
  <c r="AI14353" s="1"/>
  <c r="AI14354" s="1"/>
  <c r="AI14355" s="1"/>
  <c r="AI14356" s="1"/>
  <c r="AI14357" s="1"/>
  <c r="AI14364" s="1"/>
  <c r="AI14365" s="1"/>
  <c r="AI14366" s="1"/>
  <c r="AI14367" s="1"/>
  <c r="AI14368" s="1"/>
  <c r="AI14375" s="1"/>
  <c r="AI14378" s="1"/>
  <c r="AI14380" s="1"/>
  <c r="AI14381" s="1"/>
  <c r="AI14382" s="1"/>
  <c r="AI14389" s="1"/>
  <c r="AI14391" s="1"/>
  <c r="AI14392" s="1"/>
  <c r="AI14393" s="1"/>
  <c r="AI14394" s="1"/>
  <c r="AI14395" s="1"/>
  <c r="AI14396" s="1"/>
  <c r="AI14397" s="1"/>
  <c r="AI14398" s="1"/>
  <c r="AI14399" s="1"/>
  <c r="AI14400" s="1"/>
  <c r="AI14401" s="1"/>
  <c r="AI14402" s="1"/>
  <c r="AI14404" s="1"/>
  <c r="AI14405" s="1"/>
  <c r="AI14419" s="1"/>
  <c r="AI14426" s="1"/>
  <c r="AI14428" s="1"/>
  <c r="AI14429" s="1"/>
  <c r="AI14431" s="1"/>
  <c r="AI14432" s="1"/>
  <c r="AI14434" s="1"/>
  <c r="AI14435" s="1"/>
  <c r="AI14436" s="1"/>
  <c r="AI14437" s="1"/>
  <c r="AI14438" s="1"/>
  <c r="AI14439" s="1"/>
  <c r="AI14440" s="1"/>
  <c r="AI14441" s="1"/>
  <c r="AI14442" s="1"/>
  <c r="AI14443" s="1"/>
  <c r="AI14454" s="1"/>
  <c r="AI14455" s="1"/>
  <c r="AI14456" s="1"/>
  <c r="AI14457" s="1"/>
  <c r="AI14464" s="1"/>
  <c r="AI14465" s="1"/>
  <c r="AI14466" s="1"/>
  <c r="AI14483" s="1"/>
  <c r="AI14484" s="1"/>
  <c r="AI14489" s="1"/>
  <c r="AI14490" s="1"/>
  <c r="AI14491" s="1"/>
  <c r="AI14493" s="1"/>
  <c r="AI14498" s="1"/>
  <c r="AI14503" s="1"/>
  <c r="AI14505" s="1"/>
  <c r="AI14506" s="1"/>
  <c r="AI14507" s="1"/>
  <c r="AI14521" s="1"/>
  <c r="AI14522" s="1"/>
  <c r="AI14529" s="1"/>
  <c r="AI14531" s="1"/>
  <c r="AI14532" s="1"/>
  <c r="AI14536" s="1"/>
  <c r="AI14537" s="1"/>
  <c r="AI14545" s="1"/>
  <c r="AI14547" s="1"/>
  <c r="AI14550" s="1"/>
  <c r="AI14553" s="1"/>
  <c r="AI14555" s="1"/>
  <c r="AI14563" s="1"/>
  <c r="AI14565" s="1"/>
  <c r="AI14566" s="1"/>
  <c r="AI14567" s="1"/>
  <c r="AI14568" s="1"/>
  <c r="AI14569" s="1"/>
  <c r="AI14575" s="1"/>
  <c r="AI14576" s="1"/>
  <c r="AI14577" s="1"/>
  <c r="AI14578" s="1"/>
  <c r="AI14581" s="1"/>
  <c r="AI14585" s="1"/>
  <c r="AI14586" s="1"/>
  <c r="AI14590" s="1"/>
  <c r="AI14595" s="1"/>
  <c r="AI14596" s="1"/>
  <c r="AI14601" s="1"/>
  <c r="AI14603" s="1"/>
  <c r="AI14610" s="1"/>
  <c r="AI14611" s="1"/>
  <c r="AI14612" s="1"/>
  <c r="AI14613" s="1"/>
  <c r="AI14614" s="1"/>
  <c r="AI14615" s="1"/>
  <c r="AI14616" s="1"/>
  <c r="AI14617" s="1"/>
  <c r="AI14618" s="1"/>
  <c r="AI14619" s="1"/>
  <c r="AI14624" s="1"/>
  <c r="AI14627" s="1"/>
  <c r="AI14628" s="1"/>
  <c r="AI14634" s="1"/>
  <c r="AI14636" s="1"/>
  <c r="AI14640" s="1"/>
  <c r="AI14646" s="1"/>
  <c r="AI14650" s="1"/>
  <c r="AI14657" s="1"/>
  <c r="AI14666" s="1"/>
  <c r="AI14673" s="1"/>
  <c r="AI14681" s="1"/>
  <c r="AI14683" s="1"/>
  <c r="AI14685" s="1"/>
  <c r="AI14686" s="1"/>
  <c r="AI14687" s="1"/>
  <c r="AI14688" s="1"/>
  <c r="AI14690" s="1"/>
  <c r="AI14691" s="1"/>
  <c r="AI14697" s="1"/>
  <c r="AI14700" s="1"/>
  <c r="AI14701" s="1"/>
  <c r="AI14704" s="1"/>
  <c r="AI14705" s="1"/>
  <c r="AI14708" s="1"/>
  <c r="AI14709" s="1"/>
  <c r="AI14712" s="1"/>
  <c r="AI14713" s="1"/>
  <c r="AI14715" s="1"/>
  <c r="AI14716" s="1"/>
  <c r="AI14720" s="1"/>
  <c r="AI14725" s="1"/>
  <c r="AI14730" s="1"/>
  <c r="AI14732" s="1"/>
  <c r="AI14734" s="1"/>
  <c r="AI14749" s="1"/>
  <c r="AI14751" s="1"/>
  <c r="AI14761" s="1"/>
  <c r="AI14766" s="1"/>
  <c r="AI14768" s="1"/>
  <c r="AI14769" s="1"/>
  <c r="AI14789" s="1"/>
  <c r="AI14794" s="1"/>
  <c r="AI14797" s="1"/>
  <c r="AI14799" s="1"/>
  <c r="AI14804" s="1"/>
  <c r="AI14814" s="1"/>
  <c r="AI14815" s="1"/>
  <c r="AI14823" s="1"/>
  <c r="AI14828" s="1"/>
  <c r="AI14835" s="1"/>
  <c r="AI14843" s="1"/>
  <c r="AI14850" s="1"/>
  <c r="AI14851" s="1"/>
  <c r="AI14852" s="1"/>
  <c r="AI14857" s="1"/>
  <c r="AI14860" s="1"/>
  <c r="AI14878" s="1"/>
  <c r="AI14879" s="1"/>
  <c r="AI14880" s="1"/>
  <c r="AI14884" s="1"/>
  <c r="AI14885" s="1"/>
  <c r="AI14886" s="1"/>
  <c r="AI14887" s="1"/>
  <c r="AI14889" s="1"/>
  <c r="AI14890" s="1"/>
  <c r="AI14891" s="1"/>
  <c r="AI14894" s="1"/>
  <c r="AI14895" s="1"/>
  <c r="AI14896" s="1"/>
  <c r="AI14898" s="1"/>
  <c r="AI14899" s="1"/>
  <c r="AI14900" s="1"/>
  <c r="AI14901" s="1"/>
  <c r="AI14926" s="1"/>
  <c r="AI14928" s="1"/>
  <c r="AI14957" s="1"/>
  <c r="AI14973" s="1"/>
  <c r="AI14976" s="1"/>
  <c r="AI14985" s="1"/>
  <c r="AI14996" s="1"/>
  <c r="AI15024" s="1"/>
  <c r="AI15031" s="1"/>
  <c r="AI15032" s="1"/>
  <c r="AI15033" s="1"/>
  <c r="AI15035" s="1"/>
  <c r="AI15036" s="1"/>
  <c r="AI15045" s="1"/>
  <c r="AI15072" s="1"/>
  <c r="AI15075" s="1"/>
  <c r="AI15084" s="1"/>
  <c r="AI15092" s="1"/>
  <c r="AI15093" s="1"/>
  <c r="AI15109" s="1"/>
  <c r="AI15123" s="1"/>
  <c r="AI15127" s="1"/>
  <c r="AI15153" s="1"/>
  <c r="AI15174" s="1"/>
  <c r="AI15175" s="1"/>
  <c r="AI15187" s="1"/>
  <c r="AI15188" s="1"/>
  <c r="AI15200" s="1"/>
  <c r="AI15205" s="1"/>
  <c r="AI15239" s="1"/>
  <c r="AI15240" s="1"/>
  <c r="AI15243" s="1"/>
  <c r="AI15250" s="1"/>
  <c r="AI15258" s="1"/>
  <c r="AI15272" s="1"/>
  <c r="AI15273" s="1"/>
  <c r="AI15327" s="1"/>
  <c r="AI15334" s="1"/>
  <c r="AI15347" s="1"/>
  <c r="AI15368" s="1"/>
  <c r="AI15990" s="1"/>
  <c r="AI15992" s="1"/>
  <c r="AI15995" s="1"/>
  <c r="AI15997" s="1"/>
  <c r="AI15999" s="1"/>
  <c r="AI16000" s="1"/>
  <c r="AI16388" s="1"/>
  <c r="AI16393" s="1"/>
  <c r="AI16396" s="1"/>
  <c r="AI16402" s="1"/>
  <c r="AI16411" s="1"/>
  <c r="AI16412" s="1"/>
  <c r="AI16413" s="1"/>
  <c r="AI16437" s="1"/>
  <c r="AI16444" s="1"/>
  <c r="AI16449" s="1"/>
  <c r="AI16459" s="1"/>
  <c r="AI16503" s="1"/>
  <c r="AI16550" s="1"/>
  <c r="AI16573" s="1"/>
  <c r="AI16586" s="1"/>
  <c r="AI16601" s="1"/>
  <c r="AI16612" s="1"/>
  <c r="AI16621" s="1"/>
  <c r="AI17164" s="1"/>
  <c r="AI17257" s="1"/>
  <c r="AI18141" s="1"/>
  <c r="AI19777" s="1"/>
  <c r="AI19782" s="1"/>
  <c r="AI19786" s="1"/>
  <c r="AI19788" s="1"/>
  <c r="AI19789" s="1"/>
  <c r="AI19791" s="1"/>
  <c r="AI19792" s="1"/>
  <c r="AI19794" s="1"/>
  <c r="AI19803" s="1"/>
  <c r="AI19804" s="1"/>
  <c r="AI19805" s="1"/>
  <c r="AI19810" s="1"/>
  <c r="AI19811" s="1"/>
  <c r="AI19812" s="1"/>
  <c r="AI19813" s="1"/>
  <c r="AI19814" s="1"/>
  <c r="AI19815" s="1"/>
  <c r="AI19816" s="1"/>
  <c r="AI19817" s="1"/>
  <c r="AI19818" s="1"/>
  <c r="AI19819" s="1"/>
  <c r="AI19822" s="1"/>
  <c r="AI19823" s="1"/>
  <c r="AI19824" s="1"/>
  <c r="AI19825" s="1"/>
  <c r="AI19826" s="1"/>
  <c r="AI19827" s="1"/>
  <c r="AI19828" s="1"/>
  <c r="AI19829" s="1"/>
  <c r="AI19830" s="1"/>
  <c r="AI19832" s="1"/>
  <c r="AI19833" s="1"/>
  <c r="AI19834" s="1"/>
  <c r="AI19837" s="1"/>
  <c r="AI19841" s="1"/>
  <c r="AI19843" s="1"/>
  <c r="AI19847" s="1"/>
  <c r="AI19852" s="1"/>
  <c r="AI19853" s="1"/>
  <c r="AI19856" s="1"/>
  <c r="AI19862" s="1"/>
  <c r="AI19863" s="1"/>
  <c r="AI19864" s="1"/>
  <c r="AI19865" s="1"/>
  <c r="AI19866" s="1"/>
  <c r="AI19867" s="1"/>
  <c r="AI19868" s="1"/>
  <c r="AI19882" s="1"/>
  <c r="AI19890" s="1"/>
  <c r="AI19891" s="1"/>
  <c r="AI19892" s="1"/>
  <c r="AI19893" s="1"/>
  <c r="AI19894" s="1"/>
  <c r="AI19895" s="1"/>
  <c r="AI19896" s="1"/>
  <c r="AI19898" s="1"/>
  <c r="AI19899" s="1"/>
  <c r="AI19900" s="1"/>
  <c r="AI19912" s="1"/>
  <c r="AI19926" s="1"/>
  <c r="AI19939" s="1"/>
  <c r="AI19947" s="1"/>
  <c r="AI19951" s="1"/>
  <c r="AI19957" s="1"/>
  <c r="AI19958" s="1"/>
  <c r="AI19962" s="1"/>
  <c r="AI19974" s="1"/>
  <c r="AI19978" s="1"/>
  <c r="AI19980" s="1"/>
  <c r="AI19987" s="1"/>
  <c r="AI19989" s="1"/>
  <c r="AI19990" s="1"/>
  <c r="AI19991" s="1"/>
  <c r="AI19992" s="1"/>
  <c r="AI19993" s="1"/>
  <c r="AI19994" s="1"/>
  <c r="AI19995" s="1"/>
  <c r="AI19996" s="1"/>
  <c r="AI19997" s="1"/>
  <c r="AI20000" s="1"/>
  <c r="AI20009" s="1"/>
  <c r="AI20014" s="1"/>
  <c r="AI20018" s="1"/>
  <c r="AI20024" s="1"/>
  <c r="AI20025" s="1"/>
  <c r="AI20028" s="1"/>
  <c r="AI20029" s="1"/>
  <c r="AI20031" s="1"/>
  <c r="AI20032" s="1"/>
  <c r="AI20034" s="1"/>
  <c r="AI20035" s="1"/>
  <c r="AI20036" s="1"/>
  <c r="AI20037" s="1"/>
  <c r="AI20039" s="1"/>
  <c r="AI20040" s="1"/>
  <c r="AI20041" s="1"/>
  <c r="AI20042" s="1"/>
  <c r="AI20043" s="1"/>
  <c r="AI20048" s="1"/>
  <c r="AI20049" s="1"/>
  <c r="AI20050" s="1"/>
  <c r="AI20051" s="1"/>
  <c r="AI20052" s="1"/>
  <c r="AI20053" s="1"/>
  <c r="AI20054" s="1"/>
  <c r="AI20055" s="1"/>
  <c r="AI20056" s="1"/>
  <c r="AI20057" s="1"/>
  <c r="AI20060" s="1"/>
  <c r="AI20061" s="1"/>
  <c r="AI20064" s="1"/>
  <c r="AI20066" s="1"/>
  <c r="AI20068" s="1"/>
  <c r="AI20069" s="1"/>
  <c r="AI20070" s="1"/>
  <c r="AI20071" s="1"/>
  <c r="AI20852" l="1"/>
  <c r="AI20105"/>
  <c r="AI20118" s="1"/>
  <c r="AI20119" s="1"/>
  <c r="AI20120" s="1"/>
  <c r="AI20121" s="1"/>
  <c r="AI20134" s="1"/>
  <c r="AI20135" s="1"/>
  <c r="AI20136" s="1"/>
  <c r="AI20137" s="1"/>
  <c r="AI20139" s="1"/>
  <c r="AI20140" s="1"/>
  <c r="AI20141" s="1"/>
  <c r="AI20142" s="1"/>
  <c r="AI20146" s="1"/>
  <c r="AI20164" s="1"/>
  <c r="AI20166" s="1"/>
  <c r="AI20169" s="1"/>
  <c r="AI20173" s="1"/>
  <c r="AI20174" s="1"/>
  <c r="AI20181" s="1"/>
  <c r="AI20182" s="1"/>
  <c r="AI20184" s="1"/>
  <c r="AI20185" s="1"/>
  <c r="AI20187" s="1"/>
  <c r="AI20188" s="1"/>
  <c r="AI20202" s="1"/>
  <c r="AI20204" s="1"/>
  <c r="AI20205" s="1"/>
  <c r="AI20206" s="1"/>
  <c r="AI20212" s="1"/>
  <c r="AI20213" s="1"/>
  <c r="AI20214" s="1"/>
  <c r="AI20222" s="1"/>
  <c r="AI20230" s="1"/>
  <c r="AI20232" s="1"/>
  <c r="AI20238" s="1"/>
  <c r="AI20240" s="1"/>
  <c r="AI20241" s="1"/>
  <c r="AI20242" s="1"/>
  <c r="AI20243" s="1"/>
  <c r="AI20244" s="1"/>
  <c r="AI20245" s="1"/>
  <c r="AI20246" s="1"/>
  <c r="AI20247" s="1"/>
  <c r="AI20248" s="1"/>
  <c r="AI20259" s="1"/>
  <c r="AI20260" s="1"/>
  <c r="AI20266" s="1"/>
  <c r="AI20267" s="1"/>
  <c r="AI20283" s="1"/>
  <c r="AI20308" s="1"/>
  <c r="AI20310" s="1"/>
  <c r="AI20311" s="1"/>
  <c r="AI20312" s="1"/>
  <c r="AI20313" s="1"/>
  <c r="AI20314" s="1"/>
  <c r="AI20319" s="1"/>
  <c r="AI20321" s="1"/>
  <c r="AI20324" s="1"/>
  <c r="AI20325" s="1"/>
  <c r="AI20326" s="1"/>
  <c r="AI20327" s="1"/>
  <c r="AI20328" s="1"/>
  <c r="AI20329" s="1"/>
  <c r="AI20331" s="1"/>
  <c r="AI20332" s="1"/>
  <c r="AI20341" s="1"/>
  <c r="AI20342" s="1"/>
  <c r="AI20343" s="1"/>
  <c r="AI20344" s="1"/>
  <c r="AI20345" s="1"/>
  <c r="AI20351" s="1"/>
  <c r="AI20352" s="1"/>
  <c r="AI20355" s="1"/>
  <c r="AI20365" s="1"/>
  <c r="AI20367" s="1"/>
  <c r="AI20369" s="1"/>
  <c r="AI20382" s="1"/>
  <c r="AI20383" s="1"/>
  <c r="AI20386" s="1"/>
  <c r="AI20388" s="1"/>
  <c r="AI20391" s="1"/>
  <c r="AI20396" s="1"/>
  <c r="AI20397" s="1"/>
  <c r="AI20410" s="1"/>
  <c r="AI20416" s="1"/>
  <c r="AI20418" s="1"/>
  <c r="AI20420" s="1"/>
  <c r="AI20422" s="1"/>
  <c r="AI20435" s="1"/>
  <c r="AI20440" s="1"/>
  <c r="AI20445" s="1"/>
  <c r="AI20446" s="1"/>
  <c r="AI20449" s="1"/>
  <c r="AI20452" s="1"/>
  <c r="AI20456" s="1"/>
  <c r="AI20459" s="1"/>
  <c r="AI20463" s="1"/>
  <c r="AI20465" s="1"/>
  <c r="AI20469" s="1"/>
  <c r="AI20470" s="1"/>
  <c r="AI20471" s="1"/>
  <c r="AI20494" s="1"/>
  <c r="AI20496" s="1"/>
  <c r="AI20501" s="1"/>
  <c r="AI20502" s="1"/>
  <c r="AI20503" s="1"/>
  <c r="AI20505" s="1"/>
  <c r="AI20506" s="1"/>
  <c r="AI20507" s="1"/>
  <c r="AI20509" s="1"/>
  <c r="AI20511" s="1"/>
  <c r="AI20513" s="1"/>
  <c r="AI20514" s="1"/>
  <c r="AI20515" s="1"/>
  <c r="AI20516" s="1"/>
  <c r="AI20519" s="1"/>
  <c r="AI20528" s="1"/>
  <c r="AI20533" s="1"/>
  <c r="AI20552" s="1"/>
  <c r="AI20556" s="1"/>
  <c r="AI20558" s="1"/>
  <c r="AI20563" s="1"/>
  <c r="AI20564" s="1"/>
  <c r="AI20565" s="1"/>
  <c r="AI20566" s="1"/>
  <c r="AI20567" s="1"/>
  <c r="AI20568" s="1"/>
  <c r="AI20569" s="1"/>
  <c r="AI20570" s="1"/>
  <c r="AI20571" s="1"/>
  <c r="AI20572" s="1"/>
  <c r="AI20573" s="1"/>
  <c r="AI20574" s="1"/>
  <c r="AI20575" s="1"/>
  <c r="AI20576" s="1"/>
  <c r="AI20577" s="1"/>
  <c r="AI20578" s="1"/>
  <c r="AI20579" s="1"/>
  <c r="AI20580" s="1"/>
  <c r="AI20581" s="1"/>
  <c r="AI20582" s="1"/>
  <c r="AI20583" s="1"/>
  <c r="AI20590" s="1"/>
  <c r="AI20591" s="1"/>
  <c r="AI20594" s="1"/>
  <c r="AI20597" s="1"/>
  <c r="AI20598" s="1"/>
  <c r="AI20599" s="1"/>
  <c r="AI20601" s="1"/>
  <c r="AI20604" s="1"/>
  <c r="AI20605" s="1"/>
  <c r="AI20606" s="1"/>
  <c r="AI20607" s="1"/>
  <c r="AI20609" s="1"/>
  <c r="AI20611" s="1"/>
  <c r="AI20613" s="1"/>
  <c r="AI20623" s="1"/>
  <c r="AI20624" s="1"/>
  <c r="AI20626" s="1"/>
  <c r="AI20627" s="1"/>
  <c r="AI20628" s="1"/>
  <c r="AI20629" s="1"/>
  <c r="AI20630" s="1"/>
  <c r="AI20631" s="1"/>
  <c r="AI20632" s="1"/>
  <c r="AI20633" s="1"/>
  <c r="AI20634" s="1"/>
  <c r="AI20643" s="1"/>
  <c r="AI20651" s="1"/>
  <c r="AI20654" s="1"/>
  <c r="AI20657" s="1"/>
  <c r="AI20667" s="1"/>
  <c r="AI20678" s="1"/>
  <c r="AI20684" s="1"/>
  <c r="AI20685" s="1"/>
  <c r="AI20692" s="1"/>
  <c r="AI20693" s="1"/>
  <c r="AI20696" s="1"/>
  <c r="AI20697" s="1"/>
  <c r="AI20699" s="1"/>
  <c r="AI20701" s="1"/>
  <c r="AI20706" s="1"/>
  <c r="AI20707" s="1"/>
  <c r="AI20708" s="1"/>
  <c r="AI20709" s="1"/>
  <c r="AI20710" s="1"/>
  <c r="AI20711" s="1"/>
  <c r="AI20712" s="1"/>
  <c r="AI20713" s="1"/>
  <c r="AI20714" s="1"/>
  <c r="AI20716" s="1"/>
  <c r="AI20719" s="1"/>
  <c r="AI20725" s="1"/>
  <c r="AI20726" s="1"/>
  <c r="AI20727" s="1"/>
  <c r="AI20728" s="1"/>
  <c r="AI20729" s="1"/>
  <c r="AI20730" s="1"/>
  <c r="AI20732" s="1"/>
  <c r="AI20733" s="1"/>
  <c r="AI20734" s="1"/>
  <c r="AI20735" s="1"/>
  <c r="AI20736" s="1"/>
  <c r="AI20737" s="1"/>
  <c r="AI20738" s="1"/>
  <c r="AI20739" s="1"/>
  <c r="AI20740" s="1"/>
  <c r="AI20741" s="1"/>
  <c r="AI20742" s="1"/>
  <c r="AI20750" s="1"/>
  <c r="AI20751" s="1"/>
  <c r="AI20752" s="1"/>
  <c r="AI20753" s="1"/>
  <c r="AI20754" s="1"/>
  <c r="AI20755" s="1"/>
  <c r="AI20756" s="1"/>
  <c r="AI20757" s="1"/>
  <c r="AI20758" s="1"/>
  <c r="AI20759" s="1"/>
  <c r="AI20760" s="1"/>
  <c r="AI20761" s="1"/>
  <c r="AI20762" s="1"/>
  <c r="AI20763" s="1"/>
  <c r="AI20764" s="1"/>
  <c r="AI20765" s="1"/>
  <c r="AI20766" s="1"/>
  <c r="AI20767" s="1"/>
  <c r="AI20768" s="1"/>
  <c r="AI20769" s="1"/>
  <c r="AI20770" s="1"/>
  <c r="AI20771" s="1"/>
  <c r="AI20772" s="1"/>
  <c r="AI20773" s="1"/>
  <c r="AI20774" s="1"/>
  <c r="AI20775" s="1"/>
  <c r="AI20776" s="1"/>
  <c r="AI20777" s="1"/>
  <c r="AI20778" s="1"/>
  <c r="AI20779" s="1"/>
  <c r="AI20780" s="1"/>
  <c r="AI20781" s="1"/>
  <c r="AI20782" s="1"/>
  <c r="AI20783" s="1"/>
  <c r="AI20784" s="1"/>
  <c r="AI20785" s="1"/>
  <c r="AI20786" s="1"/>
  <c r="AI20787" s="1"/>
  <c r="AI20788" s="1"/>
  <c r="AI20789" s="1"/>
  <c r="AI20790" s="1"/>
  <c r="AI20791" s="1"/>
  <c r="AI20794" s="1"/>
  <c r="AI20796" s="1"/>
  <c r="AI20804" s="1"/>
  <c r="AI20805" s="1"/>
  <c r="AI20807" s="1"/>
  <c r="AI20811" s="1"/>
  <c r="AI20818" s="1"/>
  <c r="AI20821" s="1"/>
  <c r="AI20823" s="1"/>
  <c r="AI20825" s="1"/>
  <c r="AI20827" s="1"/>
  <c r="AI20828" s="1"/>
  <c r="AI20829" s="1"/>
  <c r="AI20830" s="1"/>
  <c r="AI20831" s="1"/>
  <c r="AI20832" s="1"/>
  <c r="AI20837" s="1"/>
  <c r="AI20839" s="1"/>
  <c r="AI20841" s="1"/>
  <c r="AI20842" s="1"/>
  <c r="AI20843" s="1"/>
  <c r="AI20844" s="1"/>
  <c r="AI20845" s="1"/>
  <c r="AI20864" l="1"/>
  <c r="AI20865" s="1"/>
  <c r="AI20866" s="1"/>
  <c r="AI20918" s="1"/>
  <c r="AI20923" s="1"/>
  <c r="AI20930" s="1"/>
  <c r="AI21123" s="1"/>
  <c r="AI21140" s="1"/>
  <c r="AI21141" s="1"/>
  <c r="AI21177" s="1"/>
  <c r="AI21180" s="1"/>
  <c r="AI21181" s="1"/>
  <c r="AI21182" s="1"/>
  <c r="AI21185" s="1"/>
  <c r="AI21186" s="1"/>
  <c r="AI21189" s="1"/>
  <c r="AI21190" s="1"/>
  <c r="AI21193" s="1"/>
  <c r="AI21195" s="1"/>
  <c r="AI21196" s="1"/>
  <c r="AI21197" s="1"/>
  <c r="AI21198" s="1"/>
  <c r="AI21199" s="1"/>
  <c r="AI21200" s="1"/>
  <c r="AI21201" s="1"/>
  <c r="AI21202" s="1"/>
  <c r="AI21203" s="1"/>
  <c r="AI21204" s="1"/>
  <c r="AI21205" s="1"/>
  <c r="AI21250" s="1"/>
  <c r="AI21253" s="1"/>
  <c r="AI21259" s="1"/>
  <c r="AI21263" s="1"/>
  <c r="AI21278" s="1"/>
  <c r="AI21348" s="1"/>
  <c r="AI21352" s="1"/>
  <c r="AI21356" s="1"/>
  <c r="AI21357" s="1"/>
  <c r="AI21361" s="1"/>
  <c r="AI21362" s="1"/>
  <c r="AI21366" s="1"/>
  <c r="AI21367" s="1"/>
  <c r="AI21371" s="1"/>
  <c r="AI21377" s="1"/>
  <c r="AI21725" s="1"/>
  <c r="AI21735" s="1"/>
  <c r="AI21998" s="1"/>
  <c r="AT5" l="1"/>
  <c r="AT10"/>
  <c r="AT37"/>
  <c r="AT33"/>
  <c r="AT12"/>
  <c r="AT48"/>
  <c r="AT4"/>
  <c r="AT38"/>
  <c r="AT30"/>
  <c r="AT47"/>
  <c r="AT9"/>
  <c r="AT25"/>
  <c r="AT21"/>
  <c r="AT16"/>
  <c r="AT32"/>
  <c r="AT39"/>
  <c r="AT36"/>
  <c r="AT41"/>
  <c r="AT43"/>
  <c r="AT31"/>
  <c r="AT28"/>
  <c r="AT6"/>
  <c r="AT27"/>
  <c r="AT29"/>
  <c r="AT40"/>
  <c r="AT14"/>
  <c r="AT18"/>
  <c r="AT7"/>
  <c r="AT45"/>
  <c r="AT8"/>
  <c r="AT15"/>
  <c r="AT13"/>
  <c r="AT3"/>
  <c r="AT24"/>
  <c r="AT19"/>
  <c r="AT34"/>
  <c r="AT20"/>
  <c r="AT26"/>
  <c r="AT17"/>
  <c r="AT42"/>
  <c r="AT44"/>
  <c r="AT49"/>
  <c r="AT35"/>
  <c r="AT23"/>
  <c r="AT11"/>
  <c r="AT22"/>
  <c r="AT46"/>
  <c r="AT50"/>
  <c r="AT53"/>
  <c r="AT51"/>
  <c r="AT55"/>
  <c r="AT52"/>
  <c r="AT54"/>
  <c r="AT56"/>
  <c r="AT58"/>
  <c r="AT57"/>
  <c r="AT60"/>
  <c r="AT59"/>
  <c r="AT241"/>
  <c r="AT107"/>
  <c r="AT232"/>
  <c r="AT180"/>
  <c r="AT247"/>
  <c r="AT117"/>
  <c r="AT186"/>
  <c r="AT128"/>
  <c r="AT224"/>
  <c r="AT223"/>
  <c r="AT215"/>
  <c r="AT147"/>
  <c r="AT212"/>
  <c r="AT129"/>
  <c r="AT210"/>
  <c r="AT198"/>
  <c r="AT150"/>
  <c r="AT156"/>
  <c r="AT173"/>
  <c r="AT131"/>
  <c r="AT189"/>
  <c r="AT225"/>
  <c r="AT205"/>
  <c r="AT195"/>
  <c r="AT178"/>
  <c r="AT196"/>
  <c r="AT233"/>
  <c r="AT123"/>
  <c r="AT124"/>
  <c r="AT209"/>
  <c r="AT166"/>
  <c r="AT151"/>
  <c r="AT160"/>
  <c r="AT181"/>
  <c r="AT230"/>
  <c r="AT145"/>
  <c r="AT159"/>
  <c r="AT114"/>
  <c r="AT118"/>
  <c r="AT155"/>
  <c r="AT110"/>
  <c r="AT226"/>
  <c r="AT238"/>
  <c r="AT216"/>
  <c r="AT190"/>
  <c r="AT249"/>
  <c r="AT192"/>
  <c r="AT116"/>
  <c r="AT113"/>
  <c r="AT248"/>
  <c r="AT194"/>
  <c r="AT176"/>
  <c r="AT108"/>
  <c r="AT102"/>
  <c r="AT111"/>
  <c r="AT243"/>
  <c r="AT191"/>
  <c r="AT146"/>
  <c r="AT240"/>
  <c r="AT121"/>
  <c r="AT218"/>
  <c r="AT222"/>
  <c r="AT182"/>
  <c r="AT130"/>
  <c r="AT165"/>
  <c r="AT169"/>
  <c r="AT184"/>
  <c r="AT193"/>
  <c r="AT220"/>
  <c r="AT206"/>
  <c r="AT170"/>
  <c r="AT122"/>
  <c r="AT161"/>
  <c r="AT153"/>
  <c r="AT119"/>
  <c r="AT244"/>
  <c r="AT120"/>
  <c r="AT250"/>
  <c r="AT183"/>
  <c r="AT175"/>
  <c r="AT199"/>
  <c r="AT219"/>
  <c r="AT112"/>
  <c r="AT188"/>
  <c r="AT187"/>
  <c r="AT167"/>
  <c r="AT213"/>
  <c r="AT200"/>
  <c r="AT171"/>
  <c r="AT227"/>
  <c r="AT138"/>
  <c r="AT127"/>
  <c r="AT221"/>
  <c r="AT139"/>
  <c r="AT185"/>
  <c r="AT179"/>
  <c r="AT208"/>
  <c r="AT163"/>
  <c r="AT237"/>
  <c r="AT236"/>
  <c r="AT106"/>
  <c r="AT144"/>
  <c r="AT135"/>
  <c r="AT149"/>
  <c r="AT203"/>
  <c r="AT136"/>
  <c r="AT126"/>
  <c r="AT239"/>
  <c r="AT245"/>
  <c r="AT197"/>
  <c r="AT142"/>
  <c r="AT105"/>
  <c r="AT228"/>
  <c r="AT115"/>
  <c r="AT134"/>
  <c r="AT143"/>
  <c r="AT204"/>
  <c r="AT177"/>
  <c r="AT164"/>
  <c r="AT140"/>
  <c r="AT162"/>
  <c r="AT109"/>
  <c r="AT217"/>
  <c r="AT235"/>
  <c r="AT141"/>
  <c r="AT97"/>
  <c r="AT174"/>
  <c r="AT242"/>
  <c r="AT104"/>
  <c r="AT90"/>
  <c r="AT93"/>
  <c r="AT87"/>
  <c r="AT65"/>
  <c r="AT201"/>
  <c r="AT137"/>
  <c r="AT101"/>
  <c r="AT99"/>
  <c r="AT61"/>
  <c r="AT81"/>
  <c r="AT64"/>
  <c r="AT78"/>
  <c r="AT74"/>
  <c r="AT214"/>
  <c r="AT67"/>
  <c r="AT88"/>
  <c r="AT83"/>
  <c r="AT79"/>
  <c r="AT152"/>
  <c r="AT125"/>
  <c r="AT172"/>
  <c r="AT92"/>
  <c r="AT76"/>
  <c r="AT71"/>
  <c r="AT63"/>
  <c r="AT86"/>
  <c r="AT80"/>
  <c r="AT95"/>
  <c r="AT246"/>
  <c r="AT85"/>
  <c r="AT70"/>
  <c r="AT82"/>
  <c r="AT68"/>
  <c r="AT168"/>
  <c r="AT154"/>
  <c r="AT148"/>
  <c r="AT234"/>
  <c r="AT62"/>
  <c r="AT73"/>
  <c r="AT84"/>
  <c r="AT66"/>
  <c r="AT75"/>
  <c r="AT202"/>
  <c r="AT211"/>
  <c r="AT96"/>
  <c r="AT157"/>
  <c r="AT72"/>
  <c r="AT229"/>
  <c r="AT94"/>
  <c r="AT207"/>
  <c r="AT133"/>
  <c r="AT231"/>
  <c r="AT89"/>
  <c r="AT91"/>
  <c r="AT69"/>
  <c r="AT77"/>
  <c r="AT132"/>
  <c r="AT103"/>
  <c r="AT158"/>
  <c r="AT100"/>
  <c r="AT98"/>
</calcChain>
</file>

<file path=xl/sharedStrings.xml><?xml version="1.0" encoding="utf-8"?>
<sst xmlns="http://schemas.openxmlformats.org/spreadsheetml/2006/main" count="136066" uniqueCount="56386">
  <si>
    <t>Date</t>
  </si>
  <si>
    <t>Step 1</t>
  </si>
  <si>
    <t>BSE30</t>
  </si>
  <si>
    <t>MIDCAP</t>
  </si>
  <si>
    <t>SMLCAP</t>
  </si>
  <si>
    <t>BSE-100</t>
  </si>
  <si>
    <t>BSE100</t>
  </si>
  <si>
    <t>BSE-200</t>
  </si>
  <si>
    <t>BSE200</t>
  </si>
  <si>
    <t>BSE-500</t>
  </si>
  <si>
    <t>BSE500</t>
  </si>
  <si>
    <t>BSEIPO</t>
  </si>
  <si>
    <t>AUTO</t>
  </si>
  <si>
    <t>BANKEX</t>
  </si>
  <si>
    <t>BSECD</t>
  </si>
  <si>
    <t>BSECG</t>
  </si>
  <si>
    <t>BSEFMCG</t>
  </si>
  <si>
    <t>BSEHC</t>
  </si>
  <si>
    <t>BSEIT</t>
  </si>
  <si>
    <t>METAL</t>
  </si>
  <si>
    <t>OILGAS</t>
  </si>
  <si>
    <t>POWER</t>
  </si>
  <si>
    <t>BSEPSU</t>
  </si>
  <si>
    <t>REALTY</t>
  </si>
  <si>
    <t>TECK</t>
  </si>
  <si>
    <t>DOL30</t>
  </si>
  <si>
    <t>DOL100</t>
  </si>
  <si>
    <t>DOL200</t>
  </si>
  <si>
    <t>SHA50</t>
  </si>
  <si>
    <t>BSE IPO</t>
  </si>
  <si>
    <t>BSE AUTO</t>
  </si>
  <si>
    <t>BSE Consumer Durables</t>
  </si>
  <si>
    <t>BSE Capital Goods</t>
  </si>
  <si>
    <t>BSE FMCG</t>
  </si>
  <si>
    <t>BSE Health CARE</t>
  </si>
  <si>
    <t>BSE IT</t>
  </si>
  <si>
    <r>
      <t>BSE TEC</t>
    </r>
    <r>
      <rPr>
        <i/>
        <sz val="11"/>
        <color theme="1"/>
        <rFont val="Calibri"/>
        <family val="2"/>
        <scheme val="minor"/>
      </rPr>
      <t>k</t>
    </r>
  </si>
  <si>
    <t>Step 2</t>
  </si>
  <si>
    <t>Choose start date</t>
  </si>
  <si>
    <t>Step 3</t>
  </si>
  <si>
    <t>Choose end date</t>
  </si>
  <si>
    <t>Step 4</t>
  </si>
  <si>
    <t>http://www.bseindia.com/stockinfo/indices_main_excel.aspx?ind=MIDCAP%20&amp;fromDate=07-01-2006&amp;toDate=03-07-2014&amp;DMY=D</t>
  </si>
  <si>
    <t>01</t>
  </si>
  <si>
    <t>Day</t>
  </si>
  <si>
    <t>Month</t>
  </si>
  <si>
    <t>Year</t>
  </si>
  <si>
    <t>BSE SENSEX</t>
  </si>
  <si>
    <t>BSE MID CAP</t>
  </si>
  <si>
    <t>BSE SMALL CAP</t>
  </si>
  <si>
    <t>BSE BANKEX</t>
  </si>
  <si>
    <t>BSE METAL</t>
  </si>
  <si>
    <t>BSE OIL &amp; GAS</t>
  </si>
  <si>
    <t>BSE POWER</t>
  </si>
  <si>
    <t>BSE PSU</t>
  </si>
  <si>
    <t>BSE REALTY</t>
  </si>
  <si>
    <t>BSE DOLLEX-30</t>
  </si>
  <si>
    <t>BSE DOLLEX-100</t>
  </si>
  <si>
    <t>BSE DOLLEX-200</t>
  </si>
  <si>
    <t>BSE SHARIAH</t>
  </si>
  <si>
    <t>Greenx</t>
  </si>
  <si>
    <t>BSE Greenex</t>
  </si>
  <si>
    <t xml:space="preserve">SMEIPO </t>
  </si>
  <si>
    <t>BSE SME IPO</t>
  </si>
  <si>
    <t>BSE Carbonex</t>
  </si>
  <si>
    <t>Carbon</t>
  </si>
  <si>
    <t>http://www.nseindia.com/content/indices/histdata/CNX%20NIFTY01-03-2014-31-03-2014.csv</t>
  </si>
  <si>
    <t>http://www.nseindia.com/content/indices/histdata/CNX%20NIFTY%20JUNIOR01-03-2014-31-03-2014.csv</t>
  </si>
  <si>
    <t>http://www.nseindia.com/content/indices/histdata/LIX%201501-03-2014-31-03-2014.csv</t>
  </si>
  <si>
    <t>http://www.nseindia.com/content/indices/histdata/CNX%2010001-03-2014-31-03-2014.csv</t>
  </si>
  <si>
    <t>http://www.nseindia.com/content/indices/histdata/CNX%2020001-03-2014-31-03-2014.csv</t>
  </si>
  <si>
    <t>http://www.nseindia.com/content/indices/histdata/CNX%2050001-03-2014-31-03-2014.csv</t>
  </si>
  <si>
    <t>http://www.nseindia.com/content/indices/histdata/NIFTY%20MIDCAP%205001-03-2014-31-03-2014.csv</t>
  </si>
  <si>
    <t>http://www.nseindia.com/content/indices/histdata/CNX%20SMALLCAP01-03-2014-31-03-2014.csv</t>
  </si>
  <si>
    <t>http://www.nseindia.com/content/indices/histdata/CNX%20AUTO01-03-2014-31-03-2014.csv</t>
  </si>
  <si>
    <t>http://www.nseindia.com/content/indices/histdata/CNX%20BANK01-03-2014-31-03-2014.csv</t>
  </si>
  <si>
    <t>http://www.nseindia.com/content/indices/histdata/CNX%20ENERGY01-03-2014-31-03-2014.csv</t>
  </si>
  <si>
    <t>http://www.nseindia.com/content/indices/histdata/CNX%20FINANCE01-03-2014-31-03-2014.csv</t>
  </si>
  <si>
    <t>http://www.nseindia.com/content/indices/histdata/CNX%20FMCG01-03-2014-31-03-2014.csv</t>
  </si>
  <si>
    <t>http://www.nseindia.com/content/indices/histdata/CNX%20IT01-03-2014-31-03-2014.csv</t>
  </si>
  <si>
    <t>http://www.nseindia.com/content/indices/histdata/CNX%20MEDIA01-03-2014-31-03-2014.csv</t>
  </si>
  <si>
    <t>http://www.nseindia.com/content/indices/histdata/CNX%20METAL01-03-2014-31-03-2014.csv</t>
  </si>
  <si>
    <t>http://www.nseindia.com/content/indices/histdata/CNX%20PHARMA01-03-2014-31-03-2014.csv</t>
  </si>
  <si>
    <t>http://www.nseindia.com/content/indices/histdata/CNX%20PSU%20BANK01-03-2014-31-03-2014.csv</t>
  </si>
  <si>
    <t>http://www.nseindia.com/content/indices/histdata/CNX%20REALTY01-03-2014-31-03-2014.csv</t>
  </si>
  <si>
    <t>http://www.nseindia.com/content/indices/histdata/CNX%20COMMODITIES01-03-2014-31-03-2014.csv</t>
  </si>
  <si>
    <t>http://www.nseindia.com/content/indices/histdata/CNX%20CONSUMPTION01-03-2014-31-03-2014.csv</t>
  </si>
  <si>
    <t>http://www.nseindia.com/content/indices/histdata/CPSE%20INDEX01-03-2014-31-03-2014.csv</t>
  </si>
  <si>
    <t>http://www.nseindia.com/content/indices/histdata/CNX%20INFRA01-03-2014-31-03-2014.csv</t>
  </si>
  <si>
    <t>http://www.nseindia.com/content/indices/histdata/CNX%20MNC01-03-2014-31-03-2014.csv</t>
  </si>
  <si>
    <t>http://www.nseindia.com/content/indices/histdata/CNX%20PSE01-03-2014-31-03-2014.csv</t>
  </si>
  <si>
    <t>http://www.nseindia.com/content/indices/histdata/CNX%20SERVICE01-03-2014-31-03-2014.csv</t>
  </si>
  <si>
    <t>http://www.nseindia.com/content/indices/histdata/CNX%20NIFTY%20SHARIAH01-03-2014-31-03-2014.csv</t>
  </si>
  <si>
    <t>http://www.nseindia.com/content/indices/histdata/CNX%20500%20SHARIAH01-03-2014-31-03-2014.csv</t>
  </si>
  <si>
    <t>http://www.nseindia.com/content/indices/histdata/CNX%20100%20Equal%20Weight01-03-2014-31-03-2014.csv</t>
  </si>
  <si>
    <t>http://www.nseindia.com/content/indices/histdata/CNX%20DEFTY01-03-2014-31-03-2014.csv</t>
  </si>
  <si>
    <t>http://www.nseindia.com/content/indices/histdata/NIFTY%20DIVIDEND01-03-2014-31-03-2014.csv</t>
  </si>
  <si>
    <t>http://www.nseindia.com/content/indices/histdata/CNX%20DIVIDEND%20OPPT01-03-2014-31-03-2014.csv</t>
  </si>
  <si>
    <t>http://www.nseindia.com/content/indices/histdata/CNX%20ALPHA%20INDEX01-03-2014-31-03-2014.csv</t>
  </si>
  <si>
    <t>http://www.nseindia.com/content/indices/histdata/CNX%20HIGH%20BETA01-03-2014-31-03-2014.csv</t>
  </si>
  <si>
    <t>http://www.nseindia.com/content/indices/histdata/CNX%20LOW%20VOLATILITY01-03-2014-31-03-2014.csv</t>
  </si>
  <si>
    <t>07</t>
  </si>
  <si>
    <t>Open Price</t>
  </si>
  <si>
    <t>High Price</t>
  </si>
  <si>
    <t>Low Price</t>
  </si>
  <si>
    <t>Close Price</t>
  </si>
  <si>
    <t>WAP</t>
  </si>
  <si>
    <t>No.of Shares</t>
  </si>
  <si>
    <t>No. of Trades</t>
  </si>
  <si>
    <t>Total Turnover (Rs.)</t>
  </si>
  <si>
    <t>http://www.bseindia.com/stockinfo/stockprc2_excel.aspx?scripcd=500470&amp;FromDate=01/11/2010&amp;ToDate=04/16/2012&amp;OldDMY=D&amp;ScripName=TATASTL</t>
  </si>
  <si>
    <t>Scrip Code</t>
  </si>
  <si>
    <t>Scrip Id</t>
  </si>
  <si>
    <t>Scrip Name</t>
  </si>
  <si>
    <t>Status</t>
  </si>
  <si>
    <t>Group</t>
  </si>
  <si>
    <t>Face Value</t>
  </si>
  <si>
    <t>ISIN No</t>
  </si>
  <si>
    <t>Industry</t>
  </si>
  <si>
    <t>Instrument</t>
  </si>
  <si>
    <t>ABB</t>
  </si>
  <si>
    <t>ABB India Limited</t>
  </si>
  <si>
    <t>Active</t>
  </si>
  <si>
    <t xml:space="preserve">A </t>
  </si>
  <si>
    <t>INE117A01022</t>
  </si>
  <si>
    <t>Heavy Electrical Equipment</t>
  </si>
  <si>
    <t>Equity</t>
  </si>
  <si>
    <t>AEGISLOG</t>
  </si>
  <si>
    <t>AEGIS LOGISTICS LTD.</t>
  </si>
  <si>
    <t xml:space="preserve">B </t>
  </si>
  <si>
    <t>INE208C01017</t>
  </si>
  <si>
    <t>Oil Marketing &amp;amp; Distribution</t>
  </si>
  <si>
    <t>TPAEC</t>
  </si>
  <si>
    <t>TORRENT POWER AEC LTD.</t>
  </si>
  <si>
    <t>Delisted</t>
  </si>
  <si>
    <t>INE424A01014</t>
  </si>
  <si>
    <t>AKARLAMI</t>
  </si>
  <si>
    <t>AKAR LAMINATORS LTD.</t>
  </si>
  <si>
    <t>Suspended</t>
  </si>
  <si>
    <t>INE984C01013</t>
  </si>
  <si>
    <t>Iron &amp;amp; Steel Products</t>
  </si>
  <si>
    <t>ALPHADR</t>
  </si>
  <si>
    <t>ALPHA DRUG INDIA LTD.</t>
  </si>
  <si>
    <t>INE256B01026</t>
  </si>
  <si>
    <t>AMARARAJA</t>
  </si>
  <si>
    <t>AMARA RAJA BATTERIES LTD.</t>
  </si>
  <si>
    <t>INE885A01032</t>
  </si>
  <si>
    <t>Auto Parts &amp;amp; Equipment</t>
  </si>
  <si>
    <t>AMBALALSA</t>
  </si>
  <si>
    <t>AMBALAL SARABHAI ENTERPRISES LTD.</t>
  </si>
  <si>
    <t xml:space="preserve">T </t>
  </si>
  <si>
    <t>INE432A01017</t>
  </si>
  <si>
    <t>Pharmaceuticals</t>
  </si>
  <si>
    <t>HDFC</t>
  </si>
  <si>
    <t>HOUSING DEVELOPMENT FINANCE CORP.LTD.</t>
  </si>
  <si>
    <t>INE001A01036</t>
  </si>
  <si>
    <t xml:space="preserve">Housing Finance </t>
  </si>
  <si>
    <t>AMRTMIL-BDM</t>
  </si>
  <si>
    <t>AMRUT INDUSTRIES LTD.</t>
  </si>
  <si>
    <t xml:space="preserve">Z </t>
  </si>
  <si>
    <t xml:space="preserve">NA          </t>
  </si>
  <si>
    <t>ANDHRAPE</t>
  </si>
  <si>
    <t>ANDHRA PETROCHEMICALS LTD.</t>
  </si>
  <si>
    <t>INE714B01016</t>
  </si>
  <si>
    <t>Commodity Chemicals</t>
  </si>
  <si>
    <t>ANSALINFR</t>
  </si>
  <si>
    <t>ANSAL PROPERTIES &amp;amp; INFRASTRUCTURE LTD.</t>
  </si>
  <si>
    <t>INE436A01026</t>
  </si>
  <si>
    <t>Realty</t>
  </si>
  <si>
    <t>APPLEFIN</t>
  </si>
  <si>
    <t>APPLE FINANCE LTD.</t>
  </si>
  <si>
    <t>INE096A01010</t>
  </si>
  <si>
    <t>Finance (including NBFCs)</t>
  </si>
  <si>
    <t>ICICIDM</t>
  </si>
  <si>
    <t>ICICI LTD.</t>
  </si>
  <si>
    <t>INE005A01011</t>
  </si>
  <si>
    <t>ARUNAHTEL</t>
  </si>
  <si>
    <t>ARUNA HOTELS LTD.</t>
  </si>
  <si>
    <t>INE957C01019</t>
  </si>
  <si>
    <t>Hotels</t>
  </si>
  <si>
    <t>ARPOLDM</t>
  </si>
  <si>
    <t>Arvind Poly</t>
  </si>
  <si>
    <t>INE035A01018</t>
  </si>
  <si>
    <t>BOR</t>
  </si>
  <si>
    <t>BANK OF RAJASTHAN LTD.</t>
  </si>
  <si>
    <t>INE320A01014</t>
  </si>
  <si>
    <t>Banks</t>
  </si>
  <si>
    <t>BOMBAYDY</t>
  </si>
  <si>
    <t>BOMBAY DYEING &amp;amp; MFG.CO.LTD.</t>
  </si>
  <si>
    <t>INE032A01023</t>
  </si>
  <si>
    <t>Textiles</t>
  </si>
  <si>
    <t>ASINCOF</t>
  </si>
  <si>
    <t>Asian Coffee</t>
  </si>
  <si>
    <t>ASIANHOT</t>
  </si>
  <si>
    <t>Asian Hotels (North) Limited</t>
  </si>
  <si>
    <t>INE363A01022</t>
  </si>
  <si>
    <t>ASSAMCO</t>
  </si>
  <si>
    <t>Assam Company (India) Limited</t>
  </si>
  <si>
    <t>INE442A01024</t>
  </si>
  <si>
    <t>Tea &amp;amp; Coffee</t>
  </si>
  <si>
    <t>ASSAMBR</t>
  </si>
  <si>
    <t>ASSAMBROOK LTD.-$</t>
  </si>
  <si>
    <t>INE353C01011</t>
  </si>
  <si>
    <t>ATSHIND</t>
  </si>
  <si>
    <t>ATASH INDUSTRIES LTD.</t>
  </si>
  <si>
    <t>ATULLTD</t>
  </si>
  <si>
    <t>ATUL LTD.</t>
  </si>
  <si>
    <t>INE100A01010</t>
  </si>
  <si>
    <t>Agrochemicals</t>
  </si>
  <si>
    <t>ATVPR</t>
  </si>
  <si>
    <t>ATV PROJECTS INDIA LTD.</t>
  </si>
  <si>
    <t>INE447A01015</t>
  </si>
  <si>
    <t>Construction &amp;amp; Engineering</t>
  </si>
  <si>
    <t>AUTOLITE</t>
  </si>
  <si>
    <t>AUTOLITE (INDIA) LTD.</t>
  </si>
  <si>
    <t>INE448A01013</t>
  </si>
  <si>
    <t>AUTORIDF</t>
  </si>
  <si>
    <t>AUTORIDERS FINANCE LTD.</t>
  </si>
  <si>
    <t>INE450A01019</t>
  </si>
  <si>
    <t>BAJAJELE</t>
  </si>
  <si>
    <t>BAJAJ ELECTRICALS LTD.-$</t>
  </si>
  <si>
    <t>INE193E01025</t>
  </si>
  <si>
    <t>Household Appliances</t>
  </si>
  <si>
    <t>BAJAJHIND</t>
  </si>
  <si>
    <t>BAJAJ HINDUSTHAN LTD.</t>
  </si>
  <si>
    <t>INE306A01021</t>
  </si>
  <si>
    <t>Sugar</t>
  </si>
  <si>
    <t>FORCEMOT</t>
  </si>
  <si>
    <t>FORCE MOTORS LTD.-$</t>
  </si>
  <si>
    <t>INE451A01017</t>
  </si>
  <si>
    <t>Cars &amp;amp; Utility Vehicles</t>
  </si>
  <si>
    <t>BAJFINANC</t>
  </si>
  <si>
    <t>Bajaj Finance Limited</t>
  </si>
  <si>
    <t>INE296A01016</t>
  </si>
  <si>
    <t>BALAJIDI</t>
  </si>
  <si>
    <t>BALAJI DISTILLERIES LTD.</t>
  </si>
  <si>
    <t>INE453A01013</t>
  </si>
  <si>
    <t>Breweries &amp;amp; Distilleries</t>
  </si>
  <si>
    <t>BALAJIIN</t>
  </si>
  <si>
    <t>BALAJI INDUSTRIAL CORPORATION LTD.</t>
  </si>
  <si>
    <t>INE455A01018</t>
  </si>
  <si>
    <t>BALMERL-B</t>
  </si>
  <si>
    <t>BALMER LAWRIE FREIGHT CONTAINERS LTD.</t>
  </si>
  <si>
    <t>BALRAMCHIN</t>
  </si>
  <si>
    <t>BALRAMPUR CHINI MILLS LTD.</t>
  </si>
  <si>
    <t>INE119A01028</t>
  </si>
  <si>
    <t>BANCO</t>
  </si>
  <si>
    <t>BANCO PRODUCTS (INDIA) LTD.-$</t>
  </si>
  <si>
    <t>INE213C01025</t>
  </si>
  <si>
    <t>CENTURYTEX</t>
  </si>
  <si>
    <t>CENTURY TEXTILES &amp;amp; INDUSTRIES LTD.</t>
  </si>
  <si>
    <t>INE055A01016</t>
  </si>
  <si>
    <t>Cement &amp;amp; Cement Products</t>
  </si>
  <si>
    <t>BANNARIAM</t>
  </si>
  <si>
    <t>BANNARI AMMAN SUGARS LTD.</t>
  </si>
  <si>
    <t>INE459A01010</t>
  </si>
  <si>
    <t>BASF</t>
  </si>
  <si>
    <t>BASF INDIA LTD.</t>
  </si>
  <si>
    <t>INE373A01013</t>
  </si>
  <si>
    <t>Specialty Chemicals</t>
  </si>
  <si>
    <t>BATA</t>
  </si>
  <si>
    <t>BATA INDIA LTD.</t>
  </si>
  <si>
    <t>INE176A01010</t>
  </si>
  <si>
    <t>Footwear</t>
  </si>
  <si>
    <t>RAYBAN</t>
  </si>
  <si>
    <t>RAYBAN SUN OPTICS INDIA LTD.</t>
  </si>
  <si>
    <t>INE854A01012</t>
  </si>
  <si>
    <t>BELLARYS</t>
  </si>
  <si>
    <t>BELLARY STEELS &amp;amp; ALLOYS LTD.</t>
  </si>
  <si>
    <t>INE166C01025</t>
  </si>
  <si>
    <t>Iron &amp;amp; Steel/Interm.Products</t>
  </si>
  <si>
    <t>BSTCR</t>
  </si>
  <si>
    <t>BEST &amp;amp; CROMPTON ENGG.LTD.</t>
  </si>
  <si>
    <t>INE287A01015</t>
  </si>
  <si>
    <t>Industrial Machinery</t>
  </si>
  <si>
    <t>BETANAP</t>
  </si>
  <si>
    <t>BETA NAPHTHOL LTD.</t>
  </si>
  <si>
    <t>BEML</t>
  </si>
  <si>
    <t>BEML LTD.</t>
  </si>
  <si>
    <t>INE258A01016</t>
  </si>
  <si>
    <t>Commercial Vehicles</t>
  </si>
  <si>
    <t>BEL</t>
  </si>
  <si>
    <t>BHARAT ELECTRONICS LTD.</t>
  </si>
  <si>
    <t>INE263A01016</t>
  </si>
  <si>
    <t>Defence</t>
  </si>
  <si>
    <t>BHARATRA</t>
  </si>
  <si>
    <t>BHARAT RASAYAN LTD.</t>
  </si>
  <si>
    <t>INE838B01013</t>
  </si>
  <si>
    <t>BHAGGAS</t>
  </si>
  <si>
    <t>Bhagawati Gas Limited</t>
  </si>
  <si>
    <t>INE099C01010</t>
  </si>
  <si>
    <t>Industrial Gases</t>
  </si>
  <si>
    <t>BEPL</t>
  </si>
  <si>
    <t>BHANSALI ENGINEERING POLYMERS LTD.-$</t>
  </si>
  <si>
    <t>INE922A01025</t>
  </si>
  <si>
    <t>BHAZINC</t>
  </si>
  <si>
    <t>BHARAT ZINC LTD.</t>
  </si>
  <si>
    <t>BHRTITE-B</t>
  </si>
  <si>
    <t>Bharti Telecom</t>
  </si>
  <si>
    <t>BHUSSTEEL</t>
  </si>
  <si>
    <t>BHUSHAN STEEL LTD.</t>
  </si>
  <si>
    <t>INE824B01021</t>
  </si>
  <si>
    <t>UTIMRDM</t>
  </si>
  <si>
    <t>MASTERGROWTH-93</t>
  </si>
  <si>
    <t>INF189A01046</t>
  </si>
  <si>
    <t>ABCIL</t>
  </si>
  <si>
    <t>ADITYA BIRLA CHEMICALS (INDIA) LTD.</t>
  </si>
  <si>
    <t>INE605B01016</t>
  </si>
  <si>
    <t>BIHSPONG</t>
  </si>
  <si>
    <t>BIHAR SPONGE IRON LTD.</t>
  </si>
  <si>
    <t>INE819C01011</t>
  </si>
  <si>
    <t>BINANIZINC</t>
  </si>
  <si>
    <t>BINANI INDUSTRIES LTD.</t>
  </si>
  <si>
    <t>INE071A01013</t>
  </si>
  <si>
    <t>Holding Companies</t>
  </si>
  <si>
    <t>BIRLAERI</t>
  </si>
  <si>
    <t>BIRLA ERICSSON OPTICAL LTD.</t>
  </si>
  <si>
    <t>INE800A01015</t>
  </si>
  <si>
    <t>Other Elect.Equip./ Prod.</t>
  </si>
  <si>
    <t>ANVALDM</t>
  </si>
  <si>
    <t>ANDHRA VALLEY POWER SUPPLY COMPANY LTD.</t>
  </si>
  <si>
    <t>INE247A01019</t>
  </si>
  <si>
    <t>ASHOKLEYFIN</t>
  </si>
  <si>
    <t>ASHOK LEYLAND FINANCE LTD.</t>
  </si>
  <si>
    <t>INE251A01011</t>
  </si>
  <si>
    <t>OSWALCHEM</t>
  </si>
  <si>
    <t>OSWAL CHEMICALS &amp;amp; FERTILIZERS LTD.</t>
  </si>
  <si>
    <t>INE143A01010</t>
  </si>
  <si>
    <t>BGFL</t>
  </si>
  <si>
    <t>BIRLA GLOBAL FINANCE LTD.</t>
  </si>
  <si>
    <t>INE097A01018</t>
  </si>
  <si>
    <t>BLOWPLA</t>
  </si>
  <si>
    <t>BLOW PLAST LTD.-$</t>
  </si>
  <si>
    <t xml:space="preserve">S </t>
  </si>
  <si>
    <t>INE051A01015</t>
  </si>
  <si>
    <t>BLUESTAR</t>
  </si>
  <si>
    <t>BLUE STAR LTD.</t>
  </si>
  <si>
    <t>INE472A01039</t>
  </si>
  <si>
    <t>Consumer Electronics</t>
  </si>
  <si>
    <t>DISAQ</t>
  </si>
  <si>
    <t>DISA INDIA LTD.</t>
  </si>
  <si>
    <t>INE131C01011</t>
  </si>
  <si>
    <t>BNKCAP</t>
  </si>
  <si>
    <t>BNK CAPITAL MARKETS LTD.</t>
  </si>
  <si>
    <t>INE418C01012</t>
  </si>
  <si>
    <t>Other Financial Services</t>
  </si>
  <si>
    <t>BOP</t>
  </si>
  <si>
    <t>BANK OF PUNJAB LTD.</t>
  </si>
  <si>
    <t>INE458A01012</t>
  </si>
  <si>
    <t>BONGAIREFN</t>
  </si>
  <si>
    <t>BONGAIGAON REFINERY &amp;amp; PETROCHEMICALS LTD.</t>
  </si>
  <si>
    <t>INE241A01012</t>
  </si>
  <si>
    <t>BPLENG</t>
  </si>
  <si>
    <t>BPL ENGINEERING LTD.</t>
  </si>
  <si>
    <t>INE108A01013</t>
  </si>
  <si>
    <t>BPL</t>
  </si>
  <si>
    <t>BPL LTD.</t>
  </si>
  <si>
    <t>INE110A01019</t>
  </si>
  <si>
    <t>NAGARFER</t>
  </si>
  <si>
    <t>NAGARJUNA FERTILIZERS &amp;amp; CHEMICALS LTD.</t>
  </si>
  <si>
    <t>INE580A01013</t>
  </si>
  <si>
    <t>Fertilizers</t>
  </si>
  <si>
    <t>BURROWEL</t>
  </si>
  <si>
    <t>BURROUGHS WELLCOME (INDIA) LTD.</t>
  </si>
  <si>
    <t>INE157A01010</t>
  </si>
  <si>
    <t>CCI</t>
  </si>
  <si>
    <t>CABLE CORPORATION OF INDIA LTD.</t>
  </si>
  <si>
    <t>INE475A01016</t>
  </si>
  <si>
    <t>CAMPHOR</t>
  </si>
  <si>
    <t>CAMPHOR &amp;amp; ALLIED PRODUCTS LTD.-$</t>
  </si>
  <si>
    <t>INE959C01015</t>
  </si>
  <si>
    <t>CARIR</t>
  </si>
  <si>
    <t>CARRIER AIRCON LTD.</t>
  </si>
  <si>
    <t>INE480A01016</t>
  </si>
  <si>
    <t>CAUVERSO</t>
  </si>
  <si>
    <t>CAUVERY SOFTWARE ENGINEERING SYSTEMS LTD.</t>
  </si>
  <si>
    <t>INE466B01013</t>
  </si>
  <si>
    <t>IT Software Products</t>
  </si>
  <si>
    <t>CELEINT</t>
  </si>
  <si>
    <t>CELESTE INTERNATIONAL LTD.</t>
  </si>
  <si>
    <t>CENCHDM</t>
  </si>
  <si>
    <t>CENTAK CHEMICALS LTD.</t>
  </si>
  <si>
    <t>INE942A01015</t>
  </si>
  <si>
    <t>CENTEXTR</t>
  </si>
  <si>
    <t>CENTURY EXTRUSIONS LTD.</t>
  </si>
  <si>
    <t>INE281A01026</t>
  </si>
  <si>
    <t>Aluminium</t>
  </si>
  <si>
    <t>CESC</t>
  </si>
  <si>
    <t>CESC LTD.</t>
  </si>
  <si>
    <t>INE486A01013</t>
  </si>
  <si>
    <t>Electric Utilities</t>
  </si>
  <si>
    <t>CHAMBAL</t>
  </si>
  <si>
    <t>CHAMBAL FERTILISERS &amp;amp; CHEMICALS LTD.</t>
  </si>
  <si>
    <t>INE085A01013</t>
  </si>
  <si>
    <t>EXIDEIND</t>
  </si>
  <si>
    <t>EXIDE INDUSTRIES LTD.</t>
  </si>
  <si>
    <t>INE302A01020</t>
  </si>
  <si>
    <t>CIPLA</t>
  </si>
  <si>
    <t>CIPLA LTD.</t>
  </si>
  <si>
    <t>INE059A01026</t>
  </si>
  <si>
    <t>DIC</t>
  </si>
  <si>
    <t>DIC INDIA LTD.</t>
  </si>
  <si>
    <t>INE303A01010</t>
  </si>
  <si>
    <t>MADUCOA</t>
  </si>
  <si>
    <t>MADURA COATS LTD.</t>
  </si>
  <si>
    <t>INE122A01014</t>
  </si>
  <si>
    <t>COREHC</t>
  </si>
  <si>
    <t>CORE HEALTHCARE LTD.</t>
  </si>
  <si>
    <t>INE494A01017</t>
  </si>
  <si>
    <t>CRISIL</t>
  </si>
  <si>
    <t>CRISIL LTD.</t>
  </si>
  <si>
    <t>INE007A01025</t>
  </si>
  <si>
    <t>CROMPTON</t>
  </si>
  <si>
    <t>CROMPTON GREAVES LTD.</t>
  </si>
  <si>
    <t>INE067A01029</t>
  </si>
  <si>
    <t>CTCOTTON</t>
  </si>
  <si>
    <t>CT COTTON YARN LTD.</t>
  </si>
  <si>
    <t>INE107D01019</t>
  </si>
  <si>
    <t>WYETH</t>
  </si>
  <si>
    <t>WYETH LTD.</t>
  </si>
  <si>
    <t>INE378A01012</t>
  </si>
  <si>
    <t>DABUR</t>
  </si>
  <si>
    <t>DABUR INDIA LTD.</t>
  </si>
  <si>
    <t>INE016A01026</t>
  </si>
  <si>
    <t>Personal Products</t>
  </si>
  <si>
    <t>DALMIASUG</t>
  </si>
  <si>
    <t>Dalmia Bharat Sugar and Industries Ltd</t>
  </si>
  <si>
    <t>INE495A01022</t>
  </si>
  <si>
    <t>SKYLNEPC</t>
  </si>
  <si>
    <t>SKYLINE NEPC LTD.</t>
  </si>
  <si>
    <t>INE575B01011</t>
  </si>
  <si>
    <t>CENTINPO</t>
  </si>
  <si>
    <t>CENTRAL INDIA POLYESTERS LTD.</t>
  </si>
  <si>
    <t>INE496A01020</t>
  </si>
  <si>
    <t>DAEWOO</t>
  </si>
  <si>
    <t>DAEWOO MOTORS (INDIA) LTD.</t>
  </si>
  <si>
    <t>INE497A01010</t>
  </si>
  <si>
    <t>ARVIND</t>
  </si>
  <si>
    <t>ARVIND LTD.</t>
  </si>
  <si>
    <t>INE034A01011</t>
  </si>
  <si>
    <t>BILT</t>
  </si>
  <si>
    <t>BALLARPUR INDUSTRIES LTD.</t>
  </si>
  <si>
    <t>INE294A01037</t>
  </si>
  <si>
    <t>Paper &amp;amp; Paper Products</t>
  </si>
  <si>
    <t>BHEL</t>
  </si>
  <si>
    <t>BHARAT HEAVY ELECTRICALS LTD.</t>
  </si>
  <si>
    <t>INE257A01026</t>
  </si>
  <si>
    <t>HPCL</t>
  </si>
  <si>
    <t>HINDUSTAN PETROLEUM CORPORATION LTD.</t>
  </si>
  <si>
    <t>INE094A01015</t>
  </si>
  <si>
    <t>Refineries/ Petro-Products</t>
  </si>
  <si>
    <t>IPCL</t>
  </si>
  <si>
    <t>INDIAN PETROCHEMICALS CORP.LTD.</t>
  </si>
  <si>
    <t>INE006A01019</t>
  </si>
  <si>
    <t>IFCI</t>
  </si>
  <si>
    <t>IFCI LTD.</t>
  </si>
  <si>
    <t>INE039A01010</t>
  </si>
  <si>
    <t>Financial Institutions</t>
  </si>
  <si>
    <t>JINDALIRON</t>
  </si>
  <si>
    <t>JINDAL IRON &amp;amp; STEEL CO.LTD.</t>
  </si>
  <si>
    <t>INE020A01010</t>
  </si>
  <si>
    <t>MTNL</t>
  </si>
  <si>
    <t>MAHANAGAR TELEPHONE NIGAM LTD.</t>
  </si>
  <si>
    <t>INE153A01019</t>
  </si>
  <si>
    <t>Telecom Services</t>
  </si>
  <si>
    <t>MRPL</t>
  </si>
  <si>
    <t>MANGALORE REFINERY &amp;amp; PETROCHEMICALS LTD.</t>
  </si>
  <si>
    <t>INE103A01014</t>
  </si>
  <si>
    <t>CHENNPETRO</t>
  </si>
  <si>
    <t>CHENNAI PETROLEUM CORPORATION LTD.</t>
  </si>
  <si>
    <t>INE178A01016</t>
  </si>
  <si>
    <t>RELCAPITAL</t>
  </si>
  <si>
    <t>RELIANCE CAPITAL LTD.</t>
  </si>
  <si>
    <t>INE013A01015</t>
  </si>
  <si>
    <t>SBI</t>
  </si>
  <si>
    <t>STATE BANK OF INDIA</t>
  </si>
  <si>
    <t>INE062A01012</t>
  </si>
  <si>
    <t>SAIL</t>
  </si>
  <si>
    <t>STEEL AUTHORITY OF INDIA LTD.</t>
  </si>
  <si>
    <t>INE114A01011</t>
  </si>
  <si>
    <t>TITAN</t>
  </si>
  <si>
    <t>Titan Company Limited</t>
  </si>
  <si>
    <t>INE280A01028</t>
  </si>
  <si>
    <t>Other Apparels &amp;amp; Accessories</t>
  </si>
  <si>
    <t>MSTRP</t>
  </si>
  <si>
    <t>Masterplus91</t>
  </si>
  <si>
    <t>INF189A01061</t>
  </si>
  <si>
    <t>IDBI</t>
  </si>
  <si>
    <t>IDBI BANK LTD.</t>
  </si>
  <si>
    <t>INE008A01015</t>
  </si>
  <si>
    <t>DCW</t>
  </si>
  <si>
    <t>DCW LTD.</t>
  </si>
  <si>
    <t>INE500A01029</t>
  </si>
  <si>
    <t>Petrochemicals</t>
  </si>
  <si>
    <t>DHAMPUR</t>
  </si>
  <si>
    <t>DHAMPUR SUGAR MILLS LTD.</t>
  </si>
  <si>
    <t>INE041A01016</t>
  </si>
  <si>
    <t>DIAMINESQ</t>
  </si>
  <si>
    <t>DIAMINES &amp;amp; CHEMICALS LTD.-$</t>
  </si>
  <si>
    <t>INE591D01014</t>
  </si>
  <si>
    <t>DIGITAL</t>
  </si>
  <si>
    <t>DIGITAL GLOBALSOFT LTD.</t>
  </si>
  <si>
    <t>INE124A01010</t>
  </si>
  <si>
    <t>AMBUJACEMR</t>
  </si>
  <si>
    <t>AMBUJA CEMENT RAJASTHAN LTD.</t>
  </si>
  <si>
    <t>INE125A01017</t>
  </si>
  <si>
    <t>ELANTAS</t>
  </si>
  <si>
    <t>ELANTAS BECK INDIA LTD.-$</t>
  </si>
  <si>
    <t>INE280B01018</t>
  </si>
  <si>
    <t>DRREDDY</t>
  </si>
  <si>
    <t>DR.REDDY'S LABORATORIES LTD.</t>
  </si>
  <si>
    <t>INE089A01023</t>
  </si>
  <si>
    <t>EIDPARRY</t>
  </si>
  <si>
    <t>E.I.D.-PARRY (INDIA) LTD.</t>
  </si>
  <si>
    <t>INE126A01031</t>
  </si>
  <si>
    <t>MERCK</t>
  </si>
  <si>
    <t>MERCK LTD.</t>
  </si>
  <si>
    <t>INE199A01012</t>
  </si>
  <si>
    <t>ESTMNAL</t>
  </si>
  <si>
    <t>EASTERN MINING &amp;amp; ALLIED LTD.</t>
  </si>
  <si>
    <t>Coal</t>
  </si>
  <si>
    <t>ELECTROST</t>
  </si>
  <si>
    <t>ELECTROSTEEL CASTINGS LTD.</t>
  </si>
  <si>
    <t>INE086A01029</t>
  </si>
  <si>
    <t>ELAUPAR-BDM</t>
  </si>
  <si>
    <t>ELGI AUTO PARTS LTD.</t>
  </si>
  <si>
    <t>ELGIF</t>
  </si>
  <si>
    <t>ELGI FINANCE LTD.</t>
  </si>
  <si>
    <t>INE424D01018</t>
  </si>
  <si>
    <t>ELGITR</t>
  </si>
  <si>
    <t>ELGITREAD (INDIA) LTD.</t>
  </si>
  <si>
    <t>INE257B01024</t>
  </si>
  <si>
    <t>EMPSC</t>
  </si>
  <si>
    <t>EMPEE SUGARS &amp;amp; CHEMICALS LTD.</t>
  </si>
  <si>
    <t>INE928B01012</t>
  </si>
  <si>
    <t>ESABINDIA</t>
  </si>
  <si>
    <t>ESAB INDIA LTD.</t>
  </si>
  <si>
    <t>INE284A01012</t>
  </si>
  <si>
    <t>Other Industrial Goods</t>
  </si>
  <si>
    <t>ESSAROIL</t>
  </si>
  <si>
    <t>ESSAR OIL LTD.</t>
  </si>
  <si>
    <t>INE011A01019</t>
  </si>
  <si>
    <t>Integrated Oil &amp;amp; Gas</t>
  </si>
  <si>
    <t>ESSELPRO</t>
  </si>
  <si>
    <t>ESSEL PROPACK LTD.</t>
  </si>
  <si>
    <t>INE255A01020</t>
  </si>
  <si>
    <t>Containers &amp;amp; Packaging</t>
  </si>
  <si>
    <t>ESTERIND</t>
  </si>
  <si>
    <t>ESTER INDUSTRIES LTD.</t>
  </si>
  <si>
    <t>INE778B01029</t>
  </si>
  <si>
    <t>UNIWORTHT</t>
  </si>
  <si>
    <t>UNIWORTH TEXTILES LTD.</t>
  </si>
  <si>
    <t>INE486C01019</t>
  </si>
  <si>
    <t>FEDDRLOY</t>
  </si>
  <si>
    <t>FEDDERS LLOYD CORPORATION LTD.</t>
  </si>
  <si>
    <t>INE249C01011</t>
  </si>
  <si>
    <t>FEMNORM-B</t>
  </si>
  <si>
    <t>FEMNOR MINERAL (INDIA) LTD.</t>
  </si>
  <si>
    <t>FERROALL</t>
  </si>
  <si>
    <t>FERRO ALLOYS CORPORATION LTD.</t>
  </si>
  <si>
    <t>INE912A01026</t>
  </si>
  <si>
    <t>FGP</t>
  </si>
  <si>
    <t>FGP LTD.</t>
  </si>
  <si>
    <t>INE512A01016</t>
  </si>
  <si>
    <t>PHCAP</t>
  </si>
  <si>
    <t>PH CAPITAL LTD.</t>
  </si>
  <si>
    <t>INE160F01013</t>
  </si>
  <si>
    <t>Comm.Trading  &amp;amp; Distribution</t>
  </si>
  <si>
    <t>FINCABLES</t>
  </si>
  <si>
    <t>FINOLEX CABLES LTD.</t>
  </si>
  <si>
    <t>INE235A01022</t>
  </si>
  <si>
    <t>FIRSTLEASE</t>
  </si>
  <si>
    <t>FIRST LEASING CO.OF INDIA LTD.</t>
  </si>
  <si>
    <t>INE492B01019</t>
  </si>
  <si>
    <t>CMIFPE</t>
  </si>
  <si>
    <t>CMI FPE LTD.-$</t>
  </si>
  <si>
    <t>INE515A01019</t>
  </si>
  <si>
    <t>UFLEX</t>
  </si>
  <si>
    <t>UFLEX LTD.</t>
  </si>
  <si>
    <t>INE516A01017</t>
  </si>
  <si>
    <t>FLOAI</t>
  </si>
  <si>
    <t>FLOATGLASS INDIA LTD.</t>
  </si>
  <si>
    <t>INE517A01015</t>
  </si>
  <si>
    <t>FOSECO</t>
  </si>
  <si>
    <t>FOSECO INDIA LTD.</t>
  </si>
  <si>
    <t>INE519A01011</t>
  </si>
  <si>
    <t>GOLDENTOB</t>
  </si>
  <si>
    <t>GOLDEN TOBACCO LTD.</t>
  </si>
  <si>
    <t>INE973A01010</t>
  </si>
  <si>
    <t>Cigarettes-Tobacco Products</t>
  </si>
  <si>
    <t>GRMAG</t>
  </si>
  <si>
    <t>G.R.MAGNETS LTD.</t>
  </si>
  <si>
    <t>INE523A01013</t>
  </si>
  <si>
    <t>GANESHBE</t>
  </si>
  <si>
    <t>GANESH BENZOPLAST LTD.</t>
  </si>
  <si>
    <t>INE388A01029</t>
  </si>
  <si>
    <t>FOSCL</t>
  </si>
  <si>
    <t>FUTURISTIC OFFSHORE SERVICES &amp;amp; CHEMICAL LTD.</t>
  </si>
  <si>
    <t>INE418A01016</t>
  </si>
  <si>
    <t>GARDENSILK</t>
  </si>
  <si>
    <t>GARDEN SILK MILLS LTD.</t>
  </si>
  <si>
    <t>INE526A01016</t>
  </si>
  <si>
    <t>GRMNR</t>
  </si>
  <si>
    <t>GERMAN REMEDIES LTD.</t>
  </si>
  <si>
    <t>INE382A01014</t>
  </si>
  <si>
    <t>GICBALN-B</t>
  </si>
  <si>
    <t>GIC Bal Fund</t>
  </si>
  <si>
    <t>GICBGVL-B</t>
  </si>
  <si>
    <t>GIC Big Value Qrt</t>
  </si>
  <si>
    <t>METROGLOBL</t>
  </si>
  <si>
    <t>Metroglobal Limited</t>
  </si>
  <si>
    <t>INE085D01033</t>
  </si>
  <si>
    <t>GTL</t>
  </si>
  <si>
    <t>GTL LTD.</t>
  </si>
  <si>
    <t>INE043A01012</t>
  </si>
  <si>
    <t>Other Telecom Services</t>
  </si>
  <si>
    <t>GTB</t>
  </si>
  <si>
    <t>GLOBAL TRUST BANK LTD.</t>
  </si>
  <si>
    <t>INE130A01017</t>
  </si>
  <si>
    <t>PARRYSUGR</t>
  </si>
  <si>
    <t>PARRYS SUGAR INDUSTRIES LTD.</t>
  </si>
  <si>
    <t>INE353B01021</t>
  </si>
  <si>
    <t>GODFRYPHLP</t>
  </si>
  <si>
    <t>GODFREY PHILLIPS INDIA LTD.</t>
  </si>
  <si>
    <t>INE260B01010</t>
  </si>
  <si>
    <t>GODREJIND</t>
  </si>
  <si>
    <t>GODREJ INDUSTRIES LTD.</t>
  </si>
  <si>
    <t>INE233A01035</t>
  </si>
  <si>
    <t>KANSANERO</t>
  </si>
  <si>
    <t>KANSAI NEROLAC PAINTS LTD.</t>
  </si>
  <si>
    <t>INE531A01016</t>
  </si>
  <si>
    <t>Furniture-Furnishing-Paints</t>
  </si>
  <si>
    <t>GOODRIC</t>
  </si>
  <si>
    <t>GOODRICKE GROUP LTD.</t>
  </si>
  <si>
    <t>INE300A01016</t>
  </si>
  <si>
    <t>GOVMC</t>
  </si>
  <si>
    <t>GOOD VALUE MARKETING CO.LTD.</t>
  </si>
  <si>
    <t>INE532A01014</t>
  </si>
  <si>
    <t>GOODYR</t>
  </si>
  <si>
    <t>GOODYEAR INDIA LTD.</t>
  </si>
  <si>
    <t>INE533A01012</t>
  </si>
  <si>
    <t>Auto Tyres &amp;amp; Rubber Products</t>
  </si>
  <si>
    <t>GRPCOMI</t>
  </si>
  <si>
    <t>GRAPCO MINING &amp;amp; CO.LTD.</t>
  </si>
  <si>
    <t>GTNINDS</t>
  </si>
  <si>
    <t>GTN INDUSTRIES LTD.</t>
  </si>
  <si>
    <t>INE537A01013</t>
  </si>
  <si>
    <t>GHCL</t>
  </si>
  <si>
    <t>GHCL LTD.</t>
  </si>
  <si>
    <t>INE539A01019</t>
  </si>
  <si>
    <t>GUJFLUORO</t>
  </si>
  <si>
    <t>GUJARAT FLUOROCHEMICALS LTD.</t>
  </si>
  <si>
    <t>INE538A01037</t>
  </si>
  <si>
    <t>GLFL</t>
  </si>
  <si>
    <t>GUJARAT LEASE FINANCING LTD.</t>
  </si>
  <si>
    <t>INE540A01017</t>
  </si>
  <si>
    <t>GTCL</t>
  </si>
  <si>
    <t>GUJARAT TELEPHONE CABLES LTD.</t>
  </si>
  <si>
    <t>INE261B01018</t>
  </si>
  <si>
    <t>HAMCMIN-B</t>
  </si>
  <si>
    <t>HAMCO MINING &amp;amp; SMELTING LTD.</t>
  </si>
  <si>
    <t>HANILERA</t>
  </si>
  <si>
    <t>HANIL ERA TEXTILES LTD.</t>
  </si>
  <si>
    <t>INE021D01012</t>
  </si>
  <si>
    <t>HARCR</t>
  </si>
  <si>
    <t>HARIG CRANKSHAFTS LTD.</t>
  </si>
  <si>
    <t>INE905C01026</t>
  </si>
  <si>
    <t>HCLINFO</t>
  </si>
  <si>
    <t>HCL INFOSYSTEMS LTD.</t>
  </si>
  <si>
    <t>INE236A01020</t>
  </si>
  <si>
    <t>Computer Hardware</t>
  </si>
  <si>
    <t>HDFCBANK</t>
  </si>
  <si>
    <t>HDFC BANK LTD.</t>
  </si>
  <si>
    <t>INE040A01026</t>
  </si>
  <si>
    <t>HRBTSON-B</t>
  </si>
  <si>
    <t>HERBERTSONS LTD.</t>
  </si>
  <si>
    <t xml:space="preserve">INE546A1014 </t>
  </si>
  <si>
    <t>HEROMOTOCO</t>
  </si>
  <si>
    <t>HERO MOTOCORP LTD.</t>
  </si>
  <si>
    <t>INE158A01026</t>
  </si>
  <si>
    <t>2/3 Wheelers</t>
  </si>
  <si>
    <t>HFCL</t>
  </si>
  <si>
    <t>HIMACHAL FUTURISTIC COMMUNICATIONS LTD.</t>
  </si>
  <si>
    <t>INE548A01028</t>
  </si>
  <si>
    <t>Telecom Cables</t>
  </si>
  <si>
    <t>HIMCI</t>
  </si>
  <si>
    <t>HIMADRI CHEMICALS &amp;amp; INDUSTRIES LTD.</t>
  </si>
  <si>
    <t>INE019C01026</t>
  </si>
  <si>
    <t>HCC</t>
  </si>
  <si>
    <t>HINDUSTAN CONSTRUCTION CO.LTD.</t>
  </si>
  <si>
    <t>INE549A01026</t>
  </si>
  <si>
    <t>HINDOILEXP</t>
  </si>
  <si>
    <t>HINDUSTAN OIL EXPLORATION CO.LTD.</t>
  </si>
  <si>
    <t>INE345A01011</t>
  </si>
  <si>
    <t>Exploration &amp;amp; Production</t>
  </si>
  <si>
    <t>HSIL</t>
  </si>
  <si>
    <t>HSIL LTD.</t>
  </si>
  <si>
    <t>INE415A01038</t>
  </si>
  <si>
    <t>HINDZINC</t>
  </si>
  <si>
    <t>HINDUSTAN ZINC LTD.</t>
  </si>
  <si>
    <t>INE267A01025</t>
  </si>
  <si>
    <t>Zinc</t>
  </si>
  <si>
    <t>HINDUJAV</t>
  </si>
  <si>
    <t>HINDUJA VENTURES LTD.</t>
  </si>
  <si>
    <t>INE353A01023</t>
  </si>
  <si>
    <t>Broadcasting &amp;amp; Cable TV</t>
  </si>
  <si>
    <t>HITDRDM</t>
  </si>
  <si>
    <t>HITECH DRILLING SERVICES INDIA LTD.</t>
  </si>
  <si>
    <t>INE555A01015</t>
  </si>
  <si>
    <t>HMT</t>
  </si>
  <si>
    <t>HMT LTD.</t>
  </si>
  <si>
    <t>INE262A01018</t>
  </si>
  <si>
    <t>PRAGBOS</t>
  </si>
  <si>
    <t>PRAG BOSIMI SYNTHETICS LTD.</t>
  </si>
  <si>
    <t>INE962B01011</t>
  </si>
  <si>
    <t>HOTELEELA</t>
  </si>
  <si>
    <t>HOTEL LEELAVENTURE LTD.</t>
  </si>
  <si>
    <t>INE102A01024</t>
  </si>
  <si>
    <t>HOTLINGL</t>
  </si>
  <si>
    <t>HOTLINE GLASS LTD.</t>
  </si>
  <si>
    <t>INE676B01017</t>
  </si>
  <si>
    <t>HTSUMAG</t>
  </si>
  <si>
    <t>HYTAISUN MAGNETICS LTD.</t>
  </si>
  <si>
    <t>IBP</t>
  </si>
  <si>
    <t>IBP CO.LTD.</t>
  </si>
  <si>
    <t>INE261A01010</t>
  </si>
  <si>
    <t>IGPETRO</t>
  </si>
  <si>
    <t>I G PETROCHEMICALS LTD.</t>
  </si>
  <si>
    <t>INE204A01010</t>
  </si>
  <si>
    <t>INDIAGLYCOL</t>
  </si>
  <si>
    <t>INDIA GLYCOLS LTD.</t>
  </si>
  <si>
    <t>INE560A01015</t>
  </si>
  <si>
    <t>INDLEASE</t>
  </si>
  <si>
    <t>INDIA LEASE DEVELOPMENT LTD.</t>
  </si>
  <si>
    <t>INE333C01013</t>
  </si>
  <si>
    <t>INDPOLY</t>
  </si>
  <si>
    <t>INDIA POLYFIBRES LTD.</t>
  </si>
  <si>
    <t>INE860C01015</t>
  </si>
  <si>
    <t>INDSEC</t>
  </si>
  <si>
    <t>INDIA SECURITIES LTD.</t>
  </si>
  <si>
    <t>INE134A01035</t>
  </si>
  <si>
    <t>MARGOFIN</t>
  </si>
  <si>
    <t>Margo Finance Limited</t>
  </si>
  <si>
    <t>INE680B01019</t>
  </si>
  <si>
    <t>INDORAMASYN</t>
  </si>
  <si>
    <t>INDO RAMA SYNTHETICS (INDIA) LTD.</t>
  </si>
  <si>
    <t>INE156A01020</t>
  </si>
  <si>
    <t>INDUNISS</t>
  </si>
  <si>
    <t>INDU NISSAN OXO-CHEMICAL INDUSTRIES LTD.</t>
  </si>
  <si>
    <t>INE599C01019</t>
  </si>
  <si>
    <t>INFY</t>
  </si>
  <si>
    <t>INFOSYS LTD.</t>
  </si>
  <si>
    <t>INE009A01021</t>
  </si>
  <si>
    <t>IT Consulting &amp;amp; Software</t>
  </si>
  <si>
    <t>INGERSOL</t>
  </si>
  <si>
    <t>INGERSOLL-RAND (INDIA) LTD.</t>
  </si>
  <si>
    <t>INE177A01018</t>
  </si>
  <si>
    <t>INSILCO</t>
  </si>
  <si>
    <t>INSILCO LTD.</t>
  </si>
  <si>
    <t>INE901A01011</t>
  </si>
  <si>
    <t>IFSL</t>
  </si>
  <si>
    <t>INTEGRATED FINANCIAL SERVICES LTD.</t>
  </si>
  <si>
    <t>INE898B01017</t>
  </si>
  <si>
    <t>ITHL</t>
  </si>
  <si>
    <t>INTERNATIONAL TRAVEL HOUSE LTD.-$</t>
  </si>
  <si>
    <t>INE262B01016</t>
  </si>
  <si>
    <t>Travel Support Services</t>
  </si>
  <si>
    <t>IONEX</t>
  </si>
  <si>
    <t>ION EXCHANGE (INDIA) LTD.-$</t>
  </si>
  <si>
    <t>INE570A01014</t>
  </si>
  <si>
    <t>AGROTECHFO</t>
  </si>
  <si>
    <t>AGRO TECH FOODS LTD.</t>
  </si>
  <si>
    <t>INE209A01019</t>
  </si>
  <si>
    <t>Other Agricultural Products</t>
  </si>
  <si>
    <t>ITCHOTEL</t>
  </si>
  <si>
    <t>ITC HOTELS LTD.</t>
  </si>
  <si>
    <t>INE379A01010</t>
  </si>
  <si>
    <t>ITWSGDM</t>
  </si>
  <si>
    <t>ITW SIGNODE INDIA LTD.</t>
  </si>
  <si>
    <t>INE240A01014</t>
  </si>
  <si>
    <t>JKPHARMA</t>
  </si>
  <si>
    <t>J.K.PHARMACHEM LTD.</t>
  </si>
  <si>
    <t>INE335C01018</t>
  </si>
  <si>
    <t>JAINIRRIG</t>
  </si>
  <si>
    <t>JAIN IRRIGATION SYSTEMS LTD.</t>
  </si>
  <si>
    <t>INE175A01038</t>
  </si>
  <si>
    <t>Plastic Products</t>
  </si>
  <si>
    <t>JASCH</t>
  </si>
  <si>
    <t>JASCH INDUSTRIES LTD.</t>
  </si>
  <si>
    <t>INE711C01010</t>
  </si>
  <si>
    <t>JPHOTEL</t>
  </si>
  <si>
    <t>JAYPEE HOTELS LTD.</t>
  </si>
  <si>
    <t>INE851A01018</t>
  </si>
  <si>
    <t>JCTELE</t>
  </si>
  <si>
    <t>JCT ELECTRONICS LTD.</t>
  </si>
  <si>
    <t>INE264B01020</t>
  </si>
  <si>
    <t>JCTLTD</t>
  </si>
  <si>
    <t>JCT LTD.</t>
  </si>
  <si>
    <t>INE945A01026</t>
  </si>
  <si>
    <t>JNDST</t>
  </si>
  <si>
    <t>Nalwa Sons Inv</t>
  </si>
  <si>
    <t>INE023A01014</t>
  </si>
  <si>
    <t>CONSOFIN</t>
  </si>
  <si>
    <t>CONSOLIDATED FINVEST &amp;amp; HOLDINGS LTD.</t>
  </si>
  <si>
    <t>INE025A01027</t>
  </si>
  <si>
    <t>JINDPOLYFM</t>
  </si>
  <si>
    <t>JINDAL POLY FILMS LTD.</t>
  </si>
  <si>
    <t>INE197D01010</t>
  </si>
  <si>
    <t>JSWSL</t>
  </si>
  <si>
    <t>JSW STEEL LTD.</t>
  </si>
  <si>
    <t>INE019A01020</t>
  </si>
  <si>
    <t>JINDVJY</t>
  </si>
  <si>
    <t>JSW Steel</t>
  </si>
  <si>
    <t>JINDALV</t>
  </si>
  <si>
    <t>UMANGDAIR</t>
  </si>
  <si>
    <t>UMANG DAIRIES LTD.</t>
  </si>
  <si>
    <t>INE864B01027</t>
  </si>
  <si>
    <t>Packaged Foods</t>
  </si>
  <si>
    <t>JORDENG-B</t>
  </si>
  <si>
    <t>JORD ENGINEERS INDIA LTD.</t>
  </si>
  <si>
    <t>INE666F01019</t>
  </si>
  <si>
    <t>KAJARIAC</t>
  </si>
  <si>
    <t>KAJARIA CERAMICS LTD.</t>
  </si>
  <si>
    <t>INE217B01028</t>
  </si>
  <si>
    <t>KAKCEM</t>
  </si>
  <si>
    <t>KAKATIYA CEMENT SUGAR &amp;amp; INDUSTRIES LTD.</t>
  </si>
  <si>
    <t>INE437B01014</t>
  </si>
  <si>
    <t>KALYANIST</t>
  </si>
  <si>
    <t>KALYANI STEELS LTD.</t>
  </si>
  <si>
    <t>INE907A01026</t>
  </si>
  <si>
    <t>KANELIND</t>
  </si>
  <si>
    <t>Kanel Industries Limited</t>
  </si>
  <si>
    <t>INE252C01015</t>
  </si>
  <si>
    <t>KEDIADI-B</t>
  </si>
  <si>
    <t>KEDIA DISTILLERIES LTD.</t>
  </si>
  <si>
    <t>WHIRLPOOL</t>
  </si>
  <si>
    <t>WHIRLPOOL OF INDIA LTD.</t>
  </si>
  <si>
    <t>INE716A01013</t>
  </si>
  <si>
    <t>KGDENIM</t>
  </si>
  <si>
    <t>KG DENIM LTD.</t>
  </si>
  <si>
    <t>INE104A01012</t>
  </si>
  <si>
    <t>KINETICE</t>
  </si>
  <si>
    <t>KINETIC ENGINEERING LTD.</t>
  </si>
  <si>
    <t>INE266B01017</t>
  </si>
  <si>
    <t>KIRLBROS</t>
  </si>
  <si>
    <t>KIRLOSKAR BROTHERS LTD.-$</t>
  </si>
  <si>
    <t>INE732A01036</t>
  </si>
  <si>
    <t>KIRPNDM</t>
  </si>
  <si>
    <t>KIRLOSKAR PNEUMATIC CO.LTD.</t>
  </si>
  <si>
    <t>INE328A01017</t>
  </si>
  <si>
    <t>KIRLIND</t>
  </si>
  <si>
    <t>Kirloskar Industries Ltd</t>
  </si>
  <si>
    <t>INE250A01039</t>
  </si>
  <si>
    <t>KIRLFER</t>
  </si>
  <si>
    <t>KIRLOSKAR FERROUS INDUSTRIES LTD.</t>
  </si>
  <si>
    <t>INE884B01025</t>
  </si>
  <si>
    <t>ENVAIREL</t>
  </si>
  <si>
    <t>ENVAIR ELECTRODYNE LTD.</t>
  </si>
  <si>
    <t>INE601C01013</t>
  </si>
  <si>
    <t>KOTAKBANK</t>
  </si>
  <si>
    <t>KOTAK MAHINDRA BANK LTD.</t>
  </si>
  <si>
    <t>INE237A01028</t>
  </si>
  <si>
    <t>MAVIIND</t>
  </si>
  <si>
    <t>MAVI INDUSTRIES LTD.</t>
  </si>
  <si>
    <t>INE073A01019</t>
  </si>
  <si>
    <t>KSBPUMPS</t>
  </si>
  <si>
    <t>KSB PUMPS LTD.</t>
  </si>
  <si>
    <t>INE999A01015</t>
  </si>
  <si>
    <t>LGBROS</t>
  </si>
  <si>
    <t>L.G.BALAKRISHNAN &amp;amp; BROS.LTD.</t>
  </si>
  <si>
    <t>INE337A01034</t>
  </si>
  <si>
    <t>TRENT</t>
  </si>
  <si>
    <t>TRENT LTD.</t>
  </si>
  <si>
    <t>INE849A01012</t>
  </si>
  <si>
    <t>Department Stores</t>
  </si>
  <si>
    <t>LMW</t>
  </si>
  <si>
    <t>LAKSHMI MACHINE WORKS LTD.</t>
  </si>
  <si>
    <t>INE269B01029</t>
  </si>
  <si>
    <t>LICHSGFIN</t>
  </si>
  <si>
    <t>LIC HOUSING FINANCE LTD.</t>
  </si>
  <si>
    <t>INE115A01026</t>
  </si>
  <si>
    <t>UTTAMVALUE</t>
  </si>
  <si>
    <t>UTTAM VALUE STEELS LTD.</t>
  </si>
  <si>
    <t>INE292A01015</t>
  </si>
  <si>
    <t>LML</t>
  </si>
  <si>
    <t>LML LTD.</t>
  </si>
  <si>
    <t>INE862A01015</t>
  </si>
  <si>
    <t>LOKHSG</t>
  </si>
  <si>
    <t>LOK HOUSING &amp;amp; CONSTRUCTIONS LTD.-$</t>
  </si>
  <si>
    <t>INE367C01011</t>
  </si>
  <si>
    <t>LUPIN</t>
  </si>
  <si>
    <t>LUPIN LTD.</t>
  </si>
  <si>
    <t>INE326A01037</t>
  </si>
  <si>
    <t>LUPINDM</t>
  </si>
  <si>
    <t>LUPIN LABORATORIES LTD.</t>
  </si>
  <si>
    <t>INE327A01019</t>
  </si>
  <si>
    <t>LYKALAB</t>
  </si>
  <si>
    <t>LYKA LABS LTD.</t>
  </si>
  <si>
    <t>INE933A01014</t>
  </si>
  <si>
    <t>RAMCOCEM</t>
  </si>
  <si>
    <t>The Ramco Cements Limited</t>
  </si>
  <si>
    <t>INE331A01037</t>
  </si>
  <si>
    <t>MDRPTRO</t>
  </si>
  <si>
    <t>MADRAS PETRO-CHEM LTD.</t>
  </si>
  <si>
    <t>MAFATFIN</t>
  </si>
  <si>
    <t>MAFATLAL FINANCE CO.LTD.</t>
  </si>
  <si>
    <t>INE965B01014</t>
  </si>
  <si>
    <t>MAFATIND</t>
  </si>
  <si>
    <t>MAFATLAL INDUSTRIES LTD.-$</t>
  </si>
  <si>
    <t>INE270B01027</t>
  </si>
  <si>
    <t>MAHSEAMLES</t>
  </si>
  <si>
    <t>MAHARASHTRA SEAMLESS LTD.</t>
  </si>
  <si>
    <t>INE271B01025</t>
  </si>
  <si>
    <t>MAHSCOOTER</t>
  </si>
  <si>
    <t>MAHARASHTRA SCOOTERS LTD.</t>
  </si>
  <si>
    <t>INE288A01013</t>
  </si>
  <si>
    <t>MAJESAUT</t>
  </si>
  <si>
    <t>MAJESTIC AUTO LTD.-$</t>
  </si>
  <si>
    <t>INE201B01022</t>
  </si>
  <si>
    <t>MANALIPETC</t>
  </si>
  <si>
    <t>MANALI PETROCHEMICAL LTD.</t>
  </si>
  <si>
    <t>INE201A01024</t>
  </si>
  <si>
    <t>MARDIACH</t>
  </si>
  <si>
    <t>MARDIA CHEMICALS LTD.</t>
  </si>
  <si>
    <t>INE273B01013</t>
  </si>
  <si>
    <t>BARODARY</t>
  </si>
  <si>
    <t>BARODA RAYON CORPORATION LTD.</t>
  </si>
  <si>
    <t>INE461A01016</t>
  </si>
  <si>
    <t>MAX</t>
  </si>
  <si>
    <t>MAX INDIA LTD.</t>
  </si>
  <si>
    <t>INE180A01020</t>
  </si>
  <si>
    <t>MAXWORC-B</t>
  </si>
  <si>
    <t>MAXWORTH ORCHARDS (INDIA) LTD.</t>
  </si>
  <si>
    <t>MCDWLDM</t>
  </si>
  <si>
    <t>Mcdowell</t>
  </si>
  <si>
    <t>INE887A01012</t>
  </si>
  <si>
    <t>MESPHAR-B</t>
  </si>
  <si>
    <t>MESCO PHARMACEUTICALS LTD.</t>
  </si>
  <si>
    <t>MTZIND</t>
  </si>
  <si>
    <t>MTZ INDUSTRIES LTD.</t>
  </si>
  <si>
    <t>INE865A01018</t>
  </si>
  <si>
    <t>Other Non-Ferrous Metals</t>
  </si>
  <si>
    <t>MICROPL-B</t>
  </si>
  <si>
    <t>MICRO PLANTAE LTD.</t>
  </si>
  <si>
    <t>MIDINDIA</t>
  </si>
  <si>
    <t>MID INDIA INDUSTRIES LTD.</t>
  </si>
  <si>
    <t>INE401C01018</t>
  </si>
  <si>
    <t>MIDESTI-B</t>
  </si>
  <si>
    <t>MIDEAST (INDIA) LTD.</t>
  </si>
  <si>
    <t>MIRC</t>
  </si>
  <si>
    <t>MIRC ELECTRONICS LTD.</t>
  </si>
  <si>
    <t>INE831A01028</t>
  </si>
  <si>
    <t>CENTENKA</t>
  </si>
  <si>
    <t>CENTURY ENKA LTD.</t>
  </si>
  <si>
    <t>INE485A01015</t>
  </si>
  <si>
    <t>MDRNSYN-B</t>
  </si>
  <si>
    <t>MODERN SYNTEX (INDIA) LTD.</t>
  </si>
  <si>
    <t>MDRNTHR-B</t>
  </si>
  <si>
    <t>MODERN THREADS (INDIA) LTD.</t>
  </si>
  <si>
    <t>MDTERYT-B</t>
  </si>
  <si>
    <t>MODERN TERRY TOWELS LTD.</t>
  </si>
  <si>
    <t>LORDSCHLO</t>
  </si>
  <si>
    <t>LORDS CHLORO ALKALI LTD.</t>
  </si>
  <si>
    <t>INE846D01012</t>
  </si>
  <si>
    <t>SPICEJET</t>
  </si>
  <si>
    <t>SPICEJET LTD.</t>
  </si>
  <si>
    <t>INE285B01017</t>
  </si>
  <si>
    <t>Airlines</t>
  </si>
  <si>
    <t>MONTA</t>
  </si>
  <si>
    <t>MONTARI INDUSTRIES LTD.</t>
  </si>
  <si>
    <t>INE407C01015</t>
  </si>
  <si>
    <t>MOREPENLAB</t>
  </si>
  <si>
    <t>MOREPEN LABORATORIES LTD.</t>
  </si>
  <si>
    <t>INE083A01026</t>
  </si>
  <si>
    <t>MSGF</t>
  </si>
  <si>
    <t>MORGAN STANLEY GROWTH FUND</t>
  </si>
  <si>
    <t>INF063A01019</t>
  </si>
  <si>
    <t>MRF</t>
  </si>
  <si>
    <t>MRF LTD.</t>
  </si>
  <si>
    <t>INE883A01011</t>
  </si>
  <si>
    <t>HEIDELCEM</t>
  </si>
  <si>
    <t>HEIDELBERGCEMENT INDIA LTD.</t>
  </si>
  <si>
    <t>INE578A01017</t>
  </si>
  <si>
    <t>MYSRKIR-B</t>
  </si>
  <si>
    <t>MYSORE KIRLOSKAR LTD.</t>
  </si>
  <si>
    <t>NCC</t>
  </si>
  <si>
    <t>NCC Limited</t>
  </si>
  <si>
    <t>INE868B01028</t>
  </si>
  <si>
    <t>SSLT</t>
  </si>
  <si>
    <t>Sesa Sterlite Limited</t>
  </si>
  <si>
    <t>INE205A01025</t>
  </si>
  <si>
    <t>NAHARSPG</t>
  </si>
  <si>
    <t>NAHAR SPINNING MILLS LTD.</t>
  </si>
  <si>
    <t>INE290A01027</t>
  </si>
  <si>
    <t>NATAL</t>
  </si>
  <si>
    <t>National Alum</t>
  </si>
  <si>
    <t>INE139A01018</t>
  </si>
  <si>
    <t>NATPEROX</t>
  </si>
  <si>
    <t>NATIONAL PEROXIDE LTD.</t>
  </si>
  <si>
    <t>INE585A01020</t>
  </si>
  <si>
    <t>GRASIM</t>
  </si>
  <si>
    <t>GRASIM INDUSTRIES LTD.</t>
  </si>
  <si>
    <t>INE047A01013</t>
  </si>
  <si>
    <t>NEPIN</t>
  </si>
  <si>
    <t>NEPC INDIA LTD.</t>
  </si>
  <si>
    <t>INE588A01016</t>
  </si>
  <si>
    <t>PEL</t>
  </si>
  <si>
    <t>PIRAMAL ENTERPRISES LTD.</t>
  </si>
  <si>
    <t>INE140A01024</t>
  </si>
  <si>
    <t>ABIRLANUV</t>
  </si>
  <si>
    <t>ADITYA BIRLA NUVO LTD.</t>
  </si>
  <si>
    <t>INE069A01017</t>
  </si>
  <si>
    <t>Diversified</t>
  </si>
  <si>
    <t>NIIT</t>
  </si>
  <si>
    <t>NIIT LTD.</t>
  </si>
  <si>
    <t>INE161A01038</t>
  </si>
  <si>
    <t>IT Training Services</t>
  </si>
  <si>
    <t>JSWISPAT</t>
  </si>
  <si>
    <t>JSW ISPAT STEEL LTD.</t>
  </si>
  <si>
    <t>INE136A01022</t>
  </si>
  <si>
    <t>JAYKAY</t>
  </si>
  <si>
    <t>JAYKAY ENTERPRISES LTD.</t>
  </si>
  <si>
    <t>INE903A01025</t>
  </si>
  <si>
    <t>NIRLON</t>
  </si>
  <si>
    <t>NIRLON LTD.</t>
  </si>
  <si>
    <t>INE910A01012</t>
  </si>
  <si>
    <t>Misc.Commercial Services</t>
  </si>
  <si>
    <t>NIRMA</t>
  </si>
  <si>
    <t>NIRMA LTD.</t>
  </si>
  <si>
    <t>INE091A01029</t>
  </si>
  <si>
    <t>NOVAEL-</t>
  </si>
  <si>
    <t>NOVA ELECTRO MAGNETICS LTD.</t>
  </si>
  <si>
    <t>NOVOPAN</t>
  </si>
  <si>
    <t>NOVOPAN INDUSTRIES LTD.</t>
  </si>
  <si>
    <t>INE460B01016</t>
  </si>
  <si>
    <t>Forest Products</t>
  </si>
  <si>
    <t>NUCHEM</t>
  </si>
  <si>
    <t>NUCHEM LTD.</t>
  </si>
  <si>
    <t>INE946A01016</t>
  </si>
  <si>
    <t>ONGC</t>
  </si>
  <si>
    <t>OIL AND NATURAL GAS CORPORATION LTD.</t>
  </si>
  <si>
    <t>INE213A01029</t>
  </si>
  <si>
    <t>OILCOUNT</t>
  </si>
  <si>
    <t>OIL COUNTRY TUBULAR LTD.</t>
  </si>
  <si>
    <t>INE591A01010</t>
  </si>
  <si>
    <t>Oil Equipment &amp;amp; Services</t>
  </si>
  <si>
    <t>ORIENTHOT</t>
  </si>
  <si>
    <t>ORIENTAL HOTELS LTD.</t>
  </si>
  <si>
    <t>INE750A01020</t>
  </si>
  <si>
    <t>OBC</t>
  </si>
  <si>
    <t>ORIENTAL BANK OF COMMERCE</t>
  </si>
  <si>
    <t>INE141A01014</t>
  </si>
  <si>
    <t>OSWALAG</t>
  </si>
  <si>
    <t>OSWAL AGRO MILLS LTD.</t>
  </si>
  <si>
    <t>INE142A01012</t>
  </si>
  <si>
    <t>Investment Companies</t>
  </si>
  <si>
    <t>OSSWM</t>
  </si>
  <si>
    <t>OSWAL SPINNING &amp;amp; WEAVING MILLS LTD.</t>
  </si>
  <si>
    <t>INE716C01027</t>
  </si>
  <si>
    <t>INDSUCR</t>
  </si>
  <si>
    <t>INDIAN SUCROSE LTD.</t>
  </si>
  <si>
    <t>INE557C01017</t>
  </si>
  <si>
    <t>PADMINIT</t>
  </si>
  <si>
    <t>PADMINI TECHNOLOGIES LTD.</t>
  </si>
  <si>
    <t>INE114B01019</t>
  </si>
  <si>
    <t>PANCM</t>
  </si>
  <si>
    <t>PANYAM CEMENTS &amp;amp; MINERAL INDUSTRIES LTD.</t>
  </si>
  <si>
    <t>INE167E01029</t>
  </si>
  <si>
    <t>PAREKHPL</t>
  </si>
  <si>
    <t>PAREKH PLATINUM LTD.</t>
  </si>
  <si>
    <t>INE598A01015</t>
  </si>
  <si>
    <t>RIL</t>
  </si>
  <si>
    <t>RELIANCE INDUSTRIES LTD.</t>
  </si>
  <si>
    <t>INE002A01018</t>
  </si>
  <si>
    <t>PATHEJA-B</t>
  </si>
  <si>
    <t>PATHEJA FORGINGS &amp;amp; AUTO PARTS MANUFACTURERS LTD.</t>
  </si>
  <si>
    <t>Other Industrial Products</t>
  </si>
  <si>
    <t>PEACOCKI</t>
  </si>
  <si>
    <t>PEACOCK INDUSTRIES LTD.</t>
  </si>
  <si>
    <t>INE600A01027</t>
  </si>
  <si>
    <t>PENTFOR-B</t>
  </si>
  <si>
    <t>PENTAFOUR PRODUCTS LTD.</t>
  </si>
  <si>
    <t>PENTAGRAPH</t>
  </si>
  <si>
    <t>PENTAMEDIA GRAPHICS LTD.</t>
  </si>
  <si>
    <t>INE202A01022</t>
  </si>
  <si>
    <t>Movies &amp;amp; Entertainment</t>
  </si>
  <si>
    <t>RAYMOND</t>
  </si>
  <si>
    <t>RAYMOND LTD.</t>
  </si>
  <si>
    <t>INE301A01014</t>
  </si>
  <si>
    <t>PIDILITIND</t>
  </si>
  <si>
    <t>PIDILITE INDUSTRIES LTD.</t>
  </si>
  <si>
    <t>INE318A01026</t>
  </si>
  <si>
    <t>PITICEM-B</t>
  </si>
  <si>
    <t>PITTIE CEMENTS &amp;amp; INDUSTRIES LTD.</t>
  </si>
  <si>
    <t>PIXTRANS</t>
  </si>
  <si>
    <t>PIX TRANSMISSIONS LTD.</t>
  </si>
  <si>
    <t>INE751B01018</t>
  </si>
  <si>
    <t>PRMRVNY-B</t>
  </si>
  <si>
    <t>PREMIER VINYL FLOORING LTD.</t>
  </si>
  <si>
    <t>BIRLACORP</t>
  </si>
  <si>
    <t>BIRLA CORPORATION LTD.</t>
  </si>
  <si>
    <t>INE340A01012</t>
  </si>
  <si>
    <t>SURYAROSNI</t>
  </si>
  <si>
    <t>SURYA ROSHNI LTD.</t>
  </si>
  <si>
    <t>INE335A01012</t>
  </si>
  <si>
    <t>PRIMESEC</t>
  </si>
  <si>
    <t>PRIME SECURITIES LTD.</t>
  </si>
  <si>
    <t>INE032B01021</t>
  </si>
  <si>
    <t>PRISMCEM</t>
  </si>
  <si>
    <t>PRISM CEMENT LTD.</t>
  </si>
  <si>
    <t>INE010A01011</t>
  </si>
  <si>
    <t>RAIN</t>
  </si>
  <si>
    <t>Rain Industries Limited</t>
  </si>
  <si>
    <t>INE855B01025</t>
  </si>
  <si>
    <t>ITBHPDM</t>
  </si>
  <si>
    <t>ITC BHADRACHALAM PAPERBOARDS LTD.</t>
  </si>
  <si>
    <t>INE076A01012</t>
  </si>
  <si>
    <t>PRUDCAP-BDM</t>
  </si>
  <si>
    <t>PRUDENTIAL CAPITAL MARKETS LTD.</t>
  </si>
  <si>
    <t>PRUDENTS</t>
  </si>
  <si>
    <t>PRUDENTIAL SUGAR CORPORATION LTD.</t>
  </si>
  <si>
    <t>INE024D01016</t>
  </si>
  <si>
    <t>PDUMJEPU</t>
  </si>
  <si>
    <t>PUDUMJEE PULP &amp;amp; PAPER MILLS LTD.</t>
  </si>
  <si>
    <t>INE606A01024</t>
  </si>
  <si>
    <t>PUNJABTRAC</t>
  </si>
  <si>
    <t>PUNJAB TRACTORS LTD.</t>
  </si>
  <si>
    <t>INE170A01013</t>
  </si>
  <si>
    <t>PPOWER-</t>
  </si>
  <si>
    <t>Punjab Power</t>
  </si>
  <si>
    <t>PUNJCOMMU</t>
  </si>
  <si>
    <t>PUNJAB COMMUNICATIONS LTD.-$</t>
  </si>
  <si>
    <t>INE609A01010</t>
  </si>
  <si>
    <t>Telecom Equipment</t>
  </si>
  <si>
    <t>PUNWRDM</t>
  </si>
  <si>
    <t>PUNJAB WIRELESS SYSTEMS LTD.</t>
  </si>
  <si>
    <t>INE181A01010</t>
  </si>
  <si>
    <t>QLTYSTL</t>
  </si>
  <si>
    <t>QUALITY STEEL &amp;amp; FORGINGS LTD.</t>
  </si>
  <si>
    <t>RASIC</t>
  </si>
  <si>
    <t>Raasi Cement</t>
  </si>
  <si>
    <t>INE231A01013</t>
  </si>
  <si>
    <t>RSWMLTD</t>
  </si>
  <si>
    <t>RSWM LTD.</t>
  </si>
  <si>
    <t>INE611A01016</t>
  </si>
  <si>
    <t>RAJPOTU</t>
  </si>
  <si>
    <t>RAJASTHAN POLYVIN TUBES LTD.</t>
  </si>
  <si>
    <t>RAJTOOL</t>
  </si>
  <si>
    <t>RAJASTHAN TOOLS LTD.</t>
  </si>
  <si>
    <t>RAJNSTL-B</t>
  </si>
  <si>
    <t>RAJINDER STEELS LTD.</t>
  </si>
  <si>
    <t>RSCL</t>
  </si>
  <si>
    <t>RAJSHREE SUGARS &amp;amp; CHEMICALS LTD.</t>
  </si>
  <si>
    <t>INE562B01019</t>
  </si>
  <si>
    <t>RALLIS</t>
  </si>
  <si>
    <t>RALLIS INDIA LTD.</t>
  </si>
  <si>
    <t>INE613A01020</t>
  </si>
  <si>
    <t>RAMANEWS</t>
  </si>
  <si>
    <t>SHREE RAMA NEWSPRINT LTD.</t>
  </si>
  <si>
    <t>INE278B01020</t>
  </si>
  <si>
    <t>RAMAPPR-B</t>
  </si>
  <si>
    <t>RAMA PAPER MILLS LTD.</t>
  </si>
  <si>
    <t>INE425E01013</t>
  </si>
  <si>
    <t>RAMAPETR</t>
  </si>
  <si>
    <t>RAMA PETROCHEMICALS LTD.</t>
  </si>
  <si>
    <t>INE783A01013</t>
  </si>
  <si>
    <t>RANBAXY</t>
  </si>
  <si>
    <t>RANBAXY LABORATORIES LTD.</t>
  </si>
  <si>
    <t>INE015A01028</t>
  </si>
  <si>
    <t>RAPICUT</t>
  </si>
  <si>
    <t>RAPICUT CARBIDES LTD.</t>
  </si>
  <si>
    <t>INE350D01015</t>
  </si>
  <si>
    <t>RASPRO</t>
  </si>
  <si>
    <t>RAS PROPACK LAMIPACK LTD.</t>
  </si>
  <si>
    <t>INE279B01028</t>
  </si>
  <si>
    <t>RECRON</t>
  </si>
  <si>
    <t>RECRON SYNTHETICS LTD.</t>
  </si>
  <si>
    <t>INE616A01023</t>
  </si>
  <si>
    <t>REVAP</t>
  </si>
  <si>
    <t>REAL VALUE APPLIANCES LTD.</t>
  </si>
  <si>
    <t>INE980C01011</t>
  </si>
  <si>
    <t>REPETDM</t>
  </si>
  <si>
    <t>RELIANCE PETROLEUM LTD.</t>
  </si>
  <si>
    <t>INE014A01013</t>
  </si>
  <si>
    <t>RMGALLOY</t>
  </si>
  <si>
    <t>RMG Alloy Steel Limited</t>
  </si>
  <si>
    <t>INE731F01037</t>
  </si>
  <si>
    <t>ROLTA</t>
  </si>
  <si>
    <t>ROLTA INDIA LTD.</t>
  </si>
  <si>
    <t>INE293A01013</t>
  </si>
  <si>
    <t>Internet Software &amp;amp; Services</t>
  </si>
  <si>
    <t>RUBFILA</t>
  </si>
  <si>
    <t>RUBFILA INTERNATIONAL LTD.</t>
  </si>
  <si>
    <t>INE642C01025</t>
  </si>
  <si>
    <t>RUCHISOYA</t>
  </si>
  <si>
    <t>RUCHI SOYA INDUSTRIES LTD.</t>
  </si>
  <si>
    <t>INE619A01027</t>
  </si>
  <si>
    <t>Edible Oils</t>
  </si>
  <si>
    <t>RPGTRANS</t>
  </si>
  <si>
    <t>RPG TRANSMISSION LTD.</t>
  </si>
  <si>
    <t>INE621A01015</t>
  </si>
  <si>
    <t>SALORA</t>
  </si>
  <si>
    <t>SALORA INTERNATIONAL LTD.</t>
  </si>
  <si>
    <t>INE924A01013</t>
  </si>
  <si>
    <t>SAMTELIN</t>
  </si>
  <si>
    <t>SAMTEL INDIA LTD.-$</t>
  </si>
  <si>
    <t>INE538C01017</t>
  </si>
  <si>
    <t>SAMTEL</t>
  </si>
  <si>
    <t>SAMTEL COLOR LTD.</t>
  </si>
  <si>
    <t>INE381A01016</t>
  </si>
  <si>
    <t>CLARIANT</t>
  </si>
  <si>
    <t>CLARIANT (INDIA) LTD.</t>
  </si>
  <si>
    <t>INE221A01014</t>
  </si>
  <si>
    <t>SANAS</t>
  </si>
  <si>
    <t>SANDVIK ASIA LTD.</t>
  </si>
  <si>
    <t>INE624A01019</t>
  </si>
  <si>
    <t>SANPL</t>
  </si>
  <si>
    <t>SANGHI POLYESTERS LTD.</t>
  </si>
  <si>
    <t>INE146A01013</t>
  </si>
  <si>
    <t>SATYAM</t>
  </si>
  <si>
    <t>SATYAM COMPUTER SERVICES LTD.</t>
  </si>
  <si>
    <t>INE275A01028</t>
  </si>
  <si>
    <t>SHREEJIPHOS</t>
  </si>
  <si>
    <t>SHREEJI PHOSPHATE LTD.</t>
  </si>
  <si>
    <t>INE157C01016</t>
  </si>
  <si>
    <t>JINDAL</t>
  </si>
  <si>
    <t>JINDAL SAW LTD.</t>
  </si>
  <si>
    <t>INE324A01024</t>
  </si>
  <si>
    <t>SBIHF</t>
  </si>
  <si>
    <t>SBI HOME FINANCE LTD.</t>
  </si>
  <si>
    <t>INE627A01012</t>
  </si>
  <si>
    <t>JKLAKSHMI</t>
  </si>
  <si>
    <t>JK LAKSHMI CEMENT LTD.</t>
  </si>
  <si>
    <t>INE786A01032</t>
  </si>
  <si>
    <t>SBIMGNE-B</t>
  </si>
  <si>
    <t>SBI Mag Express</t>
  </si>
  <si>
    <t>BRABOURNE</t>
  </si>
  <si>
    <t>BRABOURNE ENTERPRISES LTD.</t>
  </si>
  <si>
    <t>INE629A01018</t>
  </si>
  <si>
    <t>SHAMKNSP</t>
  </si>
  <si>
    <t>SHAMKEN SPINNERS LTD.</t>
  </si>
  <si>
    <t>INE626B01012</t>
  </si>
  <si>
    <t>SHREECEM</t>
  </si>
  <si>
    <t>SHREE CEMENT LTD.</t>
  </si>
  <si>
    <t>INE070A01015</t>
  </si>
  <si>
    <t>SKPMIL</t>
  </si>
  <si>
    <t>SHREE KRISHNA PAPER MILLS &amp;amp; INDUSTRIES LTD.</t>
  </si>
  <si>
    <t>INE970C01012</t>
  </si>
  <si>
    <t>SILVERLINE</t>
  </si>
  <si>
    <t>SILVERLINE TECHNOLOGIES LTD.</t>
  </si>
  <si>
    <t>INE368A01021</t>
  </si>
  <si>
    <t>RELINFRA</t>
  </si>
  <si>
    <t>RELIANCE INFRASTRUCTURE LTD.</t>
  </si>
  <si>
    <t>INE036A01016</t>
  </si>
  <si>
    <t>SMDYECH</t>
  </si>
  <si>
    <t>SM DYECHEM LTD.</t>
  </si>
  <si>
    <t>INE620A01025</t>
  </si>
  <si>
    <t>SOLPHR--Z</t>
  </si>
  <si>
    <t>SOL PHARMACEUTICAL LTD.</t>
  </si>
  <si>
    <t>SOLCT</t>
  </si>
  <si>
    <t>SOLID CARBIDE TOOLS LTD.</t>
  </si>
  <si>
    <t>INE161C01018</t>
  </si>
  <si>
    <t>SOUTHNHE</t>
  </si>
  <si>
    <t>SOUTHERN HERBALS LTD.</t>
  </si>
  <si>
    <t>INE001C01016</t>
  </si>
  <si>
    <t>TASSLDM</t>
  </si>
  <si>
    <t>TATA SSL LTD.</t>
  </si>
  <si>
    <t>INE675A01011</t>
  </si>
  <si>
    <t>HENKELSPIC</t>
  </si>
  <si>
    <t>HENKEL SPIC INDIA LTD.</t>
  </si>
  <si>
    <t>INE902A01019</t>
  </si>
  <si>
    <t>GECAP</t>
  </si>
  <si>
    <t>GE CAPITAL TRANSPORTATION FINANCIAL SERVICES LTD.</t>
  </si>
  <si>
    <t>INE698D01017</t>
  </si>
  <si>
    <t>STEELCO</t>
  </si>
  <si>
    <t>STEELCO GUJARAT LTD.</t>
  </si>
  <si>
    <t>INE629B01024</t>
  </si>
  <si>
    <t>TATAPOWER</t>
  </si>
  <si>
    <t>TATA POWER CO.LTD.</t>
  </si>
  <si>
    <t>INE245A01021</t>
  </si>
  <si>
    <t>SPMLINFRA</t>
  </si>
  <si>
    <t>SPML Infra Limited</t>
  </si>
  <si>
    <t>INE937A01023</t>
  </si>
  <si>
    <t>SUNDRMFAST</t>
  </si>
  <si>
    <t>SUNDRAM FASTENERS LTD.</t>
  </si>
  <si>
    <t>INE387A01021</t>
  </si>
  <si>
    <t>SUNFLAGIRN</t>
  </si>
  <si>
    <t>SUNFLAG IRON &amp;amp; STEEL CO.LTD.</t>
  </si>
  <si>
    <t>INE947A01014</t>
  </si>
  <si>
    <t>SUPREMEPET</t>
  </si>
  <si>
    <t>SUPREME PETROCHEM LTD.</t>
  </si>
  <si>
    <t>INE663A01017</t>
  </si>
  <si>
    <t>SURYAGRO</t>
  </si>
  <si>
    <t>SURYA AGROILS LTD.</t>
  </si>
  <si>
    <t>INE780B01017</t>
  </si>
  <si>
    <t>SWARAJENG</t>
  </si>
  <si>
    <t>SWARAJ ENGINES LTD.</t>
  </si>
  <si>
    <t>INE277A01016</t>
  </si>
  <si>
    <t>TATAELXSI</t>
  </si>
  <si>
    <t>TATA ELXSI LTD.</t>
  </si>
  <si>
    <t>INE670A01012</t>
  </si>
  <si>
    <t>TAHYDDM</t>
  </si>
  <si>
    <t>TATA HYDRO ELECTRIC POWER SUPPLY CO.LTD.</t>
  </si>
  <si>
    <t>INE246A01011</t>
  </si>
  <si>
    <t>ACC</t>
  </si>
  <si>
    <t>ACC LTD.</t>
  </si>
  <si>
    <t>INE012A01025</t>
  </si>
  <si>
    <t>THERMAX</t>
  </si>
  <si>
    <t>THERMAX LTD.</t>
  </si>
  <si>
    <t>INE152A01029</t>
  </si>
  <si>
    <t>THIRUMALAI</t>
  </si>
  <si>
    <t>THIRUMALAI CHEMICALS LTD.</t>
  </si>
  <si>
    <t>INE338A01016</t>
  </si>
  <si>
    <t>THOMASCOOK</t>
  </si>
  <si>
    <t>THOMAS COOK (INDIA) LTD.</t>
  </si>
  <si>
    <t>INE332A01027</t>
  </si>
  <si>
    <t>TIMEX</t>
  </si>
  <si>
    <t>TIMEX GROUP INDIA LTD.-$</t>
  </si>
  <si>
    <t>INE064A01026</t>
  </si>
  <si>
    <t>TISCSPN-B</t>
  </si>
  <si>
    <t>Tata Steel</t>
  </si>
  <si>
    <t>TITAGRST</t>
  </si>
  <si>
    <t>TITAGARH STEELS LTD.</t>
  </si>
  <si>
    <t>INE824A01023</t>
  </si>
  <si>
    <t>TITANAL</t>
  </si>
  <si>
    <t>TITAN ALLOYS LTD.</t>
  </si>
  <si>
    <t>TOKYOPLA</t>
  </si>
  <si>
    <t>TOKYO PLAST INTERNATIONAL LTD.</t>
  </si>
  <si>
    <t>INE932C01012</t>
  </si>
  <si>
    <t>TOLANDM</t>
  </si>
  <si>
    <t>TOLANI BULK CARRIERS LTD.</t>
  </si>
  <si>
    <t>INE051C01011</t>
  </si>
  <si>
    <t>TORRENTPH</t>
  </si>
  <si>
    <t>TORRENT PHARMACEUTICALS LTD.</t>
  </si>
  <si>
    <t>INE685A01028</t>
  </si>
  <si>
    <t>TPINDIA</t>
  </si>
  <si>
    <t>TPI INDIA LTD.</t>
  </si>
  <si>
    <t>INE578C01013</t>
  </si>
  <si>
    <t>TRANSCHE</t>
  </si>
  <si>
    <t>TRANSCHEM LTD.-$</t>
  </si>
  <si>
    <t>INE019B01010</t>
  </si>
  <si>
    <t>TVSEL</t>
  </si>
  <si>
    <t>TVS ELECTRONICS LTD.</t>
  </si>
  <si>
    <t>INE380A01018</t>
  </si>
  <si>
    <t>TVSSZDM</t>
  </si>
  <si>
    <t>TVS Suzuki</t>
  </si>
  <si>
    <t>INE106A01017</t>
  </si>
  <si>
    <t>ACL</t>
  </si>
  <si>
    <t>AMBUJA CEMENTS LTD.</t>
  </si>
  <si>
    <t>INE079A01024</t>
  </si>
  <si>
    <t>UTLINDS</t>
  </si>
  <si>
    <t>UTL Industries Limited</t>
  </si>
  <si>
    <t>INE184E01016</t>
  </si>
  <si>
    <t>Copper</t>
  </si>
  <si>
    <t>UNIFLEX</t>
  </si>
  <si>
    <t>UNIFLEX CABLES LTD.-$</t>
  </si>
  <si>
    <t>INE146B01011</t>
  </si>
  <si>
    <t>UNIPLAS</t>
  </si>
  <si>
    <t>UNIPLAS INDIA LTD.</t>
  </si>
  <si>
    <t>UNIPHOS</t>
  </si>
  <si>
    <t>UNIPHOS ENTERPRISES LTD.</t>
  </si>
  <si>
    <t>INE037A01022</t>
  </si>
  <si>
    <t>UNITEDWESTB</t>
  </si>
  <si>
    <t>UNITED WESTERN BANK LTD.</t>
  </si>
  <si>
    <t>INE165A01013</t>
  </si>
  <si>
    <t>USHA</t>
  </si>
  <si>
    <t>USHA (INDIA) LTD.</t>
  </si>
  <si>
    <t>INE068A01019</t>
  </si>
  <si>
    <t>USHAISP</t>
  </si>
  <si>
    <t>USHA ISPAT LTD.</t>
  </si>
  <si>
    <t>INE150A01015</t>
  </si>
  <si>
    <t>UTIGN</t>
  </si>
  <si>
    <t>Grandmaster93</t>
  </si>
  <si>
    <t>INF189A01079</t>
  </si>
  <si>
    <t>MSTGN</t>
  </si>
  <si>
    <t>Mastergain92</t>
  </si>
  <si>
    <t>INF189A01053</t>
  </si>
  <si>
    <t>UMISPST</t>
  </si>
  <si>
    <t>UMI SPECIAL STEEL LTD.</t>
  </si>
  <si>
    <t>UTI2000-B</t>
  </si>
  <si>
    <t>UGS- 2000-OPEN ENDED</t>
  </si>
  <si>
    <t>UTI5000-B</t>
  </si>
  <si>
    <t>UGS-5000-OPEN ENDED</t>
  </si>
  <si>
    <t>VAJRABE</t>
  </si>
  <si>
    <t>VAJRA BEARINGS LTD.</t>
  </si>
  <si>
    <t>INE978B01017</t>
  </si>
  <si>
    <t>VARDHMNH</t>
  </si>
  <si>
    <t>VARDHMAN HOLDINGS LTD.</t>
  </si>
  <si>
    <t>INE701A01023</t>
  </si>
  <si>
    <t>HINDALCO</t>
  </si>
  <si>
    <t>HINDALCO INDUSTRIES LTD.</t>
  </si>
  <si>
    <t>INE038A01020</t>
  </si>
  <si>
    <t>VIRALFL-BDM</t>
  </si>
  <si>
    <t>VIRAL FILAMENTS LTD.</t>
  </si>
  <si>
    <t>WARTSILA</t>
  </si>
  <si>
    <t>WARTSILA INDIA LTD.</t>
  </si>
  <si>
    <t>INE057A01012</t>
  </si>
  <si>
    <t>WESTCOASTP</t>
  </si>
  <si>
    <t>WEST COAST PAPER MILLS LTD.</t>
  </si>
  <si>
    <t>INE976A01021</t>
  </si>
  <si>
    <t>INDAL</t>
  </si>
  <si>
    <t>INDIAN ALUMINIUM CO.LTD.</t>
  </si>
  <si>
    <t>INE249A01015</t>
  </si>
  <si>
    <t>CAROL</t>
  </si>
  <si>
    <t>CAROL INFO SERVICES LTD.</t>
  </si>
  <si>
    <t>INE198A01014</t>
  </si>
  <si>
    <t>YOGIPHA</t>
  </si>
  <si>
    <t>YOGI PHARMACY LTD.</t>
  </si>
  <si>
    <t>HINDC</t>
  </si>
  <si>
    <t>HINDUSTAN DEVELOPMENT CORPORATION LTD.</t>
  </si>
  <si>
    <t>INE550A01016</t>
  </si>
  <si>
    <t>HINDORG</t>
  </si>
  <si>
    <t>HINDUSTAN ORGANIC CHEMICALS LTD.</t>
  </si>
  <si>
    <t>INE048A01011</t>
  </si>
  <si>
    <t>MPILCORPL</t>
  </si>
  <si>
    <t>MPIL CORPORATION LTD.</t>
  </si>
  <si>
    <t>INE844C01027</t>
  </si>
  <si>
    <t>MDRNSUT-B</t>
  </si>
  <si>
    <t>MODERN DENIM LTD.</t>
  </si>
  <si>
    <t>NEPCAG</t>
  </si>
  <si>
    <t>NEPC AGRO FOODS LTD.</t>
  </si>
  <si>
    <t>INE587A01018</t>
  </si>
  <si>
    <t>PAAMPHR-B</t>
  </si>
  <si>
    <t>PAAM PHARMACEUTICALS (DELHI) LTD.</t>
  </si>
  <si>
    <t>PASUPTAC</t>
  </si>
  <si>
    <t>PASUPATI ACRYLON LTD.</t>
  </si>
  <si>
    <t>INE818B01023</t>
  </si>
  <si>
    <t>Fibres &amp;amp; Plastics</t>
  </si>
  <si>
    <t>PNTASOL-B</t>
  </si>
  <si>
    <t>PENTAFOUR SOLEC TECHNOLOGY LTD.</t>
  </si>
  <si>
    <t>PHILCORP</t>
  </si>
  <si>
    <t>PHIL CORPORATION LTD.</t>
  </si>
  <si>
    <t>INE601A01017</t>
  </si>
  <si>
    <t>Photographic Products</t>
  </si>
  <si>
    <t>PNG</t>
  </si>
  <si>
    <t>PROCTER &amp;amp; GAMBLE HYGIENE &amp;amp; HEALTH CARE LTD.</t>
  </si>
  <si>
    <t>INE179A01014</t>
  </si>
  <si>
    <t>MUKANDLTD</t>
  </si>
  <si>
    <t>MUKAND LTD.</t>
  </si>
  <si>
    <t>INE304A01026</t>
  </si>
  <si>
    <t>SIV</t>
  </si>
  <si>
    <t>SIV INDUSTRIES LTD.</t>
  </si>
  <si>
    <t>INE639A01017</t>
  </si>
  <si>
    <t>AGCNET</t>
  </si>
  <si>
    <t>AGC Networks Limited</t>
  </si>
  <si>
    <t>INE676A01019</t>
  </si>
  <si>
    <t>UCALFUEL</t>
  </si>
  <si>
    <t>UCAL FUEL SYSTEMS LTD.</t>
  </si>
  <si>
    <t>INE139B01016</t>
  </si>
  <si>
    <t>VARUNSHIP</t>
  </si>
  <si>
    <t>VARUN SHIPPING CO.LTD.</t>
  </si>
  <si>
    <t>INE702A01013</t>
  </si>
  <si>
    <t>Shipping</t>
  </si>
  <si>
    <t>STERHFN</t>
  </si>
  <si>
    <t>STERLING HOLIDAY FINANCIAL SERVICES LTD.</t>
  </si>
  <si>
    <t>HARRMAL</t>
  </si>
  <si>
    <t>HARRISONS MALAYALAM LTD.</t>
  </si>
  <si>
    <t>INE544A01019</t>
  </si>
  <si>
    <t>WESTPAQ-B</t>
  </si>
  <si>
    <t>WESTERN PAQUES (INDIA) LTD.</t>
  </si>
  <si>
    <t>FEDBANK</t>
  </si>
  <si>
    <t>FEDERAL BANK LTD.</t>
  </si>
  <si>
    <t>INE171A01029</t>
  </si>
  <si>
    <t>TATASTL</t>
  </si>
  <si>
    <t>TATA STEEL LTD.</t>
  </si>
  <si>
    <t>INE081A01012</t>
  </si>
  <si>
    <t>SKF</t>
  </si>
  <si>
    <t>SKF INDIA LTD.</t>
  </si>
  <si>
    <t>INE640A01023</t>
  </si>
  <si>
    <t>ASHOKLEY</t>
  </si>
  <si>
    <t>ASHOK LEYLAND LTD.</t>
  </si>
  <si>
    <t>INE208A01029</t>
  </si>
  <si>
    <t>CUMMINS</t>
  </si>
  <si>
    <t>CUMMINS INDIA LTD.</t>
  </si>
  <si>
    <t>INE298A01020</t>
  </si>
  <si>
    <t>TATACOMM</t>
  </si>
  <si>
    <t>TATA COMMUNICATIONS LTD.</t>
  </si>
  <si>
    <t>INE151A01013</t>
  </si>
  <si>
    <t>Telecom - Alternate Carriers</t>
  </si>
  <si>
    <t>ABBOT</t>
  </si>
  <si>
    <t>ABBOTT INDIA LTD.</t>
  </si>
  <si>
    <t>INE358A01014</t>
  </si>
  <si>
    <t>BAJAJHOIN</t>
  </si>
  <si>
    <t>BAJAJ HOLDINGS &amp;amp; INVESTMENT LTD.</t>
  </si>
  <si>
    <t>INE118A01012</t>
  </si>
  <si>
    <t>BHARATFORG</t>
  </si>
  <si>
    <t>BHARAT FORGE LTD.</t>
  </si>
  <si>
    <t>INE465A01025</t>
  </si>
  <si>
    <t>ESCORTS</t>
  </si>
  <si>
    <t>ESCORTS LTD.</t>
  </si>
  <si>
    <t>INE042A01014</t>
  </si>
  <si>
    <t>HINDMOTOR</t>
  </si>
  <si>
    <t>HINDUSTAN MOTORS LTD.</t>
  </si>
  <si>
    <t>INE253A01025</t>
  </si>
  <si>
    <t>LNT</t>
  </si>
  <si>
    <t>LARSEN &amp;amp; TOUBRO LTD.</t>
  </si>
  <si>
    <t>INE018A01030</t>
  </si>
  <si>
    <t>MNM</t>
  </si>
  <si>
    <t>MAHINDRA &amp;amp; MAHINDRA LTD.</t>
  </si>
  <si>
    <t>INE101A01026</t>
  </si>
  <si>
    <t>BOSCHL</t>
  </si>
  <si>
    <t>BOSCH LTD.</t>
  </si>
  <si>
    <t>INE323A01026</t>
  </si>
  <si>
    <t>PREMIER</t>
  </si>
  <si>
    <t>PREMIER LTD.</t>
  </si>
  <si>
    <t>INE342A01018</t>
  </si>
  <si>
    <t>BPCL</t>
  </si>
  <si>
    <t>BHARAT PETROLEUM CORPORATION LTD.</t>
  </si>
  <si>
    <t>INE029A01011</t>
  </si>
  <si>
    <t>SIEMENS</t>
  </si>
  <si>
    <t>SIEMENS LTD.</t>
  </si>
  <si>
    <t>INE003A01024</t>
  </si>
  <si>
    <t>PEICO</t>
  </si>
  <si>
    <t>PHILIPS INDIA LTD.</t>
  </si>
  <si>
    <t>INE319A01016</t>
  </si>
  <si>
    <t>TATAMOTORS</t>
  </si>
  <si>
    <t>TATA MOTORS LTD.</t>
  </si>
  <si>
    <t>INE155A01022</t>
  </si>
  <si>
    <t>VOLTAS</t>
  </si>
  <si>
    <t>VOLTAS LTD.</t>
  </si>
  <si>
    <t>INE226A01021</t>
  </si>
  <si>
    <t>GESHIP</t>
  </si>
  <si>
    <t>GREAT EASTERN SHIPPING CO.LTD.</t>
  </si>
  <si>
    <t>INE017A01032</t>
  </si>
  <si>
    <t>ESSARSTEEL</t>
  </si>
  <si>
    <t>ESSAR STEEL LTD.</t>
  </si>
  <si>
    <t>INE127A01021</t>
  </si>
  <si>
    <t>ESSARPORTS</t>
  </si>
  <si>
    <t>ESSAR PORTS LTD.</t>
  </si>
  <si>
    <t>INE282A01024</t>
  </si>
  <si>
    <t>Marine Port &amp;amp; Services</t>
  </si>
  <si>
    <t>DEEPAKFERT</t>
  </si>
  <si>
    <t>DEEPAK FERTILISERS &amp;amp; PETROCHEMICALS CORPORATION LTD.</t>
  </si>
  <si>
    <t>INE501A01019</t>
  </si>
  <si>
    <t>SMIPHDM</t>
  </si>
  <si>
    <t>SMITHKLINE BEECHAM PHARMACEUTICALS LTD.</t>
  </si>
  <si>
    <t>INE266A01019</t>
  </si>
  <si>
    <t>XCLIND</t>
  </si>
  <si>
    <t>EXCEL INDUSTRIES LTD.</t>
  </si>
  <si>
    <t>INE369A01029</t>
  </si>
  <si>
    <t>GARWARPOLY</t>
  </si>
  <si>
    <t>GARWARE POLYESTER LTD.</t>
  </si>
  <si>
    <t>INE291A01017</t>
  </si>
  <si>
    <t>GLAXOPHARMA</t>
  </si>
  <si>
    <t>GLAXOSMITHKLINE PHARMACEUTICALS LTD.</t>
  </si>
  <si>
    <t>INE159A01016</t>
  </si>
  <si>
    <t>GNFC</t>
  </si>
  <si>
    <t>GUJARAT NARMADA VALLEY FERTILIZERS &amp;amp; CHEMICALS LTD.</t>
  </si>
  <si>
    <t>INE113A01013</t>
  </si>
  <si>
    <t>NOVARTIS</t>
  </si>
  <si>
    <t>NOVARTIS INDIA LTD.</t>
  </si>
  <si>
    <t>INE234A01025</t>
  </si>
  <si>
    <t>SANOFI</t>
  </si>
  <si>
    <t>Sanofi India Ltd</t>
  </si>
  <si>
    <t>INE058A01010</t>
  </si>
  <si>
    <t>GLAXOCON</t>
  </si>
  <si>
    <t>GLAXOSMITHKLINE CONSUMER HEALTHCARE LTD.</t>
  </si>
  <si>
    <t>INE264A01014</t>
  </si>
  <si>
    <t>PARKD</t>
  </si>
  <si>
    <t>PARKE DAVIS (INDIA) LTD.</t>
  </si>
  <si>
    <t>INE254A01015</t>
  </si>
  <si>
    <t>PFIZER</t>
  </si>
  <si>
    <t>PFIZER LTD.</t>
  </si>
  <si>
    <t>INE182A01018</t>
  </si>
  <si>
    <t>GSFC</t>
  </si>
  <si>
    <t>GUJARAT STATE FERTILIZERS &amp;amp; CHEMICALS LTD.</t>
  </si>
  <si>
    <t>INE026A01025</t>
  </si>
  <si>
    <t>HUL</t>
  </si>
  <si>
    <t>HINDUSTAN UNILEVER LTD.</t>
  </si>
  <si>
    <t>INE030A01027</t>
  </si>
  <si>
    <t>AKZOINDIA</t>
  </si>
  <si>
    <t>Akzo Nobel India Limited</t>
  </si>
  <si>
    <t>INE133A01011</t>
  </si>
  <si>
    <t>FUTURAPOLY</t>
  </si>
  <si>
    <t>FUTURA POLYESTERS LTD.</t>
  </si>
  <si>
    <t>INE564A01017</t>
  </si>
  <si>
    <t>IGLCRDM</t>
  </si>
  <si>
    <t>INDO GULF CORPORATION LTD.</t>
  </si>
  <si>
    <t>INE022A01016</t>
  </si>
  <si>
    <t>NOCIL</t>
  </si>
  <si>
    <t>NOCIL LTD.</t>
  </si>
  <si>
    <t>INE163A01018</t>
  </si>
  <si>
    <t>RCKBEDM</t>
  </si>
  <si>
    <t>RECKITT BENCKISER (INDIA) LTD.</t>
  </si>
  <si>
    <t>INE274A01013</t>
  </si>
  <si>
    <t>SPIC</t>
  </si>
  <si>
    <t>SOUTHERN PETROCHEMICALS LTD.</t>
  </si>
  <si>
    <t>INE147A01011</t>
  </si>
  <si>
    <t>TATACHEM</t>
  </si>
  <si>
    <t>TATA CHEMICALS LTD.</t>
  </si>
  <si>
    <t>INE092A01019</t>
  </si>
  <si>
    <t>TNPETRO</t>
  </si>
  <si>
    <t>TAMILNADU PETROPRODUCTS LTD.</t>
  </si>
  <si>
    <t>INE148A01019</t>
  </si>
  <si>
    <t>ZUARIGLOB</t>
  </si>
  <si>
    <t>ZUARI GLOBAL LTD.</t>
  </si>
  <si>
    <t>INE217A01012</t>
  </si>
  <si>
    <t>NESTLE</t>
  </si>
  <si>
    <t>NESTLE INDIA LTD.</t>
  </si>
  <si>
    <t>INE239A01016</t>
  </si>
  <si>
    <t>CADBRDM</t>
  </si>
  <si>
    <t>CADBURY INDIA LTD.</t>
  </si>
  <si>
    <t>INE184A01014</t>
  </si>
  <si>
    <t>TATAGLOBAL</t>
  </si>
  <si>
    <t>Tata Global Beverages Limited</t>
  </si>
  <si>
    <t>INE192A01025</t>
  </si>
  <si>
    <t>ASIANPAINT</t>
  </si>
  <si>
    <t>ASIAN PAINTS LTD.</t>
  </si>
  <si>
    <t>INE021A01026</t>
  </si>
  <si>
    <t>BRITANNIA</t>
  </si>
  <si>
    <t>BRITANNIA INDUSTRIES LTD.</t>
  </si>
  <si>
    <t>INE216A01022</t>
  </si>
  <si>
    <t>COLGATE</t>
  </si>
  <si>
    <t>COLGATE-PALMOLIVE (INDIA) LTD.</t>
  </si>
  <si>
    <t>INE259A01022</t>
  </si>
  <si>
    <t>EIH</t>
  </si>
  <si>
    <t>EIH LTD.</t>
  </si>
  <si>
    <t>INE230A01023</t>
  </si>
  <si>
    <t>INDHOTELS</t>
  </si>
  <si>
    <t>INDIAN HOTELS CO.LTD.</t>
  </si>
  <si>
    <t>INE053A01029</t>
  </si>
  <si>
    <t>CASTROL</t>
  </si>
  <si>
    <t>CASTROL INDIA LTD.</t>
  </si>
  <si>
    <t>INE172A01027</t>
  </si>
  <si>
    <t>KOCHIREF</t>
  </si>
  <si>
    <t>KOCHI REFINERIES LTD.</t>
  </si>
  <si>
    <t>INE123A01012</t>
  </si>
  <si>
    <t>ITC</t>
  </si>
  <si>
    <t>ITC LTD.</t>
  </si>
  <si>
    <t>INE154A01025</t>
  </si>
  <si>
    <t>APOLLOTYRE</t>
  </si>
  <si>
    <t>APOLLO TYRES LTD.</t>
  </si>
  <si>
    <t>INE438A01022</t>
  </si>
  <si>
    <t>CEAT</t>
  </si>
  <si>
    <t>CEAT LTD.</t>
  </si>
  <si>
    <t>INE482A01020</t>
  </si>
  <si>
    <t>JAIPRAKASH</t>
  </si>
  <si>
    <t>JAI PRAKASH INDUSTRIES LTD.</t>
  </si>
  <si>
    <t>INE575A01013</t>
  </si>
  <si>
    <t>MODIRUBB</t>
  </si>
  <si>
    <t>MODI RUBBER LTD.</t>
  </si>
  <si>
    <t>INE832A01018</t>
  </si>
  <si>
    <t>STERLITEIND</t>
  </si>
  <si>
    <t>STERLITE INDUSTRIES (INDIA) LTD.</t>
  </si>
  <si>
    <t>INE268A01049</t>
  </si>
  <si>
    <t>FINOLEXIND</t>
  </si>
  <si>
    <t>FINOLEX INDUSTRIES LTD.</t>
  </si>
  <si>
    <t>INE183A01016</t>
  </si>
  <si>
    <t>VALUEINDU</t>
  </si>
  <si>
    <t>VALUE INDUSTRIES LTD.</t>
  </si>
  <si>
    <t>INE352A01017</t>
  </si>
  <si>
    <t>VIDEOCONINT</t>
  </si>
  <si>
    <t>VIDEOCON INTERNATIONAL LTD.</t>
  </si>
  <si>
    <t>INE341A01010</t>
  </si>
  <si>
    <t>WIMCO</t>
  </si>
  <si>
    <t>WIMCO LTD.</t>
  </si>
  <si>
    <t>INE333A01025</t>
  </si>
  <si>
    <t>SBIMG90-B</t>
  </si>
  <si>
    <t>SBI Mag Multipl</t>
  </si>
  <si>
    <t>MSTRSDM</t>
  </si>
  <si>
    <t>MASTERSHARES-86</t>
  </si>
  <si>
    <t>INF189A01038</t>
  </si>
  <si>
    <t>SBBJ</t>
  </si>
  <si>
    <t>STATE BANK OF BIKANER &amp;amp; JAIPUR</t>
  </si>
  <si>
    <t>INE648A01026</t>
  </si>
  <si>
    <t>SUNRINV</t>
  </si>
  <si>
    <t>SUNRISE INDUSTRIAL TRADERS LTD.</t>
  </si>
  <si>
    <t>ZGOLDINV</t>
  </si>
  <si>
    <t>GOLD ROCK INVESTMENTS LTD.</t>
  </si>
  <si>
    <t>INE598F01014</t>
  </si>
  <si>
    <t>ZMIPCOIN</t>
  </si>
  <si>
    <t>MIPCO INVESTMENTS LTD.</t>
  </si>
  <si>
    <t>ZOCEAINV</t>
  </si>
  <si>
    <t>OCEANIC INVESTMENTS LTD.</t>
  </si>
  <si>
    <t>PEOPLIN</t>
  </si>
  <si>
    <t>PEOPLES INVESTMENTS LTD.</t>
  </si>
  <si>
    <t>ZBHAVIIN</t>
  </si>
  <si>
    <t>BHAVI INVESTMENTS LTD.</t>
  </si>
  <si>
    <t>DSINVEST</t>
  </si>
  <si>
    <t>DALAL STREET INVESTMENTS LTD.</t>
  </si>
  <si>
    <t>INE422D01012</t>
  </si>
  <si>
    <t>CENTRUM</t>
  </si>
  <si>
    <t>CENTRUM CAPITAL LTD.</t>
  </si>
  <si>
    <t>INE660C01027</t>
  </si>
  <si>
    <t>KARTKIN</t>
  </si>
  <si>
    <t>KARTIK INVESTMENTS TRUST LTD.</t>
  </si>
  <si>
    <t>ROSEI</t>
  </si>
  <si>
    <t>ROSE INVESTMENTS LTD.</t>
  </si>
  <si>
    <t>INE383D01016</t>
  </si>
  <si>
    <t>ESSRINV</t>
  </si>
  <si>
    <t>ESSAR INVESTMENTS LTD.</t>
  </si>
  <si>
    <t>ZSURYODI</t>
  </si>
  <si>
    <t>SURYODAYA INVESTMENT &amp;amp; TRADING COMPANY LTD.</t>
  </si>
  <si>
    <t>OSCAR</t>
  </si>
  <si>
    <t>OSCAR INVESTMENTS LTD.</t>
  </si>
  <si>
    <t>INE221D01018</t>
  </si>
  <si>
    <t>MAESTROM</t>
  </si>
  <si>
    <t>MAESTROS MEDILINE SYSTEMS LTD.-$</t>
  </si>
  <si>
    <t>INE408E01027</t>
  </si>
  <si>
    <t>Medical Equipment</t>
  </si>
  <si>
    <t>BIDL</t>
  </si>
  <si>
    <t>Bhagyodaya Infrastructure Development Ltd</t>
  </si>
  <si>
    <t>INE876D01019</t>
  </si>
  <si>
    <t>TCIFIN</t>
  </si>
  <si>
    <t>TCI FINANCE LTD.</t>
  </si>
  <si>
    <t>INE911B01018</t>
  </si>
  <si>
    <t>SAGARIN</t>
  </si>
  <si>
    <t>SAGAR INVESTMENTS LTD.</t>
  </si>
  <si>
    <t>KRATOSENER</t>
  </si>
  <si>
    <t>KRATOS ENERGY &amp;amp; INFRASTRUCTURE LTD.</t>
  </si>
  <si>
    <t>SHRERAN</t>
  </si>
  <si>
    <t>SHREE RANI SATI INVESTMENT &amp;amp; FINANCE LTD.</t>
  </si>
  <si>
    <t>ZCHANAIN</t>
  </si>
  <si>
    <t>CHANAKYA INVESTMENTS LTD.</t>
  </si>
  <si>
    <t>INE825M01017</t>
  </si>
  <si>
    <t>IITL</t>
  </si>
  <si>
    <t>INDUSTRIAL INVESTMENT TRUST LTD.</t>
  </si>
  <si>
    <t>INE886A01014</t>
  </si>
  <si>
    <t>INDPRUD</t>
  </si>
  <si>
    <t>INDUSTRIAL &amp;amp; PRUDENTIAL INVESTMENTS CO.LTD.</t>
  </si>
  <si>
    <t>INE620D01011</t>
  </si>
  <si>
    <t>TATAINVEST</t>
  </si>
  <si>
    <t>TATA INVESTMENT CORPORATION LTD.</t>
  </si>
  <si>
    <t>INE672A01018</t>
  </si>
  <si>
    <t>JAYBHCR</t>
  </si>
  <si>
    <t>JAYABHARAT CREDIT LTD.-$</t>
  </si>
  <si>
    <t>INE998D01011</t>
  </si>
  <si>
    <t>ZKAMALAK</t>
  </si>
  <si>
    <t>KAMALAKSHI FINANCE CORP.LTD.</t>
  </si>
  <si>
    <t>INE286N01010</t>
  </si>
  <si>
    <t>KILLICK</t>
  </si>
  <si>
    <t>KILLICK NIXON LTD.-$</t>
  </si>
  <si>
    <t>INE982A01011</t>
  </si>
  <si>
    <t>KIRTIIN</t>
  </si>
  <si>
    <t>KIRTI INVESTMENTS LTD.</t>
  </si>
  <si>
    <t>HNDTRAN</t>
  </si>
  <si>
    <t>HINDUSTAN TRANSMISSION PRODUCTS LTD.</t>
  </si>
  <si>
    <t>MNGF</t>
  </si>
  <si>
    <t>MOTOR &amp;amp; GENERAL FINANCE LTD.</t>
  </si>
  <si>
    <t>INE861B01015</t>
  </si>
  <si>
    <t>RAPIDIN</t>
  </si>
  <si>
    <t>RAPID INVESTMENTS LTD.</t>
  </si>
  <si>
    <t>INE154M01012</t>
  </si>
  <si>
    <t>ORINTIN</t>
  </si>
  <si>
    <t>ORIENTAL INDUSTRIAL INVESTMENT CORPORATION LTD.</t>
  </si>
  <si>
    <t>GUJORGA</t>
  </si>
  <si>
    <t>GUJARAT ORGANICS LTD.</t>
  </si>
  <si>
    <t>WALCHPF</t>
  </si>
  <si>
    <t>WALCHAND PEOPLEFIRST LTD.</t>
  </si>
  <si>
    <t>INE695D01021</t>
  </si>
  <si>
    <t>ZURVICHM</t>
  </si>
  <si>
    <t>URVI CHEMICALS &amp;amp; ALLIED INDUSTRIES LTD.</t>
  </si>
  <si>
    <t>SHAWWALLACE</t>
  </si>
  <si>
    <t>SHAW WALLACE &amp;amp; CO.LTD.</t>
  </si>
  <si>
    <t>INE402A01010</t>
  </si>
  <si>
    <t>ZSWASTSA</t>
  </si>
  <si>
    <t>SWASTIK SAFE DEPOSIT &amp;amp; INVESTMENTS LTD.</t>
  </si>
  <si>
    <t>WHBRADY</t>
  </si>
  <si>
    <t>W.H.BRADY &amp;amp; CO.LTD.</t>
  </si>
  <si>
    <t>INE855A01019</t>
  </si>
  <si>
    <t>AKASAGC</t>
  </si>
  <si>
    <t>AKASH AGENCIES LTD.</t>
  </si>
  <si>
    <t>ALERPTR</t>
  </si>
  <si>
    <t>ALERT PETROGAS LTD.</t>
  </si>
  <si>
    <t>TECHNVISN</t>
  </si>
  <si>
    <t>TECHNVISION VENTURES LTD.</t>
  </si>
  <si>
    <t>INE314H01012</t>
  </si>
  <si>
    <t>SHAILY</t>
  </si>
  <si>
    <t>SHAILY ENGINEERING PLASTICS LTD.</t>
  </si>
  <si>
    <t>INE151G01010</t>
  </si>
  <si>
    <t>BOMBURH</t>
  </si>
  <si>
    <t>BOMBAY BURMAH TRADING CORP.LTD.</t>
  </si>
  <si>
    <t>INE050A01025</t>
  </si>
  <si>
    <t>BOMBCYC</t>
  </si>
  <si>
    <t>BOMBAY CYCLE &amp;amp; MOTOR AGENCY LTD.</t>
  </si>
  <si>
    <t>INE691K01017</t>
  </si>
  <si>
    <t>GREAVE</t>
  </si>
  <si>
    <t>GREAVES COTTON LTD.</t>
  </si>
  <si>
    <t>INE224A01026</t>
  </si>
  <si>
    <t>MAFATDY</t>
  </si>
  <si>
    <t>MAFATLAL DYES &amp;amp; CHEMICALS LTD.-$</t>
  </si>
  <si>
    <t>INE733D01012</t>
  </si>
  <si>
    <t>BOSTON</t>
  </si>
  <si>
    <t>BOSTON EDUCATION AND SOFTWARE TECHNOLOGIES LTD.</t>
  </si>
  <si>
    <t>INE122C01010</t>
  </si>
  <si>
    <t>MACK</t>
  </si>
  <si>
    <t>MACK TRADING CO.LTD.</t>
  </si>
  <si>
    <t>INE436D01012</t>
  </si>
  <si>
    <t>MALTC</t>
  </si>
  <si>
    <t>MALABAR TRADING CO.LTD.</t>
  </si>
  <si>
    <t>INE438D01018</t>
  </si>
  <si>
    <t>MULLER</t>
  </si>
  <si>
    <t>MULLER &amp;amp; PHIPPS (INDIA) LTD.</t>
  </si>
  <si>
    <t>INE003F01015</t>
  </si>
  <si>
    <t>ZNEWSAGA</t>
  </si>
  <si>
    <t>NEW SAGAR TRADING CO.LTD.</t>
  </si>
  <si>
    <t>PARDI</t>
  </si>
  <si>
    <t>PAREKH DISTRIBUTORS LTD.</t>
  </si>
  <si>
    <t>INE528D01016</t>
  </si>
  <si>
    <t>UNITMOT</t>
  </si>
  <si>
    <t>UNITED MOTORS INDIA LTD.</t>
  </si>
  <si>
    <t>SHDHOOT</t>
  </si>
  <si>
    <t>SHREE DHOOT TRADING &amp;amp; AGENCIES LTD.</t>
  </si>
  <si>
    <t>AMALGAM</t>
  </si>
  <si>
    <t>AMALGAMATED ELECTRICITY CO.LTD.</t>
  </si>
  <si>
    <t>INE492N01014</t>
  </si>
  <si>
    <t>ANANDPROJ</t>
  </si>
  <si>
    <t>Anand Projects Ltd</t>
  </si>
  <si>
    <t>ZANDHVRT</t>
  </si>
  <si>
    <t>Andhra Valley</t>
  </si>
  <si>
    <t>INDIANVSH</t>
  </si>
  <si>
    <t>INDIANIVESH LTD.</t>
  </si>
  <si>
    <t>INE131H01028</t>
  </si>
  <si>
    <t>TPSEC</t>
  </si>
  <si>
    <t>TORRENT POWER SEC LTD.</t>
  </si>
  <si>
    <t>INE054B01017</t>
  </si>
  <si>
    <t>THAES</t>
  </si>
  <si>
    <t>THANA ELECTRIC SUPPLY CO.LTD.</t>
  </si>
  <si>
    <t>INE451E01019</t>
  </si>
  <si>
    <t>BHARLIN</t>
  </si>
  <si>
    <t>BHARAT LINE LTD.</t>
  </si>
  <si>
    <t>CENTPROV</t>
  </si>
  <si>
    <t>CENTRAL PROVINCES RAILWAYS CO.LTD.</t>
  </si>
  <si>
    <t>INE631B01020</t>
  </si>
  <si>
    <t>Surface Transportation</t>
  </si>
  <si>
    <t>COASTCORP</t>
  </si>
  <si>
    <t>COASTAL CORPORATION LTD.</t>
  </si>
  <si>
    <t>INE377E01016</t>
  </si>
  <si>
    <t>CHOWGSTE</t>
  </si>
  <si>
    <t>CHOWGULE STEAMSHIPS LTD.</t>
  </si>
  <si>
    <t>INE490A01015</t>
  </si>
  <si>
    <t>GLOBOFFS</t>
  </si>
  <si>
    <t>GLOBAL OFFSHORE SERVICES LTD.-$</t>
  </si>
  <si>
    <t>INE446C01013</t>
  </si>
  <si>
    <t>MACKINN</t>
  </si>
  <si>
    <t>MACKINNON MACKENZIE &amp;amp; CO.LTD.</t>
  </si>
  <si>
    <t>SCINDIA</t>
  </si>
  <si>
    <t>SCINDIA STEAM NAVIGATION CO.LTD.</t>
  </si>
  <si>
    <t>DHENUBUILD</t>
  </si>
  <si>
    <t>DHENU BUILDCON INFRA LTD.</t>
  </si>
  <si>
    <t>INE758D01027</t>
  </si>
  <si>
    <t>ASSOSTNB</t>
  </si>
  <si>
    <t>ASSOCIATED STONE INDUSTRIES (KOTAH) LTD.</t>
  </si>
  <si>
    <t>INE443A01022</t>
  </si>
  <si>
    <t>Mining</t>
  </si>
  <si>
    <t>MEWARMR</t>
  </si>
  <si>
    <t>MEWAR MARBLES LTD.</t>
  </si>
  <si>
    <t>PANCHCE</t>
  </si>
  <si>
    <t>PANCHAMAHAL CEMENT LTD.</t>
  </si>
  <si>
    <t>DHARCEM</t>
  </si>
  <si>
    <t>DHAR CEMENT LTD.</t>
  </si>
  <si>
    <t>JANPRIY</t>
  </si>
  <si>
    <t>JANPRIYA CEMENT LTD.</t>
  </si>
  <si>
    <t>SAGARCE</t>
  </si>
  <si>
    <t>SAGAR CEMENTS LTD.-$</t>
  </si>
  <si>
    <t>INE229C01013</t>
  </si>
  <si>
    <t>BAGALKOT</t>
  </si>
  <si>
    <t>BAGALKOT UDYOG LTD.</t>
  </si>
  <si>
    <t>HEMACEM</t>
  </si>
  <si>
    <t>HEMADRI CEMENTS LTD.</t>
  </si>
  <si>
    <t>DECCANCE</t>
  </si>
  <si>
    <t>DECCAN CEMENTS LTD.-$</t>
  </si>
  <si>
    <t>INE583C01013</t>
  </si>
  <si>
    <t>KLYNCEM</t>
  </si>
  <si>
    <t>KALYANPUR CEMENTS LTD.</t>
  </si>
  <si>
    <t>INE991E01022</t>
  </si>
  <si>
    <t>MANGALC</t>
  </si>
  <si>
    <t>MANGALAM CEMENT LTD.</t>
  </si>
  <si>
    <t>INE347A01017</t>
  </si>
  <si>
    <t>NARMC</t>
  </si>
  <si>
    <t>NARMADA CEMENT CO.LTD.</t>
  </si>
  <si>
    <t>INE344A01014</t>
  </si>
  <si>
    <t>OCL</t>
  </si>
  <si>
    <t>OCL INDIA LTD.</t>
  </si>
  <si>
    <t>INE290B01025</t>
  </si>
  <si>
    <t>NCLIND</t>
  </si>
  <si>
    <t>NCL INDUSTRIES LTD.-$</t>
  </si>
  <si>
    <t>INE732C01016</t>
  </si>
  <si>
    <t>SAURASHCEM</t>
  </si>
  <si>
    <t>SAURASHTRA CEMENT LTD.</t>
  </si>
  <si>
    <t>INE626A01014</t>
  </si>
  <si>
    <t>SHREDIGC</t>
  </si>
  <si>
    <t>SHREE DIGVIJAY CEMENT CO.LTD.-$</t>
  </si>
  <si>
    <t>INE232A01011</t>
  </si>
  <si>
    <t>ZSOMESCE</t>
  </si>
  <si>
    <t>SOMESHWARA CEMENTS &amp;amp; CHEMICALS LTD.</t>
  </si>
  <si>
    <t>ALEMBIGL</t>
  </si>
  <si>
    <t>ALEMBIC GLASS INDUSTRIES LTD.-$</t>
  </si>
  <si>
    <t>INE274D01017</t>
  </si>
  <si>
    <t>BOMBPOT</t>
  </si>
  <si>
    <t>BOMBAY POTTERIES &amp;amp; TILES LTD.</t>
  </si>
  <si>
    <t>BOROSIL</t>
  </si>
  <si>
    <t>BOROSIL GLASS WORKS LTD.</t>
  </si>
  <si>
    <t>INE666D01014</t>
  </si>
  <si>
    <t>Houseware</t>
  </si>
  <si>
    <t>XCLGLASS</t>
  </si>
  <si>
    <t>EXCEL GLASSES LTD.</t>
  </si>
  <si>
    <t>INE664C01029</t>
  </si>
  <si>
    <t>IAG</t>
  </si>
  <si>
    <t>IAG COMPANY LTD.</t>
  </si>
  <si>
    <t>INE831D01014</t>
  </si>
  <si>
    <t>Construction Materials</t>
  </si>
  <si>
    <t>MARATHR</t>
  </si>
  <si>
    <t>MARATHWADA REFRACTORIES LTD.</t>
  </si>
  <si>
    <t>INE347D01011</t>
  </si>
  <si>
    <t>NEYCERI</t>
  </si>
  <si>
    <t>NEYCER INDIA LTD.</t>
  </si>
  <si>
    <t>INE275N01013</t>
  </si>
  <si>
    <t>ORSIND</t>
  </si>
  <si>
    <t>ORISSA INDUSTRIES LTD.</t>
  </si>
  <si>
    <t>RASSIREF</t>
  </si>
  <si>
    <t>RAASI REFRACTORIES LTD.-$</t>
  </si>
  <si>
    <t>INE858D01017</t>
  </si>
  <si>
    <t>SHVALGL</t>
  </si>
  <si>
    <t>SHREE VALLABH GLASS WORKS LTD.</t>
  </si>
  <si>
    <t>TRIVENIGQ</t>
  </si>
  <si>
    <t>TRIVENI GLASS LTD.-$</t>
  </si>
  <si>
    <t>INE094C01011</t>
  </si>
  <si>
    <t>NILACHAL</t>
  </si>
  <si>
    <t>NILACHAL REFRACTORIES LTD.</t>
  </si>
  <si>
    <t>INE416N01013</t>
  </si>
  <si>
    <t>LAXMPOPDM</t>
  </si>
  <si>
    <t>LAKSHMI PORCELEANS LTD.</t>
  </si>
  <si>
    <t>IPAPPM</t>
  </si>
  <si>
    <t>International Paper APPM Limited</t>
  </si>
  <si>
    <t>INE435A01028</t>
  </si>
  <si>
    <t>JOLLNEW</t>
  </si>
  <si>
    <t>JOLLY BOARD LTD.</t>
  </si>
  <si>
    <t>INE532G01011</t>
  </si>
  <si>
    <t>AURANPAP</t>
  </si>
  <si>
    <t>AURANGABAD PAPER MILLS LTD.</t>
  </si>
  <si>
    <t>INE525C01014</t>
  </si>
  <si>
    <t>BALKRISI</t>
  </si>
  <si>
    <t>BALKRISHNA INDUSTRIES LTD.-$</t>
  </si>
  <si>
    <t>INE787D01026</t>
  </si>
  <si>
    <t>COAPADM</t>
  </si>
  <si>
    <t>COASTAL PAPERS LTD.</t>
  </si>
  <si>
    <t>INE531C01012</t>
  </si>
  <si>
    <t>ELLOPAP</t>
  </si>
  <si>
    <t>ELLORA PAPER MILLS LTD.</t>
  </si>
  <si>
    <t>INE384H01015</t>
  </si>
  <si>
    <t>JYNTPPR-B</t>
  </si>
  <si>
    <t>JAYANT PAPER MILLS LTD.</t>
  </si>
  <si>
    <t>MYSPAPE</t>
  </si>
  <si>
    <t>MYSORE PAPER MILLS LTD.</t>
  </si>
  <si>
    <t>INE924F01012</t>
  </si>
  <si>
    <t>NATHPUL</t>
  </si>
  <si>
    <t>NATH PULP &amp;amp; PAPER MILLS LTD.</t>
  </si>
  <si>
    <t>INE776A01017</t>
  </si>
  <si>
    <t>ORIENTP</t>
  </si>
  <si>
    <t>ORIENT PAPER &amp;amp; INDUSTRIES LTD.</t>
  </si>
  <si>
    <t>INE592A01026</t>
  </si>
  <si>
    <t>CITADEL</t>
  </si>
  <si>
    <t>CITADEL REALTY AND DEVELOPERS LTD.</t>
  </si>
  <si>
    <t>INE906D01014</t>
  </si>
  <si>
    <t>ROLLT</t>
  </si>
  <si>
    <t>ROLLATAINERS LTD.</t>
  </si>
  <si>
    <t>INE927A01024</t>
  </si>
  <si>
    <t>SESHAPPR</t>
  </si>
  <si>
    <t>SESHASAYEE PAPER &amp;amp; BOARDS LTD.</t>
  </si>
  <si>
    <t>INE630A01016</t>
  </si>
  <si>
    <t>SHRVIDPP</t>
  </si>
  <si>
    <t>SHREE VINDHYA PAPER MILLS LTD.</t>
  </si>
  <si>
    <t>INE210D01011</t>
  </si>
  <si>
    <t>SIRPUR</t>
  </si>
  <si>
    <t>SIRPUR PAPER MILLS LTD.</t>
  </si>
  <si>
    <t>INE202C01010</t>
  </si>
  <si>
    <t>SOLIDCO</t>
  </si>
  <si>
    <t>SOLID CONTAINERS LTD.</t>
  </si>
  <si>
    <t>SPECIAPP</t>
  </si>
  <si>
    <t>SPECIALITY PAPERS LTD.</t>
  </si>
  <si>
    <t>INE260F01011</t>
  </si>
  <si>
    <t>RELSIND</t>
  </si>
  <si>
    <t>RELSON INDIA LTD.</t>
  </si>
  <si>
    <t>DHAMSUGR</t>
  </si>
  <si>
    <t>DHAMPUR SUGAR (KASHIPUR) LTD.</t>
  </si>
  <si>
    <t>INE735A01013</t>
  </si>
  <si>
    <t>VIDHAPA</t>
  </si>
  <si>
    <t>VIDARBHA PAPER MILLS LTD.</t>
  </si>
  <si>
    <t>SHIVAPPR</t>
  </si>
  <si>
    <t>SHIVA PAPER MILLS LTD.</t>
  </si>
  <si>
    <t>INE186D01013</t>
  </si>
  <si>
    <t>SHBHAWPA</t>
  </si>
  <si>
    <t>SHREE BHAWANI PAPER MILLS LTD.</t>
  </si>
  <si>
    <t>INE688C01010</t>
  </si>
  <si>
    <t>PAMWPAP</t>
  </si>
  <si>
    <t>PAMVI TISSUES LTD.</t>
  </si>
  <si>
    <t>RAMAPULP</t>
  </si>
  <si>
    <t>RAMA PULP &amp;amp; PAPERS LTD.</t>
  </si>
  <si>
    <t>INE777A01015</t>
  </si>
  <si>
    <t>VAPIPPR</t>
  </si>
  <si>
    <t>VAPI PAPER MILLS LTD.</t>
  </si>
  <si>
    <t>INE464D01014</t>
  </si>
  <si>
    <t>KITPLY</t>
  </si>
  <si>
    <t>KITPLY INDUSTRIES LTD.</t>
  </si>
  <si>
    <t>INE147B01019</t>
  </si>
  <si>
    <t>ARUNODAY</t>
  </si>
  <si>
    <t>ARUNODAY MILLS LTD.</t>
  </si>
  <si>
    <t>INE469E01011</t>
  </si>
  <si>
    <t>BANSTEX</t>
  </si>
  <si>
    <t>BANSWARA TEXTILE MILLS LTD.</t>
  </si>
  <si>
    <t>BELWSPG</t>
  </si>
  <si>
    <t>BELWAL SPINNING MILLS LTD.</t>
  </si>
  <si>
    <t>SINTEX</t>
  </si>
  <si>
    <t>SINTEX INDUSTRIES LTD.</t>
  </si>
  <si>
    <t>INE429C01035</t>
  </si>
  <si>
    <t>BLUBLND-B</t>
  </si>
  <si>
    <t>BLUE BLENDS (INDIA) LTD.</t>
  </si>
  <si>
    <t>INE113O01014</t>
  </si>
  <si>
    <t>ZCUDDSPG</t>
  </si>
  <si>
    <t>CUDDAPAH SPINNING MILLS LTD.</t>
  </si>
  <si>
    <t>DAWNMILL</t>
  </si>
  <si>
    <t>DAWN MILLS CO.LTD.</t>
  </si>
  <si>
    <t>INE179E01016</t>
  </si>
  <si>
    <t>DCM</t>
  </si>
  <si>
    <t>DCM LTD.</t>
  </si>
  <si>
    <t>INE498A01018</t>
  </si>
  <si>
    <t>DRBYTEX-B</t>
  </si>
  <si>
    <t>DERBY TEXTILES LTD.</t>
  </si>
  <si>
    <t>ZGAEKWAR</t>
  </si>
  <si>
    <t>GAEKWAR MILLS LTD.</t>
  </si>
  <si>
    <t>GNDHISP</t>
  </si>
  <si>
    <t>GANDHIDHAM SPINNING &amp;amp; MANUFACTURING COMPANY LTD.</t>
  </si>
  <si>
    <t>FORBESCO</t>
  </si>
  <si>
    <t>FORBES &amp;amp; COMPANY LTD.-$</t>
  </si>
  <si>
    <t>INE518A01013</t>
  </si>
  <si>
    <t>HPCOTTON</t>
  </si>
  <si>
    <t>H.P.COTTON TEXTILE MILLS LTD.</t>
  </si>
  <si>
    <t>INE950C01014</t>
  </si>
  <si>
    <t>HINDSPG</t>
  </si>
  <si>
    <t>HINDOOSTAN SPINNING &amp;amp; WEAVING MILLS LTD.</t>
  </si>
  <si>
    <t>INE066D01017</t>
  </si>
  <si>
    <t>UNITEDINT</t>
  </si>
  <si>
    <t>UNITED INTERACTIVE LTD.</t>
  </si>
  <si>
    <t>INE706D01018</t>
  </si>
  <si>
    <t>JAMSHRI</t>
  </si>
  <si>
    <t>JAMSHRI RANJITSINGHJI SPG. &amp;amp; WVG. MILLS CO.LTD.-$</t>
  </si>
  <si>
    <t>INE462D01018</t>
  </si>
  <si>
    <t>KCTXL-B1</t>
  </si>
  <si>
    <t>K.C.TEXTILES LTD.</t>
  </si>
  <si>
    <t>KATRSPG</t>
  </si>
  <si>
    <t>KATARE SPINNING MILLS LTD.</t>
  </si>
  <si>
    <t>INE498G01015</t>
  </si>
  <si>
    <t>KESORAMIND</t>
  </si>
  <si>
    <t>KESORAM INDUSTRIES LTD.</t>
  </si>
  <si>
    <t>INE087A01019</t>
  </si>
  <si>
    <t>KHATAU</t>
  </si>
  <si>
    <t>KHATAU MAKANJI SPG.&amp;amp; WVG.CO.LTD.</t>
  </si>
  <si>
    <t>LDTXL</t>
  </si>
  <si>
    <t>L.D.TEXTILE INDUSTRIES LTD.</t>
  </si>
  <si>
    <t>LAKSHMILQ</t>
  </si>
  <si>
    <t>LAKSHMI MILLS COMPANY LTD.-$</t>
  </si>
  <si>
    <t>INE938C01019</t>
  </si>
  <si>
    <t>VARDHTEXT</t>
  </si>
  <si>
    <t>VARDHMAN TEXTILES LTD.</t>
  </si>
  <si>
    <t>INE825A01012</t>
  </si>
  <si>
    <t>MAHWRML</t>
  </si>
  <si>
    <t>MAHESHWARI MILLS LTD.</t>
  </si>
  <si>
    <t>MALWA</t>
  </si>
  <si>
    <t>MALWA COTTON SPINNING MILLS LTD.</t>
  </si>
  <si>
    <t>INE272B01015</t>
  </si>
  <si>
    <t>MATUSTX</t>
  </si>
  <si>
    <t>MATUSHREE TEXTILES LTD.</t>
  </si>
  <si>
    <t>MODERN</t>
  </si>
  <si>
    <t>MODERN INDIA LTD.-$</t>
  </si>
  <si>
    <t>INE251D01023</t>
  </si>
  <si>
    <t>PENINSULA</t>
  </si>
  <si>
    <t>PENINSULA LAND LTD.</t>
  </si>
  <si>
    <t>INE138A01028</t>
  </si>
  <si>
    <t>NAVSARI</t>
  </si>
  <si>
    <t>NAVSARI COTTON &amp;amp; SILK MILLS LTD.</t>
  </si>
  <si>
    <t>PASUSPG</t>
  </si>
  <si>
    <t>PASUPATI SPG.&amp;amp; WVG.MILLS LTD.</t>
  </si>
  <si>
    <t>INE909B01020</t>
  </si>
  <si>
    <t>PHOENIX</t>
  </si>
  <si>
    <t>The Phoenix Mills Ltd</t>
  </si>
  <si>
    <t>INE211B01039</t>
  </si>
  <si>
    <t>MARATHON</t>
  </si>
  <si>
    <t>MARATHON NEXTGEN REALTY LTD.</t>
  </si>
  <si>
    <t>INE182D01012</t>
  </si>
  <si>
    <t>RAJABAH</t>
  </si>
  <si>
    <t>RAJA BAHADUR INTERNATIONAL LTD.</t>
  </si>
  <si>
    <t>INE491N01016</t>
  </si>
  <si>
    <t>RELCHEMQ</t>
  </si>
  <si>
    <t>RELIANCE CHEMOTEX INDUSTRIES LTD.-$</t>
  </si>
  <si>
    <t>INE750D01016</t>
  </si>
  <si>
    <t>RUBY</t>
  </si>
  <si>
    <t>RUBY MILLS LTD.</t>
  </si>
  <si>
    <t>INE301D01026</t>
  </si>
  <si>
    <t>SHREERAM</t>
  </si>
  <si>
    <t>SHREE RAM URBAN INFRASTRUCTURE LTD.</t>
  </si>
  <si>
    <t>INE164H01011</t>
  </si>
  <si>
    <t>SIMPLXREA</t>
  </si>
  <si>
    <t>SIMPLEX REALTY LTD.</t>
  </si>
  <si>
    <t>INE167H01014</t>
  </si>
  <si>
    <t>SAMSPIN</t>
  </si>
  <si>
    <t>SAMRAT SPINNERS LTD.</t>
  </si>
  <si>
    <t>SUPERSYN</t>
  </si>
  <si>
    <t>SUPER SYNCOTEX (INDIA) LTD.</t>
  </si>
  <si>
    <t>INE542D01017</t>
  </si>
  <si>
    <t>SVDSIMI</t>
  </si>
  <si>
    <t>SVADESHI MILLS CO.LTD.</t>
  </si>
  <si>
    <t>SWANENG</t>
  </si>
  <si>
    <t>SWAN ENERGY LTD.</t>
  </si>
  <si>
    <t>INE665A01038</t>
  </si>
  <si>
    <t>VICTMILL</t>
  </si>
  <si>
    <t>VICTORIA MILLS LTD.</t>
  </si>
  <si>
    <t>INE203D01016</t>
  </si>
  <si>
    <t>GIS</t>
  </si>
  <si>
    <t>GIS LTD.-$</t>
  </si>
  <si>
    <t>INE820C01019</t>
  </si>
  <si>
    <t>ZSVTRADI</t>
  </si>
  <si>
    <t>S.V.TRADING &amp;amp; AGENCIES LTD.</t>
  </si>
  <si>
    <t>INE404N01019</t>
  </si>
  <si>
    <t>ZSVARAJT</t>
  </si>
  <si>
    <t>SVARAJ TRADING &amp;amp; AGENCIES LTD.</t>
  </si>
  <si>
    <t>INE406N01014</t>
  </si>
  <si>
    <t>KSHITIJ</t>
  </si>
  <si>
    <t>KSHITIZ INVESTMENT LTD.</t>
  </si>
  <si>
    <t>ZDOLPINV</t>
  </si>
  <si>
    <t>DOLPHIN INVESTMENTS LTD.</t>
  </si>
  <si>
    <t>SHELLIN</t>
  </si>
  <si>
    <t>SHELL INFOTECH LTD.</t>
  </si>
  <si>
    <t>SALSAIN</t>
  </si>
  <si>
    <t>SHREE SALASAR INVESTMENT LTD.</t>
  </si>
  <si>
    <t>DHANLEELA</t>
  </si>
  <si>
    <t>DHANLEELA INVESTMENTS &amp;amp; TRADING COMPANY LTD.</t>
  </si>
  <si>
    <t>INE683D01027</t>
  </si>
  <si>
    <t>INDSOYA</t>
  </si>
  <si>
    <t>INDSOYA LTD.</t>
  </si>
  <si>
    <t>INE314N01010</t>
  </si>
  <si>
    <t>ZODIACVEN</t>
  </si>
  <si>
    <t>Zodiac Ventures Limited</t>
  </si>
  <si>
    <t>INE945J01019</t>
  </si>
  <si>
    <t>AEONIA</t>
  </si>
  <si>
    <t>AEONIAN INVESTMENTS CO.LTD.</t>
  </si>
  <si>
    <t>INE421F01027</t>
  </si>
  <si>
    <t>VEERENRGY</t>
  </si>
  <si>
    <t>VEER ENERGY &amp;amp; INFRASTRUCTURE LTD.</t>
  </si>
  <si>
    <t>INE255E01022</t>
  </si>
  <si>
    <t>SWIL</t>
  </si>
  <si>
    <t>SW Investments Ltd</t>
  </si>
  <si>
    <t>INE948K01011</t>
  </si>
  <si>
    <t>SHETYLSDM</t>
  </si>
  <si>
    <t>SHETTY LEASING (INDIA) LTD.</t>
  </si>
  <si>
    <t>TILAKFIN</t>
  </si>
  <si>
    <t>Tilak Finance Limited</t>
  </si>
  <si>
    <t>INE026L01022</t>
  </si>
  <si>
    <t>NEWCCRD</t>
  </si>
  <si>
    <t>NEW CITY CREDIT &amp;amp; INVESTMENT LTD.</t>
  </si>
  <si>
    <t>ZMANOWIN</t>
  </si>
  <si>
    <t>MANOWAY INVESTMENTS LTD.</t>
  </si>
  <si>
    <t>KUBRKML</t>
  </si>
  <si>
    <t>KUBERKAMAL INDUSTRIAL INVESTMENTS LTD.</t>
  </si>
  <si>
    <t>INE509J01013</t>
  </si>
  <si>
    <t>UNIJOLL</t>
  </si>
  <si>
    <t>UNIJOLLY INVESTMENTS CO.LTD.</t>
  </si>
  <si>
    <t>INE130N01010</t>
  </si>
  <si>
    <t>CMMQ</t>
  </si>
  <si>
    <t>CMM BROADCASTING NETWORK LTD.</t>
  </si>
  <si>
    <t>INE199B01028</t>
  </si>
  <si>
    <t>WAGEND</t>
  </si>
  <si>
    <t>Wagend Infra Venture Limited</t>
  </si>
  <si>
    <t>INE786K01023</t>
  </si>
  <si>
    <t>ZLIGHTHS</t>
  </si>
  <si>
    <t>LIGHT HOUSE INVESTMENTS LTD.</t>
  </si>
  <si>
    <t>GLMINEF</t>
  </si>
  <si>
    <t>GOLDMINE FINTRADE LTD.</t>
  </si>
  <si>
    <t>ELCIDIN</t>
  </si>
  <si>
    <t>ELCID INVESTMENTS LTD.</t>
  </si>
  <si>
    <t>ZRAIINVE</t>
  </si>
  <si>
    <t>RAI INVESTMENTS LTD.</t>
  </si>
  <si>
    <t>MEDIAONE</t>
  </si>
  <si>
    <t>MEDIAONE GLOBAL ENTERTAINMENT LTD.</t>
  </si>
  <si>
    <t>INE828I01019</t>
  </si>
  <si>
    <t>HEALINV</t>
  </si>
  <si>
    <t>HEALTHY INVESTMENTS LTD.</t>
  </si>
  <si>
    <t>INE160N01017</t>
  </si>
  <si>
    <t>SAHARA</t>
  </si>
  <si>
    <t>SAHARA ONE MEDIA &amp;amp; ENTERTAINMENT LTD.-$</t>
  </si>
  <si>
    <t>INE479B01016</t>
  </si>
  <si>
    <t>SOLITIN</t>
  </si>
  <si>
    <t>SOLITAIRE INVESTMENTS CO.LTD.</t>
  </si>
  <si>
    <t>INE416G01017</t>
  </si>
  <si>
    <t>COBALIN</t>
  </si>
  <si>
    <t>COBAL INVESTMENTS CO.LTD.</t>
  </si>
  <si>
    <t>SHRENTI</t>
  </si>
  <si>
    <t>SHREENATH INVESTMENTS CO.LTD.</t>
  </si>
  <si>
    <t>GEODLTD</t>
  </si>
  <si>
    <t>GEODESIC LTD.</t>
  </si>
  <si>
    <t>INE371D01029</t>
  </si>
  <si>
    <t>ZHARYCONDM</t>
  </si>
  <si>
    <t>Haryana Con</t>
  </si>
  <si>
    <t>BANSWRAS</t>
  </si>
  <si>
    <t>BANSWARA SYNTEX LTD.-$</t>
  </si>
  <si>
    <t>INE629D01012</t>
  </si>
  <si>
    <t>ZAMBISLK</t>
  </si>
  <si>
    <t>AMBIKA SILK MILLS LTD.</t>
  </si>
  <si>
    <t>BOMSILKDM</t>
  </si>
  <si>
    <t>BOMBAY SILK MILLS LTD.</t>
  </si>
  <si>
    <t>GSLINDL</t>
  </si>
  <si>
    <t>GSL (INDIA) LTD.</t>
  </si>
  <si>
    <t>GRWRENY</t>
  </si>
  <si>
    <t>GARWARE NYLONS LTD.</t>
  </si>
  <si>
    <t>APR</t>
  </si>
  <si>
    <t>APR LTD.</t>
  </si>
  <si>
    <t>INE193A01015</t>
  </si>
  <si>
    <t>MODWOOL</t>
  </si>
  <si>
    <t>MODELLA WOOLLENS LTD.</t>
  </si>
  <si>
    <t>INE380D01012</t>
  </si>
  <si>
    <t>MODIPON</t>
  </si>
  <si>
    <t>MODIPON LTD.</t>
  </si>
  <si>
    <t>INE170C01019</t>
  </si>
  <si>
    <t>NRC</t>
  </si>
  <si>
    <t>NRC LTD.</t>
  </si>
  <si>
    <t>INE953C01018</t>
  </si>
  <si>
    <t>SHRUSYN</t>
  </si>
  <si>
    <t>SHRUTI SYNTHETIC LTD.</t>
  </si>
  <si>
    <t>DIGJAM</t>
  </si>
  <si>
    <t>DIGJAM LTD.</t>
  </si>
  <si>
    <t>INE471A01023</t>
  </si>
  <si>
    <t>SHREESYN</t>
  </si>
  <si>
    <t>SHREE SYNTHETICS LTD.</t>
  </si>
  <si>
    <t>INE872B01012</t>
  </si>
  <si>
    <t>SHRIDINE</t>
  </si>
  <si>
    <t>SHRI DINESH MILLS LTD.-$</t>
  </si>
  <si>
    <t>INE204C01024</t>
  </si>
  <si>
    <t>SRFLTD</t>
  </si>
  <si>
    <t>SRF LTD.</t>
  </si>
  <si>
    <t>INE647A01010</t>
  </si>
  <si>
    <t>SIYARAM</t>
  </si>
  <si>
    <t>SIYARAM SILK MILLS LTD.-$</t>
  </si>
  <si>
    <t>INE076B01010</t>
  </si>
  <si>
    <t>SWADPOL</t>
  </si>
  <si>
    <t>SWADESHI POLYTEX LTD.</t>
  </si>
  <si>
    <t>INE243N01011</t>
  </si>
  <si>
    <t>BIRLATR</t>
  </si>
  <si>
    <t>BIRLA TRANSASIA CARPETS LTD.</t>
  </si>
  <si>
    <t>INE646O01013</t>
  </si>
  <si>
    <t>KAREEMS</t>
  </si>
  <si>
    <t>KAREEMS SILK INTERNATIONAL LTD.</t>
  </si>
  <si>
    <t>FOMEHOT</t>
  </si>
  <si>
    <t>FOMENTO RESORTS &amp;amp; HOTELS LTD.</t>
  </si>
  <si>
    <t>INE241E01014</t>
  </si>
  <si>
    <t>SHRAJSYNQ</t>
  </si>
  <si>
    <t>SHREE RAJASTHAN SYNTEX LTD.-$</t>
  </si>
  <si>
    <t>INE796C01011</t>
  </si>
  <si>
    <t>HAMSTAL</t>
  </si>
  <si>
    <t>HAMCO STEELS &amp;amp; ALLOYS LTD.</t>
  </si>
  <si>
    <t>JAINSPN</t>
  </si>
  <si>
    <t>JAIN SPINNERS LTD.</t>
  </si>
  <si>
    <t>SUPERSP</t>
  </si>
  <si>
    <t>SIDDHARTHA SUPER SPINNING MILLS LTD.</t>
  </si>
  <si>
    <t>JAIPURPO</t>
  </si>
  <si>
    <t>JAIPUR POLYSPIN LTD.</t>
  </si>
  <si>
    <t>INE916B01017</t>
  </si>
  <si>
    <t>SHRMFGC</t>
  </si>
  <si>
    <t>SHREE MANUFACTURING CO.LTD.</t>
  </si>
  <si>
    <t>INE632A01012</t>
  </si>
  <si>
    <t>PRIYADSP</t>
  </si>
  <si>
    <t>PRIYADARSHINI SPINNING MILLS LTD.</t>
  </si>
  <si>
    <t>INE165C01019</t>
  </si>
  <si>
    <t>TRPATFB</t>
  </si>
  <si>
    <t>TIRUPATI FIBRES &amp;amp; INDUSTRIES LTD.</t>
  </si>
  <si>
    <t>ORNTSYN</t>
  </si>
  <si>
    <t>ORIENT SYNTEX LTD.</t>
  </si>
  <si>
    <t>HINDSYNT</t>
  </si>
  <si>
    <t>HIND SYNTEX LTD.</t>
  </si>
  <si>
    <t>INE155B01012</t>
  </si>
  <si>
    <t>ZSATYASL</t>
  </si>
  <si>
    <t>SATYAM SILK MILLS LTD.</t>
  </si>
  <si>
    <t>ARIIN</t>
  </si>
  <si>
    <t>ARIHANT INDUSTRIES LTD.</t>
  </si>
  <si>
    <t>INE332C01015</t>
  </si>
  <si>
    <t>OXEM BAP</t>
  </si>
  <si>
    <t>OXEMBERG APPARELS LTD.</t>
  </si>
  <si>
    <t>ASIANEL</t>
  </si>
  <si>
    <t>ASIAN ELECTRONICS LTD.</t>
  </si>
  <si>
    <t>INE441A01026</t>
  </si>
  <si>
    <t>Non-Durable Household Prod.</t>
  </si>
  <si>
    <t>BAROELE</t>
  </si>
  <si>
    <t>BARODA ELECTRIC METERS LTD.</t>
  </si>
  <si>
    <t>BBL</t>
  </si>
  <si>
    <t>BHARAT BIJLEE LTD.-$</t>
  </si>
  <si>
    <t>INE464A01028</t>
  </si>
  <si>
    <t>CTRMFG</t>
  </si>
  <si>
    <t>CTR MANUFACTURING INDUSTRIES LTD.</t>
  </si>
  <si>
    <t>INE372G01012</t>
  </si>
  <si>
    <t>DEVINDL</t>
  </si>
  <si>
    <t>DEVIDAYAL INDUSTRIES LTD.</t>
  </si>
  <si>
    <t>ZDIGIELE</t>
  </si>
  <si>
    <t>DIGITAL ELECTRONICS LTD.</t>
  </si>
  <si>
    <t>INE053N01014</t>
  </si>
  <si>
    <t>EDDYCUR</t>
  </si>
  <si>
    <t>EDDY CURRENT CONTROLS (I) LTD.</t>
  </si>
  <si>
    <t>ELPRO</t>
  </si>
  <si>
    <t>ELPRO INTERNATIONAL LTD.</t>
  </si>
  <si>
    <t>INE579B01013</t>
  </si>
  <si>
    <t>EMCO</t>
  </si>
  <si>
    <t>EMCO LTD.-$</t>
  </si>
  <si>
    <t>INE078A01026</t>
  </si>
  <si>
    <t>GEE</t>
  </si>
  <si>
    <t>GEE LTD.</t>
  </si>
  <si>
    <t>INE064H01021</t>
  </si>
  <si>
    <t>GLOBACT</t>
  </si>
  <si>
    <t>GLOBE ACTIVE TECHNOLOGIES LTD.</t>
  </si>
  <si>
    <t>HINDRECT</t>
  </si>
  <si>
    <t>HIND RECTIFIERS LTD.</t>
  </si>
  <si>
    <t>INE835D01023</t>
  </si>
  <si>
    <t>Electronic Components</t>
  </si>
  <si>
    <t>NIPPOBATRY</t>
  </si>
  <si>
    <t>INDO-NATIONAL LTD.</t>
  </si>
  <si>
    <t>INE567A01010</t>
  </si>
  <si>
    <t>INDSCBL</t>
  </si>
  <si>
    <t>INDUSTRIAL CABLES (INDIA) LTD.</t>
  </si>
  <si>
    <t>INE510J01011</t>
  </si>
  <si>
    <t>ZENSAR</t>
  </si>
  <si>
    <t>ZENSAR TECHNOLOGIES LTD.</t>
  </si>
  <si>
    <t>INE520A01019</t>
  </si>
  <si>
    <t>JEMINDU</t>
  </si>
  <si>
    <t>JEM INDUSTRIES LTD.</t>
  </si>
  <si>
    <t>JYOTI</t>
  </si>
  <si>
    <t>JYOTI LTD.-$</t>
  </si>
  <si>
    <t>INE511D01012</t>
  </si>
  <si>
    <t>JSLINDL</t>
  </si>
  <si>
    <t>JSL INDUSTRIES LTD.</t>
  </si>
  <si>
    <t>INE581L01018</t>
  </si>
  <si>
    <t>KAYCEEI</t>
  </si>
  <si>
    <t>KAYCEE INDUSTRIES LTD.</t>
  </si>
  <si>
    <t>INE813G01015</t>
  </si>
  <si>
    <t>KHNDHER</t>
  </si>
  <si>
    <t>KHANDELWAL HERMANN ELECTRONICS LTD.</t>
  </si>
  <si>
    <t>INDOKEM</t>
  </si>
  <si>
    <t>INDOKEM LTD.</t>
  </si>
  <si>
    <t>INE716F01012</t>
  </si>
  <si>
    <t>PANAENERG</t>
  </si>
  <si>
    <t>PANASONIC ENERGY INDIA COMPANY LTD.-$</t>
  </si>
  <si>
    <t>INE795A01017</t>
  </si>
  <si>
    <t>TORRCAB</t>
  </si>
  <si>
    <t>TORRENT CABLES LTD.-$</t>
  </si>
  <si>
    <t>INE985B01012</t>
  </si>
  <si>
    <t>MLTRNSM</t>
  </si>
  <si>
    <t>MELTRON SEMICONDUCTORS LTD.</t>
  </si>
  <si>
    <t>NELCO</t>
  </si>
  <si>
    <t>NELCO LTD.</t>
  </si>
  <si>
    <t>INE045B01015</t>
  </si>
  <si>
    <t>IT Networking Equipment</t>
  </si>
  <si>
    <t>OTISEDM</t>
  </si>
  <si>
    <t>OTIS ELEVATOR CO. (INDIA) LTD.</t>
  </si>
  <si>
    <t>INE099A01014</t>
  </si>
  <si>
    <t>PERMAGN</t>
  </si>
  <si>
    <t>PERMANENT MAGNETS LTD.-$</t>
  </si>
  <si>
    <t>INE418E01018</t>
  </si>
  <si>
    <t>HIGHENE</t>
  </si>
  <si>
    <t>HIGH ENERGY BATTERIES (INDIA) LTD.</t>
  </si>
  <si>
    <t>INE783E01015</t>
  </si>
  <si>
    <t>STDBAT</t>
  </si>
  <si>
    <t>STANDARD BATTERIES LTD.</t>
  </si>
  <si>
    <t>INE502C01039</t>
  </si>
  <si>
    <t>SYLVAEL</t>
  </si>
  <si>
    <t>SYLVANIA &amp;amp; LAXMAN LTD.</t>
  </si>
  <si>
    <t>TRANELE</t>
  </si>
  <si>
    <t>TRANSFORMERS &amp;amp; ELECTRICALS KERALA LTD.</t>
  </si>
  <si>
    <t>UNICABLE</t>
  </si>
  <si>
    <t>UNIVERSAL CABLES LTD.</t>
  </si>
  <si>
    <t>INE279A01012</t>
  </si>
  <si>
    <t>WSIND</t>
  </si>
  <si>
    <t>W.S.INDUSTRIES (INDIA) LTD.-$</t>
  </si>
  <si>
    <t>INE100D01014</t>
  </si>
  <si>
    <t>WILLARD</t>
  </si>
  <si>
    <t>WILLARD INDIA LTD.</t>
  </si>
  <si>
    <t>INE481D01018</t>
  </si>
  <si>
    <t>Jute &amp;amp; Jute Products</t>
  </si>
  <si>
    <t>DLTNCBL</t>
  </si>
  <si>
    <t>DELTON CABLES LTD.</t>
  </si>
  <si>
    <t>INE872E01016</t>
  </si>
  <si>
    <t>GENELEC</t>
  </si>
  <si>
    <t>GENELEC LTD.</t>
  </si>
  <si>
    <t>ELCTRA</t>
  </si>
  <si>
    <t>ELECTRA (INDIA) LTD.</t>
  </si>
  <si>
    <t>FCIOEN</t>
  </si>
  <si>
    <t>FCI OEN CONNECTORS LTD.</t>
  </si>
  <si>
    <t>INE669B01012</t>
  </si>
  <si>
    <t>SAHAKEI</t>
  </si>
  <si>
    <t>SAHA KEIL LTD.</t>
  </si>
  <si>
    <t>DELTRON</t>
  </si>
  <si>
    <t>DELTRON LTD.</t>
  </si>
  <si>
    <t>LAKSELEC</t>
  </si>
  <si>
    <t>LAKSHMI ELECTRICAL CONTROL SYSTEMS LTD.</t>
  </si>
  <si>
    <t>INE284C01018</t>
  </si>
  <si>
    <t>KHAITANE</t>
  </si>
  <si>
    <t>KHAITAN ELECTRICALS LTD.</t>
  </si>
  <si>
    <t>INE761A01019</t>
  </si>
  <si>
    <t>TUMUSEL</t>
  </si>
  <si>
    <t>TUMUS ELECTRIC CORPORATION LTD.</t>
  </si>
  <si>
    <t>WESTELE</t>
  </si>
  <si>
    <t>WESTON ELECTRONIKS LTD.</t>
  </si>
  <si>
    <t>PUALIDM</t>
  </si>
  <si>
    <t>PUNJAB ANAND LAMP INDUSTRIES LTD.</t>
  </si>
  <si>
    <t>INE276B01016</t>
  </si>
  <si>
    <t>DELTAMAG</t>
  </si>
  <si>
    <t>DELTA MAGNETS LTD.</t>
  </si>
  <si>
    <t>INE393A01011</t>
  </si>
  <si>
    <t>POLARIND</t>
  </si>
  <si>
    <t>POLAR INDUSTRIES LTD.</t>
  </si>
  <si>
    <t>INE057B01010</t>
  </si>
  <si>
    <t>TATAINFOTE</t>
  </si>
  <si>
    <t>TATA INFOTECH LTD.</t>
  </si>
  <si>
    <t>INE194A01013</t>
  </si>
  <si>
    <t>KARWELD</t>
  </si>
  <si>
    <t>KARNATAKA WELDING PRODUCTS LTD.</t>
  </si>
  <si>
    <t>RUTRINT</t>
  </si>
  <si>
    <t>RUTRON INTERNATIONAL LTD.</t>
  </si>
  <si>
    <t>INE040N01029</t>
  </si>
  <si>
    <t>INTRA</t>
  </si>
  <si>
    <t>INDTRADECO LTD.</t>
  </si>
  <si>
    <t>INE853B01020</t>
  </si>
  <si>
    <t>ZBALSHYG</t>
  </si>
  <si>
    <t>BALSARA HYGIENE PRODUCTS LTD.</t>
  </si>
  <si>
    <t>CONFINT</t>
  </si>
  <si>
    <t>Confidence Finance And Trading Limited</t>
  </si>
  <si>
    <t>INE180M01025</t>
  </si>
  <si>
    <t>RAVINDT</t>
  </si>
  <si>
    <t>RAVINDRA TRADING &amp;amp; AGENCIES LTD.</t>
  </si>
  <si>
    <t>INE206N01018</t>
  </si>
  <si>
    <t>KANUMUN</t>
  </si>
  <si>
    <t>KANUMANEK TRADING CO.LTD.</t>
  </si>
  <si>
    <t>SAMLEPU</t>
  </si>
  <si>
    <t>SAM LEASECO LTD.</t>
  </si>
  <si>
    <t>INE368N01024</t>
  </si>
  <si>
    <t>GDTRAGN</t>
  </si>
  <si>
    <t>G.D.TRADING &amp;amp; AGENCIES LTD.</t>
  </si>
  <si>
    <t>INE713N01013</t>
  </si>
  <si>
    <t>EMPOWER</t>
  </si>
  <si>
    <t>EMPOWER INDIA LTD.</t>
  </si>
  <si>
    <t>INE507F01023</t>
  </si>
  <si>
    <t>ZTITANTR</t>
  </si>
  <si>
    <t>TITAN TRADING &amp;amp; AGENCIES LTD.</t>
  </si>
  <si>
    <t>INE353F01014</t>
  </si>
  <si>
    <t>ZMULTIPU</t>
  </si>
  <si>
    <t>MULTIPURPOSE TRADING &amp;amp; AGENCIES LTD.</t>
  </si>
  <si>
    <t>INE017P01014</t>
  </si>
  <si>
    <t>TURBO</t>
  </si>
  <si>
    <t>TURBOTECH ENGINEERING LTD.</t>
  </si>
  <si>
    <t>INE764M01018</t>
  </si>
  <si>
    <t>REMISIN</t>
  </si>
  <si>
    <t>REMI SALES &amp;amp; ENGINEERING LTD.</t>
  </si>
  <si>
    <t>INE130I01010</t>
  </si>
  <si>
    <t>ZSIYARPO</t>
  </si>
  <si>
    <t>SIYARAM PODDAR FINANCE &amp;amp; TRADING LTD.</t>
  </si>
  <si>
    <t>RIDHISYN</t>
  </si>
  <si>
    <t>RIDHI SYNTHETICS LTD.</t>
  </si>
  <si>
    <t>CHAMPFIN</t>
  </si>
  <si>
    <t>CHAMPION FINSEC LTD.</t>
  </si>
  <si>
    <t>INE815H01018</t>
  </si>
  <si>
    <t>GRANDMA</t>
  </si>
  <si>
    <t>GRANDMA TRADING &amp;amp; AGENCIES LTD.</t>
  </si>
  <si>
    <t>INE927M01011</t>
  </si>
  <si>
    <t>ZARDIINV</t>
  </si>
  <si>
    <t>ARDI INVESTMENT &amp;amp; TRADING LTD.</t>
  </si>
  <si>
    <t>ZOPALTRD</t>
  </si>
  <si>
    <t>OPAL TRADING LTD.</t>
  </si>
  <si>
    <t>SOFTBPO</t>
  </si>
  <si>
    <t>SOFTBPO GLOBAL SERVICES LTD.</t>
  </si>
  <si>
    <t>INE459E01012</t>
  </si>
  <si>
    <t>ATETRMGDM</t>
  </si>
  <si>
    <t>A.T.E.TRADING &amp;amp; MANUFACTURING COMPANY LTD.</t>
  </si>
  <si>
    <t>NYSSACORP</t>
  </si>
  <si>
    <t>Nyssa Corporation Limited</t>
  </si>
  <si>
    <t>INE812K01027</t>
  </si>
  <si>
    <t>ZVINADTR</t>
  </si>
  <si>
    <t>VINADITYA TRADING CO.LTD.</t>
  </si>
  <si>
    <t>INE952M01019</t>
  </si>
  <si>
    <t>SMPLXTR</t>
  </si>
  <si>
    <t>SIMPLEX TRADING &amp;amp; AGENCIES LTD.</t>
  </si>
  <si>
    <t>INE518H01018</t>
  </si>
  <si>
    <t>ELFTRDG</t>
  </si>
  <si>
    <t>ELF TRADING &amp;amp; CHEMICALS MANUFACTURING LTD.</t>
  </si>
  <si>
    <t>ZBALGHOL</t>
  </si>
  <si>
    <t>BALGOPAL HOLDING &amp;amp; TRADERS LTD.</t>
  </si>
  <si>
    <t>ARVRTRI</t>
  </si>
  <si>
    <t>ARUN VARUN TRADE &amp;amp; INVESTMENT LTD.</t>
  </si>
  <si>
    <t>INE292N01018</t>
  </si>
  <si>
    <t>KRISHNA</t>
  </si>
  <si>
    <t>Krishna Ventures Limited</t>
  </si>
  <si>
    <t>INE537L01010</t>
  </si>
  <si>
    <t>UPTOWTR</t>
  </si>
  <si>
    <t>UP TOWN TRADING &amp;amp; INVESTMENTS LTD.</t>
  </si>
  <si>
    <t>GANHOLD</t>
  </si>
  <si>
    <t>GANESH HOLDINGS LTD.</t>
  </si>
  <si>
    <t>INE932M01011</t>
  </si>
  <si>
    <t>SJCORP</t>
  </si>
  <si>
    <t>SJ CORPORATION LTD.</t>
  </si>
  <si>
    <t>INE312B01027</t>
  </si>
  <si>
    <t>MALCO</t>
  </si>
  <si>
    <t>MADRAS ALUMINIUM CO.LTD.</t>
  </si>
  <si>
    <t>INE223B01026</t>
  </si>
  <si>
    <t>HARSTEEL</t>
  </si>
  <si>
    <t>HARYANA STEEL &amp;amp; ALLOYS LTD.</t>
  </si>
  <si>
    <t>INE567C01016</t>
  </si>
  <si>
    <t>UNIABEXAL</t>
  </si>
  <si>
    <t>UNI ABEX ALLOY PRODUCTS LTD.</t>
  </si>
  <si>
    <t>INE361D01012</t>
  </si>
  <si>
    <t>SARDAEN</t>
  </si>
  <si>
    <t>SARDA ENERGY &amp;amp; MINERALS LTD.-$</t>
  </si>
  <si>
    <t>INE385C01013</t>
  </si>
  <si>
    <t>SOMANI</t>
  </si>
  <si>
    <t>SOMANI IRON &amp;amp; STEEL LTD.</t>
  </si>
  <si>
    <t>BIHRFOC</t>
  </si>
  <si>
    <t>BIHAR FOUNDRY &amp;amp; CASTINGS LTD.</t>
  </si>
  <si>
    <t>ANILSPL</t>
  </si>
  <si>
    <t>ANIL SPECIAL STEEL INDUSTRIES LTD.-$</t>
  </si>
  <si>
    <t>INE904B01013</t>
  </si>
  <si>
    <t>BWLLTD</t>
  </si>
  <si>
    <t>BWL LTD.</t>
  </si>
  <si>
    <t>BGWTATO</t>
  </si>
  <si>
    <t>BHAGWATI AUTOCAST LTD.</t>
  </si>
  <si>
    <t>INE106G01014</t>
  </si>
  <si>
    <t>BOMBWIR</t>
  </si>
  <si>
    <t>BOMBAY WIRE ROPES LTD.</t>
  </si>
  <si>
    <t>CANRSTL</t>
  </si>
  <si>
    <t>CANARA STEEL LTD.</t>
  </si>
  <si>
    <t>CHASBRT</t>
  </si>
  <si>
    <t>CHASE BRIGHT STEEL LTD.</t>
  </si>
  <si>
    <t>UNIVPRIM</t>
  </si>
  <si>
    <t>UNIVERSAL PRIME ALUMINIUM LTD.</t>
  </si>
  <si>
    <t>INE621D01019</t>
  </si>
  <si>
    <t>GALADA</t>
  </si>
  <si>
    <t>GALADA POWER &amp;amp; TELECOMMUNICATION LTD.</t>
  </si>
  <si>
    <t>INE255C01018</t>
  </si>
  <si>
    <t>GONTER</t>
  </si>
  <si>
    <t>GONTERMANN-PEIPERS (INDIA) LTD.</t>
  </si>
  <si>
    <t>INE530A01026</t>
  </si>
  <si>
    <t>GKW</t>
  </si>
  <si>
    <t>GKW LTD.</t>
  </si>
  <si>
    <t>INE528A01012</t>
  </si>
  <si>
    <t>GRHMFRT-B</t>
  </si>
  <si>
    <t>GRAHAM FIRTH STEEL PRODUCTS LTD.</t>
  </si>
  <si>
    <t>GUJSTUB</t>
  </si>
  <si>
    <t>GUJARAT STEEL TUBES LTD.</t>
  </si>
  <si>
    <t>HINDWRS</t>
  </si>
  <si>
    <t>HINDUSTAN WIRES LTD.</t>
  </si>
  <si>
    <t>INE075C01010</t>
  </si>
  <si>
    <t>HWIREMT</t>
  </si>
  <si>
    <t>HIND WIRE INDUSTRIES LTD.</t>
  </si>
  <si>
    <t>STRIPMT</t>
  </si>
  <si>
    <t>STEEL STRIPS LTD.</t>
  </si>
  <si>
    <t>IBRIGST</t>
  </si>
  <si>
    <t>INDIAN BRIGHT STEEL CO.LTD.</t>
  </si>
  <si>
    <t>INE566M01017</t>
  </si>
  <si>
    <t>INFORDR</t>
  </si>
  <si>
    <t>INDIA FORGE &amp;amp; DROP STAMPINGS LTD.</t>
  </si>
  <si>
    <t>INDIANHU</t>
  </si>
  <si>
    <t>INDIAN HUME PIPE CO.LTD.</t>
  </si>
  <si>
    <t>INE323C01030</t>
  </si>
  <si>
    <t>ZDERCOIL</t>
  </si>
  <si>
    <t>DERCO COOLING COILS LTD.</t>
  </si>
  <si>
    <t>INLCM</t>
  </si>
  <si>
    <t>INDIAN LINK CHAIN MANUFACTURES LTD.</t>
  </si>
  <si>
    <t>INE359D01016</t>
  </si>
  <si>
    <t>INDMETA-B</t>
  </si>
  <si>
    <t>INDIAN METALS &amp;amp; FERRO ALLOYS LTD.</t>
  </si>
  <si>
    <t>INSMT</t>
  </si>
  <si>
    <t>Indian Seam Met</t>
  </si>
  <si>
    <t>INE501B01017</t>
  </si>
  <si>
    <t>INDWIRE-B</t>
  </si>
  <si>
    <t>INDORE WIRE CO.LTD.</t>
  </si>
  <si>
    <t>INVPRECQ</t>
  </si>
  <si>
    <t>INVESTMENT &amp;amp; PRECISION CASTINGS LTD.</t>
  </si>
  <si>
    <t>INE155E01016</t>
  </si>
  <si>
    <t>SUMMITSEC</t>
  </si>
  <si>
    <t>SUMMIT SECURITIES LTD.</t>
  </si>
  <si>
    <t>INE852A01016</t>
  </si>
  <si>
    <t>INFORTEC</t>
  </si>
  <si>
    <t>INFORMED TECHNOLOGIES INDIA LTD.</t>
  </si>
  <si>
    <t>INE123E01014</t>
  </si>
  <si>
    <t>BPO/KPO</t>
  </si>
  <si>
    <t>MAHIUGIN</t>
  </si>
  <si>
    <t>MAHINDRA UGINE STEEL CO.LTD.</t>
  </si>
  <si>
    <t>INE850A01010</t>
  </si>
  <si>
    <t>MAHELEK</t>
  </si>
  <si>
    <t>MAHARASHTRA ELEKTROSMELT LTD.</t>
  </si>
  <si>
    <t>INE400E01016</t>
  </si>
  <si>
    <t>KAIRA</t>
  </si>
  <si>
    <t>KAIRA CAN CO.LTD.</t>
  </si>
  <si>
    <t>INE375D01012</t>
  </si>
  <si>
    <t>MHECKMT</t>
  </si>
  <si>
    <t>MOHATTA &amp;amp; HECKEL LTD.</t>
  </si>
  <si>
    <t>ZMUSSSTL</t>
  </si>
  <si>
    <t>MUZAFFARNAGAR STEELS LTD.</t>
  </si>
  <si>
    <t>PRATRAJ</t>
  </si>
  <si>
    <t>PARTAP RAJASTHAN SPECIAL STEEL LTD.</t>
  </si>
  <si>
    <t>ORISSASP</t>
  </si>
  <si>
    <t>ORISSA SPONGE IRON &amp;amp; STEEL LTD.-$</t>
  </si>
  <si>
    <t>INE228D01013</t>
  </si>
  <si>
    <t>ORIABRAS</t>
  </si>
  <si>
    <t>ORIENT ABRASIVES LTD.-$</t>
  </si>
  <si>
    <t>INE569C01020</t>
  </si>
  <si>
    <t>NATIONSTD</t>
  </si>
  <si>
    <t>NATIONAL STANDARD (INDIA) LTD.</t>
  </si>
  <si>
    <t>NAHARINT</t>
  </si>
  <si>
    <t>NAHAR INTERNATIONAL LTD.</t>
  </si>
  <si>
    <t>INE360A01010</t>
  </si>
  <si>
    <t>RATHIAL</t>
  </si>
  <si>
    <t>RATHI ALLOYS &amp;amp; STEEL LTD.</t>
  </si>
  <si>
    <t>RATHISPA</t>
  </si>
  <si>
    <t>RATHI ISPAT LTD.-$</t>
  </si>
  <si>
    <t>INE235D01018</t>
  </si>
  <si>
    <t>RATHIST</t>
  </si>
  <si>
    <t>RATHI STEEL &amp;amp; POWER LTD.-$</t>
  </si>
  <si>
    <t>INE336C01016</t>
  </si>
  <si>
    <t>SSDUNC</t>
  </si>
  <si>
    <t>SCHRADER DUNCAN LTD.-$</t>
  </si>
  <si>
    <t>INE340F01011</t>
  </si>
  <si>
    <t>SANDUMA</t>
  </si>
  <si>
    <t>SANDUR MANGANESE &amp;amp; IRON ORES LTD.</t>
  </si>
  <si>
    <t>INE149K01016</t>
  </si>
  <si>
    <t>JHAGCOP</t>
  </si>
  <si>
    <t>JHAGADIA COPPER LTD.</t>
  </si>
  <si>
    <t>INE666A01028</t>
  </si>
  <si>
    <t>ZSMAHISP</t>
  </si>
  <si>
    <t>SHREE MAHAVIR ISPAT LTD.</t>
  </si>
  <si>
    <t>STELCOM</t>
  </si>
  <si>
    <t>STEEL COMPLEX LTD.</t>
  </si>
  <si>
    <t>STOVACQ</t>
  </si>
  <si>
    <t>STOVEC INDUSTRIES LTD.</t>
  </si>
  <si>
    <t>INE755D01015</t>
  </si>
  <si>
    <t>STEWARTQ</t>
  </si>
  <si>
    <t>STEWARTS &amp;amp; LLOYDS OF INDIA LTD.-$</t>
  </si>
  <si>
    <t>INE356D01012</t>
  </si>
  <si>
    <t>TATAYODO</t>
  </si>
  <si>
    <t>TAYO ROLLS LTD.-$</t>
  </si>
  <si>
    <t>INE895C01011</t>
  </si>
  <si>
    <t>TINPLATE</t>
  </si>
  <si>
    <t>TINPLATE COMPANY OF INDIA LTD.</t>
  </si>
  <si>
    <t>INE422C01014</t>
  </si>
  <si>
    <t>TUBEINVEST</t>
  </si>
  <si>
    <t>TUBE INVESTMENTS OF INDIA LTD.</t>
  </si>
  <si>
    <t>INE149A01025</t>
  </si>
  <si>
    <t>ZWELCAST</t>
  </si>
  <si>
    <t>WELCAST STEELS LTD.</t>
  </si>
  <si>
    <t>INE380G01015</t>
  </si>
  <si>
    <t>VIDIRMT</t>
  </si>
  <si>
    <t>VIDARBHA IRON &amp;amp; STEEL CORPORATION LTD.</t>
  </si>
  <si>
    <t>BHRKSTSER</t>
  </si>
  <si>
    <t>BHORUKA STEEL &amp;amp; SERVICES LTD.</t>
  </si>
  <si>
    <t>INE152I01014</t>
  </si>
  <si>
    <t>WMINIMT</t>
  </si>
  <si>
    <t>WESTERN MINISTIL LTD.</t>
  </si>
  <si>
    <t>AUTOAXLES</t>
  </si>
  <si>
    <t>AUTOMOTIVE AXLES LTD.</t>
  </si>
  <si>
    <t>INE449A01011</t>
  </si>
  <si>
    <t>ATLAS</t>
  </si>
  <si>
    <t>ATLAS CYCLES (HARYANA) LTD.</t>
  </si>
  <si>
    <t>INE446A01017</t>
  </si>
  <si>
    <t>AUTOPRD</t>
  </si>
  <si>
    <t>AUTOMOBILE PRODUCTS OF INDIA LTD.</t>
  </si>
  <si>
    <t>ACGL</t>
  </si>
  <si>
    <t>AUTOMOBILE CORPORATION OF GOA LTD.-$</t>
  </si>
  <si>
    <t>INE451C01013</t>
  </si>
  <si>
    <t>CLUTCH</t>
  </si>
  <si>
    <t>CLUTCH AUTO LTD.-$</t>
  </si>
  <si>
    <t>INE779B01019</t>
  </si>
  <si>
    <t>SETCO</t>
  </si>
  <si>
    <t>SETCO AUTOMOTIVE LTD.</t>
  </si>
  <si>
    <t>INE878E01013</t>
  </si>
  <si>
    <t>INRADIA</t>
  </si>
  <si>
    <t>INDIA RADIATORS LTD.</t>
  </si>
  <si>
    <t>SCOOTER</t>
  </si>
  <si>
    <t>SCOOTERS INDIA LTD.</t>
  </si>
  <si>
    <t>INE959E01011</t>
  </si>
  <si>
    <t>SANENG</t>
  </si>
  <si>
    <t>SAN ENGINEERING &amp;amp; LOCOMOTIVE CO.LTD.</t>
  </si>
  <si>
    <t>INE031H01012</t>
  </si>
  <si>
    <t>TALBROSQ</t>
  </si>
  <si>
    <t>TALBROS AUTOMOTIVE COMPONENTS LTD.</t>
  </si>
  <si>
    <t>INE187D01011</t>
  </si>
  <si>
    <t>ZFSTEER</t>
  </si>
  <si>
    <t>Z.F.STEERING GEAR (INDIA) LTD.-$</t>
  </si>
  <si>
    <t>INE116C01012</t>
  </si>
  <si>
    <t>BOSCHCHAS</t>
  </si>
  <si>
    <t>BOSCH CHASSIS SYSTEMS INDIA LTD.</t>
  </si>
  <si>
    <t>INE053B01019</t>
  </si>
  <si>
    <t>KINETIC</t>
  </si>
  <si>
    <t>KINETIC MOTOR CO.LTD.</t>
  </si>
  <si>
    <t>INE267B01015</t>
  </si>
  <si>
    <t>SMLISUZU</t>
  </si>
  <si>
    <t>SML ISUZU LIMITED</t>
  </si>
  <si>
    <t>INE294B01019</t>
  </si>
  <si>
    <t>TIL</t>
  </si>
  <si>
    <t>TIL LTD.</t>
  </si>
  <si>
    <t>INE806C01018</t>
  </si>
  <si>
    <t>Transport Related Services</t>
  </si>
  <si>
    <t>EICHERMOT</t>
  </si>
  <si>
    <t>EICHER MOTORS LTD.</t>
  </si>
  <si>
    <t>INE066A01013</t>
  </si>
  <si>
    <t>JAINEX</t>
  </si>
  <si>
    <t>JAINEX AAMCOL LTD.</t>
  </si>
  <si>
    <t>INE280F01019</t>
  </si>
  <si>
    <t>ALFREDHE</t>
  </si>
  <si>
    <t>ALFRED HERBERT (INDIA) LTD.</t>
  </si>
  <si>
    <t>INE782D01027</t>
  </si>
  <si>
    <t>CIMMCO</t>
  </si>
  <si>
    <t>CIMMCO LTD.</t>
  </si>
  <si>
    <t>INE184C01028</t>
  </si>
  <si>
    <t>VELJAN</t>
  </si>
  <si>
    <t>Veljan Denison Limited</t>
  </si>
  <si>
    <t>INE232E01013</t>
  </si>
  <si>
    <t>DYNAMATE</t>
  </si>
  <si>
    <t>DYNAMATIC TECHNOLOGIES LTD.-$</t>
  </si>
  <si>
    <t>INE221B01012</t>
  </si>
  <si>
    <t>GGDANDE</t>
  </si>
  <si>
    <t>G.G.DANDEKAR MACHINE WORKS LTD.</t>
  </si>
  <si>
    <t>INE631D01026</t>
  </si>
  <si>
    <t>TATCP</t>
  </si>
  <si>
    <t>TATA CONSTRUCTION &amp;amp; PROJECTS LTD.</t>
  </si>
  <si>
    <t>INE312D01015</t>
  </si>
  <si>
    <t>GMM</t>
  </si>
  <si>
    <t>GMM PFAUDLER LTD.</t>
  </si>
  <si>
    <t>INE541A01023</t>
  </si>
  <si>
    <t>INDABRT</t>
  </si>
  <si>
    <t>INDABRATOR LTD.</t>
  </si>
  <si>
    <t>WEBELSE</t>
  </si>
  <si>
    <t>WEBEL SEN CAPACITORS LTD.</t>
  </si>
  <si>
    <t>JOHNFWL-B</t>
  </si>
  <si>
    <t>JOHN FOWLER (INDIA) LTD.</t>
  </si>
  <si>
    <t>KIRLPNU</t>
  </si>
  <si>
    <t>INE811A01012</t>
  </si>
  <si>
    <t>TULIVE</t>
  </si>
  <si>
    <t>Tulive Developers Limited</t>
  </si>
  <si>
    <t>INE637D01015</t>
  </si>
  <si>
    <t>KULKPOWT</t>
  </si>
  <si>
    <t>KULKARNI POWER &amp;amp; TOOLS LTD.</t>
  </si>
  <si>
    <t>INE731D01024</t>
  </si>
  <si>
    <t>KUNLENG</t>
  </si>
  <si>
    <t>KUNAL ENGINEERING CO.LTD.</t>
  </si>
  <si>
    <t>LXMIATO</t>
  </si>
  <si>
    <t>LAKSHMI AUTOMATIC LOOM WORKS LTD.</t>
  </si>
  <si>
    <t>INE718M01014</t>
  </si>
  <si>
    <t>LYNMC</t>
  </si>
  <si>
    <t>LYNX MACHINERY &amp;amp; COMMERCIALS LTD.</t>
  </si>
  <si>
    <t>INE732D01014</t>
  </si>
  <si>
    <t>MANUGRAP</t>
  </si>
  <si>
    <t>MANUGRAPH INDIA LTD.-$</t>
  </si>
  <si>
    <t>INE867A01022</t>
  </si>
  <si>
    <t>ZLOYAENG</t>
  </si>
  <si>
    <t>LOYAL ENGINEERING LTD.</t>
  </si>
  <si>
    <t>MIRCH</t>
  </si>
  <si>
    <t>MIRCH TECHNOLOGIES LTD.</t>
  </si>
  <si>
    <t>INE098E01018</t>
  </si>
  <si>
    <t>MONOT</t>
  </si>
  <si>
    <t>MONOTYPE INDIA LTD.</t>
  </si>
  <si>
    <t>INE811D01016</t>
  </si>
  <si>
    <t>NEWSTDB1</t>
  </si>
  <si>
    <t>NESCO LTD.</t>
  </si>
  <si>
    <t>INE317F01027</t>
  </si>
  <si>
    <t>INTEGRAEN</t>
  </si>
  <si>
    <t>INTEGRA ENGINEERING INDIA LTD.</t>
  </si>
  <si>
    <t>INE984B01023</t>
  </si>
  <si>
    <t>BOSCHDM</t>
  </si>
  <si>
    <t>BOSCH REXROTH (INDIA) LTD.</t>
  </si>
  <si>
    <t>INE294D01015</t>
  </si>
  <si>
    <t>REVTEQP</t>
  </si>
  <si>
    <t>REVATHI EQUIPMENT LTD.-$</t>
  </si>
  <si>
    <t>INE617A01013</t>
  </si>
  <si>
    <t>SIMTOOL</t>
  </si>
  <si>
    <t>SIMTOOLS LTD.</t>
  </si>
  <si>
    <t>STANENG</t>
  </si>
  <si>
    <t>STANFORD ENGINEERING LTD.</t>
  </si>
  <si>
    <t>SLMMNKL</t>
  </si>
  <si>
    <t>SLM Maneklal</t>
  </si>
  <si>
    <t>TECHELE</t>
  </si>
  <si>
    <t>TECHNO ELECTRIC &amp;amp; ENGINEERING COMPANY LTD.</t>
  </si>
  <si>
    <t>INE470B01023</t>
  </si>
  <si>
    <t>TEXINFRA</t>
  </si>
  <si>
    <t>TEXMACO INFRASTRUCTURE &amp;amp; HOLDINGS LTD.</t>
  </si>
  <si>
    <t>INE435C01024</t>
  </si>
  <si>
    <t>WENDT</t>
  </si>
  <si>
    <t>WENDT (INDIA) LTD.</t>
  </si>
  <si>
    <t>INE274C01019</t>
  </si>
  <si>
    <t>STARMCH</t>
  </si>
  <si>
    <t>STAR MACHINERY MANUFACTURING CO.LTD</t>
  </si>
  <si>
    <t>BIRLMCTOL</t>
  </si>
  <si>
    <t>BIRLA MACHINING &amp;amp; TOOLINGS LTD.-$</t>
  </si>
  <si>
    <t>INE989B01014</t>
  </si>
  <si>
    <t>PARGSHL</t>
  </si>
  <si>
    <t>PARAG SHILPA INVESTMENTS LTD.</t>
  </si>
  <si>
    <t>INE953M01017</t>
  </si>
  <si>
    <t>SINDUVA</t>
  </si>
  <si>
    <t>SINDU VALLEY TECHNOLOGIES LTD.</t>
  </si>
  <si>
    <t>AXONFIN</t>
  </si>
  <si>
    <t>Axon Finance Limited</t>
  </si>
  <si>
    <t>INE663D01011</t>
  </si>
  <si>
    <t>RESPONIND</t>
  </si>
  <si>
    <t>RESPONSIVE INDUSTRIES LTD.</t>
  </si>
  <si>
    <t>INE688D01026</t>
  </si>
  <si>
    <t>ZSAMTULI</t>
  </si>
  <si>
    <t>SAM-TUL INVESTMENTS LTD.</t>
  </si>
  <si>
    <t>SHRSHATEX</t>
  </si>
  <si>
    <t>Shree Shaleen Textiles Limited</t>
  </si>
  <si>
    <t>INE703L01026</t>
  </si>
  <si>
    <t>SHYMINV</t>
  </si>
  <si>
    <t>SHYAMKAMAL INVESTMENTS LTD.</t>
  </si>
  <si>
    <t>INE203N01015</t>
  </si>
  <si>
    <t>ZARIHPET</t>
  </si>
  <si>
    <t>ARIHANT PETRO CHEMICALS LTD.</t>
  </si>
  <si>
    <t>ZHEMHOLD</t>
  </si>
  <si>
    <t>HEM HOLDINGS &amp;amp; TRADING LTD.</t>
  </si>
  <si>
    <t>MAHACORP</t>
  </si>
  <si>
    <t>MAHARASHTRA CORPORATION LTD.</t>
  </si>
  <si>
    <t>INE272E01019</t>
  </si>
  <si>
    <t>ZPARICIN</t>
  </si>
  <si>
    <t>PARICHAY INVESTMENTS LTD.</t>
  </si>
  <si>
    <t>INE701F01014</t>
  </si>
  <si>
    <t>DOLAT</t>
  </si>
  <si>
    <t>DOLAT INVESTMENTS LTD.</t>
  </si>
  <si>
    <t>INE966A01022</t>
  </si>
  <si>
    <t>SHYAMHO</t>
  </si>
  <si>
    <t>SHYAMAL HOLDINGS &amp;amp; TRADING LTD.</t>
  </si>
  <si>
    <t>INE481F01013</t>
  </si>
  <si>
    <t>PRISMINFO</t>
  </si>
  <si>
    <t>PRISM INFORMATICS LTD.</t>
  </si>
  <si>
    <t>INE389J01028</t>
  </si>
  <si>
    <t>WESTLIFE</t>
  </si>
  <si>
    <t>WESTLIFE DEVELOPMENT LTD.</t>
  </si>
  <si>
    <t>INE274F01020</t>
  </si>
  <si>
    <t>Restaurants</t>
  </si>
  <si>
    <t>ZVVNMFG</t>
  </si>
  <si>
    <t>VVN MFG.&amp;amp; INVESTA LTD.</t>
  </si>
  <si>
    <t>ZEEENTER</t>
  </si>
  <si>
    <t>ZEE ENTERTAINMENT ENTERPRISES LTD.</t>
  </si>
  <si>
    <t>INE256A01028</t>
  </si>
  <si>
    <t>IMCFINA</t>
  </si>
  <si>
    <t>IMC FINANCE LTD.</t>
  </si>
  <si>
    <t>INE170F01012</t>
  </si>
  <si>
    <t>SUNFI</t>
  </si>
  <si>
    <t>SUNFLEX FINANCE &amp;amp; INVESTMENTS LTD.</t>
  </si>
  <si>
    <t>INE458D01016</t>
  </si>
  <si>
    <t>BALAHDG</t>
  </si>
  <si>
    <t>BALAJI BONDS &amp;amp; HOLDINGS LTD.</t>
  </si>
  <si>
    <t>ZAQULNDI</t>
  </si>
  <si>
    <t>AQUALAND (INDIA) LTD.</t>
  </si>
  <si>
    <t>GOLDCORP</t>
  </si>
  <si>
    <t>Goldcrest Corporation Limited</t>
  </si>
  <si>
    <t>INE505D01014</t>
  </si>
  <si>
    <t>WWTECHHOL</t>
  </si>
  <si>
    <t>W W TECHNOLOGY HOLDINGS LTD.</t>
  </si>
  <si>
    <t>INE972M01017</t>
  </si>
  <si>
    <t>ZKOVALIN</t>
  </si>
  <si>
    <t>KOVALAM INVESTMENT &amp;amp; TRADING CO.LTD.</t>
  </si>
  <si>
    <t>SVPGLOB</t>
  </si>
  <si>
    <t>SVP GLOBAL VENTURES LTD.</t>
  </si>
  <si>
    <t>INE308E01011</t>
  </si>
  <si>
    <t>SHKRISHNAB</t>
  </si>
  <si>
    <t>SHREEKRISHNA BIOTECH LTD.</t>
  </si>
  <si>
    <t>INE571N01015</t>
  </si>
  <si>
    <t>MULTIIN</t>
  </si>
  <si>
    <t>MULTIPLUS HOLDINGS LTD.</t>
  </si>
  <si>
    <t>INE886E01016</t>
  </si>
  <si>
    <t>SKYLMILAR</t>
  </si>
  <si>
    <t>SKYLINE MILLARS LTD.</t>
  </si>
  <si>
    <t>INE178E01026</t>
  </si>
  <si>
    <t>REMIPRO</t>
  </si>
  <si>
    <t>REMI PROCESS PLANT &amp;amp; MACHINERY LTD.</t>
  </si>
  <si>
    <t>INE513H01019</t>
  </si>
  <si>
    <t>ABCBEARS</t>
  </si>
  <si>
    <t>ABC BEARINGS LTD.-$</t>
  </si>
  <si>
    <t>INE779A01011</t>
  </si>
  <si>
    <t>ASIANBRG</t>
  </si>
  <si>
    <t>ASIAN BEARINGS LTD.</t>
  </si>
  <si>
    <t>INE046C01011</t>
  </si>
  <si>
    <t>CPECLTD</t>
  </si>
  <si>
    <t>CPEC LTD.</t>
  </si>
  <si>
    <t>INE029P01019</t>
  </si>
  <si>
    <t>BIMETAL</t>
  </si>
  <si>
    <t>BIMETAL BEARINGS LTD.-$</t>
  </si>
  <si>
    <t>INE469A01019</t>
  </si>
  <si>
    <t>CHIPIDM</t>
  </si>
  <si>
    <t>CHICAGO PNEUMATIC INDIA LTD.</t>
  </si>
  <si>
    <t>INE489A01017</t>
  </si>
  <si>
    <t>TAPARIA</t>
  </si>
  <si>
    <t>TAPARIA TOOLS LTD.</t>
  </si>
  <si>
    <t>BHARATGE</t>
  </si>
  <si>
    <t>BHARAT GEARS LTD.</t>
  </si>
  <si>
    <t>INE561C01019</t>
  </si>
  <si>
    <t>BRADYM</t>
  </si>
  <si>
    <t>BRADY &amp;amp; MORRIS ENGINEERING CO.LTD.</t>
  </si>
  <si>
    <t>INE856A01017</t>
  </si>
  <si>
    <t>DRLCOME</t>
  </si>
  <si>
    <t>DRILLCO METAL CARBIDES LTD.</t>
  </si>
  <si>
    <t>INE501N01012</t>
  </si>
  <si>
    <t>ELECON</t>
  </si>
  <si>
    <t>ELECON ENGINEERING CO.LTD.</t>
  </si>
  <si>
    <t>INE205B01023</t>
  </si>
  <si>
    <t>DECANBRG</t>
  </si>
  <si>
    <t>DECCAN BEARINGS LTD.</t>
  </si>
  <si>
    <t>INE498D01012</t>
  </si>
  <si>
    <t>FAL</t>
  </si>
  <si>
    <t>FAL INDUSTRIES LTD.-$</t>
  </si>
  <si>
    <t>INE477D01016</t>
  </si>
  <si>
    <t>GRAUWEIL</t>
  </si>
  <si>
    <t>GRAUER &amp;amp; WEIL (INDIA) LTD.-$</t>
  </si>
  <si>
    <t>INE266D01021</t>
  </si>
  <si>
    <t>GAJRA</t>
  </si>
  <si>
    <t>GAJRA BEVEL GEARS LTD.-$</t>
  </si>
  <si>
    <t>INE282D01010</t>
  </si>
  <si>
    <t>GUJAUTO</t>
  </si>
  <si>
    <t>GUJARAT AUTOMOTIVE GEARS LTD.</t>
  </si>
  <si>
    <t>INE705G01021</t>
  </si>
  <si>
    <t>GABRIEL</t>
  </si>
  <si>
    <t>GABRIEL INDIA LTD.-$</t>
  </si>
  <si>
    <t>INE524A01029</t>
  </si>
  <si>
    <t>HERCULES</t>
  </si>
  <si>
    <t>HERCULES HOISTS LTD.</t>
  </si>
  <si>
    <t>INE688E01024</t>
  </si>
  <si>
    <t>HINDEVER</t>
  </si>
  <si>
    <t>HINDUSTAN EVEREST TOOLS LTD.</t>
  </si>
  <si>
    <t>INE598D01019</t>
  </si>
  <si>
    <t>IFBIND</t>
  </si>
  <si>
    <t>IFB INDUSTRIES LTD.</t>
  </si>
  <si>
    <t>INE559A01017</t>
  </si>
  <si>
    <t>SINGER</t>
  </si>
  <si>
    <t>SINGER INDIA LTD.</t>
  </si>
  <si>
    <t>INE638A01027</t>
  </si>
  <si>
    <t>INTLCOMBQ</t>
  </si>
  <si>
    <t>INTERNATIONAL COMBUSTION (INDIA) LTD.</t>
  </si>
  <si>
    <t>INE403C01014</t>
  </si>
  <si>
    <t>FEDMOGGOE</t>
  </si>
  <si>
    <t>FEDERAL-MOGUL GOETZE (INDIA) LTD.</t>
  </si>
  <si>
    <t>INE529A01010</t>
  </si>
  <si>
    <t>JOSTS</t>
  </si>
  <si>
    <t>JOST'S ENGINEERING CO.LTD.</t>
  </si>
  <si>
    <t>INE636D01017</t>
  </si>
  <si>
    <t>OTOKLIN</t>
  </si>
  <si>
    <t>OTOKLIN PLANTS &amp;amp; EQUIPMENTS LTD.</t>
  </si>
  <si>
    <t>INE304C01014</t>
  </si>
  <si>
    <t>PERCI</t>
  </si>
  <si>
    <t>PERFECT CIRCLE INDIA LTD.</t>
  </si>
  <si>
    <t>INE222D01032</t>
  </si>
  <si>
    <t>FAGBEARING</t>
  </si>
  <si>
    <t>FAG BEARINGS INDIA LTD.</t>
  </si>
  <si>
    <t>INE513A01014</t>
  </si>
  <si>
    <t>MPCOSEMB</t>
  </si>
  <si>
    <t>MIPCO SEAMLESS RINGS (GUJARAT) LTD.</t>
  </si>
  <si>
    <t>INE860N01012</t>
  </si>
  <si>
    <t>RANEHOLD</t>
  </si>
  <si>
    <t>RANE HOLDINGS LTD.</t>
  </si>
  <si>
    <t>INE384A01010</t>
  </si>
  <si>
    <t>ROLCOEN</t>
  </si>
  <si>
    <t>ROLCON ENGINEERING CO.LTD.</t>
  </si>
  <si>
    <t>REILELEC</t>
  </si>
  <si>
    <t>REIL ELECTRICALS INDIA LTD.</t>
  </si>
  <si>
    <t>INE814K01015</t>
  </si>
  <si>
    <t>SECALS</t>
  </si>
  <si>
    <t>SECALS LTD.</t>
  </si>
  <si>
    <t>SNL</t>
  </si>
  <si>
    <t>SNL BEARINGS LTD.</t>
  </si>
  <si>
    <t>INE568F01017</t>
  </si>
  <si>
    <t>SHBEREN</t>
  </si>
  <si>
    <t>SHRIRAM BEARINGS LTD.</t>
  </si>
  <si>
    <t>JAIPAN</t>
  </si>
  <si>
    <t>JAIPAN INDUSTRIES LTD.</t>
  </si>
  <si>
    <t>INE058D01030</t>
  </si>
  <si>
    <t>APSSTAR-B</t>
  </si>
  <si>
    <t>APS-STAR INDUSTRIES LTD.</t>
  </si>
  <si>
    <t>MANCREDIT</t>
  </si>
  <si>
    <t>MANGAL CREDIT AND FINCORP LTD.</t>
  </si>
  <si>
    <t>INE545L01013</t>
  </si>
  <si>
    <t>TRF</t>
  </si>
  <si>
    <t>TRF LTD.-$</t>
  </si>
  <si>
    <t>INE391D01019</t>
  </si>
  <si>
    <t>BLVL</t>
  </si>
  <si>
    <t>BALMER LAWRIE-VAN LEER LTD.-$</t>
  </si>
  <si>
    <t>INE920D01015</t>
  </si>
  <si>
    <t>WPIL</t>
  </si>
  <si>
    <t>WPIL LTD.</t>
  </si>
  <si>
    <t>INE765D01014</t>
  </si>
  <si>
    <t>VICKERSY</t>
  </si>
  <si>
    <t>VICKERS SYSTEMS INTERNATIONAL LTD.-$</t>
  </si>
  <si>
    <t>INE762B01015</t>
  </si>
  <si>
    <t>ALFALAVAL</t>
  </si>
  <si>
    <t>ALFA LAVAL (INDIA) LTD.</t>
  </si>
  <si>
    <t>INE427A01017</t>
  </si>
  <si>
    <t>KENNAMET</t>
  </si>
  <si>
    <t>KENNAMETAL INDIA LTD.-$</t>
  </si>
  <si>
    <t>INE717A01029</t>
  </si>
  <si>
    <t>HINDHARD</t>
  </si>
  <si>
    <t>HINDUSTAN HARDY SPICER LTD.</t>
  </si>
  <si>
    <t>INE724D01011</t>
  </si>
  <si>
    <t>EXEDYIND</t>
  </si>
  <si>
    <t>Exedy India Limited-$</t>
  </si>
  <si>
    <t>INE773A01014</t>
  </si>
  <si>
    <t>VISHMEL</t>
  </si>
  <si>
    <t>VISHAL MALLEABLES LTD.</t>
  </si>
  <si>
    <t>INE661G01018</t>
  </si>
  <si>
    <t>CENTTUBDM</t>
  </si>
  <si>
    <t>CENTURY TUBES LTD.</t>
  </si>
  <si>
    <t>TRITONV</t>
  </si>
  <si>
    <t>TRITON VALVES LTD.</t>
  </si>
  <si>
    <t>INE440G01017</t>
  </si>
  <si>
    <t>HINDUJAFO</t>
  </si>
  <si>
    <t>HINDUJA FOUNDRIES LTD.-$</t>
  </si>
  <si>
    <t>INE291F01016</t>
  </si>
  <si>
    <t>AJNTTUB</t>
  </si>
  <si>
    <t>AJANTA TUBES LTD.</t>
  </si>
  <si>
    <t>SUDAI</t>
  </si>
  <si>
    <t>SUDAL INDUSTRIES LTD.</t>
  </si>
  <si>
    <t>INE618D01015</t>
  </si>
  <si>
    <t>JRIIIL</t>
  </si>
  <si>
    <t>JRI Industries &amp;amp; Infrastructure Limited</t>
  </si>
  <si>
    <t>INE022M01029</t>
  </si>
  <si>
    <t>PRKSH</t>
  </si>
  <si>
    <t>PRAKASH INDUSTRIES LTD.</t>
  </si>
  <si>
    <t>INE603A01013</t>
  </si>
  <si>
    <t>HARME</t>
  </si>
  <si>
    <t>HARIYANA METALS LTD.</t>
  </si>
  <si>
    <t>INE219D01012</t>
  </si>
  <si>
    <t>BHRKALM</t>
  </si>
  <si>
    <t>BHORUKA ALUMINIUM LTD.</t>
  </si>
  <si>
    <t>INE866G01013</t>
  </si>
  <si>
    <t>MAISF</t>
  </si>
  <si>
    <t>MAHESH AGRICULTURE IMPLEMENTS &amp;amp; STEEL FORGE LTD.</t>
  </si>
  <si>
    <t>INE119D01014</t>
  </si>
  <si>
    <t>ZPRBHSTE</t>
  </si>
  <si>
    <t>PRABHU STEEL INDUSTRIES LTD.</t>
  </si>
  <si>
    <t>ARIHAST</t>
  </si>
  <si>
    <t>ARIHANT STEEL &amp;amp; ALLOYS LTD.</t>
  </si>
  <si>
    <t>STEELTUB</t>
  </si>
  <si>
    <t>STEEL TUBES OF INDIA LTD.</t>
  </si>
  <si>
    <t>INE926A01018</t>
  </si>
  <si>
    <t>ARSHIYA</t>
  </si>
  <si>
    <t>Arshiya Limited</t>
  </si>
  <si>
    <t>INE968D01022</t>
  </si>
  <si>
    <t>Transportation - Logistics</t>
  </si>
  <si>
    <t>GRINDWELNOR</t>
  </si>
  <si>
    <t>GRINDWELL NORTON LTD.-$</t>
  </si>
  <si>
    <t>INE536A01023</t>
  </si>
  <si>
    <t>LAKSMIPR</t>
  </si>
  <si>
    <t>LAKSHMI PRECISION SCREWS LTD.</t>
  </si>
  <si>
    <t>INE651C01018</t>
  </si>
  <si>
    <t>ANUPMAL</t>
  </si>
  <si>
    <t>ANUP MALLEABLE LTD.</t>
  </si>
  <si>
    <t>INE188O01016</t>
  </si>
  <si>
    <t>BCLFRG***</t>
  </si>
  <si>
    <t>BCL FORGINGS LTD.</t>
  </si>
  <si>
    <t>INE528H01017</t>
  </si>
  <si>
    <t>CASTRON</t>
  </si>
  <si>
    <t>CASTRON TECHNOLOGIES LTD.</t>
  </si>
  <si>
    <t>INE492D01015</t>
  </si>
  <si>
    <t>QPRO</t>
  </si>
  <si>
    <t>QPRO INFOTECH LTD.</t>
  </si>
  <si>
    <t>INE824F01014</t>
  </si>
  <si>
    <t>VICTENT</t>
  </si>
  <si>
    <t>VICTORIA ENTERPRISES LTD.</t>
  </si>
  <si>
    <t>INE082E01012</t>
  </si>
  <si>
    <t>STANROS</t>
  </si>
  <si>
    <t>STANROSE MAFATLAL INVESTMENTS AND FINANCE LTD.</t>
  </si>
  <si>
    <t>INE441L01015</t>
  </si>
  <si>
    <t>PRECTRA</t>
  </si>
  <si>
    <t>PRECIOUS TRADING &amp;amp; INVESTMENTS LTD.</t>
  </si>
  <si>
    <t>GENESYS</t>
  </si>
  <si>
    <t>GENESYS INTERNATIONAL CORPORATION LTD.</t>
  </si>
  <si>
    <t>INE727B01026</t>
  </si>
  <si>
    <t>ZJALAVEG</t>
  </si>
  <si>
    <t>JALAVEG INVESTMENTS &amp;amp; TRADING CO.LTD.</t>
  </si>
  <si>
    <t>LIFELINE</t>
  </si>
  <si>
    <t>LIFELINE DRUGS &amp;amp; PHARMA LTD.</t>
  </si>
  <si>
    <t>INE776N01028</t>
  </si>
  <si>
    <t>VIVEKCO</t>
  </si>
  <si>
    <t>VIVEK COMMERCIAL LTD.</t>
  </si>
  <si>
    <t>ALNATRD</t>
  </si>
  <si>
    <t>ALNA TRADING &amp;amp; EXPORTS LTD.</t>
  </si>
  <si>
    <t>PANKPIY</t>
  </si>
  <si>
    <t>PANKAJ PIYUSH TRADE &amp;amp; INVESTMENTS LTD.</t>
  </si>
  <si>
    <t>INE820M01018</t>
  </si>
  <si>
    <t>NIDHIPL</t>
  </si>
  <si>
    <t>NIDHI POLYESTER LTD.</t>
  </si>
  <si>
    <t>PARNAXLAB</t>
  </si>
  <si>
    <t>PARNAX LAB LTD.</t>
  </si>
  <si>
    <t>INE383L01019</t>
  </si>
  <si>
    <t>NGRJFIN-B</t>
  </si>
  <si>
    <t>NAGARJUNA FINANCE LTD.</t>
  </si>
  <si>
    <t>INDIACO</t>
  </si>
  <si>
    <t>INDIACO VENTURES LTD.</t>
  </si>
  <si>
    <t>INE064E01028</t>
  </si>
  <si>
    <t>INTELLCAP</t>
  </si>
  <si>
    <t>INTELLIVATE CAPITAL VENTURES LTD.</t>
  </si>
  <si>
    <t>INE512D01028</t>
  </si>
  <si>
    <t>HIRAMFN</t>
  </si>
  <si>
    <t>HIRAMOTI FINANCE LTD.</t>
  </si>
  <si>
    <t>VYAPAR</t>
  </si>
  <si>
    <t>VYAPAR INDUSTRIES LTD.</t>
  </si>
  <si>
    <t>INE070G01012</t>
  </si>
  <si>
    <t>VIVIDHA</t>
  </si>
  <si>
    <t>VISAGAR POLYTEX LTD.</t>
  </si>
  <si>
    <t>INE370E01029</t>
  </si>
  <si>
    <t>SARAFSO</t>
  </si>
  <si>
    <t>SARAF SONS (TRADERS) LTD.</t>
  </si>
  <si>
    <t>GATEHLD</t>
  </si>
  <si>
    <t>GATEWAY HOLDING &amp;amp; TRADES LTD.</t>
  </si>
  <si>
    <t>ETCNETWORK</t>
  </si>
  <si>
    <t>ETC NETWORKS LTD.</t>
  </si>
  <si>
    <t>INE421B01018</t>
  </si>
  <si>
    <t>ASISL</t>
  </si>
  <si>
    <t>ASIS LOGISTICS LIMITED</t>
  </si>
  <si>
    <t>INE888E01012</t>
  </si>
  <si>
    <t>ISHWATR</t>
  </si>
  <si>
    <t>ISHWARSHAKTI HOLDINGS &amp;amp; TRADERS LTD.</t>
  </si>
  <si>
    <t>INE073I01012</t>
  </si>
  <si>
    <t>TERRAFORM</t>
  </si>
  <si>
    <t>TERRAFORM MAGNUM LTD.</t>
  </si>
  <si>
    <t>BRINDHL</t>
  </si>
  <si>
    <t>BRINDABAN HOLDINGS &amp;amp; TRADING LTD.</t>
  </si>
  <si>
    <t>APIS</t>
  </si>
  <si>
    <t>APIS INDIA LTD.</t>
  </si>
  <si>
    <t>INE070K01014</t>
  </si>
  <si>
    <t>Other Food Products</t>
  </si>
  <si>
    <t>NASHINV</t>
  </si>
  <si>
    <t>NASHVILLE INVESTMENT &amp;amp; TRADING CO.</t>
  </si>
  <si>
    <t>INE747F01017</t>
  </si>
  <si>
    <t>HIRAN</t>
  </si>
  <si>
    <t>HIRAN ORGOCHEM LTD.-$</t>
  </si>
  <si>
    <t>INE546E01016</t>
  </si>
  <si>
    <t>ZSAMPACH</t>
  </si>
  <si>
    <t>SAMPADA CHEMICALS LTD.</t>
  </si>
  <si>
    <t>INE040K01017</t>
  </si>
  <si>
    <t>ZJTYUTXL</t>
  </si>
  <si>
    <t>JATAYU TEXTILES &amp;amp; INDUSTRIES LTD.</t>
  </si>
  <si>
    <t>SUSMITR</t>
  </si>
  <si>
    <t>SUSMIT TRADING LTD.</t>
  </si>
  <si>
    <t>ZKHATAUE</t>
  </si>
  <si>
    <t>KHATAU EXIM LTD.</t>
  </si>
  <si>
    <t>INE092P01017</t>
  </si>
  <si>
    <t>SRIOMTR</t>
  </si>
  <si>
    <t>SHREE OM TRADES LTD.</t>
  </si>
  <si>
    <t>INE668L01013</t>
  </si>
  <si>
    <t>KANANIIND</t>
  </si>
  <si>
    <t>KANANI INDUSTRIES LTD.</t>
  </si>
  <si>
    <t>INE879E01037</t>
  </si>
  <si>
    <t>GLXYENT</t>
  </si>
  <si>
    <t>GALAXY ENTERTAINMENT CORPORATION LTD.-$</t>
  </si>
  <si>
    <t>INE403B01016</t>
  </si>
  <si>
    <t>ZSARVAMA</t>
  </si>
  <si>
    <t>SARVAMANGAL MERCANTILE CO.LTD.</t>
  </si>
  <si>
    <t>INE978L01016</t>
  </si>
  <si>
    <t>ZSUSHRTR</t>
  </si>
  <si>
    <t>SUSHREE TRADING LTD.</t>
  </si>
  <si>
    <t>ASL</t>
  </si>
  <si>
    <t>Arihant Superstructures Limited</t>
  </si>
  <si>
    <t>INE643K01018</t>
  </si>
  <si>
    <t>VIKSHEN</t>
  </si>
  <si>
    <t>VIKSIT ENGINEERING LTD.</t>
  </si>
  <si>
    <t>BLISSGVS</t>
  </si>
  <si>
    <t>BLISS GVS PHARMA LTD.</t>
  </si>
  <si>
    <t>INE416D01022</t>
  </si>
  <si>
    <t>MRTENTI</t>
  </si>
  <si>
    <t>MERTINEZ ENTEX INDUSTRIES LTD.</t>
  </si>
  <si>
    <t>STYROLUTN</t>
  </si>
  <si>
    <t>STYROLUTION ABS (INDIA) LTD.</t>
  </si>
  <si>
    <t>INE189B01011</t>
  </si>
  <si>
    <t>ADARCHM</t>
  </si>
  <si>
    <t>ADARSH CHEMICALS &amp;amp; FERTILIZERS LTD.</t>
  </si>
  <si>
    <t>RHODIA</t>
  </si>
  <si>
    <t>RHODIA SPECIALTY CHEMICALS INDIA LTD.-$</t>
  </si>
  <si>
    <t>INE255B01010</t>
  </si>
  <si>
    <t>ALEMBICLTD</t>
  </si>
  <si>
    <t>ALEMBIC LTD.</t>
  </si>
  <si>
    <t>INE426A01027</t>
  </si>
  <si>
    <t>AMRDYCMDM</t>
  </si>
  <si>
    <t>AMAR DYE-CHEM LTD.</t>
  </si>
  <si>
    <t>AMNPLST</t>
  </si>
  <si>
    <t>AMINES &amp;amp; PLASTICIZERS LTD.</t>
  </si>
  <si>
    <t>INE275D01014</t>
  </si>
  <si>
    <t>ANUHPHR</t>
  </si>
  <si>
    <t>ANUH PHARMA LTD.</t>
  </si>
  <si>
    <t>INE489G01022</t>
  </si>
  <si>
    <t>MODISNME</t>
  </si>
  <si>
    <t>MODISON METALS LTD.-$</t>
  </si>
  <si>
    <t>INE737D01021</t>
  </si>
  <si>
    <t>ARLABS</t>
  </si>
  <si>
    <t>ARLABS LTD.</t>
  </si>
  <si>
    <t>ASSAPET</t>
  </si>
  <si>
    <t>ASSAM PETROCHEMICALS LTD.</t>
  </si>
  <si>
    <t>BARIUMC</t>
  </si>
  <si>
    <t>BARIUM CHEMICALS LTD.</t>
  </si>
  <si>
    <t>BAYER</t>
  </si>
  <si>
    <t>BAYER CROPSCIENCE LTD.</t>
  </si>
  <si>
    <t>INE462A01022</t>
  </si>
  <si>
    <t>SASHWAT</t>
  </si>
  <si>
    <t>Sashwat Technocrats Limited</t>
  </si>
  <si>
    <t>INE789D01014</t>
  </si>
  <si>
    <t>BORAX</t>
  </si>
  <si>
    <t>BORAX MORARJI LTD.</t>
  </si>
  <si>
    <t>INE658B01015</t>
  </si>
  <si>
    <t>CELUPRO</t>
  </si>
  <si>
    <t>CELLULOSE PRODUCTS OF INDIA LTD.</t>
  </si>
  <si>
    <t>CHMEQUP</t>
  </si>
  <si>
    <t>CHEMIEQUIP LTD.</t>
  </si>
  <si>
    <t>CHEMPLAST</t>
  </si>
  <si>
    <t>CHEMPLAST SANMAR LTD.</t>
  </si>
  <si>
    <t>INE488A01027</t>
  </si>
  <si>
    <t>CHEMOPH</t>
  </si>
  <si>
    <t>CHEMO PHARMA LABORATORIES LTD.</t>
  </si>
  <si>
    <t>INE320M01019</t>
  </si>
  <si>
    <t>CITRIND</t>
  </si>
  <si>
    <t>CITRIC INDIA LTD.</t>
  </si>
  <si>
    <t>CITURGIA</t>
  </si>
  <si>
    <t>CITURGIA BIOCHEMICALS LTD.</t>
  </si>
  <si>
    <t>INE795B01023</t>
  </si>
  <si>
    <t>CLARICHEM</t>
  </si>
  <si>
    <t>CLARIANT CHEMICALS (INDIA) LTD.</t>
  </si>
  <si>
    <t>INE492A01029</t>
  </si>
  <si>
    <t>COROMINTE</t>
  </si>
  <si>
    <t>COROMANDEL INTERNATIONAL LTD.</t>
  </si>
  <si>
    <t>INE169A01031</t>
  </si>
  <si>
    <t>DEEPAKNI</t>
  </si>
  <si>
    <t>DEEPAK NITRITE LTD.-$</t>
  </si>
  <si>
    <t>INE288B01029</t>
  </si>
  <si>
    <t>DHARAMSI</t>
  </si>
  <si>
    <t>DHARAMSI MORARJI CHEMICAL CO.LTD.</t>
  </si>
  <si>
    <t>INE505A01010</t>
  </si>
  <si>
    <t>DIL</t>
  </si>
  <si>
    <t>DIL LTD.</t>
  </si>
  <si>
    <t>INE225B01013</t>
  </si>
  <si>
    <t>FICOMOR</t>
  </si>
  <si>
    <t>FICOM ORGANICS LTD.</t>
  </si>
  <si>
    <t>INE514A01012</t>
  </si>
  <si>
    <t>ZGATEWCH</t>
  </si>
  <si>
    <t>GATEWAY CHEMISTS LTD.</t>
  </si>
  <si>
    <t>GUJCARB</t>
  </si>
  <si>
    <t>GUJARAT CARBON &amp;amp; INDUSTRIES LTD.</t>
  </si>
  <si>
    <t>INE462C01010</t>
  </si>
  <si>
    <t>SIGROUP</t>
  </si>
  <si>
    <t>SI GROUP-INDIA LTD.</t>
  </si>
  <si>
    <t>INE547A01012</t>
  </si>
  <si>
    <t>HICOPRO</t>
  </si>
  <si>
    <t>HICO PRODUCTS LTD.</t>
  </si>
  <si>
    <t>GULFOIL</t>
  </si>
  <si>
    <t>GULF OIL CORPORATION LTD.-$</t>
  </si>
  <si>
    <t>INE077F01035</t>
  </si>
  <si>
    <t>IDI</t>
  </si>
  <si>
    <t>IDI LTD.</t>
  </si>
  <si>
    <t>INE888A01010</t>
  </si>
  <si>
    <t>INDELTC</t>
  </si>
  <si>
    <t>INDIAN ELECTRO CHEMICALS LTD.</t>
  </si>
  <si>
    <t>JKINVESTR</t>
  </si>
  <si>
    <t>J.K.INVESTO TRADE (INDIA) LTD.</t>
  </si>
  <si>
    <t>INE361G01015</t>
  </si>
  <si>
    <t>JYNTVTM</t>
  </si>
  <si>
    <t>JAYANT VITAMINS LTD.</t>
  </si>
  <si>
    <t>JAYCH</t>
  </si>
  <si>
    <t>JAYSHREE CHEMICALS LTD.</t>
  </si>
  <si>
    <t>INE693E01016</t>
  </si>
  <si>
    <t>JLMORI</t>
  </si>
  <si>
    <t>J.L.MORISON (INDIA) LTD.</t>
  </si>
  <si>
    <t>INE430D01015</t>
  </si>
  <si>
    <t>KANORIAC</t>
  </si>
  <si>
    <t>KANORIA CHEMICALS &amp;amp; INDUSTRIES LTD.</t>
  </si>
  <si>
    <t>INE138C01024</t>
  </si>
  <si>
    <t>KELENRG</t>
  </si>
  <si>
    <t>KELTECH ENERGIES LTD.</t>
  </si>
  <si>
    <t>INE881E01017</t>
  </si>
  <si>
    <t>KEMP</t>
  </si>
  <si>
    <t>KEMP &amp;amp; COMPANY LTD.</t>
  </si>
  <si>
    <t>INE060E01018</t>
  </si>
  <si>
    <t>NITTAGELA</t>
  </si>
  <si>
    <t>NITTA GELATIN INDIA LTD.-$</t>
  </si>
  <si>
    <t>INE265B01019</t>
  </si>
  <si>
    <t>ZKEYTUCH</t>
  </si>
  <si>
    <t>KEYTUO CHEMICALS LTD.</t>
  </si>
  <si>
    <t>KUTCSAL</t>
  </si>
  <si>
    <t>KUTCH SALT &amp;amp; ALLIED INDUSTRIES LTD.</t>
  </si>
  <si>
    <t>MPAGI</t>
  </si>
  <si>
    <t>M.P.AGRO INDUSTRIES LTD.</t>
  </si>
  <si>
    <t>INE468C01017</t>
  </si>
  <si>
    <t>SIEHEALTH</t>
  </si>
  <si>
    <t>SIEMENS HEALTHCARE DIAGNOSTICS LTD.</t>
  </si>
  <si>
    <t>INE195D01014</t>
  </si>
  <si>
    <t>ORIENTCQ</t>
  </si>
  <si>
    <t>ORIENTAL CARBON &amp;amp; CHEMICALS LTD.-$</t>
  </si>
  <si>
    <t>INE321D01016</t>
  </si>
  <si>
    <t>ZPESTICI</t>
  </si>
  <si>
    <t>PESTICIDES &amp;amp; BREWERIES LTD.</t>
  </si>
  <si>
    <t>PHILIPCA</t>
  </si>
  <si>
    <t>PHILLIPS CARBON BLACK LTD.</t>
  </si>
  <si>
    <t>INE602A01015</t>
  </si>
  <si>
    <t>Carbon Black</t>
  </si>
  <si>
    <t>AMAL</t>
  </si>
  <si>
    <t>AMAL LTD.</t>
  </si>
  <si>
    <t>INE841D01013</t>
  </si>
  <si>
    <t>POLYCHEM</t>
  </si>
  <si>
    <t>POLYCHEM LTD.</t>
  </si>
  <si>
    <t>INE752B01024</t>
  </si>
  <si>
    <t>RAJPCHM</t>
  </si>
  <si>
    <t>RAJ PRAKASH CHEMICALS LTD.</t>
  </si>
  <si>
    <t>SUNASIAN</t>
  </si>
  <si>
    <t>Sunrise Asian Limited</t>
  </si>
  <si>
    <t>INE917D01011</t>
  </si>
  <si>
    <t>PUNJCHEM</t>
  </si>
  <si>
    <t>PUNJAB CHEMICALS AND CROP PROTECTION LTD.-$</t>
  </si>
  <si>
    <t>INE277B01014</t>
  </si>
  <si>
    <t>GUJCMDS</t>
  </si>
  <si>
    <t>GUJCHEM DISTILLERS INDIA LTD.</t>
  </si>
  <si>
    <t>INE218N01013</t>
  </si>
  <si>
    <t>SADHNANIQ</t>
  </si>
  <si>
    <t>SADHANA NITROCHEM LTD.</t>
  </si>
  <si>
    <t>INE888C01016</t>
  </si>
  <si>
    <t>SEARSOLDM</t>
  </si>
  <si>
    <t>SEARSOLE CHEMICALS LTD.</t>
  </si>
  <si>
    <t>ZSOMAIYO</t>
  </si>
  <si>
    <t>SOMAIYA ORGANICS (INDIA) LTD.</t>
  </si>
  <si>
    <t>SUDRCHK-B</t>
  </si>
  <si>
    <t>SUDARSHAN CHEMICAL INDUSTRIES LTD.</t>
  </si>
  <si>
    <t>INE659A01015</t>
  </si>
  <si>
    <t>SYNCH</t>
  </si>
  <si>
    <t>SYNTHETICS &amp;amp; CHEMICALS LTD.</t>
  </si>
  <si>
    <t>INE024A01012</t>
  </si>
  <si>
    <t>TRELCHE-B</t>
  </si>
  <si>
    <t>TECIL CHEMICALS &amp;amp; HYDRO POWER LTD.</t>
  </si>
  <si>
    <t>ULTRAMAR</t>
  </si>
  <si>
    <t>ULTRAMARINE &amp;amp; PIGMENTS LTD.-$</t>
  </si>
  <si>
    <t>INE405A01021</t>
  </si>
  <si>
    <t>TRANSPEK</t>
  </si>
  <si>
    <t>TRANSPEK INDUSTRY LTD.-$</t>
  </si>
  <si>
    <t>INE687A01016</t>
  </si>
  <si>
    <t>UNICHEMLAB</t>
  </si>
  <si>
    <t>UNICHEM LABORATORIES LTD.</t>
  </si>
  <si>
    <t>INE351A01035</t>
  </si>
  <si>
    <t>CABINDM</t>
  </si>
  <si>
    <t>CABOT INDIA LTD.</t>
  </si>
  <si>
    <t>INE144B01016</t>
  </si>
  <si>
    <t>SWASURF</t>
  </si>
  <si>
    <t>SWASTIK SURFACTANTS LTD.</t>
  </si>
  <si>
    <t>ZANDUREAL</t>
  </si>
  <si>
    <t>Zandu Realty Limited</t>
  </si>
  <si>
    <t>INE719A01017</t>
  </si>
  <si>
    <t>MYSORPET</t>
  </si>
  <si>
    <t>MYSORE PETRO CHEMICALS LTD.-$</t>
  </si>
  <si>
    <t>INE741A01011</t>
  </si>
  <si>
    <t>HINDLEVCHM</t>
  </si>
  <si>
    <t>HIND LEVER CHEMICALS LTD.</t>
  </si>
  <si>
    <t>INE336A01010</t>
  </si>
  <si>
    <t>RHONPDM</t>
  </si>
  <si>
    <t>RHONE-POULENCE (INDIA) LTD.</t>
  </si>
  <si>
    <t>INE223A01010</t>
  </si>
  <si>
    <t>PAUSHAK</t>
  </si>
  <si>
    <t>PAUSHAK LTD.</t>
  </si>
  <si>
    <t>INE449D01015</t>
  </si>
  <si>
    <t>ALKYLAM</t>
  </si>
  <si>
    <t>ALKYL AMINES CHEMICALS LTD.-$</t>
  </si>
  <si>
    <t>INE150B01013</t>
  </si>
  <si>
    <t>FULFORD</t>
  </si>
  <si>
    <t>FULFORD (INDIA) LTD.-$</t>
  </si>
  <si>
    <t>INE521A01017</t>
  </si>
  <si>
    <t>TUTIALKA</t>
  </si>
  <si>
    <t>TUTICORIN ALKALI CHEMICALS &amp;amp; FERTILISERS LTD.</t>
  </si>
  <si>
    <t>INE400A01014</t>
  </si>
  <si>
    <t>DIVYCHM</t>
  </si>
  <si>
    <t>DIVIYA CHEMICALS LTD.</t>
  </si>
  <si>
    <t>PHARMACIAH</t>
  </si>
  <si>
    <t>PHARMACIA HEALTHCARE LTD.</t>
  </si>
  <si>
    <t>INE252B01025</t>
  </si>
  <si>
    <t>ASTRAZEN</t>
  </si>
  <si>
    <t>ASTRAZENECA PHARMA INDIA LTD.</t>
  </si>
  <si>
    <t>INE203A01020</t>
  </si>
  <si>
    <t>MPPOLYPROLE</t>
  </si>
  <si>
    <t>M.P.POLYPROPYLENE LTD.</t>
  </si>
  <si>
    <t>INE739N01026</t>
  </si>
  <si>
    <t>UDAYPCH</t>
  </si>
  <si>
    <t>Udaipur Phos</t>
  </si>
  <si>
    <t>PUNNFERDM</t>
  </si>
  <si>
    <t>PUNJAB NATIONAL FERTILIZERS &amp;amp; CHEMICALS LTD.</t>
  </si>
  <si>
    <t>PACL</t>
  </si>
  <si>
    <t>PUNJAB ALKALIES &amp;amp; CHEMICALS LTD.</t>
  </si>
  <si>
    <t>INE607A01014</t>
  </si>
  <si>
    <t>TANFAC</t>
  </si>
  <si>
    <t>TANFAC INDUSTRIES LTD.-$</t>
  </si>
  <si>
    <t>INE639B01015</t>
  </si>
  <si>
    <t>GUJPETR</t>
  </si>
  <si>
    <t>GUJARAT PETROSYNTHESE LTD.</t>
  </si>
  <si>
    <t>INE636P01011</t>
  </si>
  <si>
    <t>VANAVILD</t>
  </si>
  <si>
    <t>VANAVIL DYES &amp;amp; CHEMICALS LTD.-$</t>
  </si>
  <si>
    <t>INE204B01018</t>
  </si>
  <si>
    <t>SWADEIN</t>
  </si>
  <si>
    <t>SWADESHI INDUSTRIES LEASING CO.LTD.</t>
  </si>
  <si>
    <t>INE716M01026</t>
  </si>
  <si>
    <t>MASCH</t>
  </si>
  <si>
    <t>MASTER CHEMICALS LTD.</t>
  </si>
  <si>
    <t>INE523D01017</t>
  </si>
  <si>
    <t>MAHAXPO</t>
  </si>
  <si>
    <t>MAHARASHTRA EXPLOSIVES LTD.</t>
  </si>
  <si>
    <t>MAHEXCH</t>
  </si>
  <si>
    <t>Maharashtra Expl</t>
  </si>
  <si>
    <t>SHREEJAL</t>
  </si>
  <si>
    <t>SHREEJAL INFO HUBS LTD.</t>
  </si>
  <si>
    <t>INE765C01024</t>
  </si>
  <si>
    <t>GUJTHEM</t>
  </si>
  <si>
    <t>GUJARAT THEMIS BIOSYN LTD.</t>
  </si>
  <si>
    <t>INE942C01029</t>
  </si>
  <si>
    <t>PIRHL</t>
  </si>
  <si>
    <t>Piramal Hold</t>
  </si>
  <si>
    <t>INE144A01018</t>
  </si>
  <si>
    <t>BHARTIHE</t>
  </si>
  <si>
    <t>BHARTI HEALTHCARE LTD.-$</t>
  </si>
  <si>
    <t>INE565C01010</t>
  </si>
  <si>
    <t>CHEMALK</t>
  </si>
  <si>
    <t>CHEMFAB ALKALIS LTD.</t>
  </si>
  <si>
    <t>INE479E01028</t>
  </si>
  <si>
    <t>MERIN</t>
  </si>
  <si>
    <t>Merind</t>
  </si>
  <si>
    <t>INE215A01016</t>
  </si>
  <si>
    <t>VARACDM</t>
  </si>
  <si>
    <t>VARINDER AGRO CHEMICALS LTD.</t>
  </si>
  <si>
    <t>INE200E01010</t>
  </si>
  <si>
    <t>SHACIDS</t>
  </si>
  <si>
    <t>SHREE ACIDS &amp;amp; CHEMICALS LTD.</t>
  </si>
  <si>
    <t>INE142C01018</t>
  </si>
  <si>
    <t>MUNKCHM</t>
  </si>
  <si>
    <t>MUNAK CHEMICALS LTD.</t>
  </si>
  <si>
    <t>JAYSYN</t>
  </si>
  <si>
    <t>JAYSYNTH DYESTUFF (INDIA) LTD.</t>
  </si>
  <si>
    <t>INE703C01025</t>
  </si>
  <si>
    <t>MAKERSL</t>
  </si>
  <si>
    <t>MAKERS LABORATORIES LTD.-$</t>
  </si>
  <si>
    <t>INE987A01010</t>
  </si>
  <si>
    <t>ZGUJBNIL</t>
  </si>
  <si>
    <t>GUJARAT BINIL CHEMICALS LTD.</t>
  </si>
  <si>
    <t>CONTCHM</t>
  </si>
  <si>
    <t>CONTINENTAL CHEMICALS LTD.</t>
  </si>
  <si>
    <t>INE423K01015</t>
  </si>
  <si>
    <t>KAPPH</t>
  </si>
  <si>
    <t>KAPPAC PHARMA LTD.</t>
  </si>
  <si>
    <t>INE601D01011</t>
  </si>
  <si>
    <t>HARPCDM</t>
  </si>
  <si>
    <t>HARYANA PETROCHEMICALS LTD.</t>
  </si>
  <si>
    <t>INE753C01012</t>
  </si>
  <si>
    <t>JBCHEM</t>
  </si>
  <si>
    <t>J.B.CHEMICALS &amp;amp; PHARMACEUTICALS LTD.</t>
  </si>
  <si>
    <t>INE572A01028</t>
  </si>
  <si>
    <t>IGLFXPL-B</t>
  </si>
  <si>
    <t>INDO GULF INDUSTRIES LTD.</t>
  </si>
  <si>
    <t>ADVPETR-B</t>
  </si>
  <si>
    <t>ADVANCE PETROCHEMICALS LTD.</t>
  </si>
  <si>
    <t>INE334N01018</t>
  </si>
  <si>
    <t>NIRUPSYDM</t>
  </si>
  <si>
    <t>NIRUP SYNCHROME LTD.</t>
  </si>
  <si>
    <t>INDGPRO</t>
  </si>
  <si>
    <t>INDAG PRODUCTS LTD.</t>
  </si>
  <si>
    <t>MOTOROLSP</t>
  </si>
  <si>
    <t>MOTOROL SPECIALITY OILS LTD.</t>
  </si>
  <si>
    <t>INE642B01019</t>
  </si>
  <si>
    <t>ZRATHIND</t>
  </si>
  <si>
    <t>RATHI INDIA LTD.</t>
  </si>
  <si>
    <t>AGROCHM</t>
  </si>
  <si>
    <t>AGRO CHEM PUNJAB LTD.</t>
  </si>
  <si>
    <t>BBREALTY</t>
  </si>
  <si>
    <t>B&amp;amp;B Realty Limited</t>
  </si>
  <si>
    <t>INE314E01019</t>
  </si>
  <si>
    <t>RAJSPTR</t>
  </si>
  <si>
    <t>RAJASTHAN PETRO SYNTHETICS LTD.</t>
  </si>
  <si>
    <t>INE374C01017</t>
  </si>
  <si>
    <t>APTPACK</t>
  </si>
  <si>
    <t>APT PACKAGING LTD.</t>
  </si>
  <si>
    <t>INE046E01017</t>
  </si>
  <si>
    <t>BLUECHIPT</t>
  </si>
  <si>
    <t>BLUE CHIP TEX INDUSTRIES LTD.</t>
  </si>
  <si>
    <t>INE472D01017</t>
  </si>
  <si>
    <t>TWILITAKA</t>
  </si>
  <si>
    <t>TWILIGHT LITAKA PHARMA LTD.-$</t>
  </si>
  <si>
    <t>INE783B01029</t>
  </si>
  <si>
    <t>GWPLPIP</t>
  </si>
  <si>
    <t>GWALIOR POLYPIPES LTD.</t>
  </si>
  <si>
    <t>RGNTCHM</t>
  </si>
  <si>
    <t>REGENT CHEMICALS LTD.</t>
  </si>
  <si>
    <t>NOBLEXP</t>
  </si>
  <si>
    <t>NOBLE EXPLOCHEM LTD.-$</t>
  </si>
  <si>
    <t>INE875D01011</t>
  </si>
  <si>
    <t>HINDACH</t>
  </si>
  <si>
    <t>HINDUSTAN AGRO CHEMICALS LTD.</t>
  </si>
  <si>
    <t>SHRISHM</t>
  </si>
  <si>
    <t>SHRISHMA FINE CHEMICALS &amp;amp; PHARMACEUTICALS LTD.</t>
  </si>
  <si>
    <t>BELAIND</t>
  </si>
  <si>
    <t>BELAPUR INDUSTRIES LTD.</t>
  </si>
  <si>
    <t>INE490D01019</t>
  </si>
  <si>
    <t>BSILTD</t>
  </si>
  <si>
    <t>BSI LTD.</t>
  </si>
  <si>
    <t>GWALSUG</t>
  </si>
  <si>
    <t>GWALIOR SUGAR CO.LTD.</t>
  </si>
  <si>
    <t>HARBRDM</t>
  </si>
  <si>
    <t>HARYANA BREWERIES LTD.</t>
  </si>
  <si>
    <t>INE175D01016</t>
  </si>
  <si>
    <t>ZHINDBRE</t>
  </si>
  <si>
    <t>HINDUSTAN BREWERIES &amp;amp; BOTTLING LTD.</t>
  </si>
  <si>
    <t>INDSUGA</t>
  </si>
  <si>
    <t>INDIA SUGARS &amp;amp; REFINERIES LTD.</t>
  </si>
  <si>
    <t>JAGATJITIND</t>
  </si>
  <si>
    <t>JAGATJIT INDUSTRIES LTD.</t>
  </si>
  <si>
    <t>INE574A01016</t>
  </si>
  <si>
    <t>KESARENQ</t>
  </si>
  <si>
    <t>KESAR ENTERPRISES LTD.-$</t>
  </si>
  <si>
    <t>INE133B01019</t>
  </si>
  <si>
    <t>KOTHARIS</t>
  </si>
  <si>
    <t>KOTHARI SUGARS &amp;amp; CHEMICALS LTD.</t>
  </si>
  <si>
    <t>INE419A01014</t>
  </si>
  <si>
    <t>TILAKIND</t>
  </si>
  <si>
    <t>TILAKNAGAR INDUSTRIES LTD.-$</t>
  </si>
  <si>
    <t>INE133E01013</t>
  </si>
  <si>
    <t>OUDH</t>
  </si>
  <si>
    <t>OUDH SUGAR MILLS LTD.</t>
  </si>
  <si>
    <t>INE594A01014</t>
  </si>
  <si>
    <t>APTEAML</t>
  </si>
  <si>
    <t>APTE AMALGAMATIONS LTD.</t>
  </si>
  <si>
    <t>INE044N01013</t>
  </si>
  <si>
    <t>ARLMBRWDM</t>
  </si>
  <si>
    <t>ARLEM BREWERIES LTD.</t>
  </si>
  <si>
    <t>RAVALSUG</t>
  </si>
  <si>
    <t>RAVALGAON SUGAR FARM LTD.</t>
  </si>
  <si>
    <t>INE615A01017</t>
  </si>
  <si>
    <t>SAKTHISU</t>
  </si>
  <si>
    <t>SAKTHI SUGARS LTD.</t>
  </si>
  <si>
    <t>INE623A01011</t>
  </si>
  <si>
    <t>SICBRDM</t>
  </si>
  <si>
    <t>SICA BREWERIES LTD.</t>
  </si>
  <si>
    <t>INE262D01012</t>
  </si>
  <si>
    <t>SKOLBDM</t>
  </si>
  <si>
    <t>SKOL BREWERIES LTD.</t>
  </si>
  <si>
    <t>INE231D01025</t>
  </si>
  <si>
    <t>VISHNSG</t>
  </si>
  <si>
    <t>VISHNU SUGAR MILLS LTD.</t>
  </si>
  <si>
    <t>INE211K01014</t>
  </si>
  <si>
    <t>WALCHANI</t>
  </si>
  <si>
    <t>WALCHANDNAGAR INDUSTRIES LTD.</t>
  </si>
  <si>
    <t>INE711A01022</t>
  </si>
  <si>
    <t>PONNI</t>
  </si>
  <si>
    <t>PONNI SUGARS (ORISSA) LTD.</t>
  </si>
  <si>
    <t>INE096D01022</t>
  </si>
  <si>
    <t>CHAMPGN</t>
  </si>
  <si>
    <t>Champagne Vine</t>
  </si>
  <si>
    <t xml:space="preserve">            </t>
  </si>
  <si>
    <t>KHODAY</t>
  </si>
  <si>
    <t>KHODAY INDIA LTD.-$</t>
  </si>
  <si>
    <t>INE687B01014</t>
  </si>
  <si>
    <t>IFBAGRQ</t>
  </si>
  <si>
    <t>IFB AGRO INDUSTRIES LTD.</t>
  </si>
  <si>
    <t>INE076C01018</t>
  </si>
  <si>
    <t>DHARANI</t>
  </si>
  <si>
    <t>DHARANI SUGARS &amp;amp; CHEMICALS LTD.</t>
  </si>
  <si>
    <t>INE988C01014</t>
  </si>
  <si>
    <t>SIMBHALS</t>
  </si>
  <si>
    <t>SIMBHAOLI SUGARS LTD.-$</t>
  </si>
  <si>
    <t>INE270C01017</t>
  </si>
  <si>
    <t>MACAGRO</t>
  </si>
  <si>
    <t>Mac Agro</t>
  </si>
  <si>
    <t>THIRUSUG</t>
  </si>
  <si>
    <t>THIRU AROORAN SUGARS LTD.</t>
  </si>
  <si>
    <t>INE409A01015</t>
  </si>
  <si>
    <t>RAJBREW</t>
  </si>
  <si>
    <t>RAJASTHAN BREWERIES LTD.</t>
  </si>
  <si>
    <t>UBHOLDING</t>
  </si>
  <si>
    <t>UNITED BREWERIES (HOLDINGS) LTD.</t>
  </si>
  <si>
    <t>INE696A01025</t>
  </si>
  <si>
    <t>WCOSTSG</t>
  </si>
  <si>
    <t>WEST COAST BREWERIES &amp;amp; DISTILLERS LTD.</t>
  </si>
  <si>
    <t>SHVANI</t>
  </si>
  <si>
    <t>SHREE VAANI SUGARS AND INDUSTRIES LTD.</t>
  </si>
  <si>
    <t>INE106E01019</t>
  </si>
  <si>
    <t>VENUSUG</t>
  </si>
  <si>
    <t>VENUS SUGAR LTD.</t>
  </si>
  <si>
    <t>INE972B01010</t>
  </si>
  <si>
    <t>KFBL</t>
  </si>
  <si>
    <t>KOTHARI FERMENTATION &amp;amp; BIOCHEM LTD.</t>
  </si>
  <si>
    <t>INE991B01010</t>
  </si>
  <si>
    <t>BLOSIND</t>
  </si>
  <si>
    <t>BLOSSOM INDUSTRIES LTD.</t>
  </si>
  <si>
    <t>INE264D01018</t>
  </si>
  <si>
    <t>ISHMS</t>
  </si>
  <si>
    <t>ISHWAR MEDICAL SERVICES LTD.</t>
  </si>
  <si>
    <t>INE058C01024</t>
  </si>
  <si>
    <t>Healthcare Services</t>
  </si>
  <si>
    <t>DUJOHN</t>
  </si>
  <si>
    <t>DUJOHN LABORATORIES LTD.</t>
  </si>
  <si>
    <t>INE990A01014</t>
  </si>
  <si>
    <t>SRCHRDM</t>
  </si>
  <si>
    <t>SRI CHAKRA REMEDIES LTD.</t>
  </si>
  <si>
    <t>INE840B01019</t>
  </si>
  <si>
    <t>CAPRO</t>
  </si>
  <si>
    <t>CAPROLACTAM CHEMICALS LTD.</t>
  </si>
  <si>
    <t>INE470N01010</t>
  </si>
  <si>
    <t>GMBREW</t>
  </si>
  <si>
    <t>G.M.BREWERIES LTD.</t>
  </si>
  <si>
    <t>INE075D01018</t>
  </si>
  <si>
    <t>RANASUG</t>
  </si>
  <si>
    <t>RANA SUGARS LTD.</t>
  </si>
  <si>
    <t>INE625B01014</t>
  </si>
  <si>
    <t>NAHARSUG</t>
  </si>
  <si>
    <t>NAHAR SUGAR &amp;amp; ALLIED INDUSTRIES LTD.-$</t>
  </si>
  <si>
    <t>INE361A01018</t>
  </si>
  <si>
    <t>CHABRDM</t>
  </si>
  <si>
    <t>CHARMINAR BREWERIES LTD.</t>
  </si>
  <si>
    <t>INE173D01011</t>
  </si>
  <si>
    <t>PICCASUG</t>
  </si>
  <si>
    <t>PICCADILY SUGAR &amp;amp; ALLIED INDUSTRIES LTD.</t>
  </si>
  <si>
    <t>INE544C01023</t>
  </si>
  <si>
    <t>BHSIL</t>
  </si>
  <si>
    <t>BAJAJ HINDUSTHAN SUGAR &amp;amp; INDUSTRIES LTD.-$</t>
  </si>
  <si>
    <t>INE327E01029</t>
  </si>
  <si>
    <t>GIRDSGA</t>
  </si>
  <si>
    <t>GIRDHARILAL SUGAR &amp;amp; ALLIED INDUSTRIES LTD.</t>
  </si>
  <si>
    <t>INE310M01010</t>
  </si>
  <si>
    <t>RIGASUG</t>
  </si>
  <si>
    <t>RIGA SUGAR COMPANY LTD.-$</t>
  </si>
  <si>
    <t>INE909C01010</t>
  </si>
  <si>
    <t>SOMDIST</t>
  </si>
  <si>
    <t>SOM DISTILLERIES &amp;amp; BREWERIES LTD.</t>
  </si>
  <si>
    <t>INE480C01012</t>
  </si>
  <si>
    <t>CJGEL</t>
  </si>
  <si>
    <t>C.J.GELATINE PRODUCTS LTD.</t>
  </si>
  <si>
    <t>INE557D01015</t>
  </si>
  <si>
    <t>SULINDI</t>
  </si>
  <si>
    <t>SUL INDIA LTD.</t>
  </si>
  <si>
    <t>SUPDF</t>
  </si>
  <si>
    <t>SUPERSTAR DISTILLERIES &amp;amp; FOODS LTD.</t>
  </si>
  <si>
    <t>INE543D01015</t>
  </si>
  <si>
    <t>RAINBRE</t>
  </si>
  <si>
    <t>RAINBOW BREWERIES LTD.</t>
  </si>
  <si>
    <t>MOUNTSHIQ</t>
  </si>
  <si>
    <t>MOUNT SHIVALIK INDUSTRIES LTD.-$</t>
  </si>
  <si>
    <t>INE410C01019</t>
  </si>
  <si>
    <t>AMRITCORP</t>
  </si>
  <si>
    <t>AMRIT CORP.LTD.-$</t>
  </si>
  <si>
    <t>INE866E01026</t>
  </si>
  <si>
    <t>ASALCBR</t>
  </si>
  <si>
    <t>ASSOCIATED ALCOHOLS &amp;amp; BREWERIES LTD.</t>
  </si>
  <si>
    <t>INE073G01016</t>
  </si>
  <si>
    <t>EASUG</t>
  </si>
  <si>
    <t>EASTERN SUGAR &amp;amp; INDUSTRIES LTD.</t>
  </si>
  <si>
    <t>INE889B01016</t>
  </si>
  <si>
    <t>ASIFOOD</t>
  </si>
  <si>
    <t>ASIAN FOOD PRODUCTS LTD.</t>
  </si>
  <si>
    <t>INBEFDM</t>
  </si>
  <si>
    <t>INTERNATIONAL BESTFOODS LTD.</t>
  </si>
  <si>
    <t>INE792A01014</t>
  </si>
  <si>
    <t>CORAGRO</t>
  </si>
  <si>
    <t>COROMANDEL AGRO PRODUCTS &amp;amp; OILS LTD.</t>
  </si>
  <si>
    <t>FOODSIN</t>
  </si>
  <si>
    <t>FOODS &amp;amp; INNS LTD.</t>
  </si>
  <si>
    <t>INE976E01015</t>
  </si>
  <si>
    <t>IVP</t>
  </si>
  <si>
    <t>IVP LTD.</t>
  </si>
  <si>
    <t>INE043C01018</t>
  </si>
  <si>
    <t>KLRFLTD</t>
  </si>
  <si>
    <t>KLRF LTD.</t>
  </si>
  <si>
    <t>INE014E01015</t>
  </si>
  <si>
    <t>ZLAXMSTADM</t>
  </si>
  <si>
    <t>LAXMI STARCH LTD.</t>
  </si>
  <si>
    <t>OLYOI</t>
  </si>
  <si>
    <t>OLYMPIC OIL INDUSTRIES LTD.</t>
  </si>
  <si>
    <t>INE286E01019</t>
  </si>
  <si>
    <t>MLKFOOD</t>
  </si>
  <si>
    <t>MILKFOOD LTD.</t>
  </si>
  <si>
    <t>INE588G01013</t>
  </si>
  <si>
    <t>POLSON</t>
  </si>
  <si>
    <t>POLSON LTD.</t>
  </si>
  <si>
    <t>INE339F01021</t>
  </si>
  <si>
    <t>RASOI</t>
  </si>
  <si>
    <t>RASOI LTD.</t>
  </si>
  <si>
    <t>INE349E01015</t>
  </si>
  <si>
    <t>ZSATHEBI</t>
  </si>
  <si>
    <t>SATHE BISCUIT &amp;amp; CHOCOLATE CO.LTD.</t>
  </si>
  <si>
    <t>RATNAMANI</t>
  </si>
  <si>
    <t>Ratnamani Agro Industries Ltd</t>
  </si>
  <si>
    <t>INE679N01016</t>
  </si>
  <si>
    <t>SAGRSOY-B</t>
  </si>
  <si>
    <t>SAGAR SOYA PRODUCTS LTD.</t>
  </si>
  <si>
    <t>INE131O01016</t>
  </si>
  <si>
    <t>TRISTR</t>
  </si>
  <si>
    <t>TRI-STAR SOYA PRODUCTS LTD.</t>
  </si>
  <si>
    <t>MHSHPRT</t>
  </si>
  <si>
    <t>MAHESHWARI PROTEINS LTD.</t>
  </si>
  <si>
    <t>WIPRO</t>
  </si>
  <si>
    <t>WIPRO LTD.</t>
  </si>
  <si>
    <t>INE075A01022</t>
  </si>
  <si>
    <t>ORIBEVER</t>
  </si>
  <si>
    <t>ORIENT BEVERAGES LTD.</t>
  </si>
  <si>
    <t>INE247F01018</t>
  </si>
  <si>
    <t>PRESHMP-B</t>
  </si>
  <si>
    <t>PRESTIGE HM POLYCONTAINERS LTD.</t>
  </si>
  <si>
    <t>PHARLAB-B</t>
  </si>
  <si>
    <t>PHAR EAST LABORATORIES LTD.</t>
  </si>
  <si>
    <t>GILTPKG</t>
  </si>
  <si>
    <t>GILT PACK LTD.</t>
  </si>
  <si>
    <t>EBEPH</t>
  </si>
  <si>
    <t>EBERS PHARMACEUTICALS LTD.</t>
  </si>
  <si>
    <t>INE669D01018</t>
  </si>
  <si>
    <t>DHANUKA</t>
  </si>
  <si>
    <t>DHANUKA AGRITECH LTD.</t>
  </si>
  <si>
    <t>INE435G01025</t>
  </si>
  <si>
    <t>DEEPPHR-B</t>
  </si>
  <si>
    <t>DEE-PHARMA LTD.</t>
  </si>
  <si>
    <t>SHVFERT</t>
  </si>
  <si>
    <t>SFL INDUSTRIES LTD.</t>
  </si>
  <si>
    <t>SANDRSN</t>
  </si>
  <si>
    <t>SANDERSON INDUSTRIES LTD.</t>
  </si>
  <si>
    <t>GODAVRFERT</t>
  </si>
  <si>
    <t>GODAVARI FERTILISERS &amp;amp; CHEMICALS LTD.</t>
  </si>
  <si>
    <t>INE507C01012</t>
  </si>
  <si>
    <t>DRSABHP</t>
  </si>
  <si>
    <t>DR. SABHARWAL'S MFG. LABS. LTD.</t>
  </si>
  <si>
    <t>Healthcare Supplies</t>
  </si>
  <si>
    <t>HARSCHM</t>
  </si>
  <si>
    <t>HARSHVARDHAN CHEMICALS &amp;amp; MINERALS LTD.</t>
  </si>
  <si>
    <t>TTKHE</t>
  </si>
  <si>
    <t>TTK HEALTHCARE LTD.-$</t>
  </si>
  <si>
    <t>INE910C01018</t>
  </si>
  <si>
    <t>MJPHADM</t>
  </si>
  <si>
    <t>M.J.PHARMACEUTICALS LTD.</t>
  </si>
  <si>
    <t>INE434D01017</t>
  </si>
  <si>
    <t>SREERAYA</t>
  </si>
  <si>
    <t>SREE RAYALASEEMA ALKALIES &amp;amp; ALLIED CHEMICALS LTD.</t>
  </si>
  <si>
    <t>INE284B01028</t>
  </si>
  <si>
    <t>CEPHORG</t>
  </si>
  <si>
    <t>CEPHAM ORGANICS LTD.</t>
  </si>
  <si>
    <t>LIMECHM</t>
  </si>
  <si>
    <t>LIME CHEMICALS LTD.</t>
  </si>
  <si>
    <t>INE891G01011</t>
  </si>
  <si>
    <t>TEEM</t>
  </si>
  <si>
    <t>TEEM LABORATORIES LTD.</t>
  </si>
  <si>
    <t>INE202D01018</t>
  </si>
  <si>
    <t>GUJPLYW</t>
  </si>
  <si>
    <t>GUJARAT POLYWEAVE LTD.</t>
  </si>
  <si>
    <t>SILTP</t>
  </si>
  <si>
    <t>SILTAP CHEMICALS LTD.</t>
  </si>
  <si>
    <t>INE637A01011</t>
  </si>
  <si>
    <t>KANPRPLA</t>
  </si>
  <si>
    <t>KANPUR PLASTIPACK LTD.</t>
  </si>
  <si>
    <t>INE694E01014</t>
  </si>
  <si>
    <t>TAINWALA</t>
  </si>
  <si>
    <t>TAINWALA CHEMICALS &amp;amp; PLASTICS (INDIA) LTD.</t>
  </si>
  <si>
    <t>INE123C01018</t>
  </si>
  <si>
    <t>JAGSONPH</t>
  </si>
  <si>
    <t>JAGSONPAL PHARMACEUTICALS LTD.</t>
  </si>
  <si>
    <t>INE048B01027</t>
  </si>
  <si>
    <t>GUJPRDM</t>
  </si>
  <si>
    <t>GUJARAT PROPACK LTD.</t>
  </si>
  <si>
    <t>INE956D01019</t>
  </si>
  <si>
    <t>KHAICHEM</t>
  </si>
  <si>
    <t>KHAITAN CHEMICALS &amp;amp; FERTILIZERS LTD.</t>
  </si>
  <si>
    <t>INE745B01028</t>
  </si>
  <si>
    <t>JHAVFLEXO</t>
  </si>
  <si>
    <t>JHAVERI FLEXO INDIA LTD.</t>
  </si>
  <si>
    <t>INE114C01025</t>
  </si>
  <si>
    <t>UNTTEMI</t>
  </si>
  <si>
    <t>UNITED LEASING &amp;amp; INDUSTRIES LTD.</t>
  </si>
  <si>
    <t>INE357P01014</t>
  </si>
  <si>
    <t>NATNOXY</t>
  </si>
  <si>
    <t>NATIONAL OXYGEN LTD.</t>
  </si>
  <si>
    <t>INE296D01010</t>
  </si>
  <si>
    <t>GILLETTE</t>
  </si>
  <si>
    <t>GILLETTE INDIA LTD.</t>
  </si>
  <si>
    <t>INE322A01010</t>
  </si>
  <si>
    <t>WIREFABR</t>
  </si>
  <si>
    <t>WIRES &amp;amp; FABRIKS (SA) LTD.</t>
  </si>
  <si>
    <t>INE469D01013</t>
  </si>
  <si>
    <t>VOLEX</t>
  </si>
  <si>
    <t>VOLEX FINANCE &amp;amp; INDUSTRIES LTD.</t>
  </si>
  <si>
    <t>INE227D01015</t>
  </si>
  <si>
    <t>TURNKEYDM</t>
  </si>
  <si>
    <t>TURNKEY INTERNATIONAL LTD.</t>
  </si>
  <si>
    <t>ANSALHSG</t>
  </si>
  <si>
    <t>ANSAL HOUSING &amp;amp; CONSTRUCTION LTD.-$</t>
  </si>
  <si>
    <t>INE880B01015</t>
  </si>
  <si>
    <t>PREMRIN</t>
  </si>
  <si>
    <t>PREMIER INDUSTRIES (INDIA) LTD.</t>
  </si>
  <si>
    <t>COMPUPN</t>
  </si>
  <si>
    <t>COMPUTER POINT LTD.</t>
  </si>
  <si>
    <t>INE607B01012</t>
  </si>
  <si>
    <t>MCCHRLS-B</t>
  </si>
  <si>
    <t>MAC CHARLES (INDIA) LTD.</t>
  </si>
  <si>
    <t>INE435D01014</t>
  </si>
  <si>
    <t>KOTRIFNDM</t>
  </si>
  <si>
    <t>KOTHARI ORIENT FINANCE LTD.</t>
  </si>
  <si>
    <t>ADDIND</t>
  </si>
  <si>
    <t>ADDI INDUSTRIES LTD.-$</t>
  </si>
  <si>
    <t>INE757C01021</t>
  </si>
  <si>
    <t>UNIPROD</t>
  </si>
  <si>
    <t>UNIPRODUCTS (INDIA) LTD.-$</t>
  </si>
  <si>
    <t>INE715C01011</t>
  </si>
  <si>
    <t>PIONRINV</t>
  </si>
  <si>
    <t>PIONEER INVESTCORP LTD.</t>
  </si>
  <si>
    <t>INE746D01014</t>
  </si>
  <si>
    <t>GUJOILD</t>
  </si>
  <si>
    <t>GUJARAT OIL AND INDUSTRIES LTD.</t>
  </si>
  <si>
    <t>VIJAYCO</t>
  </si>
  <si>
    <t>VIJAYA COMMERCIAL CREDIT LTD.</t>
  </si>
  <si>
    <t>LLOYDSFI</t>
  </si>
  <si>
    <t>LLOYDS FINANCE LTD.</t>
  </si>
  <si>
    <t>INE174A01015</t>
  </si>
  <si>
    <t>ASHNOOR</t>
  </si>
  <si>
    <t>ASHNOOR TEXTILE MILLS LTD.</t>
  </si>
  <si>
    <t>INE372I01018</t>
  </si>
  <si>
    <t>MALABARB</t>
  </si>
  <si>
    <t>MALABAR BUILDING PRODUCTS LTD.</t>
  </si>
  <si>
    <t>INE093E01019</t>
  </si>
  <si>
    <t>UNITECH</t>
  </si>
  <si>
    <t>UNITECH LTD.</t>
  </si>
  <si>
    <t>INE694A01020</t>
  </si>
  <si>
    <t>VIPIND</t>
  </si>
  <si>
    <t>V.I.P.INDUSTRIES LTD.-$</t>
  </si>
  <si>
    <t>INE054A01027</t>
  </si>
  <si>
    <t>NUMEM</t>
  </si>
  <si>
    <t>NUMECH EMBALLAGE LTD.</t>
  </si>
  <si>
    <t>INE679D01017</t>
  </si>
  <si>
    <t>DHRUVES</t>
  </si>
  <si>
    <t>DHRUV ESTATES LTD.</t>
  </si>
  <si>
    <t>INE780E01011</t>
  </si>
  <si>
    <t>WINSOMEDJ</t>
  </si>
  <si>
    <t>WINSOME DIAMONDS AND JEWELLERY LTD.</t>
  </si>
  <si>
    <t>INE664A01015</t>
  </si>
  <si>
    <t>SCHABLON</t>
  </si>
  <si>
    <t>SCHABLONA INDIA LTD.</t>
  </si>
  <si>
    <t>INE024C01026</t>
  </si>
  <si>
    <t>DYNASFN</t>
  </si>
  <si>
    <t>DYNASTY FINANCIAL CORPORATION LTD.</t>
  </si>
  <si>
    <t>JAIYATA</t>
  </si>
  <si>
    <t>JAI YATAYAT LTD.</t>
  </si>
  <si>
    <t>HOYSBLO</t>
  </si>
  <si>
    <t>HOYSALA BLOW MOULDERS (I) LTD.</t>
  </si>
  <si>
    <t>FIBERWEB</t>
  </si>
  <si>
    <t>FIBERWEB (INDIA) LTD.</t>
  </si>
  <si>
    <t>INE296C01012</t>
  </si>
  <si>
    <t>LKPFIN</t>
  </si>
  <si>
    <t>LKP Finance Limited</t>
  </si>
  <si>
    <t>INE724A01017</t>
  </si>
  <si>
    <t>SAMRTHS</t>
  </si>
  <si>
    <t>SAMRAT HOUSING &amp;amp; LEASING LTD.</t>
  </si>
  <si>
    <t>EASTBUILD</t>
  </si>
  <si>
    <t>EAST BUILDTECH LTD.</t>
  </si>
  <si>
    <t>INE706N01017</t>
  </si>
  <si>
    <t>ARUMUGA</t>
  </si>
  <si>
    <t>Sri Arumuga Enterprise Limited</t>
  </si>
  <si>
    <t>INE240L01011</t>
  </si>
  <si>
    <t>ZGOLDHOL</t>
  </si>
  <si>
    <t>SRI CHAKRA FINANCIAL SERVICES LTD.</t>
  </si>
  <si>
    <t>BLCHPLE</t>
  </si>
  <si>
    <t>BLUE CHIP LEASING &amp;amp; FINANCE LTD.</t>
  </si>
  <si>
    <t>JAYBFAB</t>
  </si>
  <si>
    <t>JAYBHARAT FABRICS MILLS LTD.</t>
  </si>
  <si>
    <t>WRLDLNK</t>
  </si>
  <si>
    <t>WORLDLINK FINANCE LTD.</t>
  </si>
  <si>
    <t>KUDRINV</t>
  </si>
  <si>
    <t>KUDRAT INVESTMENTS &amp;amp; LEASING (INDIA) LTD.</t>
  </si>
  <si>
    <t>ALEXCON</t>
  </si>
  <si>
    <t>ALEXCON FOAMCAST LTD.</t>
  </si>
  <si>
    <t>INE225A01015</t>
  </si>
  <si>
    <t>INOVTV</t>
  </si>
  <si>
    <t>INNOVATIVE PRINT FORMS LTD.</t>
  </si>
  <si>
    <t>MNPLFIN</t>
  </si>
  <si>
    <t>MANIPAL FINANCE CORPORATION LTD.</t>
  </si>
  <si>
    <t>INE798E01013</t>
  </si>
  <si>
    <t>HIGHL</t>
  </si>
  <si>
    <t>HIGHLAND INDUSTRIES LTD.</t>
  </si>
  <si>
    <t>INE672D01012</t>
  </si>
  <si>
    <t>JOGENG</t>
  </si>
  <si>
    <t>JOG ENGINEERING LTD.-$</t>
  </si>
  <si>
    <t>INE941A01017</t>
  </si>
  <si>
    <t>BAJAJST</t>
  </si>
  <si>
    <t>BAJAJ STEEL INDUSTRIES LTD.</t>
  </si>
  <si>
    <t>INE704G01016</t>
  </si>
  <si>
    <t>KIDUJA</t>
  </si>
  <si>
    <t>KIDUJA INDIA LTD.</t>
  </si>
  <si>
    <t>INE845A01010</t>
  </si>
  <si>
    <t>KEYCORP</t>
  </si>
  <si>
    <t>KEY CORP LTD.</t>
  </si>
  <si>
    <t>INE130F01016</t>
  </si>
  <si>
    <t>SHIKHARLETR</t>
  </si>
  <si>
    <t>SHIKHAR LEASING &amp;amp; TRADING LTD.</t>
  </si>
  <si>
    <t>VITAMZD</t>
  </si>
  <si>
    <t>VITTA MAZDA LTD.</t>
  </si>
  <si>
    <t>CONCON</t>
  </si>
  <si>
    <t>CONTINENTAL CONSTRUCTION LTD.</t>
  </si>
  <si>
    <t>INE970B01014</t>
  </si>
  <si>
    <t>GUJHOTE</t>
  </si>
  <si>
    <t>GUJARAT HOTELS LTD.</t>
  </si>
  <si>
    <t>INE621C01011</t>
  </si>
  <si>
    <t>RAJATH</t>
  </si>
  <si>
    <t>Rajath Finance Limited</t>
  </si>
  <si>
    <t>INE455H01013</t>
  </si>
  <si>
    <t>ALIANCP</t>
  </si>
  <si>
    <t>ALLIANCE CAPITAL &amp;amp; FINANCIAL SERVICES LTD.</t>
  </si>
  <si>
    <t>RASRESOR</t>
  </si>
  <si>
    <t>RAS RESORTS &amp;amp; APART HOTELS LTD.</t>
  </si>
  <si>
    <t>INE651D01016</t>
  </si>
  <si>
    <t>JOLYPLS</t>
  </si>
  <si>
    <t>JOLLY PLASTIC INDUSTRIES LTD.</t>
  </si>
  <si>
    <t>INE289M01016</t>
  </si>
  <si>
    <t>PARMCOS-B</t>
  </si>
  <si>
    <t>PARAMOUNT COSMETICS (INDIA) LTD.</t>
  </si>
  <si>
    <t>INE143I01013</t>
  </si>
  <si>
    <t>JINDHOT</t>
  </si>
  <si>
    <t>JINDAL HOTELS LTD.</t>
  </si>
  <si>
    <t>INE726D01016</t>
  </si>
  <si>
    <t>SERIND</t>
  </si>
  <si>
    <t>SER INDUSTRIES LTD.</t>
  </si>
  <si>
    <t>INE358F01013</t>
  </si>
  <si>
    <t>JPTRLES</t>
  </si>
  <si>
    <t>JUPITER INDUSTRIES &amp;amp; LEASING LTD.</t>
  </si>
  <si>
    <t>INE990E01016</t>
  </si>
  <si>
    <t>OPGMTFN</t>
  </si>
  <si>
    <t>OPG METAL &amp;amp; FINSEC LTD.</t>
  </si>
  <si>
    <t>SIMMOND</t>
  </si>
  <si>
    <t>SIMMONDS MARSHALL LTD.</t>
  </si>
  <si>
    <t>INE657D01021</t>
  </si>
  <si>
    <t>APEEJAYT</t>
  </si>
  <si>
    <t>APEEJAY TEA LTD.-$</t>
  </si>
  <si>
    <t>INE417A01018</t>
  </si>
  <si>
    <t>BNALTD</t>
  </si>
  <si>
    <t>B &amp;amp; A LTD.</t>
  </si>
  <si>
    <t>INE489D01011</t>
  </si>
  <si>
    <t>PARRYAGR</t>
  </si>
  <si>
    <t>PARRY AGRO INDUSTRIES LTD.-$</t>
  </si>
  <si>
    <t>INE187C01013</t>
  </si>
  <si>
    <t>DPIL</t>
  </si>
  <si>
    <t>DPIL LTD.</t>
  </si>
  <si>
    <t>INE137D01016</t>
  </si>
  <si>
    <t>WTAL</t>
  </si>
  <si>
    <t>WILLIAMSON TEA ASSAM LTD.</t>
  </si>
  <si>
    <t>INE222A01012</t>
  </si>
  <si>
    <t>ROSINDM</t>
  </si>
  <si>
    <t>ROSSELL INDUSTRIES LTD.</t>
  </si>
  <si>
    <t>INE166D01015</t>
  </si>
  <si>
    <t>LEDOTEA</t>
  </si>
  <si>
    <t>LEDO TEA CO.LTD.</t>
  </si>
  <si>
    <t>INE643B01017</t>
  </si>
  <si>
    <t>HAWKINS</t>
  </si>
  <si>
    <t>HAWKINS COOKERS LTD.-$</t>
  </si>
  <si>
    <t>INE979B01015</t>
  </si>
  <si>
    <t>WARRENT</t>
  </si>
  <si>
    <t>WARREN TEA LTD.-$</t>
  </si>
  <si>
    <t>INE712A01012</t>
  </si>
  <si>
    <t>COCHMAL</t>
  </si>
  <si>
    <t>COCHIN MALABAR ESTATES &amp;amp; INDUSTRIES LTD.</t>
  </si>
  <si>
    <t>INE788M01017</t>
  </si>
  <si>
    <t>BESTEAST</t>
  </si>
  <si>
    <t>BEST EASTERN HOTELS LTD.</t>
  </si>
  <si>
    <t>INE553F01035</t>
  </si>
  <si>
    <t>NEAGI</t>
  </si>
  <si>
    <t>NEELAMALAI AGRO INDUSTRIES LTD.</t>
  </si>
  <si>
    <t>INE605D01012</t>
  </si>
  <si>
    <t>SATELINFO</t>
  </si>
  <si>
    <t>Satellite Infoconcepts Ltd</t>
  </si>
  <si>
    <t>UNIQEST</t>
  </si>
  <si>
    <t>UNIQUE ESTATES DEVELOPMENTS CO.LTD.</t>
  </si>
  <si>
    <t>ISTLTD</t>
  </si>
  <si>
    <t>IST LTD.</t>
  </si>
  <si>
    <t>INE684B01011</t>
  </si>
  <si>
    <t>GORDONW</t>
  </si>
  <si>
    <t>GORDON WOODROFFE LTD.</t>
  </si>
  <si>
    <t>INE595C01017</t>
  </si>
  <si>
    <t>COSMOFILMS</t>
  </si>
  <si>
    <t>COSMO FILMS LTD.</t>
  </si>
  <si>
    <t>INE757A01017</t>
  </si>
  <si>
    <t>FICSCON</t>
  </si>
  <si>
    <t>FICS CONSULTANCY SERVICES LTD.</t>
  </si>
  <si>
    <t>INE651J01013</t>
  </si>
  <si>
    <t>ZASIATPR</t>
  </si>
  <si>
    <t>ASIATIC PROPERTIES LTD.</t>
  </si>
  <si>
    <t>ZKAMPACO</t>
  </si>
  <si>
    <t>KAMPANI CONSULTANTS LTD.</t>
  </si>
  <si>
    <t>INE590J01013</t>
  </si>
  <si>
    <t>LUSTRTI</t>
  </si>
  <si>
    <t>LUSTRE TILES LTD.</t>
  </si>
  <si>
    <t>DIAMANT</t>
  </si>
  <si>
    <t>Diamant Infrastructure Limited</t>
  </si>
  <si>
    <t>INE206I01026</t>
  </si>
  <si>
    <t>NEWMKTADV</t>
  </si>
  <si>
    <t>NEW MARKETS ADVISORY LTD.</t>
  </si>
  <si>
    <t>INE800K01014</t>
  </si>
  <si>
    <t>APOLLOHOSP</t>
  </si>
  <si>
    <t>APOLLO HOSPITALS ENTERPRISE LTD.</t>
  </si>
  <si>
    <t>INE437A01024</t>
  </si>
  <si>
    <t>Healthcare Facilities</t>
  </si>
  <si>
    <t>NITINALOY</t>
  </si>
  <si>
    <t>NITIN ALLOYS GLOBAL LTD.</t>
  </si>
  <si>
    <t>INE861H01012</t>
  </si>
  <si>
    <t>ZENCAP</t>
  </si>
  <si>
    <t>ZENITH CAPITALS LTD.</t>
  </si>
  <si>
    <t>INE132N01016</t>
  </si>
  <si>
    <t>SMIFS</t>
  </si>
  <si>
    <t>SMIFS CAPITAL MARKETS LTD.</t>
  </si>
  <si>
    <t>INE641A01013</t>
  </si>
  <si>
    <t>EVEREST</t>
  </si>
  <si>
    <t>EVEREST INDUSTRIES LTD.</t>
  </si>
  <si>
    <t>INE295A01018</t>
  </si>
  <si>
    <t>BELLREMDM</t>
  </si>
  <si>
    <t>BELL REMEDIES LTD.</t>
  </si>
  <si>
    <t>ZPROGLEA</t>
  </si>
  <si>
    <t>PROGRESSIVE METAL FORMING &amp;amp; LEASING LTD.</t>
  </si>
  <si>
    <t>ZSNEHCON</t>
  </si>
  <si>
    <t>SNEH CONSTRUCTION LTD.</t>
  </si>
  <si>
    <t>WINDSCP</t>
  </si>
  <si>
    <t>WINDSOR CAPITAL MARKETS LTD.</t>
  </si>
  <si>
    <t>MIDINDIDM</t>
  </si>
  <si>
    <t>MIDWEST INDIA INDUSTRIES LTD.</t>
  </si>
  <si>
    <t>GREYCELLS</t>
  </si>
  <si>
    <t>Greycells Education Limited</t>
  </si>
  <si>
    <t>INE791H01011</t>
  </si>
  <si>
    <t>Education</t>
  </si>
  <si>
    <t>MSRINDIA</t>
  </si>
  <si>
    <t>MSR INDIA LTD.</t>
  </si>
  <si>
    <t>INE331L01026</t>
  </si>
  <si>
    <t>NORTHPR</t>
  </si>
  <si>
    <t>NORTHERN PROJECTS LTD.</t>
  </si>
  <si>
    <t>JOYREALTY</t>
  </si>
  <si>
    <t>JOY REALITY LTD.</t>
  </si>
  <si>
    <t>INE433O01024</t>
  </si>
  <si>
    <t>WELSPSY</t>
  </si>
  <si>
    <t>WELSPUN SYNTEX LTD.</t>
  </si>
  <si>
    <t>INE193B01039</t>
  </si>
  <si>
    <t>KIRTIMO</t>
  </si>
  <si>
    <t>KIRTIMOYA CAPITAL LTD.</t>
  </si>
  <si>
    <t>BLCISER</t>
  </si>
  <si>
    <t>BLUE CIRCLE SERVICES LTD.</t>
  </si>
  <si>
    <t>INE526K01023</t>
  </si>
  <si>
    <t>PANACARBN</t>
  </si>
  <si>
    <t>PANASONIC CARBON INDIA CO.LTD.-$</t>
  </si>
  <si>
    <t>INE013E01017</t>
  </si>
  <si>
    <t>FINKURVE</t>
  </si>
  <si>
    <t>Finkurve Financial Services Ltd</t>
  </si>
  <si>
    <t>INE734I01027</t>
  </si>
  <si>
    <t>HBLEAS</t>
  </si>
  <si>
    <t>HB LEASING &amp;amp; FINANCE CO.LTD.</t>
  </si>
  <si>
    <t>INE549B01016</t>
  </si>
  <si>
    <t>SHRICON</t>
  </si>
  <si>
    <t>SHRICON INDUSTRIES LTD.</t>
  </si>
  <si>
    <t>INE753D01010</t>
  </si>
  <si>
    <t>STRLGUA</t>
  </si>
  <si>
    <t>STERLING GUARANTY &amp;amp; FINANCE LTD.</t>
  </si>
  <si>
    <t>MOTOROL</t>
  </si>
  <si>
    <t>Motorol India</t>
  </si>
  <si>
    <t>ZSULABEN</t>
  </si>
  <si>
    <t>SULABH ENGINEERS &amp;amp; SERVICES LTD.</t>
  </si>
  <si>
    <t>INE673M01029</t>
  </si>
  <si>
    <t>SPANCO</t>
  </si>
  <si>
    <t>SPANCO LTD.-$</t>
  </si>
  <si>
    <t>INE360B01026</t>
  </si>
  <si>
    <t>SPLTECHNO</t>
  </si>
  <si>
    <t>SPL TECHNOCHEM LTD.</t>
  </si>
  <si>
    <t>INE481C01010</t>
  </si>
  <si>
    <t>ZFRONTLE</t>
  </si>
  <si>
    <t>FRONTIER LEASING &amp;amp; FINANCE LTD.</t>
  </si>
  <si>
    <t>INE977E01013</t>
  </si>
  <si>
    <t>LINKSONI</t>
  </si>
  <si>
    <t>LINKSON INTERNATIONAL LTD.</t>
  </si>
  <si>
    <t>INE996E01021</t>
  </si>
  <si>
    <t>BHAHODM</t>
  </si>
  <si>
    <t>BHARAT HOTELS LTD.</t>
  </si>
  <si>
    <t>INE466A01015</t>
  </si>
  <si>
    <t>ABACUS</t>
  </si>
  <si>
    <t>ABACUS COMPUTERS LTD.</t>
  </si>
  <si>
    <t>INE192D01011</t>
  </si>
  <si>
    <t>NAVNETEDUL</t>
  </si>
  <si>
    <t>Navneet Education Limited</t>
  </si>
  <si>
    <t>INE060A01024</t>
  </si>
  <si>
    <t>Publishing</t>
  </si>
  <si>
    <t>KEDIACN</t>
  </si>
  <si>
    <t>KEDIA CONSTRUCTION CO.LTD.</t>
  </si>
  <si>
    <t>INE511J01019</t>
  </si>
  <si>
    <t>SATRAPROP</t>
  </si>
  <si>
    <t>SATRA PROPERTIES (INDIA) LTD.</t>
  </si>
  <si>
    <t>INE086E01021</t>
  </si>
  <si>
    <t>STEERINTER</t>
  </si>
  <si>
    <t>STERLING INTERNATIONAL ENTERPRISES LTD.-$</t>
  </si>
  <si>
    <t>INE696C01021</t>
  </si>
  <si>
    <t>DAGALEA</t>
  </si>
  <si>
    <t>DAGA LEASING &amp;amp; FINANCE LTD.</t>
  </si>
  <si>
    <t>EMPHOTR</t>
  </si>
  <si>
    <t>EMPIRE HOTELS &amp;amp; RESORTS LTD.</t>
  </si>
  <si>
    <t>TRANOCE</t>
  </si>
  <si>
    <t>TRANSOCEANIC PROPERTIES LTD.</t>
  </si>
  <si>
    <t>PAGITLS</t>
  </si>
  <si>
    <t>PAGITA LEASING &amp;amp; FINANCE CO.LTD.</t>
  </si>
  <si>
    <t>AUSOMENT</t>
  </si>
  <si>
    <t>AuSom Enterprise Limited</t>
  </si>
  <si>
    <t>INE218C01016</t>
  </si>
  <si>
    <t>CHISEL</t>
  </si>
  <si>
    <t>Chisel &amp;amp; Hammer (Mobel) Limited</t>
  </si>
  <si>
    <t>INE426G01016</t>
  </si>
  <si>
    <t>THAKRAL</t>
  </si>
  <si>
    <t>THAKRAL SERVICES (INDIA) LTD.</t>
  </si>
  <si>
    <t>INE190F01028</t>
  </si>
  <si>
    <t>RUCHINFR</t>
  </si>
  <si>
    <t>RUCHI INFRASTRUCTURE LTD.</t>
  </si>
  <si>
    <t>INE413B01023</t>
  </si>
  <si>
    <t>DOWELEA</t>
  </si>
  <si>
    <t>DOWELL LEASING &amp;amp; FINANCE LTD.</t>
  </si>
  <si>
    <t>GOLDLEG</t>
  </si>
  <si>
    <t>GOLDEN LEGAND LEASING &amp;amp; FINANCE LTD.</t>
  </si>
  <si>
    <t>INE088E01019</t>
  </si>
  <si>
    <t>VJTFEDU</t>
  </si>
  <si>
    <t>VJTF EDUSERVICES LTD.</t>
  </si>
  <si>
    <t>INE117F01013</t>
  </si>
  <si>
    <t>ESERVE</t>
  </si>
  <si>
    <t>E-SERVE INTERNATIONAL LTD.</t>
  </si>
  <si>
    <t>INE784A01011</t>
  </si>
  <si>
    <t>JAFLEAS</t>
  </si>
  <si>
    <t>JAFFERSON LEASING &amp;amp; FINANCE LTD.</t>
  </si>
  <si>
    <t>KALPVIND</t>
  </si>
  <si>
    <t>KALPAVRIKSHA INDUSTRIES LTD.</t>
  </si>
  <si>
    <t>INE815D01017</t>
  </si>
  <si>
    <t>VOLLF</t>
  </si>
  <si>
    <t>VOLTAIRE LEASING &amp;amp; FINANCE LTD.</t>
  </si>
  <si>
    <t>INE763D01019</t>
  </si>
  <si>
    <t>NETLINK</t>
  </si>
  <si>
    <t>NETLINK SOLUTIONS (INDIA) LTD.</t>
  </si>
  <si>
    <t>INE040F01025</t>
  </si>
  <si>
    <t>ZLEENCON</t>
  </si>
  <si>
    <t>LEENA CONSULTANCY LTD.</t>
  </si>
  <si>
    <t>INE778N01016</t>
  </si>
  <si>
    <t>LANCORHOL</t>
  </si>
  <si>
    <t>LANCOR HOLDINGS LTD.</t>
  </si>
  <si>
    <t>INE572G01025</t>
  </si>
  <si>
    <t>INDINFO</t>
  </si>
  <si>
    <t>INDIAN INFOTECH &amp;amp; SOFTWARE LTD.</t>
  </si>
  <si>
    <t>INE300B01022</t>
  </si>
  <si>
    <t>BANASFN</t>
  </si>
  <si>
    <t>BANAS FINANCE LTD.</t>
  </si>
  <si>
    <t>INE521L01022</t>
  </si>
  <si>
    <t>VISAKA</t>
  </si>
  <si>
    <t>VISAKA INDUSTRIES LTD.</t>
  </si>
  <si>
    <t>INE392A01013</t>
  </si>
  <si>
    <t>GHARFIL</t>
  </si>
  <si>
    <t>GHAR FINANCE &amp;amp; LEASING CO.LTD.</t>
  </si>
  <si>
    <t>ZHIMATMO</t>
  </si>
  <si>
    <t>HIMATSINGKA MOTOR WORKS LTD.</t>
  </si>
  <si>
    <t>INFOMEDIA</t>
  </si>
  <si>
    <t>INFOMEDIA PRESS LTD.</t>
  </si>
  <si>
    <t>INE669A01022</t>
  </si>
  <si>
    <t>HATHWAY</t>
  </si>
  <si>
    <t>HATHWAY BHAWANI CABLETEL &amp;amp; DATACOM LTD.</t>
  </si>
  <si>
    <t>INE525B01016</t>
  </si>
  <si>
    <t>PRESSMN</t>
  </si>
  <si>
    <t>Pressman Advertising Limited</t>
  </si>
  <si>
    <t>INE980A01023</t>
  </si>
  <si>
    <t>Advertising &amp;amp; Media</t>
  </si>
  <si>
    <t>GUFICBIO</t>
  </si>
  <si>
    <t>GUFIC BIOSCIENCES LTD.</t>
  </si>
  <si>
    <t>INE742B01025</t>
  </si>
  <si>
    <t>MIDLIND</t>
  </si>
  <si>
    <t>MIDLAND INDUSTRIES AND LEASING LTD.</t>
  </si>
  <si>
    <t>PHOTON</t>
  </si>
  <si>
    <t>PHOTON CAPITAL ADVISORS LTD.</t>
  </si>
  <si>
    <t>INE107J01016</t>
  </si>
  <si>
    <t>GROVERLE</t>
  </si>
  <si>
    <t>GROVER LEASING LTD.</t>
  </si>
  <si>
    <t>INE930B01018</t>
  </si>
  <si>
    <t>HAJIMAN</t>
  </si>
  <si>
    <t>HAJI MANZOOR ALAM INDUSTRIES LTD.</t>
  </si>
  <si>
    <t>OSWALEA</t>
  </si>
  <si>
    <t>OSWAL LEASING LTD.</t>
  </si>
  <si>
    <t>ARICONS</t>
  </si>
  <si>
    <t>ARI CONSOLIDATED INVESTMENTS LTD.</t>
  </si>
  <si>
    <t>INE233I01012</t>
  </si>
  <si>
    <t>MODISTO</t>
  </si>
  <si>
    <t>MODISTONE LTD.</t>
  </si>
  <si>
    <t>DUNLOP-B1</t>
  </si>
  <si>
    <t>DUNLOP INDIA LTD.</t>
  </si>
  <si>
    <t>INE509A01012</t>
  </si>
  <si>
    <t>GOVINDRU</t>
  </si>
  <si>
    <t>GOVIND RUBBER LTD.-$</t>
  </si>
  <si>
    <t>INE011C01015</t>
  </si>
  <si>
    <t>GRPLTD</t>
  </si>
  <si>
    <t>GRP LTD.</t>
  </si>
  <si>
    <t>INE137I01015</t>
  </si>
  <si>
    <t>INDAG</t>
  </si>
  <si>
    <t>INDAG RUBBER LTD.-$</t>
  </si>
  <si>
    <t>INE802D01015</t>
  </si>
  <si>
    <t>ZKERARUB</t>
  </si>
  <si>
    <t>KERALA RUBBER &amp;amp; RECLAIMS LTD.</t>
  </si>
  <si>
    <t>MMRUBBR-B</t>
  </si>
  <si>
    <t>MM RUBBER COMPANY LTD.</t>
  </si>
  <si>
    <t>INE159E01026</t>
  </si>
  <si>
    <t>PTL</t>
  </si>
  <si>
    <t>PTL ENTERPRISES LTD.-$</t>
  </si>
  <si>
    <t>INE034D01031</t>
  </si>
  <si>
    <t>TVSSRICHAK</t>
  </si>
  <si>
    <t>TVS SRICHAKRA LTD.-$</t>
  </si>
  <si>
    <t>INE421C01016</t>
  </si>
  <si>
    <t>SWASRUB</t>
  </si>
  <si>
    <t>SWASTIK RUBBER PRODUCTS LTD.</t>
  </si>
  <si>
    <t>VIKTY</t>
  </si>
  <si>
    <t>VIKRANT TYRES LTD.</t>
  </si>
  <si>
    <t>INE234D01011</t>
  </si>
  <si>
    <t>AMZLAUT</t>
  </si>
  <si>
    <t>AMZEL AUTOMOTIVE LTD.</t>
  </si>
  <si>
    <t>INE644G01014</t>
  </si>
  <si>
    <t>ECGIL</t>
  </si>
  <si>
    <t>ELECTRIC CONTROL GEAR (INDIA) LTD.</t>
  </si>
  <si>
    <t>INE458C01018</t>
  </si>
  <si>
    <t>APTANN</t>
  </si>
  <si>
    <t>ANDHRA PRADESH TANNERIES LTD.</t>
  </si>
  <si>
    <t>WOPOLIN</t>
  </si>
  <si>
    <t>WOPOLIN PLASTICS LTD.</t>
  </si>
  <si>
    <t>INE986C01018</t>
  </si>
  <si>
    <t>SEL</t>
  </si>
  <si>
    <t>Sanathnagar Enterprises Limited</t>
  </si>
  <si>
    <t>INE367E01017</t>
  </si>
  <si>
    <t>BENARAS</t>
  </si>
  <si>
    <t>BENARES HOTELS LTD.</t>
  </si>
  <si>
    <t>INE664D01019</t>
  </si>
  <si>
    <t>BELLGRP</t>
  </si>
  <si>
    <t>GRAPHIC CHARTS LTD.</t>
  </si>
  <si>
    <t>Comm.Printing/Stationery</t>
  </si>
  <si>
    <t>BHAGWOX</t>
  </si>
  <si>
    <t>BHAGWATI OXYGEN LTD.</t>
  </si>
  <si>
    <t>INE026I01010</t>
  </si>
  <si>
    <t>ZBIHAAIR</t>
  </si>
  <si>
    <t>BIHAR AIR PRODUCTS LTD.</t>
  </si>
  <si>
    <t>BOMOXY-B1</t>
  </si>
  <si>
    <t>BOMBAY OXYGEN CORPORATION LTD.</t>
  </si>
  <si>
    <t>CRAVATEX</t>
  </si>
  <si>
    <t>CRAVATEX LTD.</t>
  </si>
  <si>
    <t>INE145E01017</t>
  </si>
  <si>
    <t>BOMPAINT</t>
  </si>
  <si>
    <t>BOMBAY PAINTS LTD.</t>
  </si>
  <si>
    <t>INE712D01016</t>
  </si>
  <si>
    <t>BRITCAR</t>
  </si>
  <si>
    <t>BRITELITE CARBON LTD.</t>
  </si>
  <si>
    <t>BERGEPAINT</t>
  </si>
  <si>
    <t>BERGER PAINTS INDIA LTD.</t>
  </si>
  <si>
    <t>INE463A01020</t>
  </si>
  <si>
    <t>CAPRIHAN</t>
  </si>
  <si>
    <t>CAPRIHANS INDIA LTD.-$</t>
  </si>
  <si>
    <t>INE479A01018</t>
  </si>
  <si>
    <t>GRAPHITE</t>
  </si>
  <si>
    <t>GRAPHITE INDIA LTD.</t>
  </si>
  <si>
    <t>INE371A01025</t>
  </si>
  <si>
    <t>CARONA</t>
  </si>
  <si>
    <t>CARONA LTD.</t>
  </si>
  <si>
    <t>ITDCEM</t>
  </si>
  <si>
    <t>ITD CEMENTATION INDIA LTD.</t>
  </si>
  <si>
    <t>INE686A01018</t>
  </si>
  <si>
    <t>CTRNIND</t>
  </si>
  <si>
    <t>CENTRON INDUSTRIAL ALLIANCE LTD.</t>
  </si>
  <si>
    <t>INE450L01024</t>
  </si>
  <si>
    <t>DOLPHOT</t>
  </si>
  <si>
    <t>DOLPHIN HOTELS LTD.</t>
  </si>
  <si>
    <t>DSPML</t>
  </si>
  <si>
    <t>DSP MERRILL LYNCH LTD.</t>
  </si>
  <si>
    <t>INE072C01017</t>
  </si>
  <si>
    <t>EMPIND</t>
  </si>
  <si>
    <t>EMPIRE INDUSTRIES LTD.</t>
  </si>
  <si>
    <t>INE515H01014</t>
  </si>
  <si>
    <t>FALCONTQ</t>
  </si>
  <si>
    <t>FALCON TYRES LTD.-$</t>
  </si>
  <si>
    <t>INE511B01024</t>
  </si>
  <si>
    <t>EASTHOT</t>
  </si>
  <si>
    <t>EASTERN INTERNATIONAL HOTELS LTD.</t>
  </si>
  <si>
    <t>GCLARIDDM</t>
  </si>
  <si>
    <t>G.CLARIDGE &amp;amp; CO.LTD.</t>
  </si>
  <si>
    <t>GRAVISSHO</t>
  </si>
  <si>
    <t>GRAVISS HOSPITALITY LTD.</t>
  </si>
  <si>
    <t>INE214F01026</t>
  </si>
  <si>
    <t>GAMMONIND</t>
  </si>
  <si>
    <t>GAMMON INDIA LTD.</t>
  </si>
  <si>
    <t>INE259B01020</t>
  </si>
  <si>
    <t>GARWALLROP</t>
  </si>
  <si>
    <t>GARWARE-WALL ROPES LTD.</t>
  </si>
  <si>
    <t>INE276A01018</t>
  </si>
  <si>
    <t>GARWAMAR</t>
  </si>
  <si>
    <t>GARWARE MARINE INDUSTRIES LTD.</t>
  </si>
  <si>
    <t>INE925D01014</t>
  </si>
  <si>
    <t>GOACARB</t>
  </si>
  <si>
    <t>GOA CARBON LTD.-$</t>
  </si>
  <si>
    <t>INE426D01013</t>
  </si>
  <si>
    <t>ZGOVPOOX</t>
  </si>
  <si>
    <t>GOVIND POY OXYGEN LTD.</t>
  </si>
  <si>
    <t>GRPHIDM</t>
  </si>
  <si>
    <t>INE535A01017</t>
  </si>
  <si>
    <t>HARDCAS</t>
  </si>
  <si>
    <t>HARDCASTLE &amp;amp; WAUD MFG.CO.LTD.</t>
  </si>
  <si>
    <t>INE722D01015</t>
  </si>
  <si>
    <t>HLTNRUB</t>
  </si>
  <si>
    <t>HILTON RUBBERS LTD.</t>
  </si>
  <si>
    <t>HINDDORQ</t>
  </si>
  <si>
    <t>HINDUSTAN DORR-OLIVER LTD.</t>
  </si>
  <si>
    <t>INE551A01022</t>
  </si>
  <si>
    <t>HEG</t>
  </si>
  <si>
    <t>HEG LTD.</t>
  </si>
  <si>
    <t>INE545A01016</t>
  </si>
  <si>
    <t>HINDCOMPQ</t>
  </si>
  <si>
    <t>HINDUSTAN COMPOSITES LTD.</t>
  </si>
  <si>
    <t>INE310C01011</t>
  </si>
  <si>
    <t>ZHINDHSG</t>
  </si>
  <si>
    <t>HINDUSTAN HOUSING CO.LTD.</t>
  </si>
  <si>
    <t>INE083O01019</t>
  </si>
  <si>
    <t>HINDOXG</t>
  </si>
  <si>
    <t>HINDUSTAN OXYGEN GAS CO.LTD.</t>
  </si>
  <si>
    <t>HOTBENJ</t>
  </si>
  <si>
    <t>HOTEL BANJARA LTD.</t>
  </si>
  <si>
    <t>HIL</t>
  </si>
  <si>
    <t>HIL LTD.</t>
  </si>
  <si>
    <t>INE557A01011</t>
  </si>
  <si>
    <t>INDIAFOI</t>
  </si>
  <si>
    <t>INDIA FOILS LTD.</t>
  </si>
  <si>
    <t>INE260A01020</t>
  </si>
  <si>
    <t>INDIANCA</t>
  </si>
  <si>
    <t>INDIAN CARD CLOTHING CO.LTD.</t>
  </si>
  <si>
    <t>INE061A01014</t>
  </si>
  <si>
    <t>DGPSEC</t>
  </si>
  <si>
    <t>DGP SECURITIES LTD.</t>
  </si>
  <si>
    <t>INE965D01010</t>
  </si>
  <si>
    <t>GESTETQ</t>
  </si>
  <si>
    <t>GESTETNER (INDIA) LTD.</t>
  </si>
  <si>
    <t>INE223C01016</t>
  </si>
  <si>
    <t>KODAKDM</t>
  </si>
  <si>
    <t>KODAK INDIA LTD.</t>
  </si>
  <si>
    <t>INE377A01014</t>
  </si>
  <si>
    <t>INDRESO</t>
  </si>
  <si>
    <t>INDIAN RESORT HOTELS LTD.-$</t>
  </si>
  <si>
    <t>INE465C01013</t>
  </si>
  <si>
    <t>INTLCONV</t>
  </si>
  <si>
    <t>INTERNATIONAL CONVEYORS LTD.</t>
  </si>
  <si>
    <t>INE575C01027</t>
  </si>
  <si>
    <t>VDOINDIA</t>
  </si>
  <si>
    <t>SIEMENS VDO AUTOMOTIVE LTD.</t>
  </si>
  <si>
    <t>TS</t>
  </si>
  <si>
    <t>INE327F01018</t>
  </si>
  <si>
    <t>JAYSHREETEA</t>
  </si>
  <si>
    <t>JAY SHREE TEA &amp;amp; INDUSTRIES LTD.</t>
  </si>
  <si>
    <t>INE364A01020</t>
  </si>
  <si>
    <t>BHURUKA</t>
  </si>
  <si>
    <t>BHURUKA GASES LTD.</t>
  </si>
  <si>
    <t>INE880D01029</t>
  </si>
  <si>
    <t>KOTIC</t>
  </si>
  <si>
    <t>KOTHARI INDUSTRIAL CORPORATION LTD.</t>
  </si>
  <si>
    <t>INE972A01020</t>
  </si>
  <si>
    <t>MNDVPEL</t>
  </si>
  <si>
    <t>MANDOVI PELLETS LTD.</t>
  </si>
  <si>
    <t>MODRNSH</t>
  </si>
  <si>
    <t>MODERN SHARES &amp;amp; STOCKBROKERS LTD.</t>
  </si>
  <si>
    <t>INE370A01019</t>
  </si>
  <si>
    <t>MAPROIN</t>
  </si>
  <si>
    <t>MAPRO INDUSTRIES LTD.</t>
  </si>
  <si>
    <t>INE848M01019</t>
  </si>
  <si>
    <t>OSEASPR</t>
  </si>
  <si>
    <t>OSEASPRE CONSULTANTS LTD.</t>
  </si>
  <si>
    <t>INE880P01015</t>
  </si>
  <si>
    <t>NEWINDI</t>
  </si>
  <si>
    <t>NEW INDIA INDUSTRIES LTD.</t>
  </si>
  <si>
    <t>PAPERPROD</t>
  </si>
  <si>
    <t>PAPER PRODUCTS LTD.</t>
  </si>
  <si>
    <t>INE275B01026</t>
  </si>
  <si>
    <t>POONHOTDM</t>
  </si>
  <si>
    <t>POONA INDUSTRIAL HOTEL LTD.</t>
  </si>
  <si>
    <t>PREMSYN</t>
  </si>
  <si>
    <t>PREMIER SYNTHETICS LTD.</t>
  </si>
  <si>
    <t>INE940N01012</t>
  </si>
  <si>
    <t>PUNWOOLC</t>
  </si>
  <si>
    <t>PUNJAB WOOLCOMBERS LTD.</t>
  </si>
  <si>
    <t>INE556C01019</t>
  </si>
  <si>
    <t>RJSHAH</t>
  </si>
  <si>
    <t>R.J.SHAH &amp;amp; CO.LTD.</t>
  </si>
  <si>
    <t>ROPLAS</t>
  </si>
  <si>
    <t>ROPLAS (INDIA) LTD.</t>
  </si>
  <si>
    <t>SHAHCON</t>
  </si>
  <si>
    <t>SHAH CONSTRUCTION CO.LTD.</t>
  </si>
  <si>
    <t>SHALMPAI</t>
  </si>
  <si>
    <t>SHALIMAR PAINTS LTD.-$</t>
  </si>
  <si>
    <t>INE849C01026</t>
  </si>
  <si>
    <t>SINNAR</t>
  </si>
  <si>
    <t>SINNAR BIDI UDYOG LTD.</t>
  </si>
  <si>
    <t>INE896E01015</t>
  </si>
  <si>
    <t>SIPORDM</t>
  </si>
  <si>
    <t>SIPOREX INDIA LTD.</t>
  </si>
  <si>
    <t>INE689D01016</t>
  </si>
  <si>
    <t>HINDMILL</t>
  </si>
  <si>
    <t>HINDOOSTAN MILLS LTD.</t>
  </si>
  <si>
    <t>INE832D01020</t>
  </si>
  <si>
    <t>ZSOUTGAS</t>
  </si>
  <si>
    <t>SOUTHERN GAS LTD.</t>
  </si>
  <si>
    <t>TECHCON</t>
  </si>
  <si>
    <t>TECHNOJET CONSULTANTS LTD.</t>
  </si>
  <si>
    <t>INE881P01013</t>
  </si>
  <si>
    <t>ZSHVIJAY</t>
  </si>
  <si>
    <t>SHRI VIJAYVALLABH HOLDING LTD.</t>
  </si>
  <si>
    <t>SUPREMEIND</t>
  </si>
  <si>
    <t>SUPREME INDUSTRIES LTD.</t>
  </si>
  <si>
    <t>INE195A01028</t>
  </si>
  <si>
    <t>THACKER</t>
  </si>
  <si>
    <t>THACKER &amp;amp; CO.LTD.</t>
  </si>
  <si>
    <t>INE077P01034</t>
  </si>
  <si>
    <t>TRADWIN</t>
  </si>
  <si>
    <t>TRADE WINGS LTD.</t>
  </si>
  <si>
    <t>INE961E01017</t>
  </si>
  <si>
    <t>TCI-B1</t>
  </si>
  <si>
    <t>TCI Inds</t>
  </si>
  <si>
    <t>UPHOT</t>
  </si>
  <si>
    <t>U.P.HOTELS LTD.</t>
  </si>
  <si>
    <t>INE726E01014</t>
  </si>
  <si>
    <t>VST</t>
  </si>
  <si>
    <t>VST INDUSTRIES LTD.</t>
  </si>
  <si>
    <t>INE710A01016</t>
  </si>
  <si>
    <t>UBENG</t>
  </si>
  <si>
    <t>UB ENGINEERING LTD.</t>
  </si>
  <si>
    <t>INE328C01013</t>
  </si>
  <si>
    <t>SWASTIVI</t>
  </si>
  <si>
    <t>SWASTI VINAYAKA SYNTHETICS LTD.</t>
  </si>
  <si>
    <t>INE804A01025</t>
  </si>
  <si>
    <t>MADHUSE</t>
  </si>
  <si>
    <t>MADHUSUDAN SECURITIES LTD.</t>
  </si>
  <si>
    <t>INE856D01011</t>
  </si>
  <si>
    <t>YAMNINV</t>
  </si>
  <si>
    <t>YAMINI INVESTMENTS COMPANY LTD.</t>
  </si>
  <si>
    <t>INE457N01017</t>
  </si>
  <si>
    <t>VISHINV</t>
  </si>
  <si>
    <t>VISHVAKIRTI INVESTMENT LTD.</t>
  </si>
  <si>
    <t>PREMCAP</t>
  </si>
  <si>
    <t>PREMIER CAPITAL SERVICES LTD.</t>
  </si>
  <si>
    <t>INE946K01023</t>
  </si>
  <si>
    <t>ZMILGFIN</t>
  </si>
  <si>
    <t>MILGRAY FINANCE &amp;amp; INVESTMENT LTD.</t>
  </si>
  <si>
    <t>ZSUBWAYF</t>
  </si>
  <si>
    <t>SUBWAY FINANCE &amp;amp; INVESTMENT CO.LTD.</t>
  </si>
  <si>
    <t>INE033F01012</t>
  </si>
  <si>
    <t>GULFODM</t>
  </si>
  <si>
    <t>GULF OIL INDIA LTD.</t>
  </si>
  <si>
    <t>INE812A01010</t>
  </si>
  <si>
    <t>NAGPINV-B</t>
  </si>
  <si>
    <t>ASIA PACIFIC INVESTMENT TRUST LTD.</t>
  </si>
  <si>
    <t>INTEGFIN</t>
  </si>
  <si>
    <t>INTEGRATED FINANCE COMPANY LTD.</t>
  </si>
  <si>
    <t>INE787E01016</t>
  </si>
  <si>
    <t>JINDRILL</t>
  </si>
  <si>
    <t>JINDAL DRILLING &amp;amp; INDUSTRIES LTD.</t>
  </si>
  <si>
    <t>INE742C01031</t>
  </si>
  <si>
    <t>ZARCOLEA</t>
  </si>
  <si>
    <t>ARCO LEASING LTD.</t>
  </si>
  <si>
    <t>DCLFIDM</t>
  </si>
  <si>
    <t>DCL FINANCE LTD.</t>
  </si>
  <si>
    <t>INE712C01018</t>
  </si>
  <si>
    <t>STDMDCH</t>
  </si>
  <si>
    <t>STANDARD MEDICAL &amp;amp; PHARMACEUTICALS LTD.</t>
  </si>
  <si>
    <t>KUSUMEL</t>
  </si>
  <si>
    <t>KUSAM ELECTRICAL INDUSTRIES LTD.</t>
  </si>
  <si>
    <t>INE175Q01018</t>
  </si>
  <si>
    <t>RANAKEX</t>
  </si>
  <si>
    <t>RANAKPURJI EXPORTS &amp;amp; INDUSTRIES LTD.</t>
  </si>
  <si>
    <t>FLFININ</t>
  </si>
  <si>
    <t>PL FINANCE &amp;amp; INVESTMENT LTD.</t>
  </si>
  <si>
    <t>VIJAYLE</t>
  </si>
  <si>
    <t>VIJAYA LEASING LTD.</t>
  </si>
  <si>
    <t>JUMBFNL</t>
  </si>
  <si>
    <t>JUMBO FINANCE LTD.</t>
  </si>
  <si>
    <t>INE122N01017</t>
  </si>
  <si>
    <t>EINSEDUTEC</t>
  </si>
  <si>
    <t>EINS EDUTECH LTD.</t>
  </si>
  <si>
    <t>INE099M01019</t>
  </si>
  <si>
    <t>SAKTHIFI</t>
  </si>
  <si>
    <t>SAKTHI FINANCE LTD.</t>
  </si>
  <si>
    <t>INE302E01014</t>
  </si>
  <si>
    <t>DHFL</t>
  </si>
  <si>
    <t>DEWAN HOUSING FINANCE CORPORATION LTD.</t>
  </si>
  <si>
    <t>INE202B01012</t>
  </si>
  <si>
    <t>WEIZFIN</t>
  </si>
  <si>
    <t>WEIZMANN FINCORP LTD.</t>
  </si>
  <si>
    <t>INE407F01018</t>
  </si>
  <si>
    <t>SATINDLTD</t>
  </si>
  <si>
    <t>SAT INDUSTRIES LTD.-$</t>
  </si>
  <si>
    <t>INE065D01027</t>
  </si>
  <si>
    <t>ZTELETEK</t>
  </si>
  <si>
    <t>TELETEK INDIA LTD.</t>
  </si>
  <si>
    <t>MAAJTL</t>
  </si>
  <si>
    <t>Maa Jagdambe Tradelinks Limited</t>
  </si>
  <si>
    <t>INE403N01029</t>
  </si>
  <si>
    <t>CIFCO</t>
  </si>
  <si>
    <t>CIFCO FINANCE LTD.</t>
  </si>
  <si>
    <t>ALLMEPR</t>
  </si>
  <si>
    <t>ALL METAL PROCESS INDUSTRIES LTD.</t>
  </si>
  <si>
    <t>JMDTELEFILM</t>
  </si>
  <si>
    <t>JMD TELEFILMS INDUSTRIES LTD.</t>
  </si>
  <si>
    <t>INE047E01023</t>
  </si>
  <si>
    <t>TVOLCON</t>
  </si>
  <si>
    <t>TIVOLI CONSTRUCTION LTD.</t>
  </si>
  <si>
    <t>NIVEF</t>
  </si>
  <si>
    <t>NIVENA ESTATE AND FINANCE LTD.</t>
  </si>
  <si>
    <t>INE678D01019</t>
  </si>
  <si>
    <t>SHIVATEX</t>
  </si>
  <si>
    <t>SHIVA TEXYARN LTD.</t>
  </si>
  <si>
    <t>INE705C01012</t>
  </si>
  <si>
    <t>VBDESAI</t>
  </si>
  <si>
    <t>V.B.DESAI FINANCIAL SERVICES LTD.</t>
  </si>
  <si>
    <t>INE848D01018</t>
  </si>
  <si>
    <t>VALUEMAR</t>
  </si>
  <si>
    <t xml:space="preserve">VALUEMART RETAIL SOLUTIONS LTD </t>
  </si>
  <si>
    <t>INE800F01014</t>
  </si>
  <si>
    <t>QUADRANT</t>
  </si>
  <si>
    <t>Quadrant Televentures Limited-$</t>
  </si>
  <si>
    <t>INE527B01012</t>
  </si>
  <si>
    <t>1STCUS</t>
  </si>
  <si>
    <t>FIRST CUSTODIAN FUND (INDIA) LTD.</t>
  </si>
  <si>
    <t>INE609B01018</t>
  </si>
  <si>
    <t>DUGARFNDM</t>
  </si>
  <si>
    <t>DUGAR FINANCE INDIA LTD.</t>
  </si>
  <si>
    <t>GALAXCP</t>
  </si>
  <si>
    <t>GALAXY CONSOLIDATED FINANCE LTD.</t>
  </si>
  <si>
    <t>KAMANWALA</t>
  </si>
  <si>
    <t>KAMANWALA HOUSING CONSTRUCTION LTD.</t>
  </si>
  <si>
    <t>INE344D01018</t>
  </si>
  <si>
    <t>KOTHARIFIN</t>
  </si>
  <si>
    <t>KOTHARI WORLD FINANCE LTD.</t>
  </si>
  <si>
    <t>INE988F01017</t>
  </si>
  <si>
    <t>BAJRFIN</t>
  </si>
  <si>
    <t>BAJRANG FINANCE LTD.</t>
  </si>
  <si>
    <t>INE507J01017</t>
  </si>
  <si>
    <t>SANEX</t>
  </si>
  <si>
    <t>SANTOGEN EXPORTS LTD.</t>
  </si>
  <si>
    <t>INE452D01019</t>
  </si>
  <si>
    <t>ASYAINFO</t>
  </si>
  <si>
    <t>Asya Infosoft Limited</t>
  </si>
  <si>
    <t>INE520G01016</t>
  </si>
  <si>
    <t>WSFIN</t>
  </si>
  <si>
    <t>WALL STREET FINANCE LTD.</t>
  </si>
  <si>
    <t>INE549D01012</t>
  </si>
  <si>
    <t>REMITR</t>
  </si>
  <si>
    <t>REMI SECURITIES LTD.</t>
  </si>
  <si>
    <t>INE592J01019</t>
  </si>
  <si>
    <t>RAASIENT</t>
  </si>
  <si>
    <t>RAASI ENTERPRISES LTD.</t>
  </si>
  <si>
    <t>INE096I01013</t>
  </si>
  <si>
    <t>SAFIN</t>
  </si>
  <si>
    <t>SOUTH ASIAN FINANCIAL EXCHANGE LTD.</t>
  </si>
  <si>
    <t>SHRIRAMI</t>
  </si>
  <si>
    <t>SHRIRAM INVESTMENTS LTD.</t>
  </si>
  <si>
    <t>INE401A01012</t>
  </si>
  <si>
    <t>ELCONFN</t>
  </si>
  <si>
    <t>ELCON FINLEASE &amp;amp; INDUSTRIES LTD.</t>
  </si>
  <si>
    <t>HIMALFD</t>
  </si>
  <si>
    <t>HIMALCHULI FOOD PRODUCTS LTD.</t>
  </si>
  <si>
    <t>INE652N01015</t>
  </si>
  <si>
    <t>PARSHWANA</t>
  </si>
  <si>
    <t>PARSHWANATH CORPORATION LTD.</t>
  </si>
  <si>
    <t>INE635I01018</t>
  </si>
  <si>
    <t>SHOPINV-B</t>
  </si>
  <si>
    <t>SHOPPERS INVESTMENT &amp;amp; FINANCE CO.LTD.</t>
  </si>
  <si>
    <t>SURYAKR</t>
  </si>
  <si>
    <t>SURYAKRIPA FINANCE LTD.</t>
  </si>
  <si>
    <t>INE381N01019</t>
  </si>
  <si>
    <t>MAHAINV</t>
  </si>
  <si>
    <t>MAHAMAYA INVESTMENTS LTD.</t>
  </si>
  <si>
    <t>INE570N01017</t>
  </si>
  <si>
    <t>ZCANSHR</t>
  </si>
  <si>
    <t>CANSHARE</t>
  </si>
  <si>
    <t>ICDS</t>
  </si>
  <si>
    <t>ICDS LTD.</t>
  </si>
  <si>
    <t>INE613B01010</t>
  </si>
  <si>
    <t>CANFINHOME</t>
  </si>
  <si>
    <t>CAN FIN HOMES LTD.</t>
  </si>
  <si>
    <t>INE477A01012</t>
  </si>
  <si>
    <t>MUNCAPM</t>
  </si>
  <si>
    <t>MUNOTH CAPITAL MARKET LTD.</t>
  </si>
  <si>
    <t>INE910G01027</t>
  </si>
  <si>
    <t>ILFSVC</t>
  </si>
  <si>
    <t>IL&amp;amp;FS INVESTMENT MANAGERS LTD.</t>
  </si>
  <si>
    <t>INE050B01023</t>
  </si>
  <si>
    <t>Asset Management Cos.</t>
  </si>
  <si>
    <t>BASILINF</t>
  </si>
  <si>
    <t>BASIL INFRASTRUCTURE PROJECTS LTD.</t>
  </si>
  <si>
    <t>INE465D01011</t>
  </si>
  <si>
    <t>LEAFIN</t>
  </si>
  <si>
    <t>LEAFIN INDIA LTD.</t>
  </si>
  <si>
    <t>STFC</t>
  </si>
  <si>
    <t>SHRIRAM TRANSPORT FINANCE CO.LTD.</t>
  </si>
  <si>
    <t>INE721A01013</t>
  </si>
  <si>
    <t>CANDBLE</t>
  </si>
  <si>
    <t>CANDOUBLE</t>
  </si>
  <si>
    <t>TATAFIN</t>
  </si>
  <si>
    <t>TATA FINANCE LTD.</t>
  </si>
  <si>
    <t>INE265A01011</t>
  </si>
  <si>
    <t>CNSCPDM</t>
  </si>
  <si>
    <t>Canstar CG</t>
  </si>
  <si>
    <t>NA</t>
  </si>
  <si>
    <t>CNS8LDM</t>
  </si>
  <si>
    <t>Canstar 80L</t>
  </si>
  <si>
    <t>CHOLAFIN</t>
  </si>
  <si>
    <t>Cholamandalam Investment and Finance Company Ltd</t>
  </si>
  <si>
    <t>INE121A01016</t>
  </si>
  <si>
    <t>WHITELIO</t>
  </si>
  <si>
    <t>WHITE LION ASIA LTD.</t>
  </si>
  <si>
    <t>INE910D01024</t>
  </si>
  <si>
    <t>SAGARSYST</t>
  </si>
  <si>
    <t>SAGAR SYSTECH LTD.</t>
  </si>
  <si>
    <t>HEMINDI</t>
  </si>
  <si>
    <t>HEMAKUTA INDUSTRIAL INVESTMENT CO.LTD.</t>
  </si>
  <si>
    <t>INE088P01015</t>
  </si>
  <si>
    <t>GICRISE</t>
  </si>
  <si>
    <t>GIC Rise II</t>
  </si>
  <si>
    <t>GICRIBO</t>
  </si>
  <si>
    <t>GIC Rise I</t>
  </si>
  <si>
    <t>NEDBKDM</t>
  </si>
  <si>
    <t>NEDUNGADI BANK LTD.</t>
  </si>
  <si>
    <t>INE586A01010</t>
  </si>
  <si>
    <t>KKUMTFN</t>
  </si>
  <si>
    <t>KMF LTD.</t>
  </si>
  <si>
    <t>CFLCAP</t>
  </si>
  <si>
    <t>CFL CAPITAL FINANCIAL SERVICES LTD.</t>
  </si>
  <si>
    <t>INE481A01014</t>
  </si>
  <si>
    <t>KIRIF</t>
  </si>
  <si>
    <t>KIRLOSKAR INVESTMENTS &amp;amp; FINANCE LTD.</t>
  </si>
  <si>
    <t>INE195B01018</t>
  </si>
  <si>
    <t>MEFCOM</t>
  </si>
  <si>
    <t>MEFCOM AGRO INDUSTRIES LTD.</t>
  </si>
  <si>
    <t>INE188C01011</t>
  </si>
  <si>
    <t>CRBCAP-B1</t>
  </si>
  <si>
    <t>CRB CAPITAL MARKETS LTD.</t>
  </si>
  <si>
    <t>GRUHFIN</t>
  </si>
  <si>
    <t>GRUH FINANCE LTD.</t>
  </si>
  <si>
    <t>INE580B01029</t>
  </si>
  <si>
    <t>GLOBFIN</t>
  </si>
  <si>
    <t>GFC SECURITIES &amp;amp; FINANCE LTD.</t>
  </si>
  <si>
    <t>PALCRED</t>
  </si>
  <si>
    <t>PAL CREDIT &amp;amp; CAPITAL LTD.</t>
  </si>
  <si>
    <t>INE983B01025</t>
  </si>
  <si>
    <t>PREMINT</t>
  </si>
  <si>
    <t>PREMIUM INTERNATIONAL FINANCE LTD.</t>
  </si>
  <si>
    <t>GICCUBN</t>
  </si>
  <si>
    <t>GIC Big Value Cum</t>
  </si>
  <si>
    <t>RADKHFI</t>
  </si>
  <si>
    <t>RADICO KHAITAN FINANCE LTD.</t>
  </si>
  <si>
    <t>INE146D01017</t>
  </si>
  <si>
    <t>INDMOTI</t>
  </si>
  <si>
    <t>Ind Moti</t>
  </si>
  <si>
    <t>ALPICFIN</t>
  </si>
  <si>
    <t>ALPIC FINANCE LTD.</t>
  </si>
  <si>
    <t>INE429A01013</t>
  </si>
  <si>
    <t>VLSFIN</t>
  </si>
  <si>
    <t>VLS FINANCE LTD.</t>
  </si>
  <si>
    <t>INE709A01018</t>
  </si>
  <si>
    <t>SANMACDM</t>
  </si>
  <si>
    <t>SANMAC MOTOR FINANCE LTD.</t>
  </si>
  <si>
    <t>APPLECRE</t>
  </si>
  <si>
    <t>APPLE CREDIT CORPORATION LTD.</t>
  </si>
  <si>
    <t>INE212A01013</t>
  </si>
  <si>
    <t>UCILLEA</t>
  </si>
  <si>
    <t>UCIL LEASING LTD.</t>
  </si>
  <si>
    <t>SYNRGFN</t>
  </si>
  <si>
    <t>SYNERGY FINANCIAL EXCHANGE LTD.</t>
  </si>
  <si>
    <t>INDCEMCAP</t>
  </si>
  <si>
    <t>INDIA CEMENTS CAPITAL LTD.</t>
  </si>
  <si>
    <t>INE429D01017</t>
  </si>
  <si>
    <t>KAILASH</t>
  </si>
  <si>
    <t>KAILASH AUTO FINANCE LTD.</t>
  </si>
  <si>
    <t>INE410O01022</t>
  </si>
  <si>
    <t>ADMANUM</t>
  </si>
  <si>
    <t>AD-MANUM FINANCE LTD.</t>
  </si>
  <si>
    <t>INE556D01017</t>
  </si>
  <si>
    <t>VISHWAFIN</t>
  </si>
  <si>
    <t>Vishwamitra Financial Services Limited</t>
  </si>
  <si>
    <t>INE002I01011</t>
  </si>
  <si>
    <t>MEGLON</t>
  </si>
  <si>
    <t>MEGLON INFRA-REAL (INDIA) LTD.</t>
  </si>
  <si>
    <t>INE218B01018</t>
  </si>
  <si>
    <t>FIRFIN</t>
  </si>
  <si>
    <t>FIRST FINANCIAL SERVICES LTD.</t>
  </si>
  <si>
    <t>INE141N01025</t>
  </si>
  <si>
    <t>VATCO</t>
  </si>
  <si>
    <t>VATSA CORPORATIONS LTD.</t>
  </si>
  <si>
    <t>INE522B01013</t>
  </si>
  <si>
    <t>JNFSL</t>
  </si>
  <si>
    <t>JENSON &amp;amp; NICHOLSON FINANCIAL SERVICES LTD.</t>
  </si>
  <si>
    <t>INE004D01018</t>
  </si>
  <si>
    <t>CONCCAP</t>
  </si>
  <si>
    <t>CONCERT CAPITAL LTD.</t>
  </si>
  <si>
    <t>MEHIF</t>
  </si>
  <si>
    <t>MEHTA INTEGRATED FINANCE LTD.</t>
  </si>
  <si>
    <t>INE240B01012</t>
  </si>
  <si>
    <t>FIDLFIN</t>
  </si>
  <si>
    <t>FIDELITY FINANCE LTD.</t>
  </si>
  <si>
    <t>HARVFINDM</t>
  </si>
  <si>
    <t>HARVEST FINANCIALS LTD.</t>
  </si>
  <si>
    <t>BURBR</t>
  </si>
  <si>
    <t>BURR BROWN (INDIA) LTD.</t>
  </si>
  <si>
    <t>INE474A01019</t>
  </si>
  <si>
    <t>IFBFINADM</t>
  </si>
  <si>
    <t>IFB FINANCE LTD.</t>
  </si>
  <si>
    <t>VIDEOCON</t>
  </si>
  <si>
    <t>VIDEOCON INDUSTRIES LTD.</t>
  </si>
  <si>
    <t>INE703A01011</t>
  </si>
  <si>
    <t>INTRGLB</t>
  </si>
  <si>
    <t>INTER GLOBE FINANCE LTD.</t>
  </si>
  <si>
    <t>INE661M01016</t>
  </si>
  <si>
    <t>DFLINFRA</t>
  </si>
  <si>
    <t>DFL INFRASTRUCTURE FINANCE LTD.</t>
  </si>
  <si>
    <t>INE071C01019</t>
  </si>
  <si>
    <t>BALATECGL</t>
  </si>
  <si>
    <t>BALA TECHNO GLOBAL LTD.</t>
  </si>
  <si>
    <t>INE652B01018</t>
  </si>
  <si>
    <t>MUNOTHI</t>
  </si>
  <si>
    <t>MUNOTH INVESTMENTS LTD.</t>
  </si>
  <si>
    <t>INE410E01015</t>
  </si>
  <si>
    <t>SAIJEEV</t>
  </si>
  <si>
    <t>Sai Jeevadhara Finance Limited</t>
  </si>
  <si>
    <t>MERCARD</t>
  </si>
  <si>
    <t>MERCARD LTD.</t>
  </si>
  <si>
    <t>SHRISTI</t>
  </si>
  <si>
    <t>SHRISTI INFRASTRUCTURE DEVELOPMENT CORPORATION LTD.</t>
  </si>
  <si>
    <t>INE472C01027</t>
  </si>
  <si>
    <t>SHARYANR</t>
  </si>
  <si>
    <t>SHARYANS RESOURCES LTD.</t>
  </si>
  <si>
    <t>INE559D01011</t>
  </si>
  <si>
    <t>WEBSITY</t>
  </si>
  <si>
    <t>WEBSITY INFOSYS LTD.</t>
  </si>
  <si>
    <t>INE190B01019</t>
  </si>
  <si>
    <t>LEASIFN</t>
  </si>
  <si>
    <t>LEASING FINANCE INDIA LTD.</t>
  </si>
  <si>
    <t>INE095F01011</t>
  </si>
  <si>
    <t>PINEANIM</t>
  </si>
  <si>
    <t>Pine Animation Limited</t>
  </si>
  <si>
    <t>INE452N01026</t>
  </si>
  <si>
    <t>SCHEMFN</t>
  </si>
  <si>
    <t>SCHEMATIC FINANCE LTD.</t>
  </si>
  <si>
    <t>ATN</t>
  </si>
  <si>
    <t>ATN INTERNATIONAL LTD.</t>
  </si>
  <si>
    <t>INE803A01027</t>
  </si>
  <si>
    <t>INTEGENT</t>
  </si>
  <si>
    <t>INTEGRATED ENTERPRISES (INDIA) LTD.</t>
  </si>
  <si>
    <t>INE227A01011</t>
  </si>
  <si>
    <t>VAKRANGEE</t>
  </si>
  <si>
    <t>Vakrangee Limited-$</t>
  </si>
  <si>
    <t>INE051B01021</t>
  </si>
  <si>
    <t>INSTAF</t>
  </si>
  <si>
    <t>Insta Finance Limited</t>
  </si>
  <si>
    <t>INE592M01021</t>
  </si>
  <si>
    <t>COIMLAK-B</t>
  </si>
  <si>
    <t>COIMBATORE LAKSHMI INVESTMENT &amp;amp; FINANCE COMPANY LTD.</t>
  </si>
  <si>
    <t>GUJCRED</t>
  </si>
  <si>
    <t>GUJARAT CREDIT CORPORATION LTD.</t>
  </si>
  <si>
    <t>INE034B01019</t>
  </si>
  <si>
    <t>ICICIPR</t>
  </si>
  <si>
    <t>ICICI PREMIER</t>
  </si>
  <si>
    <t>INF346A01018</t>
  </si>
  <si>
    <t>VGPFINC</t>
  </si>
  <si>
    <t>VGP FINANCE LTD.</t>
  </si>
  <si>
    <t>SYLPH</t>
  </si>
  <si>
    <t>SYLPH TECHNOLOGIES LTD.</t>
  </si>
  <si>
    <t>INE706F01013</t>
  </si>
  <si>
    <t>DHARFIN</t>
  </si>
  <si>
    <t>DHARANI FINANCE LTD.</t>
  </si>
  <si>
    <t>INE899D01011</t>
  </si>
  <si>
    <t>RUDRAKSH</t>
  </si>
  <si>
    <t>RUDRAKSH CAP-TECH LTD.</t>
  </si>
  <si>
    <t>INE191N01012</t>
  </si>
  <si>
    <t>RUSHBCP</t>
  </si>
  <si>
    <t>RUSHABH CAPITAL &amp;amp; FINANCIAL SERVICES LTD.</t>
  </si>
  <si>
    <t>SHUKDTA</t>
  </si>
  <si>
    <t>SHUKLA DATA TECHNICS LTD.</t>
  </si>
  <si>
    <t>INDBNKME</t>
  </si>
  <si>
    <t>INDBANK MERCHANT BANKING SERVICES LTD.</t>
  </si>
  <si>
    <t>INE841B01017</t>
  </si>
  <si>
    <t>BIRCFDM</t>
  </si>
  <si>
    <t>BIRLA CENTURY FINANCE LTD.</t>
  </si>
  <si>
    <t>INE164C01012</t>
  </si>
  <si>
    <t>CHEMXSC</t>
  </si>
  <si>
    <t>CHEMOX SECURITIES LTD.</t>
  </si>
  <si>
    <t>THAPRFN</t>
  </si>
  <si>
    <t>THAPAR FINANCE LTD.</t>
  </si>
  <si>
    <t>GANDLEA</t>
  </si>
  <si>
    <t>GANDHINAGAR LEASING &amp;amp; FINANCE LTD.</t>
  </si>
  <si>
    <t>INE202J01015</t>
  </si>
  <si>
    <t>VCKCAP</t>
  </si>
  <si>
    <t>VCK CAPITAL MARKET SERVICES LTD.</t>
  </si>
  <si>
    <t>INE488C01015</t>
  </si>
  <si>
    <t>YULEFIN</t>
  </si>
  <si>
    <t>YULE FINANCING &amp;amp; LEASING CO.LTD.</t>
  </si>
  <si>
    <t>INE490C01011</t>
  </si>
  <si>
    <t>ARIHCOR</t>
  </si>
  <si>
    <t>ARIHANT CORPORATION LTD.</t>
  </si>
  <si>
    <t>BHARAT</t>
  </si>
  <si>
    <t>BHARAT BHUSHAN SHARE &amp;amp; COMMODITY BROKERS LTD.</t>
  </si>
  <si>
    <t>INE900A01013</t>
  </si>
  <si>
    <t>SECEARTH</t>
  </si>
  <si>
    <t>SECURE EARTH TECHNOLIGIES LTD.</t>
  </si>
  <si>
    <t>INE160B01038</t>
  </si>
  <si>
    <t>CAPITALT</t>
  </si>
  <si>
    <t>CAPITAL TRUST LTD.</t>
  </si>
  <si>
    <t>INE707C01018</t>
  </si>
  <si>
    <t>USHAKIRA</t>
  </si>
  <si>
    <t>USHAKIRAN FINANCE LTD.</t>
  </si>
  <si>
    <t>INE697C01011</t>
  </si>
  <si>
    <t>VIVOBIOT</t>
  </si>
  <si>
    <t>VIVO BIO TECH LTD.</t>
  </si>
  <si>
    <t>INE380K01017</t>
  </si>
  <si>
    <t>Biotechnology</t>
  </si>
  <si>
    <t>MONEYCF</t>
  </si>
  <si>
    <t>MONEYCARE FINANZ LTD.</t>
  </si>
  <si>
    <t>SARLCRD</t>
  </si>
  <si>
    <t>SARLA CREDIT &amp;amp; SECURITIES LTD.</t>
  </si>
  <si>
    <t>SSLINDI</t>
  </si>
  <si>
    <t>SSL (INDIA) LTD.</t>
  </si>
  <si>
    <t>SURAJSC</t>
  </si>
  <si>
    <t>SURAJ SECURITIES &amp;amp; FINANCE LTD.</t>
  </si>
  <si>
    <t>TULIPFIN</t>
  </si>
  <si>
    <t>TULIP FINANCE LTD.</t>
  </si>
  <si>
    <t>INE955C01013</t>
  </si>
  <si>
    <t>VEERHEALTH</t>
  </si>
  <si>
    <t>Veerhealth Care Limited</t>
  </si>
  <si>
    <t>INE882C01027</t>
  </si>
  <si>
    <t>PANINDIAC</t>
  </si>
  <si>
    <t>PAN INDIA CORPORATION LTD.</t>
  </si>
  <si>
    <t>INE376A01032</t>
  </si>
  <si>
    <t>LALBHFN</t>
  </si>
  <si>
    <t>LALBHAI FINANCE LTD.</t>
  </si>
  <si>
    <t>APACFIN</t>
  </si>
  <si>
    <t>ASIA PACIFIC FINANCIAL SERVICES LTD.</t>
  </si>
  <si>
    <t>SAHARAHOUS</t>
  </si>
  <si>
    <t>SAHARA HOUSINGFINA CORPORATION LTD.</t>
  </si>
  <si>
    <t>INE135C01012</t>
  </si>
  <si>
    <t>NDASEC</t>
  </si>
  <si>
    <t>NDA SECURITIES LTD.</t>
  </si>
  <si>
    <t>INE026C01013</t>
  </si>
  <si>
    <t>SUPRATRE</t>
  </si>
  <si>
    <t>Supra Trends Limited</t>
  </si>
  <si>
    <t>INE533B01010</t>
  </si>
  <si>
    <t>PLATIFN</t>
  </si>
  <si>
    <t>PLATINUM FINANCE LTD.</t>
  </si>
  <si>
    <t>GSBFIN</t>
  </si>
  <si>
    <t>GSB FINANCE LTD.</t>
  </si>
  <si>
    <t>INE777C01011</t>
  </si>
  <si>
    <t>KIEVFIN</t>
  </si>
  <si>
    <t>KIEV FINANCE LTD.</t>
  </si>
  <si>
    <t>MORARKFI</t>
  </si>
  <si>
    <t>MORARKA FINANCE LTD.</t>
  </si>
  <si>
    <t>INE367A01015</t>
  </si>
  <si>
    <t>NETWORTH</t>
  </si>
  <si>
    <t>NETWORTH STOCK BROKING LTD.</t>
  </si>
  <si>
    <t>INE903D01011</t>
  </si>
  <si>
    <t>ONIDA</t>
  </si>
  <si>
    <t>ONIDA FINANCE LTD.</t>
  </si>
  <si>
    <t>INE328B01015</t>
  </si>
  <si>
    <t>PROFINC</t>
  </si>
  <si>
    <t>PRO FIN CAPITAL SERVICES LTD.</t>
  </si>
  <si>
    <t>INE732K01019</t>
  </si>
  <si>
    <t>PUNSUFO</t>
  </si>
  <si>
    <t>PUNSUMI FOILS &amp;amp; COMPONENTS LTD.</t>
  </si>
  <si>
    <t>TIMESGUR</t>
  </si>
  <si>
    <t>TIMES GUARANTY LTD.</t>
  </si>
  <si>
    <t>INE289C01025</t>
  </si>
  <si>
    <t>INDNAVR</t>
  </si>
  <si>
    <t>Ind Navratna</t>
  </si>
  <si>
    <t>SANCF</t>
  </si>
  <si>
    <t>SANCHAY FINVEST LTD.</t>
  </si>
  <si>
    <t>INE654D01010</t>
  </si>
  <si>
    <t>SOURFIN</t>
  </si>
  <si>
    <t>SOURCE FINANCIAL SERVICES LTD.</t>
  </si>
  <si>
    <t>SODFC</t>
  </si>
  <si>
    <t>SOM DATT FINANCE CORPORATION LTD.</t>
  </si>
  <si>
    <t>INE754C01010</t>
  </si>
  <si>
    <t>CRBARIH</t>
  </si>
  <si>
    <t>ARIHANT MANGAL GROWTH SCHEME-CRB</t>
  </si>
  <si>
    <t>AMRUTCR</t>
  </si>
  <si>
    <t>AMRUT CREDIT CORPORATION (INDIA) LTD.</t>
  </si>
  <si>
    <t>SAVFI</t>
  </si>
  <si>
    <t>SAVANI FINANCIALS LTD.</t>
  </si>
  <si>
    <t>INE304E01010</t>
  </si>
  <si>
    <t>KINALFN</t>
  </si>
  <si>
    <t>KINJAL FINANCE LTD.</t>
  </si>
  <si>
    <t>REGTRUS</t>
  </si>
  <si>
    <t>REGENCY TRUST LTD.</t>
  </si>
  <si>
    <t>INE425F01010</t>
  </si>
  <si>
    <t>AMBSECU</t>
  </si>
  <si>
    <t>Ambuja Shipyard</t>
  </si>
  <si>
    <t>AVONMORE</t>
  </si>
  <si>
    <t>Avonmore Capital &amp;amp; Management Services Limited</t>
  </si>
  <si>
    <t>INE323B01016</t>
  </si>
  <si>
    <t>SHRACHI</t>
  </si>
  <si>
    <t>SHRACHI INFRASTRUCTURE FINANCE LTD.</t>
  </si>
  <si>
    <t>INE510C01016</t>
  </si>
  <si>
    <t>LIBORDFIN</t>
  </si>
  <si>
    <t>Libord Finance Ltd</t>
  </si>
  <si>
    <t>INE212B01011</t>
  </si>
  <si>
    <t>PALSOFT</t>
  </si>
  <si>
    <t>PALSOFT INFOSYSTEMS LTD.</t>
  </si>
  <si>
    <t>INE969B01016</t>
  </si>
  <si>
    <t>RAUNAFI</t>
  </si>
  <si>
    <t>RAUNAQ FINANCE LTD.</t>
  </si>
  <si>
    <t>YASHMGM</t>
  </si>
  <si>
    <t>YASH MANAGEMENT &amp;amp; SATELLITE LTD.</t>
  </si>
  <si>
    <t>INE216B01012</t>
  </si>
  <si>
    <t>ARIHCAPM</t>
  </si>
  <si>
    <t>ARIHANT CAPITAL MARKETS LTD.</t>
  </si>
  <si>
    <t>INE420B01028</t>
  </si>
  <si>
    <t>BIRSHLEDU</t>
  </si>
  <si>
    <t>BIRLA SHLOKA EDUTECH LTD.</t>
  </si>
  <si>
    <t>INE814E01018</t>
  </si>
  <si>
    <t>ISLCONSUL</t>
  </si>
  <si>
    <t>ISL CONSULTING LTD.</t>
  </si>
  <si>
    <t>INE569B01014</t>
  </si>
  <si>
    <t>DCMFIN</t>
  </si>
  <si>
    <t>DCM FINANCIAL SERVICES LTD.</t>
  </si>
  <si>
    <t>INE891B01012</t>
  </si>
  <si>
    <t>HARVIC</t>
  </si>
  <si>
    <t>HARVIC MANAGEMENT SERVICES (INDIA) LTD.</t>
  </si>
  <si>
    <t>INE156D01024</t>
  </si>
  <si>
    <t>ICIPOWRDM</t>
  </si>
  <si>
    <t>ICICI POWER</t>
  </si>
  <si>
    <t>JIKINDS</t>
  </si>
  <si>
    <t>JIK INDUSTRIES LTD.</t>
  </si>
  <si>
    <t>INE026B01049</t>
  </si>
  <si>
    <t>GANITAK</t>
  </si>
  <si>
    <t>GANIPITAK YAKSHRAJ CAPLEASE LTD.</t>
  </si>
  <si>
    <t>TAURUSN</t>
  </si>
  <si>
    <t>Taurus Newshare</t>
  </si>
  <si>
    <t>BCLFSER-B</t>
  </si>
  <si>
    <t>BCL FINANCIAL SERVICES LTD.</t>
  </si>
  <si>
    <t>RRFIN</t>
  </si>
  <si>
    <t>RR FINANCIAL CONSULTANTS LTD.</t>
  </si>
  <si>
    <t>INE229D01011</t>
  </si>
  <si>
    <t>IMCAP</t>
  </si>
  <si>
    <t>IM+ Capitals Limited</t>
  </si>
  <si>
    <t>INE417D01012</t>
  </si>
  <si>
    <t>PEARLENE</t>
  </si>
  <si>
    <t>SAMBHAAV MEDIA LTD.</t>
  </si>
  <si>
    <t>INE699B01027</t>
  </si>
  <si>
    <t>OLYMTFI</t>
  </si>
  <si>
    <t>OLYMPIC MANAGEMENT &amp;amp; FINANCIAL SERVICES LTD.</t>
  </si>
  <si>
    <t>DUGARHOU</t>
  </si>
  <si>
    <t>DUGAR HOUSING DEVELOPMENTS LTD.</t>
  </si>
  <si>
    <t>INE919M01018</t>
  </si>
  <si>
    <t>DJSSS</t>
  </si>
  <si>
    <t>DJS STOCK &amp;amp; SHARES LTD.</t>
  </si>
  <si>
    <t>INE234E01027</t>
  </si>
  <si>
    <t>MADHURC</t>
  </si>
  <si>
    <t>MADHUR CAPITAL &amp;amp; FINANCE LTD.</t>
  </si>
  <si>
    <t>INE107C01011</t>
  </si>
  <si>
    <t>SANGHCO</t>
  </si>
  <si>
    <t>SANGHI CORPORATE SERVICES LTD.</t>
  </si>
  <si>
    <t>INE998M01012</t>
  </si>
  <si>
    <t>WISEC</t>
  </si>
  <si>
    <t>WISEC GLOBAL LTD.</t>
  </si>
  <si>
    <t>INE638C01015</t>
  </si>
  <si>
    <t>OMEGAIN</t>
  </si>
  <si>
    <t>OMEGA INTERACTIVE TECHNOLOGIES LTD.</t>
  </si>
  <si>
    <t>INE113B01029</t>
  </si>
  <si>
    <t>VIJACAP</t>
  </si>
  <si>
    <t>VIJAYSHREE CAPITAL &amp;amp; FINANCE LTD.</t>
  </si>
  <si>
    <t>ATASECU</t>
  </si>
  <si>
    <t>ATASH SECURITIES LTD.</t>
  </si>
  <si>
    <t>CVILINFRA</t>
  </si>
  <si>
    <t>CVIL INFRA LTD.</t>
  </si>
  <si>
    <t>GEMOIL</t>
  </si>
  <si>
    <t>GEMMIA OILTECH (INDIA) LTD.</t>
  </si>
  <si>
    <t>INE736I01014</t>
  </si>
  <si>
    <t>SUGALDAM</t>
  </si>
  <si>
    <t>SUGAL &amp;amp; DAMANI SHARE BROKERS LTD.</t>
  </si>
  <si>
    <t>INE309D01011</t>
  </si>
  <si>
    <t>CYBERSPA</t>
  </si>
  <si>
    <t>CYBERSPACE INFOSYS LTD.</t>
  </si>
  <si>
    <t>INE063B01026</t>
  </si>
  <si>
    <t>NETTLINX</t>
  </si>
  <si>
    <t>NETTLINX LTD.</t>
  </si>
  <si>
    <t>INE027D01019</t>
  </si>
  <si>
    <t>PREMCAPM</t>
  </si>
  <si>
    <t>PREMIUM CAPITAL MARKET &amp;amp; INVESTMENTS LTD.</t>
  </si>
  <si>
    <t>INE555D01019</t>
  </si>
  <si>
    <t>AJBRO</t>
  </si>
  <si>
    <t>A.J.BROTHERS LTD.</t>
  </si>
  <si>
    <t>INE939C01017</t>
  </si>
  <si>
    <t>BGIL</t>
  </si>
  <si>
    <t>BGIL FILMS &amp;amp; TECHNOLOGIES LTD.</t>
  </si>
  <si>
    <t>INE443D01018</t>
  </si>
  <si>
    <t>MANGFIN</t>
  </si>
  <si>
    <t>MANGAL FINANCE LTD.</t>
  </si>
  <si>
    <t>FACTENT</t>
  </si>
  <si>
    <t>FACT ENTERPRISE LTD.</t>
  </si>
  <si>
    <t>INE923D01019</t>
  </si>
  <si>
    <t>ADCONCP</t>
  </si>
  <si>
    <t>ADCON CAPITAL SERVICES LTD.</t>
  </si>
  <si>
    <t>CLARUS</t>
  </si>
  <si>
    <t>CLARUS FINANCE &amp;amp; SECURITIES LTD.</t>
  </si>
  <si>
    <t>INE099G01011</t>
  </si>
  <si>
    <t>OLYCAP</t>
  </si>
  <si>
    <t>OLYMPIA CAPITALS LTD.</t>
  </si>
  <si>
    <t>INE697B01013</t>
  </si>
  <si>
    <t>GICHF</t>
  </si>
  <si>
    <t>GIC HOUSING FINANCE LTD.</t>
  </si>
  <si>
    <t>INE289B01019</t>
  </si>
  <si>
    <t>DAMANFN</t>
  </si>
  <si>
    <t>DAMANIA CAPITAL MARKETS LTD.</t>
  </si>
  <si>
    <t>MRRYSFN</t>
  </si>
  <si>
    <t>MERRY SHAREFIN LTD.</t>
  </si>
  <si>
    <t>IFLPROMOT</t>
  </si>
  <si>
    <t>IFL PROMOTERS LTD.</t>
  </si>
  <si>
    <t>INE326D01031</t>
  </si>
  <si>
    <t>RELIAFN</t>
  </si>
  <si>
    <t>RELIABLE FINSTOCK SERVICES LTD.</t>
  </si>
  <si>
    <t>MATHEWE</t>
  </si>
  <si>
    <t>MATHEW EASOW RESEARCH SECURITIES LTD.</t>
  </si>
  <si>
    <t>INE963B01019</t>
  </si>
  <si>
    <t>WARNER</t>
  </si>
  <si>
    <t>WARNER MULTIMEDIA LTD.</t>
  </si>
  <si>
    <t>INE407B01017</t>
  </si>
  <si>
    <t>AJCON</t>
  </si>
  <si>
    <t>AJCON GLOBAL SERVICES LTD.</t>
  </si>
  <si>
    <t>INE759C01019</t>
  </si>
  <si>
    <t>ALPINFN</t>
  </si>
  <si>
    <t>ALPINE CAPITAL SERVICES LTD.</t>
  </si>
  <si>
    <t>INE118F01011</t>
  </si>
  <si>
    <t>CHRTEDCA</t>
  </si>
  <si>
    <t>CHARTERED CAPITAL &amp;amp; INVESTMENT LTD.</t>
  </si>
  <si>
    <t>INE953B01010</t>
  </si>
  <si>
    <t>BHAGYFN</t>
  </si>
  <si>
    <t>BHAGYASHREE LEASING &amp;amp; FINANCE LTD.</t>
  </si>
  <si>
    <t>INE655F01012</t>
  </si>
  <si>
    <t>STANCAP</t>
  </si>
  <si>
    <t>STANDARD CAPITAL MARKETS LTD.</t>
  </si>
  <si>
    <t>INE625D01010</t>
  </si>
  <si>
    <t>PARSHINV</t>
  </si>
  <si>
    <t>PARSHARTI INVESTMENT LTD.</t>
  </si>
  <si>
    <t>INE290E01011</t>
  </si>
  <si>
    <t>SHRIBFN</t>
  </si>
  <si>
    <t>SHREE BHIKSHU FOUNDATION LTD.</t>
  </si>
  <si>
    <t>ACTIONFI</t>
  </si>
  <si>
    <t>ACTION FINANCIAL SERVICES (INDIA) LTD.</t>
  </si>
  <si>
    <t>INE357A01032</t>
  </si>
  <si>
    <t>CUBIFIN</t>
  </si>
  <si>
    <t>CUBICAL FINANCIAL SERVICES LTD.</t>
  </si>
  <si>
    <t>INE717D01023</t>
  </si>
  <si>
    <t>RELICTEC</t>
  </si>
  <si>
    <t>RELIC TECHNOLOGIES LTD.</t>
  </si>
  <si>
    <t>INE452B01013</t>
  </si>
  <si>
    <t>NIMBSPROJ</t>
  </si>
  <si>
    <t>NIMBUS PROJECTS LTD.</t>
  </si>
  <si>
    <t>INE875B01015</t>
  </si>
  <si>
    <t>ESCORTSF</t>
  </si>
  <si>
    <t>ESCORTS FINANCE LTD.</t>
  </si>
  <si>
    <t>INE359A01012</t>
  </si>
  <si>
    <t>ATHENA</t>
  </si>
  <si>
    <t>ATHENA FINANCIAL SERVICES LTD.</t>
  </si>
  <si>
    <t>INE139C01014</t>
  </si>
  <si>
    <t>CAPMANFI</t>
  </si>
  <si>
    <t>CAPMAN FINANCIALS LTD.</t>
  </si>
  <si>
    <t>INE862D01019</t>
  </si>
  <si>
    <t>SOMANFN</t>
  </si>
  <si>
    <t>SOMANI SWISS INDUSTRIES LTD.</t>
  </si>
  <si>
    <t>BALFC</t>
  </si>
  <si>
    <t>BAID LEASING AND FINANCE CO.LTD.</t>
  </si>
  <si>
    <t>INE020D01014</t>
  </si>
  <si>
    <t>VIPUL</t>
  </si>
  <si>
    <t>VIPUL LTD.</t>
  </si>
  <si>
    <t>INE946H01037</t>
  </si>
  <si>
    <t>KZLFIN</t>
  </si>
  <si>
    <t>K.Z.LEASING &amp;amp; FINANCE LTD.</t>
  </si>
  <si>
    <t>INE006C01015</t>
  </si>
  <si>
    <t>TRCFIN</t>
  </si>
  <si>
    <t>TRC FINANCIAL SERVICES LTD.</t>
  </si>
  <si>
    <t>INE759D01017</t>
  </si>
  <si>
    <t>PASUFIN</t>
  </si>
  <si>
    <t>PASUPATI FINCAP LTD.</t>
  </si>
  <si>
    <t>INE527C01010</t>
  </si>
  <si>
    <t>USHDI</t>
  </si>
  <si>
    <t>USHDEV INTERNATIONAL LTD.</t>
  </si>
  <si>
    <t>INE981D01017</t>
  </si>
  <si>
    <t>MEHSECU</t>
  </si>
  <si>
    <t>MEHTA SECURITIES LTD.</t>
  </si>
  <si>
    <t>INE241B01010</t>
  </si>
  <si>
    <t>MEHTAHG</t>
  </si>
  <si>
    <t>MEHTA HOUSING FINANCE LTD.</t>
  </si>
  <si>
    <t>INE239B01014</t>
  </si>
  <si>
    <t>CHOKSEC</t>
  </si>
  <si>
    <t>CHOKHANI SECURITIES LTD.</t>
  </si>
  <si>
    <t>INE583D01011</t>
  </si>
  <si>
    <t>FCGL</t>
  </si>
  <si>
    <t>FCGL INDUSTRIES LTD.</t>
  </si>
  <si>
    <t>INE281D01012</t>
  </si>
  <si>
    <t>KSTRIFN</t>
  </si>
  <si>
    <t>KASTURI FINLEASE &amp;amp; INVESTMENT LTD.</t>
  </si>
  <si>
    <t>ASCENTEX</t>
  </si>
  <si>
    <t>ASCENT EXIM (INDIA) LTD.</t>
  </si>
  <si>
    <t>INE138E01012</t>
  </si>
  <si>
    <t>ORTHGFN</t>
  </si>
  <si>
    <t>ORIENTAL HOUSING DEVELOPMENT FINANCE CORPORATION LTD.</t>
  </si>
  <si>
    <t>SAHLIBHFI</t>
  </si>
  <si>
    <t>SHALIBHADRA FINANCE LTD.</t>
  </si>
  <si>
    <t>INE861D01011</t>
  </si>
  <si>
    <t>ABIRAFN</t>
  </si>
  <si>
    <t>ABIRAMI FINANCIAL SERVICES (INDIA) LTD.</t>
  </si>
  <si>
    <t>INE195I01013</t>
  </si>
  <si>
    <t>MANSIFIN</t>
  </si>
  <si>
    <t>MANSI FINANCE (CHENNAI) LTD.</t>
  </si>
  <si>
    <t>INE094E01017</t>
  </si>
  <si>
    <t>SEVENHILL</t>
  </si>
  <si>
    <t>Seven Hill Industries Limited</t>
  </si>
  <si>
    <t>INE518D01017</t>
  </si>
  <si>
    <t>KUBERFN</t>
  </si>
  <si>
    <t>KUBER AUTO GENERAL FINANCE &amp;amp; LEASING LTD.</t>
  </si>
  <si>
    <t>UPASAFN</t>
  </si>
  <si>
    <t>UPASANA FINANCE LTD.</t>
  </si>
  <si>
    <t>INE819K01014</t>
  </si>
  <si>
    <t>MUTHTFN</t>
  </si>
  <si>
    <t>MUTHOOT CAPITAL SERVICES LTD.</t>
  </si>
  <si>
    <t>INE296G01013</t>
  </si>
  <si>
    <t>MASTERTR</t>
  </si>
  <si>
    <t>MASTER TRUST LTD.</t>
  </si>
  <si>
    <t>INE677D01011</t>
  </si>
  <si>
    <t>ZTRANS23</t>
  </si>
  <si>
    <t>HAREKIN</t>
  </si>
  <si>
    <t>HARE KRISHNA INVESTMENT &amp;amp; INDUSTRIES LTD.</t>
  </si>
  <si>
    <t>ZJIWAAPP</t>
  </si>
  <si>
    <t>JIWA APPLIANCES LTD.</t>
  </si>
  <si>
    <t>VISNUPR</t>
  </si>
  <si>
    <t>VISHNUPRIYA AGRO INDUSTRIES LTD.</t>
  </si>
  <si>
    <t>ZNILKENG</t>
  </si>
  <si>
    <t>NILKANTH ENGINEERING LTD.</t>
  </si>
  <si>
    <t>AMANITRA</t>
  </si>
  <si>
    <t>AMANI TRADING &amp;amp; EXPORTS LTD.</t>
  </si>
  <si>
    <t>INE886D01018</t>
  </si>
  <si>
    <t>ANGFNDM</t>
  </si>
  <si>
    <t>Anagram Fin</t>
  </si>
  <si>
    <t>INE033A01013</t>
  </si>
  <si>
    <t>TEATIME</t>
  </si>
  <si>
    <t>TEA TIME LTD.</t>
  </si>
  <si>
    <t>SOBME</t>
  </si>
  <si>
    <t>SOBHAGYA MERCHANTILE LTD.</t>
  </si>
  <si>
    <t>INE754D01018</t>
  </si>
  <si>
    <t>ZEXDONTR</t>
  </si>
  <si>
    <t>EXDON TRADING CO.LTD.</t>
  </si>
  <si>
    <t>INE204I01013</t>
  </si>
  <si>
    <t>CNIRESLTD</t>
  </si>
  <si>
    <t>CNI RESEARCH LTD.</t>
  </si>
  <si>
    <t>INE135H01029</t>
  </si>
  <si>
    <t>ZSARACOM</t>
  </si>
  <si>
    <t>SARASWATI COMMERCIAL (INDIA) LTD.</t>
  </si>
  <si>
    <t>INE967G01019</t>
  </si>
  <si>
    <t>WINROC</t>
  </si>
  <si>
    <t>WINRO COMMERCIAL (INDIA) LTD.</t>
  </si>
  <si>
    <t>INE837E01019</t>
  </si>
  <si>
    <t>NDMETAL</t>
  </si>
  <si>
    <t>N.D.METAL INDUSTRIES LTD.</t>
  </si>
  <si>
    <t>INE643D01013</t>
  </si>
  <si>
    <t>INERTIAST</t>
  </si>
  <si>
    <t>INERTIA STEEL LTD.</t>
  </si>
  <si>
    <t>INE767M01011</t>
  </si>
  <si>
    <t>PHTRADING</t>
  </si>
  <si>
    <t>PH TRADING LTD.</t>
  </si>
  <si>
    <t>INE603D01017</t>
  </si>
  <si>
    <t>SHOTI</t>
  </si>
  <si>
    <t>SHONKH TECHNOLOGIES INTERNATIONAL LTD.</t>
  </si>
  <si>
    <t>INE735B01011</t>
  </si>
  <si>
    <t>PRISMER</t>
  </si>
  <si>
    <t>PRISM MERCANTILE COMPANY LTD.</t>
  </si>
  <si>
    <t>KAPILCO</t>
  </si>
  <si>
    <t>KAPIL COTEX LTD.</t>
  </si>
  <si>
    <t>INE393H01016</t>
  </si>
  <si>
    <t>ASWTR</t>
  </si>
  <si>
    <t>AASWA TRADING &amp;amp; EXPORTS LTD.</t>
  </si>
  <si>
    <t>INE887D01016</t>
  </si>
  <si>
    <t>CHEMXCHDM</t>
  </si>
  <si>
    <t>CHEMOX CHEMICAL INDUSTRIES LTD.</t>
  </si>
  <si>
    <t>ROYALIND</t>
  </si>
  <si>
    <t>Royal India Corporation Limited</t>
  </si>
  <si>
    <t>INE510H01015</t>
  </si>
  <si>
    <t>SMIL</t>
  </si>
  <si>
    <t>SPLASH MEDIA &amp;amp; INFRA LTD.</t>
  </si>
  <si>
    <t>INE195E01020</t>
  </si>
  <si>
    <t>SAGRSLK</t>
  </si>
  <si>
    <t>SAGAR SILK INDUSTRIES LTD.</t>
  </si>
  <si>
    <t>DRAVIND</t>
  </si>
  <si>
    <t>DRAVYA INDUSTRIAL CHEMICALS LTD.</t>
  </si>
  <si>
    <t>SHYAM</t>
  </si>
  <si>
    <t>VENTURA GUARANTY LTD.</t>
  </si>
  <si>
    <t>INE139J01019</t>
  </si>
  <si>
    <t>ZSANMCOM</t>
  </si>
  <si>
    <t>SANMITRA COMMERCIAL LTD.</t>
  </si>
  <si>
    <t>INE896J01014</t>
  </si>
  <si>
    <t>AYOME</t>
  </si>
  <si>
    <t>AYOKI MERCANTILE LTD.</t>
  </si>
  <si>
    <t>INE048E01013</t>
  </si>
  <si>
    <t>VISTR</t>
  </si>
  <si>
    <t>VISHVPRABHA TRADING LTD.</t>
  </si>
  <si>
    <t>INE762D01011</t>
  </si>
  <si>
    <t>MRUTR</t>
  </si>
  <si>
    <t>MRUGESH TRADING LTD.</t>
  </si>
  <si>
    <t>INE738D01011</t>
  </si>
  <si>
    <t>VISJYTR</t>
  </si>
  <si>
    <t>VISHVJYOTI TRADING LTD.</t>
  </si>
  <si>
    <t>INE025N01020</t>
  </si>
  <si>
    <t>DECNGOLD</t>
  </si>
  <si>
    <t>DECCAN GOLD MINES LTD.</t>
  </si>
  <si>
    <t>INE945F01025</t>
  </si>
  <si>
    <t>ZBIOSTCODM</t>
  </si>
  <si>
    <t>BOISTUR COMMERCIAL LTD.</t>
  </si>
  <si>
    <t>UPL</t>
  </si>
  <si>
    <t>UPL Limited</t>
  </si>
  <si>
    <t>INE628A01036</t>
  </si>
  <si>
    <t>SUCHTRD</t>
  </si>
  <si>
    <t>SUCHAK TRADING LTD.</t>
  </si>
  <si>
    <t>INE035G01015</t>
  </si>
  <si>
    <t>DOCTORBI</t>
  </si>
  <si>
    <t>DOCTORS BIOTECH INDIA LTD.</t>
  </si>
  <si>
    <t>INE739D01027</t>
  </si>
  <si>
    <t>PARIJAT</t>
  </si>
  <si>
    <t>PARIJAT TRADING LTD.</t>
  </si>
  <si>
    <t>ANSHNCO</t>
  </si>
  <si>
    <t>ANSHUNI COMMERCIALS LTD.</t>
  </si>
  <si>
    <t>INE425H01016</t>
  </si>
  <si>
    <t>CRANES</t>
  </si>
  <si>
    <t>CRANES SOFTWARE INTERNATIONAL LTD.</t>
  </si>
  <si>
    <t>INE234B01023</t>
  </si>
  <si>
    <t>ZFOURDIMDM</t>
  </si>
  <si>
    <t>FOUR DIMENSIONS SECURITIES (INDIA) LTD.</t>
  </si>
  <si>
    <t>ORGNCOM</t>
  </si>
  <si>
    <t>OREGON COMMERCIALS LTD.</t>
  </si>
  <si>
    <t>INE092G01016</t>
  </si>
  <si>
    <t>PUNITCO</t>
  </si>
  <si>
    <t>PUNIT COMMERCIALS LTD.</t>
  </si>
  <si>
    <t>INE750G01019</t>
  </si>
  <si>
    <t>TRIPR</t>
  </si>
  <si>
    <t>TRIOCHEM PRODUCTS LTD.</t>
  </si>
  <si>
    <t>INE331E01013</t>
  </si>
  <si>
    <t>NIDHGRN</t>
  </si>
  <si>
    <t>NIDHI GRANITES LTD.</t>
  </si>
  <si>
    <t>INE276H01013</t>
  </si>
  <si>
    <t>SHRENTH</t>
  </si>
  <si>
    <t>SHREE NATH COMMERCIAL &amp;amp; FINANCE LTD.</t>
  </si>
  <si>
    <t>INE490J01032</t>
  </si>
  <si>
    <t>ZGOLKOND</t>
  </si>
  <si>
    <t>GOLKONDA ENGINEERING ENTERPRISES LTD.</t>
  </si>
  <si>
    <t>AVIVA</t>
  </si>
  <si>
    <t>AVIVA INDUSTRIES LTD.</t>
  </si>
  <si>
    <t>INE461H01011</t>
  </si>
  <si>
    <t>JAHATRADM</t>
  </si>
  <si>
    <t>JAHANRI TRADES &amp;amp; FINANCE LTD.</t>
  </si>
  <si>
    <t>KELVINFIN</t>
  </si>
  <si>
    <t>Kelvin Fincap Ltd</t>
  </si>
  <si>
    <t>INE232N01022</t>
  </si>
  <si>
    <t>ROSEMER</t>
  </si>
  <si>
    <t>ROSE MERC.LTD.</t>
  </si>
  <si>
    <t>INE649C01012</t>
  </si>
  <si>
    <t>TWIROST</t>
  </si>
  <si>
    <t>TWIN ROSES TRADES &amp;amp; AGENCIES LTD.</t>
  </si>
  <si>
    <t>ZATULTRD</t>
  </si>
  <si>
    <t>ATULYA TRADES &amp;amp; AGENCIES LTD.</t>
  </si>
  <si>
    <t>DELINFRA</t>
  </si>
  <si>
    <t>Delma Infrastructure Limited</t>
  </si>
  <si>
    <t>ZSANCHTR</t>
  </si>
  <si>
    <t>SANCHANA TRADING &amp;amp; FINANCE LTD.</t>
  </si>
  <si>
    <t>ETPCORP</t>
  </si>
  <si>
    <t>ETP CORPORATION LTD.</t>
  </si>
  <si>
    <t>INE581C01017</t>
  </si>
  <si>
    <t>JAYAMEL</t>
  </si>
  <si>
    <t>JAYANT MERCANTILE CO.LTD.</t>
  </si>
  <si>
    <t>INE789G01025</t>
  </si>
  <si>
    <t>SIGNET</t>
  </si>
  <si>
    <t>Signet Industries Limited</t>
  </si>
  <si>
    <t>INE529F01019</t>
  </si>
  <si>
    <t>ENSSI</t>
  </si>
  <si>
    <t>ENSA STEEL INDUSTRIES LTD.</t>
  </si>
  <si>
    <t>INE322C01016</t>
  </si>
  <si>
    <t>ZACUMTRD</t>
  </si>
  <si>
    <t>ACUMEN TRADING &amp;amp; INVESTMENTS LTD.</t>
  </si>
  <si>
    <t>ZWALCONS</t>
  </si>
  <si>
    <t>WALL STREET CONSTRUCTION LTD.</t>
  </si>
  <si>
    <t>CREDNFN</t>
  </si>
  <si>
    <t>CREDENTIAL FINANCE LTD.</t>
  </si>
  <si>
    <t>KAJALSY</t>
  </si>
  <si>
    <t>KAJAL SYNTHETICS &amp;amp; SILK MILLS LTD.</t>
  </si>
  <si>
    <t>AVANCE</t>
  </si>
  <si>
    <t>AVANCE TECHNOLOGIES LTD.</t>
  </si>
  <si>
    <t>INE758A01049</t>
  </si>
  <si>
    <t>SPECMKT</t>
  </si>
  <si>
    <t>SPECULAR MARKETING &amp;amp; FINANCING LTD.</t>
  </si>
  <si>
    <t>TERRAREAL</t>
  </si>
  <si>
    <t>Terraform Realstate Limited</t>
  </si>
  <si>
    <t>8KMILES</t>
  </si>
  <si>
    <t>8K MILES SOFTWARE SERVICES LTD.</t>
  </si>
  <si>
    <t>INE650K01013</t>
  </si>
  <si>
    <t>EXTCO</t>
  </si>
  <si>
    <t>EXTOL COMMERCIAL LTD.</t>
  </si>
  <si>
    <t>INE670D01016</t>
  </si>
  <si>
    <t>MATRUTR</t>
  </si>
  <si>
    <t>MATRU-SMRITI TRADERS LTD.</t>
  </si>
  <si>
    <t>INE365O01010</t>
  </si>
  <si>
    <t>MATRAREAL</t>
  </si>
  <si>
    <t>MATRA REALTY LTD.</t>
  </si>
  <si>
    <t>INE190E01021</t>
  </si>
  <si>
    <t>CAPRICORN</t>
  </si>
  <si>
    <t>CAPRICORN SYSTEMS GLOBAL SOLUTIONS LTD.</t>
  </si>
  <si>
    <t>INE968E01012</t>
  </si>
  <si>
    <t>PARKAVN</t>
  </si>
  <si>
    <t>PARK AVENUE ENGINEERING LTD.</t>
  </si>
  <si>
    <t>VAMA</t>
  </si>
  <si>
    <t>VAMA INDUSTRIES LTD.</t>
  </si>
  <si>
    <t>INE685D01014</t>
  </si>
  <si>
    <t>CHMERCN</t>
  </si>
  <si>
    <t>CHERRY MERCANTILE CO.LTD.</t>
  </si>
  <si>
    <t>SUNTECK</t>
  </si>
  <si>
    <t>SUNTECK REALTY LTD.</t>
  </si>
  <si>
    <t>INE805D01026</t>
  </si>
  <si>
    <t>HARTF</t>
  </si>
  <si>
    <t>HARISIDDHA TRADING &amp;amp; FINANCE LTD.</t>
  </si>
  <si>
    <t>INE596C01015</t>
  </si>
  <si>
    <t>IOLNETCOM</t>
  </si>
  <si>
    <t>IOL NETCOM LTD.</t>
  </si>
  <si>
    <t>INE517C01011</t>
  </si>
  <si>
    <t>GRFINDL</t>
  </si>
  <si>
    <t>GREENFIELD INDUSTRIES LTD.</t>
  </si>
  <si>
    <t>PREMKUT</t>
  </si>
  <si>
    <t>PREM KUTIR ESTATES &amp;amp; PROPERTIES LTD.</t>
  </si>
  <si>
    <t>MISHKAFIN</t>
  </si>
  <si>
    <t>MISHKA FINANCE AND TRADING LTD.</t>
  </si>
  <si>
    <t>INE231N01024</t>
  </si>
  <si>
    <t>ZDCLSECU</t>
  </si>
  <si>
    <t>DCL SECURITIES LTD.</t>
  </si>
  <si>
    <t>BENTCOM</t>
  </si>
  <si>
    <t>BENTLEY COMMERCIAL ENTERPRISES LTD.</t>
  </si>
  <si>
    <t>INE496M01017</t>
  </si>
  <si>
    <t>SILVERO</t>
  </si>
  <si>
    <t>SILVER OAK COMMERCIAL LTD.</t>
  </si>
  <si>
    <t>INE798C01017</t>
  </si>
  <si>
    <t>COREEDUTEC</t>
  </si>
  <si>
    <t>CORE Education &amp;amp; Technologies Ltd</t>
  </si>
  <si>
    <t>INE247G01024</t>
  </si>
  <si>
    <t>VATSAEDU</t>
  </si>
  <si>
    <t>VATSA EDUCATIONS LTD.</t>
  </si>
  <si>
    <t>INE815A01021</t>
  </si>
  <si>
    <t>EFFTXT</t>
  </si>
  <si>
    <t>Effingo Textile &amp;amp; Trading Limited</t>
  </si>
  <si>
    <t>INE907N01029</t>
  </si>
  <si>
    <t>SANGEXP</t>
  </si>
  <si>
    <t>SANGAM EXPORTS CO.LTD.</t>
  </si>
  <si>
    <t>CLASELE</t>
  </si>
  <si>
    <t>CLASSIC ELECTRICALS LTD.</t>
  </si>
  <si>
    <t>VORACON</t>
  </si>
  <si>
    <t>VORA CONSTRUCTIONS LTD.</t>
  </si>
  <si>
    <t>INE902L01016</t>
  </si>
  <si>
    <t>PRISMMEDI</t>
  </si>
  <si>
    <t>PRISM MEDICO AND PHARMACY LTD.</t>
  </si>
  <si>
    <t>INE730E01016</t>
  </si>
  <si>
    <t>FINAVENT</t>
  </si>
  <si>
    <t>FINAVENTURE CAPITAL LTD.</t>
  </si>
  <si>
    <t>INE128B01019</t>
  </si>
  <si>
    <t>TARCF</t>
  </si>
  <si>
    <t>TARRIF CINE &amp;amp; FINANCE LTD.</t>
  </si>
  <si>
    <t>INE177E01010</t>
  </si>
  <si>
    <t>ZSIMCOTR</t>
  </si>
  <si>
    <t>SIMCO TRADING &amp;amp; FINANCE CO.LTD.</t>
  </si>
  <si>
    <t>ANGLOBA</t>
  </si>
  <si>
    <t>AN GLOBAL LTD.</t>
  </si>
  <si>
    <t>VERITAS</t>
  </si>
  <si>
    <t>VERITAS (INDIA) LTD.</t>
  </si>
  <si>
    <t>INE379J01029</t>
  </si>
  <si>
    <t>Consulting Services</t>
  </si>
  <si>
    <t>JAYTEX</t>
  </si>
  <si>
    <t>JAYBHARAT TEXTILES &amp;amp; REAL ESTATE LTD.</t>
  </si>
  <si>
    <t>INE091E01039</t>
  </si>
  <si>
    <t>JAICORP</t>
  </si>
  <si>
    <t>JAI CORP LTD.</t>
  </si>
  <si>
    <t>INE070D01027</t>
  </si>
  <si>
    <t>ZJQARTCH</t>
  </si>
  <si>
    <t>JACQART CHEMICAL INDUSTRIES LTD.</t>
  </si>
  <si>
    <t>INE966G01011</t>
  </si>
  <si>
    <t>SURASEC</t>
  </si>
  <si>
    <t>SURANA SECURITIES LTD.</t>
  </si>
  <si>
    <t>ZNIVITRD</t>
  </si>
  <si>
    <t>NIVI TRADING LTD.</t>
  </si>
  <si>
    <t>INE552F01011</t>
  </si>
  <si>
    <t>ASHCAP</t>
  </si>
  <si>
    <t>ASHIRWAD CAPITAL LTD.</t>
  </si>
  <si>
    <t>INE894A01026</t>
  </si>
  <si>
    <t>MEUSEKARA</t>
  </si>
  <si>
    <t>MEUSE KARA &amp;amp; SUNGRACE MAFATLAL LTD.</t>
  </si>
  <si>
    <t>INE756D01013</t>
  </si>
  <si>
    <t>ZWINMOTR</t>
  </si>
  <si>
    <t>WINMORE SILK MILLS LTD.</t>
  </si>
  <si>
    <t>SVARTCORP</t>
  </si>
  <si>
    <t>Swasti Vinayaka Art And Heritage Corporation Ltd</t>
  </si>
  <si>
    <t>INE895A01023</t>
  </si>
  <si>
    <t>BAJGLOB</t>
  </si>
  <si>
    <t>BAJAJ GLOBAL LTD.</t>
  </si>
  <si>
    <t>INE553H01015</t>
  </si>
  <si>
    <t>ZPURVENGDM</t>
  </si>
  <si>
    <t>PURVA ENGINEERS LTD.</t>
  </si>
  <si>
    <t>AVONMERC</t>
  </si>
  <si>
    <t>AVON MERCANTILE LTD.</t>
  </si>
  <si>
    <t>INE471D01019</t>
  </si>
  <si>
    <t>MEDIAMAT</t>
  </si>
  <si>
    <t>MEDIA MATRIX WORLDWIDE LTD.</t>
  </si>
  <si>
    <t>INE200D01020</t>
  </si>
  <si>
    <t>ZWARDENC</t>
  </si>
  <si>
    <t>WARDEN CONSTRUCTION &amp;amp; FINANCE LTD.</t>
  </si>
  <si>
    <t>TASHIND</t>
  </si>
  <si>
    <t>TASHI INDIA LTD.</t>
  </si>
  <si>
    <t>INE552H01017</t>
  </si>
  <si>
    <t>ARONICOMM</t>
  </si>
  <si>
    <t>ARONI COMMERCIALS LTD.-$</t>
  </si>
  <si>
    <t>INE484B01016</t>
  </si>
  <si>
    <t>AUTOINT</t>
  </si>
  <si>
    <t>AUTORIDERS INTERNATIONAL LTD.</t>
  </si>
  <si>
    <t>NNTL</t>
  </si>
  <si>
    <t>N2N Technologies Limited</t>
  </si>
  <si>
    <t>INE043F01011</t>
  </si>
  <si>
    <t>EUROPLS</t>
  </si>
  <si>
    <t>EUROPLAST INDIA LTD.</t>
  </si>
  <si>
    <t>YUVINTL</t>
  </si>
  <si>
    <t>YUVRAJ INTERNATIONAL LTD.</t>
  </si>
  <si>
    <t>AGEEGOLD</t>
  </si>
  <si>
    <t>SHIRPUR GOLD REFINERY LTD.</t>
  </si>
  <si>
    <t>INE196B01016</t>
  </si>
  <si>
    <t>ZSPEEDCO</t>
  </si>
  <si>
    <t>SPEEDAGE COMMERCIALS LTD.</t>
  </si>
  <si>
    <t>INE497M01015</t>
  </si>
  <si>
    <t>ZPARAPLY</t>
  </si>
  <si>
    <t>PARASRAMPURIA POLYAMIDES LTD.</t>
  </si>
  <si>
    <t>BHAGYAIND</t>
  </si>
  <si>
    <t>BHAGYANAGAR INDIA LTD.</t>
  </si>
  <si>
    <t>INE458B01028</t>
  </si>
  <si>
    <t>WHELTEX</t>
  </si>
  <si>
    <t>WHEEL &amp;amp; AXLE TEXTILES LTD.</t>
  </si>
  <si>
    <t>INE408F01016</t>
  </si>
  <si>
    <t>STERLINBIO</t>
  </si>
  <si>
    <t>STERLING BIOTECH LTD.</t>
  </si>
  <si>
    <t>INE324C01038</t>
  </si>
  <si>
    <t>CHMBBRW</t>
  </si>
  <si>
    <t>CHAMBAL BREWERIES &amp;amp; DISTILLERIES LTD.</t>
  </si>
  <si>
    <t>INE417N01011</t>
  </si>
  <si>
    <t>ZMANSOON</t>
  </si>
  <si>
    <t>MANSOON TRADING CO.LTD.</t>
  </si>
  <si>
    <t>ZKASLOWTDM</t>
  </si>
  <si>
    <t>Kaslow Trad</t>
  </si>
  <si>
    <t>TYPHOON</t>
  </si>
  <si>
    <t>TYPHOON HOLDINGS LTD.</t>
  </si>
  <si>
    <t>ROSETEX</t>
  </si>
  <si>
    <t>ROSEKAMAL TEXTILES LTD.</t>
  </si>
  <si>
    <t>INE392F01012</t>
  </si>
  <si>
    <t>SURCHIN</t>
  </si>
  <si>
    <t>SURABHI CHEMICALS &amp;amp; INVESTMENTS LTD.</t>
  </si>
  <si>
    <t>INE401F01037</t>
  </si>
  <si>
    <t>BIJLTEX</t>
  </si>
  <si>
    <t>BIJLEE TEXTILES LTD.</t>
  </si>
  <si>
    <t>INE368F01012</t>
  </si>
  <si>
    <t>NTWSTFN</t>
  </si>
  <si>
    <t>NETWEST FINANCE LTD.</t>
  </si>
  <si>
    <t>RAJLXIN</t>
  </si>
  <si>
    <t>RAJLAXMI INDUSTRIES LTD.</t>
  </si>
  <si>
    <t>INE400O01015</t>
  </si>
  <si>
    <t>VISWVIS</t>
  </si>
  <si>
    <t>VISHVA VISHAL ENGINEERING LTD.</t>
  </si>
  <si>
    <t>TRLTRAG</t>
  </si>
  <si>
    <t>TRILOCHAN TRADERS &amp;amp; AGENCIES LTD.</t>
  </si>
  <si>
    <t>JARITEX</t>
  </si>
  <si>
    <t>JARIGOLD TEXTILES LTD.</t>
  </si>
  <si>
    <t>INE385F01016</t>
  </si>
  <si>
    <t>BIRLACAP</t>
  </si>
  <si>
    <t>BIRLA CAPITAL &amp;amp; FINANCIAL SERVICES LTD.</t>
  </si>
  <si>
    <t>INE776E01027</t>
  </si>
  <si>
    <t>AVSWLTR</t>
  </si>
  <si>
    <t>AVS WORLD TRADE LTD.</t>
  </si>
  <si>
    <t>MAHSHRE</t>
  </si>
  <si>
    <t>MAHASHREE TRADING LTD.</t>
  </si>
  <si>
    <t>CESL</t>
  </si>
  <si>
    <t>CES Limited</t>
  </si>
  <si>
    <t>INE396F01013</t>
  </si>
  <si>
    <t>ARAVALIS</t>
  </si>
  <si>
    <t>ARAVALI SECURITIES &amp;amp; FINANCE LTD.</t>
  </si>
  <si>
    <t>INE068C01015</t>
  </si>
  <si>
    <t>YASTF</t>
  </si>
  <si>
    <t>YASH TRADING &amp;amp; FINANCE LTD.</t>
  </si>
  <si>
    <t>INE745A01012</t>
  </si>
  <si>
    <t>LEADPKG</t>
  </si>
  <si>
    <t>LEADER PACKAGING INDUSTRIES LTD.</t>
  </si>
  <si>
    <t>LINKH</t>
  </si>
  <si>
    <t>LINKHOUSE INDUSTRIES LTD.</t>
  </si>
  <si>
    <t>INE080C01028</t>
  </si>
  <si>
    <t>ZMAGICOE</t>
  </si>
  <si>
    <t>MAGICO EXPORTS &amp;amp; CONSULTANTS LTD.</t>
  </si>
  <si>
    <t>RUSODAY</t>
  </si>
  <si>
    <t>RUSODAY &amp;amp; CO.LTD.</t>
  </si>
  <si>
    <t>ZANUKCOM</t>
  </si>
  <si>
    <t>ANUKARAN COMMERCIAL ENTERPRISES LTD.</t>
  </si>
  <si>
    <t>INE090G01028</t>
  </si>
  <si>
    <t>ZSUNITCO</t>
  </si>
  <si>
    <t>SUNITI COMMERCIALS LTD.</t>
  </si>
  <si>
    <t>ROTAMCO</t>
  </si>
  <si>
    <t>ROTAM COMMERCIAL LTD.</t>
  </si>
  <si>
    <t>INE093G01014</t>
  </si>
  <si>
    <t>CUPIDTR</t>
  </si>
  <si>
    <t>CUPID TRADES &amp;amp; FINANCE LTD.</t>
  </si>
  <si>
    <t>INE108G01010</t>
  </si>
  <si>
    <t>COSYMER</t>
  </si>
  <si>
    <t>COSY MERCANTILE LTD.</t>
  </si>
  <si>
    <t>ZSHERAPR</t>
  </si>
  <si>
    <t>SHERATON PROPERTIES &amp;amp; FINANCE LTD.</t>
  </si>
  <si>
    <t>INE495M01019</t>
  </si>
  <si>
    <t>ENNORE</t>
  </si>
  <si>
    <t>ENNORE COKE LTD.</t>
  </si>
  <si>
    <t>INE755H01016</t>
  </si>
  <si>
    <t>ZESQENGP</t>
  </si>
  <si>
    <t>ESQUIRE ENGINEERING LTD.</t>
  </si>
  <si>
    <t>INNOVENT</t>
  </si>
  <si>
    <t>INNOVENTIVE VENTURE LTD.</t>
  </si>
  <si>
    <t>INE322N01013</t>
  </si>
  <si>
    <t>MAGANTR</t>
  </si>
  <si>
    <t>MAGNANIMOUS TRADE &amp;amp; FINANCE LTD.</t>
  </si>
  <si>
    <t>INE664N01018</t>
  </si>
  <si>
    <t>CRESSAN</t>
  </si>
  <si>
    <t>CRESSANDA SOLUTIONS LTD.</t>
  </si>
  <si>
    <t>INE716D01033</t>
  </si>
  <si>
    <t>ZNIVEMER</t>
  </si>
  <si>
    <t>NIVEDITA MERCANTILE &amp;amp; FINANCING LTD.</t>
  </si>
  <si>
    <t>INE992I01013</t>
  </si>
  <si>
    <t>ZDELSTCO</t>
  </si>
  <si>
    <t>DELSTAR COMMERCIAL &amp;amp; FINANCE LTD.</t>
  </si>
  <si>
    <t>WIINDDM</t>
  </si>
  <si>
    <t>WESTERN INDIA INDUSTRIES LTD.</t>
  </si>
  <si>
    <t>WASTHOU</t>
  </si>
  <si>
    <t>WALL STREET HOUSING &amp;amp; FINANCE CORP.LTD.</t>
  </si>
  <si>
    <t>SHARDUL</t>
  </si>
  <si>
    <t>SHARDUL SECURITIES LTD.</t>
  </si>
  <si>
    <t>INE037B01012</t>
  </si>
  <si>
    <t>RATANGLI</t>
  </si>
  <si>
    <t>RATAN GLITTER INDUSTRIES LTD.</t>
  </si>
  <si>
    <t>INE348E01017</t>
  </si>
  <si>
    <t>KAPASHI</t>
  </si>
  <si>
    <t>KAPASHI COMMERCIALS LTD.</t>
  </si>
  <si>
    <t>INE017I01019</t>
  </si>
  <si>
    <t>ZKAYTCOT</t>
  </si>
  <si>
    <t>KAYTEE COTSYNTH INDUSTRIES LTD.</t>
  </si>
  <si>
    <t>BENGALS</t>
  </si>
  <si>
    <t>BENGAL STEEL INDUSTRIES LTD.</t>
  </si>
  <si>
    <t>IPOWER</t>
  </si>
  <si>
    <t>I-POWER SOLUTIONS INDIA LTD.</t>
  </si>
  <si>
    <t>INE468F01010</t>
  </si>
  <si>
    <t>UNIWSEC</t>
  </si>
  <si>
    <t>UNIWORTH SECURITIES LTD.</t>
  </si>
  <si>
    <t>INE728J01019</t>
  </si>
  <si>
    <t>RAJSAN</t>
  </si>
  <si>
    <t>Rajsanket Realty Limited</t>
  </si>
  <si>
    <t>INE314F01016</t>
  </si>
  <si>
    <t>AUROBRT</t>
  </si>
  <si>
    <t>MADALSA AGROTECH LTD.</t>
  </si>
  <si>
    <t>SPECTACLE</t>
  </si>
  <si>
    <t>Spectacle Ventures Ltd</t>
  </si>
  <si>
    <t>INE409H01028</t>
  </si>
  <si>
    <t>MERCTRD</t>
  </si>
  <si>
    <t>MERCURY TRADE LINKS LTD.</t>
  </si>
  <si>
    <t>TRITRADE</t>
  </si>
  <si>
    <t>TRINITY TRADELINK LIMITED</t>
  </si>
  <si>
    <t>INE567D01022</t>
  </si>
  <si>
    <t>ZSAMPKTR</t>
  </si>
  <si>
    <t>SAMPARK TRADING &amp;amp; FINANCE LTD.</t>
  </si>
  <si>
    <t>MTZPOLY</t>
  </si>
  <si>
    <t>MTZ POLYFILMS LTD.</t>
  </si>
  <si>
    <t>INE864A01011</t>
  </si>
  <si>
    <t>NIRAVCOM</t>
  </si>
  <si>
    <t>NIRAV COMMERCIALS LTD.</t>
  </si>
  <si>
    <t>INE242B01018</t>
  </si>
  <si>
    <t>DEORAPL</t>
  </si>
  <si>
    <t>DEORA POLYTEX LTD.</t>
  </si>
  <si>
    <t>NITININ</t>
  </si>
  <si>
    <t>NITIN INDUSTRIES LTD.</t>
  </si>
  <si>
    <t>WHITHAL</t>
  </si>
  <si>
    <t>WHITE HALL COMMERCIAL CO.LTD.</t>
  </si>
  <si>
    <t>ASUTENT</t>
  </si>
  <si>
    <t>ASUTOSH ENTERPRISES LTD.</t>
  </si>
  <si>
    <t>APOLLOFI</t>
  </si>
  <si>
    <t>APOLLO FINVEST (INDIA) LTD.</t>
  </si>
  <si>
    <t>INE412D01013</t>
  </si>
  <si>
    <t>ESQRMON</t>
  </si>
  <si>
    <t>ESQUIRE MONEY GUARANTEES LTD.</t>
  </si>
  <si>
    <t>ENBETRD</t>
  </si>
  <si>
    <t>ENBEE TRADE &amp;amp; FINANCE LTD.</t>
  </si>
  <si>
    <t>INE993I01011</t>
  </si>
  <si>
    <t>GANONTR</t>
  </si>
  <si>
    <t>GANON TRADING FINANCE CO.LTD.</t>
  </si>
  <si>
    <t>INE162L01017</t>
  </si>
  <si>
    <t>DEVITRD</t>
  </si>
  <si>
    <t>DEVINSU TRADING LTD.</t>
  </si>
  <si>
    <t>INNOVIS</t>
  </si>
  <si>
    <t>INNOVISION E-COMMERCE LTD.</t>
  </si>
  <si>
    <t>INE880C01021</t>
  </si>
  <si>
    <t>SVCRES</t>
  </si>
  <si>
    <t>SVC Resources Limited</t>
  </si>
  <si>
    <t>INE254H01036</t>
  </si>
  <si>
    <t>SHRJAGP</t>
  </si>
  <si>
    <t>SHRI JAGDAMBA POLYMERS LTD.</t>
  </si>
  <si>
    <t>INE564J01018</t>
  </si>
  <si>
    <t>LLOYDSME</t>
  </si>
  <si>
    <t>LLOYDS METALS AND ENERGY LTD.</t>
  </si>
  <si>
    <t>INE281B01024</t>
  </si>
  <si>
    <t>PUNCTRD</t>
  </si>
  <si>
    <t>PUNCTUAL TRADING LTD.</t>
  </si>
  <si>
    <t>SHRGLTR</t>
  </si>
  <si>
    <t>SHREE GLOBAL TRADEFIN LTD.</t>
  </si>
  <si>
    <t>INE080I01017</t>
  </si>
  <si>
    <t>SANTOWIN</t>
  </si>
  <si>
    <t>SANTOWIN CORPORATION LTD.</t>
  </si>
  <si>
    <t>INE386L01038</t>
  </si>
  <si>
    <t>BETXIND</t>
  </si>
  <si>
    <t>BETEX INDIA LTD.</t>
  </si>
  <si>
    <t>INE765L01017</t>
  </si>
  <si>
    <t>GYTRIPA</t>
  </si>
  <si>
    <t>GAYATRI TISSUE &amp;amp; PAPERS LTD.</t>
  </si>
  <si>
    <t>INE661K01010</t>
  </si>
  <si>
    <t>POLYTEX</t>
  </si>
  <si>
    <t>POLYTEX INDIA LTD.</t>
  </si>
  <si>
    <t>INE012F01016</t>
  </si>
  <si>
    <t>DHANCOT</t>
  </si>
  <si>
    <t>DHANLAXMI COTEX LTD.</t>
  </si>
  <si>
    <t>INE977F01010</t>
  </si>
  <si>
    <t>REMIELEK</t>
  </si>
  <si>
    <t>Remi Elektrotechnik Limited</t>
  </si>
  <si>
    <t>INE512H01011</t>
  </si>
  <si>
    <t>OASISEC</t>
  </si>
  <si>
    <t>OASIS SECURITIES LTD.</t>
  </si>
  <si>
    <t>INE876A01015</t>
  </si>
  <si>
    <t>SONUSYN</t>
  </si>
  <si>
    <t>SONU SYNTHETICS LTD.</t>
  </si>
  <si>
    <t>GARNETINT</t>
  </si>
  <si>
    <t>GARNET INTERNATIONAL LTD.</t>
  </si>
  <si>
    <t>INE590B01010</t>
  </si>
  <si>
    <t>SHALPRO</t>
  </si>
  <si>
    <t>SHALIMAR PRODUCTIONS LTD.</t>
  </si>
  <si>
    <t>INE435E01020</t>
  </si>
  <si>
    <t>AMARVAN</t>
  </si>
  <si>
    <t>AMAR VANIJYA LTD.</t>
  </si>
  <si>
    <t>INE499F01015</t>
  </si>
  <si>
    <t>MEENST</t>
  </si>
  <si>
    <t>MEENAKSHI STEEL INDUSTRIES LTD.</t>
  </si>
  <si>
    <t>VARUNME</t>
  </si>
  <si>
    <t>VARUN MERCANTILE LTD.</t>
  </si>
  <si>
    <t>VINVANI</t>
  </si>
  <si>
    <t>VINAYAK VANIJYA LTD.</t>
  </si>
  <si>
    <t>DONEAR</t>
  </si>
  <si>
    <t>DONEAR INDUSTRIES LTD.-$</t>
  </si>
  <si>
    <t>INE668D01028</t>
  </si>
  <si>
    <t>PRIYANK</t>
  </si>
  <si>
    <t>PRIYANKA UDYOG LTD.</t>
  </si>
  <si>
    <t>NEPTEXP</t>
  </si>
  <si>
    <t>NEPTUNE EXPORTS LTD.</t>
  </si>
  <si>
    <t>SUPERSALE</t>
  </si>
  <si>
    <t>SUPER SALES INDIA LTD.-$</t>
  </si>
  <si>
    <t>INE091C01017</t>
  </si>
  <si>
    <t>SEQUENT</t>
  </si>
  <si>
    <t>SEQUENT SCIENTIFIC LTD.</t>
  </si>
  <si>
    <t>INE807F01019</t>
  </si>
  <si>
    <t>STCI</t>
  </si>
  <si>
    <t>STATE TRADING CORPORATION OF INDIA LTD.</t>
  </si>
  <si>
    <t>INE655A01013</t>
  </si>
  <si>
    <t>BHRATCOM</t>
  </si>
  <si>
    <t>BHARAT COMMERCE &amp;amp; INDUSTRIES LTD.</t>
  </si>
  <si>
    <t>INE032C01011</t>
  </si>
  <si>
    <t>ASAHINFRA</t>
  </si>
  <si>
    <t>ASAHI INFRASTRUCTURE &amp;amp; PROJECTS LTD.</t>
  </si>
  <si>
    <t>INE933C01036</t>
  </si>
  <si>
    <t>LKSMITR</t>
  </si>
  <si>
    <t>LAKSHMI TRADE CREDITS LTD.</t>
  </si>
  <si>
    <t>MAHDECO</t>
  </si>
  <si>
    <t>MAHADEV CORPORATION (INDIA) LTD.</t>
  </si>
  <si>
    <t>KIRANTRDM</t>
  </si>
  <si>
    <t>KIRAN OVERSEAS EXPORTS LTD.</t>
  </si>
  <si>
    <t>WORLDTR</t>
  </si>
  <si>
    <t>ZILLION MEDICARE (EXPORTS) LTD.</t>
  </si>
  <si>
    <t>DRUCGRF</t>
  </si>
  <si>
    <t>DRUCKGRAFEN INDIA LTD.</t>
  </si>
  <si>
    <t>PITFI</t>
  </si>
  <si>
    <t>PITTIE FINANCE LTD.</t>
  </si>
  <si>
    <t>INE331B01019</t>
  </si>
  <si>
    <t>ZENITHEX</t>
  </si>
  <si>
    <t>ZENITH EXPORTS LTD.</t>
  </si>
  <si>
    <t>INE058B01018</t>
  </si>
  <si>
    <t>SAVOV</t>
  </si>
  <si>
    <t>SAVITRI OVERSEAS LTD.</t>
  </si>
  <si>
    <t>INE828C01012</t>
  </si>
  <si>
    <t>GIRSHTR</t>
  </si>
  <si>
    <t>GIRISH TRAVELS &amp;amp; COURIERS LTD.</t>
  </si>
  <si>
    <t>KOHINOOR</t>
  </si>
  <si>
    <t>KOHINOOR FOODS LTD.</t>
  </si>
  <si>
    <t>INE080B01012</t>
  </si>
  <si>
    <t>CHINEXP</t>
  </si>
  <si>
    <t>CHINAR EXPORTS LTD.</t>
  </si>
  <si>
    <t>OKARLES</t>
  </si>
  <si>
    <t>OKARA LEASING &amp;amp; INVESTMENTS LTD.</t>
  </si>
  <si>
    <t>RTEXPO</t>
  </si>
  <si>
    <t>R.T.EXPORTS LTD.-$</t>
  </si>
  <si>
    <t>INE581D01015</t>
  </si>
  <si>
    <t>BHARPAR</t>
  </si>
  <si>
    <t>BHARAT PARENTERALS LTD.</t>
  </si>
  <si>
    <t>ARONIEP</t>
  </si>
  <si>
    <t>AUROKNIT EXPORTS (INDIA) LTD.</t>
  </si>
  <si>
    <t>ADITLIM</t>
  </si>
  <si>
    <t>ADITYA LIME INDUSTRIES LTD.</t>
  </si>
  <si>
    <t>AVANTIFE</t>
  </si>
  <si>
    <t>AVANTI FEEDS LTD.-$</t>
  </si>
  <si>
    <t>INE871C01012</t>
  </si>
  <si>
    <t>RITESEX</t>
  </si>
  <si>
    <t>RITESH EXPORTS LTD.</t>
  </si>
  <si>
    <t>GUJNRE</t>
  </si>
  <si>
    <t>GUJARAT NRE COKE LTD.</t>
  </si>
  <si>
    <t>INE110D01013</t>
  </si>
  <si>
    <t>LYNXINDDM</t>
  </si>
  <si>
    <t>LYNX INDIA LTD.</t>
  </si>
  <si>
    <t>ENVCLEN</t>
  </si>
  <si>
    <t>ENVIRO-CLEAN SYSTEMS LTD.</t>
  </si>
  <si>
    <t>KARMA</t>
  </si>
  <si>
    <t>KARMA INDUSTRIES LTD.</t>
  </si>
  <si>
    <t>INE416F01019</t>
  </si>
  <si>
    <t>ZODIACJR</t>
  </si>
  <si>
    <t>ZODIAC-JRD-MKJ LTD.</t>
  </si>
  <si>
    <t>INE077B01018</t>
  </si>
  <si>
    <t>SITAENT</t>
  </si>
  <si>
    <t>SITA ENTERPRISES LTD.</t>
  </si>
  <si>
    <t>INE579D01019</t>
  </si>
  <si>
    <t>PULSRIN</t>
  </si>
  <si>
    <t>PULSAR INTERNATIONAL LTD.</t>
  </si>
  <si>
    <t>PREMIND</t>
  </si>
  <si>
    <t>PREMIUM INDUSTRIES INDIA LTD.</t>
  </si>
  <si>
    <t>UNIMOVR</t>
  </si>
  <si>
    <t>UNIMODE OVERSEAS LTD.</t>
  </si>
  <si>
    <t>INE348N01018</t>
  </si>
  <si>
    <t>KEYNOTE</t>
  </si>
  <si>
    <t>KEYNOTE CORPORATE SERVICES LTD.</t>
  </si>
  <si>
    <t>INE681C01015</t>
  </si>
  <si>
    <t>ADANIENTE</t>
  </si>
  <si>
    <t>ADANI ENTERPRISES LTD.</t>
  </si>
  <si>
    <t>INE423A01024</t>
  </si>
  <si>
    <t>MACINTR</t>
  </si>
  <si>
    <t>MACRO (INTERNATIONAL) EXPORTS LTD.</t>
  </si>
  <si>
    <t>INE307N01014</t>
  </si>
  <si>
    <t>ASHPROP</t>
  </si>
  <si>
    <t>ASHARI PROPERTIES &amp;amp; FINANCES LTD.</t>
  </si>
  <si>
    <t>HARIAEXP</t>
  </si>
  <si>
    <t>HARIA EXPORTS LTD.-$</t>
  </si>
  <si>
    <t>INE772B01014</t>
  </si>
  <si>
    <t>RUPIM</t>
  </si>
  <si>
    <t>RUPANGI IMPEX LTD.</t>
  </si>
  <si>
    <t>INE766B01024</t>
  </si>
  <si>
    <t>BHANDHOS</t>
  </si>
  <si>
    <t>BHANDARI HOSIERY EXPORTS LTD.</t>
  </si>
  <si>
    <t>INE474E01011</t>
  </si>
  <si>
    <t>SHRIVAR</t>
  </si>
  <si>
    <t>SHRI VARDHMAN OVERSEAS LTD.</t>
  </si>
  <si>
    <t>TOWELIN</t>
  </si>
  <si>
    <t>TOWELS INDIA EXPORTS LTD.</t>
  </si>
  <si>
    <t>GRANHPH</t>
  </si>
  <si>
    <t>GRAN HEAL PHARMA LTD.</t>
  </si>
  <si>
    <t>ORINEXP</t>
  </si>
  <si>
    <t>ORIND EXPORTS LTD.</t>
  </si>
  <si>
    <t>INE165E01015</t>
  </si>
  <si>
    <t>RLF</t>
  </si>
  <si>
    <t>RLF LTD.</t>
  </si>
  <si>
    <t>INE629C01014</t>
  </si>
  <si>
    <t>DUCTA</t>
  </si>
  <si>
    <t>DUCK TARPAULINS LTD.</t>
  </si>
  <si>
    <t>INE966D01018</t>
  </si>
  <si>
    <t>INDOSWI</t>
  </si>
  <si>
    <t>INDO SWISS EXPORTS LTD.</t>
  </si>
  <si>
    <t>CAHNDRITR</t>
  </si>
  <si>
    <t>CHANDRIKA TRADERS LTD.</t>
  </si>
  <si>
    <t>INE769D01016</t>
  </si>
  <si>
    <t>ORBTEXP</t>
  </si>
  <si>
    <t>ORBIT EXPORTS LTD.</t>
  </si>
  <si>
    <t>INE231G01010</t>
  </si>
  <si>
    <t>ACQUATR</t>
  </si>
  <si>
    <t>ACQUAINT EXPORTS LTD.</t>
  </si>
  <si>
    <t>SUBHLTR</t>
  </si>
  <si>
    <t>SUBHLAXMI EXPORTS LTD.</t>
  </si>
  <si>
    <t>SAVERAIND</t>
  </si>
  <si>
    <t>SAVERA INDUSTRIES LTD.</t>
  </si>
  <si>
    <t>INE104E01014</t>
  </si>
  <si>
    <t>PREYATRDM</t>
  </si>
  <si>
    <t>PREYANSHU EXPORTS LTD.</t>
  </si>
  <si>
    <t>AMIGOEXDM</t>
  </si>
  <si>
    <t>AMIGO EXPORTS LTD.</t>
  </si>
  <si>
    <t>STOCKNET</t>
  </si>
  <si>
    <t>STOCKNET INTERNATIONAL LTD.</t>
  </si>
  <si>
    <t>INE201D01010</t>
  </si>
  <si>
    <t>ARTIBIOIN</t>
  </si>
  <si>
    <t>ARTILLEGENCE BIO-INNOVATIONS LTD.</t>
  </si>
  <si>
    <t>INE576F01010</t>
  </si>
  <si>
    <t>ARIHENT</t>
  </si>
  <si>
    <t>ARIHANT ENTERPRISE LTD.</t>
  </si>
  <si>
    <t>INE154D01011</t>
  </si>
  <si>
    <t>ANDHRSI</t>
  </si>
  <si>
    <t>ANDHRA SINTER LTD.</t>
  </si>
  <si>
    <t>VBCFERROQ</t>
  </si>
  <si>
    <t>VBC FERRO ALLOYS LTD.-$</t>
  </si>
  <si>
    <t>INE114E01013</t>
  </si>
  <si>
    <t>TATASPONGE</t>
  </si>
  <si>
    <t>TATA SPONGE IRON LTD.</t>
  </si>
  <si>
    <t>INE674A01014</t>
  </si>
  <si>
    <t>ZJEETMAC</t>
  </si>
  <si>
    <t>JEET MACHINE TOOLS LTD.</t>
  </si>
  <si>
    <t>INE987E01012</t>
  </si>
  <si>
    <t>HIMISPTDM</t>
  </si>
  <si>
    <t>HIM ISPAT LTD.</t>
  </si>
  <si>
    <t>ZHIMTUBL</t>
  </si>
  <si>
    <t>HIMTUBES LTD.</t>
  </si>
  <si>
    <t>NBVENTURE</t>
  </si>
  <si>
    <t>NAVA BHARAT VENTURES LTD.</t>
  </si>
  <si>
    <t>INE725A01022</t>
  </si>
  <si>
    <t>ZHINUDYP</t>
  </si>
  <si>
    <t>HINDUSTHAN UDYOG LTD.</t>
  </si>
  <si>
    <t>INE582K01018</t>
  </si>
  <si>
    <t>ISPLIND</t>
  </si>
  <si>
    <t>ISPL INDUSTRIES LTD.</t>
  </si>
  <si>
    <t>REMIEDEL</t>
  </si>
  <si>
    <t>Remi Edelstahl Tubulars Limited</t>
  </si>
  <si>
    <t>INE158G01015</t>
  </si>
  <si>
    <t>GSAUTO</t>
  </si>
  <si>
    <t>G.S.AUTO INTERNATIONAL LTD.</t>
  </si>
  <si>
    <t>INE736H01024</t>
  </si>
  <si>
    <t>SRYSTLT</t>
  </si>
  <si>
    <t>SRIYANSH STEEL LTD.</t>
  </si>
  <si>
    <t>TRANSFRE</t>
  </si>
  <si>
    <t>TRANS-FREIGHT CONTAINERS LTD.</t>
  </si>
  <si>
    <t>INE360D01014</t>
  </si>
  <si>
    <t>SANGHVI</t>
  </si>
  <si>
    <t>SANGHVI STEEL LTD.</t>
  </si>
  <si>
    <t>FEROCON</t>
  </si>
  <si>
    <t>FERRO CONCRETE CO.(INDIA) LTD.</t>
  </si>
  <si>
    <t>SHBCLQ</t>
  </si>
  <si>
    <t>SHIVALIK BIMETAL CONTROLS LTD.</t>
  </si>
  <si>
    <t>INE386D01027</t>
  </si>
  <si>
    <t>GANDHISP</t>
  </si>
  <si>
    <t>GANDHI SPECIAL TUBES LTD.-$</t>
  </si>
  <si>
    <t>INE524B01027</t>
  </si>
  <si>
    <t>AMFORG</t>
  </si>
  <si>
    <t>AMFORGE INDUSTRIES LTD.</t>
  </si>
  <si>
    <t>INE991A01020</t>
  </si>
  <si>
    <t>ABCGAS</t>
  </si>
  <si>
    <t>ABC GAS (INTERNATIONAL) LTD.</t>
  </si>
  <si>
    <t>INE173M01012</t>
  </si>
  <si>
    <t>ORICON</t>
  </si>
  <si>
    <t>ORICON ENTERPRISES LTD.-$</t>
  </si>
  <si>
    <t>INE730A01022</t>
  </si>
  <si>
    <t>SHNALUM</t>
  </si>
  <si>
    <t>SHREE NARMADA ALUMINIUM INDUSTRIES LTD.</t>
  </si>
  <si>
    <t>GUJWDGE</t>
  </si>
  <si>
    <t>GUJARAT WEDGE WIRE SCREENS LTD.</t>
  </si>
  <si>
    <t>INE090J01014</t>
  </si>
  <si>
    <t>METAI</t>
  </si>
  <si>
    <t>METALMAN INDUSTRIES LTD.</t>
  </si>
  <si>
    <t>INE689B01010</t>
  </si>
  <si>
    <t>PIOALOY</t>
  </si>
  <si>
    <t>PIONEER ALLOY CASTINGS LTD.</t>
  </si>
  <si>
    <t>BALASORE</t>
  </si>
  <si>
    <t>BALASORE ALLOYS LTD.</t>
  </si>
  <si>
    <t>INE135A01024</t>
  </si>
  <si>
    <t>ACROW</t>
  </si>
  <si>
    <t>ACROW INDIA LTD.</t>
  </si>
  <si>
    <t>INE950D01012</t>
  </si>
  <si>
    <t>STIIN</t>
  </si>
  <si>
    <t>STI INDIA LTD.</t>
  </si>
  <si>
    <t>INE090C01019</t>
  </si>
  <si>
    <t>TECHTREK</t>
  </si>
  <si>
    <t>TECHTREK INDIA LTD.</t>
  </si>
  <si>
    <t>INE892N01015</t>
  </si>
  <si>
    <t>SRAMSTLDM</t>
  </si>
  <si>
    <t>SRI RAMKRISHNA STEEL INDUSTRIES LTD.</t>
  </si>
  <si>
    <t>STLSTRINF</t>
  </si>
  <si>
    <t>STEEL STRIPS INFRASTRUCTURES LTD.</t>
  </si>
  <si>
    <t>INE205F01016</t>
  </si>
  <si>
    <t>STELAGE-B</t>
  </si>
  <si>
    <t>STEELAGE INDUSTRIES LTD.</t>
  </si>
  <si>
    <t>ZRGISPAT</t>
  </si>
  <si>
    <t>R.G.ISPAT LTD.</t>
  </si>
  <si>
    <t>NATSTEEL</t>
  </si>
  <si>
    <t>NATIONAL STEEL &amp;amp; AGRO INDUSTRIES LTD.</t>
  </si>
  <si>
    <t>INE088B01015</t>
  </si>
  <si>
    <t>KRSTLDM</t>
  </si>
  <si>
    <t>K.R.STEEL UNION LTD.</t>
  </si>
  <si>
    <t>ANNFODM</t>
  </si>
  <si>
    <t>ANNAPURNA FOILS LTD.</t>
  </si>
  <si>
    <t>INE566C01018</t>
  </si>
  <si>
    <t>MEKSOLT</t>
  </si>
  <si>
    <t>MEK SLOTTED ANGLES (INDIA) LTD.</t>
  </si>
  <si>
    <t>GMMITAL</t>
  </si>
  <si>
    <t>G.M.MITTAL STAINLESS LTD.</t>
  </si>
  <si>
    <t>ANUPAST</t>
  </si>
  <si>
    <t>ANUPAMA STEEL LTD.</t>
  </si>
  <si>
    <t>HOGANDM</t>
  </si>
  <si>
    <t>HOGANAS INDIA LTD.</t>
  </si>
  <si>
    <t>INE132A01013</t>
  </si>
  <si>
    <t>RMISTEL</t>
  </si>
  <si>
    <t>RMI STEELS LTD.</t>
  </si>
  <si>
    <t>UTTAMSTEEL</t>
  </si>
  <si>
    <t>UTTAM GALVA STEELS LTD.</t>
  </si>
  <si>
    <t>INE699A01011</t>
  </si>
  <si>
    <t>SRIISHR</t>
  </si>
  <si>
    <t>SHRI ISHAR ALLOY STEELS LTD.</t>
  </si>
  <si>
    <t>PENARIND</t>
  </si>
  <si>
    <t>PENNAR INDUSTRIES LTD.-$</t>
  </si>
  <si>
    <t>INE932A01024</t>
  </si>
  <si>
    <t>INDCHR</t>
  </si>
  <si>
    <t>INE801B01011</t>
  </si>
  <si>
    <t>CHOKSITUQ</t>
  </si>
  <si>
    <t>CHOKSI TUBE CO.LTD.</t>
  </si>
  <si>
    <t>INE661C01017</t>
  </si>
  <si>
    <t>MSLIND</t>
  </si>
  <si>
    <t>MSL INDUSTRIES LTD.</t>
  </si>
  <si>
    <t>INE626C01010</t>
  </si>
  <si>
    <t>KANTHDM</t>
  </si>
  <si>
    <t>KANTHAL INDIA LTD.</t>
  </si>
  <si>
    <t>INE513D01018</t>
  </si>
  <si>
    <t>JYOTIST</t>
  </si>
  <si>
    <t>JYOTI STRUCTURES LTD.</t>
  </si>
  <si>
    <t>INE197A01024</t>
  </si>
  <si>
    <t>JAYUSH</t>
  </si>
  <si>
    <t>JAY USHIN LTD.</t>
  </si>
  <si>
    <t>INE289D01015</t>
  </si>
  <si>
    <t>OREXTR</t>
  </si>
  <si>
    <t>ORISSA EXTRUSIONS LTD.</t>
  </si>
  <si>
    <t>STEELSTR</t>
  </si>
  <si>
    <t>STEEL STRIPS WHEELS LTD.-$</t>
  </si>
  <si>
    <t>INE802C01017</t>
  </si>
  <si>
    <t>MUKESTL</t>
  </si>
  <si>
    <t>MUKESH STEELS LTD.</t>
  </si>
  <si>
    <t>INE953G01019</t>
  </si>
  <si>
    <t>MANIND</t>
  </si>
  <si>
    <t>MAN INDUSTRIES (INDIA) LTD.-$</t>
  </si>
  <si>
    <t>INE993A01026</t>
  </si>
  <si>
    <t>HINFIND</t>
  </si>
  <si>
    <t>HINDUSTAN FERRO AND INDUSTRIES LTD.</t>
  </si>
  <si>
    <t>SUPERFOR</t>
  </si>
  <si>
    <t>SUPER FORGINGS &amp;amp; STEELS LTD.</t>
  </si>
  <si>
    <t>INE661A01011</t>
  </si>
  <si>
    <t>THPRISP-B</t>
  </si>
  <si>
    <t>THAPAR ISPAT LTD.</t>
  </si>
  <si>
    <t>GKSTLALDM</t>
  </si>
  <si>
    <t>G.K.STEEL &amp;amp; ALLIED INDUSTRIES LTD.</t>
  </si>
  <si>
    <t>PREMPIPES</t>
  </si>
  <si>
    <t>PREMIER PIPES LTD.</t>
  </si>
  <si>
    <t>INE448N01016</t>
  </si>
  <si>
    <t>RUCHISTR</t>
  </si>
  <si>
    <t>RUCHI STRIPS &amp;amp; ALLOYS LTD.</t>
  </si>
  <si>
    <t>INE611C01012</t>
  </si>
  <si>
    <t>SNGMALM</t>
  </si>
  <si>
    <t>SANGAM ALUMINIUM LTD.</t>
  </si>
  <si>
    <t>JALNISP</t>
  </si>
  <si>
    <t>JALAN ISPAT CASTINGS LTD.</t>
  </si>
  <si>
    <t>MDRNSTL</t>
  </si>
  <si>
    <t>MODERN STEELS LTD.-$</t>
  </si>
  <si>
    <t>INE001F01019</t>
  </si>
  <si>
    <t>MORYOIND</t>
  </si>
  <si>
    <t>MORYO INDUSTRIES LTD.</t>
  </si>
  <si>
    <t>INE346M01022</t>
  </si>
  <si>
    <t>SYNTHFO</t>
  </si>
  <si>
    <t>SYNTHIKO FOILS LTD.</t>
  </si>
  <si>
    <t>INE363L01011</t>
  </si>
  <si>
    <t>ALUMECO</t>
  </si>
  <si>
    <t>ALUMECO INDIA EXTRUSION LTD.-$</t>
  </si>
  <si>
    <t>INE327C01023</t>
  </si>
  <si>
    <t>ATMASTL</t>
  </si>
  <si>
    <t>ATMA STEELS LTD.</t>
  </si>
  <si>
    <t>KUSMINV</t>
  </si>
  <si>
    <t>KUSUM INGOTS &amp;amp; ALLOYS LTD.</t>
  </si>
  <si>
    <t>AMBJELE</t>
  </si>
  <si>
    <t>AMBUJA ELECTROCASTINGS LTD.</t>
  </si>
  <si>
    <t>TAMSPON</t>
  </si>
  <si>
    <t>TAMILNADU SPONGE LTD.</t>
  </si>
  <si>
    <t>GSALIND</t>
  </si>
  <si>
    <t>GSAL (INDIA) LTD.</t>
  </si>
  <si>
    <t>INE653F01017</t>
  </si>
  <si>
    <t>DHTUSNK</t>
  </si>
  <si>
    <t>DHATU SANSKAR LTD.</t>
  </si>
  <si>
    <t>BHUWALST</t>
  </si>
  <si>
    <t>BHUWALKA STEEL INDUSTRIES LTD.-$</t>
  </si>
  <si>
    <t>INE069C01013</t>
  </si>
  <si>
    <t>AHMEDFO</t>
  </si>
  <si>
    <t>AHMEDNAGAR FORGINGS LTD.</t>
  </si>
  <si>
    <t>INE425A01011</t>
  </si>
  <si>
    <t>GUJTLRM</t>
  </si>
  <si>
    <t>GUJARAT TOOLROOM LTD.</t>
  </si>
  <si>
    <t>INE145J01016</t>
  </si>
  <si>
    <t>GRANDFON</t>
  </si>
  <si>
    <t>GRAND FOUNDRY LTD.</t>
  </si>
  <si>
    <t>INE534A01010</t>
  </si>
  <si>
    <t>JALNFRG</t>
  </si>
  <si>
    <t>JALAN FORGINGS LTD.</t>
  </si>
  <si>
    <t>AJMERA</t>
  </si>
  <si>
    <t>AJMERA REALTY &amp;amp; INFRA INDIA LTD.</t>
  </si>
  <si>
    <t>INE298G01027</t>
  </si>
  <si>
    <t>SRKRSTR</t>
  </si>
  <si>
    <t>SKS LTD.</t>
  </si>
  <si>
    <t>COCHINM</t>
  </si>
  <si>
    <t>COCHIN MINERALS &amp;amp; RUTILE LTD.-$</t>
  </si>
  <si>
    <t>INE105D01013</t>
  </si>
  <si>
    <t>MRMGAST</t>
  </si>
  <si>
    <t>MARMAGOA STEELS LTD.</t>
  </si>
  <si>
    <t>INE698E01023</t>
  </si>
  <si>
    <t>AMBJZNC</t>
  </si>
  <si>
    <t>AMBUJA ZINC LTD.</t>
  </si>
  <si>
    <t>PARINFRA</t>
  </si>
  <si>
    <t>Parab Infra Limited</t>
  </si>
  <si>
    <t>INE713M01023</t>
  </si>
  <si>
    <t>ISWL</t>
  </si>
  <si>
    <t>INDIA STEEL WORKS LTD.</t>
  </si>
  <si>
    <t>INE072A01029</t>
  </si>
  <si>
    <t>VARAHI</t>
  </si>
  <si>
    <t>VARAHI DIAMONDS &amp;amp; FINANCE LTD.</t>
  </si>
  <si>
    <t>RJKMRFR</t>
  </si>
  <si>
    <t>RAJKUMAR FORGE LTD.</t>
  </si>
  <si>
    <t>INE013J01016</t>
  </si>
  <si>
    <t>CARBORUNIV</t>
  </si>
  <si>
    <t>CARBORUNDUM UNIVERSAL LTD.</t>
  </si>
  <si>
    <t>INE120A01034</t>
  </si>
  <si>
    <t>MMTC</t>
  </si>
  <si>
    <t>MMTC LTD.</t>
  </si>
  <si>
    <t>INE123F01029</t>
  </si>
  <si>
    <t>DHAPOWR</t>
  </si>
  <si>
    <t>DHARMADEEP POWERDRIVE INDUSTRIES LTD.</t>
  </si>
  <si>
    <t>INSSADM</t>
  </si>
  <si>
    <t>INDIAN SEAMLESS STEELS &amp;amp; ALLOYS LTD.</t>
  </si>
  <si>
    <t>INE879C01015</t>
  </si>
  <si>
    <t>DHTUFRG</t>
  </si>
  <si>
    <t>DHATU FORGE LTD.</t>
  </si>
  <si>
    <t>SNGHLSW-B</t>
  </si>
  <si>
    <t>SINGHAL SWAROOP ISPAT LTD.</t>
  </si>
  <si>
    <t>NOVST</t>
  </si>
  <si>
    <t>NOVA STEEL (INDIA) LTD.</t>
  </si>
  <si>
    <t>INE587E01010</t>
  </si>
  <si>
    <t>VALLABHSQ</t>
  </si>
  <si>
    <t>VALLABH STEELS LTD.-$</t>
  </si>
  <si>
    <t>INE457E01016</t>
  </si>
  <si>
    <t>ORDEIND</t>
  </si>
  <si>
    <t>ORDE INDUSTRIES LTD.</t>
  </si>
  <si>
    <t>ASHIS</t>
  </si>
  <si>
    <t>ASHIANA ISPAT LTD.</t>
  </si>
  <si>
    <t>INE587D01012</t>
  </si>
  <si>
    <t>PMTELELIN</t>
  </si>
  <si>
    <t>P.M.TELELINNKS LTD.</t>
  </si>
  <si>
    <t>INE092C01015</t>
  </si>
  <si>
    <t>PENNARAL</t>
  </si>
  <si>
    <t>PENNAR ALUMINIUM CO.LTD.</t>
  </si>
  <si>
    <t>INE057C01018</t>
  </si>
  <si>
    <t>RAIPF</t>
  </si>
  <si>
    <t>RAJ IRRIGATION PIPES &amp;amp; FITTINGS LTD.</t>
  </si>
  <si>
    <t>INE649D01010</t>
  </si>
  <si>
    <t>RAJINAL</t>
  </si>
  <si>
    <t>RAJINDER ALLOYS LTD.</t>
  </si>
  <si>
    <t>ALCOBMT-B</t>
  </si>
  <si>
    <t>ALCOBEX METALS LTD.</t>
  </si>
  <si>
    <t>SUJANAMETAL</t>
  </si>
  <si>
    <t>SUJANA METAL PRODUCTS LTD.</t>
  </si>
  <si>
    <t>INE215G01021</t>
  </si>
  <si>
    <t>SMFIL</t>
  </si>
  <si>
    <t>Smiths &amp;amp; Founders (India) Limited</t>
  </si>
  <si>
    <t>INE728B01024</t>
  </si>
  <si>
    <t>LADAMST</t>
  </si>
  <si>
    <t>LADAM STEELS LTD.</t>
  </si>
  <si>
    <t>BLOIN</t>
  </si>
  <si>
    <t>BLOOM INDUSTRIES LTD.</t>
  </si>
  <si>
    <t>INE373E01015</t>
  </si>
  <si>
    <t>ELLOSTL</t>
  </si>
  <si>
    <t>ELLORA STEELS LTD.</t>
  </si>
  <si>
    <t>TRINETRA</t>
  </si>
  <si>
    <t>TRINETRA CEMENT LTD.</t>
  </si>
  <si>
    <t>INE031L01014</t>
  </si>
  <si>
    <t>PARTHAL</t>
  </si>
  <si>
    <t>PARTH ALUMINIUM LTD.</t>
  </si>
  <si>
    <t>INE501L01016</t>
  </si>
  <si>
    <t>TATAMETALI</t>
  </si>
  <si>
    <t>TATA METALIKS LTD.</t>
  </si>
  <si>
    <t>INE056C01010</t>
  </si>
  <si>
    <t>SHAHALL</t>
  </si>
  <si>
    <t>SHAH ALLOYS LTD.</t>
  </si>
  <si>
    <t>INE640C01011</t>
  </si>
  <si>
    <t>RAJAMBI</t>
  </si>
  <si>
    <t>RAJASTHAN AMBUJA INDUSTRIES LTD.</t>
  </si>
  <si>
    <t>ANIKSTL</t>
  </si>
  <si>
    <t>ANIK STEELS LTD.</t>
  </si>
  <si>
    <t>SWETAST</t>
  </si>
  <si>
    <t>SWEATAMBER STEEL LTD.</t>
  </si>
  <si>
    <t>MONNETISPA</t>
  </si>
  <si>
    <t>MONNET ISPAT &amp;amp; ENERGY LTD.</t>
  </si>
  <si>
    <t>INE743C01013</t>
  </si>
  <si>
    <t>GANFNDR</t>
  </si>
  <si>
    <t>GANESH FOUNDRY &amp;amp; CASTINGS LTD.</t>
  </si>
  <si>
    <t>MRDIACO</t>
  </si>
  <si>
    <t>MARDIA COPPER PRODUCTS LTD.</t>
  </si>
  <si>
    <t>ELANGO</t>
  </si>
  <si>
    <t>ELANGO INDUSTRIES LTD.</t>
  </si>
  <si>
    <t>INE594D01018</t>
  </si>
  <si>
    <t>KANSHST</t>
  </si>
  <si>
    <t>KANISHK STEEL INDUSTRIES LTD.</t>
  </si>
  <si>
    <t>INE791E01018</t>
  </si>
  <si>
    <t>ASIANAL-B</t>
  </si>
  <si>
    <t>ASIAN ALLOYS LTD.</t>
  </si>
  <si>
    <t>MAHALXSE</t>
  </si>
  <si>
    <t>MAHALAXMI SEAMLESS LTD.-$</t>
  </si>
  <si>
    <t>INE257F01017</t>
  </si>
  <si>
    <t>SAMNAST</t>
  </si>
  <si>
    <t>SAMANA STEELS LTD.</t>
  </si>
  <si>
    <t>USHAIRN</t>
  </si>
  <si>
    <t>USHA IRON &amp;amp; FERRO METALS CORPORATION LTD.</t>
  </si>
  <si>
    <t>DENHSTLDM</t>
  </si>
  <si>
    <t>DENHOLM STEELS LTD.</t>
  </si>
  <si>
    <t>SIMPLEXCA</t>
  </si>
  <si>
    <t>SIMPLEX CASTINGS LTD.</t>
  </si>
  <si>
    <t>INE658D01011</t>
  </si>
  <si>
    <t>STRNJAY</t>
  </si>
  <si>
    <t>SHATRUNJAY EXTRUSIONS LTD.</t>
  </si>
  <si>
    <t>SAURALL</t>
  </si>
  <si>
    <t>SAURABH ALLOY CASTINGS LTD.</t>
  </si>
  <si>
    <t>RAKSTEL</t>
  </si>
  <si>
    <t>RAKAN STEELS LTD.</t>
  </si>
  <si>
    <t>UNIMETA</t>
  </si>
  <si>
    <t>UNI-METAL ALLOYS LTD.</t>
  </si>
  <si>
    <t>TRIDSTLDM</t>
  </si>
  <si>
    <t>TRIDENT STEELS LTD.</t>
  </si>
  <si>
    <t>SSWRL</t>
  </si>
  <si>
    <t>SHREE STEEL WIRE ROPES LTD.</t>
  </si>
  <si>
    <t>INE387D01025</t>
  </si>
  <si>
    <t>GUJCONC</t>
  </si>
  <si>
    <t>GUJARAT CONCAST LTD.</t>
  </si>
  <si>
    <t>ASLOSTL</t>
  </si>
  <si>
    <t>ASLO STEEL LTD.</t>
  </si>
  <si>
    <t>MEWATZI</t>
  </si>
  <si>
    <t>MEWAT ZINC LTD.</t>
  </si>
  <si>
    <t>SOUTHMG</t>
  </si>
  <si>
    <t>SOUTHERN MAGNESIUM &amp;amp; CHEMICALS LTD.</t>
  </si>
  <si>
    <t>INE308N01012</t>
  </si>
  <si>
    <t>CHARMST</t>
  </si>
  <si>
    <t>CHARMINAR STEELS LTD.</t>
  </si>
  <si>
    <t>BAROEXT</t>
  </si>
  <si>
    <t>BARODA EXTRUSION LTD.</t>
  </si>
  <si>
    <t>INE927K01023</t>
  </si>
  <si>
    <t>JAYAGRO</t>
  </si>
  <si>
    <t>JAY AGROCHEM LTD.</t>
  </si>
  <si>
    <t>STARELE</t>
  </si>
  <si>
    <t>STAR PRECISION ELECTRONICS (INDIA) LTD.</t>
  </si>
  <si>
    <t>GUJCONT</t>
  </si>
  <si>
    <t>GUJARAT CONTAINERS LTD.</t>
  </si>
  <si>
    <t>INE276I01011</t>
  </si>
  <si>
    <t>KALYFRG</t>
  </si>
  <si>
    <t>KALYANI FORGE LTD.</t>
  </si>
  <si>
    <t>INE314G01014</t>
  </si>
  <si>
    <t>PANCHMAHQ</t>
  </si>
  <si>
    <t>PANCHMAHAL STEEL LTD.</t>
  </si>
  <si>
    <t>INE798F01010</t>
  </si>
  <si>
    <t>ADITYA</t>
  </si>
  <si>
    <t>ADITYA ISPAT LTD.</t>
  </si>
  <si>
    <t>INE570B01012</t>
  </si>
  <si>
    <t>SRIND</t>
  </si>
  <si>
    <t>S.R.INDUSTRIES LTD.</t>
  </si>
  <si>
    <t>INE329C01011</t>
  </si>
  <si>
    <t>STEELCAS</t>
  </si>
  <si>
    <t>STEELCAST LTD.</t>
  </si>
  <si>
    <t>INE124E01020</t>
  </si>
  <si>
    <t>PITLA</t>
  </si>
  <si>
    <t>PITTI LAMINATIONS LTD.-$</t>
  </si>
  <si>
    <t>INE450D01013</t>
  </si>
  <si>
    <t>PUNIRST</t>
  </si>
  <si>
    <t>PUNJAB IRON &amp;amp; STEEL CO.LTD.</t>
  </si>
  <si>
    <t>SHREGRN</t>
  </si>
  <si>
    <t>SHREEJI INDUSTRIES LTD.</t>
  </si>
  <si>
    <t>GLITTEKG</t>
  </si>
  <si>
    <t>GLITTEK GRANITES LTD.</t>
  </si>
  <si>
    <t>INE741B01027</t>
  </si>
  <si>
    <t>STELCOST</t>
  </si>
  <si>
    <t>STELCO STRIPS LTD.</t>
  </si>
  <si>
    <t>INE308D01013</t>
  </si>
  <si>
    <t>PRADPME</t>
  </si>
  <si>
    <t>PRADEEP METALS LTD.</t>
  </si>
  <si>
    <t>INE770A01010</t>
  </si>
  <si>
    <t>VARDHINDQ</t>
  </si>
  <si>
    <t>VARDHMAN INDUSTRIES LTD.-$</t>
  </si>
  <si>
    <t>INE458E01014</t>
  </si>
  <si>
    <t>GNRL</t>
  </si>
  <si>
    <t>Gujarat Natural Resources Limited</t>
  </si>
  <si>
    <t>INE207H01018</t>
  </si>
  <si>
    <t>TNSTLTU</t>
  </si>
  <si>
    <t>TAMILNADU STEEL TUBES LTD.</t>
  </si>
  <si>
    <t>JAYIRST</t>
  </si>
  <si>
    <t>JAY IRON &amp;amp; STEELS INDUSTRIES LTD.</t>
  </si>
  <si>
    <t>INE986E01014</t>
  </si>
  <si>
    <t>MSCTC</t>
  </si>
  <si>
    <t>MARDIA SAMYOUNG CAPILLARY TUBES COMPANY LTD.</t>
  </si>
  <si>
    <t>INE277E01018</t>
  </si>
  <si>
    <t>SHRDAIS</t>
  </si>
  <si>
    <t>SHARDA ISPAT LTD.</t>
  </si>
  <si>
    <t>INE385M01012</t>
  </si>
  <si>
    <t>MAHASTEEL</t>
  </si>
  <si>
    <t>MAHAMAYA STEEL INDUSTRIES LTD.</t>
  </si>
  <si>
    <t>INE451L01014</t>
  </si>
  <si>
    <t>SERHDMT</t>
  </si>
  <si>
    <t>SPEARHEAD METALS &amp;amp; ALLOYS LTD.</t>
  </si>
  <si>
    <t>REALSTR</t>
  </si>
  <si>
    <t>REAL STRIPS LTD.-$</t>
  </si>
  <si>
    <t>INE183B01014</t>
  </si>
  <si>
    <t>VIRAJAL</t>
  </si>
  <si>
    <t>VIRAJ ALLOYS LTD.</t>
  </si>
  <si>
    <t>MITHIMJ</t>
  </si>
  <si>
    <t>MITHILA STEEL INDUSTRIES LTD.</t>
  </si>
  <si>
    <t>NOVIS</t>
  </si>
  <si>
    <t>NOVA IRON &amp;amp; STEEL LTD.</t>
  </si>
  <si>
    <t>INE608C01026</t>
  </si>
  <si>
    <t>RATHIMJ</t>
  </si>
  <si>
    <t>RATHI INDUSTRIES LTD.</t>
  </si>
  <si>
    <t>VISHWAST</t>
  </si>
  <si>
    <t>VISHWAS STEELS LTD.</t>
  </si>
  <si>
    <t>INE014C01019</t>
  </si>
  <si>
    <t>STERS</t>
  </si>
  <si>
    <t>STERLING STRIPS LTD.</t>
  </si>
  <si>
    <t>INE067E01013</t>
  </si>
  <si>
    <t>MIDWEIR</t>
  </si>
  <si>
    <t>MID WEST IRON AND STEEL CO.LTD.</t>
  </si>
  <si>
    <t>FFPL</t>
  </si>
  <si>
    <t>FOUNDRY FUEL PRODUCTS LTD.</t>
  </si>
  <si>
    <t>INE617C01027</t>
  </si>
  <si>
    <t>SBNT</t>
  </si>
  <si>
    <t>SB &amp;amp; T INTERNATIONAL LTD.</t>
  </si>
  <si>
    <t>INE465B01015</t>
  </si>
  <si>
    <t>STACH</t>
  </si>
  <si>
    <t>STANDARD CHROME LTD.</t>
  </si>
  <si>
    <t>INE715E01017</t>
  </si>
  <si>
    <t>GLEITLAI</t>
  </si>
  <si>
    <t>GLEITLAGER (INDIA) LTD.</t>
  </si>
  <si>
    <t>INE190C01017</t>
  </si>
  <si>
    <t>SURANAIN</t>
  </si>
  <si>
    <t>SURANA INDUSTRIES LTD.</t>
  </si>
  <si>
    <t>INE659D01019</t>
  </si>
  <si>
    <t>HINDCOPER</t>
  </si>
  <si>
    <t>HINDUSTAN COPPER LTD.</t>
  </si>
  <si>
    <t>INE531E01026</t>
  </si>
  <si>
    <t>MALHOST</t>
  </si>
  <si>
    <t>MALHOTRA STEEL INDUSTRIES LTD.</t>
  </si>
  <si>
    <t>MORWIRE</t>
  </si>
  <si>
    <t>MOIRA WIRES LTD.</t>
  </si>
  <si>
    <t>LANCO</t>
  </si>
  <si>
    <t>LANCO INDUSTRIES LTD.</t>
  </si>
  <si>
    <t>INE943C01027</t>
  </si>
  <si>
    <t>SRIVASAV</t>
  </si>
  <si>
    <t>SRI VASAVI INDUSTRIES LTD.</t>
  </si>
  <si>
    <t>INE634E01010</t>
  </si>
  <si>
    <t>PITHMST</t>
  </si>
  <si>
    <t>PITHAMPUR STEELS LTD.</t>
  </si>
  <si>
    <t>INE077H01015</t>
  </si>
  <si>
    <t>PRESHAMET</t>
  </si>
  <si>
    <t>Presha Metallurgical Ltd.</t>
  </si>
  <si>
    <t>INE908L01013</t>
  </si>
  <si>
    <t>SHIVLOH</t>
  </si>
  <si>
    <t>SHIVALIK LOHA MILLS LTD.</t>
  </si>
  <si>
    <t>INLACGR</t>
  </si>
  <si>
    <t>INLAC GRANSTON LTD.</t>
  </si>
  <si>
    <t>GLOARYA</t>
  </si>
  <si>
    <t>GLOBAL ARYA INDUSTRIES LTD.</t>
  </si>
  <si>
    <t>SMELTER</t>
  </si>
  <si>
    <t>SMELTERS (INDIA) LTD.</t>
  </si>
  <si>
    <t>KUSIS</t>
  </si>
  <si>
    <t>KUSUM IRON &amp;amp; STEEL LTD.</t>
  </si>
  <si>
    <t>INE397E01014</t>
  </si>
  <si>
    <t>KRISFEP</t>
  </si>
  <si>
    <t>KRISHNA FERRO PRODUCTS LTD.</t>
  </si>
  <si>
    <t>INE218L01017</t>
  </si>
  <si>
    <t>TULSYAN</t>
  </si>
  <si>
    <t>TULSYAN NEC LTD.-$</t>
  </si>
  <si>
    <t>INE463D01016</t>
  </si>
  <si>
    <t>RAJMALL</t>
  </si>
  <si>
    <t>RAJESH MALLEABLES LTD.</t>
  </si>
  <si>
    <t>DHARIND</t>
  </si>
  <si>
    <t>DHAR INDUSTRIES LTD.</t>
  </si>
  <si>
    <t>PANAUTO</t>
  </si>
  <si>
    <t>PAN AUTO LTD.</t>
  </si>
  <si>
    <t>TALVROC</t>
  </si>
  <si>
    <t>TALAVADI ROCK &amp;amp; MINERAL PRODUCTS LTD.</t>
  </si>
  <si>
    <t>NATUSTO</t>
  </si>
  <si>
    <t>NATURAL STONE EXPORTS LTD.</t>
  </si>
  <si>
    <t>INE893G01017</t>
  </si>
  <si>
    <t>HJSSTON</t>
  </si>
  <si>
    <t>H.J.S.STONES LTD.</t>
  </si>
  <si>
    <t>AXELPOLY</t>
  </si>
  <si>
    <t>AXEL POLYMERS LTD.</t>
  </si>
  <si>
    <t>INE197C01012</t>
  </si>
  <si>
    <t>BALAJST</t>
  </si>
  <si>
    <t>BALAJI STEEL TUBES AND PIPES LTD.</t>
  </si>
  <si>
    <t>DEWNSTL</t>
  </si>
  <si>
    <t>DEWAN STEELS LTD.</t>
  </si>
  <si>
    <t>MARGPROIN</t>
  </si>
  <si>
    <t>MARG PROJECTS AND INFRASTRUCTURE LTD.</t>
  </si>
  <si>
    <t>INE942E01017</t>
  </si>
  <si>
    <t>CENTSHT</t>
  </si>
  <si>
    <t>CENTURY SHEET METALS (INDIA) LTD.</t>
  </si>
  <si>
    <t>MIDEINT</t>
  </si>
  <si>
    <t>MIDEAST INTEGRATED STEELS LTD.</t>
  </si>
  <si>
    <t>NEYVELILIG</t>
  </si>
  <si>
    <t>NEYVELI LIGNITE CORPORATION LTD.</t>
  </si>
  <si>
    <t>INE589A01014</t>
  </si>
  <si>
    <t>MULTIARC</t>
  </si>
  <si>
    <t>MULTI-ARC INDIA LTD.-$</t>
  </si>
  <si>
    <t>INE399B01016</t>
  </si>
  <si>
    <t>SPECTRA</t>
  </si>
  <si>
    <t>SPECTRA INDUSTRIES LTD.</t>
  </si>
  <si>
    <t>INE848B01012</t>
  </si>
  <si>
    <t>JMTAUTO</t>
  </si>
  <si>
    <t>JMT AUTO LTD.</t>
  </si>
  <si>
    <t>INE988E01010</t>
  </si>
  <si>
    <t>KAJARIR</t>
  </si>
  <si>
    <t>KIC METALIKS LTD.</t>
  </si>
  <si>
    <t>INE434C01019</t>
  </si>
  <si>
    <t>SIDVIME</t>
  </si>
  <si>
    <t>SIDDHI VINAYAK METAL COMPANY LTD.</t>
  </si>
  <si>
    <t>SINGALLDM</t>
  </si>
  <si>
    <t>SINGH ALLOYS &amp;amp; STEEL LTD.</t>
  </si>
  <si>
    <t>SOLIDSTON</t>
  </si>
  <si>
    <t>SOLID STONE COMPANY LTD.</t>
  </si>
  <si>
    <t>INE584G01012</t>
  </si>
  <si>
    <t>AACHALL</t>
  </si>
  <si>
    <t>AACHAL ALLOYS LTD.</t>
  </si>
  <si>
    <t>KUMARWI</t>
  </si>
  <si>
    <t>KUMAR WIRE CLOTH MANUFACTURING COMPANY LTD.</t>
  </si>
  <si>
    <t>INE840A01011</t>
  </si>
  <si>
    <t>VARDWIR</t>
  </si>
  <si>
    <t>VARDHAMAN WIRES &amp;amp; POLYMERS LTD.</t>
  </si>
  <si>
    <t>INE157G01017</t>
  </si>
  <si>
    <t>MARDIAST</t>
  </si>
  <si>
    <t>MARDIA STEEL LTD.</t>
  </si>
  <si>
    <t>INE439D01016</t>
  </si>
  <si>
    <t>SHILGRAVQ</t>
  </si>
  <si>
    <t>SHILP GRAVURES LTD.-$</t>
  </si>
  <si>
    <t>INE960A01017</t>
  </si>
  <si>
    <t>KITTIST</t>
  </si>
  <si>
    <t>KITTI STEELS LTD.</t>
  </si>
  <si>
    <t>WHITEDIA</t>
  </si>
  <si>
    <t>WHITE DIAMOND INDUSTRIES LTD.</t>
  </si>
  <si>
    <t>INE146C01019</t>
  </si>
  <si>
    <t>VALLYAB</t>
  </si>
  <si>
    <t>VALLEY ABRASIVES LTD.</t>
  </si>
  <si>
    <t>INE904E01017</t>
  </si>
  <si>
    <t>SAROMET</t>
  </si>
  <si>
    <t>SAROVAR METALLWERKE INDUSTRIES LTD.</t>
  </si>
  <si>
    <t>MFSINTRCRP</t>
  </si>
  <si>
    <t>MFS INTERCORP LTD.</t>
  </si>
  <si>
    <t>INE614F01019</t>
  </si>
  <si>
    <t>HIMGRANI</t>
  </si>
  <si>
    <t>HIMALAYA GRANITES LTD.-$</t>
  </si>
  <si>
    <t>INE464C01016</t>
  </si>
  <si>
    <t>CVSTEEL</t>
  </si>
  <si>
    <t>C.V.STEELS LTD.</t>
  </si>
  <si>
    <t>RANJEEV</t>
  </si>
  <si>
    <t>RANJEEV ALLOYS LTD.</t>
  </si>
  <si>
    <t>INE478F01019</t>
  </si>
  <si>
    <t>AROGRANI</t>
  </si>
  <si>
    <t>ARO GRANITE INDUSTRIES LTD.-$</t>
  </si>
  <si>
    <t>INE210C01013</t>
  </si>
  <si>
    <t>JGFOUMT</t>
  </si>
  <si>
    <t>J.G.FOUNDRY LTD.</t>
  </si>
  <si>
    <t>SHPOMMT</t>
  </si>
  <si>
    <t>SHREE POMANI METALS &amp;amp; ALLOYS LTD.</t>
  </si>
  <si>
    <t>HIMFIBP</t>
  </si>
  <si>
    <t>HIMACHAL FIBRES LTD.</t>
  </si>
  <si>
    <t>INE723D01013</t>
  </si>
  <si>
    <t>GUJFILA</t>
  </si>
  <si>
    <t>GUJARAT FILAMENTS LTD.</t>
  </si>
  <si>
    <t>PRSRSYN-B</t>
  </si>
  <si>
    <t>PARASRAMPURIA SYNTHETICS LTD.</t>
  </si>
  <si>
    <t>BINDLTX</t>
  </si>
  <si>
    <t>BINDAL TEXTILE MILLS LTD.</t>
  </si>
  <si>
    <t>RAJKSYN</t>
  </si>
  <si>
    <t>RAJKAMAL SYNTHETICS LTD.</t>
  </si>
  <si>
    <t>INE376L01013</t>
  </si>
  <si>
    <t>DEEPAKSP</t>
  </si>
  <si>
    <t>DEEPAK SPINNERS LTD.-$</t>
  </si>
  <si>
    <t>INE272C01013</t>
  </si>
  <si>
    <t>SHRDATX</t>
  </si>
  <si>
    <t>SHARDA TEXTILE MILLS (INDIA) LTD.</t>
  </si>
  <si>
    <t>JBFIND</t>
  </si>
  <si>
    <t>JBF INDUSTRIES LTD.</t>
  </si>
  <si>
    <t>INE187A01017</t>
  </si>
  <si>
    <t>LOYALTEX</t>
  </si>
  <si>
    <t>LOYAL TEXTILE MILLS LTD.-$</t>
  </si>
  <si>
    <t>INE970D01010</t>
  </si>
  <si>
    <t>AKCSYNT</t>
  </si>
  <si>
    <t>AKC SYNTHETICS LTD.</t>
  </si>
  <si>
    <t>PRSRIND</t>
  </si>
  <si>
    <t>PARASRAMPURIA INDUSTRIES LTD.</t>
  </si>
  <si>
    <t>HIMATSEIDE</t>
  </si>
  <si>
    <t>HIMATSINGKA SEIDE LTD.</t>
  </si>
  <si>
    <t>INE049A01027</t>
  </si>
  <si>
    <t>BSL</t>
  </si>
  <si>
    <t>BSL LTD.</t>
  </si>
  <si>
    <t>INE594B01012</t>
  </si>
  <si>
    <t>ADHUSYN</t>
  </si>
  <si>
    <t>ADHUNIK SYNTHETICS LTD.</t>
  </si>
  <si>
    <t>EVERTEX</t>
  </si>
  <si>
    <t>Evergreen Textiles Limited</t>
  </si>
  <si>
    <t>INE229N01010</t>
  </si>
  <si>
    <t>TRIMSYN</t>
  </si>
  <si>
    <t>TRIMURTI SYNTHETICS LTD.</t>
  </si>
  <si>
    <t>RAJPOLY</t>
  </si>
  <si>
    <t>RAJASTHAN POLYESTERS LTD.</t>
  </si>
  <si>
    <t>INE702B01011</t>
  </si>
  <si>
    <t>KRIMPEX</t>
  </si>
  <si>
    <t>KRIMPEX SYNTHETICS LTD.</t>
  </si>
  <si>
    <t>PBMPOLY</t>
  </si>
  <si>
    <t>PBM POLYTEX LTD.-$</t>
  </si>
  <si>
    <t>INE501F01018</t>
  </si>
  <si>
    <t>FUSPOLY</t>
  </si>
  <si>
    <t>FUSION POLYMER LTD.</t>
  </si>
  <si>
    <t>ADINATH</t>
  </si>
  <si>
    <t>ADINATH TEXTILES LTD.</t>
  </si>
  <si>
    <t>INE207C01019</t>
  </si>
  <si>
    <t>OASISTEX</t>
  </si>
  <si>
    <t>OASIS TEXTILES LTD.</t>
  </si>
  <si>
    <t>GUPTSYN</t>
  </si>
  <si>
    <t>GUPTA SYNTHETICS LTD.</t>
  </si>
  <si>
    <t>INE957D01017</t>
  </si>
  <si>
    <t>ESKAY</t>
  </si>
  <si>
    <t>ESKAY K'N'IT (INDIA) LTD.</t>
  </si>
  <si>
    <t>INE220A01032</t>
  </si>
  <si>
    <t>ARIHC</t>
  </si>
  <si>
    <t>ARIHANT COTSYN LTD.</t>
  </si>
  <si>
    <t>INE925B01018</t>
  </si>
  <si>
    <t>KONARKSY</t>
  </si>
  <si>
    <t>KONARK SYNTHETIC LTD.</t>
  </si>
  <si>
    <t>INE517D01019</t>
  </si>
  <si>
    <t>ARYNFFB-B</t>
  </si>
  <si>
    <t>ARYAN FINEFAB LTD.</t>
  </si>
  <si>
    <t>SURYALA</t>
  </si>
  <si>
    <t>SURYALATA SPINNING MILLS LTD.-$</t>
  </si>
  <si>
    <t>INE132C01027</t>
  </si>
  <si>
    <t>SURYVANSP</t>
  </si>
  <si>
    <t>SURYAVANSHI SPINNING MILLS LTD.-$</t>
  </si>
  <si>
    <t>INE431C01015</t>
  </si>
  <si>
    <t>TTL</t>
  </si>
  <si>
    <t>T T LTD.-$</t>
  </si>
  <si>
    <t>INE592B01016</t>
  </si>
  <si>
    <t>UNIWORTH</t>
  </si>
  <si>
    <t>UNIWORTH LTD.</t>
  </si>
  <si>
    <t>INE207A01013</t>
  </si>
  <si>
    <t>LKSHSYN-B</t>
  </si>
  <si>
    <t>LAKSHMI SYNTHETIC MACHINERY MFRS.LTD.</t>
  </si>
  <si>
    <t>SHAMKMUL</t>
  </si>
  <si>
    <t>SHAMKEN MULTIFAB LTD.</t>
  </si>
  <si>
    <t>INE565B01012</t>
  </si>
  <si>
    <t>VKAYFIBDM</t>
  </si>
  <si>
    <t>VEE KAY FIBRES LTD.</t>
  </si>
  <si>
    <t>MAHENPET</t>
  </si>
  <si>
    <t>MAHENDRA PETROCHEMICALS LTD.</t>
  </si>
  <si>
    <t>INE452H01010</t>
  </si>
  <si>
    <t>WELSPUNIND</t>
  </si>
  <si>
    <t>WELSPUN INDIA LTD.</t>
  </si>
  <si>
    <t>INE192B01023</t>
  </si>
  <si>
    <t>INDACRY</t>
  </si>
  <si>
    <t>INDIAN ACRYLICS LTD.</t>
  </si>
  <si>
    <t>INE862B01013</t>
  </si>
  <si>
    <t>GANECOS</t>
  </si>
  <si>
    <t>GANESHA ECOSPHERE LTD.</t>
  </si>
  <si>
    <t>INE845D01014</t>
  </si>
  <si>
    <t>VIKASAS</t>
  </si>
  <si>
    <t>CEETAIN</t>
  </si>
  <si>
    <t>CEETA INDUSTRIES LTD.</t>
  </si>
  <si>
    <t>INE760J01012</t>
  </si>
  <si>
    <t>VARDHMNPOLY</t>
  </si>
  <si>
    <t>VARDHMAN POLYTEX LTD.</t>
  </si>
  <si>
    <t>INE835A01011</t>
  </si>
  <si>
    <t>RISHYRN</t>
  </si>
  <si>
    <t>RISHAB SPECIAL YARNS LTD.</t>
  </si>
  <si>
    <t>PUNFIBR</t>
  </si>
  <si>
    <t>PUNJAB FIBRES LTD.</t>
  </si>
  <si>
    <t>BLACKROSE</t>
  </si>
  <si>
    <t>BLACK ROSE INDUSTRIES LTD.</t>
  </si>
  <si>
    <t>INE761G01016</t>
  </si>
  <si>
    <t>SHATEX</t>
  </si>
  <si>
    <t>SHATEX INDUSTRIES LTD.</t>
  </si>
  <si>
    <t>KESWASY</t>
  </si>
  <si>
    <t>KESWANI SYNTHETICS INDUSTRIES LTD.</t>
  </si>
  <si>
    <t>INE396E01016</t>
  </si>
  <si>
    <t>BHIWDEN</t>
  </si>
  <si>
    <t>BHIWANI DENIM &amp;amp; APPARELS LTD.</t>
  </si>
  <si>
    <t>ARROWEB</t>
  </si>
  <si>
    <t>ARROW WEBTEX LTD.-$</t>
  </si>
  <si>
    <t>INE397A01020</t>
  </si>
  <si>
    <t>STCORP</t>
  </si>
  <si>
    <t>S&amp;amp;T CORPORATION LTD.</t>
  </si>
  <si>
    <t>INE110Q01015</t>
  </si>
  <si>
    <t>BALATECIN</t>
  </si>
  <si>
    <t>BALA TECHNO INDUSTRIES LTD.</t>
  </si>
  <si>
    <t>INE653B01016</t>
  </si>
  <si>
    <t>MARUTISDM</t>
  </si>
  <si>
    <t>MARUTI SYNTEX (INDIA) LTD.</t>
  </si>
  <si>
    <t>LOHIAPL</t>
  </si>
  <si>
    <t>LOHIA POLYESTER LTD.</t>
  </si>
  <si>
    <t>LIBRAFL</t>
  </si>
  <si>
    <t>LIBRA FILAMENTS LTD.</t>
  </si>
  <si>
    <t>NUFABID</t>
  </si>
  <si>
    <t>NUFAB INDUSTRIES LTD.</t>
  </si>
  <si>
    <t>SHAMKENC</t>
  </si>
  <si>
    <t>SHAMKEN COTSYN LTD.</t>
  </si>
  <si>
    <t>INE352D01011</t>
  </si>
  <si>
    <t>SUMEETIN</t>
  </si>
  <si>
    <t>SUMEET INDUSTRIES LTD.-$</t>
  </si>
  <si>
    <t>INE235C01010</t>
  </si>
  <si>
    <t>MKDOTEX</t>
  </si>
  <si>
    <t>MIKADO TEXTILE INDUSTRIES LTD.</t>
  </si>
  <si>
    <t>BINNY</t>
  </si>
  <si>
    <t>BINNY LTD.</t>
  </si>
  <si>
    <t>INE118K01011</t>
  </si>
  <si>
    <t>ZSRMEENDM</t>
  </si>
  <si>
    <t>SREE MEENAKSHI MILLS LTD.</t>
  </si>
  <si>
    <t>NHRFBDM</t>
  </si>
  <si>
    <t>Nahar Fibres</t>
  </si>
  <si>
    <t>INE309A01017</t>
  </si>
  <si>
    <t>KLIFESTYL</t>
  </si>
  <si>
    <t>K-Lifestyle &amp;amp; Industries Limited</t>
  </si>
  <si>
    <t>INE218A01028</t>
  </si>
  <si>
    <t>RAMGOPOL</t>
  </si>
  <si>
    <t>RAMGOPAL POLYTEX LTD.</t>
  </si>
  <si>
    <t>INE410D01017</t>
  </si>
  <si>
    <t>KAYELSY</t>
  </si>
  <si>
    <t>KAYEL SYNTEX LTD.</t>
  </si>
  <si>
    <t>MADHUMI-B</t>
  </si>
  <si>
    <t>MADHUMILAN SYNTEX LTD.</t>
  </si>
  <si>
    <t>CHANDSY</t>
  </si>
  <si>
    <t>CHANDRA SYNTHETICS LTD.</t>
  </si>
  <si>
    <t>SANGAM</t>
  </si>
  <si>
    <t>SANGAM (INDIA) LTD.</t>
  </si>
  <si>
    <t>INE495C01010</t>
  </si>
  <si>
    <t>TRUPTWI</t>
  </si>
  <si>
    <t>TRUPTI TWISTERS LTD.</t>
  </si>
  <si>
    <t>IKAB</t>
  </si>
  <si>
    <t>IKAB SECURITIES &amp;amp; INVESTMENT LTD.</t>
  </si>
  <si>
    <t>INE874A01010</t>
  </si>
  <si>
    <t>SNSTEXTIL</t>
  </si>
  <si>
    <t>SNS TEXTILES LTD.</t>
  </si>
  <si>
    <t>INE979D01011</t>
  </si>
  <si>
    <t>MHMLIND</t>
  </si>
  <si>
    <t>MH MILLS &amp;amp; INDUSTRIES LTD.</t>
  </si>
  <si>
    <t>INE698F01020</t>
  </si>
  <si>
    <t>SILKONS</t>
  </si>
  <si>
    <t>SILKON SILK MILLS (EXPORT) LTD.</t>
  </si>
  <si>
    <t>EASTRNSI</t>
  </si>
  <si>
    <t>EASTERN SILK INDUSTRIES LTD.</t>
  </si>
  <si>
    <t>INE962C01019</t>
  </si>
  <si>
    <t>SRECR</t>
  </si>
  <si>
    <t>SREECHEM RESINS LTD.</t>
  </si>
  <si>
    <t>INE377C01010</t>
  </si>
  <si>
    <t>MAYASPN</t>
  </si>
  <si>
    <t>MAYA SPINNERS LTD.</t>
  </si>
  <si>
    <t>GIRNFIB</t>
  </si>
  <si>
    <t>GIRNAR FIBRES LTD.</t>
  </si>
  <si>
    <t>ENKTI</t>
  </si>
  <si>
    <t>ENKAY TEXFOODS INDUSTRIES LTD.</t>
  </si>
  <si>
    <t>INE108D01017</t>
  </si>
  <si>
    <t>HYTONE</t>
  </si>
  <si>
    <t>HYTONE TEXSTYLES LTD.</t>
  </si>
  <si>
    <t>INE926D01012</t>
  </si>
  <si>
    <t>SURBHIN</t>
  </si>
  <si>
    <t>SURBHI INDUSTRIES LTD.</t>
  </si>
  <si>
    <t>ANKITYN</t>
  </si>
  <si>
    <t>ANKIT YARNS LTD.</t>
  </si>
  <si>
    <t>SEASONST</t>
  </si>
  <si>
    <t>SEASONS TEXTILES LTD.-$</t>
  </si>
  <si>
    <t>INE707B01010</t>
  </si>
  <si>
    <t>ZENIFIB</t>
  </si>
  <si>
    <t>ZENITH FIBRES LTD.-$</t>
  </si>
  <si>
    <t>INE106C01013</t>
  </si>
  <si>
    <t>SUBHTXT</t>
  </si>
  <si>
    <t>SUBHAKTI TEXTILES LTD.</t>
  </si>
  <si>
    <t>AMARPLY</t>
  </si>
  <si>
    <t>AMAR POLYESTERS LTD.</t>
  </si>
  <si>
    <t>BHILSPIN</t>
  </si>
  <si>
    <t>BHILWARA SPINNERS LTD.</t>
  </si>
  <si>
    <t>INE436C01014</t>
  </si>
  <si>
    <t>AARVEED</t>
  </si>
  <si>
    <t>AARVEE DENIMS &amp;amp; EXPORTS LTD.</t>
  </si>
  <si>
    <t>INE273D01019</t>
  </si>
  <si>
    <t>GJKNIT</t>
  </si>
  <si>
    <t>GUJARAT NARMADA KNIT WEAR LTD.</t>
  </si>
  <si>
    <t>SANTETX</t>
  </si>
  <si>
    <t>SANRHEA TECHNICAL TEXTILES LTD.</t>
  </si>
  <si>
    <t>INE589J01015</t>
  </si>
  <si>
    <t>UNIIN</t>
  </si>
  <si>
    <t>UNIWORTH INTERNATIONAL LTD.</t>
  </si>
  <si>
    <t>INE760D01015</t>
  </si>
  <si>
    <t>GKAYTEX</t>
  </si>
  <si>
    <t>GEE KAY TEXTILES LTD.</t>
  </si>
  <si>
    <t>ASHIMA</t>
  </si>
  <si>
    <t>ASHIMA LTD.</t>
  </si>
  <si>
    <t>INE440A01010</t>
  </si>
  <si>
    <t>INDPLYF</t>
  </si>
  <si>
    <t>INDIAN POLYFINS LTD.</t>
  </si>
  <si>
    <t>KREMSPN</t>
  </si>
  <si>
    <t>KAREEMS SPUN SILK LTD.</t>
  </si>
  <si>
    <t>HARYANATEX</t>
  </si>
  <si>
    <t>Haryana Texprints (Overseas) Limited</t>
  </si>
  <si>
    <t>INE206G01012</t>
  </si>
  <si>
    <t>INTEGRAL</t>
  </si>
  <si>
    <t>INTEGRAL KNIT CO.LTD.</t>
  </si>
  <si>
    <t>PIONEERE</t>
  </si>
  <si>
    <t>PIONEER EMBROIDERIES LTD.-$</t>
  </si>
  <si>
    <t>INE156C01018</t>
  </si>
  <si>
    <t>VIPPYSP</t>
  </si>
  <si>
    <t>VIPPY SPINPRO LTD.</t>
  </si>
  <si>
    <t>INE660D01017</t>
  </si>
  <si>
    <t>SKUMARN</t>
  </si>
  <si>
    <t>S.KUMARS NATIONWIDE LTD.</t>
  </si>
  <si>
    <t>INE772A01016</t>
  </si>
  <si>
    <t>GARLNIN</t>
  </si>
  <si>
    <t>GARLON POLYFAB INDUSTRIES LTD.</t>
  </si>
  <si>
    <t>INE875E01019</t>
  </si>
  <si>
    <t>HANJFIB</t>
  </si>
  <si>
    <t>HANJER FIBRES LTD.</t>
  </si>
  <si>
    <t>INE053G01018</t>
  </si>
  <si>
    <t>PATEXTI</t>
  </si>
  <si>
    <t>PATODIA TEXTILE INDUSTRIES LTD.</t>
  </si>
  <si>
    <t>JAIHINDS</t>
  </si>
  <si>
    <t>JAIHIND SYNTHETICS LTD.</t>
  </si>
  <si>
    <t>INE156E01014</t>
  </si>
  <si>
    <t>YNGIRSY</t>
  </si>
  <si>
    <t>YANGIR SYNTHETICS LTD.</t>
  </si>
  <si>
    <t>RAGHUSYN</t>
  </si>
  <si>
    <t>RAGHUVIR SYNTHETICS LTD.</t>
  </si>
  <si>
    <t>INE969C01014</t>
  </si>
  <si>
    <t>JATTAINDUS</t>
  </si>
  <si>
    <t>JATTASHANKAR INDUSTIES LTD.</t>
  </si>
  <si>
    <t>INE722N01014</t>
  </si>
  <si>
    <t>KAMADGIRI</t>
  </si>
  <si>
    <t>KAMADGIRI FASHION LTD.-$</t>
  </si>
  <si>
    <t>INE535C01013</t>
  </si>
  <si>
    <t>OMNITEX</t>
  </si>
  <si>
    <t>OMNITEX INDUSTRIES (INDIA) LTD.</t>
  </si>
  <si>
    <t>INE814D01010</t>
  </si>
  <si>
    <t>PATSPIN</t>
  </si>
  <si>
    <t>PATSPIN INDIA LTD.</t>
  </si>
  <si>
    <t>INE790C01014</t>
  </si>
  <si>
    <t>NACHKNIT</t>
  </si>
  <si>
    <t>NACHMO KNITEX LTD.-$</t>
  </si>
  <si>
    <t>INE228C01015</t>
  </si>
  <si>
    <t>OBRSESY</t>
  </si>
  <si>
    <t>OVERSEAS SYNTHETICS LTD.</t>
  </si>
  <si>
    <t>INE670O01013</t>
  </si>
  <si>
    <t>NEOINFRA</t>
  </si>
  <si>
    <t>NEO INFRACON LTD.</t>
  </si>
  <si>
    <t>INE216I01017</t>
  </si>
  <si>
    <t>DIVYENT</t>
  </si>
  <si>
    <t>DIVYA ENTERPRISES LTD.</t>
  </si>
  <si>
    <t>FINPLST</t>
  </si>
  <si>
    <t>FINE PLAST POLYMERS LTD.</t>
  </si>
  <si>
    <t>INE194N01016</t>
  </si>
  <si>
    <t>ADITYPL</t>
  </si>
  <si>
    <t>ADITYA POLYMERS LTD.</t>
  </si>
  <si>
    <t>ARNMNTX</t>
  </si>
  <si>
    <t>ARUN MANTEX LTD.</t>
  </si>
  <si>
    <t>BINASYN</t>
  </si>
  <si>
    <t>BINACA SYNTHETIC RESINS LTD.</t>
  </si>
  <si>
    <t>BAROPOL</t>
  </si>
  <si>
    <t>BARODA POLYPLAST LTD.</t>
  </si>
  <si>
    <t>WINSOMY</t>
  </si>
  <si>
    <t>WINSOME YARNS LTD.</t>
  </si>
  <si>
    <t>INE784B01035</t>
  </si>
  <si>
    <t>SSTSILKS</t>
  </si>
  <si>
    <t>SSTELLA SILKS LTD.</t>
  </si>
  <si>
    <t>INE133F01010</t>
  </si>
  <si>
    <t>PAROSYN</t>
  </si>
  <si>
    <t>PARO SYNTEX LTD.</t>
  </si>
  <si>
    <t>PREMPOL</t>
  </si>
  <si>
    <t>PREMIER POLYFILM LTD.</t>
  </si>
  <si>
    <t>INE309M01012</t>
  </si>
  <si>
    <t>EVERLON</t>
  </si>
  <si>
    <t>EVERLON SYNTHETICS LTD.</t>
  </si>
  <si>
    <t>INE339D01026</t>
  </si>
  <si>
    <t>GUPTCIN</t>
  </si>
  <si>
    <t>GUPTA CARPETS INTERNATIONAL LTD.</t>
  </si>
  <si>
    <t>ORIEFAB</t>
  </si>
  <si>
    <t>ORIENT FABRITEX LTD.</t>
  </si>
  <si>
    <t>MUKSYNT</t>
  </si>
  <si>
    <t>MUKUND SYNTEX LTD.</t>
  </si>
  <si>
    <t>CITIZYN</t>
  </si>
  <si>
    <t>CITIZEN YARNS LTD.</t>
  </si>
  <si>
    <t>INE940P01017</t>
  </si>
  <si>
    <t>HARPOLY</t>
  </si>
  <si>
    <t>HARSH POLYMERS (INDIA) LTD.</t>
  </si>
  <si>
    <t>USHMAPL</t>
  </si>
  <si>
    <t>USHMA POLYMERS LTD.</t>
  </si>
  <si>
    <t>JAIPSYN</t>
  </si>
  <si>
    <t>JAIPUR SYNTEX LTD.</t>
  </si>
  <si>
    <t>YARNSYN</t>
  </si>
  <si>
    <t>YARN SYNDICATE LTD.</t>
  </si>
  <si>
    <t>INE564C01013</t>
  </si>
  <si>
    <t>MAIKALFI</t>
  </si>
  <si>
    <t>MAIKAAL FIBRES LTD.</t>
  </si>
  <si>
    <t>INE341C01016</t>
  </si>
  <si>
    <t>UNIRLEA</t>
  </si>
  <si>
    <t>UNIROLL LEATHER INDIA LTD.</t>
  </si>
  <si>
    <t>GUJCOTEX</t>
  </si>
  <si>
    <t>GUJARAT COTEX LTD.</t>
  </si>
  <si>
    <t>INE004C01010</t>
  </si>
  <si>
    <t>KARNIND</t>
  </si>
  <si>
    <t>KARAN INDUSTRIES LTD.</t>
  </si>
  <si>
    <t>JAIMI</t>
  </si>
  <si>
    <t>JAI MATA INDUSTRIES LTD.</t>
  </si>
  <si>
    <t>INE562D01015</t>
  </si>
  <si>
    <t>GELWOOL</t>
  </si>
  <si>
    <t>GEE EL WOOLLENS LTD.</t>
  </si>
  <si>
    <t>INE022N01019</t>
  </si>
  <si>
    <t>ARMPOLY</t>
  </si>
  <si>
    <t>ARM POLYMERS LTD.</t>
  </si>
  <si>
    <t>SHEETFI</t>
  </si>
  <si>
    <t>SHEETAL FILAMENTS LTD.</t>
  </si>
  <si>
    <t>GARWSYN</t>
  </si>
  <si>
    <t>GARWARE SYNTHETICS LTD.</t>
  </si>
  <si>
    <t>INE340D01016</t>
  </si>
  <si>
    <t>SHARDFI</t>
  </si>
  <si>
    <t>SHARAD FIBRES &amp;amp; YARN PROCESSORS LTD.</t>
  </si>
  <si>
    <t>INE638N01012</t>
  </si>
  <si>
    <t>KRISSYN</t>
  </si>
  <si>
    <t>KRISHNA SYNTHETICS LTD.</t>
  </si>
  <si>
    <t>NEINTEX</t>
  </si>
  <si>
    <t>NEO INTEX MILLS LTD.</t>
  </si>
  <si>
    <t>ORTOSYN</t>
  </si>
  <si>
    <t>ORTON SYNTHETICS LTD.</t>
  </si>
  <si>
    <t>TOORPSY</t>
  </si>
  <si>
    <t>TOOR SPINNERS LTD.</t>
  </si>
  <si>
    <t>SARUPINDUS</t>
  </si>
  <si>
    <t>SARUP INDUSTRIES LTD.-$</t>
  </si>
  <si>
    <t>INE305D01019</t>
  </si>
  <si>
    <t>OXFORDIN</t>
  </si>
  <si>
    <t>OXFORD INDUSTRIES LTD.</t>
  </si>
  <si>
    <t>INE114D01015</t>
  </si>
  <si>
    <t>KAMALDS</t>
  </si>
  <si>
    <t>KAMALDEEP SYNTHETIC LTD.</t>
  </si>
  <si>
    <t>MANORG</t>
  </si>
  <si>
    <t>Mangalam Organics Limited</t>
  </si>
  <si>
    <t>INE370D01013</t>
  </si>
  <si>
    <t>SDHATER</t>
  </si>
  <si>
    <t>SHARADHA TERRY PRODUCTS LTD.</t>
  </si>
  <si>
    <t>INE167G01016</t>
  </si>
  <si>
    <t>HINDADH</t>
  </si>
  <si>
    <t>HINDUSTAN ADHESIVES LTD.</t>
  </si>
  <si>
    <t>INE074C01013</t>
  </si>
  <si>
    <t>RAJRS</t>
  </si>
  <si>
    <t>RAJRATAN SYNTHETICS LTD.</t>
  </si>
  <si>
    <t>INE522C01011</t>
  </si>
  <si>
    <t>NTEXINDDM</t>
  </si>
  <si>
    <t>NOVOTEX INDUSTRIES LTD.</t>
  </si>
  <si>
    <t>RSLINDU</t>
  </si>
  <si>
    <t>RSL INDUSTRIES LTD.</t>
  </si>
  <si>
    <t>KONGINT</t>
  </si>
  <si>
    <t>KONGARAR INTEGRATED FIBRES LTD.</t>
  </si>
  <si>
    <t>SUPSOXL</t>
  </si>
  <si>
    <t>SUPERIOR SOX LTD.</t>
  </si>
  <si>
    <t>BPTEX</t>
  </si>
  <si>
    <t>Blue Pearl Texspin Limited</t>
  </si>
  <si>
    <t>INE439N01015</t>
  </si>
  <si>
    <t>SRIKPRIND</t>
  </si>
  <si>
    <t>SRI KPR INDUSTRIES LTD.</t>
  </si>
  <si>
    <t>INE009C01019</t>
  </si>
  <si>
    <t>LSIND</t>
  </si>
  <si>
    <t>LS INDUSTRIES LTD.</t>
  </si>
  <si>
    <t>INE345D01031</t>
  </si>
  <si>
    <t>JYOTIRES</t>
  </si>
  <si>
    <t>JYOTI RESINS &amp;amp; ADHESIVES LTD.</t>
  </si>
  <si>
    <t>INE577D01013</t>
  </si>
  <si>
    <t>MHLXMIRU</t>
  </si>
  <si>
    <t>MAHALAXMI RUBTECH LTD.</t>
  </si>
  <si>
    <t>INE112D01027</t>
  </si>
  <si>
    <t>ADHUYRN</t>
  </si>
  <si>
    <t>ADHUNIK YARNS LTD.</t>
  </si>
  <si>
    <t>SOUTLAT</t>
  </si>
  <si>
    <t>SOUTHERN LATEX LTD.</t>
  </si>
  <si>
    <t>INE410M01018</t>
  </si>
  <si>
    <t>METROOV</t>
  </si>
  <si>
    <t>METROPOLI OVERSEAS LTD.</t>
  </si>
  <si>
    <t>SHANINT</t>
  </si>
  <si>
    <t>SHAAN INTERWELL (INDIA) LTD.</t>
  </si>
  <si>
    <t>OSWAYRN</t>
  </si>
  <si>
    <t>OSWAL YARNS LTD.</t>
  </si>
  <si>
    <t>INE670H01017</t>
  </si>
  <si>
    <t>TAICHONG</t>
  </si>
  <si>
    <t>TAI CHONBANG TEXTILE INDUSTRIES LTD.</t>
  </si>
  <si>
    <t>INE913B01014</t>
  </si>
  <si>
    <t>ESSJSYN</t>
  </si>
  <si>
    <t>ESSJAY SYNTHETICS LTD.</t>
  </si>
  <si>
    <t>WINSOMTX</t>
  </si>
  <si>
    <t>WINSOME TEXTILE INDUSTRIES LTD.-$</t>
  </si>
  <si>
    <t>INE837B01031</t>
  </si>
  <si>
    <t>FILAMENT</t>
  </si>
  <si>
    <t>FILAMENTS INDIA LTD.</t>
  </si>
  <si>
    <t>INE179C01010</t>
  </si>
  <si>
    <t>FAIRDSY</t>
  </si>
  <si>
    <t>FAIR DEAL FILAMENTS LTD.-$</t>
  </si>
  <si>
    <t>INE719D01011</t>
  </si>
  <si>
    <t>AKAIMPX</t>
  </si>
  <si>
    <t>AKAI IMPEX LTD.</t>
  </si>
  <si>
    <t>TERRYGOL</t>
  </si>
  <si>
    <t>TERRYGOLD (INDIA) LTD.</t>
  </si>
  <si>
    <t>INE995B01011</t>
  </si>
  <si>
    <t>ARIHTHR</t>
  </si>
  <si>
    <t>ARIHANT THREADS LTD.</t>
  </si>
  <si>
    <t>INE747A01018</t>
  </si>
  <si>
    <t>ASAHIIND</t>
  </si>
  <si>
    <t>Asahi Industries Limited</t>
  </si>
  <si>
    <t>INE745I01015</t>
  </si>
  <si>
    <t>THAMBBI</t>
  </si>
  <si>
    <t>THAMBBI MODERN SPINNING MILLS LTD.</t>
  </si>
  <si>
    <t>INE830D01016</t>
  </si>
  <si>
    <t>POLTC</t>
  </si>
  <si>
    <t>POLYGENTA TECHNOLOGIES LTD.</t>
  </si>
  <si>
    <t>INE441D01020</t>
  </si>
  <si>
    <t>SARDAINF</t>
  </si>
  <si>
    <t>SARDA INFORMATION TECHNOLOGY LTD.</t>
  </si>
  <si>
    <t>INE342C01014</t>
  </si>
  <si>
    <t>INDPOLYS</t>
  </si>
  <si>
    <t>INDIA POLYSPIN LTD.</t>
  </si>
  <si>
    <t>INE725D01018</t>
  </si>
  <si>
    <t>MANGALVEN</t>
  </si>
  <si>
    <t>MANGALAM VENTURES LTD.-$</t>
  </si>
  <si>
    <t>INE198E01016</t>
  </si>
  <si>
    <t>SHSHYAM</t>
  </si>
  <si>
    <t>SHREE SHYAM FABRICS LTD.</t>
  </si>
  <si>
    <t>SPACI</t>
  </si>
  <si>
    <t>SPARTEK CERAMICS INDIA LTD.</t>
  </si>
  <si>
    <t>INE645A01014</t>
  </si>
  <si>
    <t>MODINSU</t>
  </si>
  <si>
    <t>MODERN INSULATORS LTD.</t>
  </si>
  <si>
    <t>UNIFRAXINDM</t>
  </si>
  <si>
    <t>UNIFRAX INDIA LTD.</t>
  </si>
  <si>
    <t>REGENCY</t>
  </si>
  <si>
    <t>REGENCY CERAMICS LTD.</t>
  </si>
  <si>
    <t>INE277C01012</t>
  </si>
  <si>
    <t>VICGLSS</t>
  </si>
  <si>
    <t>VICTORY GLASS &amp;amp; INDUSTRIES LTD.</t>
  </si>
  <si>
    <t>INE512E01018</t>
  </si>
  <si>
    <t>WILDONDM</t>
  </si>
  <si>
    <t>WILDON INDIA LTD.</t>
  </si>
  <si>
    <t>ASAHI</t>
  </si>
  <si>
    <t>ASAHI INDIA GLASS LTD.</t>
  </si>
  <si>
    <t>INE439A01020</t>
  </si>
  <si>
    <t>ROCKCOP</t>
  </si>
  <si>
    <t>ROCK COPCO LTD.</t>
  </si>
  <si>
    <t>BELLCERA</t>
  </si>
  <si>
    <t>BELL CERAMICS LTD.</t>
  </si>
  <si>
    <t>INE403A01026</t>
  </si>
  <si>
    <t>MURUDCER</t>
  </si>
  <si>
    <t>MURUDESHWAR CERAMICS LTD.</t>
  </si>
  <si>
    <t>INE692B01014</t>
  </si>
  <si>
    <t>MTLXCER</t>
  </si>
  <si>
    <t>METLEX CERAMICS LTD.</t>
  </si>
  <si>
    <t>SAINTGOBAIN</t>
  </si>
  <si>
    <t>SAINT-GOBAIN SEKURIT INDIA LTD.</t>
  </si>
  <si>
    <t>INE068B01017</t>
  </si>
  <si>
    <t>ATULGLS</t>
  </si>
  <si>
    <t>ATUL GLASS INDUSTRIES LTD.</t>
  </si>
  <si>
    <t>ZGMBCERA</t>
  </si>
  <si>
    <t>GMB CERAMICS LTD.</t>
  </si>
  <si>
    <t>GUJRFTO</t>
  </si>
  <si>
    <t>GUJARAT REFRACTORIES LTD.</t>
  </si>
  <si>
    <t>ANANTRAJ</t>
  </si>
  <si>
    <t>Anant Raj Limited-$</t>
  </si>
  <si>
    <t>INE242C01024</t>
  </si>
  <si>
    <t>MADHUDIN</t>
  </si>
  <si>
    <t>MADHUSUDAN INDUSTRIES LTD.</t>
  </si>
  <si>
    <t>INE469C01023</t>
  </si>
  <si>
    <t>GRPOGRN</t>
  </si>
  <si>
    <t>GRAPCO INDUSTRIES LTD.</t>
  </si>
  <si>
    <t>SANDPLS</t>
  </si>
  <si>
    <t>SAND PLAST (INDIA) LTD.</t>
  </si>
  <si>
    <t>SRIVAJRA</t>
  </si>
  <si>
    <t>SRI VAJRA GRANITES LTD.</t>
  </si>
  <si>
    <t>INE047H01018</t>
  </si>
  <si>
    <t>RESTILE</t>
  </si>
  <si>
    <t>RESTILE CERAMICS LTD.</t>
  </si>
  <si>
    <t>INE298E01022</t>
  </si>
  <si>
    <t>DCCNGRN</t>
  </si>
  <si>
    <t>DECCAN GRANITES LTD.</t>
  </si>
  <si>
    <t>MADHAVMA</t>
  </si>
  <si>
    <t>MADHAV MARBLES &amp;amp; GRANITES LTD.</t>
  </si>
  <si>
    <t>INE925C01016</t>
  </si>
  <si>
    <t>GGGRAN</t>
  </si>
  <si>
    <t>GEE GEE GRANITES LTD.</t>
  </si>
  <si>
    <t>INE164F01015</t>
  </si>
  <si>
    <t>VERTICLIND</t>
  </si>
  <si>
    <t>Vertical Industries Ltd</t>
  </si>
  <si>
    <t>INE247Q01015</t>
  </si>
  <si>
    <t>YNPYMN</t>
  </si>
  <si>
    <t>YENEPOYA MINERALS &amp;amp; GRANITES LTD.</t>
  </si>
  <si>
    <t>CHARMGR</t>
  </si>
  <si>
    <t>CHARMINAR GRANITES EXPORTS LTD.</t>
  </si>
  <si>
    <t>ASSMRMO</t>
  </si>
  <si>
    <t>ASSOCIATED MARMO &amp;amp; GRANITES LTD.</t>
  </si>
  <si>
    <t>PRACERA</t>
  </si>
  <si>
    <t>PRAKASH CERAMICS LTD.</t>
  </si>
  <si>
    <t>CRBCORP</t>
  </si>
  <si>
    <t>CRB CORPORATION LTD.</t>
  </si>
  <si>
    <t>STIGRAN</t>
  </si>
  <si>
    <t>STI GRANITE INDIA LTD.</t>
  </si>
  <si>
    <t>INE057G01019</t>
  </si>
  <si>
    <t>UPMINRL</t>
  </si>
  <si>
    <t>U.P.MINERAL PRODUCTS LTD.</t>
  </si>
  <si>
    <t>COMTGLS</t>
  </si>
  <si>
    <t>COMET GLASS LTD.</t>
  </si>
  <si>
    <t>RAMMA</t>
  </si>
  <si>
    <t>RAMMAICA (INDIA) LTD.</t>
  </si>
  <si>
    <t>INE650D01018</t>
  </si>
  <si>
    <t>DUCKFIN</t>
  </si>
  <si>
    <t>DUCKFIN INTERNATIONAL LTD.</t>
  </si>
  <si>
    <t>CANAGLS</t>
  </si>
  <si>
    <t>CANA GLASS LTD.</t>
  </si>
  <si>
    <t>INE155F01013</t>
  </si>
  <si>
    <t>PHILIPSGLDM</t>
  </si>
  <si>
    <t>PHILIPS GLASS INDIA LTD.</t>
  </si>
  <si>
    <t>INE545C01012</t>
  </si>
  <si>
    <t>HARYNASH</t>
  </si>
  <si>
    <t>HARYANA SHEET GLASS LTD.</t>
  </si>
  <si>
    <t>INE038D01016</t>
  </si>
  <si>
    <t>HINDNATG</t>
  </si>
  <si>
    <t>HINDUSTHAN NATIONAL GLASS &amp;amp; INDUSTRIES LTD.-$</t>
  </si>
  <si>
    <t>INE952A01022</t>
  </si>
  <si>
    <t>HALDYNGL</t>
  </si>
  <si>
    <t>Haldyn Glass Ltd</t>
  </si>
  <si>
    <t>INE506D01020</t>
  </si>
  <si>
    <t>HINDCER</t>
  </si>
  <si>
    <t>HINDUSTAN CERAMICS LTD.</t>
  </si>
  <si>
    <t>HIMATAUT</t>
  </si>
  <si>
    <t>HIMATSINGKA AUTO ENTERPRISES LTD.</t>
  </si>
  <si>
    <t>INE642E01013</t>
  </si>
  <si>
    <t>TUNGPUL</t>
  </si>
  <si>
    <t>TUNGABHADRA PULP &amp;amp; BOARD MILLS LTD.</t>
  </si>
  <si>
    <t>SARDAPLY</t>
  </si>
  <si>
    <t>SARDA PLYWOOD INDUSTRIES LTD.</t>
  </si>
  <si>
    <t>INE932D01010</t>
  </si>
  <si>
    <t>MANGTIMB</t>
  </si>
  <si>
    <t>MANGALAM TIMBER PRODUCTS LTD.</t>
  </si>
  <si>
    <t>INE805B01012</t>
  </si>
  <si>
    <t>BESTBRD</t>
  </si>
  <si>
    <t>BEST BOARD LTD.</t>
  </si>
  <si>
    <t>SHRYNIND</t>
  </si>
  <si>
    <t>SHREYANS INDUSTRIES LTD.-$</t>
  </si>
  <si>
    <t>INE231C01019</t>
  </si>
  <si>
    <t>AGIOPAPER</t>
  </si>
  <si>
    <t>AGIO PAPER &amp;amp; INDUSTRIES LTD.-$</t>
  </si>
  <si>
    <t>INE112C01011</t>
  </si>
  <si>
    <t>STARPPR</t>
  </si>
  <si>
    <t>STAR PAPER MILLS LTD.</t>
  </si>
  <si>
    <t>INE733A01018</t>
  </si>
  <si>
    <t>SHREAMBP</t>
  </si>
  <si>
    <t>SHREE AMBESHWAR PAPER MILLS LTD.</t>
  </si>
  <si>
    <t>INE616D01019</t>
  </si>
  <si>
    <t>YASHPPR</t>
  </si>
  <si>
    <t>YASH PAPERS LTD.-$</t>
  </si>
  <si>
    <t>INE551D01018</t>
  </si>
  <si>
    <t>SARDAPPR</t>
  </si>
  <si>
    <t>SARDA PAPERS LTD.</t>
  </si>
  <si>
    <t>INE385D01011</t>
  </si>
  <si>
    <t>SUSHLPU</t>
  </si>
  <si>
    <t>SUSHILA PULP &amp;amp; PAPER LTD.</t>
  </si>
  <si>
    <t>RNPAPER</t>
  </si>
  <si>
    <t>R.N.PAPER &amp;amp; BOARDS LTD.</t>
  </si>
  <si>
    <t>SOMAPPR</t>
  </si>
  <si>
    <t>SOMA PAPERS &amp;amp; INDUSTRIES LTD.</t>
  </si>
  <si>
    <t>INE737E01011</t>
  </si>
  <si>
    <t>SHREEIN</t>
  </si>
  <si>
    <t>SHREE INDUSTRIES LTD.</t>
  </si>
  <si>
    <t>DADRAWP</t>
  </si>
  <si>
    <t>DADRAWALA PAPERS LTD.</t>
  </si>
  <si>
    <t>NAYAPAP</t>
  </si>
  <si>
    <t>NAYAGARA PAPER PRODUCTS (INDIA) LTD.</t>
  </si>
  <si>
    <t>SHEFAPP</t>
  </si>
  <si>
    <t>SHEFALI PAPERS LTD.</t>
  </si>
  <si>
    <t>NISHPAP</t>
  </si>
  <si>
    <t>NISHANT PAPER MILLS LTD.</t>
  </si>
  <si>
    <t>BUTAPRNDM</t>
  </si>
  <si>
    <t>BHUTTA PRINTING &amp;amp; ALLIED INDUSTRIES LTD.</t>
  </si>
  <si>
    <t>RUPALAM</t>
  </si>
  <si>
    <t>RUPAL LAMINATES LTD.</t>
  </si>
  <si>
    <t>FLORAWA</t>
  </si>
  <si>
    <t>FLORA WALL COVERINGS LTD.</t>
  </si>
  <si>
    <t>JACKPRD</t>
  </si>
  <si>
    <t>JACKARD PRODUCTS LTD.</t>
  </si>
  <si>
    <t>NATPLY</t>
  </si>
  <si>
    <t>NATIONAL PLYWOOD INDUSTRIES LTD.</t>
  </si>
  <si>
    <t>INE497C01016</t>
  </si>
  <si>
    <t>ARCPR</t>
  </si>
  <si>
    <t>ARROW COATED PRODUCTS LTD.</t>
  </si>
  <si>
    <t>INE570D01018</t>
  </si>
  <si>
    <t>MUKPA</t>
  </si>
  <si>
    <t>MUKERIAN PAPERS LTD.</t>
  </si>
  <si>
    <t>INE348C01011</t>
  </si>
  <si>
    <t>CRESCOL</t>
  </si>
  <si>
    <t>CRESCENT COLORCOAT SYSTEMS LTD.</t>
  </si>
  <si>
    <t>VISHNU</t>
  </si>
  <si>
    <t>VISHNU CHEMICALS LTD.</t>
  </si>
  <si>
    <t>INE270I01014</t>
  </si>
  <si>
    <t>RANAMOH</t>
  </si>
  <si>
    <t>RANA MOHENDRA PAPERS LTD.</t>
  </si>
  <si>
    <t>ADORTECH</t>
  </si>
  <si>
    <t>ADOR TECHNOPAK LTD.</t>
  </si>
  <si>
    <t>INE708D01014</t>
  </si>
  <si>
    <t>JUMBOBA</t>
  </si>
  <si>
    <t>JUMBO BAG LTD.</t>
  </si>
  <si>
    <t>INE699D01015</t>
  </si>
  <si>
    <t>SUPEPOL</t>
  </si>
  <si>
    <t>SUPER POLYFABRIKS LTD.</t>
  </si>
  <si>
    <t>NRAGRINDQ</t>
  </si>
  <si>
    <t>N.R.AGARWAL INDUSTRIES LTD.</t>
  </si>
  <si>
    <t>INE740D01017</t>
  </si>
  <si>
    <t>VIDHIIN</t>
  </si>
  <si>
    <t>VIDHI INDUSTRIES LTD.</t>
  </si>
  <si>
    <t>SRPML</t>
  </si>
  <si>
    <t>SHREE RAJESHWARANAND PAPER MILLS LTD.</t>
  </si>
  <si>
    <t>INE617D01017</t>
  </si>
  <si>
    <t>SAURAPB-B</t>
  </si>
  <si>
    <t>SAURASHTRA PAPER &amp;amp; BOARD MILLS LTD.</t>
  </si>
  <si>
    <t>WATSSOFT</t>
  </si>
  <si>
    <t>WATSON SOFTWARE LTD.</t>
  </si>
  <si>
    <t>INE950B01016</t>
  </si>
  <si>
    <t>PUDMJEIND</t>
  </si>
  <si>
    <t>PUDUMJEE INDUSTRIES LTD.</t>
  </si>
  <si>
    <t>INE105C01023</t>
  </si>
  <si>
    <t>SANPA</t>
  </si>
  <si>
    <t>SANGAL PAPERS LTD.</t>
  </si>
  <si>
    <t>INE384D01022</t>
  </si>
  <si>
    <t>VENTURA</t>
  </si>
  <si>
    <t>VENTURA TEXTILES LTD.</t>
  </si>
  <si>
    <t>INE810C01036</t>
  </si>
  <si>
    <t>CONWAYP-BDM</t>
  </si>
  <si>
    <t>CONWAY PRINTERS LTD.</t>
  </si>
  <si>
    <t>CRESPAP</t>
  </si>
  <si>
    <t>CREST PAPER MILLS LTD.</t>
  </si>
  <si>
    <t>SHKARTP</t>
  </si>
  <si>
    <t>SHREE KARTHIK PAPERS LTD.</t>
  </si>
  <si>
    <t>INE538D01015</t>
  </si>
  <si>
    <t>STHINPA</t>
  </si>
  <si>
    <t>SOUTH INDIA PAPER MILLS LTD.</t>
  </si>
  <si>
    <t>INE088G01014</t>
  </si>
  <si>
    <t>COUNTNDEN</t>
  </si>
  <si>
    <t>Count N Denier (India) Ltd</t>
  </si>
  <si>
    <t>INE146N01016</t>
  </si>
  <si>
    <t>BKDUPLEX</t>
  </si>
  <si>
    <t>B.K.DUPLEX BOARD LTD.</t>
  </si>
  <si>
    <t>INE212C01019</t>
  </si>
  <si>
    <t>BIRLAPOWER</t>
  </si>
  <si>
    <t>BIRLA POWER SOLUTIONS LTD.-$</t>
  </si>
  <si>
    <t>INE224B01024</t>
  </si>
  <si>
    <t>PIONAUT</t>
  </si>
  <si>
    <t>PIONEER AUTO LAMPS LTD.</t>
  </si>
  <si>
    <t>VINDHYAT</t>
  </si>
  <si>
    <t>VINDHYA TELELINKS LTD.</t>
  </si>
  <si>
    <t>INE707A01012</t>
  </si>
  <si>
    <t>POWERFL</t>
  </si>
  <si>
    <t>POWERFLOW LTD.</t>
  </si>
  <si>
    <t>RIR</t>
  </si>
  <si>
    <t>RUTTONSHA INTERNATIONAL RECTIFIER LTD.</t>
  </si>
  <si>
    <t>INE302D01016</t>
  </si>
  <si>
    <t>ADORWELDING</t>
  </si>
  <si>
    <t>ADOR WELDING LTD.</t>
  </si>
  <si>
    <t>INE045A01017</t>
  </si>
  <si>
    <t>IDM</t>
  </si>
  <si>
    <t>INTERNATIONAL DATA MANAGEMENT LTD.</t>
  </si>
  <si>
    <t>FORWSEC</t>
  </si>
  <si>
    <t>FORWARD SECURITIES LTD.</t>
  </si>
  <si>
    <t>PUNSUMI</t>
  </si>
  <si>
    <t>PUNSUMI INDIA LTD.</t>
  </si>
  <si>
    <t>INE045C01013</t>
  </si>
  <si>
    <t>RPGCAB</t>
  </si>
  <si>
    <t>RPG CABLES LTD.</t>
  </si>
  <si>
    <t>INE145A01015</t>
  </si>
  <si>
    <t>SALZER</t>
  </si>
  <si>
    <t>SALZER ELECTRONICS LTD.-$</t>
  </si>
  <si>
    <t>INE457F01013</t>
  </si>
  <si>
    <t>JETKINGQ</t>
  </si>
  <si>
    <t>JETKING INFOTRAIN LTD.</t>
  </si>
  <si>
    <t>INE919C01019</t>
  </si>
  <si>
    <t>INDAGIV</t>
  </si>
  <si>
    <t>IND-AGIV COMMERCE LTD.</t>
  </si>
  <si>
    <t>INE115E01010</t>
  </si>
  <si>
    <t>HIGHGROUND</t>
  </si>
  <si>
    <t>High Ground Enterprise Ltd</t>
  </si>
  <si>
    <t>INE361M01013</t>
  </si>
  <si>
    <t>WSTNCOM</t>
  </si>
  <si>
    <t>WESTON COMPONENTS LTD.</t>
  </si>
  <si>
    <t>APLAB</t>
  </si>
  <si>
    <t>APLAB LTD.-$</t>
  </si>
  <si>
    <t>INE273A01015</t>
  </si>
  <si>
    <t>PCS</t>
  </si>
  <si>
    <t>PCS TECHNOLOGY LTD.</t>
  </si>
  <si>
    <t>INE834B01012</t>
  </si>
  <si>
    <t>VHELIND-B</t>
  </si>
  <si>
    <t>VHEL INDUSTRIES LTD.</t>
  </si>
  <si>
    <t>MOSERBAER</t>
  </si>
  <si>
    <t>MOSER BAER INDIA LTD.</t>
  </si>
  <si>
    <t>INE739A01015</t>
  </si>
  <si>
    <t>Storage Media &amp;amp; Peripherals</t>
  </si>
  <si>
    <t>USHAMARTIN</t>
  </si>
  <si>
    <t>USHA MARTIN LTD.</t>
  </si>
  <si>
    <t>INE228A01035</t>
  </si>
  <si>
    <t>SPARKPL</t>
  </si>
  <si>
    <t>SPARK PLUGS COMPANY INDIA LTD.</t>
  </si>
  <si>
    <t>TELECABL</t>
  </si>
  <si>
    <t>TELEPHONE CABLES LTD.</t>
  </si>
  <si>
    <t>INE745C01018</t>
  </si>
  <si>
    <t>ZENITCOM</t>
  </si>
  <si>
    <t>ZENITH COMPUTERS LTD.</t>
  </si>
  <si>
    <t>INE598B01013</t>
  </si>
  <si>
    <t>SPELS</t>
  </si>
  <si>
    <t>SPEL SEMICONDUCTOR LTD.</t>
  </si>
  <si>
    <t>INE252A01019</t>
  </si>
  <si>
    <t>SUBROS</t>
  </si>
  <si>
    <t>SUBROS LTD.</t>
  </si>
  <si>
    <t>INE287B01021</t>
  </si>
  <si>
    <t>KLKELEC</t>
  </si>
  <si>
    <t>KLK Electrical Ltd</t>
  </si>
  <si>
    <t>INE125G01014</t>
  </si>
  <si>
    <t>STARVOX</t>
  </si>
  <si>
    <t>STARVOX ELECTRONICS LTD.</t>
  </si>
  <si>
    <t>INE443P01012</t>
  </si>
  <si>
    <t>HONEYWELL</t>
  </si>
  <si>
    <t>HONEYWELL AUTOMATION INDIA LTD.</t>
  </si>
  <si>
    <t>INE671A01010</t>
  </si>
  <si>
    <t>WEBLCOM</t>
  </si>
  <si>
    <t>WEBEL COMMUNICATION INDUSTRIES LTD.</t>
  </si>
  <si>
    <t>TEKTRON</t>
  </si>
  <si>
    <t>Tektronix India</t>
  </si>
  <si>
    <t>SLDAIRE</t>
  </si>
  <si>
    <t>SOLIDAIRE INDIA LTD.</t>
  </si>
  <si>
    <t>ORGINFO</t>
  </si>
  <si>
    <t>ORG INFORMATICS LTD.</t>
  </si>
  <si>
    <t>INE686D01012</t>
  </si>
  <si>
    <t>NATNSWI</t>
  </si>
  <si>
    <t>NATIONAL SWITCHGEARS LTD.</t>
  </si>
  <si>
    <t>SWITCHTE</t>
  </si>
  <si>
    <t>SWITCHING TECHNOLOGIES GUNTHER LTD.</t>
  </si>
  <si>
    <t>INE311D01017</t>
  </si>
  <si>
    <t>BEELE</t>
  </si>
  <si>
    <t>BEE ELECTRONIC MACHINES LTD.</t>
  </si>
  <si>
    <t>INE038E01014</t>
  </si>
  <si>
    <t>ELNETLDM</t>
  </si>
  <si>
    <t>ELNET LTD.</t>
  </si>
  <si>
    <t>LUMAXIND</t>
  </si>
  <si>
    <t>LUMAX INDUSTRIES LTD.</t>
  </si>
  <si>
    <t>INE162B01018</t>
  </si>
  <si>
    <t>TOSHA</t>
  </si>
  <si>
    <t>TOSHA INTERNATIONAL LTD.</t>
  </si>
  <si>
    <t>HOTLINET</t>
  </si>
  <si>
    <t>HOTLINE TELETUBE &amp;amp; COMPONENTS LTD.</t>
  </si>
  <si>
    <t>INE677B01015</t>
  </si>
  <si>
    <t>ONIDASAV</t>
  </si>
  <si>
    <t>ONIDA SAVAK LTD.</t>
  </si>
  <si>
    <t>INE303C01016</t>
  </si>
  <si>
    <t>AKGACCU</t>
  </si>
  <si>
    <t>AKG ACOUSTICS (INDIA) LTD.</t>
  </si>
  <si>
    <t>SMOBILITY</t>
  </si>
  <si>
    <t>S MOBILITY LTD.-$</t>
  </si>
  <si>
    <t>INE927C01020</t>
  </si>
  <si>
    <t>YOKOGAWA</t>
  </si>
  <si>
    <t>YOKOGAWA INDIA LTD.</t>
  </si>
  <si>
    <t>INE718A01019</t>
  </si>
  <si>
    <t>INCAB</t>
  </si>
  <si>
    <t>INCAB INDUSTRIES LTD.</t>
  </si>
  <si>
    <t>BPLREF</t>
  </si>
  <si>
    <t>B.S.REFRIGERATORS LTD.</t>
  </si>
  <si>
    <t>INE313A01019</t>
  </si>
  <si>
    <t>SUJANA</t>
  </si>
  <si>
    <t>SUJANA UNIVERSAL INDUSTRIES LTD.-$</t>
  </si>
  <si>
    <t>INE216G01011</t>
  </si>
  <si>
    <t>TRENDELEC</t>
  </si>
  <si>
    <t>TREND ELECTRONICS LTD.-$</t>
  </si>
  <si>
    <t>INE219F01017</t>
  </si>
  <si>
    <t>PAEL</t>
  </si>
  <si>
    <t>PAE LTD.</t>
  </si>
  <si>
    <t>INE766A01018</t>
  </si>
  <si>
    <t>CALCOM</t>
  </si>
  <si>
    <t>CALCOM VISION LTD.</t>
  </si>
  <si>
    <t>INE216C01010</t>
  </si>
  <si>
    <t>DYNAVSN</t>
  </si>
  <si>
    <t>DYNAVISION LTD.</t>
  </si>
  <si>
    <t>ONIDSAK</t>
  </si>
  <si>
    <t>ONIDA SAKA LTD.</t>
  </si>
  <si>
    <t>HINDPOW</t>
  </si>
  <si>
    <t>HINDUSTAN POWERPLUS LTD.</t>
  </si>
  <si>
    <t>INE554A01018</t>
  </si>
  <si>
    <t>BCCFUBA</t>
  </si>
  <si>
    <t>BCC FUBA INDIA LTD.</t>
  </si>
  <si>
    <t>INE788D01016</t>
  </si>
  <si>
    <t>BST</t>
  </si>
  <si>
    <t>BST LTD.</t>
  </si>
  <si>
    <t>INE389A01019</t>
  </si>
  <si>
    <t>INTEGRA</t>
  </si>
  <si>
    <t>Integra India Group Company Limited</t>
  </si>
  <si>
    <t>INE288D01017</t>
  </si>
  <si>
    <t>PROFCIR</t>
  </si>
  <si>
    <t>PROFESSIONAL CIRCUIT BOARDS LTD.</t>
  </si>
  <si>
    <t>PRECISIO</t>
  </si>
  <si>
    <t>PRECISION ELECTRONICS LTD.</t>
  </si>
  <si>
    <t>INE143C01024</t>
  </si>
  <si>
    <t>FINELINE</t>
  </si>
  <si>
    <t>FINE-LINE CIRCUITS LTD.</t>
  </si>
  <si>
    <t>INE087E01011</t>
  </si>
  <si>
    <t>PRTHELE</t>
  </si>
  <si>
    <t>PROTECH ELECTROMECH LTD.</t>
  </si>
  <si>
    <t>NAMTEC</t>
  </si>
  <si>
    <t>NAMTECH ELECTRONIC DEVICES LTD.</t>
  </si>
  <si>
    <t>INE607C01010</t>
  </si>
  <si>
    <t>HBLPSYS</t>
  </si>
  <si>
    <t>HBL POWER SYSTEMS LTD.-$</t>
  </si>
  <si>
    <t>INE292B01021</t>
  </si>
  <si>
    <t>SNSPOWER</t>
  </si>
  <si>
    <t>S&amp;amp;S POWER SWITCHGEAR LTD.</t>
  </si>
  <si>
    <t>INE902B01017</t>
  </si>
  <si>
    <t>SRYMRPH</t>
  </si>
  <si>
    <t>SURYA MURPHY RICHARDS LTD.</t>
  </si>
  <si>
    <t>INTRODM</t>
  </si>
  <si>
    <t>INTRON LTD.</t>
  </si>
  <si>
    <t>INE151C01019</t>
  </si>
  <si>
    <t>VIJAYIND</t>
  </si>
  <si>
    <t>VIJAY INDUSTRIES &amp;amp; PROJECTS LTD.</t>
  </si>
  <si>
    <t>INE226D01017</t>
  </si>
  <si>
    <t>TRNSPEN</t>
  </si>
  <si>
    <t>TRANSPOWER ENGINEERING LTD.</t>
  </si>
  <si>
    <t>VPPOLYC</t>
  </si>
  <si>
    <t>V.P.TELECOM LTD.</t>
  </si>
  <si>
    <t>AUTOPAL</t>
  </si>
  <si>
    <t>AUTOPAL INDUSTRIES LTD.</t>
  </si>
  <si>
    <t>INE335Q01018</t>
  </si>
  <si>
    <t>GUJPOLYA</t>
  </si>
  <si>
    <t>GUJARAT POLY-AVX ELECTRONICS LTD.</t>
  </si>
  <si>
    <t>INE541F01022</t>
  </si>
  <si>
    <t>PHOENIXLL</t>
  </si>
  <si>
    <t>Phoenix Lamps Limited</t>
  </si>
  <si>
    <t>INE455B01016</t>
  </si>
  <si>
    <t>GIPCL</t>
  </si>
  <si>
    <t>GUJARAT INDUSTRIES POWER CO.LTD.</t>
  </si>
  <si>
    <t>INE162A01010</t>
  </si>
  <si>
    <t>MDHITCH</t>
  </si>
  <si>
    <t>MADRAS HI-TECH CIRCUITS LTD.</t>
  </si>
  <si>
    <t>ELCAPCP</t>
  </si>
  <si>
    <t>ELCAPS CAPACITORS LTD.</t>
  </si>
  <si>
    <t>SALZCNTDM</t>
  </si>
  <si>
    <t>SALZER CONTROLS LTD.</t>
  </si>
  <si>
    <t>INDOASFU</t>
  </si>
  <si>
    <t>INDO ASIAN FUSEGEAR LTD.</t>
  </si>
  <si>
    <t>INE814A01016</t>
  </si>
  <si>
    <t>SAVINFOCO</t>
  </si>
  <si>
    <t>SAVANT INFOCOMM LTD.</t>
  </si>
  <si>
    <t>INE898E01011</t>
  </si>
  <si>
    <t>CMC</t>
  </si>
  <si>
    <t>CMC LTD.</t>
  </si>
  <si>
    <t>INE314A01017</t>
  </si>
  <si>
    <t>SPRMCON</t>
  </si>
  <si>
    <t>SUPREME CONDUCTORS LTD.</t>
  </si>
  <si>
    <t>CMI</t>
  </si>
  <si>
    <t>CMI LTD.</t>
  </si>
  <si>
    <t>INE981B01011</t>
  </si>
  <si>
    <t>MUKATITDM</t>
  </si>
  <si>
    <t>MUKATI TRANSFORMERS LTD.</t>
  </si>
  <si>
    <t>MOTHERSUMI</t>
  </si>
  <si>
    <t>MOTHERSON SUMI SYSTEMS LTD.</t>
  </si>
  <si>
    <t>INE775A01035</t>
  </si>
  <si>
    <t>MODMA</t>
  </si>
  <si>
    <t>MODERN MALLEABLES LTD.</t>
  </si>
  <si>
    <t>INE834C01028</t>
  </si>
  <si>
    <t>MINTAGE</t>
  </si>
  <si>
    <t>MINTAGE ELECTRO EQUIPMENTS LTD.</t>
  </si>
  <si>
    <t>INE726C01018</t>
  </si>
  <si>
    <t>MINDTECK</t>
  </si>
  <si>
    <t>MINDTECK (INDIA) LTD.</t>
  </si>
  <si>
    <t>INE110B01017</t>
  </si>
  <si>
    <t>PURVIEL</t>
  </si>
  <si>
    <t>PURVI ELECTRONICS LTD.</t>
  </si>
  <si>
    <t>DIGIWRDDM</t>
  </si>
  <si>
    <t>DIGITAL WORLD INDIA LTD.</t>
  </si>
  <si>
    <t>EIDRELE</t>
  </si>
  <si>
    <t>EIDER ELECTRONICS INDUSTRIES LTD.</t>
  </si>
  <si>
    <t>INE053C01017</t>
  </si>
  <si>
    <t>HAVELLS</t>
  </si>
  <si>
    <t>HAVELLS INDIA LTD.</t>
  </si>
  <si>
    <t>INE176B01026</t>
  </si>
  <si>
    <t>ACIIN</t>
  </si>
  <si>
    <t>ACI INFOCOM LTD.</t>
  </si>
  <si>
    <t>INE167B01025</t>
  </si>
  <si>
    <t>ELITAPL</t>
  </si>
  <si>
    <t>ELITE APPLIANCES LTD.</t>
  </si>
  <si>
    <t>SBECSYS</t>
  </si>
  <si>
    <t>SBEC SYSTEMS (INDIA) LTD.</t>
  </si>
  <si>
    <t>ALACRIEL</t>
  </si>
  <si>
    <t>ALACRITY ELECTRONICS LTD.</t>
  </si>
  <si>
    <t>INE023C01010</t>
  </si>
  <si>
    <t>SRSTENT-B</t>
  </si>
  <si>
    <t>Srishti Video</t>
  </si>
  <si>
    <t>INCAP</t>
  </si>
  <si>
    <t>INCAP LTD.</t>
  </si>
  <si>
    <t>INE437C01012</t>
  </si>
  <si>
    <t>GUJINTRX</t>
  </si>
  <si>
    <t>GUJARAT INTRUX LTD.-$</t>
  </si>
  <si>
    <t>INE877E01015</t>
  </si>
  <si>
    <t>MUKSTRI</t>
  </si>
  <si>
    <t>MUKESH STRIPS LTD.</t>
  </si>
  <si>
    <t>INE946G01013</t>
  </si>
  <si>
    <t>OPAL</t>
  </si>
  <si>
    <t>OPAL INDUSTRIES LTD.</t>
  </si>
  <si>
    <t>INE413E01019</t>
  </si>
  <si>
    <t>ELEXT</t>
  </si>
  <si>
    <t>ELECTREX (INDIA) LTD.</t>
  </si>
  <si>
    <t>INE167A01019</t>
  </si>
  <si>
    <t>CGIGARSH</t>
  </si>
  <si>
    <t>IGARASHI MOTORS INDIA LTD.</t>
  </si>
  <si>
    <t>INE188B01013</t>
  </si>
  <si>
    <t>KRISOEL</t>
  </si>
  <si>
    <t>KRISONS ELECTRONIC SYSTEMS LTD.</t>
  </si>
  <si>
    <t>SYMPHONY</t>
  </si>
  <si>
    <t>Symphony Limited</t>
  </si>
  <si>
    <t>INE225D01027</t>
  </si>
  <si>
    <t>USHAUDG</t>
  </si>
  <si>
    <t>Usha Udyog</t>
  </si>
  <si>
    <t>GAMIE</t>
  </si>
  <si>
    <t>GAMMA INFOWAY EXALT LTD.</t>
  </si>
  <si>
    <t>INE970A01016</t>
  </si>
  <si>
    <t>VINTRON</t>
  </si>
  <si>
    <t>VINTRON INFORMATICS LTD.</t>
  </si>
  <si>
    <t>INE043B01028</t>
  </si>
  <si>
    <t>UCALPWR</t>
  </si>
  <si>
    <t>UCAL POWER SYSTEMS LTD.</t>
  </si>
  <si>
    <t>PANELEC</t>
  </si>
  <si>
    <t>PAN ELECTRONICS INDIA LTD.</t>
  </si>
  <si>
    <t>INE648E01010</t>
  </si>
  <si>
    <t>VXLINS</t>
  </si>
  <si>
    <t>VXL INSTRUMENTS LTD.</t>
  </si>
  <si>
    <t>INE756A01019</t>
  </si>
  <si>
    <t>SUNSOUI</t>
  </si>
  <si>
    <t>SUN SOURCE (INDIA) LTD.</t>
  </si>
  <si>
    <t>INE320F01013</t>
  </si>
  <si>
    <t>ADITYEL</t>
  </si>
  <si>
    <t>ADITYA ELECTRO COMMUNICATIONS LTD.</t>
  </si>
  <si>
    <t>TOYAMAQ</t>
  </si>
  <si>
    <t>TOYAMA ELECTRIC LTD.-$</t>
  </si>
  <si>
    <t>INE081D01016</t>
  </si>
  <si>
    <t>SHYAMTELE</t>
  </si>
  <si>
    <t>SHYAM TELECOM LTD.</t>
  </si>
  <si>
    <t>INE635A01023</t>
  </si>
  <si>
    <t>LEENEE</t>
  </si>
  <si>
    <t>LEE &amp;amp; NEE SOFTWARES (EXPORTS) LTD.</t>
  </si>
  <si>
    <t>INE791B01014</t>
  </si>
  <si>
    <t>PATELSAI</t>
  </si>
  <si>
    <t>PATELS AIRTEMP (INDIA) LTD.</t>
  </si>
  <si>
    <t>INE082C01024</t>
  </si>
  <si>
    <t>HARTNCO</t>
  </si>
  <si>
    <t>HARTRON COMMUNICATIONS LTD.</t>
  </si>
  <si>
    <t>BFLYGANDHI</t>
  </si>
  <si>
    <t>Butterfly Gandhimathi Appliances Ltd</t>
  </si>
  <si>
    <t>INE295F01017</t>
  </si>
  <si>
    <t>INTEGSW</t>
  </si>
  <si>
    <t>INTEGRA SWITCHGEAR LTD.</t>
  </si>
  <si>
    <t>HARTNET</t>
  </si>
  <si>
    <t>HARTRON NETWORKS LTD.</t>
  </si>
  <si>
    <t>VJIL</t>
  </si>
  <si>
    <t>VJIL CONSULTING LTD.-$</t>
  </si>
  <si>
    <t>INE576B01019</t>
  </si>
  <si>
    <t>NARMP</t>
  </si>
  <si>
    <t>NARMADA MACPLAST DRIP IRRIGATION SYSTEMS LTD.</t>
  </si>
  <si>
    <t>INE060D01010</t>
  </si>
  <si>
    <t>INSOE</t>
  </si>
  <si>
    <t>INNOVATION SOFTWARE EXPORTS LTD.</t>
  </si>
  <si>
    <t>INE568B01016</t>
  </si>
  <si>
    <t>EQUPCON</t>
  </si>
  <si>
    <t>EQUIPMENT CONDUCTORS &amp;amp; CABLES LTD.</t>
  </si>
  <si>
    <t>DUTRON</t>
  </si>
  <si>
    <t>DUTRON POLYMERS LTD.-$</t>
  </si>
  <si>
    <t>INE940C01015</t>
  </si>
  <si>
    <t>TRNINGL</t>
  </si>
  <si>
    <t>TRANS INDIA GLASS LTD.</t>
  </si>
  <si>
    <t>RSSOFT</t>
  </si>
  <si>
    <t>R.S.SOFTWARE INDIA LTD.</t>
  </si>
  <si>
    <t>INE165B01011</t>
  </si>
  <si>
    <t>MAGNAELQ</t>
  </si>
  <si>
    <t>MAGNA ELECTRO CASTINGS LTD.-$</t>
  </si>
  <si>
    <t>INE437D01010</t>
  </si>
  <si>
    <t>TUDOR</t>
  </si>
  <si>
    <t>TUDOR INDIA LTD.-$</t>
  </si>
  <si>
    <t>INE842A01017</t>
  </si>
  <si>
    <t>ARUNPIPDM</t>
  </si>
  <si>
    <t>ARUN PIPES LTD.</t>
  </si>
  <si>
    <t>ANCO</t>
  </si>
  <si>
    <t>ANCO COMMUNICATIONS LTD.</t>
  </si>
  <si>
    <t>INE541B01013</t>
  </si>
  <si>
    <t>LINAKS</t>
  </si>
  <si>
    <t>LINAKS MICROELECTRONICS LTD.</t>
  </si>
  <si>
    <t>INE028C01019</t>
  </si>
  <si>
    <t>ODVDC</t>
  </si>
  <si>
    <t>ODYSSEY VIDEO COMMUNICATIONS LTD.</t>
  </si>
  <si>
    <t>INE342B01016</t>
  </si>
  <si>
    <t>MARSONS</t>
  </si>
  <si>
    <t>MARSONS LIMITED</t>
  </si>
  <si>
    <t>INE415B01036</t>
  </si>
  <si>
    <t>WORLDGT</t>
  </si>
  <si>
    <t>WORLD DIGITAL SOUND LTD.</t>
  </si>
  <si>
    <t>KOATOOLIN</t>
  </si>
  <si>
    <t>KOA TOOLS INDIA LTD.</t>
  </si>
  <si>
    <t>INE316B01028</t>
  </si>
  <si>
    <t>DATAPRO</t>
  </si>
  <si>
    <t>DATAPRO INFORMATION TECHNOLOGY LTD.</t>
  </si>
  <si>
    <t>INE873A01020</t>
  </si>
  <si>
    <t>ELNET</t>
  </si>
  <si>
    <t>ELNET TECHNOLOGIES LTD.-$</t>
  </si>
  <si>
    <t>INE033C01019</t>
  </si>
  <si>
    <t>ARTKPOW</t>
  </si>
  <si>
    <t>ARTECH POWER PRODUCTS LTD.</t>
  </si>
  <si>
    <t>INE421N01013</t>
  </si>
  <si>
    <t>MICROEN</t>
  </si>
  <si>
    <t>MICROENERGY (INDIA) LTD.</t>
  </si>
  <si>
    <t>INDOPWR</t>
  </si>
  <si>
    <t>INDO POWER CABLES LTD.</t>
  </si>
  <si>
    <t>SATKAR</t>
  </si>
  <si>
    <t>SATKAR ELECTRONICS LTD.</t>
  </si>
  <si>
    <t>INE824D01019</t>
  </si>
  <si>
    <t>SUPSTAW</t>
  </si>
  <si>
    <t>SUPER STAR WELDING INDUSTRIES LTD.</t>
  </si>
  <si>
    <t>STIPROD</t>
  </si>
  <si>
    <t>STI PRODUCTS INDIA LTD.</t>
  </si>
  <si>
    <t>INE205G01014</t>
  </si>
  <si>
    <t>ACCEL</t>
  </si>
  <si>
    <t>ACCEL TRANSMATIC LTD.</t>
  </si>
  <si>
    <t>INE258C01020</t>
  </si>
  <si>
    <t>RICOHQ</t>
  </si>
  <si>
    <t>RICOH INDIA LTD.</t>
  </si>
  <si>
    <t>INE291B01015</t>
  </si>
  <si>
    <t>WEBELSOLAR</t>
  </si>
  <si>
    <t>WEBSOL ENERGY SYSTEM LTD.</t>
  </si>
  <si>
    <t>INE855C01015</t>
  </si>
  <si>
    <t>ROTO</t>
  </si>
  <si>
    <t>ROTO PUMPS LTD.</t>
  </si>
  <si>
    <t>INE535D01011</t>
  </si>
  <si>
    <t>ICESOFT</t>
  </si>
  <si>
    <t>ICES SOFTWARE LTD.</t>
  </si>
  <si>
    <t>INE171B01019</t>
  </si>
  <si>
    <t>GEMCABLE</t>
  </si>
  <si>
    <t>GEM CABLES &amp;amp; CONDUCTORS LTD.</t>
  </si>
  <si>
    <t>INE582B01017</t>
  </si>
  <si>
    <t>TTKPRES</t>
  </si>
  <si>
    <t>TTK PRESTIGE LTD.</t>
  </si>
  <si>
    <t>INE690A01010</t>
  </si>
  <si>
    <t>DYNIDUS-B</t>
  </si>
  <si>
    <t>DYNAVOX INDUSTRIES LTD.</t>
  </si>
  <si>
    <t>DIGHELE</t>
  </si>
  <si>
    <t>DIGHE ELECTRONICS LTD.</t>
  </si>
  <si>
    <t>MOTIELE</t>
  </si>
  <si>
    <t>MOTI ELECTRIC INDUSTRIES LTD.</t>
  </si>
  <si>
    <t>DHINDIA</t>
  </si>
  <si>
    <t>D&amp;amp;H India Ltd-$</t>
  </si>
  <si>
    <t>INE589D01018</t>
  </si>
  <si>
    <t>DATARSW-B</t>
  </si>
  <si>
    <t>DATAR SWITCHGEAR LTD.</t>
  </si>
  <si>
    <t>LLOYDELE</t>
  </si>
  <si>
    <t>LLOYD ELECTRIC &amp;amp; ENGINEERING LTD.</t>
  </si>
  <si>
    <t>INE245C01019</t>
  </si>
  <si>
    <t>RAJGLOWIR</t>
  </si>
  <si>
    <t>RAJRATAN GLOBAL WIRE LTD.</t>
  </si>
  <si>
    <t>INE451D01011</t>
  </si>
  <si>
    <t>INDITALIA</t>
  </si>
  <si>
    <t>INDITALIA REFCON LTD.</t>
  </si>
  <si>
    <t>INE149C01013</t>
  </si>
  <si>
    <t>SJBTUBE</t>
  </si>
  <si>
    <t>SJB TUBES LTD.</t>
  </si>
  <si>
    <t>SURANATP</t>
  </si>
  <si>
    <t>Surana Telecom And Power Limited</t>
  </si>
  <si>
    <t>INE130B01023</t>
  </si>
  <si>
    <t>RAJVELE</t>
  </si>
  <si>
    <t>RAJVEBH ELECTRONICS LTD.</t>
  </si>
  <si>
    <t>NIVYAHITSL</t>
  </si>
  <si>
    <t>NIVYAH INFRASTRUCTURE &amp;amp; TELECOM SERVICES LTD.</t>
  </si>
  <si>
    <t>INE303D01014</t>
  </si>
  <si>
    <t>Internet &amp;amp; Catalogue Retail</t>
  </si>
  <si>
    <t>ONWARD</t>
  </si>
  <si>
    <t>ONWARD TECHNOLOGIES LTD.</t>
  </si>
  <si>
    <t>INE229A01017</t>
  </si>
  <si>
    <t>DIGIMULT</t>
  </si>
  <si>
    <t>DIGITAL MULTIFORMS LTD.</t>
  </si>
  <si>
    <t>INE927B01014</t>
  </si>
  <si>
    <t>NEXUSSOF</t>
  </si>
  <si>
    <t>NEXUS SOFTWARE LTD.</t>
  </si>
  <si>
    <t>INE901B01019</t>
  </si>
  <si>
    <t>CENTUM</t>
  </si>
  <si>
    <t>CENTUM ELECTRONICS LTD.</t>
  </si>
  <si>
    <t>INE320B01020</t>
  </si>
  <si>
    <t>ALFATRAN</t>
  </si>
  <si>
    <t>ALFA TRANSFORMERS LTD.</t>
  </si>
  <si>
    <t>INE209C01015</t>
  </si>
  <si>
    <t>STARLITE</t>
  </si>
  <si>
    <t>STARLITE COMPONENTS LTD.</t>
  </si>
  <si>
    <t>INE035C01014</t>
  </si>
  <si>
    <t>ADVNCMIC</t>
  </si>
  <si>
    <t>ADVANCED MICRONIC DEVICES LTD.-$</t>
  </si>
  <si>
    <t>INE903C01013</t>
  </si>
  <si>
    <t>NHCFOODS</t>
  </si>
  <si>
    <t>NHC FOODS LTD.</t>
  </si>
  <si>
    <t>INE141C01028</t>
  </si>
  <si>
    <t>PVP</t>
  </si>
  <si>
    <t>PVP VENTURES LTD.</t>
  </si>
  <si>
    <t>INE362A01016</t>
  </si>
  <si>
    <t>TINAELE</t>
  </si>
  <si>
    <t>TINA ELECTRONICS LTD.</t>
  </si>
  <si>
    <t>TRIGYNTECH</t>
  </si>
  <si>
    <t>TRIGYN TECHNOLOGIES LTD.</t>
  </si>
  <si>
    <t>INE948A01012</t>
  </si>
  <si>
    <t>GRCABLE</t>
  </si>
  <si>
    <t>GR CABLES LTD.</t>
  </si>
  <si>
    <t>INE769B01010</t>
  </si>
  <si>
    <t>ASHCONIUL</t>
  </si>
  <si>
    <t>ASHCO NIULAB INDUSTRIES LTD.-$</t>
  </si>
  <si>
    <t>INE714F01033</t>
  </si>
  <si>
    <t>RAMSTEL</t>
  </si>
  <si>
    <t>RAMS TRANSFORMERS LTD.</t>
  </si>
  <si>
    <t>KEIND</t>
  </si>
  <si>
    <t>KEI INDUSTRIES LTD.</t>
  </si>
  <si>
    <t>INE878B01027</t>
  </si>
  <si>
    <t>IMPOWERS</t>
  </si>
  <si>
    <t>IMP POWERS LTD.</t>
  </si>
  <si>
    <t>INE065B01013</t>
  </si>
  <si>
    <t>DMCEDU</t>
  </si>
  <si>
    <t>DMC Education Ltd</t>
  </si>
  <si>
    <t>INE585D01024</t>
  </si>
  <si>
    <t>KEERTHI</t>
  </si>
  <si>
    <t>KEERTHI INDUSTRIES LTD.</t>
  </si>
  <si>
    <t>INE145L01012</t>
  </si>
  <si>
    <t>BHEEMACEM</t>
  </si>
  <si>
    <t>BHEEMA CEMENTS LTD.</t>
  </si>
  <si>
    <t>INE333H01012</t>
  </si>
  <si>
    <t>SRVIC</t>
  </si>
  <si>
    <t>SRI VISHNU CEMENT LTD.</t>
  </si>
  <si>
    <t>INE286B01015</t>
  </si>
  <si>
    <t>SUDRCEM</t>
  </si>
  <si>
    <t>SUDARSHAN CEMENT LTD.</t>
  </si>
  <si>
    <t>GUJSIDHEE</t>
  </si>
  <si>
    <t>GUJARAT SIDHEE CEMENT LTD.</t>
  </si>
  <si>
    <t>INE542A01039</t>
  </si>
  <si>
    <t>BALACEM</t>
  </si>
  <si>
    <t>BALARAM CEMENTS LTD.</t>
  </si>
  <si>
    <t>PRCEM</t>
  </si>
  <si>
    <t>P.R.CEMENTS LTD.</t>
  </si>
  <si>
    <t>INE447D01019</t>
  </si>
  <si>
    <t>JPTRCEM</t>
  </si>
  <si>
    <t>JUPITER CEMENT INDUSTRIES LTD.</t>
  </si>
  <si>
    <t>VINAYCEM</t>
  </si>
  <si>
    <t>VINAY CEMENTS LTD.</t>
  </si>
  <si>
    <t>INE534C01016</t>
  </si>
  <si>
    <t>SRICC</t>
  </si>
  <si>
    <t>SRI CHAKRA CEMENTS LTD.</t>
  </si>
  <si>
    <t>INE827D01012</t>
  </si>
  <si>
    <t>PRCEMENDM</t>
  </si>
  <si>
    <t>PRUDENTIAL CEMENTS LTD.</t>
  </si>
  <si>
    <t>PANASIN</t>
  </si>
  <si>
    <t>PAN ASIA INDUSTRIES LTD.</t>
  </si>
  <si>
    <t>BANJCEM</t>
  </si>
  <si>
    <t>BANJARA CEMENTS LTD.</t>
  </si>
  <si>
    <t>SOMANCM</t>
  </si>
  <si>
    <t>SOMANI CEMENT COMPANY LTD.</t>
  </si>
  <si>
    <t>INE536F01014</t>
  </si>
  <si>
    <t>LKSMCEM</t>
  </si>
  <si>
    <t>LAKSHMI CEMENT &amp;amp; CERAMICS LTD.</t>
  </si>
  <si>
    <t>SURAJ</t>
  </si>
  <si>
    <t>SURAJ PRODUCTS LTD.</t>
  </si>
  <si>
    <t>INE069E01019</t>
  </si>
  <si>
    <t>RAGHCEM</t>
  </si>
  <si>
    <t>RAGHOJI CEMENT MANUFACTURING COMPANY LTD.</t>
  </si>
  <si>
    <t>MAHNDCM</t>
  </si>
  <si>
    <t>MAHENDRA CEMENTS LTD.</t>
  </si>
  <si>
    <t>MODECEM</t>
  </si>
  <si>
    <t>MODERN CEMENT INDUSTRIES LTD.</t>
  </si>
  <si>
    <t>SSIMHCM</t>
  </si>
  <si>
    <t>SRI SIMHADRI CEMENTS LTD.</t>
  </si>
  <si>
    <t>SINGLCM</t>
  </si>
  <si>
    <t>SINGHAL CEMENT &amp;amp; ALLIED INDUSTRIES LTD.</t>
  </si>
  <si>
    <t>SHUBI</t>
  </si>
  <si>
    <t>SHUBHAM INDUSTRIES LTD.</t>
  </si>
  <si>
    <t>INE097D01012</t>
  </si>
  <si>
    <t>APCL</t>
  </si>
  <si>
    <t>ANJANI PORTLAND CEMENT LTD.-$</t>
  </si>
  <si>
    <t>INE071F01012</t>
  </si>
  <si>
    <t>GANGCEM</t>
  </si>
  <si>
    <t>GANGOTRI CEMENT LTD.</t>
  </si>
  <si>
    <t>INE831P01018</t>
  </si>
  <si>
    <t>VSHWCEM</t>
  </si>
  <si>
    <t>VISHWAKARMA CEMENTS LTD.</t>
  </si>
  <si>
    <t>INDACEM</t>
  </si>
  <si>
    <t>INDO AMERICAN CEMENT CORPORATION LTD.</t>
  </si>
  <si>
    <t>RANISCM</t>
  </si>
  <si>
    <t>RANISAGAR CEMENT CO.LTD.</t>
  </si>
  <si>
    <t>VARUCEM-B</t>
  </si>
  <si>
    <t>VARUN CEMENTS LTD.</t>
  </si>
  <si>
    <t>SWASTROF</t>
  </si>
  <si>
    <t>SWASTIK ROOFING LTD.-$</t>
  </si>
  <si>
    <t>INE656F01010</t>
  </si>
  <si>
    <t>SIGMACE</t>
  </si>
  <si>
    <t>SIGMA CEMENTS LTD.</t>
  </si>
  <si>
    <t>MODINATUR</t>
  </si>
  <si>
    <t>Modi Naturals Limited</t>
  </si>
  <si>
    <t>INE537F01012</t>
  </si>
  <si>
    <t>ALPININ-B</t>
  </si>
  <si>
    <t>ALPINE INDUSTRIES LTD.</t>
  </si>
  <si>
    <t>PRSNTIN</t>
  </si>
  <si>
    <t>PRASHANT INDIA LTD.</t>
  </si>
  <si>
    <t>ASHOKCT</t>
  </si>
  <si>
    <t>ASHOKA COTSEEDS LTD.</t>
  </si>
  <si>
    <t>KCHROIL</t>
  </si>
  <si>
    <t>KOCHER OIL MILLS LTD.</t>
  </si>
  <si>
    <t>PRESTIG</t>
  </si>
  <si>
    <t>PRESTIGE FOODS LTD.</t>
  </si>
  <si>
    <t>SHAHFOOD</t>
  </si>
  <si>
    <t>SHAH FOODS LTD.</t>
  </si>
  <si>
    <t>INE455D01012</t>
  </si>
  <si>
    <t>WADALACOM</t>
  </si>
  <si>
    <t>WADALA COMMODITIES LTD.</t>
  </si>
  <si>
    <t>INE868A01020</t>
  </si>
  <si>
    <t>VIPPY</t>
  </si>
  <si>
    <t>VIPPY INDUSTRIES LTD.</t>
  </si>
  <si>
    <t>INE187E01027</t>
  </si>
  <si>
    <t>KEDIAVA</t>
  </si>
  <si>
    <t>KEDIA VANASPATI LTD.</t>
  </si>
  <si>
    <t>ZKHANDEN</t>
  </si>
  <si>
    <t>KHANDELWAL EXTRACTION LTD.</t>
  </si>
  <si>
    <t>ATLSOYA</t>
  </si>
  <si>
    <t>ATLAS SOYA PROTEINS LTD.</t>
  </si>
  <si>
    <t>SALSTAR</t>
  </si>
  <si>
    <t>SALSTAR FOODS &amp;amp; BEVERAGES LTD.</t>
  </si>
  <si>
    <t>NPCHWIN</t>
  </si>
  <si>
    <t>N.P.CHEWING GUMS LTD.</t>
  </si>
  <si>
    <t>CHHATIN</t>
  </si>
  <si>
    <t>CHHATAR INDUSTRIES LTD.</t>
  </si>
  <si>
    <t>TASTYBIT</t>
  </si>
  <si>
    <t>TASTY BITE EATABLES LTD.</t>
  </si>
  <si>
    <t>INE488B01017</t>
  </si>
  <si>
    <t>RITESHIN</t>
  </si>
  <si>
    <t>RITESH INTERNATIONAL LTD.</t>
  </si>
  <si>
    <t>INE534D01014</t>
  </si>
  <si>
    <t>AVTNPL</t>
  </si>
  <si>
    <t>AVT NATURAL PRODUCTS LTD.</t>
  </si>
  <si>
    <t>INE488D01021</t>
  </si>
  <si>
    <t>HNDFDS</t>
  </si>
  <si>
    <t>HINDUSTAN FOODS LTD.</t>
  </si>
  <si>
    <t>INE254N01018</t>
  </si>
  <si>
    <t>AMRTPRTDM</t>
  </si>
  <si>
    <t>AMRIT PROTEIN FOODS LTD.</t>
  </si>
  <si>
    <t>DHARI</t>
  </si>
  <si>
    <t>DHARNENDRA INDUSTRIES LTD.</t>
  </si>
  <si>
    <t>INE624D01013</t>
  </si>
  <si>
    <t>NAHARIND</t>
  </si>
  <si>
    <t>NAHAR INDUSTRIAL ENTERPRISES LTD.-$</t>
  </si>
  <si>
    <t>INE289A01011</t>
  </si>
  <si>
    <t>MRVJIOL</t>
  </si>
  <si>
    <t>M.RAVJI OIL INDUSTRIES LTD.</t>
  </si>
  <si>
    <t>VGPRFOO</t>
  </si>
  <si>
    <t>VEGEPRO FOODS &amp;amp; FEEDS LTD.</t>
  </si>
  <si>
    <t>INE155O01015</t>
  </si>
  <si>
    <t>AMBJFLR</t>
  </si>
  <si>
    <t>AMBUJA FLOUR MILLS LTD.</t>
  </si>
  <si>
    <t>VRUNAGR</t>
  </si>
  <si>
    <t>VARUNA AGROPROTEINS LTD.</t>
  </si>
  <si>
    <t>VADILENT</t>
  </si>
  <si>
    <t>VADILAL ENTERPRISES LTD.</t>
  </si>
  <si>
    <t>INE693D01018</t>
  </si>
  <si>
    <t>VADILINDQ</t>
  </si>
  <si>
    <t>VADILAL INDUSTRIES LTD.-$</t>
  </si>
  <si>
    <t>INE694D01016</t>
  </si>
  <si>
    <t>KANVA</t>
  </si>
  <si>
    <t>KANHA VANASPATI LTD.</t>
  </si>
  <si>
    <t>INE281C01014</t>
  </si>
  <si>
    <t>AMBAGIN</t>
  </si>
  <si>
    <t>AMBUJA AGRO INDUSTRIES LTD.</t>
  </si>
  <si>
    <t>NIJJER</t>
  </si>
  <si>
    <t>NIJJER AGRO FOODS LTD.</t>
  </si>
  <si>
    <t>INE847B01014</t>
  </si>
  <si>
    <t>BRARVNS</t>
  </si>
  <si>
    <t>BARAR INDUSTRIES LTD.</t>
  </si>
  <si>
    <t>ASHAI</t>
  </si>
  <si>
    <t>ASHIANA AGRO INDUSTRIES LTD.</t>
  </si>
  <si>
    <t>INE709D01012</t>
  </si>
  <si>
    <t>KOTHSOY</t>
  </si>
  <si>
    <t>KOTHARI GLOBAL LTD.</t>
  </si>
  <si>
    <t>PRMRPRT</t>
  </si>
  <si>
    <t>PREMIER PROTEINS LTD.</t>
  </si>
  <si>
    <t>ADFFOODQ</t>
  </si>
  <si>
    <t>ADF FOODS LTD.-$</t>
  </si>
  <si>
    <t>INE982B01019</t>
  </si>
  <si>
    <t>FORFOOD</t>
  </si>
  <si>
    <t>FORTUNE FOODS LTD.</t>
  </si>
  <si>
    <t>Non-alcoholic Beverages</t>
  </si>
  <si>
    <t>MNSGOIL</t>
  </si>
  <si>
    <t>MANSINGHKA OIL PRODUCTS LTD.</t>
  </si>
  <si>
    <t>JOLYMER</t>
  </si>
  <si>
    <t>JOLLY MERCHANDISE LTD.</t>
  </si>
  <si>
    <t>SATGAGR</t>
  </si>
  <si>
    <t>SATGURU AGRO INDUSTRIES LTD.</t>
  </si>
  <si>
    <t>PANKAGR</t>
  </si>
  <si>
    <t>PANKAJ AGRO PROTINEX LTD.</t>
  </si>
  <si>
    <t>RICOAGR</t>
  </si>
  <si>
    <t>Rico Agroils</t>
  </si>
  <si>
    <t>NVCMIND</t>
  </si>
  <si>
    <t>NAVCOM INDUSTRIES LTD.</t>
  </si>
  <si>
    <t>INOVAFOOD</t>
  </si>
  <si>
    <t>INNOVATIVE FOODS LTD.</t>
  </si>
  <si>
    <t>INE827C01022</t>
  </si>
  <si>
    <t>WILLIMFI</t>
  </si>
  <si>
    <t>WILLIAMSON FINANCIAL SERVICES LTD.</t>
  </si>
  <si>
    <t>INE188E01017</t>
  </si>
  <si>
    <t>AJANTSOY</t>
  </si>
  <si>
    <t>AJANTA SOYA LTD.</t>
  </si>
  <si>
    <t>INE601B01015</t>
  </si>
  <si>
    <t>RANKAQU</t>
  </si>
  <si>
    <t>RANK AQUA ESTATES LTD.</t>
  </si>
  <si>
    <t>INDBF</t>
  </si>
  <si>
    <t>INDO BIOTECH FOODS LTD.</t>
  </si>
  <si>
    <t>INE183C01012</t>
  </si>
  <si>
    <t>WILLMOGR</t>
  </si>
  <si>
    <t>WILLIAMSON MAGOR &amp;amp; COMPANY LTD.</t>
  </si>
  <si>
    <t>INE210A01017</t>
  </si>
  <si>
    <t>ZBISHDM</t>
  </si>
  <si>
    <t>BISHNAUTH TEA CO.LTD.</t>
  </si>
  <si>
    <t>INE211A01015</t>
  </si>
  <si>
    <t>TEMPTFD</t>
  </si>
  <si>
    <t>TEMPTATION FOODS LTD.</t>
  </si>
  <si>
    <t>INE244I01019</t>
  </si>
  <si>
    <t>RICHIRICH</t>
  </si>
  <si>
    <t>Richirich Inventures Limited</t>
  </si>
  <si>
    <t>INE102C01020</t>
  </si>
  <si>
    <t>LIBOMDM</t>
  </si>
  <si>
    <t>LIBERTY OIL MILLS LTD.</t>
  </si>
  <si>
    <t>INE158E01010</t>
  </si>
  <si>
    <t>SIEL</t>
  </si>
  <si>
    <t>Superior Industrial Enterprises Limited</t>
  </si>
  <si>
    <t>INE843L01012</t>
  </si>
  <si>
    <t>SUPLFOD</t>
  </si>
  <si>
    <t>SUPPLEMENTARY FOODS (INDIA) LTD.</t>
  </si>
  <si>
    <t>SPTRSHI</t>
  </si>
  <si>
    <t>SAPTARISHI AGRO INDUSTRIES LTD.</t>
  </si>
  <si>
    <t>INE233P01017</t>
  </si>
  <si>
    <t>SRDAPRT</t>
  </si>
  <si>
    <t>SARDA PROTEINS LTD.</t>
  </si>
  <si>
    <t>HMGRFOD</t>
  </si>
  <si>
    <t>HIMGIRI FOODS LTD.</t>
  </si>
  <si>
    <t>JVLAGRO</t>
  </si>
  <si>
    <t>JVL AGRO INDUSTRIES LTD.</t>
  </si>
  <si>
    <t>INE430G01026</t>
  </si>
  <si>
    <t>VSHLLTK</t>
  </si>
  <si>
    <t>VISHAL LAKTO (INDIA) LTD.</t>
  </si>
  <si>
    <t>SWADIND</t>
  </si>
  <si>
    <t>SWAD INDUSTRIES &amp;amp; LEASING LTD.</t>
  </si>
  <si>
    <t>SANWARIA</t>
  </si>
  <si>
    <t>SANWARIA AGRO OILS LTD.-$</t>
  </si>
  <si>
    <t>INE890C01046</t>
  </si>
  <si>
    <t>PRIMAGR</t>
  </si>
  <si>
    <t>PRIMA AGRO LTD.</t>
  </si>
  <si>
    <t>INE297D01018</t>
  </si>
  <si>
    <t>NKUMBDP</t>
  </si>
  <si>
    <t>NIKUMBH DAIRY PRODUCTS LTD.</t>
  </si>
  <si>
    <t>BENGTEA</t>
  </si>
  <si>
    <t>Bengal Tea</t>
  </si>
  <si>
    <t>JSMNFOD</t>
  </si>
  <si>
    <t>JASMINA INDUSTRIES LTD.</t>
  </si>
  <si>
    <t>UNOINDL</t>
  </si>
  <si>
    <t>UNNO INDUSTRIES LTD.</t>
  </si>
  <si>
    <t>INE142N01023</t>
  </si>
  <si>
    <t>AMISNFD</t>
  </si>
  <si>
    <t>AMISON FOODS LTD.</t>
  </si>
  <si>
    <t>RSHBAGR</t>
  </si>
  <si>
    <t>RISHABH AGRO INDUSTRIES LTD.</t>
  </si>
  <si>
    <t>MADHURIND</t>
  </si>
  <si>
    <t>MADHUR INDUSTRIES LTD.</t>
  </si>
  <si>
    <t>INE110C01015</t>
  </si>
  <si>
    <t>AGRODUT</t>
  </si>
  <si>
    <t>AGRO DUTCH INDUSTRIES LTD.</t>
  </si>
  <si>
    <t>INE135B01014</t>
  </si>
  <si>
    <t>KINGIAQ</t>
  </si>
  <si>
    <t>KINGS INTERNATIONAL AQUA -MARINE EXPORTS LTD.</t>
  </si>
  <si>
    <t>TARAI</t>
  </si>
  <si>
    <t>TARAI FOODS LTD.</t>
  </si>
  <si>
    <t>INE906C01016</t>
  </si>
  <si>
    <t>MODAIRY</t>
  </si>
  <si>
    <t>MODERN DAIRIES LTD.</t>
  </si>
  <si>
    <t>INE617B01011</t>
  </si>
  <si>
    <t>PRUSRJG</t>
  </si>
  <si>
    <t>PRUDENTIAL SRI JAGANNATH AGRO-TECH LTD.</t>
  </si>
  <si>
    <t>CORBIOT</t>
  </si>
  <si>
    <t>COROMONDAL BIOTECH INDUSTRIES (INDIA) LTD.</t>
  </si>
  <si>
    <t>BAMBINO</t>
  </si>
  <si>
    <t>BAMBINO AGRO INDUSTRIES LTD.</t>
  </si>
  <si>
    <t>INE921D01013</t>
  </si>
  <si>
    <t>PRIMIND</t>
  </si>
  <si>
    <t>PRIME INDUSTRIES LTD.</t>
  </si>
  <si>
    <t>INE543F01010</t>
  </si>
  <si>
    <t>RJNIEXT</t>
  </si>
  <si>
    <t>RAJANI EXTRACTIONS LTD.</t>
  </si>
  <si>
    <t>INE850O01011</t>
  </si>
  <si>
    <t>SVRNAQU</t>
  </si>
  <si>
    <t>SUVARNA AQUA FARM &amp;amp; EXPORTS LTD.</t>
  </si>
  <si>
    <t>VIKASWSP</t>
  </si>
  <si>
    <t>VIKAS WSP LTD.</t>
  </si>
  <si>
    <t>INE706A01022</t>
  </si>
  <si>
    <t>PATELFD</t>
  </si>
  <si>
    <t>PATEL FOOD PRODUCT LTD.</t>
  </si>
  <si>
    <t>SYPAGFD</t>
  </si>
  <si>
    <t>SYP AGRO FOODS LTD.</t>
  </si>
  <si>
    <t>SARVIND</t>
  </si>
  <si>
    <t>SARVOTTAM INDUSTRIES LTD.</t>
  </si>
  <si>
    <t>BHAGVEG</t>
  </si>
  <si>
    <t>BHAAGYALAKSHMI VEGETABLE PRODUCTS LTD.</t>
  </si>
  <si>
    <t>AASHEE</t>
  </si>
  <si>
    <t>AASHEE INFOTECH LTD.</t>
  </si>
  <si>
    <t>INE847M01011</t>
  </si>
  <si>
    <t>WESTFRT</t>
  </si>
  <si>
    <t>WESTERN FRUITS &amp;amp; VEGETABLES LTD.</t>
  </si>
  <si>
    <t>MURLIINDU</t>
  </si>
  <si>
    <t>MURLI INDUSTRIES LTD.-$</t>
  </si>
  <si>
    <t>INE806B01028</t>
  </si>
  <si>
    <t>PANASAG</t>
  </si>
  <si>
    <t>PAN ASIA GLOBAL LTD.</t>
  </si>
  <si>
    <t>DHARNAG</t>
  </si>
  <si>
    <t>DHARNENDRA AGRO FOOD INDUSTRIES LTD.</t>
  </si>
  <si>
    <t>INDDAIRDM</t>
  </si>
  <si>
    <t>INDIANA DAIRY SPECIALITIES LTD.</t>
  </si>
  <si>
    <t>VSFPROJ</t>
  </si>
  <si>
    <t>VSF PROJECTS LTD.</t>
  </si>
  <si>
    <t>INE923K01014</t>
  </si>
  <si>
    <t>RLAGRO</t>
  </si>
  <si>
    <t>R.L.AGROTECH LTD.</t>
  </si>
  <si>
    <t>MLKPIL</t>
  </si>
  <si>
    <t>Milk Partners India Limited</t>
  </si>
  <si>
    <t>INE301N01017</t>
  </si>
  <si>
    <t>NUTCHAG</t>
  </si>
  <si>
    <t>NUTECH AGROS LTD.</t>
  </si>
  <si>
    <t>KLMARAG</t>
  </si>
  <si>
    <t>KALYAN MARINE &amp;amp; AGRO PRODUCTS LTD.</t>
  </si>
  <si>
    <t>MRTPLST</t>
  </si>
  <si>
    <t>MARUTI PLASTICS LTD.</t>
  </si>
  <si>
    <t>SWAIVAN</t>
  </si>
  <si>
    <t>SWAIKA VANASPATI PRODUCTS LTD.</t>
  </si>
  <si>
    <t>INE677F01016</t>
  </si>
  <si>
    <t>AMPRPRO</t>
  </si>
  <si>
    <t>AMPRO PRODUCTS LTD.</t>
  </si>
  <si>
    <t>GJTAQFD</t>
  </si>
  <si>
    <t>GUJARAT AQUA INDUSTRIES LTD.</t>
  </si>
  <si>
    <t>INE705F01015</t>
  </si>
  <si>
    <t>BHAKIND</t>
  </si>
  <si>
    <t>BHAKRA INDUSTRIES LTD.</t>
  </si>
  <si>
    <t>GPINDUS</t>
  </si>
  <si>
    <t>G.P.INDUSTRIES LTD.</t>
  </si>
  <si>
    <t>BANSTEA</t>
  </si>
  <si>
    <t>BANSISONS TEA INDUSTRIES LTD.</t>
  </si>
  <si>
    <t>INE856E01019</t>
  </si>
  <si>
    <t>SHISRAG</t>
  </si>
  <si>
    <t>SHRI ISHAR AGRO LTD.</t>
  </si>
  <si>
    <t>TRFJTFD</t>
  </si>
  <si>
    <t>TIRUMALA-FUJITECH AQUAFARMS LTD.</t>
  </si>
  <si>
    <t>POONADAL</t>
  </si>
  <si>
    <t>POONA DAL &amp;amp; OIL INDUSTRIES LTD.</t>
  </si>
  <si>
    <t>INE809E01018</t>
  </si>
  <si>
    <t>IDANFDF</t>
  </si>
  <si>
    <t>INDIAN FOOD FERMENTATIONS LTD.</t>
  </si>
  <si>
    <t>TRANSFD</t>
  </si>
  <si>
    <t>TRANSGLOBE FOODS LTD.</t>
  </si>
  <si>
    <t>INE213P01019</t>
  </si>
  <si>
    <t>SOMKAFD</t>
  </si>
  <si>
    <t>SOMKAN MARINE FOODS LTD.</t>
  </si>
  <si>
    <t>VIMALOILQ</t>
  </si>
  <si>
    <t>VIMAL OIL &amp;amp; FOODS LTD.-$</t>
  </si>
  <si>
    <t>INE067D01015</t>
  </si>
  <si>
    <t>RMIFOOD</t>
  </si>
  <si>
    <t>RMI FOODS LTD.</t>
  </si>
  <si>
    <t>MEHARDT</t>
  </si>
  <si>
    <t>MEHAR DAIRY INDUSTRIES LTD.</t>
  </si>
  <si>
    <t>WINFAGR</t>
  </si>
  <si>
    <t>WINFARM AGRO INDUSTRIES LTD.</t>
  </si>
  <si>
    <t>ANIKINDS</t>
  </si>
  <si>
    <t>ANIK INDUSTRIES LTD.</t>
  </si>
  <si>
    <t>INE087B01017</t>
  </si>
  <si>
    <t>SAWNTFD</t>
  </si>
  <si>
    <t>SAWANT FOOD PRODUCTS LTD.</t>
  </si>
  <si>
    <t>IDUSFOD</t>
  </si>
  <si>
    <t>INDUS FOODS LTD.</t>
  </si>
  <si>
    <t>EASTOVR</t>
  </si>
  <si>
    <t>EASTERN OVERSEAS LTD.</t>
  </si>
  <si>
    <t>DALMIAIN</t>
  </si>
  <si>
    <t>DALMIA INDUSTRIES LTD.</t>
  </si>
  <si>
    <t>INE839C01019</t>
  </si>
  <si>
    <t>HARSM</t>
  </si>
  <si>
    <t>HARYANA SURAJ MALTINGS LTD.</t>
  </si>
  <si>
    <t>INE154E01019</t>
  </si>
  <si>
    <t>SHINDL</t>
  </si>
  <si>
    <t>SHARAT INDUSTRIES LTD.</t>
  </si>
  <si>
    <t>CENTPRTDM</t>
  </si>
  <si>
    <t>CENTURY PROTEINS LTD.</t>
  </si>
  <si>
    <t>INDOAQA</t>
  </si>
  <si>
    <t>INDO AQUATICS LTD.</t>
  </si>
  <si>
    <t>MILKSPL</t>
  </si>
  <si>
    <t>MILK SPECIALITIES LTD.</t>
  </si>
  <si>
    <t>SANJAG</t>
  </si>
  <si>
    <t>SANJIVANI AGRO INDUSTRIES LTD.</t>
  </si>
  <si>
    <t>UNILIFD</t>
  </si>
  <si>
    <t>UNILIV FOODS LTD.</t>
  </si>
  <si>
    <t>SURSF</t>
  </si>
  <si>
    <t>SURYACHAKRA SEAFOODS LTD.</t>
  </si>
  <si>
    <t>INE633C01016</t>
  </si>
  <si>
    <t>RUIAAQA</t>
  </si>
  <si>
    <t>RUIA AQUACULTURE FARMS LTD.</t>
  </si>
  <si>
    <t>KMGMILK</t>
  </si>
  <si>
    <t>KMG MILK FOOD LTD.</t>
  </si>
  <si>
    <t>INE873N01015</t>
  </si>
  <si>
    <t>MONESHIA</t>
  </si>
  <si>
    <t>MONESHI AGRO INDUSTRIES LTD.</t>
  </si>
  <si>
    <t>INE604C01017</t>
  </si>
  <si>
    <t>MAYAGRP</t>
  </si>
  <si>
    <t>MAYA AGRO PRODUCTS LTD.</t>
  </si>
  <si>
    <t>KSELTD</t>
  </si>
  <si>
    <t>KSE LTD.-$</t>
  </si>
  <si>
    <t>INE953E01014</t>
  </si>
  <si>
    <t>HERMMLK</t>
  </si>
  <si>
    <t>HERMAN MILKFOODS LTD.</t>
  </si>
  <si>
    <t>PRAKSOV</t>
  </si>
  <si>
    <t>PRAKASH SOLVENT EXTRACTIONS LTD.</t>
  </si>
  <si>
    <t>MAHVIFD</t>
  </si>
  <si>
    <t>MAHAVIRA FOODS LTD.</t>
  </si>
  <si>
    <t>VAFAGRO</t>
  </si>
  <si>
    <t>VAFA AGRO LTD.</t>
  </si>
  <si>
    <t>PIONAGR</t>
  </si>
  <si>
    <t>PIONEER AGRO EXTRACTS LTD.</t>
  </si>
  <si>
    <t>INE062E01014</t>
  </si>
  <si>
    <t>JAIDIND</t>
  </si>
  <si>
    <t>JAIDKA INDUSTRIES LTD.</t>
  </si>
  <si>
    <t>INE733M01013</t>
  </si>
  <si>
    <t>THAPOIL</t>
  </si>
  <si>
    <t>THAPAR OILS &amp;amp; FATS LTD.</t>
  </si>
  <si>
    <t>PAWANPR</t>
  </si>
  <si>
    <t>PAWAN PROTEINS LTD.</t>
  </si>
  <si>
    <t>PRIMSOL</t>
  </si>
  <si>
    <t>PRIME SOLVENT EXTRACTIONS LTD.</t>
  </si>
  <si>
    <t>SHRSHAK</t>
  </si>
  <si>
    <t>SHREE SHAKTI AGRO OILS LTD.</t>
  </si>
  <si>
    <t>VADIDAI</t>
  </si>
  <si>
    <t>VADILAL DAIRY INTERNATIONAL LTD.</t>
  </si>
  <si>
    <t>NARBADA</t>
  </si>
  <si>
    <t>NARBADA GEMS AND JEWELLERY LTD.</t>
  </si>
  <si>
    <t>INE540C01013</t>
  </si>
  <si>
    <t>VIRATCRA</t>
  </si>
  <si>
    <t>VIRAT CRANE INDUSTRIES LTD.</t>
  </si>
  <si>
    <t>INE295C01014</t>
  </si>
  <si>
    <t>CHAKVEG</t>
  </si>
  <si>
    <t>CHAKAN VEGOILS LTD.</t>
  </si>
  <si>
    <t>IBINFO</t>
  </si>
  <si>
    <t>IB INFOTECH ENTERPRISES LTD.</t>
  </si>
  <si>
    <t>INE678B01021</t>
  </si>
  <si>
    <t>AVIINDSDM</t>
  </si>
  <si>
    <t>AVI INDUSTRIES LTD.</t>
  </si>
  <si>
    <t>RATVA</t>
  </si>
  <si>
    <t>RATTAN VANASPATI LTD.</t>
  </si>
  <si>
    <t>INE330C01019</t>
  </si>
  <si>
    <t>ANKURPR</t>
  </si>
  <si>
    <t>ANKUR PROTEIN INDUSTRIES LTD.</t>
  </si>
  <si>
    <t>TRILLENT</t>
  </si>
  <si>
    <t>TRILLENIUM TECHNOLOGIES LTD.</t>
  </si>
  <si>
    <t>INE187B01015</t>
  </si>
  <si>
    <t>CHORDIA</t>
  </si>
  <si>
    <t>CHORDIA FOOD PRODUCTS LTD.</t>
  </si>
  <si>
    <t>INE975C01011</t>
  </si>
  <si>
    <t>UMREAGR</t>
  </si>
  <si>
    <t>UMRED AGRO COMPLEX LTD.</t>
  </si>
  <si>
    <t>OMEAG</t>
  </si>
  <si>
    <t>OMEGA AG-SEEDS (PUNJAB) LTD.</t>
  </si>
  <si>
    <t>INE112B01013</t>
  </si>
  <si>
    <t>MIHIJAM</t>
  </si>
  <si>
    <t>MIHIJAM VANASPATI LTD.</t>
  </si>
  <si>
    <t>INE521C01013</t>
  </si>
  <si>
    <t>TAIIND</t>
  </si>
  <si>
    <t>TAI INDUSTRIES LTD.-$</t>
  </si>
  <si>
    <t>INE358D01018</t>
  </si>
  <si>
    <t>KOHINOORT</t>
  </si>
  <si>
    <t>Kohinoor Techno Engineers Limited</t>
  </si>
  <si>
    <t>INE237D01014</t>
  </si>
  <si>
    <t>SH.ANJY</t>
  </si>
  <si>
    <t>SHRI ANJANEY AGRO FOODS LTD.</t>
  </si>
  <si>
    <t>OCEAGRO</t>
  </si>
  <si>
    <t>OCEAN AGRO (INDIA) LTD.</t>
  </si>
  <si>
    <t>INE049J01010</t>
  </si>
  <si>
    <t>NKIND</t>
  </si>
  <si>
    <t>N.K.INDUSTRIES LTD.</t>
  </si>
  <si>
    <t>INE542C01019</t>
  </si>
  <si>
    <t>TRATF</t>
  </si>
  <si>
    <t>TRANS TECHNO FOODS LTD.</t>
  </si>
  <si>
    <t>INE405B01011</t>
  </si>
  <si>
    <t>GLBLFDS</t>
  </si>
  <si>
    <t>GLOBAL FOODS LTD.</t>
  </si>
  <si>
    <t>BKV</t>
  </si>
  <si>
    <t>BKV INDUSTRIES LTD.</t>
  </si>
  <si>
    <t>INE356C01022</t>
  </si>
  <si>
    <t>MAHINDL</t>
  </si>
  <si>
    <t>MAHADEV INDUSTRIES LTD.</t>
  </si>
  <si>
    <t>NCCBLUE</t>
  </si>
  <si>
    <t>NCC BLUE WATER PRODUCTS LTD.</t>
  </si>
  <si>
    <t>INE630N01019</t>
  </si>
  <si>
    <t>GENUINC</t>
  </si>
  <si>
    <t>GENUINE COMMODITIES DEVELOPMENT COMPANY LTD.</t>
  </si>
  <si>
    <t>ANMOLDY</t>
  </si>
  <si>
    <t>ANMOL DAIRY LTD.</t>
  </si>
  <si>
    <t>DRMSY</t>
  </si>
  <si>
    <t>DR.M.SOY &amp;amp; GENERAL FOOD LTD.</t>
  </si>
  <si>
    <t>INE733B01016</t>
  </si>
  <si>
    <t>RAJSOLV</t>
  </si>
  <si>
    <t>RAJESH SOLVEX LTD.</t>
  </si>
  <si>
    <t>INE893E01012</t>
  </si>
  <si>
    <t>ROYCMAR</t>
  </si>
  <si>
    <t>ROYCE MARINE PRODUCTS LTD.</t>
  </si>
  <si>
    <t>INTWATR</t>
  </si>
  <si>
    <t>INTERNATIONAL WATER BASE LTD.</t>
  </si>
  <si>
    <t>SAHASAG</t>
  </si>
  <si>
    <t>SAHAS AGRO LTD.</t>
  </si>
  <si>
    <t>NORBEN</t>
  </si>
  <si>
    <t>NORBEN TEA &amp;amp; EXPORTS LTD.</t>
  </si>
  <si>
    <t>INE369C01017</t>
  </si>
  <si>
    <t>ASIANTNE</t>
  </si>
  <si>
    <t>ASIAN TEA &amp;amp; EXPORTS LTD.-$</t>
  </si>
  <si>
    <t>INE822B01017</t>
  </si>
  <si>
    <t>VISAKAQ</t>
  </si>
  <si>
    <t>VISAKHA AQUA FARMS LTD.</t>
  </si>
  <si>
    <t>AGRMARI</t>
  </si>
  <si>
    <t>AGRI-MARINE EXPORTS LTD.</t>
  </si>
  <si>
    <t>INDOFREB</t>
  </si>
  <si>
    <t>INDO-FRENCH BIOTECH ENTERPRISES LTD.</t>
  </si>
  <si>
    <t>INE867B01012</t>
  </si>
  <si>
    <t>KANAFOD</t>
  </si>
  <si>
    <t>KANAIYA FOODS (INDIA) LTD.</t>
  </si>
  <si>
    <t>VRUNDAG</t>
  </si>
  <si>
    <t>VRUNDAVAN AGRO INDUSTRIES LTD.</t>
  </si>
  <si>
    <t>KENGI</t>
  </si>
  <si>
    <t>KENGOLD (INDIA) LTD.</t>
  </si>
  <si>
    <t>INE680C01025</t>
  </si>
  <si>
    <t>KJINTFD</t>
  </si>
  <si>
    <t>K.J.INTERNATIONAL LTD.</t>
  </si>
  <si>
    <t>BUBNMAJ</t>
  </si>
  <si>
    <t>BUBNA MAJOR BIOTECH LTD.</t>
  </si>
  <si>
    <t>HERITGFOOD</t>
  </si>
  <si>
    <t>Heritage Foods Limited</t>
  </si>
  <si>
    <t>INE978A01019</t>
  </si>
  <si>
    <t>CONFAGR</t>
  </si>
  <si>
    <t>CONFRO AGROS LTD.</t>
  </si>
  <si>
    <t>WESTEFD</t>
  </si>
  <si>
    <t>WESTERN FOODS LTD.</t>
  </si>
  <si>
    <t>NEHIN</t>
  </si>
  <si>
    <t>NEHA INTERNATIONAL LTD.</t>
  </si>
  <si>
    <t>INE874D01022</t>
  </si>
  <si>
    <t>PASEAFD</t>
  </si>
  <si>
    <t>P.A.SEA FOOD EXPORTS LTD.</t>
  </si>
  <si>
    <t>ORIEVEG</t>
  </si>
  <si>
    <t>ORIENT VEGETEXPO LTD.</t>
  </si>
  <si>
    <t>SIMRAN</t>
  </si>
  <si>
    <t>SIMRAN FARMS LTD.</t>
  </si>
  <si>
    <t>INE354D01017</t>
  </si>
  <si>
    <t>LAKSHMIO</t>
  </si>
  <si>
    <t>LAKSHMI OVERSEAS INDUSTRIES LTD.</t>
  </si>
  <si>
    <t>INE992B01026</t>
  </si>
  <si>
    <t>UNITYAG</t>
  </si>
  <si>
    <t>UNITY AGROTECH INDUSTRIES LTD.</t>
  </si>
  <si>
    <t>HINDUST</t>
  </si>
  <si>
    <t>HINDUSTAN AGRIGENETICS LTD.</t>
  </si>
  <si>
    <t>INDODFD</t>
  </si>
  <si>
    <t>INDO-DUTCH PROTEINS LTD.</t>
  </si>
  <si>
    <t>JAGDAMD</t>
  </si>
  <si>
    <t>JAGDAMBA FOODS LTD.</t>
  </si>
  <si>
    <t>HANUMAN</t>
  </si>
  <si>
    <t>HANUMAN TEA CO.LTD.</t>
  </si>
  <si>
    <t>INE363C01010</t>
  </si>
  <si>
    <t>UNTEDFD-B</t>
  </si>
  <si>
    <t>UNIFIED AGRO INDUSTRIES (INDIA) LTD.</t>
  </si>
  <si>
    <t>GOLDEFD</t>
  </si>
  <si>
    <t>GOLDEN AGRO-TECH INDUSTRIES LTD.</t>
  </si>
  <si>
    <t>SMILAX</t>
  </si>
  <si>
    <t>Smilax Industries Limited</t>
  </si>
  <si>
    <t>INE393M01016</t>
  </si>
  <si>
    <t>DFM</t>
  </si>
  <si>
    <t>DFM FOODS LTD.</t>
  </si>
  <si>
    <t>INE456C01012</t>
  </si>
  <si>
    <t>CCLPR</t>
  </si>
  <si>
    <t>CCL PRODUCTS (INDIA) LTD.</t>
  </si>
  <si>
    <t>INE421D01022</t>
  </si>
  <si>
    <t>KELLTONTEC</t>
  </si>
  <si>
    <t>Kellton Tech Solutions Ltd.</t>
  </si>
  <si>
    <t>INE164B01022</t>
  </si>
  <si>
    <t>SURFI</t>
  </si>
  <si>
    <t>SURYO FOODS &amp;amp; INDUSTRIES LTD.</t>
  </si>
  <si>
    <t>INE565E01016</t>
  </si>
  <si>
    <t>INTEGFD</t>
  </si>
  <si>
    <t>INTEGRATED PROTEINS LTD.</t>
  </si>
  <si>
    <t>INE177M01013</t>
  </si>
  <si>
    <t>LILACFD</t>
  </si>
  <si>
    <t>LILAC EXPORTS LTD.</t>
  </si>
  <si>
    <t>SUNCITY</t>
  </si>
  <si>
    <t>SUNCITY INDUSTRIES LTD.</t>
  </si>
  <si>
    <t>MAHAANF</t>
  </si>
  <si>
    <t>MAHAAN FOODS LTD.</t>
  </si>
  <si>
    <t>INE734D01010</t>
  </si>
  <si>
    <t>VYVRAUT</t>
  </si>
  <si>
    <t>VYBRA AUTOMET LTD.-$</t>
  </si>
  <si>
    <t>INE251F01010</t>
  </si>
  <si>
    <t>RICOAUTO</t>
  </si>
  <si>
    <t>RICO AUTO INDUSTRIES LTD.</t>
  </si>
  <si>
    <t>INE209B01025</t>
  </si>
  <si>
    <t>OMAX</t>
  </si>
  <si>
    <t>OMAX AUTOS LTD.</t>
  </si>
  <si>
    <t>INE090B01011</t>
  </si>
  <si>
    <t>DENSO</t>
  </si>
  <si>
    <t>DENSO (INDIA) LTD.-$</t>
  </si>
  <si>
    <t>INE502A01017</t>
  </si>
  <si>
    <t>MANSAROVARP</t>
  </si>
  <si>
    <t>Mansarover Pap</t>
  </si>
  <si>
    <t>HELLAIND</t>
  </si>
  <si>
    <t>HELLA INDIA LIGHTING LTD.</t>
  </si>
  <si>
    <t>INE431D01013</t>
  </si>
  <si>
    <t>MUNJALSHOWA</t>
  </si>
  <si>
    <t>MUNJAL SHOWA LTD.</t>
  </si>
  <si>
    <t>INE577A01027</t>
  </si>
  <si>
    <t>JAMNAUTO</t>
  </si>
  <si>
    <t>JAMNA AUTO INDUSTRIES LTD.</t>
  </si>
  <si>
    <t>INE039C01016</t>
  </si>
  <si>
    <t>SUNDRMCLAY</t>
  </si>
  <si>
    <t>SUNDARAM-CLAYTON LTD.</t>
  </si>
  <si>
    <t>INE105A01035</t>
  </si>
  <si>
    <t>SONAKOYA</t>
  </si>
  <si>
    <t>SONA KOYO STEERING SYSTEMS LTD.</t>
  </si>
  <si>
    <t>INE643A01035</t>
  </si>
  <si>
    <t>MUNJALAU</t>
  </si>
  <si>
    <t>MUNJAL AUTO INDUSTRIES LTD.</t>
  </si>
  <si>
    <t>INE672B01032</t>
  </si>
  <si>
    <t>LAKSHMIAUTO</t>
  </si>
  <si>
    <t>LAKSHMI AUTO COMPONENTS LTD.</t>
  </si>
  <si>
    <t>INE871A01016</t>
  </si>
  <si>
    <t>GKNDRDM</t>
  </si>
  <si>
    <t>GKN DRIVESHAFTS (INDIA) LTD.</t>
  </si>
  <si>
    <t>INE527A01014</t>
  </si>
  <si>
    <t>JBML</t>
  </si>
  <si>
    <t>JAY BHARAT MARUTI LTD.</t>
  </si>
  <si>
    <t>INE571B01028</t>
  </si>
  <si>
    <t>RENZTLB-B</t>
  </si>
  <si>
    <t>REINZ-TALBROS LTD.</t>
  </si>
  <si>
    <t>NATAUTO</t>
  </si>
  <si>
    <t>NATIONAL AUTO ACCESSORIES LTD.</t>
  </si>
  <si>
    <t>JAPSP</t>
  </si>
  <si>
    <t>JAI PARABOLIC SPRINGS LTD.</t>
  </si>
  <si>
    <t>INE686B01016</t>
  </si>
  <si>
    <t>RAUNAQAU</t>
  </si>
  <si>
    <t>RAUNAQ AUTOMOTIVE COMPONENTS LTD.</t>
  </si>
  <si>
    <t>INE704B01017</t>
  </si>
  <si>
    <t>SAMKRG</t>
  </si>
  <si>
    <t>SAMKRG PISTONS &amp;amp; RINGS LTD.-$</t>
  </si>
  <si>
    <t>INE706B01012</t>
  </si>
  <si>
    <t>AMTEKAUTO</t>
  </si>
  <si>
    <t>AMTEK AUTO LTD.-$</t>
  </si>
  <si>
    <t>INE130C01021</t>
  </si>
  <si>
    <t>INDIASTE</t>
  </si>
  <si>
    <t>INDIA STEAMSHIP CO.LTD.</t>
  </si>
  <si>
    <t>INE288C01019</t>
  </si>
  <si>
    <t>SICA</t>
  </si>
  <si>
    <t>SOU IND CO A</t>
  </si>
  <si>
    <t>ECSTSTL</t>
  </si>
  <si>
    <t>EAST COAST STEEL LTD.</t>
  </si>
  <si>
    <t>INE315F01013</t>
  </si>
  <si>
    <t>SICAL</t>
  </si>
  <si>
    <t>SICAL LOGISTICS LTD.</t>
  </si>
  <si>
    <t>INE075B01012</t>
  </si>
  <si>
    <t>SIPNAUT</t>
  </si>
  <si>
    <t>SIPANI AUTOMOBILES LTD.</t>
  </si>
  <si>
    <t>ATOTNSN</t>
  </si>
  <si>
    <t>AUTO TENSION LTD.</t>
  </si>
  <si>
    <t>TVSAUTOL</t>
  </si>
  <si>
    <t>TVS AUTOLEC LTD.</t>
  </si>
  <si>
    <t>INE134C01015</t>
  </si>
  <si>
    <t>ZBAJAJTR</t>
  </si>
  <si>
    <t>Force Motors</t>
  </si>
  <si>
    <t>RATNAMETQ</t>
  </si>
  <si>
    <t>RATNAMANI METALS &amp;amp; TUBES LTD.-$</t>
  </si>
  <si>
    <t>INE703B01027</t>
  </si>
  <si>
    <t>VESUVIUS</t>
  </si>
  <si>
    <t>VESUVIUS INDIA LTD.</t>
  </si>
  <si>
    <t>INE386A01015</t>
  </si>
  <si>
    <t>BRAKAUT</t>
  </si>
  <si>
    <t>BRAKES AUTO (INDIA) LTD.</t>
  </si>
  <si>
    <t>INE222G01019</t>
  </si>
  <si>
    <t>SUNKU</t>
  </si>
  <si>
    <t>SUNKU AUTO LTD.</t>
  </si>
  <si>
    <t>INE723B01017</t>
  </si>
  <si>
    <t>ASAL</t>
  </si>
  <si>
    <t>AUTOMOTIVE STAMPINGS &amp;amp; ASSEMBLIES LTD.</t>
  </si>
  <si>
    <t>INE900C01027</t>
  </si>
  <si>
    <t>ARCEEIN</t>
  </si>
  <si>
    <t>ARCEE INDUSTRIES LTD.</t>
  </si>
  <si>
    <t>INE276D01012</t>
  </si>
  <si>
    <t>ABCINDQ</t>
  </si>
  <si>
    <t>ABC INDIA LTD.-$</t>
  </si>
  <si>
    <t>INE125D01011</t>
  </si>
  <si>
    <t>DESIGNAU</t>
  </si>
  <si>
    <t>DESIGN AUTO SYSTEMS LTD.</t>
  </si>
  <si>
    <t>INE993B01016</t>
  </si>
  <si>
    <t>BALTE</t>
  </si>
  <si>
    <t>BALURGHAT TECHNOLOGIES LTD.</t>
  </si>
  <si>
    <t>INE654B01014</t>
  </si>
  <si>
    <t>COARO</t>
  </si>
  <si>
    <t>COASTAL ROADWAYS LTD.</t>
  </si>
  <si>
    <t>INE229E01019</t>
  </si>
  <si>
    <t>ALANGMR-B</t>
  </si>
  <si>
    <t>ALANG MARINE LTD.</t>
  </si>
  <si>
    <t>JAGSONAI</t>
  </si>
  <si>
    <t>JAGSON AIRLINES LTD.</t>
  </si>
  <si>
    <t>INE685B01018</t>
  </si>
  <si>
    <t>SIBARAUT</t>
  </si>
  <si>
    <t>SIBAR AUTO PARTS LTD.</t>
  </si>
  <si>
    <t>INE441C01014</t>
  </si>
  <si>
    <t>FAIRFIEL</t>
  </si>
  <si>
    <t>FAIRFIELD ATLAS LTD.</t>
  </si>
  <si>
    <t>INE922C01013</t>
  </si>
  <si>
    <t>CRCARRIDM</t>
  </si>
  <si>
    <t>CRC CARRIER LTD.</t>
  </si>
  <si>
    <t>MAFLU</t>
  </si>
  <si>
    <t>MAFATLAL LUBRICANTS LTD.</t>
  </si>
  <si>
    <t>INE521D01011</t>
  </si>
  <si>
    <t>SHREYSL</t>
  </si>
  <si>
    <t>SHREYAS SHIPPING &amp;amp; LOGISTICS LTD.</t>
  </si>
  <si>
    <t>INE757B01015</t>
  </si>
  <si>
    <t>INDCASTDM</t>
  </si>
  <si>
    <t>INDIA CASTOR LTD.</t>
  </si>
  <si>
    <t>ABG</t>
  </si>
  <si>
    <t>ABG INFRALOGISTICS LTD.</t>
  </si>
  <si>
    <t>INE580C01019</t>
  </si>
  <si>
    <t>SHVSUIT</t>
  </si>
  <si>
    <t>SHIVA SUITINGS LTD.</t>
  </si>
  <si>
    <t>INDOVATION</t>
  </si>
  <si>
    <t>INDOVATION TECHNOLOGIES LTD.</t>
  </si>
  <si>
    <t>INE807M01023</t>
  </si>
  <si>
    <t>NIWASSP</t>
  </si>
  <si>
    <t>NIWAS SPINNING MILLS LTD.</t>
  </si>
  <si>
    <t>ANANROT</t>
  </si>
  <si>
    <t>ANANT ROTOSPIN LTD.</t>
  </si>
  <si>
    <t>EUROTXIN</t>
  </si>
  <si>
    <t>EUROTEX INDUSTRIES &amp;amp; EXPORTS LTD.</t>
  </si>
  <si>
    <t>INE022C01012</t>
  </si>
  <si>
    <t>INDOCOUIN</t>
  </si>
  <si>
    <t>INDO COUNT INDUSTRIES LTD.</t>
  </si>
  <si>
    <t>INE483B01018</t>
  </si>
  <si>
    <t>MARAL</t>
  </si>
  <si>
    <t>MARAL OVERSEAS LTD.</t>
  </si>
  <si>
    <t>INE882A01013</t>
  </si>
  <si>
    <t>SURYAJOTS</t>
  </si>
  <si>
    <t>SURYAJYOTI SPINNING MILLS LTD.-$</t>
  </si>
  <si>
    <t>INE411C01017</t>
  </si>
  <si>
    <t>AMTEXTL</t>
  </si>
  <si>
    <t>AMETHI TEXTILES LTD.</t>
  </si>
  <si>
    <t>SHEENA</t>
  </si>
  <si>
    <t>SHEENA TEXTILES LTD.</t>
  </si>
  <si>
    <t>VEENATX</t>
  </si>
  <si>
    <t>VEENA TEXTILES LTD.</t>
  </si>
  <si>
    <t>INE728E01010</t>
  </si>
  <si>
    <t>NAKODA</t>
  </si>
  <si>
    <t>Nakoda Limited-$-$</t>
  </si>
  <si>
    <t>INE559B01023</t>
  </si>
  <si>
    <t>SOMATEX</t>
  </si>
  <si>
    <t>SOMA TEXTILES &amp;amp; INDUSTRIES LTD.</t>
  </si>
  <si>
    <t>INE314C01013</t>
  </si>
  <si>
    <t>SOURCEIND</t>
  </si>
  <si>
    <t>SOURCE INDUSTRIES (INDIA) LTD.</t>
  </si>
  <si>
    <t>INE695C01015</t>
  </si>
  <si>
    <t>TAMJAIM</t>
  </si>
  <si>
    <t>TAMILNADU JAIBHARAT MILLS LTD.</t>
  </si>
  <si>
    <t>INE868H01017</t>
  </si>
  <si>
    <t>VANASTEX</t>
  </si>
  <si>
    <t>VANASTHALI TEXTILE INDUSTRIES LTD.-$</t>
  </si>
  <si>
    <t>INE698C01019</t>
  </si>
  <si>
    <t>ADVLIFE</t>
  </si>
  <si>
    <t>ADVANCE LIFESTYLES LTD.</t>
  </si>
  <si>
    <t>INE900E01015</t>
  </si>
  <si>
    <t>SALEMTX</t>
  </si>
  <si>
    <t>SALEM TEXTILES LTD.</t>
  </si>
  <si>
    <t>KAKTEX</t>
  </si>
  <si>
    <t>KAKATIYA TEXTILES LTD.</t>
  </si>
  <si>
    <t>INE092E01011</t>
  </si>
  <si>
    <t>CHESLITE</t>
  </si>
  <si>
    <t>CHESLIND TEXTILES LTD.</t>
  </si>
  <si>
    <t>INE217C01018</t>
  </si>
  <si>
    <t>DENIKNI</t>
  </si>
  <si>
    <t>DENISH-KNIT INDUSTRIES LTD.</t>
  </si>
  <si>
    <t>OCTAVE</t>
  </si>
  <si>
    <t>Perfect-Octave Media Projects Ltd</t>
  </si>
  <si>
    <t>INE814L01013</t>
  </si>
  <si>
    <t>TRIDENT</t>
  </si>
  <si>
    <t>TRIDENT LTD.</t>
  </si>
  <si>
    <t>INE064C01014</t>
  </si>
  <si>
    <t>HISARSP</t>
  </si>
  <si>
    <t>HISAR SPINNING MILLS LTD.</t>
  </si>
  <si>
    <t>INE689E01014</t>
  </si>
  <si>
    <t>ALOKIND</t>
  </si>
  <si>
    <t>ALOK INDUSTRIES LTD.</t>
  </si>
  <si>
    <t>INE270A01011</t>
  </si>
  <si>
    <t>INTRCRF</t>
  </si>
  <si>
    <t>INTERCRAFT LTD.</t>
  </si>
  <si>
    <t>KORATEX</t>
  </si>
  <si>
    <t>KORATLA TEXTILES INDIA LTD.</t>
  </si>
  <si>
    <t>AMITSPG</t>
  </si>
  <si>
    <t>AMIT SPINNING INDUSTRIES LTD.</t>
  </si>
  <si>
    <t>INE988A01026</t>
  </si>
  <si>
    <t>PASARI</t>
  </si>
  <si>
    <t>PASARI SPINNING MILLS LTD.</t>
  </si>
  <si>
    <t>INE604F01010</t>
  </si>
  <si>
    <t>SPENTEX</t>
  </si>
  <si>
    <t>SPENTEX INDUSTRIES LTD.</t>
  </si>
  <si>
    <t>INE376C01020</t>
  </si>
  <si>
    <t>SAGRAPR</t>
  </si>
  <si>
    <t>SAGAR APPARELS LTD.</t>
  </si>
  <si>
    <t>VNYGCLO</t>
  </si>
  <si>
    <t>VINIYOGA CLOTHEX LTD.</t>
  </si>
  <si>
    <t>KARNFBR</t>
  </si>
  <si>
    <t>KARAN FIBRES AND FABRICS LTD.</t>
  </si>
  <si>
    <t>RAGHUIN</t>
  </si>
  <si>
    <t>RAGHU INDUSTRIES LTD.</t>
  </si>
  <si>
    <t>HINCOTX</t>
  </si>
  <si>
    <t>HINDUSTAN COTEX EXPORTS LTD.</t>
  </si>
  <si>
    <t>HLNHOSR</t>
  </si>
  <si>
    <t>H-LON HOSIERY LTD.</t>
  </si>
  <si>
    <t>AMARJOSP</t>
  </si>
  <si>
    <t>AMARJOTHI SPINNING MILLS LTD.</t>
  </si>
  <si>
    <t>INE484D01012</t>
  </si>
  <si>
    <t>EMTEX</t>
  </si>
  <si>
    <t>EMTEX INDUSTRIES (I) LTD.</t>
  </si>
  <si>
    <t>INE907B01016</t>
  </si>
  <si>
    <t>AMRAPALI</t>
  </si>
  <si>
    <t>AMRAPALI DEVELOPERS (INDIA) LTD.</t>
  </si>
  <si>
    <t>INE761C01015</t>
  </si>
  <si>
    <t>OLYMPTX</t>
  </si>
  <si>
    <t>OLYMPIA INDUSTRIES LTD.</t>
  </si>
  <si>
    <t>INE482O01021</t>
  </si>
  <si>
    <t>SAJJNT</t>
  </si>
  <si>
    <t>SAJJAN TEXTILES MILLS LTD.</t>
  </si>
  <si>
    <t>NAGREEKA</t>
  </si>
  <si>
    <t>NAGREEKA EXPORTS LTD.-$</t>
  </si>
  <si>
    <t>INE123B01028</t>
  </si>
  <si>
    <t>SALZETX</t>
  </si>
  <si>
    <t>SALZER TEXTILES LTD.</t>
  </si>
  <si>
    <t>SUDTIND-B</t>
  </si>
  <si>
    <t>SUDITI INDUSTRIES LTD.</t>
  </si>
  <si>
    <t>INE691D01012</t>
  </si>
  <si>
    <t>PRSMMIL</t>
  </si>
  <si>
    <t>PRISM MILLS LTD.</t>
  </si>
  <si>
    <t>KKRSONS</t>
  </si>
  <si>
    <t>KUKAR SONS (INDO-FRENCH) EXPORTS LTD.</t>
  </si>
  <si>
    <t>SRIMALI</t>
  </si>
  <si>
    <t>SRI MALINI SPINNING MILLS LTD.</t>
  </si>
  <si>
    <t>PEARLGLO</t>
  </si>
  <si>
    <t>PEARL GLOBAL LTD.</t>
  </si>
  <si>
    <t>INE787B01012</t>
  </si>
  <si>
    <t>DRIND</t>
  </si>
  <si>
    <t>D.R.INDUSTRIES LTD.</t>
  </si>
  <si>
    <t>INE197B01014</t>
  </si>
  <si>
    <t>KHTRFIB</t>
  </si>
  <si>
    <t>KHATOR FIBRE &amp;amp; FABRICS LTD.</t>
  </si>
  <si>
    <t>INE964G01016</t>
  </si>
  <si>
    <t>GUJTEXSP</t>
  </si>
  <si>
    <t>GUJARAT TEXSPIN LTD.</t>
  </si>
  <si>
    <t>INE677C01013</t>
  </si>
  <si>
    <t>ANJANIDHAM</t>
  </si>
  <si>
    <t>ANJANI DHAM INDUSTRIES LTD.</t>
  </si>
  <si>
    <t>INE363D01018</t>
  </si>
  <si>
    <t>GEMSPIN</t>
  </si>
  <si>
    <t>GEM SPINNERS INDIA LTD.</t>
  </si>
  <si>
    <t>INE165F01020</t>
  </si>
  <si>
    <t>VJYKMCT</t>
  </si>
  <si>
    <t>VIJAYKUMAR MILLS LTD.</t>
  </si>
  <si>
    <t>EUREKAI</t>
  </si>
  <si>
    <t>EUREKA INDUSTRIES LTD.</t>
  </si>
  <si>
    <t>MHGTCXT</t>
  </si>
  <si>
    <t>MAHAGANESH TEXPRO LTD.</t>
  </si>
  <si>
    <t>ADITYASP</t>
  </si>
  <si>
    <t>ADITYA SPINNERS LTD.</t>
  </si>
  <si>
    <t>INE122D01018</t>
  </si>
  <si>
    <t>JERSETXDM</t>
  </si>
  <si>
    <t>JERSEY INDIA LTD.</t>
  </si>
  <si>
    <t>MILLENNIUM</t>
  </si>
  <si>
    <t>MILLENNIUM BEER INDUSTRIES LTD.</t>
  </si>
  <si>
    <t>INE258D01028</t>
  </si>
  <si>
    <t>PRIMEURB</t>
  </si>
  <si>
    <t>PRIME URBAN DEVELOPMENT INDIA LTD.</t>
  </si>
  <si>
    <t>INE419E01024</t>
  </si>
  <si>
    <t>DHANFAB</t>
  </si>
  <si>
    <t>DHANLAXMI FABRICS LTD.</t>
  </si>
  <si>
    <t>INE953D01016</t>
  </si>
  <si>
    <t>PANTAIN</t>
  </si>
  <si>
    <t>PANTALOON INDUSTRIES LTD.-$</t>
  </si>
  <si>
    <t>INE121F01015</t>
  </si>
  <si>
    <t>PEGAPPA</t>
  </si>
  <si>
    <t>PEGASUS APPARELS LTD.</t>
  </si>
  <si>
    <t>PERSCAR</t>
  </si>
  <si>
    <t>PERSIAN CARPET &amp;amp; TEXTILES LTD.</t>
  </si>
  <si>
    <t>SLSTLQ</t>
  </si>
  <si>
    <t>SRI LAKSHMI SARASWATHI TEXTILES (ARNI) LTD.-$</t>
  </si>
  <si>
    <t>INE456D01010</t>
  </si>
  <si>
    <t>ZODIAC</t>
  </si>
  <si>
    <t>ZODIAC CLOTHING CO.LTD.</t>
  </si>
  <si>
    <t>INE206B01013</t>
  </si>
  <si>
    <t>ANACOTS</t>
  </si>
  <si>
    <t>ANAND COTSPIN LTD.</t>
  </si>
  <si>
    <t>FRONTBUSS</t>
  </si>
  <si>
    <t>FRONTLINE BUSINESS SOLUTIONS LTD.</t>
  </si>
  <si>
    <t>INE485D01035</t>
  </si>
  <si>
    <t>DENIMFS</t>
  </si>
  <si>
    <t>DENIM FASHIONS LTD.</t>
  </si>
  <si>
    <t>SSMILLS</t>
  </si>
  <si>
    <t>SSM MILLS LTD.</t>
  </si>
  <si>
    <t>ARORAFIB</t>
  </si>
  <si>
    <t>ARORA FIBRES LTD.</t>
  </si>
  <si>
    <t>INE487D01023</t>
  </si>
  <si>
    <t>GANGOTEXQ</t>
  </si>
  <si>
    <t>GANGOTRI TEXTILES LTD.</t>
  </si>
  <si>
    <t>INE670B01028</t>
  </si>
  <si>
    <t>SRMCL</t>
  </si>
  <si>
    <t>SRI RAMAKRISHNA MILLS (COIMBATORE) LTD.-$</t>
  </si>
  <si>
    <t>INE306D01017</t>
  </si>
  <si>
    <t>SUPERSPG</t>
  </si>
  <si>
    <t>SUPER SPINNING MILLS LTD.</t>
  </si>
  <si>
    <t>INE662A01027</t>
  </si>
  <si>
    <t>SEASONF</t>
  </si>
  <si>
    <t>SEASONS FURNISHINGS LTD.</t>
  </si>
  <si>
    <t>INE454D01015</t>
  </si>
  <si>
    <t>PRECM</t>
  </si>
  <si>
    <t>PRECOT MILLS LTD.</t>
  </si>
  <si>
    <t>INE283A01014</t>
  </si>
  <si>
    <t>UNITEDTE</t>
  </si>
  <si>
    <t>UNITED TEXTILES LTD.</t>
  </si>
  <si>
    <t>INE727E01012</t>
  </si>
  <si>
    <t>PANCLTH</t>
  </si>
  <si>
    <t>PAN CLOTHING &amp;amp; CONSOLIDATED CO.LTD.</t>
  </si>
  <si>
    <t>NEPCT</t>
  </si>
  <si>
    <t>NEPC TEXTILES LTD.</t>
  </si>
  <si>
    <t>INE574B01014</t>
  </si>
  <si>
    <t>SILINVEST</t>
  </si>
  <si>
    <t>SIL INVESTMENTS LTD.</t>
  </si>
  <si>
    <t>INE923A01015</t>
  </si>
  <si>
    <t>RAVISPN</t>
  </si>
  <si>
    <t>RAVI SPINNING LTD.</t>
  </si>
  <si>
    <t>SURYCOTM</t>
  </si>
  <si>
    <t>SURYALAKSHMI COTTON MILLS LTD.</t>
  </si>
  <si>
    <t>INE713B01026</t>
  </si>
  <si>
    <t>SIDHART</t>
  </si>
  <si>
    <t>SIDDHARTHA SPINFAB LTD.</t>
  </si>
  <si>
    <t>SAMTEX</t>
  </si>
  <si>
    <t>SAMTEX FASHIONS LTD.-$</t>
  </si>
  <si>
    <t>INE931D01012</t>
  </si>
  <si>
    <t>ATLANTSP</t>
  </si>
  <si>
    <t>ATLANTIC SPINNING &amp;amp; WEAVING MILLS LTD.</t>
  </si>
  <si>
    <t>INE504C01019</t>
  </si>
  <si>
    <t>CITYMAN</t>
  </si>
  <si>
    <t>CITYMAN LTD.</t>
  </si>
  <si>
    <t>INE117C01010</t>
  </si>
  <si>
    <t>BALWTEX</t>
  </si>
  <si>
    <t>BALWANT TEXTILES MILLS LTD.</t>
  </si>
  <si>
    <t>KESARTX</t>
  </si>
  <si>
    <t>KESHARIYA SPINNERS LTD.</t>
  </si>
  <si>
    <t>DHANROTO</t>
  </si>
  <si>
    <t>DHANALAXMI ROTO SPINNERS LTD.</t>
  </si>
  <si>
    <t>INE220C01012</t>
  </si>
  <si>
    <t>DELIHND</t>
  </si>
  <si>
    <t>DELIGHT HANDICRAFTS PALACE LTD.</t>
  </si>
  <si>
    <t>INE226F01012</t>
  </si>
  <si>
    <t>DAMOINDUS</t>
  </si>
  <si>
    <t>DAMODAR INDUSTRIES LTD.-$</t>
  </si>
  <si>
    <t>INE497D01014</t>
  </si>
  <si>
    <t>SANBLUE</t>
  </si>
  <si>
    <t>SANBLUE CORPORATION LTD.</t>
  </si>
  <si>
    <t>INE602D01027</t>
  </si>
  <si>
    <t>KONGATX</t>
  </si>
  <si>
    <t>KONGARAR TEXTILES LTD.</t>
  </si>
  <si>
    <t>UNIROYAL</t>
  </si>
  <si>
    <t>UNIROYAL INDUSTRIES LTD.</t>
  </si>
  <si>
    <t>INE980D01019</t>
  </si>
  <si>
    <t>TATIAGLOB</t>
  </si>
  <si>
    <t>TATIA GLOBAL VENNTURE LTD.</t>
  </si>
  <si>
    <t>INE083G01031</t>
  </si>
  <si>
    <t>GOLDTXT</t>
  </si>
  <si>
    <t>GOLDWON TEXTILES LTD.</t>
  </si>
  <si>
    <t>SUNILTX</t>
  </si>
  <si>
    <t>SUNIL INDUSTRIES LTD.</t>
  </si>
  <si>
    <t>INE124M01015</t>
  </si>
  <si>
    <t>SRINACHA</t>
  </si>
  <si>
    <t>SRI NACHAMMAI COTTON MILLS LTD.-$</t>
  </si>
  <si>
    <t>INE443E01016</t>
  </si>
  <si>
    <t>SROGNGM</t>
  </si>
  <si>
    <t>SRI GANAPATHY MILLS CO.LTD.</t>
  </si>
  <si>
    <t>INE488F01018</t>
  </si>
  <si>
    <t>SEQUELE</t>
  </si>
  <si>
    <t>SEQUEL E-ROUTERS LTD.</t>
  </si>
  <si>
    <t>INE893C01016</t>
  </si>
  <si>
    <t>SAMBNDSPQ</t>
  </si>
  <si>
    <t>SAMBANDAM SPINNING MILLS LTD.-$</t>
  </si>
  <si>
    <t>INE304D01012</t>
  </si>
  <si>
    <t>KANDAGSPQ</t>
  </si>
  <si>
    <t>KANDAGIRI SPINNING MILLS LTD.-$</t>
  </si>
  <si>
    <t>INE292D01019</t>
  </si>
  <si>
    <t>CHITRTX</t>
  </si>
  <si>
    <t>CHITRADURGA SPINTEX LTD.</t>
  </si>
  <si>
    <t>INE676G01016</t>
  </si>
  <si>
    <t>PARASPET</t>
  </si>
  <si>
    <t>PARAS PETROFILS LTD.</t>
  </si>
  <si>
    <t>INE162C01024</t>
  </si>
  <si>
    <t>KITEXTX</t>
  </si>
  <si>
    <t>KITEX GARMENTS LTD.</t>
  </si>
  <si>
    <t>INE602G01020</t>
  </si>
  <si>
    <t>SRUMATX</t>
  </si>
  <si>
    <t>SREE UMA PARAMESWARI MILLS LTD.</t>
  </si>
  <si>
    <t>RADHIKAS</t>
  </si>
  <si>
    <t>RADHIKA SPINNING MILLS LTD.</t>
  </si>
  <si>
    <t>INE938B01011</t>
  </si>
  <si>
    <t>CRANEX</t>
  </si>
  <si>
    <t>CRANEX LTD.</t>
  </si>
  <si>
    <t>INE608B01010</t>
  </si>
  <si>
    <t>BATLIBOI</t>
  </si>
  <si>
    <t>BATLIBOI LTD.-$</t>
  </si>
  <si>
    <t>INE177C01022</t>
  </si>
  <si>
    <t>AUSTENG</t>
  </si>
  <si>
    <t>AUSTIN ENGINEERING CO.LTD.</t>
  </si>
  <si>
    <t>INE759F01012</t>
  </si>
  <si>
    <t>UNIDT</t>
  </si>
  <si>
    <t>UNITED DRILLING TOOLS LTD.</t>
  </si>
  <si>
    <t>INE961D01019</t>
  </si>
  <si>
    <t>VCCLLTD</t>
  </si>
  <si>
    <t>VCCL LTD.</t>
  </si>
  <si>
    <t>INE460E01010</t>
  </si>
  <si>
    <t>FLUIDOM</t>
  </si>
  <si>
    <t>FLUIDOMAT LTD.</t>
  </si>
  <si>
    <t>INE459C01016</t>
  </si>
  <si>
    <t>EMAINDIA</t>
  </si>
  <si>
    <t>EMA INDIA LTD.</t>
  </si>
  <si>
    <t>INE279D01016</t>
  </si>
  <si>
    <t>WINDSOR</t>
  </si>
  <si>
    <t>WINDSOR MACHINES LTD.</t>
  </si>
  <si>
    <t>INE052A01021</t>
  </si>
  <si>
    <t>SHANTIGE</t>
  </si>
  <si>
    <t>SHANTHI GEARS LTD.</t>
  </si>
  <si>
    <t>INE631A01022</t>
  </si>
  <si>
    <t>MIVENMACH</t>
  </si>
  <si>
    <t>MIVEN MACHINE TOOLS LTD.</t>
  </si>
  <si>
    <t>CNTLVAL</t>
  </si>
  <si>
    <t>CONTINENTAL VALVE LTD.</t>
  </si>
  <si>
    <t>INE465F01016</t>
  </si>
  <si>
    <t>SMENER</t>
  </si>
  <si>
    <t>S.M.ENERGY TEKNIK &amp;amp; ELECTRONICS LTD.</t>
  </si>
  <si>
    <t>INE540D01011</t>
  </si>
  <si>
    <t>ATURIAC</t>
  </si>
  <si>
    <t>ATURIA CONTINENTAL LTD.</t>
  </si>
  <si>
    <t>BEMCOJK</t>
  </si>
  <si>
    <t>BEMCO JACKS &amp;amp; ALLIED PRODUCTS LTD.</t>
  </si>
  <si>
    <t>SACHI</t>
  </si>
  <si>
    <t>SACHS INDIA LTD.</t>
  </si>
  <si>
    <t>INE337D01012</t>
  </si>
  <si>
    <t>INDAGEVIN</t>
  </si>
  <si>
    <t>INDAGE VINTNERS LTD.-$</t>
  </si>
  <si>
    <t>INE194C01019</t>
  </si>
  <si>
    <t>KAVIENGDM</t>
  </si>
  <si>
    <t>KAVERI ENGINEERING INDUSTRIES LTD.</t>
  </si>
  <si>
    <t>HONDASIEL</t>
  </si>
  <si>
    <t>HONDA SIEL POWER PRODUCTS LTD.</t>
  </si>
  <si>
    <t>INE634A01018</t>
  </si>
  <si>
    <t>SHRIHON</t>
  </si>
  <si>
    <t>Honda Siel Power</t>
  </si>
  <si>
    <t>HITECHGE</t>
  </si>
  <si>
    <t>HI-TECH GEARS LTD.</t>
  </si>
  <si>
    <t>INE127B01011</t>
  </si>
  <si>
    <t>ELGIEQUIP</t>
  </si>
  <si>
    <t>ELGI EQUIPMENTS LTD.</t>
  </si>
  <si>
    <t>INE285A01027</t>
  </si>
  <si>
    <t>ELBSCHF</t>
  </si>
  <si>
    <t>ELB SCHLIFF (INDIA) LTD.</t>
  </si>
  <si>
    <t>VULCANEN</t>
  </si>
  <si>
    <t>VULCAN ENGINEERS LTD.</t>
  </si>
  <si>
    <t>INE699C01017</t>
  </si>
  <si>
    <t>STONEIN</t>
  </si>
  <si>
    <t>STONE INDIA LTD.-$</t>
  </si>
  <si>
    <t>INE290C01015</t>
  </si>
  <si>
    <t>SULZER</t>
  </si>
  <si>
    <t>SULZER INDIA LTD.-$</t>
  </si>
  <si>
    <t>INE297C01010</t>
  </si>
  <si>
    <t>UVDRHOR</t>
  </si>
  <si>
    <t>UNITED VAN DER HORST LTD.</t>
  </si>
  <si>
    <t>INE890G01013</t>
  </si>
  <si>
    <t>WELII</t>
  </si>
  <si>
    <t>WELLMAN INCANDESCENT INDIA LTD.</t>
  </si>
  <si>
    <t>INE143D01014</t>
  </si>
  <si>
    <t>INCEN</t>
  </si>
  <si>
    <t>INCORPORATED ENGINEERS LTD.</t>
  </si>
  <si>
    <t>INE801D01017</t>
  </si>
  <si>
    <t>ZINDUCIN</t>
  </si>
  <si>
    <t>INDUCON INDIA LTD.</t>
  </si>
  <si>
    <t>KLBRENG-B</t>
  </si>
  <si>
    <t>KILBURN ENGINEERING LTD.</t>
  </si>
  <si>
    <t>INE338F01015</t>
  </si>
  <si>
    <t>GRMHCNCDM</t>
  </si>
  <si>
    <t>GREMACH CNC LTD.</t>
  </si>
  <si>
    <t>BIRLAPREC</t>
  </si>
  <si>
    <t>BIRLA PRECISION TECHNOLOGIES LTD.</t>
  </si>
  <si>
    <t>INE372E01025</t>
  </si>
  <si>
    <t>VIPCORP</t>
  </si>
  <si>
    <t>VIPRAS CORPORATION LTD.</t>
  </si>
  <si>
    <t>YUKEN</t>
  </si>
  <si>
    <t>YUKEN INDIA LTD.-$</t>
  </si>
  <si>
    <t>INE384C01016</t>
  </si>
  <si>
    <t>TIMKEN</t>
  </si>
  <si>
    <t>TIMKEN INDIA LTD.</t>
  </si>
  <si>
    <t>INE325A01013</t>
  </si>
  <si>
    <t>ALXNXTR</t>
  </si>
  <si>
    <t>ALEXCON EXTRUSIONS LTD.</t>
  </si>
  <si>
    <t>TEXTOOL</t>
  </si>
  <si>
    <t>TEXTOOL COMPANY LTD.</t>
  </si>
  <si>
    <t>INE677A01017</t>
  </si>
  <si>
    <t>ZMEEKTRA</t>
  </si>
  <si>
    <t>MEEKAN TRANSMISSIONS LTD.</t>
  </si>
  <si>
    <t>VOITHPAPR</t>
  </si>
  <si>
    <t>VOITH PAPER FABRICS INDIA LTD.-$</t>
  </si>
  <si>
    <t>INE285C01015</t>
  </si>
  <si>
    <t>HEATSHRINKT</t>
  </si>
  <si>
    <t>HEATSHRINK TECHNOLOGIES LTD.</t>
  </si>
  <si>
    <t>INE966B01012</t>
  </si>
  <si>
    <t>VIDIANI</t>
  </si>
  <si>
    <t>VIDIANI ENGINEERS LTD.</t>
  </si>
  <si>
    <t>ARTSONEN</t>
  </si>
  <si>
    <t>ARTSON ENGINEERING LTD.</t>
  </si>
  <si>
    <t>INE133D01023</t>
  </si>
  <si>
    <t>BHAGEENG</t>
  </si>
  <si>
    <t>BHAGHEERATHA ENGINEERING LTD.-$</t>
  </si>
  <si>
    <t>INE869E01012</t>
  </si>
  <si>
    <t>PATNIEN</t>
  </si>
  <si>
    <t>PATNI ENGINEERING LTD.</t>
  </si>
  <si>
    <t>TECHFOR</t>
  </si>
  <si>
    <t>TECHNO FORGE LTD.</t>
  </si>
  <si>
    <t>INE305I01018</t>
  </si>
  <si>
    <t>GORDONHE</t>
  </si>
  <si>
    <t>GORDON HERBERT (INDIA) LTD.</t>
  </si>
  <si>
    <t>INE755C01017</t>
  </si>
  <si>
    <t>ADTYFRG</t>
  </si>
  <si>
    <t>ADITYA FORGE LTD.</t>
  </si>
  <si>
    <t>INE281H01013</t>
  </si>
  <si>
    <t>SOLIMAC</t>
  </si>
  <si>
    <t>SOLITAIRE MACHINE TOOLS LTD.</t>
  </si>
  <si>
    <t>INE410A01013</t>
  </si>
  <si>
    <t>SOLRSNI</t>
  </si>
  <si>
    <t>SOLARSON INDUSTRIES LTD.</t>
  </si>
  <si>
    <t>BANKA</t>
  </si>
  <si>
    <t>BANKA (INDIA) LTD.</t>
  </si>
  <si>
    <t>INE148C01015</t>
  </si>
  <si>
    <t>DIAPOWER</t>
  </si>
  <si>
    <t>Diamond Power Infrastructure Limited-$</t>
  </si>
  <si>
    <t>INE989C01012</t>
  </si>
  <si>
    <t>INDSILHYD</t>
  </si>
  <si>
    <t>INDSIL HYDRO POWER AND MANGANESE LTD.-$</t>
  </si>
  <si>
    <t>INE867D01018</t>
  </si>
  <si>
    <t>FLEXENG</t>
  </si>
  <si>
    <t>FLEX ENGINEERING LTD.</t>
  </si>
  <si>
    <t>INE929B01010</t>
  </si>
  <si>
    <t>SNEHDHR</t>
  </si>
  <si>
    <t>SNHEHADHARA INDUSTRIES LTD.</t>
  </si>
  <si>
    <t>TMTIND-B1</t>
  </si>
  <si>
    <t>TMT (INDIA) LTD.</t>
  </si>
  <si>
    <t>KRIEW</t>
  </si>
  <si>
    <t>KRISHNA ENGINEERING WORKS LTD.</t>
  </si>
  <si>
    <t>INE409C01011</t>
  </si>
  <si>
    <t>SHIVVANI</t>
  </si>
  <si>
    <t>SHIV-VANI OIL &amp;amp; GAS EXPLORATION SERVICES LTD.-$</t>
  </si>
  <si>
    <t>INE756B01017</t>
  </si>
  <si>
    <t>PRFASDM</t>
  </si>
  <si>
    <t>PRECISION FASTENERS LTD.</t>
  </si>
  <si>
    <t>INE604A01011</t>
  </si>
  <si>
    <t>ITL</t>
  </si>
  <si>
    <t>ITL INDUSTRIES LTD.-$</t>
  </si>
  <si>
    <t>INE478D01014</t>
  </si>
  <si>
    <t>TTGINDM</t>
  </si>
  <si>
    <t>TTG INDUSTRIES LTD.</t>
  </si>
  <si>
    <t>INE111E01019</t>
  </si>
  <si>
    <t>KNDENGT</t>
  </si>
  <si>
    <t>KND ENGINEERING TECHNOLOGIES LTD.</t>
  </si>
  <si>
    <t>BILINDU</t>
  </si>
  <si>
    <t>BIL INDUSTRIES LTD.</t>
  </si>
  <si>
    <t>FRONTSP</t>
  </si>
  <si>
    <t>FRONTIER SPRINGS LTD.</t>
  </si>
  <si>
    <t>INE572D01014</t>
  </si>
  <si>
    <t>MONOZYM</t>
  </si>
  <si>
    <t>MONOZYME INDIA LTD.</t>
  </si>
  <si>
    <t>INE772D01010</t>
  </si>
  <si>
    <t>AAKARENG</t>
  </si>
  <si>
    <t>AAKAR ENGINEERING &amp;amp; MANUFACTURING COMPANY LTD.</t>
  </si>
  <si>
    <t>INE814B01014</t>
  </si>
  <si>
    <t>CHAININ</t>
  </si>
  <si>
    <t>CHAIN IMPEX LTD.</t>
  </si>
  <si>
    <t>PRAJIND</t>
  </si>
  <si>
    <t>PRAJ INDUSTRIES LTD.</t>
  </si>
  <si>
    <t>INE074A01025</t>
  </si>
  <si>
    <t>RASANDIK</t>
  </si>
  <si>
    <t>RASANDIK ENGINEERING INDUSTRIES INDIA LTD.-$</t>
  </si>
  <si>
    <t>INE682D01011</t>
  </si>
  <si>
    <t>YOGISUNG</t>
  </si>
  <si>
    <t>YOGI SUNG-WON (INDIA) LTD.</t>
  </si>
  <si>
    <t>INE429B01011</t>
  </si>
  <si>
    <t>RAJBALL</t>
  </si>
  <si>
    <t>RAJASTHAN BALLS &amp;amp; BEARINGS LTD.</t>
  </si>
  <si>
    <t>SWISSGLA</t>
  </si>
  <si>
    <t>SWISS GLASCOAT EQUIPMENTS LTD.</t>
  </si>
  <si>
    <t>INE461D01010</t>
  </si>
  <si>
    <t>GUJAPOIND</t>
  </si>
  <si>
    <t>GUJARAT APOLLO INDUSTRIES LTD.</t>
  </si>
  <si>
    <t>INE826C01016</t>
  </si>
  <si>
    <t>HYDFLEXI</t>
  </si>
  <si>
    <t>HYDERABAD FLEXTECH LTD.</t>
  </si>
  <si>
    <t>INE113C01019</t>
  </si>
  <si>
    <t>SRILAEG</t>
  </si>
  <si>
    <t>SRI LAKSHMI ENGINEERING INDUSTRIES LTD.</t>
  </si>
  <si>
    <t>MARTELI</t>
  </si>
  <si>
    <t>MARUTI TELSTAR INDUSTRIES LTD.</t>
  </si>
  <si>
    <t>TANAA</t>
  </si>
  <si>
    <t>TANEJA AEROSPACE &amp;amp; AVIATION LTD.-$</t>
  </si>
  <si>
    <t>INE692C01020</t>
  </si>
  <si>
    <t>Aerospace</t>
  </si>
  <si>
    <t>CONART</t>
  </si>
  <si>
    <t>CONART ENGINEERS LTD.-$</t>
  </si>
  <si>
    <t>INE714D01012</t>
  </si>
  <si>
    <t>VHCLINDUS</t>
  </si>
  <si>
    <t>VHCL INDUSTRIES LTD.</t>
  </si>
  <si>
    <t>INE674D01026</t>
  </si>
  <si>
    <t>MINALIND</t>
  </si>
  <si>
    <t>Minal Industries Limited</t>
  </si>
  <si>
    <t>INE097E01028</t>
  </si>
  <si>
    <t>SHIVAGR</t>
  </si>
  <si>
    <t>SHIVAGRICO IMPLEMENTS LTD.</t>
  </si>
  <si>
    <t>INE092H01014</t>
  </si>
  <si>
    <t>MMFORG</t>
  </si>
  <si>
    <t>M.M.FORGINGS LTD.-$</t>
  </si>
  <si>
    <t>INE227C01017</t>
  </si>
  <si>
    <t>LAKSRAT</t>
  </si>
  <si>
    <t>LAXMIRATAN ENGINEERING WORKS LTD.</t>
  </si>
  <si>
    <t>IYKOTHITE</t>
  </si>
  <si>
    <t>IYKOT HITECH TOOLROOM LTD.</t>
  </si>
  <si>
    <t>INE079L01013</t>
  </si>
  <si>
    <t>MAYURUN</t>
  </si>
  <si>
    <t>MAYUR UNIQUOTERS LTD.-$</t>
  </si>
  <si>
    <t>INE040D01038</t>
  </si>
  <si>
    <t>CENLUB</t>
  </si>
  <si>
    <t>CENLUB INDUSTRIES LTD.</t>
  </si>
  <si>
    <t>INE627F01011</t>
  </si>
  <si>
    <t>FORGBLO</t>
  </si>
  <si>
    <t>FORGE &amp;amp; BLOWER INDUSTRIES LTD.</t>
  </si>
  <si>
    <t>RAJOOENG</t>
  </si>
  <si>
    <t>RAJOO ENGINEERS LTD.-$</t>
  </si>
  <si>
    <t>INE535F01024</t>
  </si>
  <si>
    <t>KALINDRA</t>
  </si>
  <si>
    <t>Kalindee Rail Nirman (Engineers) Ltd-$</t>
  </si>
  <si>
    <t>INE178D01010</t>
  </si>
  <si>
    <t>DOLPOFF</t>
  </si>
  <si>
    <t>DOLPHIN OFFSHORE ENTERPRISES (INDIA) LTD.-$</t>
  </si>
  <si>
    <t>INE920A01011</t>
  </si>
  <si>
    <t>JMCPRO</t>
  </si>
  <si>
    <t>JMC PROJECTS (INDIA) LTD.-$</t>
  </si>
  <si>
    <t>INE890A01016</t>
  </si>
  <si>
    <t>VJLAXMIE</t>
  </si>
  <si>
    <t>VEEJAY LAKSHMI ENGINEERING WORKS LTD.-$</t>
  </si>
  <si>
    <t>INE466D01019</t>
  </si>
  <si>
    <t>COVENSP-B</t>
  </si>
  <si>
    <t>COVENTRY SPRING &amp;amp; ENGINEERING CO.LTD.</t>
  </si>
  <si>
    <t>UNIONBE</t>
  </si>
  <si>
    <t>UNION BEARINGS (INDIA) LTD.</t>
  </si>
  <si>
    <t>INE670F01011</t>
  </si>
  <si>
    <t>AHMDSTE</t>
  </si>
  <si>
    <t>AHMEDABAD STEELCRAFT LTD.</t>
  </si>
  <si>
    <t>INE868C01018</t>
  </si>
  <si>
    <t>ALSTOMT&amp;amp;D</t>
  </si>
  <si>
    <t>ALSTOM T&amp;amp;D INDIA LTD.</t>
  </si>
  <si>
    <t>INE200A01026</t>
  </si>
  <si>
    <t>SRPIND</t>
  </si>
  <si>
    <t>SRP INDUSTRIES LTD.</t>
  </si>
  <si>
    <t>SATELENG</t>
  </si>
  <si>
    <t>SATELLITE ENGINEERING LTD.</t>
  </si>
  <si>
    <t>INE087C01015</t>
  </si>
  <si>
    <t>RAMRAT</t>
  </si>
  <si>
    <t>RAM RATNA WIRES LTD.-$</t>
  </si>
  <si>
    <t>INE207E01023</t>
  </si>
  <si>
    <t>ZBHILENG</t>
  </si>
  <si>
    <t>BHILAI ENGINEERING CORPORATION LTD.</t>
  </si>
  <si>
    <t>JAYASWAL</t>
  </si>
  <si>
    <t>JAYASWAL NECO INDUSTRIES LTD.</t>
  </si>
  <si>
    <t>INE854B01010</t>
  </si>
  <si>
    <t>KALPOWR</t>
  </si>
  <si>
    <t>KALPATARU POWER TRANSMISSION LTD.</t>
  </si>
  <si>
    <t>INE220B01022</t>
  </si>
  <si>
    <t>IFMIMPX</t>
  </si>
  <si>
    <t>IFM IMPEX GLOBAL LTD.</t>
  </si>
  <si>
    <t>INE169F01014</t>
  </si>
  <si>
    <t>CHANDNI</t>
  </si>
  <si>
    <t>Chandni Textiles Engineering Ind. Ltd</t>
  </si>
  <si>
    <t>INE713D01048</t>
  </si>
  <si>
    <t>TIGLOB</t>
  </si>
  <si>
    <t>T &amp;amp; I GLOBAL LTD.</t>
  </si>
  <si>
    <t>INE811B01010</t>
  </si>
  <si>
    <t>CONTROLPR</t>
  </si>
  <si>
    <t>CONTROL PRINT LTD.-$</t>
  </si>
  <si>
    <t>INE663B01015</t>
  </si>
  <si>
    <t>SSFORMT</t>
  </si>
  <si>
    <t>S.S.FORGINGS &amp;amp; ENGINEERING LTD.</t>
  </si>
  <si>
    <t>INE233G01016</t>
  </si>
  <si>
    <t>MICROMT</t>
  </si>
  <si>
    <t>MICRO FORGE (INDIA) LTD.</t>
  </si>
  <si>
    <t>INE550E01018</t>
  </si>
  <si>
    <t>BEMHY</t>
  </si>
  <si>
    <t>BEMCO HYDRAULICS LTD.</t>
  </si>
  <si>
    <t>INE142E01014</t>
  </si>
  <si>
    <t>PROFDIA</t>
  </si>
  <si>
    <t>PROFESSIONAL DIAMONDS LTD.</t>
  </si>
  <si>
    <t>ANSALBU</t>
  </si>
  <si>
    <t>ANSAL BUILDWELL LTD.-$</t>
  </si>
  <si>
    <t>INE030C01015</t>
  </si>
  <si>
    <t>WEIZMAN</t>
  </si>
  <si>
    <t>WEIZMANN LTD.</t>
  </si>
  <si>
    <t>INE080A01014</t>
  </si>
  <si>
    <t>BNRSEC</t>
  </si>
  <si>
    <t>B.N.RATHI SECURITIES LTD.</t>
  </si>
  <si>
    <t>INE710D01010</t>
  </si>
  <si>
    <t>RISHITECH</t>
  </si>
  <si>
    <t>RISHI TECHTEX LTD.</t>
  </si>
  <si>
    <t>INE989D01010</t>
  </si>
  <si>
    <t>SINCLAIR</t>
  </si>
  <si>
    <t>SINCLAIRS HOTELS LTD.-$</t>
  </si>
  <si>
    <t>INE985A01014</t>
  </si>
  <si>
    <t>SAFARIND</t>
  </si>
  <si>
    <t>SAFARI INDUSTRIES (INDIA) LTD.</t>
  </si>
  <si>
    <t>INE429E01015</t>
  </si>
  <si>
    <t>NUWAREI</t>
  </si>
  <si>
    <t>NUWARE INDIA LTD.</t>
  </si>
  <si>
    <t>RAJDHNIL</t>
  </si>
  <si>
    <t>RAJDHANI LEASING &amp;amp; INDUSTRIES LTD.</t>
  </si>
  <si>
    <t>INE608D01016</t>
  </si>
  <si>
    <t>ADSDIAG</t>
  </si>
  <si>
    <t>ADS DIAGNOSTIC LTD.</t>
  </si>
  <si>
    <t>SOUNDCRA</t>
  </si>
  <si>
    <t>SOUNDCRAFT INDUSTRIES LTD.</t>
  </si>
  <si>
    <t>INE271A01027</t>
  </si>
  <si>
    <t>SARVDIM</t>
  </si>
  <si>
    <t>SARVESHWARI DIAMONDS &amp;amp; FINANCE LTD.</t>
  </si>
  <si>
    <t>HFML</t>
  </si>
  <si>
    <t>HINDUSTAN FINANCIAL MANAGEMENT LTD.</t>
  </si>
  <si>
    <t>INE815C01019</t>
  </si>
  <si>
    <t>RINKIPET</t>
  </si>
  <si>
    <t>RINKI PETROCHEMICALS &amp;amp; INDUSTRIES LTD.</t>
  </si>
  <si>
    <t>INE726B01010</t>
  </si>
  <si>
    <t>DEWRUBB-B</t>
  </si>
  <si>
    <t>DEWAN RUBBER INDUSTRIES LTD.</t>
  </si>
  <si>
    <t>ZBINTXPP</t>
  </si>
  <si>
    <t>BINAYAK TEX PROCESSORS LTD.</t>
  </si>
  <si>
    <t>INE626H01019</t>
  </si>
  <si>
    <t>JJFINCOR</t>
  </si>
  <si>
    <t>J.J.FINANCE CORPORATION LTD.</t>
  </si>
  <si>
    <t>INE584C01011</t>
  </si>
  <si>
    <t>INDIAGYP</t>
  </si>
  <si>
    <t>INDIA GYPSUM LTD.</t>
  </si>
  <si>
    <t>INE561A01013</t>
  </si>
  <si>
    <t>PRALE</t>
  </si>
  <si>
    <t>PRAKASH LEASING LTD.</t>
  </si>
  <si>
    <t>INE816D01015</t>
  </si>
  <si>
    <t>ASROTOPDM</t>
  </si>
  <si>
    <t>A.S.ROTOTECH LTD.</t>
  </si>
  <si>
    <t>KHTNREF</t>
  </si>
  <si>
    <t>KHSL Inds</t>
  </si>
  <si>
    <t>AEC</t>
  </si>
  <si>
    <t>AEC (INDIA) LTD.</t>
  </si>
  <si>
    <t>SOMPLAST</t>
  </si>
  <si>
    <t>SOMPLAST LEATHER INDUSTRIES LTD.</t>
  </si>
  <si>
    <t>INE021E01010</t>
  </si>
  <si>
    <t>SAFPACKDM</t>
  </si>
  <si>
    <t>SAFEPACK POLYMERS LTD.</t>
  </si>
  <si>
    <t>ARISTO</t>
  </si>
  <si>
    <t>ARISTOCRAT LUGGAGE LTD.-$</t>
  </si>
  <si>
    <t>INE833D01010</t>
  </si>
  <si>
    <t>HOPELES</t>
  </si>
  <si>
    <t>HOPE LEASING &amp;amp; FINANCE LTD.</t>
  </si>
  <si>
    <t>COSMOFE</t>
  </si>
  <si>
    <t>COSMO FERRITES LTD.-$</t>
  </si>
  <si>
    <t>INE124B01018</t>
  </si>
  <si>
    <t>CONSFNDDM</t>
  </si>
  <si>
    <t>CONSOLIDATED FOUNDATIONS LTD.</t>
  </si>
  <si>
    <t>ZPPOLYSA</t>
  </si>
  <si>
    <t>PLANTER POLYSACKS LTD.</t>
  </si>
  <si>
    <t>INE293E01015</t>
  </si>
  <si>
    <t>ZMAGNETI</t>
  </si>
  <si>
    <t>MAGNETIX (INDIA) LTD.</t>
  </si>
  <si>
    <t>FUTURSEC</t>
  </si>
  <si>
    <t>FUTURISTIC SECURITIES LTD.</t>
  </si>
  <si>
    <t>INE425D01015</t>
  </si>
  <si>
    <t>SANCTRN</t>
  </si>
  <si>
    <t>SANCO TRANS LTD.</t>
  </si>
  <si>
    <t>INE391G01012</t>
  </si>
  <si>
    <t>ADORMUL</t>
  </si>
  <si>
    <t>ADOR MULTIPRODUCTS LTD.</t>
  </si>
  <si>
    <t>INE628D01014</t>
  </si>
  <si>
    <t>ELARFSH</t>
  </si>
  <si>
    <t>ELAR FASHIONS LTD.</t>
  </si>
  <si>
    <t>EIHASSO</t>
  </si>
  <si>
    <t>EIH ASSOCIATED HOTELS LTD.-$</t>
  </si>
  <si>
    <t>INE276C01014</t>
  </si>
  <si>
    <t>KHAOVER</t>
  </si>
  <si>
    <t>KHAITAN OVERSEAS &amp;amp; FINANCE LTD.</t>
  </si>
  <si>
    <t>BONINDL</t>
  </si>
  <si>
    <t>BONANZA INDUSTRIES LTD.</t>
  </si>
  <si>
    <t>INE143N01021</t>
  </si>
  <si>
    <t>SOLBUSDM</t>
  </si>
  <si>
    <t>SOLAR BUSIFORMS LTD.</t>
  </si>
  <si>
    <t>MEDICAPQ</t>
  </si>
  <si>
    <t>MEDI-CAPS LTD.-$</t>
  </si>
  <si>
    <t>INE442D01010</t>
  </si>
  <si>
    <t>ARPLC</t>
  </si>
  <si>
    <t>ARPAN LEASING LTD.</t>
  </si>
  <si>
    <t>INE080E01016</t>
  </si>
  <si>
    <t>OTCO</t>
  </si>
  <si>
    <t>OTCO INTERNATIONAL LTD.</t>
  </si>
  <si>
    <t>INE910B01010</t>
  </si>
  <si>
    <t>GKAYEXM-B</t>
  </si>
  <si>
    <t>GEEKAY EXIM (I) LTD.</t>
  </si>
  <si>
    <t>HEMKUNT</t>
  </si>
  <si>
    <t>HEMKUNT TIMBERS LTD.</t>
  </si>
  <si>
    <t>MORGANITE</t>
  </si>
  <si>
    <t>MORGANITE CRUCIBLE (INDIA) LTD.</t>
  </si>
  <si>
    <t>INE599F01012</t>
  </si>
  <si>
    <t>SIPIND</t>
  </si>
  <si>
    <t>SIP INDUSTRIES LTD.</t>
  </si>
  <si>
    <t>INE186B01017</t>
  </si>
  <si>
    <t>INDSMFNDM</t>
  </si>
  <si>
    <t>INDIAN SEAMLESS FINANCIAL SERVICES LTD.</t>
  </si>
  <si>
    <t>AYPLAMI</t>
  </si>
  <si>
    <t>AYEPEE LAMITUBES LTD.</t>
  </si>
  <si>
    <t>ROCKLES-B</t>
  </si>
  <si>
    <t>ROCKLAND LEASING LTD.</t>
  </si>
  <si>
    <t>BAPACK</t>
  </si>
  <si>
    <t>B&amp;amp;A Packaging India Limited</t>
  </si>
  <si>
    <t>MAZDAPR</t>
  </si>
  <si>
    <t>MAZDA PROPERTIES LTD.</t>
  </si>
  <si>
    <t>CLASSICD</t>
  </si>
  <si>
    <t>CLASSIC DIAMONDS (INDIA) LTD.</t>
  </si>
  <si>
    <t>INE987C01024</t>
  </si>
  <si>
    <t>ABANOFFSH</t>
  </si>
  <si>
    <t>ABAN OFFSHORE LTD.</t>
  </si>
  <si>
    <t>INE421A01028</t>
  </si>
  <si>
    <t>KOKUYOCMLN</t>
  </si>
  <si>
    <t>KOKUYO CAMLIN LTD.-$</t>
  </si>
  <si>
    <t>INE760A01029</t>
  </si>
  <si>
    <t>NICCOUCO</t>
  </si>
  <si>
    <t>NICCO UCO ALLIANCE CREDIT LTD.</t>
  </si>
  <si>
    <t>INE917B01015</t>
  </si>
  <si>
    <t>KILBURN</t>
  </si>
  <si>
    <t>KILBURN OFFICE AUTOMATION LTD.</t>
  </si>
  <si>
    <t>INE793E01014</t>
  </si>
  <si>
    <t>MCSLTD</t>
  </si>
  <si>
    <t>MCS LTD.</t>
  </si>
  <si>
    <t>INE737A01019</t>
  </si>
  <si>
    <t>SRMENERGY</t>
  </si>
  <si>
    <t>SRM ENERGY LTD.</t>
  </si>
  <si>
    <t>INE173J01018</t>
  </si>
  <si>
    <t>BHARATSE</t>
  </si>
  <si>
    <t>BHARAT SEATS LTD.-$</t>
  </si>
  <si>
    <t>INE415D01024</t>
  </si>
  <si>
    <t>JALPAC</t>
  </si>
  <si>
    <t>JALPAC INDIA LTD.</t>
  </si>
  <si>
    <t>INE976B01011</t>
  </si>
  <si>
    <t>CONTPTR</t>
  </si>
  <si>
    <t>CONTINENTAL PETROLEUMS LTD.</t>
  </si>
  <si>
    <t>INE369D01015</t>
  </si>
  <si>
    <t>SHRENUJ</t>
  </si>
  <si>
    <t>SHRENUJ &amp;amp; CO.LTD.</t>
  </si>
  <si>
    <t>INE633A01028</t>
  </si>
  <si>
    <t>GUJINST</t>
  </si>
  <si>
    <t>Gujarat Instr</t>
  </si>
  <si>
    <t>NBFOOT</t>
  </si>
  <si>
    <t>NB FOOTWEAR LTD.</t>
  </si>
  <si>
    <t>INE006F01018</t>
  </si>
  <si>
    <t>MOHANFI</t>
  </si>
  <si>
    <t>MOHAN FIBRE PRODUCTS LTD.</t>
  </si>
  <si>
    <t>CHOKINT</t>
  </si>
  <si>
    <t>CHOKHANI INTERNATIONAL LTD.</t>
  </si>
  <si>
    <t>INE772F01015</t>
  </si>
  <si>
    <t>MACPLASQ</t>
  </si>
  <si>
    <t>MACHINO PLASTICS LTD.-$</t>
  </si>
  <si>
    <t>INE082B01018</t>
  </si>
  <si>
    <t>DEWNTYR-B</t>
  </si>
  <si>
    <t>DEWAN TYRES LTD.</t>
  </si>
  <si>
    <t>CASIL</t>
  </si>
  <si>
    <t>CASIL HEALTH PRODUCTS LTD.-$</t>
  </si>
  <si>
    <t>INE288F01012</t>
  </si>
  <si>
    <t>PEARLPOL</t>
  </si>
  <si>
    <t>PEARL POLYMERS LTD.</t>
  </si>
  <si>
    <t>INE844A01013</t>
  </si>
  <si>
    <t>VENKYS</t>
  </si>
  <si>
    <t>VENKY'S (INDIA) LTD.</t>
  </si>
  <si>
    <t>INE398A01010</t>
  </si>
  <si>
    <t>GANGAPP</t>
  </si>
  <si>
    <t>GANGADHARAM APPLIANCES LTD.</t>
  </si>
  <si>
    <t>ESSTE</t>
  </si>
  <si>
    <t>ESSAR TELEHOLDINGS LTD.</t>
  </si>
  <si>
    <t>INE317C01016</t>
  </si>
  <si>
    <t>ADVANIHO</t>
  </si>
  <si>
    <t>ADVANI HOTELS &amp;amp; RESORTS (INDIA) LTD.</t>
  </si>
  <si>
    <t>INE199C01026</t>
  </si>
  <si>
    <t>SUPOFDM</t>
  </si>
  <si>
    <t>SUPREME ORIENTED FILMS LTD.</t>
  </si>
  <si>
    <t>INE175E01014</t>
  </si>
  <si>
    <t>GVFILM</t>
  </si>
  <si>
    <t>GV FILMS LTD.</t>
  </si>
  <si>
    <t>INE395B01030</t>
  </si>
  <si>
    <t>SUPRHOUSE</t>
  </si>
  <si>
    <t>SUPERHOUSE LTD.</t>
  </si>
  <si>
    <t>INE712B01010</t>
  </si>
  <si>
    <t>PRMRHS-B1DM</t>
  </si>
  <si>
    <t>PREMIER HOUSING &amp;amp; INDUSTRIAL ENTERPRISE LTD.</t>
  </si>
  <si>
    <t>RAMAVISI</t>
  </si>
  <si>
    <t>RAMA VISION LTD.</t>
  </si>
  <si>
    <t>INE763B01013</t>
  </si>
  <si>
    <t>SUMAN</t>
  </si>
  <si>
    <t>SUMAN MOTELS LTD.</t>
  </si>
  <si>
    <t>INE723A01019</t>
  </si>
  <si>
    <t>ROCKWOOL</t>
  </si>
  <si>
    <t>ROCKWOOL (INDIA) LTD.</t>
  </si>
  <si>
    <t>INE301E01016</t>
  </si>
  <si>
    <t>TCPLPACK</t>
  </si>
  <si>
    <t>TCPL PACKAGING LTD.-$</t>
  </si>
  <si>
    <t>INE822C01015</t>
  </si>
  <si>
    <t>BESTE</t>
  </si>
  <si>
    <t>BESTAVISION ELECTRONICS LTD.</t>
  </si>
  <si>
    <t>INE423C01012</t>
  </si>
  <si>
    <t>PANASONIC</t>
  </si>
  <si>
    <t>PANASONIC APPLIANCES INDIA COMPANY LTD.-$</t>
  </si>
  <si>
    <t>INE841C01015</t>
  </si>
  <si>
    <t>SHRIGANG</t>
  </si>
  <si>
    <t>SHRI GANG INDUSTRIES AND ALLIED PRODUCTS LTD.</t>
  </si>
  <si>
    <t>PURITY</t>
  </si>
  <si>
    <t>PURITY FLEX PACK LTD.</t>
  </si>
  <si>
    <t>NARANGIN</t>
  </si>
  <si>
    <t>NARANG INDUSTRIES LTD.</t>
  </si>
  <si>
    <t>INE172C01015</t>
  </si>
  <si>
    <t>BALMLAW</t>
  </si>
  <si>
    <t>BALMER LAWRIE &amp;amp; CO.LTD.</t>
  </si>
  <si>
    <t>INE164A01016</t>
  </si>
  <si>
    <t>KASHPAN</t>
  </si>
  <si>
    <t>KASHIRAM PANNALAL INDUSTRIES LTD.</t>
  </si>
  <si>
    <t>KOVAIMD</t>
  </si>
  <si>
    <t>KOVAI MEDICAL CENTER &amp;amp; HOSPITAL LTD.</t>
  </si>
  <si>
    <t>INE177F01017</t>
  </si>
  <si>
    <t>GINNIFIL</t>
  </si>
  <si>
    <t>GINNI FILAMENTS LTD.</t>
  </si>
  <si>
    <t>INE424C01010</t>
  </si>
  <si>
    <t>RENEWPW</t>
  </si>
  <si>
    <t>RENEWABLE POWER PROJECTS LTD.</t>
  </si>
  <si>
    <t>ELDEHSG</t>
  </si>
  <si>
    <t>ELDECO HOUSING &amp;amp; INDUSTRIES LTD.</t>
  </si>
  <si>
    <t>INE668G01013</t>
  </si>
  <si>
    <t>DHARNOV</t>
  </si>
  <si>
    <t>DHARNENDRA OVERSEAS LTD.</t>
  </si>
  <si>
    <t>POLARPH</t>
  </si>
  <si>
    <t>POLAR PHARMA INDIA LTD.-$</t>
  </si>
  <si>
    <t>INE145D01019</t>
  </si>
  <si>
    <t>KUSHDIA</t>
  </si>
  <si>
    <t>KUSHAL DIAMONDS LTD.</t>
  </si>
  <si>
    <t>RAJNPIP-B</t>
  </si>
  <si>
    <t>RAJINDER PIPES LTD.</t>
  </si>
  <si>
    <t>MICROSE</t>
  </si>
  <si>
    <t>MICROSE INDIA LTD.</t>
  </si>
  <si>
    <t>INE809F01015</t>
  </si>
  <si>
    <t>STDSHOE</t>
  </si>
  <si>
    <t>STANDARD SHOE SOLE AND MOULD (INDIA) LTD.</t>
  </si>
  <si>
    <t>INE888N01013</t>
  </si>
  <si>
    <t>CDRHLTH</t>
  </si>
  <si>
    <t>CDR HEALTH CARE LTD.</t>
  </si>
  <si>
    <t>INE369F01010</t>
  </si>
  <si>
    <t>GUJJHM</t>
  </si>
  <si>
    <t>GUJARAT JHM HOTELS LTD.</t>
  </si>
  <si>
    <t>INE596J01010</t>
  </si>
  <si>
    <t>SHARPIND</t>
  </si>
  <si>
    <t>SHARP INDUSTRIES LTD.</t>
  </si>
  <si>
    <t>INE013B01021</t>
  </si>
  <si>
    <t>AGRITHA</t>
  </si>
  <si>
    <t>AGRITECH HATCHERIES &amp;amp; FOODS LTD.</t>
  </si>
  <si>
    <t>STERLINH</t>
  </si>
  <si>
    <t>STERLING HOLIDAY RESORTS (INDIA) LTD.-$</t>
  </si>
  <si>
    <t>INE657A01019</t>
  </si>
  <si>
    <t>RKVNFLO</t>
  </si>
  <si>
    <t>RIKVIN FLOORS LTD.</t>
  </si>
  <si>
    <t>DCMSHRIRAM</t>
  </si>
  <si>
    <t>DCM Shriram Limited</t>
  </si>
  <si>
    <t>INE499A01024</t>
  </si>
  <si>
    <t>DCMSHRIN</t>
  </si>
  <si>
    <t>DCM SHRIRAM INDUSTRIES LTD.-$</t>
  </si>
  <si>
    <t>INE843D01019</t>
  </si>
  <si>
    <t>MAWANASUG</t>
  </si>
  <si>
    <t>MAWANA SUGARS LTD.</t>
  </si>
  <si>
    <t>INE636A01039</t>
  </si>
  <si>
    <t>MINID</t>
  </si>
  <si>
    <t>MINI DIAMONDS (INDIA) LTD.</t>
  </si>
  <si>
    <t>INE281E01010</t>
  </si>
  <si>
    <t>MODITHR</t>
  </si>
  <si>
    <t>MODI TELE FIBRES LTD.</t>
  </si>
  <si>
    <t>GUJAP</t>
  </si>
  <si>
    <t>APAR INDUSTRIES LTD.</t>
  </si>
  <si>
    <t>INE372A01015</t>
  </si>
  <si>
    <t>MINISOFT</t>
  </si>
  <si>
    <t>MINI SOFT LTD.</t>
  </si>
  <si>
    <t>INE178B01014</t>
  </si>
  <si>
    <t>MAHAPEX</t>
  </si>
  <si>
    <t>MAHA RASHTRA APEX CORPORATION LTD.</t>
  </si>
  <si>
    <t>INE843B01013</t>
  </si>
  <si>
    <t>NILKAMAL</t>
  </si>
  <si>
    <t>NILKAMAL LTD.</t>
  </si>
  <si>
    <t>INE310A01015</t>
  </si>
  <si>
    <t>TRITON</t>
  </si>
  <si>
    <t>TRITON CORP.LTD.</t>
  </si>
  <si>
    <t>INE982C01033</t>
  </si>
  <si>
    <t>OXIDE</t>
  </si>
  <si>
    <t>OXIDES &amp;amp; SPECIALITIES LTD.</t>
  </si>
  <si>
    <t>INE597D01011</t>
  </si>
  <si>
    <t>NAHARPOLY</t>
  </si>
  <si>
    <t>NAHAR POLYFILMS LTD.</t>
  </si>
  <si>
    <t>INE308A01027</t>
  </si>
  <si>
    <t>3MINDIA</t>
  </si>
  <si>
    <t>3M INDIA LTD.</t>
  </si>
  <si>
    <t>INE470A01017</t>
  </si>
  <si>
    <t>HITACHIH</t>
  </si>
  <si>
    <t>HITACHI HOME AND LIFE SOLUTIONS (INDIA) LTD.</t>
  </si>
  <si>
    <t>INE782A01015</t>
  </si>
  <si>
    <t>DETRIND</t>
  </si>
  <si>
    <t>DETROIT INDUSTRIES LTD.</t>
  </si>
  <si>
    <t>JMFINAN</t>
  </si>
  <si>
    <t>JM FINANCIAL LTD.-$</t>
  </si>
  <si>
    <t>INE780C01023</t>
  </si>
  <si>
    <t>LANESEDA</t>
  </si>
  <si>
    <t>LAN ESEDA INDUSTRIES LTD.</t>
  </si>
  <si>
    <t>INE520B01017</t>
  </si>
  <si>
    <t>HNDMGTDM</t>
  </si>
  <si>
    <t>HINDUSTAN MAGNETICS LTD.</t>
  </si>
  <si>
    <t>ADCINDIA</t>
  </si>
  <si>
    <t>ADC India Communications Limited-$</t>
  </si>
  <si>
    <t>INE833A01016</t>
  </si>
  <si>
    <t>HMG</t>
  </si>
  <si>
    <t>HMG INDUSTRIES LTD.</t>
  </si>
  <si>
    <t>COVENTRY</t>
  </si>
  <si>
    <t>COVENTRY COIL-O-MATIC (HARYANA) LTD.</t>
  </si>
  <si>
    <t>INE964D01013</t>
  </si>
  <si>
    <t>TNTELE</t>
  </si>
  <si>
    <t>TAMILNADU TELECOMMUNICATIONS LTD.</t>
  </si>
  <si>
    <t>INE141D01018</t>
  </si>
  <si>
    <t>AIRCOMI</t>
  </si>
  <si>
    <t>AIRCOMMAND INDIA LTD.</t>
  </si>
  <si>
    <t>RCSVANP</t>
  </si>
  <si>
    <t>RCS VANASPATI INDUSTRY LTD.</t>
  </si>
  <si>
    <t>SUNRAJDI</t>
  </si>
  <si>
    <t>SUNRAJ DIAMOND EXPORTS LTD.</t>
  </si>
  <si>
    <t>INE459D01014</t>
  </si>
  <si>
    <t>TITANFO</t>
  </si>
  <si>
    <t>TITAN FOODS &amp;amp; FASHIONS LTD.</t>
  </si>
  <si>
    <t>BSAPPLI</t>
  </si>
  <si>
    <t>B S APPLIANCES LTD.</t>
  </si>
  <si>
    <t>INE312A01011</t>
  </si>
  <si>
    <t>NWERURB</t>
  </si>
  <si>
    <t>NEW ERA URBAN AMENITIES LTD.</t>
  </si>
  <si>
    <t>MGWLMAC</t>
  </si>
  <si>
    <t>MIG-WELD &amp;amp; MACHINES LTD.</t>
  </si>
  <si>
    <t>POLMRMO</t>
  </si>
  <si>
    <t>POLAR MARMO AGGLOMERATES LTD.</t>
  </si>
  <si>
    <t>SHWALEL</t>
  </si>
  <si>
    <t>SHAW WALLACE ELECTRONICS LTD.</t>
  </si>
  <si>
    <t>VKRMPRJDM</t>
  </si>
  <si>
    <t>VIKRAM PROJECTS LTD.</t>
  </si>
  <si>
    <t>TMLNDHS</t>
  </si>
  <si>
    <t>TAMILNAD HOSPITAL LTD.</t>
  </si>
  <si>
    <t>RIIL</t>
  </si>
  <si>
    <t>RELIANCE INDUSTRIAL INFRASTRUCTURE LTD.</t>
  </si>
  <si>
    <t>INE046A01015</t>
  </si>
  <si>
    <t>ALSAMRN-B</t>
  </si>
  <si>
    <t>ALSA MARINE &amp;amp; HARVESTS LTD.</t>
  </si>
  <si>
    <t>SHARP</t>
  </si>
  <si>
    <t>SHARP INDIA LTD.</t>
  </si>
  <si>
    <t>INE207B01011</t>
  </si>
  <si>
    <t>RADMULT</t>
  </si>
  <si>
    <t>RADAN MULTIMEDIA LTD.</t>
  </si>
  <si>
    <t>TECPO</t>
  </si>
  <si>
    <t>TECHTRAN POLYLENSES LTD.</t>
  </si>
  <si>
    <t>INE020C01016</t>
  </si>
  <si>
    <t>LINDEINDIA</t>
  </si>
  <si>
    <t>Linde India Limited</t>
  </si>
  <si>
    <t>INE473A01011</t>
  </si>
  <si>
    <t>ELETROLUXK</t>
  </si>
  <si>
    <t>ELECTROLUX KELVINATOR LTD.</t>
  </si>
  <si>
    <t>INE820A01021</t>
  </si>
  <si>
    <t>INDBNK</t>
  </si>
  <si>
    <t>IND BANK HOUSING LTD.</t>
  </si>
  <si>
    <t>INE969D01012</t>
  </si>
  <si>
    <t>JAIMATAG</t>
  </si>
  <si>
    <t>JAI MATA GLASS LTD.</t>
  </si>
  <si>
    <t>INE250C01027</t>
  </si>
  <si>
    <t>RAVIHTC</t>
  </si>
  <si>
    <t>RAVI HI-TECH LTD.</t>
  </si>
  <si>
    <t>GUJSSPN</t>
  </si>
  <si>
    <t>GUJARAT SUSPENSION LTD.</t>
  </si>
  <si>
    <t>LOTUSCHO</t>
  </si>
  <si>
    <t>LOTUS CHOCOLATE CO.LTD.</t>
  </si>
  <si>
    <t>INE026D01011</t>
  </si>
  <si>
    <t>GUJRATGAS</t>
  </si>
  <si>
    <t>GUJARAT GAS CO.LTD.</t>
  </si>
  <si>
    <t>INE374A01029</t>
  </si>
  <si>
    <t>Utilities:Non-Elec.</t>
  </si>
  <si>
    <t>PACIFICI</t>
  </si>
  <si>
    <t>PACIFIC INDUSTRIES LTD.</t>
  </si>
  <si>
    <t>INE883C01025</t>
  </si>
  <si>
    <t>CMMHOSP</t>
  </si>
  <si>
    <t>CHENNAI MEENAKSHI MULTISPECIALITY HOSPITAL LTD.-$</t>
  </si>
  <si>
    <t>INE889F01017</t>
  </si>
  <si>
    <t>LUNRDMD</t>
  </si>
  <si>
    <t>LUNAR DIAMONDS LTD.</t>
  </si>
  <si>
    <t>PAMDIDM</t>
  </si>
  <si>
    <t>PAMPASAR DISTILLERY LTD.</t>
  </si>
  <si>
    <t>INE263D01010</t>
  </si>
  <si>
    <t>VITLFOD</t>
  </si>
  <si>
    <t>VITAL FOODS LTD.</t>
  </si>
  <si>
    <t>GUJBXIT</t>
  </si>
  <si>
    <t>GUJARAT BAUXITE LTD.</t>
  </si>
  <si>
    <t>AANKITG</t>
  </si>
  <si>
    <t>AANKIT GRANITES LTD.</t>
  </si>
  <si>
    <t>VISHVEL</t>
  </si>
  <si>
    <t>VISHVA ELECTRONICS (INDIA) LTD.</t>
  </si>
  <si>
    <t>SRLXMED</t>
  </si>
  <si>
    <t>SURLUX MEDIQUIP LTD.</t>
  </si>
  <si>
    <t>UNIOFFICE</t>
  </si>
  <si>
    <t>UNIVERSAL OFFICE AUTOMATION LTD.</t>
  </si>
  <si>
    <t>INE951C01012</t>
  </si>
  <si>
    <t>RAINBOWPQ</t>
  </si>
  <si>
    <t>RAINBOW PAPERS LTD.-$</t>
  </si>
  <si>
    <t>INE028D01025</t>
  </si>
  <si>
    <t>SPPTROL</t>
  </si>
  <si>
    <t>SPECIALITY PETROLUBES LTD.</t>
  </si>
  <si>
    <t>AVNCPRN</t>
  </si>
  <si>
    <t>AVON INDUSTRIES LTD.</t>
  </si>
  <si>
    <t>APMIN</t>
  </si>
  <si>
    <t>APM INDUSTRIES LTD.-$</t>
  </si>
  <si>
    <t>INE170D01025</t>
  </si>
  <si>
    <t>PRECWIRE</t>
  </si>
  <si>
    <t>PRECISION WIRES INDIA LTD.</t>
  </si>
  <si>
    <t>INE372C01011</t>
  </si>
  <si>
    <t>DYNALMP</t>
  </si>
  <si>
    <t>DYNA LAMPS &amp;amp; GLASS WORKS LTD.</t>
  </si>
  <si>
    <t>MONEL</t>
  </si>
  <si>
    <t>MONICA ELECTRONICS LTD.</t>
  </si>
  <si>
    <t>INE568C01014</t>
  </si>
  <si>
    <t>HYDCONN</t>
  </si>
  <si>
    <t>HYDERABAD CONNECTRONICS LTD.</t>
  </si>
  <si>
    <t>KRYPTONQ</t>
  </si>
  <si>
    <t>KRYPTON INDUSTRIES LTD.</t>
  </si>
  <si>
    <t>INE951B01014</t>
  </si>
  <si>
    <t>SSIND-B1</t>
  </si>
  <si>
    <t>S&amp;amp;S INDUSTRIES &amp;amp; ENTERPRISES LTD.</t>
  </si>
  <si>
    <t>NETWORK</t>
  </si>
  <si>
    <t>NETWORK LTD.</t>
  </si>
  <si>
    <t>INE010C01017</t>
  </si>
  <si>
    <t>MRGNIND</t>
  </si>
  <si>
    <t>MORGAN INDUSTRIES LTD.</t>
  </si>
  <si>
    <t>INE701E01017</t>
  </si>
  <si>
    <t>MARBU</t>
  </si>
  <si>
    <t>MARTIN BURN LTD.</t>
  </si>
  <si>
    <t>INE199D01016</t>
  </si>
  <si>
    <t>CNRTSPC</t>
  </si>
  <si>
    <t>CONCERT SPICES &amp;amp; EXPORTS LTD.</t>
  </si>
  <si>
    <t>INTRUBI</t>
  </si>
  <si>
    <t>INTEGRATED RUBIAN EXPORTS LTD.</t>
  </si>
  <si>
    <t>INE509D01016</t>
  </si>
  <si>
    <t>FRL</t>
  </si>
  <si>
    <t>FUTURE RETAIL LTD.</t>
  </si>
  <si>
    <t>INE623B01027</t>
  </si>
  <si>
    <t>FLAWLESD</t>
  </si>
  <si>
    <t>FLAWLESS DIAMOND (INDIA) LTD.</t>
  </si>
  <si>
    <t>INE345E01021</t>
  </si>
  <si>
    <t>MURABLK</t>
  </si>
  <si>
    <t>MURABLACK INDIA LTD.</t>
  </si>
  <si>
    <t>SIPRD</t>
  </si>
  <si>
    <t>S.I.PROPERTY DEVELOPMENT LTD.</t>
  </si>
  <si>
    <t>INE503E01017</t>
  </si>
  <si>
    <t>INDTONER</t>
  </si>
  <si>
    <t>INDIAN TONERS &amp;amp; DEVELOPERS LTD.-$</t>
  </si>
  <si>
    <t>INE826B01018</t>
  </si>
  <si>
    <t>JENSONIC</t>
  </si>
  <si>
    <t>JENSON &amp;amp; NICHOLSON (INDIA) LTD.</t>
  </si>
  <si>
    <t>INE819B01021</t>
  </si>
  <si>
    <t>KUNSTOFF</t>
  </si>
  <si>
    <t>KUNSTSTOFFE INDUSTRIES LTD.</t>
  </si>
  <si>
    <t>INE638D01021</t>
  </si>
  <si>
    <t>IRCONIN</t>
  </si>
  <si>
    <t>IRCON INTERNATIONAL LTD.</t>
  </si>
  <si>
    <t>SCI</t>
  </si>
  <si>
    <t>SHIPPING CORPORATION OF INDIA LTD.</t>
  </si>
  <si>
    <t>INE109A01011</t>
  </si>
  <si>
    <t>NORTECHDM</t>
  </si>
  <si>
    <t>NORTECH INDIA LTD.</t>
  </si>
  <si>
    <t>UNICORP-B</t>
  </si>
  <si>
    <t>UNICORP INDUSTRIES LTD.</t>
  </si>
  <si>
    <t>SIKA</t>
  </si>
  <si>
    <t>SIKA INTERPLANT SYSTEMS LTD.</t>
  </si>
  <si>
    <t>INE438E01016</t>
  </si>
  <si>
    <t>CHOKGLB</t>
  </si>
  <si>
    <t>CHOKHANI GLOBAL EXPRESS LTD.</t>
  </si>
  <si>
    <t>ITI</t>
  </si>
  <si>
    <t>ITI LTD.</t>
  </si>
  <si>
    <t>INE248A01017</t>
  </si>
  <si>
    <t>DKCHEMO</t>
  </si>
  <si>
    <t>D.K.CHEMO-PLAST LTD.</t>
  </si>
  <si>
    <t>RISHABH</t>
  </si>
  <si>
    <t>RISHABH INDUSTRIES LTD.</t>
  </si>
  <si>
    <t>DREDGING</t>
  </si>
  <si>
    <t>DREDGING CORPORATION OF INDIA LTD.</t>
  </si>
  <si>
    <t>INE506A01018</t>
  </si>
  <si>
    <t>PHRMASI</t>
  </si>
  <si>
    <t>PHAARMASIA LTD.</t>
  </si>
  <si>
    <t>INE486I01016</t>
  </si>
  <si>
    <t>BELLCONT</t>
  </si>
  <si>
    <t>BELLS CONTROLS LTD.</t>
  </si>
  <si>
    <t>INE025C01015</t>
  </si>
  <si>
    <t>PODDARDEV</t>
  </si>
  <si>
    <t>Poddar Developers Ltd</t>
  </si>
  <si>
    <t>INE888B01018</t>
  </si>
  <si>
    <t>NFL</t>
  </si>
  <si>
    <t>NATIONAL FERTILIZERS LTD.</t>
  </si>
  <si>
    <t>INE870D01012</t>
  </si>
  <si>
    <t>UNIPORT</t>
  </si>
  <si>
    <t>UNIPORT COMPUTERS LTD.</t>
  </si>
  <si>
    <t>INE491B01011</t>
  </si>
  <si>
    <t>VASHISTIDET</t>
  </si>
  <si>
    <t>VASHISTI DETERGENTS LTD.</t>
  </si>
  <si>
    <t>INE330A01013</t>
  </si>
  <si>
    <t>IPRINGS</t>
  </si>
  <si>
    <t>IP RINGS LTD.-$</t>
  </si>
  <si>
    <t>INE558A01019</t>
  </si>
  <si>
    <t>VENKYSI</t>
  </si>
  <si>
    <t>VENKYS(IND)</t>
  </si>
  <si>
    <t>PIINDLT</t>
  </si>
  <si>
    <t>P.I.INDUSTRIES LTD.</t>
  </si>
  <si>
    <t>INE603J01030</t>
  </si>
  <si>
    <t>LIFELINDM</t>
  </si>
  <si>
    <t>HALLMARK HEALTHCARE LTD.</t>
  </si>
  <si>
    <t>PLASTIBL</t>
  </si>
  <si>
    <t>PLASTIBLENDS INDIA LTD.-$</t>
  </si>
  <si>
    <t>INE083C01022</t>
  </si>
  <si>
    <t>REDEXPR</t>
  </si>
  <si>
    <t>REDEX PROTECH LTD.</t>
  </si>
  <si>
    <t>INE823D01011</t>
  </si>
  <si>
    <t>KPLASTIK</t>
  </si>
  <si>
    <t>KALPENA PLASTIKS LTD.</t>
  </si>
  <si>
    <t>INE465K01016</t>
  </si>
  <si>
    <t>UNILITE</t>
  </si>
  <si>
    <t>UNILITE INDUSTRIES LTD.</t>
  </si>
  <si>
    <t>RISHIRUB</t>
  </si>
  <si>
    <t>RISHIROOP RUBBER (INTERNATIONAL) LTD.</t>
  </si>
  <si>
    <t>INE887C01018</t>
  </si>
  <si>
    <t>WATER</t>
  </si>
  <si>
    <t>WATERBASE LTD.</t>
  </si>
  <si>
    <t>INE054C01015</t>
  </si>
  <si>
    <t>SITAPLY</t>
  </si>
  <si>
    <t>SITAPUR PLYWOOD MANUFACTURERS LTD.</t>
  </si>
  <si>
    <t>DEVFA</t>
  </si>
  <si>
    <t>DEV FASTENERS LTD.</t>
  </si>
  <si>
    <t>INE150E01017</t>
  </si>
  <si>
    <t>NOIMC</t>
  </si>
  <si>
    <t>NOIDA MEDICARE CENTRE LTD.</t>
  </si>
  <si>
    <t>INE740C01019</t>
  </si>
  <si>
    <t>FLEXFO</t>
  </si>
  <si>
    <t>FLEX FOODS LTD.-$</t>
  </si>
  <si>
    <t>INE954B01018</t>
  </si>
  <si>
    <t>GOLKUNDIA</t>
  </si>
  <si>
    <t>GOLKUNDA DIAMONDS &amp;amp; JEWELLERY LTD.</t>
  </si>
  <si>
    <t>INE798D01015</t>
  </si>
  <si>
    <t>MALANLT</t>
  </si>
  <si>
    <t>MALANPUR LEATHERS LTD.</t>
  </si>
  <si>
    <t>BTWIN</t>
  </si>
  <si>
    <t>BTW INDUSTRIES LTD.</t>
  </si>
  <si>
    <t>INE345C01017</t>
  </si>
  <si>
    <t>KRYSTPL</t>
  </si>
  <si>
    <t>KRYSTAL POLYFAB LTD.</t>
  </si>
  <si>
    <t>MSSHOES</t>
  </si>
  <si>
    <t>MS SHOES EAST LTD.</t>
  </si>
  <si>
    <t>APCOTEX</t>
  </si>
  <si>
    <t>APCOTEX INDUSTRIES LTD.</t>
  </si>
  <si>
    <t>INE116A01024</t>
  </si>
  <si>
    <t>FORTISMLR</t>
  </si>
  <si>
    <t>Fortis Malar Hospitals Limited</t>
  </si>
  <si>
    <t>INE842B01015</t>
  </si>
  <si>
    <t>MIDLANDP</t>
  </si>
  <si>
    <t>MIDLAND PLASTICS LTD.</t>
  </si>
  <si>
    <t>INE423F01015</t>
  </si>
  <si>
    <t>PACKTEC</t>
  </si>
  <si>
    <t>PACKTECH INDUSTRIES LTD.</t>
  </si>
  <si>
    <t>MASTEK</t>
  </si>
  <si>
    <t>MASTEK LTD.</t>
  </si>
  <si>
    <t>INE759A01021</t>
  </si>
  <si>
    <t>EIMCO</t>
  </si>
  <si>
    <t>EIMCO ELECON (INDIA) LTD.</t>
  </si>
  <si>
    <t>INE158B01016</t>
  </si>
  <si>
    <t>SAYAJHO</t>
  </si>
  <si>
    <t>SAYAJI HOTELS LTD.</t>
  </si>
  <si>
    <t>INE318C01014</t>
  </si>
  <si>
    <t>JMGCORP</t>
  </si>
  <si>
    <t>JMG CORPORATION LTD.</t>
  </si>
  <si>
    <t>INE745F01011</t>
  </si>
  <si>
    <t>ASHIHOU</t>
  </si>
  <si>
    <t>ASHIANA HOUSING LTD.-$</t>
  </si>
  <si>
    <t>INE365D01021</t>
  </si>
  <si>
    <t>ASHOKFSDM</t>
  </si>
  <si>
    <t>ASHOK FASHIONS LTD.</t>
  </si>
  <si>
    <t>SVAMSOF</t>
  </si>
  <si>
    <t>SVAM SOFTWARE LTD.</t>
  </si>
  <si>
    <t>INE119B01018</t>
  </si>
  <si>
    <t>VIJSHAN</t>
  </si>
  <si>
    <t>VIJAY SHANTHI BUILDERS LTD.</t>
  </si>
  <si>
    <t>INE806F01011</t>
  </si>
  <si>
    <t>KHPAPER</t>
  </si>
  <si>
    <t>KHAITAN PAPER MACHINES LTD.</t>
  </si>
  <si>
    <t>SIDTB</t>
  </si>
  <si>
    <t>SIDDHARTHA TUBES LTD.</t>
  </si>
  <si>
    <t>INE708B01018</t>
  </si>
  <si>
    <t>ECOBOAR</t>
  </si>
  <si>
    <t>ECOBOARD INDUSTRIES LTD.</t>
  </si>
  <si>
    <t>INE866A01016</t>
  </si>
  <si>
    <t>DPTL</t>
  </si>
  <si>
    <t>Dhunseri Petrochem &amp;amp; Tea Limited-$</t>
  </si>
  <si>
    <t>INE477B01010</t>
  </si>
  <si>
    <t>ALACRIHS</t>
  </si>
  <si>
    <t>ALACRITY HOUSING LTD.</t>
  </si>
  <si>
    <t>INE781D01011</t>
  </si>
  <si>
    <t>IOSYSTEM</t>
  </si>
  <si>
    <t>IO SYSTEM LTD.</t>
  </si>
  <si>
    <t>INE502D01011</t>
  </si>
  <si>
    <t>EPCIN</t>
  </si>
  <si>
    <t>EPC INDUSTRIE LTD.</t>
  </si>
  <si>
    <t>INE215D01010</t>
  </si>
  <si>
    <t>SREINFRA</t>
  </si>
  <si>
    <t>SREI INFRASTRUCTURE FINANCE LTD.</t>
  </si>
  <si>
    <t>INE872A01014</t>
  </si>
  <si>
    <t>ITIL</t>
  </si>
  <si>
    <t>INFORMATION TECHNOLOGIES (INDIA) LTD.</t>
  </si>
  <si>
    <t>INE569A01024</t>
  </si>
  <si>
    <t>SATNEXP</t>
  </si>
  <si>
    <t>SATNAM EXPORTS (INDIA) LTD.</t>
  </si>
  <si>
    <t>SAKURAS-B</t>
  </si>
  <si>
    <t>SAKURA SEIMITSU INDIA LTD.</t>
  </si>
  <si>
    <t>ICCON</t>
  </si>
  <si>
    <t>ICCON OIL &amp;amp; SPECIALITIES LTD.</t>
  </si>
  <si>
    <t>INE929A01012</t>
  </si>
  <si>
    <t>GUJBOROS</t>
  </si>
  <si>
    <t>GUJARAT BOROSIL LTD.</t>
  </si>
  <si>
    <t>INE059C01022</t>
  </si>
  <si>
    <t>IDISL</t>
  </si>
  <si>
    <t>INTERGRATED DIGITAL INFO SERVICES LTD.</t>
  </si>
  <si>
    <t>INE762G01014</t>
  </si>
  <si>
    <t>SSHELTR</t>
  </si>
  <si>
    <t>SOUTHERN SHELTERS LTD.</t>
  </si>
  <si>
    <t>INE271F01018</t>
  </si>
  <si>
    <t>YSPORCL</t>
  </si>
  <si>
    <t>Y.S.PORCELAIN TUBES INDIA LTD.</t>
  </si>
  <si>
    <t>RASEXTR</t>
  </si>
  <si>
    <t>RAS EXTRUSIONS LTD.</t>
  </si>
  <si>
    <t>INE014F01020</t>
  </si>
  <si>
    <t>DERPC</t>
  </si>
  <si>
    <t>DERA PAINTS &amp;amp; CHEMICALS LTD.</t>
  </si>
  <si>
    <t>INE844D01017</t>
  </si>
  <si>
    <t>AVIKMRS</t>
  </si>
  <si>
    <t>AVIKEM RESINS LTD.</t>
  </si>
  <si>
    <t>INDRUBR</t>
  </si>
  <si>
    <t>INDIA RUBBER LTD.</t>
  </si>
  <si>
    <t>SHUKJEW</t>
  </si>
  <si>
    <t>SHUKRA JEWELLERS LTD.</t>
  </si>
  <si>
    <t>INE344E01016</t>
  </si>
  <si>
    <t>MAZDALTD</t>
  </si>
  <si>
    <t>MAZDA LTD.-$</t>
  </si>
  <si>
    <t>INE885E01034</t>
  </si>
  <si>
    <t>GLOBT</t>
  </si>
  <si>
    <t>GLOBAL INFRASTRUCTURE &amp;amp; TECHNOLOGIES LTD.</t>
  </si>
  <si>
    <t>INE943A01013</t>
  </si>
  <si>
    <t>VICEHOT</t>
  </si>
  <si>
    <t>VICEROY HOTELS LTD.</t>
  </si>
  <si>
    <t>INE048C01017</t>
  </si>
  <si>
    <t>HANIIND</t>
  </si>
  <si>
    <t>HANI INDUSTRIES LTD.</t>
  </si>
  <si>
    <t>GOMIND</t>
  </si>
  <si>
    <t>GOM INDUSTRIES LTD.</t>
  </si>
  <si>
    <t>INE596D01013</t>
  </si>
  <si>
    <t>JFLAB</t>
  </si>
  <si>
    <t>J.F.LABORATORIES LTD.</t>
  </si>
  <si>
    <t>INE226C01019</t>
  </si>
  <si>
    <t>GWALTRN</t>
  </si>
  <si>
    <t>GWALIOR TRANSMISSION SYSTEMS LTD.</t>
  </si>
  <si>
    <t>BHORIND</t>
  </si>
  <si>
    <t>BHOR INDUSTRIES LTD.</t>
  </si>
  <si>
    <t>INE160C01010</t>
  </si>
  <si>
    <t>DIVINE</t>
  </si>
  <si>
    <t>DIVINE MULTIMEDIA (INDIA) LTD.</t>
  </si>
  <si>
    <t>INE611B01022</t>
  </si>
  <si>
    <t>ARHTIND</t>
  </si>
  <si>
    <t>ARHAT INDUSTRIES LTD.</t>
  </si>
  <si>
    <t>SRINSME</t>
  </si>
  <si>
    <t>SRINIVASA SMELTERS LTD.</t>
  </si>
  <si>
    <t>NEOCORP</t>
  </si>
  <si>
    <t>NEO CORP INTERNATIONAL LTD.</t>
  </si>
  <si>
    <t>INE851C01014</t>
  </si>
  <si>
    <t>THPAPEX</t>
  </si>
  <si>
    <t>THAPAR EXPORTS LTD.</t>
  </si>
  <si>
    <t>DUPONTS</t>
  </si>
  <si>
    <t>DUPONT SPORTSWEAR LTD.</t>
  </si>
  <si>
    <t>SOVERDIA</t>
  </si>
  <si>
    <t>SOVEREIGN DIAMONDS LTD.</t>
  </si>
  <si>
    <t>INE959D01013</t>
  </si>
  <si>
    <t>MENONBE</t>
  </si>
  <si>
    <t>MENON BEARINGS LTD.-$</t>
  </si>
  <si>
    <t>INE071D01025</t>
  </si>
  <si>
    <t>FLEETWL</t>
  </si>
  <si>
    <t>FLEETWELD (INDIA) LTD.</t>
  </si>
  <si>
    <t>MUKATPIP</t>
  </si>
  <si>
    <t>MUKAT PIPES LTD.-$</t>
  </si>
  <si>
    <t>INE862C01011</t>
  </si>
  <si>
    <t>MANGALW</t>
  </si>
  <si>
    <t>MANGALWEDHA SUN-SOYA LTD.</t>
  </si>
  <si>
    <t>GUJRAFIA</t>
  </si>
  <si>
    <t>GUJARAT RAFFIA INDUSTRIES LTD.</t>
  </si>
  <si>
    <t>INE610B01024</t>
  </si>
  <si>
    <t>SIMPLEXIN</t>
  </si>
  <si>
    <t>SIMPLEX INFRASTRUCTURES LTD.</t>
  </si>
  <si>
    <t>INE059B01024</t>
  </si>
  <si>
    <t>INNOVTEC</t>
  </si>
  <si>
    <t>INNOVATIVE TECH PACK LTD.</t>
  </si>
  <si>
    <t>INE965C01038</t>
  </si>
  <si>
    <t>SUPTANERY</t>
  </si>
  <si>
    <t>Super Tannery Limited</t>
  </si>
  <si>
    <t>INE460D01038</t>
  </si>
  <si>
    <t>INVICTA</t>
  </si>
  <si>
    <t>INVICTA MEDITEK LTD.</t>
  </si>
  <si>
    <t>INE537B01011</t>
  </si>
  <si>
    <t>SKYSS</t>
  </si>
  <si>
    <t>SKYPAK SERVICE SPECIALIST LTD.</t>
  </si>
  <si>
    <t>INE539D01013</t>
  </si>
  <si>
    <t>SRSHTSHDM</t>
  </si>
  <si>
    <t>SRUSHTI SHOES LTD.</t>
  </si>
  <si>
    <t>AXTEL</t>
  </si>
  <si>
    <t>AXTEL INDUSTRIES LTD.</t>
  </si>
  <si>
    <t>INE767C01012</t>
  </si>
  <si>
    <t>NUCORWR</t>
  </si>
  <si>
    <t>NUCOR WIRES LTD.</t>
  </si>
  <si>
    <t>ZSEEMEINDM</t>
  </si>
  <si>
    <t>SEEMA INDUSTRIES LTD.</t>
  </si>
  <si>
    <t>TORRCABS</t>
  </si>
  <si>
    <t>TORRENT CABLES LTD.</t>
  </si>
  <si>
    <t>INE859B01027</t>
  </si>
  <si>
    <t>ESSMCAT</t>
  </si>
  <si>
    <t>ESSEM CATALYST LTD.</t>
  </si>
  <si>
    <t>GYANLTH</t>
  </si>
  <si>
    <t>GYAN LEATHERBOARD LTD.</t>
  </si>
  <si>
    <t>DHOOTIND</t>
  </si>
  <si>
    <t>DHOOT INDUSTRIES LTD.</t>
  </si>
  <si>
    <t>INE926B01016</t>
  </si>
  <si>
    <t>DSQSOFT</t>
  </si>
  <si>
    <t>DSQ SOFTWARE LTD.</t>
  </si>
  <si>
    <t>INE286A01017</t>
  </si>
  <si>
    <t>UBEINDL</t>
  </si>
  <si>
    <t>UBE INDUSTRIES LTD.</t>
  </si>
  <si>
    <t>MAGNA</t>
  </si>
  <si>
    <t>MAGNA INDUSTRIES &amp;amp; EXPORTS LTD.</t>
  </si>
  <si>
    <t>INE113F01012</t>
  </si>
  <si>
    <t>PRECISION</t>
  </si>
  <si>
    <t>PRECISION CONTAINEURS LTD.</t>
  </si>
  <si>
    <t>INE191C01015</t>
  </si>
  <si>
    <t>JYOTIOVR</t>
  </si>
  <si>
    <t>JYOTI OVERSEAS LTD.</t>
  </si>
  <si>
    <t>INE432D01011</t>
  </si>
  <si>
    <t>TOTEX</t>
  </si>
  <si>
    <t>TOTAL EXPORTS LTD.</t>
  </si>
  <si>
    <t>INE109E01013</t>
  </si>
  <si>
    <t>GUJSPLB</t>
  </si>
  <si>
    <t>GUJARAT SPECIALITY LUBES LTD.</t>
  </si>
  <si>
    <t>MAGNSRB</t>
  </si>
  <si>
    <t>MAGNUS RUBBER INDUSTRIES LTD.</t>
  </si>
  <si>
    <t>MICROINK</t>
  </si>
  <si>
    <t>MICRO INKS LTD.</t>
  </si>
  <si>
    <t>INE056A01014</t>
  </si>
  <si>
    <t>VRWODAR</t>
  </si>
  <si>
    <t>V R WOODART LTD.</t>
  </si>
  <si>
    <t>INE317D01014</t>
  </si>
  <si>
    <t>DSKULKAR</t>
  </si>
  <si>
    <t>D.S.KULKARNI DEVELOPERS LTD.</t>
  </si>
  <si>
    <t>INE891A01014</t>
  </si>
  <si>
    <t>GEMEYDM</t>
  </si>
  <si>
    <t>GEM EYEADORNS LTD.</t>
  </si>
  <si>
    <t>INE419B01012</t>
  </si>
  <si>
    <t>CROWNTV</t>
  </si>
  <si>
    <t>CROWN TELEVISION LTD.</t>
  </si>
  <si>
    <t>AVIPHOT</t>
  </si>
  <si>
    <t>AVI PHOTOCHEM LTD.</t>
  </si>
  <si>
    <t>INE316O01013</t>
  </si>
  <si>
    <t>BHTERMI</t>
  </si>
  <si>
    <t>BHARAT THERMITE LTD.</t>
  </si>
  <si>
    <t>INTRLNK</t>
  </si>
  <si>
    <t>INTERLINK EXPORTS LTD.</t>
  </si>
  <si>
    <t>DATALIN</t>
  </si>
  <si>
    <t>DATALINE &amp;amp; RESEARCH TECHNOLOGIES (INDIA) LTD.</t>
  </si>
  <si>
    <t>MAGMAFIN</t>
  </si>
  <si>
    <t>MAGMA FINCORP LTD.</t>
  </si>
  <si>
    <t>INE511C01022</t>
  </si>
  <si>
    <t>GUJHITC</t>
  </si>
  <si>
    <t>GUJARAT HIGH TECH INDUSTRIES LTD.</t>
  </si>
  <si>
    <t>RAASHIF</t>
  </si>
  <si>
    <t>RAASHI FERTILIZERS LTD.</t>
  </si>
  <si>
    <t>GENOMICS</t>
  </si>
  <si>
    <t>GENOMICS BIOTECH LTD.</t>
  </si>
  <si>
    <t>INE974A01018</t>
  </si>
  <si>
    <t>HINFLUR</t>
  </si>
  <si>
    <t>HINDUSTAN FLUOROCARBONS LTD.</t>
  </si>
  <si>
    <t>INE806J01013</t>
  </si>
  <si>
    <t>HYDROSNS</t>
  </si>
  <si>
    <t>HYDRO S &amp;amp; S INDUSTRIES LTD.-$</t>
  </si>
  <si>
    <t>INE473D01015</t>
  </si>
  <si>
    <t>PATIDAR</t>
  </si>
  <si>
    <t>Patidar Buildcon Limited</t>
  </si>
  <si>
    <t>INE637N01014</t>
  </si>
  <si>
    <t>RAMAPHO</t>
  </si>
  <si>
    <t>RAMA PHOSPHATES LTD.</t>
  </si>
  <si>
    <t>INE809A01024</t>
  </si>
  <si>
    <t>VENLONENT</t>
  </si>
  <si>
    <t>VENLON ENTERPRISES LTD.</t>
  </si>
  <si>
    <t>INE204D01022</t>
  </si>
  <si>
    <t>ZUNIALK</t>
  </si>
  <si>
    <t>UNIALKEM FERTILIZERS LTD.</t>
  </si>
  <si>
    <t>PETPLST</t>
  </si>
  <si>
    <t>PET PLASTICS LTD.</t>
  </si>
  <si>
    <t>INE704F01018</t>
  </si>
  <si>
    <t>POLYPLEX</t>
  </si>
  <si>
    <t>POLYPLEX CORPORATION LTD.</t>
  </si>
  <si>
    <t>INE633B01018</t>
  </si>
  <si>
    <t>PANIDPR</t>
  </si>
  <si>
    <t>PANTHER INDUSTRIAL PRODUCTS LTD.</t>
  </si>
  <si>
    <t>INE181D01014</t>
  </si>
  <si>
    <t>VARNPLY</t>
  </si>
  <si>
    <t>VARUN POLYMOL ORGANICS LTD.</t>
  </si>
  <si>
    <t>CHEMECHDM</t>
  </si>
  <si>
    <t>CHEMECH LABORATORIES LTD.</t>
  </si>
  <si>
    <t>SRNEDYE</t>
  </si>
  <si>
    <t>SERENE INDUSTRIES LTD.</t>
  </si>
  <si>
    <t>AMRACHEDM</t>
  </si>
  <si>
    <t>Amaravati Chem</t>
  </si>
  <si>
    <t>ALBERTDA</t>
  </si>
  <si>
    <t>ALBERT DAVID LTD.-$</t>
  </si>
  <si>
    <t>INE155C01010</t>
  </si>
  <si>
    <t>HARLETH</t>
  </si>
  <si>
    <t>HARYANA LEATHER CHEMICALS LTD.</t>
  </si>
  <si>
    <t>INE681F01018</t>
  </si>
  <si>
    <t>HARLPHR</t>
  </si>
  <si>
    <t>HARLEYSTREET PHARMACEUTICALS LTD.</t>
  </si>
  <si>
    <t>INE344K01013</t>
  </si>
  <si>
    <t>MONSANTO</t>
  </si>
  <si>
    <t>MONSANTO INDIA LTD.</t>
  </si>
  <si>
    <t>INE274B01011</t>
  </si>
  <si>
    <t>UNICORN</t>
  </si>
  <si>
    <t>UNICORN ORGANICS LTD.</t>
  </si>
  <si>
    <t>ACRYSIL</t>
  </si>
  <si>
    <t>ACRYSIL LTD.</t>
  </si>
  <si>
    <t>INE482D01016</t>
  </si>
  <si>
    <t>JUPIBIOT</t>
  </si>
  <si>
    <t>JUPITER BIOTECH LTD.</t>
  </si>
  <si>
    <t>INE790E01010</t>
  </si>
  <si>
    <t>ONDEONALCO</t>
  </si>
  <si>
    <t>ONDEO NALCO INDIA LTD.-$</t>
  </si>
  <si>
    <t>INE582A01019</t>
  </si>
  <si>
    <t>LINEARPO</t>
  </si>
  <si>
    <t>LINEAR POLYMERS LTD.</t>
  </si>
  <si>
    <t>INE808D01012</t>
  </si>
  <si>
    <t>SUMEXCH</t>
  </si>
  <si>
    <t>SUMEX CHEMICALS LTD.</t>
  </si>
  <si>
    <t>ORGCHEM</t>
  </si>
  <si>
    <t>ORGANIC CHEMOILS LTD.</t>
  </si>
  <si>
    <t>KABRAEXT</t>
  </si>
  <si>
    <t>KABRA EXTRUSIONTECHNIK LTD.</t>
  </si>
  <si>
    <t>INE900B01029</t>
  </si>
  <si>
    <t>PHARMA-B1</t>
  </si>
  <si>
    <t>PHARMACEUTICALS PRODUCTS OF INDIA LTD.</t>
  </si>
  <si>
    <t>PROTCHEM</t>
  </si>
  <si>
    <t>PROTCHEM INDUSTRIES (INDIA) LTD.</t>
  </si>
  <si>
    <t>INE819D01019</t>
  </si>
  <si>
    <t>KPLINT</t>
  </si>
  <si>
    <t>KPL INTERNATIONAL LTD.</t>
  </si>
  <si>
    <t>INE174B01013</t>
  </si>
  <si>
    <t>INDMAIZ</t>
  </si>
  <si>
    <t>INDIAN MAIZE &amp;amp; CHEMICALS LTD.</t>
  </si>
  <si>
    <t>CEPHAMP</t>
  </si>
  <si>
    <t>CEPHAM PHARMACEUTICALS LTD.</t>
  </si>
  <si>
    <t>THIRNCH</t>
  </si>
  <si>
    <t>Thirani Chem</t>
  </si>
  <si>
    <t>VINYL</t>
  </si>
  <si>
    <t>VINYL CHEMICALS (INDIA) LTD.</t>
  </si>
  <si>
    <t>INE250B01029</t>
  </si>
  <si>
    <t>PCCOSMA</t>
  </si>
  <si>
    <t>PEE CEE COSMA SOPE LTD.</t>
  </si>
  <si>
    <t>INE417E01010</t>
  </si>
  <si>
    <t>Household Products</t>
  </si>
  <si>
    <t>MAHINCOMP</t>
  </si>
  <si>
    <t>MAHINDRA COMPOSITES LTD.-$</t>
  </si>
  <si>
    <t>INE219G01015</t>
  </si>
  <si>
    <t>CHDRGDM</t>
  </si>
  <si>
    <t>CHEMINOR DRUGS LTD.</t>
  </si>
  <si>
    <t>INE088A01017</t>
  </si>
  <si>
    <t>BONANZA</t>
  </si>
  <si>
    <t>BONANZA PHARMACEUTICALS LTD.</t>
  </si>
  <si>
    <t>BLUBPTR</t>
  </si>
  <si>
    <t>BLUE BLENDS PETROCHEMICALS LTD.</t>
  </si>
  <si>
    <t>TCMLMTD</t>
  </si>
  <si>
    <t>TCM LTD.</t>
  </si>
  <si>
    <t>INE034F01010</t>
  </si>
  <si>
    <t>SMZS</t>
  </si>
  <si>
    <t>SMZS CHEMICALS LTD.</t>
  </si>
  <si>
    <t>INE894C01014</t>
  </si>
  <si>
    <t>PFIMEXP</t>
  </si>
  <si>
    <t>PFIMEX PHARMACEUTICALS LTD.</t>
  </si>
  <si>
    <t>ZSHRAYPE</t>
  </si>
  <si>
    <t>Sree Rayal Petro</t>
  </si>
  <si>
    <t>IOLCHEMPH</t>
  </si>
  <si>
    <t>IOL CHEMICALS &amp;amp; PHARMACEUTICALS LTD.</t>
  </si>
  <si>
    <t>INE485C01011</t>
  </si>
  <si>
    <t>WYTHLAB-B</t>
  </si>
  <si>
    <t>Wyeth Lab</t>
  </si>
  <si>
    <t>TITACOM</t>
  </si>
  <si>
    <t>TITANOR COMPONENTS LTD.</t>
  </si>
  <si>
    <t>INE244A01016</t>
  </si>
  <si>
    <t>DSQBIO</t>
  </si>
  <si>
    <t>DSQ BIOTECH LTD.</t>
  </si>
  <si>
    <t>INE964A01019</t>
  </si>
  <si>
    <t>KESARPE</t>
  </si>
  <si>
    <t>KESAR PETROPRODUCTS LTD.</t>
  </si>
  <si>
    <t>INE133C01025</t>
  </si>
  <si>
    <t>PNTXCHM</t>
  </si>
  <si>
    <t>PAINTEX CHEMICALS (BOMBAY) LTD.</t>
  </si>
  <si>
    <t>GULSUGAR</t>
  </si>
  <si>
    <t>GULSHAN SUGARS &amp;amp; CHEMICALS LTD.-$</t>
  </si>
  <si>
    <t>INE193C01029</t>
  </si>
  <si>
    <t>ROCKHARD</t>
  </si>
  <si>
    <t>ROCK HARD PETROCHEMICAL INDUSTRIES LTD.</t>
  </si>
  <si>
    <t>INE300D01010</t>
  </si>
  <si>
    <t>BNZOPTR</t>
  </si>
  <si>
    <t>BENZO PETROCHEMICALS LTD.</t>
  </si>
  <si>
    <t>VINATIOR</t>
  </si>
  <si>
    <t>VINATI ORGANICS LTD.-$</t>
  </si>
  <si>
    <t>INE410B01029</t>
  </si>
  <si>
    <t>LACTOSE</t>
  </si>
  <si>
    <t>LACTOSE (INDIA) LTD.</t>
  </si>
  <si>
    <t>INE058I01013</t>
  </si>
  <si>
    <t>TEEAI</t>
  </si>
  <si>
    <t>TEESTA AGRO INDUSTRIES LTD.</t>
  </si>
  <si>
    <t>INE757D01011</t>
  </si>
  <si>
    <t>ASTDRUG</t>
  </si>
  <si>
    <t>ASTRON DRUGS AND INDUSTRIES LTD.</t>
  </si>
  <si>
    <t>ARTIIND</t>
  </si>
  <si>
    <t>AARTI INDUSTRIES LTD.</t>
  </si>
  <si>
    <t>INE769A01020</t>
  </si>
  <si>
    <t>PNTKYOR</t>
  </si>
  <si>
    <t>PENTOKEY ORGANY (INDIA) LTD.</t>
  </si>
  <si>
    <t>INE702E01015</t>
  </si>
  <si>
    <t>WANBURY</t>
  </si>
  <si>
    <t>WANBURY LTD.</t>
  </si>
  <si>
    <t>INE107F01022</t>
  </si>
  <si>
    <t>KINGCHD</t>
  </si>
  <si>
    <t>KINGS CHEMICALS &amp;amp; DISTILLERIES LTD.</t>
  </si>
  <si>
    <t>RESONANCE</t>
  </si>
  <si>
    <t>RESONANCE SPECIALTIES LTD.-$</t>
  </si>
  <si>
    <t>INE486D01017</t>
  </si>
  <si>
    <t>NPNTCHM</t>
  </si>
  <si>
    <t>NARIMAN POINT CHEMICAL INDUSTRIES LTD.</t>
  </si>
  <si>
    <t>GAEL</t>
  </si>
  <si>
    <t>GUJARAT AMBUJA EXPORTS LTD.</t>
  </si>
  <si>
    <t>INE036B01022</t>
  </si>
  <si>
    <t>RCF</t>
  </si>
  <si>
    <t>RASHTRIYA CHEMICALS &amp;amp; FERTILIZERS LTD.</t>
  </si>
  <si>
    <t>INE027A01015</t>
  </si>
  <si>
    <t>MAHAPOL</t>
  </si>
  <si>
    <t>MAHARASHTRA POLYBUTENES LTD.</t>
  </si>
  <si>
    <t>INE488E01037</t>
  </si>
  <si>
    <t>ZMRPL(5)</t>
  </si>
  <si>
    <t>Mangalore Ref</t>
  </si>
  <si>
    <t>GUJINJEC</t>
  </si>
  <si>
    <t>GUJARAT INJECT (KERALA) LTD.</t>
  </si>
  <si>
    <t>INE659F01014</t>
  </si>
  <si>
    <t>SKGSOLV</t>
  </si>
  <si>
    <t>SKG SOLVEX LTD.</t>
  </si>
  <si>
    <t>FACT</t>
  </si>
  <si>
    <t>FERTILIZERS &amp;amp; CHEMICALS TRAVANCORE LTD.</t>
  </si>
  <si>
    <t>INE188A01015</t>
  </si>
  <si>
    <t>PRDEPDRDM</t>
  </si>
  <si>
    <t>PRADEEP DRUG CO.LTD.</t>
  </si>
  <si>
    <t>LALITPL</t>
  </si>
  <si>
    <t>LALIT POLYMERS &amp;amp; ELECTRONICS LTD.</t>
  </si>
  <si>
    <t>PRIMEPT</t>
  </si>
  <si>
    <t>PRIME PETRO PRODUCTS LTD.</t>
  </si>
  <si>
    <t>INE189F01012</t>
  </si>
  <si>
    <t>KRSHPLS</t>
  </si>
  <si>
    <t>KRISHNA PLASTO CHEM LTD.</t>
  </si>
  <si>
    <t>DAURALA</t>
  </si>
  <si>
    <t>DAURALA ORGANICS LTD.</t>
  </si>
  <si>
    <t>INE775D01013</t>
  </si>
  <si>
    <t>CONSOLFI</t>
  </si>
  <si>
    <t>CONSOLIDATED FIBRES AND CHEMICALS LTD.</t>
  </si>
  <si>
    <t>INE311A01013</t>
  </si>
  <si>
    <t>UNIMERQ</t>
  </si>
  <si>
    <t>UNIMERS INDIA LTD.</t>
  </si>
  <si>
    <t>INE980B01039</t>
  </si>
  <si>
    <t>MAGNACOL</t>
  </si>
  <si>
    <t>MAGNA COLORS LTD.</t>
  </si>
  <si>
    <t>INE283N01017</t>
  </si>
  <si>
    <t>CBONIND</t>
  </si>
  <si>
    <t>CEBON INDIA LTD.</t>
  </si>
  <si>
    <t>DUJODPPR</t>
  </si>
  <si>
    <t>DUJODWALA PAPER CHEMICAL LTD.-$</t>
  </si>
  <si>
    <t>INE990C01010</t>
  </si>
  <si>
    <t>KOPRAN</t>
  </si>
  <si>
    <t>KOPRAN LTD.</t>
  </si>
  <si>
    <t>INE082A01010</t>
  </si>
  <si>
    <t>AIMCO</t>
  </si>
  <si>
    <t>AIMCO PESTICIDES LTD.</t>
  </si>
  <si>
    <t>INE008B01013</t>
  </si>
  <si>
    <t>VYSLIPH</t>
  </si>
  <si>
    <t>VYSALI PHARMACEUTICALS LTD.</t>
  </si>
  <si>
    <t>INE153G01016</t>
  </si>
  <si>
    <t>HILTINT</t>
  </si>
  <si>
    <t>HILTON INTERMEDIATES LTD.</t>
  </si>
  <si>
    <t>VBCIND</t>
  </si>
  <si>
    <t>VBC INDUSTRIES LTD.</t>
  </si>
  <si>
    <t>INE809C01012</t>
  </si>
  <si>
    <t>VIJAYCH</t>
  </si>
  <si>
    <t>VIJAYSHREE CHEMICALS INDIA LTD.</t>
  </si>
  <si>
    <t>GUJTERC</t>
  </si>
  <si>
    <t>GUJARAT TERCE LABORATORIES LTD.</t>
  </si>
  <si>
    <t>INE499G01013</t>
  </si>
  <si>
    <t>HINPHOT</t>
  </si>
  <si>
    <t>HINDUSTAN PHOTO FILMS MFG.CO.LTD.</t>
  </si>
  <si>
    <t>PREYANS</t>
  </si>
  <si>
    <t>PREYANSHU INDUSTRIES LTD.</t>
  </si>
  <si>
    <t>KABRADG</t>
  </si>
  <si>
    <t>KABRA DRUGS LTD.</t>
  </si>
  <si>
    <t>INE323K01017</t>
  </si>
  <si>
    <t>SEYAIND</t>
  </si>
  <si>
    <t>SEYA INDUSTRIES LTD.</t>
  </si>
  <si>
    <t>JAYANTAG</t>
  </si>
  <si>
    <t>JAYANT AGRO-ORGANICS LTD.</t>
  </si>
  <si>
    <t>INE785A01026</t>
  </si>
  <si>
    <t>BHATICH</t>
  </si>
  <si>
    <t>BHATINDA CHEMICALS LTD.-$</t>
  </si>
  <si>
    <t>INE412G01016</t>
  </si>
  <si>
    <t>SHHARICH</t>
  </si>
  <si>
    <t>SHREE HARI CHEMICALS EXPORT LTD.</t>
  </si>
  <si>
    <t>INE065E01017</t>
  </si>
  <si>
    <t>MADHURE</t>
  </si>
  <si>
    <t>MADHU REFOILS &amp;amp; CHEMICALS LTD.</t>
  </si>
  <si>
    <t>INDOBORAX</t>
  </si>
  <si>
    <t>INDO BORAX &amp;amp; CHEMICALS LTD.-$</t>
  </si>
  <si>
    <t>INE803D01013</t>
  </si>
  <si>
    <t>ELEGNPH</t>
  </si>
  <si>
    <t>ELEGANT PHARMACEUTICALS LTD.</t>
  </si>
  <si>
    <t>ICATLYS</t>
  </si>
  <si>
    <t>INTERNATIONAL CATALYSTS LTD.</t>
  </si>
  <si>
    <t>AARTIDR</t>
  </si>
  <si>
    <t>AARTI DRUGS LTD.</t>
  </si>
  <si>
    <t>INE767A01016</t>
  </si>
  <si>
    <t>NACROCH</t>
  </si>
  <si>
    <t>NACRO CHEMICALS LTD.</t>
  </si>
  <si>
    <t>SOLARFM</t>
  </si>
  <si>
    <t>SOLAR FARMACHEM LTD.</t>
  </si>
  <si>
    <t>SPLPOLY</t>
  </si>
  <si>
    <t>SPL POLYMERS LTD.</t>
  </si>
  <si>
    <t>INE615D01011</t>
  </si>
  <si>
    <t>CLARIND</t>
  </si>
  <si>
    <t>CLARO INDIA LTD.</t>
  </si>
  <si>
    <t>MILEORG</t>
  </si>
  <si>
    <t>MILESTONE ORGANICS LTD.</t>
  </si>
  <si>
    <t>BODALCHEM</t>
  </si>
  <si>
    <t>BODAL CHEMICALS LTD.</t>
  </si>
  <si>
    <t>INE338D01028</t>
  </si>
  <si>
    <t>ORCHIDCHEM</t>
  </si>
  <si>
    <t>ORCHID CHEMICALS &amp;amp; PHARMACEUTICALS LTD.</t>
  </si>
  <si>
    <t>INE191A01019</t>
  </si>
  <si>
    <t>EPICENZY</t>
  </si>
  <si>
    <t>EPIC ENZYMES PHARMACEUTICALS &amp;amp; INDUSTRIAL CHEMICALS LTD.-$</t>
  </si>
  <si>
    <t>INE278A01014</t>
  </si>
  <si>
    <t>JMDEPACKR</t>
  </si>
  <si>
    <t>JMDE PACKAGING &amp;amp; REALTIES LTD.</t>
  </si>
  <si>
    <t>INE807C01024</t>
  </si>
  <si>
    <t>JNAKINT</t>
  </si>
  <si>
    <t>Janak Interm</t>
  </si>
  <si>
    <t>RINADRG</t>
  </si>
  <si>
    <t>RATNA DRUGS LTD.</t>
  </si>
  <si>
    <t>OMNDE</t>
  </si>
  <si>
    <t>OMNI DYE-CHEM EXPORTS LTD.</t>
  </si>
  <si>
    <t>INE529C01016</t>
  </si>
  <si>
    <t>AMINXCHDM</t>
  </si>
  <si>
    <t>Aminex Chem</t>
  </si>
  <si>
    <t>CRAZYINF</t>
  </si>
  <si>
    <t>CRAZY INFOTECH LTD.</t>
  </si>
  <si>
    <t>INE664B01021</t>
  </si>
  <si>
    <t>MHNAVPH</t>
  </si>
  <si>
    <t>MANAV PHARMA LTD.</t>
  </si>
  <si>
    <t>VIMTA</t>
  </si>
  <si>
    <t>VIMTA LABS LTD.-$</t>
  </si>
  <si>
    <t>INE579C01029</t>
  </si>
  <si>
    <t>BIOFIL</t>
  </si>
  <si>
    <t>BIOFIL CHEMICALS &amp;amp; PHARMACEUTICALS LTD.</t>
  </si>
  <si>
    <t>INE829A01014</t>
  </si>
  <si>
    <t>DMNIAPH</t>
  </si>
  <si>
    <t>DAMANIA PHARMA LTD.</t>
  </si>
  <si>
    <t>ISHITADR</t>
  </si>
  <si>
    <t>ISHITA DRUGS &amp;amp; INDUSTRIES LTD.</t>
  </si>
  <si>
    <t>INE806D01016</t>
  </si>
  <si>
    <t>MRUTIOR**</t>
  </si>
  <si>
    <t>MARUTI ORGANICS LTD.</t>
  </si>
  <si>
    <t>MARKSANS</t>
  </si>
  <si>
    <t>MARKSANS PHARMA LTD.</t>
  </si>
  <si>
    <t>INE750C01026</t>
  </si>
  <si>
    <t>OMEGALAB</t>
  </si>
  <si>
    <t>OMEGA LABORATORIES LTD.</t>
  </si>
  <si>
    <t>INE006E01011</t>
  </si>
  <si>
    <t>UNIVSTAR</t>
  </si>
  <si>
    <t>UNIVERSAL STARCH-CHEM ALLIED LTD.</t>
  </si>
  <si>
    <t>INE113E01015</t>
  </si>
  <si>
    <t>SRHHL</t>
  </si>
  <si>
    <t>SRHHL INDUSTRIES LTD.</t>
  </si>
  <si>
    <t>INE724B01023</t>
  </si>
  <si>
    <t>AREYDRG</t>
  </si>
  <si>
    <t>AAREY DRUGS &amp;amp; PHARMACEUTICALS LTD.</t>
  </si>
  <si>
    <t>INE198H01019</t>
  </si>
  <si>
    <t>NORRIS</t>
  </si>
  <si>
    <t>NORRIS MEDICINES LTD.</t>
  </si>
  <si>
    <t>INE744C01029</t>
  </si>
  <si>
    <t>CDRMEDI</t>
  </si>
  <si>
    <t>CDR MEDICAL INDUSTRIES LTD.</t>
  </si>
  <si>
    <t>HITCHDR</t>
  </si>
  <si>
    <t>HI-TECH DRUGS LTD.</t>
  </si>
  <si>
    <t>SILCAL</t>
  </si>
  <si>
    <t>SILCAL METALLURGICAL LTD.</t>
  </si>
  <si>
    <t>INE545D01010</t>
  </si>
  <si>
    <t>KARLECH</t>
  </si>
  <si>
    <t>KARNAV LEATHER CHEMICALS LTD.</t>
  </si>
  <si>
    <t>ASINPET</t>
  </si>
  <si>
    <t>ASIAN PETROPRODUCTS &amp;amp; EXPORTS LTD.</t>
  </si>
  <si>
    <t>INE810M01019</t>
  </si>
  <si>
    <t>ZORAPHA</t>
  </si>
  <si>
    <t>ZORA PHARMA LTD.</t>
  </si>
  <si>
    <t>CAMEXLTD</t>
  </si>
  <si>
    <t>CAMEX LTD.</t>
  </si>
  <si>
    <t>INE198C01010</t>
  </si>
  <si>
    <t>RAHICEM</t>
  </si>
  <si>
    <t>RAHI CHEMICALS LTD.</t>
  </si>
  <si>
    <t>KAVITIND</t>
  </si>
  <si>
    <t>Kavit Industries Limited</t>
  </si>
  <si>
    <t>INE313M01014</t>
  </si>
  <si>
    <t>SABERO</t>
  </si>
  <si>
    <t>SABERO ORGANICS GUJARAT LTD.</t>
  </si>
  <si>
    <t>INE243A01018</t>
  </si>
  <si>
    <t>AHLCONQ</t>
  </si>
  <si>
    <t>AHLCON PARENTERALS (INDIA) LTD.</t>
  </si>
  <si>
    <t>INE027C01011</t>
  </si>
  <si>
    <t>ORIACID</t>
  </si>
  <si>
    <t>ORION ACIDS &amp;amp; CHEMICALS LTD.</t>
  </si>
  <si>
    <t>SUNSL</t>
  </si>
  <si>
    <t>SUNSTAR LUBRICANTS LTD.</t>
  </si>
  <si>
    <t>INE120C01014</t>
  </si>
  <si>
    <t>CUREREM</t>
  </si>
  <si>
    <t>CUREFAST REMEDIES LTD.</t>
  </si>
  <si>
    <t>INDOEURO</t>
  </si>
  <si>
    <t>INDO EURO INDCHEM LTD.</t>
  </si>
  <si>
    <t>INE319N01019</t>
  </si>
  <si>
    <t>RICHLNP</t>
  </si>
  <si>
    <t>RICHLINE PHARMA LTD.</t>
  </si>
  <si>
    <t>PAMDRGS</t>
  </si>
  <si>
    <t>PAAM DRUGS &amp;amp; PHARMACEUTICALS LTD.</t>
  </si>
  <si>
    <t>CHEMLAB-B</t>
  </si>
  <si>
    <t>CHEMOX LABORATORIES LTD.</t>
  </si>
  <si>
    <t>COREORG</t>
  </si>
  <si>
    <t>CORE ORGANICS LTD.</t>
  </si>
  <si>
    <t>WHITEPR</t>
  </si>
  <si>
    <t>WHITE WAY PRODUCTS (PHARMA) LTD.</t>
  </si>
  <si>
    <t>SYNCOM</t>
  </si>
  <si>
    <t>SYNCOM FORMULATIONS (INDIA) LTD.-$</t>
  </si>
  <si>
    <t>INE312C01025</t>
  </si>
  <si>
    <t>HITECOR</t>
  </si>
  <si>
    <t>HITECH ORGOCHEM LTD.</t>
  </si>
  <si>
    <t>ZILLOPH</t>
  </si>
  <si>
    <t>ZILLION PHARMACHEM LTD.</t>
  </si>
  <si>
    <t>INE845F01019</t>
  </si>
  <si>
    <t>ESSPHRM</t>
  </si>
  <si>
    <t>ESSKAY PHARMACEUTICALS LTD.</t>
  </si>
  <si>
    <t>RIDDHI</t>
  </si>
  <si>
    <t>RIDDHI SIDDHI GLUCO BIOLS LTD.-$</t>
  </si>
  <si>
    <t>INE249D01019</t>
  </si>
  <si>
    <t>SHILPLA</t>
  </si>
  <si>
    <t>SHILPAX LABORATORIES LTD.</t>
  </si>
  <si>
    <t>TRAMEDI</t>
  </si>
  <si>
    <t>TRANS MEDICARE LTD.</t>
  </si>
  <si>
    <t>INE358P01012</t>
  </si>
  <si>
    <t>STLBNCH</t>
  </si>
  <si>
    <t>STILBENE CHEMICALS LTD.</t>
  </si>
  <si>
    <t>SVCSUPE</t>
  </si>
  <si>
    <t>SVC SUPERCHEM LTD.</t>
  </si>
  <si>
    <t>INE038B01010</t>
  </si>
  <si>
    <t>IPCALAB</t>
  </si>
  <si>
    <t>IPCA LABORATORIES LTD.</t>
  </si>
  <si>
    <t>INE571A01020</t>
  </si>
  <si>
    <t>NEWRLDM</t>
  </si>
  <si>
    <t>NEW WORLD MEDICAL (INDIA) LTD.</t>
  </si>
  <si>
    <t>MRCRYPH</t>
  </si>
  <si>
    <t>MERCURY PHYTOCHEM LTD.</t>
  </si>
  <si>
    <t>KILITCHD</t>
  </si>
  <si>
    <t>KILITCH DRUGS (INDIA) LTD.</t>
  </si>
  <si>
    <t>INE729D01010</t>
  </si>
  <si>
    <t>RAAJMEDI</t>
  </si>
  <si>
    <t>RAAJ MEDISAFE INDIA LTD.</t>
  </si>
  <si>
    <t>INE548H01015</t>
  </si>
  <si>
    <t>REVAORG</t>
  </si>
  <si>
    <t>REVATI ORGANICS LTD.</t>
  </si>
  <si>
    <t>INE270D01015</t>
  </si>
  <si>
    <t>CORALAB</t>
  </si>
  <si>
    <t>CORAL LABORATORIES LTD.</t>
  </si>
  <si>
    <t>INE683E01017</t>
  </si>
  <si>
    <t>VORLADM</t>
  </si>
  <si>
    <t>VORIN LABORATORIES LTD.</t>
  </si>
  <si>
    <t>INE331D01015</t>
  </si>
  <si>
    <t>RENCHEM</t>
  </si>
  <si>
    <t>RENCAL CHEMICALS (INDIA) LTD.</t>
  </si>
  <si>
    <t>BOMDRDM</t>
  </si>
  <si>
    <t>BOMBAY DRUGS &amp;amp; PHARMAS LTD.</t>
  </si>
  <si>
    <t>INE002C01014</t>
  </si>
  <si>
    <t>TULASEEBIOE</t>
  </si>
  <si>
    <t>TULASEE BIO-ETHANOL LTD.</t>
  </si>
  <si>
    <t>INE276N01011</t>
  </si>
  <si>
    <t>BACPHAR</t>
  </si>
  <si>
    <t>BACIL PHARMA LTD.</t>
  </si>
  <si>
    <t>INE711D01018</t>
  </si>
  <si>
    <t>KREBSBIO</t>
  </si>
  <si>
    <t>KREBS BIOCHEMICALS &amp;amp; INDUSTRIES LTD.-$</t>
  </si>
  <si>
    <t>INE268B01013</t>
  </si>
  <si>
    <t>KMCSHIL</t>
  </si>
  <si>
    <t>KMC SPECIALITY HOSPITALS (INDIA) LTD.</t>
  </si>
  <si>
    <t>INE879K01018</t>
  </si>
  <si>
    <t>LAFFANSQ</t>
  </si>
  <si>
    <t>LAFFANS PETROCHEMICALS LTD.-$</t>
  </si>
  <si>
    <t>INE919B01011</t>
  </si>
  <si>
    <t>VELVINT</t>
  </si>
  <si>
    <t>VELVETTE INTERNATIONAL PHARMA PRODUCTS LTD.</t>
  </si>
  <si>
    <t>INE042F01013</t>
  </si>
  <si>
    <t>EARNHEA-B</t>
  </si>
  <si>
    <t>EARNEST HEALTHCARE LTD.</t>
  </si>
  <si>
    <t>BHASKAGR</t>
  </si>
  <si>
    <t>BHASKAR AGROCHEMICALS LTD.</t>
  </si>
  <si>
    <t>INE972C01018</t>
  </si>
  <si>
    <t>SUNSTAR</t>
  </si>
  <si>
    <t>SUN STAR CHEMICALS LTD.</t>
  </si>
  <si>
    <t>ALLRESN</t>
  </si>
  <si>
    <t>ALLIED RESINS &amp;amp; CHEMICALS LTD.</t>
  </si>
  <si>
    <t>SECHE</t>
  </si>
  <si>
    <t>SECUNDERABAD HEALTHCARE LTD.</t>
  </si>
  <si>
    <t>INE930C01016</t>
  </si>
  <si>
    <t>SUKHJITS</t>
  </si>
  <si>
    <t>SUKHJIT STARCH &amp;amp; CHEMICALS LTD.-$</t>
  </si>
  <si>
    <t>INE450E01011</t>
  </si>
  <si>
    <t>SHABCHM</t>
  </si>
  <si>
    <t>SHABA CHEMICALS LTD.</t>
  </si>
  <si>
    <t>SHARMEH</t>
  </si>
  <si>
    <t>SHARMA EAST INDIA HOSPITALS &amp;amp; MEDICAL RESEARCH LTD.</t>
  </si>
  <si>
    <t>INE465H01012</t>
  </si>
  <si>
    <t>SHASUNPHA</t>
  </si>
  <si>
    <t>SHASUN PHARMACEUTICALS LTD.</t>
  </si>
  <si>
    <t>INE317A01028</t>
  </si>
  <si>
    <t>ANILALM</t>
  </si>
  <si>
    <t>MSD INDUSTRIAL ENTERPRISES LTD.</t>
  </si>
  <si>
    <t>MAHACHMDM</t>
  </si>
  <si>
    <t>MAHA CHEMICALS LTD.</t>
  </si>
  <si>
    <t>NEULAND</t>
  </si>
  <si>
    <t>NEULAND LABORATORIES LTD.</t>
  </si>
  <si>
    <t>INE794A01010</t>
  </si>
  <si>
    <t>GAYATRIBI</t>
  </si>
  <si>
    <t>GAYATRI BIOORGANICS LTD.</t>
  </si>
  <si>
    <t>INE052E01015</t>
  </si>
  <si>
    <t>SHAPCHMDM</t>
  </si>
  <si>
    <t>SHAPER CHEMICALS LTD.</t>
  </si>
  <si>
    <t>ECLATCH</t>
  </si>
  <si>
    <t>ECLAT CHEMICALS LTD.</t>
  </si>
  <si>
    <t>PODARPIGQ</t>
  </si>
  <si>
    <t>PODDAR PIGMENTS LTD.-$</t>
  </si>
  <si>
    <t>INE371C01013</t>
  </si>
  <si>
    <t>PHARMAID</t>
  </si>
  <si>
    <t>PHARMAIDS PHARMACEUTICALS LTD.</t>
  </si>
  <si>
    <t>INE117D01018</t>
  </si>
  <si>
    <t>RAVIINF</t>
  </si>
  <si>
    <t>RAVISH INFUSIONS LTD.</t>
  </si>
  <si>
    <t>VIVIDIND</t>
  </si>
  <si>
    <t>VIVID GLOBAL INDUSTRIES LTD.</t>
  </si>
  <si>
    <t>INE737C01015</t>
  </si>
  <si>
    <t>DOLPLAB</t>
  </si>
  <si>
    <t>DOLPHIN LABORATORIES LTD.</t>
  </si>
  <si>
    <t>INE840C01017</t>
  </si>
  <si>
    <t>PRIYALT</t>
  </si>
  <si>
    <t>PRIYA LTD.-$</t>
  </si>
  <si>
    <t>INE686C01014</t>
  </si>
  <si>
    <t>TIRUSTA</t>
  </si>
  <si>
    <t>TIRUPATI STARCH &amp;amp; CHEMICALS LTD.</t>
  </si>
  <si>
    <t>INE314D01011</t>
  </si>
  <si>
    <t>KANODYE</t>
  </si>
  <si>
    <t>KANORIA DYCHEM LTD.</t>
  </si>
  <si>
    <t>QUAPHAMDM</t>
  </si>
  <si>
    <t>QUALITY PHARMACEUTICALS LTD.</t>
  </si>
  <si>
    <t>EMEDTECH</t>
  </si>
  <si>
    <t>Emed.com Technologies Ltd</t>
  </si>
  <si>
    <t>INE379F01019</t>
  </si>
  <si>
    <t>HEMORGANIC</t>
  </si>
  <si>
    <t>Hemo Organic Limited</t>
  </si>
  <si>
    <t>INE422G01015</t>
  </si>
  <si>
    <t>JDORGO</t>
  </si>
  <si>
    <t>JD ORGOCHEM LTD.</t>
  </si>
  <si>
    <t>INE263B01022</t>
  </si>
  <si>
    <t>ASHOKALC</t>
  </si>
  <si>
    <t>ASHOK ALCO-CHEM LTD.</t>
  </si>
  <si>
    <t>INE994D01010</t>
  </si>
  <si>
    <t>ALCORDM</t>
  </si>
  <si>
    <t>ALCHEMIE ORGANICS LTD.</t>
  </si>
  <si>
    <t>INE768A01014</t>
  </si>
  <si>
    <t>AKSCHEM</t>
  </si>
  <si>
    <t>AKSHARCHEM (INDIA) LTD.-$</t>
  </si>
  <si>
    <t>INE542B01011</t>
  </si>
  <si>
    <t>FCLTECH</t>
  </si>
  <si>
    <t>FCL TECHNOLOGIES &amp;amp; PRODUCTS LTD.</t>
  </si>
  <si>
    <t>INE145B01013</t>
  </si>
  <si>
    <t>SHIVMED</t>
  </si>
  <si>
    <t>SHIVA MEDICARE LTD.</t>
  </si>
  <si>
    <t>INE875N01010</t>
  </si>
  <si>
    <t>KAMRLAB</t>
  </si>
  <si>
    <t>KAMRON LABORATORIES LTD.</t>
  </si>
  <si>
    <t>BERLDRG</t>
  </si>
  <si>
    <t>BERYL DRUGS LTD.</t>
  </si>
  <si>
    <t>INE415H01017</t>
  </si>
  <si>
    <t>FEMCARE</t>
  </si>
  <si>
    <t>FEM CARE PHARMA LTD.-$</t>
  </si>
  <si>
    <t>INE954D01014</t>
  </si>
  <si>
    <t>RATHIGRA</t>
  </si>
  <si>
    <t>RATHI GRAPHIC TECHNOLOGIES LTD.</t>
  </si>
  <si>
    <t>INE886C01010</t>
  </si>
  <si>
    <t>STELADG</t>
  </si>
  <si>
    <t>STELLAR DRUGS LTD.</t>
  </si>
  <si>
    <t>INDXTRA</t>
  </si>
  <si>
    <t>INDIAN EXTRACTIONS LTD.</t>
  </si>
  <si>
    <t>INE056E01016</t>
  </si>
  <si>
    <t>PASUMIR</t>
  </si>
  <si>
    <t>PASUMAI IRRIGATION LTD.</t>
  </si>
  <si>
    <t>ISTRNETWK</t>
  </si>
  <si>
    <t>iStreet Network Limited</t>
  </si>
  <si>
    <t>INE532B01020</t>
  </si>
  <si>
    <t>GAGAN</t>
  </si>
  <si>
    <t>GAGAN GASES LTD.</t>
  </si>
  <si>
    <t>INE076D01016</t>
  </si>
  <si>
    <t>SRIMANP</t>
  </si>
  <si>
    <t>SRIMAN PETROCHEMICALS LTD.</t>
  </si>
  <si>
    <t>PARKERAC</t>
  </si>
  <si>
    <t>PARKER AGROCHEM EXPORTS LTD.-$</t>
  </si>
  <si>
    <t>INE750B01010</t>
  </si>
  <si>
    <t>IOTACH</t>
  </si>
  <si>
    <t>IOTA CHEMICULTURE LTD.</t>
  </si>
  <si>
    <t>RELISH</t>
  </si>
  <si>
    <t>RELISH PHARMACEUTICALS LTD.</t>
  </si>
  <si>
    <t>INE551C01010</t>
  </si>
  <si>
    <t>ALUFLUOR</t>
  </si>
  <si>
    <t>ALUFLUORIDE LTD.</t>
  </si>
  <si>
    <t>INE058F01019</t>
  </si>
  <si>
    <t>SSORGS</t>
  </si>
  <si>
    <t>SS ORGANICS LTD.</t>
  </si>
  <si>
    <t>INE102E01018</t>
  </si>
  <si>
    <t>ARCHITORG</t>
  </si>
  <si>
    <t>ARCHIT ORGANOSYS LTD.</t>
  </si>
  <si>
    <t>INE078I01011</t>
  </si>
  <si>
    <t>SIKOZY</t>
  </si>
  <si>
    <t>Sikozy Realtors Limited</t>
  </si>
  <si>
    <t>INE528E01022</t>
  </si>
  <si>
    <t>STERLCH</t>
  </si>
  <si>
    <t>STERLING BASIC ORGANICS LTD.</t>
  </si>
  <si>
    <t>VITACHM-B</t>
  </si>
  <si>
    <t>VITARA CHEMICALS LTD.</t>
  </si>
  <si>
    <t>INDOAMIN</t>
  </si>
  <si>
    <t>INDO AMINES LTD.-$</t>
  </si>
  <si>
    <t>INE760F01010</t>
  </si>
  <si>
    <t>NARMADACHEM</t>
  </si>
  <si>
    <t>NARMADA CHEMATUR PETROCHEMICALS LTD.</t>
  </si>
  <si>
    <t>INE693B01012</t>
  </si>
  <si>
    <t>INDSWIF</t>
  </si>
  <si>
    <t>IND-SWIFT LTD.</t>
  </si>
  <si>
    <t>INE788B01028</t>
  </si>
  <si>
    <t>NATCAPSUQ</t>
  </si>
  <si>
    <t>NATURAL CAPSULES LTD.</t>
  </si>
  <si>
    <t>INE936B01015</t>
  </si>
  <si>
    <t>WELCURE</t>
  </si>
  <si>
    <t>WELCURE DRUGS &amp;amp; PHARMACEUTICALS LTD.</t>
  </si>
  <si>
    <t>INE331C01017</t>
  </si>
  <si>
    <t>BIBCL</t>
  </si>
  <si>
    <t>BHARAT IMMUNOLOGICALS &amp;amp; BIOLOGICALS CORPORATION LTD.-$</t>
  </si>
  <si>
    <t>INE994B01014</t>
  </si>
  <si>
    <t>ADDLP</t>
  </si>
  <si>
    <t>ADD-LIFE PHARMA LTD.</t>
  </si>
  <si>
    <t>INE124C01016</t>
  </si>
  <si>
    <t>SOTL</t>
  </si>
  <si>
    <t>SAVITA OIL TECHNOLOGIES LTD.</t>
  </si>
  <si>
    <t>INE035D01012</t>
  </si>
  <si>
    <t>HESTERBIO</t>
  </si>
  <si>
    <t>HESTER BIOSCIENCES LTD.</t>
  </si>
  <si>
    <t>INE782E01017</t>
  </si>
  <si>
    <t>PINKCHM</t>
  </si>
  <si>
    <t>PINKY CHEMICALS LTD.</t>
  </si>
  <si>
    <t>KABSON</t>
  </si>
  <si>
    <t>KABSONS INDUSTRIES LTD.</t>
  </si>
  <si>
    <t>INE645C01010</t>
  </si>
  <si>
    <t>UPLIMEC</t>
  </si>
  <si>
    <t>U.P.LIME-CHEM LTD.</t>
  </si>
  <si>
    <t>HINCHEM</t>
  </si>
  <si>
    <t>HINDUSTAN INDUSTRIAL CHEMICALS LTD.</t>
  </si>
  <si>
    <t>METROCHE</t>
  </si>
  <si>
    <t>METROCHEM INDUSTRIES LTD.-$</t>
  </si>
  <si>
    <t>INE732B01018</t>
  </si>
  <si>
    <t>KANVHYD</t>
  </si>
  <si>
    <t>KANVA HYDRO-CHEM LTD.</t>
  </si>
  <si>
    <t>BASANTGL</t>
  </si>
  <si>
    <t>BASANT AGRO TECH (INDIA) LTD.-$</t>
  </si>
  <si>
    <t>INE473E01021</t>
  </si>
  <si>
    <t>PARENTLD</t>
  </si>
  <si>
    <t>PARENTERAL DRUGS (INDIA) LTD.-$</t>
  </si>
  <si>
    <t>INE904D01019</t>
  </si>
  <si>
    <t>RSPETRO</t>
  </si>
  <si>
    <t>R.S.PETROCHEMICALS LTD.</t>
  </si>
  <si>
    <t>ASIANFR</t>
  </si>
  <si>
    <t>ASIAN FERTILIZERS LTD.</t>
  </si>
  <si>
    <t>PIONEPD</t>
  </si>
  <si>
    <t>PIONEER PRODUCTS LTD.</t>
  </si>
  <si>
    <t>KILBURNC</t>
  </si>
  <si>
    <t>KILBURN CHEMICALS LTD.-$</t>
  </si>
  <si>
    <t>INE655C01027</t>
  </si>
  <si>
    <t>KEDIACHE</t>
  </si>
  <si>
    <t>KEDIA CHEMICAL INDUSTRIES LTD.</t>
  </si>
  <si>
    <t>INE514D01016</t>
  </si>
  <si>
    <t>SANDUPHQ</t>
  </si>
  <si>
    <t>SANDU PHARMACEUTICALS LTD.</t>
  </si>
  <si>
    <t>INE751D01014</t>
  </si>
  <si>
    <t>NAGAAGRI</t>
  </si>
  <si>
    <t>NAGARJUNA AGRICHEM LTD.</t>
  </si>
  <si>
    <t>INE295D01020</t>
  </si>
  <si>
    <t>VISTAPH</t>
  </si>
  <si>
    <t>VISTA PHARMACEUTICALS LTD.</t>
  </si>
  <si>
    <t>INE427C01013</t>
  </si>
  <si>
    <t>SUNPHARMA</t>
  </si>
  <si>
    <t>SUN PHARMACEUTICAL INDUSTRIES LTD.</t>
  </si>
  <si>
    <t>INE044A01036</t>
  </si>
  <si>
    <t>TITANBIO</t>
  </si>
  <si>
    <t>TITAN BIOTECH LTD.</t>
  </si>
  <si>
    <t>INE150C01011</t>
  </si>
  <si>
    <t>SOCRUSBIO</t>
  </si>
  <si>
    <t>Socrus Bio Sciences Limited</t>
  </si>
  <si>
    <t>INE858A01039</t>
  </si>
  <si>
    <t>TRIAFIN</t>
  </si>
  <si>
    <t>TRIA FINE-CHEM LTD.</t>
  </si>
  <si>
    <t>BIJHANS</t>
  </si>
  <si>
    <t>BIJOY HANS LTD.</t>
  </si>
  <si>
    <t>BHUTI</t>
  </si>
  <si>
    <t>BHUVAN TRIPURA INDUSTRIES LTD.</t>
  </si>
  <si>
    <t>INE604B01027</t>
  </si>
  <si>
    <t>SPANDIAQ</t>
  </si>
  <si>
    <t>SPAN DIAGNOSTICS LTD.-$</t>
  </si>
  <si>
    <t>INE004E01016</t>
  </si>
  <si>
    <t>MERVEND</t>
  </si>
  <si>
    <t>MERVEN DRUG PRODUCTS LTD.</t>
  </si>
  <si>
    <t>JENBURPH</t>
  </si>
  <si>
    <t>JENBURKT PHARMACEUTICALS LTD.</t>
  </si>
  <si>
    <t>INE354A01013</t>
  </si>
  <si>
    <t>HIKAL</t>
  </si>
  <si>
    <t>HIKAL LTD.</t>
  </si>
  <si>
    <t>INE475B01014</t>
  </si>
  <si>
    <t>BENZOCH</t>
  </si>
  <si>
    <t>BENZO PETRO INTERNATIONAL LTD.</t>
  </si>
  <si>
    <t>INE981M01018</t>
  </si>
  <si>
    <t>KPGELATDM</t>
  </si>
  <si>
    <t>KP Gelatines</t>
  </si>
  <si>
    <t>CAPPL</t>
  </si>
  <si>
    <t>CAPLIN POINT LABORATORIES LTD.</t>
  </si>
  <si>
    <t>INE475E01018</t>
  </si>
  <si>
    <t>FISCHER</t>
  </si>
  <si>
    <t>FISCHER CHEMIC LTD.</t>
  </si>
  <si>
    <t>INE771F01017</t>
  </si>
  <si>
    <t>SIRISLT-B</t>
  </si>
  <si>
    <t>SIRIS LTD.</t>
  </si>
  <si>
    <t>LINKPH</t>
  </si>
  <si>
    <t>LINK PHARMA CHEM LTD.</t>
  </si>
  <si>
    <t>INE302F01011</t>
  </si>
  <si>
    <t>BHASIDM</t>
  </si>
  <si>
    <t>BHARAT STARCH INDUSTRIES LTD.</t>
  </si>
  <si>
    <t>INE030D01013</t>
  </si>
  <si>
    <t>COMBDRG</t>
  </si>
  <si>
    <t>COMBAT DRUGS LTD.</t>
  </si>
  <si>
    <t>INE643N01012</t>
  </si>
  <si>
    <t>GUJMEDI</t>
  </si>
  <si>
    <t>GUJARAT MEDITECH LTD.</t>
  </si>
  <si>
    <t>INE010M01016</t>
  </si>
  <si>
    <t>EMAAIDG</t>
  </si>
  <si>
    <t>EMAAI PHARMA LTD.</t>
  </si>
  <si>
    <t>WINTAC</t>
  </si>
  <si>
    <t>WINTAC LTD.</t>
  </si>
  <si>
    <t>INE812C01016</t>
  </si>
  <si>
    <t>ARVINDIN</t>
  </si>
  <si>
    <t>ARVIND INTERNATIONAL LTD.-$</t>
  </si>
  <si>
    <t>INE512C01012</t>
  </si>
  <si>
    <t>NOVASUR</t>
  </si>
  <si>
    <t>NOVA SURGIKOS LTD.</t>
  </si>
  <si>
    <t>NUTRAPR</t>
  </si>
  <si>
    <t>NUTRAPLUS PRODUCTS (INDIA) LTD.</t>
  </si>
  <si>
    <t>INE230G01012</t>
  </si>
  <si>
    <t>EMMESSA</t>
  </si>
  <si>
    <t>EMMESSAR BIOTECH &amp;amp; NUTRITION LTD.</t>
  </si>
  <si>
    <t>INE634B01016</t>
  </si>
  <si>
    <t>MAYARAS</t>
  </si>
  <si>
    <t>MAYA RASAYAN LTD.</t>
  </si>
  <si>
    <t>LAMEDICDM</t>
  </si>
  <si>
    <t>LA MEDICAL DEVICES LTD.</t>
  </si>
  <si>
    <t>NGLFINE</t>
  </si>
  <si>
    <t>NGL FINE-CHEM LTD.</t>
  </si>
  <si>
    <t>INE887E01022</t>
  </si>
  <si>
    <t>ANMOLDG</t>
  </si>
  <si>
    <t>ANMOL DRUGS &amp;amp; PHARMACEUTICALS LTD.</t>
  </si>
  <si>
    <t>BAGRICH</t>
  </si>
  <si>
    <t>BAGRI MINERALS &amp;amp; CHEMICALS LTD.</t>
  </si>
  <si>
    <t>FINEDRUG</t>
  </si>
  <si>
    <t>FINE DRUGS AND CHEMICALS LTD.</t>
  </si>
  <si>
    <t>INE407D01013</t>
  </si>
  <si>
    <t>SUPHA</t>
  </si>
  <si>
    <t>SUPRIYA PHARMACEUTICALS LTD.</t>
  </si>
  <si>
    <t>INE647C01016</t>
  </si>
  <si>
    <t>TIPHARM</t>
  </si>
  <si>
    <t>T.I.PHARMA LTD.</t>
  </si>
  <si>
    <t>ELDERPG</t>
  </si>
  <si>
    <t>ELDER PROJECTS LTD.</t>
  </si>
  <si>
    <t>INE975E01017</t>
  </si>
  <si>
    <t>EVERESTO</t>
  </si>
  <si>
    <t>EVEREST ORGANICS LTD.</t>
  </si>
  <si>
    <t>INE334C01011</t>
  </si>
  <si>
    <t>PCICHEM</t>
  </si>
  <si>
    <t>P.C.I.CHEMICALS AND PHARMACEUTICALS LTD.</t>
  </si>
  <si>
    <t>MATRIXLAB</t>
  </si>
  <si>
    <t>MATRIX LABORATORIES LTD.</t>
  </si>
  <si>
    <t>INE604D01023</t>
  </si>
  <si>
    <t>VARDHCH</t>
  </si>
  <si>
    <t>VARDHAMAN LABORATORIES LTD.</t>
  </si>
  <si>
    <t>INE503F01014</t>
  </si>
  <si>
    <t>PALMACH</t>
  </si>
  <si>
    <t>Plama Lab</t>
  </si>
  <si>
    <t>HEMPECH</t>
  </si>
  <si>
    <t>HEMI PETRO PRODUCTS LTD.</t>
  </si>
  <si>
    <t>VEROLAB</t>
  </si>
  <si>
    <t>VERONICA LABORATORIES LTD.</t>
  </si>
  <si>
    <t>INE994A01016</t>
  </si>
  <si>
    <t>AUROBINDOP</t>
  </si>
  <si>
    <t>AUROBINDO PHARMA LTD.</t>
  </si>
  <si>
    <t>INE406A01037</t>
  </si>
  <si>
    <t>CLARICH</t>
  </si>
  <si>
    <t>CLARISIS ORGANICS LTD.</t>
  </si>
  <si>
    <t>INE654F01015</t>
  </si>
  <si>
    <t>PHYTO</t>
  </si>
  <si>
    <t>PHYTO CHEM (INDIA) LTD.</t>
  </si>
  <si>
    <t>INE037C01010</t>
  </si>
  <si>
    <t>CEPMS</t>
  </si>
  <si>
    <t>CEPHAM MILK SPECIALITIES LTD.</t>
  </si>
  <si>
    <t>INE359C01018</t>
  </si>
  <si>
    <t>EMERGY</t>
  </si>
  <si>
    <t>EMERGY PHAARMA LTD.</t>
  </si>
  <si>
    <t>INE586C01016</t>
  </si>
  <si>
    <t>MARTICH</t>
  </si>
  <si>
    <t>MARUTI INDUSTRIAL CARBOHYDRATES LTD.</t>
  </si>
  <si>
    <t>NATCO</t>
  </si>
  <si>
    <t>NATCO PHARMA LTD.</t>
  </si>
  <si>
    <t>INE987B01018</t>
  </si>
  <si>
    <t>DYNAMIND</t>
  </si>
  <si>
    <t>DYNAMIC INDUSTRIES LTD.-$</t>
  </si>
  <si>
    <t>INE457C01010</t>
  </si>
  <si>
    <t>PANAMA</t>
  </si>
  <si>
    <t>PANAMA PETROCHEM LTD.</t>
  </si>
  <si>
    <t>INE305C01011</t>
  </si>
  <si>
    <t>UMEDXPH</t>
  </si>
  <si>
    <t>UMEDIX INDIA LTD.</t>
  </si>
  <si>
    <t>BALPH</t>
  </si>
  <si>
    <t>BAL PHARMA LTD.</t>
  </si>
  <si>
    <t>INE083D01012</t>
  </si>
  <si>
    <t>JUPIBIOSC</t>
  </si>
  <si>
    <t>JUPITER BIOSCIENCE LTD.-$</t>
  </si>
  <si>
    <t>INE918B01013</t>
  </si>
  <si>
    <t>BDH</t>
  </si>
  <si>
    <t>BDH INDUSTRIES LTD.</t>
  </si>
  <si>
    <t>INE278D01018</t>
  </si>
  <si>
    <t>ELDERHCL</t>
  </si>
  <si>
    <t>ELDER HEALTH CARE LTD.</t>
  </si>
  <si>
    <t>INE950E01010</t>
  </si>
  <si>
    <t>JAUSPOL</t>
  </si>
  <si>
    <t>JAUSS POLYMERS LTD.</t>
  </si>
  <si>
    <t>INE593O01017</t>
  </si>
  <si>
    <t>ALPSLAB</t>
  </si>
  <si>
    <t>ALPS LABORATORIES LTD.</t>
  </si>
  <si>
    <t>TUBTECS</t>
  </si>
  <si>
    <t>TUBETEC SEAMLESS LTD.</t>
  </si>
  <si>
    <t>PROCAL</t>
  </si>
  <si>
    <t>PROCAL ELECTRONICS INDIA LTD.</t>
  </si>
  <si>
    <t>INE700B01015</t>
  </si>
  <si>
    <t>KEMIE</t>
  </si>
  <si>
    <t>KEMROCK INDUSTRIES &amp;amp; EXPORTS LTD.</t>
  </si>
  <si>
    <t>INE990B01012</t>
  </si>
  <si>
    <t>CHERCON</t>
  </si>
  <si>
    <t>CHERAN CONSTRUCTION LTD.</t>
  </si>
  <si>
    <t>INDPROG</t>
  </si>
  <si>
    <t>INDUSTRIAL PROGRESSIVE (INDIA) LTD.</t>
  </si>
  <si>
    <t>PRUDPOL</t>
  </si>
  <si>
    <t>PRUDENTIAL POLYWEBS LTD.</t>
  </si>
  <si>
    <t>GLOBUSCON</t>
  </si>
  <si>
    <t>Globus Constructors &amp;amp; Developers Limited</t>
  </si>
  <si>
    <t>INE064L01015</t>
  </si>
  <si>
    <t>CUBTU</t>
  </si>
  <si>
    <t>CUBEX TUBINGS LTD.</t>
  </si>
  <si>
    <t>INE144D01012</t>
  </si>
  <si>
    <t>ASAGALI</t>
  </si>
  <si>
    <t>ASIAN AGALITE (INDIA) LTD.</t>
  </si>
  <si>
    <t>CRYSS</t>
  </si>
  <si>
    <t>CRYSTAL SOFTWARE SOLUTIONS LTD.</t>
  </si>
  <si>
    <t>INE665B01010</t>
  </si>
  <si>
    <t>JILICHL</t>
  </si>
  <si>
    <t>JILICHEM LABORATORIES (INDIA) LTD.</t>
  </si>
  <si>
    <t>SARIPNT</t>
  </si>
  <si>
    <t>SARIKA PAINTS LTD.</t>
  </si>
  <si>
    <t>RAMLEAT</t>
  </si>
  <si>
    <t>RAM LEATHER EXPORTS LTD.</t>
  </si>
  <si>
    <t>POLYCHMP</t>
  </si>
  <si>
    <t>POLYMECHPLAST MACHINES LTD.</t>
  </si>
  <si>
    <t>INE809B01014</t>
  </si>
  <si>
    <t>LUMITECH</t>
  </si>
  <si>
    <t>LUMINAIRE TECHNOLOGIES LTD.</t>
  </si>
  <si>
    <t>INE682C01021</t>
  </si>
  <si>
    <t>SHLAKSHMI</t>
  </si>
  <si>
    <t>SHRI LAKSHMI COTSYN LTD.</t>
  </si>
  <si>
    <t>INE851B01016</t>
  </si>
  <si>
    <t>DECCNPL</t>
  </si>
  <si>
    <t>Deccan Poly</t>
  </si>
  <si>
    <t>POINTPL</t>
  </si>
  <si>
    <t>POINT PLAST LTD.</t>
  </si>
  <si>
    <t>INE494E01019</t>
  </si>
  <si>
    <t>KRMINT.</t>
  </si>
  <si>
    <t>KRM INTERNATIONAL LTD.</t>
  </si>
  <si>
    <t>NAMASTEX</t>
  </si>
  <si>
    <t>NAMASTE EXPORTS LTD.</t>
  </si>
  <si>
    <t>INE583A01017</t>
  </si>
  <si>
    <t>NOVAINT</t>
  </si>
  <si>
    <t>NOVA INTERNATIONAL LTD.</t>
  </si>
  <si>
    <t>MAYOH</t>
  </si>
  <si>
    <t>MAYO HOSPITALS LTD.</t>
  </si>
  <si>
    <t>INE263C01012</t>
  </si>
  <si>
    <t>TKNOMIN</t>
  </si>
  <si>
    <t>TEKNOMIN AQUA EXPORTS (INDIA) LTD.</t>
  </si>
  <si>
    <t>KCCLPLASTC</t>
  </si>
  <si>
    <t>KCCL PLASTIC LTD.</t>
  </si>
  <si>
    <t>INE100L01025</t>
  </si>
  <si>
    <t>ICICONE</t>
  </si>
  <si>
    <t>ICICON ELECTRONICS INDIA LTD.</t>
  </si>
  <si>
    <t>STELLANT</t>
  </si>
  <si>
    <t>STELLANT SECURITIES (INDIA) LTD.</t>
  </si>
  <si>
    <t>INE395F01015</t>
  </si>
  <si>
    <t>GALXBRG</t>
  </si>
  <si>
    <t>GALAXY BEARINGS LTD.</t>
  </si>
  <si>
    <t>VINRKLB</t>
  </si>
  <si>
    <t>REKVINA LABORATORIES LTD.</t>
  </si>
  <si>
    <t>INE092O01028</t>
  </si>
  <si>
    <t>ACELABO-B</t>
  </si>
  <si>
    <t>ACE LABORATORIES LTD.</t>
  </si>
  <si>
    <t>HANSFLN</t>
  </si>
  <si>
    <t>HANSAFLON PLASTO CHEM LTD.</t>
  </si>
  <si>
    <t>SHELINT</t>
  </si>
  <si>
    <t>SHEEL INTERNATIONAL LTD.</t>
  </si>
  <si>
    <t>INE895E01017</t>
  </si>
  <si>
    <t>SUTHTWNDM</t>
  </si>
  <si>
    <t>SOUTHERN TOWNSHIP PROMOTERS LTD.</t>
  </si>
  <si>
    <t>SGARRES</t>
  </si>
  <si>
    <t>SAGAR TOURIST RESORTS LTD.</t>
  </si>
  <si>
    <t>SHEZLEADM</t>
  </si>
  <si>
    <t>SHEZ LEATHERS LTD.</t>
  </si>
  <si>
    <t>ROOFIT</t>
  </si>
  <si>
    <t>ROOFIT INDUSTRIES LTD.</t>
  </si>
  <si>
    <t>INE743A01017</t>
  </si>
  <si>
    <t>RANCC</t>
  </si>
  <si>
    <t>RANE COMPUTERS CONSULTANCY LTD.</t>
  </si>
  <si>
    <t>INE749C01010</t>
  </si>
  <si>
    <t>SATHVANI</t>
  </si>
  <si>
    <t>SATHAVAHANA ISPAT LTD.</t>
  </si>
  <si>
    <t>INE176C01016</t>
  </si>
  <si>
    <t>RALEGRA</t>
  </si>
  <si>
    <t>RAVILEELA GRANITES LTD.</t>
  </si>
  <si>
    <t>SIMCOIN</t>
  </si>
  <si>
    <t>SIMCO INDUSTRIES LTD.</t>
  </si>
  <si>
    <t>PRICOL</t>
  </si>
  <si>
    <t>PRICOL LTD.</t>
  </si>
  <si>
    <t>INE605A01026</t>
  </si>
  <si>
    <t>DGIFLEX</t>
  </si>
  <si>
    <t>DIGIFLEX INDIA LTD.</t>
  </si>
  <si>
    <t>UNRYLMA</t>
  </si>
  <si>
    <t>UNIROYAL MARINE EXPORTS LTD.</t>
  </si>
  <si>
    <t>INE602H01010</t>
  </si>
  <si>
    <t>KARANWO</t>
  </si>
  <si>
    <t>KARAN WOO-SIN LTD.</t>
  </si>
  <si>
    <t>INE327D01013</t>
  </si>
  <si>
    <t>SHERVANI</t>
  </si>
  <si>
    <t>SHERVANI INDUSTRIAL SYNDICATE LTD.</t>
  </si>
  <si>
    <t>INE011D01013</t>
  </si>
  <si>
    <t>INDAMOP</t>
  </si>
  <si>
    <t>INDO AMERICAN OPTICS LTD.</t>
  </si>
  <si>
    <t>LYNXOPT</t>
  </si>
  <si>
    <t>LYNX OPTICS LTD.</t>
  </si>
  <si>
    <t>ARHNTTO</t>
  </si>
  <si>
    <t>ARIHANT TOURNESOL LTD.</t>
  </si>
  <si>
    <t>SUPERTEX</t>
  </si>
  <si>
    <t>SUPERTEX INDUSTRIES LTD.</t>
  </si>
  <si>
    <t>INE881B01054</t>
  </si>
  <si>
    <t>SHETR</t>
  </si>
  <si>
    <t>SHETRON LTD.</t>
  </si>
  <si>
    <t>INE278C01010</t>
  </si>
  <si>
    <t>TRABI</t>
  </si>
  <si>
    <t>TRANSGENE BIOTEK LTD.</t>
  </si>
  <si>
    <t>INE773D01018</t>
  </si>
  <si>
    <t>COMDI</t>
  </si>
  <si>
    <t>COMPACT DISC INDIA LTD.</t>
  </si>
  <si>
    <t>INE821B01019</t>
  </si>
  <si>
    <t>MILTON</t>
  </si>
  <si>
    <t>MILTON PLASTICS LTD.</t>
  </si>
  <si>
    <t>INE343A01016</t>
  </si>
  <si>
    <t>INTCHIT</t>
  </si>
  <si>
    <t>INTECH INTERNATIONAL LTD.</t>
  </si>
  <si>
    <t>CONSCON</t>
  </si>
  <si>
    <t>CONSOLIDATED CONTAINERS (I) LTD.</t>
  </si>
  <si>
    <t>APEXINT</t>
  </si>
  <si>
    <t>APEX INTERTECH LTD.</t>
  </si>
  <si>
    <t>NIKHILAD</t>
  </si>
  <si>
    <t>NIKHIL ADHESIVES LTD.-$</t>
  </si>
  <si>
    <t>INE926C01014</t>
  </si>
  <si>
    <t>SPENTA</t>
  </si>
  <si>
    <t>SPENTA INTERNATIONAL LTD.</t>
  </si>
  <si>
    <t>INE175C01018</t>
  </si>
  <si>
    <t>MRNCRGO</t>
  </si>
  <si>
    <t>MARINE CARGO COMPANY LTD.</t>
  </si>
  <si>
    <t>IGGIRES-B</t>
  </si>
  <si>
    <t>IGGI RESORTS INTERNATIONAL LTD.</t>
  </si>
  <si>
    <t>INDBGEM</t>
  </si>
  <si>
    <t>INDO BOSCH GEMS AND JEWELLERY LTD.</t>
  </si>
  <si>
    <t>MULTIBASE</t>
  </si>
  <si>
    <t>MULTIBASE INDIA LTD.</t>
  </si>
  <si>
    <t>INE678F01014</t>
  </si>
  <si>
    <t>VIRALSYN</t>
  </si>
  <si>
    <t>VIRAL SYNTEX LTD.</t>
  </si>
  <si>
    <t>INE415C01018</t>
  </si>
  <si>
    <t>ANDREWYU</t>
  </si>
  <si>
    <t>ANDREW YULE &amp;amp; COMPANY LTD.</t>
  </si>
  <si>
    <t>INE449C01025</t>
  </si>
  <si>
    <t>ADAMCO</t>
  </si>
  <si>
    <t>ADAM COMSOF LTD.</t>
  </si>
  <si>
    <t>INE272A01017</t>
  </si>
  <si>
    <t>LUDLOWJUT</t>
  </si>
  <si>
    <t>LUDLOW JUTE &amp;amp; SPECIALITIES LTD.</t>
  </si>
  <si>
    <t>INE983C01015</t>
  </si>
  <si>
    <t>CROMAKM</t>
  </si>
  <si>
    <t>CROMAKEM LTD.</t>
  </si>
  <si>
    <t>INTLHOME</t>
  </si>
  <si>
    <t>INTERNATIONAL HOMETEX LTD.</t>
  </si>
  <si>
    <t>INE315D01018</t>
  </si>
  <si>
    <t>ASHRAM</t>
  </si>
  <si>
    <t>ASHRAM ONLINE.COM LTD.</t>
  </si>
  <si>
    <t>INE293C01019</t>
  </si>
  <si>
    <t>AIRCTEC</t>
  </si>
  <si>
    <t>AIRCOMMAND AIRTECHNICS LTD.</t>
  </si>
  <si>
    <t>COSMLEA</t>
  </si>
  <si>
    <t>COSMOS LEATHER EXPORTS LTD.</t>
  </si>
  <si>
    <t>ROYALCU</t>
  </si>
  <si>
    <t>ROYAL CUSHION VINYL PRODUCTS LTD.-$</t>
  </si>
  <si>
    <t>INE618A01011</t>
  </si>
  <si>
    <t>NOGMIND</t>
  </si>
  <si>
    <t>NEOGEM INDIA LTD.</t>
  </si>
  <si>
    <t>INE552E01014</t>
  </si>
  <si>
    <t>CITYLIF</t>
  </si>
  <si>
    <t>CITY LIFTS (INDIA) LTD.</t>
  </si>
  <si>
    <t>SCURIND</t>
  </si>
  <si>
    <t>SECUR INDUSTRIES LTD.</t>
  </si>
  <si>
    <t>DCLMRTC</t>
  </si>
  <si>
    <t>DCL MARITECH LTD.</t>
  </si>
  <si>
    <t>KSOIL</t>
  </si>
  <si>
    <t>K.S.OILS LTD.-$</t>
  </si>
  <si>
    <t>INE727D01022</t>
  </si>
  <si>
    <t>SURJIND</t>
  </si>
  <si>
    <t>SURAJ INDUSTRIES LTD.</t>
  </si>
  <si>
    <t>CARBINDDM</t>
  </si>
  <si>
    <t>CARBON COMPOSITES (INDIA) LTD.</t>
  </si>
  <si>
    <t>HITECH</t>
  </si>
  <si>
    <t>HITECH PLAST LTD.-$</t>
  </si>
  <si>
    <t>INE120D01012</t>
  </si>
  <si>
    <t>BLOOM</t>
  </si>
  <si>
    <t>BLOOM DEKOR LTD.-$</t>
  </si>
  <si>
    <t>INE253C01013</t>
  </si>
  <si>
    <t>FILATEX</t>
  </si>
  <si>
    <t>FILATEX INDIA LTD.-$</t>
  </si>
  <si>
    <t>INE816B01019</t>
  </si>
  <si>
    <t>JAYABUSDM</t>
  </si>
  <si>
    <t>JAYANTI BUSINESS MACHINES LTD.</t>
  </si>
  <si>
    <t>STDSFAC</t>
  </si>
  <si>
    <t>STANDARD SURFACTANTS LTD.</t>
  </si>
  <si>
    <t>MERCATOR</t>
  </si>
  <si>
    <t>MERCATOR LTD.-$</t>
  </si>
  <si>
    <t>INE934B01028</t>
  </si>
  <si>
    <t>MORGAN</t>
  </si>
  <si>
    <t>MORGAN VENTURES LTD.</t>
  </si>
  <si>
    <t>INE902C01015</t>
  </si>
  <si>
    <t>ARNPROC</t>
  </si>
  <si>
    <t>ARUN PROCESSORS LTD.</t>
  </si>
  <si>
    <t>AMRAPLIN</t>
  </si>
  <si>
    <t>AMRAPALI INDUSTRIES LTD.</t>
  </si>
  <si>
    <t>INE762C01021</t>
  </si>
  <si>
    <t>BHAGWGL</t>
  </si>
  <si>
    <t>BHAGWATI GLASS CONTAINERS LTD.</t>
  </si>
  <si>
    <t>PREMEXPLQ</t>
  </si>
  <si>
    <t>PREMIER EXPLOSIVES LTD.</t>
  </si>
  <si>
    <t>INE863B01011</t>
  </si>
  <si>
    <t>DARSHAN</t>
  </si>
  <si>
    <t>DARSHAN OILS LTD.</t>
  </si>
  <si>
    <t>INE667D01012</t>
  </si>
  <si>
    <t>MIDEASTP</t>
  </si>
  <si>
    <t>MID EAST PORTFOLIO MANAGEMENT LTD.</t>
  </si>
  <si>
    <t>INE033E01015</t>
  </si>
  <si>
    <t>KLJPLST</t>
  </si>
  <si>
    <t>KLJ PLASTICS LTD.</t>
  </si>
  <si>
    <t>IDEALCAR</t>
  </si>
  <si>
    <t>IDEAL CARPETS LTD.</t>
  </si>
  <si>
    <t>INE710C01012</t>
  </si>
  <si>
    <t>KLTHRAE</t>
  </si>
  <si>
    <t>KOLUTHARA EXPORTS LTD.</t>
  </si>
  <si>
    <t>MOLDTEK</t>
  </si>
  <si>
    <t>MOLD-TEK TECHNOLOGIES LTD.</t>
  </si>
  <si>
    <t>INE835B01027</t>
  </si>
  <si>
    <t>ZENITHSTL</t>
  </si>
  <si>
    <t>ZENITH STEEL TUBES AND INDUSTRIES LTD.</t>
  </si>
  <si>
    <t>CRSTCHM</t>
  </si>
  <si>
    <t>CRESTCHEM LTD.</t>
  </si>
  <si>
    <t>INE293N01016</t>
  </si>
  <si>
    <t>FLOWRTI</t>
  </si>
  <si>
    <t>FLOWER &amp;amp; TISSUE INDIA LTD.</t>
  </si>
  <si>
    <t>SHALIHT</t>
  </si>
  <si>
    <t>SHALIN HOTELS LTD.</t>
  </si>
  <si>
    <t>RHNISTR</t>
  </si>
  <si>
    <t>ROHINI STRIPS LTD.</t>
  </si>
  <si>
    <t>NGARJNG</t>
  </si>
  <si>
    <t>NAGARJUNA GRANITES LTD.</t>
  </si>
  <si>
    <t>ESTNGRA</t>
  </si>
  <si>
    <t>EASTERN GRANITES LTD.</t>
  </si>
  <si>
    <t>DIVYAJYQ</t>
  </si>
  <si>
    <t>DIVYA JYOTI INDUSTRIES LTD.</t>
  </si>
  <si>
    <t>INE666B01018</t>
  </si>
  <si>
    <t>MDHYVEX</t>
  </si>
  <si>
    <t>MADHYAVART EXXOIL LTD.</t>
  </si>
  <si>
    <t>VLVOTER</t>
  </si>
  <si>
    <t>VOLVO TERRY INDUSTRIES LTD.</t>
  </si>
  <si>
    <t>VRUNSEA</t>
  </si>
  <si>
    <t>VARUN SEACON LTD.</t>
  </si>
  <si>
    <t>MPHASIS</t>
  </si>
  <si>
    <t>MPHASIS LTD.</t>
  </si>
  <si>
    <t>INE356A01018</t>
  </si>
  <si>
    <t>MEDINOV</t>
  </si>
  <si>
    <t>MEDINOVA DIAGNOSTIC SERVICES LTD.</t>
  </si>
  <si>
    <t>INE047C01019</t>
  </si>
  <si>
    <t>NOVAPUM</t>
  </si>
  <si>
    <t>NOVA PUMECH LTD.</t>
  </si>
  <si>
    <t>PHELAPP</t>
  </si>
  <si>
    <t>PHELIX APPLIANCES LTD.</t>
  </si>
  <si>
    <t>HINDIND</t>
  </si>
  <si>
    <t>HIND INDUSTRIES LTD.</t>
  </si>
  <si>
    <t>INE675B01019</t>
  </si>
  <si>
    <t>ASHAGRO</t>
  </si>
  <si>
    <t>ASHA AGRO INDUSTRIES LTD.</t>
  </si>
  <si>
    <t>NUTECH</t>
  </si>
  <si>
    <t>NU-TECH CORPORATE SERVICES LTD.</t>
  </si>
  <si>
    <t>INE041C01012</t>
  </si>
  <si>
    <t>DIVSHKT</t>
  </si>
  <si>
    <t>DIVYASHAKTI GRANITES LTD.</t>
  </si>
  <si>
    <t>INE410G01010</t>
  </si>
  <si>
    <t>RSHIOILDM</t>
  </si>
  <si>
    <t>RISHI OIL AND FATS LTD.</t>
  </si>
  <si>
    <t>MNYRPLA-B</t>
  </si>
  <si>
    <t>MANIYAR PLAST LTD.</t>
  </si>
  <si>
    <t>ORIENTPR</t>
  </si>
  <si>
    <t>ORIENT PRESS LTD.</t>
  </si>
  <si>
    <t>INE609C01024</t>
  </si>
  <si>
    <t>HANSPOL</t>
  </si>
  <si>
    <t>HANS POLYURETHANES LTD.</t>
  </si>
  <si>
    <t>ADVMULT</t>
  </si>
  <si>
    <t>ADVANCE MULTITECH LTD.</t>
  </si>
  <si>
    <t>NCLMARB</t>
  </si>
  <si>
    <t>NCL MARBLES &amp;amp; GRANITES LTD.</t>
  </si>
  <si>
    <t>SHREYASI</t>
  </si>
  <si>
    <t>SHREYAS INTERMEDIATES LTD.</t>
  </si>
  <si>
    <t>INE115F01017</t>
  </si>
  <si>
    <t>MONTRIL</t>
  </si>
  <si>
    <t>MONTARI LEATHER LTD.</t>
  </si>
  <si>
    <t>DECOTUB</t>
  </si>
  <si>
    <t>DECORA TUBES LTD.</t>
  </si>
  <si>
    <t>PANJON</t>
  </si>
  <si>
    <t>PANJON LTD.</t>
  </si>
  <si>
    <t>INE744D01019</t>
  </si>
  <si>
    <t>ACCLAIM</t>
  </si>
  <si>
    <t>Acclaim Industries Limited</t>
  </si>
  <si>
    <t>INE051E01017</t>
  </si>
  <si>
    <t>PARTIND</t>
  </si>
  <si>
    <t>Parth Industries Limited</t>
  </si>
  <si>
    <t>PASHUSEO</t>
  </si>
  <si>
    <t>PASHUPATI SEOHUNG LTD.</t>
  </si>
  <si>
    <t>INE322D01014</t>
  </si>
  <si>
    <t>DUROPACK</t>
  </si>
  <si>
    <t>DUROPACK LTD.</t>
  </si>
  <si>
    <t>INE138B01018</t>
  </si>
  <si>
    <t>STRLKAL</t>
  </si>
  <si>
    <t>STERLING KALKSAND BRICKS LTD.</t>
  </si>
  <si>
    <t>SWARNSAR</t>
  </si>
  <si>
    <t>SWARNASARITA GEMS LTD.</t>
  </si>
  <si>
    <t>INE967A01012</t>
  </si>
  <si>
    <t>GANESHSG</t>
  </si>
  <si>
    <t>GANESH HOUSING CORPORATION LTD.-$</t>
  </si>
  <si>
    <t>INE460C01014</t>
  </si>
  <si>
    <t>NMDCLTD</t>
  </si>
  <si>
    <t>NMDC LTD.</t>
  </si>
  <si>
    <t>INE584A01023</t>
  </si>
  <si>
    <t>CINDHO</t>
  </si>
  <si>
    <t>CINDRELLA HOTELS LTD.-$</t>
  </si>
  <si>
    <t>INE908C01012</t>
  </si>
  <si>
    <t>ANJNSOL</t>
  </si>
  <si>
    <t>ANJANI SOLVENTS INDIA LTD.</t>
  </si>
  <si>
    <t>KONTY</t>
  </si>
  <si>
    <t>KONKAN TYRES LTD.</t>
  </si>
  <si>
    <t>INE730D01018</t>
  </si>
  <si>
    <t>PATINTLOG</t>
  </si>
  <si>
    <t>PATEL INTEGRATED LOGISTICS LTD.-$</t>
  </si>
  <si>
    <t>INE529D01014</t>
  </si>
  <si>
    <t>HAMLSHO</t>
  </si>
  <si>
    <t>HAMILTON SHOES LTD.</t>
  </si>
  <si>
    <t>GUJPE</t>
  </si>
  <si>
    <t>GUJARAT PERSTORP ELECTRONICS LTD.</t>
  </si>
  <si>
    <t>INE878D01015</t>
  </si>
  <si>
    <t>MULCOFF</t>
  </si>
  <si>
    <t>MULTICOLOUR OFFSET LTD.</t>
  </si>
  <si>
    <t>SKYLEATDM</t>
  </si>
  <si>
    <t>SKYLINE LEATHER INDUSTRIES LTD.</t>
  </si>
  <si>
    <t>NEELKNT</t>
  </si>
  <si>
    <t>NEELKANTH MOTELS &amp;amp; HOTELS LTD.</t>
  </si>
  <si>
    <t>INE882F01012</t>
  </si>
  <si>
    <t>RAJSFORDM</t>
  </si>
  <si>
    <t>RAJSHRI FOREX LTD.</t>
  </si>
  <si>
    <t>ALPHAGEO</t>
  </si>
  <si>
    <t>ALPHAGEO (INDIA) LTD.-$</t>
  </si>
  <si>
    <t>INE137C01018</t>
  </si>
  <si>
    <t>VISHFOT</t>
  </si>
  <si>
    <t>VISHAL FOOTWEAR LTD.</t>
  </si>
  <si>
    <t>GURULET</t>
  </si>
  <si>
    <t>GURDARSHAN LEATHERS LTD.</t>
  </si>
  <si>
    <t>RGNYMIS</t>
  </si>
  <si>
    <t>REGENCY HOSPITAL LTD.</t>
  </si>
  <si>
    <t>INE581K01010</t>
  </si>
  <si>
    <t>RPIL</t>
  </si>
  <si>
    <t>RITESH PROPERTIES &amp;amp; INDUSTRIES LTD.</t>
  </si>
  <si>
    <t>INE299D01014</t>
  </si>
  <si>
    <t>KALPENA</t>
  </si>
  <si>
    <t>KALPENA INDUSTRIES LTD.</t>
  </si>
  <si>
    <t>INE301C01010</t>
  </si>
  <si>
    <t>MOVILEX</t>
  </si>
  <si>
    <t>MOVILEX IRRIGATION LTD.</t>
  </si>
  <si>
    <t>INE857A01015</t>
  </si>
  <si>
    <t>PANDGRP-B</t>
  </si>
  <si>
    <t>PANDIAN GRAPHITES (INDIA) LTD.</t>
  </si>
  <si>
    <t>OKPLA</t>
  </si>
  <si>
    <t>OK PLAY INDIA LTD.</t>
  </si>
  <si>
    <t>INE870B01016</t>
  </si>
  <si>
    <t xml:space="preserve">Gift Articles-Toys &amp;amp; Cards </t>
  </si>
  <si>
    <t>SPLINDL</t>
  </si>
  <si>
    <t>SPL INDUSTRIES LTD.</t>
  </si>
  <si>
    <t>LOKMIND</t>
  </si>
  <si>
    <t>LOKMANYA INDUSTRIES LTD.</t>
  </si>
  <si>
    <t>KRITIIND</t>
  </si>
  <si>
    <t>KRITI INDUSTRIES (INDIA) LTD.-$</t>
  </si>
  <si>
    <t>INE479D01038</t>
  </si>
  <si>
    <t>FDTYMIS-BDM</t>
  </si>
  <si>
    <t>FIDELITY INDUSTRIES LTD.</t>
  </si>
  <si>
    <t>OJAST</t>
  </si>
  <si>
    <t>OJAS TECHNOCHEM PRODUCTS LTD.</t>
  </si>
  <si>
    <t>INE696B01015</t>
  </si>
  <si>
    <t>WELTI</t>
  </si>
  <si>
    <t>WELTERMAN INTERNATIONAL LTD.</t>
  </si>
  <si>
    <t>INE662D01013</t>
  </si>
  <si>
    <t>ASMTEC</t>
  </si>
  <si>
    <t>ASM TECHNOLOGIES LTD.</t>
  </si>
  <si>
    <t>INE867C01010</t>
  </si>
  <si>
    <t>PERFEPA</t>
  </si>
  <si>
    <t>PERFECTPAC LTD.</t>
  </si>
  <si>
    <t>INE759I01016</t>
  </si>
  <si>
    <t>SRINICO</t>
  </si>
  <si>
    <t>SHRI NICOSECT LTD.</t>
  </si>
  <si>
    <t>INE674F01013</t>
  </si>
  <si>
    <t>AMBIT</t>
  </si>
  <si>
    <t>AMBITIOUS PLASTOMAC COMPANY LTD.</t>
  </si>
  <si>
    <t>INE267C01013</t>
  </si>
  <si>
    <t>VISIONCINE</t>
  </si>
  <si>
    <t>VISION CINEMAS LTD.</t>
  </si>
  <si>
    <t>INE515B01025</t>
  </si>
  <si>
    <t>DATASOFT</t>
  </si>
  <si>
    <t>DATASOFT APPLICATION SOFTWARE (INDIA) LTD.</t>
  </si>
  <si>
    <t>INE072B01019</t>
  </si>
  <si>
    <t>INDRANIB</t>
  </si>
  <si>
    <t>INDRAYANI BIOTECH LTD.</t>
  </si>
  <si>
    <t>INE007C01013</t>
  </si>
  <si>
    <t>JAYRAPID</t>
  </si>
  <si>
    <t>JAY RAPID ROLLER LTD.</t>
  </si>
  <si>
    <t>INE872D01018</t>
  </si>
  <si>
    <t>KARNAALF</t>
  </si>
  <si>
    <t>KARNAVATI ALFA INTERNATIONAL LTD.</t>
  </si>
  <si>
    <t>INE901D01015</t>
  </si>
  <si>
    <t>VIDIMIS</t>
  </si>
  <si>
    <t>VIDIANI AGROTECH INDUSTRIES LTD.</t>
  </si>
  <si>
    <t>SOFTRAKT</t>
  </si>
  <si>
    <t>SOFTRAK TECHNOLOGY EXPORTS LTD.</t>
  </si>
  <si>
    <t>INE697D01019</t>
  </si>
  <si>
    <t>TRANMED</t>
  </si>
  <si>
    <t>TRANSMEDICA (INDIA) LTD.</t>
  </si>
  <si>
    <t>UGHOR</t>
  </si>
  <si>
    <t>U.G.HOTELS AND RESORTS LTD.</t>
  </si>
  <si>
    <t>INE692D01010</t>
  </si>
  <si>
    <t>RAGHAVIN</t>
  </si>
  <si>
    <t>RAGHAV INDUSTRIES LTD.</t>
  </si>
  <si>
    <t>INE492C01017</t>
  </si>
  <si>
    <t>EURLEADDM</t>
  </si>
  <si>
    <t>Euro Leder</t>
  </si>
  <si>
    <t>EUROLED</t>
  </si>
  <si>
    <t>EURO LEDER FASHION LTD.</t>
  </si>
  <si>
    <t>INE940E01011</t>
  </si>
  <si>
    <t>SUPERIA</t>
  </si>
  <si>
    <t>SUPERIOR AIR PRODUCTS LTD.</t>
  </si>
  <si>
    <t>WINSOMBR</t>
  </si>
  <si>
    <t>WINSOME BREWERIES LTD.</t>
  </si>
  <si>
    <t>INE391C01011</t>
  </si>
  <si>
    <t>ELEFLOR</t>
  </si>
  <si>
    <t>ELEGANT FLORICULTURE &amp;amp; AGROTECH (INDIA) LTD.</t>
  </si>
  <si>
    <t>INE152E01013</t>
  </si>
  <si>
    <t>HOTKRIS</t>
  </si>
  <si>
    <t>HOTEL KRISHNA INTERNATIONAL (I)LTD.</t>
  </si>
  <si>
    <t>SAENTER</t>
  </si>
  <si>
    <t>SOUTH ASIAN ENTERPRISES LTD.</t>
  </si>
  <si>
    <t>INE118B01010</t>
  </si>
  <si>
    <t>Other Leisure Facilities</t>
  </si>
  <si>
    <t>SKYIND</t>
  </si>
  <si>
    <t>SKY INDUSTRIES LTD.-$</t>
  </si>
  <si>
    <t>INE765B01018</t>
  </si>
  <si>
    <t>PHOENXIN</t>
  </si>
  <si>
    <t>PHOENIX INTERNATIONAL LTD.</t>
  </si>
  <si>
    <t>INE245B01011</t>
  </si>
  <si>
    <t>EDUEXEL</t>
  </si>
  <si>
    <t>Eduexel Infotainment Limited</t>
  </si>
  <si>
    <t>INE611F01015</t>
  </si>
  <si>
    <t>HITJI</t>
  </si>
  <si>
    <t>HITECHI JEWELLERY INDUSTRIES LTD.</t>
  </si>
  <si>
    <t>INE143B01018</t>
  </si>
  <si>
    <t>NYLOFIL</t>
  </si>
  <si>
    <t>NYLOFIL INDIA LTD.</t>
  </si>
  <si>
    <t>INE432N01010</t>
  </si>
  <si>
    <t>PRATIK</t>
  </si>
  <si>
    <t>PRATIK PANELS LTD.</t>
  </si>
  <si>
    <t>INE206C01011</t>
  </si>
  <si>
    <t>PUNEETRE</t>
  </si>
  <si>
    <t>PUNEET RESINS LTD.</t>
  </si>
  <si>
    <t>INE582D01013</t>
  </si>
  <si>
    <t>PROMACT</t>
  </si>
  <si>
    <t>PROMACT PLASTICS LTD.</t>
  </si>
  <si>
    <t>INE818D01011</t>
  </si>
  <si>
    <t>RUBBERPR</t>
  </si>
  <si>
    <t>RUBBER PRODUCTS LTD.</t>
  </si>
  <si>
    <t>INE430C01017</t>
  </si>
  <si>
    <t>ZENER</t>
  </si>
  <si>
    <t>ZENERGY LTD.</t>
  </si>
  <si>
    <t>INE860B01017</t>
  </si>
  <si>
    <t>STRGRENWO</t>
  </si>
  <si>
    <t>STERLING GREEN WOODS LTD.</t>
  </si>
  <si>
    <t>INE398F01019</t>
  </si>
  <si>
    <t>VISHCHR</t>
  </si>
  <si>
    <t>VISHAL CHAIRS LTD.</t>
  </si>
  <si>
    <t>DOLPHMED</t>
  </si>
  <si>
    <t>DOLPHIN MEDICAL SERVICES LTD.</t>
  </si>
  <si>
    <t>INE796B01013</t>
  </si>
  <si>
    <t>SYSTMTXC</t>
  </si>
  <si>
    <t>SYSTEMATIX CORPORATE SERVICES LTD.</t>
  </si>
  <si>
    <t>INE356B01016</t>
  </si>
  <si>
    <t>SKSLOGLTD</t>
  </si>
  <si>
    <t>SKS LOGISTICS LTD.-$</t>
  </si>
  <si>
    <t>INE825D01016</t>
  </si>
  <si>
    <t>SHAKMET</t>
  </si>
  <si>
    <t>SHAKTI MET-DOR LTD.</t>
  </si>
  <si>
    <t>INE614D01014</t>
  </si>
  <si>
    <t>INTLNKP</t>
  </si>
  <si>
    <t>INTERLINK PETROLEUM LTD.</t>
  </si>
  <si>
    <t>INE959G01016</t>
  </si>
  <si>
    <t>ACMEIND</t>
  </si>
  <si>
    <t>ACME INDUSTRIES LTD.</t>
  </si>
  <si>
    <t>APPOSTO</t>
  </si>
  <si>
    <t>APPOLLO STONES LTD.</t>
  </si>
  <si>
    <t>ALPINEHO</t>
  </si>
  <si>
    <t>ALPINE HOUSING DEVELOPMENT CORPORATION LTD.</t>
  </si>
  <si>
    <t>INE840D01015</t>
  </si>
  <si>
    <t>SANGHIIN</t>
  </si>
  <si>
    <t>SANGHI INDUSTRIES LTD.</t>
  </si>
  <si>
    <t>INE999B01013</t>
  </si>
  <si>
    <t>JAYENGY</t>
  </si>
  <si>
    <t>JAY ENERGY AND S.ENERGIES LTD.</t>
  </si>
  <si>
    <t>INE315L01029</t>
  </si>
  <si>
    <t>WWLEATH</t>
  </si>
  <si>
    <t>WORLDWIDE LEATHER EXPORTS LTD.</t>
  </si>
  <si>
    <t>INE550D01010</t>
  </si>
  <si>
    <t>SAKETEX</t>
  </si>
  <si>
    <t>SAKET EXTRUSION LTD.</t>
  </si>
  <si>
    <t>PARHOSG</t>
  </si>
  <si>
    <t>PARTH HOUSING AND ESTATE DEVELOPERS LTD.</t>
  </si>
  <si>
    <t>SUDIN</t>
  </si>
  <si>
    <t>SUDEV INDUSTRIES LTD.</t>
  </si>
  <si>
    <t>INE670C01018</t>
  </si>
  <si>
    <t>SFPIL</t>
  </si>
  <si>
    <t>Square Four Projects India Limited</t>
  </si>
  <si>
    <t>INE716K01012</t>
  </si>
  <si>
    <t>INDOX</t>
  </si>
  <si>
    <t>Industrial Oxy</t>
  </si>
  <si>
    <t>INE321A01012</t>
  </si>
  <si>
    <t>MEHTARB</t>
  </si>
  <si>
    <t>MEHTA RUBBER CHEMICALS LTD.</t>
  </si>
  <si>
    <t>MAXIMAA</t>
  </si>
  <si>
    <t>MAXIMAA SYSTEMS LTD.</t>
  </si>
  <si>
    <t>INE161B01036</t>
  </si>
  <si>
    <t>SCANPGEOM</t>
  </si>
  <si>
    <t>SCANPOINT GEOMATICS LTD.</t>
  </si>
  <si>
    <t>INE967B01028</t>
  </si>
  <si>
    <t>CHOKSILA</t>
  </si>
  <si>
    <t>CHOKSI LABORATORIES LTD.</t>
  </si>
  <si>
    <t>INE493D01013</t>
  </si>
  <si>
    <t>HARIPAM</t>
  </si>
  <si>
    <t>HARIPARVAT MERRYLAND AND RESORTS LTD.</t>
  </si>
  <si>
    <t>COUNCLB</t>
  </si>
  <si>
    <t>COUNTRY CLUB (INDIA) LTD.</t>
  </si>
  <si>
    <t>INE652F01027</t>
  </si>
  <si>
    <t>RASIKPL</t>
  </si>
  <si>
    <t>RASIK PLAST LTD.</t>
  </si>
  <si>
    <t>SALGUTI</t>
  </si>
  <si>
    <t>SALGUTI INDUSTRIES LTD.</t>
  </si>
  <si>
    <t>INE159C01012</t>
  </si>
  <si>
    <t>AVERY</t>
  </si>
  <si>
    <t>AVERY INDIA LTD.-$</t>
  </si>
  <si>
    <t>INE906A01010</t>
  </si>
  <si>
    <t>JAMEHOT</t>
  </si>
  <si>
    <t>JAMES HOTELS LTD.</t>
  </si>
  <si>
    <t>INE510D01014</t>
  </si>
  <si>
    <t>EICL LTD</t>
  </si>
  <si>
    <t>EICL LTD.-$</t>
  </si>
  <si>
    <t>INE267F01024</t>
  </si>
  <si>
    <t>PEARLENG</t>
  </si>
  <si>
    <t>PEARL ENGINEERING POLYMERS LTD.</t>
  </si>
  <si>
    <t>INE843A01023</t>
  </si>
  <si>
    <t>ARIITHR</t>
  </si>
  <si>
    <t>ARIHANT THERMOWARE LTD.</t>
  </si>
  <si>
    <t>LONTE</t>
  </si>
  <si>
    <t>LONGVIEW TEA COMPANY LTD.</t>
  </si>
  <si>
    <t>INE696E01019</t>
  </si>
  <si>
    <t>MIDWEST</t>
  </si>
  <si>
    <t>MIDWEST GOLD LTD.</t>
  </si>
  <si>
    <t>INE519N01014</t>
  </si>
  <si>
    <t>ENTRINT</t>
  </si>
  <si>
    <t>ENTERPRISE INTERNATIONAL LTD.</t>
  </si>
  <si>
    <t>INE439G01019</t>
  </si>
  <si>
    <t>NATHSE</t>
  </si>
  <si>
    <t>NATH SEEDS LTD.</t>
  </si>
  <si>
    <t>INE778A01021</t>
  </si>
  <si>
    <t>CHAMPDIN</t>
  </si>
  <si>
    <t>CHAMPDANY INDUSTRIES LTD.</t>
  </si>
  <si>
    <t>INE487A01011</t>
  </si>
  <si>
    <t>TPLPLAST</t>
  </si>
  <si>
    <t>TPL PLASTECH LTD.</t>
  </si>
  <si>
    <t>INE413G01014</t>
  </si>
  <si>
    <t>BAGWUDG</t>
  </si>
  <si>
    <t>BAGWE UDYOG LTD.</t>
  </si>
  <si>
    <t>WIMPLAS</t>
  </si>
  <si>
    <t>WIM PLAST LTD.-$</t>
  </si>
  <si>
    <t>INE015B01018</t>
  </si>
  <si>
    <t>PHOTOQUP</t>
  </si>
  <si>
    <t>PHOTOQUIP INDIA LTD.</t>
  </si>
  <si>
    <t>INE813B01016</t>
  </si>
  <si>
    <t>BNANJEN</t>
  </si>
  <si>
    <t>B.NANJI ENTERPRISES LTD.</t>
  </si>
  <si>
    <t>INE735G01010</t>
  </si>
  <si>
    <t>LIBERTY</t>
  </si>
  <si>
    <t>LIBERTY SHOES LTD.</t>
  </si>
  <si>
    <t>INE557B01019</t>
  </si>
  <si>
    <t>GUJNFLY</t>
  </si>
  <si>
    <t>GUJARAT NARMADA FLYASH CO.LTD.</t>
  </si>
  <si>
    <t>INE955G01022</t>
  </si>
  <si>
    <t>PATELON</t>
  </si>
  <si>
    <t>PATEL ON-BOARD COURIERS LTD.</t>
  </si>
  <si>
    <t>INE128C01017</t>
  </si>
  <si>
    <t>LIPPISYS</t>
  </si>
  <si>
    <t>LIPPI SYSTEMS LTD.-$</t>
  </si>
  <si>
    <t>INE845B01018</t>
  </si>
  <si>
    <t>PERTCOM-B</t>
  </si>
  <si>
    <t>PERTECH COMPUTERS LTD.</t>
  </si>
  <si>
    <t>ELETHERB</t>
  </si>
  <si>
    <t>ELECTROTHERM (INDIA) LTD.</t>
  </si>
  <si>
    <t>INE822G01016</t>
  </si>
  <si>
    <t>INHOUPROD</t>
  </si>
  <si>
    <t>IN HOUSE PRODUCTIONS LTD.</t>
  </si>
  <si>
    <t>INE120B01024</t>
  </si>
  <si>
    <t>Data Processing Services</t>
  </si>
  <si>
    <t>BLUEDART</t>
  </si>
  <si>
    <t>BLUE DART EXPRESS LTD.</t>
  </si>
  <si>
    <t>INE233B01017</t>
  </si>
  <si>
    <t>EXPOGAS</t>
  </si>
  <si>
    <t>EXPO GAS CONTAINERS LTD.</t>
  </si>
  <si>
    <t>INE561D01025</t>
  </si>
  <si>
    <t>NATPLAS</t>
  </si>
  <si>
    <t>NATIONAL PLASTIC INDUSTRIES LTD.</t>
  </si>
  <si>
    <t>INE233D01013</t>
  </si>
  <si>
    <t>SKYHIPR</t>
  </si>
  <si>
    <t>Skyhigh Proj</t>
  </si>
  <si>
    <t>MFLINDIA</t>
  </si>
  <si>
    <t>MFL INDIA LTD.</t>
  </si>
  <si>
    <t>INE244C01012</t>
  </si>
  <si>
    <t>ELBEE</t>
  </si>
  <si>
    <t>ELBEE SERVICES LTD.</t>
  </si>
  <si>
    <t>INE030B01017</t>
  </si>
  <si>
    <t>TRIDE</t>
  </si>
  <si>
    <t>TRIDENT PROJECTS LTD.</t>
  </si>
  <si>
    <t>INE988B01016</t>
  </si>
  <si>
    <t>AJWAFUN</t>
  </si>
  <si>
    <t>AJWA FUN WORLD &amp;amp; RESORT LTD.</t>
  </si>
  <si>
    <t>INE863E01015</t>
  </si>
  <si>
    <t>GEOLOGI</t>
  </si>
  <si>
    <t>GEOLOGGING INDUSTRIES LTD.</t>
  </si>
  <si>
    <t>MPLCORP</t>
  </si>
  <si>
    <t>MPL CORPORATION LTD.</t>
  </si>
  <si>
    <t>VALPLUS</t>
  </si>
  <si>
    <t>VALPLUS BIOTECH LTD.</t>
  </si>
  <si>
    <t>TEXELIN</t>
  </si>
  <si>
    <t>TEXEL INDUSTRIES LTD.</t>
  </si>
  <si>
    <t>RAYALEMA</t>
  </si>
  <si>
    <t>ROYALE MANOR HOTELS &amp;amp; INDUSTRIES LTD.</t>
  </si>
  <si>
    <t>INE008C01011</t>
  </si>
  <si>
    <t>MIRZA</t>
  </si>
  <si>
    <t>MIRZA INTERNATIONAL LTD.</t>
  </si>
  <si>
    <t>INE771A01026</t>
  </si>
  <si>
    <t>TATAV</t>
  </si>
  <si>
    <t>TATA ADVANCED MATERIALS LTD.</t>
  </si>
  <si>
    <t>INE097C01014</t>
  </si>
  <si>
    <t>INDFL</t>
  </si>
  <si>
    <t>INDO FLOGATES LTD.</t>
  </si>
  <si>
    <t>INE027B01013</t>
  </si>
  <si>
    <t>TFCIL</t>
  </si>
  <si>
    <t>TOURISM FINANCE CORPORATION OF INDIA LTD.</t>
  </si>
  <si>
    <t>INE305A01015</t>
  </si>
  <si>
    <t>CALSREF</t>
  </si>
  <si>
    <t>CALS REFINERIES LTD.</t>
  </si>
  <si>
    <t>INE040C01022</t>
  </si>
  <si>
    <t>THAKDEV</t>
  </si>
  <si>
    <t>THAKKERS DEVELOPERS LTD.</t>
  </si>
  <si>
    <t>INE403F01017</t>
  </si>
  <si>
    <t>NAVABHA-B</t>
  </si>
  <si>
    <t>NAVA BHARAT ENTERPRISES LTD.</t>
  </si>
  <si>
    <t>CANBAYPDM</t>
  </si>
  <si>
    <t>CANBAY POLYFILMS LTD.</t>
  </si>
  <si>
    <t>PRESISH</t>
  </si>
  <si>
    <t>PRESIDENCY SHOE INTERNATIONAL LTD.</t>
  </si>
  <si>
    <t>RAJIND</t>
  </si>
  <si>
    <t>RAJDARSHAN INDUSTRIES LTD.</t>
  </si>
  <si>
    <t>INE610C01014</t>
  </si>
  <si>
    <t>ANUGWOO</t>
  </si>
  <si>
    <t>ANUGRAHA WOOD PRODUCTS LTD.</t>
  </si>
  <si>
    <t>BIL</t>
  </si>
  <si>
    <t>BHARTIYA INTERNATIONAL LTD.</t>
  </si>
  <si>
    <t>INE828A01016</t>
  </si>
  <si>
    <t>KAMATHOQ</t>
  </si>
  <si>
    <t>KAMAT HOTELS (INDIA) LTD.</t>
  </si>
  <si>
    <t>INE967C01018</t>
  </si>
  <si>
    <t>MKEL</t>
  </si>
  <si>
    <t>Matra Kaushal Enterprise Limited</t>
  </si>
  <si>
    <t>INE265N01030</t>
  </si>
  <si>
    <t>TIRTPLS</t>
  </si>
  <si>
    <t>TIRTH PLASTIC LTD.</t>
  </si>
  <si>
    <t>DSJCOM</t>
  </si>
  <si>
    <t>DSJ COMMUNICATIONS LTD.</t>
  </si>
  <si>
    <t>INE055C01020</t>
  </si>
  <si>
    <t>GALORE</t>
  </si>
  <si>
    <t>GALORE PRINTS INDUSTRIES LTD.</t>
  </si>
  <si>
    <t>INE648C01014</t>
  </si>
  <si>
    <t>SAISERVQ</t>
  </si>
  <si>
    <t>SAI SERVICE STATION LTD.</t>
  </si>
  <si>
    <t>INE622A01013</t>
  </si>
  <si>
    <t>HOTLRUG-B</t>
  </si>
  <si>
    <t>HOTEL RUGBY LTD.</t>
  </si>
  <si>
    <t>INE275F01019</t>
  </si>
  <si>
    <t>CROCH</t>
  </si>
  <si>
    <t>CROSS COUNTRY HOTELS LTD.</t>
  </si>
  <si>
    <t>INE119C01016</t>
  </si>
  <si>
    <t>POLOHOT</t>
  </si>
  <si>
    <t>POLO HOTELS LTD.</t>
  </si>
  <si>
    <t>INE084C01012</t>
  </si>
  <si>
    <t>FENOPLAS</t>
  </si>
  <si>
    <t>FENOPLAST LTD.-$</t>
  </si>
  <si>
    <t>INE138D01014</t>
  </si>
  <si>
    <t>PRETLEA</t>
  </si>
  <si>
    <t>PRETTO LEATHER INDUSTRIES LTD.</t>
  </si>
  <si>
    <t>INE384M01015</t>
  </si>
  <si>
    <t>MAYHO</t>
  </si>
  <si>
    <t>MAYANK HOTELS LTD.</t>
  </si>
  <si>
    <t>INE571C01018</t>
  </si>
  <si>
    <t>MICALEADM</t>
  </si>
  <si>
    <t>MICAM LEATHER EXPORTS LTD.</t>
  </si>
  <si>
    <t>KASIHSG</t>
  </si>
  <si>
    <t>KASI HOUSING &amp;amp; DEVELOPMENT LTD.</t>
  </si>
  <si>
    <t>ABCOPLS</t>
  </si>
  <si>
    <t>ABCO PLASTICS LTD.</t>
  </si>
  <si>
    <t>SAMASOKDM</t>
  </si>
  <si>
    <t>SAMRAT ASHOKA EXPORTS LTD.</t>
  </si>
  <si>
    <t>ECOPLAST</t>
  </si>
  <si>
    <t>ECOPLAST LTD.-$</t>
  </si>
  <si>
    <t>INE423D01010</t>
  </si>
  <si>
    <t>ELEMARB</t>
  </si>
  <si>
    <t>ELEGANT MARBLES &amp;amp; GRANI INDUSTRIES LTD.</t>
  </si>
  <si>
    <t>INE095B01010</t>
  </si>
  <si>
    <t>TURBOIN</t>
  </si>
  <si>
    <t>ALCHEMIST LTD.</t>
  </si>
  <si>
    <t>ALCHEMIST</t>
  </si>
  <si>
    <t>INE964B01033</t>
  </si>
  <si>
    <t>BITS</t>
  </si>
  <si>
    <t>BITS LTD.</t>
  </si>
  <si>
    <t>INE839A01021</t>
  </si>
  <si>
    <t>ADARSHPL</t>
  </si>
  <si>
    <t>ADARSH PLANT PROTECT LTD.</t>
  </si>
  <si>
    <t>INE627D01016</t>
  </si>
  <si>
    <t>STIEFELDM</t>
  </si>
  <si>
    <t>STIEFEL UND SCHUH INDIA LTD.</t>
  </si>
  <si>
    <t>ANTARTICL</t>
  </si>
  <si>
    <t>ANTARCTICA LTD.</t>
  </si>
  <si>
    <t>INE414B01021</t>
  </si>
  <si>
    <t>GOPALA</t>
  </si>
  <si>
    <t>GOPALA POLYPLAST LTD.</t>
  </si>
  <si>
    <t>INE136C01036</t>
  </si>
  <si>
    <t>MISOFPP</t>
  </si>
  <si>
    <t>Mini Soft</t>
  </si>
  <si>
    <t>NICCOPAR</t>
  </si>
  <si>
    <t>NICCO PARKS &amp;amp; RESORTS LTD.-$</t>
  </si>
  <si>
    <t>INE653C01022</t>
  </si>
  <si>
    <t>NTCIND</t>
  </si>
  <si>
    <t>NTC INDUSTRIES LTD.</t>
  </si>
  <si>
    <t>INE920C01017</t>
  </si>
  <si>
    <t>SANDESH</t>
  </si>
  <si>
    <t>SANDESH LTD.</t>
  </si>
  <si>
    <t>INE583B01015</t>
  </si>
  <si>
    <t>GARNET</t>
  </si>
  <si>
    <t>GARNET CONSTRUCTION LTD.</t>
  </si>
  <si>
    <t>INE797D01017</t>
  </si>
  <si>
    <t>GOLDIAMINT</t>
  </si>
  <si>
    <t>GOLDIAM INTERNATIONAL LTD.</t>
  </si>
  <si>
    <t>INE025B01017</t>
  </si>
  <si>
    <t>BRIGHTBR</t>
  </si>
  <si>
    <t>BRIGHT BROTHERS LTD.-$</t>
  </si>
  <si>
    <t>INE630D01010</t>
  </si>
  <si>
    <t>SUASHDIM</t>
  </si>
  <si>
    <t>SUASHISH DIAMONDS LTD.</t>
  </si>
  <si>
    <t>INE658A01017</t>
  </si>
  <si>
    <t>EXCAST</t>
  </si>
  <si>
    <t>Excel Castronics Limited</t>
  </si>
  <si>
    <t>INE501O01028</t>
  </si>
  <si>
    <t>CORPOCO</t>
  </si>
  <si>
    <t>CORPORATE COURIER AND CARGO LTD.</t>
  </si>
  <si>
    <t>INE871E01018</t>
  </si>
  <si>
    <t>SHAWGELQ</t>
  </si>
  <si>
    <t>NARMADA GELATINES LTD.</t>
  </si>
  <si>
    <t>INE869A01010</t>
  </si>
  <si>
    <t>CREDENCE</t>
  </si>
  <si>
    <t>CREDENCE SOUND &amp;amp; VISION LTD.</t>
  </si>
  <si>
    <t>INE406C01025</t>
  </si>
  <si>
    <t>NATCOMS</t>
  </si>
  <si>
    <t>NATCO POLYPLAST LTD.</t>
  </si>
  <si>
    <t>ZOCTNMMS</t>
  </si>
  <si>
    <t>OCTANORM INDIA LTD.</t>
  </si>
  <si>
    <t>PGFOILQ</t>
  </si>
  <si>
    <t>PG FOILS LTD.</t>
  </si>
  <si>
    <t>INE078D01012</t>
  </si>
  <si>
    <t>SUNDERADM</t>
  </si>
  <si>
    <t>SUNDERBAN AQUATIC FARMS LTD.</t>
  </si>
  <si>
    <t>GRATEXI</t>
  </si>
  <si>
    <t>GRATEX INDUSTRIES LTD.</t>
  </si>
  <si>
    <t>INE915E01013</t>
  </si>
  <si>
    <t>KRIPIND</t>
  </si>
  <si>
    <t>KRIPTOL INDUSTRIES LTD.</t>
  </si>
  <si>
    <t>INE477C01034</t>
  </si>
  <si>
    <t>VELHO</t>
  </si>
  <si>
    <t>VELAN HOTELS LTD.</t>
  </si>
  <si>
    <t>INE548D01014</t>
  </si>
  <si>
    <t>GANPTMSDM</t>
  </si>
  <si>
    <t>GANAPATI EXPORTS LTD.</t>
  </si>
  <si>
    <t>VIAMEDI</t>
  </si>
  <si>
    <t>VIA MEDIA INDIA LTD.</t>
  </si>
  <si>
    <t>HOWARHO</t>
  </si>
  <si>
    <t>HOWARD HOTELS LTD.</t>
  </si>
  <si>
    <t>INE931B01016</t>
  </si>
  <si>
    <t>MULTILA</t>
  </si>
  <si>
    <t>MULTILAC SURFACE COATING (I) LTD.</t>
  </si>
  <si>
    <t>SOUTHFUEL</t>
  </si>
  <si>
    <t>SOUTHERN FUEL LTD.</t>
  </si>
  <si>
    <t>PRESSURS</t>
  </si>
  <si>
    <t>PRESSURE SENSITIVE SYSTEMS (INDIA) LTD.</t>
  </si>
  <si>
    <t>INE891E01016</t>
  </si>
  <si>
    <t>VALIANT</t>
  </si>
  <si>
    <t>VALIANT COMMUNICATIONS LTD.-$</t>
  </si>
  <si>
    <t>INE760B01019</t>
  </si>
  <si>
    <t>NWPLAMS</t>
  </si>
  <si>
    <t>NEW PLASTOMERS INDIA LTD.</t>
  </si>
  <si>
    <t>HINAFIL</t>
  </si>
  <si>
    <t>HINAFIL INDIA LTD.</t>
  </si>
  <si>
    <t>INE120F01025</t>
  </si>
  <si>
    <t>DRAGARWQ</t>
  </si>
  <si>
    <t>DR.AGARWAL'S EYE HOSPITAL LTD.-$</t>
  </si>
  <si>
    <t>INE934C01018</t>
  </si>
  <si>
    <t>CRESTANI</t>
  </si>
  <si>
    <t>CREST ANIMATION STUDIOS LTD.</t>
  </si>
  <si>
    <t>INE774A01012</t>
  </si>
  <si>
    <t>EUROMMS</t>
  </si>
  <si>
    <t>EURO MARINE PRODUCTS LTD.</t>
  </si>
  <si>
    <t>NOELA</t>
  </si>
  <si>
    <t>NOEL AGRITECH LTD.</t>
  </si>
  <si>
    <t>INE154C01013</t>
  </si>
  <si>
    <t>INGERMS</t>
  </si>
  <si>
    <t>INDO-GERMA PRODUCTS LTD.</t>
  </si>
  <si>
    <t>ARVRAMS</t>
  </si>
  <si>
    <t>ARVIND RASHAYANA UDYOG LTD.</t>
  </si>
  <si>
    <t>MHSGRMS</t>
  </si>
  <si>
    <t>MAHASAGAR TRAVELS LTD.</t>
  </si>
  <si>
    <t>INE007G01014</t>
  </si>
  <si>
    <t>GREENPLY</t>
  </si>
  <si>
    <t>GREENPLY INDUSTRIES LTD.</t>
  </si>
  <si>
    <t>INE461C01020</t>
  </si>
  <si>
    <t>UNQTYMI</t>
  </si>
  <si>
    <t>UNION QUALITY PLASTICS LTD.</t>
  </si>
  <si>
    <t>INE338N01019</t>
  </si>
  <si>
    <t>PSLLTD</t>
  </si>
  <si>
    <t>PSL LTD.</t>
  </si>
  <si>
    <t>INE474B01017</t>
  </si>
  <si>
    <t>OBROIMSDM</t>
  </si>
  <si>
    <t>OBEROI PLASTICS LTD.</t>
  </si>
  <si>
    <t>AMICOMP</t>
  </si>
  <si>
    <t>AMI COMPUTERS (I) LTD.</t>
  </si>
  <si>
    <t>INE079B01014</t>
  </si>
  <si>
    <t>SEAMECLTD</t>
  </si>
  <si>
    <t>SEAMEC LTD.</t>
  </si>
  <si>
    <t>INE497B01018</t>
  </si>
  <si>
    <t>SATALMS</t>
  </si>
  <si>
    <t>SAATAL KATTHA &amp;amp; CHEMICALS LTD.</t>
  </si>
  <si>
    <t>RAGHUNAT</t>
  </si>
  <si>
    <t>RAGHUNATH INTERNATIONAL LTD.</t>
  </si>
  <si>
    <t>INE753B01014</t>
  </si>
  <si>
    <t>RJPNTMS-B</t>
  </si>
  <si>
    <t>Rajdoot Paints</t>
  </si>
  <si>
    <t>CHEVIOT</t>
  </si>
  <si>
    <t>CHEVIOT CO.LTD.-$</t>
  </si>
  <si>
    <t>INE974B01016</t>
  </si>
  <si>
    <t>TRNLMMS</t>
  </si>
  <si>
    <t>TRANSLAM LTD.</t>
  </si>
  <si>
    <t>DAICHI</t>
  </si>
  <si>
    <t>DAI-ICHI KARKARIA LTD.-$</t>
  </si>
  <si>
    <t>INE928C01010</t>
  </si>
  <si>
    <t>RAJINFRA</t>
  </si>
  <si>
    <t>Rajeswari Infrastructure Limited</t>
  </si>
  <si>
    <t>INE016C01014</t>
  </si>
  <si>
    <t>SPICEISL</t>
  </si>
  <si>
    <t>SPICE ISLANDS APPARELS LTD.-$</t>
  </si>
  <si>
    <t>INE882D01017</t>
  </si>
  <si>
    <t>CONFIPET</t>
  </si>
  <si>
    <t>CONFIDENCE PETROLEUM INDIA LTD.</t>
  </si>
  <si>
    <t>INE552D01024</t>
  </si>
  <si>
    <t>NAINAMS</t>
  </si>
  <si>
    <t>NAINA SEMICONDUCTOR LTD.</t>
  </si>
  <si>
    <t>ANNTHMS</t>
  </si>
  <si>
    <t>ANANTHI CONSTRUCTIONS LTD.</t>
  </si>
  <si>
    <t>INE151O01014</t>
  </si>
  <si>
    <t>SILKTEX</t>
  </si>
  <si>
    <t>SILKTEX LTD.-$</t>
  </si>
  <si>
    <t>INE056B01012</t>
  </si>
  <si>
    <t>ANUSHMS</t>
  </si>
  <si>
    <t>ANUSHA INTERNATIONAL LTD.</t>
  </si>
  <si>
    <t>SIPL</t>
  </si>
  <si>
    <t>SHELTER INFRA PROJECTS LTD.-$</t>
  </si>
  <si>
    <t>INE413C01013</t>
  </si>
  <si>
    <t>SHAKTIPR</t>
  </si>
  <si>
    <t>SHAKTI PRESS LTD.</t>
  </si>
  <si>
    <t>INE794C01016</t>
  </si>
  <si>
    <t>ATLANTADEV</t>
  </si>
  <si>
    <t>Atlanta Devcon Limited</t>
  </si>
  <si>
    <t>INE590F01029</t>
  </si>
  <si>
    <t>ASHSI</t>
  </si>
  <si>
    <t>ASHIRWAD STEELS &amp;amp; INDUSTRIES LTD.</t>
  </si>
  <si>
    <t>INE338C01012</t>
  </si>
  <si>
    <t>BANARASB</t>
  </si>
  <si>
    <t>BANARAS BEADS LTD.</t>
  </si>
  <si>
    <t>INE655B01011</t>
  </si>
  <si>
    <t>AREXMIS</t>
  </si>
  <si>
    <t>AREX INDUSTRIES LTD.</t>
  </si>
  <si>
    <t>INE480H01011</t>
  </si>
  <si>
    <t>BI</t>
  </si>
  <si>
    <t>BILCARE LTD.-$</t>
  </si>
  <si>
    <t>INE986A01012</t>
  </si>
  <si>
    <t>MADHUFN</t>
  </si>
  <si>
    <t>MADHUMILAN FINCORP LTD.</t>
  </si>
  <si>
    <t>MAJESIN</t>
  </si>
  <si>
    <t>MAJESTIC INDUSTRIES LTD.</t>
  </si>
  <si>
    <t>ISFL</t>
  </si>
  <si>
    <t>ISF LIMITED</t>
  </si>
  <si>
    <t>INE973B01026</t>
  </si>
  <si>
    <t>RISHILASE</t>
  </si>
  <si>
    <t>RISHI LASER LTD.</t>
  </si>
  <si>
    <t>INE988D01012</t>
  </si>
  <si>
    <t>MBINDUS</t>
  </si>
  <si>
    <t>M.B INDUSTRIES LTD.</t>
  </si>
  <si>
    <t>JAINCO</t>
  </si>
  <si>
    <t>JAINCO PROJECTS (INDIA) LTD.</t>
  </si>
  <si>
    <t>INE966C01010</t>
  </si>
  <si>
    <t>KUMPFIN</t>
  </si>
  <si>
    <t>KUMBHAT FINANCIAL SERVICES LTD.</t>
  </si>
  <si>
    <t>INE795E01019</t>
  </si>
  <si>
    <t>INTECCAP</t>
  </si>
  <si>
    <t>INTEC CAPITAL LTD.</t>
  </si>
  <si>
    <t>INE017E01018</t>
  </si>
  <si>
    <t>RAJGASES</t>
  </si>
  <si>
    <t>RAJASTHAN GASES LTD.</t>
  </si>
  <si>
    <t>INE184D01018</t>
  </si>
  <si>
    <t>MGGLOMF</t>
  </si>
  <si>
    <t>SBI Mag Global</t>
  </si>
  <si>
    <t>SIDDHEGA</t>
  </si>
  <si>
    <t>SIDDHESWARI GARMENTS LTD.</t>
  </si>
  <si>
    <t>INE797C01019</t>
  </si>
  <si>
    <t>UTLTD</t>
  </si>
  <si>
    <t>UT LTD.</t>
  </si>
  <si>
    <t>INE487C01017</t>
  </si>
  <si>
    <t>FINTECH</t>
  </si>
  <si>
    <t>FINANCIAL TECHNOLOGIES (INDIA) LTD.</t>
  </si>
  <si>
    <t>INE111B01023</t>
  </si>
  <si>
    <t>SHIKHAR</t>
  </si>
  <si>
    <t>SHIKHAR CONSULTANTS LTD.</t>
  </si>
  <si>
    <t>INE641B01011</t>
  </si>
  <si>
    <t>SARLAPERF</t>
  </si>
  <si>
    <t>SARLA PERFORMANCE FIBERS LTD.-$</t>
  </si>
  <si>
    <t>INE453D01017</t>
  </si>
  <si>
    <t>INDOCRED</t>
  </si>
  <si>
    <t>INDO CREDIT CAPITAL LTD.</t>
  </si>
  <si>
    <t>INE147D01015</t>
  </si>
  <si>
    <t>MKTCREAT</t>
  </si>
  <si>
    <t>MARKET CREATORS LTD.</t>
  </si>
  <si>
    <t>INE944C01017</t>
  </si>
  <si>
    <t>SRINIHAT</t>
  </si>
  <si>
    <t>SRINIVASA HATCHERIES LTD.-$</t>
  </si>
  <si>
    <t>INE312E01013</t>
  </si>
  <si>
    <t>ODISEDM</t>
  </si>
  <si>
    <t>ODISSI SECURITIES LTD.</t>
  </si>
  <si>
    <t>INE203C01018</t>
  </si>
  <si>
    <t>HEXPHAR</t>
  </si>
  <si>
    <t>HEXONE PHARMACEUTICALS LTD.</t>
  </si>
  <si>
    <t>HIMIN</t>
  </si>
  <si>
    <t>HIMALYA INTERNATIONAL LTD.</t>
  </si>
  <si>
    <t>INE552B01010</t>
  </si>
  <si>
    <t>SONALAD</t>
  </si>
  <si>
    <t>SONAL ADHESIVES LTD.</t>
  </si>
  <si>
    <t>INE344I01017</t>
  </si>
  <si>
    <t>ROTOFIX</t>
  </si>
  <si>
    <t>ROTOFLEX INDUSTRIES LTD.</t>
  </si>
  <si>
    <t>NILCHEM</t>
  </si>
  <si>
    <t>NILCHEM INDUSTRIES LTD.</t>
  </si>
  <si>
    <t>INE743D01011</t>
  </si>
  <si>
    <t>YOGIPLY</t>
  </si>
  <si>
    <t>YOGI POLYESTERS LTD.</t>
  </si>
  <si>
    <t>UNQAGRO</t>
  </si>
  <si>
    <t>UNIQUE AGRO PROCESSORS (INDIA) LTD.</t>
  </si>
  <si>
    <t>CHDDLTD</t>
  </si>
  <si>
    <t>CHD DEVELOPERS LTD.-$</t>
  </si>
  <si>
    <t>INE659B01021</t>
  </si>
  <si>
    <t>ALPEXPS</t>
  </si>
  <si>
    <t>ALP EXPORTS LTD.</t>
  </si>
  <si>
    <t>21STCEN</t>
  </si>
  <si>
    <t>TWENTYFIRST CENTURY MANAGEMENT SERVICES LTD.</t>
  </si>
  <si>
    <t>INE253B01015</t>
  </si>
  <si>
    <t>KUMAKAIND</t>
  </si>
  <si>
    <t>KUMAKA INDUSTIES LTD.</t>
  </si>
  <si>
    <t>BOBSHELL</t>
  </si>
  <si>
    <t>BOBSHELL ELECTRODES LTD.</t>
  </si>
  <si>
    <t>INE896B01011</t>
  </si>
  <si>
    <t>DION</t>
  </si>
  <si>
    <t>DION GLOBAL SOLUTIONS LTD.</t>
  </si>
  <si>
    <t>INE991C01034</t>
  </si>
  <si>
    <t>HRYNSHP</t>
  </si>
  <si>
    <t>HARIYANA SHIP BREAKERS LTD.-$</t>
  </si>
  <si>
    <t>INE400G01011</t>
  </si>
  <si>
    <t>KONAROR</t>
  </si>
  <si>
    <t>KONAR ORGANICS LTD.</t>
  </si>
  <si>
    <t>MBPARIKH</t>
  </si>
  <si>
    <t>M.B.PARIKH FINSTOCKS LTD.</t>
  </si>
  <si>
    <t>INE377D01018</t>
  </si>
  <si>
    <t>MNGLPRODM</t>
  </si>
  <si>
    <t>MANGAL PROCESSING MILL LTD.</t>
  </si>
  <si>
    <t>VAICC</t>
  </si>
  <si>
    <t>VAISHNO CEMENT CO.LTD.</t>
  </si>
  <si>
    <t>INE116E01018</t>
  </si>
  <si>
    <t>SHARAVE</t>
  </si>
  <si>
    <t>SHREE ARAVELI FINLEASE LTD.</t>
  </si>
  <si>
    <t>INE818E01019</t>
  </si>
  <si>
    <t>TYROON</t>
  </si>
  <si>
    <t>TYROON TEA CO.LTD.</t>
  </si>
  <si>
    <t>INE945B01016</t>
  </si>
  <si>
    <t>LAOPALA</t>
  </si>
  <si>
    <t>LA OPALA RG LTD.</t>
  </si>
  <si>
    <t>INE059D01012</t>
  </si>
  <si>
    <t>GUJOC</t>
  </si>
  <si>
    <t>GUJARAT OPTICAL COMMUNICATION LTD.</t>
  </si>
  <si>
    <t>INE069D01011</t>
  </si>
  <si>
    <t>STYLAMIND</t>
  </si>
  <si>
    <t>Stylam Industries Limited</t>
  </si>
  <si>
    <t>INE239C01012</t>
  </si>
  <si>
    <t>VENRE</t>
  </si>
  <si>
    <t>VENUS REMEDIES LTD.</t>
  </si>
  <si>
    <t>INE411B01019</t>
  </si>
  <si>
    <t>ABLBIO</t>
  </si>
  <si>
    <t>ABL BIOTECHNOLOGIES LTD.</t>
  </si>
  <si>
    <t>INE707D01016</t>
  </si>
  <si>
    <t>UVBOARDS</t>
  </si>
  <si>
    <t>UV BOARDS LTD.</t>
  </si>
  <si>
    <t>INE493E01029</t>
  </si>
  <si>
    <t>WOODSVILA</t>
  </si>
  <si>
    <t>WOODSVILLA LTD.</t>
  </si>
  <si>
    <t>INE374J01012</t>
  </si>
  <si>
    <t>TRANSFIN</t>
  </si>
  <si>
    <t>TRANS FINANCIAL RESOURCES LTD.</t>
  </si>
  <si>
    <t>INE404B01014</t>
  </si>
  <si>
    <t>GLBFN</t>
  </si>
  <si>
    <t>GLOBAL FINANCE AND SECURITIES LTD.</t>
  </si>
  <si>
    <t>INE044C01016</t>
  </si>
  <si>
    <t>GUJCRAFT</t>
  </si>
  <si>
    <t>GUJARAT CRAFT INDUSTRIES LTD.</t>
  </si>
  <si>
    <t>INE372D01019</t>
  </si>
  <si>
    <t>HEERAISP</t>
  </si>
  <si>
    <t>HEERA ISPAT LTD.</t>
  </si>
  <si>
    <t>INE025D01013</t>
  </si>
  <si>
    <t>DHOOTIN</t>
  </si>
  <si>
    <t>DHOOT INDUSTRIAL FINANCE LTD.</t>
  </si>
  <si>
    <t>INE313G01016</t>
  </si>
  <si>
    <t>CLASPRS</t>
  </si>
  <si>
    <t>CLASSIC PRESS (INTERNATIONAL) LTD.</t>
  </si>
  <si>
    <t>AWASAYO</t>
  </si>
  <si>
    <t>AWAS AYOGEN VITTNIGAM LTD.</t>
  </si>
  <si>
    <t>CRIMSON</t>
  </si>
  <si>
    <t>Crimson Metal Engineering Company Ltd</t>
  </si>
  <si>
    <t>INE318P01016</t>
  </si>
  <si>
    <t>SIDIN</t>
  </si>
  <si>
    <t>SIDH INDUSTRIES LTD.</t>
  </si>
  <si>
    <t>INE823C01013</t>
  </si>
  <si>
    <t>SHBAJRG</t>
  </si>
  <si>
    <t>SHRI BAJRANG ALLOYS LTD.</t>
  </si>
  <si>
    <t>INE402H01015</t>
  </si>
  <si>
    <t>ASHOKRE</t>
  </si>
  <si>
    <t>ASHOKA REFINERIES LTD.</t>
  </si>
  <si>
    <t>INE760M01016</t>
  </si>
  <si>
    <t>AKSCRE</t>
  </si>
  <si>
    <t>AKS CREDITS LTD.</t>
  </si>
  <si>
    <t>INE971C01010</t>
  </si>
  <si>
    <t>URJAGLOBA</t>
  </si>
  <si>
    <t>URJA GLOBAL LTD.</t>
  </si>
  <si>
    <t>INE550C01012</t>
  </si>
  <si>
    <t>ORIREME</t>
  </si>
  <si>
    <t>ORIENTAL REMEDIES &amp;amp; HERBALS LTD.</t>
  </si>
  <si>
    <t>ATLASCOPCO</t>
  </si>
  <si>
    <t>ATLAS COPCO (INDIA) LTD.-$</t>
  </si>
  <si>
    <t>INE445A01019</t>
  </si>
  <si>
    <t>ASHAPURA</t>
  </si>
  <si>
    <t>ASHAPURA MINECHEM LTD.</t>
  </si>
  <si>
    <t>INE348A01023</t>
  </si>
  <si>
    <t>SVOYHERDM</t>
  </si>
  <si>
    <t>SAVOY HERBALS LTD.</t>
  </si>
  <si>
    <t>SHREEPAC</t>
  </si>
  <si>
    <t>SHREE PACETRONIX LTD.</t>
  </si>
  <si>
    <t>INE847D01010</t>
  </si>
  <si>
    <t>ATCOM</t>
  </si>
  <si>
    <t>ATCOM TECHNOLOGIES LTD.</t>
  </si>
  <si>
    <t>INE834A01014</t>
  </si>
  <si>
    <t>GUJALKALI</t>
  </si>
  <si>
    <t>GUJARAT ALKALIES &amp;amp; CHEMICALS LTD.</t>
  </si>
  <si>
    <t>INE186A01019</t>
  </si>
  <si>
    <t>INDIACEM</t>
  </si>
  <si>
    <t>INDIA CEMENTS LTD.</t>
  </si>
  <si>
    <t>INE383A01012</t>
  </si>
  <si>
    <t>JKTYREIND</t>
  </si>
  <si>
    <t>JK TYRE &amp;amp; INDUSTRIES LTD.</t>
  </si>
  <si>
    <t>INE573A01034</t>
  </si>
  <si>
    <t>MANGCHEM</t>
  </si>
  <si>
    <t>MANGALORE CHEMICALS &amp;amp; FERTILIZERS LTD.</t>
  </si>
  <si>
    <t>INE558B01017</t>
  </si>
  <si>
    <t>STANDARDIN</t>
  </si>
  <si>
    <t>STANDARD INDUSTRIES LTD.</t>
  </si>
  <si>
    <t>INE173A01025</t>
  </si>
  <si>
    <t>JUBILANT</t>
  </si>
  <si>
    <t>JUBILANT LIFE SCIENCES LIMITED</t>
  </si>
  <si>
    <t>INE700A01033</t>
  </si>
  <si>
    <t>ASIAREF</t>
  </si>
  <si>
    <t>ASIA REFINERY LTD.</t>
  </si>
  <si>
    <t>FORTUNEF</t>
  </si>
  <si>
    <t>FORTUNE FINANCIAL SERVICES (INDIA) LTD.</t>
  </si>
  <si>
    <t>INE924D01017</t>
  </si>
  <si>
    <t>SAMYAKINT</t>
  </si>
  <si>
    <t>SAMYAK INTERNATIONAL LTD.</t>
  </si>
  <si>
    <t>INE607G01011</t>
  </si>
  <si>
    <t>AADIIND</t>
  </si>
  <si>
    <t>AADI INDUSTRIES LTD.</t>
  </si>
  <si>
    <t>INE563D01013</t>
  </si>
  <si>
    <t>MHTSULF-B</t>
  </si>
  <si>
    <t>MEHTA SULFITES (INDIA) LTD.</t>
  </si>
  <si>
    <t>ORIQUAL</t>
  </si>
  <si>
    <t>ORIQUA LTD.</t>
  </si>
  <si>
    <t>MOONB</t>
  </si>
  <si>
    <t>MOONBEAM INDUSTRIES LTD.</t>
  </si>
  <si>
    <t>INE526D01010</t>
  </si>
  <si>
    <t>SANTOSHF</t>
  </si>
  <si>
    <t>SANTOSH FINE-FAB LTD.</t>
  </si>
  <si>
    <t>INE612D01018</t>
  </si>
  <si>
    <t>SREEJAYA</t>
  </si>
  <si>
    <t>SREE JAYALAKSHMI AUTOSPIN LTD.</t>
  </si>
  <si>
    <t>INE618F01010</t>
  </si>
  <si>
    <t>LORDSCH</t>
  </si>
  <si>
    <t>LORDS CHEMICALS LTD.</t>
  </si>
  <si>
    <t>INE554C01014</t>
  </si>
  <si>
    <t>YAMAPLY</t>
  </si>
  <si>
    <t>YAMA POLYMERS LTD.</t>
  </si>
  <si>
    <t>ACKNIT</t>
  </si>
  <si>
    <t>ACKNIT INDUSTRIES LTD.</t>
  </si>
  <si>
    <t>INE326C01017</t>
  </si>
  <si>
    <t>TITANSEC</t>
  </si>
  <si>
    <t>TITAN SECURITIES LTD.</t>
  </si>
  <si>
    <t>INE090D01017</t>
  </si>
  <si>
    <t>RAISHRCK</t>
  </si>
  <si>
    <t>RAI SAHEB REKHCHAND MOHOTA SPG.&amp;amp; WVG.MILLS LTD.</t>
  </si>
  <si>
    <t>INE313D01013</t>
  </si>
  <si>
    <t>JJEXPO</t>
  </si>
  <si>
    <t>J.J.EXPORTERS LTD.</t>
  </si>
  <si>
    <t>INE408B01015</t>
  </si>
  <si>
    <t>MAMTAST</t>
  </si>
  <si>
    <t>MAMTA STEELS LTD.</t>
  </si>
  <si>
    <t>RREALTY</t>
  </si>
  <si>
    <t>REAL REALTY MANAGEMENT COMPANY LTD.</t>
  </si>
  <si>
    <t>INE055E01026</t>
  </si>
  <si>
    <t>HRMNYCP</t>
  </si>
  <si>
    <t>HARMONY CAPITAL SERVICES LTD.</t>
  </si>
  <si>
    <t>INE264N01017</t>
  </si>
  <si>
    <t>IVEE</t>
  </si>
  <si>
    <t>IVEE INJECTAA LTD.</t>
  </si>
  <si>
    <t>INE984E01019</t>
  </si>
  <si>
    <t>MAHASHR</t>
  </si>
  <si>
    <t>MAHARAJA SHREE UMAID MILLS LTD.-$</t>
  </si>
  <si>
    <t>INE087D01013</t>
  </si>
  <si>
    <t>ROCKTHR</t>
  </si>
  <si>
    <t>ROCKLAND THERMIONICS LTD.</t>
  </si>
  <si>
    <t>INE777M01010</t>
  </si>
  <si>
    <t>YASHRAJC</t>
  </si>
  <si>
    <t>YASHRAJ CONTAINEURS LTD.</t>
  </si>
  <si>
    <t>INE095C01018</t>
  </si>
  <si>
    <t>NAGDRUG</t>
  </si>
  <si>
    <t>NAGARJUNA DRUGS LTD.</t>
  </si>
  <si>
    <t>INE254C01011</t>
  </si>
  <si>
    <t>LORDSHOTL</t>
  </si>
  <si>
    <t>Lords Ishwar Hotels Limited</t>
  </si>
  <si>
    <t>INE689J01013</t>
  </si>
  <si>
    <t>CNSDSEC</t>
  </si>
  <si>
    <t>CONSOLIDATED SECURITIES LTD.</t>
  </si>
  <si>
    <t>INE718F01018</t>
  </si>
  <si>
    <t>PROTODEV</t>
  </si>
  <si>
    <t>PROTO DEVELOPERS &amp;amp; TECHNOLOGIES LTD.</t>
  </si>
  <si>
    <t>INE749D01026</t>
  </si>
  <si>
    <t>PARSOLI</t>
  </si>
  <si>
    <t>PARSOLI CORPORATION LTD.</t>
  </si>
  <si>
    <t>INE905D01016</t>
  </si>
  <si>
    <t>SANGHVIMQ</t>
  </si>
  <si>
    <t>SANGHVI MOVERS LTD.</t>
  </si>
  <si>
    <t>INE989A01024</t>
  </si>
  <si>
    <t>SELAN</t>
  </si>
  <si>
    <t>SELAN EXPLORATION TECHNOLOGY LTD.-$</t>
  </si>
  <si>
    <t>INE818A01017</t>
  </si>
  <si>
    <t>FRSHTRP</t>
  </si>
  <si>
    <t>FRESHTROP FRUITS LTD.</t>
  </si>
  <si>
    <t>INE795D01011</t>
  </si>
  <si>
    <t>FAZE3Q</t>
  </si>
  <si>
    <t>FAZE THREE LTD.-$</t>
  </si>
  <si>
    <t>INE963C01033</t>
  </si>
  <si>
    <t>MOTMIND</t>
  </si>
  <si>
    <t>MOTHER MIRA INDUSTRIES LTD.</t>
  </si>
  <si>
    <t>ITALJEW</t>
  </si>
  <si>
    <t>ITALIAN JEWELLERY MANUFACTURING CO.LTD.</t>
  </si>
  <si>
    <t>EUROIND</t>
  </si>
  <si>
    <t>EURO INDUSTRIES (INDIA) LTD.</t>
  </si>
  <si>
    <t>GODRICH</t>
  </si>
  <si>
    <t>GODRICH FINANCE AND SECURITIES LTD.</t>
  </si>
  <si>
    <t>ZYDEN</t>
  </si>
  <si>
    <t>ZYDEN GENTEC LTD.</t>
  </si>
  <si>
    <t>INE622B01037</t>
  </si>
  <si>
    <t>ACEEDU</t>
  </si>
  <si>
    <t>ACE EDUTREND LTD.</t>
  </si>
  <si>
    <t>INE715F01014</t>
  </si>
  <si>
    <t>BHAGWNME</t>
  </si>
  <si>
    <t>BHAGWANDAS METALS LTD.</t>
  </si>
  <si>
    <t>INE656B01019</t>
  </si>
  <si>
    <t>XYLONLQ</t>
  </si>
  <si>
    <t>XYLON LOQUITUR DISTILLERS &amp;amp; VINTNERS LTD.</t>
  </si>
  <si>
    <t>TRENDES</t>
  </si>
  <si>
    <t>TRENDEASTWEST LPG BOTTLING LTD.</t>
  </si>
  <si>
    <t>LADAMFN</t>
  </si>
  <si>
    <t>LADAM FINANCE LTD.</t>
  </si>
  <si>
    <t>KRNTCHE</t>
  </si>
  <si>
    <t>KARNATAKA CHEMICAL INDUSTRIES CORP.LTD.</t>
  </si>
  <si>
    <t>VANTAGE</t>
  </si>
  <si>
    <t>VANTAGE CORPORATE SERVICES LTD.</t>
  </si>
  <si>
    <t>INE069B01015</t>
  </si>
  <si>
    <t>RAJPACK</t>
  </si>
  <si>
    <t>RAJ PACKAGING INDUSTRIES LTD.</t>
  </si>
  <si>
    <t>INE639C01013</t>
  </si>
  <si>
    <t>MAREXDM</t>
  </si>
  <si>
    <t>MARDIA EXTRUSIONS LTD.</t>
  </si>
  <si>
    <t>INE276E01010</t>
  </si>
  <si>
    <t>IBINDDM</t>
  </si>
  <si>
    <t>IB INDUSTRIES LTD.</t>
  </si>
  <si>
    <t>INE374D01015</t>
  </si>
  <si>
    <t>ADIFINCHM</t>
  </si>
  <si>
    <t>ADI FINECHEM LTD.</t>
  </si>
  <si>
    <t>INE959A01019</t>
  </si>
  <si>
    <t>NATRAJPR</t>
  </si>
  <si>
    <t>NATRAJ PROTEINS LTD.</t>
  </si>
  <si>
    <t>INE444D01016</t>
  </si>
  <si>
    <t>SUSHANTDM</t>
  </si>
  <si>
    <t>SUSHANT CAPITAL LTD.</t>
  </si>
  <si>
    <t>SAMRATPH</t>
  </si>
  <si>
    <t>SAMRAT PHARMACHEM LTD.-$</t>
  </si>
  <si>
    <t>INE103E01016</t>
  </si>
  <si>
    <t>NPRFIN</t>
  </si>
  <si>
    <t>NPR FINANCE LTD.</t>
  </si>
  <si>
    <t>INE446D01011</t>
  </si>
  <si>
    <t>NILE</t>
  </si>
  <si>
    <t>NILE LTD.</t>
  </si>
  <si>
    <t>INE445D01013</t>
  </si>
  <si>
    <t>UDAICEMENT</t>
  </si>
  <si>
    <t>UDAIPUR CEMENT WORKS LTD.</t>
  </si>
  <si>
    <t>INE225C01029</t>
  </si>
  <si>
    <t>AMCOIND</t>
  </si>
  <si>
    <t>AMCO INDIA LTD.-$</t>
  </si>
  <si>
    <t>INE924B01011</t>
  </si>
  <si>
    <t>OPTIEMUS</t>
  </si>
  <si>
    <t>Optiemus Infracom Ltd</t>
  </si>
  <si>
    <t>INE350C01017</t>
  </si>
  <si>
    <t>Distributors</t>
  </si>
  <si>
    <t>KREONFIN</t>
  </si>
  <si>
    <t>KREON FINNANCIAL SERVICES LTD.</t>
  </si>
  <si>
    <t>INE302C01018</t>
  </si>
  <si>
    <t>GYANDEV</t>
  </si>
  <si>
    <t>GYAN DEVELOPERS &amp;amp; BUILDERS LTD.</t>
  </si>
  <si>
    <t>INE487G01018</t>
  </si>
  <si>
    <t>PENNA</t>
  </si>
  <si>
    <t>PENNAR AQUA EXPORTS LTD.</t>
  </si>
  <si>
    <t>INE810B01012</t>
  </si>
  <si>
    <t>KISAN</t>
  </si>
  <si>
    <t>KISAN MOULDINGS LTD.-$</t>
  </si>
  <si>
    <t>INE017C01012</t>
  </si>
  <si>
    <t>KAPRIPH</t>
  </si>
  <si>
    <t>KAPRINAS PHARMACEUTICALS &amp;amp; CHEMICALS LTD.</t>
  </si>
  <si>
    <t>KSLIND</t>
  </si>
  <si>
    <t>KSL AND INDUSTRIES LTD.-$</t>
  </si>
  <si>
    <t>INE219A01026</t>
  </si>
  <si>
    <t>VIJAYTX</t>
  </si>
  <si>
    <t>VIJAY TEXTILES LTD.</t>
  </si>
  <si>
    <t>INE256G01033</t>
  </si>
  <si>
    <t>JOLLYRID</t>
  </si>
  <si>
    <t>JOLLY RIDES LTD.</t>
  </si>
  <si>
    <t>INE996B01019</t>
  </si>
  <si>
    <t>TONIRPHQ</t>
  </si>
  <si>
    <t>TONIRA PHARMA LTD.</t>
  </si>
  <si>
    <t>INE844F01012</t>
  </si>
  <si>
    <t>RIVERDAL</t>
  </si>
  <si>
    <t>RIVERDALE FOODS LTD.</t>
  </si>
  <si>
    <t>INE300E01018</t>
  </si>
  <si>
    <t>GLDCRSC</t>
  </si>
  <si>
    <t>GOLDCREST SECURITIES LTD.</t>
  </si>
  <si>
    <t>GARODCH</t>
  </si>
  <si>
    <t>GARODIA CHEMICALS LTD.</t>
  </si>
  <si>
    <t>INE236P01010</t>
  </si>
  <si>
    <t>KERALAYUR</t>
  </si>
  <si>
    <t>KERALA AYURVEDA LTD.</t>
  </si>
  <si>
    <t>INE817B01025</t>
  </si>
  <si>
    <t>KANCHAN</t>
  </si>
  <si>
    <t>KANCHAN INTERNATIONAL LTD.</t>
  </si>
  <si>
    <t>INE924C01019</t>
  </si>
  <si>
    <t>MONGIPA</t>
  </si>
  <si>
    <t>MOONGIPA CAPITAL FINANCE LTD.</t>
  </si>
  <si>
    <t>INE153K01018</t>
  </si>
  <si>
    <t>MOHITPPR</t>
  </si>
  <si>
    <t>MOHIT PAPER MILLS LTD.</t>
  </si>
  <si>
    <t>INE388C01017</t>
  </si>
  <si>
    <t>DAULAT</t>
  </si>
  <si>
    <t>DAULAT SECURITIES LTD.</t>
  </si>
  <si>
    <t>INE108C01019</t>
  </si>
  <si>
    <t>OSCARGLO</t>
  </si>
  <si>
    <t>OSCAR GLOBAL LTD.</t>
  </si>
  <si>
    <t>INE473F01010</t>
  </si>
  <si>
    <t>ODYSSEY</t>
  </si>
  <si>
    <t>ODYSSEY TECHNOLOGIES LTD.-$</t>
  </si>
  <si>
    <t>INE213B01019</t>
  </si>
  <si>
    <t>SPSINT</t>
  </si>
  <si>
    <t>SPS INTERNATIONAL LTD.</t>
  </si>
  <si>
    <t>INE758B01013</t>
  </si>
  <si>
    <t>RSCINT</t>
  </si>
  <si>
    <t>RSC INTERNATIONAL LTD.</t>
  </si>
  <si>
    <t>INE015F01019</t>
  </si>
  <si>
    <t>SARTHAK</t>
  </si>
  <si>
    <t>SARTHAK SECURITIES LTD.</t>
  </si>
  <si>
    <t>SCOTTEX</t>
  </si>
  <si>
    <t>SCOTTEX INDUSTRIES LTD.</t>
  </si>
  <si>
    <t>SURATEX</t>
  </si>
  <si>
    <t>SURAT TEXTILE MILLS LTD.</t>
  </si>
  <si>
    <t>INE936A01025</t>
  </si>
  <si>
    <t>ATHARVENT</t>
  </si>
  <si>
    <t>ATHARV ENTERPRISES LTD.</t>
  </si>
  <si>
    <t>INE354E01023</t>
  </si>
  <si>
    <t>PALAYPU</t>
  </si>
  <si>
    <t>PALAYPU FINANCIAL &amp;amp; INVESTMENT SERVICES LTD.</t>
  </si>
  <si>
    <t>CHROMATI</t>
  </si>
  <si>
    <t>CHROMATIC INDIA LTD.</t>
  </si>
  <si>
    <t>INE662C01015</t>
  </si>
  <si>
    <t>INTERDIA</t>
  </si>
  <si>
    <t>INTERNATIONAL DIAMOND SERVICES LTD.</t>
  </si>
  <si>
    <t>INE248F01016</t>
  </si>
  <si>
    <t>GAZIFIN</t>
  </si>
  <si>
    <t>GAZI FINANCIAL SERVICES &amp;amp; INVESTMENTS LTD.</t>
  </si>
  <si>
    <t>INE111L01014</t>
  </si>
  <si>
    <t>BAGADIA</t>
  </si>
  <si>
    <t>BAGADIA COLOURCHEM LTD.</t>
  </si>
  <si>
    <t>INE365H01014</t>
  </si>
  <si>
    <t>THEMIS</t>
  </si>
  <si>
    <t>THEMIS MEDICARE LTD.</t>
  </si>
  <si>
    <t>INE083B01016</t>
  </si>
  <si>
    <t>KALLAM</t>
  </si>
  <si>
    <t>KALLAM SPINNING MILLS LTD.-$</t>
  </si>
  <si>
    <t>INE629F01017</t>
  </si>
  <si>
    <t>SANGHAS</t>
  </si>
  <si>
    <t>SANGHVI ASBESTOS CEMENTS LTD.</t>
  </si>
  <si>
    <t>BLJIGAL</t>
  </si>
  <si>
    <t>BALAJI GALVANISING INDUSTRIES LTD.</t>
  </si>
  <si>
    <t>INE892G01019</t>
  </si>
  <si>
    <t>BRAWN</t>
  </si>
  <si>
    <t>BRAWN BIOTECH LTD.</t>
  </si>
  <si>
    <t>INE899B01015</t>
  </si>
  <si>
    <t>AECENTP</t>
  </si>
  <si>
    <t>AEC ENTERPRISES LTD.</t>
  </si>
  <si>
    <t>FORINTL</t>
  </si>
  <si>
    <t>FORTUNE INTERNATIONAL LTD.</t>
  </si>
  <si>
    <t>INE501D01013</t>
  </si>
  <si>
    <t>KINGSINFR</t>
  </si>
  <si>
    <t>Kings Infra Ventures Limited</t>
  </si>
  <si>
    <t>INE050N01010</t>
  </si>
  <si>
    <t>SWOEF</t>
  </si>
  <si>
    <t>SWOJAS ENERGY FOODS LTD.</t>
  </si>
  <si>
    <t>INE295B01016</t>
  </si>
  <si>
    <t>SHREEYASH</t>
  </si>
  <si>
    <t>Shreeyash Industries Limited</t>
  </si>
  <si>
    <t>INE536C01011</t>
  </si>
  <si>
    <t>SARITASO</t>
  </si>
  <si>
    <t>SARITA SOFTWARE &amp;amp; INDUSTRIES LTD.</t>
  </si>
  <si>
    <t>INE941B01015</t>
  </si>
  <si>
    <t>SPANDYE</t>
  </si>
  <si>
    <t>SPAN DYESTUFF INDUSTRIES LTD.</t>
  </si>
  <si>
    <t>RAJMINC</t>
  </si>
  <si>
    <t>RAJENDRA MINING SPARES CO.LTD.</t>
  </si>
  <si>
    <t>SURAJHLD</t>
  </si>
  <si>
    <t>SURAJ HOLDINGS LTD.</t>
  </si>
  <si>
    <t>INE388D01015</t>
  </si>
  <si>
    <t>SHARODW</t>
  </si>
  <si>
    <t>SHAKTI RODS &amp;amp; WIRES LTD.</t>
  </si>
  <si>
    <t>SUBSM</t>
  </si>
  <si>
    <t>SUBHASH SILK MILLS LTD.</t>
  </si>
  <si>
    <t>INE690D01014</t>
  </si>
  <si>
    <t>AUROLAB</t>
  </si>
  <si>
    <t>AURO LABORATORIES LTD.</t>
  </si>
  <si>
    <t>INE292C01011</t>
  </si>
  <si>
    <t>KJMCFIN</t>
  </si>
  <si>
    <t>KJMC FINANCIAL SERVICES LTD.</t>
  </si>
  <si>
    <t>INE533C01018</t>
  </si>
  <si>
    <t>GANDHHO</t>
  </si>
  <si>
    <t>GANDHINAGAR HOTELS LTD.</t>
  </si>
  <si>
    <t>INE853H01019</t>
  </si>
  <si>
    <t>SUVEN</t>
  </si>
  <si>
    <t>SUVEN LIFE SCIENCES LTD.</t>
  </si>
  <si>
    <t>INE495B01038</t>
  </si>
  <si>
    <t>MINHASS</t>
  </si>
  <si>
    <t>MINHAS STEELS LTD.</t>
  </si>
  <si>
    <t>MANGASOF</t>
  </si>
  <si>
    <t>MANGALYA SOFT-TECH LTD.</t>
  </si>
  <si>
    <t>INE820B01011</t>
  </si>
  <si>
    <t>ARYAMAN</t>
  </si>
  <si>
    <t>ARYAMAN FINANCIAL SERVICES LTD.</t>
  </si>
  <si>
    <t>INE032E01017</t>
  </si>
  <si>
    <t>BRIDGESE</t>
  </si>
  <si>
    <t>BRIDGE SECURITIES LTD.</t>
  </si>
  <si>
    <t>INE958C01017</t>
  </si>
  <si>
    <t>RISAINTL</t>
  </si>
  <si>
    <t>RISA INTERNATIONAL LTD.</t>
  </si>
  <si>
    <t>INE001O01011</t>
  </si>
  <si>
    <t>RAJTUBE</t>
  </si>
  <si>
    <t>RAJASTHAN TUBE MANUFACTURING CO.LTD.</t>
  </si>
  <si>
    <t>INE497E01012</t>
  </si>
  <si>
    <t>KAYPOWR</t>
  </si>
  <si>
    <t>KAY POWER AND PAPER LTD.</t>
  </si>
  <si>
    <t>INE961B01013</t>
  </si>
  <si>
    <t>MIDAS</t>
  </si>
  <si>
    <t>MIDAS PHARMASEC LTD.</t>
  </si>
  <si>
    <t>INE113D01025</t>
  </si>
  <si>
    <t>INTSTOIL</t>
  </si>
  <si>
    <t>INTER STATE OIL CARRIER LTD.</t>
  </si>
  <si>
    <t>INE003B01014</t>
  </si>
  <si>
    <t>ARCUTTIP</t>
  </si>
  <si>
    <t>ARCUTTIPORE TEA CO.LTD.</t>
  </si>
  <si>
    <t>INE674C01010</t>
  </si>
  <si>
    <t>GLOBALCA</t>
  </si>
  <si>
    <t>GLOBAL CAPITAL MARKETS LTD.</t>
  </si>
  <si>
    <t>INE062C01034</t>
  </si>
  <si>
    <t>SAINIK</t>
  </si>
  <si>
    <t>SAINIK FINANCE &amp;amp; INDUSTRIES LTD.</t>
  </si>
  <si>
    <t>INE584B01013</t>
  </si>
  <si>
    <t>SABOOBR</t>
  </si>
  <si>
    <t>SABOO BROTHERS LTD.</t>
  </si>
  <si>
    <t>INE021N01011</t>
  </si>
  <si>
    <t>SCILVENTU</t>
  </si>
  <si>
    <t>SCIL VENTURES LTD.</t>
  </si>
  <si>
    <t>INE613D01016</t>
  </si>
  <si>
    <t>RICHUNV</t>
  </si>
  <si>
    <t>RICH UNIVERSE NETWORK LTD.</t>
  </si>
  <si>
    <t>INE652D01014</t>
  </si>
  <si>
    <t>LIBERTYP</t>
  </si>
  <si>
    <t>LIBERTY PHOSPHATE LTD.</t>
  </si>
  <si>
    <t>INE639D01011</t>
  </si>
  <si>
    <t>BASECEM</t>
  </si>
  <si>
    <t>BASERA CEMENT LTD.</t>
  </si>
  <si>
    <t>KARAFIN</t>
  </si>
  <si>
    <t>KARAN FINANCE LTD.</t>
  </si>
  <si>
    <t>KUNALOVE</t>
  </si>
  <si>
    <t>KUNAL OVERSEAS LTD.</t>
  </si>
  <si>
    <t>INE513B01012</t>
  </si>
  <si>
    <t>QUANTDIA</t>
  </si>
  <si>
    <t>QUANTUM DIGITAL VISION (INDIA) LTD.</t>
  </si>
  <si>
    <t>INE373C01019</t>
  </si>
  <si>
    <t>ZUARIFOR</t>
  </si>
  <si>
    <t>ZUARI FOREX LTD.</t>
  </si>
  <si>
    <t>INE579H01010</t>
  </si>
  <si>
    <t>VOLVOST</t>
  </si>
  <si>
    <t>VOLVO STEELS LTD.</t>
  </si>
  <si>
    <t>TRIGZIN</t>
  </si>
  <si>
    <t>TRIGON ZINCO LTD.</t>
  </si>
  <si>
    <t>SPCAPIT</t>
  </si>
  <si>
    <t>SP CAPITAL FINANCING LTD.</t>
  </si>
  <si>
    <t>INE102F01015</t>
  </si>
  <si>
    <t>RAJAGRO</t>
  </si>
  <si>
    <t>RAJ AGRO MILLS LTD.</t>
  </si>
  <si>
    <t>INE791C01012</t>
  </si>
  <si>
    <t>WILFI</t>
  </si>
  <si>
    <t>WILWAYFORT INDIA LTD.</t>
  </si>
  <si>
    <t>INE189E01015</t>
  </si>
  <si>
    <t>SHRAJOI</t>
  </si>
  <si>
    <t>SHRI RAJIVLOCHAN OIL EXTRACTION LTD.</t>
  </si>
  <si>
    <t>INE418K01015</t>
  </si>
  <si>
    <t>IDEA</t>
  </si>
  <si>
    <t>IDEA SPACE SOLUTIONS LTD.</t>
  </si>
  <si>
    <t>INE311B01011</t>
  </si>
  <si>
    <t>KOTHARIPRO</t>
  </si>
  <si>
    <t>KOTHARI PRODUCTS LTD.</t>
  </si>
  <si>
    <t>INE823A01017</t>
  </si>
  <si>
    <t>NWERAAL</t>
  </si>
  <si>
    <t>NEW ERA ALKOLIDES &amp;amp; EXPORT LTD.</t>
  </si>
  <si>
    <t>PICCADIL</t>
  </si>
  <si>
    <t>PICCADILY AGRO INDUSTRIES LTD.</t>
  </si>
  <si>
    <t>INE546C01010</t>
  </si>
  <si>
    <t>CHAMANSEQ</t>
  </si>
  <si>
    <t>CHAMAN LAL SETIA EXPORTS LTD.-$</t>
  </si>
  <si>
    <t>INE419D01018</t>
  </si>
  <si>
    <t>CHANDRAP</t>
  </si>
  <si>
    <t>CHANDRA PRABHU INTERNATIONAL LTD.-$</t>
  </si>
  <si>
    <t>INE368D01017</t>
  </si>
  <si>
    <t>DELTAPO</t>
  </si>
  <si>
    <t>DELTA POLYSTERS LTD.</t>
  </si>
  <si>
    <t>LAURLOR</t>
  </si>
  <si>
    <t>LAUREL ORGANICS LTD.</t>
  </si>
  <si>
    <t>HINDTIN</t>
  </si>
  <si>
    <t>HINDUSTAN TIN WORKS LTD.-$</t>
  </si>
  <si>
    <t>INE428D01019</t>
  </si>
  <si>
    <t>GODAVARI</t>
  </si>
  <si>
    <t>GODAVARI DRUGS LTD.</t>
  </si>
  <si>
    <t>INE362C01012</t>
  </si>
  <si>
    <t>VRGOLAI</t>
  </si>
  <si>
    <t>VERGOLA INDIA LTD.</t>
  </si>
  <si>
    <t>UNIMININ</t>
  </si>
  <si>
    <t>UNIMIN INDIA LTD.</t>
  </si>
  <si>
    <t>INE672C01014</t>
  </si>
  <si>
    <t>ERAINFRA</t>
  </si>
  <si>
    <t>ERA INFRA ENGINEERING LTD.-$</t>
  </si>
  <si>
    <t>INE039E01020</t>
  </si>
  <si>
    <t>KUMARCO</t>
  </si>
  <si>
    <t>KUMAR'S COTEX LTD.</t>
  </si>
  <si>
    <t>KMCAPIT</t>
  </si>
  <si>
    <t>KM CAPITAL LTD.</t>
  </si>
  <si>
    <t>MUKUIND</t>
  </si>
  <si>
    <t>MUKUNDA INDUSTRIAL FINANCE LTD.</t>
  </si>
  <si>
    <t>INE618B01019</t>
  </si>
  <si>
    <t>PREMCO</t>
  </si>
  <si>
    <t>PREMCO GLOBAL LTD.-$</t>
  </si>
  <si>
    <t>INE001E01012</t>
  </si>
  <si>
    <t>EMGEECA</t>
  </si>
  <si>
    <t>EMGEE CABLES &amp;amp; COMMUNICATIONS LTD.</t>
  </si>
  <si>
    <t>INE128F01010</t>
  </si>
  <si>
    <t>JCLLITD</t>
  </si>
  <si>
    <t>JCL LTD.</t>
  </si>
  <si>
    <t>EXELON</t>
  </si>
  <si>
    <t>EXELON INFRASTRUCTURE LTD.</t>
  </si>
  <si>
    <t>INE500I01022</t>
  </si>
  <si>
    <t>LABHCON</t>
  </si>
  <si>
    <t>LABH CONSTRUCTION LTD.</t>
  </si>
  <si>
    <t>INE962A01013</t>
  </si>
  <si>
    <t>MUKESHB</t>
  </si>
  <si>
    <t>MUKESH BABU FINANCIAL SERVICES LTD.</t>
  </si>
  <si>
    <t>INE596B01017</t>
  </si>
  <si>
    <t>GENUS</t>
  </si>
  <si>
    <t>GENUS POWER INFRASTRUCTURES LTD.-$</t>
  </si>
  <si>
    <t>INE955D01029</t>
  </si>
  <si>
    <t>CREATIVW</t>
  </si>
  <si>
    <t>CREATIVE WORLD TELEFILMS LTD.</t>
  </si>
  <si>
    <t>INE336B01018</t>
  </si>
  <si>
    <t>MAGNUM</t>
  </si>
  <si>
    <t>MAGNUM LTD.</t>
  </si>
  <si>
    <t>INE591B01018</t>
  </si>
  <si>
    <t>STONOMA</t>
  </si>
  <si>
    <t>STONO MACHINES &amp;amp; CASTINGS LTD.</t>
  </si>
  <si>
    <t>JOYHRDM</t>
  </si>
  <si>
    <t>JOYMAT HOTEL RESORTS LTD.</t>
  </si>
  <si>
    <t>INE409D01019</t>
  </si>
  <si>
    <t>ASIANOI</t>
  </si>
  <si>
    <t>ASIAN OILFIELD SERVICES LTD.</t>
  </si>
  <si>
    <t>INE276G01015</t>
  </si>
  <si>
    <t>KBSINDIA</t>
  </si>
  <si>
    <t>KBS INDIA LIMITED</t>
  </si>
  <si>
    <t>INE883D01015</t>
  </si>
  <si>
    <t>SEAGOLD</t>
  </si>
  <si>
    <t>SEA GOLD AQUA FARMS LTD.</t>
  </si>
  <si>
    <t>INE428P01013</t>
  </si>
  <si>
    <t>UGAR</t>
  </si>
  <si>
    <t>UGAR SUGAR WORKS LTD.-$</t>
  </si>
  <si>
    <t>INE071E01023</t>
  </si>
  <si>
    <t>ORIENTBELL</t>
  </si>
  <si>
    <t>ORIENT BELL LIMITED-$</t>
  </si>
  <si>
    <t>INE607D01018</t>
  </si>
  <si>
    <t>NRB</t>
  </si>
  <si>
    <t>NRB BEARINGS LTD.</t>
  </si>
  <si>
    <t>INE349A01021</t>
  </si>
  <si>
    <t>VAMSHIRU</t>
  </si>
  <si>
    <t>VAMSHI RUBBER LTD.</t>
  </si>
  <si>
    <t>INE380C01014</t>
  </si>
  <si>
    <t>SKRCHEM</t>
  </si>
  <si>
    <t>SKR CHEMICALS LTD.</t>
  </si>
  <si>
    <t>TRACKPA</t>
  </si>
  <si>
    <t>TRACKPARTS OF INDIA LTD.</t>
  </si>
  <si>
    <t>NAKSHTRINF</t>
  </si>
  <si>
    <t>NAKSHATRA INFRASTRUCTURE LTD.</t>
  </si>
  <si>
    <t>INE226B01011</t>
  </si>
  <si>
    <t>NILA</t>
  </si>
  <si>
    <t>NILA INFRASTRUCTURES LTD.</t>
  </si>
  <si>
    <t>INE937C01029</t>
  </si>
  <si>
    <t>JAYFLAS</t>
  </si>
  <si>
    <t>JAY FLASH CERAMICS LTD.</t>
  </si>
  <si>
    <t>PETRON</t>
  </si>
  <si>
    <t>PETRON ENGINEERING CONSTRUCTION LTD.</t>
  </si>
  <si>
    <t>INE742A01019</t>
  </si>
  <si>
    <t>SOUTHPO</t>
  </si>
  <si>
    <t>SOUTH POLE SECURITIES LTD.</t>
  </si>
  <si>
    <t>EUROSOFT</t>
  </si>
  <si>
    <t>EUROPEAN SOFTWARE ALLIANCES LTD.</t>
  </si>
  <si>
    <t>INE511A01018</t>
  </si>
  <si>
    <t>GEEFC</t>
  </si>
  <si>
    <t>GEEFCEE FINANCE LTD.</t>
  </si>
  <si>
    <t>INE632D01016</t>
  </si>
  <si>
    <t>DOTCOM</t>
  </si>
  <si>
    <t>DOT COM GLOBAL LTD.</t>
  </si>
  <si>
    <t>INE440B01018</t>
  </si>
  <si>
    <t>DBINT</t>
  </si>
  <si>
    <t>DB (INTERNATIONAL) STOCK BROKERS LTD.</t>
  </si>
  <si>
    <t>INE921B01025</t>
  </si>
  <si>
    <t>KDHANDA</t>
  </si>
  <si>
    <t>K.DHANDAPANI &amp;amp; CO.LTD.-$</t>
  </si>
  <si>
    <t>INE386F01014</t>
  </si>
  <si>
    <t>HIMADRI</t>
  </si>
  <si>
    <t>HIMADRI CREDIT &amp;amp; FINANCE LTD.</t>
  </si>
  <si>
    <t>INE018C01010</t>
  </si>
  <si>
    <t>KAMAKSH</t>
  </si>
  <si>
    <t>KAMAKSHI HOUSING FINANCE LTD.</t>
  </si>
  <si>
    <t>VINYOFL</t>
  </si>
  <si>
    <t>VINYOFLEX LTD.</t>
  </si>
  <si>
    <t>INE526H01011</t>
  </si>
  <si>
    <t>VALLABH</t>
  </si>
  <si>
    <t>VALLABH POLY-PLAST INTERNATIONAL LTD.</t>
  </si>
  <si>
    <t>INE862K01014</t>
  </si>
  <si>
    <t>JINDCAP</t>
  </si>
  <si>
    <t>JINDAL CAPITAL LTD.</t>
  </si>
  <si>
    <t>INE356F01017</t>
  </si>
  <si>
    <t>EPIC</t>
  </si>
  <si>
    <t>EPIC ENERGY LTD.-$</t>
  </si>
  <si>
    <t>INE932F01015</t>
  </si>
  <si>
    <t>EUPLA</t>
  </si>
  <si>
    <t>EUPHARMA LABORATORIES LTD.</t>
  </si>
  <si>
    <t>INE909A01014</t>
  </si>
  <si>
    <t>MAGIN</t>
  </si>
  <si>
    <t>MAGAN INDUSTRIES LTD.</t>
  </si>
  <si>
    <t>INE402B01026</t>
  </si>
  <si>
    <t>ASIANVE</t>
  </si>
  <si>
    <t>ASIAN VEGPRO INDUSTRIES LTD.</t>
  </si>
  <si>
    <t>BAYERCROP</t>
  </si>
  <si>
    <t>INE556A01013</t>
  </si>
  <si>
    <t>CHIPLUN</t>
  </si>
  <si>
    <t>CHIPLUN FINE CHEMICALS LTD.</t>
  </si>
  <si>
    <t>INE393G01018</t>
  </si>
  <si>
    <t>SUMEDHA</t>
  </si>
  <si>
    <t>SUMEDHA FISCAL SERVICES LTD.</t>
  </si>
  <si>
    <t>INE886B01012</t>
  </si>
  <si>
    <t>KUWERIN</t>
  </si>
  <si>
    <t>KUWER INDUSTRIES LTD.</t>
  </si>
  <si>
    <t>INE430F01010</t>
  </si>
  <si>
    <t>CRBSHAR</t>
  </si>
  <si>
    <t>CRB SHARE CUSTODIAN SERVICES LTD.</t>
  </si>
  <si>
    <t>SUNDYEX</t>
  </si>
  <si>
    <t>SUNDAY EXPORTS LTD.</t>
  </si>
  <si>
    <t>INE427H01012</t>
  </si>
  <si>
    <t>CHOKSI</t>
  </si>
  <si>
    <t>CHOKSI IMAGING LTD.</t>
  </si>
  <si>
    <t>INE865B01016</t>
  </si>
  <si>
    <t>ASHISHPO</t>
  </si>
  <si>
    <t>ASHISH POLYPLAST LTD.</t>
  </si>
  <si>
    <t>INE831C01016</t>
  </si>
  <si>
    <t>ADORFO</t>
  </si>
  <si>
    <t>ADOR FONTECH LTD.-$</t>
  </si>
  <si>
    <t>INE853A01022</t>
  </si>
  <si>
    <t>SHIVAAGRO</t>
  </si>
  <si>
    <t>SHIVA GLOBAL AGRO INDUSTRIES LTD.</t>
  </si>
  <si>
    <t>INE960E01019</t>
  </si>
  <si>
    <t>NOESISIND</t>
  </si>
  <si>
    <t>Noesis Industries Limited</t>
  </si>
  <si>
    <t>INE141B01020</t>
  </si>
  <si>
    <t>MAYALLO</t>
  </si>
  <si>
    <t>MAYURA ALLOY INDUSTRIES LTD.</t>
  </si>
  <si>
    <t>SIDDHA</t>
  </si>
  <si>
    <t>SIDDHA VENTURES LTD.</t>
  </si>
  <si>
    <t>INE140C01012</t>
  </si>
  <si>
    <t>MAHAN</t>
  </si>
  <si>
    <t>MAHANIVESH (INDIA) LTD.</t>
  </si>
  <si>
    <t>INE641D01017</t>
  </si>
  <si>
    <t>KIRANSY-B</t>
  </si>
  <si>
    <t>KIRAN SYNTEX LTD.</t>
  </si>
  <si>
    <t>INE293D01017</t>
  </si>
  <si>
    <t>SUMERUIND</t>
  </si>
  <si>
    <t>SUMERU INDUSTRIES LTD.</t>
  </si>
  <si>
    <t>INE764B01029</t>
  </si>
  <si>
    <t>BESCOLT</t>
  </si>
  <si>
    <t>BESCO LTD.</t>
  </si>
  <si>
    <t>RUNGTAIR</t>
  </si>
  <si>
    <t>RUNGTA IRRIGATION LTD.</t>
  </si>
  <si>
    <t>INE347C01013</t>
  </si>
  <si>
    <t>ZNARMDCE</t>
  </si>
  <si>
    <t>Narmada Cement</t>
  </si>
  <si>
    <t>THAPARC</t>
  </si>
  <si>
    <t>THAPAR CONCAST LTD.</t>
  </si>
  <si>
    <t>ELVISIN</t>
  </si>
  <si>
    <t>Elvis India</t>
  </si>
  <si>
    <t>CINERAD</t>
  </si>
  <si>
    <t>CINERAD COMMUNICATIONS LTD.</t>
  </si>
  <si>
    <t>INE959B01017</t>
  </si>
  <si>
    <t>VALSONQ</t>
  </si>
  <si>
    <t>VALSON INDUSTRIES LTD.-$</t>
  </si>
  <si>
    <t>INE808A01018</t>
  </si>
  <si>
    <t>SABOOSOD</t>
  </si>
  <si>
    <t>SABOO SODIUM CHLORO LTD.</t>
  </si>
  <si>
    <t>INE440C01016</t>
  </si>
  <si>
    <t>UMAMAHM</t>
  </si>
  <si>
    <t>UMA MAHESWARI MILLS LTD.</t>
  </si>
  <si>
    <t>CRYSTALC</t>
  </si>
  <si>
    <t>CRYSTAL CREDITS CORPORATION LTD.</t>
  </si>
  <si>
    <t>INE036C01012</t>
  </si>
  <si>
    <t>GUJCY</t>
  </si>
  <si>
    <t>GUJARAT CYPROMET LTD.</t>
  </si>
  <si>
    <t>INE673B01014</t>
  </si>
  <si>
    <t>GSLSEC</t>
  </si>
  <si>
    <t>GSL SECURITIES LTD.</t>
  </si>
  <si>
    <t>INE721D01017</t>
  </si>
  <si>
    <t>BALAJIHO</t>
  </si>
  <si>
    <t>BALAJI HOTELS &amp;amp; ENTERPRISES LTD.</t>
  </si>
  <si>
    <t>INE454A01011</t>
  </si>
  <si>
    <t>ARAVIND</t>
  </si>
  <si>
    <t>ARAVALI (INDIA) LTD.</t>
  </si>
  <si>
    <t>TINNARUBR</t>
  </si>
  <si>
    <t>Tinna Rubber and Infrastructure Limited</t>
  </si>
  <si>
    <t>INE015C01016</t>
  </si>
  <si>
    <t>VIKRAMTH</t>
  </si>
  <si>
    <t>VIKRAM THERMO (INDIA) LTD.</t>
  </si>
  <si>
    <t>INE337E01010</t>
  </si>
  <si>
    <t>ATLINFRA</t>
  </si>
  <si>
    <t>Atlanta Infrastructure and Finance Ltd.</t>
  </si>
  <si>
    <t>INE433D01027</t>
  </si>
  <si>
    <t>KARNATFI</t>
  </si>
  <si>
    <t>KARNATAKA FINANCIAL SERVICES LTD.</t>
  </si>
  <si>
    <t>INE873B01010</t>
  </si>
  <si>
    <t>GRESOIL</t>
  </si>
  <si>
    <t>GRESOIL (INDIA) LTD.</t>
  </si>
  <si>
    <t>SAMARTHI</t>
  </si>
  <si>
    <t>SAMARTH INTERNATIONAL FINLEASE LTD.</t>
  </si>
  <si>
    <t>INE503C01011</t>
  </si>
  <si>
    <t>VIBROSO</t>
  </si>
  <si>
    <t>VIBROS ORGANICS LTD.</t>
  </si>
  <si>
    <t>INE162Q01016</t>
  </si>
  <si>
    <t>SOUTHIR</t>
  </si>
  <si>
    <t>SOUTHERN IRON &amp;amp; STEEL COMPANY LTD.</t>
  </si>
  <si>
    <t>INE710B01014</t>
  </si>
  <si>
    <t>COIMBAT</t>
  </si>
  <si>
    <t>COIMBATORE POPULAR SPINNING MILLS LTD.</t>
  </si>
  <si>
    <t>CHHATTIND</t>
  </si>
  <si>
    <t>CHHATTISGARH INDUSTRIES LTD.</t>
  </si>
  <si>
    <t>INE473C01017</t>
  </si>
  <si>
    <t>MARVEL</t>
  </si>
  <si>
    <t>MARVEL CAPITAL &amp;amp; FINANCE (INDIA) LTD.</t>
  </si>
  <si>
    <t>INE571D01016</t>
  </si>
  <si>
    <t>AKCAPIT</t>
  </si>
  <si>
    <t>A.K.CAPITAL SERVICES LTD.</t>
  </si>
  <si>
    <t>INE701G01012</t>
  </si>
  <si>
    <t>SARVODYA</t>
  </si>
  <si>
    <t>SARVODAYA LABS LTD.</t>
  </si>
  <si>
    <t>INE153B01017</t>
  </si>
  <si>
    <t>GUJARAN</t>
  </si>
  <si>
    <t>GUJARAT NITRATES LTD.</t>
  </si>
  <si>
    <t>UPPERGA</t>
  </si>
  <si>
    <t>UPPER GANGES SUGAR &amp;amp; INDUSTRIES LTD.</t>
  </si>
  <si>
    <t>INE018B01012</t>
  </si>
  <si>
    <t>RAJMI</t>
  </si>
  <si>
    <t>RAAJRATNA METAL INDUSTRIES LTD.</t>
  </si>
  <si>
    <t>INE182B01016</t>
  </si>
  <si>
    <t>VANTECH-B</t>
  </si>
  <si>
    <t>VANTECH INDUSTRY LTD.</t>
  </si>
  <si>
    <t>ARMAANE</t>
  </si>
  <si>
    <t>ARMAAN ELECTRIC LTD.</t>
  </si>
  <si>
    <t>ACCURATE</t>
  </si>
  <si>
    <t>ACCURATE TRANSFORMERS LTD.</t>
  </si>
  <si>
    <t>INE243C01014</t>
  </si>
  <si>
    <t>SHRIRAM</t>
  </si>
  <si>
    <t>SHRIRAM OVERSEAS FINANCE LTD.</t>
  </si>
  <si>
    <t>INE917G01014</t>
  </si>
  <si>
    <t>RELAXO</t>
  </si>
  <si>
    <t>RELAXO FOOTWEARS LTD.-$</t>
  </si>
  <si>
    <t>INE131B01039</t>
  </si>
  <si>
    <t>INTERFAC</t>
  </si>
  <si>
    <t>INTERFACE FINANCIAL SERVICES LTD.</t>
  </si>
  <si>
    <t>INE778C01027</t>
  </si>
  <si>
    <t>VIRAT</t>
  </si>
  <si>
    <t>VIRAT INDUSTRIES LTD.</t>
  </si>
  <si>
    <t>INE467D01017</t>
  </si>
  <si>
    <t>KARISHM</t>
  </si>
  <si>
    <t>KARISHMA FLORICULTURE LTD.</t>
  </si>
  <si>
    <t>SHEETAL</t>
  </si>
  <si>
    <t>SHEETAL DIAMONDS LTD.</t>
  </si>
  <si>
    <t>INE786J01017</t>
  </si>
  <si>
    <t>TRANSAG</t>
  </si>
  <si>
    <t>TRANS AGRO TECH LTD.</t>
  </si>
  <si>
    <t>KAMALAT</t>
  </si>
  <si>
    <t>KAMALA TEA CO.LTD.</t>
  </si>
  <si>
    <t>TRIENTP</t>
  </si>
  <si>
    <t>Tristar Enter</t>
  </si>
  <si>
    <t>TERAI</t>
  </si>
  <si>
    <t>TERAI TEA CO.LTD.</t>
  </si>
  <si>
    <t>INE390D01011</t>
  </si>
  <si>
    <t>HINFINS</t>
  </si>
  <si>
    <t>HINDUSTAN FINSTOCK LTD.</t>
  </si>
  <si>
    <t>MANRAJH</t>
  </si>
  <si>
    <t>MANRAJ HOUSING FINANCE LTD.</t>
  </si>
  <si>
    <t>INE948I01015</t>
  </si>
  <si>
    <t>SUPRAPT</t>
  </si>
  <si>
    <t>SUPRAPTI PLASTICS LTD.</t>
  </si>
  <si>
    <t>MARGLTD</t>
  </si>
  <si>
    <t>MARG LTD.</t>
  </si>
  <si>
    <t>INE941E01019</t>
  </si>
  <si>
    <t>COSCO</t>
  </si>
  <si>
    <t>COSCO (INDIA) LTD.-$</t>
  </si>
  <si>
    <t>INE949B01018</t>
  </si>
  <si>
    <t>KENFIN</t>
  </si>
  <si>
    <t>KEN FINANCIAL SERVICES LTD.</t>
  </si>
  <si>
    <t>INE395E01018</t>
  </si>
  <si>
    <t>SHILPAMEDCA</t>
  </si>
  <si>
    <t>SHILPA MEDICARE LTD.</t>
  </si>
  <si>
    <t>INE790G01023</t>
  </si>
  <si>
    <t>MONINFO</t>
  </si>
  <si>
    <t>MONALISA INFOTECH LTD.</t>
  </si>
  <si>
    <t>INE021B01024</t>
  </si>
  <si>
    <t>GLOBALI</t>
  </si>
  <si>
    <t>GLOBAL INDUSTRIES LTD.</t>
  </si>
  <si>
    <t>PARACOM</t>
  </si>
  <si>
    <t>PARAMOUNT COMMUNICATIONS LTD.-$</t>
  </si>
  <si>
    <t>INE074B01023</t>
  </si>
  <si>
    <t>NCLRESE</t>
  </si>
  <si>
    <t>NCL RESEARCH &amp;amp; FINANCIAL SERVICES LTD.</t>
  </si>
  <si>
    <t>INE132F01012</t>
  </si>
  <si>
    <t>PIYUSHT</t>
  </si>
  <si>
    <t>PIYUSH STEELS LTD.</t>
  </si>
  <si>
    <t>RADGLOBAL</t>
  </si>
  <si>
    <t>Radford Global Limited</t>
  </si>
  <si>
    <t>INE783M01026</t>
  </si>
  <si>
    <t>STRONTI</t>
  </si>
  <si>
    <t>STRONTIUM FERRITEN INDIA LTD.</t>
  </si>
  <si>
    <t>ARCHSOFT</t>
  </si>
  <si>
    <t>ARCHANA SOFTWARE LTD.</t>
  </si>
  <si>
    <t>INE149B01015</t>
  </si>
  <si>
    <t>ASBUSIN</t>
  </si>
  <si>
    <t>ASSOCIATED BUSINESS CREDITS LTD.</t>
  </si>
  <si>
    <t>SKNIND</t>
  </si>
  <si>
    <t>SKN INDUSTRIES LTD.</t>
  </si>
  <si>
    <t>INE931C01014</t>
  </si>
  <si>
    <t>EXPLICITFIN</t>
  </si>
  <si>
    <t>EXPLICIT FINANCE LTD.</t>
  </si>
  <si>
    <t>INE335G01019</t>
  </si>
  <si>
    <t>TRINITY</t>
  </si>
  <si>
    <t>TRINITY BIO-TECH LTD.</t>
  </si>
  <si>
    <t>INE785B01016</t>
  </si>
  <si>
    <t>SUNSS</t>
  </si>
  <si>
    <t>SUNSTAR SOFTWARE SYSTEMS LTD.</t>
  </si>
  <si>
    <t>INE296B01014</t>
  </si>
  <si>
    <t>LADDERUP</t>
  </si>
  <si>
    <t>LADDERUP FINANCE LTD.</t>
  </si>
  <si>
    <t>INE519D01015</t>
  </si>
  <si>
    <t>GOLDENGOEN</t>
  </si>
  <si>
    <t>GOLDEN GOENKA FINCORP LIMITED</t>
  </si>
  <si>
    <t>INE152C01025</t>
  </si>
  <si>
    <t>EKAMLEA</t>
  </si>
  <si>
    <t>EKAM LEASING &amp;amp; FINANCE CO.LTD.</t>
  </si>
  <si>
    <t>INE906L01017</t>
  </si>
  <si>
    <t>VOGUETEX</t>
  </si>
  <si>
    <t>VOGUE TEXTILES LTD.</t>
  </si>
  <si>
    <t>INE047F01012</t>
  </si>
  <si>
    <t>SWASTIKA</t>
  </si>
  <si>
    <t>SWASTIKA INVESTMART LTD.</t>
  </si>
  <si>
    <t>INE691C01014</t>
  </si>
  <si>
    <t>BARKHAI</t>
  </si>
  <si>
    <t>BARKHA INDUSTRIES LTD.</t>
  </si>
  <si>
    <t>PRIMAPLA</t>
  </si>
  <si>
    <t>PRIMA PLASTICS LTD.</t>
  </si>
  <si>
    <t>INE573B01016</t>
  </si>
  <si>
    <t>NOBLEBR</t>
  </si>
  <si>
    <t>NOBLE BROTHERS IMPEX LTD.</t>
  </si>
  <si>
    <t>SIRHIND</t>
  </si>
  <si>
    <t>SIRHIND STEEL LTD.</t>
  </si>
  <si>
    <t>TELECANOR</t>
  </si>
  <si>
    <t>TELECANOR GLOBAL LTD.</t>
  </si>
  <si>
    <t>INE381G01013</t>
  </si>
  <si>
    <t>VIJAYSH</t>
  </si>
  <si>
    <t>VIJAY SHANTHI FINANCE LTD.</t>
  </si>
  <si>
    <t>GMSCOM</t>
  </si>
  <si>
    <t>GMS Computers</t>
  </si>
  <si>
    <t>INE106B01015</t>
  </si>
  <si>
    <t>JAGSONFI</t>
  </si>
  <si>
    <t>JAGSONPAL FINANCE &amp;amp; LEASING LTD.</t>
  </si>
  <si>
    <t>INE582C01015</t>
  </si>
  <si>
    <t>KANDHAR</t>
  </si>
  <si>
    <t>KANDHARI RUBBERS LTD.</t>
  </si>
  <si>
    <t>GSLNOVA</t>
  </si>
  <si>
    <t>GSL Nova Petrochemicals Limited</t>
  </si>
  <si>
    <t>INE787A01022</t>
  </si>
  <si>
    <t>JAYFINL</t>
  </si>
  <si>
    <t>JAY FINLEASE AND MANAGEMENT SERVICES LTD.</t>
  </si>
  <si>
    <t>CARNATIN</t>
  </si>
  <si>
    <t>CARNATION INDUSTRIES LTD.</t>
  </si>
  <si>
    <t>INE081B01010</t>
  </si>
  <si>
    <t>STURDY</t>
  </si>
  <si>
    <t>STURDY INDUSTRIES LTD.</t>
  </si>
  <si>
    <t>INE134F01026</t>
  </si>
  <si>
    <t>GARGFUR</t>
  </si>
  <si>
    <t>GARG FURNACE LTD.</t>
  </si>
  <si>
    <t>INE194E01015</t>
  </si>
  <si>
    <t>SAMPRE</t>
  </si>
  <si>
    <t>SAMPRE NUTRITIONS LTD.</t>
  </si>
  <si>
    <t>INE375C01014</t>
  </si>
  <si>
    <t>RELIGLOBE</t>
  </si>
  <si>
    <t>RELIGARE TECHNOVA GLOBAL SOLUTIONS LTD.</t>
  </si>
  <si>
    <t>INE603B01029</t>
  </si>
  <si>
    <t>AKARTOOL</t>
  </si>
  <si>
    <t>AKAR TOOLS LTD.</t>
  </si>
  <si>
    <t>INE864E01013</t>
  </si>
  <si>
    <t>JAINPUR</t>
  </si>
  <si>
    <t>JAINPUR STRAW BOARDS &amp;amp; PAPERS LTD.</t>
  </si>
  <si>
    <t>SOLIMTD-B</t>
  </si>
  <si>
    <t>SOL LTD.</t>
  </si>
  <si>
    <t>VIPULDYE</t>
  </si>
  <si>
    <t>VIPUL DYE CHEM LTD.</t>
  </si>
  <si>
    <t>INE834D01018</t>
  </si>
  <si>
    <t>MONARCH</t>
  </si>
  <si>
    <t>MONARCH DYESTUFFS INDUSTRIES LTD.</t>
  </si>
  <si>
    <t>ROSEZIN</t>
  </si>
  <si>
    <t>ROSE ZINC LTD.</t>
  </si>
  <si>
    <t>INE018F01013</t>
  </si>
  <si>
    <t>HITKARIIN</t>
  </si>
  <si>
    <t>HITKARI INDUSTRIES LTD.-$</t>
  </si>
  <si>
    <t>INE553B01018</t>
  </si>
  <si>
    <t>TEXPI</t>
  </si>
  <si>
    <t>TEXPLAST INDUSTRIES LTD.</t>
  </si>
  <si>
    <t>INE544D01013</t>
  </si>
  <si>
    <t>BLINDUS</t>
  </si>
  <si>
    <t>B.L.INDUSTRIES (INDIA) LTD.</t>
  </si>
  <si>
    <t>SHRINIR</t>
  </si>
  <si>
    <t>SHRI NIRANJAN AYURVED BHAVAN LTD.</t>
  </si>
  <si>
    <t>INE942B01013</t>
  </si>
  <si>
    <t>ECORECO</t>
  </si>
  <si>
    <t>ECO RECYCLING LTD.</t>
  </si>
  <si>
    <t>INE316A01038</t>
  </si>
  <si>
    <t>MALVI</t>
  </si>
  <si>
    <t>MALVIKA STEEL LTD.</t>
  </si>
  <si>
    <t>INE190A01011</t>
  </si>
  <si>
    <t>KANVAFI</t>
  </si>
  <si>
    <t>KANVA FINANCE LTD.</t>
  </si>
  <si>
    <t>SOFTECH</t>
  </si>
  <si>
    <t>SOFTECH INFINIUM SOLUTIONS LTD.</t>
  </si>
  <si>
    <t>INE181K01019</t>
  </si>
  <si>
    <t>SHGANES</t>
  </si>
  <si>
    <t>SHREE GANESH KNIT (INDIA) LTD.</t>
  </si>
  <si>
    <t>GOODLUC</t>
  </si>
  <si>
    <t>GOODLUCK STEEL TUBES LTD.</t>
  </si>
  <si>
    <t>INE127I01024</t>
  </si>
  <si>
    <t>GLOBSEC</t>
  </si>
  <si>
    <t>GLOBAL SECURITIES LTD.</t>
  </si>
  <si>
    <t>INE742K01018</t>
  </si>
  <si>
    <t>REGBLUI</t>
  </si>
  <si>
    <t>REGAUL BLUE (INDIA) LTD.</t>
  </si>
  <si>
    <t>GOYALASS</t>
  </si>
  <si>
    <t>GOYAL ASSOCIATES LTD.</t>
  </si>
  <si>
    <t>INE912B01024</t>
  </si>
  <si>
    <t>ZENITHHE</t>
  </si>
  <si>
    <t>ZENITH HEALTH CARE LTD.</t>
  </si>
  <si>
    <t>INE812B01026</t>
  </si>
  <si>
    <t>SRINANDAA</t>
  </si>
  <si>
    <t>SRI NANDAA SPINNERS LTD.</t>
  </si>
  <si>
    <t>INE836E01011</t>
  </si>
  <si>
    <t>PRESOFI</t>
  </si>
  <si>
    <t>PREM SOMANI FINANCIAL SERVICES LTD.</t>
  </si>
  <si>
    <t>PCRKPHA</t>
  </si>
  <si>
    <t>PERK PHARMACEUTICALS LTD.</t>
  </si>
  <si>
    <t>YORKEXP</t>
  </si>
  <si>
    <t>YORK EXPORTS LTD.</t>
  </si>
  <si>
    <t>INE057Q01018</t>
  </si>
  <si>
    <t>SUPREME</t>
  </si>
  <si>
    <t>SUPREME HOLDINGS &amp;amp; HOSPITALITY (INDIA) LTD.</t>
  </si>
  <si>
    <t>INE822E01011</t>
  </si>
  <si>
    <t>SHARDAS</t>
  </si>
  <si>
    <t>SHARDA SOLVENTS LTD.</t>
  </si>
  <si>
    <t>DIARUZA</t>
  </si>
  <si>
    <t>DIARUZA EXPORTS LTD.</t>
  </si>
  <si>
    <t>PITHP</t>
  </si>
  <si>
    <t>PITHAMPUR POLY PRODUCTS LTD.</t>
  </si>
  <si>
    <t>INE747D01012</t>
  </si>
  <si>
    <t>GULABDA</t>
  </si>
  <si>
    <t>GULABDAS FLEXIPACK INDUSTRIES LTD.</t>
  </si>
  <si>
    <t>LYKISLTD</t>
  </si>
  <si>
    <t>Lykis Limited</t>
  </si>
  <si>
    <t>INE624M01014</t>
  </si>
  <si>
    <t>AKASAGR</t>
  </si>
  <si>
    <t>AKASH AGRO INDUSTRIES LTD.</t>
  </si>
  <si>
    <t>ADITYAINF</t>
  </si>
  <si>
    <t>ADITYA INFO-SOFT LTD.</t>
  </si>
  <si>
    <t>INE524F01010</t>
  </si>
  <si>
    <t>PRIMEPRO</t>
  </si>
  <si>
    <t>PRIME PROPERTY DEVELOPMENT CORPORATION LTD.-$</t>
  </si>
  <si>
    <t>INE233C01023</t>
  </si>
  <si>
    <t>NEELKATEC</t>
  </si>
  <si>
    <t>NEELKANTH TECHNOLOGIES LTD.</t>
  </si>
  <si>
    <t>INE546F01013</t>
  </si>
  <si>
    <t>RAJRAYON</t>
  </si>
  <si>
    <t>Raj Rayon Industries Limited-$</t>
  </si>
  <si>
    <t>INE533D01024</t>
  </si>
  <si>
    <t>KDJHRL</t>
  </si>
  <si>
    <t>KDJ Holidayscapes and Resorts Limited</t>
  </si>
  <si>
    <t>INE089E01025</t>
  </si>
  <si>
    <t>INFDS</t>
  </si>
  <si>
    <t>INFO-DRIVE SOFTWARE LTD.</t>
  </si>
  <si>
    <t>INE804D01011</t>
  </si>
  <si>
    <t>FLORATX</t>
  </si>
  <si>
    <t>FLORA TEXTILES LTD.</t>
  </si>
  <si>
    <t>INE161F01011</t>
  </si>
  <si>
    <t>AFTEKLTD</t>
  </si>
  <si>
    <t>AFTEK LTD.</t>
  </si>
  <si>
    <t>INE796A01023</t>
  </si>
  <si>
    <t>GOWRALE</t>
  </si>
  <si>
    <t>GOWRA LEASING &amp;amp; FINANCE LTD.</t>
  </si>
  <si>
    <t>INE225G01012</t>
  </si>
  <si>
    <t>JAGANLAM</t>
  </si>
  <si>
    <t>JAGAN LAMPS LTD.</t>
  </si>
  <si>
    <t>INE144C01014</t>
  </si>
  <si>
    <t>AJEL</t>
  </si>
  <si>
    <t>AJEL LTD.</t>
  </si>
  <si>
    <t>INE229B01015</t>
  </si>
  <si>
    <t>ALPSIND</t>
  </si>
  <si>
    <t>ALPS INDUSTRIES LTD.</t>
  </si>
  <si>
    <t>INE093B01015</t>
  </si>
  <si>
    <t>EGGROPA</t>
  </si>
  <si>
    <t>EGGRO PAPER MOULDS LTD.</t>
  </si>
  <si>
    <t>INE093F01016</t>
  </si>
  <si>
    <t>IKFIN</t>
  </si>
  <si>
    <t>IKF FINANCE LTD.</t>
  </si>
  <si>
    <t>INE859C01017</t>
  </si>
  <si>
    <t>ANGIND</t>
  </si>
  <si>
    <t>ANG Industries Limited</t>
  </si>
  <si>
    <t>INE017D01010</t>
  </si>
  <si>
    <t>ASITCFIN</t>
  </si>
  <si>
    <t>ASIT C.MEHTA FINANCIAL SERVICES LTD.</t>
  </si>
  <si>
    <t>INE041B01014</t>
  </si>
  <si>
    <t>NUBALIN</t>
  </si>
  <si>
    <t>NUBAL (INDIA) LTD.</t>
  </si>
  <si>
    <t>INE007F01016</t>
  </si>
  <si>
    <t>TERRYFB</t>
  </si>
  <si>
    <t>TERRYFAB (INDIA) LTD.</t>
  </si>
  <si>
    <t>SCINTSOF</t>
  </si>
  <si>
    <t>SCINTILLA SOFTWARE TECHNOLOGY LTD.</t>
  </si>
  <si>
    <t>INE355B01018</t>
  </si>
  <si>
    <t>NOVAPUB</t>
  </si>
  <si>
    <t>Nova Publications India Ltd</t>
  </si>
  <si>
    <t>INE900O01014</t>
  </si>
  <si>
    <t>SUPERBAK</t>
  </si>
  <si>
    <t>SUPER BAKERS (INDIA) LTD.</t>
  </si>
  <si>
    <t>INE897A01011</t>
  </si>
  <si>
    <t>BAJAI</t>
  </si>
  <si>
    <t>BAJWA AGRO INDUSTRIES LTD.</t>
  </si>
  <si>
    <t>INE337C01014</t>
  </si>
  <si>
    <t>OVOBELE</t>
  </si>
  <si>
    <t>OVOBEL FOODS LTD.</t>
  </si>
  <si>
    <t>GEINDSYS</t>
  </si>
  <si>
    <t>GEI INDUSTRIAL SYSTEMS LTD.</t>
  </si>
  <si>
    <t>INE599B01011</t>
  </si>
  <si>
    <t>LNIND</t>
  </si>
  <si>
    <t>LN INDUSTRIES INDIA LTD.</t>
  </si>
  <si>
    <t>INE366C01013</t>
  </si>
  <si>
    <t>INDOASIAF</t>
  </si>
  <si>
    <t>INDO ASIAN FINANCE LTD.</t>
  </si>
  <si>
    <t>INE807A01010</t>
  </si>
  <si>
    <t>AHURAWE</t>
  </si>
  <si>
    <t>AHURA WELDING ELECTRODE MANUFACTURERS LTD.</t>
  </si>
  <si>
    <t>BULLPOWDM</t>
  </si>
  <si>
    <t>BULL POWER SYSTEMS LTD.</t>
  </si>
  <si>
    <t>SURYOPLA</t>
  </si>
  <si>
    <t>SURYODAYA PLASTICS LTD.</t>
  </si>
  <si>
    <t>INE998B01015</t>
  </si>
  <si>
    <t>CORNE</t>
  </si>
  <si>
    <t>CORAL NEWSPRINTS LTD.</t>
  </si>
  <si>
    <t>INE715D01019</t>
  </si>
  <si>
    <t>SHENTRA</t>
  </si>
  <si>
    <t>SHENTRACON CHEMICALS LTD.</t>
  </si>
  <si>
    <t>STERTOOL</t>
  </si>
  <si>
    <t>STERLING TOOLS LTD.-$</t>
  </si>
  <si>
    <t>INE334A01015</t>
  </si>
  <si>
    <t>SATHYAK</t>
  </si>
  <si>
    <t>SATHYA KAMAL AGROS LTD.</t>
  </si>
  <si>
    <t>SUNBRIGHT</t>
  </si>
  <si>
    <t>SUNBRIGHT STOCK BROKING LTD.</t>
  </si>
  <si>
    <t>INE476D01026</t>
  </si>
  <si>
    <t>DEVKI</t>
  </si>
  <si>
    <t>DEVKI LEASING &amp;amp; FINANCE LTD.</t>
  </si>
  <si>
    <t>INE510B01018</t>
  </si>
  <si>
    <t>FLEXICI</t>
  </si>
  <si>
    <t>FLEXI CIRCUITS INDIA LTD.</t>
  </si>
  <si>
    <t>VENUSUNI</t>
  </si>
  <si>
    <t>VENUS UNIVERSAL LTD.</t>
  </si>
  <si>
    <t>INE381C01020</t>
  </si>
  <si>
    <t>KLGCAP</t>
  </si>
  <si>
    <t>KLG CAPITAL SERVICES LTD.</t>
  </si>
  <si>
    <t>INE929C01018</t>
  </si>
  <si>
    <t>IVRCLLTD</t>
  </si>
  <si>
    <t>IVRCL LTD</t>
  </si>
  <si>
    <t>INE875A01025</t>
  </si>
  <si>
    <t>WALKERIDM</t>
  </si>
  <si>
    <t>WALKER INDIA LTD.</t>
  </si>
  <si>
    <t>INFRAIND</t>
  </si>
  <si>
    <t>INFRA INDUSTRIES LTD.</t>
  </si>
  <si>
    <t>INE287D01019</t>
  </si>
  <si>
    <t>DYNAMICP</t>
  </si>
  <si>
    <t>DYNAMIC PORTFOLIO MANAGEMENT &amp;amp; SERVICES LTD.</t>
  </si>
  <si>
    <t>INE118C01018</t>
  </si>
  <si>
    <t>INTERHG</t>
  </si>
  <si>
    <t>INTERNATIONAL HOUSING FINANCE CORPORATION LTD.</t>
  </si>
  <si>
    <t>INE903G01014</t>
  </si>
  <si>
    <t>TRANSASIA</t>
  </si>
  <si>
    <t>TRANS ASIA CORPORATION LTD.</t>
  </si>
  <si>
    <t>INE321C01018</t>
  </si>
  <si>
    <t>PITAMBER</t>
  </si>
  <si>
    <t>PITAMBAR COATED PAPERS LTD.</t>
  </si>
  <si>
    <t>INE189C01019</t>
  </si>
  <si>
    <t>INLANPR</t>
  </si>
  <si>
    <t>INLAND PRINTERS LTD.</t>
  </si>
  <si>
    <t>INE055O01017</t>
  </si>
  <si>
    <t>CEEJAY</t>
  </si>
  <si>
    <t>CEEJAY FINANCE LTD.</t>
  </si>
  <si>
    <t>INE358C01010</t>
  </si>
  <si>
    <t>PARAKTE</t>
  </si>
  <si>
    <t>PARAKARAM TECHNOFAB LTD.</t>
  </si>
  <si>
    <t>PENTAPH</t>
  </si>
  <si>
    <t>PENTA PHARMADYES LTD.</t>
  </si>
  <si>
    <t>INE195C01016</t>
  </si>
  <si>
    <t>SUNCITYSY</t>
  </si>
  <si>
    <t>SUNCITY SYNTHETICS LTD.</t>
  </si>
  <si>
    <t>INE584D01019</t>
  </si>
  <si>
    <t>SHGANEL</t>
  </si>
  <si>
    <t>SHREE GANESH ELASTOPLAST LTD.</t>
  </si>
  <si>
    <t>INE400N01017</t>
  </si>
  <si>
    <t>ANNAINFRA</t>
  </si>
  <si>
    <t>ANNA INFRASTRUCTURES LTD.</t>
  </si>
  <si>
    <t>INE336D01014</t>
  </si>
  <si>
    <t>DIAMOND</t>
  </si>
  <si>
    <t>DIAMOND INFOSYSTEMS LTD.</t>
  </si>
  <si>
    <t>INE280D01014</t>
  </si>
  <si>
    <t>BHAGERIA</t>
  </si>
  <si>
    <t>BHAGERIA DYE CHEM LTD.</t>
  </si>
  <si>
    <t>INE354C01019</t>
  </si>
  <si>
    <t>ANUJEWL</t>
  </si>
  <si>
    <t>ANUGRAHA JEWELLERS LTD.</t>
  </si>
  <si>
    <t>INE125F01016</t>
  </si>
  <si>
    <t>REGALIAA</t>
  </si>
  <si>
    <t>REGALIAA REALTY LTD.</t>
  </si>
  <si>
    <t>INE098H01011</t>
  </si>
  <si>
    <t>BNRUDY</t>
  </si>
  <si>
    <t>BNR UDYOG LTD.</t>
  </si>
  <si>
    <t>INE355C01016</t>
  </si>
  <si>
    <t>NETVISTA</t>
  </si>
  <si>
    <t>NETVISTA INFORMATION TECHNOLOGY LTD.</t>
  </si>
  <si>
    <t>INE738A01017</t>
  </si>
  <si>
    <t>KRBL</t>
  </si>
  <si>
    <t>KRBL LTD.</t>
  </si>
  <si>
    <t>INE001B01026</t>
  </si>
  <si>
    <t>REFNOL</t>
  </si>
  <si>
    <t>REFNOL RESINS &amp;amp; CHEMICALS LTD.</t>
  </si>
  <si>
    <t>INE428C01011</t>
  </si>
  <si>
    <t>TEATXEP</t>
  </si>
  <si>
    <t>TEAKTEX PROCESSING COMPLEX LTD.</t>
  </si>
  <si>
    <t>SSPDL</t>
  </si>
  <si>
    <t>SSPDL LTD.-$</t>
  </si>
  <si>
    <t>INE838C01011</t>
  </si>
  <si>
    <t>SOMATR</t>
  </si>
  <si>
    <t>SOMANI STRIPS LTD.</t>
  </si>
  <si>
    <t>DAIKAFFI</t>
  </si>
  <si>
    <t>DAIKAFFIL CHEMICALS INDIA LTD.</t>
  </si>
  <si>
    <t>INE789B01018</t>
  </si>
  <si>
    <t>KEMWINT-B</t>
  </si>
  <si>
    <t>Kemwell Intl</t>
  </si>
  <si>
    <t>CILSEC</t>
  </si>
  <si>
    <t>CIL SECURITIES LTD.</t>
  </si>
  <si>
    <t>INE830A01012</t>
  </si>
  <si>
    <t>ABEEINF</t>
  </si>
  <si>
    <t>ABEE INFO-CONSUMABLES LTD.</t>
  </si>
  <si>
    <t>INE097B01016</t>
  </si>
  <si>
    <t>ELTROL</t>
  </si>
  <si>
    <t>ELTROL LTD.</t>
  </si>
  <si>
    <t>INE793D01024</t>
  </si>
  <si>
    <t>CLIOINFO</t>
  </si>
  <si>
    <t>CLIO INFOTECH LTD.</t>
  </si>
  <si>
    <t>INE011B01017</t>
  </si>
  <si>
    <t>BILCONTI</t>
  </si>
  <si>
    <t>BIL Continental Limited</t>
  </si>
  <si>
    <t>INE151F01012</t>
  </si>
  <si>
    <t>CUPID</t>
  </si>
  <si>
    <t>CUPID LTD.-$</t>
  </si>
  <si>
    <t>INE509F01011</t>
  </si>
  <si>
    <t>SUNSHIEL</t>
  </si>
  <si>
    <t>SUNSHIELD CHEMICALS LTD.</t>
  </si>
  <si>
    <t>INE199E01014</t>
  </si>
  <si>
    <t>KANOPLA</t>
  </si>
  <si>
    <t>KANORIA PLASCHEM LTD.</t>
  </si>
  <si>
    <t>CODUREXDM</t>
  </si>
  <si>
    <t>CODURAS EXPORTS LTD.</t>
  </si>
  <si>
    <t>HIPOLIN</t>
  </si>
  <si>
    <t>HIPOLIN LTD.</t>
  </si>
  <si>
    <t>INE963A01011</t>
  </si>
  <si>
    <t>GDLLEAS</t>
  </si>
  <si>
    <t>GDL LEASING &amp;amp; FINANCE LTD.</t>
  </si>
  <si>
    <t>INE545E01018</t>
  </si>
  <si>
    <t>GARGFOR</t>
  </si>
  <si>
    <t>GARG FORGINGS &amp;amp; CASTINGS LTD.</t>
  </si>
  <si>
    <t>COSBOARD</t>
  </si>
  <si>
    <t>COSBOARD INDUSTRIES LTD.</t>
  </si>
  <si>
    <t>INE496D01016</t>
  </si>
  <si>
    <t>ASINFRA</t>
  </si>
  <si>
    <t>ASIATIC INFRASTRUCTURE &amp;amp; SHELTERS LTD.</t>
  </si>
  <si>
    <t>FEINDIALTD</t>
  </si>
  <si>
    <t>FE (India) Ltd</t>
  </si>
  <si>
    <t>INE708C01016</t>
  </si>
  <si>
    <t>DHANELE</t>
  </si>
  <si>
    <t>DHANASHREE ELECTRONICS LTD.</t>
  </si>
  <si>
    <t>INE413F01016</t>
  </si>
  <si>
    <t>SURYNGRF</t>
  </si>
  <si>
    <t>SURYANAGRI FIN LEASE LTD.</t>
  </si>
  <si>
    <t>INE320C01010</t>
  </si>
  <si>
    <t>PRAMANC</t>
  </si>
  <si>
    <t>PRAMAN CAPITAL MARKET SERVICES LTD.</t>
  </si>
  <si>
    <t>CHEMBOND</t>
  </si>
  <si>
    <t>CHEMBOND CHEMICALS LTD.-$</t>
  </si>
  <si>
    <t>INE995D01017</t>
  </si>
  <si>
    <t>GIRHOTE</t>
  </si>
  <si>
    <t>GIRISH HOTELRESORTS &amp;amp; HEALTH FARM LTD.</t>
  </si>
  <si>
    <t>MODFC</t>
  </si>
  <si>
    <t>MODEL FINANCIAL CORPORATION LTD.</t>
  </si>
  <si>
    <t>INE166B01019</t>
  </si>
  <si>
    <t>BHILTEX</t>
  </si>
  <si>
    <t>BHILWARA TEX-FIN LTD.</t>
  </si>
  <si>
    <t>INE345H01016</t>
  </si>
  <si>
    <t>CENPORT</t>
  </si>
  <si>
    <t>CENTURY TWENTYFIRST PORTFOLIO LTD.</t>
  </si>
  <si>
    <t>INE485K01014</t>
  </si>
  <si>
    <t>SUCROSA</t>
  </si>
  <si>
    <t>SUPER CROP SAFE LTD.</t>
  </si>
  <si>
    <t>INE366G01014</t>
  </si>
  <si>
    <t>AURUMSOFT</t>
  </si>
  <si>
    <t>Aurum Soft Systems Limited</t>
  </si>
  <si>
    <t>INE600D01021</t>
  </si>
  <si>
    <t>INCFS</t>
  </si>
  <si>
    <t>INCAP FINANCIAL SERVICES LTD.</t>
  </si>
  <si>
    <t>INE800D01019</t>
  </si>
  <si>
    <t>ALKA</t>
  </si>
  <si>
    <t>ALKA INDIA LTD.</t>
  </si>
  <si>
    <t>INE061B01020</t>
  </si>
  <si>
    <t>RKB</t>
  </si>
  <si>
    <t>RKB Agro Industries Limited</t>
  </si>
  <si>
    <t>INE740A01013</t>
  </si>
  <si>
    <t>MOULIKF</t>
  </si>
  <si>
    <t>MOULIK FINANCE &amp;amp; RESORTS LTD.</t>
  </si>
  <si>
    <t>NGIND</t>
  </si>
  <si>
    <t>N.G.INDUSTRIES LTD.-$</t>
  </si>
  <si>
    <t>INE825C01018</t>
  </si>
  <si>
    <t>ASIAPAK</t>
  </si>
  <si>
    <t>ASIA PACK LTD.</t>
  </si>
  <si>
    <t>INE784M01016</t>
  </si>
  <si>
    <t>ACIL</t>
  </si>
  <si>
    <t>ACIL Cotton Industries Limited</t>
  </si>
  <si>
    <t>INE066C01035</t>
  </si>
  <si>
    <t>SAINDUS</t>
  </si>
  <si>
    <t>SAI INDUSTRIES LTD.</t>
  </si>
  <si>
    <t>SICAPIT</t>
  </si>
  <si>
    <t>SI CAPITAL &amp;amp; FINANCIAL SERVICES LTD.</t>
  </si>
  <si>
    <t>INE417F01017</t>
  </si>
  <si>
    <t>ERPSOFT</t>
  </si>
  <si>
    <t>ERP SOFT SYSTEMS LTD.</t>
  </si>
  <si>
    <t>INE308B01017</t>
  </si>
  <si>
    <t>INDOBRIT</t>
  </si>
  <si>
    <t>INDO BRITAIN AGRO FARMS LTD.</t>
  </si>
  <si>
    <t>INE145C01011</t>
  </si>
  <si>
    <t>SHBHAGV</t>
  </si>
  <si>
    <t>SHRI BHAGAVATI BRIGHT BARS LTD.</t>
  </si>
  <si>
    <t>JRFOODS</t>
  </si>
  <si>
    <t>J.R.FOODS LTD.</t>
  </si>
  <si>
    <t>RRSECUR</t>
  </si>
  <si>
    <t>R.R.SECURITIES LTD.</t>
  </si>
  <si>
    <t>INE474H01014</t>
  </si>
  <si>
    <t>REMSONQ</t>
  </si>
  <si>
    <t>REMSONS INDUSTRIES LTD.</t>
  </si>
  <si>
    <t>INE474C01015</t>
  </si>
  <si>
    <t>INTETHR</t>
  </si>
  <si>
    <t>INTEGRATED THERMOPLASTICS LTD.</t>
  </si>
  <si>
    <t>INE038N01015</t>
  </si>
  <si>
    <t>RCLFOODS</t>
  </si>
  <si>
    <t>RCL Foods Limited</t>
  </si>
  <si>
    <t>INE008F01014</t>
  </si>
  <si>
    <t>RAMSONS</t>
  </si>
  <si>
    <t>RAMSONS PROJECTS LTD.</t>
  </si>
  <si>
    <t>INE609D01014</t>
  </si>
  <si>
    <t>HARAFIN</t>
  </si>
  <si>
    <t>HARYANA FINANCIAL CORPORATION LTD.</t>
  </si>
  <si>
    <t>EUROASIA</t>
  </si>
  <si>
    <t>EURO ASIA EXPORTS LTD.</t>
  </si>
  <si>
    <t>INE535P01015</t>
  </si>
  <si>
    <t>STANPACK</t>
  </si>
  <si>
    <t>STANPACKS (INDIA) LTD.</t>
  </si>
  <si>
    <t>INE457D01018</t>
  </si>
  <si>
    <t>CILSOFN</t>
  </si>
  <si>
    <t>CILSON FINANCE &amp;amp; INVESTMENT LTD.</t>
  </si>
  <si>
    <t>SUNOLEO</t>
  </si>
  <si>
    <t>SUNRISE OLEOCHEMICALS LTD.</t>
  </si>
  <si>
    <t>UMSTECHNO</t>
  </si>
  <si>
    <t>UMS TECHNOLOGIES LTD.</t>
  </si>
  <si>
    <t>SABTV</t>
  </si>
  <si>
    <t>SRI ADHIKARI BROTHERS TELEVISION NETWORK LTD.</t>
  </si>
  <si>
    <t>INE416A01036</t>
  </si>
  <si>
    <t>GANGOTRI</t>
  </si>
  <si>
    <t>GANGOTRI IRON &amp;amp; STEEL COMPANY LTD.</t>
  </si>
  <si>
    <t>INE437F01023</t>
  </si>
  <si>
    <t>DHARTEX</t>
  </si>
  <si>
    <t>DHAR TEXTILE MILLS LTD.</t>
  </si>
  <si>
    <t>INE044B01018</t>
  </si>
  <si>
    <t>RAMINFO</t>
  </si>
  <si>
    <t>RAM INFORMATICS LTD.</t>
  </si>
  <si>
    <t>INE357B01022</t>
  </si>
  <si>
    <t>SUNILAGR</t>
  </si>
  <si>
    <t>SUNIL AGRO FOODS LTD.-$</t>
  </si>
  <si>
    <t>INE224D01012</t>
  </si>
  <si>
    <t>MINDVISCAP</t>
  </si>
  <si>
    <t>Mindvision Capital Ltd</t>
  </si>
  <si>
    <t>INE259E01032</t>
  </si>
  <si>
    <t>JAINGRA</t>
  </si>
  <si>
    <t>JAIN GRANITES &amp;amp; PROJECTS INDIA LTD.</t>
  </si>
  <si>
    <t>DIANATEA</t>
  </si>
  <si>
    <t>DIANA TEA CO.LTD.</t>
  </si>
  <si>
    <t>INE012E01035</t>
  </si>
  <si>
    <t>VIKASGLO</t>
  </si>
  <si>
    <t>VIKAS GLOBALONE LTD.</t>
  </si>
  <si>
    <t>INE806A01020</t>
  </si>
  <si>
    <t>JGFINAN</t>
  </si>
  <si>
    <t>J.G.FINANCE LTD.</t>
  </si>
  <si>
    <t>IOC</t>
  </si>
  <si>
    <t>INDIAN OIL CORPORATION LTD.</t>
  </si>
  <si>
    <t>INE242A01010</t>
  </si>
  <si>
    <t>KYRALANDS</t>
  </si>
  <si>
    <t>Kyra Landscapes Limited</t>
  </si>
  <si>
    <t>INE094M01028</t>
  </si>
  <si>
    <t>NIMBUSI</t>
  </si>
  <si>
    <t>NIMBUS INDUSTRIES LTD.</t>
  </si>
  <si>
    <t>INE470M01020</t>
  </si>
  <si>
    <t>ALFAICA</t>
  </si>
  <si>
    <t>ALFA ICA (INDIA) LTD.</t>
  </si>
  <si>
    <t>INE042C01010</t>
  </si>
  <si>
    <t>KATWAUD</t>
  </si>
  <si>
    <t>KATWA UDYOG LTD.</t>
  </si>
  <si>
    <t>INE260E01014</t>
  </si>
  <si>
    <t>INDIAHOME</t>
  </si>
  <si>
    <t>INDIA HOME LOAN LTD.</t>
  </si>
  <si>
    <t>INE274E01015</t>
  </si>
  <si>
    <t>SRHSYNT</t>
  </si>
  <si>
    <t>SRH SYNTHETICS LTD.</t>
  </si>
  <si>
    <t>INE416C01016</t>
  </si>
  <si>
    <t>GARVEEGDM</t>
  </si>
  <si>
    <t>GARVEE GRANITE LTD.</t>
  </si>
  <si>
    <t>JPTSEC</t>
  </si>
  <si>
    <t>JPT SECURITIES LTD.</t>
  </si>
  <si>
    <t>INE630C01012</t>
  </si>
  <si>
    <t>LSKFINA</t>
  </si>
  <si>
    <t>LSK FINANCE AND ALLIED SERVICES LTD.</t>
  </si>
  <si>
    <t>SHANTIVI</t>
  </si>
  <si>
    <t>SHANTIVIJAY JEWELS LTD.-$</t>
  </si>
  <si>
    <t>INE656D01015</t>
  </si>
  <si>
    <t>ROOPAIND</t>
  </si>
  <si>
    <t>ROOPA INDUSTRIES LTD.</t>
  </si>
  <si>
    <t>INE443C01010</t>
  </si>
  <si>
    <t>SARTHAKGL</t>
  </si>
  <si>
    <t>SARTHAK GLOBAL LTD.</t>
  </si>
  <si>
    <t>INE075H01019</t>
  </si>
  <si>
    <t>SHIVEGGDM</t>
  </si>
  <si>
    <t>SHIVA EGG PRODUCTS LTD.</t>
  </si>
  <si>
    <t>UNIQUEO</t>
  </si>
  <si>
    <t>UNIQUE ORGANICS LTD.</t>
  </si>
  <si>
    <t>INE333E01019</t>
  </si>
  <si>
    <t>BALAJIAM</t>
  </si>
  <si>
    <t>BALAJI AMINES LTD.-$</t>
  </si>
  <si>
    <t>INE050E01027</t>
  </si>
  <si>
    <t>KAMAR</t>
  </si>
  <si>
    <t>KAMAR CHEMICALS &amp;amp; INDUSTRIES LTD.</t>
  </si>
  <si>
    <t>INE728D01012</t>
  </si>
  <si>
    <t>SWRNASE</t>
  </si>
  <si>
    <t>SWARNA SECURITIES LTD.</t>
  </si>
  <si>
    <t>INE595G01018</t>
  </si>
  <si>
    <t>PASCHIM</t>
  </si>
  <si>
    <t>PASCHIM PETROCHEM LTD.</t>
  </si>
  <si>
    <t>INE066B01011</t>
  </si>
  <si>
    <t>INTSE</t>
  </si>
  <si>
    <t>INTERNATIONAL SECURITIES LTD.</t>
  </si>
  <si>
    <t>INE086D01015</t>
  </si>
  <si>
    <t>BETACOR</t>
  </si>
  <si>
    <t>BETA CORPORATION LTD.</t>
  </si>
  <si>
    <t>EMKAR</t>
  </si>
  <si>
    <t>EMKAY AROMATICS LTD.</t>
  </si>
  <si>
    <t>INE180D01016</t>
  </si>
  <si>
    <t>SUNGRAN</t>
  </si>
  <si>
    <t>SUN GRANITE EXPORTS LTD.</t>
  </si>
  <si>
    <t>INE032M01010</t>
  </si>
  <si>
    <t>VENMAX</t>
  </si>
  <si>
    <t>Venmax Drugs And Pharmaceuticals Ltd</t>
  </si>
  <si>
    <t>INE154G01022</t>
  </si>
  <si>
    <t>ARISE</t>
  </si>
  <si>
    <t>ARIHANT'S SECURITIES LTD.</t>
  </si>
  <si>
    <t>INE190D01015</t>
  </si>
  <si>
    <t>SHJAGDM</t>
  </si>
  <si>
    <t>SHREE JAGDAMBE PAPER MILLS LTD.</t>
  </si>
  <si>
    <t>INE198F01013</t>
  </si>
  <si>
    <t>KUBERFL</t>
  </si>
  <si>
    <t>KUBER FLORITECH LTD.</t>
  </si>
  <si>
    <t>TAURGEN</t>
  </si>
  <si>
    <t>Taurus Genshare</t>
  </si>
  <si>
    <t>VISAGAR</t>
  </si>
  <si>
    <t>VISAGAR FINANCIAL SERVICES LTD.</t>
  </si>
  <si>
    <t>INE309H01020</t>
  </si>
  <si>
    <t>LIBORD</t>
  </si>
  <si>
    <t>LIBORD SECURITIES LTD.</t>
  </si>
  <si>
    <t>INE267E01019</t>
  </si>
  <si>
    <t>BHATEXT</t>
  </si>
  <si>
    <t>BHARAT TEXTILES &amp;amp; PROOFING INDUSTRIES LTD.</t>
  </si>
  <si>
    <t>INE201N01019</t>
  </si>
  <si>
    <t>WELWORT</t>
  </si>
  <si>
    <t>WELWORTH ELECTRIC CO.LTD.</t>
  </si>
  <si>
    <t>ZTAURGEN</t>
  </si>
  <si>
    <t>REGAL</t>
  </si>
  <si>
    <t>REGAL ENTERTAINMENT &amp;amp; CONSULTANTS LTD.</t>
  </si>
  <si>
    <t>INE101E01010</t>
  </si>
  <si>
    <t>TOBUENT</t>
  </si>
  <si>
    <t>TOBU ENTERPRISES LTD.</t>
  </si>
  <si>
    <t>INE432F01016</t>
  </si>
  <si>
    <t>ZBPLREPP</t>
  </si>
  <si>
    <t>BPL REFRIGER</t>
  </si>
  <si>
    <t>MSECURI</t>
  </si>
  <si>
    <t>MS SECURITIES LTD.</t>
  </si>
  <si>
    <t>COMPEAU</t>
  </si>
  <si>
    <t>COMPETENT AUTOMOBILES CO.LTD.</t>
  </si>
  <si>
    <t>INE823B01015</t>
  </si>
  <si>
    <t>ZDHJERK</t>
  </si>
  <si>
    <t>DHANVANTRI JEEVAN REKHA LTD.</t>
  </si>
  <si>
    <t>INE239F01015</t>
  </si>
  <si>
    <t>PRLAMIN</t>
  </si>
  <si>
    <t>PREMIER LAMINATES LTD.</t>
  </si>
  <si>
    <t>ADVPOWER</t>
  </si>
  <si>
    <t>Advance PowerInfra Tech Limited</t>
  </si>
  <si>
    <t>INE009D01017</t>
  </si>
  <si>
    <t>NEELKAN</t>
  </si>
  <si>
    <t>NEELKANTH ROCKMINERALS LTD.</t>
  </si>
  <si>
    <t>INE741D01015</t>
  </si>
  <si>
    <t>VINTAGES</t>
  </si>
  <si>
    <t>VINTAGE SECURITIES LTD.</t>
  </si>
  <si>
    <t>INE153C01015</t>
  </si>
  <si>
    <t>INDIM</t>
  </si>
  <si>
    <t>INDIA INTERNATIONAL MARKETING CENTRE LTD.</t>
  </si>
  <si>
    <t>INE506C01014</t>
  </si>
  <si>
    <t>GFLFIN</t>
  </si>
  <si>
    <t>GFL Financials India Limited</t>
  </si>
  <si>
    <t>INE764K01038</t>
  </si>
  <si>
    <t>RITESPL</t>
  </si>
  <si>
    <t>RITESH POLYESTERS LTD.</t>
  </si>
  <si>
    <t>HATIGOR</t>
  </si>
  <si>
    <t>HATIGOR TEA ESTATES LTD.</t>
  </si>
  <si>
    <t>INE205E01019</t>
  </si>
  <si>
    <t>INDECOM</t>
  </si>
  <si>
    <t>INDIA E-COMMERCE LTD.</t>
  </si>
  <si>
    <t>INE416B01018</t>
  </si>
  <si>
    <t>PRSTEEL</t>
  </si>
  <si>
    <t>PROGRESSIVE STEELS (INDIA) LTD.</t>
  </si>
  <si>
    <t>OSWALOR</t>
  </si>
  <si>
    <t>OSWAL OVERSEAS LTD.</t>
  </si>
  <si>
    <t>INE906K01019</t>
  </si>
  <si>
    <t>CONTILI</t>
  </si>
  <si>
    <t>CONTIL INDIA LTD.</t>
  </si>
  <si>
    <t>INE080G01011</t>
  </si>
  <si>
    <t>VIJSOLX</t>
  </si>
  <si>
    <t>VIJAY SOLVEX LTD.</t>
  </si>
  <si>
    <t>INE362D01010</t>
  </si>
  <si>
    <t>BLUEDIA</t>
  </si>
  <si>
    <t>BLUE DIAMOND SECURITIES &amp;amp; FINANCE LTD.</t>
  </si>
  <si>
    <t>INE454C01017</t>
  </si>
  <si>
    <t>NUTEORG</t>
  </si>
  <si>
    <t>NU TECH ORGANIC CHEMICALS LTD.</t>
  </si>
  <si>
    <t>NEPCP</t>
  </si>
  <si>
    <t>NEPC PAPER &amp;amp; BOARD LTD.</t>
  </si>
  <si>
    <t>INE471B01013</t>
  </si>
  <si>
    <t>RAVRAJI</t>
  </si>
  <si>
    <t>RAVRAJ IMPEX LTD.</t>
  </si>
  <si>
    <t>SHRIKRISH</t>
  </si>
  <si>
    <t>SHRI KRISHNA DEVCON LTD.</t>
  </si>
  <si>
    <t>INE997I01012</t>
  </si>
  <si>
    <t>EUROFIN</t>
  </si>
  <si>
    <t>Euro Finmart Limited</t>
  </si>
  <si>
    <t>INE914E01024</t>
  </si>
  <si>
    <t>NIHARINF</t>
  </si>
  <si>
    <t>NIHAR INFO GLOBAL LTD.</t>
  </si>
  <si>
    <t>INE876E01025</t>
  </si>
  <si>
    <t>INDOBONIT</t>
  </si>
  <si>
    <t>INDO BONITO MULTINATIONAL LTD.</t>
  </si>
  <si>
    <t>INE457B01012</t>
  </si>
  <si>
    <t>LAKHANI</t>
  </si>
  <si>
    <t>LAKHANI INDIA LTD.-$</t>
  </si>
  <si>
    <t>INE935C01015</t>
  </si>
  <si>
    <t>NAPAPER</t>
  </si>
  <si>
    <t>NAPA PAPERS LTD.</t>
  </si>
  <si>
    <t>KASHYAP</t>
  </si>
  <si>
    <t>KASHYAP FISCAL SERVICES LTD.</t>
  </si>
  <si>
    <t>TULIPSTA</t>
  </si>
  <si>
    <t>TULIP STAR HOTELS LTD.-$</t>
  </si>
  <si>
    <t>INE379C01016</t>
  </si>
  <si>
    <t>SWISSEN</t>
  </si>
  <si>
    <t>SWISSEN INTERSPACE LTD.</t>
  </si>
  <si>
    <t>UNITDCR</t>
  </si>
  <si>
    <t>UNITED CREDIT LTD.</t>
  </si>
  <si>
    <t>INE858C01027</t>
  </si>
  <si>
    <t>OMMEINFRA</t>
  </si>
  <si>
    <t>OM METALS INFRAPROJECTS LTD.</t>
  </si>
  <si>
    <t>INE239D01028</t>
  </si>
  <si>
    <t>OPTEL</t>
  </si>
  <si>
    <t>OPTEL TELECOMMUNICATIONS LTD.</t>
  </si>
  <si>
    <t>INE958B01019</t>
  </si>
  <si>
    <t>HARBORNE</t>
  </si>
  <si>
    <t>HARBOR NETWORK SYSTEMS LTD.</t>
  </si>
  <si>
    <t>INE021C01014</t>
  </si>
  <si>
    <t>PRIMETA</t>
  </si>
  <si>
    <t>PRIME METALS LTD.</t>
  </si>
  <si>
    <t>MOUNTEVE</t>
  </si>
  <si>
    <t>MOUNT EVEREST MINERAL WATER LTD.</t>
  </si>
  <si>
    <t>INE690B01018</t>
  </si>
  <si>
    <t>JIWANFL</t>
  </si>
  <si>
    <t>JIWAN FLORA LTD.</t>
  </si>
  <si>
    <t>RUBRAME</t>
  </si>
  <si>
    <t>RUBRA MEDICAMENTS LTD.</t>
  </si>
  <si>
    <t>INE396H01019</t>
  </si>
  <si>
    <t>SURANACO</t>
  </si>
  <si>
    <t>SURANA CORPORATION LTD.</t>
  </si>
  <si>
    <t>INE357D01010</t>
  </si>
  <si>
    <t>LIBERAL</t>
  </si>
  <si>
    <t>LIBERAL FINLEASE LTD.</t>
  </si>
  <si>
    <t>SCANORG</t>
  </si>
  <si>
    <t>SCAN ORGANICS LTD.</t>
  </si>
  <si>
    <t>ZAUTPALI</t>
  </si>
  <si>
    <t>Autopal Inds</t>
  </si>
  <si>
    <t>GJPROFN</t>
  </si>
  <si>
    <t>Gujarat Proj</t>
  </si>
  <si>
    <t>ISHANCH</t>
  </si>
  <si>
    <t>ISHAN DYES &amp;amp; CHEMICALS LTD.</t>
  </si>
  <si>
    <t>INE561M01018</t>
  </si>
  <si>
    <t>RLPETRODM</t>
  </si>
  <si>
    <t>Reliance Petro</t>
  </si>
  <si>
    <t>GOTHIPL</t>
  </si>
  <si>
    <t>GOTHI PLASCON (INDIA) LTD.</t>
  </si>
  <si>
    <t>INE538G01018</t>
  </si>
  <si>
    <t>BELAGRO</t>
  </si>
  <si>
    <t>BELL AGROMACHINA LTD.</t>
  </si>
  <si>
    <t>INE011E01011</t>
  </si>
  <si>
    <t>KARSPIN</t>
  </si>
  <si>
    <t>KARNAVATI SPINNERS LTD.</t>
  </si>
  <si>
    <t>GDRMEDIA</t>
  </si>
  <si>
    <t>GDR MEDIA LTD.</t>
  </si>
  <si>
    <t>INE946B01014</t>
  </si>
  <si>
    <t>SYNERGY</t>
  </si>
  <si>
    <t>SYNERGY COSMETICS (EXIM) LTD.</t>
  </si>
  <si>
    <t>INE198D01018</t>
  </si>
  <si>
    <t>KHEMGLB</t>
  </si>
  <si>
    <t>KHEMSONS GLOBAL LTD.</t>
  </si>
  <si>
    <t>PACIF</t>
  </si>
  <si>
    <t>PACIFIC COTSPIN LTD.</t>
  </si>
  <si>
    <t>INE034C01017</t>
  </si>
  <si>
    <t>CEENIK</t>
  </si>
  <si>
    <t>CEENIK EXPORTS (INDIA) LTD.</t>
  </si>
  <si>
    <t>INE418D01010</t>
  </si>
  <si>
    <t>PATELEN</t>
  </si>
  <si>
    <t>PATEL ENGINEERING LTD.-$</t>
  </si>
  <si>
    <t>INE244B01030</t>
  </si>
  <si>
    <t>SIEOP</t>
  </si>
  <si>
    <t>SIERRA OPTIMA LTD.</t>
  </si>
  <si>
    <t>INE046B01013</t>
  </si>
  <si>
    <t>GLDSTRW</t>
  </si>
  <si>
    <t>GOLD STAR STRAW PRODUCTS LTD.</t>
  </si>
  <si>
    <t>STALGAR</t>
  </si>
  <si>
    <t>STALLION GARMENTS EXPORT LTD.</t>
  </si>
  <si>
    <t>SAHACEM</t>
  </si>
  <si>
    <t>SAHAS CEMENTS LTD.</t>
  </si>
  <si>
    <t>BLUMARI</t>
  </si>
  <si>
    <t>BLUEGOLD MARITECH (INTERNATIONAL) LTD.</t>
  </si>
  <si>
    <t>VIRTUALS</t>
  </si>
  <si>
    <t>VIRTUALSOFT SYSTEMS LTD.</t>
  </si>
  <si>
    <t>INE237C01016</t>
  </si>
  <si>
    <t>ANARINDUS</t>
  </si>
  <si>
    <t>ANAR INDUSTRIES LTD.</t>
  </si>
  <si>
    <t>INE148B01025</t>
  </si>
  <si>
    <t>INDFO</t>
  </si>
  <si>
    <t>INDUSMIN FOODS LTD.</t>
  </si>
  <si>
    <t>INE485E01017</t>
  </si>
  <si>
    <t>INANI</t>
  </si>
  <si>
    <t>INANI MARBLES &amp;amp; INDUSTRIES LTD.</t>
  </si>
  <si>
    <t>INE635D01019</t>
  </si>
  <si>
    <t>MODIHOOV</t>
  </si>
  <si>
    <t>MODI HOOVER INTERNATIONAL LTD.</t>
  </si>
  <si>
    <t>INE259D01018</t>
  </si>
  <si>
    <t>MASCONGLO</t>
  </si>
  <si>
    <t>MASCON GLOBAL LTD.</t>
  </si>
  <si>
    <t>INE896A01013</t>
  </si>
  <si>
    <t>CONTAIN</t>
  </si>
  <si>
    <t>CONTAINERWAY INTERNATIONAL LTD.</t>
  </si>
  <si>
    <t>ASIFE</t>
  </si>
  <si>
    <t>ASIATIC FOOD (EXPORTS) LTD.</t>
  </si>
  <si>
    <t>INE764C01019</t>
  </si>
  <si>
    <t>LEWATERIN</t>
  </si>
  <si>
    <t>Le Waterina Resorts &amp;amp; Hotels Limited</t>
  </si>
  <si>
    <t>INE252K01026</t>
  </si>
  <si>
    <t>PITTSIRON</t>
  </si>
  <si>
    <t>PITTSBURGH IRON &amp;amp; STEELS LTD.</t>
  </si>
  <si>
    <t>INE765E01012</t>
  </si>
  <si>
    <t>SPARKSH</t>
  </si>
  <si>
    <t>SPARKLING (INDIA) FINSHARES LTD.</t>
  </si>
  <si>
    <t>GEMSI</t>
  </si>
  <si>
    <t>GEMSTONE INVESTMENTS LTD.</t>
  </si>
  <si>
    <t>INE503D01027</t>
  </si>
  <si>
    <t>COGRANI</t>
  </si>
  <si>
    <t>COROMANDEL GRANITE CO.LTD.</t>
  </si>
  <si>
    <t>ZRNKEXPO</t>
  </si>
  <si>
    <t>Ranakpurji Exp</t>
  </si>
  <si>
    <t>SRJTC</t>
  </si>
  <si>
    <t>SRI JAYALAKSHMI SPINNING MILLS LTD.</t>
  </si>
  <si>
    <t>INE355D01014</t>
  </si>
  <si>
    <t>CHIRAUF</t>
  </si>
  <si>
    <t>CHIRAU FINANCE INVESTMENT AND LEASING LTD.</t>
  </si>
  <si>
    <t>ESENESF</t>
  </si>
  <si>
    <t>ESENES FORGINGS LTD.</t>
  </si>
  <si>
    <t>ELFORGE</t>
  </si>
  <si>
    <t>EL FORGE LTD.-$</t>
  </si>
  <si>
    <t>INE158F01017</t>
  </si>
  <si>
    <t>MEDICAMEQ</t>
  </si>
  <si>
    <t>MEDICAMEN BIOTECH LTD.-$</t>
  </si>
  <si>
    <t>INE646B01010</t>
  </si>
  <si>
    <t>ALICON</t>
  </si>
  <si>
    <t>Alicon Castalloy Limited</t>
  </si>
  <si>
    <t>INE062D01024</t>
  </si>
  <si>
    <t>ENCHANTE</t>
  </si>
  <si>
    <t>ENCHANTE JEWELLERY LTD.</t>
  </si>
  <si>
    <t>INE772C01012</t>
  </si>
  <si>
    <t>SRANGMARK</t>
  </si>
  <si>
    <t>SHREE RANG MARK TRAVELS LTD.</t>
  </si>
  <si>
    <t>INE765K01027</t>
  </si>
  <si>
    <t>ASCORPS</t>
  </si>
  <si>
    <t>ASIA CORP SECURITIES LTD.</t>
  </si>
  <si>
    <t>LYMPHALDM</t>
  </si>
  <si>
    <t>LYMPHA LABORATORIES LTD.</t>
  </si>
  <si>
    <t>STILESI</t>
  </si>
  <si>
    <t>STILES INDIA LTD.</t>
  </si>
  <si>
    <t>DILIGENT</t>
  </si>
  <si>
    <t>DILIGENT INDUSTRIES LTD.</t>
  </si>
  <si>
    <t>INE650C01010</t>
  </si>
  <si>
    <t>BPLIMTD</t>
  </si>
  <si>
    <t>N</t>
  </si>
  <si>
    <t>EPSOMPRO</t>
  </si>
  <si>
    <t>EPSOM PROPERTIES LTD.</t>
  </si>
  <si>
    <t>INE601F01016</t>
  </si>
  <si>
    <t>ALFAVIO</t>
  </si>
  <si>
    <t>ALFAVISION OVERSEAS (INDIA) LTD.</t>
  </si>
  <si>
    <t>INE883B01019</t>
  </si>
  <si>
    <t>ORGCOAT</t>
  </si>
  <si>
    <t>ORGANIC COATINGS LTD.</t>
  </si>
  <si>
    <t>INE412E01011</t>
  </si>
  <si>
    <t>CATVISIO</t>
  </si>
  <si>
    <t>CATVISION PRODUCTS LTD.</t>
  </si>
  <si>
    <t>INE660B01011</t>
  </si>
  <si>
    <t>JMPCAST</t>
  </si>
  <si>
    <t>JMP CASTINGS LTD.</t>
  </si>
  <si>
    <t>SAUMYACAP</t>
  </si>
  <si>
    <t>Saumya Capital Limited</t>
  </si>
  <si>
    <t>INE365L01016</t>
  </si>
  <si>
    <t>ABMKNO</t>
  </si>
  <si>
    <t>ABM KNOWLEDGEWARE LTD.</t>
  </si>
  <si>
    <t>INE850B01018</t>
  </si>
  <si>
    <t>EMAMI</t>
  </si>
  <si>
    <t>EMAMI LTD.-$</t>
  </si>
  <si>
    <t>INE548C01032</t>
  </si>
  <si>
    <t>KEMISTAR</t>
  </si>
  <si>
    <t>Kemistar Corporation Limited</t>
  </si>
  <si>
    <t>INE971L01011</t>
  </si>
  <si>
    <t>LADIAMO</t>
  </si>
  <si>
    <t>LASER DIAMONDS LTD.</t>
  </si>
  <si>
    <t>INE995E01015</t>
  </si>
  <si>
    <t>KALINGA</t>
  </si>
  <si>
    <t>KALINGA CEMENT LTD.</t>
  </si>
  <si>
    <t>MFLSTBR</t>
  </si>
  <si>
    <t>MFL STOCK BROKING LTD.</t>
  </si>
  <si>
    <t>ORIENTINFO</t>
  </si>
  <si>
    <t>ORIENT INFORMATION TECHNOLOGY LTD.</t>
  </si>
  <si>
    <t>INE067B01019</t>
  </si>
  <si>
    <t>ASSOCER</t>
  </si>
  <si>
    <t>ASSOCIATED CERAMICS LTD.</t>
  </si>
  <si>
    <t>INE771E01010</t>
  </si>
  <si>
    <t>SKPSEC</t>
  </si>
  <si>
    <t>SKP SECURITIES LTD.</t>
  </si>
  <si>
    <t>INE709B01016</t>
  </si>
  <si>
    <t>TREZERO</t>
  </si>
  <si>
    <t>TREZER OIL AGRO TECH LTD.</t>
  </si>
  <si>
    <t>DEVIKA</t>
  </si>
  <si>
    <t>DEVIKA PROTEINS LTD.</t>
  </si>
  <si>
    <t>INE248C01013</t>
  </si>
  <si>
    <t>PRANAVSP</t>
  </si>
  <si>
    <t>PRANAVADITYA SPINNING MILLS LTD.</t>
  </si>
  <si>
    <t>INE569D01028</t>
  </si>
  <si>
    <t>SYSCHEM</t>
  </si>
  <si>
    <t>SYSCHEM (INDIA) LTD.</t>
  </si>
  <si>
    <t>INE121D01028</t>
  </si>
  <si>
    <t>SRPLLTD</t>
  </si>
  <si>
    <t>SRPL LTD.</t>
  </si>
  <si>
    <t>BLSINFOTE</t>
  </si>
  <si>
    <t>BLS INFOTECH LTD.</t>
  </si>
  <si>
    <t>INE606B01022</t>
  </si>
  <si>
    <t>MEFCOMCAP</t>
  </si>
  <si>
    <t>MEFCOM CAPITAL MARKETS LTD.</t>
  </si>
  <si>
    <t>INE186C01015</t>
  </si>
  <si>
    <t>BCCFIN</t>
  </si>
  <si>
    <t>BCC FINANCE LTD.</t>
  </si>
  <si>
    <t>INE930A01010</t>
  </si>
  <si>
    <t>ARMANFIN</t>
  </si>
  <si>
    <t>ARMAN FINANCIAL SERVICES LTD.</t>
  </si>
  <si>
    <t>INE109C01017</t>
  </si>
  <si>
    <t>APAMUSE</t>
  </si>
  <si>
    <t>APPLE AMUSEMENT INDUSTRIES LTD.</t>
  </si>
  <si>
    <t>INE212D01017</t>
  </si>
  <si>
    <t>ALFAEXPDM</t>
  </si>
  <si>
    <t>ALFA EXPORT TECHNOLOGIES (INDIA) LT</t>
  </si>
  <si>
    <t>MANKNIT</t>
  </si>
  <si>
    <t>MANGAL KNITS LTD.</t>
  </si>
  <si>
    <t>SSKFISC</t>
  </si>
  <si>
    <t>SSK FISCAL SERVICES LTD.</t>
  </si>
  <si>
    <t>CHISO</t>
  </si>
  <si>
    <t>CHICAGO SOFTWARE INDUSTRIES LTD.</t>
  </si>
  <si>
    <t>INE101B01016</t>
  </si>
  <si>
    <t>SWETCHM</t>
  </si>
  <si>
    <t>SWET-CHEM ANTIBIOTICS LTD.</t>
  </si>
  <si>
    <t>CLAFS</t>
  </si>
  <si>
    <t>CLARITY FINANCIAL SERVICES LTD.</t>
  </si>
  <si>
    <t>INE508C01010</t>
  </si>
  <si>
    <t>GUJBP</t>
  </si>
  <si>
    <t>GUJARAT BULK PACKS LTD.</t>
  </si>
  <si>
    <t>INE709C01014</t>
  </si>
  <si>
    <t>TAVERNIER</t>
  </si>
  <si>
    <t>Tavernier Resources Limi</t>
  </si>
  <si>
    <t>INE355H01015</t>
  </si>
  <si>
    <t>FILTRON</t>
  </si>
  <si>
    <t>FILTRON ENGINEERS LTD.</t>
  </si>
  <si>
    <t>INE589N01017</t>
  </si>
  <si>
    <t>MIDINFRA</t>
  </si>
  <si>
    <t>Midas Infra Trade Limited</t>
  </si>
  <si>
    <t>INE290M01014</t>
  </si>
  <si>
    <t>RAJHANS-B</t>
  </si>
  <si>
    <t>RAJHANS FOODS LTD.</t>
  </si>
  <si>
    <t>BRAHMAINF</t>
  </si>
  <si>
    <t>BRAHMAPUTRA INFRAPROJECT LTD.</t>
  </si>
  <si>
    <t>INE968C01016</t>
  </si>
  <si>
    <t>VEDVYAS</t>
  </si>
  <si>
    <t>VEDVYAS CEMENT LTD.</t>
  </si>
  <si>
    <t>GAGANPO</t>
  </si>
  <si>
    <t>GAGAN POLYCOT INDIA LTD.</t>
  </si>
  <si>
    <t>INE297L01011</t>
  </si>
  <si>
    <t>GOEAFIN</t>
  </si>
  <si>
    <t>GOODEARTH FINANCIAL SERVICES LTD.</t>
  </si>
  <si>
    <t>DHANADACO</t>
  </si>
  <si>
    <t>DHANADA CORPORATION LTD.</t>
  </si>
  <si>
    <t>INE041F01015</t>
  </si>
  <si>
    <t>GLANCE</t>
  </si>
  <si>
    <t>GLANCE FINANCE LTD.</t>
  </si>
  <si>
    <t>INE580D01017</t>
  </si>
  <si>
    <t>MAPLLEINF</t>
  </si>
  <si>
    <t>MAPLLE INFRAPROJECTS LTD.</t>
  </si>
  <si>
    <t>INE809D01010</t>
  </si>
  <si>
    <t>SHILCTECH</t>
  </si>
  <si>
    <t>SHILCHAR TECHNOLOGIES LTD.</t>
  </si>
  <si>
    <t>INE024F01011</t>
  </si>
  <si>
    <t>AMBEHOT</t>
  </si>
  <si>
    <t>AMBE HOTELS AND RESORTS LTD.</t>
  </si>
  <si>
    <t>BRANDREAL</t>
  </si>
  <si>
    <t>BRAND REALTY SERVICES LTD.</t>
  </si>
  <si>
    <t>INE819G01012</t>
  </si>
  <si>
    <t>RIZVIEX</t>
  </si>
  <si>
    <t>RIZVI EXPORTS LTD.</t>
  </si>
  <si>
    <t>KANSAFB</t>
  </si>
  <si>
    <t>KANSAL FIBRES LTD.</t>
  </si>
  <si>
    <t>INE179O01015</t>
  </si>
  <si>
    <t>KWALITY</t>
  </si>
  <si>
    <t>KWALITY CREDIT &amp;amp; LEASING LTD.</t>
  </si>
  <si>
    <t>INE577C01015</t>
  </si>
  <si>
    <t>RAYLA</t>
  </si>
  <si>
    <t>RAYMED LABS LTD.</t>
  </si>
  <si>
    <t>INE741C01017</t>
  </si>
  <si>
    <t>PRIMUSC</t>
  </si>
  <si>
    <t>PRIMUS CHEMICALS LTD.</t>
  </si>
  <si>
    <t>NUCLEUSSOFT</t>
  </si>
  <si>
    <t>NUCLEUS SOFTWARE EXPORTS LTD.</t>
  </si>
  <si>
    <t>INE096B01018</t>
  </si>
  <si>
    <t>COLINZ</t>
  </si>
  <si>
    <t>COLINZ LABORATORIES LTD.</t>
  </si>
  <si>
    <t>INE923C01011</t>
  </si>
  <si>
    <t>WELLNESS</t>
  </si>
  <si>
    <t>WELLNESS NONI LTD.</t>
  </si>
  <si>
    <t>INE571H01017</t>
  </si>
  <si>
    <t>NALINLEA</t>
  </si>
  <si>
    <t>NALIN LEASE FINANCE LTD.</t>
  </si>
  <si>
    <t>INE606C01012</t>
  </si>
  <si>
    <t>MANAPFIN</t>
  </si>
  <si>
    <t>MANAPPURAM FINANCE LTD.</t>
  </si>
  <si>
    <t>INE522D01027</t>
  </si>
  <si>
    <t>KANELEC</t>
  </si>
  <si>
    <t>KANOHAR ELECTRICALS LTD.</t>
  </si>
  <si>
    <t>RTSPOWR</t>
  </si>
  <si>
    <t>RTS POWER CORPORATION LTD.</t>
  </si>
  <si>
    <t>INE005C01017</t>
  </si>
  <si>
    <t>COMFINTE</t>
  </si>
  <si>
    <t>COMFORT INTECH LTD.-$</t>
  </si>
  <si>
    <t>INE819A01023</t>
  </si>
  <si>
    <t>WESTE</t>
  </si>
  <si>
    <t>WESTERN INDIA SHIPYARD LTD.</t>
  </si>
  <si>
    <t>INE382C01028</t>
  </si>
  <si>
    <t>RISHABFIN</t>
  </si>
  <si>
    <t>RISHAB FINANCIAL SERVICES LTD.</t>
  </si>
  <si>
    <t>INE346D01013</t>
  </si>
  <si>
    <t>SHYAMAINFO</t>
  </si>
  <si>
    <t>SHYAMA INFOSYS LTD.</t>
  </si>
  <si>
    <t>INE861E01019</t>
  </si>
  <si>
    <t>HICSCEM</t>
  </si>
  <si>
    <t>HICS CEMENTS LTD.</t>
  </si>
  <si>
    <t>MAYURFL</t>
  </si>
  <si>
    <t>MAYUR FLOORINGS LTD.</t>
  </si>
  <si>
    <t>VIBINVEDM</t>
  </si>
  <si>
    <t>VIBRANT INVESTMENT &amp;amp; PROPERTIES LTD.</t>
  </si>
  <si>
    <t>ANJANI</t>
  </si>
  <si>
    <t>ANJANI SYNTHETICS LTD.-$</t>
  </si>
  <si>
    <t>INE364D01032</t>
  </si>
  <si>
    <t>COMPUTEC</t>
  </si>
  <si>
    <t>COMPUTECH INTERNATIONAL LTD.</t>
  </si>
  <si>
    <t>INE751A01028</t>
  </si>
  <si>
    <t>FRONTINF</t>
  </si>
  <si>
    <t>FRONTIER INFORMATION TECHNOLOGIES LTD.</t>
  </si>
  <si>
    <t>INE547B01010</t>
  </si>
  <si>
    <t>DOONVAL</t>
  </si>
  <si>
    <t>DOON VALLEY RICE LTD.</t>
  </si>
  <si>
    <t>DECOMIC</t>
  </si>
  <si>
    <t>DECO-MICA LTD.</t>
  </si>
  <si>
    <t>INE907E01010</t>
  </si>
  <si>
    <t>RANDER</t>
  </si>
  <si>
    <t>RANDER CORPORATION LTD.</t>
  </si>
  <si>
    <t>INE821D01023</t>
  </si>
  <si>
    <t>ZSBIMAGB</t>
  </si>
  <si>
    <t>SBI MAGNUM BOND FUND 1994</t>
  </si>
  <si>
    <t>SIDVINF</t>
  </si>
  <si>
    <t>SIDDHI VINAYAK DAIRY &amp;amp; FOOD PRODUCTS LTD.</t>
  </si>
  <si>
    <t>JINDRUG</t>
  </si>
  <si>
    <t>Jindal Drugs</t>
  </si>
  <si>
    <t>RASIELEC</t>
  </si>
  <si>
    <t>RASI ELECTRODES LTD.</t>
  </si>
  <si>
    <t>INE822D01013</t>
  </si>
  <si>
    <t>VICTORYPP</t>
  </si>
  <si>
    <t>VICTORY PAPER &amp;amp; BOARDS (INDIA) LTD.</t>
  </si>
  <si>
    <t>INE962E01015</t>
  </si>
  <si>
    <t>CITIPOR</t>
  </si>
  <si>
    <t>CITIPORT FINANCIAL SERVICES LTD.</t>
  </si>
  <si>
    <t>INE494D01011</t>
  </si>
  <si>
    <t>MEWARPOL</t>
  </si>
  <si>
    <t>MEWAR POLYTEX LTD.</t>
  </si>
  <si>
    <t>INE404E01018</t>
  </si>
  <si>
    <t>DHRUVCA</t>
  </si>
  <si>
    <t>DHRUVA CAPITAL SERVICES LTD.</t>
  </si>
  <si>
    <t>INE972E01014</t>
  </si>
  <si>
    <t>BETALAB</t>
  </si>
  <si>
    <t>BETALACT LABORATORIES LTD.</t>
  </si>
  <si>
    <t>SHAMROIN</t>
  </si>
  <si>
    <t>SHAMROCK INDUSTRIAL CO.LTD.</t>
  </si>
  <si>
    <t>INE022F01015</t>
  </si>
  <si>
    <t>LINCPENQ</t>
  </si>
  <si>
    <t>LINC PEN &amp;amp; PLASTICS LTD.-$</t>
  </si>
  <si>
    <t>INE802B01019</t>
  </si>
  <si>
    <t>GUMINDL</t>
  </si>
  <si>
    <t>GUMMADI INDUSTRIES LTD.</t>
  </si>
  <si>
    <t>KORATLS</t>
  </si>
  <si>
    <t>KORATLA LEASEFIN INDIA LTD.</t>
  </si>
  <si>
    <t>JANZNMT</t>
  </si>
  <si>
    <t>JANZEN CASTMETALS LTD.</t>
  </si>
  <si>
    <t>PRIMAIN</t>
  </si>
  <si>
    <t>PRIMA INDUSTRIES LTD.</t>
  </si>
  <si>
    <t>INE723N01012</t>
  </si>
  <si>
    <t>ALPHA</t>
  </si>
  <si>
    <t>ALPHA HI-TECH FUEL LTD.</t>
  </si>
  <si>
    <t>INE506B01016</t>
  </si>
  <si>
    <t>ZASELECT</t>
  </si>
  <si>
    <t>Asian Elect</t>
  </si>
  <si>
    <t>WLPACKP</t>
  </si>
  <si>
    <t>WELL PACK PAPERS &amp;amp; CONTAINERS LTD.</t>
  </si>
  <si>
    <t>INE063H01031</t>
  </si>
  <si>
    <t>RNBIND</t>
  </si>
  <si>
    <t>RNB INDUSTRIES LTD.</t>
  </si>
  <si>
    <t>INE307H01016</t>
  </si>
  <si>
    <t>PEBBLEI</t>
  </si>
  <si>
    <t>PEBBLE INVESTMENT AND FINANCE LTD.</t>
  </si>
  <si>
    <t>FARRYIND</t>
  </si>
  <si>
    <t>FARRY INDUSTRIES LTD.</t>
  </si>
  <si>
    <t>INE720D01019</t>
  </si>
  <si>
    <t>INDGELA</t>
  </si>
  <si>
    <t>INDIA GELATINE &amp;amp; CHEMICALS LTD.-$</t>
  </si>
  <si>
    <t>INE342D01012</t>
  </si>
  <si>
    <t>TRANSPEKF</t>
  </si>
  <si>
    <t>TRANSPEK FINANCE LTD.</t>
  </si>
  <si>
    <t>INE031G01014</t>
  </si>
  <si>
    <t>PARAGONF</t>
  </si>
  <si>
    <t>PARAGON FINANCE LTD.</t>
  </si>
  <si>
    <t>INE015E01012</t>
  </si>
  <si>
    <t>PRAVEEN</t>
  </si>
  <si>
    <t>PRAVEEN PROPERTIES LTD.</t>
  </si>
  <si>
    <t>PRATIKSH</t>
  </si>
  <si>
    <t>PRATIKSHA CHEMICALS LTD.</t>
  </si>
  <si>
    <t>INE530D01012</t>
  </si>
  <si>
    <t>KPRTLPR</t>
  </si>
  <si>
    <t>KPR TELEPRODUCTS LTD.</t>
  </si>
  <si>
    <t>ESHAMEDIA</t>
  </si>
  <si>
    <t>Esha Media Research Limited</t>
  </si>
  <si>
    <t>INE328F01016</t>
  </si>
  <si>
    <t>YKMIND</t>
  </si>
  <si>
    <t>YKM INDUSTRIES LTD.</t>
  </si>
  <si>
    <t>INE332F01018</t>
  </si>
  <si>
    <t>CONCURINF</t>
  </si>
  <si>
    <t>CONCURRENT (INDIA) INFRASTRUCTURE LTD.</t>
  </si>
  <si>
    <t>INE012B01015</t>
  </si>
  <si>
    <t>SURINDL</t>
  </si>
  <si>
    <t>SURYA INDUSTRIAL CORPORATION LTD.</t>
  </si>
  <si>
    <t>INE060N01019</t>
  </si>
  <si>
    <t>ANSUSPNDM</t>
  </si>
  <si>
    <t>ANASUYA SPINNERS LTD.</t>
  </si>
  <si>
    <t>PIOCASH</t>
  </si>
  <si>
    <t>PIONEER CASHEW INDUSTRIES LTD.</t>
  </si>
  <si>
    <t>PROGRESV</t>
  </si>
  <si>
    <t>PROGRESSIVE EXTRACTIONS &amp;amp; EXPORTS LTD.</t>
  </si>
  <si>
    <t>INE421E01012</t>
  </si>
  <si>
    <t>VSTTILL</t>
  </si>
  <si>
    <t>V.S.T.TILLERS TRACTORS LTD.-$</t>
  </si>
  <si>
    <t>INE764D01017</t>
  </si>
  <si>
    <t>INDVANI</t>
  </si>
  <si>
    <t>INDO VANILLON CHEMICALS LTD.</t>
  </si>
  <si>
    <t>B2BSOFT</t>
  </si>
  <si>
    <t>B2B SOFTWARE TECHNOLOGIES LTD.</t>
  </si>
  <si>
    <t>INE151B01011</t>
  </si>
  <si>
    <t>KLG</t>
  </si>
  <si>
    <t>KLG SYSTEL LTD.</t>
  </si>
  <si>
    <t>INE799A01019</t>
  </si>
  <si>
    <t>DAZZEL</t>
  </si>
  <si>
    <t>DAZZEL CONFINDIVE LTD.</t>
  </si>
  <si>
    <t>INE149E01027</t>
  </si>
  <si>
    <t>NIKKIGL</t>
  </si>
  <si>
    <t>NIKKI GLOBAL FINANCE LTD.</t>
  </si>
  <si>
    <t>INE526C01012</t>
  </si>
  <si>
    <t>RADHEDE</t>
  </si>
  <si>
    <t>RADHE DEVELOPERS (INDIA) LTD.</t>
  </si>
  <si>
    <t>INE986B01036</t>
  </si>
  <si>
    <t>KINETRU</t>
  </si>
  <si>
    <t>KINETIC TRUST LTD.</t>
  </si>
  <si>
    <t>INE674M01019</t>
  </si>
  <si>
    <t>BOMSS</t>
  </si>
  <si>
    <t>BOMBAY SWADESHI STORES LTD.</t>
  </si>
  <si>
    <t>INE595B01027</t>
  </si>
  <si>
    <t>RETIFNL</t>
  </si>
  <si>
    <t>REALTIME FINLEASE LTD.</t>
  </si>
  <si>
    <t>AXISCAP</t>
  </si>
  <si>
    <t>AXIS CAPITAL MARKETS (INDIA) LTD.</t>
  </si>
  <si>
    <t>INE785D01012</t>
  </si>
  <si>
    <t>TRISHAKT</t>
  </si>
  <si>
    <t>TRISHAKTI ELECTRONICS &amp;amp; INDUSTRIES LTD.</t>
  </si>
  <si>
    <t>INE238C01014</t>
  </si>
  <si>
    <t>PANKAJPO</t>
  </si>
  <si>
    <t>PANKAJ POLYMERS LTD.</t>
  </si>
  <si>
    <t>INE698B01011</t>
  </si>
  <si>
    <t>PGINDST</t>
  </si>
  <si>
    <t>PG INDUSTRY LTD.</t>
  </si>
  <si>
    <t>INE807H01015</t>
  </si>
  <si>
    <t>VIRPOLY</t>
  </si>
  <si>
    <t>VIRGO POLYMERS (INDIA) LTD.</t>
  </si>
  <si>
    <t>CINDRELL</t>
  </si>
  <si>
    <t>CINDRELLA FINANCIAL SERVICES LTD.</t>
  </si>
  <si>
    <t>INE897D01015</t>
  </si>
  <si>
    <t>HITESTX</t>
  </si>
  <si>
    <t>HITESH TEXTILE MILLS LTD.</t>
  </si>
  <si>
    <t>ASLAKTO</t>
  </si>
  <si>
    <t>ASIAN LAKTO INDUSTRIES LTD.</t>
  </si>
  <si>
    <t>MVCOTSP</t>
  </si>
  <si>
    <t>MV COTSPIN LTD.</t>
  </si>
  <si>
    <t>INE586D01014</t>
  </si>
  <si>
    <t>NATPLASTI</t>
  </si>
  <si>
    <t>NATIONAL PLASTIC TECHNOLOGIES LTD.</t>
  </si>
  <si>
    <t>INE896D01017</t>
  </si>
  <si>
    <t>LEADFIN</t>
  </si>
  <si>
    <t>LEAD FINANCIAL SERVICES LTD.</t>
  </si>
  <si>
    <t>INE531D01010</t>
  </si>
  <si>
    <t>NATFIT</t>
  </si>
  <si>
    <t>National Fittings Limited</t>
  </si>
  <si>
    <t>INE643C01015</t>
  </si>
  <si>
    <t>SHDYECH</t>
  </si>
  <si>
    <t>SHREEJI DYE-CHEM LTD.</t>
  </si>
  <si>
    <t>REACTOP</t>
  </si>
  <si>
    <t>REACTO PAPERS INDIA LTD.</t>
  </si>
  <si>
    <t>NALINCH</t>
  </si>
  <si>
    <t>NALIN CHEMICALS LTD.</t>
  </si>
  <si>
    <t>PRAMFIN</t>
  </si>
  <si>
    <t>PRAMADA FINVEST LTD.</t>
  </si>
  <si>
    <t>INE475F01015</t>
  </si>
  <si>
    <t>VSMFNEX</t>
  </si>
  <si>
    <t>VSM FINANCE &amp;amp; EXPORTS LTD.</t>
  </si>
  <si>
    <t>SUNLAKE</t>
  </si>
  <si>
    <t>SUNLAKE RESORTS &amp;amp; HOTELS LTD.</t>
  </si>
  <si>
    <t>INE847L01013</t>
  </si>
  <si>
    <t>MXORCHADM</t>
  </si>
  <si>
    <t>MAXWORTH ORCHARDS INTERNATIONAL LTD.</t>
  </si>
  <si>
    <t>ARTEFACT</t>
  </si>
  <si>
    <t>ARTEFACT PROJECTS LTD.</t>
  </si>
  <si>
    <t>INE885B01014</t>
  </si>
  <si>
    <t>KINJAMT</t>
  </si>
  <si>
    <t>KINJAL METALS LTD.</t>
  </si>
  <si>
    <t>CENLC</t>
  </si>
  <si>
    <t>CENTURY LAMINATING CO.LTD.</t>
  </si>
  <si>
    <t>INE662B01017</t>
  </si>
  <si>
    <t>AMITINT</t>
  </si>
  <si>
    <t>AMIT INTERNATIONAL LTD.</t>
  </si>
  <si>
    <t>INE053D01015</t>
  </si>
  <si>
    <t>HIGHSTREE</t>
  </si>
  <si>
    <t>HIGH STREET FILATEX LTD.</t>
  </si>
  <si>
    <t>INE319M01011</t>
  </si>
  <si>
    <t>RICHSTODM</t>
  </si>
  <si>
    <t>RICH STONES (INDIA) LTD.</t>
  </si>
  <si>
    <t>NUTECGLOB</t>
  </si>
  <si>
    <t>NUTECH GLOBAL LTD.</t>
  </si>
  <si>
    <t>INE960H01012</t>
  </si>
  <si>
    <t>GLOBALX</t>
  </si>
  <si>
    <t>GLOBAL EXHIBITIONS LTD.</t>
  </si>
  <si>
    <t>DHPIND</t>
  </si>
  <si>
    <t>DHP INDIA LTD.</t>
  </si>
  <si>
    <t>INE590D01016</t>
  </si>
  <si>
    <t>SRK</t>
  </si>
  <si>
    <t>S R K INDUSTRIES LTD.</t>
  </si>
  <si>
    <t>INE951M01037</t>
  </si>
  <si>
    <t>AVAILFC</t>
  </si>
  <si>
    <t>AVAILABLE FINANCE LTD.</t>
  </si>
  <si>
    <t>INE325G01010</t>
  </si>
  <si>
    <t>RAHILIN</t>
  </si>
  <si>
    <t>RAHIL INVESTMENT &amp;amp; FINANCE LTD.</t>
  </si>
  <si>
    <t>SANRAA</t>
  </si>
  <si>
    <t>SANRAA MEDIA LTD.</t>
  </si>
  <si>
    <t>INE889C01022</t>
  </si>
  <si>
    <t>SPARKFD</t>
  </si>
  <si>
    <t>SPARKLE FOODS LTD.</t>
  </si>
  <si>
    <t>INTCAPM</t>
  </si>
  <si>
    <t>INTEGRA CAPITAL MANAGEMENT LTD.</t>
  </si>
  <si>
    <t>INE366H01012</t>
  </si>
  <si>
    <t>ICHALSO</t>
  </si>
  <si>
    <t>ICHALKARANJI SOYA LTD.</t>
  </si>
  <si>
    <t>SANDURL</t>
  </si>
  <si>
    <t>SANDUR LAMINATES LTD.</t>
  </si>
  <si>
    <t>GERMANGA</t>
  </si>
  <si>
    <t>GERMAN GARDENS LTD.</t>
  </si>
  <si>
    <t>INE218D01014</t>
  </si>
  <si>
    <t>TRANSCON</t>
  </si>
  <si>
    <t>TRANSCON RESEARCH &amp;amp; INFOTECH LTD.</t>
  </si>
  <si>
    <t>INE273C01011</t>
  </si>
  <si>
    <t>MARUTISE</t>
  </si>
  <si>
    <t>MARUTI SECURITIES LTD.</t>
  </si>
  <si>
    <t>INE368C01019</t>
  </si>
  <si>
    <t>EXOTICCOAL</t>
  </si>
  <si>
    <t>EXOTIC COAL LTD.</t>
  </si>
  <si>
    <t>INE898K01018</t>
  </si>
  <si>
    <t>AMEXCHE</t>
  </si>
  <si>
    <t>AMEX CARBONATES &amp;amp; CHEMICALS LTD.</t>
  </si>
  <si>
    <t>SHRISHAK</t>
  </si>
  <si>
    <t>SHRI SHAKTI LPG LTD.</t>
  </si>
  <si>
    <t>INE293B01011</t>
  </si>
  <si>
    <t>SANTASPN</t>
  </si>
  <si>
    <t>SANTARAM SPINNERS LTD.</t>
  </si>
  <si>
    <t>INE250D01017</t>
  </si>
  <si>
    <t>ROSELABS</t>
  </si>
  <si>
    <t>ROSELABS FINANCE LTD.</t>
  </si>
  <si>
    <t>INE475C01012</t>
  </si>
  <si>
    <t>VINIMETDM</t>
  </si>
  <si>
    <t>VINI METASPIN STEELS LTD.</t>
  </si>
  <si>
    <t>MPTELE</t>
  </si>
  <si>
    <t>M.P.TELELINKS LTD.</t>
  </si>
  <si>
    <t>INE003C01012</t>
  </si>
  <si>
    <t>CHARMS</t>
  </si>
  <si>
    <t>CHARMS INDUSTRIES LTD.</t>
  </si>
  <si>
    <t>INE442C01012</t>
  </si>
  <si>
    <t>IDEAOPT</t>
  </si>
  <si>
    <t>IDEAL OPTICS LTD.</t>
  </si>
  <si>
    <t>COSAPAR</t>
  </si>
  <si>
    <t>COSMOS APPARELS LTD.</t>
  </si>
  <si>
    <t>DYNMICR</t>
  </si>
  <si>
    <t>DYNAMIC MICROSTEPPERS LTD.</t>
  </si>
  <si>
    <t>INE443N01017</t>
  </si>
  <si>
    <t>TIMESHI</t>
  </si>
  <si>
    <t>TIME SHIPPING LTD.</t>
  </si>
  <si>
    <t>STRLIND</t>
  </si>
  <si>
    <t>Sterlite Inds</t>
  </si>
  <si>
    <t>GARWALL</t>
  </si>
  <si>
    <t>Garware Wall</t>
  </si>
  <si>
    <t>VIKALPS</t>
  </si>
  <si>
    <t>VIKALP SECURITIES LTD.</t>
  </si>
  <si>
    <t>INE186E01011</t>
  </si>
  <si>
    <t>ZYDUSWELL</t>
  </si>
  <si>
    <t>ZYDUS WELLNESS LTD.-$</t>
  </si>
  <si>
    <t>INE768C01010</t>
  </si>
  <si>
    <t>AUROCOK</t>
  </si>
  <si>
    <t>AUROMA COKE LTD.</t>
  </si>
  <si>
    <t>INE662I01012</t>
  </si>
  <si>
    <t>IRISMEDIA</t>
  </si>
  <si>
    <t>IRIS MEDIAWORKS LTD.</t>
  </si>
  <si>
    <t>INE974C01022</t>
  </si>
  <si>
    <t>MILESTONE</t>
  </si>
  <si>
    <t>MILESTONE GLOBAL LTD.</t>
  </si>
  <si>
    <t>INE151H01018</t>
  </si>
  <si>
    <t>JAIPROJ</t>
  </si>
  <si>
    <t>JAIHIND PROJECTS LTD.</t>
  </si>
  <si>
    <t>INE343D01010</t>
  </si>
  <si>
    <t>BERVINL</t>
  </si>
  <si>
    <t>BERVIN INVESTMENT &amp;amp; LEASING LTD.</t>
  </si>
  <si>
    <t>INE348I01018</t>
  </si>
  <si>
    <t>GUJINV</t>
  </si>
  <si>
    <t>GUJARAT INVESTA LTD.</t>
  </si>
  <si>
    <t>INE373D01017</t>
  </si>
  <si>
    <t>ORBITPL</t>
  </si>
  <si>
    <t>ORBIT POLYESTER LTD.</t>
  </si>
  <si>
    <t>INDINFRA</t>
  </si>
  <si>
    <t>INDIA INFRASPACE LTD.</t>
  </si>
  <si>
    <t>INE954M01023</t>
  </si>
  <si>
    <t>CONCOR</t>
  </si>
  <si>
    <t>CONTAINER CORPORATION OF INDIA LTD.</t>
  </si>
  <si>
    <t>INE111A01017</t>
  </si>
  <si>
    <t>SUNZI</t>
  </si>
  <si>
    <t>SUNRISE ZINC LTD.</t>
  </si>
  <si>
    <t>INE541D01019</t>
  </si>
  <si>
    <t>EASTRED</t>
  </si>
  <si>
    <t>EASTERN TREADS LTD.</t>
  </si>
  <si>
    <t>INE500D01015</t>
  </si>
  <si>
    <t>HARSHIT</t>
  </si>
  <si>
    <t>HARSHITA LTD.</t>
  </si>
  <si>
    <t>MOONDRUG</t>
  </si>
  <si>
    <t>MOON DRUGS LTD.</t>
  </si>
  <si>
    <t>INE444C01018</t>
  </si>
  <si>
    <t>PANACEABIO</t>
  </si>
  <si>
    <t>PANACEA BIOTEC LTD.</t>
  </si>
  <si>
    <t>INE922B01023</t>
  </si>
  <si>
    <t>VOLGAAIR</t>
  </si>
  <si>
    <t>VOLGA AIR TECHNICS LTD.</t>
  </si>
  <si>
    <t>INE719B01015</t>
  </si>
  <si>
    <t>SHRAJTX</t>
  </si>
  <si>
    <t>SHREE RAJASTHAN TEXCHEM LTD.</t>
  </si>
  <si>
    <t>INE578F01016</t>
  </si>
  <si>
    <t>PEETISEC</t>
  </si>
  <si>
    <t>PEETI SECURITIES LTD.</t>
  </si>
  <si>
    <t>INE328D01011</t>
  </si>
  <si>
    <t>MKSECUR</t>
  </si>
  <si>
    <t>M.K.SECURITIES LTD.</t>
  </si>
  <si>
    <t>PNCCAP</t>
  </si>
  <si>
    <t>PNC CAPITAL TRUST LTD.</t>
  </si>
  <si>
    <t>INE346C01015</t>
  </si>
  <si>
    <t>DHANLEA</t>
  </si>
  <si>
    <t>DHANLAXMI LEASE FINANCE LTD.</t>
  </si>
  <si>
    <t>CURESPEC</t>
  </si>
  <si>
    <t>CURE SPECTS LASERS LTD.</t>
  </si>
  <si>
    <t>INE730B01012</t>
  </si>
  <si>
    <t>MERMETL</t>
  </si>
  <si>
    <t>MERCURY METALS LTD.</t>
  </si>
  <si>
    <t>INE763M01010</t>
  </si>
  <si>
    <t>CHOICEIN</t>
  </si>
  <si>
    <t>CHOICE INTERNATIONAL LTD.</t>
  </si>
  <si>
    <t>INE102B01014</t>
  </si>
  <si>
    <t>SRAMSET</t>
  </si>
  <si>
    <t>SHRIRAM ASSET MANAGEMENT CO.LTD.</t>
  </si>
  <si>
    <t>INE777G01012</t>
  </si>
  <si>
    <t>GOLECHA</t>
  </si>
  <si>
    <t>GOLECHHA GLOBAL FINANCE LTD.</t>
  </si>
  <si>
    <t>INE427D01011</t>
  </si>
  <si>
    <t>EMETALSI</t>
  </si>
  <si>
    <t>E-METALS INDIA LTD.</t>
  </si>
  <si>
    <t>ISMTL</t>
  </si>
  <si>
    <t>INDIAN SEAMLESS METAL TUBES LTD.</t>
  </si>
  <si>
    <t>KARUKCP</t>
  </si>
  <si>
    <t>KARUR K.C.P.PACKKAGINGS LTD.</t>
  </si>
  <si>
    <t>INE727F01019</t>
  </si>
  <si>
    <t>CHOICEINF</t>
  </si>
  <si>
    <t>CHOICE INFRA VENTURES LTD.</t>
  </si>
  <si>
    <t>INE005E01013</t>
  </si>
  <si>
    <t>NAISARG</t>
  </si>
  <si>
    <t>NAISARGIK AGRITECH (INDIA) LTD.</t>
  </si>
  <si>
    <t>INE360M01015</t>
  </si>
  <si>
    <t>KOHINOORBRO</t>
  </si>
  <si>
    <t>KOHINOOR BROADCASTING CORPORATION LTD.</t>
  </si>
  <si>
    <t>INE414E01017</t>
  </si>
  <si>
    <t>DOLLEX</t>
  </si>
  <si>
    <t>DOLLEX INDUSTRIES LTD.</t>
  </si>
  <si>
    <t>INE892A01020</t>
  </si>
  <si>
    <t>CRYCABL</t>
  </si>
  <si>
    <t>CRYSTAL CABLE INDUSTRIES LTD.</t>
  </si>
  <si>
    <t>WELLWIND</t>
  </si>
  <si>
    <t>WELLWIN INDUSTRY LTD.</t>
  </si>
  <si>
    <t>INE752A01018</t>
  </si>
  <si>
    <t>SPARC</t>
  </si>
  <si>
    <t>SPARC SYSTEMS LTD.</t>
  </si>
  <si>
    <t>INE960B01015</t>
  </si>
  <si>
    <t>RUPEBAR</t>
  </si>
  <si>
    <t>RUSHABH PRECISION BEARINGS LTD.</t>
  </si>
  <si>
    <t>BIOWIN</t>
  </si>
  <si>
    <t>BIOWIN PHARMA (INDIA) LTD.</t>
  </si>
  <si>
    <t>INE244D01010</t>
  </si>
  <si>
    <t>BYKE</t>
  </si>
  <si>
    <t>THE BYKE HOSPITALITY LTD.</t>
  </si>
  <si>
    <t>INE319B01014</t>
  </si>
  <si>
    <t>SAAGRR</t>
  </si>
  <si>
    <t>SAAG RR INFRA LTD.</t>
  </si>
  <si>
    <t>INE396G01011</t>
  </si>
  <si>
    <t>GCCLINP</t>
  </si>
  <si>
    <t>GCCL INFRASTRUCTURE &amp;amp; PROJECTS LTD.</t>
  </si>
  <si>
    <t>INE438F01013</t>
  </si>
  <si>
    <t>CHERYFS</t>
  </si>
  <si>
    <t>CHERRY FASHIONS LTD.</t>
  </si>
  <si>
    <t>THANAEL</t>
  </si>
  <si>
    <t>Thana Electric</t>
  </si>
  <si>
    <t>AVIEXPODM</t>
  </si>
  <si>
    <t>AVI EXPORT (INDIA) LTD.</t>
  </si>
  <si>
    <t>CSURGSU</t>
  </si>
  <si>
    <t>CENTENIAL SURGICAL SUTURE LTD.</t>
  </si>
  <si>
    <t>INE405H01018</t>
  </si>
  <si>
    <t>ARIHFOU</t>
  </si>
  <si>
    <t>ARIHANT FOUNDATIONS &amp;amp; HOUSING LTD.-$</t>
  </si>
  <si>
    <t>INE413D01011</t>
  </si>
  <si>
    <t>JAVNTPR</t>
  </si>
  <si>
    <t>JAYAVANT PRODUCTS LTD.</t>
  </si>
  <si>
    <t>INE364H01017</t>
  </si>
  <si>
    <t>NORSTGM</t>
  </si>
  <si>
    <t>NORTH STAR GEMS (INDIA) LTD.</t>
  </si>
  <si>
    <t>SUBRP</t>
  </si>
  <si>
    <t>Subhash Proj</t>
  </si>
  <si>
    <t>FLCLENT</t>
  </si>
  <si>
    <t>FLUIDCLEAN INDUSTRIES (INDIA) LTD.</t>
  </si>
  <si>
    <t>HASTIFIN</t>
  </si>
  <si>
    <t>HASTI FINANCE LTD.</t>
  </si>
  <si>
    <t>INE671D01014</t>
  </si>
  <si>
    <t>SHBENZO</t>
  </si>
  <si>
    <t>SHREE BENZOPHEN INDUSTRIES LTD.</t>
  </si>
  <si>
    <t>UPSURGE</t>
  </si>
  <si>
    <t>UPSURGE INVESTMENT &amp;amp; FINANCE LTD.</t>
  </si>
  <si>
    <t>INE890B01014</t>
  </si>
  <si>
    <t>RATNABAL</t>
  </si>
  <si>
    <t>RATNABALI CAPITAL MARKETS LTD.</t>
  </si>
  <si>
    <t>INE050D01011</t>
  </si>
  <si>
    <t>ASFLORA</t>
  </si>
  <si>
    <t>ASIAN FLORA LTD.</t>
  </si>
  <si>
    <t>KRYKNIT</t>
  </si>
  <si>
    <t>KRYSTAL KNITWEAR LTD.</t>
  </si>
  <si>
    <t>MARVINY</t>
  </si>
  <si>
    <t>MARVEL VINYLS LTD.</t>
  </si>
  <si>
    <t>PADAMCO</t>
  </si>
  <si>
    <t>PADAM COTTON YARNS LTD.</t>
  </si>
  <si>
    <t>INE448D01017</t>
  </si>
  <si>
    <t>WOMENNET</t>
  </si>
  <si>
    <t>WOMEN NETWORKS LTD.</t>
  </si>
  <si>
    <t>INE905B01010</t>
  </si>
  <si>
    <t>POLYCON</t>
  </si>
  <si>
    <t>POLYCON INTERNATIONAL LTD.</t>
  </si>
  <si>
    <t>INE262C01014</t>
  </si>
  <si>
    <t>SOURCENTRL</t>
  </si>
  <si>
    <t>SOURCE NATURAL FOODS &amp;amp; HERBAL SUPPL LTD.</t>
  </si>
  <si>
    <t>INE679C01027</t>
  </si>
  <si>
    <t>GGAUTO</t>
  </si>
  <si>
    <t>G.G.AUTOMOTIVE GEARS LTD.</t>
  </si>
  <si>
    <t>INE493B01017</t>
  </si>
  <si>
    <t>ALMONDZGL</t>
  </si>
  <si>
    <t>ALMONDZ GLOBAL SECURITIES LTD.</t>
  </si>
  <si>
    <t>INE326B01027</t>
  </si>
  <si>
    <t>KHODIYAR</t>
  </si>
  <si>
    <t>KHODIYAR INDUSTRIES LTD.</t>
  </si>
  <si>
    <t>INE843C01011</t>
  </si>
  <si>
    <t>LWSKNIT</t>
  </si>
  <si>
    <t>LWS KNITWEAR LTD.</t>
  </si>
  <si>
    <t>INE281M01013</t>
  </si>
  <si>
    <t>LWSNITW</t>
  </si>
  <si>
    <t>LWS Knitwear</t>
  </si>
  <si>
    <t>ZICOM</t>
  </si>
  <si>
    <t>ZICOM ELECTRONIC SECURITY SYSTEMS LTD.-$</t>
  </si>
  <si>
    <t>INE871B01014</t>
  </si>
  <si>
    <t>SUGAT</t>
  </si>
  <si>
    <t>SUGAM AGRO-TECH LTD.</t>
  </si>
  <si>
    <t>INE068E01011</t>
  </si>
  <si>
    <t>ANSINDUS</t>
  </si>
  <si>
    <t>ANS Industries Ltd</t>
  </si>
  <si>
    <t>INE234J01018</t>
  </si>
  <si>
    <t>HAMARDG</t>
  </si>
  <si>
    <t>HALLMARK DRUGS &amp;amp; CHEMICALS LTD.</t>
  </si>
  <si>
    <t>PARMXPH</t>
  </si>
  <si>
    <t>PARMAX PHARMA LTD.</t>
  </si>
  <si>
    <t>ALCHCORP</t>
  </si>
  <si>
    <t>ALCHEMIST CORPORATION LTD.</t>
  </si>
  <si>
    <t>INE057D01016</t>
  </si>
  <si>
    <t>GUJFOIL</t>
  </si>
  <si>
    <t>GUJARAT FOILS LTD.</t>
  </si>
  <si>
    <t>INE587F01017</t>
  </si>
  <si>
    <t>TUNITEX</t>
  </si>
  <si>
    <t>TUNI TEXTILE MILLS LTD.</t>
  </si>
  <si>
    <t>INE560D01027</t>
  </si>
  <si>
    <t>RADIXIND</t>
  </si>
  <si>
    <t>Radix Industries (India) Limited</t>
  </si>
  <si>
    <t>INE576N01014</t>
  </si>
  <si>
    <t>KIRANPR</t>
  </si>
  <si>
    <t>KIRAN PRINT-PACK LTD.</t>
  </si>
  <si>
    <t>INE516D01011</t>
  </si>
  <si>
    <t>MSINVES</t>
  </si>
  <si>
    <t>M.S.INVESTMENTS LTD.</t>
  </si>
  <si>
    <t>NRSTEXT</t>
  </si>
  <si>
    <t>NRS TEXTILE MILLS LTD.</t>
  </si>
  <si>
    <t>NARPROP</t>
  </si>
  <si>
    <t>NARENDRA PROPERTIES LTD.</t>
  </si>
  <si>
    <t>INE603F01012</t>
  </si>
  <si>
    <t>MEGACOR</t>
  </si>
  <si>
    <t>MEGA CORPORATION LTD.</t>
  </si>
  <si>
    <t>INE804B01023</t>
  </si>
  <si>
    <t>SYSTELIN</t>
  </si>
  <si>
    <t>SYSTEL INFOTECH LTD.</t>
  </si>
  <si>
    <t>INE919E01023</t>
  </si>
  <si>
    <t>GOPLEEIN</t>
  </si>
  <si>
    <t>GOPLEE INFOTECH LTD.</t>
  </si>
  <si>
    <t>INE968B01018</t>
  </si>
  <si>
    <t>BMBMUMG</t>
  </si>
  <si>
    <t>BMB MUSIC &amp;amp; MAGNETICS LTD.</t>
  </si>
  <si>
    <t>INE644K01016</t>
  </si>
  <si>
    <t>IGHIGHM</t>
  </si>
  <si>
    <t>IGGI HIGHWAY MOTELS LTD.</t>
  </si>
  <si>
    <t>KESPRINT</t>
  </si>
  <si>
    <t>KESARI PRINTERS LTD.</t>
  </si>
  <si>
    <t>NATUBIO</t>
  </si>
  <si>
    <t>NATURAL BIOCON (INDIA) LTD.</t>
  </si>
  <si>
    <t>IDHOTIN</t>
  </si>
  <si>
    <t>IDEAL HOTELS &amp;amp; INDUSTRIES LTD.</t>
  </si>
  <si>
    <t>MRCOTEX</t>
  </si>
  <si>
    <t>MARUTI COTEX LTD.</t>
  </si>
  <si>
    <t>TNPL</t>
  </si>
  <si>
    <t>TAMIL NADU NEWSPRINT &amp;amp; PAPERS LTD.</t>
  </si>
  <si>
    <t>INE107A01015</t>
  </si>
  <si>
    <t>BIRMT</t>
  </si>
  <si>
    <t>BIRMINGHAM THERMOTECH LTD.</t>
  </si>
  <si>
    <t>INE782B01013</t>
  </si>
  <si>
    <t>ADVENT</t>
  </si>
  <si>
    <t>ADVENT COMPUTER SERVICES LTD.</t>
  </si>
  <si>
    <t>INE101C01022</t>
  </si>
  <si>
    <t>STGRFLD</t>
  </si>
  <si>
    <t>Southern Green</t>
  </si>
  <si>
    <t>SHAKTIPU</t>
  </si>
  <si>
    <t>SHAKTI PUMPS (INDIA) LTD.-$</t>
  </si>
  <si>
    <t>INE908D01010</t>
  </si>
  <si>
    <t>SYTIXSE</t>
  </si>
  <si>
    <t>SYSTEMATIX SECURITIES LTD.</t>
  </si>
  <si>
    <t>SUNGOLD</t>
  </si>
  <si>
    <t>SUNGOLD CAPITAL LTD.</t>
  </si>
  <si>
    <t>INE271D01013</t>
  </si>
  <si>
    <t>INDOXOC</t>
  </si>
  <si>
    <t>Indu Nissan Oxo</t>
  </si>
  <si>
    <t>LIMCHEM</t>
  </si>
  <si>
    <t>Lime Chemicals</t>
  </si>
  <si>
    <t>SAFFRON</t>
  </si>
  <si>
    <t>Saffron Industries Limited</t>
  </si>
  <si>
    <t>INE474D01013</t>
  </si>
  <si>
    <t>PRWOLEN</t>
  </si>
  <si>
    <t>PRAKASH WOOLLEN MILLS LTD.</t>
  </si>
  <si>
    <t>INE523I01016</t>
  </si>
  <si>
    <t>CRYAGRI</t>
  </si>
  <si>
    <t>CRYSTAL AGRITECH LTD.</t>
  </si>
  <si>
    <t>GOLDTECH</t>
  </si>
  <si>
    <t>GOLDSTONE TECHNOLOGIES LTD.</t>
  </si>
  <si>
    <t>INE805A01014</t>
  </si>
  <si>
    <t>PANDRUG</t>
  </si>
  <si>
    <t>PAN DRUGS LTD.</t>
  </si>
  <si>
    <t>LYONSCO</t>
  </si>
  <si>
    <t>LYONS CORPORATE MARKET LTD.</t>
  </si>
  <si>
    <t>INE100F01019</t>
  </si>
  <si>
    <t>AMRALCO</t>
  </si>
  <si>
    <t>AMAR ALCOHOLI LTD.</t>
  </si>
  <si>
    <t>TAMRMIL</t>
  </si>
  <si>
    <t>TAMARAI MILLS LTD.</t>
  </si>
  <si>
    <t>VARDHMAN</t>
  </si>
  <si>
    <t>Vardhman Concrete Limited</t>
  </si>
  <si>
    <t>INE115C01014</t>
  </si>
  <si>
    <t>KEDICON</t>
  </si>
  <si>
    <t>KEDIA CONTINENTAL LTD.</t>
  </si>
  <si>
    <t>ROCKONFIN</t>
  </si>
  <si>
    <t>Rockon Fintech Limited</t>
  </si>
  <si>
    <t>INE644B01049</t>
  </si>
  <si>
    <t>SAFALSEC</t>
  </si>
  <si>
    <t>Safal Securities Ltd</t>
  </si>
  <si>
    <t>INE101L01023</t>
  </si>
  <si>
    <t>GRMOVER</t>
  </si>
  <si>
    <t>GRM OVERSEAS LTD.</t>
  </si>
  <si>
    <t>INE192H01012</t>
  </si>
  <si>
    <t>KECITRL-B</t>
  </si>
  <si>
    <t>Summit Sec</t>
  </si>
  <si>
    <t>HAPPYHMDM</t>
  </si>
  <si>
    <t>HAPPY HOME PROFIN LTD.</t>
  </si>
  <si>
    <t>NCCFIN</t>
  </si>
  <si>
    <t>NCC FINANCE LTD.</t>
  </si>
  <si>
    <t>INE768B01012</t>
  </si>
  <si>
    <t>MOHITIND</t>
  </si>
  <si>
    <t>MOHIT INDUSTRIES LTD.-$</t>
  </si>
  <si>
    <t>INE954E01012</t>
  </si>
  <si>
    <t>POLYLINK</t>
  </si>
  <si>
    <t>POLYLINK POLYMERS (INDIA) LTD.</t>
  </si>
  <si>
    <t>INE323D01020</t>
  </si>
  <si>
    <t>PRFOTRN</t>
  </si>
  <si>
    <t>PRAKASH FOTRAN SOFTECH LTD.</t>
  </si>
  <si>
    <t>MINAXI</t>
  </si>
  <si>
    <t>MINAXI TEXTILES LTD.</t>
  </si>
  <si>
    <t>INE952C01028</t>
  </si>
  <si>
    <t>NARSM</t>
  </si>
  <si>
    <t>NARAINGARH SUGAR MILLS LTD.</t>
  </si>
  <si>
    <t>INE491E01015</t>
  </si>
  <si>
    <t>BOSTONBIO</t>
  </si>
  <si>
    <t>Boston Bio Systems Ltd.</t>
  </si>
  <si>
    <t>INE109B01019</t>
  </si>
  <si>
    <t>VENTRON</t>
  </si>
  <si>
    <t>VENTRON POLYMERS LTD.</t>
  </si>
  <si>
    <t>INE316C01018</t>
  </si>
  <si>
    <t>CONTICON</t>
  </si>
  <si>
    <t>CONTINENTAL CONTROLS LTD.</t>
  </si>
  <si>
    <t>INE545B01022</t>
  </si>
  <si>
    <t>SUAPARL</t>
  </si>
  <si>
    <t>SUVARNA APPAREL AND FASHION EXPORTS LTD.</t>
  </si>
  <si>
    <t>BHAAF</t>
  </si>
  <si>
    <t>BHAGWANDAS AUTO FINANCE LTD.</t>
  </si>
  <si>
    <t>INE134D01013</t>
  </si>
  <si>
    <t>GBLINFRA</t>
  </si>
  <si>
    <t>Global Infratech &amp;amp; Finance limited</t>
  </si>
  <si>
    <t>INE377M01027</t>
  </si>
  <si>
    <t>ISPATPRO</t>
  </si>
  <si>
    <t>ISPAT PROFILES INDIA LTD.</t>
  </si>
  <si>
    <t>INE798A01011</t>
  </si>
  <si>
    <t>NOUVEAU</t>
  </si>
  <si>
    <t>NOUVEAU GLOBAL VENTURES LTD.</t>
  </si>
  <si>
    <t>INE317B01034</t>
  </si>
  <si>
    <t>FERNHIL</t>
  </si>
  <si>
    <t>FERNHILL INDUSTRIES LTD.</t>
  </si>
  <si>
    <t>ARNAVCORP</t>
  </si>
  <si>
    <t>ARNAV CORPORATION LTD.</t>
  </si>
  <si>
    <t>INE647D01014</t>
  </si>
  <si>
    <t>PRSBS</t>
  </si>
  <si>
    <t>PRUDENTIAL STOCK BROKING SERVICES LTD.</t>
  </si>
  <si>
    <t>INE049D01013</t>
  </si>
  <si>
    <t>VMATHUR</t>
  </si>
  <si>
    <t>V.R.MATHUR MASS COMMUNICATIONS LTD.</t>
  </si>
  <si>
    <t>EMPORIS</t>
  </si>
  <si>
    <t>Emporis Projects Limited</t>
  </si>
  <si>
    <t>INE742D01013</t>
  </si>
  <si>
    <t>DUKEOFS</t>
  </si>
  <si>
    <t>DUKE OFFSHORE LTD.</t>
  </si>
  <si>
    <t>INE397G01019</t>
  </si>
  <si>
    <t>CYBELEIND</t>
  </si>
  <si>
    <t>CYBELE INDUSTRIES LTD.</t>
  </si>
  <si>
    <t>INE183D01010</t>
  </si>
  <si>
    <t>CETHARI</t>
  </si>
  <si>
    <t>CETHAR INDUSTRIES LTD.</t>
  </si>
  <si>
    <t>COMPSKIL</t>
  </si>
  <si>
    <t>COMPUTERSKILL LTD.</t>
  </si>
  <si>
    <t>INE127C01019</t>
  </si>
  <si>
    <t>KAMPECO</t>
  </si>
  <si>
    <t>KAMPER CONCAST LTD.</t>
  </si>
  <si>
    <t>KANSTEL</t>
  </si>
  <si>
    <t>KANAN STEELS LTD.</t>
  </si>
  <si>
    <t>GOAFRUT</t>
  </si>
  <si>
    <t>GOA FRUIT SPECIALITIES LTD.</t>
  </si>
  <si>
    <t>ESSKAY</t>
  </si>
  <si>
    <t>ESSKAY TELECOM LTD.</t>
  </si>
  <si>
    <t>INE913C01012</t>
  </si>
  <si>
    <t>GLOBAL</t>
  </si>
  <si>
    <t>GLOBAL LAND MASTERS CORPORATION LTD.</t>
  </si>
  <si>
    <t>INE330B01011</t>
  </si>
  <si>
    <t>DANINLT</t>
  </si>
  <si>
    <t>DANIN LEATHERS LTD.</t>
  </si>
  <si>
    <t>BETKAPA</t>
  </si>
  <si>
    <t>BETA-KAPPA INVESTMENTS LTD.</t>
  </si>
  <si>
    <t>INE367F01014</t>
  </si>
  <si>
    <t>SHYAAXPH</t>
  </si>
  <si>
    <t>SHREE YAAX PHARMA &amp;amp; COSMETICS LTD.</t>
  </si>
  <si>
    <t>INE325F01012</t>
  </si>
  <si>
    <t>VIRTIND</t>
  </si>
  <si>
    <t>VIRTUAL INDUSTRIES LTD.</t>
  </si>
  <si>
    <t>HITKARICH</t>
  </si>
  <si>
    <t>HITKARI CHINA LTD.</t>
  </si>
  <si>
    <t>INE839D01017</t>
  </si>
  <si>
    <t>FILME</t>
  </si>
  <si>
    <t>FILMCITY MEDIA LTD.</t>
  </si>
  <si>
    <t>INE600B01033</t>
  </si>
  <si>
    <t>SNEEL</t>
  </si>
  <si>
    <t>SHREE NEELACHAL LABORATORIES LTD.</t>
  </si>
  <si>
    <t>INE694B01010</t>
  </si>
  <si>
    <t>SANIM</t>
  </si>
  <si>
    <t>SANYO IMPEX LTD.</t>
  </si>
  <si>
    <t>INE905A01020</t>
  </si>
  <si>
    <t>CGVAK</t>
  </si>
  <si>
    <t>CG-VAK SOFTWARE &amp;amp; EXPORTS LTD.</t>
  </si>
  <si>
    <t>INE084D01010</t>
  </si>
  <si>
    <t>MANPELE</t>
  </si>
  <si>
    <t>Mandovi Pellets</t>
  </si>
  <si>
    <t>BGROWTHDM</t>
  </si>
  <si>
    <t>BOB GROWTH '95</t>
  </si>
  <si>
    <t>PENTASOFTTE</t>
  </si>
  <si>
    <t>PENTASOFT TECHNOLOGIES LTD.</t>
  </si>
  <si>
    <t>INE408A01017</t>
  </si>
  <si>
    <t>MAXCOUN</t>
  </si>
  <si>
    <t>MAXWORTH COUNTRY (INDIA) LTD.</t>
  </si>
  <si>
    <t>NAVBLDR</t>
  </si>
  <si>
    <t>NAVKAR BUILDERS LTD.</t>
  </si>
  <si>
    <t>INE268H01010</t>
  </si>
  <si>
    <t>BLUECOAST</t>
  </si>
  <si>
    <t>BLUE COAST HOTELS LTD.</t>
  </si>
  <si>
    <t>INE472B01011</t>
  </si>
  <si>
    <t>OMKAR</t>
  </si>
  <si>
    <t>OMKAR OVERSEAS LTD.</t>
  </si>
  <si>
    <t>INE680D01015</t>
  </si>
  <si>
    <t>MADHUPRO</t>
  </si>
  <si>
    <t>MADHUCON PROJECTS LTD.-$</t>
  </si>
  <si>
    <t>INE378D01032</t>
  </si>
  <si>
    <t>CLFILAM</t>
  </si>
  <si>
    <t>CLASSIC FILAMENTS LTD.</t>
  </si>
  <si>
    <t>SYBLY</t>
  </si>
  <si>
    <t>SYBLY INDUSTRIES LTD.-$</t>
  </si>
  <si>
    <t>INE080D01034</t>
  </si>
  <si>
    <t>RAJESHX</t>
  </si>
  <si>
    <t>RAJESH EXPORTS LTD.</t>
  </si>
  <si>
    <t>INE343B01030</t>
  </si>
  <si>
    <t>INDENAL</t>
  </si>
  <si>
    <t>INDEEN ALLOYS LTD.</t>
  </si>
  <si>
    <t>ESARIND</t>
  </si>
  <si>
    <t>ESAAR (INDIA) LTD.</t>
  </si>
  <si>
    <t>INE404L01021</t>
  </si>
  <si>
    <t>MARIS</t>
  </si>
  <si>
    <t>MARIS SPINNERS LTD.-$</t>
  </si>
  <si>
    <t>INE866D01010</t>
  </si>
  <si>
    <t>GRWESIN</t>
  </si>
  <si>
    <t>GREAT WESTERN INDUSTRIES LTD.</t>
  </si>
  <si>
    <t>INDERGR</t>
  </si>
  <si>
    <t>INDERGIRI FINANCE LTD.</t>
  </si>
  <si>
    <t>INE628F01019</t>
  </si>
  <si>
    <t>SKRABUL</t>
  </si>
  <si>
    <t>SHUKRA BULLIONS LTD.</t>
  </si>
  <si>
    <t>INE561E01015</t>
  </si>
  <si>
    <t>SOMPHYT</t>
  </si>
  <si>
    <t>SOM PHYTOPHARMA (I) LTD.</t>
  </si>
  <si>
    <t>EVERREADY</t>
  </si>
  <si>
    <t>EVEREADY INDUSTRIES INDIA LTD.</t>
  </si>
  <si>
    <t>INE128A01029</t>
  </si>
  <si>
    <t>STEP2COR</t>
  </si>
  <si>
    <t>STEP TWO CORPORATION LTD.</t>
  </si>
  <si>
    <t>INE623D01015</t>
  </si>
  <si>
    <t>LINTAS</t>
  </si>
  <si>
    <t>LINTAS MERCANTILE LTD.</t>
  </si>
  <si>
    <t>INE702D01017</t>
  </si>
  <si>
    <t>NEVTIAS</t>
  </si>
  <si>
    <t>NEVTIA SPINNERS LTD.</t>
  </si>
  <si>
    <t>ORIENTTR</t>
  </si>
  <si>
    <t>ORIENT TRADELINK LTD.</t>
  </si>
  <si>
    <t>INE681D01013</t>
  </si>
  <si>
    <t>ARIHCLAF</t>
  </si>
  <si>
    <t>ARIHANT CLASSIC FINANCE LTD.</t>
  </si>
  <si>
    <t>INE763C01011</t>
  </si>
  <si>
    <t>AASHEESH</t>
  </si>
  <si>
    <t>AASHEESH SECURITIES LTD.</t>
  </si>
  <si>
    <t>INE174C01011</t>
  </si>
  <si>
    <t>MAHANIN</t>
  </si>
  <si>
    <t>MAHAN INDUSTRIES LTD.</t>
  </si>
  <si>
    <t>INE735D01033</t>
  </si>
  <si>
    <t>EMKAYIN</t>
  </si>
  <si>
    <t>EMKAY INDUSTRIES LTD.</t>
  </si>
  <si>
    <t>ALANGIND</t>
  </si>
  <si>
    <t>ALANG INDUSTRIAL GASES LTD.</t>
  </si>
  <si>
    <t>INE848C01010</t>
  </si>
  <si>
    <t>VIKASGRAN</t>
  </si>
  <si>
    <t>VIKAS GRANARIES LTD.</t>
  </si>
  <si>
    <t>INE767B01014</t>
  </si>
  <si>
    <t>ANKUSHFI</t>
  </si>
  <si>
    <t>ANKUSH FINSTOCK LTD.</t>
  </si>
  <si>
    <t>INE784D01015</t>
  </si>
  <si>
    <t>PANIND</t>
  </si>
  <si>
    <t>PAN INDIA RESORT &amp;amp; LAND DEVELOPMENT LTD.</t>
  </si>
  <si>
    <t>INE381D01010</t>
  </si>
  <si>
    <t>DESHRAK</t>
  </si>
  <si>
    <t>DESH RAKSHAK AUSHDHALAYA LTD.</t>
  </si>
  <si>
    <t>INE971E01016</t>
  </si>
  <si>
    <t>RASOYPR</t>
  </si>
  <si>
    <t>RASOYA PROTEINS LTD.</t>
  </si>
  <si>
    <t>INE904G01038</t>
  </si>
  <si>
    <t>PALPEUG</t>
  </si>
  <si>
    <t>PAL-PEUGEOT LTD.</t>
  </si>
  <si>
    <t>ICSAIND</t>
  </si>
  <si>
    <t>ICSA (INDIA) LTD.-$</t>
  </si>
  <si>
    <t>INE306B01029</t>
  </si>
  <si>
    <t>ACESOFT</t>
  </si>
  <si>
    <t>ACE SOFTWARE EXPORTS LTD.-$</t>
  </si>
  <si>
    <t>INE849B01010</t>
  </si>
  <si>
    <t>RADRO</t>
  </si>
  <si>
    <t>RADIANT ROTOGRAVURE LTD.</t>
  </si>
  <si>
    <t>INE864C01017</t>
  </si>
  <si>
    <t>LLORF</t>
  </si>
  <si>
    <t>LLOYD ROCKFIBRES LTD.</t>
  </si>
  <si>
    <t>INE640D01019</t>
  </si>
  <si>
    <t>MAARSOF</t>
  </si>
  <si>
    <t>MAARS SOFTWARE INTERNATIONAL LTD.</t>
  </si>
  <si>
    <t>INE390A01017</t>
  </si>
  <si>
    <t>SOFTRAKV</t>
  </si>
  <si>
    <t>SOFTRAK VENTURE INVESTMENT LTD.</t>
  </si>
  <si>
    <t>INE562E01013</t>
  </si>
  <si>
    <t>BETALA</t>
  </si>
  <si>
    <t>BETALA GLOBAL SECURITIES LTD.</t>
  </si>
  <si>
    <t>INE658E01027</t>
  </si>
  <si>
    <t>HATSUN</t>
  </si>
  <si>
    <t>HATSUN AGRO PRODUCT LTD.</t>
  </si>
  <si>
    <t>INE473B01035</t>
  </si>
  <si>
    <t>GLORYCH</t>
  </si>
  <si>
    <t>GLORY CHEMICALS LTD.</t>
  </si>
  <si>
    <t>ECOM</t>
  </si>
  <si>
    <t>E.COM INFOTECH (I) LTD.</t>
  </si>
  <si>
    <t>INE578B01015</t>
  </si>
  <si>
    <t>AMEREDM</t>
  </si>
  <si>
    <t>AMERICAN REMEDIES LTD.</t>
  </si>
  <si>
    <t>INE315A01014</t>
  </si>
  <si>
    <t>CANVYCH</t>
  </si>
  <si>
    <t>CANVAY CHEMICALS LTD.</t>
  </si>
  <si>
    <t>SRIMT</t>
  </si>
  <si>
    <t>SRIVEN MULTI-TECH LTD.</t>
  </si>
  <si>
    <t>INE004B01012</t>
  </si>
  <si>
    <t>JYOTHI</t>
  </si>
  <si>
    <t>JYOTHI INFRAVENTURES LTD.</t>
  </si>
  <si>
    <t>INE681K01018</t>
  </si>
  <si>
    <t>SHAYONA</t>
  </si>
  <si>
    <t>SHAYONA PETROCHEM LTD.</t>
  </si>
  <si>
    <t>INE627B01010</t>
  </si>
  <si>
    <t>RISHDIGA</t>
  </si>
  <si>
    <t>RISHABH DIGHA STEEL &amp;amp; ALLIED PRODUCTS LTD.-$</t>
  </si>
  <si>
    <t>INE864D01015</t>
  </si>
  <si>
    <t>MAINFRA</t>
  </si>
  <si>
    <t>MARUTI INFRASTRUCTURE LTD.</t>
  </si>
  <si>
    <t>INE392G01010</t>
  </si>
  <si>
    <t>AVONORG</t>
  </si>
  <si>
    <t>AVON ORGANICS LTD.-$</t>
  </si>
  <si>
    <t>INE881A01015</t>
  </si>
  <si>
    <t>JINDWORL</t>
  </si>
  <si>
    <t>JINDAL WORLDWIDE LTD.</t>
  </si>
  <si>
    <t>INE247D01013</t>
  </si>
  <si>
    <t>VERTEXSPG</t>
  </si>
  <si>
    <t>VERTEX SPINNING LTD.</t>
  </si>
  <si>
    <t>INE863F01020</t>
  </si>
  <si>
    <t>SURSTON</t>
  </si>
  <si>
    <t>SURAJ STONE CORPORATION LTD.</t>
  </si>
  <si>
    <t>INE272F01016</t>
  </si>
  <si>
    <t>WALFARM</t>
  </si>
  <si>
    <t>WALVEKAR FARMS &amp;amp; FOOD PRODUCTS LTD.</t>
  </si>
  <si>
    <t>TIRIN</t>
  </si>
  <si>
    <t>TIRUPATI INDUSTRIES (INDIA) LTD.</t>
  </si>
  <si>
    <t>INE329E01017</t>
  </si>
  <si>
    <t>SOMANY</t>
  </si>
  <si>
    <t>SOMANY CERAMICS LTD.</t>
  </si>
  <si>
    <t>INE355A01028</t>
  </si>
  <si>
    <t>AGRIMAS</t>
  </si>
  <si>
    <t>AGRIMAS CHEMICALS LTD.</t>
  </si>
  <si>
    <t>JHACC</t>
  </si>
  <si>
    <t>JHAVERI CREDITS &amp;amp; CAPITAL LTD.</t>
  </si>
  <si>
    <t>INE865D01012</t>
  </si>
  <si>
    <t>INCORPI</t>
  </si>
  <si>
    <t>INTERCORP INDUSTRIES LTD.</t>
  </si>
  <si>
    <t>RAGHUTOB</t>
  </si>
  <si>
    <t>RAGHUNATH TOBACCO CO.LTD.</t>
  </si>
  <si>
    <t>INE754B01012</t>
  </si>
  <si>
    <t>ARIAC</t>
  </si>
  <si>
    <t>ARIHANT AVENUES &amp;amp; CREDIT LTD.</t>
  </si>
  <si>
    <t>INE193D01019</t>
  </si>
  <si>
    <t>TOPTELE</t>
  </si>
  <si>
    <t>TOP TELEMEDIA LTD.</t>
  </si>
  <si>
    <t>INE632B01036</t>
  </si>
  <si>
    <t>KAMINIS</t>
  </si>
  <si>
    <t>KAMINI ISPAT LTD.</t>
  </si>
  <si>
    <t>CORALFIN</t>
  </si>
  <si>
    <t>CORAL INDIA FINANCE &amp;amp; HOUSING LTD.</t>
  </si>
  <si>
    <t>INE558D01013</t>
  </si>
  <si>
    <t>AMITSEC</t>
  </si>
  <si>
    <t>AMIT SECURITIES LTD.</t>
  </si>
  <si>
    <t>INE137E01014</t>
  </si>
  <si>
    <t>BHARFOR</t>
  </si>
  <si>
    <t>Bharat Forge</t>
  </si>
  <si>
    <t>FEDERBK</t>
  </si>
  <si>
    <t>Federal Bank</t>
  </si>
  <si>
    <t>AROMAENT</t>
  </si>
  <si>
    <t>AROMA ENTERPRISES (INDIA) LTD.</t>
  </si>
  <si>
    <t>INE371M01012</t>
  </si>
  <si>
    <t>AKASHSG</t>
  </si>
  <si>
    <t>AKASH HOUSING LTD.</t>
  </si>
  <si>
    <t>PUSHPIN</t>
  </si>
  <si>
    <t>PUSHPSONS INDUSTRIES LTD.</t>
  </si>
  <si>
    <t>PAMRAFI</t>
  </si>
  <si>
    <t>PAM RAFFIA LTD.</t>
  </si>
  <si>
    <t>WELCO</t>
  </si>
  <si>
    <t>WELCOME COIR INDUSTRIES LTD.</t>
  </si>
  <si>
    <t>INE818C01013</t>
  </si>
  <si>
    <t>INDOPACIF</t>
  </si>
  <si>
    <t>INDO-PACIFIC SOFTWARE &amp;amp; ENTERTAINMENT LTD.</t>
  </si>
  <si>
    <t>INE077C01024</t>
  </si>
  <si>
    <t>LILACPW</t>
  </si>
  <si>
    <t>LILAC POWER LTD.</t>
  </si>
  <si>
    <t>VIZARAG</t>
  </si>
  <si>
    <t>VIZAR AGROCHEMICALS LTD.</t>
  </si>
  <si>
    <t>ASHUTPM</t>
  </si>
  <si>
    <t>ASHUTOSH PAPER MILLS LTD.</t>
  </si>
  <si>
    <t>INE723K01018</t>
  </si>
  <si>
    <t>SANJIVIN</t>
  </si>
  <si>
    <t>SANJIVANI PARANTERAL LTD.</t>
  </si>
  <si>
    <t>INE860D01013</t>
  </si>
  <si>
    <t>BLAZONMRB</t>
  </si>
  <si>
    <t>BLAZON MARBLES LIMITED</t>
  </si>
  <si>
    <t>INE096H01023</t>
  </si>
  <si>
    <t>PLUSFIN</t>
  </si>
  <si>
    <t>PLUS FINANCE LTD.</t>
  </si>
  <si>
    <t>RANJITSE</t>
  </si>
  <si>
    <t>RANJIT SECURITIES LTD.</t>
  </si>
  <si>
    <t>INE863D01017</t>
  </si>
  <si>
    <t>CRESTER</t>
  </si>
  <si>
    <t>CRESTER SECURITIES LTD.</t>
  </si>
  <si>
    <t>VASINFRA</t>
  </si>
  <si>
    <t>VAS INFRASTRUCTURE LTD.</t>
  </si>
  <si>
    <t>INE192C01013</t>
  </si>
  <si>
    <t>HPMINDL</t>
  </si>
  <si>
    <t>HPM INDUSTRIES LTD.</t>
  </si>
  <si>
    <t>MTCAPLS</t>
  </si>
  <si>
    <t>MEHTA CAPLEASE LTD.</t>
  </si>
  <si>
    <t>KMFBLDR</t>
  </si>
  <si>
    <t>KMF BUILDERS &amp;amp; DEVELOPERS LTD.</t>
  </si>
  <si>
    <t>INE580H01026</t>
  </si>
  <si>
    <t>KEMICARE</t>
  </si>
  <si>
    <t>KEMICARE PRODUCTS LTD.</t>
  </si>
  <si>
    <t>INE784C01017</t>
  </si>
  <si>
    <t>ALKADIA</t>
  </si>
  <si>
    <t>ALKA DIAMOND INDUSTRIES LTD.</t>
  </si>
  <si>
    <t>INE963D01015</t>
  </si>
  <si>
    <t>BERYLSE</t>
  </si>
  <si>
    <t>BERYL SECURITIES LTD.</t>
  </si>
  <si>
    <t>INE508J01015</t>
  </si>
  <si>
    <t>RAP</t>
  </si>
  <si>
    <t>RAP MEDIA LTD.</t>
  </si>
  <si>
    <t>INE483D01014</t>
  </si>
  <si>
    <t>MARTEXT</t>
  </si>
  <si>
    <t>MARSON'S TEXTILES LTD.</t>
  </si>
  <si>
    <t>DEVINE</t>
  </si>
  <si>
    <t>DEVINE IMPEX LTD.</t>
  </si>
  <si>
    <t>INE455C01014</t>
  </si>
  <si>
    <t>KNIWE</t>
  </si>
  <si>
    <t>KNITWORTH EXPORTS LTD.</t>
  </si>
  <si>
    <t>INE171C01017</t>
  </si>
  <si>
    <t>ADITYAIN</t>
  </si>
  <si>
    <t>ADITYA INTERNATIONAL LTD.</t>
  </si>
  <si>
    <t>INE908B01014</t>
  </si>
  <si>
    <t>GEDEVEL</t>
  </si>
  <si>
    <t>GENESIS DEVELOPERS &amp;amp; RESORTS LTD.</t>
  </si>
  <si>
    <t>BILPOWERQ</t>
  </si>
  <si>
    <t>BILPOWER LTD.</t>
  </si>
  <si>
    <t>INE952D01018</t>
  </si>
  <si>
    <t>BAMPSL</t>
  </si>
  <si>
    <t>BAMPSL SECURITIES LTD.</t>
  </si>
  <si>
    <t>INE802A01029</t>
  </si>
  <si>
    <t>ADIRASA</t>
  </si>
  <si>
    <t>ADI RASAYAN LTD.</t>
  </si>
  <si>
    <t>INE861N01010</t>
  </si>
  <si>
    <t>AROCSIL</t>
  </si>
  <si>
    <t>AROCHEM SILVASSA LTD.</t>
  </si>
  <si>
    <t>INCON</t>
  </si>
  <si>
    <t>INCON ENGINEERS LTD.</t>
  </si>
  <si>
    <t>INE507D01010</t>
  </si>
  <si>
    <t>CGCL</t>
  </si>
  <si>
    <t>Capri Global Capital Limited</t>
  </si>
  <si>
    <t>INE180C01018</t>
  </si>
  <si>
    <t>VISALAG</t>
  </si>
  <si>
    <t>VISHAL AGRITECH INDIA LTD.</t>
  </si>
  <si>
    <t>MIDPOLY</t>
  </si>
  <si>
    <t>MIDLAND POLYMERS LTD.</t>
  </si>
  <si>
    <t>INE046M01028</t>
  </si>
  <si>
    <t>NIMBUSFOO</t>
  </si>
  <si>
    <t>NIMBUS FOODS INDUSTRIES LTD.</t>
  </si>
  <si>
    <t>INE301B01020</t>
  </si>
  <si>
    <t>FDC</t>
  </si>
  <si>
    <t>FDC LTD.</t>
  </si>
  <si>
    <t>INE258B01022</t>
  </si>
  <si>
    <t>GOGIACAP</t>
  </si>
  <si>
    <t>Gogia Capital Services Limited</t>
  </si>
  <si>
    <t>INE832C01014</t>
  </si>
  <si>
    <t>GCVSERV</t>
  </si>
  <si>
    <t>GCV Services Limited</t>
  </si>
  <si>
    <t>INE236B01036</t>
  </si>
  <si>
    <t>KOFFBREAK</t>
  </si>
  <si>
    <t>KOFFEE BREAK PICTURES LTD.</t>
  </si>
  <si>
    <t>INE208D01023</t>
  </si>
  <si>
    <t>SAWACA</t>
  </si>
  <si>
    <t>SAWACA COMMUNICATION LTD.</t>
  </si>
  <si>
    <t>INE185B01019</t>
  </si>
  <si>
    <t>SRIKAND</t>
  </si>
  <si>
    <t>SRI SKANDAN INDUSTRIES LTD.</t>
  </si>
  <si>
    <t>LLOYDCE</t>
  </si>
  <si>
    <t>LLOYD CEMENTS LTD.</t>
  </si>
  <si>
    <t>ICPSECL</t>
  </si>
  <si>
    <t>ICP SECURITIES LTD.</t>
  </si>
  <si>
    <t>MFLHF</t>
  </si>
  <si>
    <t>MFL HOUSING FINANCE LTD.</t>
  </si>
  <si>
    <t>INE574C01012</t>
  </si>
  <si>
    <t>GORANIN</t>
  </si>
  <si>
    <t>GORANI INDUSTRIES LTD.</t>
  </si>
  <si>
    <t>INE792J01015</t>
  </si>
  <si>
    <t>KGPETRO</t>
  </si>
  <si>
    <t>KG PETROCHEM LTD.</t>
  </si>
  <si>
    <t>INE902G01016</t>
  </si>
  <si>
    <t>UFMINDL</t>
  </si>
  <si>
    <t>UFM INDUSTRIES LTD.</t>
  </si>
  <si>
    <t>AADHAARVEN</t>
  </si>
  <si>
    <t>AADHAAR VENTURES INDIA LTD.</t>
  </si>
  <si>
    <t>INE063D01022</t>
  </si>
  <si>
    <t>KGNIND</t>
  </si>
  <si>
    <t>KGN INDUSTRIES LTD.</t>
  </si>
  <si>
    <t>INE196C01022</t>
  </si>
  <si>
    <t>GIVO</t>
  </si>
  <si>
    <t>GIVO LTD.</t>
  </si>
  <si>
    <t>INE100C01024</t>
  </si>
  <si>
    <t>MICRONC</t>
  </si>
  <si>
    <t>MICRON CHEMICALS LTD.</t>
  </si>
  <si>
    <t>ERABUILD</t>
  </si>
  <si>
    <t>Era Buildsys Limited</t>
  </si>
  <si>
    <t>INE040E01028</t>
  </si>
  <si>
    <t>STARCOM</t>
  </si>
  <si>
    <t>Starcom Information Technology Ltd</t>
  </si>
  <si>
    <t>INE347I01010</t>
  </si>
  <si>
    <t>OSIAIND</t>
  </si>
  <si>
    <t>OSIAN INDUSTRIES LTD.</t>
  </si>
  <si>
    <t>INE634M01013</t>
  </si>
  <si>
    <t>MARALFN</t>
  </si>
  <si>
    <t>MARAL FINANCE LTD.</t>
  </si>
  <si>
    <t>ENEPRO</t>
  </si>
  <si>
    <t>ENERGY PRODUCTS (INDIA) LTD.</t>
  </si>
  <si>
    <t>INE718D01013</t>
  </si>
  <si>
    <t>CENTERAC</t>
  </si>
  <si>
    <t>CENTERAC TECHNOLOGIES LTD.</t>
  </si>
  <si>
    <t>INE157B01026</t>
  </si>
  <si>
    <t>JYOTPOL</t>
  </si>
  <si>
    <t>JYOTI POLY VINYL LTD.</t>
  </si>
  <si>
    <t>COUNCODOS</t>
  </si>
  <si>
    <t>COUNTRY CONDO'S LTD.</t>
  </si>
  <si>
    <t>INE695B01025</t>
  </si>
  <si>
    <t>SANHP</t>
  </si>
  <si>
    <t>SANGAM HEALTH CARE PRODUCTS LTD.</t>
  </si>
  <si>
    <t>INE431E01011</t>
  </si>
  <si>
    <t>OROSMITHS</t>
  </si>
  <si>
    <t>OROSIL SMITHS INDIA LTD.-$</t>
  </si>
  <si>
    <t>INE628B01026</t>
  </si>
  <si>
    <t>RAGHAVAEPL</t>
  </si>
  <si>
    <t>Raghava Estates and Properties Ltd</t>
  </si>
  <si>
    <t>INE348J01016</t>
  </si>
  <si>
    <t>STERSPN</t>
  </si>
  <si>
    <t>STERLING SPINNERS LTD.</t>
  </si>
  <si>
    <t>INE173E01019</t>
  </si>
  <si>
    <t>RICHF</t>
  </si>
  <si>
    <t>RICH GOLD FINANCE AND SECURITIES LTD.</t>
  </si>
  <si>
    <t>INE885D01010</t>
  </si>
  <si>
    <t>CANOPYS</t>
  </si>
  <si>
    <t>CANOPY SECURITIES &amp;amp; FINANCE LTD.</t>
  </si>
  <si>
    <t>AVINF</t>
  </si>
  <si>
    <t>AVINASH INFORMATION TECHNOLOGIES LTD.</t>
  </si>
  <si>
    <t>INE452C01011</t>
  </si>
  <si>
    <t>LINCOPH</t>
  </si>
  <si>
    <t>LINCOLN PHARMACEUTICALS LTD.</t>
  </si>
  <si>
    <t>INE405C01035</t>
  </si>
  <si>
    <t>ROYINDL</t>
  </si>
  <si>
    <t>ROYAL INDUSTRIES LTD.</t>
  </si>
  <si>
    <t>SILVOAK</t>
  </si>
  <si>
    <t>SILVER OAK (INDIA) LTD.</t>
  </si>
  <si>
    <t>INE870J01019</t>
  </si>
  <si>
    <t>TUSEXPO</t>
  </si>
  <si>
    <t>TUSCON EXPORTS LTD.</t>
  </si>
  <si>
    <t>SWORDNSH</t>
  </si>
  <si>
    <t>SWORD &amp;amp; SHIELD PHARMA LTD.</t>
  </si>
  <si>
    <t>INE722B01019</t>
  </si>
  <si>
    <t>SURAJLTD</t>
  </si>
  <si>
    <t>SURAJ LTD.-$</t>
  </si>
  <si>
    <t>INE713C01016</t>
  </si>
  <si>
    <t>ROCHEBRE</t>
  </si>
  <si>
    <t>ROCHEES BREWERIES LTD.</t>
  </si>
  <si>
    <t>INE382D01018</t>
  </si>
  <si>
    <t>SICL</t>
  </si>
  <si>
    <t>Suvidha Infraestate Corporation Limited</t>
  </si>
  <si>
    <t>MARICO</t>
  </si>
  <si>
    <t>MARICO LTD.</t>
  </si>
  <si>
    <t>INE196A01026</t>
  </si>
  <si>
    <t>ASRAGRO</t>
  </si>
  <si>
    <t>ASR AGRO LTD.</t>
  </si>
  <si>
    <t>TOKYOFIN</t>
  </si>
  <si>
    <t>TOKYO FINANCE LTD.</t>
  </si>
  <si>
    <t>INE546D01018</t>
  </si>
  <si>
    <t>SOUTHISPQ</t>
  </si>
  <si>
    <t>Southern Ispat and Energy Ltd-$</t>
  </si>
  <si>
    <t>INE943B01011</t>
  </si>
  <si>
    <t>RFLINT</t>
  </si>
  <si>
    <t>RFL INTERNATIONAL LTD.</t>
  </si>
  <si>
    <t>INE701D01035</t>
  </si>
  <si>
    <t>BJDUP</t>
  </si>
  <si>
    <t>B.J.DUPLEX BOARDS LTD.</t>
  </si>
  <si>
    <t>INE265C01017</t>
  </si>
  <si>
    <t>MAHAVIRIND</t>
  </si>
  <si>
    <t>Mahavir Industries Limited</t>
  </si>
  <si>
    <t>INE987M01015</t>
  </si>
  <si>
    <t>WERTERNIN</t>
  </si>
  <si>
    <t>WESTERN INDUSTRIES LTD.</t>
  </si>
  <si>
    <t>INE728C01014</t>
  </si>
  <si>
    <t>VAXHS</t>
  </si>
  <si>
    <t>VAX HOUSING FINANCE CORPORATION LTD.</t>
  </si>
  <si>
    <t>INE761B01017</t>
  </si>
  <si>
    <t>NATGENI</t>
  </si>
  <si>
    <t>NATIONAL GENERAL INDUSTRIES LTD.</t>
  </si>
  <si>
    <t>INE654H01011</t>
  </si>
  <si>
    <t>THIRDFIN</t>
  </si>
  <si>
    <t>THIRDWAVE FINANCIAL INTERMEDIARIES LTD.</t>
  </si>
  <si>
    <t>INE528C01018</t>
  </si>
  <si>
    <t>CHABRASP</t>
  </si>
  <si>
    <t>CHHABRA SPINNERS LTD.</t>
  </si>
  <si>
    <t>INE420D01016</t>
  </si>
  <si>
    <t>CHETAKS</t>
  </si>
  <si>
    <t>CHETAK SPINTEX LTD.</t>
  </si>
  <si>
    <t>CRYPTAG</t>
  </si>
  <si>
    <t>CRYPTOGEN AGRO INDUSTRIES LTD.</t>
  </si>
  <si>
    <t>RANXLAB</t>
  </si>
  <si>
    <t>Ranbaxy Lab</t>
  </si>
  <si>
    <t>TRIJAL</t>
  </si>
  <si>
    <t>TRIJAL INDUSTRIES LTD.</t>
  </si>
  <si>
    <t>INE454E01013</t>
  </si>
  <si>
    <t>TSL</t>
  </si>
  <si>
    <t>TSL INDUSTRIES LTD.</t>
  </si>
  <si>
    <t>INE547D01016</t>
  </si>
  <si>
    <t>GLOBALFIL</t>
  </si>
  <si>
    <t>GLOBAL FILMS &amp;amp; BROADCASTING LTD.</t>
  </si>
  <si>
    <t>INE174D01027</t>
  </si>
  <si>
    <t>HITTCO</t>
  </si>
  <si>
    <t>HITTCO TOOLS LTD.</t>
  </si>
  <si>
    <t>INE863C01019</t>
  </si>
  <si>
    <t>PSCABLE</t>
  </si>
  <si>
    <t>PASHUPATI CABLES LTD.</t>
  </si>
  <si>
    <t>YUVRAAJHPL</t>
  </si>
  <si>
    <t>YUVRAAJ HYGIENE PRODUCTS LTD.</t>
  </si>
  <si>
    <t>INE139D01020</t>
  </si>
  <si>
    <t>MAHAV</t>
  </si>
  <si>
    <t>MAHAVIR IMPEX LTD.</t>
  </si>
  <si>
    <t>INE997B01025</t>
  </si>
  <si>
    <t>JAYNTPA</t>
  </si>
  <si>
    <t>Jayant Paper</t>
  </si>
  <si>
    <t>ARHNTIN</t>
  </si>
  <si>
    <t>Arihant Inds</t>
  </si>
  <si>
    <t>SHGOVTR</t>
  </si>
  <si>
    <t>SHREE SURGOVIND TRADELINK LTD.</t>
  </si>
  <si>
    <t>INE117K01013</t>
  </si>
  <si>
    <t>VISIONCO</t>
  </si>
  <si>
    <t>VISION CORPORATION LTD.</t>
  </si>
  <si>
    <t>INE661D01015</t>
  </si>
  <si>
    <t>NISUFIN</t>
  </si>
  <si>
    <t>NISU FINCAP LTD.</t>
  </si>
  <si>
    <t>CLASSICB</t>
  </si>
  <si>
    <t>CLASSIC BIOTECH &amp;amp; EXPORTS LTD.</t>
  </si>
  <si>
    <t>INE038C01018</t>
  </si>
  <si>
    <t>BISIL</t>
  </si>
  <si>
    <t>Bisil Plast Limited</t>
  </si>
  <si>
    <t>INE214D01021</t>
  </si>
  <si>
    <t>INANISEC</t>
  </si>
  <si>
    <t>INANI SECURITIES LTD.</t>
  </si>
  <si>
    <t>INE224C01014</t>
  </si>
  <si>
    <t>ANKIN</t>
  </si>
  <si>
    <t>ANKA INDIA LTD.</t>
  </si>
  <si>
    <t>INE067C01025</t>
  </si>
  <si>
    <t>INDOASIAP</t>
  </si>
  <si>
    <t>INDO-ASIAN PROJECTS LTD.</t>
  </si>
  <si>
    <t>INE559F01016</t>
  </si>
  <si>
    <t>TRICOM</t>
  </si>
  <si>
    <t>TRICOM INDIA LTD.-$</t>
  </si>
  <si>
    <t>INE771B01032</t>
  </si>
  <si>
    <t>VAGHANI</t>
  </si>
  <si>
    <t>VAGHANI TECHNO-BUILD LTD.</t>
  </si>
  <si>
    <t>INE554H01021</t>
  </si>
  <si>
    <t>ARISINT</t>
  </si>
  <si>
    <t>ARIS INTERNATIONAL LTD.</t>
  </si>
  <si>
    <t>INE588E01018</t>
  </si>
  <si>
    <t>ANANDCR</t>
  </si>
  <si>
    <t>ANAND CREDIT LTD.</t>
  </si>
  <si>
    <t>INE703J01012</t>
  </si>
  <si>
    <t>SEASTAG</t>
  </si>
  <si>
    <t>SOUTH EAST AGRO INDUSTRIES LTD.</t>
  </si>
  <si>
    <t>MAYUR</t>
  </si>
  <si>
    <t>MAYUR LEATHER PRODUCTS LTD.</t>
  </si>
  <si>
    <t>INE799E01011</t>
  </si>
  <si>
    <t>AMARDEE</t>
  </si>
  <si>
    <t>AMRADEEP INDUSTRIES LTD.</t>
  </si>
  <si>
    <t>INE673C01020</t>
  </si>
  <si>
    <t>CATECH</t>
  </si>
  <si>
    <t>CAT TECHNOLOGIES LTD.</t>
  </si>
  <si>
    <t>INE170B01037</t>
  </si>
  <si>
    <t>ANKURDR</t>
  </si>
  <si>
    <t>ANKUR DRUGS &amp;amp; PHARMA LTD.-$</t>
  </si>
  <si>
    <t>INE238D01012</t>
  </si>
  <si>
    <t>FRONTFN</t>
  </si>
  <si>
    <t>FRONTLINE FINANCIAL SERVICES LTD.</t>
  </si>
  <si>
    <t>ADVIKLA</t>
  </si>
  <si>
    <t>ADVIK LABORATORIES LTD.</t>
  </si>
  <si>
    <t>INE537C01019</t>
  </si>
  <si>
    <t>KARUTGLOB</t>
  </si>
  <si>
    <t>KARUTURI GLOBAL LTD.</t>
  </si>
  <si>
    <t>INE299C01024</t>
  </si>
  <si>
    <t>PRITHVISO</t>
  </si>
  <si>
    <t>PRITHVI SOFTECH LTD.</t>
  </si>
  <si>
    <t>INE621B01021</t>
  </si>
  <si>
    <t>MAHAREM</t>
  </si>
  <si>
    <t>MAHAVIR ADVANCED REMEDIES LTD.</t>
  </si>
  <si>
    <t>INE716N01016</t>
  </si>
  <si>
    <t>SEAGUL</t>
  </si>
  <si>
    <t>SEAGULL LEAFIN LTD.</t>
  </si>
  <si>
    <t>INE132D01025</t>
  </si>
  <si>
    <t>RUSODSE</t>
  </si>
  <si>
    <t>RUSODAY SECURITIES LTD.</t>
  </si>
  <si>
    <t>KHYATI</t>
  </si>
  <si>
    <t>KHYATI MULTIMEDIA-ENTERTAINMENT LTD.</t>
  </si>
  <si>
    <t>INE593B01030</t>
  </si>
  <si>
    <t>YANTRA</t>
  </si>
  <si>
    <t>YANTRA NATURAL RESOURCES LTD.</t>
  </si>
  <si>
    <t>INE903B01023</t>
  </si>
  <si>
    <t>RAINBOWF</t>
  </si>
  <si>
    <t>RAINBOW FOUNDATIONS LTD.</t>
  </si>
  <si>
    <t>INE230F01014</t>
  </si>
  <si>
    <t>JAGPRO</t>
  </si>
  <si>
    <t>Jagran Production Limited</t>
  </si>
  <si>
    <t>INE008M01028</t>
  </si>
  <si>
    <t>VSDCONF</t>
  </si>
  <si>
    <t>VSD CONFIN LTD.</t>
  </si>
  <si>
    <t>VIPSECU</t>
  </si>
  <si>
    <t>VIPUL SECURITIES LTD.</t>
  </si>
  <si>
    <t>KRFOODS</t>
  </si>
  <si>
    <t>K.R.FOODS LTD.</t>
  </si>
  <si>
    <t>SUPRDOM</t>
  </si>
  <si>
    <t>SUPER DOMESTIC MACHINES LTD.</t>
  </si>
  <si>
    <t>INE215Q01012</t>
  </si>
  <si>
    <t>RSCORP</t>
  </si>
  <si>
    <t>R.S CORPORATION LTD.</t>
  </si>
  <si>
    <t>INE246G01018</t>
  </si>
  <si>
    <t>SHSAINA</t>
  </si>
  <si>
    <t>SHRI SAINATH PROTEINS LTD.</t>
  </si>
  <si>
    <t>SPBL</t>
  </si>
  <si>
    <t>SPBL LTD.-$</t>
  </si>
  <si>
    <t>INE625A01016</t>
  </si>
  <si>
    <t>TRIBHSG</t>
  </si>
  <si>
    <t>TRIBHUVAN HOUSING LTD.</t>
  </si>
  <si>
    <t>INE884D01039</t>
  </si>
  <si>
    <t>ROCPROJ</t>
  </si>
  <si>
    <t>ROCKLINE PROJECT LTD.</t>
  </si>
  <si>
    <t>LANYARD</t>
  </si>
  <si>
    <t>LANYARD FOODS LTD.</t>
  </si>
  <si>
    <t>INE937E01017</t>
  </si>
  <si>
    <t>VIJYREM</t>
  </si>
  <si>
    <t>VIJAY REMEDIES LTD.</t>
  </si>
  <si>
    <t>SUNINFO</t>
  </si>
  <si>
    <t>SUN INFOWAYS LTD.</t>
  </si>
  <si>
    <t>INE236C01018</t>
  </si>
  <si>
    <t>GOLDMUL</t>
  </si>
  <si>
    <t>GOLD MULTIFAB LTD.</t>
  </si>
  <si>
    <t>PRUDSTK</t>
  </si>
  <si>
    <t>PRUDENTIAL STOCK &amp;amp; SECURITIES LTD.</t>
  </si>
  <si>
    <t>TRILOGIC</t>
  </si>
  <si>
    <t>TRILOGIC DIGITAL MEDIA LTD.</t>
  </si>
  <si>
    <t>INE532D01018</t>
  </si>
  <si>
    <t>BLUCHIP</t>
  </si>
  <si>
    <t>BLUECHIP STOCKSPIN LTD.</t>
  </si>
  <si>
    <t>INE337F01017</t>
  </si>
  <si>
    <t>MANMADE</t>
  </si>
  <si>
    <t>MANMADE SPINNERS (I) LTD.</t>
  </si>
  <si>
    <t>SHUKUN</t>
  </si>
  <si>
    <t>SHUKUN CONSTRUCTION LTD.</t>
  </si>
  <si>
    <t>INE171E01021</t>
  </si>
  <si>
    <t>TRICOMFRU</t>
  </si>
  <si>
    <t>Tricom Fruit Products Limited</t>
  </si>
  <si>
    <t>INE843F01014</t>
  </si>
  <si>
    <t>VIDHIDYE</t>
  </si>
  <si>
    <t>VIDHI DYESTUFFS MANUFACTURING LTD.-$</t>
  </si>
  <si>
    <t>INE632C01026</t>
  </si>
  <si>
    <t>ANIKSHIP</t>
  </si>
  <si>
    <t>ANIK SHIP BREAKING INDUSTRIES LTD.</t>
  </si>
  <si>
    <t>BHAGCHEM</t>
  </si>
  <si>
    <t>BHAGIRADHA CHEMICALS &amp;amp; INDUSTRIES LTD.</t>
  </si>
  <si>
    <t>INE414D01019</t>
  </si>
  <si>
    <t>ALPGRAPH</t>
  </si>
  <si>
    <t>ALPHA GRAPHIC INDIA LTD.</t>
  </si>
  <si>
    <t>INE952B01020</t>
  </si>
  <si>
    <t>ZENGLOB</t>
  </si>
  <si>
    <t>ZEN GLOBAL FINANCE LTD.</t>
  </si>
  <si>
    <t>SHIVANA</t>
  </si>
  <si>
    <t>SHIVANI VANASPATI LTD.</t>
  </si>
  <si>
    <t>STAMPEDE</t>
  </si>
  <si>
    <t>Stampede Capital Limited</t>
  </si>
  <si>
    <t>INE224E01010</t>
  </si>
  <si>
    <t>HRBFLOR</t>
  </si>
  <si>
    <t>HRB FLORICULTURE LTD.</t>
  </si>
  <si>
    <t>INE284D01016</t>
  </si>
  <si>
    <t>MCCIL</t>
  </si>
  <si>
    <t>M.C.C.INVESTMENT &amp;amp; LEASING CO.LTD.</t>
  </si>
  <si>
    <t>INE786C01012</t>
  </si>
  <si>
    <t>PANCHOR</t>
  </si>
  <si>
    <t>PANCHSHEEL ORGANICS LTD.</t>
  </si>
  <si>
    <t>INE316G01019</t>
  </si>
  <si>
    <t>MENNPIS</t>
  </si>
  <si>
    <t>MENON PISTONS LTD.</t>
  </si>
  <si>
    <t>INE650G01011</t>
  </si>
  <si>
    <t>AMRITBANA</t>
  </si>
  <si>
    <t>AMRIT BANASPATI COMPANY LTD.</t>
  </si>
  <si>
    <t>INE221G01029</t>
  </si>
  <si>
    <t>SKYLIDTE</t>
  </si>
  <si>
    <t>SKYLID TELECOMMUNICATION LTD.</t>
  </si>
  <si>
    <t>INE169B01013</t>
  </si>
  <si>
    <t>CAPSEINDM</t>
  </si>
  <si>
    <t>CAPSEIN BIO-LAB LTD.</t>
  </si>
  <si>
    <t>AARYAGLOBL</t>
  </si>
  <si>
    <t>AARYA GLOBAL SHARES AND SECURITIES LTD.</t>
  </si>
  <si>
    <t>INE233H01030</t>
  </si>
  <si>
    <t>MERCFUND</t>
  </si>
  <si>
    <t>MERCURY FUND MANAGEMENT CO.LTD.</t>
  </si>
  <si>
    <t>INE047D01017</t>
  </si>
  <si>
    <t>BAFNASP</t>
  </si>
  <si>
    <t>BAFNA SPINNING MILLS &amp;amp; EXPORTS LTD.</t>
  </si>
  <si>
    <t>INE657F01034</t>
  </si>
  <si>
    <t>NICCOCORQ</t>
  </si>
  <si>
    <t>NICCO CORPORATION LTD.</t>
  </si>
  <si>
    <t>INE241C01018</t>
  </si>
  <si>
    <t>PRISMFN</t>
  </si>
  <si>
    <t>PRISM FINANCE LTD.</t>
  </si>
  <si>
    <t>INE429Q01019</t>
  </si>
  <si>
    <t>SSPPOLY</t>
  </si>
  <si>
    <t>SSP POLYMER INDUSTRIES LTD.</t>
  </si>
  <si>
    <t>GREENCREST</t>
  </si>
  <si>
    <t>Greencrest Financial Services Limited</t>
  </si>
  <si>
    <t>INE414C01029</t>
  </si>
  <si>
    <t>SILICON</t>
  </si>
  <si>
    <t>SILICON VALLEY INFOTECH LTD.</t>
  </si>
  <si>
    <t>INE913A01024</t>
  </si>
  <si>
    <t>GENNEX</t>
  </si>
  <si>
    <t>GENNEX LABORATORIES LTD.</t>
  </si>
  <si>
    <t>INE509C01026</t>
  </si>
  <si>
    <t>PATPART</t>
  </si>
  <si>
    <t>PAT-PARTH ENGINEERS LTD.</t>
  </si>
  <si>
    <t>STGUJHS</t>
  </si>
  <si>
    <t>STERLING (GUJARAT) HOSPITALS LTD.</t>
  </si>
  <si>
    <t>SKYCHEM</t>
  </si>
  <si>
    <t>SKYLEAD CHEMICALS LTD.</t>
  </si>
  <si>
    <t>HIRAUTO</t>
  </si>
  <si>
    <t>HIRA AUTOMOBILES LTD.</t>
  </si>
  <si>
    <t>GINISILK</t>
  </si>
  <si>
    <t>GINI SILK MILLS LTD.-$</t>
  </si>
  <si>
    <t>INE548B01018</t>
  </si>
  <si>
    <t>SGLOBEX</t>
  </si>
  <si>
    <t>SG GLOBAL EXPORTS LTD.</t>
  </si>
  <si>
    <t>PRAJAYEN</t>
  </si>
  <si>
    <t>PRAJAY ENGINEERS SYNDICATE LTD.</t>
  </si>
  <si>
    <t>INE505C01016</t>
  </si>
  <si>
    <t>MECAQUI</t>
  </si>
  <si>
    <t>MECA QUILTS LTD.</t>
  </si>
  <si>
    <t>GRANFLO</t>
  </si>
  <si>
    <t>GRANDLEAS FLOREX LTD.</t>
  </si>
  <si>
    <t>ENCORE</t>
  </si>
  <si>
    <t>ENCORE SOFTWARE LTD.-$</t>
  </si>
  <si>
    <t>INE103B01012</t>
  </si>
  <si>
    <t>SONCLOC</t>
  </si>
  <si>
    <t>SONELL CLOCKS &amp;amp; GIFTS LTD.</t>
  </si>
  <si>
    <t>INE086P01019</t>
  </si>
  <si>
    <t>SUNTECHNO</t>
  </si>
  <si>
    <t>SUN TECHNO OVERSEAS LTD.</t>
  </si>
  <si>
    <t>INE703D01023</t>
  </si>
  <si>
    <t>FLUIDARDM</t>
  </si>
  <si>
    <t>FLUID-AIR (INDIA) LTD.</t>
  </si>
  <si>
    <t>FINCOM</t>
  </si>
  <si>
    <t>FINTECH COMMUNICATIONS LTD.</t>
  </si>
  <si>
    <t>INE815B01011</t>
  </si>
  <si>
    <t>DOMILEADM</t>
  </si>
  <si>
    <t>DOMINO LEATHERS LTD.</t>
  </si>
  <si>
    <t>LIVERPO</t>
  </si>
  <si>
    <t>LIVERPOOL FINANCE LTD.</t>
  </si>
  <si>
    <t>INE376D01010</t>
  </si>
  <si>
    <t>RKSUITG</t>
  </si>
  <si>
    <t>R.K.SUITINGS LTD.</t>
  </si>
  <si>
    <t>GKCONS</t>
  </si>
  <si>
    <t>G.K.CONSULTANTS LTD.</t>
  </si>
  <si>
    <t>INE131D01019</t>
  </si>
  <si>
    <t>EXELSOF</t>
  </si>
  <si>
    <t>EXEL SOFTWARES LTD.</t>
  </si>
  <si>
    <t>FUFITIN</t>
  </si>
  <si>
    <t>FUSION FITTINGS (I) LTD.</t>
  </si>
  <si>
    <t>INE284L01019</t>
  </si>
  <si>
    <t>AMULEAS</t>
  </si>
  <si>
    <t>AMULYA LEASING &amp;amp; FINANCE LTD.</t>
  </si>
  <si>
    <t>INE126J01016</t>
  </si>
  <si>
    <t>UNJHAFOR</t>
  </si>
  <si>
    <t>UNJHA FORMULATIONS LTD.</t>
  </si>
  <si>
    <t>INE576D01015</t>
  </si>
  <si>
    <t>MZFABRI</t>
  </si>
  <si>
    <t>MAZDA FABRIC PROCESSORS LTD.</t>
  </si>
  <si>
    <t>SUPRTELE</t>
  </si>
  <si>
    <t>SUPREME TELECOM &amp;amp; NETWORK INDIA LTD.</t>
  </si>
  <si>
    <t>INE310D01019</t>
  </si>
  <si>
    <t>JMDALOY</t>
  </si>
  <si>
    <t>JMD ALLOYS LTD.</t>
  </si>
  <si>
    <t>HNCOMPR</t>
  </si>
  <si>
    <t>HINDUSTAN COMPRESSORS LTD.</t>
  </si>
  <si>
    <t>POLME</t>
  </si>
  <si>
    <t>POLY MEDICURE LTD.</t>
  </si>
  <si>
    <t>INE205C01013</t>
  </si>
  <si>
    <t>PFLINFOTC</t>
  </si>
  <si>
    <t>PFL INFOTECH LTD.</t>
  </si>
  <si>
    <t>INE600F01018</t>
  </si>
  <si>
    <t>SHELMER</t>
  </si>
  <si>
    <t>SHELL MERCANTILE CORP.LTD.</t>
  </si>
  <si>
    <t>TOWASOK</t>
  </si>
  <si>
    <t>TOWA SOKKI LTD.</t>
  </si>
  <si>
    <t>INE311M01018</t>
  </si>
  <si>
    <t>CHETEXT</t>
  </si>
  <si>
    <t>Cheslind Tex</t>
  </si>
  <si>
    <t>SHALIINF</t>
  </si>
  <si>
    <t>SHALIBHADRA INFOSEC LTD.</t>
  </si>
  <si>
    <t>INE302B01010</t>
  </si>
  <si>
    <t>TRIPEXO</t>
  </si>
  <si>
    <t>TRIPEX OVERSEAS LTD.</t>
  </si>
  <si>
    <t>INE360G01017</t>
  </si>
  <si>
    <t>CISTRO</t>
  </si>
  <si>
    <t>CISTRO TELELINK LTD.</t>
  </si>
  <si>
    <t>INE365C01023</t>
  </si>
  <si>
    <t>INTELVIS</t>
  </si>
  <si>
    <t>INTELLVISIONS SOFTWARE LTD.-$</t>
  </si>
  <si>
    <t>INE600C01015</t>
  </si>
  <si>
    <t>KACHCHH</t>
  </si>
  <si>
    <t>KACHCHH MINERALS LTD.</t>
  </si>
  <si>
    <t>INE059E01010</t>
  </si>
  <si>
    <t>PADALPO</t>
  </si>
  <si>
    <t>PADMANABH ALLOYS &amp;amp; POLYMERS LTD.</t>
  </si>
  <si>
    <t>KACL</t>
  </si>
  <si>
    <t>Kaiser Corporation Limited</t>
  </si>
  <si>
    <t>INE229G01022</t>
  </si>
  <si>
    <t>SAPANCHEM</t>
  </si>
  <si>
    <t>SAPAN CHEMICALS LTD.</t>
  </si>
  <si>
    <t>INE823E01035</t>
  </si>
  <si>
    <t>OASISME</t>
  </si>
  <si>
    <t>OASIS MEDIA MATRIX LTD.</t>
  </si>
  <si>
    <t>INE335D01024</t>
  </si>
  <si>
    <t>AZUREEXIM</t>
  </si>
  <si>
    <t>AZURE EXIM SERVICES LTD.</t>
  </si>
  <si>
    <t>INE837F01016</t>
  </si>
  <si>
    <t>KADCONS</t>
  </si>
  <si>
    <t>KADAMB CONSTRUCTIONS LTD.</t>
  </si>
  <si>
    <t>INE469F01026</t>
  </si>
  <si>
    <t>AMERPNT</t>
  </si>
  <si>
    <t>AMERICAN PAINTS (INDIA) LTD.</t>
  </si>
  <si>
    <t>AESCURE</t>
  </si>
  <si>
    <t>AESCULAPIUS REMEDIES LTD.</t>
  </si>
  <si>
    <t>INE965E01018</t>
  </si>
  <si>
    <t>AESCREM</t>
  </si>
  <si>
    <t>Aesculapius Rem</t>
  </si>
  <si>
    <t>RHUTUDY</t>
  </si>
  <si>
    <t>RHUTU UDYOG (INDIA) LTD.</t>
  </si>
  <si>
    <t>UNIMEDIA</t>
  </si>
  <si>
    <t>UNIVERSAL MEDIA NETWORK LTD.</t>
  </si>
  <si>
    <t>INE100B01026</t>
  </si>
  <si>
    <t>NOVAGOLD</t>
  </si>
  <si>
    <t>NOVAGOLD PETRO-RESOURCES LTD.</t>
  </si>
  <si>
    <t>INE517G01012</t>
  </si>
  <si>
    <t>MAALFNC</t>
  </si>
  <si>
    <t>MAA LEAFIN &amp;amp; CAPITAL LTD.</t>
  </si>
  <si>
    <t>INFRAQUEST</t>
  </si>
  <si>
    <t>INFRAQUEST INTERNATIONAL LTD.</t>
  </si>
  <si>
    <t>INE786B01022</t>
  </si>
  <si>
    <t>SESHACHAL</t>
  </si>
  <si>
    <t>SESHACHAL TECHNOLOGIES LTD.</t>
  </si>
  <si>
    <t>INE331F01010</t>
  </si>
  <si>
    <t>ATULAUTO</t>
  </si>
  <si>
    <t>ATUL AUTO LTD.-$</t>
  </si>
  <si>
    <t>INE951D01010</t>
  </si>
  <si>
    <t>SRINFEA</t>
  </si>
  <si>
    <t>SRINIVASA FERRO ALLOYS LTD.</t>
  </si>
  <si>
    <t>SCANPRO</t>
  </si>
  <si>
    <t>SCAN PROJECTS LTD.</t>
  </si>
  <si>
    <t>INE393D01015</t>
  </si>
  <si>
    <t>SHARPRIN</t>
  </si>
  <si>
    <t>SHARPSCAN &amp;amp; PRINTS LTD.</t>
  </si>
  <si>
    <t>INE795C01013</t>
  </si>
  <si>
    <t>SHEETALB</t>
  </si>
  <si>
    <t>SHEETAL BIO-AGRO TECH LTD.</t>
  </si>
  <si>
    <t>INE612C01028</t>
  </si>
  <si>
    <t>MANNA</t>
  </si>
  <si>
    <t>MANNA GLASS-TECH INDUSTRIES LTD.</t>
  </si>
  <si>
    <t>INE552C01018</t>
  </si>
  <si>
    <t>PRERINFRA</t>
  </si>
  <si>
    <t>PRERNA INFRABUILD LTD.</t>
  </si>
  <si>
    <t>INE426H01014</t>
  </si>
  <si>
    <t>VIRDEVE</t>
  </si>
  <si>
    <t>VIR DEVELOPERS LTD.</t>
  </si>
  <si>
    <t>PUNLSFN</t>
  </si>
  <si>
    <t>PUNJAB LEASE FINANCING LTD.</t>
  </si>
  <si>
    <t>INGVYSYA</t>
  </si>
  <si>
    <t>ING VYSYA BANK LTD.</t>
  </si>
  <si>
    <t>INE166A01011</t>
  </si>
  <si>
    <t>METALCO</t>
  </si>
  <si>
    <t>METAL COATINGS (INDIA) LTD.</t>
  </si>
  <si>
    <t>INE161E01014</t>
  </si>
  <si>
    <t>SGNTE</t>
  </si>
  <si>
    <t>SGN TELECOMS LTD.</t>
  </si>
  <si>
    <t>INE266C01023</t>
  </si>
  <si>
    <t>GANGAPA</t>
  </si>
  <si>
    <t>GANGA PAPERS INDIA LTD.</t>
  </si>
  <si>
    <t>TIRSARJ</t>
  </si>
  <si>
    <t>TIRUPATI SARJAN LTD.</t>
  </si>
  <si>
    <t>INE297J01023</t>
  </si>
  <si>
    <t>PANORAM</t>
  </si>
  <si>
    <t>PANORAMIC UNIVERSAL LTD.</t>
  </si>
  <si>
    <t>INE194B01029</t>
  </si>
  <si>
    <t>HYDEQUI</t>
  </si>
  <si>
    <t>HYDROFLEX EQUIPMENTS LTD.</t>
  </si>
  <si>
    <t>NUWAY</t>
  </si>
  <si>
    <t>NUWAY ORGANIC NATURALS INDIA LTD.</t>
  </si>
  <si>
    <t>INE414L01012</t>
  </si>
  <si>
    <t>FINCR</t>
  </si>
  <si>
    <t>FINALYSIS CREDIT &amp;amp; GUARANTEE CO.LTD.</t>
  </si>
  <si>
    <t>INE977C01017</t>
  </si>
  <si>
    <t>MUNOTHFI</t>
  </si>
  <si>
    <t>MUNOTH FINANCIAL SERVICES LTD.</t>
  </si>
  <si>
    <t>INE348D01019</t>
  </si>
  <si>
    <t>RODIUM</t>
  </si>
  <si>
    <t>Rodium Realty Limited</t>
  </si>
  <si>
    <t>INE513E01024</t>
  </si>
  <si>
    <t>ARVINDREM</t>
  </si>
  <si>
    <t>ARVIND REMEDIES LTD.</t>
  </si>
  <si>
    <t>INE211C01037</t>
  </si>
  <si>
    <t>RCCEMEN</t>
  </si>
  <si>
    <t>RCC CEMENTS LTD.</t>
  </si>
  <si>
    <t>INE335N01015</t>
  </si>
  <si>
    <t>DKARTAV</t>
  </si>
  <si>
    <t>DEE KARTAVYA FINANCE LTD.</t>
  </si>
  <si>
    <t>INE219N01011</t>
  </si>
  <si>
    <t>HIMFINC</t>
  </si>
  <si>
    <t>HIMGIRI FINCAP LTD.</t>
  </si>
  <si>
    <t>MANDUIN</t>
  </si>
  <si>
    <t>MANDU INDUSTRIES LTD.</t>
  </si>
  <si>
    <t>SANVAN</t>
  </si>
  <si>
    <t>SANVAN SOFTWARE LTD.</t>
  </si>
  <si>
    <t>INE156B01010</t>
  </si>
  <si>
    <t>TODAYS</t>
  </si>
  <si>
    <t>Todays Writing Instruments Ltd</t>
  </si>
  <si>
    <t>INE944B01019</t>
  </si>
  <si>
    <t>UNISH</t>
  </si>
  <si>
    <t>UNISYS SOFTWARES &amp;amp; HOLDING INDUSTRIES LTD.</t>
  </si>
  <si>
    <t>INE200B01016</t>
  </si>
  <si>
    <t>NAGTECH</t>
  </si>
  <si>
    <t>NAGARJUNA AGRI TECH LTD.</t>
  </si>
  <si>
    <t>INE793H01017</t>
  </si>
  <si>
    <t>KRIPSPG</t>
  </si>
  <si>
    <t>KRIPAL SPRINGS (INDIA) LTD.</t>
  </si>
  <si>
    <t>NATHUEC</t>
  </si>
  <si>
    <t>NATURA HUE CHEM LTD.</t>
  </si>
  <si>
    <t>INE487B01019</t>
  </si>
  <si>
    <t>EICHERLTD</t>
  </si>
  <si>
    <t>EICHER LTD.</t>
  </si>
  <si>
    <t>INE065A01023</t>
  </si>
  <si>
    <t>NIRSA</t>
  </si>
  <si>
    <t>NIRYAT-SAM APPARELS (INDIA) LTD.</t>
  </si>
  <si>
    <t>INE645D01018</t>
  </si>
  <si>
    <t>GLOSS</t>
  </si>
  <si>
    <t>GLOBE STOCKS &amp;amp; SECURITIES LTD.</t>
  </si>
  <si>
    <t>INE060C01012</t>
  </si>
  <si>
    <t>SMSTECH</t>
  </si>
  <si>
    <t>SMS Techsoft (India) Limited</t>
  </si>
  <si>
    <t>INE648B01024</t>
  </si>
  <si>
    <t>JJSPECT</t>
  </si>
  <si>
    <t>J.J.SPECTRUM SILK LTD.</t>
  </si>
  <si>
    <t>INE893B01018</t>
  </si>
  <si>
    <t>IECEDU</t>
  </si>
  <si>
    <t>IEC EDUCATION LTD.</t>
  </si>
  <si>
    <t>INE172B01017</t>
  </si>
  <si>
    <t>INDUSFIN</t>
  </si>
  <si>
    <t>INDUS FINANCE CORPORATION LTD.</t>
  </si>
  <si>
    <t>INE935D01013</t>
  </si>
  <si>
    <t>LAHOTIOV</t>
  </si>
  <si>
    <t>LAHOTI OVERSEAS LTD.-$</t>
  </si>
  <si>
    <t>INE515C01023</t>
  </si>
  <si>
    <t>MYMTECH</t>
  </si>
  <si>
    <t>MYM TECHNOLOGIES LTD.</t>
  </si>
  <si>
    <t>INE378B01010</t>
  </si>
  <si>
    <t>SU-RAJD</t>
  </si>
  <si>
    <t>Suraj Diamond</t>
  </si>
  <si>
    <t>ZENITH</t>
  </si>
  <si>
    <t>ZENITH BIRLA (INDIA) LTD.-$</t>
  </si>
  <si>
    <t>INE318D01020</t>
  </si>
  <si>
    <t>TRINITYLEA</t>
  </si>
  <si>
    <t>TRINITY LEAGUE INDIA LTD.</t>
  </si>
  <si>
    <t>ASTAR</t>
  </si>
  <si>
    <t>ASIAN STAR CO.LTD.-$</t>
  </si>
  <si>
    <t>INE194D01017</t>
  </si>
  <si>
    <t>REGEAGP</t>
  </si>
  <si>
    <t>REGENT AGRO PRODUCTS LTD.</t>
  </si>
  <si>
    <t>KAMAOVR</t>
  </si>
  <si>
    <t>KAMAL OVERSEAS LTD.</t>
  </si>
  <si>
    <t>ROHITIS</t>
  </si>
  <si>
    <t>ROHIT TISSUE LTD.</t>
  </si>
  <si>
    <t>CONSORTX</t>
  </si>
  <si>
    <t>CONSORTEX KARL DOELITZCH (INDIA) LTD.</t>
  </si>
  <si>
    <t>INE870A01018</t>
  </si>
  <si>
    <t>SHIVTEX</t>
  </si>
  <si>
    <t>SHIVA SUTEX LTD.</t>
  </si>
  <si>
    <t>FUNWTRD</t>
  </si>
  <si>
    <t>FUNWORLD &amp;amp; TOURISM DEVELOPMENT LTD.</t>
  </si>
  <si>
    <t>INE288H01018</t>
  </si>
  <si>
    <t>PRABHAVIN</t>
  </si>
  <si>
    <t>PRABHAV INDUSTRIES LTD.</t>
  </si>
  <si>
    <t>INE538J01012</t>
  </si>
  <si>
    <t>ARHSUED</t>
  </si>
  <si>
    <t>ARHANT SUEDES LTD.</t>
  </si>
  <si>
    <t>ORVENPR</t>
  </si>
  <si>
    <t>ORIENTAL VENEER PRODUCTS LTD.</t>
  </si>
  <si>
    <t>INE457G01011</t>
  </si>
  <si>
    <t>GLOES</t>
  </si>
  <si>
    <t>GLOBAL E-SOLUTIONS LTD.</t>
  </si>
  <si>
    <t>INE553D01014</t>
  </si>
  <si>
    <t>JOINDRE</t>
  </si>
  <si>
    <t>JOINDRE CAPITAL SERVICES LTD.</t>
  </si>
  <si>
    <t>INE024B01010</t>
  </si>
  <si>
    <t>BHARATAGRI</t>
  </si>
  <si>
    <t>BHARAT AGRI FERT &amp;amp; REALTY LTD.</t>
  </si>
  <si>
    <t>INE842D01011</t>
  </si>
  <si>
    <t>SIGRUN</t>
  </si>
  <si>
    <t>Sigrun Holdings Limited</t>
  </si>
  <si>
    <t>INE633D01022</t>
  </si>
  <si>
    <t>PALDISTDM</t>
  </si>
  <si>
    <t>PAL DISTILLERIES LTD.</t>
  </si>
  <si>
    <t>VOLTM</t>
  </si>
  <si>
    <t>VOLANT TEXTILE MILLS LTD.</t>
  </si>
  <si>
    <t>INE962D01025</t>
  </si>
  <si>
    <t>AAGAMCAP</t>
  </si>
  <si>
    <t>AAGAM CAPITAL LTD.</t>
  </si>
  <si>
    <t>INE817D01013</t>
  </si>
  <si>
    <t>UNITINT</t>
  </si>
  <si>
    <t>UNITECH INTERNATIONAL LTD.</t>
  </si>
  <si>
    <t>INE929K01011</t>
  </si>
  <si>
    <t>VIFAIRW</t>
  </si>
  <si>
    <t>VIF AIRWAYS LTD.</t>
  </si>
  <si>
    <t>SACHEMT</t>
  </si>
  <si>
    <t>SACHETA METALS LTD.</t>
  </si>
  <si>
    <t>INE433G01012</t>
  </si>
  <si>
    <t>POPULARES</t>
  </si>
  <si>
    <t>POPULAR ESTATE MANAGEMENT LTD.</t>
  </si>
  <si>
    <t>INE370C01015</t>
  </si>
  <si>
    <t>GLOBSYN</t>
  </si>
  <si>
    <t>GLOBAL SYNTEX (BHILWARA) LTD.</t>
  </si>
  <si>
    <t>PEQGRTRDM</t>
  </si>
  <si>
    <t>PNB EQUITY GROWTH FUND-1993</t>
  </si>
  <si>
    <t>VENUSPOWR</t>
  </si>
  <si>
    <t>VENUS POWER VENTURES (INDIA) LTD.</t>
  </si>
  <si>
    <t>INE836G01016</t>
  </si>
  <si>
    <t>IFBINDL</t>
  </si>
  <si>
    <t>IFB Inds</t>
  </si>
  <si>
    <t>GHANS</t>
  </si>
  <si>
    <t>GHANSHYAM STEEL WORKS LTD.</t>
  </si>
  <si>
    <t>INE993C01014</t>
  </si>
  <si>
    <t>DWARKFN</t>
  </si>
  <si>
    <t>DWARKESH FINANCE LTD.</t>
  </si>
  <si>
    <t>ANJANIFIN</t>
  </si>
  <si>
    <t>ANJANI FINANCE LTD.</t>
  </si>
  <si>
    <t>INE283D01018</t>
  </si>
  <si>
    <t>PIONRDIS</t>
  </si>
  <si>
    <t>PIONEER DISTILLERIES LTD.</t>
  </si>
  <si>
    <t>INE889E01010</t>
  </si>
  <si>
    <t>LYOIE</t>
  </si>
  <si>
    <t>LYONS INDUSTRIAL ENTERPRISES LTD.</t>
  </si>
  <si>
    <t>INE333B01015</t>
  </si>
  <si>
    <t>GMETCOAL</t>
  </si>
  <si>
    <t>GUJARAT METALLIC COAL &amp;amp; COKE LTD.-$</t>
  </si>
  <si>
    <t>INE146F01020</t>
  </si>
  <si>
    <t>KWALITYLTD</t>
  </si>
  <si>
    <t>Kwality Limited</t>
  </si>
  <si>
    <t>INE775B01025</t>
  </si>
  <si>
    <t>IDBIMUT</t>
  </si>
  <si>
    <t>Init 95Div</t>
  </si>
  <si>
    <t>IDBIGRO</t>
  </si>
  <si>
    <t>Init 95Grow</t>
  </si>
  <si>
    <t>SVAINDIA</t>
  </si>
  <si>
    <t>SVA INDIA LTD.</t>
  </si>
  <si>
    <t>INE763K01014</t>
  </si>
  <si>
    <t>SCOPEIND</t>
  </si>
  <si>
    <t>Scope Industries (India) Limited</t>
  </si>
  <si>
    <t>INE747C01014</t>
  </si>
  <si>
    <t>RAHME</t>
  </si>
  <si>
    <t>RAHUL MERCHANDISING LTD.</t>
  </si>
  <si>
    <t>INE149D01011</t>
  </si>
  <si>
    <t>REXNORD</t>
  </si>
  <si>
    <t>REXNORD ELECTRONICS &amp;amp; CONTROLS LTD.</t>
  </si>
  <si>
    <t>INE687C01012</t>
  </si>
  <si>
    <t>INTECH</t>
  </si>
  <si>
    <t>INTEGRATED TECHNOLOGIES LTD.</t>
  </si>
  <si>
    <t>INE882B01029</t>
  </si>
  <si>
    <t>SNOWCEM</t>
  </si>
  <si>
    <t>SNOWCEM INDIA LTD.</t>
  </si>
  <si>
    <t>INE734A01016</t>
  </si>
  <si>
    <t>CONEQUE</t>
  </si>
  <si>
    <t>CONDEQUIP ENGINEERS (INDIA) LTD.</t>
  </si>
  <si>
    <t>KHANDSE</t>
  </si>
  <si>
    <t>KHANDWALA SECURITIES LTD.</t>
  </si>
  <si>
    <t>INE060B01014</t>
  </si>
  <si>
    <t>SAWABUSI</t>
  </si>
  <si>
    <t>SAWACA BUSINESS MACHINES LTD.</t>
  </si>
  <si>
    <t>INE248B01015</t>
  </si>
  <si>
    <t>VATSAMUS</t>
  </si>
  <si>
    <t>VATSA MUSIC LTD.</t>
  </si>
  <si>
    <t>INE816A01011</t>
  </si>
  <si>
    <t>GLOKNIT</t>
  </si>
  <si>
    <t>GLOBAL KNITFAB LTD.</t>
  </si>
  <si>
    <t>LICDHNMDM</t>
  </si>
  <si>
    <t>DHAN 88(1)</t>
  </si>
  <si>
    <t>ACCENTECH</t>
  </si>
  <si>
    <t>ACCENTIA TECHNOLOGIES LTD.-$</t>
  </si>
  <si>
    <t>INE122B01012</t>
  </si>
  <si>
    <t>SANGUI</t>
  </si>
  <si>
    <t>SANGUINE MEDIA LTD.</t>
  </si>
  <si>
    <t>INE617F01012</t>
  </si>
  <si>
    <t>TRYWLIN</t>
  </si>
  <si>
    <t>TRYWELL INTERNATIONAL LTD.</t>
  </si>
  <si>
    <t>CCLINTER</t>
  </si>
  <si>
    <t>CCL INTERNATIONAL LTD.</t>
  </si>
  <si>
    <t>INE778E01023</t>
  </si>
  <si>
    <t>STERWEB</t>
  </si>
  <si>
    <t>STERLING WEBNET LTD.</t>
  </si>
  <si>
    <t>INE313B01025</t>
  </si>
  <si>
    <t>GALLOPENT</t>
  </si>
  <si>
    <t>GALLOPS ENTERPRISE LTD.</t>
  </si>
  <si>
    <t>INE755J01012</t>
  </si>
  <si>
    <t>NATFLASK</t>
  </si>
  <si>
    <t>NATIONAL FLASK INDUSTRIES LTD.</t>
  </si>
  <si>
    <t>INE350B01019</t>
  </si>
  <si>
    <t>GLOBUSCOR</t>
  </si>
  <si>
    <t>GLOBUS CORPORATION LTD.-$</t>
  </si>
  <si>
    <t>INE774B01028</t>
  </si>
  <si>
    <t>ACCUEXPO</t>
  </si>
  <si>
    <t>ACCURATE EXPORTS LTD.</t>
  </si>
  <si>
    <t>INE062B01010</t>
  </si>
  <si>
    <t>BILATOR</t>
  </si>
  <si>
    <t>BILATI (ORISSA) LTD.</t>
  </si>
  <si>
    <t>DENIMENT</t>
  </si>
  <si>
    <t>DENIM ENTERPRISES LTD.</t>
  </si>
  <si>
    <t>INE376B01014</t>
  </si>
  <si>
    <t>SHRUBER</t>
  </si>
  <si>
    <t>SHREE RUBBER INDUSTRIES LTD.</t>
  </si>
  <si>
    <t>SWAGRUHA</t>
  </si>
  <si>
    <t>SWAGRUHA INFRASTRUCTURE LTD.</t>
  </si>
  <si>
    <t>INE587J01027</t>
  </si>
  <si>
    <t>TOHELPH</t>
  </si>
  <si>
    <t>TOHEAL PHARMACHEM LTD.</t>
  </si>
  <si>
    <t>INE312M01016</t>
  </si>
  <si>
    <t>GALAGEX</t>
  </si>
  <si>
    <t>GALAXY AGRICO EXPORTS LTD.</t>
  </si>
  <si>
    <t>INE803L01016</t>
  </si>
  <si>
    <t>GRFLDCO</t>
  </si>
  <si>
    <t>GREENFIELD CORP.LTD.</t>
  </si>
  <si>
    <t>GOPAIST</t>
  </si>
  <si>
    <t>GOPAL IRON &amp;amp; STEELS CO.(GUJARAT) LTD.</t>
  </si>
  <si>
    <t>INE641H01018</t>
  </si>
  <si>
    <t>REGSPIN</t>
  </si>
  <si>
    <t>REGENCY SPIN-TEX LTD.</t>
  </si>
  <si>
    <t>GSPLIND</t>
  </si>
  <si>
    <t>GSPL (INDIA) LTD.</t>
  </si>
  <si>
    <t>KUMETAL</t>
  </si>
  <si>
    <t>KUMAR'S METALLURGICAL CORPORATION LTD.</t>
  </si>
  <si>
    <t>TWINSTAR</t>
  </si>
  <si>
    <t>Twinstar Industries Limited</t>
  </si>
  <si>
    <t>INE070B01013</t>
  </si>
  <si>
    <t>HINDAPL</t>
  </si>
  <si>
    <t>HINDUSTAN APPLIANCES LTD.</t>
  </si>
  <si>
    <t>MUDITFN</t>
  </si>
  <si>
    <t>MUDIT FINLEASE LTD.</t>
  </si>
  <si>
    <t>INE220D01010</t>
  </si>
  <si>
    <t>SURYODAL</t>
  </si>
  <si>
    <t>SURYODAYA ALLO-METAL POWDERS LTD.</t>
  </si>
  <si>
    <t>INE804C01013</t>
  </si>
  <si>
    <t>AGARIND</t>
  </si>
  <si>
    <t>AGARWAL INDUSTRIAL CORPORATION LTD.</t>
  </si>
  <si>
    <t>INE204E01012</t>
  </si>
  <si>
    <t>VOLPLAST</t>
  </si>
  <si>
    <t>VOLPLAST LTD.</t>
  </si>
  <si>
    <t>INE489C01013</t>
  </si>
  <si>
    <t>DHAMPURE</t>
  </si>
  <si>
    <t>DHAMPURE SPECIALITY SUGARS LTD.</t>
  </si>
  <si>
    <t>INE956B01013</t>
  </si>
  <si>
    <t>ALPSINFO</t>
  </si>
  <si>
    <t>ALPS INFOSYS LTD.</t>
  </si>
  <si>
    <t>INE098B01014</t>
  </si>
  <si>
    <t>SHAQUAK</t>
  </si>
  <si>
    <t>SHANTANU SHEOREY AQUAKULT LTD.</t>
  </si>
  <si>
    <t>INE545N01019</t>
  </si>
  <si>
    <t>PRTINDL</t>
  </si>
  <si>
    <t>PARTAP INDUSTRIES LTD.</t>
  </si>
  <si>
    <t>NEXCEN</t>
  </si>
  <si>
    <t>NEXCEN SOFTECH LTD.</t>
  </si>
  <si>
    <t>INE180B01010</t>
  </si>
  <si>
    <t>GOLCA</t>
  </si>
  <si>
    <t>GOLDEN CARPETS LTD.</t>
  </si>
  <si>
    <t>INE595D01015</t>
  </si>
  <si>
    <t>INNOCORP</t>
  </si>
  <si>
    <t>INNOCORP LTD.</t>
  </si>
  <si>
    <t>INE214B01017</t>
  </si>
  <si>
    <t>SARTHAKIN</t>
  </si>
  <si>
    <t>SARTHAK INDUSTRIES LTD.</t>
  </si>
  <si>
    <t>INE074H01012</t>
  </si>
  <si>
    <t>SAICAPI</t>
  </si>
  <si>
    <t>SAI CAPITAL LTD.</t>
  </si>
  <si>
    <t>CGIMPEX</t>
  </si>
  <si>
    <t>C.G.IMPEX LTD.</t>
  </si>
  <si>
    <t>INE060F01015</t>
  </si>
  <si>
    <t>WASHISOF</t>
  </si>
  <si>
    <t>WASHINGTON SOFTWARES LTD.</t>
  </si>
  <si>
    <t>INE163B01016</t>
  </si>
  <si>
    <t>SUPREMTEX</t>
  </si>
  <si>
    <t>SUPREME TEX MART LTD.</t>
  </si>
  <si>
    <t>INE651G01027</t>
  </si>
  <si>
    <t>ASINSTR</t>
  </si>
  <si>
    <t>ASEAN INDUSTRIAL STRUCTURES LTD.</t>
  </si>
  <si>
    <t>BLUECHIPI</t>
  </si>
  <si>
    <t>BLUE CHIP INDIA LTD.</t>
  </si>
  <si>
    <t>INE657B01025</t>
  </si>
  <si>
    <t>BECKONIN</t>
  </si>
  <si>
    <t>BECKONS INDUSTRIES LTD.</t>
  </si>
  <si>
    <t>INE955B01015</t>
  </si>
  <si>
    <t>MOHFAST</t>
  </si>
  <si>
    <t>MOHINDRA FASTENERS LTD.</t>
  </si>
  <si>
    <t>GENIUSCO</t>
  </si>
  <si>
    <t>GENUS COMMU-TRADE LTD.</t>
  </si>
  <si>
    <t>INE577B01017</t>
  </si>
  <si>
    <t>VINTAFD</t>
  </si>
  <si>
    <t>VINTAGE FOODS &amp;amp; INDUSTRIES LTD.</t>
  </si>
  <si>
    <t>INESODM</t>
  </si>
  <si>
    <t>INDUS-E-SOLUTIONS LTD.</t>
  </si>
  <si>
    <t>INE203B01010</t>
  </si>
  <si>
    <t>MILLENCY</t>
  </si>
  <si>
    <t>MILLENNIUM CYBERTECH LTD.</t>
  </si>
  <si>
    <t>INE525D01038</t>
  </si>
  <si>
    <t>CSJTEC</t>
  </si>
  <si>
    <t>CSJ TECHNOLOGIES LTD.</t>
  </si>
  <si>
    <t>INE734C01012</t>
  </si>
  <si>
    <t>SERVOTEC</t>
  </si>
  <si>
    <t>SERVOTECH ENGINEERING INDUSTRIES LTD.</t>
  </si>
  <si>
    <t>INE185D01015</t>
  </si>
  <si>
    <t>SUNITEE</t>
  </si>
  <si>
    <t>SUNITEE CHEMICALS LTD.</t>
  </si>
  <si>
    <t>INE714C01022</t>
  </si>
  <si>
    <t>CHADPAP</t>
  </si>
  <si>
    <t>CHADHA PAPERS LTD.</t>
  </si>
  <si>
    <t>KGNAGRO</t>
  </si>
  <si>
    <t>KGN AGRO INTERNATIONALS LTD.</t>
  </si>
  <si>
    <t>SOASMUS</t>
  </si>
  <si>
    <t>SOUTH ASIAN MUSHROOMS LTD.</t>
  </si>
  <si>
    <t>NEHAEXP</t>
  </si>
  <si>
    <t>NEHA EXPORTS LTD.</t>
  </si>
  <si>
    <t>VERTEX</t>
  </si>
  <si>
    <t>VERTEX SECURITIES LTD.</t>
  </si>
  <si>
    <t>INE316D01024</t>
  </si>
  <si>
    <t>PROTSEC</t>
  </si>
  <si>
    <t>PROMINENT SECURITIES LTD.</t>
  </si>
  <si>
    <t>RIBATEX</t>
  </si>
  <si>
    <t>RIBA TEXTILES LTD.</t>
  </si>
  <si>
    <t>INE811H01017</t>
  </si>
  <si>
    <t>GCCL</t>
  </si>
  <si>
    <t>GCCL CONSTRUCTION &amp;amp; REALITIES LTD.</t>
  </si>
  <si>
    <t>INE775C01015</t>
  </si>
  <si>
    <t>NIRMANC</t>
  </si>
  <si>
    <t>NIRMAN CEMENTS LTD.</t>
  </si>
  <si>
    <t>INE162E01012</t>
  </si>
  <si>
    <t>PROLINSO</t>
  </si>
  <si>
    <t>PROLINE SOFTWARE &amp;amp; FINANCE LTD.</t>
  </si>
  <si>
    <t>INE303B01018</t>
  </si>
  <si>
    <t>INBKITA</t>
  </si>
  <si>
    <t>IND TAX SHIELD PLAN A</t>
  </si>
  <si>
    <t>INBKITB</t>
  </si>
  <si>
    <t>IND TAX SHIELD PLAN B</t>
  </si>
  <si>
    <t>EIDER</t>
  </si>
  <si>
    <t>EIDER TELECOM LTD.</t>
  </si>
  <si>
    <t>INE210B01015</t>
  </si>
  <si>
    <t>NEWINFRA</t>
  </si>
  <si>
    <t>Newtime Infrastructure Limited</t>
  </si>
  <si>
    <t>INE997D01021</t>
  </si>
  <si>
    <t>JINDONL</t>
  </si>
  <si>
    <t>JINDAL ONLINE.COM LTD.</t>
  </si>
  <si>
    <t>INE108B01029</t>
  </si>
  <si>
    <t>HERUKAG</t>
  </si>
  <si>
    <t>HERUK AGRO FOODS LTD.</t>
  </si>
  <si>
    <t>SHREMETAL</t>
  </si>
  <si>
    <t>SHREE METALLOYS LTD.</t>
  </si>
  <si>
    <t>INE914B01012</t>
  </si>
  <si>
    <t>UNICRSE</t>
  </si>
  <si>
    <t>UNIVERSAL CREDIT &amp;amp; SECURITIES LTD.</t>
  </si>
  <si>
    <t>INE607F01021</t>
  </si>
  <si>
    <t>ENJNATF</t>
  </si>
  <si>
    <t>ENJAYES NATURAL FLAVOURS LTD.</t>
  </si>
  <si>
    <t>PONAMRS</t>
  </si>
  <si>
    <t>POONAM RASAYAN LTD.</t>
  </si>
  <si>
    <t>BNKMADM</t>
  </si>
  <si>
    <t>BANK OF MADURA LTD.</t>
  </si>
  <si>
    <t>INE456A01016</t>
  </si>
  <si>
    <t>KESGRIN</t>
  </si>
  <si>
    <t>KESAR GREENFIELD INTERNATIONAL LTD.</t>
  </si>
  <si>
    <t>IITLPROJ</t>
  </si>
  <si>
    <t>IITL PROJECTS LIMITED</t>
  </si>
  <si>
    <t>INE786E01018</t>
  </si>
  <si>
    <t>NARJEWL</t>
  </si>
  <si>
    <t>NARAIN JEWELS INTERNATIONAL LTD.</t>
  </si>
  <si>
    <t>VRUNDSE</t>
  </si>
  <si>
    <t>VRUNDAVAN SECURITIES LTD.</t>
  </si>
  <si>
    <t>HARIGOV</t>
  </si>
  <si>
    <t>HARI GOVIND INTERNATIONAL LTD.</t>
  </si>
  <si>
    <t>INE167F01018</t>
  </si>
  <si>
    <t>TRIDETOOL</t>
  </si>
  <si>
    <t>TRIDENT TOOLS LTD.</t>
  </si>
  <si>
    <t>INE179D01018</t>
  </si>
  <si>
    <t>MORINOV</t>
  </si>
  <si>
    <t>MORINDA OVERSEAS INDUSTRIES LTD.</t>
  </si>
  <si>
    <t>INDOKOR</t>
  </si>
  <si>
    <t>INDO KOREA EXPORTS LTD.</t>
  </si>
  <si>
    <t>ITLFNLS</t>
  </si>
  <si>
    <t>ITL FINLEASE &amp;amp; SECURITIES LTD.</t>
  </si>
  <si>
    <t>KEDIN</t>
  </si>
  <si>
    <t>KEDIA INFOTECH LTD.</t>
  </si>
  <si>
    <t>INE245D01025</t>
  </si>
  <si>
    <t>CHLOGIST</t>
  </si>
  <si>
    <t>CHARTERED LOGISTICS LTD.</t>
  </si>
  <si>
    <t>INE558F01026</t>
  </si>
  <si>
    <t>AMBIKCO</t>
  </si>
  <si>
    <t>AMBIKA COTTON MILLS LTD.</t>
  </si>
  <si>
    <t>INE540G01014</t>
  </si>
  <si>
    <t>HINDALUMI</t>
  </si>
  <si>
    <t>HIND ALUMINIUM INDUSTRIES LTD.-$</t>
  </si>
  <si>
    <t>INE227B01019</t>
  </si>
  <si>
    <t>SENINFO</t>
  </si>
  <si>
    <t>Senthil Infotek Ltd</t>
  </si>
  <si>
    <t>INE564B01015</t>
  </si>
  <si>
    <t>VISHPAP</t>
  </si>
  <si>
    <t>VISHAL PAPERTECH (INDIA) LTD.</t>
  </si>
  <si>
    <t>SPECFOOD</t>
  </si>
  <si>
    <t>SPECTRUM FOODS LTD.</t>
  </si>
  <si>
    <t>INE547C01018</t>
  </si>
  <si>
    <t>NUMUP</t>
  </si>
  <si>
    <t>NUMERO UNO PROJECTS LTD.</t>
  </si>
  <si>
    <t>INE411A01011</t>
  </si>
  <si>
    <t>GUJFISC</t>
  </si>
  <si>
    <t>GUJARAT FISCON LTD.</t>
  </si>
  <si>
    <t>INE554D01012</t>
  </si>
  <si>
    <t>GAYLORD</t>
  </si>
  <si>
    <t>GAYLORD INDUSTRIES LTD.</t>
  </si>
  <si>
    <t>ALAMFIN</t>
  </si>
  <si>
    <t>AL-AMANAT FINANCE &amp;amp; CAPITAL SERVICES LTD.</t>
  </si>
  <si>
    <t>CLCGLOBL</t>
  </si>
  <si>
    <t>CLC GLOBAL LTD.</t>
  </si>
  <si>
    <t>INE072F01010</t>
  </si>
  <si>
    <t>JANTE</t>
  </si>
  <si>
    <t>JANICE TEXTILES LTD.</t>
  </si>
  <si>
    <t>INE090E01015</t>
  </si>
  <si>
    <t>DECPO</t>
  </si>
  <si>
    <t>DECCAN POLYPACKS LTD.</t>
  </si>
  <si>
    <t>INE132E01015</t>
  </si>
  <si>
    <t>AMRAAGRI</t>
  </si>
  <si>
    <t>AMRAWORLD AGRICO LTD.</t>
  </si>
  <si>
    <t>INE735C01027</t>
  </si>
  <si>
    <t>GLDTORE</t>
  </si>
  <si>
    <t>GOLDEN TOURIST RESORTS AND DEVELOPER LTD.</t>
  </si>
  <si>
    <t>SCRUCLT</t>
  </si>
  <si>
    <t>SCRUPLES CLOTHING LTD.</t>
  </si>
  <si>
    <t>AUTOPINS</t>
  </si>
  <si>
    <t>AUTO PINS (INDIA) LTD.</t>
  </si>
  <si>
    <t>INE706C01010</t>
  </si>
  <si>
    <t>SHIAE</t>
  </si>
  <si>
    <t>SHIVAM APPERALS EXPORT LTD.</t>
  </si>
  <si>
    <t>INE687D01010</t>
  </si>
  <si>
    <t>ODYCORP</t>
  </si>
  <si>
    <t>ODYSSEY CORPORATION LTD.</t>
  </si>
  <si>
    <t>INE839E01023</t>
  </si>
  <si>
    <t>GOVAI</t>
  </si>
  <si>
    <t>GOOD VALUE IRRIGATION LTD.</t>
  </si>
  <si>
    <t>INE164D01010</t>
  </si>
  <si>
    <t>IFSLLTD</t>
  </si>
  <si>
    <t>IFSL LTD.</t>
  </si>
  <si>
    <t>INE414F01022</t>
  </si>
  <si>
    <t>ANANDRU</t>
  </si>
  <si>
    <t>ANAN DRUGS &amp;amp; CHEM LTD.</t>
  </si>
  <si>
    <t>BROTFLR</t>
  </si>
  <si>
    <t>BROTHER FLORATECH (INDIA) LTD.</t>
  </si>
  <si>
    <t>INDCTST</t>
  </si>
  <si>
    <t>INDUCTO STEEL LTD.</t>
  </si>
  <si>
    <t>INE146H01018</t>
  </si>
  <si>
    <t>DINIRST</t>
  </si>
  <si>
    <t>DINA IRON &amp;amp; STEEL LTD.</t>
  </si>
  <si>
    <t>INE649G01013</t>
  </si>
  <si>
    <t>SAIND</t>
  </si>
  <si>
    <t>SAM INDUSTRIES LTD.</t>
  </si>
  <si>
    <t>INE653D01012</t>
  </si>
  <si>
    <t>KCSFINA</t>
  </si>
  <si>
    <t>KCS FINANCIAL SERVICES LTD.</t>
  </si>
  <si>
    <t>SHVFL</t>
  </si>
  <si>
    <t>SHREEVATSAA FINANCE &amp;amp; LEASING LTD.</t>
  </si>
  <si>
    <t>INE981C01019</t>
  </si>
  <si>
    <t>JVGDEST</t>
  </si>
  <si>
    <t>JVG DEPARTMENTAL STORES LTD.</t>
  </si>
  <si>
    <t>GOWRIPL</t>
  </si>
  <si>
    <t>GOWRI POLYMERS LTD.</t>
  </si>
  <si>
    <t>NETVIS</t>
  </si>
  <si>
    <t>NETVISION WEB TECHNOLOGIES LTD.</t>
  </si>
  <si>
    <t>INE286D01011</t>
  </si>
  <si>
    <t>POOJAENT</t>
  </si>
  <si>
    <t>POOJA ENTERTAINMENT AND FILMS LTD.</t>
  </si>
  <si>
    <t>INE147C01017</t>
  </si>
  <si>
    <t>SHIVGAR</t>
  </si>
  <si>
    <t>SHIVGARH RESORTS LTD.</t>
  </si>
  <si>
    <t>INE780A01019</t>
  </si>
  <si>
    <t>NAVALTC</t>
  </si>
  <si>
    <t>NAVAL TECHNOPLAST INDUSTRIES LTD.</t>
  </si>
  <si>
    <t>GRAVITY</t>
  </si>
  <si>
    <t>GRAVITY (INDIA) LTD.-$</t>
  </si>
  <si>
    <t>INE995A01013</t>
  </si>
  <si>
    <t>WELLESLEY</t>
  </si>
  <si>
    <t>WELLESLEY CORPORATION LTD.</t>
  </si>
  <si>
    <t>INE176O01011</t>
  </si>
  <si>
    <t>JKCORLT</t>
  </si>
  <si>
    <t>JK Lakshmi Cem</t>
  </si>
  <si>
    <t>FAIRDTR</t>
  </si>
  <si>
    <t>FAIRDEAL TRADE LINK LTD.</t>
  </si>
  <si>
    <t>LCCINFO</t>
  </si>
  <si>
    <t>LCC INFOTECH LTD.</t>
  </si>
  <si>
    <t>INE938A01021</t>
  </si>
  <si>
    <t>VINSFRJ</t>
  </si>
  <si>
    <t>VINSARI FRUITECH LTD.</t>
  </si>
  <si>
    <t>SENBO</t>
  </si>
  <si>
    <t>SENBO INDUSTRIES LTD.</t>
  </si>
  <si>
    <t>INE792C01010</t>
  </si>
  <si>
    <t>FILATFASH</t>
  </si>
  <si>
    <t>FILATEX FASHIONS LTD.</t>
  </si>
  <si>
    <t>INE185E01013</t>
  </si>
  <si>
    <t>SANCOKE</t>
  </si>
  <si>
    <t>SANKARDEV COKE PRODUCTS LTD.</t>
  </si>
  <si>
    <t>RBGUPTA</t>
  </si>
  <si>
    <t>R.B.GUPTA FINANCIALS LTD.</t>
  </si>
  <si>
    <t>INE056J01015</t>
  </si>
  <si>
    <t>SOWBHAGYA</t>
  </si>
  <si>
    <t>SOWBHAGYA MEDIA LTD.</t>
  </si>
  <si>
    <t>INE826D01014</t>
  </si>
  <si>
    <t>THEWEST</t>
  </si>
  <si>
    <t>WESTERN INDIA COTTONS LTD.</t>
  </si>
  <si>
    <t>INE078F01017</t>
  </si>
  <si>
    <t>BONANZAB</t>
  </si>
  <si>
    <t>BONANZA BIOTECH LTD.</t>
  </si>
  <si>
    <t>INE050C01013</t>
  </si>
  <si>
    <t>SURFUNC</t>
  </si>
  <si>
    <t>SURYA FUN CITY LTD.</t>
  </si>
  <si>
    <t>INE122F01013</t>
  </si>
  <si>
    <t>SINDHUTRAD</t>
  </si>
  <si>
    <t>Sindhu Trade Links Limited</t>
  </si>
  <si>
    <t>INE325D01017</t>
  </si>
  <si>
    <t>MCSLMTD</t>
  </si>
  <si>
    <t>MCS</t>
  </si>
  <si>
    <t>SARCHEM</t>
  </si>
  <si>
    <t>SARANG CHEMICALS LTD.</t>
  </si>
  <si>
    <t>INE003E01026</t>
  </si>
  <si>
    <t>BASILCH</t>
  </si>
  <si>
    <t>BASIL CHEMICALS &amp;amp; ADDITIVES LTD.</t>
  </si>
  <si>
    <t>JAINSTUD</t>
  </si>
  <si>
    <t>JAIN STUDIOS LTD.</t>
  </si>
  <si>
    <t>INE486B01011</t>
  </si>
  <si>
    <t>SAFALHBS</t>
  </si>
  <si>
    <t>Safal Herbs Limited</t>
  </si>
  <si>
    <t>INE880M01020</t>
  </si>
  <si>
    <t>UNISTRMU</t>
  </si>
  <si>
    <t>UNISTAR MULTIMEDIA LTD.</t>
  </si>
  <si>
    <t>INE808C01014</t>
  </si>
  <si>
    <t>TOPMEDIA</t>
  </si>
  <si>
    <t>TOP MEDIA ENTERTAINMENT LTD.</t>
  </si>
  <si>
    <t>INE049C01023</t>
  </si>
  <si>
    <t>GIRIRAJ</t>
  </si>
  <si>
    <t>GIRIRAJ PRINT PLAST LTD.</t>
  </si>
  <si>
    <t>INE855D01013</t>
  </si>
  <si>
    <t>EMMSONS</t>
  </si>
  <si>
    <t>EMMSONS INTERNATIONAL LTD.-$</t>
  </si>
  <si>
    <t>INE073C01015</t>
  </si>
  <si>
    <t>ZENOTECH</t>
  </si>
  <si>
    <t>ZENOTECH LABORATORIES LTD.</t>
  </si>
  <si>
    <t>INE486F01012</t>
  </si>
  <si>
    <t>RASAGEX</t>
  </si>
  <si>
    <t>RASDHARA AGRO EXPORTS LTD.</t>
  </si>
  <si>
    <t>HINDBIO</t>
  </si>
  <si>
    <t>HINDUSTAN BIO SCIENCES LTD.</t>
  </si>
  <si>
    <t>INE597C01013</t>
  </si>
  <si>
    <t>FRONTCORP</t>
  </si>
  <si>
    <t>FRONTLINE CORPORATION LTD.</t>
  </si>
  <si>
    <t>INE092D01013</t>
  </si>
  <si>
    <t>SKIPLAS</t>
  </si>
  <si>
    <t>SKIP PLASTICS LTD.</t>
  </si>
  <si>
    <t>PASUFAB</t>
  </si>
  <si>
    <t>PASUPATI TECHNOFAB LTD.</t>
  </si>
  <si>
    <t>NEXXOFT</t>
  </si>
  <si>
    <t>NEXXOFT INFOTEL LTD.</t>
  </si>
  <si>
    <t>INE249H01010</t>
  </si>
  <si>
    <t>APTYARNS</t>
  </si>
  <si>
    <t>A.P.T.YARNS LTD.</t>
  </si>
  <si>
    <t>ASIANFILMS</t>
  </si>
  <si>
    <t>ASIAN FILMS PRODUCTION &amp;amp; DISTRIBUTION LTD.</t>
  </si>
  <si>
    <t>INE581B01035</t>
  </si>
  <si>
    <t>MALVICAE</t>
  </si>
  <si>
    <t>MALVICA ENGINEERING LTD.</t>
  </si>
  <si>
    <t>INE008D01019</t>
  </si>
  <si>
    <t>ALAMCHE</t>
  </si>
  <si>
    <t>Alkyl Amines</t>
  </si>
  <si>
    <t>PRIYFAB</t>
  </si>
  <si>
    <t>PRIYADARSHINI FABS LTD.</t>
  </si>
  <si>
    <t>SWELECTES</t>
  </si>
  <si>
    <t>Swelect Energy Systems Limited-$</t>
  </si>
  <si>
    <t>INE409B01013</t>
  </si>
  <si>
    <t>UMAFABR</t>
  </si>
  <si>
    <t>UMA FABRICS LTD.</t>
  </si>
  <si>
    <t>WALLFORT</t>
  </si>
  <si>
    <t>WALLFORT FINANCIAL SERVICES LTD.</t>
  </si>
  <si>
    <t>INE121B01014</t>
  </si>
  <si>
    <t>KDDL</t>
  </si>
  <si>
    <t>KDDL LTD.-$</t>
  </si>
  <si>
    <t>INE291D01011</t>
  </si>
  <si>
    <t>RASHELAG</t>
  </si>
  <si>
    <t>RASHEL AGROTECH LTD.</t>
  </si>
  <si>
    <t>INE029D01015</t>
  </si>
  <si>
    <t>ADIEXRE</t>
  </si>
  <si>
    <t>ADINATH EXIM RESOURCES LTD.</t>
  </si>
  <si>
    <t>INE398H01015</t>
  </si>
  <si>
    <t>ABHICAP</t>
  </si>
  <si>
    <t>ABHINAV CAPITAL SERVICES LTD.</t>
  </si>
  <si>
    <t>INE516F01016</t>
  </si>
  <si>
    <t>GUJARTH</t>
  </si>
  <si>
    <t>GUJARAT ARTH LTD.</t>
  </si>
  <si>
    <t>INE852B01014</t>
  </si>
  <si>
    <t>ELQPO</t>
  </si>
  <si>
    <t>ELQUE POLYESTERS LTD.</t>
  </si>
  <si>
    <t>INE085E01015</t>
  </si>
  <si>
    <t>GRPWRPR</t>
  </si>
  <si>
    <t>GREENVIEW POWER PROJECTS LTD.</t>
  </si>
  <si>
    <t>GALBATR</t>
  </si>
  <si>
    <t>GALVANI BATTERIES LTD.</t>
  </si>
  <si>
    <t>AUTOMO STAM</t>
  </si>
  <si>
    <t>Automotive Stamp</t>
  </si>
  <si>
    <t>HBLIBRL</t>
  </si>
  <si>
    <t>Taurus Libra Lp</t>
  </si>
  <si>
    <t>KILPEST</t>
  </si>
  <si>
    <t>KILPEST INDIA LTD.</t>
  </si>
  <si>
    <t>INE994E01018</t>
  </si>
  <si>
    <t>ARAMUSK</t>
  </si>
  <si>
    <t>ARAMUSK INFRASTRUCTURE INVESTMENTS LTD.</t>
  </si>
  <si>
    <t>INE126F01014</t>
  </si>
  <si>
    <t>PASUPATIF</t>
  </si>
  <si>
    <t>PASUPATI FABRICS LTD.</t>
  </si>
  <si>
    <t>INE095D01016</t>
  </si>
  <si>
    <t>SUPRBPA</t>
  </si>
  <si>
    <t>SUPERB PAPERS LTD.</t>
  </si>
  <si>
    <t>INE311N01016</t>
  </si>
  <si>
    <t>INTERDIGI</t>
  </si>
  <si>
    <t>INTERWORLD DIGITAL LTD.-$</t>
  </si>
  <si>
    <t>INE177D01020</t>
  </si>
  <si>
    <t>MARIN</t>
  </si>
  <si>
    <t>MARVEL INDUSTRIES LTD.</t>
  </si>
  <si>
    <t>INE440D01014</t>
  </si>
  <si>
    <t>JBCHPHM</t>
  </si>
  <si>
    <t>JB Chemicals</t>
  </si>
  <si>
    <t>WOOLWAY</t>
  </si>
  <si>
    <t>WOOLWAYS (INDIA) LTD.</t>
  </si>
  <si>
    <t>BEQSTPADM</t>
  </si>
  <si>
    <t>BOINANZA EQT.LKD.SVG.ON TAX SCH.93-PLAN A</t>
  </si>
  <si>
    <t>BOIEQSTDM</t>
  </si>
  <si>
    <t>BOINANZA EQT.LKD.SVG.ON TAX SCH.93-PLAN B</t>
  </si>
  <si>
    <t>MONNETIN</t>
  </si>
  <si>
    <t>MONNET INDUSTRIES LTD.</t>
  </si>
  <si>
    <t>INE407E01029</t>
  </si>
  <si>
    <t>MUNISFG</t>
  </si>
  <si>
    <t>MUNIS FORGE LTD.</t>
  </si>
  <si>
    <t>GTCLM</t>
  </si>
  <si>
    <t>GTCL MOBILE-COM TECHNOLOGY LTD.</t>
  </si>
  <si>
    <t>INE037D01018</t>
  </si>
  <si>
    <t>KSERASERA</t>
  </si>
  <si>
    <t>KSS Limited-$</t>
  </si>
  <si>
    <t>INE216D01018</t>
  </si>
  <si>
    <t>ZODICEM</t>
  </si>
  <si>
    <t>ZODIAC CEMENTS LTD.</t>
  </si>
  <si>
    <t>SHKALYN</t>
  </si>
  <si>
    <t>SHRI KALYAN HOLDINGS LTD.</t>
  </si>
  <si>
    <t>INE079N01019</t>
  </si>
  <si>
    <t>FASTRAENT</t>
  </si>
  <si>
    <t>FAST TRACK ENTERTAINMENT LTD.</t>
  </si>
  <si>
    <t>INE074D01037</t>
  </si>
  <si>
    <t>MKTCRET</t>
  </si>
  <si>
    <t>Market Creat</t>
  </si>
  <si>
    <t>OCENINFR</t>
  </si>
  <si>
    <t>OCEAN INFRASTRUCTURE LTD.</t>
  </si>
  <si>
    <t>INE789C01016</t>
  </si>
  <si>
    <t>ESTLAGR</t>
  </si>
  <si>
    <t>ESTEL AGROTECH LTD.</t>
  </si>
  <si>
    <t>VIRAJFG</t>
  </si>
  <si>
    <t>VIRAJ FORGINGS LTD.</t>
  </si>
  <si>
    <t>MOH</t>
  </si>
  <si>
    <t>MOH LTD.</t>
  </si>
  <si>
    <t>INE179B01020</t>
  </si>
  <si>
    <t>VANDANA</t>
  </si>
  <si>
    <t>VANDANA KNITWEAR LTD.</t>
  </si>
  <si>
    <t>INE219M01021</t>
  </si>
  <si>
    <t>ORBIT</t>
  </si>
  <si>
    <t>ORBIT MULTIMEDIA LTD.</t>
  </si>
  <si>
    <t>INE471C01029</t>
  </si>
  <si>
    <t>SAGARPROD</t>
  </si>
  <si>
    <t>Sagar Productions Limited</t>
  </si>
  <si>
    <t>INE807D01022</t>
  </si>
  <si>
    <t>VENKPHR</t>
  </si>
  <si>
    <t>VENKAT PHARMA LTD.</t>
  </si>
  <si>
    <t>INE346F01018</t>
  </si>
  <si>
    <t>GFUNPRK</t>
  </si>
  <si>
    <t>GUJARAT FUN'N WATER PARK LTD.</t>
  </si>
  <si>
    <t>HINDLVR</t>
  </si>
  <si>
    <t>Hind Lever Chem</t>
  </si>
  <si>
    <t>KOTHARIP</t>
  </si>
  <si>
    <t>KOTHARI PETROCHEMICALS LTD.</t>
  </si>
  <si>
    <t>INE720A01015</t>
  </si>
  <si>
    <t>MUKANDEN</t>
  </si>
  <si>
    <t>MUKAND ENGINEERS LTD.</t>
  </si>
  <si>
    <t>INE022B01014</t>
  </si>
  <si>
    <t>DATABASE</t>
  </si>
  <si>
    <t>DATABASE FINANCE LTD.</t>
  </si>
  <si>
    <t>INE847A01024</t>
  </si>
  <si>
    <t>INDOCITY</t>
  </si>
  <si>
    <t>INDO-CITY INFOTECH LTD.-$</t>
  </si>
  <si>
    <t>INE456B01014</t>
  </si>
  <si>
    <t>MINISPP</t>
  </si>
  <si>
    <t>SBECSUG</t>
  </si>
  <si>
    <t>SBEC SUGAR LTD.</t>
  </si>
  <si>
    <t>INE948G01019</t>
  </si>
  <si>
    <t>AUROMED</t>
  </si>
  <si>
    <t>AUROMED LTD.</t>
  </si>
  <si>
    <t>CMSINFO</t>
  </si>
  <si>
    <t>CMS INFOTECH LTD.</t>
  </si>
  <si>
    <t>INE915A01011</t>
  </si>
  <si>
    <t>MEGFI</t>
  </si>
  <si>
    <t>MEGA FIN (INDIA) LTD.</t>
  </si>
  <si>
    <t>INE524D01015</t>
  </si>
  <si>
    <t>REIAGRO</t>
  </si>
  <si>
    <t>REI AGRO LTD.</t>
  </si>
  <si>
    <t>INE385B01031</t>
  </si>
  <si>
    <t>MEDTEDM</t>
  </si>
  <si>
    <t>MEDICORP TECHNOLOGIES INDIA LTD.</t>
  </si>
  <si>
    <t>INE904A01015</t>
  </si>
  <si>
    <t>PANHLRS</t>
  </si>
  <si>
    <t>PANCHWATI HOLIDAY RESORTS LTD.</t>
  </si>
  <si>
    <t>MANSUINDM</t>
  </si>
  <si>
    <t>MANSUKH INDUSTRIES LTD.</t>
  </si>
  <si>
    <t>ARCHOLC</t>
  </si>
  <si>
    <t>ARCHIT HOLDING &amp;amp; CREDITS LTD.</t>
  </si>
  <si>
    <t>VRWOODA</t>
  </si>
  <si>
    <t>VR Woodart</t>
  </si>
  <si>
    <t>BRIJLEAS</t>
  </si>
  <si>
    <t>BRIJLAXMI LEASING &amp;amp; FINANCE LTD.</t>
  </si>
  <si>
    <t>INE957E01023</t>
  </si>
  <si>
    <t>AREALTY</t>
  </si>
  <si>
    <t>ALCHEMIST REALTY LTD.</t>
  </si>
  <si>
    <t>INE646D01024</t>
  </si>
  <si>
    <t>STOTZBL</t>
  </si>
  <si>
    <t>STOTZ-BLACKSMITHS LTD.</t>
  </si>
  <si>
    <t>INE485F01014</t>
  </si>
  <si>
    <t>XOINFO</t>
  </si>
  <si>
    <t>XO INFOTECH LTD.</t>
  </si>
  <si>
    <t>INE490B01013</t>
  </si>
  <si>
    <t>PLATINUM</t>
  </si>
  <si>
    <t>PLATINUM CORPORATION LTD.</t>
  </si>
  <si>
    <t>INE219B01024</t>
  </si>
  <si>
    <t>SAINFO</t>
  </si>
  <si>
    <t>SAI INFOSERVICES LTD.</t>
  </si>
  <si>
    <t>INE589B01012</t>
  </si>
  <si>
    <t>MUSKXMK</t>
  </si>
  <si>
    <t>Sai Info</t>
  </si>
  <si>
    <t>ORICONT</t>
  </si>
  <si>
    <t>Oricon Enter</t>
  </si>
  <si>
    <t>DENABANK</t>
  </si>
  <si>
    <t>DENA BANK</t>
  </si>
  <si>
    <t>INE077A01010</t>
  </si>
  <si>
    <t>SIDPHAR</t>
  </si>
  <si>
    <t>SIDDHARTHA PHARMACHEM LTD.</t>
  </si>
  <si>
    <t>BSELINFRA</t>
  </si>
  <si>
    <t>BSEL INFRASTRUCTURE REALTY LTD.</t>
  </si>
  <si>
    <t>INE395A01016</t>
  </si>
  <si>
    <t>RELIABVEN</t>
  </si>
  <si>
    <t>RELIABLE VENTURES INDIA LTD.</t>
  </si>
  <si>
    <t>INE419H01019</t>
  </si>
  <si>
    <t>GEMINAGDM</t>
  </si>
  <si>
    <t>GEMINI AGRITECH LTD.</t>
  </si>
  <si>
    <t>RASPHOT</t>
  </si>
  <si>
    <t>RAS Resorts</t>
  </si>
  <si>
    <t>MOBILTEL</t>
  </si>
  <si>
    <t>MOBILE TELECOMMUNICATIONS LTD.</t>
  </si>
  <si>
    <t>INE770B01026</t>
  </si>
  <si>
    <t>MOBTLCM</t>
  </si>
  <si>
    <t>Mobile Telecom</t>
  </si>
  <si>
    <t>HEXAWARE</t>
  </si>
  <si>
    <t>HEXAWARE TECHNOLOGIES LTD.</t>
  </si>
  <si>
    <t>INE093A01033</t>
  </si>
  <si>
    <t>TRIUMPIN</t>
  </si>
  <si>
    <t>TRIUMPH INTERNATIONAL FINANCE INDIA LTD.</t>
  </si>
  <si>
    <t>INE382B01012</t>
  </si>
  <si>
    <t>IFGLREF</t>
  </si>
  <si>
    <t>IFGL REFRACTORIES LTD.</t>
  </si>
  <si>
    <t>INE023B01012</t>
  </si>
  <si>
    <t>BOB</t>
  </si>
  <si>
    <t>BANK OF BARODA</t>
  </si>
  <si>
    <t>INE028A01013</t>
  </si>
  <si>
    <t>BKBAROD</t>
  </si>
  <si>
    <t>CLMUSRM</t>
  </si>
  <si>
    <t>CLASSIC MUSHROOMS LTD.</t>
  </si>
  <si>
    <t>CPLARTS-B</t>
  </si>
  <si>
    <t>Cipla</t>
  </si>
  <si>
    <t>SMCREDT</t>
  </si>
  <si>
    <t>SMC CREDITS LTD.</t>
  </si>
  <si>
    <t>INE440E01012</t>
  </si>
  <si>
    <t>GTEIT</t>
  </si>
  <si>
    <t>G-TECH INFO-TRAINING LTD.</t>
  </si>
  <si>
    <t>INE634D01020</t>
  </si>
  <si>
    <t>RMMOHITE</t>
  </si>
  <si>
    <t>R.M. MOHITE INDUSTRIES LTD.</t>
  </si>
  <si>
    <t>INE154B01015</t>
  </si>
  <si>
    <t>ANDHRCM</t>
  </si>
  <si>
    <t>ANDHRA CEMENTS LTD.</t>
  </si>
  <si>
    <t>INE666E01012</t>
  </si>
  <si>
    <t>SKMENG</t>
  </si>
  <si>
    <t>SKM EGG PRODUCTS EXPORT (INDIA) LTD.</t>
  </si>
  <si>
    <t>INE411D01015</t>
  </si>
  <si>
    <t>WELCORP</t>
  </si>
  <si>
    <t>Welspun Corp Limited</t>
  </si>
  <si>
    <t>INE191B01025</t>
  </si>
  <si>
    <t>HOTLSILV</t>
  </si>
  <si>
    <t>H.S.INDIA LTD.</t>
  </si>
  <si>
    <t>INE731B01010</t>
  </si>
  <si>
    <t>CANPENF</t>
  </si>
  <si>
    <t>CANPEP 94</t>
  </si>
  <si>
    <t>CILSNOR</t>
  </si>
  <si>
    <t>CILSON ORGANICS LTD.</t>
  </si>
  <si>
    <t>KOLARBIO</t>
  </si>
  <si>
    <t>KOLAR BIOTECH LTD.</t>
  </si>
  <si>
    <t>INE365A01027</t>
  </si>
  <si>
    <t>BOI</t>
  </si>
  <si>
    <t>BANK OF INDIA</t>
  </si>
  <si>
    <t>INE084A01016</t>
  </si>
  <si>
    <t>INDRAMEDCO</t>
  </si>
  <si>
    <t>INDRAPRASTHA MEDICAL CORP.LTD.</t>
  </si>
  <si>
    <t>INE681B01017</t>
  </si>
  <si>
    <t>ZTAUGEN</t>
  </si>
  <si>
    <t>ZTAUNEW</t>
  </si>
  <si>
    <t>RAINCALCIN</t>
  </si>
  <si>
    <t>RAIN CALCINING LTD.</t>
  </si>
  <si>
    <t>INE329A01015</t>
  </si>
  <si>
    <t>SUNSHINE</t>
  </si>
  <si>
    <t>SUN AND SHINE WORLDWIDE LTD.</t>
  </si>
  <si>
    <t>INE560F01014</t>
  </si>
  <si>
    <t>GAIL</t>
  </si>
  <si>
    <t>GAIL (INDIA) LTD.</t>
  </si>
  <si>
    <t>INE129A01019</t>
  </si>
  <si>
    <t>VAIBHAVGBL</t>
  </si>
  <si>
    <t>Vaibhav Global Ltd</t>
  </si>
  <si>
    <t>INE884A01019</t>
  </si>
  <si>
    <t>DOWELWE</t>
  </si>
  <si>
    <t>DOWELL'S ELEKTRO WERKE LTD.</t>
  </si>
  <si>
    <t>SBIMTXP</t>
  </si>
  <si>
    <t>SBI MAGNUM TAX PROFIT SCHEME 1994</t>
  </si>
  <si>
    <t>PUSHPA</t>
  </si>
  <si>
    <t>PUSHPANJALI FLORICULTURE LTD.</t>
  </si>
  <si>
    <t>INE088D01011</t>
  </si>
  <si>
    <t>GSTFNCO</t>
  </si>
  <si>
    <t>GUJARAT STATE FINANCIAL CORPORATION LTD.</t>
  </si>
  <si>
    <t>INE944A01011</t>
  </si>
  <si>
    <t>BAFEG</t>
  </si>
  <si>
    <t>BAFFIN ENGINEERING PROJECTS LTD.</t>
  </si>
  <si>
    <t>INE786D01036</t>
  </si>
  <si>
    <t>JKPPRQ</t>
  </si>
  <si>
    <t>JK PAPER LTD.</t>
  </si>
  <si>
    <t>INE789E01012</t>
  </si>
  <si>
    <t>SAREGAMA</t>
  </si>
  <si>
    <t>SAREGAMA INDIA LTD.</t>
  </si>
  <si>
    <t>INE979A01017</t>
  </si>
  <si>
    <t>MINOLTAF</t>
  </si>
  <si>
    <t>MINOLTA FINANCE LTD.</t>
  </si>
  <si>
    <t>INE514C01018</t>
  </si>
  <si>
    <t>RANSISOF</t>
  </si>
  <si>
    <t>RANSI SOFTWARE (INDIA) LTD.</t>
  </si>
  <si>
    <t>INE247B01017</t>
  </si>
  <si>
    <t>ALKASEC</t>
  </si>
  <si>
    <t>ALKA SECURITIES LTD.</t>
  </si>
  <si>
    <t>INE921C01031</t>
  </si>
  <si>
    <t>OMKARPH</t>
  </si>
  <si>
    <t>OMKAR PHARMACHEM LTD.</t>
  </si>
  <si>
    <t>INE501C01015</t>
  </si>
  <si>
    <t>MADRASFERT</t>
  </si>
  <si>
    <t>MADRAS FERTILIZERS LTD.</t>
  </si>
  <si>
    <t>INE414A01015</t>
  </si>
  <si>
    <t>SUJTRFI</t>
  </si>
  <si>
    <t>SUJAN TRADING &amp;amp; FINANCE CO.LTD.</t>
  </si>
  <si>
    <t>DATT</t>
  </si>
  <si>
    <t>DATT MEDIPRODUCTS LTD.</t>
  </si>
  <si>
    <t>INE480E01018</t>
  </si>
  <si>
    <t>COLORCH</t>
  </si>
  <si>
    <t>COLOR CHIPS (INDIA) LTD.</t>
  </si>
  <si>
    <t>INE737B01033</t>
  </si>
  <si>
    <t>CYBERTE</t>
  </si>
  <si>
    <t>CYBERTECH SYSTEMS AND SOFTWARE LTD.</t>
  </si>
  <si>
    <t>INE214A01019</t>
  </si>
  <si>
    <t>ICICIBANK</t>
  </si>
  <si>
    <t>ICICI BANK LTD.</t>
  </si>
  <si>
    <t>INE090A01013</t>
  </si>
  <si>
    <t>CYIENT</t>
  </si>
  <si>
    <t>Cyient Limited</t>
  </si>
  <si>
    <t>INE136B01020</t>
  </si>
  <si>
    <t>PAVCI</t>
  </si>
  <si>
    <t>PANASONIC AVC NETWORKS LTD.</t>
  </si>
  <si>
    <t>INE071B01011</t>
  </si>
  <si>
    <t>ZIGMASOF</t>
  </si>
  <si>
    <t>ZIGMA SOFTWARE LTD.-$</t>
  </si>
  <si>
    <t>INE746C01032</t>
  </si>
  <si>
    <t>EIL</t>
  </si>
  <si>
    <t>ENGINEERS INDIA LTD.</t>
  </si>
  <si>
    <t>INE510A01028</t>
  </si>
  <si>
    <t>CORPBANK</t>
  </si>
  <si>
    <t>CORPORATION BANK</t>
  </si>
  <si>
    <t>INE112A01015</t>
  </si>
  <si>
    <t>DHANBANK</t>
  </si>
  <si>
    <t>Dhanlaxmi Bank Limited</t>
  </si>
  <si>
    <t>INE680A01011</t>
  </si>
  <si>
    <t>GMDC</t>
  </si>
  <si>
    <t>GUJARAT MINERAL DEVELOPMENT CORPORATION LTD.</t>
  </si>
  <si>
    <t>INE131A01031</t>
  </si>
  <si>
    <t>BLINTEC</t>
  </si>
  <si>
    <t>BLUE INFORMATION TECHNOLOGY LTD.</t>
  </si>
  <si>
    <t>INE084F01015</t>
  </si>
  <si>
    <t>GAYATRI</t>
  </si>
  <si>
    <t>GAYATRI SUGARS LTD.</t>
  </si>
  <si>
    <t>INE622E01023</t>
  </si>
  <si>
    <t>CIBAINDIA</t>
  </si>
  <si>
    <t>CIBA INDIA LTD.-$</t>
  </si>
  <si>
    <t>INE908A01016</t>
  </si>
  <si>
    <t>CALDYNA</t>
  </si>
  <si>
    <t>CALDYN AIRCON LTD.</t>
  </si>
  <si>
    <t>INDUSINDBK</t>
  </si>
  <si>
    <t>INDUSIND BANK LTD.</t>
  </si>
  <si>
    <t>INE095A01012</t>
  </si>
  <si>
    <t>INDTODE</t>
  </si>
  <si>
    <t>INDIA TOURISM DEVELOPMENT CORPORATION LTD.</t>
  </si>
  <si>
    <t>INE353K01014</t>
  </si>
  <si>
    <t>ARYANPE</t>
  </si>
  <si>
    <t>ARYAN PESTICIDES LTD.</t>
  </si>
  <si>
    <t>SBT</t>
  </si>
  <si>
    <t>STATE BANK OF TRAVANCORE</t>
  </si>
  <si>
    <t>INE654A01024</t>
  </si>
  <si>
    <t>TINNAFN</t>
  </si>
  <si>
    <t>TINNA FINEX LTD.</t>
  </si>
  <si>
    <t>BOBELSS</t>
  </si>
  <si>
    <t>BOB ELSS 95</t>
  </si>
  <si>
    <t>CNBKPEP</t>
  </si>
  <si>
    <t>CANPEP 95</t>
  </si>
  <si>
    <t>NCLSECC</t>
  </si>
  <si>
    <t>NCL SECCOLAR LTD.</t>
  </si>
  <si>
    <t>INE527D01018</t>
  </si>
  <si>
    <t>BHAGCOT</t>
  </si>
  <si>
    <t>BHAGWATI COTTONS LTD.</t>
  </si>
  <si>
    <t>PSI</t>
  </si>
  <si>
    <t>PSI DATA SYSTEMS LTD.</t>
  </si>
  <si>
    <t>INE299A01010</t>
  </si>
  <si>
    <t>SBM</t>
  </si>
  <si>
    <t>STATE BANK OF MYSORE</t>
  </si>
  <si>
    <t>INE651A01020</t>
  </si>
  <si>
    <t>AMBCEMES</t>
  </si>
  <si>
    <t>AMBUJA CEMENT EASTERN LTD.</t>
  </si>
  <si>
    <t>INE073B01017</t>
  </si>
  <si>
    <t>SBMAGNU</t>
  </si>
  <si>
    <t>SBI MAGNUM EQUITY LINKED SCHEME 1995</t>
  </si>
  <si>
    <t>CYAAGDM</t>
  </si>
  <si>
    <t>CYANAMID AGRO LTD.</t>
  </si>
  <si>
    <t>INE142B01010</t>
  </si>
  <si>
    <t>MANPAIN</t>
  </si>
  <si>
    <t>MANSAROVER PAPER &amp;amp; INDUSTRIES LTD.</t>
  </si>
  <si>
    <t>JKBANK</t>
  </si>
  <si>
    <t>JAMMU &amp;amp; KASHMIR BANK LTD.</t>
  </si>
  <si>
    <t>INE168A01017</t>
  </si>
  <si>
    <t>CITYUNIONBK</t>
  </si>
  <si>
    <t>CITY UNION BANK LTD.</t>
  </si>
  <si>
    <t>INE491A01021</t>
  </si>
  <si>
    <t>SUNEART</t>
  </si>
  <si>
    <t>SUN EARTH CERAMICS LTD.</t>
  </si>
  <si>
    <t>INE744A01015</t>
  </si>
  <si>
    <t>ARCHIES</t>
  </si>
  <si>
    <t>ARCHIES LTD.</t>
  </si>
  <si>
    <t>INE731A01020</t>
  </si>
  <si>
    <t>INOXL</t>
  </si>
  <si>
    <t>INOX LEASING &amp;amp; FINANCE LTD.</t>
  </si>
  <si>
    <t>INE608E01014</t>
  </si>
  <si>
    <t>VISUALSOFT</t>
  </si>
  <si>
    <t>VISUALSOFT TECHNOLOGIES LTD.</t>
  </si>
  <si>
    <t>INE755A01011</t>
  </si>
  <si>
    <t>AXISBANK</t>
  </si>
  <si>
    <t>AXIS BANK LTD.</t>
  </si>
  <si>
    <t>INE238A01026</t>
  </si>
  <si>
    <t>HBSTOCK</t>
  </si>
  <si>
    <t>HB STOCKHOLDINGS LTD.</t>
  </si>
  <si>
    <t>INE550B01014</t>
  </si>
  <si>
    <t>SIELFNS</t>
  </si>
  <si>
    <t>SIEL FINANCIAL SERVICES LTD.</t>
  </si>
  <si>
    <t>INE027F01014</t>
  </si>
  <si>
    <t>SOUTHINDBA</t>
  </si>
  <si>
    <t>SOUTH INDIAN BANK LTD.</t>
  </si>
  <si>
    <t>INE683A01023</t>
  </si>
  <si>
    <t>ENERGY</t>
  </si>
  <si>
    <t>ENERGY DEVELOPMENT COMPANY LTD.</t>
  </si>
  <si>
    <t>INE306C01019</t>
  </si>
  <si>
    <t>UTIMVUPDM</t>
  </si>
  <si>
    <t>MASTER VALUE UNIT PLAN 1998</t>
  </si>
  <si>
    <t>SONATA</t>
  </si>
  <si>
    <t>SONATA SOFTWARE LTD.</t>
  </si>
  <si>
    <t>INE269A01021</t>
  </si>
  <si>
    <t>BENGALT</t>
  </si>
  <si>
    <t>BENGAL TEA &amp;amp; FABRICS LTD.</t>
  </si>
  <si>
    <t>INE665D01016</t>
  </si>
  <si>
    <t>NALCO</t>
  </si>
  <si>
    <t>NATIONAL ALUMINIUM CO.LTD.</t>
  </si>
  <si>
    <t>INE139A01034</t>
  </si>
  <si>
    <t>IDBIBANK</t>
  </si>
  <si>
    <t>INE307A01011</t>
  </si>
  <si>
    <t>RADKHDM</t>
  </si>
  <si>
    <t>RADICO KHAITAN LTD.</t>
  </si>
  <si>
    <t>INE381B01014</t>
  </si>
  <si>
    <t>INDIANIPPON</t>
  </si>
  <si>
    <t>INDIA NIPPON ELECTRICALS LTD.</t>
  </si>
  <si>
    <t>INE092B01017</t>
  </si>
  <si>
    <t>SQL</t>
  </si>
  <si>
    <t>SQL STAR INTERNATIONAL LTD.-$</t>
  </si>
  <si>
    <t>INE399A01018</t>
  </si>
  <si>
    <t>TIMEBDM</t>
  </si>
  <si>
    <t>Times Bank</t>
  </si>
  <si>
    <t>INE684A01013</t>
  </si>
  <si>
    <t>POLARIS</t>
  </si>
  <si>
    <t>POLARIS FINANCIAL TECHNOLOGY LTD.</t>
  </si>
  <si>
    <t>INE763A01023</t>
  </si>
  <si>
    <t>NALWA</t>
  </si>
  <si>
    <t>NALWA SONS INVESTMENTS LTD.</t>
  </si>
  <si>
    <t>INE023A01030</t>
  </si>
  <si>
    <t>TRANSRIN</t>
  </si>
  <si>
    <t>TRANSTREAM INDIA.COM LTD.</t>
  </si>
  <si>
    <t>INE981A01013</t>
  </si>
  <si>
    <t>APARIND</t>
  </si>
  <si>
    <t>TCIIND</t>
  </si>
  <si>
    <t>TCI INDUSTRIES LTD.</t>
  </si>
  <si>
    <t>INE920B01019</t>
  </si>
  <si>
    <t>INDAGERES</t>
  </si>
  <si>
    <t>INDAGE RESTAURANTS AND LEISURE LTD.</t>
  </si>
  <si>
    <t>INE525H01013</t>
  </si>
  <si>
    <t>FSS</t>
  </si>
  <si>
    <t>FLEXTRONICS SOFTWARE SYSTEMS LTD.</t>
  </si>
  <si>
    <t>INE801A01021</t>
  </si>
  <si>
    <t>ACCELYA</t>
  </si>
  <si>
    <t>Accelya Kale Solutions Limitd</t>
  </si>
  <si>
    <t>INE793A01012</t>
  </si>
  <si>
    <t>CYBERMAT</t>
  </si>
  <si>
    <t>CYBERMATE INFOTEK LTD.</t>
  </si>
  <si>
    <t>INE215B01014</t>
  </si>
  <si>
    <t>CBOP</t>
  </si>
  <si>
    <t>CENTURION BANK OF PUNJAB LTD.</t>
  </si>
  <si>
    <t>INE484A01026</t>
  </si>
  <si>
    <t>QUINTEGRA</t>
  </si>
  <si>
    <t>QUINTEGRA SOLUTIONS LTD.</t>
  </si>
  <si>
    <t>INE033B01011</t>
  </si>
  <si>
    <t>LANDMARC</t>
  </si>
  <si>
    <t>LANDMARC LEISURE CORPORATION LTD.</t>
  </si>
  <si>
    <t>INE394C01023</t>
  </si>
  <si>
    <t>SYNDIBANK</t>
  </si>
  <si>
    <t>SYNDICATE BANK</t>
  </si>
  <si>
    <t>INE667A01018</t>
  </si>
  <si>
    <t>RSLMDDM</t>
  </si>
  <si>
    <t>INE622C01019</t>
  </si>
  <si>
    <t>HCLTECH</t>
  </si>
  <si>
    <t>HCL TECHNOLOGIES LTD.</t>
  </si>
  <si>
    <t>INE860A01027</t>
  </si>
  <si>
    <t>AMTEKIN</t>
  </si>
  <si>
    <t>AMTEK INDIA LTD.-$</t>
  </si>
  <si>
    <t>INE068D01021</t>
  </si>
  <si>
    <t>KAASHYAP</t>
  </si>
  <si>
    <t>KAASHYAP TECHNOLOGIES LTD.</t>
  </si>
  <si>
    <t>INE397B01028</t>
  </si>
  <si>
    <t>TCFCFINQ</t>
  </si>
  <si>
    <t>TCFC FINANCE LTD.</t>
  </si>
  <si>
    <t>INE389D01013</t>
  </si>
  <si>
    <t>GEOJITBNP</t>
  </si>
  <si>
    <t>GEOJIT BNP PARIBAS FINANCIAL SERVICES LTD.</t>
  </si>
  <si>
    <t>INE007B01023</t>
  </si>
  <si>
    <t>JINDALSTEEL</t>
  </si>
  <si>
    <t>JINDAL STEEL &amp;amp; POWER LTD.</t>
  </si>
  <si>
    <t>INE749A01030</t>
  </si>
  <si>
    <t>ENTEGRA</t>
  </si>
  <si>
    <t>ENTEGRA LTD.</t>
  </si>
  <si>
    <t>INE826A01028</t>
  </si>
  <si>
    <t>BLB</t>
  </si>
  <si>
    <t>BLB LTD.</t>
  </si>
  <si>
    <t>INE791A01024</t>
  </si>
  <si>
    <t>KDLBIO</t>
  </si>
  <si>
    <t>KDL BIOTECH LTD.</t>
  </si>
  <si>
    <t>INE746A01010</t>
  </si>
  <si>
    <t>SOFTECHG</t>
  </si>
  <si>
    <t>SOFTWARE TECHNOLOGY GROUP INTERNATIONAL LTD.</t>
  </si>
  <si>
    <t>INE863A01013</t>
  </si>
  <si>
    <t>GLENMARK</t>
  </si>
  <si>
    <t>GLENMARK PHARMACEUTICALS LTD.</t>
  </si>
  <si>
    <t>INE935A01035</t>
  </si>
  <si>
    <t>ZENITHIN</t>
  </si>
  <si>
    <t>ZENITH INFOTECH LTD.</t>
  </si>
  <si>
    <t>INE899A01017</t>
  </si>
  <si>
    <t>TV18</t>
  </si>
  <si>
    <t>TELEVISION EIGHTEEN INDIA LTD.</t>
  </si>
  <si>
    <t>INE889A01026</t>
  </si>
  <si>
    <t>WOCKHARDT</t>
  </si>
  <si>
    <t>WOCKHARDT LTD.</t>
  </si>
  <si>
    <t>INE049B01025</t>
  </si>
  <si>
    <t>TATACOFFEE</t>
  </si>
  <si>
    <t>TATA COFFEE LTD.</t>
  </si>
  <si>
    <t>INE493A01019</t>
  </si>
  <si>
    <t>SIBARSOF</t>
  </si>
  <si>
    <t>SIBAR SOFTWARE SERVICES (INDIA) LTD.</t>
  </si>
  <si>
    <t>INE940A01019</t>
  </si>
  <si>
    <t>INTEGHIT</t>
  </si>
  <si>
    <t>INTEGRATED HITECH LTD.</t>
  </si>
  <si>
    <t>INE934A01012</t>
  </si>
  <si>
    <t>KJMCCORP</t>
  </si>
  <si>
    <t>KJMC Corporate Advisors (India) Ltd.</t>
  </si>
  <si>
    <t>INE602C01011</t>
  </si>
  <si>
    <t>INDSWFLA</t>
  </si>
  <si>
    <t>IND-SWIFT LABORATORIES LTD.</t>
  </si>
  <si>
    <t>INE915B01019</t>
  </si>
  <si>
    <t>COMPUDYN</t>
  </si>
  <si>
    <t>COMPUDYNE WINFOSYSTEMS LTD.-$</t>
  </si>
  <si>
    <t>INE531B01014</t>
  </si>
  <si>
    <t>MELSTAR</t>
  </si>
  <si>
    <t>MELSTAR INFORMATION TECHNOLOGIES LTD.</t>
  </si>
  <si>
    <t>INE817A01019</t>
  </si>
  <si>
    <t>EONOUR</t>
  </si>
  <si>
    <t>EONOUR TECHNOLOGIES LTD.</t>
  </si>
  <si>
    <t>INE352B01023</t>
  </si>
  <si>
    <t>AIL</t>
  </si>
  <si>
    <t>ALSTOM India Ltd</t>
  </si>
  <si>
    <t>INE878A01011</t>
  </si>
  <si>
    <t>SHREERAMA</t>
  </si>
  <si>
    <t>SHREE RAMA MULTI-TECH LTD.</t>
  </si>
  <si>
    <t>INE879A01019</t>
  </si>
  <si>
    <t>TUTIS</t>
  </si>
  <si>
    <t>TUTIS TECHNOLOGIES LTD.-$</t>
  </si>
  <si>
    <t>INE953A01012</t>
  </si>
  <si>
    <t>GEOMETRIC</t>
  </si>
  <si>
    <t>GEOMETRIC LTD.</t>
  </si>
  <si>
    <t>INE797A01021</t>
  </si>
  <si>
    <t>MAHINLIFE</t>
  </si>
  <si>
    <t>MAHINDRA LIFESPACE DEVELOPERS LTD.</t>
  </si>
  <si>
    <t>INE813A01018</t>
  </si>
  <si>
    <t>PENTAGLO</t>
  </si>
  <si>
    <t>PENTAGON GLOBAL SOLUTIONS LTD.</t>
  </si>
  <si>
    <t>INE968A01010</t>
  </si>
  <si>
    <t>TELESYS</t>
  </si>
  <si>
    <t>TELESYS SOFTWARE LTD.</t>
  </si>
  <si>
    <t>INE042B01012</t>
  </si>
  <si>
    <t>SKUMAR</t>
  </si>
  <si>
    <t>S KUMARS.COM LTD.</t>
  </si>
  <si>
    <t>INE827A01018</t>
  </si>
  <si>
    <t>BOBEL97</t>
  </si>
  <si>
    <t>BOB ELSS 97</t>
  </si>
  <si>
    <t>GEMINICO</t>
  </si>
  <si>
    <t>GEMINI COMMUNICATION LTD.</t>
  </si>
  <si>
    <t>INE878C01033</t>
  </si>
  <si>
    <t>TVSFIN</t>
  </si>
  <si>
    <t>TVS FINANCE AND SERVICES LTD.</t>
  </si>
  <si>
    <t>INE765A01010</t>
  </si>
  <si>
    <t>VAARAD</t>
  </si>
  <si>
    <t>Vaarad Ventures Ltd</t>
  </si>
  <si>
    <t>INE418B01048</t>
  </si>
  <si>
    <t>CADILAHC</t>
  </si>
  <si>
    <t>CADILA HEALTHCARE LTD.</t>
  </si>
  <si>
    <t>INE010B01019</t>
  </si>
  <si>
    <t>ELDERPHARM</t>
  </si>
  <si>
    <t>ELDER PHARMACEUTICALS LTD.</t>
  </si>
  <si>
    <t>INE975A01015</t>
  </si>
  <si>
    <t>SHIVACEM</t>
  </si>
  <si>
    <t>SHIVA CEMENT LTD.</t>
  </si>
  <si>
    <t>INE555C01029</t>
  </si>
  <si>
    <t>CINEVISTA</t>
  </si>
  <si>
    <t>CINEVISTA LTD.</t>
  </si>
  <si>
    <t>INE039B01026</t>
  </si>
  <si>
    <t>VITALCOM</t>
  </si>
  <si>
    <t>VITAL COMMUNICATIONS LTD.</t>
  </si>
  <si>
    <t>INE377B01012</t>
  </si>
  <si>
    <t>INTENTECH</t>
  </si>
  <si>
    <t>INTENSE TECHNOLOGIES LTD.-$</t>
  </si>
  <si>
    <t>INE781A01025</t>
  </si>
  <si>
    <t>ALLSOFT</t>
  </si>
  <si>
    <t>ALLSOFT CORPORATION LTD.</t>
  </si>
  <si>
    <t>INE347B01015</t>
  </si>
  <si>
    <t>RANEBRAKE</t>
  </si>
  <si>
    <t>RANE BRAKE LINING LTD.</t>
  </si>
  <si>
    <t>INE413A01017</t>
  </si>
  <si>
    <t>DANLAW</t>
  </si>
  <si>
    <t>DANLAW TECHNOLOGIES INDIA LTD.-$</t>
  </si>
  <si>
    <t>INE310B01013</t>
  </si>
  <si>
    <t>BIOPAC</t>
  </si>
  <si>
    <t>BIOPAC INDIA CORPORATION LTD.-$</t>
  </si>
  <si>
    <t>INE998A01017</t>
  </si>
  <si>
    <t>AJANTAPH</t>
  </si>
  <si>
    <t>AJANTA PHARMA LTD.</t>
  </si>
  <si>
    <t>INE031B01031</t>
  </si>
  <si>
    <t>CURATECH</t>
  </si>
  <si>
    <t>CURA TECHNOLOGIES LTD.</t>
  </si>
  <si>
    <t>INE117B01012</t>
  </si>
  <si>
    <t>HBPOR</t>
  </si>
  <si>
    <t>HB PORTFOLIO LTD.</t>
  </si>
  <si>
    <t>INE638B01017</t>
  </si>
  <si>
    <t>HBESD</t>
  </si>
  <si>
    <t>HB ESTATE DEVELOPERS LTD.</t>
  </si>
  <si>
    <t>INE640B01013</t>
  </si>
  <si>
    <t>AMBICAGR</t>
  </si>
  <si>
    <t>AMBICA AGARBATHIES &amp;amp; AROMA INDUSTRIES LTD.</t>
  </si>
  <si>
    <t>INE792B01012</t>
  </si>
  <si>
    <t>BARONINF</t>
  </si>
  <si>
    <t>BARON INFOTECH LTD.</t>
  </si>
  <si>
    <t>INE228B01017</t>
  </si>
  <si>
    <t>IGATE</t>
  </si>
  <si>
    <t>IGATE GLOBAL SOLUTIONS LTD.</t>
  </si>
  <si>
    <t>INE177B01016</t>
  </si>
  <si>
    <t>VALUEMART</t>
  </si>
  <si>
    <t>VALUEMART INFO TECHNOLOGIES LTD.</t>
  </si>
  <si>
    <t>INE996A01029</t>
  </si>
  <si>
    <t>COMPUCO</t>
  </si>
  <si>
    <t>COMPUCOM SOFTWARE LTD.-$</t>
  </si>
  <si>
    <t>INE453B01029</t>
  </si>
  <si>
    <t>OMNIAX</t>
  </si>
  <si>
    <t>OMNI AXS SOFTWARE LTD.</t>
  </si>
  <si>
    <t>INE369B01019</t>
  </si>
  <si>
    <t>LOGIX</t>
  </si>
  <si>
    <t>LOGIX MICROSYSTEMS LTD.-$</t>
  </si>
  <si>
    <t>INE848A01014</t>
  </si>
  <si>
    <t>COMMEXTECH</t>
  </si>
  <si>
    <t>Commex Technology Limited</t>
  </si>
  <si>
    <t>INE354B01029</t>
  </si>
  <si>
    <t>TVSMOTOR</t>
  </si>
  <si>
    <t>TVS MOTOR COMPANY LTD.</t>
  </si>
  <si>
    <t>INE494B01023</t>
  </si>
  <si>
    <t>SOFTSOL</t>
  </si>
  <si>
    <t>SOFTSOL INDIA LTD.</t>
  </si>
  <si>
    <t>INE002B01016</t>
  </si>
  <si>
    <t>GATI</t>
  </si>
  <si>
    <t>GATI LTD.</t>
  </si>
  <si>
    <t>INE152B01027</t>
  </si>
  <si>
    <t>BLUESTINFO</t>
  </si>
  <si>
    <t>BLUE STAR INFOTECH LTD.</t>
  </si>
  <si>
    <t>INE504B01011</t>
  </si>
  <si>
    <t>HELIOS</t>
  </si>
  <si>
    <t>HELIOS &amp;amp; MATHESON INFORMATION TECHNOLOGY LTD.-$</t>
  </si>
  <si>
    <t>INE674B01012</t>
  </si>
  <si>
    <t>SUBEXLTD</t>
  </si>
  <si>
    <t>SUBEX LTD.</t>
  </si>
  <si>
    <t>INE754A01014</t>
  </si>
  <si>
    <t>TCI</t>
  </si>
  <si>
    <t>TRANSPORT CORPORATION OF INDIA LTD.</t>
  </si>
  <si>
    <t>INE688A01022</t>
  </si>
  <si>
    <t>PADMATELE</t>
  </si>
  <si>
    <t>PADMALAYA TELEFILMS LTD.</t>
  </si>
  <si>
    <t>INE243B01016</t>
  </si>
  <si>
    <t>AKSHOPTFBR</t>
  </si>
  <si>
    <t>AKSH OPTIFIBRE LTD.</t>
  </si>
  <si>
    <t>INE523B01011</t>
  </si>
  <si>
    <t>KIRLMU</t>
  </si>
  <si>
    <t>KIRLOSKAR MULTIMEDIA LTD.</t>
  </si>
  <si>
    <t>INE175B01010</t>
  </si>
  <si>
    <t>SIBARMED</t>
  </si>
  <si>
    <t>SIBAR MEDIA &amp;amp; ENTERTAINMENT LTD.</t>
  </si>
  <si>
    <t>INE388B01019</t>
  </si>
  <si>
    <t>VIRGOGLOB</t>
  </si>
  <si>
    <t>Virgo Global Media Limited</t>
  </si>
  <si>
    <t>INE400B01020</t>
  </si>
  <si>
    <t>PICTUREHS</t>
  </si>
  <si>
    <t>PICTUREHOUSE MEDIA LTD.</t>
  </si>
  <si>
    <t>INE448B01029</t>
  </si>
  <si>
    <t>TEIL</t>
  </si>
  <si>
    <t>TRIVENI ENGINEERING &amp;amp; INDUSTRIES LTD.</t>
  </si>
  <si>
    <t>INE256C01024</t>
  </si>
  <si>
    <t>MUKTAARTS</t>
  </si>
  <si>
    <t>MUKTA ARTS LTD.</t>
  </si>
  <si>
    <t>INE374B01019</t>
  </si>
  <si>
    <t>TELEDATA</t>
  </si>
  <si>
    <t>TELEDATA INFORMATICS LTD.</t>
  </si>
  <si>
    <t>INE480B01022</t>
  </si>
  <si>
    <t>HITKITGLO</t>
  </si>
  <si>
    <t>HIT KIT GLOBAL SOLUTIONS LTD.</t>
  </si>
  <si>
    <t>INE309B01023</t>
  </si>
  <si>
    <t>VINTAGEC</t>
  </si>
  <si>
    <t>VINTAGE CARDS &amp;amp; CREATIONS LTD.</t>
  </si>
  <si>
    <t>INE810A01022</t>
  </si>
  <si>
    <t>SHAPRDM</t>
  </si>
  <si>
    <t>SHAPRE GLOBAL INFO SERVICES LTD.</t>
  </si>
  <si>
    <t>INE129B01017</t>
  </si>
  <si>
    <t>NAGPI</t>
  </si>
  <si>
    <t>NAGPUR POWER &amp;amp; INDUSTRIES LTD.</t>
  </si>
  <si>
    <t>INE099E01016</t>
  </si>
  <si>
    <t>CTIL</t>
  </si>
  <si>
    <t>CTIL LTD.</t>
  </si>
  <si>
    <t>INE394B01017</t>
  </si>
  <si>
    <t>CYBERSC</t>
  </si>
  <si>
    <t>CYBERSCAPE MULTIMEDIA LTD.</t>
  </si>
  <si>
    <t>INE519B01019</t>
  </si>
  <si>
    <t>DYANACON</t>
  </si>
  <si>
    <t>DYNACONS SYSTEMS &amp;amp; SOLUTIONS LTD.</t>
  </si>
  <si>
    <t>INE417B01040</t>
  </si>
  <si>
    <t>PNBGILTS</t>
  </si>
  <si>
    <t>PNB GILTS LTD.</t>
  </si>
  <si>
    <t>INE859A01011</t>
  </si>
  <si>
    <t>KANIKAIN</t>
  </si>
  <si>
    <t>KANIKA INFOTECH LTD.</t>
  </si>
  <si>
    <t>INE173B01023</t>
  </si>
  <si>
    <t>YBRANTDIGI</t>
  </si>
  <si>
    <t>Ybrant Digital Limited</t>
  </si>
  <si>
    <t>INE425B01027</t>
  </si>
  <si>
    <t>RAMCOIND</t>
  </si>
  <si>
    <t>RAMCO INDUSTRIES LTD.</t>
  </si>
  <si>
    <t>INE614A01028</t>
  </si>
  <si>
    <t>RAMCOSYS</t>
  </si>
  <si>
    <t>RAMCO SYSTEMS LTD.</t>
  </si>
  <si>
    <t>INE246B01019</t>
  </si>
  <si>
    <t>TTML</t>
  </si>
  <si>
    <t>TATA TELESERVICES (MAHARASHTRA) LTD.</t>
  </si>
  <si>
    <t>INE517B01013</t>
  </si>
  <si>
    <t>VIRNICHIQ</t>
  </si>
  <si>
    <t>VIRINCHI TECHNOLOGIES LTD.</t>
  </si>
  <si>
    <t>INE539B01017</t>
  </si>
  <si>
    <t>WEPSOLN</t>
  </si>
  <si>
    <t>WEP SOLUTIONS LTD.</t>
  </si>
  <si>
    <t>INE434B01029</t>
  </si>
  <si>
    <t>STRTECH</t>
  </si>
  <si>
    <t>STERLITE TECHNOLOGIES LTD.</t>
  </si>
  <si>
    <t>INE089C01029</t>
  </si>
  <si>
    <t>TIPS</t>
  </si>
  <si>
    <t>TIPS INDUSTRIES LTD.</t>
  </si>
  <si>
    <t>INE716B01011</t>
  </si>
  <si>
    <t>MROTEK</t>
  </si>
  <si>
    <t>MRO-TEK LTD.</t>
  </si>
  <si>
    <t>INE398B01018</t>
  </si>
  <si>
    <t>BATHINAT</t>
  </si>
  <si>
    <t>BATHINA TECHNOLOGIES (INDIA) LTD.</t>
  </si>
  <si>
    <t>INE453C01019</t>
  </si>
  <si>
    <t>UNIVARTS</t>
  </si>
  <si>
    <t>UNIVERSAL ARTS LTD.</t>
  </si>
  <si>
    <t>INE464B01018</t>
  </si>
  <si>
    <t>FIRSTOBJ</t>
  </si>
  <si>
    <t>FIRSTOBJECT TECHNOLOGIES LTD.</t>
  </si>
  <si>
    <t>INE683B01047</t>
  </si>
  <si>
    <t>BABA</t>
  </si>
  <si>
    <t>BABA ARTS LTD.-$</t>
  </si>
  <si>
    <t>INE893A01036</t>
  </si>
  <si>
    <t>INDUSNET</t>
  </si>
  <si>
    <t>INDUS NETWORKS LTD.</t>
  </si>
  <si>
    <t>INE006B01017</t>
  </si>
  <si>
    <t>BALAJITELE</t>
  </si>
  <si>
    <t>BALAJI TELEFILMS LTD.</t>
  </si>
  <si>
    <t>INE794B01026</t>
  </si>
  <si>
    <t>VISIONOR</t>
  </si>
  <si>
    <t>VISION ORGANICS LTD.</t>
  </si>
  <si>
    <t>INE514B01010</t>
  </si>
  <si>
    <t>TYCHE</t>
  </si>
  <si>
    <t>TYCHE INDUSTRIES LTD.</t>
  </si>
  <si>
    <t>INE443B01012</t>
  </si>
  <si>
    <t>AZTECSOFT</t>
  </si>
  <si>
    <t>AZTECSOFT LTD.</t>
  </si>
  <si>
    <t>INE651B01010</t>
  </si>
  <si>
    <t>CALIFSOF</t>
  </si>
  <si>
    <t>CALIFORNIA SOFTWARE CO.LTD.</t>
  </si>
  <si>
    <t>INE526B01014</t>
  </si>
  <si>
    <t>PNC</t>
  </si>
  <si>
    <t>PRITISH NANDY COMMUNICATIONS LTD.</t>
  </si>
  <si>
    <t>INE392B01011</t>
  </si>
  <si>
    <t>IOB</t>
  </si>
  <si>
    <t>INDIAN OVERSEAS BANK</t>
  </si>
  <si>
    <t>INE565A01014</t>
  </si>
  <si>
    <t>VALECHEN</t>
  </si>
  <si>
    <t>VALECHA ENGINEERING LTD.-$</t>
  </si>
  <si>
    <t>INE624C01015</t>
  </si>
  <si>
    <t>TAJGVK</t>
  </si>
  <si>
    <t>TAJGVK HOTELS &amp;amp; RESORTS LTD.</t>
  </si>
  <si>
    <t>INE586B01026</t>
  </si>
  <si>
    <t>OPTOCIRCUIT</t>
  </si>
  <si>
    <t>OPTO CIRCUITS (INDIA) LTD.</t>
  </si>
  <si>
    <t>INE808B01016</t>
  </si>
  <si>
    <t>CREATIVE</t>
  </si>
  <si>
    <t>CREATIVE EYE LTD.</t>
  </si>
  <si>
    <t>INE230B01021</t>
  </si>
  <si>
    <t>GESBBPH</t>
  </si>
  <si>
    <t>Great Eastern Sh</t>
  </si>
  <si>
    <t>GEBBDM</t>
  </si>
  <si>
    <t>AXISITNT</t>
  </si>
  <si>
    <t>AXIS-IT&amp;amp;T LTD.</t>
  </si>
  <si>
    <t>INE555B01013</t>
  </si>
  <si>
    <t>VANTEL</t>
  </si>
  <si>
    <t>VANTEL TECHNOLOGIES LTD.</t>
  </si>
  <si>
    <t>INE078B01016</t>
  </si>
  <si>
    <t>ARMSPAPER</t>
  </si>
  <si>
    <t>ARMS PAPER LTD.</t>
  </si>
  <si>
    <t>INE971A01014</t>
  </si>
  <si>
    <t>UMESL</t>
  </si>
  <si>
    <t>Usha Martin Education &amp;amp; Solutions Limited</t>
  </si>
  <si>
    <t>INE240C01028</t>
  </si>
  <si>
    <t>RELMEDIA</t>
  </si>
  <si>
    <t>RELIANCE MEDIAWORKS LTD.</t>
  </si>
  <si>
    <t>INE540B01015</t>
  </si>
  <si>
    <t>KPIT</t>
  </si>
  <si>
    <t>KPIT Technologies Limited</t>
  </si>
  <si>
    <t>INE836A01035</t>
  </si>
  <si>
    <t>VIJAYABANK</t>
  </si>
  <si>
    <t>VIJAYA BANK</t>
  </si>
  <si>
    <t>INE705A01016</t>
  </si>
  <si>
    <t>USGTECH</t>
  </si>
  <si>
    <t>USG TECH SOLUTIONS LTD.</t>
  </si>
  <si>
    <t>INE718B01017</t>
  </si>
  <si>
    <t>4THGEN</t>
  </si>
  <si>
    <t>FOURTH GENERATION INFORMATION SYSTEMS LTD.</t>
  </si>
  <si>
    <t>INE739B01039</t>
  </si>
  <si>
    <t>7TEC</t>
  </si>
  <si>
    <t>SAVEN TECHNOLOGIES LTD.</t>
  </si>
  <si>
    <t>INE856B01015</t>
  </si>
  <si>
    <t>CCSIN</t>
  </si>
  <si>
    <t>CCS INFOTECH LTD.</t>
  </si>
  <si>
    <t>INE661B01019</t>
  </si>
  <si>
    <t>AVANTEL</t>
  </si>
  <si>
    <t>AVANTEL LTD.</t>
  </si>
  <si>
    <t>INE005B01019</t>
  </si>
  <si>
    <t>MOSCHIP</t>
  </si>
  <si>
    <t>MOSCHIP SEMICONDUCTOR TECHNOLOGY LTD.</t>
  </si>
  <si>
    <t>INE935B01017</t>
  </si>
  <si>
    <t>MEGASOFT</t>
  </si>
  <si>
    <t>MEGASOFT LTD.</t>
  </si>
  <si>
    <t>INE933B01012</t>
  </si>
  <si>
    <t>SYGENTA</t>
  </si>
  <si>
    <t>SYNGENTA INDIA LTD.</t>
  </si>
  <si>
    <t>INE402C01016</t>
  </si>
  <si>
    <t>TRANSCOR</t>
  </si>
  <si>
    <t>TRANSCORP INTERNATIONAL LTD.</t>
  </si>
  <si>
    <t>INE330E01015</t>
  </si>
  <si>
    <t>VISESHIN</t>
  </si>
  <si>
    <t>VISESH INFOTECNICS LTD.</t>
  </si>
  <si>
    <t>INE861A01058</t>
  </si>
  <si>
    <t>RYMBBPH</t>
  </si>
  <si>
    <t>Raymond</t>
  </si>
  <si>
    <t>CEREBRA</t>
  </si>
  <si>
    <t>CEREBRA INTEGRATED TECHNOLOGIES LTD.</t>
  </si>
  <si>
    <t>INE345B01019</t>
  </si>
  <si>
    <t>IKFTECH</t>
  </si>
  <si>
    <t>IKF TECHNOLOGIES LTD.</t>
  </si>
  <si>
    <t>INE052C01027</t>
  </si>
  <si>
    <t>SELBBPH</t>
  </si>
  <si>
    <t>Selan Expl</t>
  </si>
  <si>
    <t>NEXTMEDIA</t>
  </si>
  <si>
    <t>NEXT MEDIAWORKS LTD.</t>
  </si>
  <si>
    <t>INE747B01016</t>
  </si>
  <si>
    <t>ESTAR</t>
  </si>
  <si>
    <t>E.STAR INFOTECH LTD.</t>
  </si>
  <si>
    <t>INE546B01020</t>
  </si>
  <si>
    <t>ANDHRABANK</t>
  </si>
  <si>
    <t>ANDHRA BANK</t>
  </si>
  <si>
    <t>INE434A01013</t>
  </si>
  <si>
    <t>SMARTLINK</t>
  </si>
  <si>
    <t>SMARTLINK NETWORK SYSTEMS LTD.</t>
  </si>
  <si>
    <t>INE178C01020</t>
  </si>
  <si>
    <t>FENBBPH</t>
  </si>
  <si>
    <t>Finolex Inds</t>
  </si>
  <si>
    <t>IQINF</t>
  </si>
  <si>
    <t>IQ INFOTECH LTD.</t>
  </si>
  <si>
    <t>INE679B01011</t>
  </si>
  <si>
    <t>SEQSOFT</t>
  </si>
  <si>
    <t>SEQUELSOFT INDIA LTD.</t>
  </si>
  <si>
    <t>INE793C01018</t>
  </si>
  <si>
    <t>JATBBPH</t>
  </si>
  <si>
    <t>Jay Shree Tea</t>
  </si>
  <si>
    <t>GODREJCP</t>
  </si>
  <si>
    <t>GODREJ CONSUMER PRODUCTS LTD.</t>
  </si>
  <si>
    <t>INE102D01028</t>
  </si>
  <si>
    <t>GULCHEM</t>
  </si>
  <si>
    <t>GULSHAN CHEMFILL LTD.</t>
  </si>
  <si>
    <t>INE256D01014</t>
  </si>
  <si>
    <t>SEMBBPH</t>
  </si>
  <si>
    <t>Siemens</t>
  </si>
  <si>
    <t>RELBBPH</t>
  </si>
  <si>
    <t>WINBBPH</t>
  </si>
  <si>
    <t>Winsome Yarns</t>
  </si>
  <si>
    <t>STEBBPH</t>
  </si>
  <si>
    <t>BFUTI</t>
  </si>
  <si>
    <t>BF UTILITIES LTD.-$</t>
  </si>
  <si>
    <t>INE243D01012</t>
  </si>
  <si>
    <t>BDMBBPH</t>
  </si>
  <si>
    <t>Bombay Dyeing</t>
  </si>
  <si>
    <t>UNITDSPR</t>
  </si>
  <si>
    <t>UNITED SPIRITS LTD.</t>
  </si>
  <si>
    <t>INE854D01016</t>
  </si>
  <si>
    <t>BRTPHBB</t>
  </si>
  <si>
    <t>Britannia Inds</t>
  </si>
  <si>
    <t>BHMBBPH</t>
  </si>
  <si>
    <t>Bhagyanagar India</t>
  </si>
  <si>
    <t>SANINFRA</t>
  </si>
  <si>
    <t>Sanmit Infra Limited</t>
  </si>
  <si>
    <t>INE799C01015</t>
  </si>
  <si>
    <t>KEIBBPH</t>
  </si>
  <si>
    <t>Kesoram Inds</t>
  </si>
  <si>
    <t>OCIBBPH</t>
  </si>
  <si>
    <t>OCL India</t>
  </si>
  <si>
    <t>JOFBBPH</t>
  </si>
  <si>
    <t>John Fowler</t>
  </si>
  <si>
    <t>GOLDINFRA</t>
  </si>
  <si>
    <t>GOLDSTONE INFRATECH LTD.</t>
  </si>
  <si>
    <t>INE260D01016</t>
  </si>
  <si>
    <t>MPSLTD</t>
  </si>
  <si>
    <t>MPS LTD.</t>
  </si>
  <si>
    <t>INE943D01017</t>
  </si>
  <si>
    <t>RAINBOWDQ</t>
  </si>
  <si>
    <t>RAINBOW DENIM LTD.</t>
  </si>
  <si>
    <t>INE820D01025</t>
  </si>
  <si>
    <t>MWTEXX</t>
  </si>
  <si>
    <t>MW UNITEXX LTD.</t>
  </si>
  <si>
    <t>INE578D01011</t>
  </si>
  <si>
    <t>CERASAN</t>
  </si>
  <si>
    <t>CERA SANITARYWARE LTD.</t>
  </si>
  <si>
    <t>INE739E01017</t>
  </si>
  <si>
    <t>TSPIRITUAL</t>
  </si>
  <si>
    <t>T.SPIRITUAL WORLD LTD.</t>
  </si>
  <si>
    <t>INE541C01037</t>
  </si>
  <si>
    <t>EXDBBPH</t>
  </si>
  <si>
    <t>Exide Inds</t>
  </si>
  <si>
    <t>GOCBBPH</t>
  </si>
  <si>
    <t>Godrej Cons</t>
  </si>
  <si>
    <t>DUPHARPH</t>
  </si>
  <si>
    <t>SOLVAY PHARMA INDIA LTD.</t>
  </si>
  <si>
    <t>INE593D01010</t>
  </si>
  <si>
    <t>HERBBPH</t>
  </si>
  <si>
    <t>Heritage Foods</t>
  </si>
  <si>
    <t>GGDBBPH</t>
  </si>
  <si>
    <t>GG Dandekar</t>
  </si>
  <si>
    <t>BLCBBPH</t>
  </si>
  <si>
    <t>Balrampur Chini</t>
  </si>
  <si>
    <t>HNDBBPH</t>
  </si>
  <si>
    <t>Hindalco Inds</t>
  </si>
  <si>
    <t>SAPETRO</t>
  </si>
  <si>
    <t>SOUTH ASIAN PETROCHEM LTD.</t>
  </si>
  <si>
    <t>INE801C01019</t>
  </si>
  <si>
    <t>BLSBBPH</t>
  </si>
  <si>
    <t>Blue Star</t>
  </si>
  <si>
    <t>BHARTIARTL</t>
  </si>
  <si>
    <t>BHARTI AIRTEL LTD.</t>
  </si>
  <si>
    <t>INE397D01024</t>
  </si>
  <si>
    <t>SHALIWIR</t>
  </si>
  <si>
    <t>SHALIMAR WIRES INDUSTRIES LTD.</t>
  </si>
  <si>
    <t>INE655D01025</t>
  </si>
  <si>
    <t>COMPUAGE</t>
  </si>
  <si>
    <t>COMPUAGE INFOCOM LTD.</t>
  </si>
  <si>
    <t>INE070C01029</t>
  </si>
  <si>
    <t>GULPOLY</t>
  </si>
  <si>
    <t>GULSHAN POLYOLS LTD.</t>
  </si>
  <si>
    <t>INE255D01016</t>
  </si>
  <si>
    <t>IVPPHBB</t>
  </si>
  <si>
    <t>AUNDEIND</t>
  </si>
  <si>
    <t>Aunde India Limited-$</t>
  </si>
  <si>
    <t>INE207D01017</t>
  </si>
  <si>
    <t>PONNISUG</t>
  </si>
  <si>
    <t>PONNI SUGARS (ERODE) LTD.</t>
  </si>
  <si>
    <t>INE838E01017</t>
  </si>
  <si>
    <t>PNB</t>
  </si>
  <si>
    <t>PUNJAB NATIONAL BANK</t>
  </si>
  <si>
    <t>INE160A01014</t>
  </si>
  <si>
    <t>DEEBBPH</t>
  </si>
  <si>
    <t>Deepak Fert</t>
  </si>
  <si>
    <t>RSLTEXTIL</t>
  </si>
  <si>
    <t>RSL TEXTILES (INDIA) LTD.</t>
  </si>
  <si>
    <t>INE259F01013</t>
  </si>
  <si>
    <t>RAMCOSUP</t>
  </si>
  <si>
    <t>RAMCO SUPER LEATHERS LTD.</t>
  </si>
  <si>
    <t>INE108F01012</t>
  </si>
  <si>
    <t>TAFNCCPEQ</t>
  </si>
  <si>
    <t>Tata Finance</t>
  </si>
  <si>
    <t>IN9265A01035</t>
  </si>
  <si>
    <t>ORACLEFIN</t>
  </si>
  <si>
    <t>ORACLE FINANCIAL SERVICES SOFTWARE LTD.</t>
  </si>
  <si>
    <t>INE881D01027</t>
  </si>
  <si>
    <t>HAZOOR</t>
  </si>
  <si>
    <t>HAZOOR MULTI PROJECTS LTD.-$</t>
  </si>
  <si>
    <t>INE550F01023</t>
  </si>
  <si>
    <t>KAMAHOLD</t>
  </si>
  <si>
    <t>Kama Holdings Limited-$</t>
  </si>
  <si>
    <t>INE411F01010</t>
  </si>
  <si>
    <t>MPPLQ</t>
  </si>
  <si>
    <t>MATHER &amp;amp; PLATT PUMPS LTD.</t>
  </si>
  <si>
    <t>INE096E01012</t>
  </si>
  <si>
    <t>MPFSL</t>
  </si>
  <si>
    <t>MATHER &amp;amp; PLATT FIRE SYSTEMS LTD.</t>
  </si>
  <si>
    <t>INE095E01014</t>
  </si>
  <si>
    <t>SIRPURBBPH</t>
  </si>
  <si>
    <t>Sirpur Paper</t>
  </si>
  <si>
    <t>GLOFAME</t>
  </si>
  <si>
    <t>GLOFAME COTSPIN INDUSTRIES LTD.</t>
  </si>
  <si>
    <t>INE261D01014</t>
  </si>
  <si>
    <t>SRFPOBBPH</t>
  </si>
  <si>
    <t>SRF Polymers</t>
  </si>
  <si>
    <t>SOLITARBBPH</t>
  </si>
  <si>
    <t>Solitaire Mach</t>
  </si>
  <si>
    <t>APTECH</t>
  </si>
  <si>
    <t>APTECH LTD.</t>
  </si>
  <si>
    <t>INE266F01018</t>
  </si>
  <si>
    <t>VENPHBB</t>
  </si>
  <si>
    <t>Venkys India</t>
  </si>
  <si>
    <t>UNIONBANK</t>
  </si>
  <si>
    <t>UNION BANK OF INDIA</t>
  </si>
  <si>
    <t>INE692A01016</t>
  </si>
  <si>
    <t>UNITEDBREW</t>
  </si>
  <si>
    <t>UNITED BREWERIES LTD.-$</t>
  </si>
  <si>
    <t>INE686F01025</t>
  </si>
  <si>
    <t>ISMT</t>
  </si>
  <si>
    <t>ISMT LTD.</t>
  </si>
  <si>
    <t>INE732F01019</t>
  </si>
  <si>
    <t>ALLBANK</t>
  </si>
  <si>
    <t>ALLAHABAD BANK</t>
  </si>
  <si>
    <t>INE428A01015</t>
  </si>
  <si>
    <t>NOIDATOL</t>
  </si>
  <si>
    <t>NOIDA TOLL BRIDGE COMPANY LTD.</t>
  </si>
  <si>
    <t>INE781B01015</t>
  </si>
  <si>
    <t>Roads &amp;amp; Highways</t>
  </si>
  <si>
    <t>GRANULES</t>
  </si>
  <si>
    <t>GRANULES INDIA LTD.-$</t>
  </si>
  <si>
    <t>INE101D01012</t>
  </si>
  <si>
    <t>CANARABANK</t>
  </si>
  <si>
    <t>CANARA BANK</t>
  </si>
  <si>
    <t>INE476A01014</t>
  </si>
  <si>
    <t>SUNBBPH</t>
  </si>
  <si>
    <t>Sun Pharma</t>
  </si>
  <si>
    <t>BLIL</t>
  </si>
  <si>
    <t>BALMER LAWRIE INVESTMENTS LTD.</t>
  </si>
  <si>
    <t>INE525F01017</t>
  </si>
  <si>
    <t>POKARNA</t>
  </si>
  <si>
    <t>POKARNA LTD.</t>
  </si>
  <si>
    <t>INE637C01017</t>
  </si>
  <si>
    <t>ECEINDBBPH</t>
  </si>
  <si>
    <t>ECE Inds</t>
  </si>
  <si>
    <t>INE588B01014</t>
  </si>
  <si>
    <t>DIVISLAB</t>
  </si>
  <si>
    <t>DIVI'S LABORATORIES LTD.</t>
  </si>
  <si>
    <t>INE361B01024</t>
  </si>
  <si>
    <t>ARVINPRO</t>
  </si>
  <si>
    <t>ARVIND PRODUCTS LTD.</t>
  </si>
  <si>
    <t>INE764A01013</t>
  </si>
  <si>
    <t>RANENGIN</t>
  </si>
  <si>
    <t>RANE ENGINE VALVE LTD.</t>
  </si>
  <si>
    <t>INE385A01017</t>
  </si>
  <si>
    <t>ECE</t>
  </si>
  <si>
    <t>ECE INDUSTRIES LTD.-$</t>
  </si>
  <si>
    <t>INDOGULFFE</t>
  </si>
  <si>
    <t>INDO GULF FERTILISERS LTD.</t>
  </si>
  <si>
    <t>INE911F01019</t>
  </si>
  <si>
    <t>ASTRAMIC</t>
  </si>
  <si>
    <t>ASTRA MICROWAVE PRODUCTS LTD.</t>
  </si>
  <si>
    <t>INE386C01029</t>
  </si>
  <si>
    <t>MICROTEC</t>
  </si>
  <si>
    <t>MICRO TECHNOLOGIES (INDIA) LTD.-$</t>
  </si>
  <si>
    <t>INE358B01012</t>
  </si>
  <si>
    <t>FINLNCBBPH</t>
  </si>
  <si>
    <t>Fineline Circ</t>
  </si>
  <si>
    <t>RADICO</t>
  </si>
  <si>
    <t>INE944F01028</t>
  </si>
  <si>
    <t>SHRMCITY</t>
  </si>
  <si>
    <t>SHRIRAM CITY UNION FINANCE LTD.</t>
  </si>
  <si>
    <t>INE722A01011</t>
  </si>
  <si>
    <t>MARUTI</t>
  </si>
  <si>
    <t>MARUTI SUZUKI INDIA LTD.</t>
  </si>
  <si>
    <t>INE585B01010</t>
  </si>
  <si>
    <t>INDORAMTX</t>
  </si>
  <si>
    <t>INDO RAMA TEXTILES LTD.</t>
  </si>
  <si>
    <t>INE059G01015</t>
  </si>
  <si>
    <t>MAZDABBPH</t>
  </si>
  <si>
    <t>Mazda</t>
  </si>
  <si>
    <t>RAJAPAMIL</t>
  </si>
  <si>
    <t>RAJAPALAYAM MILLS LTD.-$</t>
  </si>
  <si>
    <t>INE296E01026</t>
  </si>
  <si>
    <t>NAVIN</t>
  </si>
  <si>
    <t>Navin Fluorine International Limited-$</t>
  </si>
  <si>
    <t>INE048G01018</t>
  </si>
  <si>
    <t>UCO</t>
  </si>
  <si>
    <t>UCO BANK</t>
  </si>
  <si>
    <t>INE691A01018</t>
  </si>
  <si>
    <t>ACESFEXBBPH</t>
  </si>
  <si>
    <t>Ace Software</t>
  </si>
  <si>
    <t>BAGFILMED</t>
  </si>
  <si>
    <t>B.A.G.FILMS &amp;amp; MEDIA LTD.</t>
  </si>
  <si>
    <t>INE116D01028</t>
  </si>
  <si>
    <t>JSL</t>
  </si>
  <si>
    <t>JINDAL STAINLESS LTD.</t>
  </si>
  <si>
    <t>INE220G01021</t>
  </si>
  <si>
    <t>SUPRAENG</t>
  </si>
  <si>
    <t>SUPRAJIT ENGINEERING LTD.-$</t>
  </si>
  <si>
    <t>INE399C01030</t>
  </si>
  <si>
    <t>ASLEYF</t>
  </si>
  <si>
    <t>Ashok Leyl Fin</t>
  </si>
  <si>
    <t>IN9251A01019</t>
  </si>
  <si>
    <t>XCLCROP</t>
  </si>
  <si>
    <t>EXCEL CROP CARE LTD.</t>
  </si>
  <si>
    <t>INE223G01017</t>
  </si>
  <si>
    <t>MAWANA</t>
  </si>
  <si>
    <t>INE255G01019</t>
  </si>
  <si>
    <t>TVSELEC</t>
  </si>
  <si>
    <t>INE236G01019</t>
  </si>
  <si>
    <t>IGL</t>
  </si>
  <si>
    <t>INDRAPRASTHA GAS LTD.</t>
  </si>
  <si>
    <t>INE203G01019</t>
  </si>
  <si>
    <t>TVTN</t>
  </si>
  <si>
    <t>TV TODAY NETWORK LTD.</t>
  </si>
  <si>
    <t>INE038F01029</t>
  </si>
  <si>
    <t>SURYAP</t>
  </si>
  <si>
    <t>SURYA PHARMACEUTICAL LTD.</t>
  </si>
  <si>
    <t>INE249G01020</t>
  </si>
  <si>
    <t>PATNI</t>
  </si>
  <si>
    <t>PATNI COMPUTER SYSTEMS LTD.</t>
  </si>
  <si>
    <t>INE660F01012</t>
  </si>
  <si>
    <t>FLORENCE</t>
  </si>
  <si>
    <t>Florence Investech Limited-$</t>
  </si>
  <si>
    <t>INE211G01020</t>
  </si>
  <si>
    <t>JKSUGAR</t>
  </si>
  <si>
    <t>JK SUGAR LTD.-$</t>
  </si>
  <si>
    <t>INE210G01014</t>
  </si>
  <si>
    <t>PALRED</t>
  </si>
  <si>
    <t>Palred Technologies Limited</t>
  </si>
  <si>
    <t>INE218G01017</t>
  </si>
  <si>
    <t>PETRONET</t>
  </si>
  <si>
    <t>PETRONET LNG LTD.</t>
  </si>
  <si>
    <t>INE347G01014</t>
  </si>
  <si>
    <t>BIOCON</t>
  </si>
  <si>
    <t>BIOCON LTD.</t>
  </si>
  <si>
    <t>INE376G01013</t>
  </si>
  <si>
    <t>PTC</t>
  </si>
  <si>
    <t>PTC INDIA LTD.</t>
  </si>
  <si>
    <t>INE877F01012</t>
  </si>
  <si>
    <t>MAHABANK</t>
  </si>
  <si>
    <t>BANK OF MAHARASHTRA</t>
  </si>
  <si>
    <t>INE457A01014</t>
  </si>
  <si>
    <t>DISHMAN</t>
  </si>
  <si>
    <t>DISHMAN PHARMACEUTICALS &amp;amp; CHEMICALS LTD.</t>
  </si>
  <si>
    <t>INE353G01020</t>
  </si>
  <si>
    <t>RKFORGE</t>
  </si>
  <si>
    <t>RAMKRISHNA FORGINGS LTD.</t>
  </si>
  <si>
    <t>INE399G01015</t>
  </si>
  <si>
    <t>DATAMGLOB</t>
  </si>
  <si>
    <t>DATAMATICS GLOBAL SERVICES LTD.</t>
  </si>
  <si>
    <t>INE365B01017</t>
  </si>
  <si>
    <t>NDTV</t>
  </si>
  <si>
    <t>NEW DELHI TELEVISION LTD.</t>
  </si>
  <si>
    <t>INE155G01029</t>
  </si>
  <si>
    <t>MASTEKBBPH</t>
  </si>
  <si>
    <t>Mastek</t>
  </si>
  <si>
    <t>STRIDES</t>
  </si>
  <si>
    <t>STRIDES ARCOLAB LTD.</t>
  </si>
  <si>
    <t>INE939A01011</t>
  </si>
  <si>
    <t>JAIPRA</t>
  </si>
  <si>
    <t>JAIPRAKASH ASSOCIATES LTD.</t>
  </si>
  <si>
    <t>INE455F01025</t>
  </si>
  <si>
    <t>AVERYBBPH</t>
  </si>
  <si>
    <t>Avery India</t>
  </si>
  <si>
    <t>RELBBPHY</t>
  </si>
  <si>
    <t>Reliance Energy</t>
  </si>
  <si>
    <t>BRITANIBBPH</t>
  </si>
  <si>
    <t>KOJAM</t>
  </si>
  <si>
    <t>KOJAM FININVEST LTD.</t>
  </si>
  <si>
    <t>INE336G01017</t>
  </si>
  <si>
    <t>LUMAXAU</t>
  </si>
  <si>
    <t>LUMAX AUTOMOTIVE SYSTEMS LTD.</t>
  </si>
  <si>
    <t>INE547G01019</t>
  </si>
  <si>
    <t>ULTRATECH</t>
  </si>
  <si>
    <t>ULTRATECH CEMENT LTD.</t>
  </si>
  <si>
    <t>INE481G01011</t>
  </si>
  <si>
    <t>MINDA</t>
  </si>
  <si>
    <t>MINDA INDUSTRIES LTD.-$</t>
  </si>
  <si>
    <t>INE405E01015</t>
  </si>
  <si>
    <t>TCS</t>
  </si>
  <si>
    <t>TATA CONSULTANCY SERVICES LTD.</t>
  </si>
  <si>
    <t>INE467B01029</t>
  </si>
  <si>
    <t>NIITTECH</t>
  </si>
  <si>
    <t>NIIT TECHNOLOGIES LTD.</t>
  </si>
  <si>
    <t>INE591G01017</t>
  </si>
  <si>
    <t>CREWBOS</t>
  </si>
  <si>
    <t>CREW B.O.S.PRODUCTS LTD.</t>
  </si>
  <si>
    <t>INE514G01019</t>
  </si>
  <si>
    <t>SAHPETRO</t>
  </si>
  <si>
    <t>SAH PETROLEUMS LTD.</t>
  </si>
  <si>
    <t>INE586G01017</t>
  </si>
  <si>
    <t>IBULLS</t>
  </si>
  <si>
    <t>INDIABULLS FINANCIAL SERVICES LTD.</t>
  </si>
  <si>
    <t>INE894F01025</t>
  </si>
  <si>
    <t>FKONCO</t>
  </si>
  <si>
    <t>FRESENIUS KABI ONCOLOGY LTD.</t>
  </si>
  <si>
    <t>INE575G01010</t>
  </si>
  <si>
    <t>CENTPLY</t>
  </si>
  <si>
    <t>CENTURY PLYBOARDS (I) LTD.-$</t>
  </si>
  <si>
    <t>INE348B01021</t>
  </si>
  <si>
    <t>WELPROJ</t>
  </si>
  <si>
    <t>WELSPUN PROJECTS LTD.</t>
  </si>
  <si>
    <t>INE625G01013</t>
  </si>
  <si>
    <t>NTPC</t>
  </si>
  <si>
    <t>NTPC LTD.</t>
  </si>
  <si>
    <t>INE733E01010</t>
  </si>
  <si>
    <t>SALSTEEL</t>
  </si>
  <si>
    <t>S.A.L.STEEL LTD.</t>
  </si>
  <si>
    <t>INE658G01014</t>
  </si>
  <si>
    <t>JBMA</t>
  </si>
  <si>
    <t>JBM AUTO LTD.</t>
  </si>
  <si>
    <t>INE927D01010</t>
  </si>
  <si>
    <t>PARAL</t>
  </si>
  <si>
    <t>PAREKH ALUMINEX LTD.</t>
  </si>
  <si>
    <t>INE620C01013</t>
  </si>
  <si>
    <t>ONTRACK</t>
  </si>
  <si>
    <t>ONTRACK SYSTEMS LTD.</t>
  </si>
  <si>
    <t>INE426B01033</t>
  </si>
  <si>
    <t>DCHL</t>
  </si>
  <si>
    <t>DECCAN CHRONICLE HOLDINGS LTD.</t>
  </si>
  <si>
    <t>INE137G01027</t>
  </si>
  <si>
    <t>BHARSHIP</t>
  </si>
  <si>
    <t>BHARATI SHIPYARD LTD.</t>
  </si>
  <si>
    <t>INE673G01013</t>
  </si>
  <si>
    <t>DWARKESH</t>
  </si>
  <si>
    <t>DWARIKESH SUGAR INDUSTRIES LTD.</t>
  </si>
  <si>
    <t>INE366A01033</t>
  </si>
  <si>
    <t>RILBBPH</t>
  </si>
  <si>
    <t>INDOCO</t>
  </si>
  <si>
    <t>INDOCO REMEDIES LTD.</t>
  </si>
  <si>
    <t>INE873D01024</t>
  </si>
  <si>
    <t>MAXWEL</t>
  </si>
  <si>
    <t>MAXWELL INDUSTRIES LTD.</t>
  </si>
  <si>
    <t>INE450G01024</t>
  </si>
  <si>
    <t>IMPEX</t>
  </si>
  <si>
    <t>IMPEX FERRO TECH LTD.</t>
  </si>
  <si>
    <t>INE691G01015</t>
  </si>
  <si>
    <t>ETC</t>
  </si>
  <si>
    <t>INE695G01016</t>
  </si>
  <si>
    <t>XCHANGING</t>
  </si>
  <si>
    <t>XCHANGING SOLUTIONS LTD.</t>
  </si>
  <si>
    <t>INE692G01013</t>
  </si>
  <si>
    <t>JETAIRWAYS</t>
  </si>
  <si>
    <t>JET AIRWAYS (INDIA) LTD.</t>
  </si>
  <si>
    <t>INE802G01018</t>
  </si>
  <si>
    <t>VISHALEXPO</t>
  </si>
  <si>
    <t>VISHAL EXPORTS OVERSEAS LTD.</t>
  </si>
  <si>
    <t>INE167C01023</t>
  </si>
  <si>
    <t>UTVSOF</t>
  </si>
  <si>
    <t>UTV SOFTWARE COMMUNICATIONS LTD.</t>
  </si>
  <si>
    <t>INE507B01022</t>
  </si>
  <si>
    <t>AEGISLOGBB</t>
  </si>
  <si>
    <t>Aegis Logistics</t>
  </si>
  <si>
    <t>MORARJTEX</t>
  </si>
  <si>
    <t>MORARJEE TEXTILES LTD.</t>
  </si>
  <si>
    <t>INE161G01027</t>
  </si>
  <si>
    <t>GDL</t>
  </si>
  <si>
    <t>GATEWAY DISTRIPARKS LTD.</t>
  </si>
  <si>
    <t>INE852F01015</t>
  </si>
  <si>
    <t>NRINTER</t>
  </si>
  <si>
    <t>N.R.INTERNATIONAL LTD.</t>
  </si>
  <si>
    <t>INE605F01017</t>
  </si>
  <si>
    <t>JINDALPH</t>
  </si>
  <si>
    <t>JINDAL PHOTO LTD.</t>
  </si>
  <si>
    <t>INE796G01012</t>
  </si>
  <si>
    <t>DILBBPH</t>
  </si>
  <si>
    <t>PONDYOXC</t>
  </si>
  <si>
    <t>PONDY OXIDES &amp;amp; CHEMICALS LTD.</t>
  </si>
  <si>
    <t>INE063E01038</t>
  </si>
  <si>
    <t>JPPOWER</t>
  </si>
  <si>
    <t>Jaiprakash Power Ventures Limited</t>
  </si>
  <si>
    <t>INE351F01018</t>
  </si>
  <si>
    <t>3IINFOTECH</t>
  </si>
  <si>
    <t>3I INFOTECH LTD.</t>
  </si>
  <si>
    <t>INE748C01020</t>
  </si>
  <si>
    <t>MCNALLYB</t>
  </si>
  <si>
    <t>MCNALLY BHARAT ENGINEERING COMPANY LTD.</t>
  </si>
  <si>
    <t>INE748A01016</t>
  </si>
  <si>
    <t>GOKALDAS</t>
  </si>
  <si>
    <t>GOKALDAS EXPORTS LTD.</t>
  </si>
  <si>
    <t>INE887G01027</t>
  </si>
  <si>
    <t>FAMEINDIA</t>
  </si>
  <si>
    <t>FAME INDIA LTD.</t>
  </si>
  <si>
    <t>INE886G01011</t>
  </si>
  <si>
    <t>GLAXOSMBBPH</t>
  </si>
  <si>
    <t>Glaxosmithkl Phar</t>
  </si>
  <si>
    <t>ALLSEC</t>
  </si>
  <si>
    <t>ALLSEC TECHNOLOGIES LTD.</t>
  </si>
  <si>
    <t>INE835G01018</t>
  </si>
  <si>
    <t>ETCBBPH</t>
  </si>
  <si>
    <t>ETC Networks</t>
  </si>
  <si>
    <t>IIFL</t>
  </si>
  <si>
    <t>IIFL Holdings Limited</t>
  </si>
  <si>
    <t>INE530B01024</t>
  </si>
  <si>
    <t>MANGALAM</t>
  </si>
  <si>
    <t>MANGALAM DRUGS &amp;amp; ORGANICS LTD.</t>
  </si>
  <si>
    <t>INE584F01014</t>
  </si>
  <si>
    <t>SHOPERSTOP</t>
  </si>
  <si>
    <t>SHOPPERS STOP LTD.</t>
  </si>
  <si>
    <t>INE498B01024</t>
  </si>
  <si>
    <t>POLARISBBPH</t>
  </si>
  <si>
    <t>Polaris Soft</t>
  </si>
  <si>
    <t>CYBERMEDIA</t>
  </si>
  <si>
    <t>CYBER MEDIA (INDIA) LTD.</t>
  </si>
  <si>
    <t>INE278G01037</t>
  </si>
  <si>
    <t>NDL</t>
  </si>
  <si>
    <t>Nandan Denim Limited</t>
  </si>
  <si>
    <t>INE875G01030</t>
  </si>
  <si>
    <t>JSWHL</t>
  </si>
  <si>
    <t>JSW Holdings Limited</t>
  </si>
  <si>
    <t>INE824G01012</t>
  </si>
  <si>
    <t>GANESHFORG</t>
  </si>
  <si>
    <t>SHREE GANESH FORGINGS LTD.</t>
  </si>
  <si>
    <t>INE883G01018</t>
  </si>
  <si>
    <t>JKCEM</t>
  </si>
  <si>
    <t>J.K.CEMENT LTD.</t>
  </si>
  <si>
    <t>INE823G01014</t>
  </si>
  <si>
    <t>BEEYU</t>
  </si>
  <si>
    <t>BEEYU OVERSEAS LTD.</t>
  </si>
  <si>
    <t>INE052B01011</t>
  </si>
  <si>
    <t>UNIPLY</t>
  </si>
  <si>
    <t>UNIPLY INDUSTRIES LTD.</t>
  </si>
  <si>
    <t>INE950G01015</t>
  </si>
  <si>
    <t>PROVOGUE</t>
  </si>
  <si>
    <t>PROVOGUE (INDIA) LTD.</t>
  </si>
  <si>
    <t>INE968G01033</t>
  </si>
  <si>
    <t>YESBANK</t>
  </si>
  <si>
    <t>YES BANK LTD.</t>
  </si>
  <si>
    <t>INE528G01019</t>
  </si>
  <si>
    <t>NECLIFE</t>
  </si>
  <si>
    <t>NECTAR LIFESCIENCES LTD.</t>
  </si>
  <si>
    <t>INE023H01027</t>
  </si>
  <si>
    <t>MSPSTEEL</t>
  </si>
  <si>
    <t>MSP STEEL &amp;amp; POWER LTD.</t>
  </si>
  <si>
    <t>INE752G01015</t>
  </si>
  <si>
    <t>SPLIL</t>
  </si>
  <si>
    <t>INE978G01016</t>
  </si>
  <si>
    <t>KARNATBNK</t>
  </si>
  <si>
    <t>KARNATAKA BANK LTD.</t>
  </si>
  <si>
    <t>INE614B01018</t>
  </si>
  <si>
    <t>HINVDIR</t>
  </si>
  <si>
    <t>HSBC INVESTDIRECT (INDIA) LTD.</t>
  </si>
  <si>
    <t>INE800B01013</t>
  </si>
  <si>
    <t>MCLEOD</t>
  </si>
  <si>
    <t>MCLEOD RUSSEL INDIA LTD.</t>
  </si>
  <si>
    <t>INE942G01012</t>
  </si>
  <si>
    <t>BALASTEELS</t>
  </si>
  <si>
    <t>SHRI RAMRUPAI BALAJI STEELS LTD.</t>
  </si>
  <si>
    <t>INE977G01018</t>
  </si>
  <si>
    <t>FACORALL</t>
  </si>
  <si>
    <t>FACOR ALLOYS LTD.</t>
  </si>
  <si>
    <t>INE828G01013</t>
  </si>
  <si>
    <t>FACORSTE</t>
  </si>
  <si>
    <t>FACOR STEELS LTD.</t>
  </si>
  <si>
    <t>INE829G01011</t>
  </si>
  <si>
    <t>EON</t>
  </si>
  <si>
    <t>EON ELECTRIC LTD.</t>
  </si>
  <si>
    <t>INE076H01025</t>
  </si>
  <si>
    <t>IDFC</t>
  </si>
  <si>
    <t>IDFC LIMITED</t>
  </si>
  <si>
    <t>INE043D01016</t>
  </si>
  <si>
    <t>VIVIMEDLABS</t>
  </si>
  <si>
    <t>VIVIMED LABS LTD.</t>
  </si>
  <si>
    <t>INE526G01013</t>
  </si>
  <si>
    <t>RANEMADRAS</t>
  </si>
  <si>
    <t>RANE (MADRAS) LTD.</t>
  </si>
  <si>
    <t>INE050H01012</t>
  </si>
  <si>
    <t>HTMEDIA</t>
  </si>
  <si>
    <t>HT MEDIA LTD.</t>
  </si>
  <si>
    <t>INE501G01024</t>
  </si>
  <si>
    <t>SASKEN</t>
  </si>
  <si>
    <t>SASKEN COMMUNICATION TECHNOLOGIES LTD.</t>
  </si>
  <si>
    <t>INE231F01020</t>
  </si>
  <si>
    <t>AMAR</t>
  </si>
  <si>
    <t>AMAR REMEDIES LTD.</t>
  </si>
  <si>
    <t>INE787G01011</t>
  </si>
  <si>
    <t>RAJVIR</t>
  </si>
  <si>
    <t>RAJVIR INDUSTRIES LTD.</t>
  </si>
  <si>
    <t>INE011H01014</t>
  </si>
  <si>
    <t>FCSSOFT</t>
  </si>
  <si>
    <t>FCS SOFTWARE SOLUTIONS LTD.</t>
  </si>
  <si>
    <t>INE512B01022</t>
  </si>
  <si>
    <t>SUZLON</t>
  </si>
  <si>
    <t>SUZLON ENERGY LTD.</t>
  </si>
  <si>
    <t>INE040H01021</t>
  </si>
  <si>
    <t>AURIONPRO</t>
  </si>
  <si>
    <t>AURIONPRO SOLUTIONS LTD.</t>
  </si>
  <si>
    <t>INE132H01018</t>
  </si>
  <si>
    <t>SBTL</t>
  </si>
  <si>
    <t>SOUTHERN ONLINE BIO TECHNOLOGIES LTD.</t>
  </si>
  <si>
    <t>INE371B01015</t>
  </si>
  <si>
    <t>RENUKA</t>
  </si>
  <si>
    <t>SHREE RENUKA SUGARS LTD.</t>
  </si>
  <si>
    <t>INE087H01022</t>
  </si>
  <si>
    <t>JYOTHYCONS</t>
  </si>
  <si>
    <t>JYOTHY CONSUMER PRODUCTS LTD.</t>
  </si>
  <si>
    <t>INE099H01019</t>
  </si>
  <si>
    <t>GLODYNE</t>
  </si>
  <si>
    <t>GLODYNE TECHNOSERVE LTD.</t>
  </si>
  <si>
    <t>INE932G01021</t>
  </si>
  <si>
    <t>KMSUGAR</t>
  </si>
  <si>
    <t>K.M.SUGAR MILLS LTD.</t>
  </si>
  <si>
    <t>INE157H01023</t>
  </si>
  <si>
    <t>BANNARI</t>
  </si>
  <si>
    <t>BANNARI AMMAN SPINNING MILLS LTD.</t>
  </si>
  <si>
    <t>INE186H01014</t>
  </si>
  <si>
    <t>PRITHVI</t>
  </si>
  <si>
    <t>PRITHVI INFORMATION SOLUTIONS LTD.</t>
  </si>
  <si>
    <t>INE700C01013</t>
  </si>
  <si>
    <t>PBAINFRA</t>
  </si>
  <si>
    <t>PBA INFRASTRUCTURE LTD.</t>
  </si>
  <si>
    <t>INE160H01019</t>
  </si>
  <si>
    <t>VIKASHMET</t>
  </si>
  <si>
    <t>VIKASH METAL &amp;amp; POWER LTD.</t>
  </si>
  <si>
    <t>INE158H01013</t>
  </si>
  <si>
    <t>BRFL</t>
  </si>
  <si>
    <t>BOMBAY RAYON FASHIONS LTD.</t>
  </si>
  <si>
    <t>INE589G01011</t>
  </si>
  <si>
    <t>STOREONE</t>
  </si>
  <si>
    <t>Store One Retail India Limited</t>
  </si>
  <si>
    <t>INE034H01016</t>
  </si>
  <si>
    <t>PRIMESEBBPH</t>
  </si>
  <si>
    <t>Prime Sec</t>
  </si>
  <si>
    <t>IBULLSBBPH</t>
  </si>
  <si>
    <t>Indiabulls Fin</t>
  </si>
  <si>
    <t>ABGSHIP</t>
  </si>
  <si>
    <t>ABG SHIPYARD LTD.</t>
  </si>
  <si>
    <t>INE067H01016</t>
  </si>
  <si>
    <t>AIAENG</t>
  </si>
  <si>
    <t>AIA ENGINEERING LTD.</t>
  </si>
  <si>
    <t>INE212H01026</t>
  </si>
  <si>
    <t>EKC</t>
  </si>
  <si>
    <t>EVEREST KANTO CYLINDER LTD.</t>
  </si>
  <si>
    <t>INE184H01027</t>
  </si>
  <si>
    <t>SRFPOLYBBPH</t>
  </si>
  <si>
    <t>KERNEX</t>
  </si>
  <si>
    <t>KERNEX MICROSYSTEMS (INDIA) LTD.</t>
  </si>
  <si>
    <t>INE202H01019</t>
  </si>
  <si>
    <t>REPRO</t>
  </si>
  <si>
    <t>REPRO INDIA LTD.</t>
  </si>
  <si>
    <t>INE461B01014</t>
  </si>
  <si>
    <t>COMSYS</t>
  </si>
  <si>
    <t>COMPULINK SYSTEMS LTD.</t>
  </si>
  <si>
    <t>INE206H01010</t>
  </si>
  <si>
    <t>PVR</t>
  </si>
  <si>
    <t>PVR LTD.</t>
  </si>
  <si>
    <t>INE191H01014</t>
  </si>
  <si>
    <t>Specialty Retail</t>
  </si>
  <si>
    <t>RAMSARUP</t>
  </si>
  <si>
    <t>RAMSARUP INDUSTRIES LTD.</t>
  </si>
  <si>
    <t>INE005D01015</t>
  </si>
  <si>
    <t>TULIP</t>
  </si>
  <si>
    <t>TULIP TELECOM LTD.</t>
  </si>
  <si>
    <t>INE122H01027</t>
  </si>
  <si>
    <t>RMCL</t>
  </si>
  <si>
    <t>RADHA MADHAV CORPORATION LTD.</t>
  </si>
  <si>
    <t>INE172H01014</t>
  </si>
  <si>
    <t>PUNJLLOYD</t>
  </si>
  <si>
    <t>PUNJ LLOYD LTD.</t>
  </si>
  <si>
    <t>INE701B01021</t>
  </si>
  <si>
    <t>BARTRONICS</t>
  </si>
  <si>
    <t>BARTRONICS INDIA LTD.</t>
  </si>
  <si>
    <t>INE855F01034</t>
  </si>
  <si>
    <t>CELEBRITY</t>
  </si>
  <si>
    <t>CELEBRITY FASHIONS LTD.</t>
  </si>
  <si>
    <t>INE185H01016</t>
  </si>
  <si>
    <t>EDUCOMP</t>
  </si>
  <si>
    <t>EDUCOMP SOLUTIONS LTD.</t>
  </si>
  <si>
    <t>INE216H01027</t>
  </si>
  <si>
    <t>NITINSPIN</t>
  </si>
  <si>
    <t>NITIN SPINNERS LTD.</t>
  </si>
  <si>
    <t>INE229H01012</t>
  </si>
  <si>
    <t>ROHLTD</t>
  </si>
  <si>
    <t>ROYAL ORCHID HOTELS LTD.</t>
  </si>
  <si>
    <t>INE283H01019</t>
  </si>
  <si>
    <t>ENIL</t>
  </si>
  <si>
    <t>ENTERTAINMENT NETWORK (INDIA) LTD.</t>
  </si>
  <si>
    <t>INE265F01028</t>
  </si>
  <si>
    <t>SREESAKHTI</t>
  </si>
  <si>
    <t>SREE SAKTHI PAPER MILLS LTD.</t>
  </si>
  <si>
    <t>INE266H01014</t>
  </si>
  <si>
    <t>GSPL</t>
  </si>
  <si>
    <t>GUJARAT STATE PETRONET LTD.</t>
  </si>
  <si>
    <t>INE246F01010</t>
  </si>
  <si>
    <t>RCAPVL</t>
  </si>
  <si>
    <t>RELIANCE CAPITAL VENTURES LTD.</t>
  </si>
  <si>
    <t>INE331H01016</t>
  </si>
  <si>
    <t>RENVL</t>
  </si>
  <si>
    <t>RELIANCE ENERGY VENTURES LTD.</t>
  </si>
  <si>
    <t>INE329H01010</t>
  </si>
  <si>
    <t>JAGRAN</t>
  </si>
  <si>
    <t>JAGRAN PRAKASHAN LTD.</t>
  </si>
  <si>
    <t>INE199G01027</t>
  </si>
  <si>
    <t>INOXLEISUR</t>
  </si>
  <si>
    <t>INOX LEISURE LTD.</t>
  </si>
  <si>
    <t>INE312H01016</t>
  </si>
  <si>
    <t>DYNPRO</t>
  </si>
  <si>
    <t>DYNEMIC PRODUCTS LTD.</t>
  </si>
  <si>
    <t>INE256H01015</t>
  </si>
  <si>
    <t>GVKPIL</t>
  </si>
  <si>
    <t>GVK POWER &amp;amp; INFRASTRUCTURE LTD.</t>
  </si>
  <si>
    <t>INE251H01024</t>
  </si>
  <si>
    <t>RNRL</t>
  </si>
  <si>
    <t>RELIANCE NATURAL RESOURCES LTD.</t>
  </si>
  <si>
    <t>INE328H01012</t>
  </si>
  <si>
    <t>SADBHAV</t>
  </si>
  <si>
    <t>SADBHAV ENGINEERING LTD.</t>
  </si>
  <si>
    <t>INE226H01026</t>
  </si>
  <si>
    <t>SUNILHITEC</t>
  </si>
  <si>
    <t>SUNIL HITECH ENGINEERS LTD.</t>
  </si>
  <si>
    <t>INE305H01010</t>
  </si>
  <si>
    <t>RCOM</t>
  </si>
  <si>
    <t>RELIANCE COMMUNICATIONS LTD.</t>
  </si>
  <si>
    <t>INE330H01018</t>
  </si>
  <si>
    <t>SAKUMAEXP</t>
  </si>
  <si>
    <t>SAKUMA EXPORTS LTD.</t>
  </si>
  <si>
    <t>INE190H01016</t>
  </si>
  <si>
    <t>KECIL</t>
  </si>
  <si>
    <t>KEC INTERNATIONAL LTD.</t>
  </si>
  <si>
    <t>INE389H01022</t>
  </si>
  <si>
    <t>GITANJALI</t>
  </si>
  <si>
    <t>GITANJALI GEMS LTD.</t>
  </si>
  <si>
    <t>INE346H01014</t>
  </si>
  <si>
    <t>GILLANDER</t>
  </si>
  <si>
    <t>GILLANDERS ARBUTHNOT &amp;amp; CO.LTD.</t>
  </si>
  <si>
    <t>INE047B01011</t>
  </si>
  <si>
    <t>INDOTECH</t>
  </si>
  <si>
    <t>INDO TECH TRANSFORMERS LTD.</t>
  </si>
  <si>
    <t>INE332H01014</t>
  </si>
  <si>
    <t>PRATIBHA</t>
  </si>
  <si>
    <t>PRATIBHA INDUSTRIES LTD.</t>
  </si>
  <si>
    <t>INE308H01022</t>
  </si>
  <si>
    <t>BLKASHYAP</t>
  </si>
  <si>
    <t>B.L.KASHYAP AND SONS LTD.</t>
  </si>
  <si>
    <t>INE350H01032</t>
  </si>
  <si>
    <t>MMFIN</t>
  </si>
  <si>
    <t>MAHINDRA &amp;amp; MAHINDRA FINANCIAL SERVICES LTD.</t>
  </si>
  <si>
    <t>INE774D01024</t>
  </si>
  <si>
    <t>VISASTEEL</t>
  </si>
  <si>
    <t>VISA STEEL LTD.</t>
  </si>
  <si>
    <t>INE286H01012</t>
  </si>
  <si>
    <t>NITCO</t>
  </si>
  <si>
    <t>NITCO LTD.</t>
  </si>
  <si>
    <t>INE858F01012</t>
  </si>
  <si>
    <t>MONNETPRO</t>
  </si>
  <si>
    <t>MONNET PROJECT DEVELOPERS LTD.</t>
  </si>
  <si>
    <t>INE493H01014</t>
  </si>
  <si>
    <t>MOUNTEVTR</t>
  </si>
  <si>
    <t>MOUNTEVEREST TRADING &amp;amp; INVESTMENT LTD.</t>
  </si>
  <si>
    <t>INE492H01016</t>
  </si>
  <si>
    <t>SOLARIND</t>
  </si>
  <si>
    <t>SOLAR INDUSTRIES INDIA LTD.</t>
  </si>
  <si>
    <t>INE343H01011</t>
  </si>
  <si>
    <t>GALLANTT</t>
  </si>
  <si>
    <t>GALLANTT METAL LTD.</t>
  </si>
  <si>
    <t>INE297H01019</t>
  </si>
  <si>
    <t>ADHUNIK</t>
  </si>
  <si>
    <t>ADHUNIK METALIKS LTD.</t>
  </si>
  <si>
    <t>INE400H01019</t>
  </si>
  <si>
    <t>MALUPAPER</t>
  </si>
  <si>
    <t>MALU PAPER MILLS LTD.</t>
  </si>
  <si>
    <t>INE383H01017</t>
  </si>
  <si>
    <t>UTTAMSUGR</t>
  </si>
  <si>
    <t>UTTAM SUGAR MILLS LTD.</t>
  </si>
  <si>
    <t>INE786F01031</t>
  </si>
  <si>
    <t>STLGLOBAL</t>
  </si>
  <si>
    <t>STL GLOBAL LTD.</t>
  </si>
  <si>
    <t>INE353H01010</t>
  </si>
  <si>
    <t>ROHITFERRO</t>
  </si>
  <si>
    <t>ROHIT FERRO-TECH LTD.</t>
  </si>
  <si>
    <t>INE248H01012</t>
  </si>
  <si>
    <t>KKCL</t>
  </si>
  <si>
    <t>KEWAL KIRAN CLOTHING LTD.</t>
  </si>
  <si>
    <t>INE401H01017</t>
  </si>
  <si>
    <t>SUNTV</t>
  </si>
  <si>
    <t>SUN TV NETWORK LTD.</t>
  </si>
  <si>
    <t>INE424H01027</t>
  </si>
  <si>
    <t>GPIL</t>
  </si>
  <si>
    <t>GODAWARI POWER &amp;amp; ISPAT LTD.</t>
  </si>
  <si>
    <t>INE177H01013</t>
  </si>
  <si>
    <t>RSYSTEMS</t>
  </si>
  <si>
    <t>R SYSTEMS INTERNATIONAL LTD.</t>
  </si>
  <si>
    <t>INE411H01032</t>
  </si>
  <si>
    <t>POWERSOF</t>
  </si>
  <si>
    <t>POWERSOFT GLOBAL SOLUTIONS LTD.</t>
  </si>
  <si>
    <t>INE979C01013</t>
  </si>
  <si>
    <t>EMKAYGLOF</t>
  </si>
  <si>
    <t>EMKAY GLOBAL FINANCIAL SERVICES LTD.</t>
  </si>
  <si>
    <t>INE296H01011</t>
  </si>
  <si>
    <t>TANTIACON</t>
  </si>
  <si>
    <t>TANTIA CONSTRUCTIONS LTD.</t>
  </si>
  <si>
    <t>INE388G01018</t>
  </si>
  <si>
    <t>PLETHICO</t>
  </si>
  <si>
    <t>PLETHICO PHARMACEUTICALS LTD.</t>
  </si>
  <si>
    <t>INE491H01018</t>
  </si>
  <si>
    <t>LOKESH</t>
  </si>
  <si>
    <t>LOKESH MACHINES LTD.</t>
  </si>
  <si>
    <t>INE397H01017</t>
  </si>
  <si>
    <t>KIL</t>
  </si>
  <si>
    <t>KAMDHENU ISPAT LTD.</t>
  </si>
  <si>
    <t>INE390H01012</t>
  </si>
  <si>
    <t>PAUSHAKLTD</t>
  </si>
  <si>
    <t>INE111F01016</t>
  </si>
  <si>
    <t>RPL</t>
  </si>
  <si>
    <t>INE475H01011</t>
  </si>
  <si>
    <t>GTNTEX</t>
  </si>
  <si>
    <t>GTN TEXTILES LTD.</t>
  </si>
  <si>
    <t>INE302H01017</t>
  </si>
  <si>
    <t>INDICAP</t>
  </si>
  <si>
    <t>Inditrade Capital Limited</t>
  </si>
  <si>
    <t>INE347H01012</t>
  </si>
  <si>
    <t>UNITY</t>
  </si>
  <si>
    <t>UNITY INFRAPROJECTS LTD.</t>
  </si>
  <si>
    <t>INE466H01028</t>
  </si>
  <si>
    <t>KFA</t>
  </si>
  <si>
    <t>KINGFISHER AIRLINES LTD.</t>
  </si>
  <si>
    <t>INE438H01019</t>
  </si>
  <si>
    <t>PFOCUS</t>
  </si>
  <si>
    <t>PRIME FOCUS LTD.</t>
  </si>
  <si>
    <t>INE367G01038</t>
  </si>
  <si>
    <t>ALLCARGO</t>
  </si>
  <si>
    <t>ALLCARGO LOGISTICS LTD.</t>
  </si>
  <si>
    <t>INE418H01029</t>
  </si>
  <si>
    <t>SRFLTDBBPH</t>
  </si>
  <si>
    <t>SRF</t>
  </si>
  <si>
    <t>EASUNREY</t>
  </si>
  <si>
    <t>EASUN REYROLLE LTD.</t>
  </si>
  <si>
    <t>INE268C01029</t>
  </si>
  <si>
    <t>REVTEQBBPH</t>
  </si>
  <si>
    <t>Revathi Equip</t>
  </si>
  <si>
    <t>ASHIM</t>
  </si>
  <si>
    <t>ASHIM INVESTMENT COMPANY LTD.</t>
  </si>
  <si>
    <t>INE511H01021</t>
  </si>
  <si>
    <t>GMRINFRA</t>
  </si>
  <si>
    <t>GMR INFRASTRUCTURE LTD.</t>
  </si>
  <si>
    <t>INE776C01039</t>
  </si>
  <si>
    <t>TECHM</t>
  </si>
  <si>
    <t>TECH MAHINDRA LTD.</t>
  </si>
  <si>
    <t>INE669C01028</t>
  </si>
  <si>
    <t>MAHINDCIE</t>
  </si>
  <si>
    <t>Mahindra CIE Automotive Limited</t>
  </si>
  <si>
    <t>INE536H01010</t>
  </si>
  <si>
    <t>VOLTAMP</t>
  </si>
  <si>
    <t>VOLTAMP TRANSFORMERS LTD.</t>
  </si>
  <si>
    <t>INE540H01012</t>
  </si>
  <si>
    <t>KEWIND</t>
  </si>
  <si>
    <t>KEW INDUSTRIES LTD.</t>
  </si>
  <si>
    <t>INE700H01012</t>
  </si>
  <si>
    <t>ATLANTA</t>
  </si>
  <si>
    <t>ATLANTA LTD.</t>
  </si>
  <si>
    <t>INE285H01022</t>
  </si>
  <si>
    <t>DEEPIND</t>
  </si>
  <si>
    <t>DEEP INDUSTRIES LTD.</t>
  </si>
  <si>
    <t>INE677H01012</t>
  </si>
  <si>
    <t>HOVS</t>
  </si>
  <si>
    <t>HOV SERVICES LTD.</t>
  </si>
  <si>
    <t>INE596H01014</t>
  </si>
  <si>
    <t>ACE</t>
  </si>
  <si>
    <t>ACTION CONSTRUCTION EQUIPMENT LTD.</t>
  </si>
  <si>
    <t>INE731H01025</t>
  </si>
  <si>
    <t>ICIBBPH</t>
  </si>
  <si>
    <t>ICI INDIA</t>
  </si>
  <si>
    <t>GEECEE</t>
  </si>
  <si>
    <t>GeeCee Ventures Limited</t>
  </si>
  <si>
    <t>INE916G01016</t>
  </si>
  <si>
    <t>USHER</t>
  </si>
  <si>
    <t>USHER AGRO LTD.</t>
  </si>
  <si>
    <t>INE235G01011</t>
  </si>
  <si>
    <t>RICHAIND</t>
  </si>
  <si>
    <t>RICHA INDUSTRIES LTD.</t>
  </si>
  <si>
    <t>INE516H01012</t>
  </si>
  <si>
    <t>GAYAPROJ</t>
  </si>
  <si>
    <t>GAYATRI PROJECTS LTD.</t>
  </si>
  <si>
    <t>INE336H01015</t>
  </si>
  <si>
    <t>FIEMIND</t>
  </si>
  <si>
    <t>FIEM INDUSTRIES LTD.</t>
  </si>
  <si>
    <t>INE737H01014</t>
  </si>
  <si>
    <t>HANUNG</t>
  </si>
  <si>
    <t>HANUNG TOYS &amp;amp; TEXTILES LTD.</t>
  </si>
  <si>
    <t>INE648H01013</t>
  </si>
  <si>
    <t>JHS</t>
  </si>
  <si>
    <t>JHS SVENDGAARD LABORATORIES LTD.</t>
  </si>
  <si>
    <t>INE544H01014</t>
  </si>
  <si>
    <t>DCBBANK</t>
  </si>
  <si>
    <t>DCB Bank Limited</t>
  </si>
  <si>
    <t>INE503A01015</t>
  </si>
  <si>
    <t>GLOVECTRA</t>
  </si>
  <si>
    <t>GLOBAL VECTRA HELICORP LTD.</t>
  </si>
  <si>
    <t>INE792H01019</t>
  </si>
  <si>
    <t>AFL</t>
  </si>
  <si>
    <t>ACCEL FRONTLINE LTD.</t>
  </si>
  <si>
    <t>INE020G01017</t>
  </si>
  <si>
    <t>GTLINFRA</t>
  </si>
  <si>
    <t>GTL INFRASTRUCTURE LTD.</t>
  </si>
  <si>
    <t>INE221H01019</t>
  </si>
  <si>
    <t>SHIVAM</t>
  </si>
  <si>
    <t>SHIVAM AUTOTECH LTD.</t>
  </si>
  <si>
    <t>INE637H01016</t>
  </si>
  <si>
    <t>NAUKRI</t>
  </si>
  <si>
    <t>INFO EDGE (INDIA) LTD.</t>
  </si>
  <si>
    <t>INE663F01024</t>
  </si>
  <si>
    <t>LITL</t>
  </si>
  <si>
    <t>LANCO INFRATECH LTD.</t>
  </si>
  <si>
    <t>INE785C01048</t>
  </si>
  <si>
    <t>TORNTPOWR</t>
  </si>
  <si>
    <t>TORRENT POWER LTD.</t>
  </si>
  <si>
    <t>INE813H01021</t>
  </si>
  <si>
    <t>PARSVNATH</t>
  </si>
  <si>
    <t>PARSVNATH DEVELOPERS LTD.</t>
  </si>
  <si>
    <t>INE561H01026</t>
  </si>
  <si>
    <t>BLUEBIRD</t>
  </si>
  <si>
    <t>BLUE BIRD (INDIA) LTD.</t>
  </si>
  <si>
    <t>INE697H01010</t>
  </si>
  <si>
    <t>SUTLEJTEX</t>
  </si>
  <si>
    <t>SUTLEJ TEXTILES &amp;amp; INDUSTRIES LTD.</t>
  </si>
  <si>
    <t>INE645H01019</t>
  </si>
  <si>
    <t>DAAWAT</t>
  </si>
  <si>
    <t>LT FOODS LTD.</t>
  </si>
  <si>
    <t>INE818H01012</t>
  </si>
  <si>
    <t>SOBHA</t>
  </si>
  <si>
    <t>SOBHA DEVELOPERS LTD.</t>
  </si>
  <si>
    <t>INE671H01015</t>
  </si>
  <si>
    <t>RUCHIRA</t>
  </si>
  <si>
    <t>RUCHIRA PAPERS LTD.</t>
  </si>
  <si>
    <t>INE803H01014</t>
  </si>
  <si>
    <t>GTOFFSHORE</t>
  </si>
  <si>
    <t>GOL OFFSHORE LTD.</t>
  </si>
  <si>
    <t>INE892H01017</t>
  </si>
  <si>
    <t>ESSDEE</t>
  </si>
  <si>
    <t>ESS DEE ALUMINIUM LTD.</t>
  </si>
  <si>
    <t>INE825H01017</t>
  </si>
  <si>
    <t>XLENERGY</t>
  </si>
  <si>
    <t>XL ENERGY LTD.</t>
  </si>
  <si>
    <t>INE183H01011</t>
  </si>
  <si>
    <t>NISSAN</t>
  </si>
  <si>
    <t>NISSAN COPPER LTD.</t>
  </si>
  <si>
    <t>INE846H01039</t>
  </si>
  <si>
    <t>TANLA</t>
  </si>
  <si>
    <t>TANLA SOLUTIONS LTD.</t>
  </si>
  <si>
    <t>INE483C01032</t>
  </si>
  <si>
    <t>PSTL</t>
  </si>
  <si>
    <t>PYRAMID SAIMIRA THEATRE LTD.</t>
  </si>
  <si>
    <t>INE165H01018</t>
  </si>
  <si>
    <t>CAIRN</t>
  </si>
  <si>
    <t>CAIRN INDIA LTD.</t>
  </si>
  <si>
    <t>INE910H01017</t>
  </si>
  <si>
    <t>SHREEASHT</t>
  </si>
  <si>
    <t>SHREE ASHTAVINAYAK CINE VISION LTD.</t>
  </si>
  <si>
    <t>INE538H01024</t>
  </si>
  <si>
    <t>ZEEMEDIA</t>
  </si>
  <si>
    <t>Zee Media Corporation Limited</t>
  </si>
  <si>
    <t>INE966H01019</t>
  </si>
  <si>
    <t>SITICABLE</t>
  </si>
  <si>
    <t>SITI CABLE NETWORK LTD.</t>
  </si>
  <si>
    <t>INE965H01011</t>
  </si>
  <si>
    <t>LUMAXTECH</t>
  </si>
  <si>
    <t>LUMAX AUTO TECHNOLOGIES LTD.</t>
  </si>
  <si>
    <t>INE872H01019</t>
  </si>
  <si>
    <t>AUTOIND</t>
  </si>
  <si>
    <t>AUTOLINE INDUSTRIES LTD.</t>
  </si>
  <si>
    <t>INE718H01014</t>
  </si>
  <si>
    <t>NETWORK18</t>
  </si>
  <si>
    <t>NETWORK18 MEDIA &amp;amp; INVESTMENTS LTD.</t>
  </si>
  <si>
    <t>INE870H01013</t>
  </si>
  <si>
    <t>HUBTOWN</t>
  </si>
  <si>
    <t>HUBTOWN LTD.</t>
  </si>
  <si>
    <t>INE703H01016</t>
  </si>
  <si>
    <t>TV18BRDCST</t>
  </si>
  <si>
    <t>TV18 BROADCAST LTD.</t>
  </si>
  <si>
    <t>INE886H01027</t>
  </si>
  <si>
    <t>CTE</t>
  </si>
  <si>
    <t>CAMBRIDGE TECHNOLOGY ENTERPRISES LTD.</t>
  </si>
  <si>
    <t>INE627H01017</t>
  </si>
  <si>
    <t>NATCOBBPH</t>
  </si>
  <si>
    <t>Natco Pharma</t>
  </si>
  <si>
    <t>POCHIRAJU</t>
  </si>
  <si>
    <t>POCHIRAJU INDUSTRIES LTD.</t>
  </si>
  <si>
    <t>INE332G01032</t>
  </si>
  <si>
    <t>TIIL</t>
  </si>
  <si>
    <t>TECHNOCRAFT INDUSTRIES (INDIA) LTD.</t>
  </si>
  <si>
    <t>INE545H01011</t>
  </si>
  <si>
    <t>REDINGTON</t>
  </si>
  <si>
    <t>REDINGTON (INDIA) LTD.</t>
  </si>
  <si>
    <t>INE891D01026</t>
  </si>
  <si>
    <t>AICHAMPD</t>
  </si>
  <si>
    <t>AI CHAMPDANY INDUSTRIES LTD.</t>
  </si>
  <si>
    <t>INE768E01024</t>
  </si>
  <si>
    <t>CINELINE</t>
  </si>
  <si>
    <t>Cineline India Limited</t>
  </si>
  <si>
    <t>INE704H01022</t>
  </si>
  <si>
    <t>PGIL</t>
  </si>
  <si>
    <t>Pearl Global Industries Limited</t>
  </si>
  <si>
    <t>INE940H01014</t>
  </si>
  <si>
    <t>FSL</t>
  </si>
  <si>
    <t>FIRSTSOURCE SOLUTIONS LTD.</t>
  </si>
  <si>
    <t>INE684F01012</t>
  </si>
  <si>
    <t>PFC</t>
  </si>
  <si>
    <t>POWER FINANCE CORPORATION LTD.</t>
  </si>
  <si>
    <t>INE134E01011</t>
  </si>
  <si>
    <t>AHLUCONT</t>
  </si>
  <si>
    <t>AHLUWALIA CONTRACTS (INDIA) LTD.</t>
  </si>
  <si>
    <t>INE758C01029</t>
  </si>
  <si>
    <t>TFL</t>
  </si>
  <si>
    <t>TRANSWARRANTY FINANCE LTD.</t>
  </si>
  <si>
    <t>INE804H01012</t>
  </si>
  <si>
    <t>CANDC</t>
  </si>
  <si>
    <t>C &amp;amp; C CONSTRUCTIONS LTD.</t>
  </si>
  <si>
    <t>INE874H01015</t>
  </si>
  <si>
    <t>INDIANB</t>
  </si>
  <si>
    <t>INDIAN BANK</t>
  </si>
  <si>
    <t>INE562A01011</t>
  </si>
  <si>
    <t>SMSPHARMA</t>
  </si>
  <si>
    <t>SMS PHARMACEUTICALS LTD.</t>
  </si>
  <si>
    <t>INE812G01017</t>
  </si>
  <si>
    <t>BROADCAST</t>
  </si>
  <si>
    <t>BROADCAST INITIATIVES LTD.</t>
  </si>
  <si>
    <t>INE698H01018</t>
  </si>
  <si>
    <t>ORIENTAL</t>
  </si>
  <si>
    <t>ORIENTAL TRIMEX LTD.</t>
  </si>
  <si>
    <t>INE998H01012</t>
  </si>
  <si>
    <t>EVINIX</t>
  </si>
  <si>
    <t>EVINIX ACCESSORIES LTD.</t>
  </si>
  <si>
    <t>INE961H01028</t>
  </si>
  <si>
    <t>MINDTREE</t>
  </si>
  <si>
    <t>MINDTREE LTD.</t>
  </si>
  <si>
    <t>INE018I01017</t>
  </si>
  <si>
    <t>MUDRA</t>
  </si>
  <si>
    <t>MUDRA LIFESTYLE LTD.</t>
  </si>
  <si>
    <t>INE311H01018</t>
  </si>
  <si>
    <t>INDUSFILA</t>
  </si>
  <si>
    <t>INDUS FILA LTD.</t>
  </si>
  <si>
    <t>INE025I01012</t>
  </si>
  <si>
    <t>IDEA CELLULAR LTD.</t>
  </si>
  <si>
    <t>INE669E01016</t>
  </si>
  <si>
    <t>EUROCERA</t>
  </si>
  <si>
    <t>EURO CERAMICS LTD.</t>
  </si>
  <si>
    <t>INE649H01011</t>
  </si>
  <si>
    <t>VTXIND</t>
  </si>
  <si>
    <t>VTX INDUSTRIES LIMITED</t>
  </si>
  <si>
    <t>INE119G01025</t>
  </si>
  <si>
    <t>JAGJANANI</t>
  </si>
  <si>
    <t>JAGJANANI TEXTILES LTD.</t>
  </si>
  <si>
    <t>INE702H01018</t>
  </si>
  <si>
    <t>RAJTV</t>
  </si>
  <si>
    <t>RAJ TELEVISION NETWORK LTD.</t>
  </si>
  <si>
    <t>INE952H01027</t>
  </si>
  <si>
    <t>PAGEIND</t>
  </si>
  <si>
    <t>PAGE INDUSTRIES LTD.</t>
  </si>
  <si>
    <t>INE761H01022</t>
  </si>
  <si>
    <t>AMDINDUS</t>
  </si>
  <si>
    <t>AMD INDUSTRIES LTD.</t>
  </si>
  <si>
    <t>INE005I01014</t>
  </si>
  <si>
    <t>LEHAR</t>
  </si>
  <si>
    <t>LAWRESHWAR POLYMERS LTD.</t>
  </si>
  <si>
    <t>INE976H01018</t>
  </si>
  <si>
    <t>ASTRAL</t>
  </si>
  <si>
    <t>ASTRAL POLY TECHNIK LTD.</t>
  </si>
  <si>
    <t>INE006I01038</t>
  </si>
  <si>
    <t>ABHICOR</t>
  </si>
  <si>
    <t>ABHISHEK CORPORATION LTD.</t>
  </si>
  <si>
    <t>INE004I01017</t>
  </si>
  <si>
    <t>IBREALEST</t>
  </si>
  <si>
    <t>INDIABULLS REAL ESTATE LTD.</t>
  </si>
  <si>
    <t>INE069I01010</t>
  </si>
  <si>
    <t>SPARSHBPO</t>
  </si>
  <si>
    <t>SPARSH BPO SERVICES LTD.</t>
  </si>
  <si>
    <t>INE847H01011</t>
  </si>
  <si>
    <t>CAMLINFIN</t>
  </si>
  <si>
    <t>CAMLIN FINE SCIENCES LTD.</t>
  </si>
  <si>
    <t>INE052I01024</t>
  </si>
  <si>
    <t>ICRA</t>
  </si>
  <si>
    <t>ICRA LTD.</t>
  </si>
  <si>
    <t>INE725G01011</t>
  </si>
  <si>
    <t>SANCIA</t>
  </si>
  <si>
    <t>Sancia Global Infraprojects Limited</t>
  </si>
  <si>
    <t>INE391H01010</t>
  </si>
  <si>
    <t>ORBITCO</t>
  </si>
  <si>
    <t>ORBIT CORPORATION LTD.</t>
  </si>
  <si>
    <t>INE628H01015</t>
  </si>
  <si>
    <t>GAELBBPH</t>
  </si>
  <si>
    <t>Gujarat Ambuj Ex</t>
  </si>
  <si>
    <t>DISHTV</t>
  </si>
  <si>
    <t>DISH TV INDIA LTD.</t>
  </si>
  <si>
    <t>INE836F01026</t>
  </si>
  <si>
    <t>ADVANTA</t>
  </si>
  <si>
    <t>Advanta Limited</t>
  </si>
  <si>
    <t>INE517H01028</t>
  </si>
  <si>
    <t>SAHYADRI</t>
  </si>
  <si>
    <t>SAHYADRI INDUSTRIES LTD.</t>
  </si>
  <si>
    <t>INE280H01015</t>
  </si>
  <si>
    <t>SREERAYAL</t>
  </si>
  <si>
    <t>SREE RAYALASEEMA HI-STRENGTH HYPO LTD.</t>
  </si>
  <si>
    <t>INE917H01012</t>
  </si>
  <si>
    <t>FORTIS</t>
  </si>
  <si>
    <t>FORTIS HEALTHCARE LTD.</t>
  </si>
  <si>
    <t>INE061F01013</t>
  </si>
  <si>
    <t>ASELBBPH</t>
  </si>
  <si>
    <t>TGBHOTELS</t>
  </si>
  <si>
    <t>TGB BANQUETS AND HOTELS LTD.</t>
  </si>
  <si>
    <t>INE797H01018</t>
  </si>
  <si>
    <t>MROTEKBBPH</t>
  </si>
  <si>
    <t>MRO Tek</t>
  </si>
  <si>
    <t>HILTON</t>
  </si>
  <si>
    <t>HILTON METAL FORGING LTD.</t>
  </si>
  <si>
    <t>INE788H01017</t>
  </si>
  <si>
    <t>DELTACORP</t>
  </si>
  <si>
    <t>DELTA CORP LTD.</t>
  </si>
  <si>
    <t>INE124G01033</t>
  </si>
  <si>
    <t>BINANICEM</t>
  </si>
  <si>
    <t>BINANI CEMENT LTD.</t>
  </si>
  <si>
    <t>INE042H01019</t>
  </si>
  <si>
    <t>MIC</t>
  </si>
  <si>
    <t>MIC ELECTRONICS LTD.</t>
  </si>
  <si>
    <t>INE287C01029</t>
  </si>
  <si>
    <t>INSECTCID</t>
  </si>
  <si>
    <t>INSECTICIDES (INDIA) LTD.</t>
  </si>
  <si>
    <t>INE070I01018</t>
  </si>
  <si>
    <t>MCDHOLDIN</t>
  </si>
  <si>
    <t>MCDOWELL HOLDINGS LTD.</t>
  </si>
  <si>
    <t>INE836H01014</t>
  </si>
  <si>
    <t>ASCL</t>
  </si>
  <si>
    <t>ASAHI SONGWON COLORS LTD.</t>
  </si>
  <si>
    <t>INE228I01012</t>
  </si>
  <si>
    <t>NITINFIRE</t>
  </si>
  <si>
    <t>NITIN FIRE PROTECTION INDUSTRIES LTD.</t>
  </si>
  <si>
    <t>INE489H01020</t>
  </si>
  <si>
    <t>HARYNACAP</t>
  </si>
  <si>
    <t>HARYANA CAPFIN LTD.</t>
  </si>
  <si>
    <t>INE928H01019</t>
  </si>
  <si>
    <t>TIMETECNO</t>
  </si>
  <si>
    <t>TIME TECHNOPLAST LTD.</t>
  </si>
  <si>
    <t>INE508G01029</t>
  </si>
  <si>
    <t>GLORY</t>
  </si>
  <si>
    <t>GLORY POLYFILMS LTD.</t>
  </si>
  <si>
    <t>INE408H01012</t>
  </si>
  <si>
    <t>DECOLIGHT</t>
  </si>
  <si>
    <t>DECOLIGHT CERAMICS LTD.</t>
  </si>
  <si>
    <t>INE172I01012</t>
  </si>
  <si>
    <t>HGSL</t>
  </si>
  <si>
    <t>HINDUJA GLOBAL SOLUTIONS LTD.</t>
  </si>
  <si>
    <t>INE170I01016</t>
  </si>
  <si>
    <t>NETFLIER</t>
  </si>
  <si>
    <t>NETFLIER FINCO LTD.</t>
  </si>
  <si>
    <t>INE068I01012</t>
  </si>
  <si>
    <t>IPRUFMP36AG</t>
  </si>
  <si>
    <t>ICICI PRUDENTIAL MUTUAL FUND</t>
  </si>
  <si>
    <t>INF346A01042</t>
  </si>
  <si>
    <t>IPRUFMP36AD</t>
  </si>
  <si>
    <t>INF346A01059</t>
  </si>
  <si>
    <t>SPICETELE</t>
  </si>
  <si>
    <t>SPICE COMMUNICATIONS LTD.</t>
  </si>
  <si>
    <t>INE684H01018</t>
  </si>
  <si>
    <t>NELCAST</t>
  </si>
  <si>
    <t>NELCAST LTD.</t>
  </si>
  <si>
    <t>INE189I01024</t>
  </si>
  <si>
    <t>MEGH</t>
  </si>
  <si>
    <t>MEGHMANI ORGANICS LTD.</t>
  </si>
  <si>
    <t>INE974H01013</t>
  </si>
  <si>
    <t>V2RETAIL</t>
  </si>
  <si>
    <t>V2 RETAIL LTD.</t>
  </si>
  <si>
    <t>INE945H01013</t>
  </si>
  <si>
    <t>DLF</t>
  </si>
  <si>
    <t>DLF LTD.</t>
  </si>
  <si>
    <t>INE271C01023</t>
  </si>
  <si>
    <t>TARMAT</t>
  </si>
  <si>
    <t>TARMAT LTD.</t>
  </si>
  <si>
    <t>INE924H01018</t>
  </si>
  <si>
    <t>ANKITMET</t>
  </si>
  <si>
    <t>ANKIT METAL &amp;amp; POWER LTD.</t>
  </si>
  <si>
    <t>INE106I01010</t>
  </si>
  <si>
    <t>CELESTIAL</t>
  </si>
  <si>
    <t>Celestial Biolabs Limited</t>
  </si>
  <si>
    <t>INE221I01017</t>
  </si>
  <si>
    <t>SUNPHADV</t>
  </si>
  <si>
    <t>SUN PHARMA ADVANCED RESEARCH COMPANY LTD.</t>
  </si>
  <si>
    <t>INE232I01014</t>
  </si>
  <si>
    <t>HDIL</t>
  </si>
  <si>
    <t>HOUSING DEVELOPMENT &amp;amp; INFRASTRUCTURE LTD.</t>
  </si>
  <si>
    <t>INE191I01012</t>
  </si>
  <si>
    <t>SURYACHAKRA</t>
  </si>
  <si>
    <t>SURYACHAKRA POWER CORPORATION LTD.</t>
  </si>
  <si>
    <t>INE274I01016</t>
  </si>
  <si>
    <t>ADSL</t>
  </si>
  <si>
    <t>ALLIED DIGITAL SERVICES LTD.</t>
  </si>
  <si>
    <t>INE102I01027</t>
  </si>
  <si>
    <t>EVERONN</t>
  </si>
  <si>
    <t>Everonn Education ltd</t>
  </si>
  <si>
    <t>INE678H01010</t>
  </si>
  <si>
    <t>SIMPLEX</t>
  </si>
  <si>
    <t>SIMPLEX PROJECTS LTD.</t>
  </si>
  <si>
    <t>INE898F01018</t>
  </si>
  <si>
    <t>ALPA</t>
  </si>
  <si>
    <t>ALPA LABORATORIES LTD.</t>
  </si>
  <si>
    <t>INE385I01010</t>
  </si>
  <si>
    <t>SSLEL</t>
  </si>
  <si>
    <t>SIR SHADI LAL ENTERPRISES LTD.</t>
  </si>
  <si>
    <t>INE117H01019</t>
  </si>
  <si>
    <t>OMAXE</t>
  </si>
  <si>
    <t>OMAXE LTD.</t>
  </si>
  <si>
    <t>INE800H01010</t>
  </si>
  <si>
    <t>IVRCLAH</t>
  </si>
  <si>
    <t>IVRCL Assets &amp;amp; Holdings Limited</t>
  </si>
  <si>
    <t>INE414I01018</t>
  </si>
  <si>
    <t>OMNITECH</t>
  </si>
  <si>
    <t>OMNITECH INFOSOLUTIONS LTD.</t>
  </si>
  <si>
    <t>INE810H01019</t>
  </si>
  <si>
    <t>ZYLOG</t>
  </si>
  <si>
    <t>ZYLOG SYSTEMS LTD.</t>
  </si>
  <si>
    <t>INE225I01026</t>
  </si>
  <si>
    <t>REFEX</t>
  </si>
  <si>
    <t>REFEX REFRIGERANTS LTD.</t>
  </si>
  <si>
    <t>INE056I01017</t>
  </si>
  <si>
    <t>CENTRALBK</t>
  </si>
  <si>
    <t>CENTRAL BANK OF INDIA</t>
  </si>
  <si>
    <t>INE483A01010</t>
  </si>
  <si>
    <t>SELMCL</t>
  </si>
  <si>
    <t>SEL MANUFACTURING COMPANY LTD.</t>
  </si>
  <si>
    <t>INE105I01012</t>
  </si>
  <si>
    <t>SUJANATWR</t>
  </si>
  <si>
    <t>SUJANA TOWERS LTD.</t>
  </si>
  <si>
    <t>INE333I01036</t>
  </si>
  <si>
    <t>ASIANTILES</t>
  </si>
  <si>
    <t>ASIAN GRANITO INDIA LTD.</t>
  </si>
  <si>
    <t>INE022I01019</t>
  </si>
  <si>
    <t>KPRMILL</t>
  </si>
  <si>
    <t>K.P.R.MILL LTD.</t>
  </si>
  <si>
    <t>INE930H01015</t>
  </si>
  <si>
    <t>TAKE</t>
  </si>
  <si>
    <t>TAKE SOLUTIONS LTD.</t>
  </si>
  <si>
    <t>INE142I01023</t>
  </si>
  <si>
    <t>PURVA</t>
  </si>
  <si>
    <t>PURAVANKARA PROJECTS LTD.</t>
  </si>
  <si>
    <t>INE323I01011</t>
  </si>
  <si>
    <t>MOTILALFS</t>
  </si>
  <si>
    <t>MOTILAL OSWAL FINANCIAL SERVICES LTD.</t>
  </si>
  <si>
    <t>INE338I01027</t>
  </si>
  <si>
    <t>VTM</t>
  </si>
  <si>
    <t>VTM LTD.</t>
  </si>
  <si>
    <t>INE222F01029</t>
  </si>
  <si>
    <t>INDOWIND</t>
  </si>
  <si>
    <t>INDOWIND ENERGY LTD.</t>
  </si>
  <si>
    <t>INE227G01018</t>
  </si>
  <si>
    <t>NAGREECAP</t>
  </si>
  <si>
    <t>NAGREEKA CAPITAL &amp;amp; INFRASTRUCTURE LTD.</t>
  </si>
  <si>
    <t>INE245I01016</t>
  </si>
  <si>
    <t>MAGNUMV</t>
  </si>
  <si>
    <t>MAGNUM VENTURES LTD.</t>
  </si>
  <si>
    <t>INE387I01016</t>
  </si>
  <si>
    <t>HULBBPH</t>
  </si>
  <si>
    <t>Hindustan Unilever</t>
  </si>
  <si>
    <t>POWERGRID</t>
  </si>
  <si>
    <t>POWER GRID CORPORATION OF INDIA LTD.</t>
  </si>
  <si>
    <t>INE752E01010</t>
  </si>
  <si>
    <t>KSCL</t>
  </si>
  <si>
    <t>KAVERI SEED COMPANY LTD.</t>
  </si>
  <si>
    <t>INE455I01029</t>
  </si>
  <si>
    <t>SEINVEST</t>
  </si>
  <si>
    <t>S.E.INVESTMENTS LTD.</t>
  </si>
  <si>
    <t>INE420C01042</t>
  </si>
  <si>
    <t>KOUTONS</t>
  </si>
  <si>
    <t>KOUTONS RETAIL INDIA LTD.</t>
  </si>
  <si>
    <t>INE406I01014</t>
  </si>
  <si>
    <t>CCCL</t>
  </si>
  <si>
    <t>CONSOLIDATED CONSTRUCTION CONSORTIUM LTD.</t>
  </si>
  <si>
    <t>INE429I01024</t>
  </si>
  <si>
    <t>DHANUS</t>
  </si>
  <si>
    <t>DHANUS TECHNOLOGIES LTD.</t>
  </si>
  <si>
    <t>INE406H01016</t>
  </si>
  <si>
    <t>SUPREMEINF</t>
  </si>
  <si>
    <t>SUPREME INFRASTRUCTURE INDIA LTD.</t>
  </si>
  <si>
    <t>INE550H01011</t>
  </si>
  <si>
    <t>SAAMYABIO</t>
  </si>
  <si>
    <t>SAAMYA BIOTECH (INDIA) LTD.</t>
  </si>
  <si>
    <t>INE320H01019</t>
  </si>
  <si>
    <t>MAANALU</t>
  </si>
  <si>
    <t>MAAN ALUMINIUM LTD.</t>
  </si>
  <si>
    <t>INE215I01019</t>
  </si>
  <si>
    <t>ILFSENGG</t>
  </si>
  <si>
    <t>IL&amp;amp;FS ENGINEERING AND CONSTRUCTION COMPANY LTD.</t>
  </si>
  <si>
    <t>INE369I01014</t>
  </si>
  <si>
    <t>SHARONBIO</t>
  </si>
  <si>
    <t>SHARON BIO-MEDICINE LTD.-$</t>
  </si>
  <si>
    <t>INE028B01029</t>
  </si>
  <si>
    <t>GRABALALK</t>
  </si>
  <si>
    <t>GRABAL ALOK IMPEX LTD.</t>
  </si>
  <si>
    <t>INE012D01011</t>
  </si>
  <si>
    <t>ANILLTD</t>
  </si>
  <si>
    <t>ANIL LTD.</t>
  </si>
  <si>
    <t>INE125E01019</t>
  </si>
  <si>
    <t>PARLESOFT</t>
  </si>
  <si>
    <t>PARLE SOFTWARE LTD.</t>
  </si>
  <si>
    <t>INE272G01014</t>
  </si>
  <si>
    <t>NET4</t>
  </si>
  <si>
    <t>NET 4 INDIA LTD.</t>
  </si>
  <si>
    <t>INE553E01012</t>
  </si>
  <si>
    <t>CSIL</t>
  </si>
  <si>
    <t>CIRCUIT SYSTEMS (INDIA) LTD.</t>
  </si>
  <si>
    <t>INE720H01010</t>
  </si>
  <si>
    <t>ARCOTECH</t>
  </si>
  <si>
    <t>ARCOTECH LTD.</t>
  </si>
  <si>
    <t>INE574I01027</t>
  </si>
  <si>
    <t>RELIGARE</t>
  </si>
  <si>
    <t>RELIGARE ENTERPRISES LTD.</t>
  </si>
  <si>
    <t>INE621H01010</t>
  </si>
  <si>
    <t>BVCL</t>
  </si>
  <si>
    <t>BARAK VALLEY CEMENTS LTD.</t>
  </si>
  <si>
    <t>INE139I01011</t>
  </si>
  <si>
    <t>VARUN</t>
  </si>
  <si>
    <t>VARUN INDUSTRIES LTD.</t>
  </si>
  <si>
    <t>INE032G01012</t>
  </si>
  <si>
    <t>RATHIBAR</t>
  </si>
  <si>
    <t>RATHI BARS LTD.</t>
  </si>
  <si>
    <t>INE575I01016</t>
  </si>
  <si>
    <t>ACIASIA</t>
  </si>
  <si>
    <t>ALLIED COMPUTERS INTERNATIONAL (ASIA) LTD.</t>
  </si>
  <si>
    <t>INE335I01031</t>
  </si>
  <si>
    <t>EDL</t>
  </si>
  <si>
    <t>EMPEE DISTILLERIES LTD.</t>
  </si>
  <si>
    <t>INE180G01019</t>
  </si>
  <si>
    <t>ADANIPORTS</t>
  </si>
  <si>
    <t>ADANI PORTS AND SPECIAL ECONOMIC ZONE LTD.</t>
  </si>
  <si>
    <t>INE742F01042</t>
  </si>
  <si>
    <t>EDELWEISS</t>
  </si>
  <si>
    <t>Edelweiss Financial Services Ltd.</t>
  </si>
  <si>
    <t>INE532F01054</t>
  </si>
  <si>
    <t>RJL</t>
  </si>
  <si>
    <t>RENAISSANCE JEWELLERY LTD.</t>
  </si>
  <si>
    <t>INE722H01016</t>
  </si>
  <si>
    <t>KOLTEPATI</t>
  </si>
  <si>
    <t>KOLTE-PATIL DEVELOPERS LTD.</t>
  </si>
  <si>
    <t>INE094I01018</t>
  </si>
  <si>
    <t>KAUSHALYA</t>
  </si>
  <si>
    <t>KAUSHALYA INFRASTRUCTURE DEVELOPMENT CORPORATION LTD.</t>
  </si>
  <si>
    <t>INE234I01010</t>
  </si>
  <si>
    <t>JYOTHYLAB</t>
  </si>
  <si>
    <t>JYOTHY LABORATORIES LTD.</t>
  </si>
  <si>
    <t>INE668F01031</t>
  </si>
  <si>
    <t>ECLERX</t>
  </si>
  <si>
    <t>ECLERX SERVICES LTD.</t>
  </si>
  <si>
    <t>INE738I01010</t>
  </si>
  <si>
    <t>TRIL</t>
  </si>
  <si>
    <t>TRANSFORMERS AND RECTIFIERS (INDIA) LTD.</t>
  </si>
  <si>
    <t>INE763I01018</t>
  </si>
  <si>
    <t>BRIGADE</t>
  </si>
  <si>
    <t>BRIGADE ENTERPRISES LTD.</t>
  </si>
  <si>
    <t>INE791I01019</t>
  </si>
  <si>
    <t>BGRENERGY</t>
  </si>
  <si>
    <t>BGR ENERGY SYSTEMS LTD.</t>
  </si>
  <si>
    <t>INE661I01014</t>
  </si>
  <si>
    <t>BURNPUR</t>
  </si>
  <si>
    <t>BURNPUR CEMENT LTD.</t>
  </si>
  <si>
    <t>INE817H01014</t>
  </si>
  <si>
    <t>MANAKSIA</t>
  </si>
  <si>
    <t>MANAKSIA LTD.</t>
  </si>
  <si>
    <t>INE015D01022</t>
  </si>
  <si>
    <t>PORWAL</t>
  </si>
  <si>
    <t>PORWAL AUTO COMPONENTS LTD.</t>
  </si>
  <si>
    <t>INE386I01018</t>
  </si>
  <si>
    <t>PPAP</t>
  </si>
  <si>
    <t>PRECISION PIPES AND PROFILES COMPANY LTD.</t>
  </si>
  <si>
    <t>INE095I01015</t>
  </si>
  <si>
    <t>ARIES</t>
  </si>
  <si>
    <t>ARIES AGRO LTD.</t>
  </si>
  <si>
    <t>INE298I01015</t>
  </si>
  <si>
    <t>KUANTUM</t>
  </si>
  <si>
    <t>KUANTUM PAPERS LTD.</t>
  </si>
  <si>
    <t>INE529I01013</t>
  </si>
  <si>
    <t>CAPF</t>
  </si>
  <si>
    <t>CAPITAL FIRST LTD.</t>
  </si>
  <si>
    <t>INE688I01017</t>
  </si>
  <si>
    <t>RPOWER</t>
  </si>
  <si>
    <t>RELIANCE POWER LTD.</t>
  </si>
  <si>
    <t>INE614G01033</t>
  </si>
  <si>
    <t>JKIL</t>
  </si>
  <si>
    <t>J.KUMAR INFRAPROJECTS LTD.</t>
  </si>
  <si>
    <t>INE576I01014</t>
  </si>
  <si>
    <t>CORDS</t>
  </si>
  <si>
    <t>CORDS CABLE INDUSTRIES LTD.</t>
  </si>
  <si>
    <t>INE792I01017</t>
  </si>
  <si>
    <t>KNRCON</t>
  </si>
  <si>
    <t>KNR CONSTRUCTIONS LTD.</t>
  </si>
  <si>
    <t>INE634I01011</t>
  </si>
  <si>
    <t>MDRASCMBBPH</t>
  </si>
  <si>
    <t>Madras Cements</t>
  </si>
  <si>
    <t>INE331A01029</t>
  </si>
  <si>
    <t>ONMOBILE</t>
  </si>
  <si>
    <t>ONMOBILE GLOBAL LTD.</t>
  </si>
  <si>
    <t>INE809I01019</t>
  </si>
  <si>
    <t>SHRIRAMEPC</t>
  </si>
  <si>
    <t>SHRIRAM EPC LTD.</t>
  </si>
  <si>
    <t>INE964H01014</t>
  </si>
  <si>
    <t>BANG</t>
  </si>
  <si>
    <t>BANG OVERSEAS LTD.</t>
  </si>
  <si>
    <t>INE863I01016</t>
  </si>
  <si>
    <t>IRB</t>
  </si>
  <si>
    <t>IRB INFRASTRUCTURE DEVELOPERS LTD.</t>
  </si>
  <si>
    <t>INE821I01014</t>
  </si>
  <si>
    <t>TULSI</t>
  </si>
  <si>
    <t>TULSI EXTRUSIONS LTD.</t>
  </si>
  <si>
    <t>INE474I01012</t>
  </si>
  <si>
    <t>PIRAMGLAS</t>
  </si>
  <si>
    <t>PIRAMAL GLASS LTD.</t>
  </si>
  <si>
    <t>INE748E01018</t>
  </si>
  <si>
    <t>MANJUSHRE</t>
  </si>
  <si>
    <t>MANJUSHREE TECHNOPACK LTD.</t>
  </si>
  <si>
    <t>INE435H01015</t>
  </si>
  <si>
    <t>GSS</t>
  </si>
  <si>
    <t>GSS INFOTECH LTD.</t>
  </si>
  <si>
    <t>INE871H01011</t>
  </si>
  <si>
    <t>NAHARCAP</t>
  </si>
  <si>
    <t>NAHAR CAPITAL &amp;amp; FINANCIAL SERVICES LTD.</t>
  </si>
  <si>
    <t>INE049I01012</t>
  </si>
  <si>
    <t>VGUARD</t>
  </si>
  <si>
    <t>V-GUARD INDUSTRIES LTD.</t>
  </si>
  <si>
    <t>INE951I01019</t>
  </si>
  <si>
    <t>RELINFRBBPH</t>
  </si>
  <si>
    <t>RECLTD</t>
  </si>
  <si>
    <t>RURAL ELECTRIFICATION CORPORATION LTD.</t>
  </si>
  <si>
    <t>INE020B01018</t>
  </si>
  <si>
    <t>SOLECTEMS</t>
  </si>
  <si>
    <t>SOLECTRON EMS INDIA LTD.</t>
  </si>
  <si>
    <t>INE647I01013</t>
  </si>
  <si>
    <t>GOKAKTEX</t>
  </si>
  <si>
    <t>GOKAK TEXTILES LTD.</t>
  </si>
  <si>
    <t>INE642I01014</t>
  </si>
  <si>
    <t>ETCN</t>
  </si>
  <si>
    <t>INE098J01017</t>
  </si>
  <si>
    <t>GAMMONINFR</t>
  </si>
  <si>
    <t>GAMMON INFRASTRUCTURE PROJECTS LTD.</t>
  </si>
  <si>
    <t>INE181G01025</t>
  </si>
  <si>
    <t>IBSEC</t>
  </si>
  <si>
    <t>INDIABULLS SECURITIES LTD.</t>
  </si>
  <si>
    <t>INE274G01010</t>
  </si>
  <si>
    <t>SITASHREE</t>
  </si>
  <si>
    <t>SITA SHREE FOOD PRODUCTS LTD.</t>
  </si>
  <si>
    <t>INE686I01011</t>
  </si>
  <si>
    <t>DWSFTS43RG</t>
  </si>
  <si>
    <t>DEUTSCHE MUTUAL FUND</t>
  </si>
  <si>
    <t>INF223J01010</t>
  </si>
  <si>
    <t>DWSFTS43RD</t>
  </si>
  <si>
    <t>INF223J01028</t>
  </si>
  <si>
    <t>DWSFTS43IG</t>
  </si>
  <si>
    <t>INF223J01036</t>
  </si>
  <si>
    <t>PATNIBBPH</t>
  </si>
  <si>
    <t>PATNICOMPUT*</t>
  </si>
  <si>
    <t>TITAGARHWAG</t>
  </si>
  <si>
    <t>TITAGARH WAGONS LTD.</t>
  </si>
  <si>
    <t>INE615H01012</t>
  </si>
  <si>
    <t>KIRIINDUS</t>
  </si>
  <si>
    <t>KIRI INDUSTRIES LTD.</t>
  </si>
  <si>
    <t>INE415I01015</t>
  </si>
  <si>
    <t>MASTKBBPH</t>
  </si>
  <si>
    <t>MASTEK*</t>
  </si>
  <si>
    <t>CHINVEST</t>
  </si>
  <si>
    <t>CHI INVESTMENTS LTD.</t>
  </si>
  <si>
    <t>INE975I01018</t>
  </si>
  <si>
    <t>GREATOFBBPH</t>
  </si>
  <si>
    <t>GREAT OFFSH*</t>
  </si>
  <si>
    <t>SASKENBBPH</t>
  </si>
  <si>
    <t>SASKEN COMM*</t>
  </si>
  <si>
    <t>SANKHYAIN</t>
  </si>
  <si>
    <t>SANKHYA INFOTECH LTD.</t>
  </si>
  <si>
    <t>INE877A01013</t>
  </si>
  <si>
    <t>GOLDIAMBBPH</t>
  </si>
  <si>
    <t>GOLDIAM INT*</t>
  </si>
  <si>
    <t>ABML</t>
  </si>
  <si>
    <t>ADITYA BIRLA MONEY LTD.-$</t>
  </si>
  <si>
    <t>INE865C01022</t>
  </si>
  <si>
    <t>AISHWARYA</t>
  </si>
  <si>
    <t>AISHWARYA TELECOM LTD.</t>
  </si>
  <si>
    <t>INE778I01024</t>
  </si>
  <si>
    <t>JAIBALA</t>
  </si>
  <si>
    <t>JAI BALAJI INDUSTRIES LTD.</t>
  </si>
  <si>
    <t>INE091G01018</t>
  </si>
  <si>
    <t>BAJAJAUT</t>
  </si>
  <si>
    <t>BAJAJ AUTO LTD.</t>
  </si>
  <si>
    <t>INE917I01010</t>
  </si>
  <si>
    <t>BAJAJFINS</t>
  </si>
  <si>
    <t>BAJAJ FINSERV LTD.</t>
  </si>
  <si>
    <t>INE918I01018</t>
  </si>
  <si>
    <t>PIRPHYTO</t>
  </si>
  <si>
    <t>Piramal Phytocare Limited</t>
  </si>
  <si>
    <t>INE122J01015</t>
  </si>
  <si>
    <t>GOKUL</t>
  </si>
  <si>
    <t>GOKUL REFOILS &amp;amp; SOLVENT LTD.</t>
  </si>
  <si>
    <t>INE020J01029</t>
  </si>
  <si>
    <t>ANULABS</t>
  </si>
  <si>
    <t>ANU'S LABORATORIES LTD.</t>
  </si>
  <si>
    <t>INE450H01022</t>
  </si>
  <si>
    <t>SRFLBBPH</t>
  </si>
  <si>
    <t>SRF LIMITED*</t>
  </si>
  <si>
    <t>RPGLS</t>
  </si>
  <si>
    <t>RPG LIFE SCIENCES LTD.</t>
  </si>
  <si>
    <t>INE105J01010</t>
  </si>
  <si>
    <t>ENSOSECUT</t>
  </si>
  <si>
    <t>ENSO SECUTRACK LTD.-$</t>
  </si>
  <si>
    <t>INE969A01018</t>
  </si>
  <si>
    <t>KTKSENSEX</t>
  </si>
  <si>
    <t>KOTAK MAHINDRA MUTUAL FUND</t>
  </si>
  <si>
    <t>INF373I01031</t>
  </si>
  <si>
    <t>NIRAJ</t>
  </si>
  <si>
    <t>NIRAJ CEMENT STRUCTURALS LTD.</t>
  </si>
  <si>
    <t>INE368I01016</t>
  </si>
  <si>
    <t>RANEBRK</t>
  </si>
  <si>
    <t>INE244J01017</t>
  </si>
  <si>
    <t>RANENG</t>
  </si>
  <si>
    <t>INE222J01013</t>
  </si>
  <si>
    <t>BAFNAPHAR</t>
  </si>
  <si>
    <t>BAFNA PHARMACEUTICALS LTD.</t>
  </si>
  <si>
    <t>INE878I01014</t>
  </si>
  <si>
    <t>METKORE</t>
  </si>
  <si>
    <t>METKORE ALLOYS &amp;amp; INDUSTRIES LTD.</t>
  </si>
  <si>
    <t>INE592I01029</t>
  </si>
  <si>
    <t>MVL</t>
  </si>
  <si>
    <t>MVL LTD.</t>
  </si>
  <si>
    <t>INE744I01034</t>
  </si>
  <si>
    <t>CHLLTD</t>
  </si>
  <si>
    <t>CHL LTD.</t>
  </si>
  <si>
    <t>INE790D01020</t>
  </si>
  <si>
    <t>SEZALGLAS</t>
  </si>
  <si>
    <t>Sezal Glass Limited</t>
  </si>
  <si>
    <t>INE955I01036</t>
  </si>
  <si>
    <t>ARCHIDPLY</t>
  </si>
  <si>
    <t>ARCHIDPLY INDUSTRIES LTD.</t>
  </si>
  <si>
    <t>INE877I01016</t>
  </si>
  <si>
    <t>AVONCORP</t>
  </si>
  <si>
    <t>AVON CORPORATION LTD.</t>
  </si>
  <si>
    <t>INE207I01016</t>
  </si>
  <si>
    <t>FIRSTWIN</t>
  </si>
  <si>
    <t>FIRST WINNER INDUSTRIES LTD.</t>
  </si>
  <si>
    <t>INE315J01015</t>
  </si>
  <si>
    <t>KSK</t>
  </si>
  <si>
    <t>KSK ENERGY VENTURES LTD.</t>
  </si>
  <si>
    <t>INE143H01015</t>
  </si>
  <si>
    <t>LOTUSEYE</t>
  </si>
  <si>
    <t>LOTUS EYE CARE HOSPITAL LTD.</t>
  </si>
  <si>
    <t>INE947I01017</t>
  </si>
  <si>
    <t>NEXTGENT</t>
  </si>
  <si>
    <t>NEXTGEN ANIMATION MEDIAA LTD.</t>
  </si>
  <si>
    <t>INE875I01010</t>
  </si>
  <si>
    <t>ANGAUTOBBPH</t>
  </si>
  <si>
    <t>ANG AUTO*</t>
  </si>
  <si>
    <t>SOMICONV</t>
  </si>
  <si>
    <t>SOMI CONVEYOR BELTINGS LTD.</t>
  </si>
  <si>
    <t>INE323J01019</t>
  </si>
  <si>
    <t>DWSFTS50AG</t>
  </si>
  <si>
    <t>DEUTSCHE MUTUAL FUND - DWS FIXED TERM SERIES 50 - PLAN A - GROWTH OPTION</t>
  </si>
  <si>
    <t xml:space="preserve">F </t>
  </si>
  <si>
    <t>INF223J01051</t>
  </si>
  <si>
    <t>MF</t>
  </si>
  <si>
    <t>DWSFTS50AD</t>
  </si>
  <si>
    <t>DEUTSCHE MUTUAL FUND - DWS FIXED TERM SERIES 50 - PLAN A - DIVIDEND OPTION</t>
  </si>
  <si>
    <t>INF223J01069</t>
  </si>
  <si>
    <t>DWSFTS50BG</t>
  </si>
  <si>
    <t>DEUTSCHE MUTUAL FUND - DWS FIXED TERM SERIES 50 - PLAN B - GROWTH OPTION</t>
  </si>
  <si>
    <t>INF223J01077</t>
  </si>
  <si>
    <t>DWSFTS50BD</t>
  </si>
  <si>
    <t>DEUTSCHE MUTUAL FUND - DWS FIXED TERM SERIES 50 - PLAN B - DIVIDEND OPTION</t>
  </si>
  <si>
    <t>INF223J01085</t>
  </si>
  <si>
    <t>BIRLACOT</t>
  </si>
  <si>
    <t>BIRLA COTSYN (INDIA) LTD.</t>
  </si>
  <si>
    <t>INE655I01024</t>
  </si>
  <si>
    <t>LGBFL</t>
  </si>
  <si>
    <t>LGB FORGE LTD.</t>
  </si>
  <si>
    <t>INE201J01017</t>
  </si>
  <si>
    <t>OCLISL</t>
  </si>
  <si>
    <t>OCL IRON AND STEEL LTD.</t>
  </si>
  <si>
    <t>INE196J01019</t>
  </si>
  <si>
    <t>GDLBBPH</t>
  </si>
  <si>
    <t>GATEWAYDIST*</t>
  </si>
  <si>
    <t>OCTAVINV</t>
  </si>
  <si>
    <t>OCTAV INVESTMENTS LTD.</t>
  </si>
  <si>
    <t>INE120J01019</t>
  </si>
  <si>
    <t>CORALHUB</t>
  </si>
  <si>
    <t>Coral Hub Limited</t>
  </si>
  <si>
    <t>INE108J01030</t>
  </si>
  <si>
    <t>LANDMARK</t>
  </si>
  <si>
    <t>LANDMARK PROPERTY DEVELOPMENT COMPANY LTD.</t>
  </si>
  <si>
    <t>INE197J01017</t>
  </si>
  <si>
    <t>GUJFLUOBBPH</t>
  </si>
  <si>
    <t>GUJARAT FLU*</t>
  </si>
  <si>
    <t>SICAGEN</t>
  </si>
  <si>
    <t>SICAGEN INDIA LTD.</t>
  </si>
  <si>
    <t>INE176J01011</t>
  </si>
  <si>
    <t>NUTEK</t>
  </si>
  <si>
    <t>NU TEK INDIA LTD.</t>
  </si>
  <si>
    <t>INE318J01027</t>
  </si>
  <si>
    <t>AUSTRAL</t>
  </si>
  <si>
    <t>AUSTRAL COKE &amp;amp; PROJECTS LTD.</t>
  </si>
  <si>
    <t>INE455J01027</t>
  </si>
  <si>
    <t>RESURGERE</t>
  </si>
  <si>
    <t>RESURGERE MINES &amp;amp; MINERALS INDIA LTD.</t>
  </si>
  <si>
    <t>INE774I01031</t>
  </si>
  <si>
    <t>SIMPLXMIL</t>
  </si>
  <si>
    <t>SIMPLEX MILLS COMPANY LTD.</t>
  </si>
  <si>
    <t>INE457H01019</t>
  </si>
  <si>
    <t>SIMPLXPAP</t>
  </si>
  <si>
    <t>SIMPLEX PAPERS LTD.</t>
  </si>
  <si>
    <t>INE456H01011</t>
  </si>
  <si>
    <t>RAINBBPH</t>
  </si>
  <si>
    <t>RAIN COMMOD*</t>
  </si>
  <si>
    <t>SURANABBPH</t>
  </si>
  <si>
    <t>SURANA TELE*</t>
  </si>
  <si>
    <t>20MICRONS</t>
  </si>
  <si>
    <t>20 MICRONS LTD.</t>
  </si>
  <si>
    <t>INE144J01027</t>
  </si>
  <si>
    <t>WABCO</t>
  </si>
  <si>
    <t>WABCO INDIA LTD.</t>
  </si>
  <si>
    <t>INE342J01019</t>
  </si>
  <si>
    <t>VALIANTBBPH</t>
  </si>
  <si>
    <t>VALIANT COM*</t>
  </si>
  <si>
    <t>HEGBBPH</t>
  </si>
  <si>
    <t>HEG LIMITED*</t>
  </si>
  <si>
    <t>CHEMCEL</t>
  </si>
  <si>
    <t>CHEMCEL BIO-TECH LTD.</t>
  </si>
  <si>
    <t>INE213J01012</t>
  </si>
  <si>
    <t>DLFBBPH</t>
  </si>
  <si>
    <t>DLF LIMITED*</t>
  </si>
  <si>
    <t>RSYSBBPH</t>
  </si>
  <si>
    <t>RSYSTEM INT*</t>
  </si>
  <si>
    <t>ALKALI</t>
  </si>
  <si>
    <t>ALKALI METALS LTD.</t>
  </si>
  <si>
    <t>INE773I01017</t>
  </si>
  <si>
    <t>MAESTROBBPH</t>
  </si>
  <si>
    <t>Maestros Medi*</t>
  </si>
  <si>
    <t>FDCBBPH</t>
  </si>
  <si>
    <t>FDC LIMITED*</t>
  </si>
  <si>
    <t>IPCALABBBPH</t>
  </si>
  <si>
    <t>IPCA LAB*</t>
  </si>
  <si>
    <t>ISGEC</t>
  </si>
  <si>
    <t>ISGEC HEAVY ENGINEERING LTD.</t>
  </si>
  <si>
    <t>INE858B01011</t>
  </si>
  <si>
    <t>GODRJCPBBPH</t>
  </si>
  <si>
    <t>GODREJ CONS*</t>
  </si>
  <si>
    <t>ALEMBICBBPH</t>
  </si>
  <si>
    <t>ALEMBIC LTD*</t>
  </si>
  <si>
    <t>MONNETBBPH</t>
  </si>
  <si>
    <t>MONNE ISPAT*</t>
  </si>
  <si>
    <t>SUPREMEBBPH</t>
  </si>
  <si>
    <t>SUPREM IND*</t>
  </si>
  <si>
    <t>JINDPOLBBPH</t>
  </si>
  <si>
    <t>JINDAL POLY*</t>
  </si>
  <si>
    <t>EIDPARYBBPH</t>
  </si>
  <si>
    <t>EID PARRY*</t>
  </si>
  <si>
    <t>BOSCHBBPH</t>
  </si>
  <si>
    <t>BOSCH LTD*</t>
  </si>
  <si>
    <t>IIFLBBPH</t>
  </si>
  <si>
    <t>IIFL*</t>
  </si>
  <si>
    <t>SPRMPETBBPH</t>
  </si>
  <si>
    <t>SUPREME PET*</t>
  </si>
  <si>
    <t>NBVENTRBBPH</t>
  </si>
  <si>
    <t>NAVBHAR VEN*</t>
  </si>
  <si>
    <t>SELANBBPH</t>
  </si>
  <si>
    <t>Selan Exploration-$</t>
  </si>
  <si>
    <t>HOVBBPH</t>
  </si>
  <si>
    <t>HOV SERV ICES*</t>
  </si>
  <si>
    <t>AUSTENGBBPH</t>
  </si>
  <si>
    <t>AUSTIN ENGG*</t>
  </si>
  <si>
    <t>IMFA</t>
  </si>
  <si>
    <t>INE919H01018</t>
  </si>
  <si>
    <t>GIENG</t>
  </si>
  <si>
    <t>GI ENGINEERING SOLUTIONS LTD.</t>
  </si>
  <si>
    <t>INE065J01016</t>
  </si>
  <si>
    <t>MANGALCBBPH</t>
  </si>
  <si>
    <t>MANGALAMCEM*</t>
  </si>
  <si>
    <t>GSSAMERBBPH</t>
  </si>
  <si>
    <t>GSS AMERICA*</t>
  </si>
  <si>
    <t>HYDROSBBPH</t>
  </si>
  <si>
    <t>HYDRO S&amp;amp;S*</t>
  </si>
  <si>
    <t>TTKHEBBPH</t>
  </si>
  <si>
    <t>TTK HEALTH*</t>
  </si>
  <si>
    <t>LKPFINBBPH</t>
  </si>
  <si>
    <t>LKP FIN*</t>
  </si>
  <si>
    <t>KLBRENGBBPH</t>
  </si>
  <si>
    <t>KILBURN ENG*</t>
  </si>
  <si>
    <t>EDSERVSOF</t>
  </si>
  <si>
    <t>EDSERV SOFTSYSTEMS LTD.</t>
  </si>
  <si>
    <t>INE889J01019</t>
  </si>
  <si>
    <t>VEDAVAAG</t>
  </si>
  <si>
    <t>VEDAVAAG SYSTEMS LTD.</t>
  </si>
  <si>
    <t>INE359B01010</t>
  </si>
  <si>
    <t>TVTNBBPH</t>
  </si>
  <si>
    <t>TV TODAY*</t>
  </si>
  <si>
    <t>ZENTECBBPH</t>
  </si>
  <si>
    <t>ZEN TECH*</t>
  </si>
  <si>
    <t>BRANDHOUS</t>
  </si>
  <si>
    <t>BRANDHOUSE RETAILS LTD.</t>
  </si>
  <si>
    <t>INE317J01011</t>
  </si>
  <si>
    <t>SANDESHBBPH</t>
  </si>
  <si>
    <t>SANDESH LTD*</t>
  </si>
  <si>
    <t>APLOTYRBBPH</t>
  </si>
  <si>
    <t>APOLLOTYRE*</t>
  </si>
  <si>
    <t>GITNJLIBBPH</t>
  </si>
  <si>
    <t>GITANJALI GE</t>
  </si>
  <si>
    <t>KTKFMP13EG</t>
  </si>
  <si>
    <t>KOTAK MAHINDRA MUTUAL FUND - KOTAK FMP 13M - SERIES 5 - GROWTH OPTION</t>
  </si>
  <si>
    <t>INF174K01062</t>
  </si>
  <si>
    <t>KTKFMP13ED</t>
  </si>
  <si>
    <t>KOTAK MAHINDRA MUTUAL FUND - KOTAK FMP 13M - SERIES 5 - DIVIDEND OPTION</t>
  </si>
  <si>
    <t>INF174K01054</t>
  </si>
  <si>
    <t>REISIXTEN</t>
  </si>
  <si>
    <t>REI SIX TEN RETAIL LTD.</t>
  </si>
  <si>
    <t>INE849J01021</t>
  </si>
  <si>
    <t>IBSECBBPH</t>
  </si>
  <si>
    <t>IB SECURITI*</t>
  </si>
  <si>
    <t>PENARINBBPH</t>
  </si>
  <si>
    <t>PENNAR IND*</t>
  </si>
  <si>
    <t>ARROWTEX</t>
  </si>
  <si>
    <t>ARROW TEXTILES LTD.</t>
  </si>
  <si>
    <t>INE933J01015</t>
  </si>
  <si>
    <t>AVANTELBBPH</t>
  </si>
  <si>
    <t>AVANTEL LTD*</t>
  </si>
  <si>
    <t>DAICHIBBPH</t>
  </si>
  <si>
    <t>DAI ICH KAR*</t>
  </si>
  <si>
    <t>GODRJBBPH</t>
  </si>
  <si>
    <t>GODREJ IND*</t>
  </si>
  <si>
    <t>FFTP14CRGR</t>
  </si>
  <si>
    <t>FORTIS MUTUAL FUND - FTP-SR14-PLC-REG GROWTH 05AP10 CL</t>
  </si>
  <si>
    <t>INF251K01019</t>
  </si>
  <si>
    <t>FFTP14CRCQ</t>
  </si>
  <si>
    <t>FORTIS MUTUAL FUND - FTP-SR14-PLC-REG CALENDAR QTRLY DIV 05AP10 CL</t>
  </si>
  <si>
    <t>INF251K01027</t>
  </si>
  <si>
    <t>FFTP14CRCY</t>
  </si>
  <si>
    <t>FORTIS MUTUAL FUND - FTP-SR14-PLC-REG CALENDAR YRLY DIV 05AP10 CL</t>
  </si>
  <si>
    <t>INF251K01035</t>
  </si>
  <si>
    <t>FFTP14CRDM</t>
  </si>
  <si>
    <t>FORTIS MUTUAL FUND - FTP-SR14-PLC-REG DIV ON MATURITY 05AP10 CL</t>
  </si>
  <si>
    <t>INF251K01043</t>
  </si>
  <si>
    <t>FFTP14CIGR</t>
  </si>
  <si>
    <t>FORTIS MUTUAL FUND - FTP-SR14-PLC-INST GROWTH 05AP10 CL</t>
  </si>
  <si>
    <t>INF251K01050</t>
  </si>
  <si>
    <t>FFTP14CICQ</t>
  </si>
  <si>
    <t>FORTIS MUTUAL FUND - FTP-SR14-C-INST CALENDAR QTRLY DIV 05AP10 CL</t>
  </si>
  <si>
    <t>INF251K01068</t>
  </si>
  <si>
    <t>MANJEERA</t>
  </si>
  <si>
    <t>MANJEERA CONSTRUCTIONS LTD.</t>
  </si>
  <si>
    <t>INE320D01018</t>
  </si>
  <si>
    <t>SANDPLAST</t>
  </si>
  <si>
    <t>INE122K01013</t>
  </si>
  <si>
    <t>MOLDTKPAC</t>
  </si>
  <si>
    <t>Mold-Tek Packaging Limited</t>
  </si>
  <si>
    <t>INE893J01011</t>
  </si>
  <si>
    <t>MERCKBBPH</t>
  </si>
  <si>
    <t>MERCKLTD*</t>
  </si>
  <si>
    <t>AROGRANBBPH</t>
  </si>
  <si>
    <t>ARO GRANITE*</t>
  </si>
  <si>
    <t>RDEVCAB</t>
  </si>
  <si>
    <t>RISHABHDEV TECHNOCABLE LTD.</t>
  </si>
  <si>
    <t>INE685F01019</t>
  </si>
  <si>
    <t>SM1AD</t>
  </si>
  <si>
    <t>Tata Smart Investment Plan- 1 Scheme A - Dividend option</t>
  </si>
  <si>
    <t>INF277K01022</t>
  </si>
  <si>
    <t>SM1AG</t>
  </si>
  <si>
    <t>Tata Smart Investment Plan- 1 Scheme A - Growth option</t>
  </si>
  <si>
    <t>INF277K01014</t>
  </si>
  <si>
    <t>SM1BD</t>
  </si>
  <si>
    <t>Tata Smart Investment Plan- 1 Scheme B - Dividend option</t>
  </si>
  <si>
    <t>INF277K01048</t>
  </si>
  <si>
    <t>SM1BG</t>
  </si>
  <si>
    <t>Tata Smart Investment Plan- 1 Scheme B - Growth option</t>
  </si>
  <si>
    <t>INF277K01030</t>
  </si>
  <si>
    <t>MHRIL</t>
  </si>
  <si>
    <t>MAHINDRA HOLIDAYS &amp;amp; RESORTS INDIA LTD.</t>
  </si>
  <si>
    <t>INE998I01010</t>
  </si>
  <si>
    <t>TTSL</t>
  </si>
  <si>
    <t>TELEDATA TECHNOLOGY SOLUTIONS LTD.</t>
  </si>
  <si>
    <t>INE391I01018</t>
  </si>
  <si>
    <t>EXCELINFO</t>
  </si>
  <si>
    <t>EXCEL INFOWAYS LTD.</t>
  </si>
  <si>
    <t>INE688J01015</t>
  </si>
  <si>
    <t>DCHLBBPH</t>
  </si>
  <si>
    <t>DECCAN CHR*</t>
  </si>
  <si>
    <t>AEGISLOBBPH</t>
  </si>
  <si>
    <t>AEGIS LOGIS*</t>
  </si>
  <si>
    <t>RAJOIL</t>
  </si>
  <si>
    <t>RAJ OIL MILLS LTD.</t>
  </si>
  <si>
    <t>INE294G01018</t>
  </si>
  <si>
    <t>JINDLPOBBPH</t>
  </si>
  <si>
    <t>Jindal Poly Films</t>
  </si>
  <si>
    <t>BENGALASM</t>
  </si>
  <si>
    <t>BENGAL &amp;amp; ASSAM COMPANY LTD.</t>
  </si>
  <si>
    <t>INE083K01017</t>
  </si>
  <si>
    <t>ADANIPOWER</t>
  </si>
  <si>
    <t>ADANI POWER LTD.</t>
  </si>
  <si>
    <t>INE814H01011</t>
  </si>
  <si>
    <t>SOFTSOLBBPH</t>
  </si>
  <si>
    <t>SoftSol India-$</t>
  </si>
  <si>
    <t>NHPC</t>
  </si>
  <si>
    <t>NHPC LTD.</t>
  </si>
  <si>
    <t>INE848E01016</t>
  </si>
  <si>
    <t>PROVOGUBBPH</t>
  </si>
  <si>
    <t>PROVOGUEIND*</t>
  </si>
  <si>
    <t>PEIL</t>
  </si>
  <si>
    <t>PREMIER ENERGY AND INFRASTRUCTURE LTD.</t>
  </si>
  <si>
    <t>INE429K01012</t>
  </si>
  <si>
    <t>SURYAAMBA</t>
  </si>
  <si>
    <t>SURYAAMBA SPINNING MILLS LTD.</t>
  </si>
  <si>
    <t>INE360J01011</t>
  </si>
  <si>
    <t>SRFBBPH</t>
  </si>
  <si>
    <t>SRF Ltd</t>
  </si>
  <si>
    <t>JINDALCOT</t>
  </si>
  <si>
    <t>JINDAL COTEX LTD.</t>
  </si>
  <si>
    <t>INE904J01016</t>
  </si>
  <si>
    <t>GLOBUSSPR</t>
  </si>
  <si>
    <t>GLOBUS SPIRITS LTD.</t>
  </si>
  <si>
    <t>INE615I01010</t>
  </si>
  <si>
    <t>OIL</t>
  </si>
  <si>
    <t>OIL INDIA LTD.</t>
  </si>
  <si>
    <t>INE274J01014</t>
  </si>
  <si>
    <t>PIPAVAVDOC</t>
  </si>
  <si>
    <t>PIPAVAV DEFENCE AND OFFSHORE ENG LTD.</t>
  </si>
  <si>
    <t>INE542F01012</t>
  </si>
  <si>
    <t>BTTL</t>
  </si>
  <si>
    <t>BHILWARA TECHNICAL TEXTILES LTD.</t>
  </si>
  <si>
    <t>INE274K01012</t>
  </si>
  <si>
    <t>EUROMULT</t>
  </si>
  <si>
    <t>EURO MULTIVISION LTD.</t>
  </si>
  <si>
    <t>INE063J01011</t>
  </si>
  <si>
    <t>SPSL</t>
  </si>
  <si>
    <t>SHREE PRECOATED STEELS LTD.</t>
  </si>
  <si>
    <t>INE318K01017</t>
  </si>
  <si>
    <t>TFMP25ARG</t>
  </si>
  <si>
    <t>TATA FIXED MATURITY PLAN SERIES - 25 SCHEME A - RETAIL INVESTMENT PLAN-GROWTH</t>
  </si>
  <si>
    <t>INF277K01055</t>
  </si>
  <si>
    <t>TFMP25ARDP</t>
  </si>
  <si>
    <t>TATA FIXED MATURITY PLAN SERIES - 25 SCHEME A - RETAIL INVESTMENT PLAN-PERIODIC DIVIDEND PAYOUT</t>
  </si>
  <si>
    <t>INF277K01063</t>
  </si>
  <si>
    <t>TFMP25ARDR</t>
  </si>
  <si>
    <t>TATA FIXED MATURITY PLAN SERIES - 25 SCHEME A - RETAIL INVESTMENT PLAN-PERIODIC DIVIDEND REINVEST</t>
  </si>
  <si>
    <t>INF277K01071</t>
  </si>
  <si>
    <t>TFMP25AHG</t>
  </si>
  <si>
    <t>TATA FIXED MATURITY PLAN SERIES - 25 SCHEME A - HIGH INVESTMENT PLAN-GROWTH</t>
  </si>
  <si>
    <t>INF277K01089</t>
  </si>
  <si>
    <t>TFMP25AHDP</t>
  </si>
  <si>
    <t>TATA FIXED MATURITY PLAN SERIES - 25 SCHEME A - HIGH INVESTMENT PLAN-PERIODIC DIVIDEND PAYOUT</t>
  </si>
  <si>
    <t>INF277K01097</t>
  </si>
  <si>
    <t>TFMP25AHDR</t>
  </si>
  <si>
    <t>TATA FIXED MATURITY PLAN SERIES - 25 SCHEME A - HIGH INVESTMENT PLAN-PERIODIC DIVIDEND REINVEST</t>
  </si>
  <si>
    <t>INF277K01105</t>
  </si>
  <si>
    <t>TFMP25ASG</t>
  </si>
  <si>
    <t>TATA FIXED MATURITY PLAN SERIES - 25 SCHEME A - SUPER HIGH INVESTMENT PLAN-GROWTH</t>
  </si>
  <si>
    <t>INF277K01113</t>
  </si>
  <si>
    <t>TFMP25ASDP</t>
  </si>
  <si>
    <t>TATA FIXED MATURITY PLAN SERIES - 25 SCHEME A - SUPER HIGH INVESTMENT PLAN-PERIODIC DIVIDEND PAYOUT</t>
  </si>
  <si>
    <t>INF277K01121</t>
  </si>
  <si>
    <t>TFMP25ASDR</t>
  </si>
  <si>
    <t>Tata Fixed Maturity Plan Series - 25 Scheme A-Super High Investment Plan -Periodic Dividend Reinvest</t>
  </si>
  <si>
    <t>INF277K01139</t>
  </si>
  <si>
    <t>BHAGYINBBPH</t>
  </si>
  <si>
    <t>THINKSOFT</t>
  </si>
  <si>
    <t>THINKSOFT GLOBAL SERVICES LTD.</t>
  </si>
  <si>
    <t>INE201K01015</t>
  </si>
  <si>
    <t>IBPOWER</t>
  </si>
  <si>
    <t>INDIABULLS POWER LTD.</t>
  </si>
  <si>
    <t>INE399K01017</t>
  </si>
  <si>
    <t>T25BRIPG</t>
  </si>
  <si>
    <t>Tata Fixed Maturity Plan Series - 25 Scheme B - Retail Investment Plan - Growth</t>
  </si>
  <si>
    <t>INF277K01147</t>
  </si>
  <si>
    <t>GOLDIMBBPH</t>
  </si>
  <si>
    <t>T25BRIPD</t>
  </si>
  <si>
    <t>Tata Fixed Maturity Plan Series - 25 Scheme B - Retail Investment Plan-Periodic Div Pay</t>
  </si>
  <si>
    <t>INF277K01154</t>
  </si>
  <si>
    <t>T25BHIPG</t>
  </si>
  <si>
    <t>Tata Fixed Maturity Plan Series - 25 Scheme B - High Investment Plan - Growth</t>
  </si>
  <si>
    <t>INF277K01170</t>
  </si>
  <si>
    <t>T25BHIPD</t>
  </si>
  <si>
    <t>Tata Fixed Maturity Plan Series - 25 Scheme B - High Investment Plan-Periodic Div Pay</t>
  </si>
  <si>
    <t>INF277K01188</t>
  </si>
  <si>
    <t>T25BSHIPG</t>
  </si>
  <si>
    <t>Tata Fixed Maturity Plan Series - 25 Scheme B - Super High Investment Plan-Growth</t>
  </si>
  <si>
    <t>INF277K01204</t>
  </si>
  <si>
    <t>PODDARBBPH</t>
  </si>
  <si>
    <t>PODDAR PIG*</t>
  </si>
  <si>
    <t>FFTP15ARGR</t>
  </si>
  <si>
    <t>Fortis Fixed Term Plan - Series 15A - Regular Plan - Growth</t>
  </si>
  <si>
    <t>INF251K01076</t>
  </si>
  <si>
    <t>FFTP15ARDM</t>
  </si>
  <si>
    <t>Fortis Fixed Term Plan - Series 15A - Regular Plan - Dividend</t>
  </si>
  <si>
    <t>INF251K01084</t>
  </si>
  <si>
    <t>FFTF16AGR</t>
  </si>
  <si>
    <t>Fortis Fixed Term Fund - Series 16A - Growth</t>
  </si>
  <si>
    <t>INF251K01118</t>
  </si>
  <si>
    <t>FFTF16ACQ</t>
  </si>
  <si>
    <t>Fortis Fixed Term Fund - Series 16A - Calender Qrtly Dividend</t>
  </si>
  <si>
    <t>INF251K01126</t>
  </si>
  <si>
    <t>FFTF16ACY</t>
  </si>
  <si>
    <t>Fortis Fixed Term Fund - Series 16A - Calender Yearly Dividend</t>
  </si>
  <si>
    <t>INF251K01134</t>
  </si>
  <si>
    <t>FFTF16ADM</t>
  </si>
  <si>
    <t>Fortis Fixed Term Fund - Series 16A - Dividend on Maturity</t>
  </si>
  <si>
    <t>INF251K01142</t>
  </si>
  <si>
    <t>DEN</t>
  </si>
  <si>
    <t>Den Networks Ltd</t>
  </si>
  <si>
    <t>INE947J01015</t>
  </si>
  <si>
    <t>ASTEC</t>
  </si>
  <si>
    <t>ASTEC LIFESCIENCES LIMITED</t>
  </si>
  <si>
    <t>INE563J01010</t>
  </si>
  <si>
    <t>FFTF16BGR</t>
  </si>
  <si>
    <t>Fortis Fixed Term Fund - Series 16B - Growth</t>
  </si>
  <si>
    <t>INF251K01159</t>
  </si>
  <si>
    <t>FFTF16BCQ</t>
  </si>
  <si>
    <t>Fortis Fixed Term Fund - Series 16B - Calendar Qrtly Dividend</t>
  </si>
  <si>
    <t>INF251K01167</t>
  </si>
  <si>
    <t>FFTF16BCY</t>
  </si>
  <si>
    <t>Fortis Fixed Term Fund - Series 16B - Calendar Yearly Dividend</t>
  </si>
  <si>
    <t>INF251K01175</t>
  </si>
  <si>
    <t>FFTF16BDM</t>
  </si>
  <si>
    <t>Fortis Fixed Term Fund - Series 16B - Dividend on Maturity</t>
  </si>
  <si>
    <t>INF251K01183</t>
  </si>
  <si>
    <t>RBN</t>
  </si>
  <si>
    <t>Reliance Broadcast Network Limited</t>
  </si>
  <si>
    <t>INE445K01018</t>
  </si>
  <si>
    <t>COXKINGS</t>
  </si>
  <si>
    <t>Cox &amp;amp; Kings Limited</t>
  </si>
  <si>
    <t>INE008I01026</t>
  </si>
  <si>
    <t>APCOTEXBBPH</t>
  </si>
  <si>
    <t>Apcotex Inds</t>
  </si>
  <si>
    <t>DLINKIND</t>
  </si>
  <si>
    <t>D-Link (India) Ltd</t>
  </si>
  <si>
    <t>INE250K01012</t>
  </si>
  <si>
    <t>BRITBRBBPH</t>
  </si>
  <si>
    <t>BRIGHT BRO*</t>
  </si>
  <si>
    <t>JSWENERGY</t>
  </si>
  <si>
    <t>JSW Energy Ltd</t>
  </si>
  <si>
    <t>INE121E01018</t>
  </si>
  <si>
    <t>ESSARSEC</t>
  </si>
  <si>
    <t>Essar Securities Ltd</t>
  </si>
  <si>
    <t>INE143K01019</t>
  </si>
  <si>
    <t>GODREJPRP</t>
  </si>
  <si>
    <t>Godrej Properties Ltd</t>
  </si>
  <si>
    <t>INE484J01027</t>
  </si>
  <si>
    <t>DBCORP</t>
  </si>
  <si>
    <t>D B Corp Ltd</t>
  </si>
  <si>
    <t>INE950I01011</t>
  </si>
  <si>
    <t>MBLINFRA</t>
  </si>
  <si>
    <t>MBL Infrastructures Ltd</t>
  </si>
  <si>
    <t>INE912H01013</t>
  </si>
  <si>
    <t>FDCLTDBBPH</t>
  </si>
  <si>
    <t>INFINITE</t>
  </si>
  <si>
    <t>Infinite Computer Solutions (India) Ltd</t>
  </si>
  <si>
    <t>INE486J01014</t>
  </si>
  <si>
    <t>JUBLFOOD</t>
  </si>
  <si>
    <t>Jubilant FoodWorks Ltd</t>
  </si>
  <si>
    <t>INE797F01012</t>
  </si>
  <si>
    <t>VASCON</t>
  </si>
  <si>
    <t>Vascon Engineers Ltd</t>
  </si>
  <si>
    <t>INE893I01013</t>
  </si>
  <si>
    <t>SYNCOMH</t>
  </si>
  <si>
    <t>Syncom Healthcare Ltd</t>
  </si>
  <si>
    <t>INE602K01014</t>
  </si>
  <si>
    <t>THANGAMAYIL</t>
  </si>
  <si>
    <t>Thangamayil Jewellery Ltd</t>
  </si>
  <si>
    <t>INE085J01014</t>
  </si>
  <si>
    <t>AQUA</t>
  </si>
  <si>
    <t>Aqua Logistics Ltd</t>
  </si>
  <si>
    <t>INE544K01026</t>
  </si>
  <si>
    <t>DBREALTY</t>
  </si>
  <si>
    <t>D B Realty Ltd</t>
  </si>
  <si>
    <t>INE879I01012</t>
  </si>
  <si>
    <t>EMMBI</t>
  </si>
  <si>
    <t>Emmbi Industries Ltd</t>
  </si>
  <si>
    <t>INE753K01015</t>
  </si>
  <si>
    <t>HATHCABLE</t>
  </si>
  <si>
    <t>Hathway Cable &amp;amp; Datacom Ltd</t>
  </si>
  <si>
    <t>INE982F01028</t>
  </si>
  <si>
    <t>ARSSINFRA</t>
  </si>
  <si>
    <t>ARSS INFRASTRUCTURE PROJECTS LTD.</t>
  </si>
  <si>
    <t>INE267I01010</t>
  </si>
  <si>
    <t>TEXMOPIPES</t>
  </si>
  <si>
    <t>TEXMO PIPES &amp;amp; PRODUCTS LTD.</t>
  </si>
  <si>
    <t>INE141K01013</t>
  </si>
  <si>
    <t>TIPSBBPH</t>
  </si>
  <si>
    <t>Tips Inds</t>
  </si>
  <si>
    <t>SUNDARAM</t>
  </si>
  <si>
    <t>SUNDARAM MULTI PAP LTD.</t>
  </si>
  <si>
    <t>INE108E01023</t>
  </si>
  <si>
    <t>COROENGG</t>
  </si>
  <si>
    <t>COROMANDEL ENGINEERING COMPANY LTD.</t>
  </si>
  <si>
    <t>INE312J01012</t>
  </si>
  <si>
    <t>ROSSELL</t>
  </si>
  <si>
    <t>ROSSELL INDIA LTD.</t>
  </si>
  <si>
    <t>INE847C01020</t>
  </si>
  <si>
    <t>MANINFRA</t>
  </si>
  <si>
    <t>MAN INFRACONSTRUCTION LTD.</t>
  </si>
  <si>
    <t>INE949H01015</t>
  </si>
  <si>
    <t>TAMBOLI</t>
  </si>
  <si>
    <t>TAMBOLI CAPITAL LTD.</t>
  </si>
  <si>
    <t>INE864J01012</t>
  </si>
  <si>
    <t>UNITEDBNK</t>
  </si>
  <si>
    <t>UNITED BANK OF INDIA</t>
  </si>
  <si>
    <t>INE695A01019</t>
  </si>
  <si>
    <t>RELIGAREGO</t>
  </si>
  <si>
    <t>Religare Invesco Gold Exchange Traded Fund</t>
  </si>
  <si>
    <t xml:space="preserve">E </t>
  </si>
  <si>
    <t>INF205K01361</t>
  </si>
  <si>
    <t>KTKFMP13FG</t>
  </si>
  <si>
    <t>Kotak Mahi Mut</t>
  </si>
  <si>
    <t>INF174K01542</t>
  </si>
  <si>
    <t>KTKFMP13FD</t>
  </si>
  <si>
    <t>INF174K01559</t>
  </si>
  <si>
    <t>FFTF16CGR</t>
  </si>
  <si>
    <t>FORTIS MUTUAL FUND</t>
  </si>
  <si>
    <t>INF251K01191</t>
  </si>
  <si>
    <t>DQE</t>
  </si>
  <si>
    <t>DQ ENTERTAINMENT (INTERNATIONAL) LTD.</t>
  </si>
  <si>
    <t>INE656K01010</t>
  </si>
  <si>
    <t>ILFSTRANS</t>
  </si>
  <si>
    <t>IL&amp;amp;FS Transportation Networks Ltd</t>
  </si>
  <si>
    <t>INE975G01012</t>
  </si>
  <si>
    <t>PRADIP</t>
  </si>
  <si>
    <t>Pradip Overseas Ltd</t>
  </si>
  <si>
    <t>INE495J01015</t>
  </si>
  <si>
    <t>PERSISTENT</t>
  </si>
  <si>
    <t>PERSISTENT SYSTEMS LTD.</t>
  </si>
  <si>
    <t>INE262H01013</t>
  </si>
  <si>
    <t>SGJHL</t>
  </si>
  <si>
    <t>SHREE GANESH JEWELLERY HOUSE (I) LTD.</t>
  </si>
  <si>
    <t>INE553K01019</t>
  </si>
  <si>
    <t>ISFT</t>
  </si>
  <si>
    <t>INTRASOFT TECHNOLOGIES LTD.</t>
  </si>
  <si>
    <t>INE566K01011</t>
  </si>
  <si>
    <t>TFMP26AG</t>
  </si>
  <si>
    <t>TATA MUTUAL FUND</t>
  </si>
  <si>
    <t>INF277K01AO5</t>
  </si>
  <si>
    <t>TFMP26AQD</t>
  </si>
  <si>
    <t>INF277K01AP2</t>
  </si>
  <si>
    <t>TFMP26APD</t>
  </si>
  <si>
    <t>INF277K01AQ0</t>
  </si>
  <si>
    <t>FFTF16DCQ</t>
  </si>
  <si>
    <t>INF251K01217</t>
  </si>
  <si>
    <t>FFTF16DCY</t>
  </si>
  <si>
    <t>INF251K01225</t>
  </si>
  <si>
    <t>FFTF16DDM</t>
  </si>
  <si>
    <t>INF251K01233</t>
  </si>
  <si>
    <t>FFTF16DGR</t>
  </si>
  <si>
    <t>INF251K01209</t>
  </si>
  <si>
    <t>GDJL</t>
  </si>
  <si>
    <t>GOENKA DIAMOND &amp;amp; JEWELS LTD.</t>
  </si>
  <si>
    <t>INE516K01024</t>
  </si>
  <si>
    <t>KTFMP370BG</t>
  </si>
  <si>
    <t>INF174K01583</t>
  </si>
  <si>
    <t>KTFMP370BD</t>
  </si>
  <si>
    <t>INF174K01591</t>
  </si>
  <si>
    <t>KCPSUGIND</t>
  </si>
  <si>
    <t>KCP SUGAR &amp;amp; INDUSTRIES CORPORATION LTD.</t>
  </si>
  <si>
    <t>INE790B01024</t>
  </si>
  <si>
    <t>KIRELECT</t>
  </si>
  <si>
    <t>Kirloskar Electric Company Ltd</t>
  </si>
  <si>
    <t>INE134B01017</t>
  </si>
  <si>
    <t>KTFMP370CG</t>
  </si>
  <si>
    <t>Kotak Fixed Maturity Plan Series-3 -Growth</t>
  </si>
  <si>
    <t>INF174K01625</t>
  </si>
  <si>
    <t>KTFMP370CD</t>
  </si>
  <si>
    <t>Kotak Fixed Maturity Plan Series-3 Dividend Payout</t>
  </si>
  <si>
    <t>INF174K01633</t>
  </si>
  <si>
    <t>FFTF17ACQ</t>
  </si>
  <si>
    <t>Fortis Fixed Term Fund - Series 17A - Calendar Qtly Div</t>
  </si>
  <si>
    <t>INF251K01258</t>
  </si>
  <si>
    <t>FFTF17ACY</t>
  </si>
  <si>
    <t>Fortis Fixed Term Fund - Series 17A - Calendar Yly Div</t>
  </si>
  <si>
    <t>INF251K01266</t>
  </si>
  <si>
    <t>FFTF17ADM</t>
  </si>
  <si>
    <t>Fortis Fixed Term Fund - Series 17A - Dividend on Maturity</t>
  </si>
  <si>
    <t>INF251K01274</t>
  </si>
  <si>
    <t>FFTF17AGR</t>
  </si>
  <si>
    <t>Fortis Fixed Term Fund - Series 17A - Growth</t>
  </si>
  <si>
    <t>INF251K01241</t>
  </si>
  <si>
    <t>TALWALKAR</t>
  </si>
  <si>
    <t>Talwalkars Better Value Fitness Ltd</t>
  </si>
  <si>
    <t>INE502K01016</t>
  </si>
  <si>
    <t>MNAKSIABBPH</t>
  </si>
  <si>
    <t>MANAKSIA LT*</t>
  </si>
  <si>
    <t>NITESHEST</t>
  </si>
  <si>
    <t>Nitesh Estates Ltd</t>
  </si>
  <si>
    <t>INE639K01016</t>
  </si>
  <si>
    <t>TARAPURTL</t>
  </si>
  <si>
    <t>Tarapur Transformers Ltd</t>
  </si>
  <si>
    <t>INE747K01017</t>
  </si>
  <si>
    <t>MANDHANA</t>
  </si>
  <si>
    <t>Mandhana Industries Ltd</t>
  </si>
  <si>
    <t>INE087J01010</t>
  </si>
  <si>
    <t>GEODLTDBBPH</t>
  </si>
  <si>
    <t>GEOD LTD*</t>
  </si>
  <si>
    <t>SJVN</t>
  </si>
  <si>
    <t>SJVN Ltd</t>
  </si>
  <si>
    <t>INE002L01015</t>
  </si>
  <si>
    <t>JPINFRATEC</t>
  </si>
  <si>
    <t>Jaypee Infratech Ltd</t>
  </si>
  <si>
    <t>INE099J01015</t>
  </si>
  <si>
    <t>EMAMIPAP</t>
  </si>
  <si>
    <t>EMAMI PAPER MILLS LTD.</t>
  </si>
  <si>
    <t>INE830C01026</t>
  </si>
  <si>
    <t>SAMRUDDHI</t>
  </si>
  <si>
    <t>SAMRUDDHI CEMENT LTD.</t>
  </si>
  <si>
    <t>INE676K01018</t>
  </si>
  <si>
    <t>KRITINUT</t>
  </si>
  <si>
    <t>Kriti Nutrients Ltd</t>
  </si>
  <si>
    <t>INE798K01010</t>
  </si>
  <si>
    <t>PARABOLIC</t>
  </si>
  <si>
    <t>Parabolic Drugs Ltd</t>
  </si>
  <si>
    <t>INE618H01016</t>
  </si>
  <si>
    <t>GKB</t>
  </si>
  <si>
    <t>GKB OPHTHALMICS LTD.</t>
  </si>
  <si>
    <t>INE265D01015</t>
  </si>
  <si>
    <t>FRONTSEC</t>
  </si>
  <si>
    <t>FRONTLINE SECURITIES LTD.</t>
  </si>
  <si>
    <t>INE773B01012</t>
  </si>
  <si>
    <t>PANACEABBPH</t>
  </si>
  <si>
    <t>Panacea Biotec</t>
  </si>
  <si>
    <t>FFTF17BGR</t>
  </si>
  <si>
    <t>INF251K01282</t>
  </si>
  <si>
    <t>TECHNOFAB</t>
  </si>
  <si>
    <t>TECHNOFAB ENGINEERING LIMITED</t>
  </si>
  <si>
    <t>INE509K01011</t>
  </si>
  <si>
    <t>HMVL</t>
  </si>
  <si>
    <t>HINDUSTAN MEDIA VENTURES LTD.</t>
  </si>
  <si>
    <t>INE871K01015</t>
  </si>
  <si>
    <t>EMAMINFRA</t>
  </si>
  <si>
    <t>EMAMI INFRASTRUCTURE LTD.</t>
  </si>
  <si>
    <t>INE778K01012</t>
  </si>
  <si>
    <t>SHRIASTER</t>
  </si>
  <si>
    <t>Shri Aster Silicates Limited</t>
  </si>
  <si>
    <t>INE900K01012</t>
  </si>
  <si>
    <t>MIDFIELD</t>
  </si>
  <si>
    <t>MIDFIELD INDUSTRIES LTD.</t>
  </si>
  <si>
    <t>INE091K01010</t>
  </si>
  <si>
    <t>ASIANHTLW</t>
  </si>
  <si>
    <t>ASIAN HOTELS (WEST) LTD.</t>
  </si>
  <si>
    <t>INE915K01010</t>
  </si>
  <si>
    <t>FFTF17CCQ</t>
  </si>
  <si>
    <t>Fortis Fixed Term Fund - Series 17C- Calendar Quarterly Dividend Option</t>
  </si>
  <si>
    <t>INF251K01332</t>
  </si>
  <si>
    <t>FFTF17CCY</t>
  </si>
  <si>
    <t>Fortis Fixed Term Fund - Series 17C- Calendar Yearly Dividend Option</t>
  </si>
  <si>
    <t>INF251K01340</t>
  </si>
  <si>
    <t>FFTF17CDM</t>
  </si>
  <si>
    <t>Fortis Fixed Term Fund - Series 17C- Dividend on Maturity Option</t>
  </si>
  <si>
    <t>INF251K01357</t>
  </si>
  <si>
    <t>FFTF17CGR</t>
  </si>
  <si>
    <t>Fortis Fixed Term Fund - Series 17C - Growth Option</t>
  </si>
  <si>
    <t>INF251K01365</t>
  </si>
  <si>
    <t>HULTDBBPH</t>
  </si>
  <si>
    <t>ASIANHTLE</t>
  </si>
  <si>
    <t>ASIAN HOTELS (EAST) LTD.</t>
  </si>
  <si>
    <t>INE926K01017</t>
  </si>
  <si>
    <t>SKSMICRO</t>
  </si>
  <si>
    <t>SKS MICROFINANCE LTD.</t>
  </si>
  <si>
    <t>INE180K01011</t>
  </si>
  <si>
    <t>BAJAJCORP</t>
  </si>
  <si>
    <t>BAJAJ CORP LTD.</t>
  </si>
  <si>
    <t>INE933K01021</t>
  </si>
  <si>
    <t>HDFCMFGETF</t>
  </si>
  <si>
    <t>HDFC Mutual Fund - HDFC Gold Exchange Traded Fund</t>
  </si>
  <si>
    <t>INF179K01CN1</t>
  </si>
  <si>
    <t>TFTF1B</t>
  </si>
  <si>
    <t>Tata Fixed Tenure Fund- Series 1 - Growth Option</t>
  </si>
  <si>
    <t>INF277K01AR8</t>
  </si>
  <si>
    <t>TFTF1A</t>
  </si>
  <si>
    <t>Tata Fixed Tenure Fund- Series 1 - Dividend Option Payout</t>
  </si>
  <si>
    <t>INF277K01AS6</t>
  </si>
  <si>
    <t>FFTF18BCQ</t>
  </si>
  <si>
    <t>Fortis Fixed Term Fund - Series 18B - Calender Qarterly Dividend Option</t>
  </si>
  <si>
    <t>INF251K01373</t>
  </si>
  <si>
    <t>FFTF18BDM</t>
  </si>
  <si>
    <t>Fortis Fixed Term Fund - Series 18B- Dividend on Maturity Option</t>
  </si>
  <si>
    <t>INF251K01381</t>
  </si>
  <si>
    <t>FFTF18BGR</t>
  </si>
  <si>
    <t>Fortis Fixed Term Fund - Series 18B- Growth Option</t>
  </si>
  <si>
    <t>INF251K01399</t>
  </si>
  <si>
    <t>FFTF18AGR</t>
  </si>
  <si>
    <t>Fortis Fixed Term Fund - Series 18A - Growth</t>
  </si>
  <si>
    <t>INF251K01290</t>
  </si>
  <si>
    <t>FFTF18ACQ</t>
  </si>
  <si>
    <t>Fortis Fixed Term Fund - Series 18A - Calendar Quarterly Dividend</t>
  </si>
  <si>
    <t>INF251K01308</t>
  </si>
  <si>
    <t>FFTF18ADM</t>
  </si>
  <si>
    <t>Fortis Fixed Term Fund - Series 18 A - Dividend on Maturity</t>
  </si>
  <si>
    <t>INF251K01316</t>
  </si>
  <si>
    <t>PRAKASHSTL</t>
  </si>
  <si>
    <t>PRAKASH STEELAGE LTD.</t>
  </si>
  <si>
    <t>INE696K01016</t>
  </si>
  <si>
    <t>CNSDSECBBPH</t>
  </si>
  <si>
    <t>Consolidated Sec</t>
  </si>
  <si>
    <t>FFTF18CCQ</t>
  </si>
  <si>
    <t>Fortis Fixed Term Fund - Series 18 C - Calender Qtly Div</t>
  </si>
  <si>
    <t>INF251K01423</t>
  </si>
  <si>
    <t>FFTF18CDM</t>
  </si>
  <si>
    <t>Fortis Fixed Term Fund - Series 18 C - Dividend on Maturity</t>
  </si>
  <si>
    <t>INF251K01415</t>
  </si>
  <si>
    <t>FFTF18CGR</t>
  </si>
  <si>
    <t>Fortis Fixed Term Fund - Series 18 C - Growth</t>
  </si>
  <si>
    <t>INF251K01407</t>
  </si>
  <si>
    <t>iGOLD</t>
  </si>
  <si>
    <t>ICICI Prudential Gold Exchange Traded Fund</t>
  </si>
  <si>
    <t>INF109K01FV4</t>
  </si>
  <si>
    <t>TFHA90C</t>
  </si>
  <si>
    <t>Tata Fixed Maturity Plan Series - 26 Scheme C - Growth</t>
  </si>
  <si>
    <t>INF277K01AT4</t>
  </si>
  <si>
    <t>TFHA90B</t>
  </si>
  <si>
    <t>Tata Fixed Maturity Plan Series - 26 Scheme C - Periodic Dividend</t>
  </si>
  <si>
    <t>INF277K01AV0</t>
  </si>
  <si>
    <t>TFHA90A</t>
  </si>
  <si>
    <t>Tata Fixed Maturity Plan Series - 26 Scheme C - Quarterly Dividend</t>
  </si>
  <si>
    <t>INF277K01AU2</t>
  </si>
  <si>
    <t>GPPL</t>
  </si>
  <si>
    <t>GUJARAT PIPAVAV PORT LTD.</t>
  </si>
  <si>
    <t>INE517F01014</t>
  </si>
  <si>
    <t>TFHA91A</t>
  </si>
  <si>
    <t>Tata Fixed Maturity Plan Series - 27 Scheme A - Quarterly Dividend</t>
  </si>
  <si>
    <t>INF277K01AX6</t>
  </si>
  <si>
    <t>TFHA91B</t>
  </si>
  <si>
    <t>Tata Fixed Maturity Plan Series - 27 Scheme A - Periodic Dividend</t>
  </si>
  <si>
    <t>INF277K01AY4</t>
  </si>
  <si>
    <t>TFHA91C</t>
  </si>
  <si>
    <t>Tata Fixed Maturity Plan Series - 27 Scheme A - Growth</t>
  </si>
  <si>
    <t>INF227K01AW8</t>
  </si>
  <si>
    <t>WELINV</t>
  </si>
  <si>
    <t>WELSPUN INVESTMENTS AND COMMERCIALS LTD.</t>
  </si>
  <si>
    <t>INE389K01018</t>
  </si>
  <si>
    <t>TFHA92C</t>
  </si>
  <si>
    <t>Tata Fixed Maturity Plan Series - 27 Scheme B - Growth</t>
  </si>
  <si>
    <t>INF277K01AZ1</t>
  </si>
  <si>
    <t>TFHA92A</t>
  </si>
  <si>
    <t>Tata Fixed Maturity Plan Series - 27 Scheme B - Quarterly Dividend</t>
  </si>
  <si>
    <t>INF277K01BA2</t>
  </si>
  <si>
    <t>TFHA92B</t>
  </si>
  <si>
    <t>Tata Fixed Maturity Plan Series - 27 Scheme B - Periodic Dividend</t>
  </si>
  <si>
    <t>INF277K01BB0</t>
  </si>
  <si>
    <t>HIRAFERRO</t>
  </si>
  <si>
    <t>HIRA FERRO ALLOYS LTD.</t>
  </si>
  <si>
    <t>INE573I01011</t>
  </si>
  <si>
    <t>INDOSOLAR</t>
  </si>
  <si>
    <t>INDOSOLAR LTD.</t>
  </si>
  <si>
    <t>INE866K01015</t>
  </si>
  <si>
    <t>TIRUPATIINK</t>
  </si>
  <si>
    <t>TIRUPATI INKS LTD.</t>
  </si>
  <si>
    <t>INE493K01018</t>
  </si>
  <si>
    <t>MICROSEC</t>
  </si>
  <si>
    <t>MICROSEC FINANCIAL SERVICES LTD.</t>
  </si>
  <si>
    <t>INE019J01013</t>
  </si>
  <si>
    <t>CAREERP</t>
  </si>
  <si>
    <t>CAREER POINT LTD.</t>
  </si>
  <si>
    <t>INE521J01018</t>
  </si>
  <si>
    <t>EROSMEDIA</t>
  </si>
  <si>
    <t>EROS INTERNATIONAL MEDIA LTD.</t>
  </si>
  <si>
    <t>INE416L01017</t>
  </si>
  <si>
    <t>RAMKY</t>
  </si>
  <si>
    <t>RAMKY INFRASTRUCTURE LTD.</t>
  </si>
  <si>
    <t>INE874I01013</t>
  </si>
  <si>
    <t>GREENPOWER</t>
  </si>
  <si>
    <t>ORIENT GREEN POWER COMPANY LTD.</t>
  </si>
  <si>
    <t>INE999K01014</t>
  </si>
  <si>
    <t>ELECTROSTEE</t>
  </si>
  <si>
    <t>ELECTROSTEEL STEELS LTD.</t>
  </si>
  <si>
    <t>INE481K01013</t>
  </si>
  <si>
    <t>GALLISPAT</t>
  </si>
  <si>
    <t>GALLANTT ISPAT LTD.</t>
  </si>
  <si>
    <t>INE528K01011</t>
  </si>
  <si>
    <t>TECPRO</t>
  </si>
  <si>
    <t>TECPRO SYSTEMS LTD.</t>
  </si>
  <si>
    <t>INE904H01010</t>
  </si>
  <si>
    <t>CANTABIL</t>
  </si>
  <si>
    <t>CANTABIL RETAIL INDIA LTD.</t>
  </si>
  <si>
    <t>INE068L01016</t>
  </si>
  <si>
    <t>SEATV</t>
  </si>
  <si>
    <t>SEA TV NETWORK LTD.</t>
  </si>
  <si>
    <t>INE351L01016</t>
  </si>
  <si>
    <t>WABAG</t>
  </si>
  <si>
    <t>VA TECH WABAG LTD.</t>
  </si>
  <si>
    <t>INE956G01038</t>
  </si>
  <si>
    <t>BEDMUTHA</t>
  </si>
  <si>
    <t>BEDMUTHA INDUSTRIES LTD.</t>
  </si>
  <si>
    <t>INE844K01012</t>
  </si>
  <si>
    <t>ASHOKA</t>
  </si>
  <si>
    <t>ASHOKA BUILDCON LTD.</t>
  </si>
  <si>
    <t>INE442H01029</t>
  </si>
  <si>
    <t>CEBBCO</t>
  </si>
  <si>
    <t>COMMERCIAL ENGINEERS &amp;amp; BODY BUILDERS CO. LTD.</t>
  </si>
  <si>
    <t>INE209L01016</t>
  </si>
  <si>
    <t>OBEROIRLTY</t>
  </si>
  <si>
    <t>OBEROI REALTY LTD.</t>
  </si>
  <si>
    <t>INE093I01010</t>
  </si>
  <si>
    <t>PRESTIGE</t>
  </si>
  <si>
    <t>PRESTIGE ESTATES PROJECTS LTD.</t>
  </si>
  <si>
    <t>INE811K01011</t>
  </si>
  <si>
    <t>GYSCOAL</t>
  </si>
  <si>
    <t>GYSCOAL ALLOYS LTD.</t>
  </si>
  <si>
    <t>INE482J01013</t>
  </si>
  <si>
    <t>BSLIMITED</t>
  </si>
  <si>
    <t>BS LTD.</t>
  </si>
  <si>
    <t>INE043K01029</t>
  </si>
  <si>
    <t>CRISILBBPH</t>
  </si>
  <si>
    <t>COALINDIA</t>
  </si>
  <si>
    <t>COAL INDIA LTD.</t>
  </si>
  <si>
    <t>INE522F01014</t>
  </si>
  <si>
    <t>TFHA93B</t>
  </si>
  <si>
    <t>Tata Fixed Maturity Plan Series 29 Scheme A- Growth</t>
  </si>
  <si>
    <t>INF277K01BC8</t>
  </si>
  <si>
    <t>TFHA93A</t>
  </si>
  <si>
    <t>Tata Fixed Maturity Plan Series 29 Scheme A- Periodic Dividend</t>
  </si>
  <si>
    <t>INF277K01BD6</t>
  </si>
  <si>
    <t>TECHNOE</t>
  </si>
  <si>
    <t>TECHNO ELECTRIC AND ENGINEERING CO. LTD.</t>
  </si>
  <si>
    <t>INE286K01024</t>
  </si>
  <si>
    <t>GRAVITA</t>
  </si>
  <si>
    <t>GRAVITA INDIA LTD.</t>
  </si>
  <si>
    <t>INE024L01027</t>
  </si>
  <si>
    <t>SASKNBBPH</t>
  </si>
  <si>
    <t>Sasken Comm</t>
  </si>
  <si>
    <t>RPPINFRA</t>
  </si>
  <si>
    <t>RPP INFRA PROJECTS LTD.</t>
  </si>
  <si>
    <t>INE324L01013</t>
  </si>
  <si>
    <t>RDBRIL</t>
  </si>
  <si>
    <t>RDB REALTY &amp;amp; INFRASTRUCTURE LTD.</t>
  </si>
  <si>
    <t>INE245L01010</t>
  </si>
  <si>
    <t>MOIL</t>
  </si>
  <si>
    <t>MOIL LTD.</t>
  </si>
  <si>
    <t>INE490G01020</t>
  </si>
  <si>
    <t>ZEELEARN</t>
  </si>
  <si>
    <t>ZEE LEARN LTD.</t>
  </si>
  <si>
    <t>INE565L01011</t>
  </si>
  <si>
    <t>CLARIS</t>
  </si>
  <si>
    <t>CLARIS LIFESCIENCES LTD.</t>
  </si>
  <si>
    <t>INE562G01018</t>
  </si>
  <si>
    <t>KESARTERM</t>
  </si>
  <si>
    <t>KESAR TERMINALS &amp;amp; INFRASTRUCTURE LTD.</t>
  </si>
  <si>
    <t>INE096L01017</t>
  </si>
  <si>
    <t>TFHA94A</t>
  </si>
  <si>
    <t>Tata Fixed Maturity Plan Series 29 Scheme B- Dividend</t>
  </si>
  <si>
    <t>INF277K01BI5</t>
  </si>
  <si>
    <t>TFHA94B</t>
  </si>
  <si>
    <t>Tata Fixed Maturity Plan Series 29 Scheme B- Growth</t>
  </si>
  <si>
    <t>INF277K01BH7</t>
  </si>
  <si>
    <t>A2ZMES</t>
  </si>
  <si>
    <t>A2Z MAINTENANCE &amp;amp; ENGINEERING SERVICES LTD.</t>
  </si>
  <si>
    <t>INE619I01012</t>
  </si>
  <si>
    <t>KIRLOSENG</t>
  </si>
  <si>
    <t>KIRLOSKAR OIL ENGINES LTD.</t>
  </si>
  <si>
    <t>INE146L01010</t>
  </si>
  <si>
    <t>RKDL</t>
  </si>
  <si>
    <t>RAVI KUMAR DISTILLERIES LTD.</t>
  </si>
  <si>
    <t>INE722J01012</t>
  </si>
  <si>
    <t>PSB</t>
  </si>
  <si>
    <t>PUNJAB &amp;amp; SIND BANK</t>
  </si>
  <si>
    <t>INE608A01012</t>
  </si>
  <si>
    <t>FMNL</t>
  </si>
  <si>
    <t>FUTURE MARKET NETWORKS LTD.</t>
  </si>
  <si>
    <t>INE360L01017</t>
  </si>
  <si>
    <t>KBIL</t>
  </si>
  <si>
    <t>KIRLOSKAR BROTHERS INVESTMENTS LTD.</t>
  </si>
  <si>
    <t>INE920K01010</t>
  </si>
  <si>
    <t>SURANAVEN</t>
  </si>
  <si>
    <t>SURANA VENTURES LTD.</t>
  </si>
  <si>
    <t>INE272L01014</t>
  </si>
  <si>
    <t>TFHA95B</t>
  </si>
  <si>
    <t>Tata Fixed Maturity Plan- Series 29 Scheme C - Growth</t>
  </si>
  <si>
    <t>INF277K01BK1</t>
  </si>
  <si>
    <t>TFHA95A</t>
  </si>
  <si>
    <t>Tata Fixed Maturity Plan- Series 29 Scheme C - Dividend</t>
  </si>
  <si>
    <t>INF277K01BL9</t>
  </si>
  <si>
    <t>SPYL</t>
  </si>
  <si>
    <t>SHEKHAWATI POLY-YARN LTD.</t>
  </si>
  <si>
    <t>INE268L01020</t>
  </si>
  <si>
    <t>KICL</t>
  </si>
  <si>
    <t>KALYANI INVESTMENT COMPANY LTD.</t>
  </si>
  <si>
    <t>INE029L01018</t>
  </si>
  <si>
    <t>BFINVEST</t>
  </si>
  <si>
    <t>BF INVESTMENT LTD.</t>
  </si>
  <si>
    <t>INE878K01010</t>
  </si>
  <si>
    <t>CMAHENDRA</t>
  </si>
  <si>
    <t>C. MAHENDRA EXPORTS LTD.</t>
  </si>
  <si>
    <t>INE378J01013</t>
  </si>
  <si>
    <t>SRSREAL</t>
  </si>
  <si>
    <t>SRS REAL INFRASTRUCTURE LTD.</t>
  </si>
  <si>
    <t>INE953I01023</t>
  </si>
  <si>
    <t>SUMMIT</t>
  </si>
  <si>
    <t>INE519C01017</t>
  </si>
  <si>
    <t>KTKFMP32G</t>
  </si>
  <si>
    <t>Kotak Fixed Maturity Plan Series-32 - Growth</t>
  </si>
  <si>
    <t>INF174K01AD7</t>
  </si>
  <si>
    <t>KTKFMP32D</t>
  </si>
  <si>
    <t>Kotak Fixed Maturity Plan Series-32 - Dividend Payout</t>
  </si>
  <si>
    <t>INF174K01AE5</t>
  </si>
  <si>
    <t>DALMIABHA</t>
  </si>
  <si>
    <t>DALMIA BHARAT LTD.</t>
  </si>
  <si>
    <t>INE439L01019</t>
  </si>
  <si>
    <t>MIDVAL</t>
  </si>
  <si>
    <t>MIDVALLEY ENTERTAINMENT LTD.</t>
  </si>
  <si>
    <t>INE422B01016</t>
  </si>
  <si>
    <t>TFHA96B</t>
  </si>
  <si>
    <t>Tata Fixed Maturity Plan- Series 30 Scheme A - Growth</t>
  </si>
  <si>
    <t>INF277K01BM7</t>
  </si>
  <si>
    <t>TFHA96A</t>
  </si>
  <si>
    <t>Tata Fixed Maturity Plan- Series 30 Scheme A - Dividend</t>
  </si>
  <si>
    <t>INF277K01BN5</t>
  </si>
  <si>
    <t>HINCOMBBPH</t>
  </si>
  <si>
    <t>Hindustan Composites</t>
  </si>
  <si>
    <t>AGSINFO</t>
  </si>
  <si>
    <t>AGS INFOTECH LIMITED</t>
  </si>
  <si>
    <t>INE966E01016</t>
  </si>
  <si>
    <t>INOVSYNTH</t>
  </si>
  <si>
    <t>INNOVASSYNTH INVESTMENTS LTD.</t>
  </si>
  <si>
    <t>INE690J01011</t>
  </si>
  <si>
    <t>STEL</t>
  </si>
  <si>
    <t>STEL Holdings&amp;#160;Limited</t>
  </si>
  <si>
    <t>INE577L01016</t>
  </si>
  <si>
    <t>OMKARSPC</t>
  </si>
  <si>
    <t>OMKAR SPECIALITY CHEMICALS LTD.</t>
  </si>
  <si>
    <t>INE474L01016</t>
  </si>
  <si>
    <t>TFHA98A</t>
  </si>
  <si>
    <t>Tata Fixed Maturity Plan Series 28 Scheme A- Dividend</t>
  </si>
  <si>
    <t>INF277K01BT2</t>
  </si>
  <si>
    <t>TFHA98B</t>
  </si>
  <si>
    <t>Tata Fixed Maturity Plan Series 28 Scheme A - Growth</t>
  </si>
  <si>
    <t>INF277K01BS4</t>
  </si>
  <si>
    <t>JUBLIND</t>
  </si>
  <si>
    <t>JUBILANT INDUSTRIES LTD.</t>
  </si>
  <si>
    <t>INE645L01011</t>
  </si>
  <si>
    <t>BESL</t>
  </si>
  <si>
    <t>BIL ENERGY SYSTEMS LTD.</t>
  </si>
  <si>
    <t>INE607L01029</t>
  </si>
  <si>
    <t>BSLFTPCLG</t>
  </si>
  <si>
    <t>Birla Sun Life Fixed Term Plan Series CL- Growth</t>
  </si>
  <si>
    <t>INF209K01FP4</t>
  </si>
  <si>
    <t>BSLFTPCLD</t>
  </si>
  <si>
    <t>Birla Sun Life Fixed Term Plan Series CL- Dividend Payout</t>
  </si>
  <si>
    <t>INF209K01FQ2</t>
  </si>
  <si>
    <t>TFHA99B</t>
  </si>
  <si>
    <t>Tata Fixed Maturity Plan Series 28 Scheme B - Growth</t>
  </si>
  <si>
    <t>INF277K01BQ8</t>
  </si>
  <si>
    <t>TFHA99A</t>
  </si>
  <si>
    <t>Tata Fixed Maturity Plan Series 28 Scheme B - Dividend</t>
  </si>
  <si>
    <t>INF277K01BR6</t>
  </si>
  <si>
    <t>TREL</t>
  </si>
  <si>
    <t>TEXMACO RAIL &amp;amp; ENGINEERING LTD.</t>
  </si>
  <si>
    <t>INE621L01012</t>
  </si>
  <si>
    <t>TFMP02B</t>
  </si>
  <si>
    <t>Tata Fixed Maturity Plan- Series 31 Scheme A - Growth</t>
  </si>
  <si>
    <t>INF277K01BW6</t>
  </si>
  <si>
    <t>TFMP02A</t>
  </si>
  <si>
    <t>Tata Fixed Maturity Plan- Series 31 Scheme A - Dividend</t>
  </si>
  <si>
    <t>INF277K01BX4</t>
  </si>
  <si>
    <t>ITFL</t>
  </si>
  <si>
    <t>INDIAN TERRAIN FASHIONS LTD.</t>
  </si>
  <si>
    <t>INE611L01013</t>
  </si>
  <si>
    <t>ACROPETAL</t>
  </si>
  <si>
    <t>ACROPETAL TECHNOLOGIES LTD.</t>
  </si>
  <si>
    <t>INE055L01013</t>
  </si>
  <si>
    <t>BCMLBBPH</t>
  </si>
  <si>
    <t>SUDAR</t>
  </si>
  <si>
    <t>SUDAR INDUSTRIES LTD.</t>
  </si>
  <si>
    <t>INE384L01017</t>
  </si>
  <si>
    <t>FCL</t>
  </si>
  <si>
    <t>FINEOTEX CHEMICAL LTD.</t>
  </si>
  <si>
    <t>INE045J01018</t>
  </si>
  <si>
    <t>TFMP03B</t>
  </si>
  <si>
    <t>Tata Fixed Maturity Plan Series 28 Scheme C - Growth</t>
  </si>
  <si>
    <t>INF277K01BY2</t>
  </si>
  <si>
    <t>TFMP03A</t>
  </si>
  <si>
    <t>Tata Fixed Maturity Plan Series 28 Scheme C - Dividend</t>
  </si>
  <si>
    <t>INF277K01BZ9</t>
  </si>
  <si>
    <t>DHUNSERINV</t>
  </si>
  <si>
    <t>DHUNSERI INVESTMENTS LTD.</t>
  </si>
  <si>
    <t>INE320L01011</t>
  </si>
  <si>
    <t>CC50</t>
  </si>
  <si>
    <t>HDFC Mutual Fund - HDFC Debt Fund for Cancer Cure - Dividend Payout - 50% Dividend Donation Option</t>
  </si>
  <si>
    <t>INF179K01FX3</t>
  </si>
  <si>
    <t>CC100</t>
  </si>
  <si>
    <t>HDFC Mutual Fund - HDFC Debt Fund for Cancer Cure - Dividend Payout - 100% Dividend Donation Option</t>
  </si>
  <si>
    <t>INF179K01FY1</t>
  </si>
  <si>
    <t>ZENTEC</t>
  </si>
  <si>
    <t>ZEN TECHNOLOGIES LTD.</t>
  </si>
  <si>
    <t>INE251B01019</t>
  </si>
  <si>
    <t>SCPOFII</t>
  </si>
  <si>
    <t>SBI Capital Protection Oriented Fund Series II (Growth)</t>
  </si>
  <si>
    <t>INF200K01ED2</t>
  </si>
  <si>
    <t>TFMP04B</t>
  </si>
  <si>
    <t>Tata Fixed Maturity Plan- Series 31 Scheme B (Growth)</t>
  </si>
  <si>
    <t>INF277K01CC6</t>
  </si>
  <si>
    <t>TFMP04A</t>
  </si>
  <si>
    <t>Tata Fixed Maturity Plan- Series 31 Scheme B (Dividend)</t>
  </si>
  <si>
    <t>INF277K01CD4</t>
  </si>
  <si>
    <t>LOVABLE</t>
  </si>
  <si>
    <t>LOVABLE LINGERIE LTD.</t>
  </si>
  <si>
    <t>INE597L01014</t>
  </si>
  <si>
    <t>PTCFSL</t>
  </si>
  <si>
    <t>PTC INDIA FINANCIAL SERVICES LTD.</t>
  </si>
  <si>
    <t>INE560K01014</t>
  </si>
  <si>
    <t>IPRU1063</t>
  </si>
  <si>
    <t>ICICI Prudential Interval Fund II Quarterly Interval Plan A - Retail Cumulative</t>
  </si>
  <si>
    <t>INF109K01MN7</t>
  </si>
  <si>
    <t>IPRU1064</t>
  </si>
  <si>
    <t>ICICI Prudential Interval Fund II Quarterly Interval Plan A - Retail Dividend Reinvestment</t>
  </si>
  <si>
    <t>INF109K01MO5</t>
  </si>
  <si>
    <t>IPRU1064P</t>
  </si>
  <si>
    <t>ICICI Prudential Interval Fund II Quarterly Interval Plan A Retail Dividend Payout</t>
  </si>
  <si>
    <t>INF109K01MP2</t>
  </si>
  <si>
    <t>IPRU1686</t>
  </si>
  <si>
    <t>ICICI Prudential Interval Fund II Quarterly Interval Plan A - Retail Quarterly Dividend Payout</t>
  </si>
  <si>
    <t>INF109K01MQ0</t>
  </si>
  <si>
    <t>IPRU1302</t>
  </si>
  <si>
    <t>ICICI Prudential Interval Fund II Quarterly Interval Plan A Institutional Cumulative</t>
  </si>
  <si>
    <t>INF109K01MR8</t>
  </si>
  <si>
    <t>IPRU1303</t>
  </si>
  <si>
    <t>ICICI Prudential Interval Fund II Quarterly Interval Plan A Institutional Dividend Reinvestment</t>
  </si>
  <si>
    <t>INF109K01MS6</t>
  </si>
  <si>
    <t>IPRU1303P</t>
  </si>
  <si>
    <t>ICICI Prudential Interval Fund II Quarterly Interval Plan A Institutional Dividend Payout</t>
  </si>
  <si>
    <t>INF109K01MT4</t>
  </si>
  <si>
    <t>IPRU1687</t>
  </si>
  <si>
    <t>ICICI Prudential Interval Fund II Quarterly Interval Plan A Institutional Quarterly Dividend Payout</t>
  </si>
  <si>
    <t>INF109K01MU2</t>
  </si>
  <si>
    <t>IPRU1073</t>
  </si>
  <si>
    <t>ICICI Prudential Interval Fund II Quarterly Interval Plan B - Retail Cumulative</t>
  </si>
  <si>
    <t>INF109K01MV0</t>
  </si>
  <si>
    <t>IPRU1074</t>
  </si>
  <si>
    <t>ICICI Prudential Interval Fund II Quarterly Interval Plan B - Retail Dividend Reinvestment</t>
  </si>
  <si>
    <t>INF109K01MW8</t>
  </si>
  <si>
    <t>IPRU1074P</t>
  </si>
  <si>
    <t>ICICI Prudential Interval Fund II Quarterly Interval Plan B Retail Dividend Payout</t>
  </si>
  <si>
    <t>INF109K01MX6</t>
  </si>
  <si>
    <t>IPRU1688</t>
  </si>
  <si>
    <t>ICICI Prudential Interval Fund II Quarterly Interval Plan B - Retail Quarterly Dividend Payout</t>
  </si>
  <si>
    <t>INF109K01MY4</t>
  </si>
  <si>
    <t>IPRU1304</t>
  </si>
  <si>
    <t>ICICI Prudential Interval Fund II Quarterly Interval Plan B Institutional Cumulative</t>
  </si>
  <si>
    <t>INF109K01MZ1</t>
  </si>
  <si>
    <t>IPRU1305</t>
  </si>
  <si>
    <t>ICICI Prudential Interval Fund II Quarterly Interval Plan B Institutional Dividend Reinvestment</t>
  </si>
  <si>
    <t>INF109K01NA2</t>
  </si>
  <si>
    <t>IPRU1305P</t>
  </si>
  <si>
    <t>ICICI Prudential Interval Fund II Quarterly Interval Plan B Institutional Dividend Payout</t>
  </si>
  <si>
    <t>INF109K01NB0</t>
  </si>
  <si>
    <t>IPRU1689</t>
  </si>
  <si>
    <t>ICICI Prudential Interval Fund II Quarterly Interval Plan B Institutional Quarterly Dividend Payout</t>
  </si>
  <si>
    <t>INF109K01NC8</t>
  </si>
  <si>
    <t>IPRU1286</t>
  </si>
  <si>
    <t>ICICI Prudential Interval Fund II Quarterly Interval Plan C - Institutional Cumulative</t>
  </si>
  <si>
    <t>INF109K01ND6</t>
  </si>
  <si>
    <t>IPRU1287</t>
  </si>
  <si>
    <t>ICICI Prudential Interval Fund II Quarterly Interval Plan C - Institutional Dividend Reinvestment</t>
  </si>
  <si>
    <t>INF109K01NE4</t>
  </si>
  <si>
    <t>IPRU1287P</t>
  </si>
  <si>
    <t>ICICI Prudential Interval Fund II Quarterly Interval Plan C Institutional Dividend Payout</t>
  </si>
  <si>
    <t>INF109K01NF1</t>
  </si>
  <si>
    <t>IPRU1691</t>
  </si>
  <si>
    <t>ICICI Prudential Interval Fund II Quarterly Interval Plan C- Institutional Quarterly Dividend Payout</t>
  </si>
  <si>
    <t>INF109K01NG9</t>
  </si>
  <si>
    <t>IPRU1083</t>
  </si>
  <si>
    <t>ICICI Prudential Interval Fund II Quarterly Interval Plan C - Retail Cumulative</t>
  </si>
  <si>
    <t>INF109K01NH7</t>
  </si>
  <si>
    <t>IPRU1084</t>
  </si>
  <si>
    <t>ICICI Prudential Interval Fund II Quarterly Interval Plan C - Retail Dividend Reinvestment</t>
  </si>
  <si>
    <t>INF109K01NI5</t>
  </si>
  <si>
    <t>IPRU1084P</t>
  </si>
  <si>
    <t>ICICI Prudential Interval Fund II Quarterly Interval Plan C Retail Dividend Payout</t>
  </si>
  <si>
    <t>INF109K01NJ3</t>
  </si>
  <si>
    <t>IPRU1690</t>
  </si>
  <si>
    <t>ICICI Prudential Interval Fund II Quarterly Interval Plan C - Retail Quarterly Dividend Payout</t>
  </si>
  <si>
    <t>INF109K01NK1</t>
  </si>
  <si>
    <t>IPRU1306</t>
  </si>
  <si>
    <t>ICICI Prudential Interval Fund II Quarterly Interval Plan D Institutional Cumulative</t>
  </si>
  <si>
    <t>INF109K01NL9</t>
  </si>
  <si>
    <t>IPRU1307</t>
  </si>
  <si>
    <t>ICICI Prudential Interval Fund II Quarterly Interval Plan D Institutional Dividend Reinvestment</t>
  </si>
  <si>
    <t>INF109K01NM7</t>
  </si>
  <si>
    <t>IPRU1307P</t>
  </si>
  <si>
    <t>ICICI Prudential Interval Fund II Quarterly Interval Plan D Institutional Dividend Payout</t>
  </si>
  <si>
    <t>INF109K01NN5</t>
  </si>
  <si>
    <t>IPRU1693</t>
  </si>
  <si>
    <t>ICICI Prudential Interval Fund II Quarterly Interval Plan D Institutional Quarterly Dividend Payout</t>
  </si>
  <si>
    <t>INF109K01NO3</t>
  </si>
  <si>
    <t>IPRU1099</t>
  </si>
  <si>
    <t>ICICI Prudential Interval Fund II Quarterly Interval Plan D - Retail Cumulative</t>
  </si>
  <si>
    <t>INF109K01NP0</t>
  </si>
  <si>
    <t>IPRU1100</t>
  </si>
  <si>
    <t>ICICI Prudential Interval Fund II Quarterly Interval Plan D - Retail Dividend Reinvestment</t>
  </si>
  <si>
    <t>INF109K01NQ8</t>
  </si>
  <si>
    <t>IPRU1100P</t>
  </si>
  <si>
    <t>ICICI Prudential Interval Fund II Quarterly Interval Plan D Retail Dividend Payout</t>
  </si>
  <si>
    <t>INF109K01NR6</t>
  </si>
  <si>
    <t>IPRU1692</t>
  </si>
  <si>
    <t>ICICI Prudential Interval Fund II Quarterly Interval Plan D - Retail Quarterly Dividend Payout</t>
  </si>
  <si>
    <t>INF109K01NS4</t>
  </si>
  <si>
    <t>IPRU1117</t>
  </si>
  <si>
    <t>ICICI Prudential Interval Fund II Quarterly Interval Plan F - Retail Cumulative</t>
  </si>
  <si>
    <t>INF109K01NT2</t>
  </si>
  <si>
    <t>IPRU1118</t>
  </si>
  <si>
    <t>ICICI Prudential Interval Fund II Quarterly Interval Plan F - Retail Dividend Reinvestment</t>
  </si>
  <si>
    <t>INF109K01NU0</t>
  </si>
  <si>
    <t>IPRU1118P</t>
  </si>
  <si>
    <t>ICICI Prudential Interval Fund II Quarterly Interval Plan F Retail Dividend Payout</t>
  </si>
  <si>
    <t>INF109K01NV8</t>
  </si>
  <si>
    <t>IPRU1694</t>
  </si>
  <si>
    <t>ICICI Prudential Interval Fund II Quarterly Interval Plan F Retail Quarterly Dividend Payout</t>
  </si>
  <si>
    <t>INF109K01NW6</t>
  </si>
  <si>
    <t>IPRU1310</t>
  </si>
  <si>
    <t>ICICI Prudential Interval Fund II Quarterly Interval Plan F Institutional Cumulative</t>
  </si>
  <si>
    <t>INF109K01NX4</t>
  </si>
  <si>
    <t>IPRU1311</t>
  </si>
  <si>
    <t>ICICI Prudential Interval Fund II Quarterly Interval Plan F Institutional Dividend Reinvestment</t>
  </si>
  <si>
    <t>INF109K01NY2</t>
  </si>
  <si>
    <t>IPRU1311P</t>
  </si>
  <si>
    <t>ICICI Prudential Interval Fund II Quarterly Interval Plan F Institutional Dividend Payout</t>
  </si>
  <si>
    <t>INF109K01NZ9</t>
  </si>
  <si>
    <t>IPRU1695</t>
  </si>
  <si>
    <t>ICICI Prudential Interval Fund II Quarterly Interval Plan F Institutional Quarterly Dividend Payout</t>
  </si>
  <si>
    <t>INF109K01OA0</t>
  </si>
  <si>
    <t>N100</t>
  </si>
  <si>
    <t>Motilal Oswal MOSt Shares NASDAQ-100 ETF</t>
  </si>
  <si>
    <t>INF247L01031</t>
  </si>
  <si>
    <t>TFMP05B</t>
  </si>
  <si>
    <t>Tata Fixed Maturity Plan- Series 31 Scheme C - Growth</t>
  </si>
  <si>
    <t>INF277K01CA0</t>
  </si>
  <si>
    <t>TFMP05A</t>
  </si>
  <si>
    <t>Tata Fixed Maturity Plan- Series 31 Scheme C - Dividend</t>
  </si>
  <si>
    <t>INF277K01CB8</t>
  </si>
  <si>
    <t>RELINFBBPH</t>
  </si>
  <si>
    <t>Reliance Infra</t>
  </si>
  <si>
    <t>SHILPI</t>
  </si>
  <si>
    <t>SHILPI CABLE TECHNOLOGIES LTD.</t>
  </si>
  <si>
    <t>INE510K01019</t>
  </si>
  <si>
    <t>HEGLTDBBPH</t>
  </si>
  <si>
    <t>HEG Ltd</t>
  </si>
  <si>
    <t>RMFFMP6DDP</t>
  </si>
  <si>
    <t>Religare Fixed Maturity Plan- Series VI - Plan D - Dividend Payout</t>
  </si>
  <si>
    <t>INF205K01DH4</t>
  </si>
  <si>
    <t>RMFFMP6DGR</t>
  </si>
  <si>
    <t>Religare Fixed Maturity Plan- Series VI - Plan D - Growth</t>
  </si>
  <si>
    <t>INF205K01DI2</t>
  </si>
  <si>
    <t>TCIDL</t>
  </si>
  <si>
    <t>TCI DEVELOPERS LTD.</t>
  </si>
  <si>
    <t>INE662L01016</t>
  </si>
  <si>
    <t>TFMP01B</t>
  </si>
  <si>
    <t>Tata Fixed Maturity Plan- Series 30 Scheme C (Growth)</t>
  </si>
  <si>
    <t>INF277K01BU0</t>
  </si>
  <si>
    <t>TFMP01A</t>
  </si>
  <si>
    <t>Tata Fixed Maturity Plan- Series 30 Scheme C (Dividend)</t>
  </si>
  <si>
    <t>INF277K01BV8</t>
  </si>
  <si>
    <t>ADSLBBPH</t>
  </si>
  <si>
    <t>Allied Digital Serv</t>
  </si>
  <si>
    <t>ICSILBBPH</t>
  </si>
  <si>
    <t>Infinite Comp</t>
  </si>
  <si>
    <t>MUTHOOTFIN</t>
  </si>
  <si>
    <t>MUTHOOT FINANCE LTD.</t>
  </si>
  <si>
    <t>INE414G01012</t>
  </si>
  <si>
    <t>PPPL</t>
  </si>
  <si>
    <t>PARAMOUNT PRINTPACKAGING LTD.</t>
  </si>
  <si>
    <t>INE702L01010</t>
  </si>
  <si>
    <t>FCEL</t>
  </si>
  <si>
    <t>Future Consumer Enterprise Limited</t>
  </si>
  <si>
    <t>INE220J01025</t>
  </si>
  <si>
    <t>SPL</t>
  </si>
  <si>
    <t>SERVALAKSHMI PAPER LTD.</t>
  </si>
  <si>
    <t>INE431L01016</t>
  </si>
  <si>
    <t>INNOIND</t>
  </si>
  <si>
    <t>INNOVENTIVE INDUSTRIES LTD.</t>
  </si>
  <si>
    <t>INE549I01011</t>
  </si>
  <si>
    <t>TFMP06B</t>
  </si>
  <si>
    <t>TATA Fixed Maturity Plan- Series- 33 Scheme A (Growth)</t>
  </si>
  <si>
    <t>INF277K01CE2</t>
  </si>
  <si>
    <t>TFMP06A</t>
  </si>
  <si>
    <t>TATA Fixed Maturity Plan- Series- 33 Scheme A (Periodic Dividend)</t>
  </si>
  <si>
    <t>INF277K01CF9</t>
  </si>
  <si>
    <t>RMFFMP7CDP</t>
  </si>
  <si>
    <t>Religare Fixed Maturity Plan  Series VII - Plan C (369 Days) - Dividend Payout</t>
  </si>
  <si>
    <t>INF205K01DU7</t>
  </si>
  <si>
    <t>RMFFMP7CGR</t>
  </si>
  <si>
    <t>Religare Fixed Maturity Plan - Series VII - Plan C (369 Days) - Growth</t>
  </si>
  <si>
    <t>INF205K01DV5</t>
  </si>
  <si>
    <t>CILNOVA</t>
  </si>
  <si>
    <t>CIL NOVA PETROCHEMICALS LTD.</t>
  </si>
  <si>
    <t>INE672K01025</t>
  </si>
  <si>
    <t>BSLGOLDETF</t>
  </si>
  <si>
    <t>Birla Sun Life Mutual Fund - Birla Sun Life Gold ETF</t>
  </si>
  <si>
    <t>INF209K01HT2</t>
  </si>
  <si>
    <t>TFMP08B</t>
  </si>
  <si>
    <t>TATA Fixed Maturity Plan- Series- 33 Scheme B (Growth)</t>
  </si>
  <si>
    <t>INF277K01CI3</t>
  </si>
  <si>
    <t>TFMP08A</t>
  </si>
  <si>
    <t>TATA Fixed Maturity Plan- Series- 33 Scheme B (Dividend)</t>
  </si>
  <si>
    <t>INF277K01CJ1</t>
  </si>
  <si>
    <t>SANFORG</t>
  </si>
  <si>
    <t>SANGHVI FORGING AND ENGINEERING LTD.</t>
  </si>
  <si>
    <t>INE263L01013</t>
  </si>
  <si>
    <t>DRDATSONS</t>
  </si>
  <si>
    <t>Dr.Datsons Labs Limited</t>
  </si>
  <si>
    <t>INE928K01013</t>
  </si>
  <si>
    <t>TFMP09B</t>
  </si>
  <si>
    <t>Tata Fixed Maturity Plan- Series 34 Scheme B Growth</t>
  </si>
  <si>
    <t>INF277K01CK9</t>
  </si>
  <si>
    <t>TFMP09A</t>
  </si>
  <si>
    <t>Tata Fixed Maturity Plan- Series 34 Scheme B (Dividend)</t>
  </si>
  <si>
    <t>INF277K01CL7</t>
  </si>
  <si>
    <t>KTKFMP47G</t>
  </si>
  <si>
    <t>Kotak Mahindra Mutual Fund - Kotak FMP Series 47- Growth option</t>
  </si>
  <si>
    <t>INF174K01CU7</t>
  </si>
  <si>
    <t>KTKFMP47D</t>
  </si>
  <si>
    <t>Kotak Mahindra Mutual Fund - Kotak FMP Series 47 - Dividend option</t>
  </si>
  <si>
    <t>INF174K01CV5</t>
  </si>
  <si>
    <t>KTKFMP46G</t>
  </si>
  <si>
    <t>Kotak Mahindra Mutual Fund - Kotak FMP Series 46 - Growth option</t>
  </si>
  <si>
    <t>INF174K01CS1</t>
  </si>
  <si>
    <t>KTKFMP46D</t>
  </si>
  <si>
    <t>Kotak Mahindra Mutual Fund - Kotak FMP Series 46 - Dividend option</t>
  </si>
  <si>
    <t>INF174K01CT9</t>
  </si>
  <si>
    <t>BSLFTPDBG</t>
  </si>
  <si>
    <t>Birla Sun Life Mutual Fund - Birla Sun Life Fixed Term Plan - Series DB- Growth</t>
  </si>
  <si>
    <t>INF209K01IA0</t>
  </si>
  <si>
    <t>BSLFTPDBD</t>
  </si>
  <si>
    <t>Birla Sun Life Mutual Fund - Birla Sun Life Fixed Term Plan - Series DB- Dividend Payout</t>
  </si>
  <si>
    <t>INF209K01IB8</t>
  </si>
  <si>
    <t>TFMP10B</t>
  </si>
  <si>
    <t>Tata Fixed Maturity Plan- Series 34 Scheme C Growth</t>
  </si>
  <si>
    <t>INF227K01CM5</t>
  </si>
  <si>
    <t>TFMP10A</t>
  </si>
  <si>
    <t>Tata Fixed Maturity Plan- Series 34 Scheme C (Dividend)</t>
  </si>
  <si>
    <t>INF277K01CN3</t>
  </si>
  <si>
    <t>TFMP11B</t>
  </si>
  <si>
    <t>Tata Fixed Maturity Plan- Series 35 Scheme A (Growth)</t>
  </si>
  <si>
    <t>INF277K01CO1</t>
  </si>
  <si>
    <t>TFMP11A</t>
  </si>
  <si>
    <t>Tata Fixed Maturity Plan- Series 35 Scheme A (Dividend)</t>
  </si>
  <si>
    <t>INF277K01CP8</t>
  </si>
  <si>
    <t>TFMP13B</t>
  </si>
  <si>
    <t>Tata Fixed Maturity Plan- Series 33 Scheme C-Growth</t>
  </si>
  <si>
    <t>INF277K01EJ7</t>
  </si>
  <si>
    <t>TFMP13A</t>
  </si>
  <si>
    <t>Tata Fixed Maturity Plan- Series 33 Scheme C-Dividend</t>
  </si>
  <si>
    <t>INF277K01EK5</t>
  </si>
  <si>
    <t>VMS</t>
  </si>
  <si>
    <t>VMS INDUSTRIES LTD.</t>
  </si>
  <si>
    <t>INE932K01015</t>
  </si>
  <si>
    <t>KTKFMP48G</t>
  </si>
  <si>
    <t>Kotak Mahindra Mutual Fund - Kotak FMP Series 48 - Growth option</t>
  </si>
  <si>
    <t>INF174K01CW3</t>
  </si>
  <si>
    <t>KTKFMP48D</t>
  </si>
  <si>
    <t>Kotak Mahindra Mutual Fund - Kotak FMP Series 48 - Dividend option</t>
  </si>
  <si>
    <t>INF174K01CX1</t>
  </si>
  <si>
    <t>SDF180D19G</t>
  </si>
  <si>
    <t>SBI Debt Fund Series - 180 Days Fund - 19 -Growth</t>
  </si>
  <si>
    <t>INF200K01FM0</t>
  </si>
  <si>
    <t>SDF180D19D</t>
  </si>
  <si>
    <t>SBI Debt Fund Series - 180 Days Fund - 19 -Dividend payout</t>
  </si>
  <si>
    <t>INF200K01FN8</t>
  </si>
  <si>
    <t>TFMP12B</t>
  </si>
  <si>
    <t>Tata Fixed Maturity Plan- Series 35 Scheme B-Growth</t>
  </si>
  <si>
    <t>INF277K01CQ6</t>
  </si>
  <si>
    <t>TFMP12A</t>
  </si>
  <si>
    <t>Tata Fixed Maturity Plan- Series 35 Scheme B-Dividend</t>
  </si>
  <si>
    <t>INF277K01CR4</t>
  </si>
  <si>
    <t>RMFFMP8ADP</t>
  </si>
  <si>
    <t>Religare Fixed Maturity Plan- Series VIII- Plan A (368 Days) - Dividend Payout</t>
  </si>
  <si>
    <t>INF205K01EC3</t>
  </si>
  <si>
    <t>RMFFMP8AGR</t>
  </si>
  <si>
    <t>Religare Fixed Maturity Plan- Series VIII- Plan A - Plan D (368 Days) - Growth</t>
  </si>
  <si>
    <t>INF205K01ED1</t>
  </si>
  <si>
    <t>SDF367D1G</t>
  </si>
  <si>
    <t>SBI Debt Fund Series - 367 Days - 1-Growth</t>
  </si>
  <si>
    <t>INF200K01FY5</t>
  </si>
  <si>
    <t>SDF367D1D</t>
  </si>
  <si>
    <t>SBI Debt Fund Series - 367 Days - 1-Dividend payout</t>
  </si>
  <si>
    <t>INF200K01FZ2</t>
  </si>
  <si>
    <t>DSP12M21G</t>
  </si>
  <si>
    <t>DSP Black Rock FMP 12M- Series 21-Growth</t>
  </si>
  <si>
    <t>INF740K01CQ3</t>
  </si>
  <si>
    <t>DSP12M21D</t>
  </si>
  <si>
    <t>DSP Black Rock FMP 12M- Series 21-Dividend payout</t>
  </si>
  <si>
    <t>INF740K01CR1</t>
  </si>
  <si>
    <t>KTKFMP49G</t>
  </si>
  <si>
    <t>Kotak Mahindra Mutual Fund - Kotak FMP Series 49 - Growth option</t>
  </si>
  <si>
    <t>INF174K01CY9</t>
  </si>
  <si>
    <t>KTKFMP49D</t>
  </si>
  <si>
    <t>Kotak Mahindra Mutual Fund - Kotak FMP Series 49 - Dividend option</t>
  </si>
  <si>
    <t>INF174K01CZ6</t>
  </si>
  <si>
    <t>SDF90D44G</t>
  </si>
  <si>
    <t>SBI Debt Fund Series - 90 Days - 44-Growth</t>
  </si>
  <si>
    <t>INF200K01EO9</t>
  </si>
  <si>
    <t>SDF90D44D</t>
  </si>
  <si>
    <t>SBI Debt Fund Series - 90 Days - 44-Dividend payout</t>
  </si>
  <si>
    <t>INF200K01EP6</t>
  </si>
  <si>
    <t>TIMBOR</t>
  </si>
  <si>
    <t>TIMBOR HOME LTD.</t>
  </si>
  <si>
    <t>INE346L01016</t>
  </si>
  <si>
    <t>DSP12M22G</t>
  </si>
  <si>
    <t>DSP BlackRock FMP 12M- Series 22-Growth</t>
  </si>
  <si>
    <t>INF740K01CS9</t>
  </si>
  <si>
    <t>DSP12M22D</t>
  </si>
  <si>
    <t>DSP BlackRock FMP 12M- Series 22-Dividend Payout</t>
  </si>
  <si>
    <t>INF740K01CT7</t>
  </si>
  <si>
    <t>KTKFMP50G</t>
  </si>
  <si>
    <t>Kotak Mahindra Mutual Fund - Kotak FMP Series 50 - Growth option</t>
  </si>
  <si>
    <t>INF174K01DA7</t>
  </si>
  <si>
    <t>KTKFMP50D</t>
  </si>
  <si>
    <t>Kotak Mahindra Mutual Fund - Kotak FMP Series 50 - Dividend option</t>
  </si>
  <si>
    <t>INF174K01DB5</t>
  </si>
  <si>
    <t>RMFFMP8BDP</t>
  </si>
  <si>
    <t>Religare Fixed Maturity Plan - Series VIII- Plan B (13 Months) - Dividend Payout</t>
  </si>
  <si>
    <t>INF205K01EE9</t>
  </si>
  <si>
    <t>RMFFMP8BGR</t>
  </si>
  <si>
    <t>Religare Fixed Maturity Plan- Series VIII- Plan B (13 Months) - Growth</t>
  </si>
  <si>
    <t>INF205K01EF6</t>
  </si>
  <si>
    <t>KARMAENRG</t>
  </si>
  <si>
    <t>KARMA ENERGY LTD.</t>
  </si>
  <si>
    <t>INE725L01011</t>
  </si>
  <si>
    <t>WEIZMANFX</t>
  </si>
  <si>
    <t>WEIZMANN FOREX LTD.</t>
  </si>
  <si>
    <t>INE726L01019</t>
  </si>
  <si>
    <t>PVRBBPH</t>
  </si>
  <si>
    <t>KTKFMP51G</t>
  </si>
  <si>
    <t>Kotak Mahindra Mutual Fund - Kotak FMP Series 51- Growth option</t>
  </si>
  <si>
    <t>INF174K01DC3</t>
  </si>
  <si>
    <t>KTKFMP51D</t>
  </si>
  <si>
    <t>Kotak Mahindra Mutual Fund - Kotak FMP Series 51- Dividend option</t>
  </si>
  <si>
    <t>INF174K01DD1</t>
  </si>
  <si>
    <t>SDF367D2G</t>
  </si>
  <si>
    <t>SBI Debt Fund Series - 367 Days - 2 -Growth</t>
  </si>
  <si>
    <t>INF200K01GA3</t>
  </si>
  <si>
    <t>SDF367D2D</t>
  </si>
  <si>
    <t>SBI Debt Fund Series - 367 Days - 2 -Dividend payout</t>
  </si>
  <si>
    <t>INF200K01GB1</t>
  </si>
  <si>
    <t>DSP3MS1G</t>
  </si>
  <si>
    <t>DSP BlackRock FMP - Series 1 - 3M - Growth</t>
  </si>
  <si>
    <t>INF740K01CY7</t>
  </si>
  <si>
    <t>DSP12M23G</t>
  </si>
  <si>
    <t>DSP Black Rock FMP 12M- Series 23-Growth</t>
  </si>
  <si>
    <t>INF740K01CW1</t>
  </si>
  <si>
    <t>DSP3MS1D</t>
  </si>
  <si>
    <t>DSP BlackRock FMP - Series 1 - 3M -Dividend Payout</t>
  </si>
  <si>
    <t>INF740K01CZ4</t>
  </si>
  <si>
    <t>DSP12M23D</t>
  </si>
  <si>
    <t>DSP Black Rock FMP 12M- Series 23-Dividend payout</t>
  </si>
  <si>
    <t>INF740K01CX9</t>
  </si>
  <si>
    <t>TMSL</t>
  </si>
  <si>
    <t>TELEDATA MARINE SOLUTIONS LTD.</t>
  </si>
  <si>
    <t>INE473I01014</t>
  </si>
  <si>
    <t>TFMP14B</t>
  </si>
  <si>
    <t>Tata Fixed Maturity Plan- Series 35 Scheme C (Growth)</t>
  </si>
  <si>
    <t>INF277K01EL3</t>
  </si>
  <si>
    <t>TFMP14A</t>
  </si>
  <si>
    <t>Tata Fixed Maturity Plan- Series 35 Scheme C (Dividend)</t>
  </si>
  <si>
    <t>INF277K01EM1</t>
  </si>
  <si>
    <t>SDF180D20G</t>
  </si>
  <si>
    <t>SBI Debt Fund Series - 180 Days - 20-Growth</t>
  </si>
  <si>
    <t>INF200K01FO6</t>
  </si>
  <si>
    <t>SDF180D20D</t>
  </si>
  <si>
    <t>SBI Debt Fund Series - 180 Days - 20-Dividend payout</t>
  </si>
  <si>
    <t>INF200K01FP3</t>
  </si>
  <si>
    <t>SDF90D45G</t>
  </si>
  <si>
    <t>SBI Debt Fund Series - 90 Days Fund - 45 -Growth</t>
  </si>
  <si>
    <t>INF200K01EQ4</t>
  </si>
  <si>
    <t>SDF90D45D</t>
  </si>
  <si>
    <t>SBI Debt Fund Series - 90 Days Fund - 45 -Dividend payout</t>
  </si>
  <si>
    <t>INF200K01ER2</t>
  </si>
  <si>
    <t>BIRLAPAC</t>
  </si>
  <si>
    <t>BIRLA PACIFIC MEDSPA LTD.</t>
  </si>
  <si>
    <t>INE341L01017</t>
  </si>
  <si>
    <t>RUSHIL</t>
  </si>
  <si>
    <t>RUSHIL DECOR LTD.</t>
  </si>
  <si>
    <t>INE573K01017</t>
  </si>
  <si>
    <t>TFMP16B</t>
  </si>
  <si>
    <t>Tata Fixed Maturity Plan- Series 36 Scheme A (Growth)</t>
  </si>
  <si>
    <t>INF277K01EN9</t>
  </si>
  <si>
    <t>TFMP16A</t>
  </si>
  <si>
    <t>Tata Fixed Maturity Plan- Series 36 Scheme A (Dividend)</t>
  </si>
  <si>
    <t>INF277K01EO7</t>
  </si>
  <si>
    <t>DSP3MS2G</t>
  </si>
  <si>
    <t>DSP BlackRock FMP Series 2- 3M -Growth</t>
  </si>
  <si>
    <t>INF740K01DC1</t>
  </si>
  <si>
    <t>DSP3MS2D</t>
  </si>
  <si>
    <t>DSP BlackRock FMP Series 2- 3M -Dividend payout</t>
  </si>
  <si>
    <t>INF740K01DD9</t>
  </si>
  <si>
    <t>DSP12M24G</t>
  </si>
  <si>
    <t>DSP Black Rock FMP 12M- Series 24-Growth</t>
  </si>
  <si>
    <t>INF740K01DA5</t>
  </si>
  <si>
    <t>DSP12M24D</t>
  </si>
  <si>
    <t>DSP Black Rock FMP 12M- Series 24-Dividend payout</t>
  </si>
  <si>
    <t>INF740K01DB3</t>
  </si>
  <si>
    <t>ENKEIWHEL</t>
  </si>
  <si>
    <t>ENKEI WHEELS (INDIA) LTD.</t>
  </si>
  <si>
    <t>INE130L01014</t>
  </si>
  <si>
    <t>KTKFMP52G</t>
  </si>
  <si>
    <t>Kotak Mahindra Mutual Fund - Kotak FMP Series 52 - Growth option</t>
  </si>
  <si>
    <t>INF174K01DE9</t>
  </si>
  <si>
    <t>KTKFMP52D</t>
  </si>
  <si>
    <t>Kotak Mahindra Mutual Fund - Kotak FMP Series 52 - Dividend option</t>
  </si>
  <si>
    <t>INF174K01DF6</t>
  </si>
  <si>
    <t>KTKFMP53G</t>
  </si>
  <si>
    <t>Kotak Mahindra Mutual Fund - Kotak FMP Series 53 - Growth option</t>
  </si>
  <si>
    <t>INF174K01DG4</t>
  </si>
  <si>
    <t>KTKFMP53D</t>
  </si>
  <si>
    <t>Kotak Mahindra Mutual Fund - Kotak FMP Series 53 - Dividend option</t>
  </si>
  <si>
    <t>INF174K01DH2</t>
  </si>
  <si>
    <t>RMS</t>
  </si>
  <si>
    <t>READYMADE STEEL INDIA LTD.</t>
  </si>
  <si>
    <t>INE524L01018</t>
  </si>
  <si>
    <t>SDF90D46G</t>
  </si>
  <si>
    <t>SBI Debt Fund Series - 90 Days Fund - 46 -Growth</t>
  </si>
  <si>
    <t>INF200K01ES0</t>
  </si>
  <si>
    <t>SDF90D46D</t>
  </si>
  <si>
    <t>SBI Debt Fund Series - 90 Days Fund - 46 -Dividend Payout</t>
  </si>
  <si>
    <t>INF200K01ET8</t>
  </si>
  <si>
    <t>TFMP15B</t>
  </si>
  <si>
    <t>Tata Fixed Maturity Plan- Series 32 (Growth)</t>
  </si>
  <si>
    <t>INF277K01EP4</t>
  </si>
  <si>
    <t>TFMP15A</t>
  </si>
  <si>
    <t>Tata Fixed Maturity Plan- Series 32 (Dividend)</t>
  </si>
  <si>
    <t>INF277K01EQ2</t>
  </si>
  <si>
    <t>SDF367D3G</t>
  </si>
  <si>
    <t>SBI Debt Fund Series - 367 Days Fund - 3 -Growth</t>
  </si>
  <si>
    <t>INF200K01GC9</t>
  </si>
  <si>
    <t>SDF367D3D</t>
  </si>
  <si>
    <t>SBI Debt Fund Series - 367 Days - 3- Dividend</t>
  </si>
  <si>
    <t>INF200K01GD7</t>
  </si>
  <si>
    <t>DSP3MS3G</t>
  </si>
  <si>
    <t>DSP Black Rock FMP Series 3 - 3M Growth</t>
  </si>
  <si>
    <t>INF740K01DI8</t>
  </si>
  <si>
    <t>DSP3MS3D</t>
  </si>
  <si>
    <t>DSP Black Rock FMP Series 3 - 3M-Dividend payout</t>
  </si>
  <si>
    <t>INF740K01DJ6</t>
  </si>
  <si>
    <t>DSP6MS9G</t>
  </si>
  <si>
    <t>DSP Black Rock FMP -  6M - Series 9 Growth</t>
  </si>
  <si>
    <t>INF740K01DE7</t>
  </si>
  <si>
    <t>DSP6MS9D</t>
  </si>
  <si>
    <t>DSP Black Rock FMP - 6M - Series 9 Dividend payout</t>
  </si>
  <si>
    <t>INF740K01DF4</t>
  </si>
  <si>
    <t>TFTF2AB</t>
  </si>
  <si>
    <t>Tata Fixed Tenure Plan- Series 2 - Scheme A (Growth)</t>
  </si>
  <si>
    <t>INF277K01ER0</t>
  </si>
  <si>
    <t>TFTF2A</t>
  </si>
  <si>
    <t>Tata Fixed Tenure Plan- Series 2 - Scheme A (Dividend)</t>
  </si>
  <si>
    <t>INF277K01ES8</t>
  </si>
  <si>
    <t>WELGLOB</t>
  </si>
  <si>
    <t>WELSPUN GLOBAL BRANDS LTD.</t>
  </si>
  <si>
    <t>INE390K01016</t>
  </si>
  <si>
    <t>DSP12M25G</t>
  </si>
  <si>
    <t>DSP BlackRock FMP 12M- Series 25-Growth</t>
  </si>
  <si>
    <t>INF740K01DG2</t>
  </si>
  <si>
    <t>DSP12M25D</t>
  </si>
  <si>
    <t>DSP BlackRock FMP 12M- Series 25-Dividend payout</t>
  </si>
  <si>
    <t>INF740K01DH0</t>
  </si>
  <si>
    <t>ZEEENTBBPH</t>
  </si>
  <si>
    <t>Zee Ent</t>
  </si>
  <si>
    <t>BGLOBAL</t>
  </si>
  <si>
    <t>BHARATIYA GLOBAL INFOMEDIA LTD.</t>
  </si>
  <si>
    <t>INE224M01013</t>
  </si>
  <si>
    <t>SDF90D47G</t>
  </si>
  <si>
    <t>SBI Debt Fund Series - 90 Days Fund - 47 -Growth</t>
  </si>
  <si>
    <t>INF200K01EU6</t>
  </si>
  <si>
    <t>SDF90D47D</t>
  </si>
  <si>
    <t>SBI Debt Fund Series - 90 Days Fund - 47- Dividend</t>
  </si>
  <si>
    <t>INF200K01EV4</t>
  </si>
  <si>
    <t>DSP3MS4G</t>
  </si>
  <si>
    <t>DSP Black Rock FMP- Series 4 - 3M -Growth</t>
  </si>
  <si>
    <t>INF740K01DK4</t>
  </si>
  <si>
    <t>DSP3MS4D</t>
  </si>
  <si>
    <t>DSP Black Rock FMP- Series 4 - 3M-Dividend payout</t>
  </si>
  <si>
    <t>INF740K01DL2</t>
  </si>
  <si>
    <t>KTKFMP54G</t>
  </si>
  <si>
    <t>Kotak Mahindra Mutual Fund - Kotak FMP Series 54 - Growth option</t>
  </si>
  <si>
    <t>INF174K01DI0</t>
  </si>
  <si>
    <t>KTKFMP54D</t>
  </si>
  <si>
    <t>Kotak Mahindra Mutual Fund - Kotak FMP Series 54 - Dividend option</t>
  </si>
  <si>
    <t>INF174K01DJ8</t>
  </si>
  <si>
    <t>INVENTURE</t>
  </si>
  <si>
    <t>INVENTURE GROWTH &amp;amp; SECURITIES LTD.</t>
  </si>
  <si>
    <t>INE878H01016</t>
  </si>
  <si>
    <t>BSLFMP19G</t>
  </si>
  <si>
    <t>Birla Sun Life Mutual Fund - Birla Sun Life Short Term FMP - Series 19 - Growth</t>
  </si>
  <si>
    <t>INF209K01JB6</t>
  </si>
  <si>
    <t>BSLFMP19D</t>
  </si>
  <si>
    <t>Birla Sun Life Mutual Fund - Birla Sun Life Short Term FMP - Series 19- Dividend Payout</t>
  </si>
  <si>
    <t>INF209K01JC4</t>
  </si>
  <si>
    <t>SDF367D4G</t>
  </si>
  <si>
    <t>SBI Debt Fund Series -367 Days - 4-Growth</t>
  </si>
  <si>
    <t>INF200K01GE5</t>
  </si>
  <si>
    <t>SDF367D4D</t>
  </si>
  <si>
    <t>SBI Debt Fund Series -367 Days - 4-Dividend Payout</t>
  </si>
  <si>
    <t>INF200K01GF2</t>
  </si>
  <si>
    <t>DSP12M26G</t>
  </si>
  <si>
    <t>DSP BlackRock FMP - 12M - Series 26 -Growth</t>
  </si>
  <si>
    <t>INF740K01DM0</t>
  </si>
  <si>
    <t>DSP12M26D</t>
  </si>
  <si>
    <t>DSP BlackRock FMP - 12M - Series26  -Dividend payout</t>
  </si>
  <si>
    <t>INF740K01DN8</t>
  </si>
  <si>
    <t>IPRU1787</t>
  </si>
  <si>
    <t>ICICI Prudential FMP Series 59 - 1Year Plan A (Cumulative)</t>
  </si>
  <si>
    <t>INF109K01RB1</t>
  </si>
  <si>
    <t>IPRU1788</t>
  </si>
  <si>
    <t>ICICI Prudential FMP Series 59 - 1Year Plan A (Dividend)</t>
  </si>
  <si>
    <t>INF109K01RC9</t>
  </si>
  <si>
    <t>SDF90D48G</t>
  </si>
  <si>
    <t>SBI Debt Fund Series - 90 Days - 48 -Growth</t>
  </si>
  <si>
    <t>INF200K01EW2</t>
  </si>
  <si>
    <t>SDF90D48D</t>
  </si>
  <si>
    <t>SBI Debt Fund Series - 90 Days - 48 -Dividend Payout</t>
  </si>
  <si>
    <t>INF200K01EX0</t>
  </si>
  <si>
    <t>BSLFTPDIG</t>
  </si>
  <si>
    <t>Birla Sun Life Mutual Fund - FTP - Series DI - Growth</t>
  </si>
  <si>
    <t>INF209K01IZ7</t>
  </si>
  <si>
    <t>BSLFTPDID</t>
  </si>
  <si>
    <t>Birla Sun Life Mutual Fund - FTP - Series DI- Dividend Payout</t>
  </si>
  <si>
    <t>INF209K01JA8</t>
  </si>
  <si>
    <t>LNTFH</t>
  </si>
  <si>
    <t>L&amp;amp;T FINANCE HOLDINGS LTD.</t>
  </si>
  <si>
    <t>INE498L01015</t>
  </si>
  <si>
    <t>IBWSL</t>
  </si>
  <si>
    <t>INDIABULLS WHOLESALE SERVICES LTD.</t>
  </si>
  <si>
    <t>INE126M01010</t>
  </si>
  <si>
    <t>SDF367D5G</t>
  </si>
  <si>
    <t>SBI Debt Fund Series - 367 Days - 5 -Growth</t>
  </si>
  <si>
    <t>INF200K01GG0</t>
  </si>
  <si>
    <t>SDF367D5D</t>
  </si>
  <si>
    <t>SBI Debt Fund Series - 367 Days - 5  -Dividend Payout</t>
  </si>
  <si>
    <t>INF200K01GH8</t>
  </si>
  <si>
    <t>BSLFTPDJG</t>
  </si>
  <si>
    <t>Birla Sun Life Mutual Fund - FTP - Series DJ - Growth</t>
  </si>
  <si>
    <t>INF209K01JD2</t>
  </si>
  <si>
    <t>BSLFTPDJD</t>
  </si>
  <si>
    <t>Birla Sun Life Mutual Fund - FTP - Series DJ- Dividend Payout</t>
  </si>
  <si>
    <t>INF209K01JE0</t>
  </si>
  <si>
    <t>HEALTHTECH</t>
  </si>
  <si>
    <t>HEALTHFORE TECHNOLOGIES LTD.</t>
  </si>
  <si>
    <t>INE402L01017</t>
  </si>
  <si>
    <t>KTKFMP55G</t>
  </si>
  <si>
    <t>Kotak Mahindra Mutual Fund - Kotak FMP  Series 55 - Growth option</t>
  </si>
  <si>
    <t>INF174K01DK6</t>
  </si>
  <si>
    <t>KTKFMP55D</t>
  </si>
  <si>
    <t>Kotak Mahindra Mutual Fund - Kotak FMP  Series 55 - Dividend option</t>
  </si>
  <si>
    <t>INF174K01DL4</t>
  </si>
  <si>
    <t>DSP6MS10G</t>
  </si>
  <si>
    <t>DSP BlackRock FMP - 6M - Series 10-Growth</t>
  </si>
  <si>
    <t>INF740K01D06</t>
  </si>
  <si>
    <t>DSP6MS10D</t>
  </si>
  <si>
    <t>DSP BlackRock FMP - 6M - Series 10-Dividend Payout</t>
  </si>
  <si>
    <t>INF740K01DP3</t>
  </si>
  <si>
    <t>KTKFMP56G</t>
  </si>
  <si>
    <t>Kotak Mahindra Mutual Fund - Kotak FMP Series 56 - Growth option</t>
  </si>
  <si>
    <t>INF174K01DM2</t>
  </si>
  <si>
    <t>KTKFMP56D</t>
  </si>
  <si>
    <t>Kotak Mahindra Mutual Fund - Kotak FMP Series 56 - Dividend option</t>
  </si>
  <si>
    <t>INF174K01DN0</t>
  </si>
  <si>
    <t>BSLFTPDKG</t>
  </si>
  <si>
    <t>Birla Sun Life Mutual Fund - FTP - Series DK - Growth</t>
  </si>
  <si>
    <t>INF209K01JF7</t>
  </si>
  <si>
    <t>BSLFTPDKD</t>
  </si>
  <si>
    <t>Birla Sun Life Mutual Fund - FTP - Series DK- Dividend Payout</t>
  </si>
  <si>
    <t>INF209K01JG5</t>
  </si>
  <si>
    <t>SDF180D21G</t>
  </si>
  <si>
    <t>SBI Debt Fund Series -180 Days Fund - 21 - Growth</t>
  </si>
  <si>
    <t>INF200K01FQ1</t>
  </si>
  <si>
    <t>SDF180D21D</t>
  </si>
  <si>
    <t>SBI Debt Fund Series - 180 Days Fund - 21 -Dividend payout</t>
  </si>
  <si>
    <t>INF200K01FR9</t>
  </si>
  <si>
    <t>DSP12MS6G</t>
  </si>
  <si>
    <t>DSP BlackRock FMP - Series 6 - 12M -Growth</t>
  </si>
  <si>
    <t>INF740K01DS7</t>
  </si>
  <si>
    <t>DSP12MS6D</t>
  </si>
  <si>
    <t>DSP BlackRock FMP - Series 6 - 12M-Dividend Payout</t>
  </si>
  <si>
    <t>INF740K01DT5</t>
  </si>
  <si>
    <t>DSP3MS5G</t>
  </si>
  <si>
    <t>DSP BlackRock FMP - Series 5- 3M-Growth</t>
  </si>
  <si>
    <t>INF740K01DQ1</t>
  </si>
  <si>
    <t>DSP3MS5D</t>
  </si>
  <si>
    <t>DSP BlackRock FMP - Series 5 - 3M -Dividend Payout</t>
  </si>
  <si>
    <t>INF740K01DR9</t>
  </si>
  <si>
    <t>TREEHOUSE</t>
  </si>
  <si>
    <t>TREE HOUSE EDUCATION &amp;amp; ACCESSORIES LTD.</t>
  </si>
  <si>
    <t>INE040M01013</t>
  </si>
  <si>
    <t>IPRU1791</t>
  </si>
  <si>
    <t>ICICI Prudential FMP Series 59 - 1Year Plan B (Cumulative)</t>
  </si>
  <si>
    <t>INF109K01RF2</t>
  </si>
  <si>
    <t>IPRU1792</t>
  </si>
  <si>
    <t>ICICI Prudential FMP Series 59 - 1Year Plan B (Dividend)</t>
  </si>
  <si>
    <t>INF109K01RG0</t>
  </si>
  <si>
    <t>BROOKSLABS</t>
  </si>
  <si>
    <t>BROOKS LABORATORIES LTD.</t>
  </si>
  <si>
    <t>INE650L01011</t>
  </si>
  <si>
    <t>RMFFMP8FDP</t>
  </si>
  <si>
    <t>Religare Fixed Maturity Plan - Series VIII- Plan F (369 Days) - Dividend Payout</t>
  </si>
  <si>
    <t>INF205K01EM2</t>
  </si>
  <si>
    <t>RMFFMP8FGR</t>
  </si>
  <si>
    <t>Religare Fixed Maturity Plan - Series VIII - Plan F (369 Days) - Growth</t>
  </si>
  <si>
    <t>INF205K01EN0</t>
  </si>
  <si>
    <t>TFMP17B</t>
  </si>
  <si>
    <t>Tata Fixed Maturity Plan- Series 36 Scheme B (Growth)</t>
  </si>
  <si>
    <t>INF277K01ET6</t>
  </si>
  <si>
    <t>TFMP17A</t>
  </si>
  <si>
    <t>Tata Fixed Maturity Plan- Series 36 Scheme B (Dividend)</t>
  </si>
  <si>
    <t>INF277K01EU4</t>
  </si>
  <si>
    <t>DSP6MS11G</t>
  </si>
  <si>
    <t>DSP BlackRock FMP- 6M- Series 11 -Growth</t>
  </si>
  <si>
    <t>INF740K01DW9</t>
  </si>
  <si>
    <t>DSP6MS11D</t>
  </si>
  <si>
    <t>DSP BlackRock FMP- 6M- Series 11  -Dividend Payout</t>
  </si>
  <si>
    <t>INF740K01DX7</t>
  </si>
  <si>
    <t>DSP12MS7G</t>
  </si>
  <si>
    <t>DSP BlackRock FMP - Series 7 - 12M -Growth</t>
  </si>
  <si>
    <t>INF740K01DU3</t>
  </si>
  <si>
    <t>DSP12MS7D</t>
  </si>
  <si>
    <t>DSP BlackRock FMP - Series 7 - 12M-Dividend Payout</t>
  </si>
  <si>
    <t>INF740K01DV1</t>
  </si>
  <si>
    <t>RUPA</t>
  </si>
  <si>
    <t>RUPA &amp;amp; COMPANY LTD.</t>
  </si>
  <si>
    <t>INE895B01021</t>
  </si>
  <si>
    <t>TDPOWER</t>
  </si>
  <si>
    <t>T D POWER SYSTEMS LTD.</t>
  </si>
  <si>
    <t>INE419M01019</t>
  </si>
  <si>
    <t>DSP3MS8G</t>
  </si>
  <si>
    <t>DSP BlackRock FMP - Series 8 - 3M -Growth</t>
  </si>
  <si>
    <t>INF740K01DY5</t>
  </si>
  <si>
    <t>DSP3MS8D</t>
  </si>
  <si>
    <t>DSP BlackRock FMP - Series 8 - 3M - Dividend Payout</t>
  </si>
  <si>
    <t>INF740K01DZ2</t>
  </si>
  <si>
    <t>IPRU1797</t>
  </si>
  <si>
    <t>ICICI Prudential FMP Series 59 - 1 Year Plan C (Cumulative)</t>
  </si>
  <si>
    <t>INF109K01RL0</t>
  </si>
  <si>
    <t>IPRU1798</t>
  </si>
  <si>
    <t>ICICI Prudential FMP Series 59 - 1 Year Plan C (Dividend)</t>
  </si>
  <si>
    <t>INF109K01RM8</t>
  </si>
  <si>
    <t>TFTF2BB</t>
  </si>
  <si>
    <t>Tata Fixed Tenure Fund- Series 2 - Scheme B (Growth)</t>
  </si>
  <si>
    <t>INF277K01FA3</t>
  </si>
  <si>
    <t>TFTF2BA</t>
  </si>
  <si>
    <t>Tata Fixed Tenure Fund- Series 2 - Scheme B (Dividend)</t>
  </si>
  <si>
    <t>INF277K01FB1</t>
  </si>
  <si>
    <t>TFMP19B</t>
  </si>
  <si>
    <t>Tata Fixed Maturity Plan- Series 38 Scheme A (Growth)</t>
  </si>
  <si>
    <t>INF277K01EY6</t>
  </si>
  <si>
    <t>TFMP19A</t>
  </si>
  <si>
    <t>Tata Fixed Maturity Plan- Series 38 Scheme A (Dividend)</t>
  </si>
  <si>
    <t>INF277K01EZ3</t>
  </si>
  <si>
    <t>ONMOBBBPH</t>
  </si>
  <si>
    <t>OnMobile Global</t>
  </si>
  <si>
    <t>RMFFMP9BDP</t>
  </si>
  <si>
    <t>Religare Fixed Maturity Plan- Series IX- Plan B (371 Days) - Dividend Payout</t>
  </si>
  <si>
    <t>INF205K01EQ3</t>
  </si>
  <si>
    <t>RMFFMP9BGR</t>
  </si>
  <si>
    <t>Religare Fixed Maturity Plan- Series IX- Plan B (371 Days) - Growth</t>
  </si>
  <si>
    <t>INF205K01ER1</t>
  </si>
  <si>
    <t>RMFFMP9ADP</t>
  </si>
  <si>
    <t>Religare Fixed Maturity Plan- Series IX- Plan A (180 Days)- Dividend Payout</t>
  </si>
  <si>
    <t>INF205K01EO8</t>
  </si>
  <si>
    <t>RMFFMP9AGR</t>
  </si>
  <si>
    <t>Religare Fixed Maturity Plan- Series IX- Plan A (180 Days) - Growth</t>
  </si>
  <si>
    <t>INF205K01EP5</t>
  </si>
  <si>
    <t>TFMP18B</t>
  </si>
  <si>
    <t>Tata Fixed Maturity Plan- Series 36 Scheme C (Growth)</t>
  </si>
  <si>
    <t>INF277K01EV2</t>
  </si>
  <si>
    <t>TFMP18A</t>
  </si>
  <si>
    <t>Tata Fixed Maturity Plan- Series 36 Scheme C (Dividend)</t>
  </si>
  <si>
    <t>INF277K01EW0</t>
  </si>
  <si>
    <t>SRSLTD</t>
  </si>
  <si>
    <t>SRS LTD.</t>
  </si>
  <si>
    <t>INE219H01039</t>
  </si>
  <si>
    <t>AXISGOLD</t>
  </si>
  <si>
    <t>Axis Mutual Fund - Axis Gold Exchange Traded Fund</t>
  </si>
  <si>
    <t>INF846K01347</t>
  </si>
  <si>
    <t>DSP3MS9G</t>
  </si>
  <si>
    <t>DSP BlackRock FMP - Series 9 - 3M -Growth</t>
  </si>
  <si>
    <t>INF740K01EA3</t>
  </si>
  <si>
    <t>DSP3MS9D</t>
  </si>
  <si>
    <t>DSP BlackRock FMP - Series 9 - 3M-Dividend Payout</t>
  </si>
  <si>
    <t>INF740K01EB1</t>
  </si>
  <si>
    <t>ALEMPHARM</t>
  </si>
  <si>
    <t>ALEMBIC PHARMACEUTICALS LTD.</t>
  </si>
  <si>
    <t>INE901L01018</t>
  </si>
  <si>
    <t>IPRU1807</t>
  </si>
  <si>
    <t>ICICI Prudential FMP Series 59 - 1 Year Plan D (Cumulative)</t>
  </si>
  <si>
    <t>INF109K01SZ8</t>
  </si>
  <si>
    <t>IPRU1808</t>
  </si>
  <si>
    <t>ICICI Prudential FMP Series 59 - 1 Year Plan D(Dividend)</t>
  </si>
  <si>
    <t>INF109K01TA9</t>
  </si>
  <si>
    <t>VASWANI</t>
  </si>
  <si>
    <t>VASWANI INDUSTRIES LTD.</t>
  </si>
  <si>
    <t>INE590L01019</t>
  </si>
  <si>
    <t>BSLFTPDLG</t>
  </si>
  <si>
    <t>Birla Sun Life Mutual Fund - FTP - Series DL - Growth</t>
  </si>
  <si>
    <t>INF209K01JI1</t>
  </si>
  <si>
    <t>BSLFTPDLD</t>
  </si>
  <si>
    <t>Birla Sun Life Mutual Fund - FTP - Series DL - Dividend Payout</t>
  </si>
  <si>
    <t>INF209K01JJ9</t>
  </si>
  <si>
    <t>IDFCQS64G</t>
  </si>
  <si>
    <t>IDFC Mutual Fund - Fixed Maturity Plan- Quarterly Series 64 Growth</t>
  </si>
  <si>
    <t>INF194K01DL2</t>
  </si>
  <si>
    <t>IDFCQS64D</t>
  </si>
  <si>
    <t>IDFC Mutual Fund - Fixed Maturity Plan- Quarterly Series 64 Dividend</t>
  </si>
  <si>
    <t>INF194K01DM0</t>
  </si>
  <si>
    <t>PGEL</t>
  </si>
  <si>
    <t>PG ELECTROPLAST LTD.</t>
  </si>
  <si>
    <t>INE457L01011</t>
  </si>
  <si>
    <t>RMFFMP9DDP</t>
  </si>
  <si>
    <t>Religare Fixed Maturity Plan - Series IX- Plan D (370 Days) - Dividend Payout</t>
  </si>
  <si>
    <t>INF205K01EU5</t>
  </si>
  <si>
    <t>RMFFMP9DGR</t>
  </si>
  <si>
    <t>Religare Fixed Maturity Plan - Series IX- Plan D (370 Days) - Growth</t>
  </si>
  <si>
    <t>INF205K01EV3</t>
  </si>
  <si>
    <t>DSP12MS10G</t>
  </si>
  <si>
    <t>DSP BlackRock FMP - Series 10 - 12M - Growth</t>
  </si>
  <si>
    <t>INF740K01EC9</t>
  </si>
  <si>
    <t>DSP12MS10D</t>
  </si>
  <si>
    <t>DSP BlackRock FMP - Series 10 - 12M - Dividend payout</t>
  </si>
  <si>
    <t>INF740K01ED7</t>
  </si>
  <si>
    <t>RMFFMP9CDP</t>
  </si>
  <si>
    <t>Religare Fixed Maturity Plan- Series IX- Plan C (182 Days) - Dividend Payout</t>
  </si>
  <si>
    <t>INF205K01ES9</t>
  </si>
  <si>
    <t>RMFFMP9CGR</t>
  </si>
  <si>
    <t>Religare Fixed Maturity Plan- Series IX- Plan C (182 Days) - Growth</t>
  </si>
  <si>
    <t>INF205K01ET7</t>
  </si>
  <si>
    <t>SDF367D6G</t>
  </si>
  <si>
    <t>SBI Debt Fund Series -367 Days Fund - 6 -Growth</t>
  </si>
  <si>
    <t>INF200K01GI6</t>
  </si>
  <si>
    <t>SDF367D6D</t>
  </si>
  <si>
    <t>SBI Debt Fund Series - 367 Days Fund - 6 -Dividend payout</t>
  </si>
  <si>
    <t>INF200K01GJ4</t>
  </si>
  <si>
    <t>IDFCQS65G</t>
  </si>
  <si>
    <t>IDFC Mutual Fund - Fixed Maturity Plan- Quarterly Series 65 Growth</t>
  </si>
  <si>
    <t>INF194K01DN8</t>
  </si>
  <si>
    <t>BSLFMP20G</t>
  </si>
  <si>
    <t>Birla Sun LifeShort Term FMP- Series 20 - Growth</t>
  </si>
  <si>
    <t>INF209K01JN1</t>
  </si>
  <si>
    <t>IDFCQS65D</t>
  </si>
  <si>
    <t>IDFC Mutual Fund - Fixed Maturity Plan- Quarterly Series 65 Dividend</t>
  </si>
  <si>
    <t>INF194K01DO6</t>
  </si>
  <si>
    <t>BSLFMP20D</t>
  </si>
  <si>
    <t>Birla Sun LifeShort Term FMP- Series 20 -Dividend Payout</t>
  </si>
  <si>
    <t>INF209K01JO9</t>
  </si>
  <si>
    <t>TFMP20B</t>
  </si>
  <si>
    <t>Tata Fixed Maturity Plan- Series 37 Scheme A (Growth)</t>
  </si>
  <si>
    <t>INF277K01FC9</t>
  </si>
  <si>
    <t>TFMP20A</t>
  </si>
  <si>
    <t>Tata Fixed Maturity Plan- Series 37 Scheme A (Dividend)</t>
  </si>
  <si>
    <t>INF277K01FD7</t>
  </si>
  <si>
    <t>DSP12MS12G</t>
  </si>
  <si>
    <t>DSP BlackRock FMP - Series 12 - 12M -Growth</t>
  </si>
  <si>
    <t>INF740K01EG0</t>
  </si>
  <si>
    <t>DSP12MS12D</t>
  </si>
  <si>
    <t>DSP BlackRock FMP - Series 12 - 12M-Dividend Payout</t>
  </si>
  <si>
    <t>INF740K01EH8</t>
  </si>
  <si>
    <t>DSP3MS11G</t>
  </si>
  <si>
    <t>DSP BlackRock FMP - Series 11 â€“ 3M -Growth</t>
  </si>
  <si>
    <t>INF740K01EE5</t>
  </si>
  <si>
    <t>DSP3MS11D</t>
  </si>
  <si>
    <t>DSP BlackRock FMP - Series 11 - 3M -Dividend Payout</t>
  </si>
  <si>
    <t>INF740K01EF2</t>
  </si>
  <si>
    <t>KTKFMP57G</t>
  </si>
  <si>
    <t>Kotak Mahindra Mutual Fund - Kotak FMP Series 57 - Growth option</t>
  </si>
  <si>
    <t>INF174K01DO8</t>
  </si>
  <si>
    <t>KTKFMP57D</t>
  </si>
  <si>
    <t>Kotak Mahindra Mutual Fund - Kotak FMP Series 57 - Dividend option</t>
  </si>
  <si>
    <t>INF174K01DP5</t>
  </si>
  <si>
    <t>LESHAIND</t>
  </si>
  <si>
    <t>LESHA INDUSTRIES LTD.</t>
  </si>
  <si>
    <t>INE050L01014</t>
  </si>
  <si>
    <t>IPRU1809</t>
  </si>
  <si>
    <t>ICICI Prudential FMP Series 59 - 1 Year Plan E (Cumulative)</t>
  </si>
  <si>
    <t>INF109K01TB7</t>
  </si>
  <si>
    <t>IPRU1810</t>
  </si>
  <si>
    <t>ICICI Prudential FMP Series 59 - 1 Year Plan E (Dividend)</t>
  </si>
  <si>
    <t>INF109K01TC5</t>
  </si>
  <si>
    <t>PCL</t>
  </si>
  <si>
    <t>PRAKASH CONSTROWELL LTD.</t>
  </si>
  <si>
    <t>INE023M01027</t>
  </si>
  <si>
    <t>BSLFTPDNG</t>
  </si>
  <si>
    <t>Birla Sun Life Mutual Fund - FTP - Series DN - Growth</t>
  </si>
  <si>
    <t>INF209K01JL5</t>
  </si>
  <si>
    <t>BSLFTPDND</t>
  </si>
  <si>
    <t>Birla Sun Life Mutual Fund - FTP - Series DN - Dividend Payout</t>
  </si>
  <si>
    <t>INF209K01JM3</t>
  </si>
  <si>
    <t>RDBRL</t>
  </si>
  <si>
    <t>RDB RASAYANS LTD.</t>
  </si>
  <si>
    <t>INE123M01017</t>
  </si>
  <si>
    <t>BSLFTPDPG</t>
  </si>
  <si>
    <t>Birla Sun Life Mutual Fund - FTP - Series DP - Growth</t>
  </si>
  <si>
    <t>INF209K01JR2</t>
  </si>
  <si>
    <t>BSLFTPDPD</t>
  </si>
  <si>
    <t>Birla Sun Life Mutual Fund - FTP - Series DP - Dividend Payout</t>
  </si>
  <si>
    <t>INF209K01JS0</t>
  </si>
  <si>
    <t>SDF90D49G</t>
  </si>
  <si>
    <t>SBI Debt Fund Series - 90 Days - 49 - Growth</t>
  </si>
  <si>
    <t>INF200K01EY8</t>
  </si>
  <si>
    <t>SDF90D49D</t>
  </si>
  <si>
    <t>SBI Debt Fund Series- 90 Days - 49 -Dividend payout</t>
  </si>
  <si>
    <t>INF200K01EZ5</t>
  </si>
  <si>
    <t>DSP3MS13G</t>
  </si>
  <si>
    <t>DSP BlackRock FMP - Series 13 - 3M -Growth</t>
  </si>
  <si>
    <t>INF740K01EI6</t>
  </si>
  <si>
    <t>DSP3MS13D</t>
  </si>
  <si>
    <t>DSP BlackRock FMP - Series 13 - 3M - Dividend</t>
  </si>
  <si>
    <t>INF740K01EJ4</t>
  </si>
  <si>
    <t>BSLFTPDM</t>
  </si>
  <si>
    <t>Birla Sun Life Mutual Fund - FTP - Series DM</t>
  </si>
  <si>
    <t>INF209K01JH3</t>
  </si>
  <si>
    <t>EONBBPH</t>
  </si>
  <si>
    <t>Eon Electric</t>
  </si>
  <si>
    <t>KTKFMP58G</t>
  </si>
  <si>
    <t>Kotak Mahindra Mutual Fund - Kotak FMP  Series 58 - Growth option</t>
  </si>
  <si>
    <t>INF174K01DQ3</t>
  </si>
  <si>
    <t>KTKFMP58D</t>
  </si>
  <si>
    <t>Kotak Mahindra Mutual Fund - Kotak FMP  Series 58 - Dividend option</t>
  </si>
  <si>
    <t>INF174K01DR1</t>
  </si>
  <si>
    <t>BSLCP7G</t>
  </si>
  <si>
    <t>Birla Sun Life Capital Protection Oriented Fund -Series 7</t>
  </si>
  <si>
    <t>INF209K01JK7</t>
  </si>
  <si>
    <t>BSLFTPDOG</t>
  </si>
  <si>
    <t>Birla Sun Life Mutual Fund - FTP - Series DO Growth</t>
  </si>
  <si>
    <t>INF209K01JP6</t>
  </si>
  <si>
    <t>BSLFTPDOD</t>
  </si>
  <si>
    <t>Birla Sun Life Mutual Fund - FTP - Series DO Dividend</t>
  </si>
  <si>
    <t>INF209K01JQ4</t>
  </si>
  <si>
    <t>SFTPBQD</t>
  </si>
  <si>
    <t>Sundaram Fixed Term Plan - BQ - Dividend Payout</t>
  </si>
  <si>
    <t>INF903J01IT0</t>
  </si>
  <si>
    <t>SFTPBQG</t>
  </si>
  <si>
    <t>Sundaram Fixed Term Plan - BQ - Growth</t>
  </si>
  <si>
    <t>INF903J01IS2</t>
  </si>
  <si>
    <t>SFTPBKD</t>
  </si>
  <si>
    <t>Sundaram Fixed Term Plan - BK - Dividend Payout</t>
  </si>
  <si>
    <t>INF903J01IV6</t>
  </si>
  <si>
    <t>SFTPBKG</t>
  </si>
  <si>
    <t>Sundaram Fixed Term Plan - BK - Growth</t>
  </si>
  <si>
    <t>INF903J01IU8</t>
  </si>
  <si>
    <t>KTKFMP59G</t>
  </si>
  <si>
    <t>Kotak Mahindra Mutual Fund - Kotak FMP  Series 59 - Growth option</t>
  </si>
  <si>
    <t>INF174K01EH0</t>
  </si>
  <si>
    <t>KTKFMP59D</t>
  </si>
  <si>
    <t>Kotak Mahindra Mutual Fund - Kotak FMP  Series 59 - Dividend option</t>
  </si>
  <si>
    <t>INF174K01EI8</t>
  </si>
  <si>
    <t>TIJARIA</t>
  </si>
  <si>
    <t>TIJARIA POLYPIPES LTD.</t>
  </si>
  <si>
    <t>INE440L01017</t>
  </si>
  <si>
    <t>RMFFMP9FDP</t>
  </si>
  <si>
    <t>Religare Fixed Maturity Plan- Series IX- Plan F (13 Months) - Dividend Payout</t>
  </si>
  <si>
    <t>INF205K01EY7</t>
  </si>
  <si>
    <t>RMFFMP9FGR</t>
  </si>
  <si>
    <t>Religare Fixed Maturity Plan- Series IX- Plan F (13 Months) - Growth</t>
  </si>
  <si>
    <t>INF205K01EZ4</t>
  </si>
  <si>
    <t>ONELIFE</t>
  </si>
  <si>
    <t>ONELIFE CAPITAL ADVISORS LTD.</t>
  </si>
  <si>
    <t>INE912L01015</t>
  </si>
  <si>
    <t>TSIPF3B</t>
  </si>
  <si>
    <t>Tata SIP Fund- Series 3 (Growth)</t>
  </si>
  <si>
    <t>INF277K01FE5</t>
  </si>
  <si>
    <t>TSIPF3A</t>
  </si>
  <si>
    <t>Tata SIP Fund- Series 3 (Dividend)</t>
  </si>
  <si>
    <t>INF277K01FF2</t>
  </si>
  <si>
    <t>SCPOFIII</t>
  </si>
  <si>
    <t>SBI Capital Protection Oriented Fund - Series III - Growth</t>
  </si>
  <si>
    <t>INF200K01IH4</t>
  </si>
  <si>
    <t>SDF18M7G</t>
  </si>
  <si>
    <t>SBI Debt Fund Series -18 months - 7 - Growth</t>
  </si>
  <si>
    <t>INF200K01GW7</t>
  </si>
  <si>
    <t>SDF18M7D</t>
  </si>
  <si>
    <t>SBI Debt Fund Series - 18 months - 7 - Dividend payout</t>
  </si>
  <si>
    <t>INF200K01GX5</t>
  </si>
  <si>
    <t>FLEXITUFF</t>
  </si>
  <si>
    <t>FLEXITUFF INTERNATIONAL LTD.</t>
  </si>
  <si>
    <t>INE060J01017</t>
  </si>
  <si>
    <t>TAKSHEEL</t>
  </si>
  <si>
    <t>TAKSHEEL SOLUTIONS LTD.</t>
  </si>
  <si>
    <t>INE889I01011</t>
  </si>
  <si>
    <t>SDF90D50G</t>
  </si>
  <si>
    <t>SBI Debt Fund Series - 90 Days - 50 - Growth</t>
  </si>
  <si>
    <t>INF200K01FA5</t>
  </si>
  <si>
    <t>SDF90D50D</t>
  </si>
  <si>
    <t>SBI Debt Fund Series - 90 Days - 50 - Dividend payout</t>
  </si>
  <si>
    <t>INF200K01FB3</t>
  </si>
  <si>
    <t>DSP12MS14G</t>
  </si>
  <si>
    <t>DSP BlackRock FMP - Series 14 - 12M -Growth</t>
  </si>
  <si>
    <t>INF740K01ES5</t>
  </si>
  <si>
    <t>DSP12MS14D</t>
  </si>
  <si>
    <t>DSP BlackRock FMP - Series 14 - 12M - Dividend</t>
  </si>
  <si>
    <t>INF740K01ET3</t>
  </si>
  <si>
    <t>UJAAS</t>
  </si>
  <si>
    <t>Ujaas Energy Limited</t>
  </si>
  <si>
    <t>INE899L01022</t>
  </si>
  <si>
    <t>BSLFTPDQG</t>
  </si>
  <si>
    <t>Birla Sun Life Mutual Fund - FTP - Series DQ Growth</t>
  </si>
  <si>
    <t>INF209K01LO5</t>
  </si>
  <si>
    <t>BSLFTPDQD</t>
  </si>
  <si>
    <t>Birla Sun Life Mutual Fund - FTP - Series DQ Dividend</t>
  </si>
  <si>
    <t>INF209K01LP2</t>
  </si>
  <si>
    <t>DSP3MS15G</t>
  </si>
  <si>
    <t>DSP BlackRock FMP - Series 15 - 3M -Growth</t>
  </si>
  <si>
    <t>INF740K01EU1</t>
  </si>
  <si>
    <t>DSP3MS15D</t>
  </si>
  <si>
    <t>DSP BlackRock FMP - Series 15 - 3M - Dividend</t>
  </si>
  <si>
    <t>INF740K01EV9</t>
  </si>
  <si>
    <t>SDF367D7G</t>
  </si>
  <si>
    <t>SBI Debt Fund Series - 367 Days - 7 - Growth</t>
  </si>
  <si>
    <t>INF200K01GK2</t>
  </si>
  <si>
    <t>SDF367D7D</t>
  </si>
  <si>
    <t>SBI Debt Fund Series -367 Days - 7 - Dividend payout</t>
  </si>
  <si>
    <t>INF200K01GL0</t>
  </si>
  <si>
    <t>KTKFMP60G</t>
  </si>
  <si>
    <t>Kotak Mahindra Mutual Fund - Kotak FMP Series 60 - Growth option</t>
  </si>
  <si>
    <t>INF174K01GG7</t>
  </si>
  <si>
    <t>KTKFMP60D</t>
  </si>
  <si>
    <t>Kotak Mahindra Mutual Fund - Kotak FMP Series 60 - Dividend option</t>
  </si>
  <si>
    <t>INF174K01GH5</t>
  </si>
  <si>
    <t>SFTPBRD</t>
  </si>
  <si>
    <t>Sundaram Fixed Term Plan - BR - Dividend Payout</t>
  </si>
  <si>
    <t>INF903J01JD2</t>
  </si>
  <si>
    <t>SFTPBRG</t>
  </si>
  <si>
    <t>Sundaram Fixed Term Plan - BR - Growth</t>
  </si>
  <si>
    <t>INF903J01JC4</t>
  </si>
  <si>
    <t>TRIVTURB</t>
  </si>
  <si>
    <t>TRIVENI TURBINE LTD.</t>
  </si>
  <si>
    <t>INE152M01016</t>
  </si>
  <si>
    <t>SDF180D22G</t>
  </si>
  <si>
    <t>SBI Debt Fund Series -180 Days - 22 -Growth</t>
  </si>
  <si>
    <t>INF200K01FS7</t>
  </si>
  <si>
    <t>SDF180D22D</t>
  </si>
  <si>
    <t>SBI Debt Fund Series - 180 Days  - 22 -Dividend payout</t>
  </si>
  <si>
    <t>INF200K01FT5</t>
  </si>
  <si>
    <t>TFMP21B</t>
  </si>
  <si>
    <t>Tata Fixed Maturity Plan- Series 37 Scheme B (Growth)</t>
  </si>
  <si>
    <t>INF277K01FJ4</t>
  </si>
  <si>
    <t>TFMP21A</t>
  </si>
  <si>
    <t>Tata Fixed Maturity Plan- Series 37 Scheme B (Dividend)</t>
  </si>
  <si>
    <t>INF277K01FK2</t>
  </si>
  <si>
    <t>BSLFMP21G</t>
  </si>
  <si>
    <t>Birla Sun Life Mutual Fund - Short Term FMP - Series 21 Growth</t>
  </si>
  <si>
    <t>INF209K01MK1</t>
  </si>
  <si>
    <t>BSLFMP21D</t>
  </si>
  <si>
    <t>Birla Sun Life Mutual Fund - Short Term FMP - Series 21 Dividend</t>
  </si>
  <si>
    <t>INF209K01ML9</t>
  </si>
  <si>
    <t>DSP12MS16G</t>
  </si>
  <si>
    <t>DSP Black Rock FMP - Series 16-12 M Growth</t>
  </si>
  <si>
    <t>INF740K01EW7</t>
  </si>
  <si>
    <t>DSP12MS16D</t>
  </si>
  <si>
    <t>DSP Black Rock FMP - Series 16-12M- Dividend payout</t>
  </si>
  <si>
    <t>INF740K01EX5</t>
  </si>
  <si>
    <t>IDFCYS52G</t>
  </si>
  <si>
    <t>IDFC Mutual Fund - Fixed Maturity Plan- Yearly Series 52-Growth</t>
  </si>
  <si>
    <t>INF194K01SP1</t>
  </si>
  <si>
    <t>IDFCYS52D</t>
  </si>
  <si>
    <t>IDFC Mutual Fund - Fixed Maturity Plan- Yearly Series 52-Dividend</t>
  </si>
  <si>
    <t>INF194K01SQ9</t>
  </si>
  <si>
    <t>IPRU1819</t>
  </si>
  <si>
    <t>ICICI Prudential FMP Series 60 - 18 Months Plan A (Cumulative)</t>
  </si>
  <si>
    <t>INF109K01WE5</t>
  </si>
  <si>
    <t>IPRU1820</t>
  </si>
  <si>
    <t>ICICI Prudential FMP Series 60 - 18 Months Plan A (Dividend)</t>
  </si>
  <si>
    <t>INF109K01WF2</t>
  </si>
  <si>
    <t>KTKFMP61G</t>
  </si>
  <si>
    <t>Kotak Mahindra Mutual Fund - Kotak FMP Series 61- Growth option</t>
  </si>
  <si>
    <t>INF174K01GI3</t>
  </si>
  <si>
    <t>KTKFMP61D</t>
  </si>
  <si>
    <t>Kotak Mahindra Mutual Fund - Kotak FMP Series 61 - Dividend option</t>
  </si>
  <si>
    <t>INF174K01GJ1</t>
  </si>
  <si>
    <t>SFTPBOD</t>
  </si>
  <si>
    <t>Sundaram Fixed Term Plan - BO - Dividend Payout</t>
  </si>
  <si>
    <t>INF903J01IZ7</t>
  </si>
  <si>
    <t>SFTPBOG</t>
  </si>
  <si>
    <t>Sundaram Fixed Term Plan - BO - Growth</t>
  </si>
  <si>
    <t>INF903J01IY0</t>
  </si>
  <si>
    <t>SFTPBND</t>
  </si>
  <si>
    <t>Sundaram Fixed Term Plan - BN - Dividend Payout</t>
  </si>
  <si>
    <t>INF903J01JF7</t>
  </si>
  <si>
    <t>SFTPBNG</t>
  </si>
  <si>
    <t>Sundaram Fixed Term Plan - BN - Growth</t>
  </si>
  <si>
    <t>INF903J01JE0</t>
  </si>
  <si>
    <t>SDF18M8G</t>
  </si>
  <si>
    <t>SBI Debt Fund Series -18 Months - 8 -Growth</t>
  </si>
  <si>
    <t>INF200K01GY3</t>
  </si>
  <si>
    <t>SDF18M8D</t>
  </si>
  <si>
    <t>SBI Debt Fund Series - 18 Months -8 - Dividend payout</t>
  </si>
  <si>
    <t>INF200K01GZ0</t>
  </si>
  <si>
    <t>INDOTHAI</t>
  </si>
  <si>
    <t>INDO THAI SECURITIES LTD.</t>
  </si>
  <si>
    <t>INE337M01013</t>
  </si>
  <si>
    <t>DSP3MS17G</t>
  </si>
  <si>
    <t>DSP BlackRock FMP - Series 17 - 3M -Growth</t>
  </si>
  <si>
    <t>INF740K01EY3</t>
  </si>
  <si>
    <t>DSP3MS17D</t>
  </si>
  <si>
    <t>DSP BlackRock FMP - Series 17 - 3M - Dividend payout</t>
  </si>
  <si>
    <t>INF740K01EZ0</t>
  </si>
  <si>
    <t>SDF367D8G</t>
  </si>
  <si>
    <t>SBI Debt Fund Series -367 Days Fund - 8 -Growth</t>
  </si>
  <si>
    <t>INF200K01GM8</t>
  </si>
  <si>
    <t>SDF367D8D</t>
  </si>
  <si>
    <t>SBI Debt Fund Series - 367 Days Fund - 8 -Dividend payout</t>
  </si>
  <si>
    <t>INF200K01GN6</t>
  </si>
  <si>
    <t>SFTPBMD</t>
  </si>
  <si>
    <t>Sundaram Fixed Term Plan - BM - Dividend Payout</t>
  </si>
  <si>
    <t>INF903J01JB6</t>
  </si>
  <si>
    <t>SFTPBMG</t>
  </si>
  <si>
    <t>Sundaram Fixed Term Plan - BM - Growth</t>
  </si>
  <si>
    <t>INF903J01JA8</t>
  </si>
  <si>
    <t>KTKFMP62G</t>
  </si>
  <si>
    <t>Kotak Mahindra Mutual Fund - Kotak FMP Series 62 - Growth option</t>
  </si>
  <si>
    <t>INF174K01GK9</t>
  </si>
  <si>
    <t>KTKFMP62D</t>
  </si>
  <si>
    <t>Kotak Mahindra Mutual Fund - Kotak FMP Series 62 - Dividend option</t>
  </si>
  <si>
    <t>INF174K01GL7</t>
  </si>
  <si>
    <t>TFMP22B</t>
  </si>
  <si>
    <t>Tata Fixed Maturity Plan- Series 38 Scheme E (Growth)</t>
  </si>
  <si>
    <t>INF277K01FL0</t>
  </si>
  <si>
    <t>TFMP22A</t>
  </si>
  <si>
    <t>Tata Fixed Maturity Plan- Series 38 Scheme E (Dividend)</t>
  </si>
  <si>
    <t>INF277K01FM8</t>
  </si>
  <si>
    <t>KTKFMP63G</t>
  </si>
  <si>
    <t>Kotak Mahindra Mutual Fund - Kotak FMP  Series 63 - Growth option</t>
  </si>
  <si>
    <t>INF174K01GM5</t>
  </si>
  <si>
    <t>KTKFMP63D</t>
  </si>
  <si>
    <t>Kotak Mahindra Mutual Fund - Kotak FMP Series 63 - Dividend option</t>
  </si>
  <si>
    <t>INF174K01GN3</t>
  </si>
  <si>
    <t>BSLFTPDR</t>
  </si>
  <si>
    <t>Birla Sun Life Mutual Fund - Birla Sun Life Fixed Term Plan - Series DR</t>
  </si>
  <si>
    <t>INF209K01MM7</t>
  </si>
  <si>
    <t>BSLFTPDSG</t>
  </si>
  <si>
    <t>Birla Sun Life Fixed Term Plan - Series DS- Growth</t>
  </si>
  <si>
    <t>INF209K01MN5</t>
  </si>
  <si>
    <t>BSLFTPDSD</t>
  </si>
  <si>
    <t>Birla Sun Life Fixed Term Plan - Series DS- Dividend Payout</t>
  </si>
  <si>
    <t>INF209K01MO3</t>
  </si>
  <si>
    <t>IDFCYS53G</t>
  </si>
  <si>
    <t>IDFC Mutual Fund - Fixed Maturity Plan- Yearly Series 53-Growth</t>
  </si>
  <si>
    <t>INF194K01SS5</t>
  </si>
  <si>
    <t>IDFCYS53QD</t>
  </si>
  <si>
    <t>IDFC Mutual Fund - Fixed Maturity Plan- Yearly Series 53- Quarterly  Dividend</t>
  </si>
  <si>
    <t>INF194K01SU1</t>
  </si>
  <si>
    <t>IDFCYS53D</t>
  </si>
  <si>
    <t>IDFC Mutual Fund - Fixed Maturity Plan- Yearly Series 53-Dividend</t>
  </si>
  <si>
    <t>INF194K01ST3</t>
  </si>
  <si>
    <t>RMFFMP10BD</t>
  </si>
  <si>
    <t>Religare Fixed Maturity Plan- Series X- Plan B (370 Days) - Dividend Payout</t>
  </si>
  <si>
    <t>INF205K01FI7</t>
  </si>
  <si>
    <t>RMFFMP10BG</t>
  </si>
  <si>
    <t>Religare Fixed Maturity Plan- Series X- Plan B (370 Days) - Growth</t>
  </si>
  <si>
    <t>INF205K01FJ5</t>
  </si>
  <si>
    <t>SDF367D9G</t>
  </si>
  <si>
    <t>SBI Debt Fund Series -367 Days - 9 -Growth</t>
  </si>
  <si>
    <t>INF200K01GO4</t>
  </si>
  <si>
    <t>SDF367D9D</t>
  </si>
  <si>
    <t>SBI Debt Fund Series - 367 Days - 9 -Dividend payout</t>
  </si>
  <si>
    <t>INF200K01GP1</t>
  </si>
  <si>
    <t>RAINCOBBPH</t>
  </si>
  <si>
    <t>RAIN COMM*</t>
  </si>
  <si>
    <t>KTKFMP64G</t>
  </si>
  <si>
    <t>Kotak Mahindra Mutual Fund - Kotak FMP  Series 64 - Growth option</t>
  </si>
  <si>
    <t>INF174K01GO1</t>
  </si>
  <si>
    <t>KTKFMP64D</t>
  </si>
  <si>
    <t>Kotak Mahindra Mutual Fund - Kotak FMP Series 64 - Dividend option</t>
  </si>
  <si>
    <t>INF174K01GP8</t>
  </si>
  <si>
    <t>SDF90D51G</t>
  </si>
  <si>
    <t>SBI Debt Fund Series -90 Days - 51 -Growth</t>
  </si>
  <si>
    <t>INF200K01FC1</t>
  </si>
  <si>
    <t>SDF90D51D</t>
  </si>
  <si>
    <t>SBI Debt Fund Series - 90 Days - 51 -Dividend payout</t>
  </si>
  <si>
    <t>INF200K01FD9</t>
  </si>
  <si>
    <t>ESSARSH</t>
  </si>
  <si>
    <t>ESSAR SHIPPING LTD.</t>
  </si>
  <si>
    <t>INE122M01019</t>
  </si>
  <si>
    <t>DSP12MS18G</t>
  </si>
  <si>
    <t>DSP BlackRock FMP - Series 18 - 12M - Growth</t>
  </si>
  <si>
    <t>INF740K01FA0</t>
  </si>
  <si>
    <t>DSP12MS18D</t>
  </si>
  <si>
    <t>DSP BlackRock FMP - Series 18 - 12M -Dividend Payout</t>
  </si>
  <si>
    <t>INF740K01FB8</t>
  </si>
  <si>
    <t>SMFCP35D</t>
  </si>
  <si>
    <t>Capital Protection Oriented Fund - 5 Years - (Series 3) - Dividend Payout</t>
  </si>
  <si>
    <t>INF903J01JH3</t>
  </si>
  <si>
    <t>SMFCP35G</t>
  </si>
  <si>
    <t>Capital Protection Oriented Fund - 5 Years - (Series 3)   - Growth</t>
  </si>
  <si>
    <t>INF903J01JG5</t>
  </si>
  <si>
    <t>RMFFMP10AD</t>
  </si>
  <si>
    <t>Religare Fixed Maturity Plan- Series X- Plan A (13 months)- Dividend Payout</t>
  </si>
  <si>
    <t>INF205K01FG1</t>
  </si>
  <si>
    <t>RMFFMP10AG</t>
  </si>
  <si>
    <t>Religare Fixed Maturity Plan- Series X- Plan A (13 months) - Growth</t>
  </si>
  <si>
    <t>INF205K01FH9</t>
  </si>
  <si>
    <t>GEMINIBBPH</t>
  </si>
  <si>
    <t>Gemini Comm</t>
  </si>
  <si>
    <t>IDFCEMS9G</t>
  </si>
  <si>
    <t>IDFC Fixed Maturity Plan Eighteen Months Series 9 - Growth</t>
  </si>
  <si>
    <t>INF194K01SV9</t>
  </si>
  <si>
    <t>IDFCEMS9D</t>
  </si>
  <si>
    <t>IDFC Fixed Maturity Plan Eighteen Months Series 9 - Dividend</t>
  </si>
  <si>
    <t>INF194K01SW7</t>
  </si>
  <si>
    <t>IDFCEMS9QD</t>
  </si>
  <si>
    <t>IDFC Fixed Maturity Plan Eighteen Months Series 9 - Quarterly Dividend</t>
  </si>
  <si>
    <t>INF194K01SX5</t>
  </si>
  <si>
    <t>IPRU1832</t>
  </si>
  <si>
    <t>ICICI Prudential FMP Series 60 - 18 months Plan B (Cumulative)</t>
  </si>
  <si>
    <t>INF109K01WI6</t>
  </si>
  <si>
    <t>IPRU1833</t>
  </si>
  <si>
    <t>ICICI Prudential FMP Series 60 - 18 months Plan B (Dividend)</t>
  </si>
  <si>
    <t>INF109K01WJ4</t>
  </si>
  <si>
    <t>BSLFMP22G</t>
  </si>
  <si>
    <t>Birla Sun Life Short Term FMP - Series 22 Growth</t>
  </si>
  <si>
    <t>INF209K01MP0</t>
  </si>
  <si>
    <t>BSLFMP22D</t>
  </si>
  <si>
    <t>Birla Sun Life Short Term FMP - Series 22 Dividend Payout</t>
  </si>
  <si>
    <t>INF209K01MQ8</t>
  </si>
  <si>
    <t>IDBIGOLD</t>
  </si>
  <si>
    <t>IDBI Mutual Fund - IDBI Gold ETF</t>
  </si>
  <si>
    <t>INF397L01554</t>
  </si>
  <si>
    <t>SDF180D23G</t>
  </si>
  <si>
    <t>SBI Debt Fund Series -180 Days- 23 -Growth</t>
  </si>
  <si>
    <t>INF200K01FU3</t>
  </si>
  <si>
    <t>SDF180D23D</t>
  </si>
  <si>
    <t>SBI Debt Fund Series - 180 Days- 23 -Dividend payout</t>
  </si>
  <si>
    <t>INF200K01FV1</t>
  </si>
  <si>
    <t>TFMP23B</t>
  </si>
  <si>
    <t>Tata Fixed Maturity Plan- Series 37 Scheme C (Growth)</t>
  </si>
  <si>
    <t>INF277K01FN6</t>
  </si>
  <si>
    <t>TFMP23A</t>
  </si>
  <si>
    <t>Tata Fixed Maturity Plan- Series 37 Scheme C (Dividend)</t>
  </si>
  <si>
    <t>INF277K01FO4</t>
  </si>
  <si>
    <t>DSP0124MG</t>
  </si>
  <si>
    <t>DSP BlackRock FTP - Series 1 - 24M -Growth</t>
  </si>
  <si>
    <t>INF740K01FC6</t>
  </si>
  <si>
    <t>DSP0124MD</t>
  </si>
  <si>
    <t>DSP BlackRock FTP - Series 1 - 24M - Dividend payout</t>
  </si>
  <si>
    <t>INF740K01FD4</t>
  </si>
  <si>
    <t>DSP3MS19G</t>
  </si>
  <si>
    <t>DSP BlackRock FMP- Series 19 - 3M - Growth</t>
  </si>
  <si>
    <t>INF740K01FE2</t>
  </si>
  <si>
    <t>DSP3MS19D</t>
  </si>
  <si>
    <t>DSP BlackRock FMP- Series 19 - 3M -Dividend payout</t>
  </si>
  <si>
    <t>INF740K01FF9</t>
  </si>
  <si>
    <t>SFTPCAD</t>
  </si>
  <si>
    <t>Sundaram Fixed Term Plan - CA - Dividend Payout</t>
  </si>
  <si>
    <t>INF903J01JW2</t>
  </si>
  <si>
    <t>SFTPCAG</t>
  </si>
  <si>
    <t>Sundaram Fixed Term Plan - CA - Growth</t>
  </si>
  <si>
    <t>INF903J01JV4</t>
  </si>
  <si>
    <t>IDFC2YS1G</t>
  </si>
  <si>
    <t>IDFC Fixed Maturity Plan 2 Years Series 1 - Growth</t>
  </si>
  <si>
    <t>INF194K01TB9</t>
  </si>
  <si>
    <t>IDFC2YS1D</t>
  </si>
  <si>
    <t>IDFC Fixed Maturity Plan 2 Years Series 1 - Dividend</t>
  </si>
  <si>
    <t>INF194K01TC7</t>
  </si>
  <si>
    <t>IDFC2YS1QD</t>
  </si>
  <si>
    <t>IDFC Fixed Maturity Plan 2 Years Series 1 - Quarterely Dividend</t>
  </si>
  <si>
    <t>INF194K01TD5</t>
  </si>
  <si>
    <t>IDFCYS54G</t>
  </si>
  <si>
    <t>IDFC Fixed Maturity Plan - Yearly Series 54 - Growth</t>
  </si>
  <si>
    <t>INF194K01SY3</t>
  </si>
  <si>
    <t>IDFCYS54D</t>
  </si>
  <si>
    <t>IDFC Fixed Maturity Plan - Yearly Series 54 - Dividend</t>
  </si>
  <si>
    <t>INF194K01SZ0</t>
  </si>
  <si>
    <t>IDFCYS54QD</t>
  </si>
  <si>
    <t>IDFC Fixed Maturity Plan - Yearly Series 54 - Quarterly Dividend</t>
  </si>
  <si>
    <t>INF194K01TA1</t>
  </si>
  <si>
    <t>SMFCP42D</t>
  </si>
  <si>
    <t>Sundaram Capital Protection Oriented Fund - 2 Years Series 4 - Dividend Payout</t>
  </si>
  <si>
    <t>INF903J01JS0</t>
  </si>
  <si>
    <t>SMFCP42G</t>
  </si>
  <si>
    <t>Sundaram Capital Protection Oriented Fund - 2 Years Series 4 - Growth</t>
  </si>
  <si>
    <t>INF903J01JR2</t>
  </si>
  <si>
    <t>RMFFMP10EG</t>
  </si>
  <si>
    <t>Religare Fixed Maturity Plan- Series X- Plan E (371 Days) - Growth</t>
  </si>
  <si>
    <t>INF205K01FP2</t>
  </si>
  <si>
    <t>RMFFMP10ED</t>
  </si>
  <si>
    <t>Religare Fixed Maturity Plan- Series X- Plan E (371 Days) - Dividend Payout</t>
  </si>
  <si>
    <t>INF205K01FO5</t>
  </si>
  <si>
    <t>SDF367D10G</t>
  </si>
  <si>
    <t>SBI Debt Fund Series - 367 Days - 10 - Growth</t>
  </si>
  <si>
    <t>INF200K01GQ9</t>
  </si>
  <si>
    <t>SDF367D10D</t>
  </si>
  <si>
    <t>SBI Debt Fund Series - 367 Days - 10 - Dividend payout</t>
  </si>
  <si>
    <t>INF200K01GR7</t>
  </si>
  <si>
    <t>SDF367D11G</t>
  </si>
  <si>
    <t>SBI Debt Fund Series - 367 Days - 11 - Growth</t>
  </si>
  <si>
    <t>INF200K01GS5</t>
  </si>
  <si>
    <t>SDF367D11D</t>
  </si>
  <si>
    <t>SBI Debt Fund Series - 367 Days - 11 - Dividend payout</t>
  </si>
  <si>
    <t>INF200K01GT3</t>
  </si>
  <si>
    <t>DSP12MS20G</t>
  </si>
  <si>
    <t>DSP BlackRock FMP- Series 20 - 12M - Growth</t>
  </si>
  <si>
    <t>INF740K01FG7</t>
  </si>
  <si>
    <t>DSP12MS20D</t>
  </si>
  <si>
    <t>DSP BlackRock FMP- Series 20 - 12M -Dividend Payout</t>
  </si>
  <si>
    <t>INF740K01FH5</t>
  </si>
  <si>
    <t>RMFFMP10DG</t>
  </si>
  <si>
    <t>Religare Fixed Maturity Plan- Series X- Plan D (18 Months) - Growth</t>
  </si>
  <si>
    <t>INF205K01FN7</t>
  </si>
  <si>
    <t>RMFFMP10DD</t>
  </si>
  <si>
    <t>Religare Fixed Maturity Plan- Series X- Plan D (18 Months) - Dividend Payout</t>
  </si>
  <si>
    <t>INF205K01FM9</t>
  </si>
  <si>
    <t>AVANTEBBPH</t>
  </si>
  <si>
    <t>Avantel</t>
  </si>
  <si>
    <t>SFTPBPD</t>
  </si>
  <si>
    <t>Sundaram Fixed Term Plan - BP - Dividend Payout</t>
  </si>
  <si>
    <t>INF903J01JU6</t>
  </si>
  <si>
    <t>SFTPBPG</t>
  </si>
  <si>
    <t>Sundaram Fixed Term Plan - BP - Growth</t>
  </si>
  <si>
    <t>INF903J01JT8</t>
  </si>
  <si>
    <t>IDFC3YS5G</t>
  </si>
  <si>
    <t>IDFC Fixed Maturity Plan - 3 Year Series 5 - Growth</t>
  </si>
  <si>
    <t>INF194K01TH6</t>
  </si>
  <si>
    <t>IDFC3YS5D</t>
  </si>
  <si>
    <t>IDFC Fixed Maturity Plan - 3 Year Series 5 - Dividend</t>
  </si>
  <si>
    <t>INF194K01TI4</t>
  </si>
  <si>
    <t>IDFC3YS5QD</t>
  </si>
  <si>
    <t>IDFC Fixed Maturity Plan - 3 Year Series 5 - Quarterly Dividend</t>
  </si>
  <si>
    <t>INF194K01TJ2</t>
  </si>
  <si>
    <t>IPRU1836</t>
  </si>
  <si>
    <t>ICICI Prudential FMP Series 60 - 1 Year Plan D (Cumulative)</t>
  </si>
  <si>
    <t>INF109K01XD5</t>
  </si>
  <si>
    <t>IPRU1837</t>
  </si>
  <si>
    <t>ICICI Prudential FMP Series 60 - 1 Year Plan D (Dividend)</t>
  </si>
  <si>
    <t>INF109K01XE3</t>
  </si>
  <si>
    <t>IPRU1834</t>
  </si>
  <si>
    <t>ICICI Prudential FMP Series 60 - 18 months Plan C (Cumulative)</t>
  </si>
  <si>
    <t>INF109K01XB9</t>
  </si>
  <si>
    <t>IPRU1835</t>
  </si>
  <si>
    <t>ICICI Prudential FMP Series 60 -18 months Plan C (Dividend)</t>
  </si>
  <si>
    <t>INF109K01XC7</t>
  </si>
  <si>
    <t>APLAPOLLO</t>
  </si>
  <si>
    <t>APL APOLLO TUBES LTD.</t>
  </si>
  <si>
    <t>INE702C01019</t>
  </si>
  <si>
    <t>IDFCQS66G</t>
  </si>
  <si>
    <t>IDFC Mutual Fund - Fixed Maturity Plan- Quarterly Series 66 - Growth</t>
  </si>
  <si>
    <t>INF194K01TK0</t>
  </si>
  <si>
    <t>IDFCQS66D</t>
  </si>
  <si>
    <t>IDFC Mutual Fund - Fixed Maturity Plan- Quarterly Series 66 - Dividend</t>
  </si>
  <si>
    <t>INF194K01TL8</t>
  </si>
  <si>
    <t>GPTINFRA</t>
  </si>
  <si>
    <t>GPT INFRAPROJECTS LTD.</t>
  </si>
  <si>
    <t>INE390G01014</t>
  </si>
  <si>
    <t>DSP3MS21G</t>
  </si>
  <si>
    <t>DSP Black Rock FMP Series 21-3M-Growth</t>
  </si>
  <si>
    <t>INF740K01FI3</t>
  </si>
  <si>
    <t>DSP3MS21D</t>
  </si>
  <si>
    <t>DSP Black Rock FMP Series 21-3M-Dividend payout</t>
  </si>
  <si>
    <t>INF740K01FJ1</t>
  </si>
  <si>
    <t>KTKFMP65G</t>
  </si>
  <si>
    <t>Kotak Mahindra Mutual Fund - Kotak FMP Series 65 - Growth option</t>
  </si>
  <si>
    <t>INF174K01GQ6</t>
  </si>
  <si>
    <t>KTKFMP65D</t>
  </si>
  <si>
    <t>Kotak Mahindra Mutual Fund - Kotak FMP Series 65 - Dividend option</t>
  </si>
  <si>
    <t>INF174K01GR4</t>
  </si>
  <si>
    <t>RMFFMP10FG</t>
  </si>
  <si>
    <t>Religare Fixed Maturity Plan- Series X- Plan F (371 days) - Growth</t>
  </si>
  <si>
    <t>INF205K01FR8</t>
  </si>
  <si>
    <t>RMFFMP10FD</t>
  </si>
  <si>
    <t>Religare Fixed Maturity Plan- Series X- Plan F (371 days) - Dividend Payout</t>
  </si>
  <si>
    <t>INF205K01FQ0</t>
  </si>
  <si>
    <t>KTKFMP66G</t>
  </si>
  <si>
    <t>Kotak Mahindra Mutual Fund - Kotak FMP Series 66 - Growth option</t>
  </si>
  <si>
    <t>INF174K01GS2</t>
  </si>
  <si>
    <t>KTKFMP66D</t>
  </si>
  <si>
    <t>Kotak Mahindra Mutual Fund - Kotak FMP Series 66 - Dividend option</t>
  </si>
  <si>
    <t>INF174K01GT0</t>
  </si>
  <si>
    <t>BSLFTPDTG</t>
  </si>
  <si>
    <t>Birla Sun Life Mutual Fund - Birla Sun Life Fixed Term Plan - Series DT- Growth</t>
  </si>
  <si>
    <t>INF209K01MT2</t>
  </si>
  <si>
    <t>BSLFTPDTD</t>
  </si>
  <si>
    <t>Birla Sun Life Mutual Fund - Birla Sun Life Fixed Term Plan - Series DT- Dividend Payout</t>
  </si>
  <si>
    <t>INF209K01MU0</t>
  </si>
  <si>
    <t>BSLFMP23G</t>
  </si>
  <si>
    <t>Birla Sun Life Short Term FMP - Series 23- Growth</t>
  </si>
  <si>
    <t>INF209K01MR6</t>
  </si>
  <si>
    <t>SFTPCFD</t>
  </si>
  <si>
    <t>Sundaram Fixed Term Plan - CF - Dividend Payout</t>
  </si>
  <si>
    <t>INF903J01KC2</t>
  </si>
  <si>
    <t>BSLFMP23D</t>
  </si>
  <si>
    <t>Birla Sun Life Short Term FMP - Series 23- Dividend Payout</t>
  </si>
  <si>
    <t>INF209K01MS4</t>
  </si>
  <si>
    <t>SFTPCFG</t>
  </si>
  <si>
    <t>Sundaram Fixed Term Plan - CF - Growth</t>
  </si>
  <si>
    <t>INF903J01KB4</t>
  </si>
  <si>
    <t>SDF90D52G</t>
  </si>
  <si>
    <t>SBI Debt Fund Series - 90 Days - 52-Growth</t>
  </si>
  <si>
    <t>INF200K01FE7</t>
  </si>
  <si>
    <t>SDF90D52D</t>
  </si>
  <si>
    <t>SBI Debt Fund Series - 90 Days - 52-Dividend payout</t>
  </si>
  <si>
    <t>INF200K01FF4</t>
  </si>
  <si>
    <t>TFMP25B</t>
  </si>
  <si>
    <t>Tata Fixed Maturity Plan- Series 37 Scheme D (Growth)</t>
  </si>
  <si>
    <t>INF277K01FP1</t>
  </si>
  <si>
    <t>TFMP25A</t>
  </si>
  <si>
    <t>Tata Fixed Maturity Plan- Series 37 Scheme D (Dividend)</t>
  </si>
  <si>
    <t>INF277K01FQ9</t>
  </si>
  <si>
    <t>SFTPCBD</t>
  </si>
  <si>
    <t>Sundaram Fixed Term Plan - CB - Dividend Payout</t>
  </si>
  <si>
    <t>INF903J01KA6</t>
  </si>
  <si>
    <t>SFTPCBG</t>
  </si>
  <si>
    <t>Sundaram Fixed Term Plan - CB - Growth</t>
  </si>
  <si>
    <t>INF903J01JZ5</t>
  </si>
  <si>
    <t>DSP0224MG</t>
  </si>
  <si>
    <t>DSP Black Rock FTP Series 2 - 24M Growth</t>
  </si>
  <si>
    <t>INF740K01HJ7</t>
  </si>
  <si>
    <t>DSP0224MD</t>
  </si>
  <si>
    <t>DSP Black Rock FTP Series 2 - 24M-Dividend payout</t>
  </si>
  <si>
    <t>INF740K01HK5</t>
  </si>
  <si>
    <t>IDFC2YS2G</t>
  </si>
  <si>
    <t>IDFC Fixed Maturity Plan 2 Years Series 2 - Growth</t>
  </si>
  <si>
    <t>INF194K01TM6</t>
  </si>
  <si>
    <t>IDFC2YS2D</t>
  </si>
  <si>
    <t>IDFC Fixed Maturity Plan 2 Years Series 2 - Dividend</t>
  </si>
  <si>
    <t>INF194K01TN4</t>
  </si>
  <si>
    <t>IDFC2YS2QD</t>
  </si>
  <si>
    <t>IDFC Fixed Maturity Plan 2 Years Series 2 - Quarterely Dividend</t>
  </si>
  <si>
    <t>INF194K01TO2</t>
  </si>
  <si>
    <t>IDFCYS56G</t>
  </si>
  <si>
    <t>IDFC Mutual Fund - Fixed Maturity Plan- Yearly Series 56-Growth</t>
  </si>
  <si>
    <t>INF194K01TP9</t>
  </si>
  <si>
    <t>IDFCYS56D</t>
  </si>
  <si>
    <t>IDFC Mutual Fund - Fixed Maturity Plan- Yearly Series 56-Dividend</t>
  </si>
  <si>
    <t>INF194K01TQ7</t>
  </si>
  <si>
    <t>IDFCYS56QD</t>
  </si>
  <si>
    <t>IDFC Mutual Fund - Fixed Maturity Plan- Yearly Series 56- Quarterly Dividend</t>
  </si>
  <si>
    <t>INF194K01TR5</t>
  </si>
  <si>
    <t>KGNENT</t>
  </si>
  <si>
    <t>KGN ENTERPRISES LTD.</t>
  </si>
  <si>
    <t>INE755B01019</t>
  </si>
  <si>
    <t>IPRU1841</t>
  </si>
  <si>
    <t>ICICI Prudential FMP Series 60 - 3 Years Plan E (Cumulative)</t>
  </si>
  <si>
    <t>INF109K01XF0</t>
  </si>
  <si>
    <t>IPRU1842</t>
  </si>
  <si>
    <t>ICICI Prudential FMP Series 60 - 3 Years Plan E (Dividend)</t>
  </si>
  <si>
    <t>INF109K01XG8</t>
  </si>
  <si>
    <t>KTKFMP67G</t>
  </si>
  <si>
    <t>Kotak Mahindra Mutual Fund - Kotak FMP Series 67- Growth option</t>
  </si>
  <si>
    <t>INF174K01GU8</t>
  </si>
  <si>
    <t>KTKFMP67D</t>
  </si>
  <si>
    <t>Kotak Mahindra Mutual Fund - Kotak FMP Series 67 - Dividend option</t>
  </si>
  <si>
    <t>INF174K01GV6</t>
  </si>
  <si>
    <t>IPRU1843</t>
  </si>
  <si>
    <t>ICICI Prudential Multiple Yield Fund Series II Plan A (Cumulative)</t>
  </si>
  <si>
    <t>INF109K01XH6</t>
  </si>
  <si>
    <t>IPRU1846</t>
  </si>
  <si>
    <t>ICICI Prudential Multiple Yield Fund Series II Plan A(Dividend)</t>
  </si>
  <si>
    <t>INF109K01XI4</t>
  </si>
  <si>
    <t>TFMP24B</t>
  </si>
  <si>
    <t>Tata Fixed Maturity Plan- Series 38 Scheme B (Growth)</t>
  </si>
  <si>
    <t>INF277K01FV9</t>
  </si>
  <si>
    <t>TFMP24A</t>
  </si>
  <si>
    <t>Tata Fixed Maturity Plan- Series 38 Scheme B (Dividend)</t>
  </si>
  <si>
    <t>INF277K01FW7</t>
  </si>
  <si>
    <t>PRAJINDBBPH</t>
  </si>
  <si>
    <t>Praj Inds</t>
  </si>
  <si>
    <t>SFTPCCD</t>
  </si>
  <si>
    <t>Sundaram Fixed Term Plan - CC - Dividend Payout</t>
  </si>
  <si>
    <t>INF903J01KE8</t>
  </si>
  <si>
    <t>SFTPCCG</t>
  </si>
  <si>
    <t>Sundaram Fixed Term Plan - CC - Growth</t>
  </si>
  <si>
    <t>INF903J01KD0</t>
  </si>
  <si>
    <t>BSLFMP24G</t>
  </si>
  <si>
    <t>Birla Sun Life Short Term FMP - Series 24- Growth.</t>
  </si>
  <si>
    <t>INF209K01MW6</t>
  </si>
  <si>
    <t>BSLFMP24D</t>
  </si>
  <si>
    <t>Birla Sun Life Short Term FMP - Series 24- Dividend Payout</t>
  </si>
  <si>
    <t>INF209K01MX4</t>
  </si>
  <si>
    <t>IDFCYS57G</t>
  </si>
  <si>
    <t>IDFC Mutual Fund - Fixed Maturity Plan- Yearly Series 57-Growth</t>
  </si>
  <si>
    <t>INF194K01TS3</t>
  </si>
  <si>
    <t>IDFCYS57D</t>
  </si>
  <si>
    <t>IDFC Mutual Fund - Fixed Maturity Plan- Yearly Series 57-Dividend</t>
  </si>
  <si>
    <t>INF194K01TT1</t>
  </si>
  <si>
    <t>IDFCYS57QD</t>
  </si>
  <si>
    <t>IDFC Mutual Fund - Fixed Maturity Plan- Yearly Series 57- Quarterly Dividend</t>
  </si>
  <si>
    <t>INF194K01TU9</t>
  </si>
  <si>
    <t>SMFCP45D</t>
  </si>
  <si>
    <t>Sundaram Capital Protection Oriented Fund - 5 Years - (Series 4) - Dividend Payout</t>
  </si>
  <si>
    <t>INF903J01JY8</t>
  </si>
  <si>
    <t>SMFCP45G</t>
  </si>
  <si>
    <t>Sundaram Capital Protection Oriented Fund -  5 Years - (Series 4)   - Growth</t>
  </si>
  <si>
    <t>INF903J01JX0</t>
  </si>
  <si>
    <t>BOROSILBBPH</t>
  </si>
  <si>
    <t>Borosil Glass Works</t>
  </si>
  <si>
    <t>DSP12MS23G</t>
  </si>
  <si>
    <t>DSP Black Rock FMP Series 23-12M-Growth</t>
  </si>
  <si>
    <t>INF740K01HR0</t>
  </si>
  <si>
    <t>DSP12MS23D</t>
  </si>
  <si>
    <t>DSP Black Rock FMP  Series 23-12M-Dividend payout</t>
  </si>
  <si>
    <t>INF740K01HS8</t>
  </si>
  <si>
    <t>TFMP26B</t>
  </si>
  <si>
    <t>Tata Fixed Maturity Plan- Series 37 Scheme E (Growth)</t>
  </si>
  <si>
    <t>INF277K01FR7</t>
  </si>
  <si>
    <t>TFMP26A</t>
  </si>
  <si>
    <t>Tata Fixed Maturity Plan- Series 37 Scheme E (Dividend)</t>
  </si>
  <si>
    <t>INF277K01FS5</t>
  </si>
  <si>
    <t>DSP3MS22G</t>
  </si>
  <si>
    <t>DSP Black Rock FMP Series 22-3M-Growth</t>
  </si>
  <si>
    <t>INF740K01HN9</t>
  </si>
  <si>
    <t>DSP3MS22D</t>
  </si>
  <si>
    <t>DSP Black Rock FMP Series 22-3M-Dividend payout</t>
  </si>
  <si>
    <t>INF740K01HO7</t>
  </si>
  <si>
    <t>IPRU1847</t>
  </si>
  <si>
    <t>ICICI Prudential Series 60 - 1 Year Plan F (Cumulative)</t>
  </si>
  <si>
    <t>INF109K01XJ2</t>
  </si>
  <si>
    <t>IPRU1848</t>
  </si>
  <si>
    <t>ICICI Prudential Series 60 - Plan F(Dividend)</t>
  </si>
  <si>
    <t>INF109K01XK0</t>
  </si>
  <si>
    <t>KTKFMP68G</t>
  </si>
  <si>
    <t>Kotak Mahindra Mutual Fund - Kotak FMP Series 68 - Growth option</t>
  </si>
  <si>
    <t>INF174K01GW4</t>
  </si>
  <si>
    <t>KTKFMP68D</t>
  </si>
  <si>
    <t>Kotak Mahindra Mutual Fund - Kotak FMP Series 68 - Dividend option</t>
  </si>
  <si>
    <t>INF174K01GX2</t>
  </si>
  <si>
    <t>DSP0324MG</t>
  </si>
  <si>
    <t>DSP Black Rock FTP Series 3-24M-Growth</t>
  </si>
  <si>
    <t>INF740K01HL3</t>
  </si>
  <si>
    <t>DSP0324MD</t>
  </si>
  <si>
    <t>DSP Black Rock FTP Series 3-24M-Dividend payout</t>
  </si>
  <si>
    <t>INF740K01HM1</t>
  </si>
  <si>
    <t>BSLFTPDVG</t>
  </si>
  <si>
    <t>Birla Sun Life Fixed Term Plan- Series DV -Growth</t>
  </si>
  <si>
    <t>INF209K01NA0</t>
  </si>
  <si>
    <t>BSLFTPDVD</t>
  </si>
  <si>
    <t>Birla Sun Life Fixed Term Plan- Series DV - Dividend Payout</t>
  </si>
  <si>
    <t>INF209K01NB8</t>
  </si>
  <si>
    <t>BSLFMP25G</t>
  </si>
  <si>
    <t>Birla Sun Life Short Term FMP-Series 25 - Growth</t>
  </si>
  <si>
    <t>INF209K01NE2</t>
  </si>
  <si>
    <t>BSLFMP25D</t>
  </si>
  <si>
    <t>Birla Sun Life Short Term FMP-Series 25 -Dividend Payout</t>
  </si>
  <si>
    <t>INF209K01NF9</t>
  </si>
  <si>
    <t>BSLFTPDXG</t>
  </si>
  <si>
    <t>Birla Sun Life Fixed Term Plan- Series DX -Growth</t>
  </si>
  <si>
    <t>INF209K01NC6</t>
  </si>
  <si>
    <t>BSLFTPDXD</t>
  </si>
  <si>
    <t>Birla Sun Life Fixed Term Plan- Series DX - Dividend Payout</t>
  </si>
  <si>
    <t>INF209K01ND4</t>
  </si>
  <si>
    <t>BSLCP8G</t>
  </si>
  <si>
    <t>Birla Sun Life Capital Protection Oriented Fund-Series 8-Growth</t>
  </si>
  <si>
    <t>INF209K01MV8</t>
  </si>
  <si>
    <t>IDFCYS58G</t>
  </si>
  <si>
    <t>IDFC Mutual Fund - Fixed Maturity Plan- Yearly Series 58-Growth</t>
  </si>
  <si>
    <t>INF194K01TV7</t>
  </si>
  <si>
    <t>IDFCYS58D</t>
  </si>
  <si>
    <t>IDFC Mutual Fund - Fixed Maturity Plan- Yearly Series 58-Dividend</t>
  </si>
  <si>
    <t>INF194K01TW5</t>
  </si>
  <si>
    <t>IDFCYS58QD</t>
  </si>
  <si>
    <t>IDFC Mutual Fund - Fixed Maturity Plan- Yearly Series 58- Quarterly Dividend</t>
  </si>
  <si>
    <t>INF194K01TX3</t>
  </si>
  <si>
    <t>DSP12MS24G</t>
  </si>
  <si>
    <t>DSP BlackRock FMP Series 24 -12 M- Growth</t>
  </si>
  <si>
    <t>INF740K01HT6</t>
  </si>
  <si>
    <t>DSP12MS24D</t>
  </si>
  <si>
    <t>Units of DSP BlackRock FMP Series 24 -12 M- Dividend payout</t>
  </si>
  <si>
    <t>INF740K01HU4</t>
  </si>
  <si>
    <t>IPRU1853</t>
  </si>
  <si>
    <t>ICICI Prudential FMP Series 60 -18 Months - Plan G (Cumulative)</t>
  </si>
  <si>
    <t>INF109K01XP9</t>
  </si>
  <si>
    <t>IPRU1854</t>
  </si>
  <si>
    <t>ICICI Prudential FMP Series 60 -18 Months - Plan G (Dividend)</t>
  </si>
  <si>
    <t>INF109K01XQ7</t>
  </si>
  <si>
    <t>EMFFMPS4GR</t>
  </si>
  <si>
    <t>Edelweiss Fixed Maturity Plan- Series 4 - Growth</t>
  </si>
  <si>
    <t>INF754K01947</t>
  </si>
  <si>
    <t>EMFFMPS4DP</t>
  </si>
  <si>
    <t>Edelweiss Fixed Maturity Plan- Series 4 - Dividend Payout</t>
  </si>
  <si>
    <t>INF754K01954</t>
  </si>
  <si>
    <t>BSLFTPDUG</t>
  </si>
  <si>
    <t>Birla Sun Life Fixed Term Plan- Series DU -Growth</t>
  </si>
  <si>
    <t>INF209K01MY2</t>
  </si>
  <si>
    <t>BSLFTPDUD</t>
  </si>
  <si>
    <t>Birla Sun Life Fixed Term Plan- Series DU - Dividend Payout</t>
  </si>
  <si>
    <t>INF209K01MZ9</t>
  </si>
  <si>
    <t>TFMP27B</t>
  </si>
  <si>
    <t>Tata Fixed Maturity Plan- Series 38 Scheme F (Growth)</t>
  </si>
  <si>
    <t>INF277K01GB9</t>
  </si>
  <si>
    <t>TFMP27A</t>
  </si>
  <si>
    <t>Tata Fixed Maturity Plan- Series 38 Scheme F (Dividend)</t>
  </si>
  <si>
    <t>INF277K01GC7</t>
  </si>
  <si>
    <t>IDFCYS59G</t>
  </si>
  <si>
    <t>IDFC Mutual Fund - Fixed Maturity Plan- Yearly Series 59-Growth</t>
  </si>
  <si>
    <t>INF194K01TY1</t>
  </si>
  <si>
    <t>IDFCYS59D</t>
  </si>
  <si>
    <t>IDFC Mutual Fund - Fixed Maturity Plan- Yearly Series 59-Dividend</t>
  </si>
  <si>
    <t>INF194K01TZ8</t>
  </si>
  <si>
    <t>IDFCYS59QD</t>
  </si>
  <si>
    <t>IDFC Mutual Fund - Fixed Maturity Plan- Yearly Series 59- Quarterly Dividend</t>
  </si>
  <si>
    <t>INF194K01UA9</t>
  </si>
  <si>
    <t>DSP3MS25G</t>
  </si>
  <si>
    <t>DSP BlackRock FMP Series 25 -3 M- Growth</t>
  </si>
  <si>
    <t>INF740K01HV2</t>
  </si>
  <si>
    <t>DSP3MS25D</t>
  </si>
  <si>
    <t>Units of DSP BlackRock FMP Series 25 -3 M- Dividend payout</t>
  </si>
  <si>
    <t>INF740K01HW0</t>
  </si>
  <si>
    <t>BSLFTPDWG</t>
  </si>
  <si>
    <t>Birla Sun Life Fixed Term Plan- Series DW -Growth</t>
  </si>
  <si>
    <t>INF209K01NI3</t>
  </si>
  <si>
    <t>BSLFTPDWD</t>
  </si>
  <si>
    <t>Birla Sun Life Fixed Term Plan- Series DW - Dividend Payout</t>
  </si>
  <si>
    <t>INF209K01NJ1</t>
  </si>
  <si>
    <t>IDFCQS67G</t>
  </si>
  <si>
    <t>IDFC Mutual Fund - Fixed Maturity Plan- Quarterly Series 67-Growth</t>
  </si>
  <si>
    <t>INF194K01UB7</t>
  </si>
  <si>
    <t>IDFCQS67D</t>
  </si>
  <si>
    <t>IDFC Mutual Fund - Fixed Maturity Plan- Quarterly Series 67-Dividend</t>
  </si>
  <si>
    <t>INF194K01UC5</t>
  </si>
  <si>
    <t>BSLFTPDYG</t>
  </si>
  <si>
    <t>Birla Sun Life Fixed Term Plan- Series DY -Growth</t>
  </si>
  <si>
    <t>INF209K01NK9</t>
  </si>
  <si>
    <t>BSLFTPDYD</t>
  </si>
  <si>
    <t>Birla Sun Life Fixed Term Plan- Series DY - Dividend Payout</t>
  </si>
  <si>
    <t>INF209K01NL7</t>
  </si>
  <si>
    <t>TFMP29B</t>
  </si>
  <si>
    <t>Tata Fixed Maturity Plan- Series 38 Scheme C (Growth)</t>
  </si>
  <si>
    <t>INF277K01FX5</t>
  </si>
  <si>
    <t>TFMP29A</t>
  </si>
  <si>
    <t>Tata Fixed Maturity Plan- Series 38 Scheme C (Dividend)</t>
  </si>
  <si>
    <t>INF277K01FY3</t>
  </si>
  <si>
    <t>AXISFT17GP</t>
  </si>
  <si>
    <t>Axis Fixed Term Plan- Series 17 -12 months (Growth)</t>
  </si>
  <si>
    <t>INF846K01AS8</t>
  </si>
  <si>
    <t>AXISFT17DP</t>
  </si>
  <si>
    <t>Axis Fixed Term Plan- Series 17 -12 months (Dividend Payout)</t>
  </si>
  <si>
    <t>INF846K01AT6</t>
  </si>
  <si>
    <t>AXISFT17QD</t>
  </si>
  <si>
    <t>Axis Fixed Term Plan- Series 17 -12 months (Quarterly Dividend Payout)</t>
  </si>
  <si>
    <t>INF846K01AU4</t>
  </si>
  <si>
    <t>KTKFMP69G</t>
  </si>
  <si>
    <t>Kotak Mahindra Mutual Fund - Kotak FMP Series 69 - Growth option</t>
  </si>
  <si>
    <t>INF174K01GY0</t>
  </si>
  <si>
    <t>KTKFMP69D</t>
  </si>
  <si>
    <t>Kotak Mahindra Mutual Fund - Kotak FMP Series 69 - Dividend option</t>
  </si>
  <si>
    <t>INF174K01GZ7</t>
  </si>
  <si>
    <t>SFTPCDD</t>
  </si>
  <si>
    <t>Sundaram Fixed Term Plan - CD - Dividend Payout</t>
  </si>
  <si>
    <t>INF903J01KI9</t>
  </si>
  <si>
    <t>SFTPCDG</t>
  </si>
  <si>
    <t>Sundaram Fixed Term Plan - CD - Growth</t>
  </si>
  <si>
    <t>INF903J01KH1</t>
  </si>
  <si>
    <t>DSP0436MG</t>
  </si>
  <si>
    <t>DSP BlackRock FTP Series 4 - 36M - Growth</t>
  </si>
  <si>
    <t>INF740K01HP4</t>
  </si>
  <si>
    <t>DSP0436MD</t>
  </si>
  <si>
    <t>DSP BlackRock FTP Series 4 - 36M - Dividend payout</t>
  </si>
  <si>
    <t>INF740K01HQ2</t>
  </si>
  <si>
    <t>SFTPCGD</t>
  </si>
  <si>
    <t>Sundaram Fixed Term Plan - CG - Dividend Payout</t>
  </si>
  <si>
    <t>INF903J01KK5</t>
  </si>
  <si>
    <t>SFTPCGG</t>
  </si>
  <si>
    <t>Sundaram Fixed Term Plan - CG - Growth</t>
  </si>
  <si>
    <t>INF903J01KJ7</t>
  </si>
  <si>
    <t>ANSALHBBPH</t>
  </si>
  <si>
    <t>Ansal Housing</t>
  </si>
  <si>
    <t>IPRU1851</t>
  </si>
  <si>
    <t>ICICI Prudential FMP Series 59 - 1Year Plan F (Cumulative)</t>
  </si>
  <si>
    <t>INF109K01XN4</t>
  </si>
  <si>
    <t>IPRU1852</t>
  </si>
  <si>
    <t>ICICI Prudential FMP Series 59 - 1Year Plan F (Dividend)</t>
  </si>
  <si>
    <t>INF109K01XO2</t>
  </si>
  <si>
    <t>SMFCP73D</t>
  </si>
  <si>
    <t>Sundaram Capital Protection Oriented Fund - 3 Years - (Series 7) - Dividend</t>
  </si>
  <si>
    <t>INF903J01KG3</t>
  </si>
  <si>
    <t>SMFCP73G</t>
  </si>
  <si>
    <t>Sundaram Capital Protection Oriented Fund - 3 Years - (Series 7)   - Growth</t>
  </si>
  <si>
    <t>INF903J01KF5</t>
  </si>
  <si>
    <t>BSLFTPEAG</t>
  </si>
  <si>
    <t>Birla Sun Life Fixed Term Plan- Series EA -Growth</t>
  </si>
  <si>
    <t>INF209K01NR4</t>
  </si>
  <si>
    <t>BSLFTPEAD</t>
  </si>
  <si>
    <t>Birla Sun Life Fixed Term Plan- Series EA - Dividend Payout</t>
  </si>
  <si>
    <t>INF209K01NS2</t>
  </si>
  <si>
    <t>BSLFMP27G</t>
  </si>
  <si>
    <t>Birla Sun Life Short Term FMP- Series 27 -Growth</t>
  </si>
  <si>
    <t>INF209K01NM5</t>
  </si>
  <si>
    <t>BSLFMP27D</t>
  </si>
  <si>
    <t>Birla Sun Life Short Term FMP- Series 27 - Dividend Payout</t>
  </si>
  <si>
    <t>INF209K01NN3</t>
  </si>
  <si>
    <t>SDF90D53G</t>
  </si>
  <si>
    <t>SBI Debt Fund Series - 90 Days - 53-Growth</t>
  </si>
  <si>
    <t>INF200K01FG2</t>
  </si>
  <si>
    <t>SDF90D53D</t>
  </si>
  <si>
    <t>SBI Debt Fund Series - 90 Days - 53-Dividend payout</t>
  </si>
  <si>
    <t>INF200K01FH0</t>
  </si>
  <si>
    <t>IPRU1859</t>
  </si>
  <si>
    <t>ICICI Prudential FMP Series 60 - 1 Year Plan J (Cumulative)</t>
  </si>
  <si>
    <t>INF109K01XV7</t>
  </si>
  <si>
    <t>IPRU1860</t>
  </si>
  <si>
    <t>ICICI Prudential FMP Series 60 - 1 Year Plan J (Dividend)</t>
  </si>
  <si>
    <t>INF109K01XW5</t>
  </si>
  <si>
    <t>DSP3MS26G</t>
  </si>
  <si>
    <t>DSP BlackRock FMP Series 26 -3 M- Growth</t>
  </si>
  <si>
    <t>INF740K01HX8</t>
  </si>
  <si>
    <t>DSP3MS26D</t>
  </si>
  <si>
    <t>Units of DSP BlackRock FMP Series 26 -3 M- Dividend payout.</t>
  </si>
  <si>
    <t>INF740K01HY6</t>
  </si>
  <si>
    <t>BSLFTPDZ</t>
  </si>
  <si>
    <t>Birla Sun Life Fixed Term Plan- Series DZ</t>
  </si>
  <si>
    <t>INF209K01NQ6</t>
  </si>
  <si>
    <t>SDF18M9G</t>
  </si>
  <si>
    <t>SBI Debt Fund Series - 18 Months - 9 - Growth</t>
  </si>
  <si>
    <t>INF200K01JH2</t>
  </si>
  <si>
    <t>SDF18M9D</t>
  </si>
  <si>
    <t>SBI Debt Fund Series - 18 Months - 9 - Dividend payout</t>
  </si>
  <si>
    <t>INF200K01JI0</t>
  </si>
  <si>
    <t>SDF367D12G</t>
  </si>
  <si>
    <t>SBI Debt Fund Series - 367 Days - 12 - Growth</t>
  </si>
  <si>
    <t>INF200K01GU1</t>
  </si>
  <si>
    <t>SDF367D12D</t>
  </si>
  <si>
    <t>SBI Debt Fund Series - 367 Days - 12 - Dividend payout</t>
  </si>
  <si>
    <t>INF200K01GV9</t>
  </si>
  <si>
    <t>RELBANK</t>
  </si>
  <si>
    <t>R* Shares Banking Exchange Traded Fund</t>
  </si>
  <si>
    <t>INF733I01028</t>
  </si>
  <si>
    <t>TFMP30B</t>
  </si>
  <si>
    <t>Tata Fixed Maturity Plan- Series 38 Scheme D (Growth)</t>
  </si>
  <si>
    <t>INF277K01FZ0</t>
  </si>
  <si>
    <t>TFMP30A</t>
  </si>
  <si>
    <t>Tata Fixed Maturity Plan- Series 38 Scheme D (Dividend)</t>
  </si>
  <si>
    <t>INF277K01GA1</t>
  </si>
  <si>
    <t>RELGOLD</t>
  </si>
  <si>
    <t>R* Shares Gold Exchange Traded Fund</t>
  </si>
  <si>
    <t>INF733I01010</t>
  </si>
  <si>
    <t>IPRU1855</t>
  </si>
  <si>
    <t>ICICI Prudential Multiple Yield Fund Series II Plan C (Cumulative)</t>
  </si>
  <si>
    <t>INF109K01XR5</t>
  </si>
  <si>
    <t>IPRU1856</t>
  </si>
  <si>
    <t>ICICI Prudential Multiple Yield Fund Series II Plan C(Dividend)</t>
  </si>
  <si>
    <t>INF109K01XS3</t>
  </si>
  <si>
    <t>SDF18M10G</t>
  </si>
  <si>
    <t>SBI Debt Fund Series - 18 months - 10 - Growth</t>
  </si>
  <si>
    <t>INF200K01LH8</t>
  </si>
  <si>
    <t>SDF18M10D</t>
  </si>
  <si>
    <t>SBI Debt Fund Series - 18 months - 10 - Dividend payout</t>
  </si>
  <si>
    <t>INF200K01LI6</t>
  </si>
  <si>
    <t>FERVENTSYN</t>
  </si>
  <si>
    <t>FERVENT SYNERGIES LTD.</t>
  </si>
  <si>
    <t>INE258M01011</t>
  </si>
  <si>
    <t>TFMP31B</t>
  </si>
  <si>
    <t>Tata Fixed Maturity Plan- Series 38 Scheme G (Growth)</t>
  </si>
  <si>
    <t>INF277K01GE3</t>
  </si>
  <si>
    <t>TFMP31A</t>
  </si>
  <si>
    <t>Tata Fixed Maturity Plan- Series 38 Scheme G (Dividend)</t>
  </si>
  <si>
    <t>INF277K01GF0</t>
  </si>
  <si>
    <t>DSP12MS27G</t>
  </si>
  <si>
    <t>DSP Black Rock FMP Series 27-12M-Growth</t>
  </si>
  <si>
    <t>INF740K01HZ3</t>
  </si>
  <si>
    <t>DSP12MS27D</t>
  </si>
  <si>
    <t>DSP Black Rock FMP Series 27-12M-Dividend payout</t>
  </si>
  <si>
    <t>INF740K01IA4</t>
  </si>
  <si>
    <t>TFMP32B</t>
  </si>
  <si>
    <t>Tata Fixed Maturity Plan- Series 38 Scheme H (Growth)</t>
  </si>
  <si>
    <t>INF277K01GG8</t>
  </si>
  <si>
    <t>TFMP32A</t>
  </si>
  <si>
    <t>Tata Fixed Maturity Plan- Series 38 Scheme H (Dividend)</t>
  </si>
  <si>
    <t>INF277K01GH6</t>
  </si>
  <si>
    <t>IDFCYS60G</t>
  </si>
  <si>
    <t>IDFC Mutual Fund - Fixed Maturity Plan- Yearly Series 60 Growth</t>
  </si>
  <si>
    <t>INF194K01UD3</t>
  </si>
  <si>
    <t>IDFCYS60D</t>
  </si>
  <si>
    <t>IDFC Mutual Fund - Fixed Maturity Plan- Yearly Series 60 Dividend</t>
  </si>
  <si>
    <t>INF194K01UE1</t>
  </si>
  <si>
    <t>IDFCYS60QD</t>
  </si>
  <si>
    <t>IDFC Mutual Fund - Fixed Maturity Plan- Yearly Series 60 Quarterly Dividend</t>
  </si>
  <si>
    <t>INF194K01UF8</t>
  </si>
  <si>
    <t>AMTEKBBPH</t>
  </si>
  <si>
    <t>Amtek Auto</t>
  </si>
  <si>
    <t>BSLFTPEBG</t>
  </si>
  <si>
    <t>Birla Sun Life Fixed Term Plan- Series EB - Growth</t>
  </si>
  <si>
    <t>INF209K01NT0</t>
  </si>
  <si>
    <t>BSLFTPEBD</t>
  </si>
  <si>
    <t>Birla Sun Life Fixed Term Plan- Series EB - Dividend Payout</t>
  </si>
  <si>
    <t>INF209K01NU8</t>
  </si>
  <si>
    <t>SDF90D54G</t>
  </si>
  <si>
    <t>SBI Debt Fund Series - 90 Days - 54 - Growth</t>
  </si>
  <si>
    <t>INF200K01FI8</t>
  </si>
  <si>
    <t>SDF90D54D</t>
  </si>
  <si>
    <t>SBI Debt Fund Series - 90 Days - 54 - Dividend Payout</t>
  </si>
  <si>
    <t>INF200K01FJ6</t>
  </si>
  <si>
    <t>VALCOMBBPH</t>
  </si>
  <si>
    <t>Valiant Comm</t>
  </si>
  <si>
    <t>BSLFTPEDG</t>
  </si>
  <si>
    <t>Birla Sun Life Fixed Term Plan- Series ED - Growth</t>
  </si>
  <si>
    <t>INF209K01NX2</t>
  </si>
  <si>
    <t>BSLFTPEDD</t>
  </si>
  <si>
    <t>Birla Sun Life Fixed Term Plan- Series ED - Dividend Payout</t>
  </si>
  <si>
    <t>INF209K01NY0</t>
  </si>
  <si>
    <t>SDF367D13G</t>
  </si>
  <si>
    <t>SBI Debt Fund Series - 367 Days - 13 - Growth</t>
  </si>
  <si>
    <t>INF200K01KH0</t>
  </si>
  <si>
    <t>SDF367D13D</t>
  </si>
  <si>
    <t>SBI Debt Fund Series - 367 Days - 13 - Dividend Payout</t>
  </si>
  <si>
    <t>INF200K01KI8</t>
  </si>
  <si>
    <t>IPRU1861</t>
  </si>
  <si>
    <t>ICICI Prudential FMP Series 60 - 27 Months Plan I (Cumulative)</t>
  </si>
  <si>
    <t>INF109K01XX3</t>
  </si>
  <si>
    <t>IPRU1862</t>
  </si>
  <si>
    <t>ICICI Prudential FMP Series 60 - 27 Month Plan I (Dividend)</t>
  </si>
  <si>
    <t>INF109K01XY1</t>
  </si>
  <si>
    <t>DSP3MS29G</t>
  </si>
  <si>
    <t>DSP Black Rock FMP Series 29-3M-Growth</t>
  </si>
  <si>
    <t>INF740K01IF3</t>
  </si>
  <si>
    <t>DSP3MS29D</t>
  </si>
  <si>
    <t>DSP Black Rock FMP Series 29-3M-Dividend payout</t>
  </si>
  <si>
    <t>INF740K01IG1</t>
  </si>
  <si>
    <t>KTKFMP70G</t>
  </si>
  <si>
    <t>Kotak Mahindra Mutual Fund - Kotak FMP Series 70 - Growth option</t>
  </si>
  <si>
    <t>INF174K01HC4</t>
  </si>
  <si>
    <t>KTKFMP70D</t>
  </si>
  <si>
    <t>Kotak Mahindra Mutual Fund - Kotak FMP Series 70 - Dividend option</t>
  </si>
  <si>
    <t>INF174K01HD2</t>
  </si>
  <si>
    <t>SDF15M7G</t>
  </si>
  <si>
    <t>SBI Debt Fund Series - 15 months - 7 - Growth</t>
  </si>
  <si>
    <t>INF200K01KZ2</t>
  </si>
  <si>
    <t>SDF15M7D</t>
  </si>
  <si>
    <t>SBI Debt Fund Series - 15 months - 7 - Dividend payout</t>
  </si>
  <si>
    <t>INF200K01LA3</t>
  </si>
  <si>
    <t>DSP0518MG</t>
  </si>
  <si>
    <t>DSP Black Rock FTP Series 5-18M-Growth</t>
  </si>
  <si>
    <t>INF740K01IB2</t>
  </si>
  <si>
    <t>DSP0518MD</t>
  </si>
  <si>
    <t>DSP Black Rock FTP  Series 5-18M-Dividend payout</t>
  </si>
  <si>
    <t>INF740K01IC0</t>
  </si>
  <si>
    <t>IPRU1863</t>
  </si>
  <si>
    <t>ICICI Prudential FMP Series 61 - 18 Months Plan B (Cumulative)</t>
  </si>
  <si>
    <t>INF109K01YF8</t>
  </si>
  <si>
    <t>IPRU1864</t>
  </si>
  <si>
    <t>ICICI Prudential FMP Series 61 - 18 Month Plan B (Dividend)</t>
  </si>
  <si>
    <t>INF109K01YG6</t>
  </si>
  <si>
    <t>BSLFTPEEG</t>
  </si>
  <si>
    <t>Birla Sun Life Fixed Term Plan- Series EE - Growth</t>
  </si>
  <si>
    <t>INF209K01OB6</t>
  </si>
  <si>
    <t>BSLFTPEED</t>
  </si>
  <si>
    <t>Birla Sun Life Fixed Term Plan- Series EE - Dividend Payout</t>
  </si>
  <si>
    <t>INF209K01OC4</t>
  </si>
  <si>
    <t>IDFCYS61G</t>
  </si>
  <si>
    <t>IDFC Mutual Fund - Fixed Maturity Plan- Yearly Series 61 Growth</t>
  </si>
  <si>
    <t>INF194K01UG6</t>
  </si>
  <si>
    <t>IDFCYS61D</t>
  </si>
  <si>
    <t>IDFC Mutual Fund - Fixed Maturity Plan- Yearly Series 61 Dividend</t>
  </si>
  <si>
    <t>INF194K01UH4</t>
  </si>
  <si>
    <t>IDFCYS61QD</t>
  </si>
  <si>
    <t>IDFC Mutual Fund - Fixed Maturity Plan- Yearly Series 61 Quarterly Dividend</t>
  </si>
  <si>
    <t>INF194K01UI2</t>
  </si>
  <si>
    <t>BSLFTPECG</t>
  </si>
  <si>
    <t>Birla Sun Life Fixed Term Plan- Series EC - Growth</t>
  </si>
  <si>
    <t>INF209K01NV6</t>
  </si>
  <si>
    <t>BSLFTPECD</t>
  </si>
  <si>
    <t>Birla Sun Life Fixed Term Plan- Series EC - Dividend Payout</t>
  </si>
  <si>
    <t>INF209K01NW4</t>
  </si>
  <si>
    <t>IDFCQS68G</t>
  </si>
  <si>
    <t>IDFC Mutual Fund - Fixed Maturity Plan- Quarterly Series 68-Growth</t>
  </si>
  <si>
    <t>INF194K01UJ0</t>
  </si>
  <si>
    <t>IDFCQYS68D</t>
  </si>
  <si>
    <t>IDFC Mutual Fund - Fixed Maturity Plan- Quarterly Series 68-Dividend</t>
  </si>
  <si>
    <t>INF194K01UK8</t>
  </si>
  <si>
    <t>TFMP33B</t>
  </si>
  <si>
    <t>Tata Fixed Maturity Plan- Series 38 Scheme I (Growth)</t>
  </si>
  <si>
    <t>INF277K01GI4</t>
  </si>
  <si>
    <t>TFMP33A</t>
  </si>
  <si>
    <t>Tata Fixed Maturity Plan- Series 38 Scheme I (Dividend)</t>
  </si>
  <si>
    <t>INF277K01GJ2</t>
  </si>
  <si>
    <t>KTKHTP1G</t>
  </si>
  <si>
    <t>Kotak Mahindra Mutual Fund - Kotak Hybrid FTP - Series I - Growth option</t>
  </si>
  <si>
    <t>INF174K01HA8</t>
  </si>
  <si>
    <t>KTKHTP1D</t>
  </si>
  <si>
    <t>Kotak Mahindra Mutual Fund - Kotak Hybrid FTP - Series I -Dividend option</t>
  </si>
  <si>
    <t>INF174K01HB6</t>
  </si>
  <si>
    <t>TSIL</t>
  </si>
  <si>
    <t>THOMAS SCOTT (INDIA) LIMITED</t>
  </si>
  <si>
    <t>INE480M01011</t>
  </si>
  <si>
    <t>IPRU1867</t>
  </si>
  <si>
    <t>ICICI Prudential FMP Series 61 - 1 Year Plan C (Cumulative)</t>
  </si>
  <si>
    <t>INF109K01YJ0</t>
  </si>
  <si>
    <t>IPRU1868</t>
  </si>
  <si>
    <t>ICICI Prudential FMP Series 61 - 1 Year Plan C (Dividend)</t>
  </si>
  <si>
    <t>INF109K01YK8</t>
  </si>
  <si>
    <t>DSP3MS30G</t>
  </si>
  <si>
    <t>DSP Black Rock FMP Series 30-3M-Growth</t>
  </si>
  <si>
    <t>INF740K01IJ5</t>
  </si>
  <si>
    <t>DSP3MS30D</t>
  </si>
  <si>
    <t>DSP Black Rock FMP  Series 30-3M-Dividend payout</t>
  </si>
  <si>
    <t>INF740K01IK3</t>
  </si>
  <si>
    <t>IPRU1865</t>
  </si>
  <si>
    <t>ICICI Prudential Capital Protection Oriented Fund-II-Series VI- 24 Months Plan (Cumulative)</t>
  </si>
  <si>
    <t>INF109K01YH4</t>
  </si>
  <si>
    <t>IPRU1866</t>
  </si>
  <si>
    <t>ICICI Prudential Capital Protection Oriented Fund-II-Series VI- 24 Months Plan (Dividend)</t>
  </si>
  <si>
    <t>INF109K01YI2</t>
  </si>
  <si>
    <t>IDFCHYS15G</t>
  </si>
  <si>
    <t>IDFC Mutual Fund - Fixed Maturity Plan- Half Yearly Series 15-Growth</t>
  </si>
  <si>
    <t>INF194K01UO0</t>
  </si>
  <si>
    <t>SDF15M8G</t>
  </si>
  <si>
    <t>SBI Debt Fund Series - 15 months - 8 - Growth</t>
  </si>
  <si>
    <t>INF200K01LB1</t>
  </si>
  <si>
    <t>IDFCHYS15D</t>
  </si>
  <si>
    <t>IDFC Mutual Fund - Fixed Maturity Plan- Half Yearly Series 15-Dividend</t>
  </si>
  <si>
    <t>INF194K01UP7</t>
  </si>
  <si>
    <t>SDF15M8D</t>
  </si>
  <si>
    <t>SBI Debt Fund Series - 15 months - 8 - Dividend payout</t>
  </si>
  <si>
    <t>INF200K01LC9</t>
  </si>
  <si>
    <t>IDFCHYS15QD</t>
  </si>
  <si>
    <t>IDFC Mutual Fund - Fixed Maturity Plan- Half Yearly Series 15- Quarterly Dividend</t>
  </si>
  <si>
    <t>INF194K01UQ5</t>
  </si>
  <si>
    <t>IDFCEMS10G</t>
  </si>
  <si>
    <t>IDFC Mutual Fund - Fixed Maturity Plan- Eighteen Months Series 10-Growth</t>
  </si>
  <si>
    <t>INF194K01UL6</t>
  </si>
  <si>
    <t>IDFCEMS10D</t>
  </si>
  <si>
    <t>IDFC Mutual Fund - Fixed Maturity Plan- Eighteen Months Series 10-Dividend</t>
  </si>
  <si>
    <t>INF194K01UM4</t>
  </si>
  <si>
    <t>IDFCEMS10QD</t>
  </si>
  <si>
    <t>IDFC Mutual Fund - Fixed Maturity Plan- Eighteen Months Series 10- Quarterly Dividend</t>
  </si>
  <si>
    <t>INF194K01UN2</t>
  </si>
  <si>
    <t>IPRU1869</t>
  </si>
  <si>
    <t>ICICI Prudential FMP Series 61 - 27 Months Plan D (Cumulative)</t>
  </si>
  <si>
    <t>INF109K01YL6</t>
  </si>
  <si>
    <t>IPRU1870</t>
  </si>
  <si>
    <t>ICICI Prudential FMP Series 61 - 27 Months Plan D (Dividend)</t>
  </si>
  <si>
    <t>INF109K01YM4</t>
  </si>
  <si>
    <t>KTKFMP71G</t>
  </si>
  <si>
    <t>Kotak Mahindra Mutual Fund - Kotak FMP Series 71 - Growth option</t>
  </si>
  <si>
    <t>INF174K01HE0</t>
  </si>
  <si>
    <t>KTKFMP71D</t>
  </si>
  <si>
    <t>Kotak Mahindra Mutual Fund - Kotak FMP Series 71 - Dividend option</t>
  </si>
  <si>
    <t>INF174K01HF7</t>
  </si>
  <si>
    <t>RELINDBBPH</t>
  </si>
  <si>
    <t>Reliance Inds</t>
  </si>
  <si>
    <t>BSLFTPEFG</t>
  </si>
  <si>
    <t>Birla Sun Life Fixed Term Plan- Series EF - Growth</t>
  </si>
  <si>
    <t>INF209K01OD2</t>
  </si>
  <si>
    <t>BSLFTPEFD</t>
  </si>
  <si>
    <t>Birla Sun Life Fixed Term Plan- Series EF - Dividend Payout</t>
  </si>
  <si>
    <t>INF209K01OE0</t>
  </si>
  <si>
    <t>HJN4631G20</t>
  </si>
  <si>
    <t>HDFC Mutual Fund - HDFC FMP 463D January 2012(1)- Growth Option</t>
  </si>
  <si>
    <t>INF179K01NM0</t>
  </si>
  <si>
    <t>HJN4631N20</t>
  </si>
  <si>
    <t>HDFC Mutual Fund - HDFC FMP 463D January 2012(1) - Normal Dividend Option</t>
  </si>
  <si>
    <t>INF179K01NN8</t>
  </si>
  <si>
    <t>HJN4631Q20</t>
  </si>
  <si>
    <t>HDFC Mutual Fund - HDFC FMP 463D January 2012(1) - Quarterly Dividend Option</t>
  </si>
  <si>
    <t>INF179K01NO6</t>
  </si>
  <si>
    <t>DSP0624MG</t>
  </si>
  <si>
    <t>DSP Black Rock FTP Series 6-24M-Growth</t>
  </si>
  <si>
    <t>INF740K01IH9</t>
  </si>
  <si>
    <t>DSP0624MD</t>
  </si>
  <si>
    <t>DSP Black Rock FTP  Series 6-24M-Dividend payout</t>
  </si>
  <si>
    <t>INF740K01II7</t>
  </si>
  <si>
    <t>BSLFTPENG</t>
  </si>
  <si>
    <t>Birla Sun Life Fixed Term Plan- Series EN - Growth</t>
  </si>
  <si>
    <t>INF209K01NZ7</t>
  </si>
  <si>
    <t>BSLFTPEND</t>
  </si>
  <si>
    <t>Birla Sun Life Fixed Term Plan- Series EN - Dividend Payout</t>
  </si>
  <si>
    <t>INF209K01OA8</t>
  </si>
  <si>
    <t>BSLFTPEGG</t>
  </si>
  <si>
    <t>Birla Sun Life Fixed Term Plan- Series EG - Growth</t>
  </si>
  <si>
    <t>INF209K01OF7</t>
  </si>
  <si>
    <t>BSLFTPEGD</t>
  </si>
  <si>
    <t>Birla Sun Life Fixed Term Plan- Series EG - Dividend Payout</t>
  </si>
  <si>
    <t>INF209K01OG5</t>
  </si>
  <si>
    <t>KTKFMP72G</t>
  </si>
  <si>
    <t>Kotak Mahindra Mutual Fund - Kotak FMP  Series 72 - Growth option</t>
  </si>
  <si>
    <t>INF174K01HI1</t>
  </si>
  <si>
    <t>KTKFMP72D</t>
  </si>
  <si>
    <t>Kotak Mahindra Mutual Fund - Kotak FMP Series 72 - Dividend option</t>
  </si>
  <si>
    <t>INF174K01HJ9</t>
  </si>
  <si>
    <t>SDF367D14G</t>
  </si>
  <si>
    <t>SBI Debt Fund Series - 367 Days - 14 - Growth</t>
  </si>
  <si>
    <t>INF200K01KJ6</t>
  </si>
  <si>
    <t>SDF367D14D</t>
  </si>
  <si>
    <t>SBI Debt Fund Series - 367 Days - 14- Dividend payout</t>
  </si>
  <si>
    <t>INF200K01KK4</t>
  </si>
  <si>
    <t>TFMP35B</t>
  </si>
  <si>
    <t>Tata Fixed Maturity Plan- Series 39 Scheme A (Growth)</t>
  </si>
  <si>
    <t>INF277K01GO2</t>
  </si>
  <si>
    <t>TFMP35A</t>
  </si>
  <si>
    <t>Tata Fixed Maturity Plan- Series 39 Scheme A (Dividend)</t>
  </si>
  <si>
    <t>INF277K01GP9</t>
  </si>
  <si>
    <t>SDF90D55G</t>
  </si>
  <si>
    <t>SBI Debt Fund Series - 90 Days - 55 - Growth</t>
  </si>
  <si>
    <t>INF200K01FK4</t>
  </si>
  <si>
    <t>SDF90D55D</t>
  </si>
  <si>
    <t>SBI Debt Fund Series - 90 Days - 55 - Dividend payout</t>
  </si>
  <si>
    <t>INF200K01FL2</t>
  </si>
  <si>
    <t>DSP12MS31G</t>
  </si>
  <si>
    <t>DSP Black Rock FMP Series 31-12M-Growth</t>
  </si>
  <si>
    <t>INF740K01IL1</t>
  </si>
  <si>
    <t>DSP12MS31D</t>
  </si>
  <si>
    <t>DSP Black Rock FMP Series 31-12M-Dividend payout</t>
  </si>
  <si>
    <t>INF740K01IM9</t>
  </si>
  <si>
    <t>TERASOFT</t>
  </si>
  <si>
    <t>TERA SOFTWARE LTD.</t>
  </si>
  <si>
    <t>INE482B01010</t>
  </si>
  <si>
    <t>GEECEEBBPH</t>
  </si>
  <si>
    <t>GeeCee Ventures</t>
  </si>
  <si>
    <t>IPRU1873</t>
  </si>
  <si>
    <t>ICICI Prudential FMP Series 61  1 Year Plan E (Cumulative)</t>
  </si>
  <si>
    <t>INF109K01YP7</t>
  </si>
  <si>
    <t>IPRU1874</t>
  </si>
  <si>
    <t>ICICI Prudential FMP Series 61 - 1 Year Plan E (Dividend)</t>
  </si>
  <si>
    <t>INF109K01YQ5</t>
  </si>
  <si>
    <t>IDFCYS47G</t>
  </si>
  <si>
    <t>IDFC Mutual Fund - Fixed Maturity Plan- Yearly Series 47 Growth</t>
  </si>
  <si>
    <t>INF194K01UU7</t>
  </si>
  <si>
    <t>IDFCYS47D</t>
  </si>
  <si>
    <t>IDFC Mutual Fund - Fixed Maturity Plan- Yearly Series 47 Dividend</t>
  </si>
  <si>
    <t>INF194K01UV5</t>
  </si>
  <si>
    <t>IDFCYS47QD</t>
  </si>
  <si>
    <t>IDFC Mutual Fund - Fixed Maturity Plan- Yearly Series 47 Quarterly Dividend</t>
  </si>
  <si>
    <t>INF194K01UW3</t>
  </si>
  <si>
    <t>IPRU1871</t>
  </si>
  <si>
    <t>ICICI Prudential Multiple Yield Fund Series II Plan D (Cumulative)</t>
  </si>
  <si>
    <t>INF109K01YN2</t>
  </si>
  <si>
    <t>IPRU1872</t>
  </si>
  <si>
    <t>ICICI Prudential Multiple Yield Fund Series II Plan D (Dividend)</t>
  </si>
  <si>
    <t>INF109K01YO0</t>
  </si>
  <si>
    <t>TFMP36B</t>
  </si>
  <si>
    <t>Tata Fixed Maturity Plan- Series 39 Scheme B (Growth)</t>
  </si>
  <si>
    <t>INF277K01GQ7</t>
  </si>
  <si>
    <t>TFMP36A</t>
  </si>
  <si>
    <t>Tata Fixed Maturity Plan- Series 39 Scheme B (Dividend)</t>
  </si>
  <si>
    <t>INF277K01GR5</t>
  </si>
  <si>
    <t>SDF367D15G</t>
  </si>
  <si>
    <t>SBI Debt Fund Series - 367 Days - 15 - Growth</t>
  </si>
  <si>
    <t>INF200K01KL2</t>
  </si>
  <si>
    <t>SDF367D15D</t>
  </si>
  <si>
    <t>SBI Debt Fund Series - 367 Days - 15 -Dividend payout</t>
  </si>
  <si>
    <t>INF200K01KM0</t>
  </si>
  <si>
    <t>IPRU1875</t>
  </si>
  <si>
    <t>ICICI Prudential FMP Series 61 - 1 Year Plan A (Cumulative)</t>
  </si>
  <si>
    <t>INF109K01YR3</t>
  </si>
  <si>
    <t>IPRU1876</t>
  </si>
  <si>
    <t>ICICI Prudential FMP Series 61 - 1 Year Plan A (Dividend)</t>
  </si>
  <si>
    <t>INF109K01YS1</t>
  </si>
  <si>
    <t>IDFCYS48G</t>
  </si>
  <si>
    <t>IDFC Mutual Fund - Fixed Maturity Plan- Yearly Series 48 - Growth</t>
  </si>
  <si>
    <t>INF194K01WO6</t>
  </si>
  <si>
    <t>IDFCYS48D</t>
  </si>
  <si>
    <t>IDFC Mutual Fund - Fixed Maturity Plan- Yearly Series 48 - Dividend</t>
  </si>
  <si>
    <t>INF194K01WP3</t>
  </si>
  <si>
    <t>IDFCYS48QD</t>
  </si>
  <si>
    <t>IDFC Mutual Fund - Fixed Maturity Plan- Yearly Series 48 - Quarterly Dividend</t>
  </si>
  <si>
    <t>INF194K01WQ1</t>
  </si>
  <si>
    <t>HJN846G20</t>
  </si>
  <si>
    <t>HDFC Mutual Fund - HDFC FMP 846D January 2012(1)-  Growth Option</t>
  </si>
  <si>
    <t>INF179K01NU3</t>
  </si>
  <si>
    <t>HJN846N20</t>
  </si>
  <si>
    <t>HDFC Mutual Fund - HDFC FMP 846D January 2012(1) -  Normal Dividend Option</t>
  </si>
  <si>
    <t>INF179K01NV1</t>
  </si>
  <si>
    <t>HJN846Q20</t>
  </si>
  <si>
    <t>HDFC Mutual Fund - HDFC FMP 846D January 2012(1) -  Quarterly Dividend Option</t>
  </si>
  <si>
    <t>INF179K01NW9</t>
  </si>
  <si>
    <t>KTKFMP74G</t>
  </si>
  <si>
    <t>Kotak Mahindra Mutual Fund - Kotak FMP Series 74 - Growth option</t>
  </si>
  <si>
    <t>INF174K01HK7</t>
  </si>
  <si>
    <t>KTKFMP74D</t>
  </si>
  <si>
    <t>Kotak Mahindra Mutual Fund - Kotak FMP Series 74 - Dividend option</t>
  </si>
  <si>
    <t>INF174K01HL5</t>
  </si>
  <si>
    <t>SDF90D56G</t>
  </si>
  <si>
    <t>SBI Debt Fund Series - 90 Days - 56 - Growth</t>
  </si>
  <si>
    <t>INF200K01JJ8</t>
  </si>
  <si>
    <t>SDF90D56D</t>
  </si>
  <si>
    <t>SBI Debt Fund Series - 90 Days - 56 - Dividend payout</t>
  </si>
  <si>
    <t>INF200K01JK6</t>
  </si>
  <si>
    <t>BSLFTPEIG</t>
  </si>
  <si>
    <t>Birla Sun Life Fixed Term Plan- Series EI - Growth</t>
  </si>
  <si>
    <t>INF209K01OL5</t>
  </si>
  <si>
    <t>BSLFTPEID</t>
  </si>
  <si>
    <t>Birla Sun Life Fixed Term Plan- Series EI - Dividend Payout</t>
  </si>
  <si>
    <t>INF209K01OM3</t>
  </si>
  <si>
    <t>BSLFTPEHG</t>
  </si>
  <si>
    <t>Birla Sun Life Fixed Term Plan- Series EH - Growth</t>
  </si>
  <si>
    <t>INF209K01OH3</t>
  </si>
  <si>
    <t>BSLFTPEHD</t>
  </si>
  <si>
    <t>Birla Sun Life Fixed Term Plan- Series EH - Dividend Payout</t>
  </si>
  <si>
    <t>INF209K01OI1</t>
  </si>
  <si>
    <t>TFMP37B</t>
  </si>
  <si>
    <t>Tata Fixed Maturity Plan- Series 39 Scheme D (Growth)</t>
  </si>
  <si>
    <t>INF277K01GU9</t>
  </si>
  <si>
    <t>TFMP37A</t>
  </si>
  <si>
    <t>Tata Fixed Maturity Plan- Series 39 Scheme D (Dividend)</t>
  </si>
  <si>
    <t>INF277K01GV7</t>
  </si>
  <si>
    <t>DSP12MS32G</t>
  </si>
  <si>
    <t>DSP Black Rock FMP Series 32-12M-Growth</t>
  </si>
  <si>
    <t>INF740K01IP2</t>
  </si>
  <si>
    <t>DSP12MS32D</t>
  </si>
  <si>
    <t>DSP Black Rock FMP Series 32-12M-Dividend payout</t>
  </si>
  <si>
    <t>INF740K01IQ0</t>
  </si>
  <si>
    <t>KALECONBBPH</t>
  </si>
  <si>
    <t>KTKFMP73G</t>
  </si>
  <si>
    <t>Kotak Mahindra Mutual Fund - Kotak FMP Series 73 - Growth option</t>
  </si>
  <si>
    <t>INF174K01HG5</t>
  </si>
  <si>
    <t>KTKFMP73D</t>
  </si>
  <si>
    <t>Kotak Mahindra Mutual Fund - Kotak FMP Series 73 - Dividend option</t>
  </si>
  <si>
    <t>INF174K01HH3</t>
  </si>
  <si>
    <t>IPRU1877</t>
  </si>
  <si>
    <t>ICICI Prudential FMP Series 62 - 417 Days Plan D (Cumulative)</t>
  </si>
  <si>
    <t>INF109K01YV5</t>
  </si>
  <si>
    <t>IPRU1878</t>
  </si>
  <si>
    <t>ICICI Prudential FMP Series 62 - 417 Days Plan D (Dividend)</t>
  </si>
  <si>
    <t>INF109K01YW3</t>
  </si>
  <si>
    <t>IPRU1881</t>
  </si>
  <si>
    <t>ICICI Prudential FMP Series 62 - 1 Year Plan A (Cumulative)</t>
  </si>
  <si>
    <t>INF109K01YX1</t>
  </si>
  <si>
    <t>IPRU1882</t>
  </si>
  <si>
    <t>ICICI Prudential FMP Series 62 - 1 Year Plan A (Dividend)</t>
  </si>
  <si>
    <t>INF109K01YY9</t>
  </si>
  <si>
    <t>BSLFTPEKG</t>
  </si>
  <si>
    <t>Birla Sun Life Fixed Term Plan- Series EK - Growth</t>
  </si>
  <si>
    <t>INF209K01ON1</t>
  </si>
  <si>
    <t>BSLFTPEKD</t>
  </si>
  <si>
    <t>Birla Sun Life Fixed Term Plan- Series EK - Dividend Payout</t>
  </si>
  <si>
    <t>INF209K01OO9</t>
  </si>
  <si>
    <t>SDF367D16G</t>
  </si>
  <si>
    <t>SBI Debt Fund Series - 367 Days - 16 - Growth</t>
  </si>
  <si>
    <t>INF200K01KN8</t>
  </si>
  <si>
    <t>SDF367D16D</t>
  </si>
  <si>
    <t>SBI Debt Fund Series - 367 Days - 16 - Dividend payout</t>
  </si>
  <si>
    <t>INF200K01KO6</t>
  </si>
  <si>
    <t>KIROILBBPH</t>
  </si>
  <si>
    <t>Kirloskar Oil Eng</t>
  </si>
  <si>
    <t>DSP3MS33G</t>
  </si>
  <si>
    <t>DSP Black Rock FMP Series 33-3M-Growth</t>
  </si>
  <si>
    <t>INF740K01IN7</t>
  </si>
  <si>
    <t>DSP3MS33D</t>
  </si>
  <si>
    <t>DSP Black Rock FMP Series 33-3M-Dividend payout</t>
  </si>
  <si>
    <t>INF740K01IO5</t>
  </si>
  <si>
    <t>HJN1203G20</t>
  </si>
  <si>
    <t>HDFC Mutual Fund - HDFC FMP 1203D January 2012(1)- Growth Option</t>
  </si>
  <si>
    <t>INF179K01NX7</t>
  </si>
  <si>
    <t>HJN1203N20</t>
  </si>
  <si>
    <t>HDFC Mutual Fund - HDFC FMP 1203D January 2012(1)- Normal Dividend</t>
  </si>
  <si>
    <t>INF179K01NY5</t>
  </si>
  <si>
    <t>HJN1203Q20</t>
  </si>
  <si>
    <t>HDFC Mutual Fund - HDFC FMP 1203D January 2012(1)- Quarterly Dividend</t>
  </si>
  <si>
    <t>INF179K01NZ2</t>
  </si>
  <si>
    <t>SFTPCHD</t>
  </si>
  <si>
    <t>Sundaram Fixed Term Plan - CH - Dividend Payout</t>
  </si>
  <si>
    <t>INF903J01KS8</t>
  </si>
  <si>
    <t>SFTPCHG</t>
  </si>
  <si>
    <t>Sundaram Fixed Term Plan - CH - Growth</t>
  </si>
  <si>
    <t>INF903J01KR0</t>
  </si>
  <si>
    <t>IDFCYS49G</t>
  </si>
  <si>
    <t>IDFC Mutual Fund - Fixed Maturity Plan- Yearly Series 49 - Growth</t>
  </si>
  <si>
    <t>INF194K01WU3</t>
  </si>
  <si>
    <t>IDFCYS49D</t>
  </si>
  <si>
    <t>IDFC Mutual Fund - Fixed Maturity Plan- Yearly Series 49 - Dividend</t>
  </si>
  <si>
    <t>INF194K01WV1</t>
  </si>
  <si>
    <t>IDFCYS49QD</t>
  </si>
  <si>
    <t>IDFC Mutual Fund - Fixed Maturity Plan- Yearly Series 49 - Quarterly Dividend</t>
  </si>
  <si>
    <t>INF194K01WW9</t>
  </si>
  <si>
    <t>IPRU1879</t>
  </si>
  <si>
    <t>ICICI Prudential FMP Series 61 - 3 Years Plan F (Cumulative)</t>
  </si>
  <si>
    <t>INF109K01YT9</t>
  </si>
  <si>
    <t>IPRU1880</t>
  </si>
  <si>
    <t>ICICI Prudential FMP Series 61 - 3 Years Plan F (Dividend)</t>
  </si>
  <si>
    <t>INF109K01YU7</t>
  </si>
  <si>
    <t>HFB370G202</t>
  </si>
  <si>
    <t>HDFC FMP 370D February 2012(2) - Growth</t>
  </si>
  <si>
    <t>INF179K01OH8</t>
  </si>
  <si>
    <t>HFB370N202</t>
  </si>
  <si>
    <t>HDFC FMP 370D February 2012(2) - Normal Dividend</t>
  </si>
  <si>
    <t>INF179K01OI6</t>
  </si>
  <si>
    <t>HFB370Q202</t>
  </si>
  <si>
    <t>HDFC FMP 370D February 2012(2) - Quarterly Dividend</t>
  </si>
  <si>
    <t>INF179K01OJ4</t>
  </si>
  <si>
    <t>BSLFTPEMG</t>
  </si>
  <si>
    <t>Birla Sun Life Fixed Term Plan- Series EM - Growth</t>
  </si>
  <si>
    <t>INF209K01OR2</t>
  </si>
  <si>
    <t>BSLFTPEMD</t>
  </si>
  <si>
    <t>Birla Sun Life Fixed Term Plan- Series EM - Dividend Payout</t>
  </si>
  <si>
    <t>INF209K01OS0</t>
  </si>
  <si>
    <t>JKLAKBBPH</t>
  </si>
  <si>
    <t>SDF15M9G</t>
  </si>
  <si>
    <t>SBI Debt Fund Series - 15 months - 9 - Growth</t>
  </si>
  <si>
    <t>INF200K01LD7</t>
  </si>
  <si>
    <t>SDF15M9D</t>
  </si>
  <si>
    <t>SBI Debt Fund Series - 15 months - 9 - Dividend payout</t>
  </si>
  <si>
    <t>INF200K01LE5</t>
  </si>
  <si>
    <t>BSLFTPEJG</t>
  </si>
  <si>
    <t>Birla Sun Life Fixed Term Plan- Series EJ - Growth</t>
  </si>
  <si>
    <t>INF209K01OJ9</t>
  </si>
  <si>
    <t>BSLFTPEJD</t>
  </si>
  <si>
    <t>Birla Sun Life Fixed Term Plan- Series EJ - Dividend Payout</t>
  </si>
  <si>
    <t>INF209K01OK7</t>
  </si>
  <si>
    <t>DSP12MS34G</t>
  </si>
  <si>
    <t>DSP Black Rock FMP Series 34-12M-Growth</t>
  </si>
  <si>
    <t>INF740K01IT4</t>
  </si>
  <si>
    <t>DSP12MS34D</t>
  </si>
  <si>
    <t>DSP Black Rock FMP  Series 34-12M-Dividend payout</t>
  </si>
  <si>
    <t>INF740K01IU2</t>
  </si>
  <si>
    <t>KTKFMP75G</t>
  </si>
  <si>
    <t>Kotak Mahindra Mutual Fund - Kotak FMP  Series 75 - Growth option</t>
  </si>
  <si>
    <t>INF174K01HM3</t>
  </si>
  <si>
    <t>KTKFMP75D</t>
  </si>
  <si>
    <t>Kotak Mahindra Mutual Fund - Kotak FMP Series 75 - Dividend option</t>
  </si>
  <si>
    <t>INF174K01HN1</t>
  </si>
  <si>
    <t>IPRU1885</t>
  </si>
  <si>
    <t>ICICI Prudential FMP Series 62 - 1 Year Plan B (Cumulative)</t>
  </si>
  <si>
    <t>INF109K01ZD0</t>
  </si>
  <si>
    <t>IPRU1886</t>
  </si>
  <si>
    <t>ICICI Prudential FMP Series 62 - 1 Year Plan B (Dividend)</t>
  </si>
  <si>
    <t>INF109K01ZE8</t>
  </si>
  <si>
    <t>IDFCQS69G</t>
  </si>
  <si>
    <t>IDFC Mutual Fund - Fixed Maturity Plan- Quarterly Series 69-Growth</t>
  </si>
  <si>
    <t>INF194K01XD7</t>
  </si>
  <si>
    <t>IDFCQS69D</t>
  </si>
  <si>
    <t>IDFC Mutual Fund - Fixed Maturity Plan- Quarterly Series 69-Growth.</t>
  </si>
  <si>
    <t>INF194K01XE5</t>
  </si>
  <si>
    <t>IDFCYS50G</t>
  </si>
  <si>
    <t>IDFC Mutual Fund - Fixed Maturity Plan- Yearly Series 50 - Growth</t>
  </si>
  <si>
    <t>INF194K01XI6</t>
  </si>
  <si>
    <t>IDFCYS50D</t>
  </si>
  <si>
    <t>IDFC Mutual Fund - Fixed Maturity Plan- Yearly Series 50 - Dividend</t>
  </si>
  <si>
    <t>INF194K01XJ4</t>
  </si>
  <si>
    <t>IDFCYS50QD</t>
  </si>
  <si>
    <t>IDFC Mutual Fund - Fixed Maturity Plan- Yearly Series 50 - Quarterly Dividend</t>
  </si>
  <si>
    <t>INF194K01XK2</t>
  </si>
  <si>
    <t>PMCFIN</t>
  </si>
  <si>
    <t>PMC Fincorp Limited</t>
  </si>
  <si>
    <t>INE793G01027</t>
  </si>
  <si>
    <t>TFMP38B</t>
  </si>
  <si>
    <t>TATA Fixed Maturity Plan- Series 39 Scheme E (Growth)</t>
  </si>
  <si>
    <t>INF277K01GW5</t>
  </si>
  <si>
    <t>TFMP38A</t>
  </si>
  <si>
    <t>TATA Fixed Maturity Plan- Series 39 Scheme E (Dividend)</t>
  </si>
  <si>
    <t>INF277K01GX3</t>
  </si>
  <si>
    <t>FUTSOL</t>
  </si>
  <si>
    <t>FUTURISTIC SOLUTIONS LTD.</t>
  </si>
  <si>
    <t>INE241F01011</t>
  </si>
  <si>
    <t>AIML</t>
  </si>
  <si>
    <t>ALLIANCE INTEGRATED METALIKS LTD.</t>
  </si>
  <si>
    <t>INE123D01016</t>
  </si>
  <si>
    <t>DSP3MS35G</t>
  </si>
  <si>
    <t>DSP Black Rock FMP Series 35-3M-Growth</t>
  </si>
  <si>
    <t>INF740K01IV0</t>
  </si>
  <si>
    <t>DSP3MS35D</t>
  </si>
  <si>
    <t>DSP Black Rock FMP Series 35-3M-Dividend payout</t>
  </si>
  <si>
    <t>INF740K01IW8</t>
  </si>
  <si>
    <t>BSLFTPEPG</t>
  </si>
  <si>
    <t>Birla Sun Life Fixed Term Plan- Series EP - Growth</t>
  </si>
  <si>
    <t>INF209K01OW2</t>
  </si>
  <si>
    <t>BSLFTPEPD</t>
  </si>
  <si>
    <t>Birla Sun Life Fixed Term Plan- Series EP - Dividend Payout</t>
  </si>
  <si>
    <t>INF209K01OV4</t>
  </si>
  <si>
    <t>IDFCYS51G</t>
  </si>
  <si>
    <t>IDFC Mutual Fund - Fixed Maturity Plan- Yearly Series 51 - Growth</t>
  </si>
  <si>
    <t>INF194K01XO4</t>
  </si>
  <si>
    <t>IDFCYS51D</t>
  </si>
  <si>
    <t>IDFC Mutual Fund - Fixed Maturity Plan- Yearly Series 51 - Dividend</t>
  </si>
  <si>
    <t>INF194K01XP1</t>
  </si>
  <si>
    <t>IDFCYS51QD</t>
  </si>
  <si>
    <t>IDFC Mutual Fund - Fixed Maturity Plan- Yearly Series 51 - Quarterly Dividend</t>
  </si>
  <si>
    <t>INF194K01XQ9</t>
  </si>
  <si>
    <t>IPRU1887</t>
  </si>
  <si>
    <t>ICICI Prudential FMP Series 62 - 1 Year Plan C  (Cumulative)</t>
  </si>
  <si>
    <t>INF109K01ZB4</t>
  </si>
  <si>
    <t>IPRU1888</t>
  </si>
  <si>
    <t>ICICI Prudential FMP Series 62 - 1 Year Plan C  (Dividend)</t>
  </si>
  <si>
    <t>INF109K01ZC2</t>
  </si>
  <si>
    <t>SDF90D57G</t>
  </si>
  <si>
    <t>SBI Debt Fund Series - 90 Days - 57 - Growth</t>
  </si>
  <si>
    <t>INF200K01JL4</t>
  </si>
  <si>
    <t>SDF90D57D</t>
  </si>
  <si>
    <t>SBI Debt Fund Series - 90 Days - 57 - Dividend Payout</t>
  </si>
  <si>
    <t>INF200K01JM2</t>
  </si>
  <si>
    <t>ORIENTREF</t>
  </si>
  <si>
    <t>ORIENT REFRACTORIES LTD.</t>
  </si>
  <si>
    <t>INE743M01012</t>
  </si>
  <si>
    <t>BSLFTPELG</t>
  </si>
  <si>
    <t>Birla Sun Life Fixed Term Plan- Series EL - Growth</t>
  </si>
  <si>
    <t>INF209K01OP6</t>
  </si>
  <si>
    <t>BSLFTPELD</t>
  </si>
  <si>
    <t>Birla Sun Life Fixed Term Plan- Series EL - Dividend Payout</t>
  </si>
  <si>
    <t>INF209K01OQ4</t>
  </si>
  <si>
    <t>HFEB18MG20</t>
  </si>
  <si>
    <t>HDFC Mutual Fund - HDFC FMP 18M February 2012(1)- Growth Option</t>
  </si>
  <si>
    <t>INF179K01OR7</t>
  </si>
  <si>
    <t>HFEB18MN20</t>
  </si>
  <si>
    <t>HDFC Mutual Fund - HDFC FMP 18M February 2012(1)- Normal Dividend</t>
  </si>
  <si>
    <t>INF179K01OS5</t>
  </si>
  <si>
    <t>HFEB18MQ20</t>
  </si>
  <si>
    <t>HDFC Mutual Fund - HDFC FMP 18M February 2012(1)- Quarterly Dividend</t>
  </si>
  <si>
    <t>INF179K01OT3</t>
  </si>
  <si>
    <t>AXISFT18GP</t>
  </si>
  <si>
    <t>Axis Fixed Term Plan- Series 18 (15 months) (Growth)</t>
  </si>
  <si>
    <t>INF846K01BE6</t>
  </si>
  <si>
    <t>AXISFT18DP</t>
  </si>
  <si>
    <t>Axis Fixed Term Plan- Series 18 (15 months) (Dividend Payout)</t>
  </si>
  <si>
    <t>INF846K01BF3</t>
  </si>
  <si>
    <t>AXISFT18QD</t>
  </si>
  <si>
    <t>Axis Fixed Term Plan- Series 18 (15 months) (Quarterly Dividend Payout)</t>
  </si>
  <si>
    <t>INF846K01BG1</t>
  </si>
  <si>
    <t>BSLFTPEOG</t>
  </si>
  <si>
    <t>Birla Sun Life Fixed Term Plan- Series EO - Growth</t>
  </si>
  <si>
    <t>INF209K01OT8</t>
  </si>
  <si>
    <t>BSLFTPEOD</t>
  </si>
  <si>
    <t>Birla Sun Life Fixed Term Plan- Series EO - Dividend Payout</t>
  </si>
  <si>
    <t>INF209K01OU6</t>
  </si>
  <si>
    <t>KTKFMP76G</t>
  </si>
  <si>
    <t>Kotak Mahindra Mutual Fund - Kotak FMP  Series 76 - Growth option</t>
  </si>
  <si>
    <t>INF174K01HO9</t>
  </si>
  <si>
    <t>KTKFMP76D</t>
  </si>
  <si>
    <t>Kotak Mahindra Mutual Fund - Kotak FMP Series 76 - Dividend option</t>
  </si>
  <si>
    <t>INF174K01HP6</t>
  </si>
  <si>
    <t>KTKFMP77G</t>
  </si>
  <si>
    <t>Kotak Mahindra Mutual Fund - Kotak FMP  Series 77 - Growth option</t>
  </si>
  <si>
    <t>INF174K01HQ4</t>
  </si>
  <si>
    <t>KTKFMP77D</t>
  </si>
  <si>
    <t>Kotak Mahindra Mutual Fund - Kotak FMP Series 77 - Dividend option</t>
  </si>
  <si>
    <t>INF174K01HR2</t>
  </si>
  <si>
    <t>MCX</t>
  </si>
  <si>
    <t>MULTI COMMODITY EXCHANGE OF INDIA LTD.</t>
  </si>
  <si>
    <t>INE745G01035</t>
  </si>
  <si>
    <t>HFB370G213</t>
  </si>
  <si>
    <t>HDFC Mutual Fund - HDFC FMP 370D February 2012(3)- Growth Option</t>
  </si>
  <si>
    <t>INF179K01OO4</t>
  </si>
  <si>
    <t>HFB370N213</t>
  </si>
  <si>
    <t>HDFC Mutual Fund - HDFC FMP 370D February 2012(3)- Normal Dividend</t>
  </si>
  <si>
    <t>INF179K01OP1</t>
  </si>
  <si>
    <t>HFB370Q213</t>
  </si>
  <si>
    <t>HDFC Mutual Fund - HDFC FMP 370D February 2012(3)- Quarterly Dividend</t>
  </si>
  <si>
    <t>INF179K01OQ9</t>
  </si>
  <si>
    <t>BSLFMP29G</t>
  </si>
  <si>
    <t>Birla Sun Life Short Term FMP- Series 29-Growth</t>
  </si>
  <si>
    <t>INF209K01PI8</t>
  </si>
  <si>
    <t>BSLFMP29D</t>
  </si>
  <si>
    <t>Birla Sun Life Short Term FMP- Series 29- Dividend Payout</t>
  </si>
  <si>
    <t>INF209K01PJ6</t>
  </si>
  <si>
    <t>IPRU1883</t>
  </si>
  <si>
    <t>ICICI Prudential Capital Protection Oriented Fund-II-Series VII- 24 Months Plan (Cumulative)</t>
  </si>
  <si>
    <t>INF109K01YZ6</t>
  </si>
  <si>
    <t>IPRU1884</t>
  </si>
  <si>
    <t>ICICI Prudential Capital Protection Oriented Fund-II-Series VII- 24 Months Plan (Dividend)</t>
  </si>
  <si>
    <t>INF109K01ZA6</t>
  </si>
  <si>
    <t>DSP12MS36G</t>
  </si>
  <si>
    <t>DSP Black Rock FMP Series 36-12M-Growth</t>
  </si>
  <si>
    <t>INF740K01IX6</t>
  </si>
  <si>
    <t>DSP12MS36D</t>
  </si>
  <si>
    <t>DSP Black Rock FMP  Series 36-12M-Dividend payout</t>
  </si>
  <si>
    <t>INF740K01IY4</t>
  </si>
  <si>
    <t>BSLFTPEQG</t>
  </si>
  <si>
    <t>Birla Sun Life Fixed Term Plan- Series EQ - Growth</t>
  </si>
  <si>
    <t>INF209K01OX0</t>
  </si>
  <si>
    <t>BSLFTPEQD</t>
  </si>
  <si>
    <t>Birla Sun Life Fixed Term Plan- Series EQ - Dividend Payout</t>
  </si>
  <si>
    <t>INF209K01OY8</t>
  </si>
  <si>
    <t>IPRU1891</t>
  </si>
  <si>
    <t>ICICI Prudential FMP Series 62 - 396 Days Plan F (Cumulative)</t>
  </si>
  <si>
    <t>INF109K01ZH1</t>
  </si>
  <si>
    <t>IPRU1892</t>
  </si>
  <si>
    <t>ICICI Prudential FMP Series 62 - 396 Days Plan F (Dividend)</t>
  </si>
  <si>
    <t>INF109K01ZI9</t>
  </si>
  <si>
    <t>KTKFMP78G</t>
  </si>
  <si>
    <t>Kotak Mahindra Mutual Fund - Kotak FMP  Series 78 - Growth option</t>
  </si>
  <si>
    <t>INF174K01HS0</t>
  </si>
  <si>
    <t>KTKFMP78D</t>
  </si>
  <si>
    <t>Kotak Mahindra Mutual Fund - Kotak FMP Series 78 - Dividend option</t>
  </si>
  <si>
    <t>INF174K01HT8</t>
  </si>
  <si>
    <t>IPRU1889</t>
  </si>
  <si>
    <t>ICICI Prudential FMP Series 62 - 786 Days Plan E (Cumulative)</t>
  </si>
  <si>
    <t>INF109K01ZF5</t>
  </si>
  <si>
    <t>IPRU1890</t>
  </si>
  <si>
    <t>ICICI Prudential FMP Series 62 - 786 Days Plan E (Dividend)</t>
  </si>
  <si>
    <t>INF109K01ZG3</t>
  </si>
  <si>
    <t>BCBFL</t>
  </si>
  <si>
    <t>BCB FINANCE LTD.</t>
  </si>
  <si>
    <t xml:space="preserve">M </t>
  </si>
  <si>
    <t>INE883L01018</t>
  </si>
  <si>
    <t>BSLFTPESG</t>
  </si>
  <si>
    <t>Birla Sun Life Fixed Term Plan- Series ES - Growth</t>
  </si>
  <si>
    <t>INF209K01PB3</t>
  </si>
  <si>
    <t>BSLFTPESD</t>
  </si>
  <si>
    <t>Birla Sun Life Fixed Term Plan- Series ES - Dividend Payout</t>
  </si>
  <si>
    <t>INF209K01PC1</t>
  </si>
  <si>
    <t>DSP36MS01G</t>
  </si>
  <si>
    <t>DSP Black Rock Dual Advantage Fund - Series 1 - 36M-Growth</t>
  </si>
  <si>
    <t>INF740K01IR8</t>
  </si>
  <si>
    <t>DSP36MS01D</t>
  </si>
  <si>
    <t>DSP Black Rock Dual Advantage Fund - Series 1 - 36M -Dividend payout</t>
  </si>
  <si>
    <t>INF740K01IS6</t>
  </si>
  <si>
    <t>DSP13MS37G</t>
  </si>
  <si>
    <t>DSP Black Rock FMP Series 37-13M-Growth</t>
  </si>
  <si>
    <t>INF740K01IZ1</t>
  </si>
  <si>
    <t>DSP13MS37D</t>
  </si>
  <si>
    <t>DSP Black Rock FMP Series 37-13M-Dividend payout</t>
  </si>
  <si>
    <t>INF740K01JA2</t>
  </si>
  <si>
    <t>SDF13M12G</t>
  </si>
  <si>
    <t>SBI Debt Fund Series - 13 months - 12 - Growth</t>
  </si>
  <si>
    <t>INF200K01KV1</t>
  </si>
  <si>
    <t>SDF13M12D</t>
  </si>
  <si>
    <t>SBI Debt Fund Series - 13 months - 12 - Dividend payout</t>
  </si>
  <si>
    <t>INF200K01KW9</t>
  </si>
  <si>
    <t>AXISFT20GP</t>
  </si>
  <si>
    <t>Axis Fixed Term Plan- Series 20 (3 months) (Growth)</t>
  </si>
  <si>
    <t>INF846K01BK3</t>
  </si>
  <si>
    <t>AXISFT20DP</t>
  </si>
  <si>
    <t>Axis Fixed Term Plan- Series 20 (3 months) (Dividend Payout)</t>
  </si>
  <si>
    <t>INF846K01BL1</t>
  </si>
  <si>
    <t>AXISFT21GP</t>
  </si>
  <si>
    <t>Axis Fixed Term Plan- Series 21 (394 Days) (Growth)</t>
  </si>
  <si>
    <t>INF846K01BM9</t>
  </si>
  <si>
    <t>AXISFT21DP</t>
  </si>
  <si>
    <t>Axis Fixed Term Plan- Series 21 (394 Days) (Dividend Payout)</t>
  </si>
  <si>
    <t>INF846K01BN7</t>
  </si>
  <si>
    <t>AXISFT21QD</t>
  </si>
  <si>
    <t>Axis Fixed Term Plan- Series 21 (394 Days) (Quarterly Dividend Payout)</t>
  </si>
  <si>
    <t>INF846K01BO5</t>
  </si>
  <si>
    <t>IDFCQS70G</t>
  </si>
  <si>
    <t>IDFC Mutual Fund - Fixed Maturity Plan- Quarterly Series 70-Growth</t>
  </si>
  <si>
    <t>INF194K01XU1</t>
  </si>
  <si>
    <t>IDFCQS70D</t>
  </si>
  <si>
    <t>IDFC Mutual Fund - Fixed Maturity Plan- Quarterly Series 70-Dividend</t>
  </si>
  <si>
    <t>INF194K01XV9</t>
  </si>
  <si>
    <t>MONETBBPH</t>
  </si>
  <si>
    <t>Monnet Ispat Energy</t>
  </si>
  <si>
    <t>IPRU1893</t>
  </si>
  <si>
    <t>ICICI Prudential FMP Series 62 - 1 Year Plan G (Cumulative)</t>
  </si>
  <si>
    <t>INF109K01ZJ7</t>
  </si>
  <si>
    <t>IPRU1894</t>
  </si>
  <si>
    <t>ICICI Prudential FMP Series 62 - 1 Year Plan G (Dividend)</t>
  </si>
  <si>
    <t>INF109K01ZK5</t>
  </si>
  <si>
    <t>HFEB400G21</t>
  </si>
  <si>
    <t>HDFC Mutual Fund - HDFC FMP 400D February 2012(1)- Growth Option</t>
  </si>
  <si>
    <t>INF179K01OU1</t>
  </si>
  <si>
    <t>HFEB400N21</t>
  </si>
  <si>
    <t>HDFC Mutual Fund - HDFC FMP 400D February 2012(1)- Normal Dividend</t>
  </si>
  <si>
    <t>INF179K01OV9</t>
  </si>
  <si>
    <t>HFEB400Q21</t>
  </si>
  <si>
    <t>HDFC Mutual Fund - HDFC FMP 400D February 2012(1)- Quarterly Dividend</t>
  </si>
  <si>
    <t>INF179K01OW7</t>
  </si>
  <si>
    <t>DSP0724MG</t>
  </si>
  <si>
    <t>DSP Black Rock FTP Series 7-24M-Growth</t>
  </si>
  <si>
    <t>INF740K01JB0</t>
  </si>
  <si>
    <t>DSP0724MD</t>
  </si>
  <si>
    <t>DSP Black Rock FTP  Series 7-24M-Dividend payout</t>
  </si>
  <si>
    <t>INF740K01JC8</t>
  </si>
  <si>
    <t>IDFCYS67G</t>
  </si>
  <si>
    <t>IDFC Mutual Fund - Fixed Maturity Plan- Yearly Series 67 - Growth</t>
  </si>
  <si>
    <t>INF194K01XR7</t>
  </si>
  <si>
    <t>IDFCYS67D</t>
  </si>
  <si>
    <t>IDFC Mutual Fund - Fixed Maturity Plan- Yearly Series 67 - Dividend</t>
  </si>
  <si>
    <t>INF194K01XS5</t>
  </si>
  <si>
    <t>IDFCYS67QD</t>
  </si>
  <si>
    <t>IDFC Mutual Fund - Fixed Maturity Plan- Yearly Series 67 - Quarterly Dividend</t>
  </si>
  <si>
    <t>INF194K01XT3</t>
  </si>
  <si>
    <t>IDFCYS62G</t>
  </si>
  <si>
    <t>IDFC Mutual Fund - Fixed Maturity Plan- Yearly Series 62 - Growth</t>
  </si>
  <si>
    <t>INF194K01XW7</t>
  </si>
  <si>
    <t>IDFCYS62D</t>
  </si>
  <si>
    <t>IDFC Mutual Fund - Fixed Maturity Plan- Yearly Series 62 - Dividend</t>
  </si>
  <si>
    <t>INF194K01XX5</t>
  </si>
  <si>
    <t>IDFCYS62QD</t>
  </si>
  <si>
    <t>IDFC Mutual Fund - Fixed Maturity Plan- Yearly Series 62 - Quarterly Dividend</t>
  </si>
  <si>
    <t>INF194K01XY3</t>
  </si>
  <si>
    <t>SCHNEIDER</t>
  </si>
  <si>
    <t>SCHNEIDER ELECTRIC INFRASTRUCTURE LTD.</t>
  </si>
  <si>
    <t>INE839M01018</t>
  </si>
  <si>
    <t>KTKFMP79G</t>
  </si>
  <si>
    <t>Kotak Mahindra Mutual Fund - Kotak FMP  Series 79 - Growth option</t>
  </si>
  <si>
    <t>INF174K01HU6</t>
  </si>
  <si>
    <t>KTKFMP79D</t>
  </si>
  <si>
    <t>Kotak Mahindra Mutual Fund - Kotak FMP Series 79 - Dividend option</t>
  </si>
  <si>
    <t>INF174K01HV4</t>
  </si>
  <si>
    <t>IDFCYS63G</t>
  </si>
  <si>
    <t>IDFC Mutual Fund - Fixed Maturity Plan- Yearly Series 63 - Growth</t>
  </si>
  <si>
    <t>INF194K01XZ0</t>
  </si>
  <si>
    <t>IDFCYS63D</t>
  </si>
  <si>
    <t>IDFC Mutual Fund - Fixed Maturity Plan- Yearly Series 63 - Dividend</t>
  </si>
  <si>
    <t>INF194K01YA1</t>
  </si>
  <si>
    <t>IDFCYS63QD</t>
  </si>
  <si>
    <t>IDFC Mutual Fund - Fixed Maturity Plan- Yearly Series 63 - Quarterly Dividend</t>
  </si>
  <si>
    <t>INF194K01YB9</t>
  </si>
  <si>
    <t>IPRU1895</t>
  </si>
  <si>
    <t>ICICI Prudential FMP Series 62 - 1 Year Plan H (Cumulative)</t>
  </si>
  <si>
    <t>INF109K01ZL3</t>
  </si>
  <si>
    <t>IPRU1896</t>
  </si>
  <si>
    <t>ICICI Prudential FMP Series 62 - 1 Year Plan H (Dividend)</t>
  </si>
  <si>
    <t>INF109K01ZM1</t>
  </si>
  <si>
    <t>SDF90D58G</t>
  </si>
  <si>
    <t>SBI Debt Fund Series - 90 Days - 58 - Growth</t>
  </si>
  <si>
    <t>INF200K01JN0</t>
  </si>
  <si>
    <t>SDF90D58D</t>
  </si>
  <si>
    <t>SBI Debt Fund Series - 90 Days - 58 - Dividend Payout</t>
  </si>
  <si>
    <t>INF200K01JO8</t>
  </si>
  <si>
    <t>BSLFTPEUG</t>
  </si>
  <si>
    <t>Birla Sun Life Fixed Term Plan- Series EU - Growth</t>
  </si>
  <si>
    <t>INF209K01PN8</t>
  </si>
  <si>
    <t>BSLFTPEUD</t>
  </si>
  <si>
    <t>Birla Sun Life Fixed Term Plan- Series EU - Dividend Payout</t>
  </si>
  <si>
    <t>INF209K01PO6</t>
  </si>
  <si>
    <t>BSLFMP30G</t>
  </si>
  <si>
    <t>Birla Sun Life Short Term FMP- Series 30 -Growth</t>
  </si>
  <si>
    <t>INF209K01PK4</t>
  </si>
  <si>
    <t>BSLFMP30D</t>
  </si>
  <si>
    <t>Birla Sun Life Short Term FMP- Series 30 - Dividend Payout</t>
  </si>
  <si>
    <t>INF209K01PL2</t>
  </si>
  <si>
    <t>HMR400G211</t>
  </si>
  <si>
    <t>HDFC Mutual Fund - HDFC FMP 400D March 2012(1) - Growth Option</t>
  </si>
  <si>
    <t>INF179K01OX5</t>
  </si>
  <si>
    <t>HMR400N211</t>
  </si>
  <si>
    <t>HDFC Mutual Fund - HDFC FMP 400D March 2012(1) - Normal Dividend</t>
  </si>
  <si>
    <t>INF179K01OY3</t>
  </si>
  <si>
    <t>HMR400Q211</t>
  </si>
  <si>
    <t>HDFC Mutual Fund  HDFC FMP 400D March 2012(1) - Quarterly Dividend</t>
  </si>
  <si>
    <t>INF179K01OZ0</t>
  </si>
  <si>
    <t>TFMP40B</t>
  </si>
  <si>
    <t>TATA Fixed Maturity Plan- Series 39 Scheme G (Growth)</t>
  </si>
  <si>
    <t>INF277K01HA9</t>
  </si>
  <si>
    <t>TFMP40A</t>
  </si>
  <si>
    <t>TATA Fixed Maturity Plan- Series 39 Scheme G (Dividend)</t>
  </si>
  <si>
    <t>INF277K01HB7</t>
  </si>
  <si>
    <t>IPRU1899</t>
  </si>
  <si>
    <t>ICICI Prudential FMP Series 63 - 384 Days Plan A (Cumulative)</t>
  </si>
  <si>
    <t>INF109K01ZN9</t>
  </si>
  <si>
    <t>IPRU1900</t>
  </si>
  <si>
    <t>ICICI Prudential FMP Series 63 - 384 DaysPlan A (Dividend)</t>
  </si>
  <si>
    <t>INF109K01ZO7</t>
  </si>
  <si>
    <t>IDFCTMS7G</t>
  </si>
  <si>
    <t>IDFC Fixed Maturity Plan Thirteen Months Series 7 - Growth</t>
  </si>
  <si>
    <t>INF194K01YE3</t>
  </si>
  <si>
    <t>IDFCTMS7D</t>
  </si>
  <si>
    <t>IDFC Fixed Maturity Plan Thirteen Months Series 7 - Dividend</t>
  </si>
  <si>
    <t>INF194K01YF0</t>
  </si>
  <si>
    <t>IDFCQS71G</t>
  </si>
  <si>
    <t>IDFC Mutual Fund - Fixed Maturity Plan- Quarterly Series 71-Growth</t>
  </si>
  <si>
    <t>INF194K01YC7</t>
  </si>
  <si>
    <t>IDFCQS71D</t>
  </si>
  <si>
    <t>IDFC Mutual Fund - Fixed Maturity Plan- Quarterly Series 71-Dividend</t>
  </si>
  <si>
    <t>INF194K01YD5</t>
  </si>
  <si>
    <t>BSLFTPEVG</t>
  </si>
  <si>
    <t>Birla Sun Life Fixed Term Plan- Series EV - Growth</t>
  </si>
  <si>
    <t>INF209K01PP3</t>
  </si>
  <si>
    <t>BSLFTPEVD</t>
  </si>
  <si>
    <t>Birla Sun Life Fixed Term Plan- Series EV - Dividend Payout</t>
  </si>
  <si>
    <t>INF209K01PQ1</t>
  </si>
  <si>
    <t>DSP12MS38G</t>
  </si>
  <si>
    <t>DSP Black Rock FMP Series 38-12.5M-Growth</t>
  </si>
  <si>
    <t>INF740K01JD6</t>
  </si>
  <si>
    <t>DSP12MS38D</t>
  </si>
  <si>
    <t>DSP Black Rock FMP  Series 38-12.5M-Dividend payout</t>
  </si>
  <si>
    <t>INF740K01JE4</t>
  </si>
  <si>
    <t>BSLFTPETG</t>
  </si>
  <si>
    <t>Birla Sun Life Fixed Term Plan- Series ET - Growth</t>
  </si>
  <si>
    <t>INF209K01PD9</t>
  </si>
  <si>
    <t>BSLFTPETD</t>
  </si>
  <si>
    <t>Birla Sun Life Fixed Term Plan- Series ET - Dividend Payout</t>
  </si>
  <si>
    <t>INF209K01PE7</t>
  </si>
  <si>
    <t>BSLFTPERG</t>
  </si>
  <si>
    <t>Birla Sun Life Fixed Term Plan- Series ER - Growth</t>
  </si>
  <si>
    <t>INF209K01OZ5</t>
  </si>
  <si>
    <t>BSLFTPERD</t>
  </si>
  <si>
    <t>Birla Sun Life Fixed Term Plan- Series ER - Dividend Payout</t>
  </si>
  <si>
    <t>INF209K01PA5</t>
  </si>
  <si>
    <t>HMR392G211</t>
  </si>
  <si>
    <t>HDFC Mutual Fund - HDFC FMP 392D March 2012(1)- Growth Option</t>
  </si>
  <si>
    <t>INF179K01PA0</t>
  </si>
  <si>
    <t>HMR392N211</t>
  </si>
  <si>
    <t>HDFC Mutual Fund - HDFC FMP 392D March 2012(1)- Normal Dividend</t>
  </si>
  <si>
    <t>INF179K01PB8</t>
  </si>
  <si>
    <t>HMR392Q211</t>
  </si>
  <si>
    <t>HDFC Mutual Fund - HDFC FMP 392D March 2012(1)- Quarterly Dividend</t>
  </si>
  <si>
    <t>INF179K01PC6</t>
  </si>
  <si>
    <t>IB387DS2G</t>
  </si>
  <si>
    <t>Indiabulls Fixed Maturity Plan 387 Days March 2012(1) - Growth</t>
  </si>
  <si>
    <t>INF666M01204</t>
  </si>
  <si>
    <t>TFMP43B</t>
  </si>
  <si>
    <t>TATA Fixed Maturity Plan- Series 39 Scheme J (Growth)</t>
  </si>
  <si>
    <t>INF277K01HG6</t>
  </si>
  <si>
    <t>TFMP43A</t>
  </si>
  <si>
    <t>TATA Fixed Maturity Plan- Series 39 Scheme J (Dividend)</t>
  </si>
  <si>
    <t>INF277K01HH4</t>
  </si>
  <si>
    <t>EMFFMPS5GR</t>
  </si>
  <si>
    <t>Edelweiss Fixed Maturity Plan- Series 5 (Growth)</t>
  </si>
  <si>
    <t>INF754K01962</t>
  </si>
  <si>
    <t>EMFFMPS5DP</t>
  </si>
  <si>
    <t>Edelweiss Fixed Maturity Plan- Series 5 (Dividend)</t>
  </si>
  <si>
    <t>INF754K01970</t>
  </si>
  <si>
    <t>KTKFMP80G</t>
  </si>
  <si>
    <t>Kotak Mahindra Mutual Fund - Kotak FMP Series 80 - Growth option</t>
  </si>
  <si>
    <t>INF174K01HW2</t>
  </si>
  <si>
    <t>KTKFMP80D</t>
  </si>
  <si>
    <t>Kotak Mahindra Mutual Fund - Kotak FMP Series 80 - Dividend option</t>
  </si>
  <si>
    <t>INF174K01HX0</t>
  </si>
  <si>
    <t>IPRU1897</t>
  </si>
  <si>
    <t>ICICI Prudential FMP Series 63 - 750 Days Plan F (Cumulative)</t>
  </si>
  <si>
    <t>INF109K01ZP4</t>
  </si>
  <si>
    <t>IPRU1898</t>
  </si>
  <si>
    <t>ICICI Prudential FMP Series 63 - 750 Days Plan F (Dividend)</t>
  </si>
  <si>
    <t>INF109K01ZQ2</t>
  </si>
  <si>
    <t>NORL</t>
  </si>
  <si>
    <t>NAGARJUNA OIL REFINERY LTD.</t>
  </si>
  <si>
    <t>INE453M01018</t>
  </si>
  <si>
    <t>MGOLD</t>
  </si>
  <si>
    <t>Motilal Oswal MOSt Shares Gold Exchange Traded Fund</t>
  </si>
  <si>
    <t>INF247L01072</t>
  </si>
  <si>
    <t>IPRU1903</t>
  </si>
  <si>
    <t>ICICI Prudential FMP Series 63 - 378 Days Plan I (Cumulative)</t>
  </si>
  <si>
    <t>INF109K01ZT6</t>
  </si>
  <si>
    <t>IPRU1904</t>
  </si>
  <si>
    <t>ICICI Prudential FMP Series 63 - 378 Days Plan I (Dividend)</t>
  </si>
  <si>
    <t>INF109K01ZU4</t>
  </si>
  <si>
    <t>TFMP42B</t>
  </si>
  <si>
    <t>TATA Fixed Maturity Plan- Series 39 Scheme I (Growth)</t>
  </si>
  <si>
    <t>INF277K01HE1</t>
  </si>
  <si>
    <t>TFMP42A</t>
  </si>
  <si>
    <t>TATA Fixed Maturity Plan- Series 39 Scheme I (Dividend)</t>
  </si>
  <si>
    <t>INF277K01HF8</t>
  </si>
  <si>
    <t>OLPCL</t>
  </si>
  <si>
    <t>OLYMPIC CARDS LTD.</t>
  </si>
  <si>
    <t>INE550L01013</t>
  </si>
  <si>
    <t>IDFCTMS8G</t>
  </si>
  <si>
    <t>IDFC Fixed Maturity Plan Thirteen Months Series 8 - Growth</t>
  </si>
  <si>
    <t>INF194K01YL8</t>
  </si>
  <si>
    <t>IDFCTMS8D</t>
  </si>
  <si>
    <t>IDFC Fixed Maturity Plan Thirteen Months Series 8 - Dividend</t>
  </si>
  <si>
    <t>INF194K01YM6</t>
  </si>
  <si>
    <t>BSLFTPEWG</t>
  </si>
  <si>
    <t>Birla Sun Life Fixed Term Plan- Series EW - Growth</t>
  </si>
  <si>
    <t>INF209K01PX7</t>
  </si>
  <si>
    <t>BSLFTPEWD</t>
  </si>
  <si>
    <t>Birla Sun Life Fixed Term Plan- Series EW - Dividend Payout</t>
  </si>
  <si>
    <t>INF209K01PY5</t>
  </si>
  <si>
    <t>HMR399G211</t>
  </si>
  <si>
    <t>HDFC Mutual Fund - HDFC FMP 399D March 2012(1) - Growth Option</t>
  </si>
  <si>
    <t>INF179K01PP8</t>
  </si>
  <si>
    <t>HMR399N211</t>
  </si>
  <si>
    <t>HDFC Mutual Fund - HDFC FMP 399D March 2012(1) - Normal Dividend</t>
  </si>
  <si>
    <t>INF179K01PQ6</t>
  </si>
  <si>
    <t>HMR399Q211</t>
  </si>
  <si>
    <t>HDFC Mutual Fund - HDFC FMP 399D March 2012(1) - Quarterly Dividend</t>
  </si>
  <si>
    <t>INF179K01PR4</t>
  </si>
  <si>
    <t>HMR772G201</t>
  </si>
  <si>
    <t>HDFC Mutual Fund - HDFC FMP 772D March 2012(1)- Growth</t>
  </si>
  <si>
    <t>INF179K01PV6</t>
  </si>
  <si>
    <t>HMR772N201</t>
  </si>
  <si>
    <t>HDFC Mutual Fund - HDFC FMP 772D March 2012(1)- Normal Dividend</t>
  </si>
  <si>
    <t>INF179K01PW4</t>
  </si>
  <si>
    <t>HMR772Q201</t>
  </si>
  <si>
    <t>HDFC Mutual Fund - HDFC FMP 772D March 2012(1)- Quarterly Dividend</t>
  </si>
  <si>
    <t>INF179K01PX2</t>
  </si>
  <si>
    <t>SDF13M13G</t>
  </si>
  <si>
    <t>SBI Debt Fund Series - 13 Months -13 - Growth</t>
  </si>
  <si>
    <t>INF200K01KX7</t>
  </si>
  <si>
    <t>SDF13M13D</t>
  </si>
  <si>
    <t>SBI Debt Fund Series - 13 Months - 13 - Dividend Payout</t>
  </si>
  <si>
    <t>INF200K01KY5</t>
  </si>
  <si>
    <t>IPRU1901</t>
  </si>
  <si>
    <t>ICICI Prudential FMP Series 63 - 1 Year Plan B (Cumulative)</t>
  </si>
  <si>
    <t>INF109K01ZV2</t>
  </si>
  <si>
    <t>IPRU1902</t>
  </si>
  <si>
    <t>ICICI Prudential FMP Series 63 - 1 Year Plan B (Dividend)</t>
  </si>
  <si>
    <t>INF109K01ZW0</t>
  </si>
  <si>
    <t>AXISFT23GP</t>
  </si>
  <si>
    <t>Axis Fixed Term Plan- Series 23 (3 months) (Growth)</t>
  </si>
  <si>
    <t>INF846K01BX6</t>
  </si>
  <si>
    <t>AXISFT23DP</t>
  </si>
  <si>
    <t>Axis Fixed Term Plan- Series 23 (3 months) (Dividend Payout)</t>
  </si>
  <si>
    <t>INF846K01BY4</t>
  </si>
  <si>
    <t>IDFCYS64G</t>
  </si>
  <si>
    <t>IDFC Mutual Fund - Fixed Maturity Plan- Yearly Series 64 - Growth</t>
  </si>
  <si>
    <t>INF194K01YG8</t>
  </si>
  <si>
    <t>IDFCYS64D</t>
  </si>
  <si>
    <t>IDFC Mutual Fund - Fixed Maturity Plan- Yearly Series 64 - Dividend</t>
  </si>
  <si>
    <t>INF194K01YH6</t>
  </si>
  <si>
    <t>DSP3MS40G</t>
  </si>
  <si>
    <t>DSP Black Rock FMP Series 40-3M-Growth</t>
  </si>
  <si>
    <t>INF740K01JJ3</t>
  </si>
  <si>
    <t>DSP3MS40D</t>
  </si>
  <si>
    <t>DSP Black Rock FMP  Series 40-3M-Dividend payout</t>
  </si>
  <si>
    <t>INF740K01JK1</t>
  </si>
  <si>
    <t>BSLFTPEYG</t>
  </si>
  <si>
    <t>Birla Sun Life Fixed Term Plan- Series EY - Growth</t>
  </si>
  <si>
    <t>INF209K01PT5</t>
  </si>
  <si>
    <t>BSLFTPEYD</t>
  </si>
  <si>
    <t>Birla Sun Life Fixed Term Plan- Series EY - Dividend Payout</t>
  </si>
  <si>
    <t>INF209K01PU3</t>
  </si>
  <si>
    <t>KTKFMP81G</t>
  </si>
  <si>
    <t>Kotak Mahindra Mutual Fund - Kotak FMP  Series 81 - Growth option</t>
  </si>
  <si>
    <t>INF174K01HY8</t>
  </si>
  <si>
    <t>KTKFMP81D</t>
  </si>
  <si>
    <t>Kotak Mahindra Mutual Fund - Kotak FMP Series 81 - Dividend option</t>
  </si>
  <si>
    <t>INF174K01HZ5</t>
  </si>
  <si>
    <t>DSP12MS39G</t>
  </si>
  <si>
    <t>DSP Black Rock FMP Series 39-12M-Growth</t>
  </si>
  <si>
    <t>INF740K01JL9</t>
  </si>
  <si>
    <t>DSP12MS39D</t>
  </si>
  <si>
    <t>DSP Black Rock FMP Series 39-12M-Dividend payout</t>
  </si>
  <si>
    <t>INF740K01JM7</t>
  </si>
  <si>
    <t>HMAR922G21</t>
  </si>
  <si>
    <t>HDFC Mutual Fund - HDFC FMP 92D March 2012(2) - Growth</t>
  </si>
  <si>
    <t>INF179K01PL7</t>
  </si>
  <si>
    <t>HMAR922N21</t>
  </si>
  <si>
    <t>HDFC Mutual Fund - HDFC FMP 92D March 2012(2) - Normal Dividend</t>
  </si>
  <si>
    <t>INF179K01PM5</t>
  </si>
  <si>
    <t>IDFCQS72G</t>
  </si>
  <si>
    <t>IDFC Mutual Fund - Fixed Maturity Plan- Quarterly Series 72-Growth</t>
  </si>
  <si>
    <t>INF194K01YJ2</t>
  </si>
  <si>
    <t>IDFCQS72D</t>
  </si>
  <si>
    <t>IDFC Mutual Fund - Fixed Maturity Plan- Quarterly Series 72-Dividend</t>
  </si>
  <si>
    <t>INF194K01YK0</t>
  </si>
  <si>
    <t>HMR370G211</t>
  </si>
  <si>
    <t>HDFC Mutual Fund - HDFC FMP 370D March 2012(1)- Growth</t>
  </si>
  <si>
    <t>INF179K01PY0</t>
  </si>
  <si>
    <t>HMR370N211</t>
  </si>
  <si>
    <t>HDFC Mutual Fund - HDFC FMP 370D March 2012(1)- Normal Dividend</t>
  </si>
  <si>
    <t>INF179K01PZ7</t>
  </si>
  <si>
    <t>HMR370Q211</t>
  </si>
  <si>
    <t>HDFC Mutual Fund - HDFC FMP 370D March 2012(1)- Quarterly Dividend</t>
  </si>
  <si>
    <t>INF179K01QA8</t>
  </si>
  <si>
    <t>SDF90D59G</t>
  </si>
  <si>
    <t>SBI Debt Fund Series - 90 Days - 59 - Growth</t>
  </si>
  <si>
    <t>INF200K01JP5</t>
  </si>
  <si>
    <t>SDF90D59D</t>
  </si>
  <si>
    <t>SBI Debt Fund Series - 90 Days - 59 - Dividend Payout</t>
  </si>
  <si>
    <t>INF200K01JQ3</t>
  </si>
  <si>
    <t>IPRU1907</t>
  </si>
  <si>
    <t>ICICI Prudential FMP Series 63 - 376 Days Plan J (Cumulative)</t>
  </si>
  <si>
    <t>INF109K01A13</t>
  </si>
  <si>
    <t>IPRU1908</t>
  </si>
  <si>
    <t>ICICI Prudential FMP Series 63 - 376 DaysPlan J (Dividend)</t>
  </si>
  <si>
    <t>INF109K01A21</t>
  </si>
  <si>
    <t>TFMP44B</t>
  </si>
  <si>
    <t>TATA Fixed Maturity Plan- Series 39 Scheme H (Growth)</t>
  </si>
  <si>
    <t>INF277K01HC5</t>
  </si>
  <si>
    <t>TFMP44A</t>
  </si>
  <si>
    <t>TATA Fixed Maturity Plan- Series 39 Scheme H (Dividend)</t>
  </si>
  <si>
    <t>INF277K01HD3</t>
  </si>
  <si>
    <t>SDF367D17G</t>
  </si>
  <si>
    <t>SBI Debt Fund Series - 367 Days - 17 - Growth</t>
  </si>
  <si>
    <t>INF200K01KP3</t>
  </si>
  <si>
    <t>SDF367D17D</t>
  </si>
  <si>
    <t>SBI Debt Fund Series - 367 Days - 17- Dividend payout</t>
  </si>
  <si>
    <t>INF200K01KQ1</t>
  </si>
  <si>
    <t>DSP36MS02G</t>
  </si>
  <si>
    <t>DSP Black Rock Dual Advantage Fund - Series 2- 36M-Growth</t>
  </si>
  <si>
    <t>INF740K01JF1</t>
  </si>
  <si>
    <t>DSP36MS02D</t>
  </si>
  <si>
    <t>DSP Black Rock Dual Advantage Fund - Series 2- 36M -Dividend payout</t>
  </si>
  <si>
    <t>INF740K01JG9</t>
  </si>
  <si>
    <t>HMR392G212</t>
  </si>
  <si>
    <t>HDFC Mutual Fund - HDFC FMP 392D March 2012(2)- Growth Option</t>
  </si>
  <si>
    <t>INF179K01PD4</t>
  </si>
  <si>
    <t>HMR392N212</t>
  </si>
  <si>
    <t>HDFC Mutual Fund - HDFC FMP 392D March 2012(2)- Normal Dividend</t>
  </si>
  <si>
    <t>INF179K01PE2</t>
  </si>
  <si>
    <t>HMR392Q212</t>
  </si>
  <si>
    <t>HDFC Mutual Fund - HDFC FMP 392D March 2012(2)- Quarterly Dividend</t>
  </si>
  <si>
    <t>INF179K01PF9</t>
  </si>
  <si>
    <t>DSP12MS41G</t>
  </si>
  <si>
    <t>DSP Black Rock FMP Series 41-12.5M-Growth</t>
  </si>
  <si>
    <t>INF740K01JH7</t>
  </si>
  <si>
    <t>DSP12MS41D</t>
  </si>
  <si>
    <t>DSP Black Rock FMP  Series 41-12.5M-Dividend payout</t>
  </si>
  <si>
    <t>INF740K01JI5</t>
  </si>
  <si>
    <t>SDF15M10G</t>
  </si>
  <si>
    <t>SBI Debt Fund Series - 15 months -10 - Growth</t>
  </si>
  <si>
    <t>INF200K01LF2</t>
  </si>
  <si>
    <t>SDF15M10D</t>
  </si>
  <si>
    <t>SBI Debt Fund Series - 15 months - 10 - Dividend payout</t>
  </si>
  <si>
    <t>INF200K01LG0</t>
  </si>
  <si>
    <t>KTKFMP82G</t>
  </si>
  <si>
    <t>Kotak Mahindra Mutual Fund - Kotak FMP  Series 82 - Growth option</t>
  </si>
  <si>
    <t>INF174K01IA6</t>
  </si>
  <si>
    <t>KTKFMP82D</t>
  </si>
  <si>
    <t>Kotak Mahindra Mutual Fund - Kotak FMP Series 82 - Dividend option</t>
  </si>
  <si>
    <t>INF174K01IB4</t>
  </si>
  <si>
    <t>AXISFT22GP</t>
  </si>
  <si>
    <t>Axis Fixed Term Plan- Series 22 (374 Days) (Growth)</t>
  </si>
  <si>
    <t>INF846K01BU2</t>
  </si>
  <si>
    <t>AXISFT22DP</t>
  </si>
  <si>
    <t>Axis Fixed Term Plan- Series 22 (374 Days) (Dividend Payout)</t>
  </si>
  <si>
    <t>INF846K01BV0</t>
  </si>
  <si>
    <t>AXISFT22QD</t>
  </si>
  <si>
    <t>Axis Fixed Term Plan- Series 22 (374 Days) (Quarterly Dividend Payout)</t>
  </si>
  <si>
    <t>INF846K01BW8</t>
  </si>
  <si>
    <t>TFMP41B</t>
  </si>
  <si>
    <t>TATA Fixed Maturity Plan- Series 39 Scheme F (Growth)</t>
  </si>
  <si>
    <t>INF277K01GY1</t>
  </si>
  <si>
    <t>TFMP41A</t>
  </si>
  <si>
    <t>TATA Fixed Maturity Plan- Series 39 Scheme F (Dividend)</t>
  </si>
  <si>
    <t>INF277K01GZ8</t>
  </si>
  <si>
    <t>IPRU1911</t>
  </si>
  <si>
    <t>ICICI Prudential FMP Series 63 - 1 Year Plan C (Cumulative)</t>
  </si>
  <si>
    <t>INF109K01A54</t>
  </si>
  <si>
    <t>IPRU1912</t>
  </si>
  <si>
    <t>ICICI Prudential FMP Series 63 - 1 Year Plan C (Dividend)</t>
  </si>
  <si>
    <t>INF109K01A62</t>
  </si>
  <si>
    <t>HMR366G211</t>
  </si>
  <si>
    <t>HDFC Mutual Fund - HDFC FMP 366D March 2012(1) - Growth</t>
  </si>
  <si>
    <t>INF179K01QB6</t>
  </si>
  <si>
    <t>KTKFMP83G</t>
  </si>
  <si>
    <t>Kotak Mahindra Mutual Fund -  Kotak FMP Series 83 - Growth option</t>
  </si>
  <si>
    <t>INF174K01IC2</t>
  </si>
  <si>
    <t>HMR366N211</t>
  </si>
  <si>
    <t>HDFC Mutual Fund - HDFC FMP 366D March 2012(1) - Normal Dividend</t>
  </si>
  <si>
    <t>INF179K01QC4</t>
  </si>
  <si>
    <t>KTKFMP83D</t>
  </si>
  <si>
    <t>Kotak Mahindra Mutual Fund - Kotak FMP Series 83 - Dividend option</t>
  </si>
  <si>
    <t>INF174K01ID0</t>
  </si>
  <si>
    <t>HMR366Q211</t>
  </si>
  <si>
    <t>HDFC Mutual Fund - HDFC FMP 366D March 2012(1) - Quarterly Dividend</t>
  </si>
  <si>
    <t>INF179K01QD2</t>
  </si>
  <si>
    <t>IDFCYS66G</t>
  </si>
  <si>
    <t>IDFC Mutual Fund - Fixed Maturity Plan- Yearly Series 66 - Growth</t>
  </si>
  <si>
    <t>INF194K01YX3</t>
  </si>
  <si>
    <t>IDFCYS66D</t>
  </si>
  <si>
    <t>IDFC Mutual Fund - Fixed Maturity Plan- Yearly Series 66 - Dividend</t>
  </si>
  <si>
    <t>INF194K01YY1</t>
  </si>
  <si>
    <t>BSLFTPFAG</t>
  </si>
  <si>
    <t>Birla Sun Life Fixed Term Plan- Series FA - Growth</t>
  </si>
  <si>
    <t>INF209K01QD7</t>
  </si>
  <si>
    <t>IDFCYS66QD</t>
  </si>
  <si>
    <t>IDFC Mutual Fund - Fixed Maturity Plan- Yearly Series 66 - Quarterly Dividend</t>
  </si>
  <si>
    <t>INF194K01YZ8</t>
  </si>
  <si>
    <t>BSLFTPFAD</t>
  </si>
  <si>
    <t>Birla Sun Life Fixed Term Plan- Series FA - Dividend Payout</t>
  </si>
  <si>
    <t>INF209K01QE5</t>
  </si>
  <si>
    <t>IB377DS2G</t>
  </si>
  <si>
    <t>Indiabulls Fixed Maturity Plan 377 Days March 2012(2) - Growth</t>
  </si>
  <si>
    <t>INF666M01238</t>
  </si>
  <si>
    <t>DSP3MS42G</t>
  </si>
  <si>
    <t>DSP Black Rock FMP Series 42-3M-Growth</t>
  </si>
  <si>
    <t>INF740K01JN5</t>
  </si>
  <si>
    <t>DSP3MS42D</t>
  </si>
  <si>
    <t>DSP Black Rock FMP  Series 42-3M-Dividend payout</t>
  </si>
  <si>
    <t>INF740K01JO3</t>
  </si>
  <si>
    <t>BSLFMP31G</t>
  </si>
  <si>
    <t>Birla Sun Life Short Term FMP- Series 31 -Growth</t>
  </si>
  <si>
    <t>INF209K01QF2</t>
  </si>
  <si>
    <t>BSLFMP31D</t>
  </si>
  <si>
    <t>Birla Sun Life Short Term FMP- Series 31 - Dividend Payout</t>
  </si>
  <si>
    <t>INF209K01QG0</t>
  </si>
  <si>
    <t>IDFCQS73G</t>
  </si>
  <si>
    <t>IDFC Mutual Fund - Fixed Maturity Plan- Quarterly Series 73-Growth</t>
  </si>
  <si>
    <t>INF194K01YT1</t>
  </si>
  <si>
    <t>IDFCQS73D</t>
  </si>
  <si>
    <t>IDFC Mutual Fund - Fixed Maturity Plan- Quarterly Series 73-Dividend</t>
  </si>
  <si>
    <t>INF194K01YU9</t>
  </si>
  <si>
    <t>BSLFTPEZG</t>
  </si>
  <si>
    <t>Birla Sun Life Fixed Term Plan- Series EZ - Growth</t>
  </si>
  <si>
    <t>INF209K01PR9</t>
  </si>
  <si>
    <t>BSLFTPEZD</t>
  </si>
  <si>
    <t>Birla Sun Life Fixed Term Plan- Series EZ - Dividend Payout</t>
  </si>
  <si>
    <t>INF209K01PS7</t>
  </si>
  <si>
    <t>BSLFTPFCG</t>
  </si>
  <si>
    <t>Birla Sun Life Fixed Term Plan- Series FC - Growth</t>
  </si>
  <si>
    <t>INF209K01PZ2</t>
  </si>
  <si>
    <t>BSLFTPFCD</t>
  </si>
  <si>
    <t>Birla Sun Life Fixed Term Plan- Series FC - Dividend Payout</t>
  </si>
  <si>
    <t>INF209K01QA3</t>
  </si>
  <si>
    <t>HMAR923G21</t>
  </si>
  <si>
    <t>HDFC Mutual Fund - HDFC FMP 92D March 2012(3) - Growth</t>
  </si>
  <si>
    <t>INF179K01PN3</t>
  </si>
  <si>
    <t>HMAR923N21</t>
  </si>
  <si>
    <t>HDFC Mutual Fund - HDFC FMP 92D March 2012(3) - Normal Dividend</t>
  </si>
  <si>
    <t>INF179K01PO1</t>
  </si>
  <si>
    <t>TFMP45B</t>
  </si>
  <si>
    <t>TATA Fixed Maturity Plan - Series 40 Scheme A (Growth)</t>
  </si>
  <si>
    <t>INF277K01HI2</t>
  </si>
  <si>
    <t>TFMP45A</t>
  </si>
  <si>
    <t>TATA Fixed Maturity Plan - Series 40 Scheme A (Dividend)</t>
  </si>
  <si>
    <t>INF277K01HJ0</t>
  </si>
  <si>
    <t>SDF90D60G</t>
  </si>
  <si>
    <t>SBI Debt Fund Series - 90 Days - 60 - Growth</t>
  </si>
  <si>
    <t>INF200K01JR1</t>
  </si>
  <si>
    <t>SDF90D60D</t>
  </si>
  <si>
    <t>SBI Debt Fund Series - 90 Days - 60 - Dividend Payout</t>
  </si>
  <si>
    <t>INF200K01JS9</t>
  </si>
  <si>
    <t>SDF367D19G</t>
  </si>
  <si>
    <t>SBI Debt Fund Series - 367 Days - 19 - Growth</t>
  </si>
  <si>
    <t>INF200K01KT5</t>
  </si>
  <si>
    <t>SDF367D19D</t>
  </si>
  <si>
    <t>SBI Debt Fund Series - 367 Days - 19- Dividend payout</t>
  </si>
  <si>
    <t>INF200K01KU3</t>
  </si>
  <si>
    <t>IDFCYS65G</t>
  </si>
  <si>
    <t>IDFC Mutual Fund - Fixed Maturity Plan- Yearly Series 65 - Growth</t>
  </si>
  <si>
    <t>INF194K01YN4</t>
  </si>
  <si>
    <t>IDFCYS65D</t>
  </si>
  <si>
    <t>IDFC Mutual Fund - Fixed Maturity Plan- Yearly Series 65 - Dividend</t>
  </si>
  <si>
    <t>INF194K01YO2</t>
  </si>
  <si>
    <t>IDFCYS65QD</t>
  </si>
  <si>
    <t>IDFC Mutual Fund - Fixed Maturity Plan- Yearly Series 65 - Quarterly Dividend</t>
  </si>
  <si>
    <t>INF194K01YP9</t>
  </si>
  <si>
    <t>DSP12MS43G</t>
  </si>
  <si>
    <t>DSP Black Rock FMP Series 43-12M-Growth</t>
  </si>
  <si>
    <t>INF740K01JP0</t>
  </si>
  <si>
    <t>DSP12MS43D</t>
  </si>
  <si>
    <t>DSP Black Rock FMP  Series 43-12M-Dividend payout</t>
  </si>
  <si>
    <t>INF740K01JQ8</t>
  </si>
  <si>
    <t>IDFCTMS11G</t>
  </si>
  <si>
    <t>IDFC Fixed Maturity Plan Thirteen Months Series 11 - Growth</t>
  </si>
  <si>
    <t>INF194K01YQ7</t>
  </si>
  <si>
    <t>IDFCTMS11D</t>
  </si>
  <si>
    <t>IDFC Fixed Maturity Plan Thirteen Months Series 11 - Dividend</t>
  </si>
  <si>
    <t>INF194K01YR5</t>
  </si>
  <si>
    <t>IDFCTMS11QD</t>
  </si>
  <si>
    <t>IDFC Fixed Maturity Plan Thirteen Months Series 11 - Quarterly Dividend</t>
  </si>
  <si>
    <t>INF194K01YS3</t>
  </si>
  <si>
    <t>BSLFTPEXG</t>
  </si>
  <si>
    <t>Birla Sun Life Fixed Term Plan- Series EX - Growth</t>
  </si>
  <si>
    <t>INF209K01PV1</t>
  </si>
  <si>
    <t>BSLFTPEXD</t>
  </si>
  <si>
    <t>Birla Sun Life Fixed Term Plan- Series EX - Dividend Payout</t>
  </si>
  <si>
    <t>INF209K01PW9</t>
  </si>
  <si>
    <t>HMR391G211</t>
  </si>
  <si>
    <t>HDFC Mutual Fund - HDFC FMP 391D March 2012(1) - Growth</t>
  </si>
  <si>
    <t>INF179K01PG7</t>
  </si>
  <si>
    <t>HMR391N211</t>
  </si>
  <si>
    <t>HDFC Mutual Fund - HDFC FMP 391D March 2012(1) - Normal Dividend</t>
  </si>
  <si>
    <t>INF179K01PH5</t>
  </si>
  <si>
    <t>HMR391Q211</t>
  </si>
  <si>
    <t>HDFC Mutual Fund - HDFC FMP 391D March 2012(1) - Quarterly Dividend</t>
  </si>
  <si>
    <t>INF179K01PI3</t>
  </si>
  <si>
    <t>SDF367D18G</t>
  </si>
  <si>
    <t>SBI Debt Fund Series - 367 Days - 18 - Growth</t>
  </si>
  <si>
    <t>INF200K01KR9</t>
  </si>
  <si>
    <t>SDF367D18D</t>
  </si>
  <si>
    <t>SBI Debt Fund Series - 367 Days - 18 - Dividend payout</t>
  </si>
  <si>
    <t>INF200K01KS7</t>
  </si>
  <si>
    <t>IPRU1913</t>
  </si>
  <si>
    <t>ICICI Prudential FMP Series 63 - 370 Days Plan D (Cumulative)</t>
  </si>
  <si>
    <t>INF109K01ZZ3</t>
  </si>
  <si>
    <t>IPRU1914</t>
  </si>
  <si>
    <t>ICICI Prudential FMP Series 63 - 370 Days Plan D (Dividend)</t>
  </si>
  <si>
    <t>INF109K01AO5</t>
  </si>
  <si>
    <t>IPRU1917</t>
  </si>
  <si>
    <t>ICICI Prudential FMP Series 63  - 1 Year Plan E (Cumulative)</t>
  </si>
  <si>
    <t>INF109K01A70</t>
  </si>
  <si>
    <t>IPRU1918</t>
  </si>
  <si>
    <t>ICICI Prudential FMP Series 63 - 1 Year Plan E (Dividend)</t>
  </si>
  <si>
    <t>INF109K01A88</t>
  </si>
  <si>
    <t>IPRU1905</t>
  </si>
  <si>
    <t>ICICI Prudential Capital Protection Oriented Fund-II-Series VIII- 24 Months Plan (Cumulative)</t>
  </si>
  <si>
    <t>INF109K01ZR0</t>
  </si>
  <si>
    <t>IPRU1906</t>
  </si>
  <si>
    <t>ICICI Prudential Capital Protection Oriented Fund-II-Series VIII- 24 Months Plan (Dividend)</t>
  </si>
  <si>
    <t>INF109K01ZS8</t>
  </si>
  <si>
    <t>IPRU1915</t>
  </si>
  <si>
    <t>ICICI Prudential FMP Series 63 - 3 Year Plan G (Cumulative)</t>
  </si>
  <si>
    <t>INF109K01ZX8</t>
  </si>
  <si>
    <t>IPRU1916</t>
  </si>
  <si>
    <t>ICICI Prudential FMP Series 63 - 3 Year Plan G (Dividend)</t>
  </si>
  <si>
    <t>INF109K01ZY6</t>
  </si>
  <si>
    <t>HMR390G211</t>
  </si>
  <si>
    <t>HDFC Mutual Fund - HDFC FMP 390D March 2012(1) - Growth</t>
  </si>
  <si>
    <t>INF179K01PS2</t>
  </si>
  <si>
    <t>HMR390N211</t>
  </si>
  <si>
    <t>HDFC Mutual Fund - HDFC FMP 390D March 2012(1) - Normal Dividend</t>
  </si>
  <si>
    <t>INF179K01PT0</t>
  </si>
  <si>
    <t>HMR390Q211</t>
  </si>
  <si>
    <t>HDFC Mutual Fund - HDFC FMP 390D March 2012(1) - Quarterly Dividend</t>
  </si>
  <si>
    <t>INF179K01PU8</t>
  </si>
  <si>
    <t>IDFCQS74G</t>
  </si>
  <si>
    <t>IDFC Mutual Fund - Fixed Maturity Plan- Quarterly Series 74-Growth</t>
  </si>
  <si>
    <t>INF194K01YV7</t>
  </si>
  <si>
    <t>IDFCQS74D</t>
  </si>
  <si>
    <t>IDFC Mutual Fund - Fixed Maturity Plan- Quarterly Series 74-Dividend</t>
  </si>
  <si>
    <t>INF194K01YW5</t>
  </si>
  <si>
    <t>BSLFTPFBG</t>
  </si>
  <si>
    <t>Birla Sun Life Fixed Term Plan- Series FB - Growth</t>
  </si>
  <si>
    <t>INF209K01QB1</t>
  </si>
  <si>
    <t>BSLFTPFBD</t>
  </si>
  <si>
    <t>Birla Sun Life Fixed Term Plan- Series FB - Dividend Payout</t>
  </si>
  <si>
    <t>INF209K01QC9</t>
  </si>
  <si>
    <t>NBCC</t>
  </si>
  <si>
    <t>NATIONAL BUILDINGS CONSTRUCTION CORPORATION LTD.</t>
  </si>
  <si>
    <t>INE095N01015</t>
  </si>
  <si>
    <t>KTKFMP84G</t>
  </si>
  <si>
    <t>Kotak Mahindra Mutual Fund - Kotak FMP Series 84 - Growth option</t>
  </si>
  <si>
    <t>INF174K01IE8</t>
  </si>
  <si>
    <t>KTKFMP84D</t>
  </si>
  <si>
    <t>Kotak Mahindra Mutual Fund - Kotak FMP Series 84 - Dividend option</t>
  </si>
  <si>
    <t>INF174K01IF5</t>
  </si>
  <si>
    <t>MTEL</t>
  </si>
  <si>
    <t>MT EDUCARE LTD.</t>
  </si>
  <si>
    <t>INE472M01018</t>
  </si>
  <si>
    <t>HMR370G212</t>
  </si>
  <si>
    <t>HDFC Mutual Fund - HDFC FMP 370D March 2012(2) - Growth</t>
  </si>
  <si>
    <t>INF179K01QE0</t>
  </si>
  <si>
    <t>HMR370N212</t>
  </si>
  <si>
    <t>HDFC Mutual Fund - HDFC FMP 370D March 2012(2) - Normal Dividend</t>
  </si>
  <si>
    <t>INF179K01QF7</t>
  </si>
  <si>
    <t>HMR370Q212</t>
  </si>
  <si>
    <t>HDFC Mutual Fund - HDFC FMP 370D March 2012(2) - Quarterly Dividend</t>
  </si>
  <si>
    <t>INF179K01QG5</t>
  </si>
  <si>
    <t>KTKFMP85G</t>
  </si>
  <si>
    <t>Kotak Mahindra Mutual Fund - Kotak FMP Series 85 - Growth Option</t>
  </si>
  <si>
    <t>INF174K01IG3</t>
  </si>
  <si>
    <t>KTKFMP85D</t>
  </si>
  <si>
    <t>Kotak Mahindra Mutual Fund - Kotak FMP Series 85 - Dividend Option</t>
  </si>
  <si>
    <t>INF174K01IH1</t>
  </si>
  <si>
    <t>DSP3MS45G</t>
  </si>
  <si>
    <t>DSP Black Rock FMP Series 45-3M -Growth</t>
  </si>
  <si>
    <t>INF740K01JT2</t>
  </si>
  <si>
    <t>DSP3MS45D</t>
  </si>
  <si>
    <t>DSP Black Rock FMP Series 45-3M -Dividend payout</t>
  </si>
  <si>
    <t>INF740K01JU0</t>
  </si>
  <si>
    <t>DSP12MS44G</t>
  </si>
  <si>
    <t>DSP Black Rock FMP Series 44-12M-Growth</t>
  </si>
  <si>
    <t>INF740K01JR6</t>
  </si>
  <si>
    <t>DSP12MS44D</t>
  </si>
  <si>
    <t>DSP Black Rock FMP  Series 44-12M-Dividend payout</t>
  </si>
  <si>
    <t>INF740K01JS4</t>
  </si>
  <si>
    <t>IDFCQS75G</t>
  </si>
  <si>
    <t>IDFC Mutual Fund - Fixed Maturity Plan- Quarterly Series 75-Growth</t>
  </si>
  <si>
    <t>INF194K01ZA8</t>
  </si>
  <si>
    <t>IDFCQS75D</t>
  </si>
  <si>
    <t>IDFC Mutual Fund - Fixed Maturity Plan- Quarterly Series 75-Dividend</t>
  </si>
  <si>
    <t>INF194K01ZB6</t>
  </si>
  <si>
    <t>BSLFTPFDG</t>
  </si>
  <si>
    <t>Birla Sun Life Fixed Term Plan- Series FD - Growth</t>
  </si>
  <si>
    <t>INF209K01QH8</t>
  </si>
  <si>
    <t>BSLFTPFDD</t>
  </si>
  <si>
    <t>Birla Sun Life Fixed Term Plan- Series FD - Dividend Payout</t>
  </si>
  <si>
    <t>INF209K01QI6</t>
  </si>
  <si>
    <t>IPRU1909</t>
  </si>
  <si>
    <t>ICICI Prudential Multiple Yield Fund Series II Plan E  (Cumulative)</t>
  </si>
  <si>
    <t>INF109K01A39</t>
  </si>
  <si>
    <t>IPRU1910</t>
  </si>
  <si>
    <t>ICICI Prudential Multiple Yield Fund Series II Plan E  (Dividend)</t>
  </si>
  <si>
    <t>INF109K01A47</t>
  </si>
  <si>
    <t>HEXATRADEX</t>
  </si>
  <si>
    <t>HEXA TRADEX LTD.</t>
  </si>
  <si>
    <t>INE750M01017</t>
  </si>
  <si>
    <t>IPRU1919</t>
  </si>
  <si>
    <t>ICICI Prudential Capital Protection Oriented Fund-II-Series XI- 12 Months Plan (Cumulative)</t>
  </si>
  <si>
    <t>INF109K01A96</t>
  </si>
  <si>
    <t>IPRU1920</t>
  </si>
  <si>
    <t>ICICI Prudential Capital Protection Oriented Fund-II-Series XI- 12 Months Plan (Dividend)</t>
  </si>
  <si>
    <t>INF109K01B04</t>
  </si>
  <si>
    <t>SDF366D1G</t>
  </si>
  <si>
    <t>SBI Debt Fund Series - 366 Days - 1 - Growth</t>
  </si>
  <si>
    <t>INF200K01MZ8</t>
  </si>
  <si>
    <t>SDF366D1D</t>
  </si>
  <si>
    <t>SBI Debt Fund Series - 366 Days - 1- Dividend payout</t>
  </si>
  <si>
    <t>INF200K01NA9</t>
  </si>
  <si>
    <t>HAPR92G211</t>
  </si>
  <si>
    <t>HDFC Mutual Fund - HDFC FMP 92D April 2012(1)- Growth</t>
  </si>
  <si>
    <t>INF179K01QK7</t>
  </si>
  <si>
    <t>HAPR92N211</t>
  </si>
  <si>
    <t>HDFC Mutual Fund - HDFC FMP 92D April 2012(1)- Normal Dividend</t>
  </si>
  <si>
    <t>INF179K01QL5</t>
  </si>
  <si>
    <t>HAP370G211</t>
  </si>
  <si>
    <t>HDFC Mutual Fund - HDFC FMP 370D April 2012(1) - Growth</t>
  </si>
  <si>
    <t>INF179K01QH3</t>
  </si>
  <si>
    <t>HAP370N211</t>
  </si>
  <si>
    <t>HDFC Mutual Fund - HDFC FMP 370D April 2012(1) - Normal Dividend</t>
  </si>
  <si>
    <t>INF179K01QI1</t>
  </si>
  <si>
    <t>HAP370Q211</t>
  </si>
  <si>
    <t>HDFC Mutual Fund - HDFC FMP 370D April 2012(1) - Quarterly Dividend</t>
  </si>
  <si>
    <t>INF179K01QJ9</t>
  </si>
  <si>
    <t>MAXHEIGHTS</t>
  </si>
  <si>
    <t>MAXHEIGHTS INFRASTRUCTURE LTD.</t>
  </si>
  <si>
    <t>INE393F01010</t>
  </si>
  <si>
    <t>INDBULBBPH</t>
  </si>
  <si>
    <t>Indiabulls Real Est</t>
  </si>
  <si>
    <t>KTKFMP86G</t>
  </si>
  <si>
    <t>Kotak Mahindra Mutual Fund - Kotak FMP  Series 86 - Growth option</t>
  </si>
  <si>
    <t>INF174K01II9</t>
  </si>
  <si>
    <t>KTKFMP86D</t>
  </si>
  <si>
    <t>Kotak Mahindra Mutual Fund - Kotak FMP Series 86 - Dividend option</t>
  </si>
  <si>
    <t>INF174K01IJ7</t>
  </si>
  <si>
    <t>SDF90D61G</t>
  </si>
  <si>
    <t>SBI Debt Fund Series - 90 Days - 61 - Growth</t>
  </si>
  <si>
    <t>INF200K01JT7</t>
  </si>
  <si>
    <t>SDF90D61D</t>
  </si>
  <si>
    <t>SBI Debt Fund Series - 90 Days - 61 - Dividend payout</t>
  </si>
  <si>
    <t>INF200K01JU5</t>
  </si>
  <si>
    <t>BSLFTPFHG</t>
  </si>
  <si>
    <t>Birla Sun Life Fixed Term Plan- Series FH-Growth</t>
  </si>
  <si>
    <t>INF209K01QL0</t>
  </si>
  <si>
    <t>BSLFTPFHD</t>
  </si>
  <si>
    <t>Birla Sun Life Fixed Term Plan- Series FH - Dividend Payout</t>
  </si>
  <si>
    <t>INF209K01QM8</t>
  </si>
  <si>
    <t>DSP12MS47G</t>
  </si>
  <si>
    <t>DSP Black Rock FMP Series 47-12M-Growth</t>
  </si>
  <si>
    <t>INF740K01KH5</t>
  </si>
  <si>
    <t>DSP12MS47D</t>
  </si>
  <si>
    <t>DSP Black Rock FMP  Series 47-12M-Dividend payout</t>
  </si>
  <si>
    <t>INF740K01KI3</t>
  </si>
  <si>
    <t>IDFCTDS71G</t>
  </si>
  <si>
    <t>IDFC Mutual Fund - Fixed Maturity Plan- 366 Days Series 71 - Growth</t>
  </si>
  <si>
    <t>INF194K01ZK7</t>
  </si>
  <si>
    <t>IDFCTDS71D</t>
  </si>
  <si>
    <t>IDFC Mutual Fund - Fixed Maturity Plan- 366 Days Series 71 - Dividend</t>
  </si>
  <si>
    <t>INF194K01ZL5</t>
  </si>
  <si>
    <t>IDFCTDS71Q</t>
  </si>
  <si>
    <t>IDFC Mutual Fund - Fixed Maturity Plan- 366 Days Series 71 - Quarterly Dividend</t>
  </si>
  <si>
    <t>INF194K01ZM3</t>
  </si>
  <si>
    <t>IDFCTMS9G</t>
  </si>
  <si>
    <t>IDFC Mutual Fund - Fixed Maturity Plan Thirteen Months Series -9 - Growth</t>
  </si>
  <si>
    <t>INF194K01ZC4</t>
  </si>
  <si>
    <t>IDFCTMS9D</t>
  </si>
  <si>
    <t>IDFC FMP - Thirteen Months Series -9 - Dividend</t>
  </si>
  <si>
    <t>INF194K01ZD2</t>
  </si>
  <si>
    <t>IDFCTMS9PD</t>
  </si>
  <si>
    <t>IDFC FMP - Thirteen Months Series -9 - Periodic Dividend</t>
  </si>
  <si>
    <t>INF194K01ZE0</t>
  </si>
  <si>
    <t>IDFCTMS9QD</t>
  </si>
  <si>
    <t>IDFC FMP - Thirteen Months Series -9-Quarterly Dividend</t>
  </si>
  <si>
    <t>INF194K01ZF7</t>
  </si>
  <si>
    <t>IDFCTMS9HD</t>
  </si>
  <si>
    <t>IDFC FMP - Thirteen Months Series -9-Half Yearly Dividend</t>
  </si>
  <si>
    <t>INF194K01ZG5</t>
  </si>
  <si>
    <t>IDFCTDS71P</t>
  </si>
  <si>
    <t>IDFC Mutual Fund - Fixed Maturity Plan- 366 Days Series 71 - Periodic Dividend</t>
  </si>
  <si>
    <t>INF194K01ZN1</t>
  </si>
  <si>
    <t>IDFCNDS76G</t>
  </si>
  <si>
    <t>IDFC Mutual Fund - Fixed Maturity Plan 90 Days Series 76 - Growth</t>
  </si>
  <si>
    <t>INF194K01ZO9</t>
  </si>
  <si>
    <t>IDFCNDS76D</t>
  </si>
  <si>
    <t>IDFC FMP - IDFC Mutual Fund - Fixed Maturity Plan 90 Days Series 76 - Dividend</t>
  </si>
  <si>
    <t>INF194K01ZP6</t>
  </si>
  <si>
    <t>IDFCNDS76Q</t>
  </si>
  <si>
    <t>IDFC FMP - Fixed Maturity Plan 90 Days Series 76 - Quarterly Dividend</t>
  </si>
  <si>
    <t>INF194K01ZQ4</t>
  </si>
  <si>
    <t>SDF366D2G</t>
  </si>
  <si>
    <t>SBI Debt Fund Series - 366 Days - 2- Growth</t>
  </si>
  <si>
    <t>INF200K01NB7</t>
  </si>
  <si>
    <t>SDF366D2D</t>
  </si>
  <si>
    <t>SBI Debt Fund Series - 366 Days - 2 - Dividend payout</t>
  </si>
  <si>
    <t>INF200K01NC5</t>
  </si>
  <si>
    <t>IDFCNDS76P</t>
  </si>
  <si>
    <t>IDFC FMP - Fixed Maturity Plan 90 Days Series 76 - Periodic Dividend</t>
  </si>
  <si>
    <t>INF194K01ZR2</t>
  </si>
  <si>
    <t>IPRU1925</t>
  </si>
  <si>
    <t>ICICI Prudential FMP Series 64 - 367 Days Plan A (Cumulative)</t>
  </si>
  <si>
    <t>INF109K01C11</t>
  </si>
  <si>
    <t>IPRU1926</t>
  </si>
  <si>
    <t>ICICI Prudential FMP Series 64 - 367 Days Plan A (Dividend)</t>
  </si>
  <si>
    <t>INF109K01C29</t>
  </si>
  <si>
    <t>IPRU1923</t>
  </si>
  <si>
    <t>ICICI Prudential FMP Series 63 - 3 Year Plan H (Cumulative)</t>
  </si>
  <si>
    <t>INF109K01B38</t>
  </si>
  <si>
    <t>IPRU1924</t>
  </si>
  <si>
    <t>ICICI Prudential FMP Series 63 - 3 Year Plan H (Dividend)</t>
  </si>
  <si>
    <t>INF109K01B46</t>
  </si>
  <si>
    <t>IPRU1921</t>
  </si>
  <si>
    <t>ICICI Prudential Multiple Yield Fund Series II Plan F (Cumulative)</t>
  </si>
  <si>
    <t>INF109K01B12</t>
  </si>
  <si>
    <t>IPRU1922</t>
  </si>
  <si>
    <t>ICICI Prudential Multiple Yield Fund Series II Plan F  (Dividend)</t>
  </si>
  <si>
    <t>INF109K01B20</t>
  </si>
  <si>
    <t>TBZ</t>
  </si>
  <si>
    <t>TRIBHOVANDAS BHIMJI ZAVERI LTD.</t>
  </si>
  <si>
    <t>INE760L01018</t>
  </si>
  <si>
    <t>SDF90D62G</t>
  </si>
  <si>
    <t>SBI Debt Fund Series - 90 Days - 62 - Growth</t>
  </si>
  <si>
    <t>INF200K01JV3</t>
  </si>
  <si>
    <t>SDF90D62D</t>
  </si>
  <si>
    <t>SBI Debt Fund Series - 90 Days - 62 - Dividend payout</t>
  </si>
  <si>
    <t>INF200K01JW1</t>
  </si>
  <si>
    <t>BSLFTPFIG</t>
  </si>
  <si>
    <t>Birla Sun Life Fixed Term Plan- Series FI - Growth</t>
  </si>
  <si>
    <t>INF209K01QN6</t>
  </si>
  <si>
    <t>BSLFTPFID</t>
  </si>
  <si>
    <t>Birla Sun Life Fixed Term Plan- Series FI - Dividend Payout</t>
  </si>
  <si>
    <t>INF209K01QO4</t>
  </si>
  <si>
    <t>IDFCEMS11G</t>
  </si>
  <si>
    <t>IDFC Fixed Maturity Plan Eighteen Months Series 11 - Growth</t>
  </si>
  <si>
    <t>INF194K01ZH3</t>
  </si>
  <si>
    <t>IDFCEMS11D</t>
  </si>
  <si>
    <t>IDFC Fixed Maturity Plan Eighteen Months Series 11 - Dividend</t>
  </si>
  <si>
    <t>INF194K01ZI1</t>
  </si>
  <si>
    <t>IDFCEMS11QD</t>
  </si>
  <si>
    <t>IDFC Fixed Maturity Plan Eighteen Months Series 11 - Quarterly Dividend</t>
  </si>
  <si>
    <t>INF194K01ZJ9</t>
  </si>
  <si>
    <t>HAPR92G212</t>
  </si>
  <si>
    <t>HDFC Mutual Fund - HDFC FMP 92D April 2012(2)- Growth</t>
  </si>
  <si>
    <t>INF179K01QS0</t>
  </si>
  <si>
    <t>HAPR92N212</t>
  </si>
  <si>
    <t>HDFC Mutual Fund - HDFC FMP 92D April 2012(2)- Normal Dividend</t>
  </si>
  <si>
    <t>INF179K01QT8</t>
  </si>
  <si>
    <t>HAP370G212</t>
  </si>
  <si>
    <t>HDFC Mutual Fund - HDFC FMP 370D April 2012(2)- Growth</t>
  </si>
  <si>
    <t>INF179K01QP6</t>
  </si>
  <si>
    <t>HAP370N212</t>
  </si>
  <si>
    <t>HDFC Mutual Fund - HDFC FMP 370D April 2012(2)- Normal Dividend</t>
  </si>
  <si>
    <t>INF179K01QQ4</t>
  </si>
  <si>
    <t>HAP370Q212</t>
  </si>
  <si>
    <t>HDFC Mutual Fund - HDFC FMP 370D April 2012(2)- Quarterly Dividend</t>
  </si>
  <si>
    <t>INF179K01QR2</t>
  </si>
  <si>
    <t>IPRU1927</t>
  </si>
  <si>
    <t>ICICI Prudential FMP Series 64 - 367 Days Plan B (Cumulative)</t>
  </si>
  <si>
    <t>INF109K01C37</t>
  </si>
  <si>
    <t>IPRU1928</t>
  </si>
  <si>
    <t>ICICI Prudential FMP Series 64 - 367 Days Plan B (Dividend)</t>
  </si>
  <si>
    <t>INF109K01C45</t>
  </si>
  <si>
    <t>BSLFTPFEG</t>
  </si>
  <si>
    <t>Birla Sun Life Fixed Term Plan- Series FE - Growth</t>
  </si>
  <si>
    <t>INF209K01QJ4</t>
  </si>
  <si>
    <t>BSLFTPFED</t>
  </si>
  <si>
    <t>Birla Sun Life Fixed Term Plan- Series FE - Dividend Payout</t>
  </si>
  <si>
    <t>INF209K01QK2</t>
  </si>
  <si>
    <t>SDF180D24G</t>
  </si>
  <si>
    <t>SBI Debt Fund Series - 180 Days - 24 - Growth</t>
  </si>
  <si>
    <t>INF200K01FW9</t>
  </si>
  <si>
    <t>SDF180D24D</t>
  </si>
  <si>
    <t>SBI Debt Fund Series - 180 Days - 24- Dividend payout</t>
  </si>
  <si>
    <t>INF200K01FX7</t>
  </si>
  <si>
    <t>IDFCTDS72G</t>
  </si>
  <si>
    <t>IDFC Mutual Fund - Fixed Maturity Plan- 366 Days Series 72 - Growth</t>
  </si>
  <si>
    <t>INF194K01ZS0</t>
  </si>
  <si>
    <t>IDFCTDS72D</t>
  </si>
  <si>
    <t>IDFC Mutual Fund - Fixed Maturity Plan- 366 Days Series 72 - Dividend</t>
  </si>
  <si>
    <t>INF194K01ZT8</t>
  </si>
  <si>
    <t>IDFCTDS72Q</t>
  </si>
  <si>
    <t>IDFC Mutual Fund - Fixed Maturity Plan- 366 Days Series 72 - Quarterly Dividend</t>
  </si>
  <si>
    <t>INF194K01ZU6</t>
  </si>
  <si>
    <t>IDFCTDS72P</t>
  </si>
  <si>
    <t>IDFC Mutual Fund - Fixed Maturity Plan- 366 Days Series 72 - Periodic Dividend</t>
  </si>
  <si>
    <t>INF194K01ZV4</t>
  </si>
  <si>
    <t>VSSL</t>
  </si>
  <si>
    <t>VARDHMAN SPECIAL STEELS LTD.</t>
  </si>
  <si>
    <t>INE050M01012</t>
  </si>
  <si>
    <t>HMAY370G21</t>
  </si>
  <si>
    <t>HDFC Mutual Fund - HDFC FMP 370D May 2012(1) - Growth</t>
  </si>
  <si>
    <t>INF179K01QU6</t>
  </si>
  <si>
    <t>HMAY370N21</t>
  </si>
  <si>
    <t>HDFC Mutual Fund - HDFC FMP 370D May 2012(1) - Normal Dividend</t>
  </si>
  <si>
    <t>INF179K01QV4</t>
  </si>
  <si>
    <t>HMAY370Q21</t>
  </si>
  <si>
    <t>HDFC Mutual Fund - HDFC FMP 370D May 2012(1) - Quarterly Dividend</t>
  </si>
  <si>
    <t>INF179K01QW2</t>
  </si>
  <si>
    <t>HAP24M20G</t>
  </si>
  <si>
    <t>HDFC Mutual Fund - HDFC 24M April 2012(1)  - Growth</t>
  </si>
  <si>
    <t>INF179K01QM3</t>
  </si>
  <si>
    <t>HAP24M20N</t>
  </si>
  <si>
    <t>HDFC Mutual Fund - HDFC 24M April 2012(1)   - Normal Dividend</t>
  </si>
  <si>
    <t>INF179K01QN1</t>
  </si>
  <si>
    <t>SDF366D3G</t>
  </si>
  <si>
    <t>SBI Debt Fund Series - 366 Days - 3- Growth</t>
  </si>
  <si>
    <t>INF200K01ND3</t>
  </si>
  <si>
    <t>HAP24M20Q</t>
  </si>
  <si>
    <t>HDFC Mutual Fund - HDFC FMP 24M April 2012(1)- Quarterly Dividend</t>
  </si>
  <si>
    <t>INF179K01QO9</t>
  </si>
  <si>
    <t>SDF366D3D</t>
  </si>
  <si>
    <t>SBI Debt Fund Series - 366 Days - 3 - Dividend payout</t>
  </si>
  <si>
    <t>INF200K01NE1</t>
  </si>
  <si>
    <t>UPLBBPH</t>
  </si>
  <si>
    <t>UPL*</t>
  </si>
  <si>
    <t>DSP12MS48G</t>
  </si>
  <si>
    <t>DSP Black Rock FMP Series 48-12M-Growth</t>
  </si>
  <si>
    <t>INF740K01KN3</t>
  </si>
  <si>
    <t>DSP12MS48D</t>
  </si>
  <si>
    <t>DSP Black Rock FMP  Series 48-12M-Dividend payout</t>
  </si>
  <si>
    <t>INF740K01KO1</t>
  </si>
  <si>
    <t>KTKFMP87G</t>
  </si>
  <si>
    <t>Kotak Mahindra Mutual Fund - Kotak FMP  Series 87 - Growth option</t>
  </si>
  <si>
    <t>INF174K01IK5</t>
  </si>
  <si>
    <t>KTKFMP87D</t>
  </si>
  <si>
    <t>Kotak Mahindra Mutual Fund - Kotak FMP Series 87 - Dividend option</t>
  </si>
  <si>
    <t>INF174K01IL3</t>
  </si>
  <si>
    <t>HFMAY90G22</t>
  </si>
  <si>
    <t>HDFC Mutual Fund - HDFC FMP 90D May 2012(1) - Growth</t>
  </si>
  <si>
    <t>INF179K01QX0</t>
  </si>
  <si>
    <t>HFMAY90N22</t>
  </si>
  <si>
    <t>HDFC Mutual Fund - HDFC FMP 90D May 2012(1) - Normal Dividend</t>
  </si>
  <si>
    <t>INF179K01QY8</t>
  </si>
  <si>
    <t>SDF180D25G</t>
  </si>
  <si>
    <t>SBI Debt Fund Series - 180 Days - 25 - Growth</t>
  </si>
  <si>
    <t>INF200K01JX9</t>
  </si>
  <si>
    <t>SDF180D25D</t>
  </si>
  <si>
    <t>SBI Debt Fund Series - 180 Days - 25- Dividend payout</t>
  </si>
  <si>
    <t>INF200K01JY7</t>
  </si>
  <si>
    <t>IPRU1932</t>
  </si>
  <si>
    <t>ICICI Prudential FMP Series 64 - 367 Days Plan C (Cumulative)</t>
  </si>
  <si>
    <t>INF109K01C52</t>
  </si>
  <si>
    <t>IPRU1933</t>
  </si>
  <si>
    <t>ICICI Prudential FMP Series 64 - 367 Days Plan C (Dividend)</t>
  </si>
  <si>
    <t>INF109K01C60</t>
  </si>
  <si>
    <t>BSLFTPFJG</t>
  </si>
  <si>
    <t>Birla Sun Life Fixed Term Plan- Series FJ - Growth</t>
  </si>
  <si>
    <t>INF209K01QP1</t>
  </si>
  <si>
    <t>BSLFTPFJD</t>
  </si>
  <si>
    <t>Birla Sun Life Fixed Term Plan- Series FJ - Dividend Payout</t>
  </si>
  <si>
    <t>INF209K01QQ9</t>
  </si>
  <si>
    <t>SDF90D63G</t>
  </si>
  <si>
    <t>SBI Debt Fund Series - 90 Days - 63 - Growth</t>
  </si>
  <si>
    <t>INF200K01MT1</t>
  </si>
  <si>
    <t>SDF90D63D</t>
  </si>
  <si>
    <t>SBI Debt Fund Series - 90 Days - 63 - Dividend payout</t>
  </si>
  <si>
    <t>INF200K01MU9</t>
  </si>
  <si>
    <t>DSP3MS49G</t>
  </si>
  <si>
    <t>DSP Black Rock FMP Series 49-3M-Growth</t>
  </si>
  <si>
    <t>INF740K01KL7</t>
  </si>
  <si>
    <t>DSP3MS49D</t>
  </si>
  <si>
    <t>DSP Black Rock FMP  Series 49-3M-Dividend payout</t>
  </si>
  <si>
    <t>INF740K01KM5</t>
  </si>
  <si>
    <t>DSP36MS03G</t>
  </si>
  <si>
    <t>DSP Black Rock FMP Series 3-36M-Growth</t>
  </si>
  <si>
    <t>INF740K01KJ1</t>
  </si>
  <si>
    <t>DSP36MS03D</t>
  </si>
  <si>
    <t>DSP Black Rock FMP  Series 3-36M-Dividend payout</t>
  </si>
  <si>
    <t>INF740K01KK9</t>
  </si>
  <si>
    <t>BSLFTPFKG</t>
  </si>
  <si>
    <t>Birla Sun Life Fixed Term Plan- Series FK - Growth</t>
  </si>
  <si>
    <t>INF209K01QR7</t>
  </si>
  <si>
    <t>BSLFTPFKD</t>
  </si>
  <si>
    <t>Birla Sun Life Fixed Term Plan- Series FK - Dividend Payout</t>
  </si>
  <si>
    <t>INF209K01QS5</t>
  </si>
  <si>
    <t>LOOKS</t>
  </si>
  <si>
    <t>Looks Health Services Limited</t>
  </si>
  <si>
    <t>INE204N01013</t>
  </si>
  <si>
    <t>IPRU1936</t>
  </si>
  <si>
    <t>ICICI Prudential FMP Series 64 - 367 Days Plan D (Cumulative)</t>
  </si>
  <si>
    <t>INF109K01C94</t>
  </si>
  <si>
    <t>IPRU1937</t>
  </si>
  <si>
    <t>ICICI Prudential FMP Series 64 - 367 Days Plan D(Dividend)</t>
  </si>
  <si>
    <t>INF109K01D02</t>
  </si>
  <si>
    <t>SPECIALITY</t>
  </si>
  <si>
    <t>SPECIALITY RESTAURANTS LTD.</t>
  </si>
  <si>
    <t>INE247M01014</t>
  </si>
  <si>
    <t>HMY370G222</t>
  </si>
  <si>
    <t>HDFC Mutual Fund - HDFC FMP 370D May 2012(2) - Growth</t>
  </si>
  <si>
    <t>INF179K01QZ5</t>
  </si>
  <si>
    <t>HMY370N222</t>
  </si>
  <si>
    <t>HDFC Mutual Fund - HDFC FMP 370D May 2012(2) - Normal Dividend</t>
  </si>
  <si>
    <t>INF179K01RA6</t>
  </si>
  <si>
    <t>HMY370Q222</t>
  </si>
  <si>
    <t>HDFC Mutual Fund - HDFC FMP 370D May 2012(2) - Quarterly Dividend</t>
  </si>
  <si>
    <t>INF179K01RB4</t>
  </si>
  <si>
    <t>TFMP40CB</t>
  </si>
  <si>
    <t>TATA Fixed Maturity Plan - Series 40 Scheme C (Growth)</t>
  </si>
  <si>
    <t>INF277K01HN2</t>
  </si>
  <si>
    <t>TFMP40CA</t>
  </si>
  <si>
    <t>TATA Fixed Maturity Plan - Series 40 Scheme C (Dividend)</t>
  </si>
  <si>
    <t>INF277K01HO0</t>
  </si>
  <si>
    <t>IDFCTDS73G</t>
  </si>
  <si>
    <t>IDFC Mutual Fund - Fixed Maturity Plan- 366 Days Series 73 - Growth</t>
  </si>
  <si>
    <t>INF194K01ZW2</t>
  </si>
  <si>
    <t>IDFCTDS73D</t>
  </si>
  <si>
    <t>IDFC Mutual Fund - Fixed Maturity Plan- 366 Days Series 73 - Dividend</t>
  </si>
  <si>
    <t>INF194K01ZX0</t>
  </si>
  <si>
    <t>IDFCTDS73Q</t>
  </si>
  <si>
    <t>IDFC Mutual Fund - Fixed Maturity Plan- 366 Days Series 73 - Quarterly Dividend</t>
  </si>
  <si>
    <t>INF194K01ZY8</t>
  </si>
  <si>
    <t>IDFCTDS73P</t>
  </si>
  <si>
    <t>IDFC Mutual Fund - Fixed Maturity Plan- 366 Days Series 73 - Periodic Dividend</t>
  </si>
  <si>
    <t>INF194K01ZZ5</t>
  </si>
  <si>
    <t>SDF366D4G</t>
  </si>
  <si>
    <t>SBI Debt Fund Series - 366 Days - 4- Growth</t>
  </si>
  <si>
    <t>INF200K01NF8</t>
  </si>
  <si>
    <t>SDF366D4D</t>
  </si>
  <si>
    <t>SBI Debt Fund Series - 366 Days - 4 - Dividend payout</t>
  </si>
  <si>
    <t>INF200K01NG6</t>
  </si>
  <si>
    <t>HMAY92G221</t>
  </si>
  <si>
    <t>HDFC Mutual Fund - HDFC FMP 92D May  2012(1) - Growth</t>
  </si>
  <si>
    <t>INF179K01RC2</t>
  </si>
  <si>
    <t>HMAY92N221</t>
  </si>
  <si>
    <t>HDFC Mutual Fund - HDFC FMP 92D May  2012(1) - Normal Dividend</t>
  </si>
  <si>
    <t>INF179K01RD0</t>
  </si>
  <si>
    <t>DSP3MS50G</t>
  </si>
  <si>
    <t>DSP Black Rock FMP Series 50-3M-Growth</t>
  </si>
  <si>
    <t>INF740K01KP8</t>
  </si>
  <si>
    <t>DSP3MS50D</t>
  </si>
  <si>
    <t>DSP Black Rock FMP  Series 50-3M-Dividend payout</t>
  </si>
  <si>
    <t>INF740K01KQ6</t>
  </si>
  <si>
    <t>IPRU1934</t>
  </si>
  <si>
    <t>ICICI Prudential Capital Protection Oriented Fund-II-Series IX- 36 Months Plan (Cumulative)</t>
  </si>
  <si>
    <t>INF109K01C78</t>
  </si>
  <si>
    <t>IPRU1935</t>
  </si>
  <si>
    <t>ICICI Prudential Capital Protection Oriented Fund-II-Series IX- 36 Months Plan (Dividend)</t>
  </si>
  <si>
    <t>INF109K01C86</t>
  </si>
  <si>
    <t>BSLFMP32G</t>
  </si>
  <si>
    <t>Birla Sun Life Short Term FMP- Series 32 -Growth</t>
  </si>
  <si>
    <t>INF209K01QX5</t>
  </si>
  <si>
    <t>BSLFMP32D</t>
  </si>
  <si>
    <t>Birla Sun Life Short Term FMP- Series 32 - Dividend Payout</t>
  </si>
  <si>
    <t>INF209K01QY3</t>
  </si>
  <si>
    <t>SDF90D64G</t>
  </si>
  <si>
    <t>SBI Debt Fund Series - 90 Days - 64 - Growth</t>
  </si>
  <si>
    <t>INF200K01MV7</t>
  </si>
  <si>
    <t>SDF90D64D</t>
  </si>
  <si>
    <t>SBI Debt Fund Series - 90 Days - 64 - Dividend payout</t>
  </si>
  <si>
    <t>INF200K01MW5</t>
  </si>
  <si>
    <t>HMY370G223</t>
  </si>
  <si>
    <t>HDFC Mutual Fund - HDFC FMP 370D May 2012(3)- Growth</t>
  </si>
  <si>
    <t>INF179K01RE8</t>
  </si>
  <si>
    <t>HMY370N223</t>
  </si>
  <si>
    <t>HDFC Mutual Fund - HDFC FMP 370D May 2012(3)- Normal Dividend</t>
  </si>
  <si>
    <t>INF179K01RF5</t>
  </si>
  <si>
    <t>HMY370Q223</t>
  </si>
  <si>
    <t>HDFC Mutual Fund - HDFC FMP 370D May 2012(3) - Quarterly Dividend</t>
  </si>
  <si>
    <t>INF179K01RG3</t>
  </si>
  <si>
    <t>SDF366D5G</t>
  </si>
  <si>
    <t>SBI Debt Fund Series - 366 Days - 5- Growth</t>
  </si>
  <si>
    <t>INF200K01NH4</t>
  </si>
  <si>
    <t>SDF366D5D</t>
  </si>
  <si>
    <t>SBI Debt Fund Series - 366 Days - 5 - Dividend payout</t>
  </si>
  <si>
    <t>INF200K01NI2</t>
  </si>
  <si>
    <t>IPRU1946</t>
  </si>
  <si>
    <t>ICICI Prudential FMP Series 64 - 180 Days Plan E (Cumulative)</t>
  </si>
  <si>
    <t>INF109K01D51</t>
  </si>
  <si>
    <t>IPRU1947</t>
  </si>
  <si>
    <t>ICICI Prudential FMP Series 64 - 180 Days Plan E(Dividend)</t>
  </si>
  <si>
    <t>INF109K01D69</t>
  </si>
  <si>
    <t>DSP9MS52G</t>
  </si>
  <si>
    <t>DSP Black Rock FMP Series 52-9M-Growth</t>
  </si>
  <si>
    <t>INF740K01KR4</t>
  </si>
  <si>
    <t>DSP9MS52D</t>
  </si>
  <si>
    <t>DSP Black Rock FMP  Series 52-9M-Dividend payout</t>
  </si>
  <si>
    <t>INF740K01KS2</t>
  </si>
  <si>
    <t>KTKFMP88G</t>
  </si>
  <si>
    <t>Kotak Mahindra Mutual Fund - Kotak FMP  Series 88 - Growth option</t>
  </si>
  <si>
    <t>INF174K01IM1</t>
  </si>
  <si>
    <t>KTKFMP88D</t>
  </si>
  <si>
    <t>Kotak Mahindra Mutual Fund - Kotak FMP Series 88 - Dividend option</t>
  </si>
  <si>
    <t>INF174K01IN9</t>
  </si>
  <si>
    <t>BSLFTPFMG</t>
  </si>
  <si>
    <t>Birla Sun Life Fixed Term Plan- Series FM-Growth</t>
  </si>
  <si>
    <t>INF209K01QT3</t>
  </si>
  <si>
    <t>BSLFTPFMD</t>
  </si>
  <si>
    <t>Birla Sun Life Fixed Term Plan- Series FM - Dividend Payout</t>
  </si>
  <si>
    <t>INF209K01QU1</t>
  </si>
  <si>
    <t>BSLFTPFLG</t>
  </si>
  <si>
    <t>Birla Sun Life Fixed Term Plan- Series FL-Growth</t>
  </si>
  <si>
    <t>INF209K01QV9</t>
  </si>
  <si>
    <t>BSLFTPFLD</t>
  </si>
  <si>
    <t>Birla Sun Life Fixed Term Plan- Series FL - Dividend Payout</t>
  </si>
  <si>
    <t>INF209K01QW7</t>
  </si>
  <si>
    <t>DSP12MS51G</t>
  </si>
  <si>
    <t>DSP Black Rock FMP Series 51-12M-Growth</t>
  </si>
  <si>
    <t>INF740K01KTO</t>
  </si>
  <si>
    <t>DSP12MS51D</t>
  </si>
  <si>
    <t>DSP Black Rock FMP  Series 51-12M-Dividend payout</t>
  </si>
  <si>
    <t>INF740K01KU8</t>
  </si>
  <si>
    <t>TCPF1B</t>
  </si>
  <si>
    <t>Tata Capital Protection Oriented Fund Series 1 - Growth</t>
  </si>
  <si>
    <t>INF277K01IX9</t>
  </si>
  <si>
    <t>TCPF1A</t>
  </si>
  <si>
    <t>Tata Capital Protection Oriented Fund Series 1 - Dividend</t>
  </si>
  <si>
    <t>INF277K01IY7</t>
  </si>
  <si>
    <t>H372JN1G22</t>
  </si>
  <si>
    <t>HDFC Mutual Fund - HDFC FMP 372D June 2012(1) - Growth</t>
  </si>
  <si>
    <t>INF179K01RH1</t>
  </si>
  <si>
    <t>H372JN1N22</t>
  </si>
  <si>
    <t>HDFC Mutual Fund - HDFC FMP 372D June 2012(1) - Normal Dividend</t>
  </si>
  <si>
    <t>INF179K01RI9</t>
  </si>
  <si>
    <t>H372JN1Q22</t>
  </si>
  <si>
    <t>HDFC Mutual Fund - HDFC FMP 372D June 2012(1) - Quarterly Dividend</t>
  </si>
  <si>
    <t>INF179K01RJ7</t>
  </si>
  <si>
    <t>IPRU1938</t>
  </si>
  <si>
    <t>ICICI Prudential FMP Series 63 - 3 Year Plan K (Cumulative)</t>
  </si>
  <si>
    <t>INF109K01D10</t>
  </si>
  <si>
    <t>IPRU1939</t>
  </si>
  <si>
    <t>ICICI Prudential FMP Series 63 -  3 Year Plan K (Dividend)</t>
  </si>
  <si>
    <t>INF109K01D28</t>
  </si>
  <si>
    <t>IPRU1940</t>
  </si>
  <si>
    <t>ICICI Prudential Capital Protection Oriented Fund-II-Series XII- 12 Months Plan (Cumulative)</t>
  </si>
  <si>
    <t>INF109K01D36</t>
  </si>
  <si>
    <t>IPRU1941</t>
  </si>
  <si>
    <t>ICICI Prudential Capital Protection Oriented Fund-II-Series XII- 12 Months Plan (Dividend)</t>
  </si>
  <si>
    <t>INF109K01D44</t>
  </si>
  <si>
    <t>IDFCTDS78G</t>
  </si>
  <si>
    <t>IDFC Mutual Fund - Fixed Maturity Plan- 366 Days Series 78 - Growth</t>
  </si>
  <si>
    <t>INF194K01A50</t>
  </si>
  <si>
    <t>IDFCTDS78D</t>
  </si>
  <si>
    <t>IDFC Mutual Fund - Fixed Maturity Plan- 366 Days Series 78 - Dividend</t>
  </si>
  <si>
    <t>INF194K01A68</t>
  </si>
  <si>
    <t>AXISFT24GP</t>
  </si>
  <si>
    <t>Axis Fixed Term Plan- Series 24 (3 Months) (Growth)</t>
  </si>
  <si>
    <t>INF846K01BZ1</t>
  </si>
  <si>
    <t>AXISFT24DP</t>
  </si>
  <si>
    <t>Axis Fixed Term Plan- Series 24 (3 Months) (Dividend Payout)</t>
  </si>
  <si>
    <t>INF846K01CA2</t>
  </si>
  <si>
    <t>H90JUN1G22</t>
  </si>
  <si>
    <t>HDFC Mutual Fund - HDFC FMP 90D June 2012(1)- Growth</t>
  </si>
  <si>
    <t>INF179K01RK5</t>
  </si>
  <si>
    <t>H90JUN1N22</t>
  </si>
  <si>
    <t>HDFC Mutual Fund - HDFC FMP 90D June 2012(1)- Normal Dividend</t>
  </si>
  <si>
    <t>INF179K01RL3</t>
  </si>
  <si>
    <t>LKPFINABBPH</t>
  </si>
  <si>
    <t>LKP Finance</t>
  </si>
  <si>
    <t>IDFCTDS79G</t>
  </si>
  <si>
    <t>IDFC Mutual Fund - Fixed Maturity Plan- 366 Days Series 79 - Growth</t>
  </si>
  <si>
    <t>INF194K01A76</t>
  </si>
  <si>
    <t>IDFCTDS79D</t>
  </si>
  <si>
    <t>IDFC Mutual Fund - Fixed Maturity Plan- 366 Days Series 79 - Dividend</t>
  </si>
  <si>
    <t>INF194K01A84</t>
  </si>
  <si>
    <t>BSLFTPFOG</t>
  </si>
  <si>
    <t>Birla Sun Life Fixed Term Plan- Series FO-Growth</t>
  </si>
  <si>
    <t>INF209K01QZ0</t>
  </si>
  <si>
    <t>BSLFTPFOD</t>
  </si>
  <si>
    <t>Birla Sun Life Fixed Term Plan- Series FO - Dividend Payout</t>
  </si>
  <si>
    <t>INF209K01RA1</t>
  </si>
  <si>
    <t>TFM40BB</t>
  </si>
  <si>
    <t>TATA Fixed Maturity Plan - Series 40 Scheme B (Growth)</t>
  </si>
  <si>
    <t>INF277K01HL6</t>
  </si>
  <si>
    <t>TFM40BA</t>
  </si>
  <si>
    <t>TATA Fixed Maturity Plan - Series 40 Scheme B (Dividend)</t>
  </si>
  <si>
    <t>INF277K01HM4</t>
  </si>
  <si>
    <t>BSLFMP36G</t>
  </si>
  <si>
    <t>Birla Sun Life Short Term FMP- Series 36 -Growth</t>
  </si>
  <si>
    <t>INF209K01RJ2</t>
  </si>
  <si>
    <t>BSLFMP36D</t>
  </si>
  <si>
    <t>Birla Sun Life Short Term FMP- Series 36 - Dividend Payout</t>
  </si>
  <si>
    <t>INF209K01RK0</t>
  </si>
  <si>
    <t>H372JN2G22</t>
  </si>
  <si>
    <t>HDFC Mutual Fund - HDFC FMP 372D June 2012(2) - Growth</t>
  </si>
  <si>
    <t>INF179K01RM1</t>
  </si>
  <si>
    <t>H372JN2N22</t>
  </si>
  <si>
    <t>HDFC Mutual Fund - HDFC FMP 372D June 2012(2) - Normal Dividend</t>
  </si>
  <si>
    <t>INF179K01RN9</t>
  </si>
  <si>
    <t>H372JN2Q22</t>
  </si>
  <si>
    <t>HDFC Mutual Fund - HDFC FMP 372D June 2012(2) - Quarterly Dividend</t>
  </si>
  <si>
    <t>INF179K01RO7</t>
  </si>
  <si>
    <t>SDF90D65G</t>
  </si>
  <si>
    <t>SBI Debt Fund Series - 90 Days - 65 - Growth</t>
  </si>
  <si>
    <t>INF200K01MX3</t>
  </si>
  <si>
    <t>SDF90D65D</t>
  </si>
  <si>
    <t>SBI Debt Fund Series - 90 Days - 65 - Dividend payout</t>
  </si>
  <si>
    <t>INF200K01MY1</t>
  </si>
  <si>
    <t>BSLFTPFPG</t>
  </si>
  <si>
    <t>Birla Sun Life Fixed Term Plan- Series FP-Growth</t>
  </si>
  <si>
    <t>INF209K01RP9</t>
  </si>
  <si>
    <t>BSLFTPFPD</t>
  </si>
  <si>
    <t>Birla Sun Life Fixed Term Plan- Series FP - Dividend Payout</t>
  </si>
  <si>
    <t>INF209K01RQ7</t>
  </si>
  <si>
    <t>H90JUN2G22</t>
  </si>
  <si>
    <t>HDFC Mutual Fund - HDFC FMP 90D June 2012(2) - Growth</t>
  </si>
  <si>
    <t>INF179K01RP4</t>
  </si>
  <si>
    <t>H90JUN2N22</t>
  </si>
  <si>
    <t>HDFC Mutual Fund - HDFC FMP 90D June 2012(2) - Normal Dividend</t>
  </si>
  <si>
    <t>INF179K01RQ2</t>
  </si>
  <si>
    <t>SDF366D6G</t>
  </si>
  <si>
    <t>SBI Debt Fund Series - 366 Days - 6- Growth</t>
  </si>
  <si>
    <t>INF200K01NP7</t>
  </si>
  <si>
    <t>SDF366D6D</t>
  </si>
  <si>
    <t>SBI Debt Fund Series - 366 Days - 6 - Dividend payout</t>
  </si>
  <si>
    <t>INF200K01NQ5</t>
  </si>
  <si>
    <t>DSP9MS53G</t>
  </si>
  <si>
    <t>DSP Black Rock FMP Series 53-9M-Growth</t>
  </si>
  <si>
    <t>INF740K01KV6</t>
  </si>
  <si>
    <t>DSP9MS53D</t>
  </si>
  <si>
    <t>DSP Black Rock FMP  Series 53-9M-Dividend payout</t>
  </si>
  <si>
    <t>INF740K01KW4</t>
  </si>
  <si>
    <t>EMFFMPS7GR</t>
  </si>
  <si>
    <t>Edelweiss Fixed Maturity Plan- Series 7 (Growth)</t>
  </si>
  <si>
    <t>INF754K01BJ1</t>
  </si>
  <si>
    <t>EMFFMPS7DP</t>
  </si>
  <si>
    <t>Edelweiss Fixed Maturity Plan- Series 7 (Dividend)</t>
  </si>
  <si>
    <t>INF754K01BK9</t>
  </si>
  <si>
    <t>BSLFTPFNG</t>
  </si>
  <si>
    <t>Birla Sun Life Fixed Term Plan- Series FN-Growth</t>
  </si>
  <si>
    <t>INF209K01RF0</t>
  </si>
  <si>
    <t>BSLFTPFND</t>
  </si>
  <si>
    <t>Birla Sun Life Fixed Term Plan- Series FN - Dividend Payout</t>
  </si>
  <si>
    <t>INF209K01RG8</t>
  </si>
  <si>
    <t>DSP12MS54G</t>
  </si>
  <si>
    <t>DSP Black Rock FMP Series 54-12M-Growth</t>
  </si>
  <si>
    <t>INF740K01KZ7</t>
  </si>
  <si>
    <t>DSP12MS54D</t>
  </si>
  <si>
    <t>DSP Black Rock FMP Series 54-12M-Dividend payout</t>
  </si>
  <si>
    <t>INF740K01LA8</t>
  </si>
  <si>
    <t>H372JN3G22</t>
  </si>
  <si>
    <t>HDFC Mutual Fund - HDFC FMP 372D June 2012(3)- Growth</t>
  </si>
  <si>
    <t>INF179K01RR0</t>
  </si>
  <si>
    <t>H372JN3N22</t>
  </si>
  <si>
    <t>HDFC Mutual Fund - HDFC FMP 372D June 2012(3)- Normal Dividend</t>
  </si>
  <si>
    <t>INF179K01RS8</t>
  </si>
  <si>
    <t>H372JN3Q22</t>
  </si>
  <si>
    <t>HDFC Mutual Fund - HDFC FMP 372D June 2012(3) - Quarterly Dividend</t>
  </si>
  <si>
    <t>INF179K01RT6</t>
  </si>
  <si>
    <t>SDF90D66G</t>
  </si>
  <si>
    <t>SBI Debt Fund Series - 90 Days - 66 - Growth</t>
  </si>
  <si>
    <t>INF200K01NJ0</t>
  </si>
  <si>
    <t>SDF90D66D</t>
  </si>
  <si>
    <t>SBI Debt Fund Series - 90 Days -66 - Dividend payout</t>
  </si>
  <si>
    <t>INF200K01NK8</t>
  </si>
  <si>
    <t>KTKFMP89G</t>
  </si>
  <si>
    <t>Kotak Mahindra Mutual Fund - Kotak FMP Series 89 - Growth option</t>
  </si>
  <si>
    <t>INF174K01IO7</t>
  </si>
  <si>
    <t>KTKFMP89D</t>
  </si>
  <si>
    <t>Kotak Mahindra Mutual Fund - Kotak FMP Series 89 - Dividend option</t>
  </si>
  <si>
    <t>INF174K01IP4</t>
  </si>
  <si>
    <t>BSLFTPFQG</t>
  </si>
  <si>
    <t>Birla Sun Life Fixed Term Plan- Series FQ-Growth</t>
  </si>
  <si>
    <t>INF209K01RR5</t>
  </si>
  <si>
    <t>BSLFTPFQD</t>
  </si>
  <si>
    <t>Birla Sun Life Fixed Term Plan- Series FQ - Dividend Payout</t>
  </si>
  <si>
    <t>INF209K01RS3</t>
  </si>
  <si>
    <t>HJN1120G20</t>
  </si>
  <si>
    <t>HDFC Mutual Fund - HDFC FMP 1120D June 2012(1)- Growth</t>
  </si>
  <si>
    <t>INF179K01SB2</t>
  </si>
  <si>
    <t>HJN1120N20</t>
  </si>
  <si>
    <t>HDFC Mutual Fund - HDFC FMP 1120D June 2012(1)- Normal Dividend</t>
  </si>
  <si>
    <t>INF179K01SC0</t>
  </si>
  <si>
    <t>HJN1120Q20</t>
  </si>
  <si>
    <t>HDFC Mutual Fund - HDFC FMP 1120D June 2012(1)- Quarterly Dividend</t>
  </si>
  <si>
    <t>INF179K01SD8</t>
  </si>
  <si>
    <t>H92JUN1G22</t>
  </si>
  <si>
    <t>HDFC Mutual Fund - HDFC FMP 92D June  2012(1) - Growth</t>
  </si>
  <si>
    <t>INF179K01RU4</t>
  </si>
  <si>
    <t>H92JUN1N22</t>
  </si>
  <si>
    <t>HDFC Mutual Fund - HDFC FMP 92D June  2012(1) - Normal Dividend</t>
  </si>
  <si>
    <t>INF179K01RV2</t>
  </si>
  <si>
    <t>SDF366D7G</t>
  </si>
  <si>
    <t>SBI Debt Fund Series - 366 Days - 7- Growth</t>
  </si>
  <si>
    <t>INF200K01NR3</t>
  </si>
  <si>
    <t>SDF366D7D</t>
  </si>
  <si>
    <t>SBI Debt Fund Series - 366 Days - 7 - Dividend payout</t>
  </si>
  <si>
    <t>INF200K01NS1</t>
  </si>
  <si>
    <t>ALCARGOBBPH</t>
  </si>
  <si>
    <t>Allcargo Logistics</t>
  </si>
  <si>
    <t>IPRU1948</t>
  </si>
  <si>
    <t>ICICI Prudential FMP Series 64 - 274 Days Plan F (Cumulative)</t>
  </si>
  <si>
    <t>INF109K01E19</t>
  </si>
  <si>
    <t>IPRU1949</t>
  </si>
  <si>
    <t>ICICI Prudential FMP Series 64 - 274 Days Plan F (Dividend)</t>
  </si>
  <si>
    <t>INF109K01E27</t>
  </si>
  <si>
    <t>DSP36MS04G</t>
  </si>
  <si>
    <t>DSP Black Rock Dual Advantage Fund Series 4-36M-Growth</t>
  </si>
  <si>
    <t>INF740K01KX2</t>
  </si>
  <si>
    <t>DSP36MS04D</t>
  </si>
  <si>
    <t>DSP Black Rock Dual Advantage Fund Series 4-36M-Dividend payout</t>
  </si>
  <si>
    <t>INF740K01KY0</t>
  </si>
  <si>
    <t>DSP12MS55G</t>
  </si>
  <si>
    <t>DSP Black Rock FMP Series 55-12M-Growth</t>
  </si>
  <si>
    <t>INF740K01LB6</t>
  </si>
  <si>
    <t>DSP12MS55D</t>
  </si>
  <si>
    <t>DSP Black Rock FMP  Series 55-12M-Dividend payout</t>
  </si>
  <si>
    <t>INF740K01LC4</t>
  </si>
  <si>
    <t>DSP3MS56G</t>
  </si>
  <si>
    <t>DSP Black Rock FMP Series 56-3M-Growth</t>
  </si>
  <si>
    <t>INF740K01LD2</t>
  </si>
  <si>
    <t>DSP3MS56D</t>
  </si>
  <si>
    <t>DSP Black Rock FMP  Series 56-3M-Dividend payout</t>
  </si>
  <si>
    <t>INF740K01LE0</t>
  </si>
  <si>
    <t>LYPSAGEMS</t>
  </si>
  <si>
    <t>Lypsa Gems &amp;amp; Jewellery Ltd</t>
  </si>
  <si>
    <t>INE142K01011</t>
  </si>
  <si>
    <t>IPRU1944</t>
  </si>
  <si>
    <t>ICICI Prudential Capital Protection Oriented Fund-II-Series X- 36 Months Plan (Cumulative)</t>
  </si>
  <si>
    <t>INF109K01D77</t>
  </si>
  <si>
    <t>IPRU1945</t>
  </si>
  <si>
    <t>ICICI Prudential Capital Protection Oriented Fund-II-Series X- 36 Months Plan (Dividend)</t>
  </si>
  <si>
    <t>INF109K01D85</t>
  </si>
  <si>
    <t>BGPL</t>
  </si>
  <si>
    <t>Bio Green Papers Ltd</t>
  </si>
  <si>
    <t>INE958L01018</t>
  </si>
  <si>
    <t>IDFCTDS74G</t>
  </si>
  <si>
    <t>IDFC Mutual Fund - Fixed Maturity Plan- 366 Days Series 74 - Growth</t>
  </si>
  <si>
    <t>INF194K01B91</t>
  </si>
  <si>
    <t>IDFCTDS74D</t>
  </si>
  <si>
    <t>IDFC Mutual Fund - Fixed Maturity Plan- 366 Days Series 74 - Dividend</t>
  </si>
  <si>
    <t>INF194K01C09</t>
  </si>
  <si>
    <t>IDFCTDS74Q</t>
  </si>
  <si>
    <t>IDFC Mutual Fund - Fixed Maturity Plan- 366 Days Series 74 - Quarterly Dividend</t>
  </si>
  <si>
    <t>INF194K01C17</t>
  </si>
  <si>
    <t>IDFCTDS74P</t>
  </si>
  <si>
    <t>IDFC Mutual Fund - Fixed Maturity Plan- 366 Days Series 74 - Periodic Dividend</t>
  </si>
  <si>
    <t>INF194K01C25</t>
  </si>
  <si>
    <t>H371JN1G22</t>
  </si>
  <si>
    <t>HDFC Mutual Fund - HDFC FMP 371D June 2012(1) - Growth</t>
  </si>
  <si>
    <t>INF179K01RW0</t>
  </si>
  <si>
    <t>H371JN1N22</t>
  </si>
  <si>
    <t>HDFC Mutual Fund - HDFC FMP 371D June 2012(1) - Normal Dividend</t>
  </si>
  <si>
    <t>INF179K01RX8</t>
  </si>
  <si>
    <t>H371JN1Q22</t>
  </si>
  <si>
    <t>HDFC Mutual Fund - HDFC FMP 371D June 2012(1) - Quarterly Dividend</t>
  </si>
  <si>
    <t>INF179K01RY6</t>
  </si>
  <si>
    <t>SDF90D67G</t>
  </si>
  <si>
    <t>SBI Debt Fund Series - 90 Days - 67 - Growth</t>
  </si>
  <si>
    <t>INF200K01NL6</t>
  </si>
  <si>
    <t>SDF90D67D</t>
  </si>
  <si>
    <t>SBI Debt Fund Series - 90 Days - 67 - Dividend payout</t>
  </si>
  <si>
    <t>INF200K01NM4</t>
  </si>
  <si>
    <t>H91JUN1G22</t>
  </si>
  <si>
    <t>HDFC Mutual Fund - HDFC FMP 91D June  2012(1) - Growth</t>
  </si>
  <si>
    <t>INF179K01RZ3</t>
  </si>
  <si>
    <t>H91JUN1N22</t>
  </si>
  <si>
    <t>HDFC Mutual Fund - HDFC FMP 91D June  2012(1) - Normal Dividend</t>
  </si>
  <si>
    <t>INF179K01SA4</t>
  </si>
  <si>
    <t>TFM40FB</t>
  </si>
  <si>
    <t>TATA Fixed Maturity Plan - Series 40 Scheme F (Growth)</t>
  </si>
  <si>
    <t>INF277K01HT9</t>
  </si>
  <si>
    <t>TFM40FA</t>
  </si>
  <si>
    <t>TATA Fixed Maturity Plan - Series 40 Scheme F (Dividend)</t>
  </si>
  <si>
    <t>INF277K01HU7</t>
  </si>
  <si>
    <t>DSP12MS57G</t>
  </si>
  <si>
    <t>DSP Black Rock FMP Series 57-12M-Growth</t>
  </si>
  <si>
    <t>INF740K01LH3</t>
  </si>
  <si>
    <t>DSP12MS57D</t>
  </si>
  <si>
    <t>DSP Black Rock FMP  Series 57-12M-Dividend payout</t>
  </si>
  <si>
    <t>INF740K01LI1</t>
  </si>
  <si>
    <t>DSP3MS58G</t>
  </si>
  <si>
    <t>DSP Black Rock FMP Series 58-3M-Growth</t>
  </si>
  <si>
    <t>INF740K01LF7</t>
  </si>
  <si>
    <t>DSP3MS58D</t>
  </si>
  <si>
    <t>DSP Black Rock FMP  Series 58-3M-Dividend payout</t>
  </si>
  <si>
    <t>INF740K01LG5</t>
  </si>
  <si>
    <t>IPRU1952</t>
  </si>
  <si>
    <t>ICICI Prudential Fixed Maturity Plan Series 63- 3 Year Plan L (Cumulative Option)</t>
  </si>
  <si>
    <t>INF109K01E68</t>
  </si>
  <si>
    <t>IPRU1953</t>
  </si>
  <si>
    <t>ICICI Prudential Fixed Maturity Plan Series 63-3 Year Plan L (Dividend Option))</t>
  </si>
  <si>
    <t>INF109K01E76</t>
  </si>
  <si>
    <t>BSLFTPFRG</t>
  </si>
  <si>
    <t>Birla Sun Life Fixed Term Plan- Series FR-Growth</t>
  </si>
  <si>
    <t>INF209K01RW5</t>
  </si>
  <si>
    <t>BSLFTPFRD</t>
  </si>
  <si>
    <t>Birla Sun Life Fixed Term Plan- Series FR - Dividend Payout</t>
  </si>
  <si>
    <t>INF209K01RX3</t>
  </si>
  <si>
    <t>HJUL92G122</t>
  </si>
  <si>
    <t>HDFC Mutual Fund - HDFC FMP 92D July 2012(1) - Growth</t>
  </si>
  <si>
    <t>INF179K01SE6</t>
  </si>
  <si>
    <t>HJUL92N122</t>
  </si>
  <si>
    <t>HDFC Mutual Fund - HDFC FMP 92D July 2012(1) - Normal Dividend</t>
  </si>
  <si>
    <t>INF179K01SF3</t>
  </si>
  <si>
    <t>TFM40HB</t>
  </si>
  <si>
    <t>TATA Fixed Maturity Plan - Series 40 Scheme H (Growth)</t>
  </si>
  <si>
    <t>INF277K01HX1</t>
  </si>
  <si>
    <t>TFM40HA</t>
  </si>
  <si>
    <t>TATA Fixed Maturity Plan - Series 40 Scheme H (Dividend)</t>
  </si>
  <si>
    <t>INF277K01HY9</t>
  </si>
  <si>
    <t>DSP12MS59G</t>
  </si>
  <si>
    <t>DSP Black Rock FMP Series 59-12M-Growth</t>
  </si>
  <si>
    <t>INF740K01LL5</t>
  </si>
  <si>
    <t>DSP12MS59D</t>
  </si>
  <si>
    <t>DSP Black Rock FMP  Series 59-12M-Dividend payout</t>
  </si>
  <si>
    <t>INF740K01LM3</t>
  </si>
  <si>
    <t>MASL</t>
  </si>
  <si>
    <t>MAX ALERT SYSTEMS LTD.</t>
  </si>
  <si>
    <t>INE253N01010</t>
  </si>
  <si>
    <t>ASEEMG</t>
  </si>
  <si>
    <t>ASEEM GLOBAL LTD.</t>
  </si>
  <si>
    <t>INE439C01018</t>
  </si>
  <si>
    <t>BSLFTPFFG</t>
  </si>
  <si>
    <t>Birla Sun Life Fixed Term Plan - Series FF - Growth</t>
  </si>
  <si>
    <t>INF209K01RZ8</t>
  </si>
  <si>
    <t>BSLFTPFFD</t>
  </si>
  <si>
    <t>Birla Sun Life Fixed Term Plan - Series FF - Dividend Payout</t>
  </si>
  <si>
    <t>INF209K01SA9</t>
  </si>
  <si>
    <t>VKSPL</t>
  </si>
  <si>
    <t>VKS PROJECTS LTD.</t>
  </si>
  <si>
    <t>INE213M01024</t>
  </si>
  <si>
    <t>HJL371G122</t>
  </si>
  <si>
    <t>HDFC Mutual Fund - HDFC FMP 371D July 2012(1) - Growth</t>
  </si>
  <si>
    <t>INF179K01SG1</t>
  </si>
  <si>
    <t>HJL371N122</t>
  </si>
  <si>
    <t>HDFC Mutual Fund - HDFC FMP 371 July 2012(1) - Normal Dividend</t>
  </si>
  <si>
    <t>INF179K01SH9</t>
  </si>
  <si>
    <t>HJL371Q122</t>
  </si>
  <si>
    <t>HDFC Mutual Fund - HDFC FMP 371 July 2012(1) - Quarterly Dividend</t>
  </si>
  <si>
    <t>INF179K01SI7</t>
  </si>
  <si>
    <t>KTKFMP90G</t>
  </si>
  <si>
    <t>Kotak Mahindra Mutual Fund - Kotak FMP  Series 90 - Growth option</t>
  </si>
  <si>
    <t>INF174K01IQ2</t>
  </si>
  <si>
    <t>KTKFMP90D</t>
  </si>
  <si>
    <t>Kotak Mahindra Mutual Fund - Kotak FMP Series 90 - Dividend option</t>
  </si>
  <si>
    <t>INF174K01IR0</t>
  </si>
  <si>
    <t>IDFCTDS75G</t>
  </si>
  <si>
    <t>IDFC Mutual Fund - Fixed Maturity Plan- 366 Days Series 75 - Growth</t>
  </si>
  <si>
    <t>INF194K01C74</t>
  </si>
  <si>
    <t>IDFCTDS75D</t>
  </si>
  <si>
    <t>IDFC Mutual Fund - Fixed Maturity Plan- 366 Days Series 75 - Dividend</t>
  </si>
  <si>
    <t>INF194K01C82</t>
  </si>
  <si>
    <t>IDFCTDS75Q</t>
  </si>
  <si>
    <t>IDFC Mutual Fund - Fixed Maturity Plan- 366 Days Series 75 - Quarterly Dividend</t>
  </si>
  <si>
    <t>INF194K01C90</t>
  </si>
  <si>
    <t>IDFCTDS75P</t>
  </si>
  <si>
    <t>IDFC Mutual Fund - Fixed Maturity Plan- 366 Days Series 75 - Periodic Dividend</t>
  </si>
  <si>
    <t>INF194K01D08</t>
  </si>
  <si>
    <t>BSLCPC10G</t>
  </si>
  <si>
    <t>Birla Sun Life Mutual Fund-Capital Protection Oriented Fund - Series 10- Growth</t>
  </si>
  <si>
    <t>INF209K01RY1</t>
  </si>
  <si>
    <t>SDF366D8G</t>
  </si>
  <si>
    <t>SBI Debt Fund Series - 366 Days - 8- Growth</t>
  </si>
  <si>
    <t>INF200K01NT9</t>
  </si>
  <si>
    <t>SDF366D8D</t>
  </si>
  <si>
    <t>SBI Debt Fund Series - 366 Days - 8 - Dividend payout</t>
  </si>
  <si>
    <t>INF200K01NU7</t>
  </si>
  <si>
    <t>BSLFTPFSG</t>
  </si>
  <si>
    <t>Birla Sun Life Fixed Term Plan- Series FS-368 Days -Growth</t>
  </si>
  <si>
    <t>INF209K01SB7</t>
  </si>
  <si>
    <t>BSLFTPFSD</t>
  </si>
  <si>
    <t>Birla Sun Life Fixed Term Plan- Series FS -368 Days-Dividend Payout</t>
  </si>
  <si>
    <t>INF209K01SC5</t>
  </si>
  <si>
    <t>HJL372G122</t>
  </si>
  <si>
    <t>HDFC Mutual Fund - HDFC FMP 372D July 2012(1) - Growth</t>
  </si>
  <si>
    <t>INF179K01SJ5</t>
  </si>
  <si>
    <t>HJL372N122</t>
  </si>
  <si>
    <t>HDFC Mutual Fund - HDFC FMP 372D July 2012(1) - Normal Dividend</t>
  </si>
  <si>
    <t>INF179K01SK3</t>
  </si>
  <si>
    <t>HJL372Q122</t>
  </si>
  <si>
    <t>HDFC Mutual Fund - HDFC FMP 372D July 2012(1) - Quarterly Dividend</t>
  </si>
  <si>
    <t>INF179K01SL1</t>
  </si>
  <si>
    <t>IDFCTDS76G</t>
  </si>
  <si>
    <t>IDFC Mutual Fund - Fixed Maturity Plan- 366 Days Series 76 - Growth</t>
  </si>
  <si>
    <t>INF194K01D16</t>
  </si>
  <si>
    <t>IDFCTDS76D</t>
  </si>
  <si>
    <t>IDFC Mutual Fund - Fixed Maturity Plan- 366 Days Series 76 - Dividend</t>
  </si>
  <si>
    <t>INF194K01D24</t>
  </si>
  <si>
    <t>IDFCTDS76Q</t>
  </si>
  <si>
    <t>IDFC Mutual Fund - Fixed Maturity Plan- 366 Days Series 76 - Quarterly Dividend</t>
  </si>
  <si>
    <t>INF194K01D32</t>
  </si>
  <si>
    <t>IDFCTDS76P</t>
  </si>
  <si>
    <t>IDFC Mutual Fund - Fixed Maturity Plan- 366 Days Series 76 - Periodic Dividend</t>
  </si>
  <si>
    <t>INF194K01D40</t>
  </si>
  <si>
    <t>SDF366D9G</t>
  </si>
  <si>
    <t>SBI Debt Fund Series - 366 Days - 9- Growth</t>
  </si>
  <si>
    <t>INF200K01NV5</t>
  </si>
  <si>
    <t>SDF366D9D</t>
  </si>
  <si>
    <t>SBI Debt Fund Series - 366 Days - 9 - Dividend payout</t>
  </si>
  <si>
    <t>INF200K01NW3</t>
  </si>
  <si>
    <t>IPRU1954</t>
  </si>
  <si>
    <t>ICICI Prudential FMP Series 64 - 367 Days Plan G (Cumulative)</t>
  </si>
  <si>
    <t>INF109K01E84</t>
  </si>
  <si>
    <t>IPRU1955</t>
  </si>
  <si>
    <t>ICICI Prudential FMP Series 64 - 367 Days Plan G (Dividend)</t>
  </si>
  <si>
    <t>INF109K01E92</t>
  </si>
  <si>
    <t>HJUL91G122</t>
  </si>
  <si>
    <t>HDFC Mutual Fund - HDFC FMP 91D July  2012(1) - Growth</t>
  </si>
  <si>
    <t>INF179K01SM9</t>
  </si>
  <si>
    <t>HJUL91N122</t>
  </si>
  <si>
    <t>HDFC Mutual Fund - HDFC FMP 91D July  2012(1) - Normal Dividend</t>
  </si>
  <si>
    <t>INF179K01SN7</t>
  </si>
  <si>
    <t>DSP36MS05G</t>
  </si>
  <si>
    <t>DSP Black Rock Dual Advantage Fund - Series 5-36M-Growth</t>
  </si>
  <si>
    <t>INF740K01LN1</t>
  </si>
  <si>
    <t>DSP36MS05D</t>
  </si>
  <si>
    <t>DSP Black Rock Dual Advantage Fund - Series 5-36M-Dividend payout</t>
  </si>
  <si>
    <t>INF740K01LO9</t>
  </si>
  <si>
    <t>IBIPL</t>
  </si>
  <si>
    <t>INDIABULLS INFRASTRUCTURE AND POWER LTD.</t>
  </si>
  <si>
    <t>INE834M01019</t>
  </si>
  <si>
    <t>SEPOWER</t>
  </si>
  <si>
    <t>S.E. POWER LTD.</t>
  </si>
  <si>
    <t>INE735M01018</t>
  </si>
  <si>
    <t>IB370DS1G</t>
  </si>
  <si>
    <t>Indiabulls Fixed Maturity Plan 370 Days Series 1 - Growth</t>
  </si>
  <si>
    <t>INF666M01261</t>
  </si>
  <si>
    <t>JTLINFRA</t>
  </si>
  <si>
    <t>JTL INFRA LTD.</t>
  </si>
  <si>
    <t>INE391J01016</t>
  </si>
  <si>
    <t>DSP12MS61G</t>
  </si>
  <si>
    <t>DSP BlackRock FMP Series 61-12M- Growth</t>
  </si>
  <si>
    <t>INF740K01LS0</t>
  </si>
  <si>
    <t>DSP12MS61D</t>
  </si>
  <si>
    <t>DSP Black Rock FMP  Series 61-12M-Dividend payout</t>
  </si>
  <si>
    <t>INF740K01LT8</t>
  </si>
  <si>
    <t>SDF366D10G</t>
  </si>
  <si>
    <t>SBI Debt Fund Series - 366 Days - 10- Growth</t>
  </si>
  <si>
    <t>INF200K01NX1</t>
  </si>
  <si>
    <t>SDF366D10D</t>
  </si>
  <si>
    <t>SBI Debt Fund Series - 366 Days - 10 - Dividend payout</t>
  </si>
  <si>
    <t>INF200K01NY9</t>
  </si>
  <si>
    <t>HJUL90G122</t>
  </si>
  <si>
    <t>HDFC Mutual Fund - HDFC FMP 90D July 2012(1) - Growth</t>
  </si>
  <si>
    <t>INF179K01SR8</t>
  </si>
  <si>
    <t>HJUL90N122</t>
  </si>
  <si>
    <t>HDFC Mutual Fund - HDFC FMP 90D July 2012(1) - Normal Dividend</t>
  </si>
  <si>
    <t>INF179K01SS6</t>
  </si>
  <si>
    <t>HJL371G222</t>
  </si>
  <si>
    <t>HDFC Mutual Fund - HDFC FMP 371D July 2012(2) - Growth</t>
  </si>
  <si>
    <t>INF179K01SO5</t>
  </si>
  <si>
    <t>HJL371N222</t>
  </si>
  <si>
    <t>HDFC Mutual Fund - HDFC FMP 371 July 2012(2) - Normal Dividend</t>
  </si>
  <si>
    <t>INF179K01SP2</t>
  </si>
  <si>
    <t>HJL371Q222</t>
  </si>
  <si>
    <t>HDFC Mutual Fund - HDFC FMP 371 July 2012(2) - Quarterly Dividend</t>
  </si>
  <si>
    <t>INF179K01SQ0</t>
  </si>
  <si>
    <t>CP02G</t>
  </si>
  <si>
    <t>TATA Capital Protection Oriented Fund-II (Growth)</t>
  </si>
  <si>
    <t>INF277K01IZ4</t>
  </si>
  <si>
    <t>CP02D</t>
  </si>
  <si>
    <t>TATA Capital Protection Oriented Fund-II (Dividend)</t>
  </si>
  <si>
    <t>INF277K01JA5</t>
  </si>
  <si>
    <t>AMTL</t>
  </si>
  <si>
    <t>ADVANCE METERING TECHNOLOGY LTD.</t>
  </si>
  <si>
    <t>INE436N01029</t>
  </si>
  <si>
    <t>IPRU1956</t>
  </si>
  <si>
    <t>ICICI Prudential Fixed Maturity Plan Series 63- 3 Year Plan M (Cumulative Option)</t>
  </si>
  <si>
    <t>INF109K01F00</t>
  </si>
  <si>
    <t>IPRU1957</t>
  </si>
  <si>
    <t>ICICI Prudential Fixed Maturity Plan Series 63-3 Year Plan M (Dividend Option)</t>
  </si>
  <si>
    <t>INF109K01F18</t>
  </si>
  <si>
    <t>NECCLTD</t>
  </si>
  <si>
    <t>NORTH EASTERN CARRYING CORPORATION LTD.</t>
  </si>
  <si>
    <t>INE553C01016</t>
  </si>
  <si>
    <t>KTKFMP91G</t>
  </si>
  <si>
    <t>Kotak Mahindra Mutual Fund - Kotak FMP  Series 91 - Growth option</t>
  </si>
  <si>
    <t>INF174K01IS8</t>
  </si>
  <si>
    <t>KTKFMP91D</t>
  </si>
  <si>
    <t>Kotak Mahindra Mutual Fund - Kotak FMP Series 91 - Dividend option</t>
  </si>
  <si>
    <t>INF174K01IT6</t>
  </si>
  <si>
    <t>SAL</t>
  </si>
  <si>
    <t>SANGAM ADVISORS LTD.</t>
  </si>
  <si>
    <t>INE299N01013</t>
  </si>
  <si>
    <t>DSP12MS62G</t>
  </si>
  <si>
    <t>DSP BlackRock FMP Series 62-12M- Growth</t>
  </si>
  <si>
    <t>INF740K01LW2</t>
  </si>
  <si>
    <t>DSP12MS62D</t>
  </si>
  <si>
    <t>DSP Black Rock FMP Series 62-12M-Dividend payout</t>
  </si>
  <si>
    <t>INF740K01LX0</t>
  </si>
  <si>
    <t>BSLFTPFTG</t>
  </si>
  <si>
    <t>Birla Sun Life Fixed Term Plan- Series FT(367 Days) -Growth</t>
  </si>
  <si>
    <t>INF209K01SL6</t>
  </si>
  <si>
    <t>BSLFTPFTD</t>
  </si>
  <si>
    <t>Birla Sun Life Fixed Term Plan- Series FT (367 Days)-Dividend Payout</t>
  </si>
  <si>
    <t>INF209K01SM4</t>
  </si>
  <si>
    <t>JUPITERIN</t>
  </si>
  <si>
    <t>JUPITER INFOMEDIA LTD.</t>
  </si>
  <si>
    <t>INE524N01014</t>
  </si>
  <si>
    <t>HJUL91G222</t>
  </si>
  <si>
    <t>HDFC Mutual Fund - HDFC FMP 91D July  2012(2) - Growth</t>
  </si>
  <si>
    <t>INF179K01SW8</t>
  </si>
  <si>
    <t>HJUL91N222</t>
  </si>
  <si>
    <t>HDFC Mutual Fund - HDFC FMP 91D July  2012(2) - Normal Dividend</t>
  </si>
  <si>
    <t>INF179K01SX6</t>
  </si>
  <si>
    <t>HJL371G322</t>
  </si>
  <si>
    <t>HDFC Mutual Fund - HDFC FMP 371D July 2012(3) - Growth</t>
  </si>
  <si>
    <t>INF179K01ST4</t>
  </si>
  <si>
    <t>HJL371N322</t>
  </si>
  <si>
    <t>HDFC Mutual Fund - HDFC FMP 371 July 2012(3) - Normal Dividend</t>
  </si>
  <si>
    <t>INF179K01SU2</t>
  </si>
  <si>
    <t>HJL371Q322</t>
  </si>
  <si>
    <t>HDFC Mutual Fund - HDFC FMP 371 July 2012(3) - Quarterly Dividend</t>
  </si>
  <si>
    <t>INF179K01SV0</t>
  </si>
  <si>
    <t>SDF366D11G</t>
  </si>
  <si>
    <t>SBI Debt Fund Series - 366 Days - 11- Growth</t>
  </si>
  <si>
    <t>INF200K01OX9</t>
  </si>
  <si>
    <t>SDF366D11D</t>
  </si>
  <si>
    <t>SBI Debt Fund Series - 366 Days - 11- Dividend payout</t>
  </si>
  <si>
    <t>INF200K01OY7</t>
  </si>
  <si>
    <t>CRMFGETF</t>
  </si>
  <si>
    <t>Canara Robeco Mutual Fund - Canara Robeco Gold Exchange Traded Fund</t>
  </si>
  <si>
    <t>INF760K01BR1</t>
  </si>
  <si>
    <t>HAUG373G22</t>
  </si>
  <si>
    <t>HDFC Mutual Fund - HDFC FMP 373D August 2012(1) - Growth</t>
  </si>
  <si>
    <t>INF179K01SY4</t>
  </si>
  <si>
    <t>HAUG373D22</t>
  </si>
  <si>
    <t>HDFC Mutual Fund - HDFC FMP 373D August 2012(1) - Normal Dividend</t>
  </si>
  <si>
    <t>INF179K01SZ1</t>
  </si>
  <si>
    <t>HAUG373Q22</t>
  </si>
  <si>
    <t>HDFC Mutual Fund - HDFC FMP 373D August 2012(1) - Quarterly Dividend</t>
  </si>
  <si>
    <t>INF179K01TA2</t>
  </si>
  <si>
    <t>SDF90D68G</t>
  </si>
  <si>
    <t>SBI Debt Fund Series - 90 Days - 68 - Growth</t>
  </si>
  <si>
    <t>INF200K01NN2</t>
  </si>
  <si>
    <t>SDF90D68D</t>
  </si>
  <si>
    <t>SBI Debt Fund Series - 90 Days - 68 - Dividend payout</t>
  </si>
  <si>
    <t>INF200K01NO0</t>
  </si>
  <si>
    <t>DSP12MS63G</t>
  </si>
  <si>
    <t>DSP BlackRock FMP Series 63-12M- Growth</t>
  </si>
  <si>
    <t>INF740K01LY8</t>
  </si>
  <si>
    <t>DSP12MS63D</t>
  </si>
  <si>
    <t>DSP Black Rock FMP  Series 63-12M-Dividend payout</t>
  </si>
  <si>
    <t>INF740K01LZ5</t>
  </si>
  <si>
    <t>VINAYAKPOL</t>
  </si>
  <si>
    <t>VINAYAK POLYCON INTERNATIONAL LTD.</t>
  </si>
  <si>
    <t>INE581M01016</t>
  </si>
  <si>
    <t>IDFCFTPS1G</t>
  </si>
  <si>
    <t>IDFC Fixed Term Plan- Series 1- Growth</t>
  </si>
  <si>
    <t>INF194K01E56</t>
  </si>
  <si>
    <t>IDFCFTPS1D</t>
  </si>
  <si>
    <t>IDFC Fixed Term Plan- Series 1- Dividend</t>
  </si>
  <si>
    <t>INF194K01E64</t>
  </si>
  <si>
    <t>IDFCFTPS1M</t>
  </si>
  <si>
    <t>IDFC Fixed Term Plan- Series 1 Monthly Dividend</t>
  </si>
  <si>
    <t>INF194K01E72</t>
  </si>
  <si>
    <t>IDFCFTPS1Q</t>
  </si>
  <si>
    <t>IDFC Fixed Term Plan- Series 1- Quarterly Dividend</t>
  </si>
  <si>
    <t>INF194K01E80</t>
  </si>
  <si>
    <t>IDFCFTPS1H</t>
  </si>
  <si>
    <t>IDFC Fixed Term Plan- Series 1-  Half Yearly Dividend</t>
  </si>
  <si>
    <t>INF194K01E98</t>
  </si>
  <si>
    <t>KTKFMP93G</t>
  </si>
  <si>
    <t>Kotak Mahindra Mutual Fund - Kotak FMP  Series 93 - Growth option</t>
  </si>
  <si>
    <t>INF174K01IW0</t>
  </si>
  <si>
    <t>KTKFMP93D</t>
  </si>
  <si>
    <t>Kotak Mahindra Mutual Fund - Kotak FMP Series 93 - Dividend option</t>
  </si>
  <si>
    <t>INF174K01IX8</t>
  </si>
  <si>
    <t>KTKFMP92G</t>
  </si>
  <si>
    <t>Kotak Mahindra Mutual Fund - Kotak FMP  Series 92 - Growth option</t>
  </si>
  <si>
    <t>INF174K01IU4</t>
  </si>
  <si>
    <t>KTKFMP92D</t>
  </si>
  <si>
    <t>Kotak Mahindra Mutual Fund - Kotak FMP Series 92 - Dividend option</t>
  </si>
  <si>
    <t>INF174K01IV2</t>
  </si>
  <si>
    <t>SDF366D12G</t>
  </si>
  <si>
    <t>SBI Debt Fund Series - 366 Days - 12- Growth</t>
  </si>
  <si>
    <t>INF200K01OZ4</t>
  </si>
  <si>
    <t>SDF366D12D</t>
  </si>
  <si>
    <t>SBI Debt Fund Series - 366 Days - 12- Dividend payout</t>
  </si>
  <si>
    <t>INF200K01PA4</t>
  </si>
  <si>
    <t>IDFCFTPS2G</t>
  </si>
  <si>
    <t>IDFC Fixed Term Plan- Series 2 - Growth</t>
  </si>
  <si>
    <t>INF194K01F06</t>
  </si>
  <si>
    <t>IDFCFTPS2D</t>
  </si>
  <si>
    <t>IDFC Fixed Term Plan- Series 2 - Dividend</t>
  </si>
  <si>
    <t>INF194K01F14</t>
  </si>
  <si>
    <t>IDFCFTPS2M</t>
  </si>
  <si>
    <t>IDFC Fixed Term Plan- Series 2 Monthly Dividend</t>
  </si>
  <si>
    <t>INF194K01F22</t>
  </si>
  <si>
    <t>IDFCFTPS2Q</t>
  </si>
  <si>
    <t>IDFC Fixed Term Plan- Series 2 - Quarterly Dividend</t>
  </si>
  <si>
    <t>INF194K01F30</t>
  </si>
  <si>
    <t>IDFCFTPS2H</t>
  </si>
  <si>
    <t>IDFC Fixed Term Plan- Series 2 - Half Yearly Dividend</t>
  </si>
  <si>
    <t>INF194K01F48</t>
  </si>
  <si>
    <t>KANORIABBPH</t>
  </si>
  <si>
    <t>Kanoria Chem</t>
  </si>
  <si>
    <t>DSP12MS64G</t>
  </si>
  <si>
    <t>DSP BlackRock FMP Series 64-12M- Growth</t>
  </si>
  <si>
    <t>INF740K01ME8</t>
  </si>
  <si>
    <t>DSP12MS64D</t>
  </si>
  <si>
    <t>DSP Black Rock FMP  Series 64-12M-Dividend payout</t>
  </si>
  <si>
    <t>INF740K01MF5</t>
  </si>
  <si>
    <t>JOINTECAED</t>
  </si>
  <si>
    <t>JOINTECA EDUCATION SOLUTIONS LTD.</t>
  </si>
  <si>
    <t>INE131N01018</t>
  </si>
  <si>
    <t>SDF90D69G</t>
  </si>
  <si>
    <t>SBI Debt Fund Series - 90 Days - 69 - Growth</t>
  </si>
  <si>
    <t>INF200K01NZ6</t>
  </si>
  <si>
    <t>SDF90D69D</t>
  </si>
  <si>
    <t>SBI Debt Fund Series - 90 Days - 69 - Dividend payout</t>
  </si>
  <si>
    <t>INF200K01OA7</t>
  </si>
  <si>
    <t>IPRU1960</t>
  </si>
  <si>
    <t>ICICI Prudential FMP Series 64 - 367 Days Plan J (Cumulative)</t>
  </si>
  <si>
    <t>INF109K01F42</t>
  </si>
  <si>
    <t>IPRU1961</t>
  </si>
  <si>
    <t>ICICI Prudential FMP Series 64 - 367 Days Plan J (Dividend)</t>
  </si>
  <si>
    <t>INF109K01F59</t>
  </si>
  <si>
    <t>IPRU1958</t>
  </si>
  <si>
    <t>ICICI Prudential FMP Series 64 - 3 Years Plan H (Cumulative)</t>
  </si>
  <si>
    <t>INF109K01F26</t>
  </si>
  <si>
    <t>IPRU1959</t>
  </si>
  <si>
    <t>ICICI Prudential FMP Series 64 - 3 Years Plan H (Dividend)</t>
  </si>
  <si>
    <t>INF109K01F34</t>
  </si>
  <si>
    <t>BSLCPC12G</t>
  </si>
  <si>
    <t>Birla Sun Life Mutual Fund-Capital Protection Oriented Fund - Series 12- Growth</t>
  </si>
  <si>
    <t>INF209K01TA7</t>
  </si>
  <si>
    <t>HAUG371G22</t>
  </si>
  <si>
    <t>HDFC Mutual Fund - HDFC FMP 371D August 2012(1) - Growth</t>
  </si>
  <si>
    <t>INF179K01TB0</t>
  </si>
  <si>
    <t>HAUG371D22</t>
  </si>
  <si>
    <t>HDFC Mutual Fund - HDFC FMP 371D August 2012(1) - Normal Dividend</t>
  </si>
  <si>
    <t>INF179K01TC8</t>
  </si>
  <si>
    <t>HAUG371Q22</t>
  </si>
  <si>
    <t>HDFC Mutual Fund - HDFC FMP 371D August 2012(1) - Quarterly Dividend</t>
  </si>
  <si>
    <t>INF179K01TD6</t>
  </si>
  <si>
    <t>SDF366D13G</t>
  </si>
  <si>
    <t>SBI Debt Fund Series - 366 Days - 13 - Growth</t>
  </si>
  <si>
    <t>INF200K01PB2</t>
  </si>
  <si>
    <t>SDF366D13D</t>
  </si>
  <si>
    <t>SBI Debt Fund Series - 366 Days - 13 - Dividend payout</t>
  </si>
  <si>
    <t>INF200K01PC0</t>
  </si>
  <si>
    <t>BSLFTPFWG</t>
  </si>
  <si>
    <t>Birla Sun Life Fixed Term Plan- Series FW-Growth</t>
  </si>
  <si>
    <t>INF209K01TD1</t>
  </si>
  <si>
    <t>BSLFTPFWD</t>
  </si>
  <si>
    <t>Birla Sun Life Fixed Term Plan- Series FW - Dividend Payout</t>
  </si>
  <si>
    <t>INF209K01TE9</t>
  </si>
  <si>
    <t>DYNACONST</t>
  </si>
  <si>
    <t>DYNACONS TECHNOLOGIES LTD.</t>
  </si>
  <si>
    <t>INE741L01018</t>
  </si>
  <si>
    <t>PROZONECSC</t>
  </si>
  <si>
    <t>PROZONE CAPITAL SHOPPING CENTRES LTD.</t>
  </si>
  <si>
    <t>INE195N01013</t>
  </si>
  <si>
    <t>DSP12MS66G</t>
  </si>
  <si>
    <t>DSP BlackRock FMP Series 66-12M- Growth</t>
  </si>
  <si>
    <t>INF740K01MG3</t>
  </si>
  <si>
    <t>DSP12MS66D</t>
  </si>
  <si>
    <t>DSP Black Rock FMP  Series 66-12M-Dividend payout</t>
  </si>
  <si>
    <t>INF740K01MH1</t>
  </si>
  <si>
    <t>DSP1136MG</t>
  </si>
  <si>
    <t>DSP Black Rock FTP - Series 11-36M-Growth</t>
  </si>
  <si>
    <t>INF740K01MA6</t>
  </si>
  <si>
    <t>DSP1136MD</t>
  </si>
  <si>
    <t>DSP Black Rock FTP - Series 11-36M-Dividend payout</t>
  </si>
  <si>
    <t>INF740K01MB4</t>
  </si>
  <si>
    <t>SRGHFL</t>
  </si>
  <si>
    <t>SRG HOUSING FINANCE LTD.</t>
  </si>
  <si>
    <t>INE559N01010</t>
  </si>
  <si>
    <t>IPRU1962</t>
  </si>
  <si>
    <t>ICICI Prudential FMP Series 64 - 3 Years Plan I (Cumulative)</t>
  </si>
  <si>
    <t>INF109K01F67</t>
  </si>
  <si>
    <t>IPRU1963</t>
  </si>
  <si>
    <t>ICICI Prudential FMP Series 64 - 3 Years Plan I (Dividend)</t>
  </si>
  <si>
    <t>INF109K01F75</t>
  </si>
  <si>
    <t>SDF366D14G</t>
  </si>
  <si>
    <t>SBI Debt Fund Series - 366 Days - 14 - Growth</t>
  </si>
  <si>
    <t>INF200K01PD8</t>
  </si>
  <si>
    <t>SDF366D14D</t>
  </si>
  <si>
    <t>SBI Debt Fund Series - 366 Days - 14 - Dividend payout</t>
  </si>
  <si>
    <t>INF200K01PE6</t>
  </si>
  <si>
    <t>BSLFTPFXG</t>
  </si>
  <si>
    <t>Birla Sun Life Fixed Term Plan- Series FX-Growth</t>
  </si>
  <si>
    <t>INF209K01TB5</t>
  </si>
  <si>
    <t>BSLFTPFXD</t>
  </si>
  <si>
    <t>Birla Sun Life Fixed Term Plan- Series FX - Dividend Payout</t>
  </si>
  <si>
    <t>INF209K01TC3</t>
  </si>
  <si>
    <t>HSEP371G22</t>
  </si>
  <si>
    <t>HDFC Mutual Fund - HDFC FMP 371D September 2012(1) - Growth</t>
  </si>
  <si>
    <t>INF179K01TE4</t>
  </si>
  <si>
    <t>HSEP371D22</t>
  </si>
  <si>
    <t>HDFC Mutual Fund - HDFC FMP 371D September 2012(1) - Normal Dividend</t>
  </si>
  <si>
    <t>INF179K01TF1</t>
  </si>
  <si>
    <t>HSEP371Q22</t>
  </si>
  <si>
    <t>HDFC Mutual Fund - HDFC FMP 371D September 2012(1) - Quarterly Dividend</t>
  </si>
  <si>
    <t>INF179K01TG9</t>
  </si>
  <si>
    <t>LAKSHVILAS</t>
  </si>
  <si>
    <t>LAKSHMI VILAS BANK LTD.</t>
  </si>
  <si>
    <t>INE694C01018</t>
  </si>
  <si>
    <t>CCL</t>
  </si>
  <si>
    <t>COMFORT COMMOTRADE LTD.</t>
  </si>
  <si>
    <t>INE456N01019</t>
  </si>
  <si>
    <t>SDF90D70G</t>
  </si>
  <si>
    <t>SBI Debt Fund Series - 90 Days - 70 - Growth</t>
  </si>
  <si>
    <t>INF200K01OB5</t>
  </si>
  <si>
    <t>SDF90D70D</t>
  </si>
  <si>
    <t>SBI Debt Fund Series - 90 Days - 70 - Dividend payout</t>
  </si>
  <si>
    <t>INF200K01OC3</t>
  </si>
  <si>
    <t>SDF366D15G</t>
  </si>
  <si>
    <t>SBI Debt Fund Series - 366 Days - 15 - Growth</t>
  </si>
  <si>
    <t>INF200K01PF3</t>
  </si>
  <si>
    <t>SDF366D15D</t>
  </si>
  <si>
    <t>SBI Debt Fund Series - 366 Days - 15 - Dividend payout</t>
  </si>
  <si>
    <t>INF200K01PG1</t>
  </si>
  <si>
    <t>SDF90D71G</t>
  </si>
  <si>
    <t>SBI Debt Fund Series - 90 Days  71 - Growth</t>
  </si>
  <si>
    <t>INF200K01OD1</t>
  </si>
  <si>
    <t>SDF90D71D</t>
  </si>
  <si>
    <t>SBI Debt Fund Series - 90 Days - 71 - Dividend payout</t>
  </si>
  <si>
    <t>INF200K01OE9</t>
  </si>
  <si>
    <t>IPRU1964</t>
  </si>
  <si>
    <t>ICICI Prudential FMP Series 64 - 3 Years Plan K (Cumulative)</t>
  </si>
  <si>
    <t>INF109K01F83</t>
  </si>
  <si>
    <t>IPRU1965</t>
  </si>
  <si>
    <t>ICICI Prudential FMP Series 64 - 3 Years Plan K (Dividend)</t>
  </si>
  <si>
    <t>INF109K01F91</t>
  </si>
  <si>
    <t>IPRU1966</t>
  </si>
  <si>
    <t>ICICI Prudential FMP Series 64 - 367 Days Plan L (Cumulative)</t>
  </si>
  <si>
    <t>INF109K01G09</t>
  </si>
  <si>
    <t>IPRU1967</t>
  </si>
  <si>
    <t>ICICI Prudential FMP Series 64 - 367 Days Plan L (Dividend)</t>
  </si>
  <si>
    <t>INF109K01G17</t>
  </si>
  <si>
    <t>HSEP373G22</t>
  </si>
  <si>
    <t>HDFC Mutual Fund - HDFC FMP 373D September 2012(1) - Growth</t>
  </si>
  <si>
    <t>INF179K01TH7</t>
  </si>
  <si>
    <t>HSEP373D22</t>
  </si>
  <si>
    <t>HDFC Mutual Fund - HDFC FMP 373D September 2012(1) - Normal Dividend</t>
  </si>
  <si>
    <t>INF179K01TI5</t>
  </si>
  <si>
    <t>HSEP373Q22</t>
  </si>
  <si>
    <t>HDFC Mutual Fund - HDFC FMP 373D September 2012(1) - Quarterly Dividend</t>
  </si>
  <si>
    <t>INF179K01TJ3</t>
  </si>
  <si>
    <t>DSP12MS68G</t>
  </si>
  <si>
    <t>DSP BlackRock FMP Series 68-12M- Growth</t>
  </si>
  <si>
    <t>INF740K01MI9</t>
  </si>
  <si>
    <t>DSP12MS68D</t>
  </si>
  <si>
    <t>DSP Black Rock FMP  Series 68-12M-Dividend payout</t>
  </si>
  <si>
    <t>INF740K01MJ7</t>
  </si>
  <si>
    <t>ANSHUS</t>
  </si>
  <si>
    <t>ANSHUS CLOTHING LTD.</t>
  </si>
  <si>
    <t>INE636N01016</t>
  </si>
  <si>
    <t>RCRL</t>
  </si>
  <si>
    <t>RCL RETAIL LTD.</t>
  </si>
  <si>
    <t>INE892L01019</t>
  </si>
  <si>
    <t>BSLFTPFZG</t>
  </si>
  <si>
    <t>Birla Sun Life Fixed Term Plan- Series FZ-Growth (1093 days)</t>
  </si>
  <si>
    <t>INF209K01TI0</t>
  </si>
  <si>
    <t>BSLFTPFZD</t>
  </si>
  <si>
    <t>Birla Sun Life Fixed Term Plan- Series FZ (1093 days) - Dividend Payout</t>
  </si>
  <si>
    <t>INF209K01TJ8</t>
  </si>
  <si>
    <t>CINEMAXIND</t>
  </si>
  <si>
    <t>CINEMAX INDIA LTD.</t>
  </si>
  <si>
    <t>INE460N01011</t>
  </si>
  <si>
    <t>IDFCFTPS4G</t>
  </si>
  <si>
    <t>IDFC Fixed Term Plan- Series 4 - Growth</t>
  </si>
  <si>
    <t>INF194K01G21</t>
  </si>
  <si>
    <t>IDFCFTPS4D</t>
  </si>
  <si>
    <t>IDFC Fixed Term Plan- Series 4 - Dividend</t>
  </si>
  <si>
    <t>INF194K01G39</t>
  </si>
  <si>
    <t>IDFCFTPS4M</t>
  </si>
  <si>
    <t>IDFC Fixed Term Plan- Series 4 Monthly Dividend</t>
  </si>
  <si>
    <t>INF194K01G47</t>
  </si>
  <si>
    <t>IDFCFTPS4Q</t>
  </si>
  <si>
    <t>IDFC Fixed Term Plan- Series 4 -  Quarterly Dividend</t>
  </si>
  <si>
    <t>INF194K01G54</t>
  </si>
  <si>
    <t>IDFCFTPS4H</t>
  </si>
  <si>
    <t>IDFC Fixed Term Plan- Series 4 - Half Yearly Dividend</t>
  </si>
  <si>
    <t>INF194K01G62</t>
  </si>
  <si>
    <t>BSLCPC11G</t>
  </si>
  <si>
    <t>Birla Sun Life Mutual Fund-Capital Protection Oriented Fund - Series 11- Growth Option</t>
  </si>
  <si>
    <t>INF209K01TF6</t>
  </si>
  <si>
    <t>HOCT370G22</t>
  </si>
  <si>
    <t>HDFC Mutual Fund - HDFC FMP 370D October 2012(1) - Growth</t>
  </si>
  <si>
    <t>INF179K01TK1</t>
  </si>
  <si>
    <t>HOCT370D22</t>
  </si>
  <si>
    <t>HDFC Mutual Fund - HDFC FMP 370D October 2012(1) - Normal Dividend</t>
  </si>
  <si>
    <t>INF179K01TL9</t>
  </si>
  <si>
    <t>HOCT370Q22</t>
  </si>
  <si>
    <t>HDFC Mutual Fund - HDFC FMP 370D October 2012(1) - Quarterly Dividend</t>
  </si>
  <si>
    <t>INF179K01TM7</t>
  </si>
  <si>
    <t>SDF18M11G</t>
  </si>
  <si>
    <t>SBI Debt Fund Series - 18 Months - 11-Growth</t>
  </si>
  <si>
    <t>INF200K01PV0</t>
  </si>
  <si>
    <t>SDF18M11D</t>
  </si>
  <si>
    <t>SBI Debt Fund Series - 18 Months - 11 - Dividend payout</t>
  </si>
  <si>
    <t>INF200K01PW8</t>
  </si>
  <si>
    <t>IPRU1968</t>
  </si>
  <si>
    <t>ICICI Prudential FMP Series 65 - 3 Years Plan A (Cumulative)</t>
  </si>
  <si>
    <t>INF109K01G25</t>
  </si>
  <si>
    <t>IPRU1969</t>
  </si>
  <si>
    <t>ICICI Prudential FMP Series 65 - 3 Years Plan A (Dividend)</t>
  </si>
  <si>
    <t>INF109K01G33</t>
  </si>
  <si>
    <t>SDF366D16G</t>
  </si>
  <si>
    <t>SBI Debt Fund Series - 366 Days - 16 - Growth</t>
  </si>
  <si>
    <t>INF200K01PH9</t>
  </si>
  <si>
    <t>SDF366D16D</t>
  </si>
  <si>
    <t>SBI Debt Fund Series - 366 Days - 16 - Dividend payout</t>
  </si>
  <si>
    <t>INF200K01PI7</t>
  </si>
  <si>
    <t>HOCT371G23</t>
  </si>
  <si>
    <t>HDFC Mutual Fund - HDFC FMP 371D October 2012(1) - Growth</t>
  </si>
  <si>
    <t>INF179K01TN5</t>
  </si>
  <si>
    <t>HOCT371D23</t>
  </si>
  <si>
    <t>HDFC Mutual Fund - HDFC FMP 371D October 2012(1) - Normal Dividend</t>
  </si>
  <si>
    <t>INF179K01TO3</t>
  </si>
  <si>
    <t>HOCT371Q23</t>
  </si>
  <si>
    <t>HDFC Mutual Fund - HDFC FMP 371D October 2012(1) - Quarterly Dividend</t>
  </si>
  <si>
    <t>INF179K01TP0</t>
  </si>
  <si>
    <t>HOCT371F23</t>
  </si>
  <si>
    <t>HDFC Mutual Fund - HDFC FMP 371D October 2012(1) - Flexi Option</t>
  </si>
  <si>
    <t>INF179K01TQ8</t>
  </si>
  <si>
    <t>BITL</t>
  </si>
  <si>
    <t>BRONZE INFRA-TECH LTD.</t>
  </si>
  <si>
    <t>INE830N01015</t>
  </si>
  <si>
    <t>INTELLADV</t>
  </si>
  <si>
    <t>INTELLIVATE CAPITAL ADVISORS LTD.</t>
  </si>
  <si>
    <t>INE176N01021</t>
  </si>
  <si>
    <t>ICVLSTEELS</t>
  </si>
  <si>
    <t>ICVL STEELS LTD.</t>
  </si>
  <si>
    <t>INE175N01023</t>
  </si>
  <si>
    <t>ICVLCHEM</t>
  </si>
  <si>
    <t>ICVL CHEMICALS LTD.</t>
  </si>
  <si>
    <t>INE174N01026</t>
  </si>
  <si>
    <t>AXISCPO5GP</t>
  </si>
  <si>
    <t>Axis Capital Protection Oriented Fund- Series 5  Growth</t>
  </si>
  <si>
    <t>INF846K01CM7</t>
  </si>
  <si>
    <t>AXISCPO5DP</t>
  </si>
  <si>
    <t>Axis Capital Protection Oriented Fund- Series 5  Dividend Payout</t>
  </si>
  <si>
    <t>INF846K01CN5</t>
  </si>
  <si>
    <t>BSLCP13G</t>
  </si>
  <si>
    <t>Birla Sun Life Mutual Fund-Capital Protection Oriented Fund - Series 13- Growth Option</t>
  </si>
  <si>
    <t>INF209K01TK6</t>
  </si>
  <si>
    <t>SDF366D17G</t>
  </si>
  <si>
    <t>SBI Debt Fund Series - 366 Days - 17 - Growth</t>
  </si>
  <si>
    <t>INF200K01PJ5</t>
  </si>
  <si>
    <t>SDF366D17D</t>
  </si>
  <si>
    <t>SBI Debt Fund Series - 366 Days - 17 - Dividend payout</t>
  </si>
  <si>
    <t>INF200K01PK3</t>
  </si>
  <si>
    <t>BCHL</t>
  </si>
  <si>
    <t>BHANOT CONSTRUCTION &amp;amp; HOUSING LTD.</t>
  </si>
  <si>
    <t>INE484K01017</t>
  </si>
  <si>
    <t>VIRTUALG</t>
  </si>
  <si>
    <t>VIRTUAL GLOBAL EDUCATION LTD.</t>
  </si>
  <si>
    <t>INE247C01023</t>
  </si>
  <si>
    <t>ZUARIAGRO</t>
  </si>
  <si>
    <t>ZUARI AGRO CHEMICALS LTD.</t>
  </si>
  <si>
    <t>INE840M01016</t>
  </si>
  <si>
    <t>MASTEKLBBPH</t>
  </si>
  <si>
    <t>HNOV371G23</t>
  </si>
  <si>
    <t>HDFC Mutual Fund - HDFC FMP 371D November 2012(1) - Growth Option</t>
  </si>
  <si>
    <t>INF179K01TR6</t>
  </si>
  <si>
    <t>HNOV371D23</t>
  </si>
  <si>
    <t>HDFC Mutual Fund - HDFC FMP 371D November 2012(1) - Normal Dividend Option</t>
  </si>
  <si>
    <t>INF179K01TS4</t>
  </si>
  <si>
    <t>HNOV371Q23</t>
  </si>
  <si>
    <t>HDFC Mutual Fund - HDFC FMP 371D November 2012(1) - Quarterly Dividend Option</t>
  </si>
  <si>
    <t>INF179K01TT2</t>
  </si>
  <si>
    <t>HNOV371F23</t>
  </si>
  <si>
    <t>HDFC Mutual Fund - HDFC FMP 371D November 2012(1) - Flexi Option</t>
  </si>
  <si>
    <t>INF179K01TU0</t>
  </si>
  <si>
    <t>STEELXIND</t>
  </si>
  <si>
    <t>STEEL EXCHANGE INDIA LTD.</t>
  </si>
  <si>
    <t>INE503B01013</t>
  </si>
  <si>
    <t>IPRU1978</t>
  </si>
  <si>
    <t>ICICI Prudential FMP Series 65 - 367 Days Plan B (Cumulative)</t>
  </si>
  <si>
    <t>INF109K01G82</t>
  </si>
  <si>
    <t>IPRU1979</t>
  </si>
  <si>
    <t>ICICI Prudential FMP Series 65 - 367 Days Plan B (Dividend)</t>
  </si>
  <si>
    <t>INF109K01G90</t>
  </si>
  <si>
    <t>SDF366D18G</t>
  </si>
  <si>
    <t>SBI Debt Fund Series - 366 Days - 18 - Growth</t>
  </si>
  <si>
    <t>INF200K01PL1</t>
  </si>
  <si>
    <t>SDF366D18D</t>
  </si>
  <si>
    <t>SBI Debt Fund Series - 366 Days - 18 - Dividend payout</t>
  </si>
  <si>
    <t>INF200K01PM9</t>
  </si>
  <si>
    <t>BSLFTPGAG</t>
  </si>
  <si>
    <t>Birla Sun Life Fixed Term Plan- Series GA (518 Days) - Growth</t>
  </si>
  <si>
    <t>INF209K01TL4</t>
  </si>
  <si>
    <t>BSLFTPGAD</t>
  </si>
  <si>
    <t>Birla Sun Life Fixed Term Plan- Series GA (518 Days) - Dividend Payout</t>
  </si>
  <si>
    <t>INF209K01TM2</t>
  </si>
  <si>
    <t>TRIOMERC</t>
  </si>
  <si>
    <t>TRIO MERCANTILE &amp;amp; TRADING LTD.</t>
  </si>
  <si>
    <t>INE234G01014</t>
  </si>
  <si>
    <t>TARAJEWELS</t>
  </si>
  <si>
    <t>TARA JEWELS LTD.</t>
  </si>
  <si>
    <t>INE799L01016</t>
  </si>
  <si>
    <t>FOCUSIRL</t>
  </si>
  <si>
    <t>FOCUS INDUSTRIAL RESOURCES LTD.</t>
  </si>
  <si>
    <t>INE603E01023</t>
  </si>
  <si>
    <t>CIGNITI</t>
  </si>
  <si>
    <t>CIGNITI TECHNOLOGIES LTD.</t>
  </si>
  <si>
    <t>INE675C01017</t>
  </si>
  <si>
    <t>HNV371G223</t>
  </si>
  <si>
    <t>HDFC Mutual Fund - HDFC FMP 371D November 2012(2) - Growth Option</t>
  </si>
  <si>
    <t>INF179K01TV8</t>
  </si>
  <si>
    <t>HNV371D223</t>
  </si>
  <si>
    <t>HDFC Mutual Fund - HDFC FMP 371D November 2012(2) - Normal Dividend Option</t>
  </si>
  <si>
    <t>INF179K01TW6</t>
  </si>
  <si>
    <t>HNV371Q223</t>
  </si>
  <si>
    <t>HDFC Mutual Fund - HDFC FMP 371D November 2012(2) - Quarterly Dividend Option</t>
  </si>
  <si>
    <t>INF179K01TX4</t>
  </si>
  <si>
    <t>HNV371F223</t>
  </si>
  <si>
    <t>HDFC Mutual Fund - HDFC FMP 371D November 2012(2) - Flexi Option</t>
  </si>
  <si>
    <t>INF179K01TY2</t>
  </si>
  <si>
    <t>BSLFTPFUG</t>
  </si>
  <si>
    <t>Birla Sun Life Fixed Term Plan- Series FU (366 Days) - Growth</t>
  </si>
  <si>
    <t>INF209K01TN0</t>
  </si>
  <si>
    <t>BSLFTPFUD</t>
  </si>
  <si>
    <t>Birla Sun Life Fixed Term Plan- Series FU (366 Days) - Dividend Payout</t>
  </si>
  <si>
    <t>INF209K01TO8</t>
  </si>
  <si>
    <t>IPRU1974</t>
  </si>
  <si>
    <t>ICICI Prudential Capital Protection Oriented Fund- Series III- Plan A- 36 Months Plan (Cumulative)</t>
  </si>
  <si>
    <t>INF109K01G66</t>
  </si>
  <si>
    <t>IPRU1975</t>
  </si>
  <si>
    <t>ICICI Prudential Capital Protection Oriented Fund- Series III- Plan A- 36 Months Plan (Dividend)</t>
  </si>
  <si>
    <t>INF109K01G74</t>
  </si>
  <si>
    <t>IPRU1976</t>
  </si>
  <si>
    <t>ICICI Prudential Capital Protection Oriented Fund- Series III- Plan B- 60 Months Plan (Cumulative)</t>
  </si>
  <si>
    <t>INF109K01G41</t>
  </si>
  <si>
    <t>IPRU1977</t>
  </si>
  <si>
    <t>ICICI Prudential Capital Protection Oriented Fund- Series III- Plan B- 60 Months Plan (Dividend)</t>
  </si>
  <si>
    <t>INF109K01G58</t>
  </si>
  <si>
    <t>D12MS81G</t>
  </si>
  <si>
    <t>DSP BlackRock FMP Series 81-12M- Growth</t>
  </si>
  <si>
    <t>INF740K01MM1</t>
  </si>
  <si>
    <t>D12MS81DRP</t>
  </si>
  <si>
    <t>DSP Black Rock FMP  Series 81-12M-Dividend Regular Payout</t>
  </si>
  <si>
    <t>INF740K01MN9</t>
  </si>
  <si>
    <t>D12MS81DQP</t>
  </si>
  <si>
    <t>DSP Black Rock FMP  Series 81-12M- Dividend Quarterly Payout</t>
  </si>
  <si>
    <t>INF740K01MO7</t>
  </si>
  <si>
    <t>IPRU1980</t>
  </si>
  <si>
    <t>ICICI Prudential FMP Series 65 - 502 Days Plan C (Cumulative)</t>
  </si>
  <si>
    <t>INF109K01H08</t>
  </si>
  <si>
    <t>IPRU1981</t>
  </si>
  <si>
    <t>ICICI Prudential FMP Series 65 - 502 Days Plan C (Dividend)</t>
  </si>
  <si>
    <t>INF109K01H16</t>
  </si>
  <si>
    <t>SDF90D72G</t>
  </si>
  <si>
    <t>SBI Debt Fund Series - 90 Days - 72 - Growth</t>
  </si>
  <si>
    <t>INF200K01OF6</t>
  </si>
  <si>
    <t>SDF90D72D</t>
  </si>
  <si>
    <t>SBI Debt Fund Series - 90 Days - 72 - Dividend payout</t>
  </si>
  <si>
    <t>INF200K01OG4</t>
  </si>
  <si>
    <t>IDFCTDS82G</t>
  </si>
  <si>
    <t>IDFC Mutual Fund - Fixed Maturity Plan- 366 Days Series 82 - Growth</t>
  </si>
  <si>
    <t>INF194K01H20</t>
  </si>
  <si>
    <t>IDFCTDS82D</t>
  </si>
  <si>
    <t>IDFC Mutual Fund - Fixed Maturity Plan- 366 Days Series 82 - Dividend</t>
  </si>
  <si>
    <t>INF194K01H38</t>
  </si>
  <si>
    <t>IDFCTDS82MD</t>
  </si>
  <si>
    <t>IDFC Mutual Fund - Fixed Maturity Plan- 366 Days Series 82 - Monthly Dividend</t>
  </si>
  <si>
    <t>INF194K01H46</t>
  </si>
  <si>
    <t>IDFCTDS82QD</t>
  </si>
  <si>
    <t>IDFC Mutual Fund - Fixed Maturity Plan- 366 Days Series 82 - Quarterly Dividend</t>
  </si>
  <si>
    <t>INF194K01H53</t>
  </si>
  <si>
    <t>IDFCTDS82HD</t>
  </si>
  <si>
    <t>IDFC Mutual Fund - Fixed Maturity Plan- 366 Days Series 82 - Half Yearly Dividend</t>
  </si>
  <si>
    <t>INF194K01H61</t>
  </si>
  <si>
    <t>SDF366D19G</t>
  </si>
  <si>
    <t>SBI Debt Fund Series - 366 Days - 19 - Growth</t>
  </si>
  <si>
    <t>INF200K01PN7</t>
  </si>
  <si>
    <t>SDF366D19D</t>
  </si>
  <si>
    <t>SBI Debt Fund Series - 366 Days - 19 - Dividend payout</t>
  </si>
  <si>
    <t>INF200K01PO5</t>
  </si>
  <si>
    <t>HDEC566G24</t>
  </si>
  <si>
    <t>HDFC Mutual Fund - HDFC FMP 566D December 2012(1) - Growth Option</t>
  </si>
  <si>
    <t>INF179K01TZ9</t>
  </si>
  <si>
    <t>HDEC566D24</t>
  </si>
  <si>
    <t>HDFC Mutual Fund - HDFC FMP 566D December 2012(1) - Normal Dividend Option</t>
  </si>
  <si>
    <t>INF179K01UA0</t>
  </si>
  <si>
    <t>HDEC566Q24</t>
  </si>
  <si>
    <t>HDFC Mutual Fund - HDFC FMP 566D December 2012(1) - Quarterly Dividend Option</t>
  </si>
  <si>
    <t>INF179K01UB8</t>
  </si>
  <si>
    <t>HDEC566F24</t>
  </si>
  <si>
    <t>HDFC Mutual Fund - HDFC FMP 566D December 2012(1) - Flexi Option</t>
  </si>
  <si>
    <t>INF179K01UC6</t>
  </si>
  <si>
    <t>HDEC370G23</t>
  </si>
  <si>
    <t>HDFC Mutual Fund - HDFC FMP 370D December 2012(1) - Growth Option</t>
  </si>
  <si>
    <t>INF179K01UD4</t>
  </si>
  <si>
    <t>HDEC370D23</t>
  </si>
  <si>
    <t>HDFC Mutual Fund - HDFC FMP 370D December 2012(1) - Normal Dividend Option</t>
  </si>
  <si>
    <t>INF179K01UE2</t>
  </si>
  <si>
    <t>HDEC370Q23</t>
  </si>
  <si>
    <t>HDFC Mutual Fund - HDFC FMP 370D December 2012(1) - Quarterly Dividend Option</t>
  </si>
  <si>
    <t>INF179K01UF9</t>
  </si>
  <si>
    <t>HDEC370F23</t>
  </si>
  <si>
    <t>HDFC Mutual Fund - HDFC FMP 370D December 2012(1) - Flexi Option</t>
  </si>
  <si>
    <t>INF179K01UG7</t>
  </si>
  <si>
    <t>IDFCTDS83G</t>
  </si>
  <si>
    <t>IDFC Mutual Fund - Fixed Maturity Plan- 366 Days Series 83 - Growth</t>
  </si>
  <si>
    <t>INF194K01H79</t>
  </si>
  <si>
    <t>IDFCTDS83D</t>
  </si>
  <si>
    <t>IDFC Mutual Fund - Fixed Maturity Plan- 366 Days Series 83 - Dividend</t>
  </si>
  <si>
    <t>INF194K01H87</t>
  </si>
  <si>
    <t>IDFCTDS83MD</t>
  </si>
  <si>
    <t>IDFC Mutual Fund - Fixed Maturity Plan- 366 Days Series 83 - Monthly Dividend</t>
  </si>
  <si>
    <t>INF194K01H95</t>
  </si>
  <si>
    <t>IDFCTDS83QD</t>
  </si>
  <si>
    <t>IDFC Mutual Fund - Fixed Maturity Plan- 366 Days Series 83 - Quarterly Dividend</t>
  </si>
  <si>
    <t>INF194K01I03</t>
  </si>
  <si>
    <t>BSLCP14G</t>
  </si>
  <si>
    <t>Birla Sun Life Mutual Fund-Capital Protection Oriented Fund - Series 14-Growth Option</t>
  </si>
  <si>
    <t>INF209K01TP5</t>
  </si>
  <si>
    <t>PANKAJPOLY</t>
  </si>
  <si>
    <t>PANKAJ PPLYPACK LTD.</t>
  </si>
  <si>
    <t>INE198N01017</t>
  </si>
  <si>
    <t>D12MS82G</t>
  </si>
  <si>
    <t>DSP BlackRock FMP Series 82-12M- Growth</t>
  </si>
  <si>
    <t>INF740K01MP4</t>
  </si>
  <si>
    <t>D12MS82DRP</t>
  </si>
  <si>
    <t>DSP Black Rock FMP  Series 82-12M-Dividend Regular Payout</t>
  </si>
  <si>
    <t>INF740K01MQ2</t>
  </si>
  <si>
    <t>D12MS82DQP</t>
  </si>
  <si>
    <t>DSP Black Rock FMP  Series 82-12M- Dividend Quarterly Payout</t>
  </si>
  <si>
    <t>INF740K01MR0</t>
  </si>
  <si>
    <t>BSLFTPGBG</t>
  </si>
  <si>
    <t>Birla Sun Life Fixed Term Plan- Series GB (541 Days) - Growth</t>
  </si>
  <si>
    <t>INF209K01TS9</t>
  </si>
  <si>
    <t>BSLFTPGBD</t>
  </si>
  <si>
    <t>Birla Sun Life Fixed Term Plan- Series GB (541 Days) - Dividend Payout</t>
  </si>
  <si>
    <t>INF209K01TT7</t>
  </si>
  <si>
    <t>BSLFTPFVG</t>
  </si>
  <si>
    <t>Birla Sun Life Fixed Term Plan- Series FV (367 Days) - Growth</t>
  </si>
  <si>
    <t>INF209K01TQ3</t>
  </si>
  <si>
    <t>BSLFTPFVD</t>
  </si>
  <si>
    <t>Birla Sun Life Fixed Term Plan- Series FV (367 Days) - Dividend Payout</t>
  </si>
  <si>
    <t>INF209K01TR1</t>
  </si>
  <si>
    <t>CARERATING</t>
  </si>
  <si>
    <t>CREDIT ANALYSIS AND RESEARCH LTD.</t>
  </si>
  <si>
    <t>INE752H01013</t>
  </si>
  <si>
    <t>HDEC526G24</t>
  </si>
  <si>
    <t>HDFC Mutual Fund - HDFC FMP 526D December 2012(1) - Growth Option</t>
  </si>
  <si>
    <t>INF179K01UH5</t>
  </si>
  <si>
    <t>HDEC526D24</t>
  </si>
  <si>
    <t>HDFC Mutual Fund - HDFC FMP 526D December 2012(1) - Normal Dividend Option</t>
  </si>
  <si>
    <t>INF179K01UI3</t>
  </si>
  <si>
    <t>HDEC526Q24</t>
  </si>
  <si>
    <t>HDFC Mutual Fund - HDFC FMP 526D December 2012(1) - Quarterly Dividend Option</t>
  </si>
  <si>
    <t>INF179K01UJ1</t>
  </si>
  <si>
    <t>HDEC526F24</t>
  </si>
  <si>
    <t>HDFC Mutual Fund - HDFC FMP 526D December 2012(1) - Flexi Option</t>
  </si>
  <si>
    <t>INF179K01UK9</t>
  </si>
  <si>
    <t>PCJEWELLER</t>
  </si>
  <si>
    <t>PC JEWELLER LTD.</t>
  </si>
  <si>
    <t>INE785M01013</t>
  </si>
  <si>
    <t>IPRU1986</t>
  </si>
  <si>
    <t>ICICI Prudential FMP Series 65 - 367 Days Plan H (Cumulative)</t>
  </si>
  <si>
    <t>INF109K01H65</t>
  </si>
  <si>
    <t>IPRU1987</t>
  </si>
  <si>
    <t>ICICI Prudential FMP Series 65 - 367 Days Plan H (Dividend)</t>
  </si>
  <si>
    <t>INF109K01H73</t>
  </si>
  <si>
    <t>HDC370G223</t>
  </si>
  <si>
    <t>HDFC Mutual Fund - HDFC FMP 370D December 2012(2) - Growth Option</t>
  </si>
  <si>
    <t>INF179K01UL7</t>
  </si>
  <si>
    <t>HDC370D223</t>
  </si>
  <si>
    <t>HDFC Mutual Fund - HDFC FMP 370D December 2012(2) - Normal Dividend Option</t>
  </si>
  <si>
    <t>INF179K01UM5</t>
  </si>
  <si>
    <t>HDC370Q223</t>
  </si>
  <si>
    <t>HDFC Mutual Fund - HDFC FMP 370D December 2012(2) - Quarterly Dividend Option</t>
  </si>
  <si>
    <t>INF179K01UN3</t>
  </si>
  <si>
    <t>HDC370F223</t>
  </si>
  <si>
    <t>HDFC Mutual Fund - HDFC FMP 370D December 2012(2) - Flexi Option</t>
  </si>
  <si>
    <t>INF179K01UO1</t>
  </si>
  <si>
    <t>INFRATEL</t>
  </si>
  <si>
    <t>BHARTI INFRATEL LTD.</t>
  </si>
  <si>
    <t>INE121J01017</t>
  </si>
  <si>
    <t>SDF90D73G</t>
  </si>
  <si>
    <t>SBI Debt Fund Series - 90 Days - 73 - Growth</t>
  </si>
  <si>
    <t>INF200K01OH2</t>
  </si>
  <si>
    <t>SDF90D73D</t>
  </si>
  <si>
    <t>SBI Debt Fund Series - 90 Days - 73 -Dividend payout</t>
  </si>
  <si>
    <t>INF200K01OI0</t>
  </si>
  <si>
    <t>BSLFTPGCG</t>
  </si>
  <si>
    <t>Birla Sun Life Fixed Term Plan- Series GC (851 Days) -Growth</t>
  </si>
  <si>
    <t>INF209K01TU5</t>
  </si>
  <si>
    <t>BSLFTPGCD</t>
  </si>
  <si>
    <t>Birla Sun Life Fixed Term Plan- Series GC (851 Days) - Dividend Payout</t>
  </si>
  <si>
    <t>INF209K01TV3</t>
  </si>
  <si>
    <t>SDF60M2G</t>
  </si>
  <si>
    <t>SBI Debt Fund Series - 60 Months - 2 - Growth</t>
  </si>
  <si>
    <t>INF200K01QC8</t>
  </si>
  <si>
    <t>SDF60M2D</t>
  </si>
  <si>
    <t>SBI Debt Fund Series - 60 Months - 2 -Dividend payout</t>
  </si>
  <si>
    <t>INF200K01QD6</t>
  </si>
  <si>
    <t>SDF366D21G</t>
  </si>
  <si>
    <t>SBI Debt Fund Series - 366 Days - 21 - Growth</t>
  </si>
  <si>
    <t>INF200K01PR8</t>
  </si>
  <si>
    <t>SDF366D21D</t>
  </si>
  <si>
    <t>SBI Debt Fund Series - 366 Days - 21 -Dividend payout</t>
  </si>
  <si>
    <t>INF200K01PS6</t>
  </si>
  <si>
    <t>HDEC369G23</t>
  </si>
  <si>
    <t>HDFC Mutual Fund - HDFC FMP 369D December 2012(1) - Growth Option</t>
  </si>
  <si>
    <t>INF179K01UP8</t>
  </si>
  <si>
    <t>HDEC369D23</t>
  </si>
  <si>
    <t>HDFC Mutual Fund - HDFC FMP 369D December 2012(1) - Normal Dividend Option</t>
  </si>
  <si>
    <t>INF179K01UQ6</t>
  </si>
  <si>
    <t>HDEC369Q23</t>
  </si>
  <si>
    <t>HDFC Mutual Fund - HDFC FMP 369D December 2012(1) - Quarterly Dividend Option</t>
  </si>
  <si>
    <t>INF179K01UR4</t>
  </si>
  <si>
    <t>HDEC369F23</t>
  </si>
  <si>
    <t>HDFC Mutual Fund - HDFC FMP 369D December 2012(1) - Flexi Option</t>
  </si>
  <si>
    <t>INF179K01US2</t>
  </si>
  <si>
    <t>IPRU1984</t>
  </si>
  <si>
    <t>ICICI Prudential FMP Series 65 - 488 Days Plan D (Cumulative)</t>
  </si>
  <si>
    <t>INF109K01H40</t>
  </si>
  <si>
    <t>IPRU1985</t>
  </si>
  <si>
    <t>ICICI Prudential FMP Series 65 - 488 Days Plan D (Dividend)</t>
  </si>
  <si>
    <t>INF109K01H57</t>
  </si>
  <si>
    <t>IPRU1982</t>
  </si>
  <si>
    <t>ICICI Prudential Capital Protection Oriented Fund III Plan C - 36 Months Plan (Cumulative)</t>
  </si>
  <si>
    <t>INF109K01H24</t>
  </si>
  <si>
    <t>IPRU1983</t>
  </si>
  <si>
    <t>ICICI Prudential Capital Protection Oriented Fund III Plan C - 36 Months Plan (Dividend)</t>
  </si>
  <si>
    <t>INF109K01H32</t>
  </si>
  <si>
    <t>KTKFMP98G</t>
  </si>
  <si>
    <t>Kotak Mahindra Mutual Fund - Kotak FMP  Series 98 - Growth option</t>
  </si>
  <si>
    <t>INF174K01JA4</t>
  </si>
  <si>
    <t>KTKFMP98D</t>
  </si>
  <si>
    <t>Kotak Mahindra Mutual Fund - Kotak FMP Series 98 - Dividend option</t>
  </si>
  <si>
    <t>INF174K01JB2</t>
  </si>
  <si>
    <t>SDF366D20G</t>
  </si>
  <si>
    <t>SBI Debt Fund Series - 366 Days - 20- Growth</t>
  </si>
  <si>
    <t>INF200K01PP2</t>
  </si>
  <si>
    <t>SDF366D20D</t>
  </si>
  <si>
    <t>SBI Debt Fund Series - 366 Days - 20- Dividend payout</t>
  </si>
  <si>
    <t>INF200K01PQ0</t>
  </si>
  <si>
    <t>DSP1315MG</t>
  </si>
  <si>
    <t>DSP Black Rock FTP - Series 13-15 M -Growth</t>
  </si>
  <si>
    <t>INF740K01MX8</t>
  </si>
  <si>
    <t>DSP1315MD</t>
  </si>
  <si>
    <t>DSP Black Rock FTP - Series 13-15M -Dividend payout</t>
  </si>
  <si>
    <t>INF740K01MY6</t>
  </si>
  <si>
    <t>EFPL</t>
  </si>
  <si>
    <t>ECO FRIENDLY FOOD PROCESSING PARK LTD.</t>
  </si>
  <si>
    <t>INE178O01017</t>
  </si>
  <si>
    <t>H1919JANDG</t>
  </si>
  <si>
    <t>HDFC Mutual Fund - HDFC FMP 1919D January 2013 (1) - Direct Option - Growth Option</t>
  </si>
  <si>
    <t>INF179K01ZE1</t>
  </si>
  <si>
    <t>H1919JANDD</t>
  </si>
  <si>
    <t>HDFC Mutual Fund - HDFC FMP 1919D January 2013 (1) - Direct Option - Normal Dividend Option</t>
  </si>
  <si>
    <t>INF179K01ZF8</t>
  </si>
  <si>
    <t>H1919JANDQ</t>
  </si>
  <si>
    <t>HDFC Mutual Fund - HDFC FMP 1919D January 2013 (1) - Direct Option-  Quarterly Dividend Option</t>
  </si>
  <si>
    <t>INF179K01ZG6</t>
  </si>
  <si>
    <t>H1919JANDF</t>
  </si>
  <si>
    <t>HDFC Mutual Fund - HDFC FMP 1919D January 2013 (1) - Direct Option - Flexi Option</t>
  </si>
  <si>
    <t>INF179K01ZH4</t>
  </si>
  <si>
    <t>H1919JANRG</t>
  </si>
  <si>
    <t>HDFC Mutual Fund - HDFC FMP 1919D January 2013 (1)- Regular Option- Growth Option</t>
  </si>
  <si>
    <t>INF179K01ZA9</t>
  </si>
  <si>
    <t>H1919JANRD</t>
  </si>
  <si>
    <t>HDFC Mutual Fund - HDFC FMP 1919D January 2013 (1) - Regular Option- Normal Dividend Option</t>
  </si>
  <si>
    <t>INF179K01ZB7</t>
  </si>
  <si>
    <t>H1919JANRQ</t>
  </si>
  <si>
    <t>HDFC Mutual Fund - HDFC FMP 1919D January 2013 (1)- Regular Option - Quarterly Dividend Option</t>
  </si>
  <si>
    <t>INF179K01ZC5</t>
  </si>
  <si>
    <t>H1919JANRF</t>
  </si>
  <si>
    <t>HDFC Mutual Fund - HDFC FMP 1919D January 2013 (1)- Regular Option - Flexi Option</t>
  </si>
  <si>
    <t>INF179K01ZD3</t>
  </si>
  <si>
    <t>HDEC371G23</t>
  </si>
  <si>
    <t>HDFC Mutual Fund - HDFC FMP 371D December 2012(1) - Growth Option</t>
  </si>
  <si>
    <t>INF179K01YW6</t>
  </si>
  <si>
    <t>HDEC371D23</t>
  </si>
  <si>
    <t>HDFC Mutual Fund - HDFC FMP 371D December 2012(1) - Normal Dividend Option</t>
  </si>
  <si>
    <t>INF179K01YX4</t>
  </si>
  <si>
    <t>HDEC371Q23</t>
  </si>
  <si>
    <t>HDFC Mutual Fund - HDFC FMP 371D December 2012(1) - Quarterly Dividend Option</t>
  </si>
  <si>
    <t>INF179K01YY2</t>
  </si>
  <si>
    <t>HDEC371F23</t>
  </si>
  <si>
    <t>HDFC Mutual Fund - HDFC FMP 371D December 2012(1) - Flexi Option</t>
  </si>
  <si>
    <t>INF179K01YZ9</t>
  </si>
  <si>
    <t>H462JAN1DG</t>
  </si>
  <si>
    <t>HDFC Mutual Fund - HDFC FMP 462D January 2013 (1) - Direct Option - Growth Option</t>
  </si>
  <si>
    <t>INF179K01ZM4</t>
  </si>
  <si>
    <t>H462JAN1DD</t>
  </si>
  <si>
    <t>HDFC Mutual Fund - HDFC FMP 462D January 2013 (1) - Direct Option - Normal Dividend Option</t>
  </si>
  <si>
    <t>INF179K01ZN2</t>
  </si>
  <si>
    <t>H462JAN1DQ</t>
  </si>
  <si>
    <t>HDFC Mutual Fund - HDFC FMP 462D January 2013 (1) - Direct Option-  Quarterly Dividend Option</t>
  </si>
  <si>
    <t>INF179K01ZO0</t>
  </si>
  <si>
    <t>H462JAN1DF</t>
  </si>
  <si>
    <t>HDFC Mutual Fund - HDFC FMP 462D January 2013 (1) - Direct Option - Flexi Option</t>
  </si>
  <si>
    <t>INF179K01ZP7</t>
  </si>
  <si>
    <t>H462JAN1RG</t>
  </si>
  <si>
    <t>HDFC Mutual Fund - HDFC FMP 462D January 2013 (1)- Regular Option- Growth Option</t>
  </si>
  <si>
    <t>INF179K01ZI2</t>
  </si>
  <si>
    <t>H462JAN1RD</t>
  </si>
  <si>
    <t>HDFC Mutual Fund - HDFC FMP 462D January 2013 (1) â€“ Regular Option- Normal Dividend Option</t>
  </si>
  <si>
    <t>INF179K01ZJ0</t>
  </si>
  <si>
    <t>H462JAN1RQ</t>
  </si>
  <si>
    <t>HDFC Mutual Fund - HDFC FMP 462D January 2013 (1)- Regular Option - Quarterly Dividend Option</t>
  </si>
  <si>
    <t>INF179K01ZK8</t>
  </si>
  <si>
    <t>GRADBBPH</t>
  </si>
  <si>
    <t>Gradiente Info</t>
  </si>
  <si>
    <t>BSLIAPIDG</t>
  </si>
  <si>
    <t>Birla Sun Life Interval Income Fund - Annual Plan I-Direct Plan (Growth)</t>
  </si>
  <si>
    <t>INF209K01UG2</t>
  </si>
  <si>
    <t>BSLIAIDNDP</t>
  </si>
  <si>
    <t>Birla Sun Life  Interval Income Fund -Annual Plan I- Direct Plan (Normal Dividend Payout)</t>
  </si>
  <si>
    <t>INF209K01UH0</t>
  </si>
  <si>
    <t>BSLIAIDQDP</t>
  </si>
  <si>
    <t>Birla Sun Life  interval Income Fund -Annual Plan I- Direct Plan (Qtly Dividend Payout)</t>
  </si>
  <si>
    <t>INF209K01UI8</t>
  </si>
  <si>
    <t>BSLIAPIRG</t>
  </si>
  <si>
    <t>Birla Sun Life Interval Income Fund -Annual Plan I- Regular Plan (Growth)</t>
  </si>
  <si>
    <t>INF209K01UJ6</t>
  </si>
  <si>
    <t>BSLIAIRNDP</t>
  </si>
  <si>
    <t>Birla Sun Life  interval Income Fund -Annual Plan I- Regular Plan (Normal Dividend Payout)</t>
  </si>
  <si>
    <t>INF209K01UK4</t>
  </si>
  <si>
    <t>BSLIAIRQDP</t>
  </si>
  <si>
    <t>Birla Sun Life  Interval Income Fund -Annual Plan I- Regular Plan (Qtly Dividend Payout)</t>
  </si>
  <si>
    <t>INF209K01UL2</t>
  </si>
  <si>
    <t>BSLFTPGFDG</t>
  </si>
  <si>
    <t>Birla Sun Life Fixed Term Plan -Series GF(539 days)-Direct Plan (Growth)</t>
  </si>
  <si>
    <t>INF209K01UA5</t>
  </si>
  <si>
    <t>BSLFTPGFDN</t>
  </si>
  <si>
    <t>Birla Sun Life Fixed Term Plan- Series GF(539 days)-Direct Plan (Normal dividend payout)</t>
  </si>
  <si>
    <t>INF209K01UB3</t>
  </si>
  <si>
    <t>BSLFTPGFDQ</t>
  </si>
  <si>
    <t>Birla Sun Life Mutual Fund</t>
  </si>
  <si>
    <t>INF209K01UC1</t>
  </si>
  <si>
    <t>BSLFTPGFRG</t>
  </si>
  <si>
    <t>INF209K01UD9</t>
  </si>
  <si>
    <t>BSLFTPGFRN</t>
  </si>
  <si>
    <t>INF209K01UE7</t>
  </si>
  <si>
    <t>BSLFTPGFRQ</t>
  </si>
  <si>
    <t>INF209K01UF4</t>
  </si>
  <si>
    <t>IDFCFTPD7G</t>
  </si>
  <si>
    <t>IDFC Fixed Term Plan - Direct Plan - Series 7- Growth</t>
  </si>
  <si>
    <t>INF194K012C4</t>
  </si>
  <si>
    <t>IDFCFTPD7Q</t>
  </si>
  <si>
    <t>IDFC Fixed Term Plan - Direct Plan - Series 7-Quarterly Dividend</t>
  </si>
  <si>
    <t>INF194K013C2</t>
  </si>
  <si>
    <t>IDFCFTPR7G</t>
  </si>
  <si>
    <t>IDFC Fixed Term Plan - Regular Plan - Series 7 - Growth</t>
  </si>
  <si>
    <t>INF194K015C7</t>
  </si>
  <si>
    <t>IDFCFTPR7Q</t>
  </si>
  <si>
    <t>IDFC Fixed Term Plan - Regular Plan - Series 7 - Quarterly Dividend</t>
  </si>
  <si>
    <t>INF194K016C5</t>
  </si>
  <si>
    <t>IDFCFTPR7P</t>
  </si>
  <si>
    <t>IDFC Fixed Term Plan - Regular Plan - Series 7 - Periodic Dividend</t>
  </si>
  <si>
    <t>INF194K017C3</t>
  </si>
  <si>
    <t>IPRU1994</t>
  </si>
  <si>
    <t>ICICI Prudential Fixed Maturity Plan Series 65 -366 Days Plan I (Regular Plan Cumulative)</t>
  </si>
  <si>
    <t>INF109K01J48</t>
  </si>
  <si>
    <t>IPRU1995</t>
  </si>
  <si>
    <t>ICICI Prudential Fixed Maturity Plan Series 65 -366 Days Plan I (Regular Plan Dividend)</t>
  </si>
  <si>
    <t>INF109K01J55</t>
  </si>
  <si>
    <t>IPRU8195</t>
  </si>
  <si>
    <t>ICICI Prudential Fixed Maturity Plan Series 65 -366 Days Plan I (Direct Plan Cumulative)</t>
  </si>
  <si>
    <t>INF109K01J22</t>
  </si>
  <si>
    <t>IPRU8196</t>
  </si>
  <si>
    <t>ICICI Prudential Fixed Maturity Plan Series 65 -366 Days Plan I (Direct Plan Dividend)</t>
  </si>
  <si>
    <t>INF109K01J30</t>
  </si>
  <si>
    <t>IDFCYIRS1G</t>
  </si>
  <si>
    <t>IDFC Yearly Interval Fund- Regular Plan-Series 1- Growth</t>
  </si>
  <si>
    <t>INF194K010D6</t>
  </si>
  <si>
    <t>IDFCYIRS1D</t>
  </si>
  <si>
    <t>IDFC Yearly Series Interval Fund- Regular Plan-Series 1- Dividend</t>
  </si>
  <si>
    <t>INF194K011D4</t>
  </si>
  <si>
    <t>IDFCYIDS1G</t>
  </si>
  <si>
    <t>IDFC Fixed Term Plan - Regular Plan - Series 7- Growth</t>
  </si>
  <si>
    <t>INF194K018C1</t>
  </si>
  <si>
    <t>IDFCYIDS1D</t>
  </si>
  <si>
    <t>IDFC Yearly Interval Fund- Direct Plan -Series 1- Dividend</t>
  </si>
  <si>
    <t>INF194K019C9</t>
  </si>
  <si>
    <t>H372JAN2DG</t>
  </si>
  <si>
    <t>HDFC FMP 372D January 2013(2) - Direct Option-Growth Option</t>
  </si>
  <si>
    <t>INF179K01ZY9</t>
  </si>
  <si>
    <t>H372JAN2DD</t>
  </si>
  <si>
    <t>HDFC FMP 372D January 2013(2) - Direct Option-Normal Dividend Option</t>
  </si>
  <si>
    <t>INF179K01ZZ6</t>
  </si>
  <si>
    <t>H372JAN2DQ</t>
  </si>
  <si>
    <t>HDFC FMP 372D January 2013(2) - Direct Option- Quarterly Dividend Option</t>
  </si>
  <si>
    <t>INF179K01A00</t>
  </si>
  <si>
    <t>H372JAN2DF</t>
  </si>
  <si>
    <t>HDFC FMP 372D January 2013(2) - Direct Option- Flexi Option</t>
  </si>
  <si>
    <t>INF179K01A18</t>
  </si>
  <si>
    <t>H372JAN2RG</t>
  </si>
  <si>
    <t>HDFC FMP 372D January 2013(2) - Regular Option- Growth Option</t>
  </si>
  <si>
    <t>INF179K01A26</t>
  </si>
  <si>
    <t>H372JAN2RD</t>
  </si>
  <si>
    <t>HDFC FMP 372D January 2013(2) - Regular Option- Normal Dividend Option</t>
  </si>
  <si>
    <t>INF179K01A34</t>
  </si>
  <si>
    <t>H372JAN2RQ</t>
  </si>
  <si>
    <t>HDFC FMP 372D January 2013(2) - Regular Option- Quarterly Dividend Option</t>
  </si>
  <si>
    <t>INF179K01A42</t>
  </si>
  <si>
    <t>H372JAN2RF</t>
  </si>
  <si>
    <t>HDFC FMP 372D January 2013(2) - Regular Option- Flexi Option</t>
  </si>
  <si>
    <t>INF179K01A59</t>
  </si>
  <si>
    <t>IPRU1996</t>
  </si>
  <si>
    <t>ICICI Prudential Fixed Maturity Plan- Series 65 - 505 Days Plan J (Regular Plan Cumulative)</t>
  </si>
  <si>
    <t>INF109K01J89</t>
  </si>
  <si>
    <t>IPRU8197</t>
  </si>
  <si>
    <t>ICICI Prudential Fixed Maturity Plan- Series 65 - 505 Days Plan J (Direct Plan Cumulative)</t>
  </si>
  <si>
    <t>INF109K01J63</t>
  </si>
  <si>
    <t>IPRU1997</t>
  </si>
  <si>
    <t>ICICI Prudential Fixed Maturity Plan- Series 65 - 505 Days Plan J (Regular Plan Dividend)</t>
  </si>
  <si>
    <t>INF109K01J97</t>
  </si>
  <si>
    <t>IPRU8198</t>
  </si>
  <si>
    <t>ICICI Prudential Fixed Maturity Plan- Series 65 - 505 Days Plan J (Direct Plan Dividend)</t>
  </si>
  <si>
    <t>INF109K01J71</t>
  </si>
  <si>
    <t>RMFINAFDG1</t>
  </si>
  <si>
    <t>Reliance Yearly Interval Fund- Series 1- Direct Plan- Growth Plan- Growth Option</t>
  </si>
  <si>
    <t>INF204K01M39</t>
  </si>
  <si>
    <t>RMFINAFDD1</t>
  </si>
  <si>
    <t>Reliance Yearly Interval Fund- Series 1- Direct Plan- Dividend Plan - Dividend Payout Option</t>
  </si>
  <si>
    <t>INF204K01M47</t>
  </si>
  <si>
    <t>RMFINAFDR1</t>
  </si>
  <si>
    <t>Reliance Yearly Interval Fund- Series 1- Direct Plan- Dividend Plan - Dividend Reinvestment Option</t>
  </si>
  <si>
    <t>INF204K01M54</t>
  </si>
  <si>
    <t>RMFINAFRG1</t>
  </si>
  <si>
    <t>Reliance Yearly Interval Fund- Series 1- Growth Plan- Growth Option</t>
  </si>
  <si>
    <t>INF204K01M05</t>
  </si>
  <si>
    <t>RMFINAFRD1</t>
  </si>
  <si>
    <t>Reliance Yearly Interval Fund- Series 1- Direct Plan Dividend Payout Option</t>
  </si>
  <si>
    <t>INF204K01M13</t>
  </si>
  <si>
    <t>RMFINAFRR1</t>
  </si>
  <si>
    <t>Reliance Yearly Interval Fund- Series 1- Dividend Plan - Dividend Reinvestment Option</t>
  </si>
  <si>
    <t>INF204K01M21</t>
  </si>
  <si>
    <t>D36MS11RG</t>
  </si>
  <si>
    <t>DSP BlackRock Dual Advantage Fund - Series 11 - 36M - Regular - Growth</t>
  </si>
  <si>
    <t>INF740K01QM2</t>
  </si>
  <si>
    <t>D36MS11RD</t>
  </si>
  <si>
    <t>DSP BlackRock Dual Advantage Fund - Series 11 - 36M - Regular - Dividend Payout</t>
  </si>
  <si>
    <t>INF740K01QN0</t>
  </si>
  <si>
    <t>D36MS11DG</t>
  </si>
  <si>
    <t>DSP BlackRock Dual Advantage Fund - Series 11 - 36M - Direct - Growth</t>
  </si>
  <si>
    <t>INF740K01QO8</t>
  </si>
  <si>
    <t>D36MS11DD</t>
  </si>
  <si>
    <t>DSP BlackRock Dual Advantage Fund - Series 11 - 36M - Direct - Dividend Payout</t>
  </si>
  <si>
    <t>INF740K01QP5</t>
  </si>
  <si>
    <t>SDF36M2GRP</t>
  </si>
  <si>
    <t>SBI Debt Fund Series - 36 Months - 2 - Regular Plan- Growth</t>
  </si>
  <si>
    <t>INF200K01QG9</t>
  </si>
  <si>
    <t>SDF36M2DRP</t>
  </si>
  <si>
    <t>SBI Debt Fund Series - 36 Months - 2 - Regular Plan -Dividend payout</t>
  </si>
  <si>
    <t>INF200K01QH7</t>
  </si>
  <si>
    <t>SDF36M2GDP</t>
  </si>
  <si>
    <t>SBI Debt Fund Series - 36 Months - 2 - Direct Plan - Growth</t>
  </si>
  <si>
    <t>INF200K01QL9</t>
  </si>
  <si>
    <t>SDF36M2DDP</t>
  </si>
  <si>
    <t>SBI Debt Fund Series - 36 Months - 2 - Direct Plan -Dividend Payout</t>
  </si>
  <si>
    <t>INF200K01QM7</t>
  </si>
  <si>
    <t>SDF60M3GRP</t>
  </si>
  <si>
    <t>SBI Debt Fund Series - 60 Months - 3 - Regular Plan - Growth</t>
  </si>
  <si>
    <t>INF200K01QE4</t>
  </si>
  <si>
    <t>SDF60M3DRP</t>
  </si>
  <si>
    <t>SBI Debt Fund Series - 60 Months - 3 - Regular Plan - Dividend Payout</t>
  </si>
  <si>
    <t>INF200K01QF1</t>
  </si>
  <si>
    <t>SDF60M3GDP</t>
  </si>
  <si>
    <t>SBI Debt Fund Series - 60 Months - 3 - Direct Plan - Growth</t>
  </si>
  <si>
    <t>INF200K01QP0</t>
  </si>
  <si>
    <t>SDF60M3DDP</t>
  </si>
  <si>
    <t>SBI Debt Fund Series - 60 Months - 3 - Direct Plan - Dividend Payout</t>
  </si>
  <si>
    <t>INF200K01QQ8</t>
  </si>
  <si>
    <t>IPRU1992</t>
  </si>
  <si>
    <t>ICICI Prudential Capital Protection Oriented Fund III Plan D - 36 Months Plan - R P C O</t>
  </si>
  <si>
    <t>INF109K01I80</t>
  </si>
  <si>
    <t>IPRU1993</t>
  </si>
  <si>
    <t>ICICI Prudential Capital Protection Oriented Fund III Plan D - 36 Months Plan - R P D O</t>
  </si>
  <si>
    <t>INF109K01J06</t>
  </si>
  <si>
    <t>IPRU1990</t>
  </si>
  <si>
    <t>ICICI Prudential Capital Protection Oriented Fund III Plan D - 36 Months Plan - D P C O</t>
  </si>
  <si>
    <t>INF109K01I98</t>
  </si>
  <si>
    <t>IPRU1991</t>
  </si>
  <si>
    <t>ICICI Prudential Capital Protection Oriented Fund III Plan D - 36 Months Plan - D P D</t>
  </si>
  <si>
    <t>INF109K01J14</t>
  </si>
  <si>
    <t>APTUS</t>
  </si>
  <si>
    <t>APTUS INDUSTRIES LTD.</t>
  </si>
  <si>
    <t>INE899M01012</t>
  </si>
  <si>
    <t>BSLFTPGIDG</t>
  </si>
  <si>
    <t>Birla Sun Life Fixed Term Plan- Series GI (1185 Days) - Direct Plan (Growth)</t>
  </si>
  <si>
    <t>INF209K01ZS6</t>
  </si>
  <si>
    <t>BSLFTPGIDN</t>
  </si>
  <si>
    <t>Birla Sun Life Fixed Term Plan- Series GI (1185 Days) - Direct Plan (Normal dividend)</t>
  </si>
  <si>
    <t>INF209K01ZT4</t>
  </si>
  <si>
    <t>BSLFTPGIDQ</t>
  </si>
  <si>
    <t>Birla Sun Life Fixed Term Plan- Series GI (1185 Days) - Direct Plan (Qtly dividend)</t>
  </si>
  <si>
    <t>INF209K01ZU2</t>
  </si>
  <si>
    <t>BSLFTPGIRG</t>
  </si>
  <si>
    <t>Birla Sun Life Fixed Term Plan- Series GI (1185 Days) - Regular Plan (Growth)</t>
  </si>
  <si>
    <t>INF209K01ZP2</t>
  </si>
  <si>
    <t>BSLFTPGIRN</t>
  </si>
  <si>
    <t>Birla Sun Life Fixed Term Plan- Series GI (1185 days)- Regular Plan (Normal Dividend Payout)</t>
  </si>
  <si>
    <t>INF209K01ZQ0</t>
  </si>
  <si>
    <t>BSLFTPGIRQ</t>
  </si>
  <si>
    <t>Birla Sun Life Fixed Term Plan- Series GI (1185 days)- Regular Plan (Qtly Dividend Payout)</t>
  </si>
  <si>
    <t>INF209K01ZR8</t>
  </si>
  <si>
    <t>EBFL</t>
  </si>
  <si>
    <t>ESTEEM BIO ORGANIC FOOD PROCESSING  LTD.</t>
  </si>
  <si>
    <t>INE209O01010</t>
  </si>
  <si>
    <t>BSLFTPGGDG</t>
  </si>
  <si>
    <t>Birla Sun Life Fixed Term Plan -Series GG(368 days)-Direct Plan (Growth)</t>
  </si>
  <si>
    <t>INF209K01ZM9</t>
  </si>
  <si>
    <t>BSLFTPGGDN</t>
  </si>
  <si>
    <t>Birla Sun Life Fixed Term Plan- Series GG(368 days)-Direct Plan (Normal dividend)</t>
  </si>
  <si>
    <t>INF209K01ZN7</t>
  </si>
  <si>
    <t>BSLFTPGGDQ</t>
  </si>
  <si>
    <t>Birla Sun life Fixed Term Plan- Series GG (368 days)-Direct Plan (Qtly dividend)</t>
  </si>
  <si>
    <t>INF209K01ZO5</t>
  </si>
  <si>
    <t>BSLFTPGGRG</t>
  </si>
  <si>
    <t>Birla Sun life Fixed Term Plan- Series GG(368 days)- Regular Plan (Growth)</t>
  </si>
  <si>
    <t>INF209K01ZJ5</t>
  </si>
  <si>
    <t>BSLFTPGGRN</t>
  </si>
  <si>
    <t>Birla Sun life Fixed Term Plan- Series GG(368 days)- Regular Plan (Normal Dividend Payout)</t>
  </si>
  <si>
    <t>INF209K01ZK3</t>
  </si>
  <si>
    <t>BSLFTPGGRQ</t>
  </si>
  <si>
    <t>Birla Sun life Fixed Term Plan- Series GG(368 days)- Regular Plan (Qtly Dividend Payout)</t>
  </si>
  <si>
    <t>INF209K01ZL1</t>
  </si>
  <si>
    <t>BSLFTPGJDG</t>
  </si>
  <si>
    <t>Birla Sun Life Fixed Term Plan- Series GJ (367 Days) - Direct Plan (Growth)</t>
  </si>
  <si>
    <t>INF209K01A46</t>
  </si>
  <si>
    <t>BSLFTPGJDN</t>
  </si>
  <si>
    <t>Birla Sun Life Fixed Term Plan- Series GJ (367 Days) - Direct Plan (Normal dividend)</t>
  </si>
  <si>
    <t>INF209K01A53</t>
  </si>
  <si>
    <t>BSLFTPGJDQ</t>
  </si>
  <si>
    <t>Birla Sun Life Fixed Term Plan- Series GJ (367 Days) - Direct Plan (Qtly dividend)</t>
  </si>
  <si>
    <t>INF209K01A61</t>
  </si>
  <si>
    <t>BSLFTPGJRG</t>
  </si>
  <si>
    <t>Birla Sun Life Fixed Term Plan- Series GJ (367 Days) - Regular Plan (Growth)</t>
  </si>
  <si>
    <t>INF209K01A12</t>
  </si>
  <si>
    <t>BSLFTPGJRN</t>
  </si>
  <si>
    <t>Birla Sun Life Fixed Term Plan- Series GJ (367 days)- Regular Plan (Normal Dividend Payout)</t>
  </si>
  <si>
    <t>INF209K01A20</t>
  </si>
  <si>
    <t>BSLFTPGJRQ</t>
  </si>
  <si>
    <t>Birla Sun Life Fixed Term Plan- Series GJ (367 days)- Regular Plan (Qtly Dividend Payout)</t>
  </si>
  <si>
    <t>INF209K01A38</t>
  </si>
  <si>
    <t>KTKFMP99G</t>
  </si>
  <si>
    <t>Kotak Mahindra Mutual Fund - Kotak FMP  Series  99 - Regular Plan (Growth option)</t>
  </si>
  <si>
    <t>INF174K01MS0</t>
  </si>
  <si>
    <t>KTKFMP99D</t>
  </si>
  <si>
    <t>Kotak Mahindra Mutual Fund - Kotak FMP Series 99 - Regular Plan (Dividend option)</t>
  </si>
  <si>
    <t>INF174K01MT8</t>
  </si>
  <si>
    <t>KTKFMP99GD</t>
  </si>
  <si>
    <t>Kotak Mahindra Mutual Fund - Kotak FMP  Series  99 - Direct Plan (Growth option)</t>
  </si>
  <si>
    <t>INF174K01MU6</t>
  </si>
  <si>
    <t>KTKFMP99DD</t>
  </si>
  <si>
    <t>Kotak Mahindra Mutual Fund - Kotak FMP  Series  99 - Direct Plan (Dividend option)</t>
  </si>
  <si>
    <t>INF174K01MV4</t>
  </si>
  <si>
    <t>H372JAN3DG</t>
  </si>
  <si>
    <t>HDFC Mutual Fund - HDFC FMP 372D January 2013 (3) - Direct Option- Growth Option</t>
  </si>
  <si>
    <t>INF179K01B82</t>
  </si>
  <si>
    <t>H372JAN3DD</t>
  </si>
  <si>
    <t>HDFC Mutual Fund - HDFC FMP 372D January 2013 (3) - Direct Option - Normal Dividend Option</t>
  </si>
  <si>
    <t>INF179K01B90</t>
  </si>
  <si>
    <t>H372JAN3DQ</t>
  </si>
  <si>
    <t>HDFC Mutual Fund - HDFC FMP 372D January 2013 (3) - Direct Option - Quarterly Dividend Option</t>
  </si>
  <si>
    <t>INF179K01C08</t>
  </si>
  <si>
    <t>IPRU1998</t>
  </si>
  <si>
    <t>ICICI Prudential Capital Protection Oriented Fund- Series III - Plan E - 60 Months Plan - R P C O</t>
  </si>
  <si>
    <t>INF109K01K03</t>
  </si>
  <si>
    <t>H372JAN3DF</t>
  </si>
  <si>
    <t>HDFC Mutual Fund - HDFC FMP 372D January 2013 (3) - Direct Option - Flexi Option</t>
  </si>
  <si>
    <t>INF179K01C16</t>
  </si>
  <si>
    <t>H372JAN3RG</t>
  </si>
  <si>
    <t>HDFC Mutual Fund - HDFC FMP 372D January 2013 (3) - Regular Option - Growth Option</t>
  </si>
  <si>
    <t>INF179K01B41</t>
  </si>
  <si>
    <t>H372JAN3RD</t>
  </si>
  <si>
    <t>HDFC Mutual Fund - HDFC FMP 372D January 2013 (3) - Regular Option - Normal Dividend Option</t>
  </si>
  <si>
    <t>INF179K01B58</t>
  </si>
  <si>
    <t>H372JAN3RQ</t>
  </si>
  <si>
    <t>HDFC Mutual Fund - HDFC FMP 372D January 2013 (3) - Regular Option - Quarterly Dividend Option</t>
  </si>
  <si>
    <t>INF179K01B66</t>
  </si>
  <si>
    <t>H372JAN3RF</t>
  </si>
  <si>
    <t>HDFC Mutual Fund - HDFC FMP 372D January 2013 (3) - Regular Option - Flexi Option</t>
  </si>
  <si>
    <t>INF179K01B74</t>
  </si>
  <si>
    <t>IPRU1999</t>
  </si>
  <si>
    <t>ICICI Prudential Capital Protection Oriented Fund- Series III - Plan E - 60 Months Plan - R P D O</t>
  </si>
  <si>
    <t>INF109K01K11</t>
  </si>
  <si>
    <t>IPRU8199</t>
  </si>
  <si>
    <t>ICICI Prudential Capital Protection Oriented Fund- Series III - Plan E - 60 Months Plan - D P C O</t>
  </si>
  <si>
    <t>INF109K01K29</t>
  </si>
  <si>
    <t>IPRU8200</t>
  </si>
  <si>
    <t>ICICI Prudential Capital Protection Oriented Fund- Series III - Plan E - 60 Months Plan - D P D</t>
  </si>
  <si>
    <t>INF109K01K37</t>
  </si>
  <si>
    <t>RMFINAFDG2</t>
  </si>
  <si>
    <t>Reliance Yearly Interval Fund Series 2 - Direct Plan - Growth Option</t>
  </si>
  <si>
    <t>INF204K01R75</t>
  </si>
  <si>
    <t>RMFINAFDD2</t>
  </si>
  <si>
    <t>Reliance Yearly Interval Fund Series 2- Direct Plan - Dividend Payout Option</t>
  </si>
  <si>
    <t>INF204K01R83</t>
  </si>
  <si>
    <t>RMFINAFDR2</t>
  </si>
  <si>
    <t>Reliance Yearly Interval Fund Series 2 -Direct Plan- Dividend Reinvestment Option</t>
  </si>
  <si>
    <t>INF204K01R91</t>
  </si>
  <si>
    <t>RMFINAFRG2</t>
  </si>
  <si>
    <t>Reliance Yearly Interval Fund Series 2 - Growth Option</t>
  </si>
  <si>
    <t>INF204K01R42</t>
  </si>
  <si>
    <t>RMFINAFRD2</t>
  </si>
  <si>
    <t>Reliance Yearly Interval Fund Series 2 - Dividend Payout Option</t>
  </si>
  <si>
    <t>INF204K01R59</t>
  </si>
  <si>
    <t>RMFINAFRR2</t>
  </si>
  <si>
    <t>Reliance Yearly Interval Fund Series 2 Dividend - Reinvestment Option</t>
  </si>
  <si>
    <t>INF204K01R67</t>
  </si>
  <si>
    <t>IPRU2000</t>
  </si>
  <si>
    <t>ICICI Prudential Fixed Maturity Plan- Series 66 - 420 Days Plan A (Regular Plan Cumulative)</t>
  </si>
  <si>
    <t>INF109K01R97</t>
  </si>
  <si>
    <t>IPRU8201</t>
  </si>
  <si>
    <t>ICICI Prudential Fixed Maturity Plan- Series 66 - 420 Days Plan A (Direct Plan Cumulative)</t>
  </si>
  <si>
    <t>INF109K01S13</t>
  </si>
  <si>
    <t>IPRU2001</t>
  </si>
  <si>
    <t>ICICI Prudential Fixed Maturity Plan- Series 66 - 420 Days Plan A (Regular Plan Dividend)</t>
  </si>
  <si>
    <t>INF109K01S05</t>
  </si>
  <si>
    <t>IPRU8202</t>
  </si>
  <si>
    <t>ICICI Prudential Fixed Maturity Plan- Series 66 - 420 Days Plan A (Direct Plan Dividend)</t>
  </si>
  <si>
    <t>INF109K01S21</t>
  </si>
  <si>
    <t>IDFCYRSIIG</t>
  </si>
  <si>
    <t>IDFC Yearly Interval Fund- Regular Plan-Series II- Growth</t>
  </si>
  <si>
    <t>INF194K011E2</t>
  </si>
  <si>
    <t>IDFCYRSIID</t>
  </si>
  <si>
    <t>IDFC Yearly Series Interval Fund- Regular Plan-Series II- Dividend</t>
  </si>
  <si>
    <t>INF194K012E0</t>
  </si>
  <si>
    <t>IDFCYDSIIG</t>
  </si>
  <si>
    <t>IDFC Yearly Series Interval Fund- Direct Plan-Series II- Growth</t>
  </si>
  <si>
    <t>INF194K013E8</t>
  </si>
  <si>
    <t>IDFCYDSIID</t>
  </si>
  <si>
    <t>IDFC Yearly Interval Fund- Direct Plan -Series II- Dividend</t>
  </si>
  <si>
    <t>INF194K014E6</t>
  </si>
  <si>
    <t>BSLFTPGMDG</t>
  </si>
  <si>
    <t>Birla Sun Life Fixed Term Plan- Series GM (367 Days) - Direct Plan (Growth)</t>
  </si>
  <si>
    <t>INF209K01A79</t>
  </si>
  <si>
    <t>BSLFTPGMDN</t>
  </si>
  <si>
    <t>Birla Sun Life Fixed Term Plan- Series GM (367 Days) - Direct Plan (Normal dividend)</t>
  </si>
  <si>
    <t>INF209K01A87</t>
  </si>
  <si>
    <t>BSLFTPGMDQ</t>
  </si>
  <si>
    <t>Birla Sun Life Fixed Term Plan- Series GM (367 Days) - Direct Plan (Qtly dividend)</t>
  </si>
  <si>
    <t>INF209K01A95</t>
  </si>
  <si>
    <t>BSLFTPGMRG</t>
  </si>
  <si>
    <t>Birla Sun Life Fixed Term Plan- Series GM (367 Days) - Regular Plan (Growth)</t>
  </si>
  <si>
    <t>INF209K01B03</t>
  </si>
  <si>
    <t>BSLFTPGMRN</t>
  </si>
  <si>
    <t>Birla Sun Life Fixed Term Plan- Series GM (367 days)- Regular Plan (Normal Dividend Payout)</t>
  </si>
  <si>
    <t>INF209K01B11</t>
  </si>
  <si>
    <t>BSLFTPGMRQ</t>
  </si>
  <si>
    <t>Birla Sun Life Fixed Term Plan- Series GM (367 days)- Regular Plan (Qtly Dividend Payout)</t>
  </si>
  <si>
    <t>INF209K01B29</t>
  </si>
  <si>
    <t>VMART</t>
  </si>
  <si>
    <t>V-MART RETAIL LTD.</t>
  </si>
  <si>
    <t>INE665J01013</t>
  </si>
  <si>
    <t>H371DFEBDG</t>
  </si>
  <si>
    <t>HDFC Mutual Fund - HDFC FMP 371D February 2013 (1) - Direct Option- Growth option</t>
  </si>
  <si>
    <t>INF179K01E22</t>
  </si>
  <si>
    <t>H371DFEBDD</t>
  </si>
  <si>
    <t>HDFC Mutual Fund - HDFC FMP 371D February 2013 (1) - Direct Option - Normal Dividend Option</t>
  </si>
  <si>
    <t>INF179K01E30</t>
  </si>
  <si>
    <t>H371DFEBDQ</t>
  </si>
  <si>
    <t>HDFC Mutual Fund - HDFC FMP 371D February 2013 (1) - Direct Option - Quarterly Dividend Option</t>
  </si>
  <si>
    <t>INF179K01E48</t>
  </si>
  <si>
    <t>H371DFEBDF</t>
  </si>
  <si>
    <t>HDFC Mutual Fund - HDFC FMP 371D February 2013 (1) - Direct Option - Flexi Option</t>
  </si>
  <si>
    <t>INF179K01E55</t>
  </si>
  <si>
    <t>H371DFEBRG</t>
  </si>
  <si>
    <t>HDFC Mutual Fund - HDFC FMP 371D February 2013 (1) - Regular Option - Growth Option</t>
  </si>
  <si>
    <t>INF179K01D80</t>
  </si>
  <si>
    <t>H371DFEBRD</t>
  </si>
  <si>
    <t>HDFC Mutual Fund - HDFC FMP 371D February 2013 (1) - Regular Option - Normal Dividend Option</t>
  </si>
  <si>
    <t>INF179K01D98</t>
  </si>
  <si>
    <t>H371DFEBRQ</t>
  </si>
  <si>
    <t>HDFC Mutual Fund - HDFC FMP 371D February 2013 (1) - Regular Option - Quarterly Dividend Option</t>
  </si>
  <si>
    <t>INF179K01E06</t>
  </si>
  <si>
    <t>H371DFEBRF</t>
  </si>
  <si>
    <t>HDFC Mutual Fund - HDFC FMP 371D February 2013 (1) - Regular Option - Flexi Option</t>
  </si>
  <si>
    <t>INF179K01E14</t>
  </si>
  <si>
    <t>H1198FEBDG</t>
  </si>
  <si>
    <t>HDFC FMP 1198D February 2013(1) - Direct option- Growth Option</t>
  </si>
  <si>
    <t>INF179K01C65</t>
  </si>
  <si>
    <t>H1198FEBDD</t>
  </si>
  <si>
    <t>HDFC FMP 1198D February 2013(1)-Direct Option- Normal Dividend Option</t>
  </si>
  <si>
    <t>INF179K01C73</t>
  </si>
  <si>
    <t>H1198FEBDQ</t>
  </si>
  <si>
    <t>HDFC FMP 1198D February 2013(1) - Direct Option- Quarterly Dividend Option</t>
  </si>
  <si>
    <t>INF179K01C81</t>
  </si>
  <si>
    <t>H1198FEBDF</t>
  </si>
  <si>
    <t>HDFC FMP 1198D February 2013(1) - Direct Option- Flexi Option</t>
  </si>
  <si>
    <t>INF179K01C99</t>
  </si>
  <si>
    <t>H1198FEBRG</t>
  </si>
  <si>
    <t>HDFC FMP 1198D February 2013(1) - Regular  Option- Growth Option</t>
  </si>
  <si>
    <t>INF179K01C24</t>
  </si>
  <si>
    <t>H1198FEBRD</t>
  </si>
  <si>
    <t>HDFC FMP 1198D February 2013(1) - Regular  Option- Normal Dividend Option</t>
  </si>
  <si>
    <t>INF179K01C32</t>
  </si>
  <si>
    <t>H1198FEBRQ</t>
  </si>
  <si>
    <t>HDFC FMP 1198D February 2013(1) - Regular  Option- Quarterly Dividend Option</t>
  </si>
  <si>
    <t>INF179K01C40</t>
  </si>
  <si>
    <t>H1198FEBRF</t>
  </si>
  <si>
    <t>HDFC FMP 1198D February 2013(1) - Regular Option- Flexi Option</t>
  </si>
  <si>
    <t>INF179K01C57</t>
  </si>
  <si>
    <t>TFMP42GB</t>
  </si>
  <si>
    <t>TATA Fixed Maturity Plan Series 42 Scheme G Plan A - Growth</t>
  </si>
  <si>
    <t>INF277K01SH1</t>
  </si>
  <si>
    <t>TFMP42GD</t>
  </si>
  <si>
    <t>TATA Fixed Maturity Plan Series 42 Scheme G - Direct Plan - Growth</t>
  </si>
  <si>
    <t>INF277K01SJ7</t>
  </si>
  <si>
    <t>TFMP42GA</t>
  </si>
  <si>
    <t>TATA Fixed Maturity Plan Series 42 Scheme G Plan A - Dividend</t>
  </si>
  <si>
    <t>INF277K01SI9</t>
  </si>
  <si>
    <t>TFMP42GC</t>
  </si>
  <si>
    <t>TATA Fixed Maturity Plan Series 42 Scheme G - Direct Plan - Dividend</t>
  </si>
  <si>
    <t>INF277K01SK5</t>
  </si>
  <si>
    <t>RFHXXIII1G</t>
  </si>
  <si>
    <t>Reliance Fixed Horizon Fund XXIII- Series 1- Direct Plan Growth Option</t>
  </si>
  <si>
    <t>INF204K01X69</t>
  </si>
  <si>
    <t>RFHXXIII1D</t>
  </si>
  <si>
    <t>Reliance Fixed Horizon Fund XXIII- Series 1- Direct Plan Dividend Payout Option</t>
  </si>
  <si>
    <t>INF204K01X77</t>
  </si>
  <si>
    <t>RFXXIII1DG</t>
  </si>
  <si>
    <t>Reliance Fixed Horizon Fund- XXIII Series 1- Growth Option</t>
  </si>
  <si>
    <t>INF204K01X44</t>
  </si>
  <si>
    <t>RFXXIII1DD</t>
  </si>
  <si>
    <t>Reliance Fixed Horizon Fund- XXIII Series 1 - Dividend Payout Option</t>
  </si>
  <si>
    <t>INF204K01X51</t>
  </si>
  <si>
    <t>KTKFMP94G</t>
  </si>
  <si>
    <t>Kotak Mahindra Mutual Fund - Kotak FMP Series 94 - Regular Plan- Growth Option</t>
  </si>
  <si>
    <t>INF174K01NN9</t>
  </si>
  <si>
    <t>KTKFMP94D</t>
  </si>
  <si>
    <t>Kotak Mahindra Mutual Fund - Kotak FMP Series 94 - Regular Plan- Dividend option</t>
  </si>
  <si>
    <t>INF174K01NO7</t>
  </si>
  <si>
    <t>KTKFMP94GD</t>
  </si>
  <si>
    <t>Kotak Mahindra Mutual Fund - Kotak FMP Series 94 - Direct Plan- Growth Option.</t>
  </si>
  <si>
    <t>INF174K01NP4</t>
  </si>
  <si>
    <t>KTKFMP94DD</t>
  </si>
  <si>
    <t>Kotak Mahindra Mutual Fund - Kotak FMP Series 94 - Direct Plan- Dividend option</t>
  </si>
  <si>
    <t>INF174K01NQ2</t>
  </si>
  <si>
    <t>BSLIAPIIDG</t>
  </si>
  <si>
    <t>Birla Sun Life Interval Income Fund - Annual Plan II-Direct Plan (Growth)</t>
  </si>
  <si>
    <t>INF209K01B94</t>
  </si>
  <si>
    <t>BSLIAIIDND</t>
  </si>
  <si>
    <t>Birla Sun Life  Interval Income Fund -Annual Plan II- Direct Plan (Normal Dividend Payout)</t>
  </si>
  <si>
    <t>INF209K01C02</t>
  </si>
  <si>
    <t>BSLIAIIDQD</t>
  </si>
  <si>
    <t>Birla Sun Life  interval Income Fund -Annual Plan II- Direct Plan (Qtly Dividend )</t>
  </si>
  <si>
    <t>INF209K01C10</t>
  </si>
  <si>
    <t>BSLIAPIIRG</t>
  </si>
  <si>
    <t>Birla Sun Life Interval Income Fund -Annual Plan II- Regular Plan (Growth)</t>
  </si>
  <si>
    <t>INF209K01C28</t>
  </si>
  <si>
    <t>BSLIAIIRND</t>
  </si>
  <si>
    <t>Birla Sun Life  interval Income Fund -Annual Plan II- Regular Plan (Normal Dividend Payout)</t>
  </si>
  <si>
    <t>INF209K01C36</t>
  </si>
  <si>
    <t>BSLIAIIRQD</t>
  </si>
  <si>
    <t>Birla Sun Life  Interval Income Fund -Annual Plan II- Regular Plan (Qtly Dividend Payout)</t>
  </si>
  <si>
    <t>INF209K01C44</t>
  </si>
  <si>
    <t>IPRU2002</t>
  </si>
  <si>
    <t>ICICI Prudential Fixed Maturity Plan- Series 66 - 368 Days Plan B- Regular Plan Cumulative</t>
  </si>
  <si>
    <t>INF109K015F4</t>
  </si>
  <si>
    <t>IPRU2003</t>
  </si>
  <si>
    <t>ICICI Prudential Fixed Maturity Plan- Series 66 - 368 Days Plan B -Regular Plan Dividend</t>
  </si>
  <si>
    <t>INF109K016F2</t>
  </si>
  <si>
    <t>IPRU8203</t>
  </si>
  <si>
    <t>ICICI Prudential Fixed Maturity Plan- Series 66 - 368 Days Plan B- Direct Plan Cumulative</t>
  </si>
  <si>
    <t>INF109K017F0</t>
  </si>
  <si>
    <t>IPRU8204</t>
  </si>
  <si>
    <t>ICICI Prudential Fixed Maturity Plan- Series 66 - 368 Days Plan B- Direct Plan Dividend</t>
  </si>
  <si>
    <t>INF109K018F8</t>
  </si>
  <si>
    <t>D12MS84RG</t>
  </si>
  <si>
    <t>DSP BlackRock FMP Series 84-12M-Regular Growth</t>
  </si>
  <si>
    <t>INF740K01RC1</t>
  </si>
  <si>
    <t>D12MS84RDR</t>
  </si>
  <si>
    <t>DSP Black Rock FMP  Series 84-12M-Regular Dividend Regular Payout</t>
  </si>
  <si>
    <t>INF740K01RD9</t>
  </si>
  <si>
    <t>D12MS84RDQ</t>
  </si>
  <si>
    <t>DSP Black Rock FMP  Series 84-12M-Regular Dividend Quarterly Payout</t>
  </si>
  <si>
    <t>INF740K01RE7</t>
  </si>
  <si>
    <t>D12MS84DG</t>
  </si>
  <si>
    <t>DSP Black Rock FMP  Series 84-12M- Direct - Growth</t>
  </si>
  <si>
    <t>INF740K01RF4</t>
  </si>
  <si>
    <t>D12MS84DDR</t>
  </si>
  <si>
    <t>DSP Black Rock FMP  Series 84-12M- Direct Dividend Regular Payout</t>
  </si>
  <si>
    <t>INF740K01RG2</t>
  </si>
  <si>
    <t>D12MS84DDQ</t>
  </si>
  <si>
    <t>DSP Black Rock FMP  Series 84-12M-Direct Dividend Quarterly Payout</t>
  </si>
  <si>
    <t>INF740K01RH0</t>
  </si>
  <si>
    <t>D3MS85RG</t>
  </si>
  <si>
    <t>DSP BlackRock FMP Series 85-3M-Regular Growth</t>
  </si>
  <si>
    <t>INF740K01RI8</t>
  </si>
  <si>
    <t>D3MS85RDR</t>
  </si>
  <si>
    <t>DSP Black Rock FMP  Series 85-3M-Regular Dividend Regular Payout</t>
  </si>
  <si>
    <t>INF740K01RJ6</t>
  </si>
  <si>
    <t>D3MS85RDQ</t>
  </si>
  <si>
    <t>DSP Black Rock FMP  Series 85-3M-Regular Dividend Quarterly Payout</t>
  </si>
  <si>
    <t>INF740K01RK4</t>
  </si>
  <si>
    <t>D3MS85DG</t>
  </si>
  <si>
    <t>DSP Black Rock FMP  Series 85-3M- Direct - Growth</t>
  </si>
  <si>
    <t>INF740K01RL2</t>
  </si>
  <si>
    <t>D3MS85DDR</t>
  </si>
  <si>
    <t>DSP Black Rock FMP  Series 85-3M- Direct Dividend Regular Payout</t>
  </si>
  <si>
    <t>INF740K01RM0</t>
  </si>
  <si>
    <t>D3MS85DDQ</t>
  </si>
  <si>
    <t>DSP Black Rock FMP  Series 85-3M-Direct Dividend Quarterly Payout</t>
  </si>
  <si>
    <t>INF740K01RN8</t>
  </si>
  <si>
    <t>IPRU2008</t>
  </si>
  <si>
    <t>ICICI Prudential Fixed Maturity Plan- Series 66 - 407 Days Plan C- Regular Plan Cumulative</t>
  </si>
  <si>
    <t>INF109K011G1</t>
  </si>
  <si>
    <t>IPRU2009</t>
  </si>
  <si>
    <t>ICICI Prudential Fixed Maturity Plan- Plan Series 66 - 407 Days Plan C -Regular Plan Dividend</t>
  </si>
  <si>
    <t>INF109K012G9</t>
  </si>
  <si>
    <t>IPRU8209</t>
  </si>
  <si>
    <t>ICICI Prudential Fixed Maturity Plan- Series 66 - 407 Days Plan C - Direct Plan Cumulative</t>
  </si>
  <si>
    <t>INF109K019F6</t>
  </si>
  <si>
    <t>IPRU8210</t>
  </si>
  <si>
    <t>ICICI Prudential Fixed Maturity Plan- Series 66 - 407 Days Plan C - Direct Plan Dividend</t>
  </si>
  <si>
    <t>INF109K010G3</t>
  </si>
  <si>
    <t>IPRU8063</t>
  </si>
  <si>
    <t>ICICI Prudential- Interval Fund II Quarterly Interval Plan B- Direct Plan- Growth</t>
  </si>
  <si>
    <t>INF109K01M68</t>
  </si>
  <si>
    <t>IPRU8064</t>
  </si>
  <si>
    <t>ICICI Prudential- Interval Fund II Quarterly Interval Plan B- Direct Plan- Dividend Payout</t>
  </si>
  <si>
    <t>INF109K01M76</t>
  </si>
  <si>
    <t>IPRU8117</t>
  </si>
  <si>
    <t>ICICI Prudential- Interval Fund II Quarterly Interval Plan B- Direct Plan- Quarterly Dividend Payout</t>
  </si>
  <si>
    <t>INF109K01O25</t>
  </si>
  <si>
    <t>BSLFTPGODG</t>
  </si>
  <si>
    <t>Birla Sun Life Fixed Term Plan- Series GO (369 Days) - Direct Plan (Growth)</t>
  </si>
  <si>
    <t>INF209K01C51</t>
  </si>
  <si>
    <t>BSLFTPGODN</t>
  </si>
  <si>
    <t>Birla Sun Life Fixed Term Plan- Series GO (369 Days) - Direct Plan (Normal dividend)</t>
  </si>
  <si>
    <t>INF209K01C69</t>
  </si>
  <si>
    <t>BSLFTPGORG</t>
  </si>
  <si>
    <t>Birla Sun Life Fixed Term Plan- Series GO (369 Days) - Regular Plan (Growth)</t>
  </si>
  <si>
    <t>INF209K01C85</t>
  </si>
  <si>
    <t>BSLFTPGORN</t>
  </si>
  <si>
    <t>Birla Sun Life Fixed Term Plan- Series GO (369 Days)- Regular Plan (Normal Dividend Payout)</t>
  </si>
  <si>
    <t>INF209K01C93</t>
  </si>
  <si>
    <t>BSLFTPGORQ</t>
  </si>
  <si>
    <t>Birla Sun Life Fixed Term Plan- Series GO (369 Days)- Regular Plan (Qtly Dividend Payout)</t>
  </si>
  <si>
    <t>INF209K01D01</t>
  </si>
  <si>
    <t>IDFCYRS3G</t>
  </si>
  <si>
    <t>IDFC Yearly Interval Fund- Regular Plan-Series III- Growth</t>
  </si>
  <si>
    <t>INF194K017E9</t>
  </si>
  <si>
    <t>IDFCYRS3D</t>
  </si>
  <si>
    <t>IDFC Yearly Series Interval Fund- Regular Plan-Series III- Dividend</t>
  </si>
  <si>
    <t>INF194K018E7</t>
  </si>
  <si>
    <t>IDFCYDS3G</t>
  </si>
  <si>
    <t>IDFC Yearly Series Interval Fund- Direct Plan-Series III- Growth</t>
  </si>
  <si>
    <t>INF194K015E3</t>
  </si>
  <si>
    <t>IDFCYDS3D</t>
  </si>
  <si>
    <t>IDFC Yearly Interval Fund- Direct Plan -Series III- Dividend</t>
  </si>
  <si>
    <t>INF194K016E1</t>
  </si>
  <si>
    <t>RFHXXIII2DG</t>
  </si>
  <si>
    <t>Reliance Fixed Horizon Fund XXIII- Series 2- Direct Plan Growth Option</t>
  </si>
  <si>
    <t>INF204K01Y01</t>
  </si>
  <si>
    <t>RFHXXIII2DD</t>
  </si>
  <si>
    <t>Reliance Fixed Horizon Fund XXIII- Series 2- Direct Plan Dividend Payout Option</t>
  </si>
  <si>
    <t>INF204K01Y19</t>
  </si>
  <si>
    <t>RFHXXIII2G</t>
  </si>
  <si>
    <t>Reliance Fixed Horizon Fund- XXIII Series 2- Growth Option</t>
  </si>
  <si>
    <t>INF204K01X85</t>
  </si>
  <si>
    <t>RFHXXIII2D</t>
  </si>
  <si>
    <t>Reliance Fixed Horizon Fund- XXIII Series 2 - Dividend Payout Option</t>
  </si>
  <si>
    <t>INF204K01X93</t>
  </si>
  <si>
    <t>IDFCFTPR9G</t>
  </si>
  <si>
    <t>IDFC Fixed Term Plan- Regular Plan- Series 9 - Growth</t>
  </si>
  <si>
    <t>INF194K013F5</t>
  </si>
  <si>
    <t>IDFCFTPR9Q</t>
  </si>
  <si>
    <t>IDFC Fixed Term Plan- Regular Plan Series 9 - Quarterly Dividend</t>
  </si>
  <si>
    <t>INF194K014F3</t>
  </si>
  <si>
    <t>IDFCFTPR9H</t>
  </si>
  <si>
    <t>IDFC Fixed Term Plan Regular Plan - Series 9 Half Yearly Dividend</t>
  </si>
  <si>
    <t>INF194K016F8</t>
  </si>
  <si>
    <t>IDFCFTPD9G</t>
  </si>
  <si>
    <t>IDFC Fixed Term Plan- Direct Plan - Series 9 - Growth</t>
  </si>
  <si>
    <t>INF194K019E5</t>
  </si>
  <si>
    <t>IPRU2006</t>
  </si>
  <si>
    <t>ICICI Prudential Interval Fund-Series VI-Annual Interval Plan- A- Regular Plan Cumulative</t>
  </si>
  <si>
    <t>INF109K015G2</t>
  </si>
  <si>
    <t>IPRU2007</t>
  </si>
  <si>
    <t>ICICI Prudential Interval Fund-Series VI-Annual Interval Plan- A- Regular Plan Dividend</t>
  </si>
  <si>
    <t>INF109K016G0</t>
  </si>
  <si>
    <t>IPRU8207</t>
  </si>
  <si>
    <t>ICICI Prudential Interval Fund-Series VI-Annual Interval Plan- A- Direct Plan Cumulative</t>
  </si>
  <si>
    <t>INF109K013G7</t>
  </si>
  <si>
    <t>IPRU8208</t>
  </si>
  <si>
    <t>ICICI Prudential Interval Fund-Series VI-Annual Interval Plan- A- Direct Plan Dividend</t>
  </si>
  <si>
    <t>INF109K014G5</t>
  </si>
  <si>
    <t>D35MS13RG</t>
  </si>
  <si>
    <t>DSP BlackRock Dual Advantage Fund- Series 13 - 35M- Regular - Growth</t>
  </si>
  <si>
    <t>INF740K01QY7</t>
  </si>
  <si>
    <t>D2118MRG</t>
  </si>
  <si>
    <t>DSP Black Rock FTP - Series 21-18M- Regular Growth</t>
  </si>
  <si>
    <t>INF740K01RO6</t>
  </si>
  <si>
    <t>D35MS13RD</t>
  </si>
  <si>
    <t>DSP BlackRock Dual Advantage Fund- Series 13 - 35M- Regular - Dividend Payout</t>
  </si>
  <si>
    <t>INF740K01QZ4</t>
  </si>
  <si>
    <t>D35MS13DG</t>
  </si>
  <si>
    <t>DSP BlackRock Dual Advantage Fund- Series 13 - 35M- Direct - Growth</t>
  </si>
  <si>
    <t>INF740K01RA5</t>
  </si>
  <si>
    <t>D2118MRD</t>
  </si>
  <si>
    <t>DSP Black Rock FTP - Series 21-18M- Regular Dividend payout</t>
  </si>
  <si>
    <t>INF740K01RP3</t>
  </si>
  <si>
    <t>D35MS13DD</t>
  </si>
  <si>
    <t>DSP BlackRock Dual Advantage Fund- Series 13 - 35M- Direct - Dividend Payout</t>
  </si>
  <si>
    <t>INF740K01RB3</t>
  </si>
  <si>
    <t>D2118MDG</t>
  </si>
  <si>
    <t>DSP Black Rock FTP - Series 21-18M- Direct Growth</t>
  </si>
  <si>
    <t>INF740K01RQ1</t>
  </si>
  <si>
    <t>KRBLBBPH</t>
  </si>
  <si>
    <t>D2118MDD</t>
  </si>
  <si>
    <t>DSP Black Rock FTP - Series 21-18M-Direct Dividend payout</t>
  </si>
  <si>
    <t>INF740K01RR9</t>
  </si>
  <si>
    <t>BSLFTPGQDG</t>
  </si>
  <si>
    <t>Birla Sun Life Fixed Term Plan- Series GQ (367 Days) - Direct Plan (Growth)</t>
  </si>
  <si>
    <t>INF209K01D76</t>
  </si>
  <si>
    <t>BSLFTPGQDN</t>
  </si>
  <si>
    <t>Birla Sun Life Fixed Term Plan- Series GQ (367 Days) - Direct Plan (Normal dividend payout)</t>
  </si>
  <si>
    <t>INF209K01D84</t>
  </si>
  <si>
    <t>BSLFTPGQDQ</t>
  </si>
  <si>
    <t>Birla Sun Life Mutual Fund - Birla Sun Life Fixed Term Plan- Series GQ (367 Days) D P (Qtly D P )</t>
  </si>
  <si>
    <t>INF209K01D92</t>
  </si>
  <si>
    <t>BSLFTPGQRG</t>
  </si>
  <si>
    <t>Birla Sun Life Mutual Fund - Birla Sun Life Fixed Term Plan- Series GQ (367 Days) - R P (Growth)</t>
  </si>
  <si>
    <t>INF209K01E00</t>
  </si>
  <si>
    <t>BSLFTPGQRN</t>
  </si>
  <si>
    <t>Birla Sun Life Mutual Fund - Birla Sun Life Fixed Term Plan- Series GQ (367 Days) - R P ( N D P )</t>
  </si>
  <si>
    <t>INF209K01E18</t>
  </si>
  <si>
    <t>BSLFTPGQRQ</t>
  </si>
  <si>
    <t>Birla Sun Life Fixed Term Plan- Series GQ (367 Days)- Regular Plan (Qtly Dividend Payout)</t>
  </si>
  <si>
    <t>INF209K01E26</t>
  </si>
  <si>
    <t>KTKFMP95G</t>
  </si>
  <si>
    <t>Kotak Mahindra Mutual Fund - Kotak FMP  Series 95 - Regular Plan Growth option</t>
  </si>
  <si>
    <t>INF174K01NR0</t>
  </si>
  <si>
    <t>KTKFMP95GD</t>
  </si>
  <si>
    <t>Kotak Mahindra Mutual Fund - Kotak FMP Series 95 - Direct Plan- Growth option</t>
  </si>
  <si>
    <t>INF174K01NT6</t>
  </si>
  <si>
    <t>SDF366D22GR</t>
  </si>
  <si>
    <t>SBI Debt Fund Series - 366 Days - 22 - Regular Plan - Growth</t>
  </si>
  <si>
    <t>INF200K01PT4</t>
  </si>
  <si>
    <t>SDF366D22DR</t>
  </si>
  <si>
    <t>SBI Debt Fund Series - 366 Days - 22 - Regular Plan- Dividend payout</t>
  </si>
  <si>
    <t>INF200K01PU2</t>
  </si>
  <si>
    <t>SDF366D22GD</t>
  </si>
  <si>
    <t>SBI Debt Fund Series - 366 Days - 22 - Direct Plan- Growth</t>
  </si>
  <si>
    <t>INF200K01YO7</t>
  </si>
  <si>
    <t>SDF366D22DD</t>
  </si>
  <si>
    <t>SBI Debt Fund Series - 366 Days - 22 - Direct Plan- Dividend payout</t>
  </si>
  <si>
    <t>INF200K01YP4</t>
  </si>
  <si>
    <t>H372DFEBDG</t>
  </si>
  <si>
    <t>HDFC Mutual Fund - HDFC FMP 372D February 2013(1) - Direct Option -Growth</t>
  </si>
  <si>
    <t>INF179K01D49</t>
  </si>
  <si>
    <t>H372DFEBDD</t>
  </si>
  <si>
    <t>HDFC Mutual Fund - HDFC FMP 372D February 2013(1)   - Direct Option- Normal Dividend</t>
  </si>
  <si>
    <t>INF179K01D56</t>
  </si>
  <si>
    <t>H372DFEBDQ</t>
  </si>
  <si>
    <t>HDFC Mutual Fund - HDFC FMP 372D February 2013(1)  - Direct Option -Quarterly Dividend</t>
  </si>
  <si>
    <t>INF179K01D64</t>
  </si>
  <si>
    <t>H372DFEBDF</t>
  </si>
  <si>
    <t>HDFC Mutual Fund - HDFC FMP 372D February 2013(1)  - Direct Option- Flexi Option</t>
  </si>
  <si>
    <t>INF179K01D72</t>
  </si>
  <si>
    <t>H372DFEBRG</t>
  </si>
  <si>
    <t>HDFC Mutual Fund - HDFC FMP 372D February 2013(1)  - Regular Option- Growth Option</t>
  </si>
  <si>
    <t>INF179K01D07</t>
  </si>
  <si>
    <t>H372DFEBRD</t>
  </si>
  <si>
    <t>HDFC Mutual Fund - HDFC FMP 372D February 2013(1)  - Regular Option- Normal Dividend Option</t>
  </si>
  <si>
    <t>INF179K01D15</t>
  </si>
  <si>
    <t>H372DFEBRQ</t>
  </si>
  <si>
    <t>HDFC Mutual Fund - HDFC FMP 372D Regular Option February 2013(1)  - Quarterly Dividend Option</t>
  </si>
  <si>
    <t>INF179K01D23</t>
  </si>
  <si>
    <t>H372DFEBRF</t>
  </si>
  <si>
    <t>HDFC Mutual Fund - HDFC FMP 372D February 2013(1)  - Regular Option - Flexi Option</t>
  </si>
  <si>
    <t>INF179K01D31</t>
  </si>
  <si>
    <t>SDF14M1GRP</t>
  </si>
  <si>
    <t>SBI Debt Fund Series - 14 Months - 1- Regular Plan -Growth</t>
  </si>
  <si>
    <t>INF200K01XE0</t>
  </si>
  <si>
    <t>SDF14M1DRP</t>
  </si>
  <si>
    <t>SBI Debt Fund Series - 14 Months - 1 - Regular Plan- Dividend payout</t>
  </si>
  <si>
    <t>INF200K01XF7</t>
  </si>
  <si>
    <t>SDF14M1GDP</t>
  </si>
  <si>
    <t>SBI Debt Fund Series - 14 Months - 1 - Direct Plan -Growth</t>
  </si>
  <si>
    <t>INF200K01XG5</t>
  </si>
  <si>
    <t>SDF14M1DDP</t>
  </si>
  <si>
    <t>SBI Debt Fund Series - 14 Months - 1 - Direct Plan - Dividend payout</t>
  </si>
  <si>
    <t>INF200K01XH3</t>
  </si>
  <si>
    <t>RMFINAFDG3</t>
  </si>
  <si>
    <t>Reliance Yearly Interval Fund Series 3 - Direct Plan Growth Option</t>
  </si>
  <si>
    <t>INF204K01S33</t>
  </si>
  <si>
    <t>RMFINAFDD3</t>
  </si>
  <si>
    <t>Reliance Yearly Interval Fund Series 3- Direct Plan Dividend Payout Option</t>
  </si>
  <si>
    <t>INF204K01S41</t>
  </si>
  <si>
    <t>RMFINAFDR3</t>
  </si>
  <si>
    <t>Reliance Yearly Interval Fund Series 3 -Direct Plan Dividend Reinvestment Option</t>
  </si>
  <si>
    <t>INF204K01S58</t>
  </si>
  <si>
    <t>RMFINAFRG3</t>
  </si>
  <si>
    <t>Reliance Yearly Interval Fund Series 3 - Growth Option</t>
  </si>
  <si>
    <t>INF204K01S09</t>
  </si>
  <si>
    <t>RMFINAFRD3</t>
  </si>
  <si>
    <t>Reliance Yearly Interval Fund Series 3 - Dividend Payout Option</t>
  </si>
  <si>
    <t>INF204K01S17</t>
  </si>
  <si>
    <t>RMFINAFRR3</t>
  </si>
  <si>
    <t>Reliance Yearly Interval Fund Series 3 Dividend Reinvestment Option</t>
  </si>
  <si>
    <t>INF204K01S25</t>
  </si>
  <si>
    <t>IDFCFTPR10G</t>
  </si>
  <si>
    <t>IDFC Fixed Term Plan- Regular Plan- Series 10 - Growth</t>
  </si>
  <si>
    <t>INF194K011G7</t>
  </si>
  <si>
    <t>IDFCFTPR10Q</t>
  </si>
  <si>
    <t>IDFC Fixed Term Plan- Regular Plan Series 10 - Quarterly Dividend</t>
  </si>
  <si>
    <t>INF194K012G5</t>
  </si>
  <si>
    <t>IDFCFTPR10H</t>
  </si>
  <si>
    <t>IDFC Fixed Term Plan Regular Plan - Series 10 Half Yearly Dividend</t>
  </si>
  <si>
    <t>INF194K014G1</t>
  </si>
  <si>
    <t>IDFCFTPD10G</t>
  </si>
  <si>
    <t>IDFC Fixed Term Plan- Direct Plan - Series 10 - Growth</t>
  </si>
  <si>
    <t>INF194K017F6</t>
  </si>
  <si>
    <t>IPRU2012</t>
  </si>
  <si>
    <t>ICICI Prudential Fixed Maturity Plan Series 66 -366 Days Plan F (Regular Plan Cumulative)</t>
  </si>
  <si>
    <t>INF109K017G8</t>
  </si>
  <si>
    <t>IPRU2013</t>
  </si>
  <si>
    <t>ICICI Prudential Fixed Maturity Plan Series 66 -366 Days Plan F (Regular Plan Dividend)</t>
  </si>
  <si>
    <t>INF109K018G6</t>
  </si>
  <si>
    <t>IPRU8213</t>
  </si>
  <si>
    <t>ICICI Prudential Fixed Maturity Plan Series 66 -366 Days Plan F (Direct Plan Cumulative)</t>
  </si>
  <si>
    <t>INF109K019G4</t>
  </si>
  <si>
    <t>IPRU8214</t>
  </si>
  <si>
    <t>ICICI Prudential Fixed Maturity Plan Series 66 -366 Days Plan F (Direct Plan Dividend)</t>
  </si>
  <si>
    <t>INF109K010H1</t>
  </si>
  <si>
    <t>TFM42AB</t>
  </si>
  <si>
    <t>TATA Fixed Maturity Plan Series 42 Scheme A Plan A - Growth</t>
  </si>
  <si>
    <t>INF277K01RJ9</t>
  </si>
  <si>
    <t>TFM42AD</t>
  </si>
  <si>
    <t>TATA Fixed Maturity Plan Series 42 Scheme A - Direct Plan - Growth</t>
  </si>
  <si>
    <t>INF277K01RL5</t>
  </si>
  <si>
    <t>TFM42AA</t>
  </si>
  <si>
    <t>TATA Fixed Maturity Plan Series 42 Scheme A Plan A - Dividend</t>
  </si>
  <si>
    <t>INF277K01RK7</t>
  </si>
  <si>
    <t>TFM42AC</t>
  </si>
  <si>
    <t>TATA Fixed Maturity Plan Series 42 Scheme A - Direct Plan - Dividend</t>
  </si>
  <si>
    <t>INF277K01RM3</t>
  </si>
  <si>
    <t>D12MS86RG</t>
  </si>
  <si>
    <t>DSP BlackRock FMP Series 86-12M-Regular- Growth</t>
  </si>
  <si>
    <t>INF740K01RW9</t>
  </si>
  <si>
    <t>D12MS86RDR</t>
  </si>
  <si>
    <t>DSP Black Rock FMP  Series 86-12M-Regular- Dividend Regular Payout</t>
  </si>
  <si>
    <t>INF740K01RX7</t>
  </si>
  <si>
    <t>D12MS86RDQ</t>
  </si>
  <si>
    <t>DSP Black Rock FMP  Series 86-12M-Regular- Dividend Quarterly Payout</t>
  </si>
  <si>
    <t>INF740K01RY5</t>
  </si>
  <si>
    <t>D12MS86DG</t>
  </si>
  <si>
    <t>DSP Black Rock FMP  Series 86-12M- Direct - Growth</t>
  </si>
  <si>
    <t>INF740K01RZ2</t>
  </si>
  <si>
    <t>D12MS86DDR</t>
  </si>
  <si>
    <t>DSP Black Rock FMP  Series 86-12M- Direct -Dividend Regular Payout</t>
  </si>
  <si>
    <t>INF740K01SA3</t>
  </si>
  <si>
    <t>D12MS86DDQ</t>
  </si>
  <si>
    <t>DSP Black Rock FMP  Series 86-12M-Direct -Dividend Quarterly Payout</t>
  </si>
  <si>
    <t>INF740K01SB1</t>
  </si>
  <si>
    <t>IPRU2004</t>
  </si>
  <si>
    <t>ICICI Prudential Capital Protection Oriented Fund-III-Plan F-36 Months Regular Plan(Cumulative)</t>
  </si>
  <si>
    <t>INF109K011F3</t>
  </si>
  <si>
    <t>IPRU2005</t>
  </si>
  <si>
    <t>ICICI Prudential Capital Protection Oriented Fund-III-Plan F-36 Months  Regular Plan (Dividend)</t>
  </si>
  <si>
    <t>INF109K012F1</t>
  </si>
  <si>
    <t>IPRU8205</t>
  </si>
  <si>
    <t>ICICI Prudential Capital Protection Oriented Fund-III-Plan F-36 Months  Direct Plan (Cumulative)</t>
  </si>
  <si>
    <t>INF109K013F9</t>
  </si>
  <si>
    <t>IPRU8206</t>
  </si>
  <si>
    <t>ICICI Prudential Capital Protection Oriented Fund-III-Plan F-36 Months  Direct Plan (Dividend)</t>
  </si>
  <si>
    <t>INF109K014F7</t>
  </si>
  <si>
    <t>D2214MRG</t>
  </si>
  <si>
    <t>DSP Black Rock FTP - Series 22-14M- Regular Growth</t>
  </si>
  <si>
    <t>INF740K01SI6</t>
  </si>
  <si>
    <t>D2214MRD</t>
  </si>
  <si>
    <t>DSP Black Rock FTP - Series 22-14M- Regular Dividend payout</t>
  </si>
  <si>
    <t>INF740K01SJ4</t>
  </si>
  <si>
    <t>D2214MDG</t>
  </si>
  <si>
    <t>DSP Black Rock FTP - Series 22-14M- Direct Growth</t>
  </si>
  <si>
    <t>INF740K01SK2</t>
  </si>
  <si>
    <t>D2214MDD</t>
  </si>
  <si>
    <t>DSP Black Rock FTP - Series 22-14M-Direct Dividend payout</t>
  </si>
  <si>
    <t>INF740K01SL0</t>
  </si>
  <si>
    <t>BSLFTPGRDN</t>
  </si>
  <si>
    <t>Birla Sun Life Fixed Term Plan- Series GR (399 Days) - Direct Plan (Normal dividend payout)</t>
  </si>
  <si>
    <t>INF209K01D27</t>
  </si>
  <si>
    <t>BSLFTPGRDG</t>
  </si>
  <si>
    <t>Birla Sun Life Fixed Term Plan- Series GR (399 Days) - Direct Plan (Growth)</t>
  </si>
  <si>
    <t>INF209K01D19</t>
  </si>
  <si>
    <t>BSLFTPGRDQ</t>
  </si>
  <si>
    <t>Birla Sun Life Mutual Fund - Birla Sun Life Fixed Term Plan- Series GR (399 Days) - D P (Q D P)</t>
  </si>
  <si>
    <t>INF209K01D35</t>
  </si>
  <si>
    <t>BSLAPIIIDG</t>
  </si>
  <si>
    <t>Birla Sun Life interval Income Fund - Annual Plan III-Direct Plan (Growth)</t>
  </si>
  <si>
    <t>INF209K01F74</t>
  </si>
  <si>
    <t>BSLFTPGRRG</t>
  </si>
  <si>
    <t>Birla Sun Life Mutual Fund - Birla Sun Life Fixed Term Plan- Series GR (399 Days) - R P (G)</t>
  </si>
  <si>
    <t>INF209K01D43</t>
  </si>
  <si>
    <t>BSLFTPGRRN</t>
  </si>
  <si>
    <t>Birla Sun Life Mutual Fund - Birla Sun Life Fixed Term Plan- Series GR (399 Days) - R P (N D P)</t>
  </si>
  <si>
    <t>INF209K01D50</t>
  </si>
  <si>
    <t>BSLAIIIDND</t>
  </si>
  <si>
    <t>Birla Sun Life  interval Income Fund -Annual Plan III- Direct Plan (Normal Dividend Payout)</t>
  </si>
  <si>
    <t>INF209K01F82</t>
  </si>
  <si>
    <t>BSLFTPGRRQ</t>
  </si>
  <si>
    <t>Birla Sun Life Fixed Term Plan- Series GR (399 Days) - Regular Plan (Qtly Dividend Payout)</t>
  </si>
  <si>
    <t>INF209K01D68</t>
  </si>
  <si>
    <t>BSLAIIIDQD</t>
  </si>
  <si>
    <t>Birla Sun Life  interval Income Fund -Annual Plan III- Direct Plan (Qtly Dividend Payout)</t>
  </si>
  <si>
    <t>INF209K01F90</t>
  </si>
  <si>
    <t>BSLAPIIIRG</t>
  </si>
  <si>
    <t>Birla Sun Life interval Income Fund -Annual Plan III- Regular Plan (Growth)</t>
  </si>
  <si>
    <t>INF209K01F41</t>
  </si>
  <si>
    <t>BSLAPIIIRND</t>
  </si>
  <si>
    <t>Birla Sun Life  interval Income Fund -Annual Plan III- Regular Plan (Normal Dividend Payout)</t>
  </si>
  <si>
    <t>INF209K01F58</t>
  </si>
  <si>
    <t>BSLAPIIIRQ</t>
  </si>
  <si>
    <t>Birla Sun Life interval Income Fund -Annual Plan III- Regular Plan (Qtly Dividend Payout)</t>
  </si>
  <si>
    <t>INF209K01F66</t>
  </si>
  <si>
    <t>IPRU2016</t>
  </si>
  <si>
    <t>ICICI Prudential Fixed Maturity Plan- Series 66 - 412 Days Plan E- Regular Plan Cumulative</t>
  </si>
  <si>
    <t>INF109K019H2</t>
  </si>
  <si>
    <t>IPRU2017</t>
  </si>
  <si>
    <t>ICICI Prudential Fixed Maturity Plan- Plan Series 66 - 412 Days Plan E -Regular Plan Dividend</t>
  </si>
  <si>
    <t>INF109K010I9</t>
  </si>
  <si>
    <t>IPRU8217</t>
  </si>
  <si>
    <t>ICICI Prudential Fixed Maturity Plan- Series 66 - 412 Days Plan E - Direct Plan Cumulative</t>
  </si>
  <si>
    <t>INF109K011I7</t>
  </si>
  <si>
    <t>KFL</t>
  </si>
  <si>
    <t>KAVITA FABRICS LTD.</t>
  </si>
  <si>
    <t>INE149O01018</t>
  </si>
  <si>
    <t>IPRU2010</t>
  </si>
  <si>
    <t>ICICI Prudential Fixed Maturity Plan- Series 66 - 366 Days Plan D- Regular Plan Cumulative</t>
  </si>
  <si>
    <t>INF109K011H9</t>
  </si>
  <si>
    <t>IPRU2011</t>
  </si>
  <si>
    <t>ICICI Prudential Fixed Maturity Plan Series 66 - 366 Days Plan D - Regular Plan Dividend</t>
  </si>
  <si>
    <t>INF109K012H7</t>
  </si>
  <si>
    <t>IPRU8211</t>
  </si>
  <si>
    <t>ICICI Prudential Fixed Maturity Plan- Series 66 - 366 Days Plan - Direct Plan Cumulative</t>
  </si>
  <si>
    <t>INF109K013H5</t>
  </si>
  <si>
    <t>IPRU8212</t>
  </si>
  <si>
    <t>ICICI Prudential Fixed Maturity Plan- Series 66 - 366 Days Plan D - Direct Plan Dividend</t>
  </si>
  <si>
    <t>INF109K014H3</t>
  </si>
  <si>
    <t>SRDL</t>
  </si>
  <si>
    <t>SUNSTAR REALTY DEVELOPMENT LTD.</t>
  </si>
  <si>
    <t>INE338O01017</t>
  </si>
  <si>
    <t>CNEL</t>
  </si>
  <si>
    <t>CHANNEL NINE ENTERTAINMENT LTD.</t>
  </si>
  <si>
    <t>INE437O01017</t>
  </si>
  <si>
    <t>IDFCFTPR11G</t>
  </si>
  <si>
    <t>IDFC Fixed Term Plan- Regular Plan- Series 11 - Growth</t>
  </si>
  <si>
    <t>INF194K010I5</t>
  </si>
  <si>
    <t>IDFCFTPR11H</t>
  </si>
  <si>
    <t>IDFC Fixed Term Plan- Regular Plan Series 11 - Half Yearly  Dividend</t>
  </si>
  <si>
    <t>INF194K013I9</t>
  </si>
  <si>
    <t>IPRU2026</t>
  </si>
  <si>
    <t>ICICI Prudential Fixed Maturity Plan Series 66 -407 Days Plan I- Regular Plan Cumulative</t>
  </si>
  <si>
    <t>INF109K018P7</t>
  </si>
  <si>
    <t>IDFCFTPD11G</t>
  </si>
  <si>
    <t>IDFC Fixed Term Plan- Direct Plan - Series 11- Growth</t>
  </si>
  <si>
    <t>INF194K016H4</t>
  </si>
  <si>
    <t>IPRU2027</t>
  </si>
  <si>
    <t>ICICI Prudential Fixed Maturity Plan Series 66 -407 Days Plan I - Regular Plan Dividend</t>
  </si>
  <si>
    <t>INF109K019P5</t>
  </si>
  <si>
    <t>IPRU8227</t>
  </si>
  <si>
    <t>ICICI Prudential Fixed Maturity Plan Series 66 -407 Days Plan I - Direct Plan Cumulative</t>
  </si>
  <si>
    <t>INF109K016P1</t>
  </si>
  <si>
    <t>IPRU8228</t>
  </si>
  <si>
    <t>ICICI Prudential Fixed Maturity Plan Series 66 -407 Days Plan I - Direct Plan Dividend</t>
  </si>
  <si>
    <t>INF109K017P9</t>
  </si>
  <si>
    <t>BSLFTPGSDN</t>
  </si>
  <si>
    <t>Birla Sun Life Fixed Term Plan- Series GS (395 Days) - Direct Plan (Normal dividend payout)</t>
  </si>
  <si>
    <t>INF209K01G16</t>
  </si>
  <si>
    <t>BSLFTPGSDQ</t>
  </si>
  <si>
    <t>Birla Sun Life Fixed Term Plan- Series GS (395 Days) - Direct Plan (Quarterly Dividend Payout)</t>
  </si>
  <si>
    <t>INF209K01G24</t>
  </si>
  <si>
    <t>KTKFMP96G</t>
  </si>
  <si>
    <t>Kotak Mahindra Mutual Fund - Kotak FMP  Series 96 - Regular Plan- Growth option</t>
  </si>
  <si>
    <t>INF174K01NV2</t>
  </si>
  <si>
    <t>KTKFMP96D</t>
  </si>
  <si>
    <t>Kotak Mahindra Mutual Fund - Kotak FMP  Series 96 - Regular Plan- Dividend option</t>
  </si>
  <si>
    <t>INF174K01NW0</t>
  </si>
  <si>
    <t>BSLFTPGSRG</t>
  </si>
  <si>
    <t>Birla Sun Life Mutual Fund - Birla Sun Life Fixed Term Plan- Series GS (395 Days) - R P (Growth)</t>
  </si>
  <si>
    <t>INF209K01G32</t>
  </si>
  <si>
    <t>KTKFMP96GD</t>
  </si>
  <si>
    <t>Kotak Mahindra Mutual Fund - Kotak FMP Series 96 - Direct Plan- Growth option.</t>
  </si>
  <si>
    <t>INF174K01NX8</t>
  </si>
  <si>
    <t>BSLFTPGSRN</t>
  </si>
  <si>
    <t>Birla Sun Life Mutual Fund - Birla Sun Life Fixed Term Plan- Series GS (395 Days) - R P ( N D P)</t>
  </si>
  <si>
    <t>INF209K01G40</t>
  </si>
  <si>
    <t>KTKFMP96DD</t>
  </si>
  <si>
    <t>Kotak Mahindra Mutual Fund - Kotak FMP Series 96 - Direct Plan- Dividend option</t>
  </si>
  <si>
    <t>INF174K01NY6</t>
  </si>
  <si>
    <t>BSLFTPGSRQ</t>
  </si>
  <si>
    <t>Birla Sun Life Fixed Term Plan- Series GS (395 Days) - Regular Plan (Qtly Dividend Payout)</t>
  </si>
  <si>
    <t>INF209K01G57</t>
  </si>
  <si>
    <t>BSLFTPGSDG</t>
  </si>
  <si>
    <t>Birla Sun Life Fixed Term Plan- Series GS (395 Days) - Direct Plan(Growth)</t>
  </si>
  <si>
    <t>INF209K01G08</t>
  </si>
  <si>
    <t>SDF13M14GRP</t>
  </si>
  <si>
    <t>SBI Debt Fund Series - 13 Months - 14- Regular Plan -Growth</t>
  </si>
  <si>
    <t>INF200K01WW4</t>
  </si>
  <si>
    <t>SDF13M14DRP</t>
  </si>
  <si>
    <t>SBI Debt Fund Series - 13 Months - 14 - Regular Plan- Dividend payout</t>
  </si>
  <si>
    <t>INF200K01WX2</t>
  </si>
  <si>
    <t>SDF13M14GDP</t>
  </si>
  <si>
    <t>SBI Debt Fund Series - 13 Months - 14 - Direct Plan -Growth</t>
  </si>
  <si>
    <t>INF200K01WY0</t>
  </si>
  <si>
    <t>IDFCFTPR12G</t>
  </si>
  <si>
    <t>IDFC Fixed Term Plan- Regular Plan- Series 12 - Growth</t>
  </si>
  <si>
    <t>INF194K012H3</t>
  </si>
  <si>
    <t>IDFCFTPR12Q</t>
  </si>
  <si>
    <t>IDFC Fixed Term Plan- Regular Plan Series 12 - Quarterly  Dividend</t>
  </si>
  <si>
    <t>INF194K013H1</t>
  </si>
  <si>
    <t>IDFCFTPD12G</t>
  </si>
  <si>
    <t>IDFC Fixed Term Plan- Direct Plan - Series 12 - Growth</t>
  </si>
  <si>
    <t>INF194K018G2</t>
  </si>
  <si>
    <t>IPRU2028</t>
  </si>
  <si>
    <t>ICICI Prudential Fixed Maturity Plan Series 66 - 366 Days Plan H - Regular Plan Cumulative</t>
  </si>
  <si>
    <t>INF109K014P6</t>
  </si>
  <si>
    <t>IPRU2029</t>
  </si>
  <si>
    <t>ICICI Prudential Fixed Maturity Plan Series 66 - 366 Days Plan H - Regular Plan Dividend</t>
  </si>
  <si>
    <t>INF109K015P3</t>
  </si>
  <si>
    <t>IPRU8229</t>
  </si>
  <si>
    <t>ICICI Prudential Fixed Maturity Plan Series 66 - 366 Days Plan H- Direct Plan Cumulative</t>
  </si>
  <si>
    <t>INF109K012P0</t>
  </si>
  <si>
    <t>IPRU8230</t>
  </si>
  <si>
    <t>ICICI Prudential Fixed Maturity Plan Series 66 - 366 Days Plan H - Direct Plan Dividend</t>
  </si>
  <si>
    <t>INF109K013P8</t>
  </si>
  <si>
    <t>AXISFT33GP</t>
  </si>
  <si>
    <t>Axis Fixed Term Plan- Series 33 (91 days) Regular (Growth)</t>
  </si>
  <si>
    <t>INF846K01FF4</t>
  </si>
  <si>
    <t>AXISFT33DP</t>
  </si>
  <si>
    <t>Axis Fixed Term Plan- Series 33 (91 days) Regular (Dividend Payout)</t>
  </si>
  <si>
    <t>INF846K01FG2</t>
  </si>
  <si>
    <t>AXISFT33DG</t>
  </si>
  <si>
    <t>Axis Fixed Term Plan- Series 33 (91 days) Direct (Growth)</t>
  </si>
  <si>
    <t>INF846K01FH0</t>
  </si>
  <si>
    <t>AXISFT33DD</t>
  </si>
  <si>
    <t>Axis Fixed Term Plan- Series 33 (91 days) Direct (Dividend Payout)</t>
  </si>
  <si>
    <t>INF846K01FI8</t>
  </si>
  <si>
    <t>IPRU2030</t>
  </si>
  <si>
    <t>ICICI Prudential Fixed Maturity Plan Series 66 -405 Days Plan J - Regular Plan Cumulative</t>
  </si>
  <si>
    <t>INF109K010P4</t>
  </si>
  <si>
    <t>IPRU2031</t>
  </si>
  <si>
    <t>ICICI Prudential Fixed Maturity Plan Series 66 -405 Days Plan J - Regular Plan Dividend</t>
  </si>
  <si>
    <t>INF109K011P2</t>
  </si>
  <si>
    <t>IPRU8231</t>
  </si>
  <si>
    <t>ICICI Prudential Fixed Maturity Plan Series 66 -405 Days Plan J - Direct Plan Cumulative</t>
  </si>
  <si>
    <t>INF109K018O0</t>
  </si>
  <si>
    <t>TFM42HB</t>
  </si>
  <si>
    <t>Tata Fixed Maturity Plan Series 42 Scheme H - Plan A - Growth</t>
  </si>
  <si>
    <t>INF277K01SL3</t>
  </si>
  <si>
    <t>IPRU8232</t>
  </si>
  <si>
    <t>ICICI Prudential Fixed Maturity Plan Series 66 -405 Days Plan J - Direct Plan Dividend</t>
  </si>
  <si>
    <t>INF109K019O8</t>
  </si>
  <si>
    <t>TFM42HD</t>
  </si>
  <si>
    <t>Tata Fixed Maturity Plan Series 42 Scheme H - Direct Plan - Growth</t>
  </si>
  <si>
    <t>INF277K01SN9</t>
  </si>
  <si>
    <t>TFM42HA</t>
  </si>
  <si>
    <t>Tata Fixed Maturity Plan Series 42 Scheme H- Plan A - Dividend</t>
  </si>
  <si>
    <t>INF277K01SM1</t>
  </si>
  <si>
    <t>TFM42HC</t>
  </si>
  <si>
    <t>Tata Fixed Maturity Plan Series 42 Scheme H - Direct Plan - Dividend</t>
  </si>
  <si>
    <t>INF277K01SO7</t>
  </si>
  <si>
    <t>D12MS87RG</t>
  </si>
  <si>
    <t>DSP BlackRock FMP Series 87-12M-Regular- Growth</t>
  </si>
  <si>
    <t>INF740K01SC9</t>
  </si>
  <si>
    <t>D12MS87RDR</t>
  </si>
  <si>
    <t>DSP Black Rock FMP  Series 87-12M-Regular- Dividend Regular Payout</t>
  </si>
  <si>
    <t>INF740K01SD7</t>
  </si>
  <si>
    <t>D12MS87RDQ</t>
  </si>
  <si>
    <t>DSP Black Rock FMP  Series 87-12M-Regular- Dividend Quarterly Payout</t>
  </si>
  <si>
    <t>INF740K01SE5</t>
  </si>
  <si>
    <t>IPRU2014</t>
  </si>
  <si>
    <t>ICICI Prudential Capital Protection Oriented Fund- Series III - Plan G - 60 Months Plan - R P C O</t>
  </si>
  <si>
    <t>INF109K017I4</t>
  </si>
  <si>
    <t>D12MS87DG</t>
  </si>
  <si>
    <t>DSP Black Rock FMP  Series 87-12M- Direct - Growth</t>
  </si>
  <si>
    <t>INF740K01SF2</t>
  </si>
  <si>
    <t>IPRU2015</t>
  </si>
  <si>
    <t>ICICI Prudential Capital Protection Oriented Fund- Series III - Plan G - 60 Months Plan - R P D O</t>
  </si>
  <si>
    <t>INF109K018I2</t>
  </si>
  <si>
    <t>D12MS87DDR</t>
  </si>
  <si>
    <t>DSP Black Rock FMP  Series 87-12M- Direct -Dividend Regular Payout</t>
  </si>
  <si>
    <t>INF740K01SG0</t>
  </si>
  <si>
    <t>IPRU8215</t>
  </si>
  <si>
    <t>ICICI Prudential Capital Protection Oriented Fund- Series III - Plan G - 60 Months Plan - D P C O</t>
  </si>
  <si>
    <t>INF109K019I0</t>
  </si>
  <si>
    <t>D12MS87DDQ</t>
  </si>
  <si>
    <t>DSP Black Rock FMP  Series 87-12M-Direct -Dividend Quarterly Payout</t>
  </si>
  <si>
    <t>INF740K01SH8</t>
  </si>
  <si>
    <t>H398DM23DG</t>
  </si>
  <si>
    <t>HDFC Mutual Fund - HDFC FMP 398D March 2013(1) - Direct Option- Growth Option</t>
  </si>
  <si>
    <t>INF179K01H03</t>
  </si>
  <si>
    <t>H398DM23DD</t>
  </si>
  <si>
    <t>HDFC Mutual Fund - HDFC FMP 398D March 2013(1)   - Direct Option- Normal Dividend</t>
  </si>
  <si>
    <t>INF179K01H11</t>
  </si>
  <si>
    <t>RMFINAFDG4</t>
  </si>
  <si>
    <t>Reliance Yearly Interval Fund  Series 4 Direct Plan Growth Option</t>
  </si>
  <si>
    <t>INF204K01S90</t>
  </si>
  <si>
    <t>RMFINAFDD4</t>
  </si>
  <si>
    <t>Reliance Yearly Interval Fund Series 4 Direct Plan Dividend Payout Option</t>
  </si>
  <si>
    <t>INF204K01T08</t>
  </si>
  <si>
    <t>H398DM23DQ</t>
  </si>
  <si>
    <t>HDFC Mutual Fund - HDFC FMP 398D March 2013(1)  - Direct Option -Quarterly Dividend</t>
  </si>
  <si>
    <t>INF179K01H29</t>
  </si>
  <si>
    <t>RMFINAFDR4</t>
  </si>
  <si>
    <t>Reliance Yearly Interval Fund Series 4 Direct Plan Dividend Reinvestment Option</t>
  </si>
  <si>
    <t>INF204K01T16</t>
  </si>
  <si>
    <t>H398DM23DF</t>
  </si>
  <si>
    <t>INF179K01H37</t>
  </si>
  <si>
    <t>H398DM23RG</t>
  </si>
  <si>
    <t>HDFC Mutual Fund - HDFC FMP 398D March 2013(1) - Regular Option- Growth Option</t>
  </si>
  <si>
    <t>INF179K01H45</t>
  </si>
  <si>
    <t>H398DM23RD</t>
  </si>
  <si>
    <t>HDFC Mutual Fund - HDFC FMP 398D March 2013(1) - Regular Option- Normal Dividend Option</t>
  </si>
  <si>
    <t>INF179K01H52</t>
  </si>
  <si>
    <t>RMFINAFRG4</t>
  </si>
  <si>
    <t>Reliance Yearly Interval Fund Series 4 Growth Option</t>
  </si>
  <si>
    <t>INF204K01S66</t>
  </si>
  <si>
    <t>RMFINAFRD4</t>
  </si>
  <si>
    <t>Reliance Yearly Interval Fund Series 4 Dividend Payout Option</t>
  </si>
  <si>
    <t>INF204K01S74</t>
  </si>
  <si>
    <t>H398DM23RF</t>
  </si>
  <si>
    <t>HDFC Mutual Fund - HDFC FMP 398D March 2013(1) - Regular Option - Flexi Option</t>
  </si>
  <si>
    <t>INF179K01H78</t>
  </si>
  <si>
    <t>RMFINAFRR4</t>
  </si>
  <si>
    <t>Reliance Yearly Interval Fund Series 4 Dividend Reinvestment Option</t>
  </si>
  <si>
    <t>INF204K01S82</t>
  </si>
  <si>
    <t>PEARLAGRI</t>
  </si>
  <si>
    <t>PEARL AGRICULTURE LTD.</t>
  </si>
  <si>
    <t>INE160O01015</t>
  </si>
  <si>
    <t>PEARLELEC</t>
  </si>
  <si>
    <t>Pearl Electronics Ltd</t>
  </si>
  <si>
    <t>INE159O01017</t>
  </si>
  <si>
    <t>IPRU2022</t>
  </si>
  <si>
    <t>ICICI Prudential Interval Fund- Series VI-Annual Plan- C- Regular Plan Cumulative</t>
  </si>
  <si>
    <t>INF109K014Q4</t>
  </si>
  <si>
    <t>IPRU2023</t>
  </si>
  <si>
    <t>ICICI Prudential Interval Fund-Series VI-Annual Plan- C- Regular Plan Dividend</t>
  </si>
  <si>
    <t>INF109K015Q1</t>
  </si>
  <si>
    <t>IPRU8223</t>
  </si>
  <si>
    <t>ICICI Prudential Interval Fund-Series VI-Annual Plan- C- Direct Plan Cumulative</t>
  </si>
  <si>
    <t>INF109K016Q9</t>
  </si>
  <si>
    <t>IPRU8224</t>
  </si>
  <si>
    <t>ICICI Prudential Interval Fund-Series VI-Annual  Plan- A- Direct Plan Dividend</t>
  </si>
  <si>
    <t>INF109K017Q7</t>
  </si>
  <si>
    <t>RFXXIII3DG</t>
  </si>
  <si>
    <t>Reliance Fixed Horizon Fund XXIII- Series 3- Direct Plan Growth Option</t>
  </si>
  <si>
    <t>INF204K01Y43</t>
  </si>
  <si>
    <t>RFXXIII3DD</t>
  </si>
  <si>
    <t>Reliance Fixed Horizon Fund XXIII- Series 3- Direct Plan Dividend Payout Option</t>
  </si>
  <si>
    <t>INF204K01Y50</t>
  </si>
  <si>
    <t>RFHXXIII3G</t>
  </si>
  <si>
    <t>Reliance Fixed Horizon Fund- XXIII Series 3- Growth Option</t>
  </si>
  <si>
    <t>INF204K01Y27</t>
  </si>
  <si>
    <t>RFHXXIII3D</t>
  </si>
  <si>
    <t>Reliance Fixed Horizon Fund- XXIII Series 3 - Dividend Payout Option</t>
  </si>
  <si>
    <t>INF204K01Y35</t>
  </si>
  <si>
    <t>KTKFMP97G</t>
  </si>
  <si>
    <t>Kotak Mahindra Mutual Fund - Kotak FMP  Series 97 - Regular Plan- Growth option</t>
  </si>
  <si>
    <t>INF174K01NZ3</t>
  </si>
  <si>
    <t>KTKFMP97D</t>
  </si>
  <si>
    <t>Kotak Mahindra Mutual Fund - Kotak FMP  Series 97 - Regular Plan- Dividend option</t>
  </si>
  <si>
    <t>INF174K01OA4</t>
  </si>
  <si>
    <t>KTKFMP97GD</t>
  </si>
  <si>
    <t>Kotak Mahindra Mutual Fund - Kotak FMP Series 97 - Direct Plan- Growth option</t>
  </si>
  <si>
    <t>INF174K01OB2</t>
  </si>
  <si>
    <t>HPCBL</t>
  </si>
  <si>
    <t>HPC BIOSCIENCES LTD.</t>
  </si>
  <si>
    <t>INE507O01017</t>
  </si>
  <si>
    <t>PANAMABBPH</t>
  </si>
  <si>
    <t>Panama Petrochem</t>
  </si>
  <si>
    <t>AXISFT34DG</t>
  </si>
  <si>
    <t>Axis Fixed Term Plan- Series 34 (392 days) Direct Plan(Growth)</t>
  </si>
  <si>
    <t>INF846K01FM0</t>
  </si>
  <si>
    <t>AXISFT34DP</t>
  </si>
  <si>
    <t>Axis Fixed Term Plan- Series 34 (392 days) Regular Plan (Dividend Payout)</t>
  </si>
  <si>
    <t>INF846K01FK4</t>
  </si>
  <si>
    <t>AXISFT34GP</t>
  </si>
  <si>
    <t>Axis Fixed Term Plan- Series 34 (392 days) Regular Plan (Growth)</t>
  </si>
  <si>
    <t>INF846K01FJ6</t>
  </si>
  <si>
    <t>AXISFT34QD</t>
  </si>
  <si>
    <t>Axis Fixed Term Plan- Series 34 (392 days) Regular Plan (Quarterly Dividend Payout)</t>
  </si>
  <si>
    <t>INF846K01FL2</t>
  </si>
  <si>
    <t>IPRU2034</t>
  </si>
  <si>
    <t>ICICI Prudential Fixed Maturity Plan Series 66 -405 Days Plan K - Regular Plan Cumulative</t>
  </si>
  <si>
    <t>INF109K013R4</t>
  </si>
  <si>
    <t>IPRU2035</t>
  </si>
  <si>
    <t>ICICI Prudential Fixed Maturity Plan Series 66 -405 Days Plan K - Regular Plan Dividend</t>
  </si>
  <si>
    <t>INF109K014R2</t>
  </si>
  <si>
    <t>IPRU8235</t>
  </si>
  <si>
    <t>ICICI Prudential Fixed Maturity Plan Series 66 -405 Days Plan K - Direct Plan Cumulative</t>
  </si>
  <si>
    <t>INF109K015R9</t>
  </si>
  <si>
    <t>IPRU8236</t>
  </si>
  <si>
    <t>ICICI Prudential Fixed Maturity Plan Series 66 -405 Days Plan K - Direct Plan Dividend</t>
  </si>
  <si>
    <t>INF109K016R7</t>
  </si>
  <si>
    <t>D12MS88RG</t>
  </si>
  <si>
    <t>DSP BlackRock FMP Series 88-12.5M-Regular- Growth</t>
  </si>
  <si>
    <t>INF740K01SM8</t>
  </si>
  <si>
    <t>D12MS88RDR</t>
  </si>
  <si>
    <t>DSP Black Rock FMP  Series 88-12.5M-Regular- Dividend Regular Payout</t>
  </si>
  <si>
    <t>INF740K01SN6</t>
  </si>
  <si>
    <t>D12MS88RDQ</t>
  </si>
  <si>
    <t>DSP Black Rock FMP  Series 88-12.5M-Regular- Dividend Quarterly Payout</t>
  </si>
  <si>
    <t>INF740K01SO4</t>
  </si>
  <si>
    <t>D12MS88DG</t>
  </si>
  <si>
    <t>DSP Black Rock FMP  Series 88-12.5M- Direct - Growth</t>
  </si>
  <si>
    <t>INF740K01SP1</t>
  </si>
  <si>
    <t>D12MS88DDR</t>
  </si>
  <si>
    <t>DSP Black Rock FMP  Series 88-12.5M- Direct -Dividend Regular Payout</t>
  </si>
  <si>
    <t>INF740K01SQ9</t>
  </si>
  <si>
    <t>D12MS88DDQ</t>
  </si>
  <si>
    <t>DSP Black Rock FMP  Series 88-12.5M-Direct -Dividend Quarterly Payout</t>
  </si>
  <si>
    <t>INF740K01SR7</t>
  </si>
  <si>
    <t>SDF13M15GRP</t>
  </si>
  <si>
    <t>SBI Debt Fund Series - 13 Months - 15 - Regular Plan- Growth</t>
  </si>
  <si>
    <t>INF200K01XA8</t>
  </si>
  <si>
    <t>SDF13M15DRP</t>
  </si>
  <si>
    <t>SBI Debt Fund Series - 13 Months - 15 - Regular Plan -Dividend payout</t>
  </si>
  <si>
    <t>INF200K01XB6</t>
  </si>
  <si>
    <t>SDF13M15GDP</t>
  </si>
  <si>
    <t>SBI Debt Fund Series - 13 Months - 15 - Direct Plan -Growth</t>
  </si>
  <si>
    <t>INF200K01XC4</t>
  </si>
  <si>
    <t>SDF13M15DDP</t>
  </si>
  <si>
    <t>SBI Debt Fund Series - 13 Months - 15 - Direct Plan - Dividend payout</t>
  </si>
  <si>
    <t>INF200K01XD2</t>
  </si>
  <si>
    <t>H400DM23DG</t>
  </si>
  <si>
    <t>HDFC Mutual Fund - HDFC FMP 400D March 2013(1) - Direct Option- Growth Option</t>
  </si>
  <si>
    <t>INF179K01H86</t>
  </si>
  <si>
    <t>H400DM23DQ</t>
  </si>
  <si>
    <t>HDFC Mutual Fund - HDFC FMP 400D March 2013(1)  - Direct Option -Quarterly Dividend Option</t>
  </si>
  <si>
    <t>INF179K01I02</t>
  </si>
  <si>
    <t>H400DM23RG</t>
  </si>
  <si>
    <t>HDFC Mutual Fund - HDFC FMP 400D March 2013(1) - Regular Option- Growth Option</t>
  </si>
  <si>
    <t>INF179K01I28</t>
  </si>
  <si>
    <t>H400DM23RD</t>
  </si>
  <si>
    <t>HDFC Mutual Fund - HDFC FMP 400D March 2013(1) - Regular Option- Normal Dividend Option</t>
  </si>
  <si>
    <t>INF179K01I36</t>
  </si>
  <si>
    <t>H400DM23RQ</t>
  </si>
  <si>
    <t>HDFC Mutual Fund - HDFC FMP 400D March 2013(1) - Regular Option - Quarterly Dividend Option</t>
  </si>
  <si>
    <t>INF179K01I44</t>
  </si>
  <si>
    <t>H400DM23RF</t>
  </si>
  <si>
    <t>HDFC Mutual Fund - HDFC FMP 400D March 2013(1) - Regular Option - Flexi Option</t>
  </si>
  <si>
    <t>INF179K01I51</t>
  </si>
  <si>
    <t>TFM42BB</t>
  </si>
  <si>
    <t>TATA Fixed Maturity Plan Series 42 Scheme B Plan A - Growth</t>
  </si>
  <si>
    <t>INF277K01RN1</t>
  </si>
  <si>
    <t>TFM42BD</t>
  </si>
  <si>
    <t>TATA Fixed Maturity Plan Series 42 Scheme B - Direct Plan - Growth</t>
  </si>
  <si>
    <t>INF277K01RP6</t>
  </si>
  <si>
    <t>TFM42BA</t>
  </si>
  <si>
    <t>TATA Fixed Maturity Plan Series 42 Scheme B Plan A - Dividend</t>
  </si>
  <si>
    <t>INF277K01RO9</t>
  </si>
  <si>
    <t>IDFCFTPR14G</t>
  </si>
  <si>
    <t>IDFC Fixed Term Plan- Regular Plan- Series 14 - Growth</t>
  </si>
  <si>
    <t>INF194K016J0</t>
  </si>
  <si>
    <t>IDFCFTPR14H</t>
  </si>
  <si>
    <t>IDFC Fixed Term Plan Regular Plan - Series 14- Half Yearly  Dividend</t>
  </si>
  <si>
    <t>INF194K019J4</t>
  </si>
  <si>
    <t>IDFCFTPD14G</t>
  </si>
  <si>
    <t>IDFC Fixed Term Plan- Direct Plan - Series 14 - Growth</t>
  </si>
  <si>
    <t>INF194K012J9</t>
  </si>
  <si>
    <t>IDFCFTPR13G</t>
  </si>
  <si>
    <t>IDFC Fixed Term Plan- Regular Plan- Series 13 - Growth</t>
  </si>
  <si>
    <t>INF194K018I8</t>
  </si>
  <si>
    <t>IDFCFTPR13Q</t>
  </si>
  <si>
    <t>IDFC Fixed Term Plan- Regular Plan Series 13 - Quarterly  Dividend</t>
  </si>
  <si>
    <t>INF194K019I6</t>
  </si>
  <si>
    <t>IDFCFTPD13G</t>
  </si>
  <si>
    <t>IDFC Fixed Term Plan- Direct Plan - Series 13 - Growth</t>
  </si>
  <si>
    <t>INF194K014I7</t>
  </si>
  <si>
    <t>IPRU2039</t>
  </si>
  <si>
    <t>ICICI Prudential Fixed Maturity Plan Series 66 -404 Days Plan L - Regular Plan Cumulative</t>
  </si>
  <si>
    <t>INF109K011S6</t>
  </si>
  <si>
    <t>IPRU2040</t>
  </si>
  <si>
    <t>ICICI Prudential Fixed Maturity Plan Series 66 -404 Days Plan L - Regular Plan Dividend</t>
  </si>
  <si>
    <t>INF109K012S4</t>
  </si>
  <si>
    <t>IPRU8239</t>
  </si>
  <si>
    <t>ICICI Prudential Fixed Maturity Plan Series 66 -404 Days Plan L - Direct Plan Cumulative</t>
  </si>
  <si>
    <t>INF109K013S2</t>
  </si>
  <si>
    <t>BSLFTPHDDG</t>
  </si>
  <si>
    <t>Birla Sun Life Fixed Term Plan -Series HD (366 days)-Direct Plan (Growth)</t>
  </si>
  <si>
    <t>INF209K01H80</t>
  </si>
  <si>
    <t>BSLFTPHDDN</t>
  </si>
  <si>
    <t>Birla Sun Life Fixed Term Plan- HD (366 days)-Direct Plan (Normal dividend Payout)</t>
  </si>
  <si>
    <t>INF209K01H98</t>
  </si>
  <si>
    <t>BSLFTPHDSRG</t>
  </si>
  <si>
    <t>Birla Sun life Fixed Term Plan- HD (366 days)- Regular Plan (Growth)</t>
  </si>
  <si>
    <t>INF209K01I14</t>
  </si>
  <si>
    <t>BSLFTPHDSRN</t>
  </si>
  <si>
    <t>Birla Sun life Fixed Term Plan- HD (366 days)- Regular Plan (Normal Dividend Payout)</t>
  </si>
  <si>
    <t>INF209K01I22</t>
  </si>
  <si>
    <t>BSLFTPHEDG</t>
  </si>
  <si>
    <t>Birla Sun Life Fixed Term Plan -Series HE (386 days)-Direct Plan (Growth)</t>
  </si>
  <si>
    <t>INF209K01H23</t>
  </si>
  <si>
    <t>BSLFTPHEDN</t>
  </si>
  <si>
    <t>Birla Sun Life Fixed Term Plan- HE (386 days)-Direct Plan (Normal dividend Payout)</t>
  </si>
  <si>
    <t>INF209K01H31</t>
  </si>
  <si>
    <t>BSLFTPHERG</t>
  </si>
  <si>
    <t>Birla Sun life Fixed Term Plan- HE (386 days)- Regular Plan (Growth)</t>
  </si>
  <si>
    <t>INF209K01H56</t>
  </si>
  <si>
    <t>BSLFTPHERN</t>
  </si>
  <si>
    <t>Birla Sun life Fixed Term Plan- HE (386 days)-Regular Plan (Normal Dividend Payout)</t>
  </si>
  <si>
    <t>INF209K01H64</t>
  </si>
  <si>
    <t>IPRU2032</t>
  </si>
  <si>
    <t>ICICI Prudential Interval Fund VI-Annual Interval Plan D- Regular- Plan Cumulative</t>
  </si>
  <si>
    <t>INF109K018Q5</t>
  </si>
  <si>
    <t>IPRU2033</t>
  </si>
  <si>
    <t>ICICI Prudential Interval Fund VI-Annual Interval Plan D- Regular Plan- Dividend</t>
  </si>
  <si>
    <t>INF109K019Q3</t>
  </si>
  <si>
    <t>IPRU8233</t>
  </si>
  <si>
    <t>ICICI Prudential Interval Fund VI-Annual Interval Plan D- Direct Plan- Cumulative</t>
  </si>
  <si>
    <t>INF109K010R0</t>
  </si>
  <si>
    <t>IPRU8234</t>
  </si>
  <si>
    <t>ICICI Prudential Interval Fund VI-Annual Interval Plan D- Direct Plan -Dividend</t>
  </si>
  <si>
    <t>INF109K011R8</t>
  </si>
  <si>
    <t>COMFINCAP</t>
  </si>
  <si>
    <t>COMFORT FINCAP LTD.</t>
  </si>
  <si>
    <t>INE274M01018</t>
  </si>
  <si>
    <t>RFXXIII5DG</t>
  </si>
  <si>
    <t>Reliance Fixed Horizon Fund XXIII- Series 5- Direct Plan Growth Option</t>
  </si>
  <si>
    <t>INF204K01Z26</t>
  </si>
  <si>
    <t>RFXXIII5DD</t>
  </si>
  <si>
    <t>Reliance Fixed Horizon Fund XXIII- Series 5- Direct Plan Dividend Payout Option</t>
  </si>
  <si>
    <t>INF204K01Z34</t>
  </si>
  <si>
    <t>RFHXXIII5G</t>
  </si>
  <si>
    <t>Reliance Fixed Horizon Fund- XXIII Series 5- Growth Option</t>
  </si>
  <si>
    <t>INF204K01Z00</t>
  </si>
  <si>
    <t>RFHXXIII5D</t>
  </si>
  <si>
    <t>Reliance Fixed Horizon Fund- XXIII Series 5 - Dividend Payout Option</t>
  </si>
  <si>
    <t>INF204K01Z18</t>
  </si>
  <si>
    <t>BSLFTPHFDG</t>
  </si>
  <si>
    <t>Birla Sun Life Fixed Term Plan -Series HF (385 Days)Direct Plan (Growth)</t>
  </si>
  <si>
    <t>INF209K01G65</t>
  </si>
  <si>
    <t>BSLFTPHFDN</t>
  </si>
  <si>
    <t>Birla Sun Life Fixed Term Plan- HF (385 days)-Direct Plan (Normal dividend Payout)</t>
  </si>
  <si>
    <t>INF209K01G73</t>
  </si>
  <si>
    <t>BSLFTPHFDQ</t>
  </si>
  <si>
    <t>Birla Sun Life Fixed Term Plan- HF (385 days)-Direct Plan (Qtly dividend Payout)</t>
  </si>
  <si>
    <t>INF209K01G81</t>
  </si>
  <si>
    <t>BSLFTPHFRG</t>
  </si>
  <si>
    <t>Birla Sun life Fixed Term Plan- HF (385 days)- Regular Plan (Growth)</t>
  </si>
  <si>
    <t>INF209K01G99</t>
  </si>
  <si>
    <t>SBISENSEX</t>
  </si>
  <si>
    <t>SBI Mutual Fund - SBI Sensex ETF</t>
  </si>
  <si>
    <t>INF200K01VT2</t>
  </si>
  <si>
    <t>BSLFTPHFRN</t>
  </si>
  <si>
    <t>Birla Sun life Fixed Term Plan- HF (385 days)-Regular Plan (Normal Dividend Payout))</t>
  </si>
  <si>
    <t>INF209K01H07</t>
  </si>
  <si>
    <t>BSLFTPHFRQ</t>
  </si>
  <si>
    <t>Birla Sun life Fixed Term Plan- HF (385 days)-Regular Plan (Qtly Dividend Payout))</t>
  </si>
  <si>
    <t>INF209K01H15</t>
  </si>
  <si>
    <t>BMAL</t>
  </si>
  <si>
    <t>BOTHRA METALS &amp;amp; ALLOYS LTD.</t>
  </si>
  <si>
    <t>INE583M01012</t>
  </si>
  <si>
    <t>SDF366D23GR</t>
  </si>
  <si>
    <t>SBI Debt Fund Series - 366 Days - 23 - Regular Plan - Growth</t>
  </si>
  <si>
    <t>INF200K01VU0</t>
  </si>
  <si>
    <t>SDF366D23DR</t>
  </si>
  <si>
    <t>SBI Debt Fund Series - 366 Days - 23 - Regular Plan- Dividend payout</t>
  </si>
  <si>
    <t>INF200K01VV8</t>
  </si>
  <si>
    <t>SDF366D23GD</t>
  </si>
  <si>
    <t>SBI Debt Fund Series - 366 Days - 23 - Direct Plan- Growth</t>
  </si>
  <si>
    <t>INF200K01VW6</t>
  </si>
  <si>
    <t>SDF366D23DD</t>
  </si>
  <si>
    <t>SBI Debt Fund Series - 366 Days - 23 - Direct Plan- Dividend payout</t>
  </si>
  <si>
    <t>INF200K01VX4</t>
  </si>
  <si>
    <t>RFXXIII4DG</t>
  </si>
  <si>
    <t>Reliance Fixed Horizon Fund XXIII- Series 4- Direct Plan Growth Option</t>
  </si>
  <si>
    <t>INF204K01Y84</t>
  </si>
  <si>
    <t>RFXXIII4DD</t>
  </si>
  <si>
    <t>Reliance Fixed Horizon Fund XXIII- Series 4- Direct Plan Dividend Payout Option</t>
  </si>
  <si>
    <t>INF204K01Y92</t>
  </si>
  <si>
    <t>D12MS89RG</t>
  </si>
  <si>
    <t>DSP BlackRock FMP Series 89-12M-Regular- Growth</t>
  </si>
  <si>
    <t>INF740K01SS5</t>
  </si>
  <si>
    <t>D12MS89RDR</t>
  </si>
  <si>
    <t>DSP Black Rock FMP Series 89-12M-Regular- Dividend Regular Payout</t>
  </si>
  <si>
    <t>INF740K01ST3</t>
  </si>
  <si>
    <t>RFHXXIII4G</t>
  </si>
  <si>
    <t>Reliance Fixed Horizon Fund- XXIII Series 4- Growth Option</t>
  </si>
  <si>
    <t>INF204K01Y68</t>
  </si>
  <si>
    <t>D12MS89RDQ</t>
  </si>
  <si>
    <t>DSP Black Rock FMP Series 89-12M-Regular-Dividend Quarterly Payout</t>
  </si>
  <si>
    <t>INF740K01SU1</t>
  </si>
  <si>
    <t>RFHXXIII4D</t>
  </si>
  <si>
    <t>Reliance Fixed Horizon Fund- XXIII Series 4 - Dividend Payout Option</t>
  </si>
  <si>
    <t>INF204K01Y76</t>
  </si>
  <si>
    <t>D12MS89DG</t>
  </si>
  <si>
    <t>DSP Black Rock FMP Series 89-12M- Direct - Growth</t>
  </si>
  <si>
    <t>INF740K01SV9</t>
  </si>
  <si>
    <t>D12MS89DDR</t>
  </si>
  <si>
    <t>DSP Black Rock FMP Series 89-12M-Direct -Dividend Regular Payout</t>
  </si>
  <si>
    <t>INF740K01SW7</t>
  </si>
  <si>
    <t>D12MS89DDQ</t>
  </si>
  <si>
    <t>DSP Black Rock FMP Series 89-12M-Direct -Dividend Quarterly Payout</t>
  </si>
  <si>
    <t>INF740K01SX5</t>
  </si>
  <si>
    <t>BSLFTPHGDG</t>
  </si>
  <si>
    <t>Birla Sun Life Fixed Term Plan -Series HG (381 Days)-Direct Plan (Growth)</t>
  </si>
  <si>
    <t>INF209K01J05</t>
  </si>
  <si>
    <t>BSLFTPHGDN</t>
  </si>
  <si>
    <t>Birla Sun Life Fixed Term Plan- HG (381 days)-Direct Plan (Normal dividend payout)</t>
  </si>
  <si>
    <t>INF209K01J13</t>
  </si>
  <si>
    <t>BSLFTPHGRG</t>
  </si>
  <si>
    <t>Birla Sun life Fixed Term Plan- HG (381 days)- Regular Plan (Growth)</t>
  </si>
  <si>
    <t>INF209K01J39</t>
  </si>
  <si>
    <t>BSLFTPHGRN</t>
  </si>
  <si>
    <t>Birla Sun life Fixed Term Plan- HG (381 days)-Regular Plan (Normal Dividend Payout))</t>
  </si>
  <si>
    <t>INF209K01J47</t>
  </si>
  <si>
    <t>SHRIDINBBPH</t>
  </si>
  <si>
    <t>SHRIDIN*</t>
  </si>
  <si>
    <t>DRGESS01RG</t>
  </si>
  <si>
    <t>DSP BlackRock RGESS Fund - Series 1-Regular- Growth</t>
  </si>
  <si>
    <t>INF740K01RS7</t>
  </si>
  <si>
    <t>DRGESS01RD</t>
  </si>
  <si>
    <t>DSP BlackRock RGESS Fund - Series 1-Regular - Dividend Regular Payout</t>
  </si>
  <si>
    <t>INF740K01RT5</t>
  </si>
  <si>
    <t>DRGESS01DG</t>
  </si>
  <si>
    <t>DSP BlackRock RGESS Fund - Series 1-Direct Plan - Growth Option</t>
  </si>
  <si>
    <t>INF740K01RU3</t>
  </si>
  <si>
    <t>DRGESS01DD</t>
  </si>
  <si>
    <t>DSP BlackRock RGESS Fund â€“ Series 1-Direct Plan - Dividend Regular Payout Option</t>
  </si>
  <si>
    <t>INF740K01RV1</t>
  </si>
  <si>
    <t>IPRU2041</t>
  </si>
  <si>
    <t>ICICI Prudential Fixed Maturity Plan Series 67 -366 Days Plan B - Regular Plan Cumulative</t>
  </si>
  <si>
    <t>INF109K015S7</t>
  </si>
  <si>
    <t>TFM42CB</t>
  </si>
  <si>
    <t>TATA Fixed Maturity Plan Series 42 Scheme C -Plan A - Growth</t>
  </si>
  <si>
    <t>INF277K01RR2</t>
  </si>
  <si>
    <t>IPRU2042</t>
  </si>
  <si>
    <t>ICICI Prudential Fixed Maturity Plan Series 67 -366 Days Plan B - Regular Plan Dividend</t>
  </si>
  <si>
    <t>INF109K016S5</t>
  </si>
  <si>
    <t>TFM42CD</t>
  </si>
  <si>
    <t>TATA Fixed Maturity Plan Series 42 Scheme C - Direct Plan - Growth</t>
  </si>
  <si>
    <t>INF277K01RT8</t>
  </si>
  <si>
    <t>TFM42CA</t>
  </si>
  <si>
    <t>TATA Fixed Maturity Plan Series 42 Scheme C -Plan A - Dividend</t>
  </si>
  <si>
    <t>INF277K01RS0</t>
  </si>
  <si>
    <t>IPRU8241</t>
  </si>
  <si>
    <t>ICICI Prudential Fixed Maturity Plan Series 67 -366 Days Plan B - Direct Plan Cumulative</t>
  </si>
  <si>
    <t>INF109K017S3</t>
  </si>
  <si>
    <t>IPRU8242</t>
  </si>
  <si>
    <t>ICICI Prudential Fixed Maturity Plan Series 67 -366 Days Plan B -Direct Plan Dividend</t>
  </si>
  <si>
    <t>INF109K018S1</t>
  </si>
  <si>
    <t>HRGESSRG1</t>
  </si>
  <si>
    <t>HDFC Rajiv Gandhi Equity Savings Scheme - Series 1-February 2013 - Regular Plan - G O</t>
  </si>
  <si>
    <t>INF179K01E63</t>
  </si>
  <si>
    <t>HRGESSRD1</t>
  </si>
  <si>
    <t>HDFC Rajiv Gandhi Equity Savings Scheme - Series 1-February 2013 - Regular Plan- D P O</t>
  </si>
  <si>
    <t>INF179K01E71</t>
  </si>
  <si>
    <t>HRGESSDG1</t>
  </si>
  <si>
    <t>HDFC Rajiv Gandhi Equity Savings Scheme - Series 1-February 2013 - Direct Plan- Growth Option</t>
  </si>
  <si>
    <t>INF179K01E89</t>
  </si>
  <si>
    <t>HRGESSDD1</t>
  </si>
  <si>
    <t>HDFC Rajiv Gandhi Equity Savings Scheme - Series 1-February 2013 - Direct Plan- D P O</t>
  </si>
  <si>
    <t>INF179K01E97</t>
  </si>
  <si>
    <t>IDR1ADP</t>
  </si>
  <si>
    <t>IDBI Mutual Fund - IDBI Rajiv Gandhi Equity Savings Scheme-Series I Plan A - D R P</t>
  </si>
  <si>
    <t>INF397L01CH9</t>
  </si>
  <si>
    <t>IDR1ADDP</t>
  </si>
  <si>
    <t>IDBI Mutual Fund - IDBI Rajiv Gandhi Equity Savings Scheme-Series I Plan A - D D P</t>
  </si>
  <si>
    <t>INF397L01CG1</t>
  </si>
  <si>
    <t>IDR1AG</t>
  </si>
  <si>
    <t>IDBI Mutual Fund - IDBI Rajiv Gandhi Equity Savings Scheme-Series I Plan A - Growth Direct</t>
  </si>
  <si>
    <t>INF397L01CK3</t>
  </si>
  <si>
    <t>IDR1AGD</t>
  </si>
  <si>
    <t>IDBI Mutual Fund - IDBI Rajiv Gandhi Equity Savings Scheme-Series I Plan A - Growth Regular</t>
  </si>
  <si>
    <t>INF397L01CL1</t>
  </si>
  <si>
    <t>BSLRGES1DG</t>
  </si>
  <si>
    <t>Birla Sun Life Rajiv Gandhi Equity Savings Scheme-Series 1 -Direct Plan (Growth)</t>
  </si>
  <si>
    <t>INF209K01F25</t>
  </si>
  <si>
    <t>BSLRGES1DD</t>
  </si>
  <si>
    <t>Birla Sun Life Rajiv Gandhi Equity Savings Scheme-Series 1-Direct Plan ( Dividend payout Option)</t>
  </si>
  <si>
    <t>INF209K01F33</t>
  </si>
  <si>
    <t>BSLRGES1RG</t>
  </si>
  <si>
    <t>Birla Sun Life Rajiv Gandhi Equity Savings Scheme-Series 1- Regular Plan (Growth)</t>
  </si>
  <si>
    <t>INF209K01F09</t>
  </si>
  <si>
    <t>BSLRGES1RD</t>
  </si>
  <si>
    <t>Birla Sun Life Rajiv Gandhi Equity Savings Scheme-Series 1 - Regular Plan (D P O)</t>
  </si>
  <si>
    <t>INF209K01F17</t>
  </si>
  <si>
    <t>REPCOHOME</t>
  </si>
  <si>
    <t>REPCO HOME FINANCE LTD.</t>
  </si>
  <si>
    <t>INE612J01015</t>
  </si>
  <si>
    <t>IPRU2043</t>
  </si>
  <si>
    <t>ICICI Prudential Fixed Maturity Plan Series 67 -378 Days Plan A - Regular Plan Cumulative</t>
  </si>
  <si>
    <t>INF109K013T0</t>
  </si>
  <si>
    <t>IPRU2044</t>
  </si>
  <si>
    <t>ICICI Prudential Fixed Maturity Plan Series 67 -378 Days Plan A - Regular Plan Dividend</t>
  </si>
  <si>
    <t>INF109K014T8</t>
  </si>
  <si>
    <t>IPRU8243</t>
  </si>
  <si>
    <t>ICICI Prudential Fixed Maturity Plan Series 67 -378 Days Plan A - Direct Plan Cumulative</t>
  </si>
  <si>
    <t>INF109K015T5</t>
  </si>
  <si>
    <t>IPRU8244</t>
  </si>
  <si>
    <t>ICICI Prudential Fixed Maturity Plan Series 67 -378 Days Plan A -Direct Plan Dividend</t>
  </si>
  <si>
    <t>INF109K016T3</t>
  </si>
  <si>
    <t>IDFCFTPR16G</t>
  </si>
  <si>
    <t>IDFC Fixed Term Plan- Regular Plan- Series 16- Growth</t>
  </si>
  <si>
    <t>INF194K012L5</t>
  </si>
  <si>
    <t>IDFCFTPR16Q</t>
  </si>
  <si>
    <t>IDFC Fixed Term Plan Regular Plan - Series 16- Quarterly  Dividend</t>
  </si>
  <si>
    <t>INF194K013L3</t>
  </si>
  <si>
    <t>IDFCFTPR16P</t>
  </si>
  <si>
    <t>IDFC Fixed Term Plan- Direct Plan - Series 16 - Periodic Dividend</t>
  </si>
  <si>
    <t>INF194K014L1</t>
  </si>
  <si>
    <t>IDFCFTPR16H</t>
  </si>
  <si>
    <t>IDFC Fixed Term Plan- Direct Plan - Series 16 - Half Yearly Dividend</t>
  </si>
  <si>
    <t>INF194K015L8</t>
  </si>
  <si>
    <t>IDFCFTPD16G</t>
  </si>
  <si>
    <t>IDFC Fixed Term Plan- Direct Plan - Series 16 - Direct Plan Growth</t>
  </si>
  <si>
    <t>INF194K018K4</t>
  </si>
  <si>
    <t>D12MS90RG</t>
  </si>
  <si>
    <t>DSP BlackRock FMP Series 90-12M-Regular- Growth</t>
  </si>
  <si>
    <t>INF740K01SY3</t>
  </si>
  <si>
    <t>D12MS90RDP</t>
  </si>
  <si>
    <t>DSP Black Rock FMP  Series 90-12M-Regular- Dividend Regular Payout</t>
  </si>
  <si>
    <t>INF740K01SZ0</t>
  </si>
  <si>
    <t>D12MS90RQP</t>
  </si>
  <si>
    <t>DSP Black Rock FMP  Series 90-12M-Regular- Dividend Quarterly Payout</t>
  </si>
  <si>
    <t>INF740K01TA1</t>
  </si>
  <si>
    <t>D12MS90DG</t>
  </si>
  <si>
    <t>DSP Black Rock FMP  Series 90-12M- Direct - Growth</t>
  </si>
  <si>
    <t>INF740K01TB9</t>
  </si>
  <si>
    <t>D12MS90DDP</t>
  </si>
  <si>
    <t>DSP Black Rock FMP  Series 90-12M- Direct -Dividend Regular Payout</t>
  </si>
  <si>
    <t>INF740K01TC7</t>
  </si>
  <si>
    <t>LICNFRGGP</t>
  </si>
  <si>
    <t>LIC Nomura MF RGESS Fund Series- I Regular Plan Growth (Option A)</t>
  </si>
  <si>
    <t>INF767K01BT2</t>
  </si>
  <si>
    <t>LICNFRGDP</t>
  </si>
  <si>
    <t>LIC Nomura MF RGESS Fund Series- I Regular Plan Dividend Payout (Option B)</t>
  </si>
  <si>
    <t>INF767K01BU0</t>
  </si>
  <si>
    <t>LICNFRGGI</t>
  </si>
  <si>
    <t>LIC Nomura MF RGESS Fund Series- I Direct Plan Growth (Option A)</t>
  </si>
  <si>
    <t>INF767K01BV8</t>
  </si>
  <si>
    <t>LICNFRGDI</t>
  </si>
  <si>
    <t>LIC Nomura MF RGESS Fund Series- I Direct Plan Dividend Payout (Option B)</t>
  </si>
  <si>
    <t>INF767K01BW6</t>
  </si>
  <si>
    <t>SDF366D24GR</t>
  </si>
  <si>
    <t>SBI Debt Fund Series - 366 Days - 24 - Regular Plan - Growth</t>
  </si>
  <si>
    <t>INF200K01VY2</t>
  </si>
  <si>
    <t>SDF366D24DR</t>
  </si>
  <si>
    <t>SBI Debt Fund Series - 366 Days - 24 - Regular Plan- Dividend payout</t>
  </si>
  <si>
    <t>INF200K01VZ9</t>
  </si>
  <si>
    <t>SDF366D24GD</t>
  </si>
  <si>
    <t>SBI Debt Fund Series - 366 Days - 24 - Direct Plan- Growth</t>
  </si>
  <si>
    <t>INF200K01WA0</t>
  </si>
  <si>
    <t>SDF366D24DD</t>
  </si>
  <si>
    <t>SBI Debt Fund Series - 366 Days - 24 - Direct Plan- Dividend payout</t>
  </si>
  <si>
    <t>INF200K01WB8</t>
  </si>
  <si>
    <t>RMFINAFDG5</t>
  </si>
  <si>
    <t>Reliance Yearly Interval Fund- Series 5- Direct Plan Growth Option</t>
  </si>
  <si>
    <t>INF204K01T57</t>
  </si>
  <si>
    <t>RMFINAFDD5</t>
  </si>
  <si>
    <t>Reliance Yearly Interval Fund Series 5 Direct Plan- Dividend Payout Option</t>
  </si>
  <si>
    <t>INF204K01T65</t>
  </si>
  <si>
    <t>RMFINAFDR5</t>
  </si>
  <si>
    <t>Reliance Yearly Interval Fund -Series 5- Direct Plan- Dividend Reinvestment Option</t>
  </si>
  <si>
    <t>INF204K01T73</t>
  </si>
  <si>
    <t>RMFINAFRG5</t>
  </si>
  <si>
    <t>Reliance Yearly Interval Fund- Series 5- Growth Option</t>
  </si>
  <si>
    <t>INF204K01T24</t>
  </si>
  <si>
    <t>BSLAPVDG</t>
  </si>
  <si>
    <t>Birla Sun Life Interval Income Fund - Annual Plan V-Direct Plan (Growth)</t>
  </si>
  <si>
    <t>INF209K01J62</t>
  </si>
  <si>
    <t>RMFINAFRD5</t>
  </si>
  <si>
    <t>Reliance Yearly Interval Fund- Series 5- Dividend Payout Option</t>
  </si>
  <si>
    <t>INF204K01T32</t>
  </si>
  <si>
    <t>BSLAVDND</t>
  </si>
  <si>
    <t>Birla Sun Life  Interval Income Fund -Annual Plan V- Direct Plan (Normal Dividend Payout)</t>
  </si>
  <si>
    <t>INF209K01J70</t>
  </si>
  <si>
    <t>RMFINAFRR5</t>
  </si>
  <si>
    <t>Reliance Yearly Interval Fund- Series 5- Dividend Reinvestment Option</t>
  </si>
  <si>
    <t>INF204K01T40</t>
  </si>
  <si>
    <t>BSLAVDQD</t>
  </si>
  <si>
    <t>Birla Sun Life  interval Income Fund -Annual Plan V- Direct Plan (Qtly Dividend )</t>
  </si>
  <si>
    <t>INF209K01J88</t>
  </si>
  <si>
    <t>BSLAPVRG</t>
  </si>
  <si>
    <t>Birla Sun Life Interval Income Fund -Annual Plan V- Regular Plan (Growth)</t>
  </si>
  <si>
    <t>INF209K01J96</t>
  </si>
  <si>
    <t>BSLAPRND</t>
  </si>
  <si>
    <t>Birla Sun Life  interval Income Fund -Annual Plan V- Regular Plan (Normal Dividend Payout)</t>
  </si>
  <si>
    <t>INF209K01K02</t>
  </si>
  <si>
    <t>BSLAPVRQ</t>
  </si>
  <si>
    <t>Birla Sun Life  Interval Income Fund -Annual Plan V- Regular Plan (Qtly Dividend Payout)</t>
  </si>
  <si>
    <t>INF209K01K10</t>
  </si>
  <si>
    <t>BSLFTPHHDG</t>
  </si>
  <si>
    <t>Birla Sun Life Fixed Term Plan -Series HH (382 Days)-Direct Plan (Growth)</t>
  </si>
  <si>
    <t>INF209K01K28</t>
  </si>
  <si>
    <t>BSLFTPHHDN</t>
  </si>
  <si>
    <t>Birla Sun Life Fixed Term Plan- HH (382 days)-Direct Plan (Normal dividend payout)</t>
  </si>
  <si>
    <t>INF209K01K36</t>
  </si>
  <si>
    <t>RFXXIII7DG</t>
  </si>
  <si>
    <t>Reliance Fixed Horizon Fund XXIII- Series 7- Direct Plan Growth Option</t>
  </si>
  <si>
    <t>INF204K010A0</t>
  </si>
  <si>
    <t>BSLFTPHHDQ</t>
  </si>
  <si>
    <t>Birla Sun Life Fixed Term Plan- HH (382 days)-Direct Plan (Quarterly dividend payout)</t>
  </si>
  <si>
    <t>INF209K01K44</t>
  </si>
  <si>
    <t>RFHXXIII7G</t>
  </si>
  <si>
    <t>Reliance Fixed Horizon Fund- XXIII Series 7- Growth Option</t>
  </si>
  <si>
    <t>INF204K01Z83</t>
  </si>
  <si>
    <t>BSLFTPHHRG</t>
  </si>
  <si>
    <t>Birla Sun life Fixed Term Plan- HH (382 days)- Regular Plan (Growth)</t>
  </si>
  <si>
    <t>INF209K01K51</t>
  </si>
  <si>
    <t>RFHXXIII7D</t>
  </si>
  <si>
    <t>Reliance Fixed Horizon Fund- XXIII Series 7 - Dividend Payout Option</t>
  </si>
  <si>
    <t>INF204K01Z91</t>
  </si>
  <si>
    <t>BSLFTPHHRN</t>
  </si>
  <si>
    <t>Birla Sun life Fixed Term Plan- HH (382 days)-Regular Plan (Normal Dividend Payout))</t>
  </si>
  <si>
    <t>INF209K01K69</t>
  </si>
  <si>
    <t>BSLFTPHHRQ</t>
  </si>
  <si>
    <t>Birla Sun life Fixed Term Plan- HH (382 days)-Regular Plan (Quarterly Dividend Payout)</t>
  </si>
  <si>
    <t>INF209K01K77</t>
  </si>
  <si>
    <t>TFM42FA</t>
  </si>
  <si>
    <t>TATA Fixed Maturity Plan Series 42 Scheme F -Plan A - Dividend</t>
  </si>
  <si>
    <t>INF277K01SE8</t>
  </si>
  <si>
    <t>TFM42FC</t>
  </si>
  <si>
    <t>TATA Fixed Maturity Plan Series 42 Scheme F - Direct Plan - Dividend</t>
  </si>
  <si>
    <t>INF277K01SG3</t>
  </si>
  <si>
    <t>TFM42FB</t>
  </si>
  <si>
    <t>TATA Fixed Maturity Plan Series 42 Scheme F Plan A - Growth</t>
  </si>
  <si>
    <t>INF277K01SD0</t>
  </si>
  <si>
    <t>TFM42FD</t>
  </si>
  <si>
    <t>TATA Fixed Maturity Plan Series 42 Scheme F -Direct Plan - Growth</t>
  </si>
  <si>
    <t>INF277K01SF5</t>
  </si>
  <si>
    <t>D12MS91RG</t>
  </si>
  <si>
    <t>DSP BlackRock FMP Series 91-12M-Regular- Growth</t>
  </si>
  <si>
    <t>INF740K01TQ7</t>
  </si>
  <si>
    <t>KTKFMP100G</t>
  </si>
  <si>
    <t>Kotak Mahindra Mutual Fund - Kotak FMP  Series  100 - Regular Plan (Growth option)</t>
  </si>
  <si>
    <t>INF174K01OD8</t>
  </si>
  <si>
    <t>D12MS91RDR</t>
  </si>
  <si>
    <t>DSP Black Rock FMP Series 91-12M-Regular- Dividend Regular Payout</t>
  </si>
  <si>
    <t>INF740K01TR5</t>
  </si>
  <si>
    <t>D12MS91RDQ</t>
  </si>
  <si>
    <t>DSP Black Rock FMP Series 91-12M-Regular-Dividend Quarterly Payout</t>
  </si>
  <si>
    <t>INF740K01TS3</t>
  </si>
  <si>
    <t>KTKFMP100D</t>
  </si>
  <si>
    <t>Kotak Mahindra Mutual Fund - Kotak FMP Series 100 - Regular Plan (Dividend option)</t>
  </si>
  <si>
    <t>INF174K01OE6</t>
  </si>
  <si>
    <t>KTKFMP100GD</t>
  </si>
  <si>
    <t>Kotak Mahindra Mutual Fund - Kotak FMP  Series  100 - Direct Plan (Growth option)</t>
  </si>
  <si>
    <t>INF174K01OF3</t>
  </si>
  <si>
    <t>D12MS91DG</t>
  </si>
  <si>
    <t>DSP Black Rock FMP Series 91-12M- Direct - Growth</t>
  </si>
  <si>
    <t>INF740K01TT1</t>
  </si>
  <si>
    <t>D12MS91DDR</t>
  </si>
  <si>
    <t>DSP Black Rock FMP Series 91-12M-Direct -Dividend Regular Payout</t>
  </si>
  <si>
    <t>INF740K01TU9</t>
  </si>
  <si>
    <t>KTKFMP103G</t>
  </si>
  <si>
    <t>Kotak Mahindra Mutual Fund - Kotak FMP Series 103 - Regular Plan- Growth option</t>
  </si>
  <si>
    <t>INF174K01OL1</t>
  </si>
  <si>
    <t>KTKFMP103GD</t>
  </si>
  <si>
    <t>Kotak Mahindra Mutual Fund - Kotak FMP Series 103 - Direct Plan- Growth option</t>
  </si>
  <si>
    <t>INF174K01ON7</t>
  </si>
  <si>
    <t>H403DM25DG</t>
  </si>
  <si>
    <t>HDFC Mutual Fund - HDFC FMP 403D March 2013(1) - Direct Option- Growth Option</t>
  </si>
  <si>
    <t>INF179K01J43</t>
  </si>
  <si>
    <t>H403DM25DD</t>
  </si>
  <si>
    <t>HDFC Mutual Fund - HDFC FMP 403D March 2013(1)   - Direct Option- Normal Dividend</t>
  </si>
  <si>
    <t>INF179K01J50</t>
  </si>
  <si>
    <t>H403DM25DQ</t>
  </si>
  <si>
    <t>HDFC Mutual Fund - HDFC FMP 403D March 2013(1)  - Direct Option -Quarterly Dividend</t>
  </si>
  <si>
    <t>INF179K01J68</t>
  </si>
  <si>
    <t>H403DM25DF</t>
  </si>
  <si>
    <t>HDFC Mutual Fund - HDFC FMP 403D  February 2013(1)  - Direct Option- Flexi Option</t>
  </si>
  <si>
    <t>INF179K01J76</t>
  </si>
  <si>
    <t>H403DM25RG</t>
  </si>
  <si>
    <t>HDFC Mutual Fund - HDFC 403D March 2013(1) - Regular Option- Growth Option</t>
  </si>
  <si>
    <t>INF179K01J84</t>
  </si>
  <si>
    <t>H403DM25RD</t>
  </si>
  <si>
    <t>HDFC Mutual Fund - HDFC FMP 403D  March 2013(1) - Regular Option- Normal Dividend Option</t>
  </si>
  <si>
    <t>INF179K01J92</t>
  </si>
  <si>
    <t>H403DM25RF</t>
  </si>
  <si>
    <t>HDFC Mutual Fund - HDFC FMP 403D March 2013(1) - Regular Option - Flexi Option</t>
  </si>
  <si>
    <t>INF179K01K16</t>
  </si>
  <si>
    <t>LAKHOTIA</t>
  </si>
  <si>
    <t>LAKHOTIA POLYESTERS (INDIA) LTD.</t>
  </si>
  <si>
    <t>INE191O01010</t>
  </si>
  <si>
    <t>RFXXIII6DG</t>
  </si>
  <si>
    <t>Reliance Fixed Horizon Fund XXIII- Series 6- Direct Plan Growth Option</t>
  </si>
  <si>
    <t>INF204K01Z67</t>
  </si>
  <si>
    <t>RFHXXIII6G</t>
  </si>
  <si>
    <t>Reliance Fixed Horizon Fund- XXIII Series 6- Growth Option</t>
  </si>
  <si>
    <t>INF204K01Z42</t>
  </si>
  <si>
    <t>IDFCFTPR17G</t>
  </si>
  <si>
    <t>IDFC Fixed Term Plan- Regular Plan- Series 17- Growth</t>
  </si>
  <si>
    <t>INF194K010M7</t>
  </si>
  <si>
    <t>IDFCFTPR17P</t>
  </si>
  <si>
    <t>IDFC Fixed Term Plan- Direct Plan - Series 17 - Periodic Dividend</t>
  </si>
  <si>
    <t>INF194K012M3</t>
  </si>
  <si>
    <t>IDFCFTPR17H</t>
  </si>
  <si>
    <t>IDFC Fixed Term Plan- Direct Plan - Series 17 - Half Yearly Dividend</t>
  </si>
  <si>
    <t>INF194K013M1</t>
  </si>
  <si>
    <t>IDFCFTPD17G</t>
  </si>
  <si>
    <t>IDFC Fixed Term Plan- Direct Plan - Series 17 - Direct Plan Growth</t>
  </si>
  <si>
    <t>INF194K016L6</t>
  </si>
  <si>
    <t>D12MS94RG</t>
  </si>
  <si>
    <t>DSP BlackRock FMP Series 94-12M-Regular- Growth</t>
  </si>
  <si>
    <t>INF740K01TW5</t>
  </si>
  <si>
    <t>D12MS94RDR</t>
  </si>
  <si>
    <t>DSP Black Rock FMP  Series 94-12M-Regular- Dividend Regular Payout</t>
  </si>
  <si>
    <t>INF740K01TX3</t>
  </si>
  <si>
    <t>D12MS94DG</t>
  </si>
  <si>
    <t>DSP Black Rock FMP  Series 94-12M- Direct -Growth</t>
  </si>
  <si>
    <t>INF740K01TZ8</t>
  </si>
  <si>
    <t>D12MS94DDR</t>
  </si>
  <si>
    <t>DSP Black Rock FMP  Series 94-12M- Direct -Dividend Regular Payout</t>
  </si>
  <si>
    <t>INF740K01UA9</t>
  </si>
  <si>
    <t>SDF14M2GRP</t>
  </si>
  <si>
    <t>SBI Debt Fund Series - 14 Months - 2- Regular Plan -Growth</t>
  </si>
  <si>
    <t>INF200K01XI1</t>
  </si>
  <si>
    <t>D12MS94DDQ</t>
  </si>
  <si>
    <t>DSP Black Rock FMP  Series 94-12M- Direct - Dividend Quarterly Payout</t>
  </si>
  <si>
    <t>INF740K01UB7</t>
  </si>
  <si>
    <t>SDF14M2DRP</t>
  </si>
  <si>
    <t>SBI Debt Fund Series - 14 Months - 2 - Regular Plan- Dividend payout</t>
  </si>
  <si>
    <t>INF200K01XJ9</t>
  </si>
  <si>
    <t>SDF14M2GDP</t>
  </si>
  <si>
    <t>SBI Debt Fund Series - 14 Months - 2 - Direct Plan -Growth</t>
  </si>
  <si>
    <t>INF200K01XK7</t>
  </si>
  <si>
    <t>SDF14M2DDP</t>
  </si>
  <si>
    <t>SBI Debt Fund Series - 14 Months - 2 - Direct Plan - Dividend payout</t>
  </si>
  <si>
    <t>INF200K01XL5</t>
  </si>
  <si>
    <t>H384DM23DG</t>
  </si>
  <si>
    <t>HDFC Mutual Fund - HDFC FMP 384D March 2013 (1) - Direct Option- Growth Option</t>
  </si>
  <si>
    <t>INF179K01I69</t>
  </si>
  <si>
    <t>H384DM23DD</t>
  </si>
  <si>
    <t>HDFC FMP 384D March 2013 (1)- Direct Option- Normal Dividend</t>
  </si>
  <si>
    <t>INF179K01I77</t>
  </si>
  <si>
    <t>H384DM23DQ</t>
  </si>
  <si>
    <t>HDFC FMP 384D March 2013 (1)- Direct Option -Quarterly Dividend</t>
  </si>
  <si>
    <t>INF179K01I85</t>
  </si>
  <si>
    <t>H384DM23DF</t>
  </si>
  <si>
    <t>HDFC FMP 384D March 2013 (1)- Direct Option- Flexi Option</t>
  </si>
  <si>
    <t>INF179K01I93</t>
  </si>
  <si>
    <t>H384DM23RG</t>
  </si>
  <si>
    <t>HDFC FMP 384D March 2013 (1)- Regular Option- Growth Option</t>
  </si>
  <si>
    <t>INF179K01J01</t>
  </si>
  <si>
    <t>H384DM23RD</t>
  </si>
  <si>
    <t>HDFC FMP 384D March 2013 (1) - Regular Option- Normal Dividend Option</t>
  </si>
  <si>
    <t>INF179K01J19</t>
  </si>
  <si>
    <t>H384DM23RQ</t>
  </si>
  <si>
    <t>HDFC FMP 384D March 2013 (1) - Regular Option- Regular Option- Quarterly Dividend Option</t>
  </si>
  <si>
    <t>INF179K01J27</t>
  </si>
  <si>
    <t>H384DM23RF</t>
  </si>
  <si>
    <t>HDFC FMP 384D March 2013 (1)- Regular Option - Flexi Option</t>
  </si>
  <si>
    <t>INF179K01J35</t>
  </si>
  <si>
    <t>IPRU2045</t>
  </si>
  <si>
    <t>ICICI Prudential Fixed Maturity Plan Series 67 -371 Days Plan C - Regular Plan Cumulative</t>
  </si>
  <si>
    <t>INF109K019S9</t>
  </si>
  <si>
    <t>IPRU2046</t>
  </si>
  <si>
    <t>ICICI Prudential Fixed Maturity Plan Series 67 -371 Days Plan C - Regular Plan Dividend</t>
  </si>
  <si>
    <t>INF109K010T6</t>
  </si>
  <si>
    <t>IPRU8245</t>
  </si>
  <si>
    <t>ICICI Prudential Fixed Maturity Plan 67 -371 Days Plan C - Direct Plan Cumulative</t>
  </si>
  <si>
    <t>INF109K011T4</t>
  </si>
  <si>
    <t>IPRU8246</t>
  </si>
  <si>
    <t>ICICI Prudential Fixed Maturity Plan Series 67 -371 Days Plan C -Direct Plan Dividend</t>
  </si>
  <si>
    <t>INF109K012T2</t>
  </si>
  <si>
    <t>IPRU2047</t>
  </si>
  <si>
    <t>ICICI Prudential Fixed Maturity Plan Series 67 -366 Days Plan D - Regular Plan Cumulative</t>
  </si>
  <si>
    <t>INF109K017T1</t>
  </si>
  <si>
    <t>IPRU2048</t>
  </si>
  <si>
    <t>ICICI Prudential Fixed Maturity Plan Series 67 -366 Days Plan D - Regular Plan Dividend</t>
  </si>
  <si>
    <t>INF109K018T9</t>
  </si>
  <si>
    <t>IPRU8247</t>
  </si>
  <si>
    <t>ICICI Prudential Fixed Maturity Plan Series 67 -366 Days Plan D - Direct Plan Cumulative</t>
  </si>
  <si>
    <t>INF109K019T7</t>
  </si>
  <si>
    <t>IPRU8248</t>
  </si>
  <si>
    <t>ICICI Prudential Fixed Maturity Plan Series 67 -366 Days Plan D -Direct Plan Dividend</t>
  </si>
  <si>
    <t>INF109K010U4</t>
  </si>
  <si>
    <t>IPRU2055</t>
  </si>
  <si>
    <t>ICICI Prudential Fixed Maturity Plan Series 67 -3 Years Plan F - Regular Plan Cumulative</t>
  </si>
  <si>
    <t>INF109K019U5</t>
  </si>
  <si>
    <t>IPRU2056</t>
  </si>
  <si>
    <t>ICICI Prudential Fixed Maturity Plan Series 67 -3 Years Plan F - Regular Plan Dividend</t>
  </si>
  <si>
    <t>INF109K010V2</t>
  </si>
  <si>
    <t>IPRU8255</t>
  </si>
  <si>
    <t>ICICI Prudential Fixed Maturity Plan 67 -3 Years Plan F - Direct Plan Cumulative</t>
  </si>
  <si>
    <t>INF109K011V0</t>
  </si>
  <si>
    <t>IPRU8256</t>
  </si>
  <si>
    <t>ICICI Prudential Fixed Maturity Plan Series 67 -3 Years Plan F -Direct Plan Dividend</t>
  </si>
  <si>
    <t>INF109K012V8</t>
  </si>
  <si>
    <t>TFM42DB</t>
  </si>
  <si>
    <t>Tata Fixed Maturity Plan Series 42 Scheme D - Plan A - Growth</t>
  </si>
  <si>
    <t>INF277K01RV4</t>
  </si>
  <si>
    <t>TFM42DD</t>
  </si>
  <si>
    <t>Tata Fixed Maturity Plan Series 42 Scheme D - Direct Plan - Growth</t>
  </si>
  <si>
    <t>INF277K01RX0</t>
  </si>
  <si>
    <t>TFM42DA</t>
  </si>
  <si>
    <t>Tata Fixed Maturity Plan Series 42 Scheme D- Plan A - Dividend</t>
  </si>
  <si>
    <t>INF277K01RW2</t>
  </si>
  <si>
    <t>TFM42DC</t>
  </si>
  <si>
    <t>Tata Fixed Maturity Plan Series 42 Scheme D Plan A - Direct Plan - Dividend</t>
  </si>
  <si>
    <t>INF277K01RY8</t>
  </si>
  <si>
    <t>RFXXIII8DG</t>
  </si>
  <si>
    <t>Reliance Fixed Horizon Fund XXIII- Series 8- Direct Plan Growth Option</t>
  </si>
  <si>
    <t>INF204K014A2</t>
  </si>
  <si>
    <t>RFXXIII8DD</t>
  </si>
  <si>
    <t>Reliance Fixed Horizon Fund- XXIII Series 8 Direct Plan Dividend Payout Option</t>
  </si>
  <si>
    <t>INF204K015A9</t>
  </si>
  <si>
    <t>RFHXXIII8G</t>
  </si>
  <si>
    <t>Reliance Fixed Horizon Fund- XXIII Series 8- Growth Option</t>
  </si>
  <si>
    <t>INF204K012A6</t>
  </si>
  <si>
    <t>RFHXXIII8D</t>
  </si>
  <si>
    <t>Reliance Fixed Horizon Fund- XXIII Series 8 - Dividend Payout Option</t>
  </si>
  <si>
    <t>INF204K013A4</t>
  </si>
  <si>
    <t>GCMSECU</t>
  </si>
  <si>
    <t>GCM Securities Ltd</t>
  </si>
  <si>
    <t>INE168O01018</t>
  </si>
  <si>
    <t>RFXXIII9DG</t>
  </si>
  <si>
    <t>Reliance Fixed Horizon Fund XXIII- Series 9- Direct Plan Growth Option</t>
  </si>
  <si>
    <t>INF204K018A3</t>
  </si>
  <si>
    <t>RFHXXIII9G</t>
  </si>
  <si>
    <t>Reliance Fixed Horizon Fund- XXIII Series 9- Growth Option</t>
  </si>
  <si>
    <t>INF204K016A7</t>
  </si>
  <si>
    <t>RFHXXIII9D</t>
  </si>
  <si>
    <t>Reliance Fixed Horizon Fund- XXIII Series 9 - Dividend Payout Option</t>
  </si>
  <si>
    <t>INF204K017A5</t>
  </si>
  <si>
    <t>IPRU2036</t>
  </si>
  <si>
    <t>ICICI Prudential Multiple Yield Fund - Series 3 Plan A- Regular Plan Cumulative</t>
  </si>
  <si>
    <t>INF109K017R5</t>
  </si>
  <si>
    <t>IPRU2037</t>
  </si>
  <si>
    <t>ICICI Prudential Multiple Yield Fund - Series 3 Plan A-Regular Plan Dividend</t>
  </si>
  <si>
    <t>INF109K018R3</t>
  </si>
  <si>
    <t>IPRU8237</t>
  </si>
  <si>
    <t>ICICI Prudential Multiple Yield Fund - Series 3 Plan A -Direct Plan Cumulative</t>
  </si>
  <si>
    <t>INF109K019R1</t>
  </si>
  <si>
    <t>IPRU8238</t>
  </si>
  <si>
    <t>ICICI Prudential Multiple Yield Fund - Series 3 Plan A-Direct Plan Dividend</t>
  </si>
  <si>
    <t>INF109K010S8</t>
  </si>
  <si>
    <t>KTKFMP101G</t>
  </si>
  <si>
    <t>Kotak Mahindra Mutual Fund - Kotak FMP  Series  101-371 Days - Regular Plan (Growth option)</t>
  </si>
  <si>
    <t>INF174K01OH9</t>
  </si>
  <si>
    <t>KTKFMP101D</t>
  </si>
  <si>
    <t>Kotak Mahindra Mutual Fund - Kotak FMP Series 101-371 Days - Regular Plan (Dividend option)</t>
  </si>
  <si>
    <t>INF174K01OI7</t>
  </si>
  <si>
    <t>KTKFMP101GD</t>
  </si>
  <si>
    <t>Kotak Mahindra Mutual Fund - Kotak FMP  Series  101- 371 Days - Direct Plan (Growth option)</t>
  </si>
  <si>
    <t>INF174K01OJ5</t>
  </si>
  <si>
    <t>KTKFMP102G</t>
  </si>
  <si>
    <t>Kotak Mahindra Mutual Fund - Kotak FMP  Series  102-374 Days - Regular Plan (Growth option)</t>
  </si>
  <si>
    <t>INF174K01OP2</t>
  </si>
  <si>
    <t>KTKFMP102D</t>
  </si>
  <si>
    <t>Kotak Mahindra Mutual Fund - Kotak FMP Series 102-374 Days - Regular Plan (Dividend option)</t>
  </si>
  <si>
    <t>INF174K01OQ0</t>
  </si>
  <si>
    <t>KTKFMP102GD</t>
  </si>
  <si>
    <t>Kotak Mahindra Mutual Fund - Kotak FMP  Series  102- 374 Days - Direct Plan (Growth option)</t>
  </si>
  <si>
    <t>INF174K01OR8</t>
  </si>
  <si>
    <t>KTKFMP102DD</t>
  </si>
  <si>
    <t>Kotak Mahindra Mutual Fund - Kotak FMP  Series  102- 374 Days - Direct Plan (Dividend option)</t>
  </si>
  <si>
    <t>INF174K01OS6</t>
  </si>
  <si>
    <t>D12MS93RG</t>
  </si>
  <si>
    <t>DSP BlackRock FMP Series 93-12M-Regular- Growth</t>
  </si>
  <si>
    <t>INF740K01TE3</t>
  </si>
  <si>
    <t>D12MS93RDR</t>
  </si>
  <si>
    <t>DSP Black Rock FMP  Series 93-12M-Regular- Dividend Regular Payout</t>
  </si>
  <si>
    <t>INF740K01TF0</t>
  </si>
  <si>
    <t>D12MS93DG</t>
  </si>
  <si>
    <t>DSP Black Rock FMP  Series 93-12M- Direct - Growth</t>
  </si>
  <si>
    <t>INF740K01TH6</t>
  </si>
  <si>
    <t>D12MS93DDR</t>
  </si>
  <si>
    <t>DSP Black Rock FMP  Series 93-12M- Direct -Dividend Regular Payout</t>
  </si>
  <si>
    <t>INF740K01TI4</t>
  </si>
  <si>
    <t>D12MS93DDQ</t>
  </si>
  <si>
    <t>DSP Black Rock FMP  Series 93-12M- Direct - Dividend Quarterly Payout</t>
  </si>
  <si>
    <t>INF740K01TJ2</t>
  </si>
  <si>
    <t>IPRU2051</t>
  </si>
  <si>
    <t>ICICI Prudential Fixed Maturity Plan Series 67 -371 Days Plan E - Regular Plan -Cumulative</t>
  </si>
  <si>
    <t>INF109K015U3</t>
  </si>
  <si>
    <t>IPRU2052</t>
  </si>
  <si>
    <t>ICICI Prudential Fixed Maturity Plan Series 67 -371 Days Plan E - Regular Plan Dividend</t>
  </si>
  <si>
    <t>INF109K016U1</t>
  </si>
  <si>
    <t>IPRU8251</t>
  </si>
  <si>
    <t>ICICI Prudential Fixed Maturity Plan Series 67 -371 Days Plan E - Direct Plan Cumulative</t>
  </si>
  <si>
    <t>INF109K017U9</t>
  </si>
  <si>
    <t>SDF366D25GR</t>
  </si>
  <si>
    <t>SBI Debt Fund Series - 366 Days - 25 - Regular Plan - Growth</t>
  </si>
  <si>
    <t>INF200K01WC6</t>
  </si>
  <si>
    <t>SDF366D25DR</t>
  </si>
  <si>
    <t>SBI Debt Fund Series - 366 Days - 25 - Regular Plan- Dividend payout</t>
  </si>
  <si>
    <t>INF200K01WD4</t>
  </si>
  <si>
    <t>SDF366D25GD</t>
  </si>
  <si>
    <t>SBI Debt Fund Series - 366 Days - 25 - Direct Plan- Growth</t>
  </si>
  <si>
    <t>INF200K01WE2</t>
  </si>
  <si>
    <t>SDF366D25DD</t>
  </si>
  <si>
    <t>SBI Debt Fund Series - 366 Days - 25 - Direct Plan- Dividend payout</t>
  </si>
  <si>
    <t>INF200K01WF9</t>
  </si>
  <si>
    <t>NRBINDBEA</t>
  </si>
  <si>
    <t>NRB INDUSTRIAL BEARINGS LTD.</t>
  </si>
  <si>
    <t>INE047O01014</t>
  </si>
  <si>
    <t>IPRU2057</t>
  </si>
  <si>
    <t>ICICI Prudential Fixed Maturity Plan Series 67 -366 Days Plan G - Regular Plan -Cumulative</t>
  </si>
  <si>
    <t>INF109K011W8</t>
  </si>
  <si>
    <t>IPRU2058</t>
  </si>
  <si>
    <t>ICICI Prudential Fixed Maturity Plan Series 67 -366 Days Plan G - Regular Plan Dividend</t>
  </si>
  <si>
    <t>INF109K012W6</t>
  </si>
  <si>
    <t>IPRU8257</t>
  </si>
  <si>
    <t>ICICI Prudential Fixed Maturity Plan Series 67 -366 Days Plan G - Direct Plan Cumulative</t>
  </si>
  <si>
    <t>INF109K013W4</t>
  </si>
  <si>
    <t>IPRU2060</t>
  </si>
  <si>
    <t>ICICI Prudential Fixed Maturity Plan Series 67 -740 Days Plan H - Regular Plan Cumulative</t>
  </si>
  <si>
    <t>INF109K017V7</t>
  </si>
  <si>
    <t>IPRU2061</t>
  </si>
  <si>
    <t>ICICI Prudential Fixed Maturity Plan Series 67 -740 Days Plan H - Regular Plan Dividend</t>
  </si>
  <si>
    <t>INF109K018V5</t>
  </si>
  <si>
    <t>IPRU8260</t>
  </si>
  <si>
    <t>ICICI Prudential Fixed Maturity Plan Series 67 -740 Days Plan H - Direct Plan Cumulative</t>
  </si>
  <si>
    <t>INF109K019V3</t>
  </si>
  <si>
    <t>IPRU8261</t>
  </si>
  <si>
    <t>ICICI Prudential Fixed Maturity Plan Series 67 -740 Days Plan H -Direct Plan Dividend</t>
  </si>
  <si>
    <t>INF109K010W0</t>
  </si>
  <si>
    <t>SRL</t>
  </si>
  <si>
    <t>SAMRUDDHI REALTY LTD.</t>
  </si>
  <si>
    <t>INE621O01016</t>
  </si>
  <si>
    <t>AIFL</t>
  </si>
  <si>
    <t>ASHAPURA INTIMATES FASHION LTD.</t>
  </si>
  <si>
    <t>INE428O01016</t>
  </si>
  <si>
    <t>RMFINAFDG6</t>
  </si>
  <si>
    <t>Reliance Yearly Interval Fund- Series 6-Direct Plan Growth Option</t>
  </si>
  <si>
    <t>INF204K01U13</t>
  </si>
  <si>
    <t>RMFINAFDD6</t>
  </si>
  <si>
    <t>Reliance Yearly Interval Fund Series 6 Direct Plan- Dividend Payout Option</t>
  </si>
  <si>
    <t>INF204K01U21</t>
  </si>
  <si>
    <t>RMFINAFDR6</t>
  </si>
  <si>
    <t>Reliance Yearly Interval Fund -Series 6- Direct Plan- Dividend Reinvestment Option</t>
  </si>
  <si>
    <t>INF204K01U39</t>
  </si>
  <si>
    <t>RMFINAFRG6</t>
  </si>
  <si>
    <t>Reliance Yearly Interval Fund- Series 6- Growth Option</t>
  </si>
  <si>
    <t>INF204K01T81</t>
  </si>
  <si>
    <t>RMFINAFRD6</t>
  </si>
  <si>
    <t>Reliance Yearly Interval Fund- Series 6- Dividend Payout Option</t>
  </si>
  <si>
    <t>INF204K01T99</t>
  </si>
  <si>
    <t>RMFINAFRR6</t>
  </si>
  <si>
    <t>Reliance Yearly Interval Fund- Series 6- Dividend Reinvestment Option</t>
  </si>
  <si>
    <t>INF204K01U05</t>
  </si>
  <si>
    <t>IPRU2053</t>
  </si>
  <si>
    <t>ICICI Prudential Capital Protection Oriented Fund- Series III - Plan H - 60 Months Plan - R P C O</t>
  </si>
  <si>
    <t>INF109K013V6</t>
  </si>
  <si>
    <t>IPRU2054</t>
  </si>
  <si>
    <t>ICICI Prudential Capital Protection Oriented Fund- Series III - Plan H - 60 Months Plan -R P D O</t>
  </si>
  <si>
    <t>INF109K014V4</t>
  </si>
  <si>
    <t>IPRU8253</t>
  </si>
  <si>
    <t>ICICI Prudential Capital Protection Oriented Fund- Series III - Plan H - 60 Months Plan - D P C O</t>
  </si>
  <si>
    <t>INF109K015V1</t>
  </si>
  <si>
    <t>IPRU8254</t>
  </si>
  <si>
    <t>ICICI Prudential Capital Protection Oriented Fund- Series III - Plan H - 60 Months Plan - D P D O</t>
  </si>
  <si>
    <t>INF109K016V9</t>
  </si>
  <si>
    <t>H366APR1DG</t>
  </si>
  <si>
    <t>HDFC Mutual Fund â€“ HDFC FMP 366D April 2013 (1) - Direct Option- Growth Option</t>
  </si>
  <si>
    <t>INF179K01K99</t>
  </si>
  <si>
    <t>H366APR1DD</t>
  </si>
  <si>
    <t>HDFC FMP 366D April 2013 (1)- Direct Option- Normal Dividend Option</t>
  </si>
  <si>
    <t>INF179K01L07</t>
  </si>
  <si>
    <t>H366APR1DQ</t>
  </si>
  <si>
    <t>HDFC FMP 366D April 2013 (1)- Direct Option -Quarterly Dividend Option</t>
  </si>
  <si>
    <t>INF179K01L15</t>
  </si>
  <si>
    <t>H366APR1DF</t>
  </si>
  <si>
    <t>HDFC FMP 366D April 2013 (1)- Direct Option- Flexi Option</t>
  </si>
  <si>
    <t>INF179K01K81</t>
  </si>
  <si>
    <t>H366APR1RG</t>
  </si>
  <si>
    <t>HDFC FMP 366D April 2013 (1)- Regular Option- Growth Option</t>
  </si>
  <si>
    <t>INF179K01L31</t>
  </si>
  <si>
    <t>H366APR1RD</t>
  </si>
  <si>
    <t>HDFC FMP 366D April 2013 (1) - Regular Option- Normal Dividend Option</t>
  </si>
  <si>
    <t>INF179K01L49</t>
  </si>
  <si>
    <t>H366APR1RQ</t>
  </si>
  <si>
    <t>HDFC FMP 366D April 2013 (1) - Regular Option- - Quarterly Dividend Option</t>
  </si>
  <si>
    <t>INF179K01L56</t>
  </si>
  <si>
    <t>H366APR1RF</t>
  </si>
  <si>
    <t>HDFC FMP 366D April 2013 (1)- Regular Option - Flexi Option</t>
  </si>
  <si>
    <t>INF179K01L23</t>
  </si>
  <si>
    <t>DELTALTD</t>
  </si>
  <si>
    <t>DELTA LEASING &amp;amp; FINANCE LTD.</t>
  </si>
  <si>
    <t>INE874N01013</t>
  </si>
  <si>
    <t>D12MS95RG</t>
  </si>
  <si>
    <t>DSP BlackRock FMP Series 95-12M-Regular- Growth</t>
  </si>
  <si>
    <t>INF740K01UM4</t>
  </si>
  <si>
    <t>D12MS95RDR</t>
  </si>
  <si>
    <t>DSP Black Rock FMP  Series 95-12M-Regular- Dividend Regular Payout</t>
  </si>
  <si>
    <t>INF740K01UN2</t>
  </si>
  <si>
    <t>D12MS95RDQ</t>
  </si>
  <si>
    <t>DSP Black Rock FMP  Series 95-12M-Regular- Dividend Quarterly Payout</t>
  </si>
  <si>
    <t>INF740K01UO0</t>
  </si>
  <si>
    <t>D12MS95DG</t>
  </si>
  <si>
    <t>DSP Black Rock FMP  Series 95-12M- Direct - Growth</t>
  </si>
  <si>
    <t>INF740K01UP7</t>
  </si>
  <si>
    <t>D12MS95DDR</t>
  </si>
  <si>
    <t>DSP Black Rock FMP  Series 95-12M- Direct -Dividend Regular Payout</t>
  </si>
  <si>
    <t>INF740K01UQ5</t>
  </si>
  <si>
    <t>D12MS95DDQ</t>
  </si>
  <si>
    <t>DSP Black Rock FMP  Series 95-12M- Direct - Dividend Quarterly Payout</t>
  </si>
  <si>
    <t>INF740K01UR3</t>
  </si>
  <si>
    <t>H370APR1DG</t>
  </si>
  <si>
    <t>HDFC Mutual Fund - HDFC FMP 370D April 2013 (1) - Direct Option- Growth Option</t>
  </si>
  <si>
    <t>INF179K01L72</t>
  </si>
  <si>
    <t>H370APR1DD</t>
  </si>
  <si>
    <t>HDFC FMP 370D April 2013 (1)- Direct Option- Normal Dividend Option</t>
  </si>
  <si>
    <t>INF179K01L80</t>
  </si>
  <si>
    <t>H370APR1DQ</t>
  </si>
  <si>
    <t>HDFC FMP 370D April 2013 (1)- Direct Option -Quarterly Dividend Option</t>
  </si>
  <si>
    <t>INF179K01L98</t>
  </si>
  <si>
    <t>H370APR1DF</t>
  </si>
  <si>
    <t>HDFC FMP 370D April 2013 (1)- Direct Option- Flexi Option</t>
  </si>
  <si>
    <t>INF179K01L64</t>
  </si>
  <si>
    <t>H370APR1RG</t>
  </si>
  <si>
    <t>HDFC FMP 370D April 2013 (1)- Regular Option- Growth Option</t>
  </si>
  <si>
    <t>INF179K01M14</t>
  </si>
  <si>
    <t>H370APR1RD</t>
  </si>
  <si>
    <t>HDFC FMP 370D April 2013 (1) - Regular Option- Normal Dividend Option</t>
  </si>
  <si>
    <t>INF179K01M22</t>
  </si>
  <si>
    <t>H370APR1RQ</t>
  </si>
  <si>
    <t>HDFC FMP 370D April 2013 (1) - Regular Option- - Quarterly Dividend Option</t>
  </si>
  <si>
    <t>INF179K01M30</t>
  </si>
  <si>
    <t>H370APR1RF</t>
  </si>
  <si>
    <t>HDFC FMP 370D April 2013 (1)- Regular Option - Flexi Option</t>
  </si>
  <si>
    <t>INF179K01M06</t>
  </si>
  <si>
    <t>IDFCEOS1RD</t>
  </si>
  <si>
    <t>IDFC Equity Opportunity- Series 1- Regular Plan- Dividend</t>
  </si>
  <si>
    <t>INF194K012N1</t>
  </si>
  <si>
    <t>IDFCEOS1DD</t>
  </si>
  <si>
    <t>IDFC Equity Opportunity- Series 1- Direct Plan- Dividend</t>
  </si>
  <si>
    <t>INF194K01I45</t>
  </si>
  <si>
    <t>RLL</t>
  </si>
  <si>
    <t>ROSELABS LTD.</t>
  </si>
  <si>
    <t>INE479C01014</t>
  </si>
  <si>
    <t>SDF366D26GR</t>
  </si>
  <si>
    <t>SBI Debt Fund Series - 366 Days - 26 - Regular Plan - Growth</t>
  </si>
  <si>
    <t>INF200K01WG7</t>
  </si>
  <si>
    <t>SDF366D26DR</t>
  </si>
  <si>
    <t>SBI Debt Fund Series - 366 Days - 26 - Regular Plan- Dividend payout</t>
  </si>
  <si>
    <t>INF200K01WH5</t>
  </si>
  <si>
    <t>SDF366D26GD</t>
  </si>
  <si>
    <t>SBI Debt Fund Series - 366 Days - 26 - Direct Plan- Growth</t>
  </si>
  <si>
    <t>INF200K01WI3</t>
  </si>
  <si>
    <t>SDF366D26DD</t>
  </si>
  <si>
    <t>SBI Debt Fund Series - 366 Days - 26 - Direct Plan- Dividend payout</t>
  </si>
  <si>
    <t>INF200K01WJ1</t>
  </si>
  <si>
    <t>BSLFTPGTDG</t>
  </si>
  <si>
    <t>Birla Sun Life Fixed Term Plan- Series GT (366 Days) - Direct Plan(Growth)</t>
  </si>
  <si>
    <t>INF209K01K85</t>
  </si>
  <si>
    <t>BSLFTPGTDD</t>
  </si>
  <si>
    <t>Birla Sun Life Fixed Term Plan- Series GT (366 Days) - Direct Plan (Normal dividend payout)</t>
  </si>
  <si>
    <t>INF209K01K93</t>
  </si>
  <si>
    <t>BSLFTPGTDQ</t>
  </si>
  <si>
    <t>Birla Sun Life Fixed Term Plan- Series GT (366 Days) - Direct Plan (Quarterly Dividend Payout)</t>
  </si>
  <si>
    <t>INF209K01L01</t>
  </si>
  <si>
    <t>BSLFTPGTRG</t>
  </si>
  <si>
    <t>Birla Sun Life Fixed Term Plan- Series GT (366 Days) - Regular Plan (Growth)</t>
  </si>
  <si>
    <t>INF209K01L19</t>
  </si>
  <si>
    <t>BSLFTPGTRN</t>
  </si>
  <si>
    <t>Birla Sun Life Fixed Term Plan- Series GT (366 Days) - Regular Plan (Normal Dividend Payout)</t>
  </si>
  <si>
    <t>INF209K01L27</t>
  </si>
  <si>
    <t>BSLFTPGTRQ</t>
  </si>
  <si>
    <t>Birla Sun Life Fixed Term Plan- Series GT (366 Days) - Regular Plan (Qtly Dividend Payout)</t>
  </si>
  <si>
    <t>INF209K01L35</t>
  </si>
  <si>
    <t>PRIMECAPM</t>
  </si>
  <si>
    <t>PRIME CAPITAL MARKET LTD.</t>
  </si>
  <si>
    <t>INE748D01010</t>
  </si>
  <si>
    <t>H370APR2DG</t>
  </si>
  <si>
    <t>HDFC Mutual Fund - HDFC FMP 370D April 2013 (2) - Direct Option- Growth Option</t>
  </si>
  <si>
    <t>INF179K01M55</t>
  </si>
  <si>
    <t>H370APR2DD</t>
  </si>
  <si>
    <t>HDFC FMP 370D April 2013 (2)- Direct Option- Normal Dividend Option</t>
  </si>
  <si>
    <t>INF179K01M63</t>
  </si>
  <si>
    <t>H370APR2DQ</t>
  </si>
  <si>
    <t>HDFC FMP 370D April 2013 (2)- Direct Option -Quarterly Dividend Option</t>
  </si>
  <si>
    <t>INF179K01M71</t>
  </si>
  <si>
    <t>H370APR2DF</t>
  </si>
  <si>
    <t>HDFC FMP 370D April 2013 (2)- Direct Option- Flexi Option</t>
  </si>
  <si>
    <t>INF179K01M48</t>
  </si>
  <si>
    <t>H370APR2RG</t>
  </si>
  <si>
    <t>HDFC FMP 370D April 2013 (2)- Regular Option- Growth Option</t>
  </si>
  <si>
    <t>INF179K01M97</t>
  </si>
  <si>
    <t>H370APR2RD</t>
  </si>
  <si>
    <t>HDFC FMP 370D April 2013 (2) - Regular Option- Normal Dividend Option</t>
  </si>
  <si>
    <t>INF179K01N05</t>
  </si>
  <si>
    <t>H370APR2RQ</t>
  </si>
  <si>
    <t>HDFC FMP 370D April 2013 (2) - Regular Option- - Quarterly Dividend Option</t>
  </si>
  <si>
    <t>INF179K01N13</t>
  </si>
  <si>
    <t>H370APR2RF</t>
  </si>
  <si>
    <t>HDFC FMP 370D April 2013 (2)- Regular Option - Flexi Option</t>
  </si>
  <si>
    <t>INF179K01M89</t>
  </si>
  <si>
    <t>RMFINAFDD7</t>
  </si>
  <si>
    <t>Reliance Yearly Interval Fund Series 7- Direct Plan- Dividend Payout Option</t>
  </si>
  <si>
    <t>INF204K01U88</t>
  </si>
  <si>
    <t>RMFINAFDR7</t>
  </si>
  <si>
    <t>Reliance Yearly Interval Fund -Series 7- Direct Plan- Dividend Reinvestment Option</t>
  </si>
  <si>
    <t>INF204K01U96</t>
  </si>
  <si>
    <t>RMFINAFDG7</t>
  </si>
  <si>
    <t>Reliance Yearly Interval Fund- Series 7-Direct Plan Growth Option</t>
  </si>
  <si>
    <t>INF204K01U70</t>
  </si>
  <si>
    <t>RMFINAFRD7</t>
  </si>
  <si>
    <t>Reliance Yearly Interval Fund- Series 7- Dividend Payout Option</t>
  </si>
  <si>
    <t>INF204K01U54</t>
  </si>
  <si>
    <t>RMFINAFRR7</t>
  </si>
  <si>
    <t>Reliance Yearly Interval Fund- Series 7- Dividend Reinvestment Option</t>
  </si>
  <si>
    <t>INF204K01U62</t>
  </si>
  <si>
    <t>RMFINAFRG7</t>
  </si>
  <si>
    <t>Reliance Yearly Interval Fund- Series 7- Growth Option</t>
  </si>
  <si>
    <t>INF204K01U47</t>
  </si>
  <si>
    <t>SDF366D27GR</t>
  </si>
  <si>
    <t>SBI Debt Fund Series - 366 Days - 27 - Regular Plan - Growth</t>
  </si>
  <si>
    <t>INF200K01WK9</t>
  </si>
  <si>
    <t>SDF366D27DR</t>
  </si>
  <si>
    <t>SBI Debt Fund Series - 366 Days - 27 - Regular Plan- Dividend payout</t>
  </si>
  <si>
    <t>INF200K01WL7</t>
  </si>
  <si>
    <t>SDF366D27GD</t>
  </si>
  <si>
    <t>SBI Debt Fund Series - 366 Days - 27 - Direct Plan- Growth</t>
  </si>
  <si>
    <t>INF200K01WM5</t>
  </si>
  <si>
    <t>SDF366D27DD</t>
  </si>
  <si>
    <t>SBI Debt Fund Series - 366 Days - 27 - Direct Plan- Dividend payout</t>
  </si>
  <si>
    <t>INF200K01WN3</t>
  </si>
  <si>
    <t>SDF366D28GR</t>
  </si>
  <si>
    <t>SBI Debt Fund Series - 366 Days - 28 - Regular Plan - Growth</t>
  </si>
  <si>
    <t>INF200K01WO1</t>
  </si>
  <si>
    <t>SDF366D28DR</t>
  </si>
  <si>
    <t>SBI Debt Fund Series - 366 Days - 28 - Regular Plan- Dividend payout</t>
  </si>
  <si>
    <t>INF200K01WP8</t>
  </si>
  <si>
    <t>SDF366D28GD</t>
  </si>
  <si>
    <t>SBI Debt Fund Series - 366 Days - 28 - Direct Plan- Growth</t>
  </si>
  <si>
    <t>INF200K01WQ6</t>
  </si>
  <si>
    <t>SDF366D28DD</t>
  </si>
  <si>
    <t>SBI Debt Fund Series - 366 Days - 28 - Direct Plan- Dividend payout</t>
  </si>
  <si>
    <t>INF200K01WR4</t>
  </si>
  <si>
    <t>H366APR2DG</t>
  </si>
  <si>
    <t>HDFC Mutual Fund - HDFC FMP 366D April 2013 (2) - Direct Option- Growth Option</t>
  </si>
  <si>
    <t>INF179K01N39</t>
  </si>
  <si>
    <t>H366APR2DD</t>
  </si>
  <si>
    <t>HDFC FMP 366D April 2013 (2)- Direct Option- Normal Dividend Option</t>
  </si>
  <si>
    <t>INF179K01N47</t>
  </si>
  <si>
    <t>H366APR2DQ</t>
  </si>
  <si>
    <t>HDFC FMP 366D April 2013 (2)- Direct Option -Quarterly Dividend Option</t>
  </si>
  <si>
    <t>INF179K01N54</t>
  </si>
  <si>
    <t>H366APR2DF</t>
  </si>
  <si>
    <t>HDFC FMP 366D April 2013 (2)- Direct Option- Flexi Option</t>
  </si>
  <si>
    <t>INF179K01N21</t>
  </si>
  <si>
    <t>H366APR2RG</t>
  </si>
  <si>
    <t>HDFC FMP 366D April 2013 (2)- Regular Option- Growth Option</t>
  </si>
  <si>
    <t>INF179K01N70</t>
  </si>
  <si>
    <t>H366APR2RD</t>
  </si>
  <si>
    <t>HDFC FMP 366D April 2013 (2) - Regular Option- Normal Dividend Option</t>
  </si>
  <si>
    <t>INF179K01N88</t>
  </si>
  <si>
    <t>H366APR2RQ</t>
  </si>
  <si>
    <t>HDFC FMP 366D April 2013 (2) - Regular Option- - Quarterly Dividend Option</t>
  </si>
  <si>
    <t>INF179K01N96</t>
  </si>
  <si>
    <t>H366APR2RF</t>
  </si>
  <si>
    <t>HDFC FMP 366D April 2013 (2)- Regular Option - Flexi Option</t>
  </si>
  <si>
    <t>INF179K01N62</t>
  </si>
  <si>
    <t>D33MS14RG</t>
  </si>
  <si>
    <t>DSP BlackRock Dual Advantage Fund- Series 14 - 33M- Regular - Growth</t>
  </si>
  <si>
    <t>INF740K01UC5</t>
  </si>
  <si>
    <t>D33MS14RD</t>
  </si>
  <si>
    <t>DSP BlackRock Dual Advantage Fund- Series 14 - 33M- Regular - Dividend Payout</t>
  </si>
  <si>
    <t>INF740K01UD3</t>
  </si>
  <si>
    <t>D33MS14DG</t>
  </si>
  <si>
    <t>DSP BlackRock Dual Advantage Fund- Series 14 - 33M- Direct - Growth</t>
  </si>
  <si>
    <t>INF740K01UE1</t>
  </si>
  <si>
    <t>D33MS14DD</t>
  </si>
  <si>
    <t>DSP BlackRock Dual Advantage Fund- Series 14 - 33M- Direct - Dividend Payout</t>
  </si>
  <si>
    <t>INF740K01UF8</t>
  </si>
  <si>
    <t>H405DA25DG</t>
  </si>
  <si>
    <t>HDFC Mutual Fund - HDFC FMP 405D April 2013 (1) - Direct Option- Growth Option</t>
  </si>
  <si>
    <t>INF179K01O12</t>
  </si>
  <si>
    <t>H405DA25DD</t>
  </si>
  <si>
    <t>HDFC FMP 405D April 2013 (1)- Direct Option- Normal Dividend Option</t>
  </si>
  <si>
    <t>INF179K01O20</t>
  </si>
  <si>
    <t>H405DA25DQ</t>
  </si>
  <si>
    <t>HDFC FMP 405D April 2013 (1)- Direct Option -Quarterly Dividend Option</t>
  </si>
  <si>
    <t>INF179K01O38</t>
  </si>
  <si>
    <t>H405DA25DF</t>
  </si>
  <si>
    <t>HDFC FMP 405D April 2013 (1)- Direct Option- Flexi Option</t>
  </si>
  <si>
    <t>INF179K01O04</t>
  </si>
  <si>
    <t>H405DA25RG</t>
  </si>
  <si>
    <t>HDFC FMP 405D April 2013 (1)- Regular Option- Growth Option</t>
  </si>
  <si>
    <t>INF179K01O95</t>
  </si>
  <si>
    <t>H405DA25RD</t>
  </si>
  <si>
    <t>HDFC FMP 405D April 2013 (1) - Regular Option- Normal Dividend Option</t>
  </si>
  <si>
    <t>INF179K01P03</t>
  </si>
  <si>
    <t>H405DA25RQ</t>
  </si>
  <si>
    <t>HDFC FMP 405D April 2013 (1) - Regular Option-Quarterly Dividend Option</t>
  </si>
  <si>
    <t>INF179K01P11</t>
  </si>
  <si>
    <t>H405DA25RF</t>
  </si>
  <si>
    <t>HDFC FMP 405D April 2013 (1)- Regular Option - Flexi Option</t>
  </si>
  <si>
    <t>INF179K01O87</t>
  </si>
  <si>
    <t>RXXIII10DG</t>
  </si>
  <si>
    <t>Reliance Fixed Horizon Fund XXIII- Series 10- Direct Plan Growth Option</t>
  </si>
  <si>
    <t>INF204K012B4</t>
  </si>
  <si>
    <t>RFXXIII10G</t>
  </si>
  <si>
    <t>Reliance Fixed Horizon Fund- XXIII Series 10 - Growth Option</t>
  </si>
  <si>
    <t>INF204K010B8</t>
  </si>
  <si>
    <t>RFXXIII10D</t>
  </si>
  <si>
    <t>Reliance Fixed Horizon Fund- XXIII Series 10 - Dividend Payout Option</t>
  </si>
  <si>
    <t>INF204K011B6</t>
  </si>
  <si>
    <t>BSLFTPGVDG</t>
  </si>
  <si>
    <t>Birla Sun Life Fixed Term Plan- Series GV (368 Days) - Direct Plan(Growth)</t>
  </si>
  <si>
    <t>INF209K01L76</t>
  </si>
  <si>
    <t>BSLFTPGVDD</t>
  </si>
  <si>
    <t>Birla Sun Life Fixed Term Plan- Series GV (368 Days) - Direct Plan (Normal dividend payout)</t>
  </si>
  <si>
    <t>INF209K01L84</t>
  </si>
  <si>
    <t>BSLFTPGVDQ</t>
  </si>
  <si>
    <t>Birla Sun Life Fixed Term Plan- Series GV (368 Days) - Direct Plan (Quarterly Dividend Payout)</t>
  </si>
  <si>
    <t>INF209K01L92</t>
  </si>
  <si>
    <t>BSLFTPGVRG</t>
  </si>
  <si>
    <t>Birla Sun Life Fixed Term Plan- Series GV (368 Days) - Regular Plan (Growth)</t>
  </si>
  <si>
    <t>INF209K01L43</t>
  </si>
  <si>
    <t>BSLFTPGVRD</t>
  </si>
  <si>
    <t>Birla Sun Life Fixed Term Plan- Series GV (368 Days) - Regular Plan (Normal Dividend Payout))</t>
  </si>
  <si>
    <t>INF209K01L50</t>
  </si>
  <si>
    <t>BSLFTPGVRQ</t>
  </si>
  <si>
    <t>Birla Sun Life Fixed Term Plan- Series GV (368 Days) - Regular Plan (Qtly Dividend Payout))</t>
  </si>
  <si>
    <t>INF209K01L68</t>
  </si>
  <si>
    <t>KIFS</t>
  </si>
  <si>
    <t>KIFS FINANCIAL SERVICES LTD.</t>
  </si>
  <si>
    <t>INE902D01013</t>
  </si>
  <si>
    <t>IPRU2066</t>
  </si>
  <si>
    <t>ICICI Prudential Fixed Maturity Plan Series 67 -366 Days Plan J - Regular Plan -Cumulative</t>
  </si>
  <si>
    <t>INF109K019X9</t>
  </si>
  <si>
    <t>IPRU2067</t>
  </si>
  <si>
    <t>ICICI Prudential Fixed Maturity Plan Series 67 -366 Days Plan J - Regular Plan Dividend</t>
  </si>
  <si>
    <t>INF109K010Y6</t>
  </si>
  <si>
    <t>IPRU8266</t>
  </si>
  <si>
    <t>ICICI Prudential Fixed Maturity Plan Series 67 -366 Days Plan J - Direct Plan Cumulative</t>
  </si>
  <si>
    <t>INF109K017X3</t>
  </si>
  <si>
    <t>IPRU8267</t>
  </si>
  <si>
    <t>ICICI Prudential Fixed Maturity Plan Series 67 -366 Days Plan J - Direct Plan Dividend</t>
  </si>
  <si>
    <t>INF109K018X1</t>
  </si>
  <si>
    <t>ZENTECHBBPH</t>
  </si>
  <si>
    <t>Zen Tech</t>
  </si>
  <si>
    <t>IPRU2068</t>
  </si>
  <si>
    <t>ICICI Prudential Fixed Maturity Plan Series 67 -745 Days Plan K - Regular Plan -Cumulative</t>
  </si>
  <si>
    <t>INF109K013Y0</t>
  </si>
  <si>
    <t>IPRU2069</t>
  </si>
  <si>
    <t>ICICI Prudential Fixed Maturity Plan Series 67 -745 Days Plan K - Regular Plan Dividend</t>
  </si>
  <si>
    <t>INF109K014Y8</t>
  </si>
  <si>
    <t>IPRU8268</t>
  </si>
  <si>
    <t>ICICI Prudential Fixed Maturity Series 67 -745 Days Plan K - Direct Plan Cumulative</t>
  </si>
  <si>
    <t>INF109K011Y4</t>
  </si>
  <si>
    <t>IPRU8269</t>
  </si>
  <si>
    <t>ICICI Prudential Fixed Maturity Plan Series 67 -745 Days Plan K - Direct Plan Dividend</t>
  </si>
  <si>
    <t>INF109K012Y2</t>
  </si>
  <si>
    <t>BSLFTPGUDG</t>
  </si>
  <si>
    <t>Birla Sun Life Fixed Term Plan- Series GU (368 Days) - Direct Plan(Growth)</t>
  </si>
  <si>
    <t>INF209K01M34</t>
  </si>
  <si>
    <t>BSLFTPGUDD</t>
  </si>
  <si>
    <t>Birla Sun Life Fixed Term Plan- Series GU (368 Days) - Direct Plan (Normal dividend payout)</t>
  </si>
  <si>
    <t>INF209K01M42</t>
  </si>
  <si>
    <t>BSLFTPGURG</t>
  </si>
  <si>
    <t>Birla Sun Life Fixed Term Plan- Series GU (368 Days) - Regular Plan (Growth)</t>
  </si>
  <si>
    <t>INF209K01M00</t>
  </si>
  <si>
    <t>BSLFTPGURN</t>
  </si>
  <si>
    <t>Birla Sun Life Fixed Term Plan- Series GU (368 Days) - Regular Plan (Normal Dividend Payout))</t>
  </si>
  <si>
    <t>INF209K01M18</t>
  </si>
  <si>
    <t>BSLFTPGURQ</t>
  </si>
  <si>
    <t>Birla Sun Life Fixed Term Plan- Series GU (368 Days) - Regular Plan (Qtly Dividend Payout))</t>
  </si>
  <si>
    <t>INF209K01M26</t>
  </si>
  <si>
    <t>IPRU2064</t>
  </si>
  <si>
    <t>ICICI Prudential Multiple Yield Fund - Series 3 Plan B- Regular Plan Cumulative</t>
  </si>
  <si>
    <t>INF109K013X2</t>
  </si>
  <si>
    <t>IPRU2065</t>
  </si>
  <si>
    <t>ICICI Prudential Multiple Yield Fund - Series 3 Plan B-Regular Plan Dividend</t>
  </si>
  <si>
    <t>INF109K014X0</t>
  </si>
  <si>
    <t>IPRU8264</t>
  </si>
  <si>
    <t>ICICI Prudential Multiple Yield Fund - Series 3 Plan B -Direct Plan Cumulative</t>
  </si>
  <si>
    <t>INF109K015X7</t>
  </si>
  <si>
    <t>IPRU8265</t>
  </si>
  <si>
    <t>ICICI Prudential Multiple Yield Fund - Series 3 Plan B-Direct Plan Dividend</t>
  </si>
  <si>
    <t>INF109K016X5</t>
  </si>
  <si>
    <t>MAHSEAMBBPH</t>
  </si>
  <si>
    <t>Maharashtra Seamless</t>
  </si>
  <si>
    <t>BSLFTPGYDG</t>
  </si>
  <si>
    <t>Birla Sun Life Fixed Term Plan- Series GY (366 Days) - Direct Plan(Growth)</t>
  </si>
  <si>
    <t>INF209K01N58</t>
  </si>
  <si>
    <t>BSLFTPGYDD</t>
  </si>
  <si>
    <t>Birla Sun Life Fixed Term Plan- Series GY (366 Days) - Direct Plan (Normal dividend payout)</t>
  </si>
  <si>
    <t>INF209K01N66</t>
  </si>
  <si>
    <t>BSLFTPGYRG</t>
  </si>
  <si>
    <t>Birla Sun Life Fixed Term Plan- Series GY(366 Days) - Regular Plan (Growth)</t>
  </si>
  <si>
    <t>INF209K01N25</t>
  </si>
  <si>
    <t>BSLFTPGYRD</t>
  </si>
  <si>
    <t>Birla Sun Life Fixed Term Plan- Series GY(366 Days) - Regular Plan (Normal Dividend Payout)</t>
  </si>
  <si>
    <t>INF209K01N33</t>
  </si>
  <si>
    <t>BSLFTPGYRQ</t>
  </si>
  <si>
    <t>Birla Sun Life Fixed Term Plan- Series GY (366 Days) - Regular Plan (Qtly Dividend Payout)</t>
  </si>
  <si>
    <t>INF209K01N41</t>
  </si>
  <si>
    <t>H370MAY1DG</t>
  </si>
  <si>
    <t>HDFC Mutual Fund - HDFC FMP 370D May 2013 (1) - Direct Option- Growth Option</t>
  </si>
  <si>
    <t>INF179K01Q93</t>
  </si>
  <si>
    <t>H370MAY1DD</t>
  </si>
  <si>
    <t>HDFC FMP 370D May 2013 (1) - Direct Option - Normal Dividend Option</t>
  </si>
  <si>
    <t>INF179K01R01</t>
  </si>
  <si>
    <t>H370MAY1DQ</t>
  </si>
  <si>
    <t>HDFC FMP 370D May 2013 (1)- Direct Option -Quarterly Dividend Option</t>
  </si>
  <si>
    <t>INF179K01R19</t>
  </si>
  <si>
    <t>H370MAY1DF</t>
  </si>
  <si>
    <t>HDFC FMP 370D May 2013 (1)- Direct Option- Flexi Option</t>
  </si>
  <si>
    <t>INF179K01Q85</t>
  </si>
  <si>
    <t>H370MAY1RG</t>
  </si>
  <si>
    <t>HDFC FMP 370D May 2013 (1)- Regular Option- Growth Option</t>
  </si>
  <si>
    <t>INF179K01R35</t>
  </si>
  <si>
    <t>H370MAY1RD</t>
  </si>
  <si>
    <t>HDFC FMP 370D May 2013 (1) - Regular Option- Normal Dividend Option</t>
  </si>
  <si>
    <t>INF179K01R43</t>
  </si>
  <si>
    <t>H370MAY1RQ</t>
  </si>
  <si>
    <t>HDFC FMP 370D May 2013 (1) - Regular Option- - Quarterly Dividend Option</t>
  </si>
  <si>
    <t>INF179K01R50</t>
  </si>
  <si>
    <t>H370MAY1RF</t>
  </si>
  <si>
    <t>HDFC FMP 370D May 2013 (1)- Regular Option - Flexi Option</t>
  </si>
  <si>
    <t>INF179K01R27</t>
  </si>
  <si>
    <t>AVANTBBPH</t>
  </si>
  <si>
    <t>SMSPHABBPH</t>
  </si>
  <si>
    <t>SMS Pharma</t>
  </si>
  <si>
    <t>SREEL</t>
  </si>
  <si>
    <t>SREELEATHERS LTD.</t>
  </si>
  <si>
    <t>INE099F01013</t>
  </si>
  <si>
    <t>SHARDA</t>
  </si>
  <si>
    <t>Sharda Motor Industries Ltd</t>
  </si>
  <si>
    <t>INE597I01010</t>
  </si>
  <si>
    <t>H366MAY1DG</t>
  </si>
  <si>
    <t>HDFC Mutual Fund - HDFC FMP 366D May 2013 (1) - Direct Option- Growth Option</t>
  </si>
  <si>
    <t>INF179K01Q10</t>
  </si>
  <si>
    <t>H366MAY1DD</t>
  </si>
  <si>
    <t>HDFC FMP 366D May 2013 (1)- Direct Option- Normal Dividend Option</t>
  </si>
  <si>
    <t>INF179K01Q28</t>
  </si>
  <si>
    <t>H366MAY1DQ</t>
  </si>
  <si>
    <t>HDFC FMP 366D May 2013 (1)- Direct Option -Quarterly Dividend Option</t>
  </si>
  <si>
    <t>INF179K01Q36</t>
  </si>
  <si>
    <t>H366MAY1DF</t>
  </si>
  <si>
    <t>HDFC FMP 366D May 2013 (1)- Direct Option- Flexi Option</t>
  </si>
  <si>
    <t>INF179K01Q02</t>
  </si>
  <si>
    <t>H366MAY1RG</t>
  </si>
  <si>
    <t>HDFC FMP 366D May 2013 (1)- Regular Option- Growth Option</t>
  </si>
  <si>
    <t>INF179K01Q51</t>
  </si>
  <si>
    <t>H366MAY1RD</t>
  </si>
  <si>
    <t>HDFC FMP 366D May 2013 (1) - Regular Option- Normal Dividend Option</t>
  </si>
  <si>
    <t>INF179K01Q69</t>
  </si>
  <si>
    <t>H366MAY1RQ</t>
  </si>
  <si>
    <t>HDFC FMP 366D May 2013 (1) - Regular Option- - Quarterly Dividend Option</t>
  </si>
  <si>
    <t>INF179K01Q77</t>
  </si>
  <si>
    <t>H366MAY1RF</t>
  </si>
  <si>
    <t>HDFC FMP 366D May 2013 (1)- Regular Option - Flexi Option</t>
  </si>
  <si>
    <t>INF179K01Q44</t>
  </si>
  <si>
    <t>BSLFTPGXDG</t>
  </si>
  <si>
    <t>Birla Sun Life Fixed Term Plan- Series GX (366 Days) - Direct Plan(Growth)</t>
  </si>
  <si>
    <t>INF209K01M91</t>
  </si>
  <si>
    <t>BSLFTPGXDD</t>
  </si>
  <si>
    <t>Birla Sun Life Fixed Term Plan- Series GX (366 Days) â€“ Direct Plan (Normal dividend payout)</t>
  </si>
  <si>
    <t>INF209K01N09</t>
  </si>
  <si>
    <t>BSLFTPGXRG</t>
  </si>
  <si>
    <t>Birla Sun Life Fixed Term Plan- Series GX(366 Days) - Regular Plan (Growth)</t>
  </si>
  <si>
    <t>INF209K01M67</t>
  </si>
  <si>
    <t>BSLFTPGXRD</t>
  </si>
  <si>
    <t>Birla Sun Life Fixed Term Plan- Series GX(366 Days) - Regular Plan (Normal Dividend Payout)</t>
  </si>
  <si>
    <t>INF209K01M75</t>
  </si>
  <si>
    <t>BSLFTPGXRQ</t>
  </si>
  <si>
    <t>Birla Sun Life Fixed Term Plan- Series GX (366 Days) - Regular Plan (Qtly Dividend Payout)</t>
  </si>
  <si>
    <t>INF209K01M83</t>
  </si>
  <si>
    <t>BSLFTPGXDQ</t>
  </si>
  <si>
    <t>Birla Sun Life Fixed Term Plan- Series GX (366 Days) - Direct Plan (Qtly dividend payout)</t>
  </si>
  <si>
    <t>INF209K01N17</t>
  </si>
  <si>
    <t>RXXIII11DG</t>
  </si>
  <si>
    <t>Reliance Fixed Horizon Fund XXIII- Series 11- Direct Plan Growth Option</t>
  </si>
  <si>
    <t>INF204K016B5</t>
  </si>
  <si>
    <t>RFXXIII11G</t>
  </si>
  <si>
    <t>Reliance Fixed Horizon Fund- XXIII Series 11 - Growth Option</t>
  </si>
  <si>
    <t>INF204K014B0</t>
  </si>
  <si>
    <t>RFXXIII11D</t>
  </si>
  <si>
    <t>Reliance Fixed Horizon Fund- XXIII Series 11 - Dividend Payout Option</t>
  </si>
  <si>
    <t>INF204K015B7</t>
  </si>
  <si>
    <t>BINNYMILLS</t>
  </si>
  <si>
    <t>BINNY MILLS LTD.</t>
  </si>
  <si>
    <t>INE160L01011</t>
  </si>
  <si>
    <t>SVGLOBAL</t>
  </si>
  <si>
    <t>S V GLOBAL MILL LTD.</t>
  </si>
  <si>
    <t>INE159L01013</t>
  </si>
  <si>
    <t>IPRU2075</t>
  </si>
  <si>
    <t>ICICI Prudential Multiple Yield Fund - Series 3 Plan C- Regular Plan Cumulative</t>
  </si>
  <si>
    <t>INF109KA1087</t>
  </si>
  <si>
    <t>IPRU2076</t>
  </si>
  <si>
    <t>ICICI Prudential Multiple Yield Fund - Series 3 Plan C-Regular Plan Dividend</t>
  </si>
  <si>
    <t>INF109KA1095</t>
  </si>
  <si>
    <t>IPRU8275</t>
  </si>
  <si>
    <t>ICICI Prudential Multiple Yield Fund - Series 3 Plan C -Direct Plan Cumulative</t>
  </si>
  <si>
    <t>INF109KA1079</t>
  </si>
  <si>
    <t>IPRU8276</t>
  </si>
  <si>
    <t>ICICI Prudential Multiple Yield Fund - Series 3 Plan C-Direct Plan Dividend</t>
  </si>
  <si>
    <t>INF109KA1061</t>
  </si>
  <si>
    <t>H1107M25DG</t>
  </si>
  <si>
    <t>HDFC Mutual Fund - HDFC FMP 1107D May 2013 (1) - Direct Option- Growth Option</t>
  </si>
  <si>
    <t>INF179K01R76</t>
  </si>
  <si>
    <t>H1107M25DD</t>
  </si>
  <si>
    <t>HDFC FMP 1107D May 2013 (1)- Direct Option- Normal Dividend Option</t>
  </si>
  <si>
    <t>INF179K01R84</t>
  </si>
  <si>
    <t>H1107M25DQ</t>
  </si>
  <si>
    <t>HDFC FMP 1107D May 2013 (1)- Direct Option -Quarterly Dividend Option</t>
  </si>
  <si>
    <t>INF179K01R92</t>
  </si>
  <si>
    <t>H1107M25DF</t>
  </si>
  <si>
    <t>HDFC FMP 1107D May 2013 (1)- Direct Option- Flexi Option</t>
  </si>
  <si>
    <t>INF179K01R68</t>
  </si>
  <si>
    <t>H1107M25RG</t>
  </si>
  <si>
    <t>HDFC FMP 1107D May 2013 (1)- Regular Option- Growth Option</t>
  </si>
  <si>
    <t>INF179K01S18</t>
  </si>
  <si>
    <t>H1107M25RD</t>
  </si>
  <si>
    <t>HDFC FMP 1107D May 2013 (1) - Regular Option- Normal Dividend Option</t>
  </si>
  <si>
    <t>INF179K01S26</t>
  </si>
  <si>
    <t>H1107M25RQ</t>
  </si>
  <si>
    <t>HDFC FMP 1107D May 2013 (1) - Regular Option- - Quarterly Dividend Option</t>
  </si>
  <si>
    <t>INF179K01S34</t>
  </si>
  <si>
    <t>H1107M25RF</t>
  </si>
  <si>
    <t>HDFC FMP 1107D May 2013 (1)- Regular Option - Flexi Option</t>
  </si>
  <si>
    <t>INF179K01S00</t>
  </si>
  <si>
    <t>HTMEDIBBPH</t>
  </si>
  <si>
    <t>HT Media</t>
  </si>
  <si>
    <t>IPRU2077</t>
  </si>
  <si>
    <t>ICICI Prudential Multiple Yield Fund - Series 3 Plan D- Regular Plan Cumulative</t>
  </si>
  <si>
    <t>INF109KA1129</t>
  </si>
  <si>
    <t>IPRU2078</t>
  </si>
  <si>
    <t>ICICI Prudential Multiple Yield Fund - Series 3 Plan D-Regular Plan Dividend</t>
  </si>
  <si>
    <t>INF109KA1137</t>
  </si>
  <si>
    <t>IPRU8277</t>
  </si>
  <si>
    <t>ICICI Prudential Multiple Yield Fund - Series 3 Plan D -Direct Plan Cumulative</t>
  </si>
  <si>
    <t>INF109KA1103</t>
  </si>
  <si>
    <t>IPRU8278</t>
  </si>
  <si>
    <t>ICICI Prudential Multiple Yield Fund - Series 3 Plan D-Direct Plan Dividend</t>
  </si>
  <si>
    <t>INF109KA1111</t>
  </si>
  <si>
    <t>H366MAY2DG</t>
  </si>
  <si>
    <t>HDFC Mutual Fund - HDFC FMP 366D May 2013 (2) - Direct Option- Growth Option</t>
  </si>
  <si>
    <t>INF179K01P37</t>
  </si>
  <si>
    <t>H366MAY2DD</t>
  </si>
  <si>
    <t>HDFC FMP 366D May 2013 (2)- Direct Option- Normal Dividend Option</t>
  </si>
  <si>
    <t>INF179K01P45</t>
  </si>
  <si>
    <t>H366MAY2DQ</t>
  </si>
  <si>
    <t>HDFC FMP 366D May 2013 (2)- Direct Option -Quarterly Dividend Option</t>
  </si>
  <si>
    <t>INF179K01P52</t>
  </si>
  <si>
    <t>H366MAY2DF</t>
  </si>
  <si>
    <t>HDFC FMP 366D May 2013 (2)- Direct Option- Flexi Option</t>
  </si>
  <si>
    <t>INF179K01P29</t>
  </si>
  <si>
    <t>H366MAY2RG</t>
  </si>
  <si>
    <t>HDFC FMP 366D May 2013 (2)- Regular Option- Growth Option</t>
  </si>
  <si>
    <t>INF179K01P78</t>
  </si>
  <si>
    <t>H366MAY2RD</t>
  </si>
  <si>
    <t>HDFC FMP 366D May 2013 (2) - Regular Option- Normal Dividend Option</t>
  </si>
  <si>
    <t>INF179K01P86</t>
  </si>
  <si>
    <t>H366MAY2RQ</t>
  </si>
  <si>
    <t>HDFC FMP 366D May 2013 (2) - Regular Option- - Quarterly Dividend Option</t>
  </si>
  <si>
    <t>INF179K01P94</t>
  </si>
  <si>
    <t>H366MAY2RF</t>
  </si>
  <si>
    <t>HDFC FMP 366D May 2013 (2)- Regular Option - Flexi Option</t>
  </si>
  <si>
    <t>INF179K01P60</t>
  </si>
  <si>
    <t>OTML</t>
  </si>
  <si>
    <t>ONESOURCE TECHMEDIA LTD.</t>
  </si>
  <si>
    <t>INE807O01011</t>
  </si>
  <si>
    <t>JUSTDIAL</t>
  </si>
  <si>
    <t>JUST DIAL LTD.</t>
  </si>
  <si>
    <t>INE599M01018</t>
  </si>
  <si>
    <t>D36MS15RG</t>
  </si>
  <si>
    <t>DSP BlackRock Dual Advantage Fund - Series 15 - 36M Regular - Growth</t>
  </si>
  <si>
    <t>INF740K01VF6</t>
  </si>
  <si>
    <t>D36MS15RD</t>
  </si>
  <si>
    <t>DSP BlackRock Dual Advantage Fund - Series 15 - 36M Regular - Dividend Payout</t>
  </si>
  <si>
    <t>INF740K01VG4</t>
  </si>
  <si>
    <t>D36MS15DG</t>
  </si>
  <si>
    <t>DSP BlackRock Dual Advantage Fund - Series 15 - 36M  Direct - Growth</t>
  </si>
  <si>
    <t>INF740K01VH2</t>
  </si>
  <si>
    <t>D36MS15DD</t>
  </si>
  <si>
    <t>DSP BlackRock Dual Advantage Fund - Series 15 - 36M - Dividend Payout</t>
  </si>
  <si>
    <t>INF740K01VI0</t>
  </si>
  <si>
    <t>SDF366D29GR</t>
  </si>
  <si>
    <t>SBI Debt Fund Series - 366 Days - 29 - Regular Plan - Growth</t>
  </si>
  <si>
    <t>INF200K01WS2</t>
  </si>
  <si>
    <t>SDF366D29DR</t>
  </si>
  <si>
    <t>SBI Debt Fund Series - 366 Days - 29 - Regular Plan- Dividend payout</t>
  </si>
  <si>
    <t>INF200K01WT0</t>
  </si>
  <si>
    <t>SDF366D29GD</t>
  </si>
  <si>
    <t>SBI Debt Fund Series - 366 Days - 29 - Direct Plan- Growth</t>
  </si>
  <si>
    <t>INF200K01WU8</t>
  </si>
  <si>
    <t>OONE</t>
  </si>
  <si>
    <t>OBJECTONE INFORMATION SYSTEMS LTD.</t>
  </si>
  <si>
    <t>INE860E01011</t>
  </si>
  <si>
    <t>PAWANSUT</t>
  </si>
  <si>
    <t>PAWANSUT HOLDINGS LTD.</t>
  </si>
  <si>
    <t>INE260M01017</t>
  </si>
  <si>
    <t>H372MAY1DG</t>
  </si>
  <si>
    <t>HDFC Mutual Fund - HDFC FMP 372D May 2013 (1) - Direct Option- Growth Option</t>
  </si>
  <si>
    <t>INF179K01T58</t>
  </si>
  <si>
    <t>H372MAY1DD</t>
  </si>
  <si>
    <t>HDFC FMP 372D May 2013 (1)- Direct Option- Normal Dividend Option</t>
  </si>
  <si>
    <t>INF179K01T66</t>
  </si>
  <si>
    <t>H372MAY1DQ</t>
  </si>
  <si>
    <t>HDFC FMP 372D May 2013 (1)- Direct Option -Quarterly Dividend Option</t>
  </si>
  <si>
    <t>INF179K01T74</t>
  </si>
  <si>
    <t>H372MAY1DF</t>
  </si>
  <si>
    <t>HDFC FMP 372D May 2013 (1)- Direct Option- Flexi Option</t>
  </si>
  <si>
    <t>INF179K01T41</t>
  </si>
  <si>
    <t>H372MAY1RG</t>
  </si>
  <si>
    <t>HDFC FMP 372D May 2013 (1)- Regular Option- Growth Option</t>
  </si>
  <si>
    <t>INF179K01T90</t>
  </si>
  <si>
    <t>H372MAY1RD</t>
  </si>
  <si>
    <t>HDFC FMP 372D May 2013 (1) - Regular Option- Normal Dividend Option</t>
  </si>
  <si>
    <t>INF179K01U06</t>
  </si>
  <si>
    <t>H372MAY1RQ</t>
  </si>
  <si>
    <t>HDFC FMP 372D May 2013 (1) - Regular Option- - Quarterly Dividend Option</t>
  </si>
  <si>
    <t>INF179K01U14</t>
  </si>
  <si>
    <t>H372MAY1RF</t>
  </si>
  <si>
    <t>HDFC FMP 372D May 2013 (1)- Regular Option - Flexi Option</t>
  </si>
  <si>
    <t>INF179K01T82</t>
  </si>
  <si>
    <t>IFINSEC</t>
  </si>
  <si>
    <t>INDIA FINSEC LTD.</t>
  </si>
  <si>
    <t>MT</t>
  </si>
  <si>
    <t>INE474O01010</t>
  </si>
  <si>
    <t>IPRU2085</t>
  </si>
  <si>
    <t>ICICI Prudential Multiple Yield Fund - Series 4- 1825 Days Plan A -Regular Plan Cumulative</t>
  </si>
  <si>
    <t>INF109KA1269</t>
  </si>
  <si>
    <t>IPRU2086</t>
  </si>
  <si>
    <t>ICICI Prudential Multiple Yield Fund - Series 4- 1825 Days Plan A -Regular Plan Dividend</t>
  </si>
  <si>
    <t>INF109KA1277</t>
  </si>
  <si>
    <t>IPRU8285</t>
  </si>
  <si>
    <t>ICICI Prudential Multiple Yield Fund - Series 4- 1825 Days Plan A -Direct Plan Cumulative</t>
  </si>
  <si>
    <t>INF109KA1285</t>
  </si>
  <si>
    <t>IPRU8286</t>
  </si>
  <si>
    <t>ICICI Prudential Multiple Yield Fund - Series 4- 1825 Days Plan A - Direct Plan Dividend</t>
  </si>
  <si>
    <t>INF109KA1293</t>
  </si>
  <si>
    <t>IPRU8051</t>
  </si>
  <si>
    <t>ICICI Prudential- Interval Fund II Quarterly Interval Plan C- Direct Plan- Growth</t>
  </si>
  <si>
    <t>INF109K01L44</t>
  </si>
  <si>
    <t>IPRU8052</t>
  </si>
  <si>
    <t>ICICI Prudential- Interval Fund II Quarterly Interval Plan C- Direct Plan- Dividend Payout</t>
  </si>
  <si>
    <t>INF109K01L51</t>
  </si>
  <si>
    <t>IPRU8118</t>
  </si>
  <si>
    <t>ICICI Prudential- Interval Fund II Quarterly Interval Plan C- Direct Plan- Quarterly Dividend Payout</t>
  </si>
  <si>
    <t>INF109K01N67</t>
  </si>
  <si>
    <t>IPRU8065</t>
  </si>
  <si>
    <t>ICICI Prudential- Interval Fund II Quarterly Interval Plan D- Direct Plan- Growth</t>
  </si>
  <si>
    <t>INF109K01M84</t>
  </si>
  <si>
    <t>IPRU8066</t>
  </si>
  <si>
    <t>ICICI Prudential- Interval Fund II Quarterly Interval Plan D- Direct Plan- Dividend Payout</t>
  </si>
  <si>
    <t>INF109K01M92</t>
  </si>
  <si>
    <t>IPRU8119</t>
  </si>
  <si>
    <t>ICICI Prudential- Interval Fund II Quarterly Interval Plan D- Direct Plan- Quarterly Dividend Payout</t>
  </si>
  <si>
    <t>INF109K01O33</t>
  </si>
  <si>
    <t>IPRU8287</t>
  </si>
  <si>
    <t>ICICI Prudential FMP Series 68-745 Days Plan C - Direct Plan Cumulative</t>
  </si>
  <si>
    <t>INF109KA1426</t>
  </si>
  <si>
    <t>IPRU2087</t>
  </si>
  <si>
    <t>ICICI Prudential FMP Series 68-745 Days Plan C - Regular Plan -Cumulative</t>
  </si>
  <si>
    <t>INF109KA1400</t>
  </si>
  <si>
    <t>IPRU2088</t>
  </si>
  <si>
    <t>ICICI Prudential FMP Series 68-745 Days Plan C - Regular Plan Dividend</t>
  </si>
  <si>
    <t>INF109KA1418</t>
  </si>
  <si>
    <t>IPRU8288</t>
  </si>
  <si>
    <t>ICICI Prudential FMP Series 68-745 Days Plan C - Direct Plan Dividend</t>
  </si>
  <si>
    <t>INF109KA1434</t>
  </si>
  <si>
    <t>INFINITBBPH</t>
  </si>
  <si>
    <t>RMFINAFDG8</t>
  </si>
  <si>
    <t>Reliance Yearly Interval Fund Series 8- Direct Plan- Growth Option</t>
  </si>
  <si>
    <t>INF204K01V38</t>
  </si>
  <si>
    <t>RMFINAFRG8</t>
  </si>
  <si>
    <t>Reliance Yearly Interval Fund -Series 8- Growth Option</t>
  </si>
  <si>
    <t>INF204K01V04</t>
  </si>
  <si>
    <t>RMFINAFDD8</t>
  </si>
  <si>
    <t>Reliance Yearly Interval Fund- Series 8-Direct Plan Dividend Payout Option</t>
  </si>
  <si>
    <t>INF204K01V46</t>
  </si>
  <si>
    <t>RMFINAFRD8</t>
  </si>
  <si>
    <t>Reliance Yearly Interval Fund- Series 8- Dividend Payout Option</t>
  </si>
  <si>
    <t>INF204K01V12</t>
  </si>
  <si>
    <t>RMFINAFDR8</t>
  </si>
  <si>
    <t>Reliance Yearly Interval Fund- Series 8- Direct Plan Dividend Reinvestment Option</t>
  </si>
  <si>
    <t>INF204K01V53</t>
  </si>
  <si>
    <t>RMFINAFRR8</t>
  </si>
  <si>
    <t>Reliance Yearly Interval Fund- Series 8- Dividend Reinvestment Option</t>
  </si>
  <si>
    <t>INF204K01V20</t>
  </si>
  <si>
    <t>RXXIII12DG</t>
  </si>
  <si>
    <t>Reliance Fixed Horizon Fund XXIII- Series 12- Direct Plan Growth Option</t>
  </si>
  <si>
    <t>INF204K010C6</t>
  </si>
  <si>
    <t>RFXXIII12G</t>
  </si>
  <si>
    <t>Reliance Fixed Horizon Fund- XXIII Series 12 - Growth Option</t>
  </si>
  <si>
    <t>INF204K018B1</t>
  </si>
  <si>
    <t>RFXXIII12D</t>
  </si>
  <si>
    <t>Reliance Fixed Horizon Fund- XXIII Series 12 - Dividend Payout Option</t>
  </si>
  <si>
    <t>INF204K019B9</t>
  </si>
  <si>
    <t>PENNARBBPH</t>
  </si>
  <si>
    <t>Pennar Ind</t>
  </si>
  <si>
    <t>BRAHMINFRA</t>
  </si>
  <si>
    <t>BRAHMAPUTRA INFRASTRUCTURE LTD.</t>
  </si>
  <si>
    <t>INE320I01017</t>
  </si>
  <si>
    <t>EDSL</t>
  </si>
  <si>
    <t>EDYNAMICS SOLUTIONS LTD.</t>
  </si>
  <si>
    <t>INE899O01018</t>
  </si>
  <si>
    <t>KTKFMP104G</t>
  </si>
  <si>
    <t>Kotak Mahindra Mutual Fund - Kotak FMP  Series 104 - Non Direct Plan- Growth option</t>
  </si>
  <si>
    <t>INF174K01OT4</t>
  </si>
  <si>
    <t>KTKFMP104D</t>
  </si>
  <si>
    <t>Kotak Mahindra Mutual Fund - Kotak FMP 104 - Non Direct Plan- Dividend option</t>
  </si>
  <si>
    <t>INF174K01OU2</t>
  </si>
  <si>
    <t>KTKFMP104GD</t>
  </si>
  <si>
    <t>Kotak Mahindra Mutual Fund - Kotak FMP Series 104 - Direct Plan- Growth option</t>
  </si>
  <si>
    <t>INF174K01OV0</t>
  </si>
  <si>
    <t>KTKFMP104DD</t>
  </si>
  <si>
    <t>Kotak Mahindra Mutual Fund - Kotak FMP  Series  104 - Direct Plan-Dividend option</t>
  </si>
  <si>
    <t>INF174K01OW8</t>
  </si>
  <si>
    <t>IPRU2093</t>
  </si>
  <si>
    <t>ICICI Prudential FMP Series 68-368 Days Plan D - Regular Plan -Cumulative</t>
  </si>
  <si>
    <t>INF109KA1525</t>
  </si>
  <si>
    <t>IPRU2094</t>
  </si>
  <si>
    <t>ICICI Prudential FMP Series 68-368 Days Plan D - Regular Plan Dividend</t>
  </si>
  <si>
    <t>INF109KA1533</t>
  </si>
  <si>
    <t>IPRU8293</t>
  </si>
  <si>
    <t>ICICI Prudential FMP Series 68-368 Days Plan D - Direct Plan Cumulative</t>
  </si>
  <si>
    <t>INF109KA1541</t>
  </si>
  <si>
    <t>IPRU8294</t>
  </si>
  <si>
    <t>ICICI Prudential FMP Series 68-368 Days Plan D - Direct Plan Dividend</t>
  </si>
  <si>
    <t>INF109KA1558</t>
  </si>
  <si>
    <t>IDFCFTPR20G</t>
  </si>
  <si>
    <t>IDFC Fixed Term Plan- Series 20 - Regular Plan - Growth</t>
  </si>
  <si>
    <t>INF194K014P2</t>
  </si>
  <si>
    <t>IDFCFTPR20Q</t>
  </si>
  <si>
    <t>IDFC Fixed Term Plan- Series 20 - Regular Plan -Quarterly  Dividend</t>
  </si>
  <si>
    <t>INF194K015P9</t>
  </si>
  <si>
    <t>IDFCFTPR20P</t>
  </si>
  <si>
    <t>IDFC Fixed Term Plan-Series 20 - Regular Plan - Periodic Dividend</t>
  </si>
  <si>
    <t>INF194K016P7</t>
  </si>
  <si>
    <t>IDFCFTPR20H</t>
  </si>
  <si>
    <t>IDFC Fixed Term Plan- Series 20 - Regular Plan-Half Yearly Dividend</t>
  </si>
  <si>
    <t>INF194K017P5</t>
  </si>
  <si>
    <t>IDFCFTPD20G</t>
  </si>
  <si>
    <t>IDFC Fixed Term Plan - Series 20-Direct Plan - Growth</t>
  </si>
  <si>
    <t>INF194K018P3</t>
  </si>
  <si>
    <t>RMFINAFDG9</t>
  </si>
  <si>
    <t>Reliance Yearly Interval Fund Series 9- Direct Plan- Growth Option</t>
  </si>
  <si>
    <t>INF204K01V95</t>
  </si>
  <si>
    <t>RMFINAFDD9</t>
  </si>
  <si>
    <t>Reliance Yearly Interval Fund -Series 9- Direct Plan Dividend Payout</t>
  </si>
  <si>
    <t>INF204K01W03</t>
  </si>
  <si>
    <t>RMFINAFDR9</t>
  </si>
  <si>
    <t>Reliance Yearly Interval Fund- Series 9- Direct Plan Dividend Reinvestment Plan</t>
  </si>
  <si>
    <t>INF204K01W11</t>
  </si>
  <si>
    <t>RMFINAFRG9</t>
  </si>
  <si>
    <t>Reliance Yearly Interval Fund- Series 9- Growth Option</t>
  </si>
  <si>
    <t>INF204K01V61</t>
  </si>
  <si>
    <t>RMFINAFRD9</t>
  </si>
  <si>
    <t>Reliance Yearly Interval Fund- Series 9- Dividend Payout Option</t>
  </si>
  <si>
    <t>INF204K01V79</t>
  </si>
  <si>
    <t>RMFINAFRR9</t>
  </si>
  <si>
    <t>Reliance Yearly Interval Fund- Series 9- Dividend Reinvestment Option</t>
  </si>
  <si>
    <t>INF204K01V87</t>
  </si>
  <si>
    <t>SMOBIBBPH</t>
  </si>
  <si>
    <t>S Mobility</t>
  </si>
  <si>
    <t>TFM42IA</t>
  </si>
  <si>
    <t>TATA Fixed Maturity Plan Series 42 Scheme I Plan A - Dividend</t>
  </si>
  <si>
    <t>INF277K01SQ2</t>
  </si>
  <si>
    <t>TFM42IC</t>
  </si>
  <si>
    <t>TATA Fixed Maturity Plan Series 42 Scheme I Direct Plan - Dividend</t>
  </si>
  <si>
    <t>INF277K01SS8</t>
  </si>
  <si>
    <t>TFM42IB</t>
  </si>
  <si>
    <t>TATA Fixed Maturity Plan Series 42 Scheme I Plan A - Growth</t>
  </si>
  <si>
    <t>INF277K01SP4</t>
  </si>
  <si>
    <t>TFM42ID</t>
  </si>
  <si>
    <t>TATA Fixed Maturity Plan Series 42 Scheme I Direct Plan - Growth</t>
  </si>
  <si>
    <t>INF277K01SR0</t>
  </si>
  <si>
    <t>QUEST</t>
  </si>
  <si>
    <t>Quest Softech (India) Ltd</t>
  </si>
  <si>
    <t>INE989J01017</t>
  </si>
  <si>
    <t>IPRU2099</t>
  </si>
  <si>
    <t>ICICI Prudential FMP Series 68-369 Days Plan E - Regular Plan -Cumulative</t>
  </si>
  <si>
    <t>INF109KA1640</t>
  </si>
  <si>
    <t>IPRU2100</t>
  </si>
  <si>
    <t>ICICI Prudential FMP Series 68-369 Days Plan E - Regular Plan Dividend</t>
  </si>
  <si>
    <t>INF109KA1657</t>
  </si>
  <si>
    <t>H369J26DG1</t>
  </si>
  <si>
    <t>HDFC Mutual Fund - HDFC FMP 369D June 2013 (1)  - Direct Option- Growth Option</t>
  </si>
  <si>
    <t>INF179K01U30</t>
  </si>
  <si>
    <t>IPRU8299</t>
  </si>
  <si>
    <t>ICICI Prudential FMP Series 68-369 Days Plan E - Direct Plan Cumulative</t>
  </si>
  <si>
    <t>INF109KA1665</t>
  </si>
  <si>
    <t>H369J26DD1</t>
  </si>
  <si>
    <t>HDFC FMP 369D June 2013 (1)- Direct Option- Normal Dividend Option</t>
  </si>
  <si>
    <t>INF179K01U48</t>
  </si>
  <si>
    <t>IPRU8300</t>
  </si>
  <si>
    <t>ICICI Prudential FMP Series 68-369 Days Plan E - Direct Plan Dividend</t>
  </si>
  <si>
    <t>INF109KA1673</t>
  </si>
  <si>
    <t>H369J26RG1</t>
  </si>
  <si>
    <t>HDFC FMP 369D June 2013 (1)- Regular Option- Growth Option</t>
  </si>
  <si>
    <t>INF179K01U71</t>
  </si>
  <si>
    <t>QH369J26RD1</t>
  </si>
  <si>
    <t>HDFC FMP 369D June 2013 (1) - Regular Option- Normal Dividend Option</t>
  </si>
  <si>
    <t>INF179K01U89</t>
  </si>
  <si>
    <t>H369J26RQ1</t>
  </si>
  <si>
    <t>HDFC FMP 369D June 2013 (1) - Regular Option- - Quarterly Dividend Option</t>
  </si>
  <si>
    <t>INF179K01U97</t>
  </si>
  <si>
    <t>MOTILALBBPH</t>
  </si>
  <si>
    <t>MOTILALOFS*</t>
  </si>
  <si>
    <t>KHOOBSURAT</t>
  </si>
  <si>
    <t>Khoobsurat Ltd</t>
  </si>
  <si>
    <t>INE731G01019</t>
  </si>
  <si>
    <t>D36MS16RG</t>
  </si>
  <si>
    <t>DSP BlackRock Dual Advantage Fund - Series 16 - 36M Regular - Growth</t>
  </si>
  <si>
    <t>INF740K01VJ8</t>
  </si>
  <si>
    <t>D36MS16RD</t>
  </si>
  <si>
    <t>DSP BlackRock Dual Advantage Fund - Series 16 - 36M Regular - Dividend Payout</t>
  </si>
  <si>
    <t>INF740K01VK6</t>
  </si>
  <si>
    <t>D36MS16DG</t>
  </si>
  <si>
    <t>DSP BlackRock Dual Advantage Fund - Series 16 - 36M  Direct - Growth</t>
  </si>
  <si>
    <t>INF740K01VL4</t>
  </si>
  <si>
    <t>IPRU2091</t>
  </si>
  <si>
    <t>ICICI Prudential Multiple Yield Fund - Series 4-1825 Days Plan B - Regular Plan Cumulative</t>
  </si>
  <si>
    <t>INF109KA1483</t>
  </si>
  <si>
    <t>IPRU2092</t>
  </si>
  <si>
    <t>ICICI Prudential Multiple Yield Fund - Series 4-1825 Days Plan B -Regular Plan Dividend</t>
  </si>
  <si>
    <t>INF109KA1491</t>
  </si>
  <si>
    <t>IPRU8291</t>
  </si>
  <si>
    <t>ICICI Prudential Multiple Yield Fund - Series 4-1825 Days Plan B -Direct Plan Cumulative</t>
  </si>
  <si>
    <t>INF109KA1509</t>
  </si>
  <si>
    <t>IPRU8292</t>
  </si>
  <si>
    <t>ICICI Prudential Multiple Yield Fund - Series 4-1825 Days Plan B -Direct Plan Dividend</t>
  </si>
  <si>
    <t>INF109KA1517</t>
  </si>
  <si>
    <t>IPRU2089</t>
  </si>
  <si>
    <t>ICICI Prudential Multiple Yield Fund - Series 4 - 1100 Days Plan C- Regular Plan Cumulative</t>
  </si>
  <si>
    <t>INF109KA1442</t>
  </si>
  <si>
    <t>IPRU2090</t>
  </si>
  <si>
    <t>ICICI Prudential Multiple Yield Fund - Series 4 -1100 Days Plan C -Regular Plan Dividend</t>
  </si>
  <si>
    <t>INF109KA1459</t>
  </si>
  <si>
    <t>IPRU8289</t>
  </si>
  <si>
    <t>ICICI Prudential Multiple Yield Fund - Series 4 - 1100 Days Plan -Direct Plan Cumulative</t>
  </si>
  <si>
    <t>INF109KA1467</t>
  </si>
  <si>
    <t>IPRU8290</t>
  </si>
  <si>
    <t>ICICI Prudential Multiple Yield Fund - Series 4 - 1100 Days Plan C- Direct Plan Dividend</t>
  </si>
  <si>
    <t>INF109KA1475</t>
  </si>
  <si>
    <t>IPRU2097</t>
  </si>
  <si>
    <t>ICICI Prudential FMP Series 68-745 Days Plan F - Regular Plan -Cumulative</t>
  </si>
  <si>
    <t>INF109KA1608</t>
  </si>
  <si>
    <t>IPRU2098</t>
  </si>
  <si>
    <t>ICICI Prudential FMP Series 68-745 Days Plan F -Regular Plan Dividend</t>
  </si>
  <si>
    <t>INF109KA1616</t>
  </si>
  <si>
    <t>IPRU8297</t>
  </si>
  <si>
    <t>ICICI Prudential FMP Series 68-745 Days Plan F - Direct Plan Cumulative</t>
  </si>
  <si>
    <t>INF109KA1624</t>
  </si>
  <si>
    <t>IPRU8298</t>
  </si>
  <si>
    <t>ICICI Prudential FMP Series 68-745 Days Plan F - Direct Plan Dividend</t>
  </si>
  <si>
    <t>INF109KA1632</t>
  </si>
  <si>
    <t>TDAFAA</t>
  </si>
  <si>
    <t>TATA Dual Advantage Fund - Scheme A - Plan A - Dividend</t>
  </si>
  <si>
    <t>INF277K01SU4</t>
  </si>
  <si>
    <t>TDAFAC</t>
  </si>
  <si>
    <t>TATA Dual Advantage Fund - Scheme A - Direct Plan</t>
  </si>
  <si>
    <t>INF277K01SW0</t>
  </si>
  <si>
    <t>TDAFAB</t>
  </si>
  <si>
    <t>TATA Dual Advantage Fund - Scheme A - Plan A - Growth</t>
  </si>
  <si>
    <t>INF277K01ST6</t>
  </si>
  <si>
    <t>TDAFAD</t>
  </si>
  <si>
    <t>TATA Dual Advantage Fund - Scheme A - Direct Plan - Growth</t>
  </si>
  <si>
    <t>INF277K01SV2</t>
  </si>
  <si>
    <t>IPRU2095</t>
  </si>
  <si>
    <t>ICICI Prudential Multiple Yield Fund - Series 4 - 1825 days Plan D- Regular Plan Cumulative</t>
  </si>
  <si>
    <t>INF109KA1566</t>
  </si>
  <si>
    <t>IPRU2096</t>
  </si>
  <si>
    <t>ICICI Prudential Multiple Yield Fund - Series 4 -1825 days Plan D -Regular Plan Dividend</t>
  </si>
  <si>
    <t>INF109KA1574</t>
  </si>
  <si>
    <t>IPRU8295</t>
  </si>
  <si>
    <t>ICICI Prudential Multiple Yield Fund - Series 4 - 1825 days Plan -Direct Plan Cumulative</t>
  </si>
  <si>
    <t>INF109KA1582</t>
  </si>
  <si>
    <t>IPRU8296</t>
  </si>
  <si>
    <t>ICICI Prudential Multiple Yield Fund - Series 4 - 1825 days Plan D- Direct Plan Dividend</t>
  </si>
  <si>
    <t>INF109KA1590</t>
  </si>
  <si>
    <t>ORIENTCEM</t>
  </si>
  <si>
    <t>Orient Cement Ltd</t>
  </si>
  <si>
    <t>INE876N01018</t>
  </si>
  <si>
    <t>PANTALOON</t>
  </si>
  <si>
    <t>Pantaloons Fashion &amp;amp; Retail Ltd</t>
  </si>
  <si>
    <t>INE647O01011</t>
  </si>
  <si>
    <t>D12MS103RG</t>
  </si>
  <si>
    <t>DSP BlackRock FMP Series 103-12M-Regular- Growth</t>
  </si>
  <si>
    <t>INF740K01VN0</t>
  </si>
  <si>
    <t>D12MS103RDR</t>
  </si>
  <si>
    <t>DSP Black Rock FMP  Series 103-12M-Regular- Dividend Regular Payout</t>
  </si>
  <si>
    <t>INF740K01VO8</t>
  </si>
  <si>
    <t>D12MS103RDQ</t>
  </si>
  <si>
    <t>DSP Black Rock FMP  Series 103-12M-Regular- Dividend Quarterly Payout</t>
  </si>
  <si>
    <t>INF740K01VP5</t>
  </si>
  <si>
    <t>D12MS103DG</t>
  </si>
  <si>
    <t>DSP Black Rock FMP  Series 103-12M- Direct - Growth</t>
  </si>
  <si>
    <t>INF740K01VQ3</t>
  </si>
  <si>
    <t>D12MS103DDR</t>
  </si>
  <si>
    <t>DSP Black Rock FMP  Series 103-12M- Direct -Dividend Regular Payout</t>
  </si>
  <si>
    <t>INF740K01VR1</t>
  </si>
  <si>
    <t>D12MS103DDQ</t>
  </si>
  <si>
    <t>DSP Black Rock FMP  Series 103-12M- Direct - Dividend Quarterly Payout</t>
  </si>
  <si>
    <t>INF740K01VS9</t>
  </si>
  <si>
    <t>CROMPTBBPH</t>
  </si>
  <si>
    <t>CROMPTONGRE*</t>
  </si>
  <si>
    <t>H370J26DG1</t>
  </si>
  <si>
    <t>HDFC Mutual Fund - HDFC FMP 370D July 2013 (1) - Direct Option- Growth Option</t>
  </si>
  <si>
    <t>INF179K01V13</t>
  </si>
  <si>
    <t>H370J26DD1</t>
  </si>
  <si>
    <t>HDFC FMP 370D July 2013 (1)- Direct Option- Normal Dividend Option</t>
  </si>
  <si>
    <t>INF179K01V21</t>
  </si>
  <si>
    <t>IPRU2101</t>
  </si>
  <si>
    <t>ICICI Prudential Interval Fund- Series VI-Annual Interval Plan- F- Regular Plan Cumulative</t>
  </si>
  <si>
    <t>INF109KA1681</t>
  </si>
  <si>
    <t>H370J26DQ1</t>
  </si>
  <si>
    <t>HDFC FMP 370D July 2013 (1)- Direct Option -Quarterly Dividend Option</t>
  </si>
  <si>
    <t>INF179K01V39</t>
  </si>
  <si>
    <t>IPRU2102</t>
  </si>
  <si>
    <t>ICICI Prudential Interval Fund-Series VI-Annual Interval Plan- F- Regular Plan Dividend</t>
  </si>
  <si>
    <t>INF109KA1699</t>
  </si>
  <si>
    <t>H370J26DF1</t>
  </si>
  <si>
    <t>HDFC FMP 370D July 2013 (1)- Direct Option- Flexi Option</t>
  </si>
  <si>
    <t>INF179K01V05</t>
  </si>
  <si>
    <t>IPRU8301</t>
  </si>
  <si>
    <t>ICICI Prudential Interval Fund-Series VI-Annual Interval Plan- F- Direct Plan Cumulative</t>
  </si>
  <si>
    <t>INF109KA1707</t>
  </si>
  <si>
    <t>H370J26RG1</t>
  </si>
  <si>
    <t>HDFC FMP 370D July 2013 (1)- Regular Option- Growth Option</t>
  </si>
  <si>
    <t>INF179K01V54</t>
  </si>
  <si>
    <t>IPRU8302</t>
  </si>
  <si>
    <t>ICICI Prudential Interval Fund-Series VI-Annual  Interval Plan- F- Direct Plan Dividend</t>
  </si>
  <si>
    <t>INF109KA1715</t>
  </si>
  <si>
    <t>H370J26RD1</t>
  </si>
  <si>
    <t>HDFC FMP 370D July 2013 (1) - Regular Option- Normal Dividend Option</t>
  </si>
  <si>
    <t>INF179K01V62</t>
  </si>
  <si>
    <t>H370J26RQ1</t>
  </si>
  <si>
    <t>HDFC FMP 370D July 2013 (1) - Regular Option- - Quarterly Dividend Option</t>
  </si>
  <si>
    <t>INF179K01V70</t>
  </si>
  <si>
    <t>H370J26RF1</t>
  </si>
  <si>
    <t>HDFC FMP 370D July 2013 (1)- Regular Option - Flexi Option</t>
  </si>
  <si>
    <t>INF179K01V47</t>
  </si>
  <si>
    <t>BSLIAP8DG</t>
  </si>
  <si>
    <t>Birla Sun Life Interval Income Fund - Annual Plan VIII-Direct Plan (Growth)</t>
  </si>
  <si>
    <t>INF209K01S46</t>
  </si>
  <si>
    <t>BSLIAP8DND</t>
  </si>
  <si>
    <t>Birla Sun Life  Interval Income Fund -Annual Plan VIII- Direct Plan (Normal Dividend Payout)</t>
  </si>
  <si>
    <t>INF209K01S53</t>
  </si>
  <si>
    <t>BSLIAP8DQD</t>
  </si>
  <si>
    <t>Birla Sun Life  interval Income Fund -Annual Plan VIII- Direct Plan (Qtly Dividend )</t>
  </si>
  <si>
    <t>INF209K01S61</t>
  </si>
  <si>
    <t>BSLIAP8VRG</t>
  </si>
  <si>
    <t>Birla Sun Life Interval Income Fund -Annual Plan VIII- Regular Plan (Growth)</t>
  </si>
  <si>
    <t>INF209K01S79</t>
  </si>
  <si>
    <t>BSLIAP8RND</t>
  </si>
  <si>
    <t>Birla Sun Life  Interval Income Fund -Annual Plan VIII- Regular Plan (Normal Dividend Payout)</t>
  </si>
  <si>
    <t>INF209K01S87</t>
  </si>
  <si>
    <t>BSLIAP8VRQ</t>
  </si>
  <si>
    <t>Birla Sun Life  Interval Income Fund -Annual Plan VIII- Regular Plan (Qtly Dividend Payout)</t>
  </si>
  <si>
    <t>INF209K01S95</t>
  </si>
  <si>
    <t>RFXXIV01DG</t>
  </si>
  <si>
    <t>Reliance Fixed Horizon Fund XXIV- Series 1- Direct Plan Growth Option</t>
  </si>
  <si>
    <t>INF204K015W3</t>
  </si>
  <si>
    <t>RFHXXIX01G</t>
  </si>
  <si>
    <t>Reliance Fixed Horizon Fund- XXIV Series 1 - Growth Option</t>
  </si>
  <si>
    <t>INF204K013W8</t>
  </si>
  <si>
    <t>RFHXXIV02D</t>
  </si>
  <si>
    <t>Reliance Fixed Horizon Fund- XXIV Series 1 - Dividend Payout Option</t>
  </si>
  <si>
    <t>INF204K014W6</t>
  </si>
  <si>
    <t>IDFCFTPR21G</t>
  </si>
  <si>
    <t>IDFC Fixed Term Plan- Series 21- Regular Plan - Growth</t>
  </si>
  <si>
    <t>INF194K012Q4</t>
  </si>
  <si>
    <t>IDFCFTPR21Q</t>
  </si>
  <si>
    <t>IDFC Fixed Term Plan- Series 21- Regular Plan -Quarterly  Dividend</t>
  </si>
  <si>
    <t>INF194K013Q2</t>
  </si>
  <si>
    <t>IDFCFTPR21P</t>
  </si>
  <si>
    <t>IDFC Fixed Term Plan-Series 21- Regular Plan - Periodic Dividend</t>
  </si>
  <si>
    <t>INF194K014Q0</t>
  </si>
  <si>
    <t>IDFCFTPR21H</t>
  </si>
  <si>
    <t>IDFC Fixed Term Plan- Series 21- Regular Plan-Half Yearly Dividend</t>
  </si>
  <si>
    <t>INF194K015Q7</t>
  </si>
  <si>
    <t>IDFCFTPD21G</t>
  </si>
  <si>
    <t>IDFC Fixed Term Plan- Series 21-Direct Plan- Growth</t>
  </si>
  <si>
    <t>INF194K016Q5</t>
  </si>
  <si>
    <t>IBULHSGFIN</t>
  </si>
  <si>
    <t>Indiabulls Housing Finance Ltd</t>
  </si>
  <si>
    <t>INE148I01020</t>
  </si>
  <si>
    <t>APTECHBBPH</t>
  </si>
  <si>
    <t>APTECHLTD*</t>
  </si>
  <si>
    <t>BSLFTPHBDG</t>
  </si>
  <si>
    <t>Birla Sun Life Fixed Term Plan -Series HB (366 Days)Direct Plan (Growth)</t>
  </si>
  <si>
    <t>INF209K01T37</t>
  </si>
  <si>
    <t>BSLFTPHBDN</t>
  </si>
  <si>
    <t>Birla Sun Life Fixed Term Plan- HB (366 days)-Direct Plan (Normal dividend Payout)</t>
  </si>
  <si>
    <t>INF209K01T45</t>
  </si>
  <si>
    <t>BSLFTPHBRG</t>
  </si>
  <si>
    <t>Birla Sun life Fixed Term Plan- HB (366 days)- Regular Plan (Growth)</t>
  </si>
  <si>
    <t>INF209K01T03</t>
  </si>
  <si>
    <t>BSLFTPHBRN</t>
  </si>
  <si>
    <t>Birla Sun life Fixed Term Plan- HB (366 days)-Regular Plan (Normal Dividend Payout))</t>
  </si>
  <si>
    <t>INF209K01T11</t>
  </si>
  <si>
    <t>IPRU2105</t>
  </si>
  <si>
    <t>ICICI Prudential FMP Series 68-368 Days Plan G - Regular Plan - Cumulative Option</t>
  </si>
  <si>
    <t>INF109KA1780</t>
  </si>
  <si>
    <t>IPRU2106</t>
  </si>
  <si>
    <t>ICICI Prudential FMP Series 68-368 Days Plan G - Regular Plan Dividend Option</t>
  </si>
  <si>
    <t>INF109KA1798</t>
  </si>
  <si>
    <t>BSLFTPHBRQ</t>
  </si>
  <si>
    <t>Birla Sun life Fixed Term Plan- HB (366 days)-Regular Plan (Qtly Dividend Payout))</t>
  </si>
  <si>
    <t>INF209K01T29</t>
  </si>
  <si>
    <t>IPRU8305</t>
  </si>
  <si>
    <t>ICICI Prudential FMP Series 68-368 Days Plan G - Direct Plan Cumulative Option</t>
  </si>
  <si>
    <t>INF109KA1764</t>
  </si>
  <si>
    <t>IPRU8306</t>
  </si>
  <si>
    <t>ICICI Prudential FMP Series 68-368 Days Plan G - Direct Plan Dividend Option</t>
  </si>
  <si>
    <t>INF109KA1772</t>
  </si>
  <si>
    <t>H370J26DG2</t>
  </si>
  <si>
    <t>HDFC Mutual Fund - HDFC FMP 370D July 2013 (2) - Direct Option- Growth Option</t>
  </si>
  <si>
    <t>INF179K01V96</t>
  </si>
  <si>
    <t>H370J26DD2</t>
  </si>
  <si>
    <t>HDFC FMP 370D July 2013 (2)- Direct Option- Normal Dividend Option</t>
  </si>
  <si>
    <t>INF179K01W04</t>
  </si>
  <si>
    <t>H370J26DQ2</t>
  </si>
  <si>
    <t>HDFC FMP 370D July 2013 (2)- Direct Option -Quarterly Dividend Option</t>
  </si>
  <si>
    <t>INF179K01W12</t>
  </si>
  <si>
    <t>H370J26DF2</t>
  </si>
  <si>
    <t>HDFC FMP 370D July 2013 (2)- Direct Option- Flexi Option</t>
  </si>
  <si>
    <t>INF179K01V88</t>
  </si>
  <si>
    <t>H370J26RG2</t>
  </si>
  <si>
    <t>HDFC FMP 370D July 2013 (2)- Regular Option- Growth Option</t>
  </si>
  <si>
    <t>INF179K01W38</t>
  </si>
  <si>
    <t>H370J26RD2</t>
  </si>
  <si>
    <t>HDFC FMP 370D July 2013 (2) - Regular Option- Normal Dividend Option</t>
  </si>
  <si>
    <t>INF179K01W46</t>
  </si>
  <si>
    <t>H370J26RQ2</t>
  </si>
  <si>
    <t>HDFC FMP 370D July 2013 (2) - Regular Option- - Quarterly Dividend Option</t>
  </si>
  <si>
    <t>INF179K01W53</t>
  </si>
  <si>
    <t>H370J26RF2</t>
  </si>
  <si>
    <t>HDFC FMP 370D July 2013 (2)- Regular Option - Flexi Option</t>
  </si>
  <si>
    <t>INF179K01W20</t>
  </si>
  <si>
    <t>BSLFTPHBDQ</t>
  </si>
  <si>
    <t>Birla Sun Life Fixed Term Plan- HB (366 days)-Direct Plan (Qtly dividend Payout)</t>
  </si>
  <si>
    <t>INF209K01T52</t>
  </si>
  <si>
    <t>IPRU8120</t>
  </si>
  <si>
    <t>ICICI Prudential- Interval Fund II Quarterly Interval Plan F- Direct Plan- Quarterly Dividend Payout</t>
  </si>
  <si>
    <t>INF109K01O41</t>
  </si>
  <si>
    <t>IPRU2107</t>
  </si>
  <si>
    <t>ICICI Prudential FMP Series 68-745 Days Plan H - Regular Plan -Cumulative</t>
  </si>
  <si>
    <t>INF109KA1749</t>
  </si>
  <si>
    <t>IPRU8307</t>
  </si>
  <si>
    <t>ICICI Prudential FMP Series 68-745 Days Plan H - Direct Plan Cumulative</t>
  </si>
  <si>
    <t>INF109KA1723</t>
  </si>
  <si>
    <t>BSLFTPHCDG</t>
  </si>
  <si>
    <t>Birla Sun Life Fixed Term Plan -Series HC (618 Days)Direct Plan (Growth)</t>
  </si>
  <si>
    <t>INF209K01T94</t>
  </si>
  <si>
    <t>BSLFTPHCDN</t>
  </si>
  <si>
    <t>Birla Sun Life Fixed Term Plan- HC (618 days)-Direct Plan (Normal dividend Payout)</t>
  </si>
  <si>
    <t>INF209K01U00</t>
  </si>
  <si>
    <t>BSLFTPHCDQ</t>
  </si>
  <si>
    <t>Birla Sun Life Fixed Term Plan- HC (618 days)-Direct Plan (Qtly dividend Payout)</t>
  </si>
  <si>
    <t>INF209K01U18</t>
  </si>
  <si>
    <t>BSLFTPHCRG</t>
  </si>
  <si>
    <t>Birla Sun life Fixed Term Plan- HC (618 days)- Regular Plan (Growth)</t>
  </si>
  <si>
    <t>INF209K01T60</t>
  </si>
  <si>
    <t>BSLFTPHCRN</t>
  </si>
  <si>
    <t>Birla Sun life Fixed Term Plan- HC (618 days)-Regular Plan (Normal Dividend Payout)</t>
  </si>
  <si>
    <t>INF209K01T78</t>
  </si>
  <si>
    <t>BSLFTPHCRQ</t>
  </si>
  <si>
    <t>Birla Sun life Fixed Term Plan- HC (618 days)-Regular Plan (Qtly Dividend Payout)</t>
  </si>
  <si>
    <t>INF209K01T86</t>
  </si>
  <si>
    <t>IPRU2113</t>
  </si>
  <si>
    <t>ICICI Prudential FMP Series 68-369 Days Plan I - Regular Cumulative Option</t>
  </si>
  <si>
    <t>INF109KA1905</t>
  </si>
  <si>
    <t>IPRU2114</t>
  </si>
  <si>
    <t>ICICI Prudential FMP Series 68-369 Days Plan I - Regular Dividend Option</t>
  </si>
  <si>
    <t>INF109KA1913</t>
  </si>
  <si>
    <t>IPRU8313</t>
  </si>
  <si>
    <t>ICICI Prudential FMP Series 68-369 Days Plan I - Direct Cumulative Option</t>
  </si>
  <si>
    <t>INF109KA1889</t>
  </si>
  <si>
    <t>IPRU8314</t>
  </si>
  <si>
    <t>ICICI Prudential FMP Series 68-369 Days Plan I - Direct Dividend Option</t>
  </si>
  <si>
    <t>INF109KA1897</t>
  </si>
  <si>
    <t>IPRU2103</t>
  </si>
  <si>
    <t>ICICI Prudential Multiple Yield Fund - Series 4 - 1100 Days Plan E- Regular Plan Cumulative</t>
  </si>
  <si>
    <t>INF109KA1806</t>
  </si>
  <si>
    <t>IPRU2104</t>
  </si>
  <si>
    <t>ICICI Prudential Multiple Yield Fund - Series 4 -1100 Days Plan E -Regular Plan Dividend</t>
  </si>
  <si>
    <t>INF109KA1814</t>
  </si>
  <si>
    <t>IPRU8303</t>
  </si>
  <si>
    <t>ICICI Prudential Multiple Yield Fund - Series 4 - 1100 Days Plan E-Direct Plan Cumulative</t>
  </si>
  <si>
    <t>INF109KA1822</t>
  </si>
  <si>
    <t>IPRU8304</t>
  </si>
  <si>
    <t>ICICI Prudential Multiple Yield Fund - Series 4 - 1100 Days Plan E- Direct Plan Dividend</t>
  </si>
  <si>
    <t>INF109KA1830</t>
  </si>
  <si>
    <t>H371J26DG1</t>
  </si>
  <si>
    <t>HDFC Mutual Fund - HDFC FMP 371D July 2013 (1) - Direct Option- Growth Option</t>
  </si>
  <si>
    <t>INF179K01W79</t>
  </si>
  <si>
    <t>H371J26DD1</t>
  </si>
  <si>
    <t>HDFC FMP 371D July 2013 (1)- Direct Option- Normal Dividend Option</t>
  </si>
  <si>
    <t>INF179K01W87</t>
  </si>
  <si>
    <t>H371J26DQ1</t>
  </si>
  <si>
    <t>HDFC FMP 371D July 2013 (1)- Direct Option -Quarterly Dividend Option</t>
  </si>
  <si>
    <t>INF179K01W95</t>
  </si>
  <si>
    <t>H371J26DF1</t>
  </si>
  <si>
    <t>HDFC FMP 371D July 2013 (1)- Direct Option- Flexi Option</t>
  </si>
  <si>
    <t>INF179K01W61</t>
  </si>
  <si>
    <t>H371J26RG1</t>
  </si>
  <si>
    <t>HDFC FMP 371D July 2013 (1)- Regular Option- Growth Option</t>
  </si>
  <si>
    <t>INF179K01X11</t>
  </si>
  <si>
    <t>H371J26RD1</t>
  </si>
  <si>
    <t>HDFC FMP 371D July 2013 (1) - Regular Option- Normal Dividend Option</t>
  </si>
  <si>
    <t>INF179K01X29</t>
  </si>
  <si>
    <t>H371J26RQ1</t>
  </si>
  <si>
    <t>HDFC FMP 371D July 2013 (1) - Regular Option- - Quarterly Dividend Option</t>
  </si>
  <si>
    <t>INF179K01X37</t>
  </si>
  <si>
    <t>D12MS104RG</t>
  </si>
  <si>
    <t>DSP BlackRock FMP Series 104-12M-Regular- Growth</t>
  </si>
  <si>
    <t>INF740K01VT7</t>
  </si>
  <si>
    <t>H371J26RF1</t>
  </si>
  <si>
    <t>HDFC FMP 371D July 2013 (1)- Regular Option - Flexi Option</t>
  </si>
  <si>
    <t>INF179K01X03</t>
  </si>
  <si>
    <t>D12MS104RD</t>
  </si>
  <si>
    <t>DSP Black Rock FMP  Series 104-12M-Regular- Dividend Regular Payout</t>
  </si>
  <si>
    <t>INF740K01VU5</t>
  </si>
  <si>
    <t>D12MS104RQ</t>
  </si>
  <si>
    <t>DSP Black Rock FMP  Series 104-12M-Regular- Dividend Quarterly Payout</t>
  </si>
  <si>
    <t>INF740K01VV3</t>
  </si>
  <si>
    <t>D12MS104DD</t>
  </si>
  <si>
    <t>DSP Black Rock FMP  Series 104-12M- Direct -Dividend Regular Payout</t>
  </si>
  <si>
    <t>INF740K01VX9</t>
  </si>
  <si>
    <t>D12MS104DQ</t>
  </si>
  <si>
    <t>DSP Black Rock FMP  Series 104-12M- Direct - Dividend Quarterly Payout</t>
  </si>
  <si>
    <t>INF740K01VY7</t>
  </si>
  <si>
    <t>D12MS104DG</t>
  </si>
  <si>
    <t>DSP Black Rock FMP  Series 104-12M- Direct - Growth</t>
  </si>
  <si>
    <t>INF740K01VW1</t>
  </si>
  <si>
    <t>AXISHYD5DD</t>
  </si>
  <si>
    <t>Axis Hybrid Fund Series 5-(42-months close ended Debt Scheme) Direct Plan Dividend Payout</t>
  </si>
  <si>
    <t>INF846K01FS7</t>
  </si>
  <si>
    <t>AXISHYD5DG</t>
  </si>
  <si>
    <t>Axis Hybrid Fund Series 5 (42-months close ended Debt Scheme) Direct Plan Growth</t>
  </si>
  <si>
    <t>INF846K01FR9</t>
  </si>
  <si>
    <t>AXISHYD5DP</t>
  </si>
  <si>
    <t>Axis Hybrid Fund Series 5 (42-months close ended Debt Scheme) Regular Plan Dividend Payout</t>
  </si>
  <si>
    <t>INF846K01FQ1</t>
  </si>
  <si>
    <t>AXISHYD5GP</t>
  </si>
  <si>
    <t>Axis Hybrid Fund Series 5 ( 42-months close ended Debt Scheme) Regular Plan Growth</t>
  </si>
  <si>
    <t>INF846K01FP3</t>
  </si>
  <si>
    <t>RFXXIV02DG</t>
  </si>
  <si>
    <t>Reliance Fixed Horizon Fund XXIV- Series 2- Direct Plan Growth Option</t>
  </si>
  <si>
    <t>INF204K019W5</t>
  </si>
  <si>
    <t>RFXXIV02DD</t>
  </si>
  <si>
    <t>Reliance Fixed Horizon Fund- XXIV Series 2- Direct Plan Dividend Payout Option</t>
  </si>
  <si>
    <t>INF204K010X2</t>
  </si>
  <si>
    <t>RFHXXIX02G</t>
  </si>
  <si>
    <t>Reliance Fixed Horizon Fund- XXIV Series 2  Growth Option</t>
  </si>
  <si>
    <t>INF204K017W9</t>
  </si>
  <si>
    <t>RFXXIV02DP</t>
  </si>
  <si>
    <t>Reliance Fixed Horizon Fund- XXIV Series 2-  Dividend Payout Option</t>
  </si>
  <si>
    <t>INF204K018W7</t>
  </si>
  <si>
    <t>IDFCFTPR23G</t>
  </si>
  <si>
    <t>IDFC Fixed Term Plan- Series 23 - Regular Plan - Growth</t>
  </si>
  <si>
    <t>INF194K011S2</t>
  </si>
  <si>
    <t>IDFCFTPR23Q</t>
  </si>
  <si>
    <t>IDFC Fixed Term Plan- Series 23 - Regular Plan -Quarterly  Dividend</t>
  </si>
  <si>
    <t>INF194K012S0</t>
  </si>
  <si>
    <t>IDFCFTPR23P</t>
  </si>
  <si>
    <t>IDFC Fixed Term Plan-Series 23 - Regular Plan - Periodic Dividend</t>
  </si>
  <si>
    <t>INF194K013S8</t>
  </si>
  <si>
    <t>IDFCFTPD23G</t>
  </si>
  <si>
    <t>IDFC Fixed Term Plan - Series 23-Direct Plan - Growth</t>
  </si>
  <si>
    <t>INF194K015S3</t>
  </si>
  <si>
    <t>IPRU2111</t>
  </si>
  <si>
    <t>ICICI Prudential FMP Series 68-745 Days Plan J - Regular Plan -Cumulative</t>
  </si>
  <si>
    <t>INF109KA1947</t>
  </si>
  <si>
    <t>IPRU2112</t>
  </si>
  <si>
    <t>ICICI Prudential FMP Series 68-745 Days Plan J - Regular Plan Dividend</t>
  </si>
  <si>
    <t>INF109KA1954</t>
  </si>
  <si>
    <t>IPRU8311</t>
  </si>
  <si>
    <t>ICICI Prudential FMP Series 68-745 Days Plan J - Direct Plan Cumulative</t>
  </si>
  <si>
    <t>INF109KA1921</t>
  </si>
  <si>
    <t>KTKFMP105G</t>
  </si>
  <si>
    <t>Kotak Mahindra Mutual Fund - Kotak FMP  Series 105 - 370 Days Non Direct Plan- Growth option</t>
  </si>
  <si>
    <t>INF174K01OX6</t>
  </si>
  <si>
    <t>KTKFMP105D</t>
  </si>
  <si>
    <t>Kotak Mahindra Mutual Fund - Kotak FMP 105 - 370 Days Non Direct Plan- Dividend option</t>
  </si>
  <si>
    <t>INF174K01OY4</t>
  </si>
  <si>
    <t>KTKFMP105GD</t>
  </si>
  <si>
    <t>Kotak Mahindra Mutual Fund - Kotak FMP Series 105 - 370 Days Direct Plan- Growth option</t>
  </si>
  <si>
    <t>INF174K01OZ1</t>
  </si>
  <si>
    <t>KTKFMP105DD</t>
  </si>
  <si>
    <t>Kotak Mahindra Mutual Fund - Kotak FMP  Series  105 - 370 Days Direct Plan-Dividend option</t>
  </si>
  <si>
    <t>INF174K01PA1</t>
  </si>
  <si>
    <t>KTKFMP106G</t>
  </si>
  <si>
    <t>Kotak Mahindra Mutual Fund - Kotak FMP  Series 106 - 370 Days Non Direct Plan- Growth option</t>
  </si>
  <si>
    <t>INF174K01PB9</t>
  </si>
  <si>
    <t>KTKFMP106D</t>
  </si>
  <si>
    <t>Kotak Mahindra Mutual Fund - Kotak FMP 106 - 370 Days Non Direct Plan- Dividend option</t>
  </si>
  <si>
    <t>INF174K01PC7</t>
  </si>
  <si>
    <t>KTKFMP106GD</t>
  </si>
  <si>
    <t>Kotak Mahindra Mutual Fund - Kotak FMP Series 106 - 370 Days Direct Plan- Growth option</t>
  </si>
  <si>
    <t>INF174K01PD5</t>
  </si>
  <si>
    <t>KTKFMP106DD</t>
  </si>
  <si>
    <t>Kotak Mahindra Mutual Fund - Kotak FMP  Series  106 - 370 Days Direct Plan-Dividend option</t>
  </si>
  <si>
    <t>INF174K01PE3</t>
  </si>
  <si>
    <t>H370J26DG3</t>
  </si>
  <si>
    <t>HDFC Mutual Fund - HDFC FMP 370D July 2013 (3) - Direct Option- Growth Option</t>
  </si>
  <si>
    <t>INF179K01X52</t>
  </si>
  <si>
    <t>H370J26DD3</t>
  </si>
  <si>
    <t>HDFC FMP 370D July 2013 (3)- Direct Option- Normal Dividend Option</t>
  </si>
  <si>
    <t>INF179K01X60</t>
  </si>
  <si>
    <t>H370J26DQ3</t>
  </si>
  <si>
    <t>HDFC FMP 370D July 2013 (3)- Direct Option -Quarterly Dividend Option</t>
  </si>
  <si>
    <t>INF179K01X78</t>
  </si>
  <si>
    <t>H370J26DF3</t>
  </si>
  <si>
    <t>HDFC FMP 370D July 2013 (3)- Direct Option- Flexi Option</t>
  </si>
  <si>
    <t>INF179K01X45</t>
  </si>
  <si>
    <t>H370J26RG3</t>
  </si>
  <si>
    <t>HDFC FMP 370D July 2013 (3)- Regular Option- Growth Option</t>
  </si>
  <si>
    <t>INF179K01X94</t>
  </si>
  <si>
    <t>H370J26RD3</t>
  </si>
  <si>
    <t>HDFC FMP 370D July 2013 (3) - Regular Option- Normal Dividend Option</t>
  </si>
  <si>
    <t>INF179K01Y02</t>
  </si>
  <si>
    <t>H370J26RQ3</t>
  </si>
  <si>
    <t>HDFC FMP 370D July 2013 (3) - Regular Option- - Quarterly Dividend Option</t>
  </si>
  <si>
    <t>INF179K01Y10</t>
  </si>
  <si>
    <t>H370J26RF3</t>
  </si>
  <si>
    <t>HDFC FMP 370D July 2013 (3)- Regular Option - Flexi Option</t>
  </si>
  <si>
    <t>INF179K01X86</t>
  </si>
  <si>
    <t>SDF90D75GR</t>
  </si>
  <si>
    <t>SBI Debt Fund Series - 90 Days - 75 - Regular Plan -Growth</t>
  </si>
  <si>
    <t>INF200K01OL4</t>
  </si>
  <si>
    <t>SDF90D75DR</t>
  </si>
  <si>
    <t>SBI Debt Fund Series - 90 Days - 75 - Regular Plan-Dividend payout</t>
  </si>
  <si>
    <t>INF200K01OM2</t>
  </si>
  <si>
    <t>SDF90D75GD</t>
  </si>
  <si>
    <t>SBI Debt Fund Series - 90 Days - 75 - Direct Plan -Growth</t>
  </si>
  <si>
    <t>INF200K01XW2</t>
  </si>
  <si>
    <t>SDF90D75DD</t>
  </si>
  <si>
    <t>SBI Debt Fund Series - 90 Days - 75 - Direct Plan - Dividend Payout</t>
  </si>
  <si>
    <t>INF200K01XX0</t>
  </si>
  <si>
    <t>IDFCFTPR24G</t>
  </si>
  <si>
    <t>IDFC Fixed Term Plan- Series 24 - Regular Plan - Growth</t>
  </si>
  <si>
    <t>INF194K017T7</t>
  </si>
  <si>
    <t>IDFCFTPR24Q</t>
  </si>
  <si>
    <t>IDFC Fixed Term Plan- Series 24 - Regular Plan -Quarterly  Dividend</t>
  </si>
  <si>
    <t>INF194K018T5</t>
  </si>
  <si>
    <t>IDFCFTPR24P</t>
  </si>
  <si>
    <t>IDFC Fixed Term Plan-Series 24 - Regular Plan - Periodic Dividend</t>
  </si>
  <si>
    <t>INF194K019T3</t>
  </si>
  <si>
    <t>IDFCFTPR24H</t>
  </si>
  <si>
    <t>IDFC Fixed Term Plan- Series 24 - Regular Plan-Half Yearly Dividend</t>
  </si>
  <si>
    <t>INF194K010U0</t>
  </si>
  <si>
    <t>IDFCFTPD24G</t>
  </si>
  <si>
    <t>IDFC Fixed Term Plan - Series 24-Direct Plan - Growth</t>
  </si>
  <si>
    <t>INF194K011U8</t>
  </si>
  <si>
    <t>IDFCFTPD24P</t>
  </si>
  <si>
    <t>INF194K013U4</t>
  </si>
  <si>
    <t>RFXXIV03DG</t>
  </si>
  <si>
    <t>Reliance Fixed Horizon Fund XXIV- Series 3- Direct Plan Growth Option</t>
  </si>
  <si>
    <t>INF204K013X6</t>
  </si>
  <si>
    <t>RFXXIV03DD</t>
  </si>
  <si>
    <t>Reliance Fixed Horizon Fund- XXIV Series 3- Direct Plan Dividend Payout Option</t>
  </si>
  <si>
    <t>INF204K014X4</t>
  </si>
  <si>
    <t>RFHXXIX03G</t>
  </si>
  <si>
    <t>Reliance Fixed Horizon Fund- XXIV Series 3  Growth Option</t>
  </si>
  <si>
    <t>INF204K011X0</t>
  </si>
  <si>
    <t>RFHXXIV03D</t>
  </si>
  <si>
    <t>Reliance Fixed Horizon Fund- XXIV Series 3-  Dividend Payout Option</t>
  </si>
  <si>
    <t>INF204K012X8</t>
  </si>
  <si>
    <t>KTKFMP107G</t>
  </si>
  <si>
    <t>Kotak Mahindra Mutual Fund - Kotak FMP  Series 107 - 370 Days Non Direct Plan- Growth option</t>
  </si>
  <si>
    <t>INF174K01PF0</t>
  </si>
  <si>
    <t>KTKFMP107D</t>
  </si>
  <si>
    <t>Kotak Mahindra Mutual Fund - Kotak FMP 107 - 370 Days Non Direct Plan- Dividend option</t>
  </si>
  <si>
    <t>INF174K01PG8</t>
  </si>
  <si>
    <t>KTKFMP107GD</t>
  </si>
  <si>
    <t>Kotak Mahindra Mutual Fund - Kotak FMP Series 107 - 370 Days Direct Plan- Growth option</t>
  </si>
  <si>
    <t>INF174K01PH6</t>
  </si>
  <si>
    <t>KTKFMP107DD</t>
  </si>
  <si>
    <t>Kotak Mahindra Mutual Fund - Kotak FMP  Series  107 - 370 Days Direct Plan-Dividend option</t>
  </si>
  <si>
    <t>INF174K01PI4</t>
  </si>
  <si>
    <t>SDF90D76GR</t>
  </si>
  <si>
    <t>SBI Debt Fund Series - 90 Days - 76 - Regular Plan -Growth</t>
  </si>
  <si>
    <t>INF200K01ON0</t>
  </si>
  <si>
    <t>SDF90D76DR</t>
  </si>
  <si>
    <t>SBI Debt Fund Series - 90 Days - 76 - Regular Plan-Dividend payout</t>
  </si>
  <si>
    <t>INF200K01OO8</t>
  </si>
  <si>
    <t>SDF90D76GD</t>
  </si>
  <si>
    <t>SBI Debt Fund Series - 90 Days - 76 - Direct Plan -Growth</t>
  </si>
  <si>
    <t>INF200K01XY8</t>
  </si>
  <si>
    <t>SDF90D76DD</t>
  </si>
  <si>
    <t>SBI Debt Fund Series - 90 Days - 76 - Direct Plan - Dividend Payout</t>
  </si>
  <si>
    <t>INF200K01XZ5</t>
  </si>
  <si>
    <t>IPRU2117</t>
  </si>
  <si>
    <t>ICICI Prudential FMP Series 68-369 Days Plan K - Regular Plan -Cumulative</t>
  </si>
  <si>
    <t>INF109KA1996</t>
  </si>
  <si>
    <t>IPRU2118</t>
  </si>
  <si>
    <t>ICICI Prudential FMP Series 68-369 Days Plan K - Regular Plan Dividend</t>
  </si>
  <si>
    <t>INF109KA1AA2</t>
  </si>
  <si>
    <t>IPRU8317</t>
  </si>
  <si>
    <t>ICICI Prudential FMP Series 68-369 Days Plan K - Direct Plan Cumulative</t>
  </si>
  <si>
    <t>INF109KA1970</t>
  </si>
  <si>
    <t>IPRU8318</t>
  </si>
  <si>
    <t>ICICI Prudential FMP Series 68-369 Days Plan K - Direct Plan Dividend</t>
  </si>
  <si>
    <t>INF109KA1988</t>
  </si>
  <si>
    <t>D12MS105RG</t>
  </si>
  <si>
    <t>DSP BlackRock FMP Series 105-12M-Regular- Growth</t>
  </si>
  <si>
    <t>INF740K01VZ4</t>
  </si>
  <si>
    <t>IPRU2115</t>
  </si>
  <si>
    <t>ICICI Prudential FMP Series 68-704 Days Plan L -Regular Plan -Cumulative</t>
  </si>
  <si>
    <t>INF109KA1AD6</t>
  </si>
  <si>
    <t>IPRU2116</t>
  </si>
  <si>
    <t>ICICI Prudential FMP Series 68-704 Days Plan L - Regular Plan Dividend</t>
  </si>
  <si>
    <t>INF109KA1AE4</t>
  </si>
  <si>
    <t>IPRU8315</t>
  </si>
  <si>
    <t>ICICI Prudential FMP Series 68-704 Days Plan L - Direct Plan Cumulative</t>
  </si>
  <si>
    <t>INF109KA1AB0</t>
  </si>
  <si>
    <t>IPRU8316</t>
  </si>
  <si>
    <t>ICICI Prudential FMP Series 68-704 Days Plan L - Direct Plan Dividend</t>
  </si>
  <si>
    <t>INF109KA1AC8</t>
  </si>
  <si>
    <t>BSLAPIXDG</t>
  </si>
  <si>
    <t>Birla Sun Life Interval Income Fund - Annual Plan IX-Direct Plan (Growth)</t>
  </si>
  <si>
    <t>INF209K01U26</t>
  </si>
  <si>
    <t>BSLAPIXDND</t>
  </si>
  <si>
    <t>Birla Sun Life  Interval Income Fund -Annual Plan IX- Direct Plan (Normal Dividend Payout)</t>
  </si>
  <si>
    <t>INF209K01U34</t>
  </si>
  <si>
    <t>BSLAPIXDQD</t>
  </si>
  <si>
    <t>Birla Sun Life  interval Income Fund -Annual Plan IX- Direct Plan (Qtly Dividend )</t>
  </si>
  <si>
    <t>INF209K01U42</t>
  </si>
  <si>
    <t>BSLAPIXRG</t>
  </si>
  <si>
    <t>Birla Sun Life Interval Income Fund -Annual Plan IX- Regular Plan (Growth)</t>
  </si>
  <si>
    <t>INF209K01U59</t>
  </si>
  <si>
    <t>BSLAPIXRND</t>
  </si>
  <si>
    <t>Birla Sun Life  Interval Income Fund -Annual Plan IX- Regular Plan (Normal Dividend Payout)</t>
  </si>
  <si>
    <t>INF209K01U67</t>
  </si>
  <si>
    <t>BSLAPIXRQ</t>
  </si>
  <si>
    <t>Birla Sun Life  Interval Income Fund -Annual Plan IX- Regular Plan (Qtly Dividend Payout)</t>
  </si>
  <si>
    <t>INF209K01U75</t>
  </si>
  <si>
    <t>IB370DS3DG</t>
  </si>
  <si>
    <t>Indiabulls Fixed Maturity Plan Series III-370 Days July 2013(3)- Direct Plan Growth</t>
  </si>
  <si>
    <t>INF666M01907</t>
  </si>
  <si>
    <t>IB370DS3RG</t>
  </si>
  <si>
    <t>Indiabulls Fixed Maturity Plan Series III-370 Days July 2013(3)- Regular Plan Growth</t>
  </si>
  <si>
    <t>INF666M01931</t>
  </si>
  <si>
    <t>MMLF</t>
  </si>
  <si>
    <t>Money Masters Leasing &amp;amp; Finance Ltd</t>
  </si>
  <si>
    <t>INE340O01013</t>
  </si>
  <si>
    <t>D12MS105RR</t>
  </si>
  <si>
    <t>DSP Black Rock FMP  Series 105-12M-Regular- Dividend Regular Payout</t>
  </si>
  <si>
    <t>INF740K01WA5</t>
  </si>
  <si>
    <t>D12MS105RQ</t>
  </si>
  <si>
    <t>DSP Black Rock FMP  Series 105-12M-Regular- Dividend Quarterly Payout</t>
  </si>
  <si>
    <t>INF740K01WB3</t>
  </si>
  <si>
    <t>D12MS105DG</t>
  </si>
  <si>
    <t>DSP Black Rock FMP  Series 105-12M- Direct - Growth</t>
  </si>
  <si>
    <t>INF740K01WC1</t>
  </si>
  <si>
    <t>D12MS105DR</t>
  </si>
  <si>
    <t>DSP Black Rock FMP  Series 105-12M- Direct -Dividend Regular Payout</t>
  </si>
  <si>
    <t>INF740K01WD9</t>
  </si>
  <si>
    <t>D12MS105DQ</t>
  </si>
  <si>
    <t>DSP Black Rock FMP  Series 105-12M- Direct - Dividend Quarterly Payout</t>
  </si>
  <si>
    <t>INF740K01WE7</t>
  </si>
  <si>
    <t>ALSL</t>
  </si>
  <si>
    <t>Alacrity Securities Ltd</t>
  </si>
  <si>
    <t>INE030P01017</t>
  </si>
  <si>
    <t>GCMCOMM</t>
  </si>
  <si>
    <t>GCM Commodity &amp;amp; Derivatives Ltd</t>
  </si>
  <si>
    <t>INE200P01016</t>
  </si>
  <si>
    <t>IPRU2109</t>
  </si>
  <si>
    <t>ICICI Prudential Capital Protection Oriented Fund- Series IV - Plan A - 60 M P - R P C O</t>
  </si>
  <si>
    <t>INF109KA1863</t>
  </si>
  <si>
    <t>IPRU2110</t>
  </si>
  <si>
    <t>ICICI Prudential Capital Protection Oriented Fund- Series IV - Plan A - 60 M P - R P D O</t>
  </si>
  <si>
    <t>INF109KA1871</t>
  </si>
  <si>
    <t>IPRU8309</t>
  </si>
  <si>
    <t>ICICI Prudential Capital Protection Oriented Fund- Series IV - Plan A - 60 M P - D P C O</t>
  </si>
  <si>
    <t>INF109KA1848</t>
  </si>
  <si>
    <t>BSLFTPHIDG</t>
  </si>
  <si>
    <t>Birla Sun Life Fixed Term Plan -Series HI (367 Days)Direct Plan (Growth)</t>
  </si>
  <si>
    <t>INF209K01V17</t>
  </si>
  <si>
    <t>BSLFTPHIDN</t>
  </si>
  <si>
    <t>Birla Sun Life Fixed Term Plan- HI (367 days)-Direct Plan (Normal dividend Payout)</t>
  </si>
  <si>
    <t>INF209K01V25</t>
  </si>
  <si>
    <t>BSLFTPHIRG</t>
  </si>
  <si>
    <t>Birla Sun life Fixed Term Plan- HI (367 days)- Regular Plan (Growth)</t>
  </si>
  <si>
    <t>INF209K01U83</t>
  </si>
  <si>
    <t>BSLFTPHIRN</t>
  </si>
  <si>
    <t>Birla Sun life Fixed Term Plan- HI (367 days)-Regular Plan (Normal Dividend Payout)</t>
  </si>
  <si>
    <t>INF209K01U91</t>
  </si>
  <si>
    <t>H1143J27DG</t>
  </si>
  <si>
    <t>HDFC Mutual Fund - HDFC FMP 1143D July 2013 (1) - Direct Option- Growth Option</t>
  </si>
  <si>
    <t>INF179K01Y36</t>
  </si>
  <si>
    <t>BSLFTPHIRQ</t>
  </si>
  <si>
    <t>Birla Sun life Fixed Term Plan- HI (367 days)-Regular Plan (Qtly Dividend Payout)</t>
  </si>
  <si>
    <t>INF209K01V09</t>
  </si>
  <si>
    <t>H1143J27DD</t>
  </si>
  <si>
    <t>HDFC FMP 1143D July 2013 (1)- Direct Option- Normal Dividend Option</t>
  </si>
  <si>
    <t>INF179K01Y44</t>
  </si>
  <si>
    <t>H1143J27DQ</t>
  </si>
  <si>
    <t>HDFC FMP 1143D July 2013 (1)- Direct Option -Quarterly Dividend Option</t>
  </si>
  <si>
    <t>INF179K01Y51</t>
  </si>
  <si>
    <t>H1143J27DF</t>
  </si>
  <si>
    <t>HDFC FMP 1143D July 2013 (1)- Direct Option- Flexi Option</t>
  </si>
  <si>
    <t>INF179K01Y28</t>
  </si>
  <si>
    <t>H1143J27RG</t>
  </si>
  <si>
    <t>HDFC FMP 1143D July 2013 (1)- Regular Option- Growth Option</t>
  </si>
  <si>
    <t>INF179K01Y77</t>
  </si>
  <si>
    <t>H1143J27RD</t>
  </si>
  <si>
    <t>HDFC FMP 1143D July 2013 (1) - Regular Option- Normal Dividend Option</t>
  </si>
  <si>
    <t>INF179K01Y85</t>
  </si>
  <si>
    <t>H1143J27RQ</t>
  </si>
  <si>
    <t>HDFC FMP 1143D July 2013 (1) - Regular Option- - Quarterly Dividend Option</t>
  </si>
  <si>
    <t>INF179K01Y93</t>
  </si>
  <si>
    <t>H1143J27RF</t>
  </si>
  <si>
    <t>HDFC FMP 1143D July 2013 (1)- Regular Option - Flexi Option</t>
  </si>
  <si>
    <t>INF179K01Y69</t>
  </si>
  <si>
    <t>KTKFMP108G</t>
  </si>
  <si>
    <t>Kotak Mahindra Mutual Fund - Kotak FMP  Series 108 - 733 Days Non Direct Plan- Growth option</t>
  </si>
  <si>
    <t>INF174K01PJ2</t>
  </si>
  <si>
    <t>KTKFMP108D</t>
  </si>
  <si>
    <t>Kotak Mahindra Mutual Fund - Kotak FMP 108 - 733 Days Non Direct Plan- Dividend option</t>
  </si>
  <si>
    <t>INF174K01PK0</t>
  </si>
  <si>
    <t>KTKFMP108GD</t>
  </si>
  <si>
    <t>Kotak Mahindra Mutual Fund - Kotak FMP Series 108 - 733 Days Direct Plan - Growth option</t>
  </si>
  <si>
    <t>INF174K01PL8</t>
  </si>
  <si>
    <t>D03MS106RG</t>
  </si>
  <si>
    <t>DSP BlackRock FMP Series 106-3M-Regular- Growth</t>
  </si>
  <si>
    <t>INF740K01WF4</t>
  </si>
  <si>
    <t>D03MS106RR</t>
  </si>
  <si>
    <t>DSP Black Rock FMP Series 106-3M-Regular- Dividend Regular Payout</t>
  </si>
  <si>
    <t>INF740K01WG2</t>
  </si>
  <si>
    <t>D03MS106RQ</t>
  </si>
  <si>
    <t>DSP Black Rock FMP Series 106-3M-Regular- Dividend Quarterly Payout</t>
  </si>
  <si>
    <t>INF740K01WH0</t>
  </si>
  <si>
    <t>D03MS106DG</t>
  </si>
  <si>
    <t>DSP Black Rock FMP Series 106-3M- Direct - Growth</t>
  </si>
  <si>
    <t>INF740K01WI8</t>
  </si>
  <si>
    <t>D03MS106DR</t>
  </si>
  <si>
    <t>DSP Black Rock FMP Series 106-3M- Direct -Dividend Regular Payout</t>
  </si>
  <si>
    <t>INF740K01WJ6</t>
  </si>
  <si>
    <t>D03MS106DQ</t>
  </si>
  <si>
    <t>DSP Black Rock FMP Series 106-3M- Direct - Dividend Quarterly Payout</t>
  </si>
  <si>
    <t>INF740K01WK4</t>
  </si>
  <si>
    <t>IPRU2120</t>
  </si>
  <si>
    <t>ICICI Prudential Fixed Maturity Plan- Series 69 - 366 Days Plan A (Regular Plan Cumulative)</t>
  </si>
  <si>
    <t>INF109KA1AH7</t>
  </si>
  <si>
    <t>IPRU2121</t>
  </si>
  <si>
    <t>ICICI Prudential Fixed Maturity Plan- Series 69 - 366 Days Plan A (Regular Plan Dividend)</t>
  </si>
  <si>
    <t>INF109KA1AI5</t>
  </si>
  <si>
    <t>IPRU8320</t>
  </si>
  <si>
    <t>ICICI Prudential Fixed Maturity Plan- Series 69 - 366 Days Plan A (Direct Plan Cumulative)</t>
  </si>
  <si>
    <t>INF109KA1AF1</t>
  </si>
  <si>
    <t>IPRU8321</t>
  </si>
  <si>
    <t>ICICI Prudential Fixed Maturity Plan- Series 69 - 366 Days Plan A (Direct Plan Dividend)</t>
  </si>
  <si>
    <t>INF109KA1AG9</t>
  </si>
  <si>
    <t>SDF180D26GR</t>
  </si>
  <si>
    <t>SBI Debt Fund Series - 180 Days - 26 - Regular Plan -Growth</t>
  </si>
  <si>
    <t>INF200K01JZ4</t>
  </si>
  <si>
    <t>SDF180D26DR</t>
  </si>
  <si>
    <t>SBI Debt Fund Series - 180 Days - 26 - Regular Plan-Dividend payout</t>
  </si>
  <si>
    <t>INF200K01KA5</t>
  </si>
  <si>
    <t>SDF180D26GD</t>
  </si>
  <si>
    <t>SBI Debt Fund Series - 180 Days - 26 - Direct Plan -Growth</t>
  </si>
  <si>
    <t>INF200K01YG3</t>
  </si>
  <si>
    <t>SDF180D26DD</t>
  </si>
  <si>
    <t>SBI Debt Fund Series - 180 Days - 26 - Direct Plan - Dividend Payout</t>
  </si>
  <si>
    <t>INF200K01YH1</t>
  </si>
  <si>
    <t>H371A27DG1</t>
  </si>
  <si>
    <t>HDFC Mutual Fund - HDFC FMP 371D August 2013 (1) - Direct Option- Growth Option</t>
  </si>
  <si>
    <t>INF179K01Z19</t>
  </si>
  <si>
    <t>H371A27DD1</t>
  </si>
  <si>
    <t>HDFC FMP 371D August 2013 (1)- Direct Option- Normal Dividend Option</t>
  </si>
  <si>
    <t>INF179K01Z27</t>
  </si>
  <si>
    <t>H371A27DQ1</t>
  </si>
  <si>
    <t>HDFC FMP 371D August 2013 (1)- Direct Option -Quarterly Dividend Option</t>
  </si>
  <si>
    <t>INF179K01Z35</t>
  </si>
  <si>
    <t>H371A27DF1</t>
  </si>
  <si>
    <t>HDFC FMP 371D August 2013 (1)- Direct Option- Flexi Option</t>
  </si>
  <si>
    <t>INF179K01Z01</t>
  </si>
  <si>
    <t>H371A27RG1</t>
  </si>
  <si>
    <t>HDFC FMP 371D August 2013 (1)- Regular Option- Growth Option</t>
  </si>
  <si>
    <t>INF179K01Z50</t>
  </si>
  <si>
    <t>H371A27RD1</t>
  </si>
  <si>
    <t>HDFC FMP 371D August 2013 (1) - Regular Option- Normal Dividend Option</t>
  </si>
  <si>
    <t>INF179K01Z68</t>
  </si>
  <si>
    <t>H371A27RF1</t>
  </si>
  <si>
    <t>HDFC FMP 371D August 2013 (1)- Regular Option - Flexi Option</t>
  </si>
  <si>
    <t>INF179K01Z43</t>
  </si>
  <si>
    <t>INTEGRAGAR</t>
  </si>
  <si>
    <t>Integra Garments And Textiles Ltd</t>
  </si>
  <si>
    <t>INE418N01027</t>
  </si>
  <si>
    <t>TFM43AB</t>
  </si>
  <si>
    <t>TATA Fixed Maturity Plan Series 43 Scheme A - Plan A - Growth</t>
  </si>
  <si>
    <t>INF277K01TK3</t>
  </si>
  <si>
    <t>TFM43AD</t>
  </si>
  <si>
    <t>TATA Fixed Maturity Plan Series 43 Scheme A - Direct Plan - Growth</t>
  </si>
  <si>
    <t>INF277K01TM9</t>
  </si>
  <si>
    <t>TFM43AA</t>
  </si>
  <si>
    <t>TATA Fixed Maturity Plan Series 43 Scheme A- Plan A - Dividend</t>
  </si>
  <si>
    <t>INF277K01TJ5</t>
  </si>
  <si>
    <t>TFM43AC</t>
  </si>
  <si>
    <t>TATA Fixed Maturity Plan Series 43 Scheme A Plan A - Direct Plan-Dividend</t>
  </si>
  <si>
    <t>INF277K01TL1</t>
  </si>
  <si>
    <t>H370A26DG1</t>
  </si>
  <si>
    <t>HDFC Mutual Fund - HDFC FMP 370D August 2013 (1) - Direct Option- Growth Option</t>
  </si>
  <si>
    <t>INF179K017A6</t>
  </si>
  <si>
    <t>H370A26DD1</t>
  </si>
  <si>
    <t>HDFC FMP 370D August 2013 (1)- Direct Option- Normal Dividend Option</t>
  </si>
  <si>
    <t>INF179K018A4</t>
  </si>
  <si>
    <t>H370A26DQ1</t>
  </si>
  <si>
    <t>HDFC FMP 370D August 2013 (1)- Direct Option -Quarterly Dividend Option</t>
  </si>
  <si>
    <t>INF179K019A2</t>
  </si>
  <si>
    <t>H370A26RG1</t>
  </si>
  <si>
    <t>HDFC FMP 370D August 2013 (1)- Regular Option- Growth Option</t>
  </si>
  <si>
    <t>INF179K011B7</t>
  </si>
  <si>
    <t>H370A26RD1</t>
  </si>
  <si>
    <t>HDFC FMP 370D August 2013 (1) - Regular Option- Normal Dividend Option</t>
  </si>
  <si>
    <t>INF179K012B5</t>
  </si>
  <si>
    <t>H370A26RQ1</t>
  </si>
  <si>
    <t>HDFC FMP 370D August 2013 (1) - Regular Option- - Quarterly Dividend Option</t>
  </si>
  <si>
    <t>INF179K013B3</t>
  </si>
  <si>
    <t>H370A26RF1</t>
  </si>
  <si>
    <t>HDFC FMP 370D August 2013 (1)- Regular Option - Flexi Option</t>
  </si>
  <si>
    <t>INF179K010B9</t>
  </si>
  <si>
    <t>D12MS107RG</t>
  </si>
  <si>
    <t>DSP BlackRock FMP Series 107-12M-Regular- Growth</t>
  </si>
  <si>
    <t>INF740K01WL2</t>
  </si>
  <si>
    <t>D12MS107RR</t>
  </si>
  <si>
    <t>DSP Black Rock FMP  Series 107-12M-Regular- Dividend Regular Payout</t>
  </si>
  <si>
    <t>INF740K01WM0</t>
  </si>
  <si>
    <t>D12MS107RQ</t>
  </si>
  <si>
    <t>DSP Black Rock FMP  Series 107-12M-Regular- Dividend Quarterly Payout</t>
  </si>
  <si>
    <t>INF740K01WN8</t>
  </si>
  <si>
    <t>D12MS107DG</t>
  </si>
  <si>
    <t>DSP Black Rock FMP  Series 107-12M- Direct - Growth</t>
  </si>
  <si>
    <t>INF740K01WO6</t>
  </si>
  <si>
    <t>D12MS107DR</t>
  </si>
  <si>
    <t>DSP Black Rock FMP  Series 107-12M- Direct -Dividend Regular Payout</t>
  </si>
  <si>
    <t>INF740K01WP3</t>
  </si>
  <si>
    <t>D12MS107DQ</t>
  </si>
  <si>
    <t>DSP Black Rock FMP  Series 107-12M- Direct - Dividend Quarterly Payout</t>
  </si>
  <si>
    <t>INF740K01WQ1</t>
  </si>
  <si>
    <t>KTKFMP109G</t>
  </si>
  <si>
    <t>Kotak Mahindra Mutual Fund - Kotak FMP  Series 109 - 370 Days Non Direct Plan- G O</t>
  </si>
  <si>
    <t>INF174K01PN4</t>
  </si>
  <si>
    <t>KTKFMP109GD</t>
  </si>
  <si>
    <t>Kotak Mahindra Mutual Fund - Kotak FMP Series 109 - 370 Days Direct Plan- Growth option</t>
  </si>
  <si>
    <t>INF174K01PP9</t>
  </si>
  <si>
    <t>KTKFMP109DD</t>
  </si>
  <si>
    <t>Kotak Mahindra Mutual Fund - Kotak FMP  Series  109 - 370 Days Direct Plan-Dividend Option</t>
  </si>
  <si>
    <t>INF174K01PQ7</t>
  </si>
  <si>
    <t>IPRU2122</t>
  </si>
  <si>
    <t>ICICI Prudential Fixed Maturity Plan- Series 69 - 698 Days Plan B (Regular Plan Cumulative)</t>
  </si>
  <si>
    <t>INF109KA1AL9</t>
  </si>
  <si>
    <t>IPRU2123</t>
  </si>
  <si>
    <t>ICICI Prudential Fixed Maturity Plan- Series 69 - 698 Days Plan B (Regular Plan Dividend)</t>
  </si>
  <si>
    <t>INF109KA1AM7</t>
  </si>
  <si>
    <t>IPRU8322</t>
  </si>
  <si>
    <t>ICICI Prudential Fixed Maturity Plan- Series 69 - 698 Days Plan B (Direct Plan Cumulative)</t>
  </si>
  <si>
    <t>INF109KA1AJ3</t>
  </si>
  <si>
    <t>IDFCFTPR25G</t>
  </si>
  <si>
    <t>IDFC Fixed Term Plan- Series 25 - Regular Plan - Growth</t>
  </si>
  <si>
    <t>INF194K019S5</t>
  </si>
  <si>
    <t>IDFCFTPR25H</t>
  </si>
  <si>
    <t>IDFC Fixed Term Plan- Series 25 - Regular Plan-Half Yearly Dividend</t>
  </si>
  <si>
    <t>INF194K015U9</t>
  </si>
  <si>
    <t>IDFCFTPD25G</t>
  </si>
  <si>
    <t>IDFC Fixed Term Plan- Series 25-Direct Plan- Growth</t>
  </si>
  <si>
    <t>INF194K013T6</t>
  </si>
  <si>
    <t>BSLFTPHJDG</t>
  </si>
  <si>
    <t>Birla Sun Life Fixed Term Plan -Series HJ (369 Days)Direct Plan (Growth)</t>
  </si>
  <si>
    <t>INF209K01V74</t>
  </si>
  <si>
    <t>BSLFTPHJDN</t>
  </si>
  <si>
    <t>Birla Sun Life Fixed Term Plan- HJ (369 days)-Direct Plan (Normal dividend Payout)</t>
  </si>
  <si>
    <t>INF209K01V82</t>
  </si>
  <si>
    <t>BSLFTPHJDQ</t>
  </si>
  <si>
    <t>Birla Sun Life Fixed Term Plan- HJ (369 days)-Direct Plan (Normal Quarterly Payout)</t>
  </si>
  <si>
    <t>INF209K01V90</t>
  </si>
  <si>
    <t>BSLFTPHJRG</t>
  </si>
  <si>
    <t>Birla Sun life Fixed Term Plan- HJ (369 days)- Regular Plan (Growth)</t>
  </si>
  <si>
    <t>INF209K01V41</t>
  </si>
  <si>
    <t>BSLFTPHJRN</t>
  </si>
  <si>
    <t>Birla Sun life Fixed Term Plan- HJ (369 days)-Regular Plan (Normal Dividend Payout)</t>
  </si>
  <si>
    <t>INF209K01V58</t>
  </si>
  <si>
    <t>BSLFTPHJRQ</t>
  </si>
  <si>
    <t>Birla Sun life Fixed Term Plan- HJ (369 days)-Regular Plan (Qtly Dividend Payout)</t>
  </si>
  <si>
    <t>INF209K01V66</t>
  </si>
  <si>
    <t>SMFHYARG</t>
  </si>
  <si>
    <t>Sundaram Hybrid Fund - Series A- Regular Plan Growth Option</t>
  </si>
  <si>
    <t>INF903J01SY9</t>
  </si>
  <si>
    <t>SMFHYAHD</t>
  </si>
  <si>
    <t>Sundaram Hybrid Fund - Series A- Regular Plan Half yearly Dividend Option</t>
  </si>
  <si>
    <t>INF903J01SZ6</t>
  </si>
  <si>
    <t>SMFHYAYD</t>
  </si>
  <si>
    <t>Sundaram Hybrid Fund - Series A- Regular Plan Yearly Dividend Option</t>
  </si>
  <si>
    <t>INF903J01TA7</t>
  </si>
  <si>
    <t>SMFHYADG</t>
  </si>
  <si>
    <t>Sundaram Hybrid Fund - Series A- Direct Plan Growth Option</t>
  </si>
  <si>
    <t>INF903J01TB5</t>
  </si>
  <si>
    <t>SMFHYADYD</t>
  </si>
  <si>
    <t>Sundaram Hybrid Fund - Series A- Direct Plan Yearly Dividend Option</t>
  </si>
  <si>
    <t>INF903J01TD1</t>
  </si>
  <si>
    <t>RFXXIV04DG</t>
  </si>
  <si>
    <t>Reliance Fixed Horizon Fund XXIV- Series 4- Direct Plan Growth Option</t>
  </si>
  <si>
    <t>INF204K017X7</t>
  </si>
  <si>
    <t>RFXXIV04DD</t>
  </si>
  <si>
    <t>Reliance Fixed Horizon Fund- XXIV Series 4- Direct Plan Dividend Payout Option</t>
  </si>
  <si>
    <t>INF204K018X5</t>
  </si>
  <si>
    <t>RFHXXIV04G</t>
  </si>
  <si>
    <t>Reliance Fixed Horizon Fund- XXIV Series 4  Growth Option</t>
  </si>
  <si>
    <t>INF204K015X1</t>
  </si>
  <si>
    <t>RFHXXIV04D</t>
  </si>
  <si>
    <t>Reliance Fixed Horizon Fund- XXIV Series 4-  Dividend Payout Option</t>
  </si>
  <si>
    <t>INF204K016X9</t>
  </si>
  <si>
    <t>BSLFTPHKDG</t>
  </si>
  <si>
    <t>Birla Sun Life Fixed Term Plan -Series HK (366 Days)Direct Plan (Growth)</t>
  </si>
  <si>
    <t>INF209K01W32</t>
  </si>
  <si>
    <t>BSLFTPHKRG</t>
  </si>
  <si>
    <t>Birla Sun life Fixed Term Plan- HK (366 days)- Regular Plan (Growth)</t>
  </si>
  <si>
    <t>INF209K01W08</t>
  </si>
  <si>
    <t>BSLFTPHKRN</t>
  </si>
  <si>
    <t>Birla Sun life Fixed Term Plan- HK (366 days)-Regular Plan (Normal Dividend Payout)</t>
  </si>
  <si>
    <t>INF209K01W16</t>
  </si>
  <si>
    <t>BSLFTPHKRQ</t>
  </si>
  <si>
    <t>Birla Sun life Fixed Term Plan- HK (366 days)-Regular Plan (Qtly Dividend Payout)</t>
  </si>
  <si>
    <t>INF209K01W24</t>
  </si>
  <si>
    <t>AXISFT36DD</t>
  </si>
  <si>
    <t>Axis Fixed Term Plan- Series 36 (34 days) Direct Plan (Dividend Payout)</t>
  </si>
  <si>
    <t>INF846K01GG0</t>
  </si>
  <si>
    <t>AXISFT36DG</t>
  </si>
  <si>
    <t>Axis Fixed Term Plan- Series 36 (34 days) Direct Plan (Growth)</t>
  </si>
  <si>
    <t>INF846K01GF2</t>
  </si>
  <si>
    <t>AXISFT36DP</t>
  </si>
  <si>
    <t>Axis Fixed Term Plan- Series 36 (34 days) Regular Plan (Dividend Payout)</t>
  </si>
  <si>
    <t>INF846K01GE5</t>
  </si>
  <si>
    <t>AXISFT36GP</t>
  </si>
  <si>
    <t>Axis Fixed Term Plan- Series 36 (34 days) Regular Plan (Growth)</t>
  </si>
  <si>
    <t>INF846K01GD7</t>
  </si>
  <si>
    <t>SDF90D77GR</t>
  </si>
  <si>
    <t>SBI Debt Fund Series - 90 Days - 77 - Regular Plan -Growth</t>
  </si>
  <si>
    <t>INF200K01OP5</t>
  </si>
  <si>
    <t>SDF90D77DR</t>
  </si>
  <si>
    <t>SBI Debt Fund Series - 90 Days - 77 - Regular Plan-Dividend payout</t>
  </si>
  <si>
    <t>INF200K01OQ3</t>
  </si>
  <si>
    <t>SDF90D77GD</t>
  </si>
  <si>
    <t>SBI Debt Fund Series - 90 Days - 77 - Direct Plan -Growth</t>
  </si>
  <si>
    <t>INF200K01YA6</t>
  </si>
  <si>
    <t>SDF90D77DD</t>
  </si>
  <si>
    <t>SBI Debt Fund Series - 90 Days - 77 - Direct Plan - Dividend Payout</t>
  </si>
  <si>
    <t>INF200K01YB4</t>
  </si>
  <si>
    <t>RFXXIV08DG</t>
  </si>
  <si>
    <t>Reliance Fixed Horizon Fund XXIV- Series 8- Direct Plan Growth Option</t>
  </si>
  <si>
    <t>INF204K013Z1</t>
  </si>
  <si>
    <t>RFHXXIV08G</t>
  </si>
  <si>
    <t>Reliance Fixed Horizon Fund- XXIV Series 8  Growth Option</t>
  </si>
  <si>
    <t>INF204K011Z5</t>
  </si>
  <si>
    <t>RFHXXIV08D</t>
  </si>
  <si>
    <t>Reliance Fixed Horizon Fund- XXIV Series 8-  Dividend Payout Option</t>
  </si>
  <si>
    <t>INF204K012Z3</t>
  </si>
  <si>
    <t>IDFCFTPR26G</t>
  </si>
  <si>
    <t>IDFC Fixed Term Plan- Series 26 -  Regular Plan - Growth</t>
  </si>
  <si>
    <t>INF194K017U5</t>
  </si>
  <si>
    <t>IDFCFTPR26Q</t>
  </si>
  <si>
    <t>IDFC Fixed Term Plan- Series 26 - Regular Plan- Quarterly Dividend</t>
  </si>
  <si>
    <t>INF194K018U3</t>
  </si>
  <si>
    <t>IDFCFTPR26H</t>
  </si>
  <si>
    <t>IDFC Fixed Term Plan- Series 26 - Regular Plan - Half Yearly Dividend</t>
  </si>
  <si>
    <t>INF194K019U1</t>
  </si>
  <si>
    <t>IDFCFTPD26G</t>
  </si>
  <si>
    <t>IDFC Fixed Term Plan - Series 26-Direct Plan - Growth</t>
  </si>
  <si>
    <t>INF194K011V6</t>
  </si>
  <si>
    <t>H1846A27DG</t>
  </si>
  <si>
    <t>HDFC Mutual Fund - HDFC FMP 1846D August 2013(1) - Direct Option- Growth Option</t>
  </si>
  <si>
    <t>INF179K01Z92</t>
  </si>
  <si>
    <t>H1846A27DD</t>
  </si>
  <si>
    <t>HDFC FMP 1846D August 2013(1)- Direct Option- Normal Dividend Option</t>
  </si>
  <si>
    <t>INF179K010A1</t>
  </si>
  <si>
    <t>H1846A27DQ</t>
  </si>
  <si>
    <t>HDFC FMP 1846D August 2013(1)- Direct Option -Quarterly Dividend Option</t>
  </si>
  <si>
    <t>INF179K011A9</t>
  </si>
  <si>
    <t>H1846A27RG</t>
  </si>
  <si>
    <t>HDFC FMP 1846D August 2013(1)- Regular Option- Growth Option</t>
  </si>
  <si>
    <t>INF179K013A5</t>
  </si>
  <si>
    <t>H1846A27RD</t>
  </si>
  <si>
    <t>HDFC FMP 1846D August 2013(1) - Regular Option- Normal Dividend Option</t>
  </si>
  <si>
    <t>INF179K014A3</t>
  </si>
  <si>
    <t>H1846A27RQ</t>
  </si>
  <si>
    <t>HDFC FMP 1846D August 2013(1) - Regular Option- - Quarterly Dividend Option</t>
  </si>
  <si>
    <t>INF179K015A0</t>
  </si>
  <si>
    <t>H1846A27RF</t>
  </si>
  <si>
    <t>HDFC FMP 1846D August 2013(1)- Regular Option - Flexi Option</t>
  </si>
  <si>
    <t>INF179K012A7</t>
  </si>
  <si>
    <t>IPRU2124</t>
  </si>
  <si>
    <t>ICICI Prudential Fixed Maturity Plan- Series 69 - 219 Days Plan C (Regular Plan Cumulative)</t>
  </si>
  <si>
    <t>INF109KA1BB8</t>
  </si>
  <si>
    <t>IPRU2125</t>
  </si>
  <si>
    <t>ICICI Prudential Fixed Maturity Plan- Series 69 - 219 Days Plan C (Regular Plan Dividend)</t>
  </si>
  <si>
    <t>INF109KA1BC6</t>
  </si>
  <si>
    <t>IPRU8324</t>
  </si>
  <si>
    <t>ICICI Prudential Fixed Maturity Plan- Series 69 - 219 Days Plan C (Direct Plan Cumulative)</t>
  </si>
  <si>
    <t>INF109KA1AZ9</t>
  </si>
  <si>
    <t>IPRU8325</t>
  </si>
  <si>
    <t>ICICI Prudential Fixed Maturity Plan- Series 69 - 219 Days Plan C (Direct Plan Dividend)</t>
  </si>
  <si>
    <t>INF109KA1BA0</t>
  </si>
  <si>
    <t>AXISHYD6DD</t>
  </si>
  <si>
    <t>Axis Hybrid Fund Series 6-(42-months close ended Debt Scheme) Direct Plan Dividend Payout</t>
  </si>
  <si>
    <t>INF846K01GC9</t>
  </si>
  <si>
    <t>AXISHYD6DG</t>
  </si>
  <si>
    <t>Axis Hybrid Fund Series 6 (42-months close ended Debt Scheme) Direct Plan Growth</t>
  </si>
  <si>
    <t>INF846K01GB1</t>
  </si>
  <si>
    <t>AXISHYD6DP</t>
  </si>
  <si>
    <t>Axis Hybrid Fund Series 6 (42-months close ended Debt Scheme) Regular Plan Dividend Payout</t>
  </si>
  <si>
    <t>INF846K01GA3</t>
  </si>
  <si>
    <t>AXISHYD6GP</t>
  </si>
  <si>
    <t>Axis Hybrid Fund Series 6 ( 42-months close ended Debt Scheme) Regular Plan Growth</t>
  </si>
  <si>
    <t>INF846K01FZ2</t>
  </si>
  <si>
    <t>KTKFMP110G</t>
  </si>
  <si>
    <t>Kotak Mahindra Mutual Fund - Kotak FMP  Series 110 - 370 Days Non Direct Plan- Growth option</t>
  </si>
  <si>
    <t>INF174K01PR5</t>
  </si>
  <si>
    <t>KTKFMP110D</t>
  </si>
  <si>
    <t>Kotak Mahindra Mutual Fund - Kotak FMP 110 - 370 Days Non Direct Plan- Dividend option</t>
  </si>
  <si>
    <t>INF174K01PS3</t>
  </si>
  <si>
    <t>KTKFMP110GD</t>
  </si>
  <si>
    <t>Kotak Mahindra Mutual Fund - Kotak FMP Series 110 - 370 Days Direct Plan- Growth option</t>
  </si>
  <si>
    <t>INF174K01PT1</t>
  </si>
  <si>
    <t>KTKFMP110DD</t>
  </si>
  <si>
    <t>Kotak Mahindra Mutual Fund - Kotak FMP  Series  110 - 370 Days Direct Plan-Dividend option</t>
  </si>
  <si>
    <t>INF174K01PU9</t>
  </si>
  <si>
    <t>D12MS108RG</t>
  </si>
  <si>
    <t>DSP BlackRock FMP Series 108-12M-Regular- Growth</t>
  </si>
  <si>
    <t>INF740K01WR9</t>
  </si>
  <si>
    <t>D12MS108RR</t>
  </si>
  <si>
    <t>DSP Black Rock FMP  Series 108-12M-Regular- Dividend Regular Payout</t>
  </si>
  <si>
    <t>INF740K01WS7</t>
  </si>
  <si>
    <t>D12MS108RQ</t>
  </si>
  <si>
    <t>DSP Black Rock FMP  Series 108-12M-Regular- Dividend Quarterly Payout</t>
  </si>
  <si>
    <t>INF740K01WT5</t>
  </si>
  <si>
    <t>D12MS108DG</t>
  </si>
  <si>
    <t>DSP Black Rock FMP  Series 108-12M- Direct - Growth</t>
  </si>
  <si>
    <t>INF740K01WU3</t>
  </si>
  <si>
    <t>D12MS108DQ</t>
  </si>
  <si>
    <t>DSP Black Rock FMP  Series 108-12M- Direct - Dividend Quarterly Payout</t>
  </si>
  <si>
    <t>INF740K01WW9</t>
  </si>
  <si>
    <t>H370A26DG2</t>
  </si>
  <si>
    <t>HDFC Mutual Fund - HDFC FMP 370D August 2013 (2) - Direct Option- Growth Option</t>
  </si>
  <si>
    <t>INF179K013C1</t>
  </si>
  <si>
    <t>H370A26DD2</t>
  </si>
  <si>
    <t>HDFC FMP 370D August 2013 (2)- Direct Option- Normal Dividend Option</t>
  </si>
  <si>
    <t>INF179K014C9</t>
  </si>
  <si>
    <t>H370A26DQ2</t>
  </si>
  <si>
    <t>HDFC FMP 370D August 2013 (2)- Direct Option -Quarterly Dividend Option</t>
  </si>
  <si>
    <t>INF179K015C6</t>
  </si>
  <si>
    <t>H370A26DF2</t>
  </si>
  <si>
    <t>HDFC FMP 370D August 2013 (2)- Direct Option- Flexi Option</t>
  </si>
  <si>
    <t>INF179K012C3</t>
  </si>
  <si>
    <t>H370A26RG2</t>
  </si>
  <si>
    <t>HDFC FMP 370D August 2013 (2) - Regular Option- Growth Option</t>
  </si>
  <si>
    <t>INF179K017C2</t>
  </si>
  <si>
    <t>H370A26RD2</t>
  </si>
  <si>
    <t>HDFC FMP 370D August 2013 (2) - Regular Option- - Normal Dividend Option</t>
  </si>
  <si>
    <t>INF179K018C0</t>
  </si>
  <si>
    <t>H370A26RQ2</t>
  </si>
  <si>
    <t>HDFC FMP 370D August 2013 (2)- Regular Option - Quarterly Dividend Option</t>
  </si>
  <si>
    <t>INF179K019C8</t>
  </si>
  <si>
    <t>H370A26RF2</t>
  </si>
  <si>
    <t>HDFC FMP 370D August 2013 (2)- Regular Option - Flexi Option</t>
  </si>
  <si>
    <t>INF179K016C4</t>
  </si>
  <si>
    <t>IPRU2130</t>
  </si>
  <si>
    <t>ICICI Prudential Fixed Maturity Plan- Series 69 - 433 Days Plan E (Regular Plan Cumulative)</t>
  </si>
  <si>
    <t>INF109KA1AT2</t>
  </si>
  <si>
    <t>IPRU2131</t>
  </si>
  <si>
    <t>ICICI Prudential Fixed Maturity Plan- Series 69 - 433 Days Plan E (Regular Plan Dividend)</t>
  </si>
  <si>
    <t>INF109KA1AU0</t>
  </si>
  <si>
    <t>IPRU8330</t>
  </si>
  <si>
    <t>ICICI Prudential Fixed Maturity Plan- Series 69 - 433 Days Plan E(Direct Plan Cumulative)</t>
  </si>
  <si>
    <t>INF109KA1AR6</t>
  </si>
  <si>
    <t>D12MS109RG</t>
  </si>
  <si>
    <t>DSP BlackRock FMP Series 109-12M-Regular- Growth</t>
  </si>
  <si>
    <t>INF740K01WX7</t>
  </si>
  <si>
    <t>D12MS109RR</t>
  </si>
  <si>
    <t>DSP Black Rock FMP  Series 109-12M-Regular- Dividend Regular Payout</t>
  </si>
  <si>
    <t>INF740K01WY5</t>
  </si>
  <si>
    <t>D12MS109RQ</t>
  </si>
  <si>
    <t>DSP Black Rock FMP  Series 109-12M-Regular- Dividend Quarterly Payout</t>
  </si>
  <si>
    <t>INF740K01WZ2</t>
  </si>
  <si>
    <t>D12MS109DG</t>
  </si>
  <si>
    <t>DSP Black Rock FMP  Series 109-12M- Direct - Growth</t>
  </si>
  <si>
    <t>INF740K01XA3</t>
  </si>
  <si>
    <t>KTKFMP111G</t>
  </si>
  <si>
    <t>Kotak Mahindra Mutual Fund - Kotak FMP  Series 111 - 370 Days Non Direct Plan- Growth option</t>
  </si>
  <si>
    <t>INF174K01PV7</t>
  </si>
  <si>
    <t>KTKFMP111D</t>
  </si>
  <si>
    <t>Kotak Mahindra Mutual Fund - Kotak FMP 111 - 370 Days Non Direct Plan- Dividend option</t>
  </si>
  <si>
    <t>INF174K01PW5</t>
  </si>
  <si>
    <t>KTKFMP111GD</t>
  </si>
  <si>
    <t>Kotak Mahindra Mutual Fund - Kotak FMP Series 111 - 370 Days Direct Plan- Growth option</t>
  </si>
  <si>
    <t>INF174K01PX3</t>
  </si>
  <si>
    <t>IPRU8061</t>
  </si>
  <si>
    <t>ICICI Prudential- Interval Fund II Quarterly Interval Plan A- Direct Plan- Growth</t>
  </si>
  <si>
    <t>INF109K01M43</t>
  </si>
  <si>
    <t>IPRU8062</t>
  </si>
  <si>
    <t>ICICI Prudential- Interval Fund II Quarterly Interval Plan A- Direct Plan- Dividend Payout</t>
  </si>
  <si>
    <t>INF109K01M50</t>
  </si>
  <si>
    <t>IPRU8116</t>
  </si>
  <si>
    <t>ICICI Prudential- Interval Fund II Quarterly Interval Plan A- Direct Plan- Quarterly Dividend Payout</t>
  </si>
  <si>
    <t>INF109K01O17</t>
  </si>
  <si>
    <t>TFM43BA</t>
  </si>
  <si>
    <t>TATA Fixed Maturity Plan Series 43 Scheme B - Plan A - Dividend</t>
  </si>
  <si>
    <t>INF277K01TN7</t>
  </si>
  <si>
    <t>TFM43BC</t>
  </si>
  <si>
    <t>TATA Fixed Maturity Plan Series 43 Scheme B - Direct Plan - Dividend</t>
  </si>
  <si>
    <t>INF277K01TP2</t>
  </si>
  <si>
    <t>TFM43BB</t>
  </si>
  <si>
    <t>TATA Fixed Maturity Plan Series 43 Scheme B- Plan A - Growth</t>
  </si>
  <si>
    <t>INF277K01TO5</t>
  </si>
  <si>
    <t>TFM43BD</t>
  </si>
  <si>
    <t>TATA Fixed Maturity Plan Series 43 Scheme B Plan A - Direct Plan-Growth</t>
  </si>
  <si>
    <t>INF277K01TQ0</t>
  </si>
  <si>
    <t>RFXXIV05DG</t>
  </si>
  <si>
    <t>Reliance Fixed Horizon Fund XXIV- Series 5- Direct Plan Growth Option</t>
  </si>
  <si>
    <t>INF204K011Y8</t>
  </si>
  <si>
    <t>RFXXIV05DD</t>
  </si>
  <si>
    <t>Reliance Fixed Horizon Fund- XXIV Series 5- Direct Plan Dividend Payout Option</t>
  </si>
  <si>
    <t>INF204K012Y6</t>
  </si>
  <si>
    <t>RFHXXIV05G</t>
  </si>
  <si>
    <t>Reliance Fixed Horizon Fund- XXIV Series 5  Growth Option</t>
  </si>
  <si>
    <t>INF204K019X3</t>
  </si>
  <si>
    <t>RFHXXIV05D</t>
  </si>
  <si>
    <t>Reliance Fixed Horizon Fund- XXIV Series 5-  Dividend Payout Option</t>
  </si>
  <si>
    <t>INF204K010Y0</t>
  </si>
  <si>
    <t>ECLERXBBPH</t>
  </si>
  <si>
    <t>ECLERX*</t>
  </si>
  <si>
    <t>SILINFRA</t>
  </si>
  <si>
    <t>Silverpoint Infratech Ltd</t>
  </si>
  <si>
    <t>INE890N01019</t>
  </si>
  <si>
    <t>D3136MRG</t>
  </si>
  <si>
    <t>DSP Black Rock FTP - Series 31-36M- Regular Growth</t>
  </si>
  <si>
    <t>INF740K01XH8</t>
  </si>
  <si>
    <t>D3136MRDP</t>
  </si>
  <si>
    <t>DSP Black Rock FTP - Series 31-36M- Regular Dividend payout</t>
  </si>
  <si>
    <t>INF740K01XI6</t>
  </si>
  <si>
    <t>D3136MDG</t>
  </si>
  <si>
    <t>DSP Black Rock FTP - Series 31-36M- Direct Growth</t>
  </si>
  <si>
    <t>INF740K01XJ4</t>
  </si>
  <si>
    <t>D3136MDDP</t>
  </si>
  <si>
    <t>DSP Black Rock FTP - Series 31-36M-Direct Dividend payout</t>
  </si>
  <si>
    <t>INF740K01XK2</t>
  </si>
  <si>
    <t>TFM43CA</t>
  </si>
  <si>
    <t>TATA Fixed Maturity Plan Series 43 Scheme C- Plan A - Dividend</t>
  </si>
  <si>
    <t>INF277K01TR8</t>
  </si>
  <si>
    <t>TFM43CC</t>
  </si>
  <si>
    <t>TATA Fixed Maturity Plan Series 43 Scheme C- Direct Plan - Dividend</t>
  </si>
  <si>
    <t>INF277K01TT4</t>
  </si>
  <si>
    <t>TFM43CB</t>
  </si>
  <si>
    <t>TATA Fixed Maturity Plan Series 43 Scheme C- Plan A - Growth</t>
  </si>
  <si>
    <t>INF277K01TS6</t>
  </si>
  <si>
    <t>TFM43CD</t>
  </si>
  <si>
    <t>TATA Fixed Maturity Plan Series 43 Scheme C-Plan A - Direct Plan-Growth</t>
  </si>
  <si>
    <t>INF277K01TU2</t>
  </si>
  <si>
    <t>H1001A27DG</t>
  </si>
  <si>
    <t>HDFC Mutual Fund - HDFC FMP 1001D  August 2013 (1) - Direct Option- Growth Option</t>
  </si>
  <si>
    <t>INF179K015B8</t>
  </si>
  <si>
    <t>H1001A27DD</t>
  </si>
  <si>
    <t>HDFC FMP 1001D  August 2013 (1)- Direct Option- Normal Dividend Option</t>
  </si>
  <si>
    <t>INF179K016B6</t>
  </si>
  <si>
    <t>H1001A27DQ</t>
  </si>
  <si>
    <t>HDFC FMP 1001D  August 2013 (1)- Direct Option -Quarterly Dividend Option</t>
  </si>
  <si>
    <t>INF179K017B4</t>
  </si>
  <si>
    <t>H1001A27RG</t>
  </si>
  <si>
    <t>HDFC FMP 1001D  August 2013 (1) - Regular Option- Growth Option</t>
  </si>
  <si>
    <t>INF179K019B0</t>
  </si>
  <si>
    <t>H1001A27RD</t>
  </si>
  <si>
    <t>HDFC FMP 1001D  August 2013 (1) - Regular Option- - Normal Dividend Option</t>
  </si>
  <si>
    <t>INF179K010C7</t>
  </si>
  <si>
    <t>H1001A27RQ</t>
  </si>
  <si>
    <t>HDFC FMP 1001D  August 2013 (1)- Regular Option - Quarterly Dividend Option</t>
  </si>
  <si>
    <t>INF179K011C5</t>
  </si>
  <si>
    <t>H1001A27RF</t>
  </si>
  <si>
    <t>HDFC FMP 1001D  August 2013 (1)- Regular Option - Flexi Option</t>
  </si>
  <si>
    <t>INF179K018B2</t>
  </si>
  <si>
    <t>IDFCFTPR27G</t>
  </si>
  <si>
    <t>IDFC Fixed Term Plan- Series 27 - Regular Plan - Growth</t>
  </si>
  <si>
    <t>INF194K015V7</t>
  </si>
  <si>
    <t>IDFCFTPR27Q</t>
  </si>
  <si>
    <t>IDFC Fixed Term Plan- Series 27  - Regular Plan -Quarterly  Dividend</t>
  </si>
  <si>
    <t>INF194K016V5</t>
  </si>
  <si>
    <t>IDFCFTPR27P</t>
  </si>
  <si>
    <t>IDFC Fixed Term Plan-Series 27 - Regular Plan - Periodic Dividend</t>
  </si>
  <si>
    <t>INF194K018V1</t>
  </si>
  <si>
    <t>IDFCFTPR27H</t>
  </si>
  <si>
    <t>IDFC Fixed Term Plan- Series 27 - Regular Plan-Half Yearly Dividend</t>
  </si>
  <si>
    <t>INF194K017V3</t>
  </si>
  <si>
    <t>IDFCFTPD27G</t>
  </si>
  <si>
    <t>IDFC Fixed Term Plan- Series 27- Direct Plan - Growth</t>
  </si>
  <si>
    <t>INF194K019V9</t>
  </si>
  <si>
    <t>IDFCFTPD27Q</t>
  </si>
  <si>
    <t>IDFC Fixed Term Plan - Series 27-Direct Plan - Quarterly Dividend</t>
  </si>
  <si>
    <t>INF194K010W6</t>
  </si>
  <si>
    <t>BSLFTPHLDG</t>
  </si>
  <si>
    <t>Birla Sun Life Fixed Term Plan -Series HL (366 Days)Direct Plan (Growth)</t>
  </si>
  <si>
    <t>INF209K01W99</t>
  </si>
  <si>
    <t>BSLFTPHLDN</t>
  </si>
  <si>
    <t>Birla Sun Life Fixed Term Plan- HL (366 Days)-Direct Plan (Normal dividend Payout)</t>
  </si>
  <si>
    <t>INF209K01X07</t>
  </si>
  <si>
    <t>BSLFTPHLDQ</t>
  </si>
  <si>
    <t>Birla Sun Life Fixed Term Plan- HL (366 Days)-Direct Plan (Quarterly dividend Payout)</t>
  </si>
  <si>
    <t>INF209K01X15</t>
  </si>
  <si>
    <t>BSLFTPHLRG</t>
  </si>
  <si>
    <t>Birla Sun life Fixed Term Plan- HL (366 Days)- Regular Plan (Growth)</t>
  </si>
  <si>
    <t>INF209K01W65</t>
  </si>
  <si>
    <t>BSLFTPHLRN</t>
  </si>
  <si>
    <t>Birla Sun life Fixed Term Plan- HL (366 Days)-Regular Plan (Normal Dividend Payout)</t>
  </si>
  <si>
    <t>INF209K01W73</t>
  </si>
  <si>
    <t>BSLFTPHLRQ</t>
  </si>
  <si>
    <t>Birla Sun life Fixed Term Plan- HL (366 Days)-Regular Plan (Qtly Dividend Payout)</t>
  </si>
  <si>
    <t>INF209K01W81</t>
  </si>
  <si>
    <t>IPRU2134</t>
  </si>
  <si>
    <t>ICICI Prudential Fixed Maturity Plan- Series 69 - 366 Days Plan G (Regular Plan Cumulative)</t>
  </si>
  <si>
    <t>INF109KA1BJ1</t>
  </si>
  <si>
    <t>IPRU2135</t>
  </si>
  <si>
    <t>ICICI Prudential Fixed Maturity Plan- Series 69 - 366 Days Plan G (Regular Plan Dividend)</t>
  </si>
  <si>
    <t>INF109KA1BK9</t>
  </si>
  <si>
    <t>IPRU8334</t>
  </si>
  <si>
    <t>ICICI Prudential Fixed Maturity Plan- Series 69 - 366 Days Plan G (Direct Plan Cumulative)</t>
  </si>
  <si>
    <t>INF109KA1BH5</t>
  </si>
  <si>
    <t>IPRU8335</t>
  </si>
  <si>
    <t>ICICI Prudential Fixed Maturity Plan- Series 69 - 366 Days Plan G (Direct Plan Dividend)</t>
  </si>
  <si>
    <t>INF109KA1BI3</t>
  </si>
  <si>
    <t>GESHIPBBPH</t>
  </si>
  <si>
    <t>GREATEAST*</t>
  </si>
  <si>
    <t>RFXXIV09DG</t>
  </si>
  <si>
    <t>Reliance Fixed Horizon Fund XXIV- Series 9- Direct Plan Growth Option</t>
  </si>
  <si>
    <t>INF204K017Z2</t>
  </si>
  <si>
    <t>RFXXIV09DD</t>
  </si>
  <si>
    <t>Reliance Fixed Horizon Fund- XXIV Series 9- Direct Plan Dividend Payout Option</t>
  </si>
  <si>
    <t>INF204K018Z0</t>
  </si>
  <si>
    <t>RFHXXIV09G</t>
  </si>
  <si>
    <t>Reliance Fixed Horizon Fund- XXIV Series 9  Growth Option</t>
  </si>
  <si>
    <t>INF204K015Z6</t>
  </si>
  <si>
    <t>RFHXXIV09D</t>
  </si>
  <si>
    <t>Reliance Fixed Horizon Fund- XXIV Series 9-  Dividend Payout Option</t>
  </si>
  <si>
    <t>INF204K016Z4</t>
  </si>
  <si>
    <t>H370A27DG3</t>
  </si>
  <si>
    <t>HDFC Mutual Fund - HDFC FMP 370D August 2013 (3) - Direct Option- Growth Option</t>
  </si>
  <si>
    <t>INF179K015D4</t>
  </si>
  <si>
    <t>H370A27DD3</t>
  </si>
  <si>
    <t>HDFC FMP 370D August 2013 (3)- Direct Option- Normal Dividend Option</t>
  </si>
  <si>
    <t>INF179K016D2</t>
  </si>
  <si>
    <t>H370A27DQ3</t>
  </si>
  <si>
    <t>HDFC FMP 370D August 2013 (3)- Direct Option -Quarterly Dividend Option</t>
  </si>
  <si>
    <t>INF179K017D0</t>
  </si>
  <si>
    <t>H370A27RG3</t>
  </si>
  <si>
    <t>HDFC FMP 370D August 2013 (3)- Regular Option- Growth Option</t>
  </si>
  <si>
    <t>INF179K019D6</t>
  </si>
  <si>
    <t>H370A27RD3</t>
  </si>
  <si>
    <t>HDFC FMP 370D August 2013 (3) - Regular Option- - Normal Dividend Option</t>
  </si>
  <si>
    <t>INF179K010E3</t>
  </si>
  <si>
    <t>H370A27RQ3</t>
  </si>
  <si>
    <t>HDFC FMP 370D August 2013 (3)- Regular Option - Quarterly Dividend Option</t>
  </si>
  <si>
    <t>INF179K011E1</t>
  </si>
  <si>
    <t>H370A27RF3</t>
  </si>
  <si>
    <t>HDFC FMP 370D August 2013 (3)- Regular Option - Flexi Option</t>
  </si>
  <si>
    <t>INF179K018D8</t>
  </si>
  <si>
    <t>RFXXIV11DG</t>
  </si>
  <si>
    <t>Reliance Fixed Horizon Fund XXIV- Series 11- Direct Plan Growth Option</t>
  </si>
  <si>
    <t>INF204KA1065</t>
  </si>
  <si>
    <t>RFXXIV11DD</t>
  </si>
  <si>
    <t>Reliance Fixed Horizon Fund- XXIV Series 11- Direct Plan Dividend Payout Option</t>
  </si>
  <si>
    <t>INF204KA1073</t>
  </si>
  <si>
    <t>RFHXXIV11G</t>
  </si>
  <si>
    <t>Reliance Fixed Horizon Fund- XXIV Series 11  Growth Option</t>
  </si>
  <si>
    <t>INF204KA1040</t>
  </si>
  <si>
    <t>RFHXXIV11D</t>
  </si>
  <si>
    <t>Reliance Fixed Horizon Fund- XXIV Series 11-  Dividend Payout Option</t>
  </si>
  <si>
    <t>INF204KA1057</t>
  </si>
  <si>
    <t>KTKFMP112G</t>
  </si>
  <si>
    <t>Kotak Mahindra Mutual Fund - Kotak FMP  Series 112 - 370 Days Non Direct Plan- Growth option</t>
  </si>
  <si>
    <t>INF174K01PZ8</t>
  </si>
  <si>
    <t>KTKFMP112D</t>
  </si>
  <si>
    <t>Kotak Mahindra Mutual Fund - Kotak FMP 112 - 370 Days Non Direct Plan- Dividend option</t>
  </si>
  <si>
    <t>INF174K01QA9</t>
  </si>
  <si>
    <t>KTKFMP112GD</t>
  </si>
  <si>
    <t>Kotak Mahindra Mutual Fund - Kotak FMP Series 112 - 370 Days Direct Plan- Growth option</t>
  </si>
  <si>
    <t>INF174K01QB7</t>
  </si>
  <si>
    <t>IPRU2128</t>
  </si>
  <si>
    <t>ICICI Prudential Fixed Maturity Plan- Series 69 - 693 Days Plan D (Regular Plan Cumulative)</t>
  </si>
  <si>
    <t>INF109KA1AX4</t>
  </si>
  <si>
    <t>IPRU2129</t>
  </si>
  <si>
    <t>ICICI Prudential Fixed Maturity Plan- Series 69 - 693 Days Plan D (Regular Plan Dividend)</t>
  </si>
  <si>
    <t>INF109KA1AY2</t>
  </si>
  <si>
    <t>IPRU8328</t>
  </si>
  <si>
    <t>ICICI Prudential Fixed Maturity Plan- Series 69 - 693 Days Plan D (Direct Plan Cumulative)</t>
  </si>
  <si>
    <t>INF109KA1AV8</t>
  </si>
  <si>
    <t>IPRU8329</t>
  </si>
  <si>
    <t>ICICI Prudential Fixed Maturity Plan- Series 69 - 693 Days Plan D (Direct Plan Dividend)</t>
  </si>
  <si>
    <t>INF109KA1AW6</t>
  </si>
  <si>
    <t>VKJINFRA</t>
  </si>
  <si>
    <t>VKJ Infradevelopers Ltd</t>
  </si>
  <si>
    <t>INE211P01013</t>
  </si>
  <si>
    <t>RFXXIV06DG</t>
  </si>
  <si>
    <t>Reliance Fixed Horizon Fund XXIV- Series 6- Direct Plan Growth Option</t>
  </si>
  <si>
    <t>INF204K015Y9</t>
  </si>
  <si>
    <t>RFXXIV06DD</t>
  </si>
  <si>
    <t>Reliance Fixed Horizon Fund- XXIV Series 6- Direct Plan Dividend Payout Option</t>
  </si>
  <si>
    <t>INF204K016Y7</t>
  </si>
  <si>
    <t>RFHXXIV06G</t>
  </si>
  <si>
    <t>Reliance Fixed Horizon Fund- XXIV Series 6  Growth Option</t>
  </si>
  <si>
    <t>INF204K013Y4</t>
  </si>
  <si>
    <t>RFHXXIV06D</t>
  </si>
  <si>
    <t>Reliance Fixed Horizon Fund- XXIV Series 6-  Dividend Payout Option</t>
  </si>
  <si>
    <t>INF204K014Y2</t>
  </si>
  <si>
    <t>H90AUG27DG</t>
  </si>
  <si>
    <t>HDFC FMP 90D August 2013 (1)- Direct Option- Growth Option</t>
  </si>
  <si>
    <t>INF179K015E2</t>
  </si>
  <si>
    <t>H90AUG27DD</t>
  </si>
  <si>
    <t>HDFC FMP 90D August 2013 (1)- Direct Option- Normal Dividend Option</t>
  </si>
  <si>
    <t>INF179K016E0</t>
  </si>
  <si>
    <t>H90AUG27RG</t>
  </si>
  <si>
    <t>HDFC FMP 90D August 2013 (1)- Regular Option- Growth Option</t>
  </si>
  <si>
    <t>INF179K019E4</t>
  </si>
  <si>
    <t>H90AUG27RD</t>
  </si>
  <si>
    <t>HDFC FMP 90D August 2013 (1)- Regular Option- Normal Dividend Option</t>
  </si>
  <si>
    <t>INF179K012E9</t>
  </si>
  <si>
    <t>D12MS110RG</t>
  </si>
  <si>
    <t>DSP BlackRock FMP Series 110-12M-Regular- Growth</t>
  </si>
  <si>
    <t>INF740K01XR7</t>
  </si>
  <si>
    <t>D12MS110RR</t>
  </si>
  <si>
    <t>DSP Black Rock FMP  Series 110-12M-Regular- Dividend Regular Payout</t>
  </si>
  <si>
    <t>INF740K01XS5</t>
  </si>
  <si>
    <t>D12MS110RQ</t>
  </si>
  <si>
    <t>DSP Black Rock FMP  Series 110-12M-Regular- Dividend Quarterly Payout</t>
  </si>
  <si>
    <t>INF740K01XT3</t>
  </si>
  <si>
    <t>D12MS110DG</t>
  </si>
  <si>
    <t>DSP Black Rock FMP  Series 110-12M- Direct - Growth</t>
  </si>
  <si>
    <t>INF740K01XU1</t>
  </si>
  <si>
    <t>D12MS110DR</t>
  </si>
  <si>
    <t>DSP Black Rock FMP  Series 110-12M-Direct- Dividend Regular Payout</t>
  </si>
  <si>
    <t>INF740K01XV9</t>
  </si>
  <si>
    <t>D12MS110DQ</t>
  </si>
  <si>
    <t>DSP Black Rock FMP  Series 110-12M-Direct- Dividend Quarterly Payout</t>
  </si>
  <si>
    <t>INF740K01XW7</t>
  </si>
  <si>
    <t>D17SM35RG</t>
  </si>
  <si>
    <t>DSP BlackRock Dual Advantage Fund- Series 17 - 35M- Regular - Growth</t>
  </si>
  <si>
    <t>INF740K01XD7</t>
  </si>
  <si>
    <t>D17SM35RD</t>
  </si>
  <si>
    <t>DSP BlackRock Dual Advantage Fund- Series 17 - 35M- Regular - Dividend Payout</t>
  </si>
  <si>
    <t>INF740K01XE5</t>
  </si>
  <si>
    <t>D17SM35DG</t>
  </si>
  <si>
    <t>DSP BlackRock Dual Advantage Fund- Series 17 - 35M- Direct - Growth</t>
  </si>
  <si>
    <t>INF740K01XF2</t>
  </si>
  <si>
    <t>BSLAPXDG</t>
  </si>
  <si>
    <t>INF209K01X49</t>
  </si>
  <si>
    <t>BSLAPXDND</t>
  </si>
  <si>
    <t>INF209K01X56</t>
  </si>
  <si>
    <t>BSLAPXDQD</t>
  </si>
  <si>
    <t>INF209K01X64</t>
  </si>
  <si>
    <t>BSLAPXRG</t>
  </si>
  <si>
    <t>INF209K01X72</t>
  </si>
  <si>
    <t>BSLAPXRND</t>
  </si>
  <si>
    <t>INF209K01X80</t>
  </si>
  <si>
    <t>BSLAPXRQD</t>
  </si>
  <si>
    <t>INF209K01X98</t>
  </si>
  <si>
    <t>RFXXIV07DG</t>
  </si>
  <si>
    <t>Reliance Fixed Horizon Fund XXIV- Series 7- Direct Plan Growth Option</t>
  </si>
  <si>
    <t>INF204K019Y1</t>
  </si>
  <si>
    <t>RFXXIV07DD</t>
  </si>
  <si>
    <t>Reliance Fixed Horizon Fund- XXIV Series 7- Direct Plan Dividend Payout Option</t>
  </si>
  <si>
    <t>INF204K010Z7</t>
  </si>
  <si>
    <t>RFHXXIV07G</t>
  </si>
  <si>
    <t>Reliance Fixed Horizon Fund- XXIV Series 7  Growth Option</t>
  </si>
  <si>
    <t>INF204K017Y5</t>
  </si>
  <si>
    <t>RFHXXIV07D</t>
  </si>
  <si>
    <t>Reliance Fixed Horizon Fund- XXIV Series 7-  Dividend Payout Option</t>
  </si>
  <si>
    <t>INF204K018Y3</t>
  </si>
  <si>
    <t>IPRU2126</t>
  </si>
  <si>
    <t>ICICI Prudential Fixed Maturity Plan- Series 69 - 1093 Days Plan F (Regular Plan Cumulative)</t>
  </si>
  <si>
    <t>INF109KA1AP0</t>
  </si>
  <si>
    <t>IPRU2127</t>
  </si>
  <si>
    <t>ICICI Prudential Fixed Maturity Plan- Series 69 - 1093 Days Plan F (Regular Plan Dividend)</t>
  </si>
  <si>
    <t>INF109KA1AQ8</t>
  </si>
  <si>
    <t>IPRU8327</t>
  </si>
  <si>
    <t>ICICI Prudential Fixed Maturity Plan- Series 69 - 1093 Days Plan F (Direct Plan Dividend)</t>
  </si>
  <si>
    <t>INF109KA1AO3</t>
  </si>
  <si>
    <t>JBFINDBBPH</t>
  </si>
  <si>
    <t>JBFIND*</t>
  </si>
  <si>
    <t>NITINBBPH</t>
  </si>
  <si>
    <t>NITINFIRE*</t>
  </si>
  <si>
    <t>RFXXIV12DG</t>
  </si>
  <si>
    <t>Reliance Fixed Horizon Fund XXIV- Series 12- Direct Plan Growth Option</t>
  </si>
  <si>
    <t>INF204KA1107</t>
  </si>
  <si>
    <t>RFXXIV12DD</t>
  </si>
  <si>
    <t>Reliance Fixed Horizon Fund- XXIV Series 12- Direct Plan Dividend Payout Option</t>
  </si>
  <si>
    <t>INF204KA1115</t>
  </si>
  <si>
    <t>RFHXXIV12G</t>
  </si>
  <si>
    <t>Reliance Fixed Horizon Fund- XXIV Series 12 Growth Option</t>
  </si>
  <si>
    <t>INF204KA1081</t>
  </si>
  <si>
    <t>RFHXXIV12D</t>
  </si>
  <si>
    <t>Reliance Fixed Horizon Fund- XXIV Series 12-  Dividend Payout Option</t>
  </si>
  <si>
    <t>INF204KA1099</t>
  </si>
  <si>
    <t>RFXXIV10DG</t>
  </si>
  <si>
    <t>Reliance Fixed Horizon Fund XXIV- Series 10- Direct Plan Growth Option</t>
  </si>
  <si>
    <t>INF204KA1024</t>
  </si>
  <si>
    <t>RFXXIV10DD</t>
  </si>
  <si>
    <t>Reliance Fixed Horizon Fund- XXIV Series 10- Direct Plan Dividend Payout Option</t>
  </si>
  <si>
    <t>INF204KA1032</t>
  </si>
  <si>
    <t>RFHXXIV10G</t>
  </si>
  <si>
    <t>Reliance Fixed Horizon Fund- XXIV Series 10 Growth Option</t>
  </si>
  <si>
    <t>INF204K019Z8</t>
  </si>
  <si>
    <t>RFHXXIV10D</t>
  </si>
  <si>
    <t>Reliance Fixed Horizon Fund- XXIV Series 10-  Dividend Payout Option</t>
  </si>
  <si>
    <t>INF204KA1016</t>
  </si>
  <si>
    <t>KUSHAL</t>
  </si>
  <si>
    <t>Kushal Tradelink Ltd</t>
  </si>
  <si>
    <t>INE647N01013</t>
  </si>
  <si>
    <t>KTKFMP114G</t>
  </si>
  <si>
    <t>Kotak Mahindra Mutual Fund - Kotak FMP  Series 114 - 370 Days Non Direct Plan- Growth option</t>
  </si>
  <si>
    <t>INF174K01QH4</t>
  </si>
  <si>
    <t>KTKFMP114D</t>
  </si>
  <si>
    <t>Kotak Mahindra Mutual Fund - Kotak FMP 114 - 370 Days Non Direct Plan- Dividend option</t>
  </si>
  <si>
    <t>INF174K01QI2</t>
  </si>
  <si>
    <t>KTKFMP114GD</t>
  </si>
  <si>
    <t>Kotak Mahindra Mutual Fund - Kotak FMP Series 114 -370 Days Direct Plan- Growth option</t>
  </si>
  <si>
    <t>INF174K01QJ0</t>
  </si>
  <si>
    <t>KTKFMP114DD</t>
  </si>
  <si>
    <t>Kotak Mahindra Mutual Fund - Kotak FMP Series 114 - 370 Days Direct Plan- Dividend option</t>
  </si>
  <si>
    <t>INF174K01QK8</t>
  </si>
  <si>
    <t>BSLFTPHMDG</t>
  </si>
  <si>
    <t>Birla Sun Life Fixed Term Plan -Series HM (366 Days)Direct Plan (Growth)</t>
  </si>
  <si>
    <t>INF209K01Y14</t>
  </si>
  <si>
    <t>BSLFTPHMDN</t>
  </si>
  <si>
    <t>Birla Sun Life Fixed Term Plan- HM (366 Days)-Direct Plan (Normal dividend Payout)</t>
  </si>
  <si>
    <t>INF209K01Y22</t>
  </si>
  <si>
    <t>BSLFTPHMDQ</t>
  </si>
  <si>
    <t>Birla Sun Life Fixed Term Plan- HM (366 Days)-Direct Plan (Quarterly dividend Payout)</t>
  </si>
  <si>
    <t>INF209K01Y30</t>
  </si>
  <si>
    <t>BSLFTPHMRG</t>
  </si>
  <si>
    <t>Birla Sun life Fixed Term Plan- HM (366 Days)- Regular Plan (Growth)</t>
  </si>
  <si>
    <t>INF209K01X23</t>
  </si>
  <si>
    <t>BSLFTPHMRN</t>
  </si>
  <si>
    <t>Birla Sun life Fixed Term Plan- HM (366 Days)-Regular Plan (Normal Dividend Payout)</t>
  </si>
  <si>
    <t>INF209K01X31</t>
  </si>
  <si>
    <t>BSLFTPHMRQ</t>
  </si>
  <si>
    <t>Birla Sun life Fixed Term Plan- HM (366 Days)-Regular Plan (Qtly Dividend Payout)</t>
  </si>
  <si>
    <t>INF209K01Y06</t>
  </si>
  <si>
    <t>TFM43DA</t>
  </si>
  <si>
    <t>TATA Fixed Maturity Plan Series 43 Scheme D- Plan A- Dividend</t>
  </si>
  <si>
    <t>INF277K01TV0</t>
  </si>
  <si>
    <t>TFM43DC</t>
  </si>
  <si>
    <t>TATA Fixed Maturity Plan Series 43 Scheme D- Direct Plan - Dividend</t>
  </si>
  <si>
    <t>INF277K01TX6</t>
  </si>
  <si>
    <t>TFM43DB</t>
  </si>
  <si>
    <t>TATA Fixed Maturity Plan Series 43 Scheme D- Plan A - Growth</t>
  </si>
  <si>
    <t>INF277K01TW8</t>
  </si>
  <si>
    <t>TFM43DD</t>
  </si>
  <si>
    <t>TATA Fixed Maturity Plan Series 43 Scheme D-Plan A - Direct Plan-Growth</t>
  </si>
  <si>
    <t>INF277K01TY4</t>
  </si>
  <si>
    <t>BSLFTPHPDG</t>
  </si>
  <si>
    <t>Birla Sun Life Fixed Term Plan -Series HP (30 Days)Direct Plan (Growth)</t>
  </si>
  <si>
    <t>INF209K014B5</t>
  </si>
  <si>
    <t>BSLFTPHPDN</t>
  </si>
  <si>
    <t>Birla Sun Life Fixed Term Plan- HP (30 Days)-Direct Plan (Dividend Payout)</t>
  </si>
  <si>
    <t>INF209K015B2</t>
  </si>
  <si>
    <t>BSLFTPHPRG</t>
  </si>
  <si>
    <t>Birla Sun life Fixed Term Plan- HP (30 Days)- Regular Plan (Growth)</t>
  </si>
  <si>
    <t>INF209K012B9</t>
  </si>
  <si>
    <t>BSLFTPHPRN</t>
  </si>
  <si>
    <t>Birla Sun life Fixed Term Plan- HP (30 Days)-Regular Plan (Dividend Payout)</t>
  </si>
  <si>
    <t>INF209K013B7</t>
  </si>
  <si>
    <t>RFXXIV14DG</t>
  </si>
  <si>
    <t>Reliance Fixed Horizon Fund XXIV- Series 14- Direct Plan Growth Option</t>
  </si>
  <si>
    <t>INF204KA1180</t>
  </si>
  <si>
    <t>RFXXIV14DD</t>
  </si>
  <si>
    <t>Reliance Fixed Horizon Fund- XXIV Series 14- Direct Plan Dividend Payout Option</t>
  </si>
  <si>
    <t>INF204KA1198</t>
  </si>
  <si>
    <t>RFHXXIV14G</t>
  </si>
  <si>
    <t>Reliance Fixed Horizon Fund- XXIV Series 14 Growth Option</t>
  </si>
  <si>
    <t>INF204KA1164</t>
  </si>
  <si>
    <t>RFHXXIV14D</t>
  </si>
  <si>
    <t>Reliance Fixed Horizon Fund- XXIV Series 14-  Dividend Payout Option</t>
  </si>
  <si>
    <t>INF204KA1172</t>
  </si>
  <si>
    <t>D12MS111RG</t>
  </si>
  <si>
    <t>DSP BlackRock FMP Series 111-12M-Regular- Growth</t>
  </si>
  <si>
    <t>INF740K01XL0</t>
  </si>
  <si>
    <t>D12MS111RR</t>
  </si>
  <si>
    <t>DSP Black Rock FMP  Series 111-12M-Regular- Dividend Regular Payout</t>
  </si>
  <si>
    <t>INF740K01XM8</t>
  </si>
  <si>
    <t>D12MS111RQ</t>
  </si>
  <si>
    <t>DSP Black Rock FMP  Series 111-12M-Regular- Dividend Quarterly Payout</t>
  </si>
  <si>
    <t>INF740K01XN6</t>
  </si>
  <si>
    <t>D12MS111DG</t>
  </si>
  <si>
    <t>DSP Black Rock FMP  Series 111-12M- Direct - Growth</t>
  </si>
  <si>
    <t>INF740K01XO4</t>
  </si>
  <si>
    <t>D12MS111DR</t>
  </si>
  <si>
    <t>DSP Black Rock FMP  Series 111-12M-Direct- Dividend Regular Payout</t>
  </si>
  <si>
    <t>INF740K01XP1</t>
  </si>
  <si>
    <t>D12MS111DQ</t>
  </si>
  <si>
    <t>DSP Black Rock FMP  Series 111-12M-Direct- Dividend Quarterly Payout</t>
  </si>
  <si>
    <t>INF740K01XQ9</t>
  </si>
  <si>
    <t>D03MS112RG</t>
  </si>
  <si>
    <t>DSP BlackRock FMP Series 112-12M-Regular- Growth</t>
  </si>
  <si>
    <t>INF740K01XX5</t>
  </si>
  <si>
    <t>D03MS112RR</t>
  </si>
  <si>
    <t>DSP BlackRock FMP Series 112-12M-Regular- Dividend Regular Payout</t>
  </si>
  <si>
    <t>INF740K01XY3</t>
  </si>
  <si>
    <t>D03MS112RQ</t>
  </si>
  <si>
    <t>DSP Black Rock FMP  Series 112-12M-Regular- Dividend Quarterly Payout</t>
  </si>
  <si>
    <t>INF740K01XZ0</t>
  </si>
  <si>
    <t>D03MS112DG</t>
  </si>
  <si>
    <t>DSP Black Rock FMP  Series 112-12M- Direct - Growth</t>
  </si>
  <si>
    <t>INF740K01YA1</t>
  </si>
  <si>
    <t>D03MS112DR</t>
  </si>
  <si>
    <t>DSP Black Rock FMP  Series 112-12M-Direct- Dividend Regular Payout</t>
  </si>
  <si>
    <t>INF740K01YB9</t>
  </si>
  <si>
    <t>D03MS112DQ</t>
  </si>
  <si>
    <t>DSP Black Rock FMP  Series 112-12M-Direct- Dividend Quarterly Payout</t>
  </si>
  <si>
    <t>INF740K01YC7</t>
  </si>
  <si>
    <t>H370A27DG4</t>
  </si>
  <si>
    <t>HDFC Mutual Fund - HDFC FMP 370D August 2013 (4) - Direct Option- Growth Option</t>
  </si>
  <si>
    <t>INF179K017F5</t>
  </si>
  <si>
    <t>H370A27DD4</t>
  </si>
  <si>
    <t>INF179K018F3</t>
  </si>
  <si>
    <t>H370A27DQ4</t>
  </si>
  <si>
    <t>HDFC FMP 370D August 2013 (4)- Direct Option -Quarterly Dividend Option</t>
  </si>
  <si>
    <t>INF179K019F1</t>
  </si>
  <si>
    <t>H370A27DF4</t>
  </si>
  <si>
    <t>HDFC FMP 370D August 2013 (4)- Direct Option - Flexi Option</t>
  </si>
  <si>
    <t>INF179K016F7</t>
  </si>
  <si>
    <t>H370A27RG4</t>
  </si>
  <si>
    <t>HDFC FMP 370D August 2013 (4)- Regular Option- Growth Option</t>
  </si>
  <si>
    <t>INF179K011G6</t>
  </si>
  <si>
    <t>H370A27RD4</t>
  </si>
  <si>
    <t>HDFC FMP 370D August 2013 (4) - Regular Option- - Normal Dividend Option</t>
  </si>
  <si>
    <t>INF179K014F2</t>
  </si>
  <si>
    <t>H370A27RQ4</t>
  </si>
  <si>
    <t>HDFC FMP 370D August 2013 (4)- Regular Option - Quarterly Dividend Option</t>
  </si>
  <si>
    <t>INF179K015F9</t>
  </si>
  <si>
    <t>H370A27RF4</t>
  </si>
  <si>
    <t>HDFC FMP 370D August 2013 (4)- Regular Option - Flexi Option</t>
  </si>
  <si>
    <t>INF179K010G8</t>
  </si>
  <si>
    <t>IDFCFTPR31G</t>
  </si>
  <si>
    <t>IDFC Fixed Term Plan- Series 31- Regular Plan - Growth</t>
  </si>
  <si>
    <t>INF194K015Y1</t>
  </si>
  <si>
    <t>IDFCFTPR31Q</t>
  </si>
  <si>
    <t>IDFC Fixed Term Plan- Series 31- Regular Plan -Quarterly  Dividend</t>
  </si>
  <si>
    <t>INF194K016Y9</t>
  </si>
  <si>
    <t>IDFCFTPR31P</t>
  </si>
  <si>
    <t>IDFC Fixed Term Plan-Series 31-  Regular Plan - Periodic Dividend</t>
  </si>
  <si>
    <t>INF194K018Y5</t>
  </si>
  <si>
    <t>IDFCFTPR31H</t>
  </si>
  <si>
    <t>IDFC Fixed Term Plan- Series 31- Regular Plan-Half Yearly Dividend</t>
  </si>
  <si>
    <t>INF194K017Y7</t>
  </si>
  <si>
    <t>IDFCFTPD31G</t>
  </si>
  <si>
    <t>IDFC Fixed Term Plan- Series 31-Direct Plan- Growth</t>
  </si>
  <si>
    <t>INF194K019Y3</t>
  </si>
  <si>
    <t>IDFCFTPR29G</t>
  </si>
  <si>
    <t>IDFC Fixed Term Plan- Series 29 - Regular Plan - Growth</t>
  </si>
  <si>
    <t>INF194K011X2</t>
  </si>
  <si>
    <t>IDFCFTPR29Q</t>
  </si>
  <si>
    <t>IDFC Fixed Term Plan- Series 29 - Regular Plan -Quarterly  Dividend</t>
  </si>
  <si>
    <t>INF194K012X0</t>
  </si>
  <si>
    <t>IDFCFTPD29G</t>
  </si>
  <si>
    <t>IDFC Fixed Term Plan- Series 29-Direct Plan- Growth</t>
  </si>
  <si>
    <t>INF194K015X3</t>
  </si>
  <si>
    <t>BSLFTPHNDG</t>
  </si>
  <si>
    <t>Birla Sun Life Fixed Term Plan -Series HN (197 Days)Direct Plan (Growth)</t>
  </si>
  <si>
    <t>INF209K01Z62</t>
  </si>
  <si>
    <t>BSLFTPHNDD</t>
  </si>
  <si>
    <t>Birla Sun Life Fixed Term Plan- HN (197 Days)-Direct Plan (Dividend Payout)</t>
  </si>
  <si>
    <t>INF209K01Z70</t>
  </si>
  <si>
    <t>BSLFTPHNRG</t>
  </si>
  <si>
    <t>Birla Sun life Fixed Term Plan- HN (197 Days)- Regular Plan (Growth)</t>
  </si>
  <si>
    <t>INF209K01Z47</t>
  </si>
  <si>
    <t>BSLFTPHNRD</t>
  </si>
  <si>
    <t>Birla Sun life Fixed Term Plan- HN (197 Days)-Regular Plan (Dividend Payout)</t>
  </si>
  <si>
    <t>INF209K01Z54</t>
  </si>
  <si>
    <t>BSLFTPHODG</t>
  </si>
  <si>
    <t>Birla Sun Life Fixed Term Plan -Series HO (91 Days)Direct Plan (Growth)</t>
  </si>
  <si>
    <t>INF209K01Z21</t>
  </si>
  <si>
    <t>BSLFTPHORG</t>
  </si>
  <si>
    <t>Birla Sun Life Fixed Term Plan- HO (91 Days)-Regular Plan (Growth)</t>
  </si>
  <si>
    <t>INF209K01Z05</t>
  </si>
  <si>
    <t>BSLFTPHODN</t>
  </si>
  <si>
    <t>Birla Sun life Fixed Term Plan- HO (91 Days)- Direct Plan(Dividend payout)</t>
  </si>
  <si>
    <t>INF209K01Z39</t>
  </si>
  <si>
    <t>BSLFTPHORN</t>
  </si>
  <si>
    <t>Birla Sun life Fixed Term Plan- HO (91 Days)-Regular Plan (Dividend Payout)</t>
  </si>
  <si>
    <t>INF209K01Z13</t>
  </si>
  <si>
    <t>IDFCFTPR28G</t>
  </si>
  <si>
    <t>IDFC Fixed Term Plan- Series 28 - Regular Plan - Growth</t>
  </si>
  <si>
    <t>INF194K013W0</t>
  </si>
  <si>
    <t>IDFCFTPR28Q</t>
  </si>
  <si>
    <t>IDFC Fixed Term Plan- Series 28 - Regular Plan -Quarterly  Dividend</t>
  </si>
  <si>
    <t>INF194K014W8</t>
  </si>
  <si>
    <t>IDFCFTPR28P</t>
  </si>
  <si>
    <t>IDFC Fixed Term Plan-Series 28 - Regular Plan- Periodic Dividend</t>
  </si>
  <si>
    <t>INF194K016W3</t>
  </si>
  <si>
    <t>IDFCFTPR28H</t>
  </si>
  <si>
    <t>IDFC Fixed Term Plan- Series 28 - Regular Plan-Half Yearly Dividend</t>
  </si>
  <si>
    <t>INF194K015W5</t>
  </si>
  <si>
    <t>IDFCFTPD28G</t>
  </si>
  <si>
    <t>IDFC Fixed Term Plan- Series 28-Direct Plan- Growth</t>
  </si>
  <si>
    <t>INF194K017W1</t>
  </si>
  <si>
    <t>IPRU2142</t>
  </si>
  <si>
    <t>ICICI Prudential Fixed Maturity Plan Series 69 -369 Days Plan J (Regular Plan Cumulative)</t>
  </si>
  <si>
    <t>INF109KA1BZ7</t>
  </si>
  <si>
    <t>IPRU8342</t>
  </si>
  <si>
    <t>ICICI Prudential Fixed Maturity Plan Series 69 -369 Days Plan J (Regular Plan Dividend)</t>
  </si>
  <si>
    <t>INF109KA1CA8</t>
  </si>
  <si>
    <t>IPRU2143</t>
  </si>
  <si>
    <t>ICICI Prudential Fixed Maturity Plan Series 69 -369 Days Plan J (Direct Plan Cumulative)</t>
  </si>
  <si>
    <t>INF109KA1BX2</t>
  </si>
  <si>
    <t>IPRU8343</t>
  </si>
  <si>
    <t>ICICI Prudential Fixed Maturity Plan Series 69 -369 Days Plan J (Direct Plan Dividend)</t>
  </si>
  <si>
    <t>INF109KA1BY0</t>
  </si>
  <si>
    <t>BSLFTPHQDG</t>
  </si>
  <si>
    <t>Birla Sun Life Fixed Term Plan -Series HQ (368 Days)Direct Plan (Growth)</t>
  </si>
  <si>
    <t>INF209K01Y71</t>
  </si>
  <si>
    <t>BSLFTPHQDN</t>
  </si>
  <si>
    <t>Birla Sun Life Fixed Term Plan- HQ (368 Days)- Direct Plan (Normal dividend payout)</t>
  </si>
  <si>
    <t>INF209K01Y89</t>
  </si>
  <si>
    <t>BSLFTPHQDQ</t>
  </si>
  <si>
    <t>Birla Sun life Fixed Term Plan- HQ (368 Days)- Direct Plan (Qtly dividend payout)</t>
  </si>
  <si>
    <t>INF209K01Y97</t>
  </si>
  <si>
    <t>BSLFTPHQRG</t>
  </si>
  <si>
    <t>Birla Sun life Fixed Term Plan- Plan- HQ (368 Days) - Regular Plan (Growth)</t>
  </si>
  <si>
    <t>INF209K01Y48</t>
  </si>
  <si>
    <t>BSLFTPHQRN</t>
  </si>
  <si>
    <t>Birla Sun life Fixed Term Plan- Plan- HQ (368 Days) Regular Plan (Normal Dividend Payout)</t>
  </si>
  <si>
    <t>INF209K01Y55</t>
  </si>
  <si>
    <t>BSLFTPHQRQ</t>
  </si>
  <si>
    <t>Birla Sun life Fixed Term Plan- HQ (368 Days)-Regular Plan (Quarterly Dividend Payout)</t>
  </si>
  <si>
    <t>INF209K01Y63</t>
  </si>
  <si>
    <t>D12MS113RG</t>
  </si>
  <si>
    <t>DSP BlackRock FMP Series 113-12M-Regular- Growth</t>
  </si>
  <si>
    <t>INF740K01YD5</t>
  </si>
  <si>
    <t>D12MS113RR</t>
  </si>
  <si>
    <t>DSP BlackRock FMP Series 113-12M-Regular- Dividend Regular Payout</t>
  </si>
  <si>
    <t>INF740K01YE3</t>
  </si>
  <si>
    <t>D12MS113RQ</t>
  </si>
  <si>
    <t>DSP Black Rock FMP  Series 113-12M-Regular- Dividend Quarterly Payout</t>
  </si>
  <si>
    <t>INF740K01YF0</t>
  </si>
  <si>
    <t>D12MS113DG</t>
  </si>
  <si>
    <t>DSP Black Rock FMP  Series 113-12M- Direct - Growth</t>
  </si>
  <si>
    <t>INF740K01YG8</t>
  </si>
  <si>
    <t>D12MS113DR</t>
  </si>
  <si>
    <t>DSP Black Rock FMP  Series 113-12M-Direct- Dividend Regular Payout</t>
  </si>
  <si>
    <t>INF740K01YH6</t>
  </si>
  <si>
    <t>RFXXIV15DG</t>
  </si>
  <si>
    <t>Reliance Fixed Horizon Fund XXIV- Series 15- Direct Plan Growth Option</t>
  </si>
  <si>
    <t>INF204KA1222</t>
  </si>
  <si>
    <t>RFXXIV15DD</t>
  </si>
  <si>
    <t>Reliance Fixed Horizon Fund- XXIV Series 15- Direct Plan Dividend Payout Option</t>
  </si>
  <si>
    <t>INF204KA1230</t>
  </si>
  <si>
    <t>RFHXXIV15G</t>
  </si>
  <si>
    <t>Reliance Fixed Horizon Fund- XXIV Series 15-Growth Option</t>
  </si>
  <si>
    <t>INF204KA1206</t>
  </si>
  <si>
    <t>RFHXXIV15D</t>
  </si>
  <si>
    <t>Reliance Fixed Horizon Fund- XXIV Series 15-  Dividend Payout Option</t>
  </si>
  <si>
    <t>INF204KA1214</t>
  </si>
  <si>
    <t>KTKFMP115G</t>
  </si>
  <si>
    <t>Kotak Mahindra Mutual Fund - Kotak FMP  Series 115 - 370 Days Non Direct Plan- Growth option</t>
  </si>
  <si>
    <t>INF174K01QL6</t>
  </si>
  <si>
    <t>KTKFMP115D</t>
  </si>
  <si>
    <t>Kotak Mahindra Mutual Fund - Kotak FMP 115 - 370 Days Non Direct Plan- Dividend option</t>
  </si>
  <si>
    <t>INF174K01QM4</t>
  </si>
  <si>
    <t>KTKFMP115GD</t>
  </si>
  <si>
    <t>Kotak Mahindra Mutual Fund - Kotak FMP Series 115 - 370 Days Direct Plan- Growth option.</t>
  </si>
  <si>
    <t>INF174K01QN2</t>
  </si>
  <si>
    <t>KTKFMP115DD</t>
  </si>
  <si>
    <t>Kotak Mahindra Mutual Fund - Kotak FMP Series 115 -370 Days Direct Plan- Dividend option</t>
  </si>
  <si>
    <t>INF174K01QO0</t>
  </si>
  <si>
    <t>IPRU2136</t>
  </si>
  <si>
    <t>ICICI Prudential Fixed Maturity Plan- Series 69 - 1821 Days Plan H (Regular Plan Cumulative)</t>
  </si>
  <si>
    <t>INF109KA1BN3</t>
  </si>
  <si>
    <t>IPRU2137</t>
  </si>
  <si>
    <t>ICICI Prudential Fixed Maturity Plan- Series 69 - 1821 Days Plan H (Regular Plan Dividend)</t>
  </si>
  <si>
    <t>INF109KA1BO1</t>
  </si>
  <si>
    <t>IPRU8336</t>
  </si>
  <si>
    <t>ICICI Prudential Fixed Maturity Plan- Series 69 - 1821 Days Plan H (Direct Plan Cumulative)</t>
  </si>
  <si>
    <t>INF109KA1BL7</t>
  </si>
  <si>
    <t>KTKFMP113G</t>
  </si>
  <si>
    <t>Kotak Mahindra Mutual Fund - Kotak FMP  Series 113 - 1094 Days Non Direct Plan- Growth option</t>
  </si>
  <si>
    <t>INF174K01QD3</t>
  </si>
  <si>
    <t>KTKFMP113D</t>
  </si>
  <si>
    <t>Kotak Mahindra Mutual Fund - Kotak FMP 113 - 1094 Days Non Direct Plan- Dividend option</t>
  </si>
  <si>
    <t>INF174K01QE1</t>
  </si>
  <si>
    <t>KTKFMP113GD</t>
  </si>
  <si>
    <t>Kotak Mahindra Mutual Fund - Kotak FMP Series 113 -1094 Days Direct Plan- Growth option.</t>
  </si>
  <si>
    <t>INF174K01QF8</t>
  </si>
  <si>
    <t>KTKFMP113DD</t>
  </si>
  <si>
    <t>Kotak Mahindra Mutual Fund - Kotak FMP Series 113 -1094 Days Direct Plan- Dividend option</t>
  </si>
  <si>
    <t>INF174K01QG6</t>
  </si>
  <si>
    <t>TIGERLOGS</t>
  </si>
  <si>
    <t>Tiger Logistics (India) Ltd</t>
  </si>
  <si>
    <t>INE906O01011</t>
  </si>
  <si>
    <t>JSPLBBPH</t>
  </si>
  <si>
    <t>JSPL*</t>
  </si>
  <si>
    <t>AXISHYD7DD</t>
  </si>
  <si>
    <t>Axis Hybrid Fund Series 7-(42-months close ended Debt Scheme) Direct Plan Dividend Payout</t>
  </si>
  <si>
    <t>INF846K01GK2</t>
  </si>
  <si>
    <t>AXISHYD7DG</t>
  </si>
  <si>
    <t>Axis Hybrid Fund Series 7 (42-months close ended Debt Scheme) Direct Plan Growth</t>
  </si>
  <si>
    <t>INF846K01GJ4</t>
  </si>
  <si>
    <t>AXISHYD7DP</t>
  </si>
  <si>
    <t>Axis Hybrid Fund Series 7 (42-months close ended Debt Scheme) Regular Plan Dividend Payout</t>
  </si>
  <si>
    <t>INF846K01GI6</t>
  </si>
  <si>
    <t>AXISHYD7GP</t>
  </si>
  <si>
    <t>Axis Hybrid Fund Series 7 ( 42-months close ended Debt Scheme) Regular Plan Growth</t>
  </si>
  <si>
    <t>INF846K01GH8</t>
  </si>
  <si>
    <t>H1875A27DG</t>
  </si>
  <si>
    <t>HDFC Mutual Fund - HDFC FMP 1875D August 2013 (1) - Direct Option- Growth Option</t>
  </si>
  <si>
    <t>INF179K018E6</t>
  </si>
  <si>
    <t>H1875A27DD</t>
  </si>
  <si>
    <t>HDFC FMP 1875D August 2013 (3)- Direct Option- Normal Dividend Option</t>
  </si>
  <si>
    <t>INF179K010F0</t>
  </si>
  <si>
    <t>H1875A27DQ</t>
  </si>
  <si>
    <t>HDFC FMP 1875D August 2013 (1)- Direct Option -Quarterly Dividend Option</t>
  </si>
  <si>
    <t>INF179K011F8</t>
  </si>
  <si>
    <t>H1875A27DF</t>
  </si>
  <si>
    <t>HDFC FMP 1875D August 2013 (1)- Direct Option - Flexi Option</t>
  </si>
  <si>
    <t>INF179K017E8</t>
  </si>
  <si>
    <t>H1875A27RG</t>
  </si>
  <si>
    <t>HDFC FMP 1875D August 2013 (1)- Regular Option- Growth Option</t>
  </si>
  <si>
    <t>INF179K013F4</t>
  </si>
  <si>
    <t>H1875A27RD</t>
  </si>
  <si>
    <t>HDFC FMP 1875D August 2013 (1) - Regular Option- - Normal Dividend Option</t>
  </si>
  <si>
    <t>INF179K013E7</t>
  </si>
  <si>
    <t>H1875A27RQ</t>
  </si>
  <si>
    <t>HDFC FMP 1875D August 2013 (1)- Regular Option - Quarterly Dividend Option</t>
  </si>
  <si>
    <t>INF179K014E5</t>
  </si>
  <si>
    <t>KTKFMP116G</t>
  </si>
  <si>
    <t>Kotak Mahindra Mutual Fund - Kotak FMP  Series 116 - 370 Days Non Direct Plan- Growth option</t>
  </si>
  <si>
    <t>INF174K01QP7</t>
  </si>
  <si>
    <t>KTKFMP116D</t>
  </si>
  <si>
    <t>Kotak Mahindra Mutual Fund - Kotak FMP 116 - 370 Days Non Direct Plan- Dividend option</t>
  </si>
  <si>
    <t>INF174K01QQ5</t>
  </si>
  <si>
    <t>KTKFMP116GD</t>
  </si>
  <si>
    <t>Kotak Mahindra Mutual Fund - Kotak FMP Series 116 - 370 Days Direct Plan- Growth option</t>
  </si>
  <si>
    <t>INF174K01QR3</t>
  </si>
  <si>
    <t>KTKFMP116DD</t>
  </si>
  <si>
    <t>Kotak Mahindra Mutual Fund - Kotak FMP Series 116 - 370 Days Direct Plan- Dividend option</t>
  </si>
  <si>
    <t>INF174K01QS1</t>
  </si>
  <si>
    <t>BSLFTPHSDG</t>
  </si>
  <si>
    <t>Birla Sun Life Fixed Term Plan -Series HS (366 Days)Direct Plan (Growth)</t>
  </si>
  <si>
    <t>INF209K011A3</t>
  </si>
  <si>
    <t>BSLFTPHUDG</t>
  </si>
  <si>
    <t>Birla Sun Life Fixed Term Plan -Series HU (30 Days)Direct Plan (Growth)</t>
  </si>
  <si>
    <t>INF209K010B3</t>
  </si>
  <si>
    <t>BSLFTPHSDN</t>
  </si>
  <si>
    <t>Birla Sun Life Fixed Term Plan- HS (366 Days)-Direct Plan (Normal dividend Payout)</t>
  </si>
  <si>
    <t>INF209K012A1</t>
  </si>
  <si>
    <t>BSLFTPHSDQ</t>
  </si>
  <si>
    <t>Birla Sun Life Fixed Term Plan- HS (366 Days)-Direct Plan (Quarterly dividend Payout)</t>
  </si>
  <si>
    <t>INF209K013A9</t>
  </si>
  <si>
    <t>BSLFTPHUDN</t>
  </si>
  <si>
    <t>Birla Sun Life Fixed Term Plan- HU (30 Days)-Direct Plan (Normal dividend Payout)</t>
  </si>
  <si>
    <t>INF209K011B1</t>
  </si>
  <si>
    <t>BSLFTPHSRG</t>
  </si>
  <si>
    <t>Birla Sun life Fixed Term Plan- HS (366 Days)- Regular Plan (Growth)</t>
  </si>
  <si>
    <t>INF209K01Z88</t>
  </si>
  <si>
    <t>BSLFTPHURG</t>
  </si>
  <si>
    <t>Birla Sun life Fixed Term Plan- HU (30 Days)- Regular Plan (Growth)</t>
  </si>
  <si>
    <t>INF209K018A8</t>
  </si>
  <si>
    <t>BSLFTPHSRN</t>
  </si>
  <si>
    <t>Birla Sun life Fixed Term Plan- HS (366 Days)-Regular Plan (Normal Dividend Payout)</t>
  </si>
  <si>
    <t>INF209K01Z96</t>
  </si>
  <si>
    <t>BSLFTPHURN</t>
  </si>
  <si>
    <t>Birla Sun life Fixed Term Plan- HU (30 Days)-Regular Plan (Normal Dividend Payout)</t>
  </si>
  <si>
    <t>INF209K019A6</t>
  </si>
  <si>
    <t>BSLFTPHSRQ</t>
  </si>
  <si>
    <t>Birla Sun life Fixed Term Plan- HS (366 Days)-Regular Plan (Qtly Dividend Payout)</t>
  </si>
  <si>
    <t>INF209K010A5</t>
  </si>
  <si>
    <t>IDFCFTPR30G</t>
  </si>
  <si>
    <t>IDFC Fixed Term Plan- Series 30 - Regular Plan - Growth</t>
  </si>
  <si>
    <t>INF194K019X5</t>
  </si>
  <si>
    <t>IDFCFTPR30Q</t>
  </si>
  <si>
    <t>IDFC Fixed Term Plan- Series 30 - Regular Plan -Quarterly Dividend</t>
  </si>
  <si>
    <t>INF194K010Y2</t>
  </si>
  <si>
    <t>IDFCFTPR30P</t>
  </si>
  <si>
    <t>IDFC Fixed Term Plan-Series 30 - Regular Plan- Periodic Dividend</t>
  </si>
  <si>
    <t>INF194K011Y0</t>
  </si>
  <si>
    <t>IDFCFTPD30G</t>
  </si>
  <si>
    <t>IDFC Fixed Term Plan- Series 30 - Direct Plan - Growth</t>
  </si>
  <si>
    <t>INF194K012Y8</t>
  </si>
  <si>
    <t>IDFCFTPD30Q</t>
  </si>
  <si>
    <t>IDFC Fixed Term Plan- Series 30-Direct Plan - Quarterly Dividend Payout</t>
  </si>
  <si>
    <t>INF194K013Y6</t>
  </si>
  <si>
    <t>IDFCFTPD30P</t>
  </si>
  <si>
    <t>IDFC Fixed Term Plan- Series 30-Direct Plan - Periodic Dividend</t>
  </si>
  <si>
    <t>INF194K014Y4</t>
  </si>
  <si>
    <t>H370S27DG1</t>
  </si>
  <si>
    <t>HDFC Mutual Fund - HDFC FMP 370D September 2013 (1) - Direct Option- Growth Option</t>
  </si>
  <si>
    <t>INF179K016G5</t>
  </si>
  <si>
    <t>H370S27DD1</t>
  </si>
  <si>
    <t>INF179K017G3</t>
  </si>
  <si>
    <t>H370S27DQ1</t>
  </si>
  <si>
    <t>HDFC FMP 370D September 2013 (1)- Direct Option -Quarterly Dividend Option</t>
  </si>
  <si>
    <t>INF179K018G1</t>
  </si>
  <si>
    <t>H370S27DF1</t>
  </si>
  <si>
    <t>HDFC FMP 370D September 2013 (1)- Direct Option - Flexi Option</t>
  </si>
  <si>
    <t>INF179K015G7</t>
  </si>
  <si>
    <t>H370S27RG1</t>
  </si>
  <si>
    <t>HDFC FMP 370D September 2013 (1)- Regular Option- Growth Option</t>
  </si>
  <si>
    <t>INF179K012G4</t>
  </si>
  <si>
    <t>H370S27RD1</t>
  </si>
  <si>
    <t>HDFC FMP 370D September 2013 (1) - Regular Option- - Normal Dividend Option</t>
  </si>
  <si>
    <t>INF179K013G2</t>
  </si>
  <si>
    <t>H370S27RQ1</t>
  </si>
  <si>
    <t>HDFC FMP 370D September 2013 (1)- Regular Option - Quarterly Dividend Option</t>
  </si>
  <si>
    <t>INF179K014G0</t>
  </si>
  <si>
    <t>IDFCFTPR32G</t>
  </si>
  <si>
    <t>IDFC Fixed Term Plan- Series 32 - Regular Plan - Growth</t>
  </si>
  <si>
    <t>INF194K013Z3</t>
  </si>
  <si>
    <t>IDFCFTPR32Q</t>
  </si>
  <si>
    <t>IDFC Fixed Term Plan- Series 32 - Regular Plan -Quarterly  Dividend</t>
  </si>
  <si>
    <t>INF194K014Z1</t>
  </si>
  <si>
    <t>IDFCFTPD32G</t>
  </si>
  <si>
    <t>IDFC Fixed Term Plan- Series 32 - Direct Plan-Growth</t>
  </si>
  <si>
    <t>INF194K017Z4</t>
  </si>
  <si>
    <t>IDFCFTPD32Q</t>
  </si>
  <si>
    <t>IDFC Fixed Term Plan- Series 32-Direct Plan- Quarterly Dividend Payout</t>
  </si>
  <si>
    <t>INF194K018Z2</t>
  </si>
  <si>
    <t>IDFCFTPD32H</t>
  </si>
  <si>
    <t>IDFC Fixed Term Plan- Series 32-Direct Plan- Half Yearly Dividend</t>
  </si>
  <si>
    <t>INF194K019Z0</t>
  </si>
  <si>
    <t>IPRU2140</t>
  </si>
  <si>
    <t>ICICI Prudential Fixed Maturity Plan- Series 69 - 1821 Days Plan I (Regular Plan Cumulative)</t>
  </si>
  <si>
    <t>INF109KA1BV6</t>
  </si>
  <si>
    <t>IPRU2141</t>
  </si>
  <si>
    <t>ICICI Prudential Fixed Maturity Plan- Series 69 - 1821 Days Plan I (Regular Plan Dividend)</t>
  </si>
  <si>
    <t>INF109KA1BW4</t>
  </si>
  <si>
    <t>IPRU8340</t>
  </si>
  <si>
    <t>ICICI Prudential Fixed Maturity Plan- Series 69 - 1821 Days Plan I (Direct Plan Cumulative)</t>
  </si>
  <si>
    <t>INF109KA1BT0</t>
  </si>
  <si>
    <t>IPRU8341</t>
  </si>
  <si>
    <t>ICICI Prudential Fixed Maturity Plan- Series 69 - 1821 Days Plan I (Direct Plan Dividend)</t>
  </si>
  <si>
    <t>INF109KA1BU8</t>
  </si>
  <si>
    <t>RFXXIV13DG</t>
  </si>
  <si>
    <t>Reliance Fixed Horizon Fund XXIV- Series 13- Direct Plan Growth Option</t>
  </si>
  <si>
    <t>INF204KA1149</t>
  </si>
  <si>
    <t>RFHXXIV13G</t>
  </si>
  <si>
    <t>Reliance Fixed Horizon Fund- XXIV Series 13 Growth Option</t>
  </si>
  <si>
    <t>INF204KA1123</t>
  </si>
  <si>
    <t>IPRU2148</t>
  </si>
  <si>
    <t>ICICI Prudential Fixed Maturity Plan- Series 69 - 372 Days Plan K (Regular Plan Cumulative)</t>
  </si>
  <si>
    <t>INF109KA1CR2</t>
  </si>
  <si>
    <t>RFHXXIV13D</t>
  </si>
  <si>
    <t>Reliance Fixed Horizon Fund- XXIV Series 13-  Dividend Payout Option</t>
  </si>
  <si>
    <t>INF204KA1131</t>
  </si>
  <si>
    <t>IPRU2149</t>
  </si>
  <si>
    <t>ICICI Prudential Fixed Maturity Plan- Series 69 - 372 Days Plan K (Regular Plan Dividend)</t>
  </si>
  <si>
    <t>INF109KA1CS0</t>
  </si>
  <si>
    <t>IPRU8348</t>
  </si>
  <si>
    <t>ICICI Prudential Fixed Maturity Plan- Series 69 - 372 Days Plan K (Direct Plan Cumulative)</t>
  </si>
  <si>
    <t>INF109KA1CP6</t>
  </si>
  <si>
    <t>IPRU8349</t>
  </si>
  <si>
    <t>INF109KA1CQ4</t>
  </si>
  <si>
    <t>D03MS114RG</t>
  </si>
  <si>
    <t>DSP BlackRock FMP Series 114-3M -Regular- Growth</t>
  </si>
  <si>
    <t>INF740K01YJ2</t>
  </si>
  <si>
    <t>D03MS114RR</t>
  </si>
  <si>
    <t>DSP BlackRock FMP Series 114-3M -Regular- Dividend Regular Payout</t>
  </si>
  <si>
    <t>INF740K01YK0</t>
  </si>
  <si>
    <t>D03MS114RQ</t>
  </si>
  <si>
    <t>DSP Black Rock FMP  Series 114-3M -Regular- Dividend Quarterly Payout</t>
  </si>
  <si>
    <t>INF740K01YL8</t>
  </si>
  <si>
    <t>D03MS114DG</t>
  </si>
  <si>
    <t>DSP Black Rock FMP  Series 114-3M - Direct - Growth</t>
  </si>
  <si>
    <t>INF740K01YM6</t>
  </si>
  <si>
    <t>D03MS114DR</t>
  </si>
  <si>
    <t>DSP Black Rock FMP  Series 114-3M -Direct- Dividend Regular Payout</t>
  </si>
  <si>
    <t>INF740K01YN4</t>
  </si>
  <si>
    <t>D03MS114DQ</t>
  </si>
  <si>
    <t>DSP Black Rock FMP  Series 114-3M -Direct- Dividend Quarterly Payout</t>
  </si>
  <si>
    <t>INF740K01YO2</t>
  </si>
  <si>
    <t>HCPO36MADG</t>
  </si>
  <si>
    <t>HDFC Capital Protection Oriented Fund - Series I-36M August 2013 - Direct Option- Growth Option</t>
  </si>
  <si>
    <t>INF179K010D5</t>
  </si>
  <si>
    <t>HCPO36MADD</t>
  </si>
  <si>
    <t>HDFC Capital Protection Oriented Fund - Series I-36M August 2013 - Direct Option- Dividend Option</t>
  </si>
  <si>
    <t>INF179K011D3</t>
  </si>
  <si>
    <t>HCPO36MARG</t>
  </si>
  <si>
    <t>HDFC Capital Protection Oriented Fund - Series I-36M August 2013-Regular Option- Growth Option</t>
  </si>
  <si>
    <t>INF179K012D1</t>
  </si>
  <si>
    <t>HCPO36MARD</t>
  </si>
  <si>
    <t>HDFC Capital Protection Oriented Fund - Series I-36M August 2013- Regular Option-Dividend Option</t>
  </si>
  <si>
    <t>INF179K013D9</t>
  </si>
  <si>
    <t>IPRU2138</t>
  </si>
  <si>
    <t>ICICI Prudential Capital Protection Oriented Fund- Series IV - Plan C - 60 Months Plan - R P C O</t>
  </si>
  <si>
    <t>INF109KA1BR4</t>
  </si>
  <si>
    <t>IPRU2139</t>
  </si>
  <si>
    <t>ICICI Prudential Capital Protection Oriented Fund- Series IV - Plan C - 60 Months Plan - R P D O</t>
  </si>
  <si>
    <t>INF109KA1BS2</t>
  </si>
  <si>
    <t>IPRU8338</t>
  </si>
  <si>
    <t>ICICI Prudential Capital Protection Oriented Fund- Series IV - Plan C - 60 Months Plan - D P C O</t>
  </si>
  <si>
    <t>INF109KA1BP8</t>
  </si>
  <si>
    <t>IPRU8339</t>
  </si>
  <si>
    <t>INF109KA1BQ6</t>
  </si>
  <si>
    <t>BSLFTPHTDG</t>
  </si>
  <si>
    <t>Birla Sun Life Fixed Term Plan- Series HT (91 days)-Direct Plan (Growth)</t>
  </si>
  <si>
    <t>INF209K016A2</t>
  </si>
  <si>
    <t>BSLFTPHTDN</t>
  </si>
  <si>
    <t>Birla Sun Life Fixed Term Plan- Series HT (91 days)-Direct Plan (dividend payout)</t>
  </si>
  <si>
    <t>INF209K017A0</t>
  </si>
  <si>
    <t>BSLFTPHTRG</t>
  </si>
  <si>
    <t>Birla Sun Life Fixed Term Plan- Series HT (91 days)- Regular Plan (Growth)</t>
  </si>
  <si>
    <t>INF209K014A7</t>
  </si>
  <si>
    <t>BSLFTPHTRN</t>
  </si>
  <si>
    <t>Birla Sun Life Fixed Term Plan- Series HT (91 days)- Regular Plan (Dividend Payout)</t>
  </si>
  <si>
    <t>INF209K015A4</t>
  </si>
  <si>
    <t>BSLFTPHRDG</t>
  </si>
  <si>
    <t>Birla Sun Life Fixed Term Plan- Series HR (1096 days)-Direct Plan (Growth)</t>
  </si>
  <si>
    <t>INF209K019B4</t>
  </si>
  <si>
    <t>BSLFTPHRDN</t>
  </si>
  <si>
    <t>Birla Sun Life Fixed Term Plan- Series HR (1096 days)-Direct Plan ( Normal dividend payout)</t>
  </si>
  <si>
    <t>INF209K010C1</t>
  </si>
  <si>
    <t>BSLFTPHRDQ</t>
  </si>
  <si>
    <t>Birla Sun Life Fixed Term Plan- HQ (1096 Days)- Direct Plan (Qtly dividend payout)</t>
  </si>
  <si>
    <t>INF209K011C9</t>
  </si>
  <si>
    <t>BSLFTPHRRG</t>
  </si>
  <si>
    <t>Birla Sun Life  Fixed Term Plan- Series HR (1096 days)- Regular Plan (Growth)</t>
  </si>
  <si>
    <t>INF209K016B0</t>
  </si>
  <si>
    <t>BSLFTPHRRN</t>
  </si>
  <si>
    <t>Birla Sun Life Fixed Term Plan- Series HR (1096 days)- Regular Plan (Normal  Dividend Payout)</t>
  </si>
  <si>
    <t>INF209K017B8</t>
  </si>
  <si>
    <t>BSLFTPHRRQ</t>
  </si>
  <si>
    <t>Birla Sun life Fixed Term Plan- Plan- HQ (1096 Days) Regular Plan (Qtly Dividend Payout)</t>
  </si>
  <si>
    <t>INF209K018B6</t>
  </si>
  <si>
    <t>BSLFTPHVDG</t>
  </si>
  <si>
    <t>Birla Sun Life Fixed Term Plan- Series HV (368 days)-Direct Plan (Growth)</t>
  </si>
  <si>
    <t>INF209K015C0</t>
  </si>
  <si>
    <t>BSLFTPHVDN</t>
  </si>
  <si>
    <t>Birla Sun Life Fixed Term Plan- Series HV (368 days)-Direct Plan ( Normal dividend payout)</t>
  </si>
  <si>
    <t>INF209K016C8</t>
  </si>
  <si>
    <t>BSLFTPHVRG</t>
  </si>
  <si>
    <t>Birla Sun Life  Fixed Term Plan- Series HV (368 days)- Regular Plan (Growth)</t>
  </si>
  <si>
    <t>INF209K012C7</t>
  </si>
  <si>
    <t>BSLFTPHVRN</t>
  </si>
  <si>
    <t>Birla Sun Life Fixed Term Plan- Series HV (368 days)- Regular Plan (Normal  Dividend Payout)</t>
  </si>
  <si>
    <t>INF209K013C5</t>
  </si>
  <si>
    <t>BSLFTPHVRQ</t>
  </si>
  <si>
    <t>Birla Sun life Fixed Term Plan- Plan- HQ (368 Days) Regular Plan (Qtly Dividend Payout)</t>
  </si>
  <si>
    <t>INF209K014C3</t>
  </si>
  <si>
    <t>KTKFMP117G</t>
  </si>
  <si>
    <t>Kotak Mahindra Mutual Fund - Kotak FMP  Series 117 - 370 Days Non Direct Plan- Growth option</t>
  </si>
  <si>
    <t>INF174K01QT9</t>
  </si>
  <si>
    <t>KTKFMP117D</t>
  </si>
  <si>
    <t>Kotak Mahindra Mutual Fund - Kotak FMP 117 - 370 Days Non Direct Plan- Dividend option</t>
  </si>
  <si>
    <t>INF174K01QU7</t>
  </si>
  <si>
    <t>KTKFMP117GD</t>
  </si>
  <si>
    <t>Kotak Mahindra Mutual Fund - Kotak FMP Series 117 - 370 Days Direct Plan- Growth option</t>
  </si>
  <si>
    <t>INF174K01QV5</t>
  </si>
  <si>
    <t>KTKFMP117DD</t>
  </si>
  <si>
    <t>Kotak Mahindra Mutual Fund - Kotak FMP Series 117 - 370 Days Direct Plan- Dividend option</t>
  </si>
  <si>
    <t>INF174K01QW3</t>
  </si>
  <si>
    <t>IPRU2146</t>
  </si>
  <si>
    <t>ICICI Prudential Fixed Maturity Plan- Series 70 - 745 Days Plan A (Regular Plan Cumulative)</t>
  </si>
  <si>
    <t>INF109KA1CN1</t>
  </si>
  <si>
    <t>IPRU2147</t>
  </si>
  <si>
    <t>ICICI Prudential Fixed Maturity Plan- Series 70 - 745 Days Plan A (Regular Plan Dividend)</t>
  </si>
  <si>
    <t>INF109KA1CO9</t>
  </si>
  <si>
    <t>IPRU8346</t>
  </si>
  <si>
    <t>ICICI Prudential Fixed Maturity Plan- Series 70 - 745 Days Plan A (Direct Plan Cumulative)</t>
  </si>
  <si>
    <t>INF109KA1CL5</t>
  </si>
  <si>
    <t>IPRU2152</t>
  </si>
  <si>
    <t>ICICI Prudential Fixed Maturity Plan- Series 70 - 366 Days Plan B(Regular Plan Cumulative)</t>
  </si>
  <si>
    <t>INF109KA1DD0</t>
  </si>
  <si>
    <t>IPRU2153</t>
  </si>
  <si>
    <t>ICICI Prudential Fixed Maturity Plan- Series 70 - 366 Days Plan B(Regular Plan Dividend)</t>
  </si>
  <si>
    <t>INF109KA1DE8</t>
  </si>
  <si>
    <t>IPRU8352</t>
  </si>
  <si>
    <t>ICICI Prudential Fixed Maturity Plan- Series 70 - 366 Days Plan B(Direct Plan Cumulative)</t>
  </si>
  <si>
    <t>INF109KA1DB4</t>
  </si>
  <si>
    <t>AXISFT38DD</t>
  </si>
  <si>
    <t>Axis Fixed Term Plan-Series 38-(92days) Direct Plan Dividend Payout</t>
  </si>
  <si>
    <t>INF846K01GU1</t>
  </si>
  <si>
    <t>AXISFT38DG</t>
  </si>
  <si>
    <t>Axis Fixed Term Plan-Series 38 (92days) Direct Plan Growth</t>
  </si>
  <si>
    <t>INF846K01GT3</t>
  </si>
  <si>
    <t>AXISFT38DP</t>
  </si>
  <si>
    <t>Axis Fixed Term Plan-Series 38 (92Days) Regular Plan Dividend Payout</t>
  </si>
  <si>
    <t>INF846K01GS5</t>
  </si>
  <si>
    <t>AXISFT38GP</t>
  </si>
  <si>
    <t>Axis Fixed Term Plan-Series 38 (92Days) Regular Plan Growth</t>
  </si>
  <si>
    <t>INF846K01GR7</t>
  </si>
  <si>
    <t>BSLFTPHWDG</t>
  </si>
  <si>
    <t>Birla Sun Life Fixed Term Plan- Series HW (730 days)-Direct Plan (Growth)</t>
  </si>
  <si>
    <t>INF209K011D7</t>
  </si>
  <si>
    <t>BSLFTPHWDN</t>
  </si>
  <si>
    <t>Birla Sun Life Fixed Term Plan- Series HW (730 days)-Direct Plan ( Normal dividend payout)</t>
  </si>
  <si>
    <t>INF209K012D5</t>
  </si>
  <si>
    <t>BSLFTPHWRG</t>
  </si>
  <si>
    <t>Birla Sun Life  Fixed Term Plan- Series HW (730 days)- Regular Plan (Growth)</t>
  </si>
  <si>
    <t>INF209K018C4</t>
  </si>
  <si>
    <t>BSLFTPHWRN</t>
  </si>
  <si>
    <t>Birla Sun Life Fixed Term Plan- Series HW (730 days)- Regular Plan (Normal  Dividend Payout)</t>
  </si>
  <si>
    <t>INF209K019C2</t>
  </si>
  <si>
    <t>BSLFTPHWRQ</t>
  </si>
  <si>
    <t>Birla Sun life Fixed Term Plan- Plan- HW (730 Days) Regular Plan (Qtly Dividend Payout)</t>
  </si>
  <si>
    <t>INF209K010D9</t>
  </si>
  <si>
    <t>BSLFTPHXDG</t>
  </si>
  <si>
    <t>Birla Sun Life Fixed Term Plan- Series HX (91 days)-Direct Plan (Growth)</t>
  </si>
  <si>
    <t>INF209K016D6</t>
  </si>
  <si>
    <t>BSLFTPHXDD</t>
  </si>
  <si>
    <t>Birla Sun Life Fixed Term Plan- Series HX (91 days)-Direct Plan ( Normal dividend payout)</t>
  </si>
  <si>
    <t>INF209K017D4</t>
  </si>
  <si>
    <t>BSLFTPHXRG</t>
  </si>
  <si>
    <t>Birla Sun Life  Fixed Term Plan- Series HX (91 days)- Regular Plan (Growth)</t>
  </si>
  <si>
    <t>INF209K014D1</t>
  </si>
  <si>
    <t>BSLFTPHXRD</t>
  </si>
  <si>
    <t>Birla Sun Life Fixed Term Plan- Series HX (91 days)- Regular Plan (Normal  Dividend Payout)</t>
  </si>
  <si>
    <t>INF209K015D8</t>
  </si>
  <si>
    <t>H90SEP27DG</t>
  </si>
  <si>
    <t>HDFC Mutual Fund - HDFC plan under HDFC Fixed Maturity Plans - Direct Option- Growth Option</t>
  </si>
  <si>
    <t>INF179K012H2</t>
  </si>
  <si>
    <t>H90SEP27DD</t>
  </si>
  <si>
    <t>HDFC plan under HDFC Fixed Maturity Plans - Direct Option- Normal Dividend Payout Option</t>
  </si>
  <si>
    <t>INF179K013H0</t>
  </si>
  <si>
    <t>H90SEP27RG</t>
  </si>
  <si>
    <t>HDFC plan under HDFC Fixed Maturity Plans - Regular Option- Growth Option</t>
  </si>
  <si>
    <t>INF179K010H6</t>
  </si>
  <si>
    <t>H90SEP27RD</t>
  </si>
  <si>
    <t>HDFC plan under HDFC Fixed Maturity Plans - Regular Option- Normal Dividend Payout Option</t>
  </si>
  <si>
    <t>INF179K011H4</t>
  </si>
  <si>
    <t>TFM44AB</t>
  </si>
  <si>
    <t>TATA Fixed Maturity Plan Series 44 Scheme A - Plan A - Growth</t>
  </si>
  <si>
    <t>INF277K01UE4</t>
  </si>
  <si>
    <t>TFM44AD</t>
  </si>
  <si>
    <t>TATA Fixed Maturity Plan Series 44 Scheme A - Direct Plan - Growth</t>
  </si>
  <si>
    <t>INF277K01UG9</t>
  </si>
  <si>
    <t>TFM44AA</t>
  </si>
  <si>
    <t>TATA Fixed Maturity Plan Series 44 Scheme A- Plan A - Dividend</t>
  </si>
  <si>
    <t>INF277K01UD6</t>
  </si>
  <si>
    <t>KTKFMP118G</t>
  </si>
  <si>
    <t>Kotak Mahindra Mutual Fund â€“ Kotak FMP  Series 118 - 370 Days Non Direct Plan- Growth option</t>
  </si>
  <si>
    <t>INF174K01QX1</t>
  </si>
  <si>
    <t>KTKFMP118D</t>
  </si>
  <si>
    <t>Kotak Mahindra Mutual Fund - Kotak FMP 118  - 370 Days Non Direct Plan- Dividend option</t>
  </si>
  <si>
    <t>INF174K01QY9</t>
  </si>
  <si>
    <t>KTKFMP118GD</t>
  </si>
  <si>
    <t>Kotak Mahindra Mutual Fund - Kotak FMP Series 118 - 370 Days Direct Plan- Growth option</t>
  </si>
  <si>
    <t>INF174K01QZ6</t>
  </si>
  <si>
    <t>KTKFMP118DD</t>
  </si>
  <si>
    <t>Kotak Mahindra Mutual Fund - Kotak FMP Series 118 - 370 Days Direct Plan- Dividend option</t>
  </si>
  <si>
    <t>INF174K01RA7</t>
  </si>
  <si>
    <t>IPRU2154</t>
  </si>
  <si>
    <t>ICICI Prudential Fixed Maturity Plan- Series 70 - 369 Days Plan E (Regular Plan Cumulative)</t>
  </si>
  <si>
    <t>INF109KA1CV4</t>
  </si>
  <si>
    <t>IPRU2155</t>
  </si>
  <si>
    <t>ICICI Prudential Fixed Maturity Plan- Series 70 - 369 Days Plan E (Regular Plan Dividend)</t>
  </si>
  <si>
    <t>INF109KA1CW2</t>
  </si>
  <si>
    <t>IPRU8354</t>
  </si>
  <si>
    <t>ICICI Prudential Fixed Maturity Plan- Series 70 - 369 Days Plan E (Direct Plan Cumulative)</t>
  </si>
  <si>
    <t>INF109KA1CT8</t>
  </si>
  <si>
    <t>IPRU8355</t>
  </si>
  <si>
    <t>ICICI Prudential Fixed Maturity Plan- Series 70 - 369 Days Plan E (Direct Plan Dividend)</t>
  </si>
  <si>
    <t>INF109KA1CU6</t>
  </si>
  <si>
    <t>D12MS115RG</t>
  </si>
  <si>
    <t>DSP BlackRock FMP Series 115-12M -Regular- Growth</t>
  </si>
  <si>
    <t>INF740K01YT1</t>
  </si>
  <si>
    <t>D12MS115RR</t>
  </si>
  <si>
    <t>DSP BlackRock FMP Series 115-12M - Regular - Dividend Regular Payout</t>
  </si>
  <si>
    <t>INF740K01YU9</t>
  </si>
  <si>
    <t>D12MS115RQ</t>
  </si>
  <si>
    <t>DSP BlackRock FMP Series 115-12M - Regular - Dividend Quarterly Payout</t>
  </si>
  <si>
    <t>INF740K01YV7</t>
  </si>
  <si>
    <t>D12MS115DG</t>
  </si>
  <si>
    <t>DSP BlackRock FMP Series 115-12M -Direct -Growth</t>
  </si>
  <si>
    <t>INF740K01YW5</t>
  </si>
  <si>
    <t>D12MS115DR</t>
  </si>
  <si>
    <t>DSP BlackRock FMP Series 115-12M - Direct - Dividend Regular Payout</t>
  </si>
  <si>
    <t>INF740K01YX3</t>
  </si>
  <si>
    <t>D12MS115DQ</t>
  </si>
  <si>
    <t>DSP BlackRock FMP Series 115-12M - Direct - Dividend Quarterly Payout</t>
  </si>
  <si>
    <t>INF740K01YY1</t>
  </si>
  <si>
    <t>D03MS116RG</t>
  </si>
  <si>
    <t>DSP BlackRock FMP Series 116-3M -Regular- Growth</t>
  </si>
  <si>
    <t>INF740K01YZ8</t>
  </si>
  <si>
    <t>D03MS116RR</t>
  </si>
  <si>
    <t>DSP BlackRock FMP Series 116-3M - Regular - Dividend Regular Payout</t>
  </si>
  <si>
    <t>INF740K01ZA8</t>
  </si>
  <si>
    <t>D03MS116RQ</t>
  </si>
  <si>
    <t>DSP BlackRock FMP Series 116-3M - Regular - Dividend Quarterly Payout</t>
  </si>
  <si>
    <t>INF740K01ZB6</t>
  </si>
  <si>
    <t>D03MS116DG</t>
  </si>
  <si>
    <t>DSP BlackRock FMP Series 116-3M -Direct -Growth</t>
  </si>
  <si>
    <t>INF740K01ZC4</t>
  </si>
  <si>
    <t>D03MS116DR</t>
  </si>
  <si>
    <t>DSP BlackRock FMP Series 116-3M - Direct - Dividend Regular Payout</t>
  </si>
  <si>
    <t>INF740K01ZD2</t>
  </si>
  <si>
    <t>D03MS116DQ</t>
  </si>
  <si>
    <t>DSP BlackRock FMP Series 116-3M - Direct - Dividend Quarterly Payout</t>
  </si>
  <si>
    <t>INF740K01ZE0</t>
  </si>
  <si>
    <t>H370S27DG2</t>
  </si>
  <si>
    <t>HDFC Mutual Fund - HDFC FMP 370D September 2013 (2) - Direct Option- Growth Option</t>
  </si>
  <si>
    <t>INF179K018H9</t>
  </si>
  <si>
    <t>H370S27DD2</t>
  </si>
  <si>
    <t>HDFC FMP 370D September 2013 (2)- Direct Option- Normal Dividend Option</t>
  </si>
  <si>
    <t>INF179K019H7</t>
  </si>
  <si>
    <t>H370S27DF2</t>
  </si>
  <si>
    <t>HDFC FMP 370D September 2013 (2)- Direct Option - Flexi Option</t>
  </si>
  <si>
    <t>INF179K011I2</t>
  </si>
  <si>
    <t>H370S27RG2</t>
  </si>
  <si>
    <t>HDFC FMP 370D September 2013 (2)- Regular Option- Growth Option</t>
  </si>
  <si>
    <t>INF179K014H8</t>
  </si>
  <si>
    <t>H370S27RD2</t>
  </si>
  <si>
    <t>HDFC FMP 370D September 2013 (2) - Regular Option- Normal Dividend Option</t>
  </si>
  <si>
    <t>INF179K015H5</t>
  </si>
  <si>
    <t>H370S27RQ2</t>
  </si>
  <si>
    <t>HDFC FMP 370D September 2013 (2)- Regular Option - Quarterly Dividend Option</t>
  </si>
  <si>
    <t>INF179K016H3</t>
  </si>
  <si>
    <t>KTKFMP120G</t>
  </si>
  <si>
    <t>Kotak Mahindra Mutual Fund - Kotak FMP  Series 120 - 180 Days Non Direct Plan- Growth option</t>
  </si>
  <si>
    <t>INF174K01RB5</t>
  </si>
  <si>
    <t>KTKFMP120D</t>
  </si>
  <si>
    <t>Kotak Mahindra Mutual Fund - Kotak FMP 120 - 180 Days Non Direct Plan- Dividend option</t>
  </si>
  <si>
    <t>INF174K01RC3</t>
  </si>
  <si>
    <t>KTKFMP120GD</t>
  </si>
  <si>
    <t>Kotak Mahindra Mutual Fund - Kotak FMP Series 120 -180 Days Direct Plan- Growth option</t>
  </si>
  <si>
    <t>INF174K01RD1</t>
  </si>
  <si>
    <t>KTKFMP120DD</t>
  </si>
  <si>
    <t>Kotak Mahindra Mutual Fund - Kotak FMP Series 120 - 180 Days Direct Plan- Dividend option</t>
  </si>
  <si>
    <t>INF174K01RE9</t>
  </si>
  <si>
    <t>RFXXIV16DG</t>
  </si>
  <si>
    <t>Reliance Fixed Horizon Fund XXIV- Series 16- Direct Plan Growth Option</t>
  </si>
  <si>
    <t>INF204KA1263</t>
  </si>
  <si>
    <t>RFXXIV16DD</t>
  </si>
  <si>
    <t>Reliance Fixed Horizon Fund- XXIV Series 16- Direct Plan Dividend Payout Option</t>
  </si>
  <si>
    <t>INF204KA1271</t>
  </si>
  <si>
    <t>RFHXXIV16G</t>
  </si>
  <si>
    <t>Reliance Fixed Horizon Fund- XXIV Series 16-Growth Option</t>
  </si>
  <si>
    <t>INF204KA1248</t>
  </si>
  <si>
    <t>RFHXXIV16D</t>
  </si>
  <si>
    <t>Reliance Fixed Horizon Fund- XXIV Series 16-  Dividend Payout Option</t>
  </si>
  <si>
    <t>INF204KA1255</t>
  </si>
  <si>
    <t>RFXXIV17DG</t>
  </si>
  <si>
    <t>Reliance Fixed Horizon Fund XXIV- Series 17- Direct Plan Growth Option</t>
  </si>
  <si>
    <t>INF204KA1305</t>
  </si>
  <si>
    <t>RFXXIV17DD</t>
  </si>
  <si>
    <t>Reliance Fixed Horizon Fund- XXIV Series 17- Direct Plan Dividend Payout Option</t>
  </si>
  <si>
    <t>INF204KA1313</t>
  </si>
  <si>
    <t>RFHXXIV17G</t>
  </si>
  <si>
    <t>Reliance Fixed Horizon Fund- XXIV Series 17-Growth Option</t>
  </si>
  <si>
    <t>INF204KA1289</t>
  </si>
  <si>
    <t>RFHXXIV17D</t>
  </si>
  <si>
    <t>Reliance Fixed Horizon Fund- XXIV Series 17-  Dividend Payout Option</t>
  </si>
  <si>
    <t>INF204KA1297</t>
  </si>
  <si>
    <t>IDFCFTPR33G</t>
  </si>
  <si>
    <t>IDFC Fixed Term Plan- Series 33-  Regular Plan - Growth</t>
  </si>
  <si>
    <t>INF194KA1026</t>
  </si>
  <si>
    <t>IDFCFTPR33Q</t>
  </si>
  <si>
    <t>IDFC Fixed Term Plan- Series 33 - Regular Plan -Quarterly  Dividend</t>
  </si>
  <si>
    <t>INF194KA1034</t>
  </si>
  <si>
    <t>IDFCFTPR33H</t>
  </si>
  <si>
    <t>IDFC FTP Series-33 - Regular Plan - Half Yearly Dividend</t>
  </si>
  <si>
    <t>INF194KA1042</t>
  </si>
  <si>
    <t>IDFCFTPD33G</t>
  </si>
  <si>
    <t>IDFC Fixed Term Plan- Series 33 - Direct Plan - Growth</t>
  </si>
  <si>
    <t>INF194KA1067</t>
  </si>
  <si>
    <t>IDFCFTPD33Q</t>
  </si>
  <si>
    <t>IDFC Fixed Term Plan- Series 33-Direct Plan - Quarterly Dividend Payout</t>
  </si>
  <si>
    <t>INF194KA1075</t>
  </si>
  <si>
    <t>IDFCFTPD33P</t>
  </si>
  <si>
    <t>IDFC Fixed Term Plan- Series 33-Direct Plan- Periodic Dividend</t>
  </si>
  <si>
    <t>INF194KA1091</t>
  </si>
  <si>
    <t>BSLFTPHYDG</t>
  </si>
  <si>
    <t>Birla Sun Life Fixed Term Plan- Series HY (368 days)-Direct Plan (Growth)</t>
  </si>
  <si>
    <t>INF209K011E5</t>
  </si>
  <si>
    <t>BSLFTPHYDN</t>
  </si>
  <si>
    <t>Birla Sun Life Fixed Term Plan- Series HY (368 days)-Direct Plan ( Normal dividend payout)</t>
  </si>
  <si>
    <t>INF209K012E3</t>
  </si>
  <si>
    <t>BSLFTPHYRG</t>
  </si>
  <si>
    <t>Birla Sun Life  Fixed Term Plan- Series HY (368 days)- Regular Plan (Growth)</t>
  </si>
  <si>
    <t>INF209K018D2</t>
  </si>
  <si>
    <t>BSLFTPHYRN</t>
  </si>
  <si>
    <t>Birla Sun Life Fixed Term Plan- Series HY (368 days)- Regular Plan (Normal  Dividend Payout)</t>
  </si>
  <si>
    <t>INF209K019D0</t>
  </si>
  <si>
    <t>BSLFTPHYRQ</t>
  </si>
  <si>
    <t>Birla Sun Life Fixed Term Plan- Series HY (368 days)- Regular Plan (Qtly Dividend Payout)</t>
  </si>
  <si>
    <t>INF209K010E7</t>
  </si>
  <si>
    <t>IPRU2150</t>
  </si>
  <si>
    <t>ICICI Prudential Fixed Maturity Plan- Series 69 - 1092 Days Plan L (Regular Plan Cumulative)</t>
  </si>
  <si>
    <t>INF109KA1CZ5</t>
  </si>
  <si>
    <t>IPRU2151</t>
  </si>
  <si>
    <t>ICICI Prudential Fixed Maturity Plan- Series 69 - 1092 Days Plan L (Regular Plan Dividend)</t>
  </si>
  <si>
    <t>INF109KA1DA6</t>
  </si>
  <si>
    <t>IPRU8350</t>
  </si>
  <si>
    <t>ICICI Prudential Fixed Maturity Plan- Series 69 - 1092 Days Plan L (Direct Plan Cumulative)</t>
  </si>
  <si>
    <t>INF109KA1CX0</t>
  </si>
  <si>
    <t>IPRU8351</t>
  </si>
  <si>
    <t>ICICI Prudential Fixed Maturity Plan- Series 69 - 1092 Days Plan L (Direct Plan Dividend)</t>
  </si>
  <si>
    <t>INF109KA1CY8</t>
  </si>
  <si>
    <t>D3224MRG</t>
  </si>
  <si>
    <t>DSP Black Rock FTP - Series 32-24M- Regular Growth</t>
  </si>
  <si>
    <t>INF740K01ZL5</t>
  </si>
  <si>
    <t>D3224MRDP</t>
  </si>
  <si>
    <t>DSP Black Rock FTP - Series 32-24M- Regular Dividend payout</t>
  </si>
  <si>
    <t>INF740K01ZM3</t>
  </si>
  <si>
    <t>D3224MDG</t>
  </si>
  <si>
    <t>DSP Black Rock FTP - Series 32-24M- Direct Growth</t>
  </si>
  <si>
    <t>INF740K01ZN1</t>
  </si>
  <si>
    <t>D3224MDDP</t>
  </si>
  <si>
    <t>DSP Black Rock FTP - Series 32-24M-Direct Dividend payout</t>
  </si>
  <si>
    <t>INF740K01ZO9</t>
  </si>
  <si>
    <t>AXISFT39DD</t>
  </si>
  <si>
    <t>Axis Fixed Term Plan- Series 39-(31days) Direct Plan Dividend Payout</t>
  </si>
  <si>
    <t>INF846K01GY3</t>
  </si>
  <si>
    <t>AXISFT39DG</t>
  </si>
  <si>
    <t>Axis Fixed Term Plan-Series 39-(31days) Direct Plan Growth</t>
  </si>
  <si>
    <t>INF846K01GX5</t>
  </si>
  <si>
    <t>AXISFT39DP</t>
  </si>
  <si>
    <t>Axis Fixed Term Plan-Series 39-(31days)  Regular Plan Dividend Payout</t>
  </si>
  <si>
    <t>INF846K01GW7</t>
  </si>
  <si>
    <t>AXISFT39GP</t>
  </si>
  <si>
    <t>Axis Fixed Term Plan-Series 39-(31days) Regular Plan Growth</t>
  </si>
  <si>
    <t>INF846K01GV9</t>
  </si>
  <si>
    <t>RFXXIV18DG</t>
  </si>
  <si>
    <t>Reliance Fixed Horizon Fund XXIV- Series 18- Direct Plan Growth Option</t>
  </si>
  <si>
    <t>INF204KA1347</t>
  </si>
  <si>
    <t>RFHXXIV18G</t>
  </si>
  <si>
    <t>Reliance Fixed Horizon Fund- XXIV Series 18-Growth Option</t>
  </si>
  <si>
    <t>INF204KA1321</t>
  </si>
  <si>
    <t>RFHXXIV18D</t>
  </si>
  <si>
    <t>Reliance Fixed Horizon Fund- XXIV Series 18-  Dividend Payout Option</t>
  </si>
  <si>
    <t>INF204KA1339</t>
  </si>
  <si>
    <t>IPRU2162</t>
  </si>
  <si>
    <t>ICICI Prudential Fixed Maturity Plan- Series 70 - 367 Days Plan C (Regular Plan Cumulative)</t>
  </si>
  <si>
    <t>INF109KA1DL3</t>
  </si>
  <si>
    <t>IPRU2163</t>
  </si>
  <si>
    <t>ICICI Prudential Fixed Maturity Plan- Series 70 - 367 Days Plan C (Regular Plan Dividend)</t>
  </si>
  <si>
    <t>INF109KA1DM1</t>
  </si>
  <si>
    <t>IPRU8362</t>
  </si>
  <si>
    <t>ICICI Prudential Fixed Maturity Plan- Series 70 - 367 Days Plan C (Direct Plan Cumulative)</t>
  </si>
  <si>
    <t>INF109KA1DJ7</t>
  </si>
  <si>
    <t>IPRU8363</t>
  </si>
  <si>
    <t>ICICI Prudential Fixed Maturity Plan- Series 70 - 367 Days Plan C (Direct Plan Dividend)</t>
  </si>
  <si>
    <t>INF109KA1DK5</t>
  </si>
  <si>
    <t>IDFCFTPR34G</t>
  </si>
  <si>
    <t>IDFC Fixed Term Plan- Series 34-  Regular Plan - Growth</t>
  </si>
  <si>
    <t>INF194KA1109</t>
  </si>
  <si>
    <t>IDFCFTPR34Q</t>
  </si>
  <si>
    <t>IDFC Fixed Term Plan- Series 34 - Regular Plan -Quarterly  Dividend</t>
  </si>
  <si>
    <t>INF194KA1117</t>
  </si>
  <si>
    <t>IDFCFTPR34H</t>
  </si>
  <si>
    <t>IDFC FTP Series-34 - Regular Plan - Half Yearly Dividend</t>
  </si>
  <si>
    <t>INF194KA1125</t>
  </si>
  <si>
    <t>IDFCFTPD34G</t>
  </si>
  <si>
    <t>IDFC Fixed Term Plan- Series 34 - Direct Plan - Growth</t>
  </si>
  <si>
    <t>INF194KA1141</t>
  </si>
  <si>
    <t>BSLFTPIADG</t>
  </si>
  <si>
    <t>Birla Sun Life Fixed Term Plan -Series IA (366 Days)Direct Plan (Growth)</t>
  </si>
  <si>
    <t>INF209K013F8</t>
  </si>
  <si>
    <t>BSLFTPIARG</t>
  </si>
  <si>
    <t>Birla Sun life Fixed Term Plan- IA (366 Days)- Regular Plan (Growth)</t>
  </si>
  <si>
    <t>INF209K010F4</t>
  </si>
  <si>
    <t>BSLFTPIARN</t>
  </si>
  <si>
    <t>Birla Sun life Fixed Term Plan- IA (366 Days)-Regular Plan (Normal Dividend Payout)</t>
  </si>
  <si>
    <t>INF209K011F2</t>
  </si>
  <si>
    <t>BSLFTPIARQ</t>
  </si>
  <si>
    <t>Birla Sun life Fixed Term Plan- IA (366 Days)-Regular Plan (Qtly Dividend Payout)</t>
  </si>
  <si>
    <t>INF209K012F0</t>
  </si>
  <si>
    <t>RJBIOTECH</t>
  </si>
  <si>
    <t>R J Bio-Tech Ltd</t>
  </si>
  <si>
    <t>INE594O01015</t>
  </si>
  <si>
    <t>RFXXIV19DG</t>
  </si>
  <si>
    <t>Reliance Fixed Horizon Fund XXIV- Series 19- Direct Plan Growth Option</t>
  </si>
  <si>
    <t>INF204KA1388</t>
  </si>
  <si>
    <t>RFXXIV19DD</t>
  </si>
  <si>
    <t>Reliance Fixed Horizon Fund- XXIV Series 19- Direct Plan Dividend Payout Option</t>
  </si>
  <si>
    <t>INF204KA1396</t>
  </si>
  <si>
    <t>RFHXXIV19G</t>
  </si>
  <si>
    <t>Reliance Fixed Horizon Fund- XXIV Series 19-Growth Option</t>
  </si>
  <si>
    <t>INF204KA1362</t>
  </si>
  <si>
    <t>RFHXXIV19D</t>
  </si>
  <si>
    <t>Reliance Fixed Horizon Fund- XXIV Series 19-  Dividend Payout Option</t>
  </si>
  <si>
    <t>INF204KA1370</t>
  </si>
  <si>
    <t>H370S27DG3</t>
  </si>
  <si>
    <t>HDFC Mutual Fund - HDFC FMP 370D September 2013 (3) - Direct Option- Growth Option</t>
  </si>
  <si>
    <t>INF179K010J2</t>
  </si>
  <si>
    <t>H370S27DD3</t>
  </si>
  <si>
    <t>HDFC FMP 370D September 2013 (3)- Direct Option- Normal Dividend Option</t>
  </si>
  <si>
    <t>INF179K011J0</t>
  </si>
  <si>
    <t>H370S27DQ3</t>
  </si>
  <si>
    <t>HDFC FMP 370D September 2013 (3)- Direct Option - Quarterly Dividend Option</t>
  </si>
  <si>
    <t>INF179K012J8</t>
  </si>
  <si>
    <t>H370S27DF3</t>
  </si>
  <si>
    <t>HDFC FMP 370D September 2013 (3)- Direct Option - Flexi Option</t>
  </si>
  <si>
    <t>INF179K013J6</t>
  </si>
  <si>
    <t>H370S27RG3</t>
  </si>
  <si>
    <t>HDFC FMP 370D September 2013 (3)- Regular Option- Growth Option</t>
  </si>
  <si>
    <t>INF179K016I1</t>
  </si>
  <si>
    <t>H370S27RD3</t>
  </si>
  <si>
    <t>HDFC FMP 370D September 2013 (3) - Regular Option- Normal Dividend Option</t>
  </si>
  <si>
    <t>INF179K017I9</t>
  </si>
  <si>
    <t>H370S27RQ3</t>
  </si>
  <si>
    <t>HDFC FMP 370D September 2013 (3)- Regular Option - Quarterly Dividend Option</t>
  </si>
  <si>
    <t>INF179K018I7</t>
  </si>
  <si>
    <t>KTKFMP119G</t>
  </si>
  <si>
    <t>Kotak Mahindra Mutual Fund - Kotak FMP  Series 119 - 370 Days Non Direct Plan- Growth option</t>
  </si>
  <si>
    <t>INF174K01RF6</t>
  </si>
  <si>
    <t>KTKFMP119D</t>
  </si>
  <si>
    <t>Kotak Mahindra Mutual Fund - Kotak FMP 119 - 370 Days Non Direct Plan- Dividend option</t>
  </si>
  <si>
    <t>INF174K01RG4</t>
  </si>
  <si>
    <t>KTKFMP119GD</t>
  </si>
  <si>
    <t>Kotak Mahindra Mutual Fund - Kotak FMP Series 119 - 370 Days Direct Plan- Growth option.</t>
  </si>
  <si>
    <t>INF174K01RH2</t>
  </si>
  <si>
    <t>KTKFMP119DD</t>
  </si>
  <si>
    <t>Kotak Mahindra Mutual Fund - Kotak FMP Series 119 - 370 Days Direct Plan- Dividend option.</t>
  </si>
  <si>
    <t>INF174K01RI0</t>
  </si>
  <si>
    <t>IPRU2160</t>
  </si>
  <si>
    <t>ICICI Prudential Fixed Maturity Plan- Series 70 - 742 Days Plan D (Regular Plan Cumulative)</t>
  </si>
  <si>
    <t>INF109KA1DT6</t>
  </si>
  <si>
    <t>IPRU2161</t>
  </si>
  <si>
    <t>ICICI Prudential Fixed Maturity Plan- Series 70 - 742 Days Plan D (Regular Plan Dividend)</t>
  </si>
  <si>
    <t>INF109KA1DU4</t>
  </si>
  <si>
    <t>IPRU8360</t>
  </si>
  <si>
    <t>ICICI Prudential Fixed Maturity Plan- Series 70 - 742 Days Plan D (Direct Plan Cumulative)</t>
  </si>
  <si>
    <t>INF109KA1DR0</t>
  </si>
  <si>
    <t>IPRU8361</t>
  </si>
  <si>
    <t>ICICI Prudential Fixed Maturity Plan- Series 70 - 742 Days Plan D (Direct Plan Dividend)</t>
  </si>
  <si>
    <t>INF109KA1DS8</t>
  </si>
  <si>
    <t>BSLFTPIBDG</t>
  </si>
  <si>
    <t>Birla Sun Life Fixed Term Plan- Series IB (91 days)-Direct Plan (Growth)</t>
  </si>
  <si>
    <t>INF209K018F7</t>
  </si>
  <si>
    <t>BSLFTPIBDD</t>
  </si>
  <si>
    <t>Birla Sun Life Fixed Term Plan- Series IB (91 days)- Direct Plan (Dividend payout)</t>
  </si>
  <si>
    <t>INF209K019F5</t>
  </si>
  <si>
    <t>BSLFTPIBRG</t>
  </si>
  <si>
    <t>Birla Sun Life  Fixed Term Plan- Series IB (91 days)- Regular Plan (Growth)</t>
  </si>
  <si>
    <t>INF209K016F1</t>
  </si>
  <si>
    <t>BSLFTPIBRD</t>
  </si>
  <si>
    <t>Birla Sun Life Fixed Term Plan- Series IB (91 days)- Regular Plan (Dividend Payout)</t>
  </si>
  <si>
    <t>INF209K017F9</t>
  </si>
  <si>
    <t>D12MS117RG</t>
  </si>
  <si>
    <t>DSP BlackRock FMP Series 117-12M -Regular- Growth</t>
  </si>
  <si>
    <t>INF740K01ZF7</t>
  </si>
  <si>
    <t>D12MS117RR</t>
  </si>
  <si>
    <t>DSP BlackRock FMP Series 117-12M - Regular - Dividend Regular Payout</t>
  </si>
  <si>
    <t>INF740K01ZG5</t>
  </si>
  <si>
    <t>D12MS117RQ</t>
  </si>
  <si>
    <t>DSP BlackRock FMP Series 117-12M - Regular - Dividend Quarterly Payout</t>
  </si>
  <si>
    <t>INF740K01ZH3</t>
  </si>
  <si>
    <t>D12MS117DG</t>
  </si>
  <si>
    <t>DSP BlackRock FMP Series 117-12M -Direct -Growth</t>
  </si>
  <si>
    <t>INF740K01ZI1</t>
  </si>
  <si>
    <t>D12MS117DR</t>
  </si>
  <si>
    <t>DSP BlackRock FMP Series 117-12M - Direct - Dividend Regular Payout</t>
  </si>
  <si>
    <t>INF740K01ZJ9</t>
  </si>
  <si>
    <t>D12MS117DQ</t>
  </si>
  <si>
    <t>DSP BlackRock FMP Series 117-12M - Direct - Dividend Quarterly Payout</t>
  </si>
  <si>
    <t>INF740K01ZK7</t>
  </si>
  <si>
    <t>H370S28DG4</t>
  </si>
  <si>
    <t>HDFC Mutual Fund - HDFC FMP 370D September 2013 (4) - Direct Option- Growth Option</t>
  </si>
  <si>
    <t>INF179K014J4</t>
  </si>
  <si>
    <t>H370S28DQ4</t>
  </si>
  <si>
    <t>HDFC FMP 370D September 2013 (4)- Direct Option - Quarterly Dividend Option</t>
  </si>
  <si>
    <t>INF179K016J9</t>
  </si>
  <si>
    <t>H370S28DF4</t>
  </si>
  <si>
    <t>HDFC FMP 370D September 2013 (4)- Direct Option - Flexi Option</t>
  </si>
  <si>
    <t>INF179K017J7</t>
  </si>
  <si>
    <t>H370S28RG4</t>
  </si>
  <si>
    <t>HDFC FMP 370D September 2013 (4)- Regular Option- Growth Option</t>
  </si>
  <si>
    <t>INF179K018J5</t>
  </si>
  <si>
    <t>H370S28RD4</t>
  </si>
  <si>
    <t>HDFC FMP 370D September 2013 (4) - Regular Option- Normal Dividend Option</t>
  </si>
  <si>
    <t>INF179K019J3</t>
  </si>
  <si>
    <t>H370S28RQ4</t>
  </si>
  <si>
    <t>HDFC FMP 370D September 2013 (4)- Regular Option Quarterly Dividend Option</t>
  </si>
  <si>
    <t>INF179K010K0</t>
  </si>
  <si>
    <t>ATWL</t>
  </si>
  <si>
    <t>Ace Tours Worldwide Ltd</t>
  </si>
  <si>
    <t>INE926O01019</t>
  </si>
  <si>
    <t>JK AGRI</t>
  </si>
  <si>
    <t>JK Agri Genetics Ltd</t>
  </si>
  <si>
    <t>INE690O01011</t>
  </si>
  <si>
    <t>IPRU2164</t>
  </si>
  <si>
    <t>ICICI Prudential Fixed Maturity Plan- Series 70 - 368 Days Plan J (Regular Plan Cumulative)</t>
  </si>
  <si>
    <t>INF109KA1EB2</t>
  </si>
  <si>
    <t>IPRU2165</t>
  </si>
  <si>
    <t>ICICI Prudential Fixed Maturity Plan- Series 70 - 368 Days Plan J (Regular Plan Dividend)</t>
  </si>
  <si>
    <t>INF109KA1EC0</t>
  </si>
  <si>
    <t>IPRU8364</t>
  </si>
  <si>
    <t>ICICI Prudential Fixed Maturity Plan- Series 70 - 368 Days Plan J (Direct Plan Cumulative)</t>
  </si>
  <si>
    <t>INF109KA1DZ3</t>
  </si>
  <si>
    <t>IPRU8365</t>
  </si>
  <si>
    <t>ICICI Prudential Fixed Maturity Plan- Series 70 - 368 Days Plan J (Direct Plan Dividend)</t>
  </si>
  <si>
    <t>INF109KA1EA4</t>
  </si>
  <si>
    <t>BSLFTPICRG</t>
  </si>
  <si>
    <t>Birla Sun Life Fixed Term Plan- Series IC (368 days)- Regular (Growth)</t>
  </si>
  <si>
    <t>INF209K010G2</t>
  </si>
  <si>
    <t>TFM44BB</t>
  </si>
  <si>
    <t>TATA Fixed Maturity Plan Series 44 Scheme B - Plan A - Growth</t>
  </si>
  <si>
    <t>INF277K01UI5</t>
  </si>
  <si>
    <t>TFM44BD</t>
  </si>
  <si>
    <t>TATA Fixed Maturity Plan Series 44 Scheme B - Direct Plan - Growth</t>
  </si>
  <si>
    <t>INF277K01UK1</t>
  </si>
  <si>
    <t>BSLFTPICRN</t>
  </si>
  <si>
    <t>Birla Sun Life Fixed Term Plan- Series IC (368 days)- Regular Plan ( Normal dividend)</t>
  </si>
  <si>
    <t>INF209K011G0</t>
  </si>
  <si>
    <t>TFM44BA</t>
  </si>
  <si>
    <t>TATA Fixed Maturity Plan Series 44 Scheme B- Plan A - Dividend</t>
  </si>
  <si>
    <t>INF277K01UH7</t>
  </si>
  <si>
    <t>BSLFTPICRQ</t>
  </si>
  <si>
    <t>Birla Sun Life  Fixed Term Plan- Series IC (368 days)- Regular Plan (Quarterly Dividend)</t>
  </si>
  <si>
    <t>INF209K012G8</t>
  </si>
  <si>
    <t>TFM44BC</t>
  </si>
  <si>
    <t>TATA Fixed Maturity Plan Series 44 Scheme B- Direct Plan - Dividend</t>
  </si>
  <si>
    <t>INF277K01UJ3</t>
  </si>
  <si>
    <t>BSLFTPICDG</t>
  </si>
  <si>
    <t>Birla Sun Life Fixed Term Plan- Series IC (368 days)- Direct Plan (Growth)</t>
  </si>
  <si>
    <t>INF209K013G6</t>
  </si>
  <si>
    <t>BSLFTPICDN</t>
  </si>
  <si>
    <t>Birla Sun Life Fixed Term Plan- Series IC (368 days)- Direct Plan (Normal Dividend)</t>
  </si>
  <si>
    <t>INF209K014G4</t>
  </si>
  <si>
    <t>FUTLIFFAS</t>
  </si>
  <si>
    <t>Future Lifestyle Fashions Ltd</t>
  </si>
  <si>
    <t>INE452O01016</t>
  </si>
  <si>
    <t>D12MS118RG</t>
  </si>
  <si>
    <t>DSP BlackRock FMP Series 118-12M -Regular- Growth</t>
  </si>
  <si>
    <t>INF740K01A34</t>
  </si>
  <si>
    <t>D12MS118RR</t>
  </si>
  <si>
    <t>DSP BlackRock FMP Series 118-12M - Regular - Dividend Regular Payout</t>
  </si>
  <si>
    <t>INF740K01A42</t>
  </si>
  <si>
    <t>D12MS118DG</t>
  </si>
  <si>
    <t>DSP BlackRock FMP Series 118-12M -Direct -Growth</t>
  </si>
  <si>
    <t>INF740K01A67</t>
  </si>
  <si>
    <t>D12MS118DR</t>
  </si>
  <si>
    <t>DSP BlackRock FMP Series 118-12M - Direct - Dividend Regular Payout</t>
  </si>
  <si>
    <t>INF740K01A75</t>
  </si>
  <si>
    <t>IPRU2166</t>
  </si>
  <si>
    <t>ICICI Prudential Fixed Maturity Plan- Series 70 - 745 Days Plan G (Regular Plan Cumulative)</t>
  </si>
  <si>
    <t>INF109KA1EJ5</t>
  </si>
  <si>
    <t>IPRU2167</t>
  </si>
  <si>
    <t>ICICI Prudential Fixed Maturity Plan- Series 70 - 745 Days Plan G (Regular Plan Dividend)</t>
  </si>
  <si>
    <t>INF109KA1EK3</t>
  </si>
  <si>
    <t>IPRU8366</t>
  </si>
  <si>
    <t>ICICI Prudential Fixed Maturity Plan- Series 70 - 745 Days Plan G (Direct Plan Cumulative)</t>
  </si>
  <si>
    <t>INF109KA1EH9</t>
  </si>
  <si>
    <t>IPRU8367</t>
  </si>
  <si>
    <t>ICICI Prudential Fixed Maturity Plan- Series 70 - 745 Days Plan G (Direct Plan Dividend)</t>
  </si>
  <si>
    <t>INF109KA1EI7</t>
  </si>
  <si>
    <t>IPRU2156</t>
  </si>
  <si>
    <t>ICICI Prudential Multiple Yield Fund - Series 5 - 1100 Days Plan A- Regular Plan Cumulative</t>
  </si>
  <si>
    <t>INF109KA1DH1</t>
  </si>
  <si>
    <t>IPRU2157</t>
  </si>
  <si>
    <t>ICICI Prudential Multiple Yield Fund - Series 5 -1100 Days Plan A -Regular Plan Dividend</t>
  </si>
  <si>
    <t>INF109KA1DI9</t>
  </si>
  <si>
    <t>IPRU8356</t>
  </si>
  <si>
    <t>ICICI Prudential Multiple Yield Fund - Series 5 - 1100 Days Plan A-Direct Plan Cumulative</t>
  </si>
  <si>
    <t>INF109KA1DF5</t>
  </si>
  <si>
    <t>IPRU8357</t>
  </si>
  <si>
    <t>ICICI Prudential Multiple Yield Fund - Series 5 - 1100 Days Plan A- Direct Plan Dividend</t>
  </si>
  <si>
    <t>INF109KA1DG3</t>
  </si>
  <si>
    <t>H371S28DG1</t>
  </si>
  <si>
    <t>HDFC Mutual Fund - HDFC FMP 371D September 2013 (1) - Direct Option- Growth Option</t>
  </si>
  <si>
    <t>INF179K010L8</t>
  </si>
  <si>
    <t>H371S28DD1</t>
  </si>
  <si>
    <t>HDFC FMP 371D September 2013 (1)- Direct Option - Normal Dividend Option</t>
  </si>
  <si>
    <t>INF179K011L6</t>
  </si>
  <si>
    <t>H371S28DQ1</t>
  </si>
  <si>
    <t>HDFC FMP 371D September 2013 (1)- Direct Option - Quarterly Dividend</t>
  </si>
  <si>
    <t>INF179K012L4</t>
  </si>
  <si>
    <t>H371S28RG1</t>
  </si>
  <si>
    <t>HDFC FMP 371D September 2013 (1)- Regular Option- Growth Option</t>
  </si>
  <si>
    <t>INF179K014L0</t>
  </si>
  <si>
    <t>H371S28RD1</t>
  </si>
  <si>
    <t>HDFC FMP 371D September 2013 (1) - Regular Option- Normal Dividend Option</t>
  </si>
  <si>
    <t>INF179K015L7</t>
  </si>
  <si>
    <t>H371S28RQ1</t>
  </si>
  <si>
    <t>HDFC FMP 371D September 2013 (1)- Regular Option - Quarterly Dividend Option</t>
  </si>
  <si>
    <t>INF179K016L5</t>
  </si>
  <si>
    <t>H371S28RF1</t>
  </si>
  <si>
    <t>HDFC FMP 371D September 2013 (1)- Regular Option - Flexi Option</t>
  </si>
  <si>
    <t>INF179K017L3</t>
  </si>
  <si>
    <t>AXISFT40DD</t>
  </si>
  <si>
    <t>Axis Fixed Term Plan - Series 40 (91 days) - Direct Plan - Dividend Payout</t>
  </si>
  <si>
    <t>INF846K01HC7</t>
  </si>
  <si>
    <t>AXISFT40DG</t>
  </si>
  <si>
    <t>Axis Fixed Term Plan - Series 40 (91 days) - Direct Plan - Growth</t>
  </si>
  <si>
    <t>INF846K01HB9</t>
  </si>
  <si>
    <t>AXISFT40DP</t>
  </si>
  <si>
    <t>Axis Fixed Term Plan - Series 40 (91 days) - Regular  Plan - Dividend Payout</t>
  </si>
  <si>
    <t>INF846K01HA1</t>
  </si>
  <si>
    <t>AXISFT40GP</t>
  </si>
  <si>
    <t>Axis Fixed Term Plan - Series 40 (91 days) - Regular Plan - Growth</t>
  </si>
  <si>
    <t>INF846K01GZ0</t>
  </si>
  <si>
    <t>H742S28DG1</t>
  </si>
  <si>
    <t>HDFC Mutual Fund - HDFC FMP 742D September 2013 (1) - Direct Option- Growth Option</t>
  </si>
  <si>
    <t>INF179K012K6</t>
  </si>
  <si>
    <t>H742S28DD1</t>
  </si>
  <si>
    <t>HDFC FMP 742D September 2013 (1)- Direct Option - Normal Dividend Option</t>
  </si>
  <si>
    <t>INF179K013K4</t>
  </si>
  <si>
    <t>H742S28DQ1</t>
  </si>
  <si>
    <t>HDFC FMP 742D September 2013 (1)- Direct Option - Quarterly Dividend</t>
  </si>
  <si>
    <t>INF179K014K2</t>
  </si>
  <si>
    <t>IPRU2172</t>
  </si>
  <si>
    <t>ICICI Prudential Fixed Maturity Plan- Series 70 - 366 Days Plan I (Regular Plan Cumulative)</t>
  </si>
  <si>
    <t>INF109KA1EN7</t>
  </si>
  <si>
    <t>IPRU2173</t>
  </si>
  <si>
    <t>ICICI Prudential Fixed Maturity Plan- Series 70 - 366 Days Plan I (Regular Plan Dividend)</t>
  </si>
  <si>
    <t>INF109KA1EO5</t>
  </si>
  <si>
    <t>IPRU8372</t>
  </si>
  <si>
    <t>ICICI Prudential Fixed Maturity Plan- Series 70 - 366 Days Plan I (Direct Plan Cumulative)</t>
  </si>
  <si>
    <t>INF109KA1EL1</t>
  </si>
  <si>
    <t>IPRU8373</t>
  </si>
  <si>
    <t>ICICI Prudential Fixed Maturity Plan- Series 70 - 366 Days Plan I (Direct Plan Dividend)</t>
  </si>
  <si>
    <t>INF109KA1EM9</t>
  </si>
  <si>
    <t>H742S28DF1</t>
  </si>
  <si>
    <t>HDFC FMP 742D September 2013 (1)- Direct Option - Flexi Option</t>
  </si>
  <si>
    <t>INF179K015K9</t>
  </si>
  <si>
    <t>H742S28RG1</t>
  </si>
  <si>
    <t>HDFC FMP 742D September 2013 (1) - Regular Option- Growth Option</t>
  </si>
  <si>
    <t>INF179K016K7</t>
  </si>
  <si>
    <t>H742S28RD1</t>
  </si>
  <si>
    <t>HDFC FMP 742D September 2013 (1)-Regular Option - Normal Dividend Option</t>
  </si>
  <si>
    <t>INF179K017K5</t>
  </si>
  <si>
    <t>H742S28RQ1</t>
  </si>
  <si>
    <t>HDFC FMP 742D September 2013 (1)- Regular Option - Quarterly Dividend Option</t>
  </si>
  <si>
    <t>INF179K018K3</t>
  </si>
  <si>
    <t>D12MS119RG</t>
  </si>
  <si>
    <t>DSP BlackRock FMP Series 119-12M -Regular- Growth</t>
  </si>
  <si>
    <t>INF740K01A91</t>
  </si>
  <si>
    <t>D12MS119RR</t>
  </si>
  <si>
    <t>DSP BlackRock FMP Series 119-12M - Regular - Dividend Regular Payout</t>
  </si>
  <si>
    <t>INF740K01B09</t>
  </si>
  <si>
    <t>D12MS119RQ</t>
  </si>
  <si>
    <t>DSP BlackRock FMP Series 119-12M - Regular - Dividend Quarterly Payout</t>
  </si>
  <si>
    <t>INF740K01B17</t>
  </si>
  <si>
    <t>D12MS119DG</t>
  </si>
  <si>
    <t>DSP BlackRock FMP Series 119-12M -Direct -Growth</t>
  </si>
  <si>
    <t>INF740K01B25</t>
  </si>
  <si>
    <t>D12MS119DR</t>
  </si>
  <si>
    <t>DSP BlackRock FMP Series 119-12M - Direct - Dividend Regular Payout</t>
  </si>
  <si>
    <t>INF740K01B33</t>
  </si>
  <si>
    <t>D12MS119DQ</t>
  </si>
  <si>
    <t>DSP BlackRock FMP Series 119-12M - Direct - Dividend Quarterly Payout</t>
  </si>
  <si>
    <t>INF740K01B41</t>
  </si>
  <si>
    <t>RFXXIV21DG</t>
  </si>
  <si>
    <t>Reliance Fixed Horizon Fund XXIV- Series 21- Direct Plan Growth Option</t>
  </si>
  <si>
    <t>INF204KA1461</t>
  </si>
  <si>
    <t>RFXXIV21DD</t>
  </si>
  <si>
    <t>Reliance Fixed Horizon Fund- XXIV Series 21- Direct Plan Dividend Payout Option</t>
  </si>
  <si>
    <t>INF204KA1479</t>
  </si>
  <si>
    <t>RFHXXIV21G</t>
  </si>
  <si>
    <t>Reliance Fixed Horizon Fund- XXIV Series 21-Growth Option</t>
  </si>
  <si>
    <t>INF204KA1446</t>
  </si>
  <si>
    <t>RFHXXIV21D</t>
  </si>
  <si>
    <t>Reliance Fixed Horizon Fund- XXIV Series 21-  Dividend Payout Option</t>
  </si>
  <si>
    <t>INF204KA1453</t>
  </si>
  <si>
    <t>H370S28DG5</t>
  </si>
  <si>
    <t>HDFC Mutual Fund - HDFC FMP 370D September 2013 (5) - Direct Option- Growth Option</t>
  </si>
  <si>
    <t>INF179K018L1</t>
  </si>
  <si>
    <t>H370S28DD5</t>
  </si>
  <si>
    <t>HDFC FMP 370D September 2013 (5)- Direct Option - Direct Option- Normal Dividend Option</t>
  </si>
  <si>
    <t>INF179K019L9</t>
  </si>
  <si>
    <t>H370S28RG5</t>
  </si>
  <si>
    <t>HDFC FMP 370D September 2013 (5)- Regular Option- Growth Option</t>
  </si>
  <si>
    <t>INF179K012M2</t>
  </si>
  <si>
    <t>H370S28RD5</t>
  </si>
  <si>
    <t>HDFC FMP 370D September 2013 (5) - Regular Option- Normal Dividend Option</t>
  </si>
  <si>
    <t>INF179K013M0</t>
  </si>
  <si>
    <t>IPRU2174</t>
  </si>
  <si>
    <t>ICICI Prudential Fixed Maturity Plan- Series 70 - 368 Days Plan K (Regular Plan Cumulative)</t>
  </si>
  <si>
    <t>INF109KA1ER8</t>
  </si>
  <si>
    <t>IPRU2175</t>
  </si>
  <si>
    <t>ICICI Prudential Fixed Maturity Plan- Series 70 - 368 Days Plan K (Regular Plan Dividend)</t>
  </si>
  <si>
    <t>INF109KA1ES6</t>
  </si>
  <si>
    <t>IPRU8374</t>
  </si>
  <si>
    <t>ICICI Prudential Fixed Maturity Plan- Series 70 - 368 Days Plan K (Direct Plan Cumulative)</t>
  </si>
  <si>
    <t>INF109KA1EP2</t>
  </si>
  <si>
    <t>IPRU8375</t>
  </si>
  <si>
    <t>ICICI Prudential Fixed Maturity Plan- Series 70 - 368 Days Plan K (Direct Plan Dividend)</t>
  </si>
  <si>
    <t>INF109KA1EQ0</t>
  </si>
  <si>
    <t>BSLFTPIGRG</t>
  </si>
  <si>
    <t>Birla Sun Life Mutual Fund- Birla Sun Life Fixed Term Plan- Series IG (368 days)- R P (Growth)</t>
  </si>
  <si>
    <t>INF209K018H3</t>
  </si>
  <si>
    <t>BSLFTPIGRN</t>
  </si>
  <si>
    <t>Birla Sun Life Mutual Fund- Birla Sun Life Fixed Term Plan- Series IG (368 days)- R Plan ( N d P)</t>
  </si>
  <si>
    <t>INF209K019H1</t>
  </si>
  <si>
    <t>BSLFTPIGRQ</t>
  </si>
  <si>
    <t>Birla Sun Life Mutual Fund- Birla Sun Life  Fixed Term Plan- Series IG (368 days)- R P (Q D P)</t>
  </si>
  <si>
    <t>INF209K010I8</t>
  </si>
  <si>
    <t>BSLFTPIGDG</t>
  </si>
  <si>
    <t>Birla Sun Life Mutual Fund- Birla Sun Life Fixed Term Plan- Series IG (368 days)- D P (Growth)</t>
  </si>
  <si>
    <t>INF209K011I6</t>
  </si>
  <si>
    <t>BSLFTPIGDQ</t>
  </si>
  <si>
    <t>Birla Sun Life Fixed Term Plan- Series IG (368 days)- Direct Plan (Quarterly Dividend Payout)</t>
  </si>
  <si>
    <t>INF209K013I2</t>
  </si>
  <si>
    <t>TRIMURTHI</t>
  </si>
  <si>
    <t>Trimurthi Drugs &amp;amp; Pharmaceuticals Ltd</t>
  </si>
  <si>
    <t>INE314I01036</t>
  </si>
  <si>
    <t>Food &amp;amp; Drugs Retailing</t>
  </si>
  <si>
    <t>RFXXIV20DG</t>
  </si>
  <si>
    <t>Reliance Mutual Fund - Reliance Fixed Horizon Fund- XXIV Series 20-  Direct Plan Growth Option</t>
  </si>
  <si>
    <t>INF204KA1420</t>
  </si>
  <si>
    <t>RFXXIV20DD</t>
  </si>
  <si>
    <t>Reliance Mutual Fund- Reliance Fixed Horizon Fund- XXIV Series 20 - D P D P O</t>
  </si>
  <si>
    <t>INF204KA1438</t>
  </si>
  <si>
    <t>RFHXXIV20G</t>
  </si>
  <si>
    <t>Reliance Mutual Fund- Reliance Fixed Horizon Fund- XXIV Series 20 - Growth Option</t>
  </si>
  <si>
    <t>INF204KA1404</t>
  </si>
  <si>
    <t>RFHXXIV20D</t>
  </si>
  <si>
    <t>Reliance Mutual Fund- Reliance Fixed Horizon Fund- XXIV Series 20 - Dividend Payout Option</t>
  </si>
  <si>
    <t>INF204KA1412</t>
  </si>
  <si>
    <t>IPRU2178</t>
  </si>
  <si>
    <t>ICICI Prudential Fixed Maturity Plan- Series 70 - 372 Days Plan L (Regular Plan Cumulative)</t>
  </si>
  <si>
    <t>INF109KA1EV0</t>
  </si>
  <si>
    <t>IPRU2179</t>
  </si>
  <si>
    <t>ICICI Prudential Fixed Maturity Plan- Series 70 - 368 Days Plan L (Regular Plan Dividend)</t>
  </si>
  <si>
    <t>INF109KA1EW8</t>
  </si>
  <si>
    <t>IPRU8378</t>
  </si>
  <si>
    <t>ICICI Prudential Fixed Maturity Plan- Series 70 - 368 Days Plan L (Direct Plan Cumulative)</t>
  </si>
  <si>
    <t>INF109KA1ET4</t>
  </si>
  <si>
    <t>IPRU8379</t>
  </si>
  <si>
    <t>INF109KA1EU2</t>
  </si>
  <si>
    <t>BSLFTPIDRG</t>
  </si>
  <si>
    <t>Birla Sun Life Mutual Fund- Birla Sun Life Fixed Term Plan- Series ID (1094 days)- R P(Growth)</t>
  </si>
  <si>
    <t>INF209K016G9</t>
  </si>
  <si>
    <t>BSLFTPIDRN</t>
  </si>
  <si>
    <t>Birla Sun Life Mutual Fund- Birla Sun Life Fixed Term Plan- Series ID (1094 days)- R P ( N d Payout)</t>
  </si>
  <si>
    <t>INF209K017G7</t>
  </si>
  <si>
    <t>BSLFTPIDRQ</t>
  </si>
  <si>
    <t>Birla Sun Life Mutual Fund- Birla Sun Life  Fixed Term Plan- Series ID (1094 days)- R P(Q D Payout)</t>
  </si>
  <si>
    <t>INF209K018G5</t>
  </si>
  <si>
    <t>BSLFTPIDDG</t>
  </si>
  <si>
    <t>Birla Sun Life Mutual Fund- Birla Sun Life Fixed Term Plan- Series ID (1094 days)- D P (Growth)</t>
  </si>
  <si>
    <t>INF209K019G3</t>
  </si>
  <si>
    <t>BSLFTPIDDN</t>
  </si>
  <si>
    <t>Birla Sun Life Mutual Fund- Birla Sun Life Fixed Term Plan- Series ID (1094 days)- D P (N D Payout)</t>
  </si>
  <si>
    <t>INF209K010H0</t>
  </si>
  <si>
    <t>IPRU2170</t>
  </si>
  <si>
    <t>ICICI Prudential Fixed Maturity Plan- Series 70 - 1095 Days Plan H (Regular Plan Cumulative)</t>
  </si>
  <si>
    <t>INF109KA1DX8</t>
  </si>
  <si>
    <t>IPRU2171</t>
  </si>
  <si>
    <t>ICICI Prudential Fixed Maturity Plan- Series 70 - 1095 Days Plan H (Regular Plan Dividend)</t>
  </si>
  <si>
    <t>INF109KA1DY6</t>
  </si>
  <si>
    <t>IPRU8370</t>
  </si>
  <si>
    <t>ICICI Prudential Fixed Maturity Plan- Series 70 - 1095 Days Plan H (Direct Plan Cumulative)</t>
  </si>
  <si>
    <t>INF109KA1DV2</t>
  </si>
  <si>
    <t>IPRU8371</t>
  </si>
  <si>
    <t>ICICI Prudential Fixed Maturity Plan- Series 70 - 1095 Days Plan H (Direct Plan Dividend)</t>
  </si>
  <si>
    <t>INF109KA1DW0</t>
  </si>
  <si>
    <t>D18SM34RG</t>
  </si>
  <si>
    <t>DSP BlackRock Dual Advantage Fund- Series 18 - 34M- Regular - Growth</t>
  </si>
  <si>
    <t>INF740K01YP9</t>
  </si>
  <si>
    <t>D18SM34RD</t>
  </si>
  <si>
    <t>DSP BlackRock Dual Advantage Fund- Series 18 - 34M- Regular â€“ Dividend Payout</t>
  </si>
  <si>
    <t>INF740K01YQ7</t>
  </si>
  <si>
    <t>D18SM34DG</t>
  </si>
  <si>
    <t>DSP BlackRock Dual Advantage Fund- Series 18 - 34M- Direct - Growth</t>
  </si>
  <si>
    <t>INF740K01YR5</t>
  </si>
  <si>
    <t>D18SM34DD</t>
  </si>
  <si>
    <t>DSP BlackRock Dual Advantage Fund- Series 18 - 34M- Direct - Dividend Payout</t>
  </si>
  <si>
    <t>INF740K01YS3</t>
  </si>
  <si>
    <t>IPRU2176</t>
  </si>
  <si>
    <t>ICICI Prudential Fixed Maturity Plan- Series 70 - 368 Days Plan M (Regular Plan Cumulative)</t>
  </si>
  <si>
    <t>INF109KA1FD5</t>
  </si>
  <si>
    <t>IPRU2177</t>
  </si>
  <si>
    <t>ICICI Prudential Fixed Maturity Plan- Series 70 - 368 Days Plan M (Regular Plan Dividend)</t>
  </si>
  <si>
    <t>INF109KA1FE3</t>
  </si>
  <si>
    <t>IPRU8376</t>
  </si>
  <si>
    <t>ICICI Prudential Fixed Maturity Plan- Series 70 - 368 Days Plan M (Direct Plan  Cumulative)</t>
  </si>
  <si>
    <t>INF109KA1FB9</t>
  </si>
  <si>
    <t>IPRU8377</t>
  </si>
  <si>
    <t>ICICI Prudential Fixed Maturity Plan- Series 70 - 368 Days Plan M (Direct Plan Dividend)</t>
  </si>
  <si>
    <t>INF109KA1FC7</t>
  </si>
  <si>
    <t>GARWARBBPH</t>
  </si>
  <si>
    <t>GARWAREWAL*</t>
  </si>
  <si>
    <t>SKFL</t>
  </si>
  <si>
    <t>Satkar Finlease Ltd</t>
  </si>
  <si>
    <t>INE279P01028</t>
  </si>
  <si>
    <t>BSLFTPIHRG</t>
  </si>
  <si>
    <t>Birla Sun Life Mutual Fund- Birla Sun Life Fixed Term Plan- Series IH (368 days)- RPlan (Growth)</t>
  </si>
  <si>
    <t>INF209K014I0</t>
  </si>
  <si>
    <t>BSLFTPIHRN</t>
  </si>
  <si>
    <t>Birla Sun Life Mutual Fund- Birla Sun Life Fixed Term Plan- Series IH (368 days)- R P ( N d P)</t>
  </si>
  <si>
    <t>INF209K015I7</t>
  </si>
  <si>
    <t>BSLFTPIHRQ</t>
  </si>
  <si>
    <t>Birla Sun Life Mutual Fund- Birla Sun Life  Fixed Term Plan- Series IH (368 days)- R P (Q D P)</t>
  </si>
  <si>
    <t>INF209K016I5</t>
  </si>
  <si>
    <t>BSLFTPIHDG</t>
  </si>
  <si>
    <t>Birla Sun Life Mutual Fund- Birla Sun Life Fixed Term Plan- Series IH (368 days)- D P (Growth)</t>
  </si>
  <si>
    <t>INF209K017I3</t>
  </si>
  <si>
    <t>BSLFTPIHDN</t>
  </si>
  <si>
    <t>Birla Sun Life Mutual Fund- Birla Sun Life Fixed Term Plan- Series IH (368 days)- D P- (N D P)</t>
  </si>
  <si>
    <t>INF209K018I1</t>
  </si>
  <si>
    <t>BSLFTPIJRG</t>
  </si>
  <si>
    <t>Birla Sun Life Mutual Fund- Birla Sun Life Fixed Term Plan- Series IJ (91 days)-Direct Plan (Growth)</t>
  </si>
  <si>
    <t>INF209K010J6</t>
  </si>
  <si>
    <t>BSLFTPIJRN</t>
  </si>
  <si>
    <t>Birla Sun Life Mutual Fund- Birla Sun Life Fixed Term Plan- Series IJ (91 days)- D P (D p)</t>
  </si>
  <si>
    <t>INF209K011J4</t>
  </si>
  <si>
    <t>BSLFTPIJDG</t>
  </si>
  <si>
    <t>Birla Sun Life Mutual Fund- Birla Sun Life Fixed Term Plan- Series IJ (91 days)- Direct Plan - (G)</t>
  </si>
  <si>
    <t>INF209K012J2</t>
  </si>
  <si>
    <t>BSLFTPIJDN</t>
  </si>
  <si>
    <t>Birla Sun Life Mutual Fund- Birla Sun Life Fixed Term Plan- Series IJ (91 days)- Direct Plan - (D P)</t>
  </si>
  <si>
    <t>INF209K013J0</t>
  </si>
  <si>
    <t>RIIISR1DGP</t>
  </si>
  <si>
    <t>Reliance Mutual Fund - Reliance Yearly Interval Fund II-Series 1 - Direct Plan - Growth</t>
  </si>
  <si>
    <t>INF204KA1AI9</t>
  </si>
  <si>
    <t>RIIISR1DDP</t>
  </si>
  <si>
    <t>Reliance Mutual Fund &amp;#173;&amp;#173;- Reliance Yearly Interval Fund II -Series 1- Direct Plan Dividend Payout</t>
  </si>
  <si>
    <t>INF204KA1AG3</t>
  </si>
  <si>
    <t>RIIISR1DRP</t>
  </si>
  <si>
    <t>Reliance Mutual Fund - Reliance Yearly Interval Fund II- Series 1- Direct P D R P</t>
  </si>
  <si>
    <t>INF204KA1AH1</t>
  </si>
  <si>
    <t>RITIISR1GP</t>
  </si>
  <si>
    <t>Reliance Mutual Fund - Reliance Yearly Interval Fund II- Series 1- Growth Option</t>
  </si>
  <si>
    <t>INF204KA1AL3</t>
  </si>
  <si>
    <t>RITIISR1DP</t>
  </si>
  <si>
    <t>Reliance Mutual Fund - Reliance Yearly Interval Fund II- Series 1- Dividend Payout Option</t>
  </si>
  <si>
    <t>INF204KA1AJ7</t>
  </si>
  <si>
    <t>RITIISR1DR</t>
  </si>
  <si>
    <t>Reliance Mutual Fund - Reliance Yearly Interval Fund II- Series 1- Dividend Reinvestment Plan</t>
  </si>
  <si>
    <t>INF204KA1AK5</t>
  </si>
  <si>
    <t>H370O28DG1</t>
  </si>
  <si>
    <t>HDFC Mutual Fund - HDFC FMP 370D October 2013 (1) - Direct Option- Growth Option</t>
  </si>
  <si>
    <t>INF179K016M3</t>
  </si>
  <si>
    <t>H370O28DD1</t>
  </si>
  <si>
    <t>HDFC Mutual Fund - HDFC FMP 370D October 2013 (1) - Direct Option- Normal Dividend Option</t>
  </si>
  <si>
    <t>INF179K017M1</t>
  </si>
  <si>
    <t>H370O28DQ1</t>
  </si>
  <si>
    <t>HDFC Mutual Fund - HDFC FMP 370D October 2013 (1) - Direct Option- Quarterly Dividend Option</t>
  </si>
  <si>
    <t>INF179K018M9</t>
  </si>
  <si>
    <t>H370O28RG1</t>
  </si>
  <si>
    <t>HDFC Mutual Fund - HDFC FMP 370D October 2013 (1) - Regular Option- Growth Option</t>
  </si>
  <si>
    <t>INF179K010N4</t>
  </si>
  <si>
    <t>H370O28RD1</t>
  </si>
  <si>
    <t>HDFC Mutual Fund - HDFC FMP 370D October 2013 (1)- Regular Option- Normal Dividend Option</t>
  </si>
  <si>
    <t>INF179K011N2</t>
  </si>
  <si>
    <t>H370O28RQ1</t>
  </si>
  <si>
    <t>HDFC Mutual Fund - HDFC FMP 370D October 2013 (1) - Regular Option - Q D O</t>
  </si>
  <si>
    <t>INF179K012N0</t>
  </si>
  <si>
    <t>H370O28RF1</t>
  </si>
  <si>
    <t>HDFC Mutual Fund - HDFC FMP 370D October 2013 (1) - Regular Option - Flexi Option</t>
  </si>
  <si>
    <t>INF179K013N8</t>
  </si>
  <si>
    <t>TFM44DB</t>
  </si>
  <si>
    <t>TATA Fixed Maturity Plan Series 44 Scheme D- Plan A - Growth</t>
  </si>
  <si>
    <t>INF277K01UQ8</t>
  </si>
  <si>
    <t>TFM44DD</t>
  </si>
  <si>
    <t>TATA Fixed Maturity Plan Series 44 Scheme D - Direct Plan - Growth</t>
  </si>
  <si>
    <t>INF277K01US4</t>
  </si>
  <si>
    <t>TFM44DA</t>
  </si>
  <si>
    <t>TATA Fixed Maturity Plan Series 44 Scheme D- Plan A - Dividend</t>
  </si>
  <si>
    <t>INF277K01UP0</t>
  </si>
  <si>
    <t>IPRU2168</t>
  </si>
  <si>
    <t>ICICI Prudential Capital Protection Oriented Fund - Series IV - Plan D - 60 Months Plan - R P C O</t>
  </si>
  <si>
    <t>INF109KA1EF3</t>
  </si>
  <si>
    <t>IPRU2169</t>
  </si>
  <si>
    <t>ICICI Prudential Capital Protection Oriented Fund- Series IV - Plan D - 60 Months Plan - R P D O</t>
  </si>
  <si>
    <t>INF109KA1EG1</t>
  </si>
  <si>
    <t>IPRU8368</t>
  </si>
  <si>
    <t>ICICI Prudential Capital Protection Oriented Fund- Series IV - Plan D - 60 Months Plan - D P C O</t>
  </si>
  <si>
    <t>INF109KA1ED8</t>
  </si>
  <si>
    <t>IPRU8369</t>
  </si>
  <si>
    <t>ICICI Prudential Capital Protection Oriented Fund- Series IV - Plan D - 60 Months Plan - D P D O</t>
  </si>
  <si>
    <t>INF109KA1EE6</t>
  </si>
  <si>
    <t>KTKFMP122G</t>
  </si>
  <si>
    <t>Kotak Mahindra Mutual Fund - Kotak FMP Series 122 - 370 Days Non Direct Plan-Growth Option.</t>
  </si>
  <si>
    <t>INF174K01RN0</t>
  </si>
  <si>
    <t>KTKFMP122D</t>
  </si>
  <si>
    <t>Kotak Mahindra Mutual Fund - Kotak FMP 122 - 370 Days Non Direct Plan- Dividend option</t>
  </si>
  <si>
    <t>INF174K01RO8</t>
  </si>
  <si>
    <t>KTKFMP122GD</t>
  </si>
  <si>
    <t>Kotak Mahindra Mutual Fund - Kotak FMP Series 122 - 370 Days Direct Plan- Growth option</t>
  </si>
  <si>
    <t>INF174K01RP5</t>
  </si>
  <si>
    <t>KTKFMP122DD</t>
  </si>
  <si>
    <t>Kotak Mahindra Mutual Fund - Kotak FMP Series 122 - 370 Days Direct Plan- Dividend option</t>
  </si>
  <si>
    <t>INF174K01RQ3</t>
  </si>
  <si>
    <t>AXISFT41DG</t>
  </si>
  <si>
    <t>Axis Fixed Term Plan - Series 41 (546 days) - Direct Plan - Growth</t>
  </si>
  <si>
    <t>INF846K01HG8</t>
  </si>
  <si>
    <t>AXISFT41DP</t>
  </si>
  <si>
    <t>Axis Fixed Term Plan - Series 41 (546 days) - Regular  Plan - Dividend Payout</t>
  </si>
  <si>
    <t>INF846K01HE3</t>
  </si>
  <si>
    <t>AXISFT41GP</t>
  </si>
  <si>
    <t>Axis Fixed Term Plan - Series 41 (546 days) - Regular Plan - Growth</t>
  </si>
  <si>
    <t>INF846K01HD5</t>
  </si>
  <si>
    <t>AXISFT41QD</t>
  </si>
  <si>
    <t>Axis Fixed Term Plan - Series 41 (546 days) - Regular Plan - Quarterly Dividend Payout</t>
  </si>
  <si>
    <t>INF846K01HF0</t>
  </si>
  <si>
    <t>IPRU2182</t>
  </si>
  <si>
    <t>ICICI Prudential Fixed Maturity Plan- Series 70 - 367 Days Plan N (Regular Plan Cumulative)</t>
  </si>
  <si>
    <t>INF109KA1FL8</t>
  </si>
  <si>
    <t>IPRU2183</t>
  </si>
  <si>
    <t>ICICI Prudential Fixed Maturity Plan- Series 70 - 367 Days Plan N (Regular Plan Dividend)</t>
  </si>
  <si>
    <t>INF109KA1FM6</t>
  </si>
  <si>
    <t>IPRU8382</t>
  </si>
  <si>
    <t>ICICI Prudential Fixed Maturity Plan- Series 70 - 367 Days Plan N (Direct Plan Cumulative)</t>
  </si>
  <si>
    <t>INF109KA1FJ2</t>
  </si>
  <si>
    <t>IPRU8383</t>
  </si>
  <si>
    <t>ICICI Prudential Fixed Maturity Plan- Series 70 - 367 Days Plan N (Direct Plan Dividend)</t>
  </si>
  <si>
    <t>INF109KA1FK0</t>
  </si>
  <si>
    <t>BSLFTPIIRG</t>
  </si>
  <si>
    <t>Birla Sun Life Mutual Fund- Birla Sun Life Fixed Term Plan- Series II (367 days)- R P (Growth)</t>
  </si>
  <si>
    <t>INF209K014J8</t>
  </si>
  <si>
    <t>BSLFTPIIRN</t>
  </si>
  <si>
    <t>Birla Sun Life Mutual Fund- Birla Sun Life Fixed Term Plan- Series II (367 days)- R P ( N d P)</t>
  </si>
  <si>
    <t>INF209K015J5</t>
  </si>
  <si>
    <t>BSLFTPIIRQQ</t>
  </si>
  <si>
    <t>Birla Sun Life Mutual Fund- Birla Sun Life  Fixed Term Plan- Series II (367 days)- R P (Q D P)</t>
  </si>
  <si>
    <t>INF209K016J3</t>
  </si>
  <si>
    <t>BSLFTPIIDG</t>
  </si>
  <si>
    <t>Birla Sun Life Mutual Fund- Birla Sun Life Fixed Term Plan- Series II (367 days)- D P (Growth)</t>
  </si>
  <si>
    <t>INF209K017J1</t>
  </si>
  <si>
    <t>BSLFTPIIDN</t>
  </si>
  <si>
    <t>Birla Sun Life Mutual Fund- Birla Sun Life Fixed Term Plan- Series II (367 days)- D P - (N D P)</t>
  </si>
  <si>
    <t>INF209K018J9</t>
  </si>
  <si>
    <t>BSLFTPIIDQ</t>
  </si>
  <si>
    <t>Birla Sun Life Mutual Fund- Birla Sun Life Fixed Term Plan- Series II (367 days)- D P - (Q D P)</t>
  </si>
  <si>
    <t>INF209K019J7</t>
  </si>
  <si>
    <t>HCPO36MSDG</t>
  </si>
  <si>
    <t>HDFC Mutual Fund - HDFC Capital Protection Oriented Fund - Series I-36M Sep 2013 - D O- G O</t>
  </si>
  <si>
    <t>INF179K012I0</t>
  </si>
  <si>
    <t>HCPO36MSDD</t>
  </si>
  <si>
    <t>HDFC Mutual Fund - HDFC Capital Protection Oriented Fund - Series I-36M Sep 2013 - D O- D O</t>
  </si>
  <si>
    <t>INF179K013I8</t>
  </si>
  <si>
    <t>HCPO36MSRG</t>
  </si>
  <si>
    <t>HDFC Mutual Fund - HDFC Capital Protection Oriented Fund - Series I-36M Sep 2013-R O- G O</t>
  </si>
  <si>
    <t>INF179K014I6</t>
  </si>
  <si>
    <t>HCPO36MSRD</t>
  </si>
  <si>
    <t>HDFC Mutual Fund - HDFC Capital Protection Oriented Fund - Series I-36M Sep 2013- R O-D O</t>
  </si>
  <si>
    <t>INF179K015I3</t>
  </si>
  <si>
    <t>NEWEVER</t>
  </si>
  <si>
    <t>Newever Trade Wings Ltd</t>
  </si>
  <si>
    <t>INE596O01010</t>
  </si>
  <si>
    <t>H370O28DG2</t>
  </si>
  <si>
    <t>HDFC Mutual Fund - HDFC FMP 370D October 2013 (2) - Direct Option- Growth Option</t>
  </si>
  <si>
    <t>INF179K014N6</t>
  </si>
  <si>
    <t>H370O28DD2</t>
  </si>
  <si>
    <t>HDFC Mutual Fund - HDFC FMP 370D October 2013 (2) - Direct Option- Normal Dividend Option</t>
  </si>
  <si>
    <t>INF179K015N3</t>
  </si>
  <si>
    <t>H370O28DQ2</t>
  </si>
  <si>
    <t>HDFC Mutual Fund - HDFC FMP 370D October 2013 (2) - Direct Option- Quarterly Dividend Option</t>
  </si>
  <si>
    <t>INF179K016N1</t>
  </si>
  <si>
    <t>H370O28DF2</t>
  </si>
  <si>
    <t>HDFC Mutual Fund - HDFC FMP 370D October 2013 (2) - Direct Option - Flexi Option</t>
  </si>
  <si>
    <t>INF179K017N9</t>
  </si>
  <si>
    <t>H370O28RG2</t>
  </si>
  <si>
    <t>HDFC Mutual Fund - HDFC FMP 370D October 2013 (2) - Regular Option- Growth Option</t>
  </si>
  <si>
    <t>INF179K018N7</t>
  </si>
  <si>
    <t>H370O28RD2</t>
  </si>
  <si>
    <t>HDFC Mutual Fund - HDFC FMP 370D October 2013 (2) - Regular Option- Normal Dividend Option</t>
  </si>
  <si>
    <t>INF179K019N5</t>
  </si>
  <si>
    <t>H370O28RF2</t>
  </si>
  <si>
    <t>HDFC Mutual Fund - HDFC FMP 370D October 2013 (2) - Regular Option- Flexi Option</t>
  </si>
  <si>
    <t>INF179K011O0</t>
  </si>
  <si>
    <t>IPRU2184</t>
  </si>
  <si>
    <t>ICICI Prudential Fixed Maturity Plan- Series 70 - 369 Days Plan O (Regular Plan Cumulative)</t>
  </si>
  <si>
    <t>INF109KA1FH6</t>
  </si>
  <si>
    <t>IPRU2185</t>
  </si>
  <si>
    <t>ICICI Prudential Fixed Maturity Plan- Series 70 - 369 Days Plan O (Regular Plan Dividend)</t>
  </si>
  <si>
    <t>INF109KA1FI4</t>
  </si>
  <si>
    <t>IPRU8384</t>
  </si>
  <si>
    <t>ICICI Prudential Fixed Maturity Plan- Series 70 - 369 Days Plan O (Direct Plan Cumulative)</t>
  </si>
  <si>
    <t>INF109KA1FF0</t>
  </si>
  <si>
    <t>IPRU8385</t>
  </si>
  <si>
    <t>ICICI Prudential Fixed Maturity Plan- Series 70 - 369 Days Plan O (Direct Plan Dividend)</t>
  </si>
  <si>
    <t>INF109KA1FG8</t>
  </si>
  <si>
    <t>KTKFMP124G</t>
  </si>
  <si>
    <t>Kotak Mahindra Mutual Fund - Kotak FMP Series 124- 370 Days Non Direct Plan-Growth Option</t>
  </si>
  <si>
    <t>INF174K01RV3</t>
  </si>
  <si>
    <t>KTKFMP124D</t>
  </si>
  <si>
    <t>Kotak Mahindra Mutual Fund - Kotak FMP 124 - 370 Days Non Direct Plan- Dividend option</t>
  </si>
  <si>
    <t>INF174K01RW1</t>
  </si>
  <si>
    <t>KTKFMP124GD</t>
  </si>
  <si>
    <t>Kotak Mahindra Mutual Fund - Kotak FMP Series 124 - 370 Days Direct Plan- Growth option.</t>
  </si>
  <si>
    <t>INF174K01RX9</t>
  </si>
  <si>
    <t>THIRINFRA</t>
  </si>
  <si>
    <t>Thirthankar Infra Ltd</t>
  </si>
  <si>
    <t>INE428B01013</t>
  </si>
  <si>
    <t>BSLFTPILRG</t>
  </si>
  <si>
    <t>Birla Sun Life Mutual Fund- Birla Sun Life Fixed Term Plan- Series IL (368 days)-R P(Growth)</t>
  </si>
  <si>
    <t>INF209K014K6</t>
  </si>
  <si>
    <t>BSLFTPILRN</t>
  </si>
  <si>
    <t>Birla Sun Life Mutual Fund- Birla Sun Life Fixed Term Plan- Series IL (368 days)- R P( NdP)</t>
  </si>
  <si>
    <t>INF209K015K3</t>
  </si>
  <si>
    <t>BSLFTPILRQ</t>
  </si>
  <si>
    <t>Birla Sun Life Mutual Fund- Birla Sun Life  Fixed Term Plan- Series IL (368 days)- R P (QDP)</t>
  </si>
  <si>
    <t>INF209K016K1</t>
  </si>
  <si>
    <t>BSLFTPILDG</t>
  </si>
  <si>
    <t>Birla Sun Life Mutual Fund- Birla Sun Life Fixed Term Plan- Series IL (368 days)- D P (Growth)</t>
  </si>
  <si>
    <t>INF209K017K9</t>
  </si>
  <si>
    <t>BSLFTPILDN</t>
  </si>
  <si>
    <t>Birla Sun Life Mutual Fund- Birla Sun Life Fixed Term Plan- Series IL (368 days)- D P - (N D P)</t>
  </si>
  <si>
    <t>INF209K018K7</t>
  </si>
  <si>
    <t>BSLFTPILDQ</t>
  </si>
  <si>
    <t>Birla Sun Life Mutual Fund- Birla Sun Life Fixed Term Plan- Series IL (368 days)- D P - (Q D P)</t>
  </si>
  <si>
    <t>INF209K019K5</t>
  </si>
  <si>
    <t>STARFERRO</t>
  </si>
  <si>
    <t>Star Ferro and Cement Ltd</t>
  </si>
  <si>
    <t>INE935O01010</t>
  </si>
  <si>
    <t>RFXXIV22DG</t>
  </si>
  <si>
    <t>Reliance Mutual Fund - Reliance Fixed Horizon Fund- XXIV Series 22 - Direct Plan Growth Option</t>
  </si>
  <si>
    <t>INF204KA1503</t>
  </si>
  <si>
    <t>RFXXIV22DD</t>
  </si>
  <si>
    <t>Reliance Mutual Fund- Reliance Fixed Horizon Fund- XXIV Series 22 - Direct Plan D P O</t>
  </si>
  <si>
    <t>INF204KA1511</t>
  </si>
  <si>
    <t>RFHXXIV22G</t>
  </si>
  <si>
    <t>Reliance Mutual Fund- Reliance Fixed Horizon Fund- XXIV Series 22 - Growth Option</t>
  </si>
  <si>
    <t>INF204KA1487</t>
  </si>
  <si>
    <t>RFHXXIV22D</t>
  </si>
  <si>
    <t>Reliance Mutual Fund- Reliance Fixed Horizon Fund- XXIV Series 22 - Dividend Payout Option</t>
  </si>
  <si>
    <t>INF204KA1495</t>
  </si>
  <si>
    <t>SUBHTEX</t>
  </si>
  <si>
    <t>Subh Tex (India) Ltd</t>
  </si>
  <si>
    <t>INE427O01018</t>
  </si>
  <si>
    <t>VCU</t>
  </si>
  <si>
    <t>VCU Data Management Ltd</t>
  </si>
  <si>
    <t>INE962O01014</t>
  </si>
  <si>
    <t>H737O28DG1</t>
  </si>
  <si>
    <t>HDFC Mutual Fund - HDFC FMP 737D October 2013 (1) - Direct Option- Growth Option</t>
  </si>
  <si>
    <t>INF179K018P2</t>
  </si>
  <si>
    <t>H737O28RG1</t>
  </si>
  <si>
    <t>HDFC Mutual Fund - HDFC FMP 737D October 2013 (1) - Regular Option- Growth Option</t>
  </si>
  <si>
    <t>INF179K012Q3</t>
  </si>
  <si>
    <t>H737O28RQ1</t>
  </si>
  <si>
    <t>HDFC Mutual Fund - HDFC FMP 737D October 2013 (1) - Regular Option- Quarterly Dividend Option</t>
  </si>
  <si>
    <t>INF179K014Q9</t>
  </si>
  <si>
    <t>H372O28DG1</t>
  </si>
  <si>
    <t>HDFC Mutual Fund - HDFC FMP 372D October 2013 (1) - Direct Option- Growth Option</t>
  </si>
  <si>
    <t>INF179K012O8</t>
  </si>
  <si>
    <t>H372O28DD1</t>
  </si>
  <si>
    <t>HDFC Mutual Fund - HDFC FMP 372D October 2013 (1) - Direct Option- Normal Dividend Option</t>
  </si>
  <si>
    <t>INF179K013O6</t>
  </si>
  <si>
    <t>H372O28DQ1</t>
  </si>
  <si>
    <t>HDFC Mutual Fund - HDFC FMP 372D October 2013 (1) - Direct Option- Quarterly Dividend Option</t>
  </si>
  <si>
    <t>INF179K014O4</t>
  </si>
  <si>
    <t>H372O28RG1</t>
  </si>
  <si>
    <t>HDFC Mutual Fund - HDFC FMP 372D October 2013 (1) - Regular Option- Growth Option</t>
  </si>
  <si>
    <t>INF179K016O9</t>
  </si>
  <si>
    <t>H372O28RD1</t>
  </si>
  <si>
    <t>HDFC Mutual Fund - HDFC FMP 372D October 2013 (1) - Regular Option- Normal Dividend Option</t>
  </si>
  <si>
    <t>INF179K017O7</t>
  </si>
  <si>
    <t>H372O28RQ1</t>
  </si>
  <si>
    <t>HDFC Mutual Fund - HDFC FMP 372D October 2013 (1) - Regular Option- Quarterly Dividend Option</t>
  </si>
  <si>
    <t>INF179K018O5</t>
  </si>
  <si>
    <t>H372O28RF1</t>
  </si>
  <si>
    <t>HDFC Mutual Fund - HDFC FMP 372D October 2013 (1) - Regular Option- Flexi Option</t>
  </si>
  <si>
    <t>INF179K019O3</t>
  </si>
  <si>
    <t>IPRU2180</t>
  </si>
  <si>
    <t>ICICI Prudential Fixed Maturity Plan- Series 70 - 745 Days Plan P (Regular Plan Cumulative)</t>
  </si>
  <si>
    <t>INF109KA1EZ1</t>
  </si>
  <si>
    <t>IPRU2181</t>
  </si>
  <si>
    <t>ICICI Prudential Fixed Maturity Plan- Series 70 - 745 Days Plan P (Regular Plan Dividend)</t>
  </si>
  <si>
    <t>INF109KA1FA1</t>
  </si>
  <si>
    <t>IPRU8380</t>
  </si>
  <si>
    <t>ICICI Prudential Fixed Maturity Plan- Series 70 - 745 Days Plan P (Direct Plan Cumulative)</t>
  </si>
  <si>
    <t>INF109KA1EX6</t>
  </si>
  <si>
    <t>RIIISR3DDP</t>
  </si>
  <si>
    <t>Reliance Mutual Fund - Reliance Yearly Interval Fund II- Series 3 - Direct Dividend Payout Plan</t>
  </si>
  <si>
    <t>INF204KA1AS8</t>
  </si>
  <si>
    <t>RIIISR3DRP</t>
  </si>
  <si>
    <t>Reliance Mutual Fund - Reliance Yearly Interval Fund II- Series 3- Direct Dividend R Plan</t>
  </si>
  <si>
    <t>INF204KA1AT6</t>
  </si>
  <si>
    <t>RIIISR3DGP</t>
  </si>
  <si>
    <t>Reliance Mutual Fund - Reliance Yearly Interval Fund II- Series 3- Direct Growth Option Plan</t>
  </si>
  <si>
    <t>INF204KA1AU4</t>
  </si>
  <si>
    <t>RITIISR3DP</t>
  </si>
  <si>
    <t>Reliance Mutual Fund - Reliance Yearly Interval Fund II- Series 3- Dividend Plan</t>
  </si>
  <si>
    <t>INF204KA1AV2</t>
  </si>
  <si>
    <t>RITIISR3DR</t>
  </si>
  <si>
    <t>Reliance Mutual Fund - Reliance Yearly Interval Fund II- Series 3- Dividend Reinvestment Plan</t>
  </si>
  <si>
    <t>INF204KA1AW0</t>
  </si>
  <si>
    <t>RITIISR3GP</t>
  </si>
  <si>
    <t>Reliance Mutual Fund - Reliance Yearly Interval Fund II- Series 3- Growth Plan</t>
  </si>
  <si>
    <t>INF204KA1AX8</t>
  </si>
  <si>
    <t>H572O28DG1</t>
  </si>
  <si>
    <t>HDFC Mutual Fund - HDFC FMP 572D October 2013 (1) - Direct Option- Growth Option</t>
  </si>
  <si>
    <t>INF179K010P9</t>
  </si>
  <si>
    <t>H572O28DD1</t>
  </si>
  <si>
    <t>HDFC Mutual Fund - HDFC FMP 572D October 2013 (1) - Direct Option- Normal Dividend Option</t>
  </si>
  <si>
    <t>INF179K011P7</t>
  </si>
  <si>
    <t>H572O28DQ1</t>
  </si>
  <si>
    <t>HDFC Mutual Fund - HDFC FMP 572D October 2013 (1) - Direct Option- Quarterly Dividend Option</t>
  </si>
  <si>
    <t>INF179K012P5</t>
  </si>
  <si>
    <t>H572O28DF1</t>
  </si>
  <si>
    <t>HDFC Mutual Fund - HDFC FMP 572D October 2013 (1) - Direct Option- Flexi Option</t>
  </si>
  <si>
    <t>INF179K013P3</t>
  </si>
  <si>
    <t>H572O28RG1</t>
  </si>
  <si>
    <t>HDFC Mutual Fund - HDFC FMP 572D October 2013 (1) - Regular Option- Growth Option</t>
  </si>
  <si>
    <t>INF179K014P1</t>
  </si>
  <si>
    <t>H572O28RD1</t>
  </si>
  <si>
    <t>HDFC Mutual Fund - HDFC FMP 572D October 2013 (1) - Regular Option- Normal Dividend Option</t>
  </si>
  <si>
    <t>INF179K015P8</t>
  </si>
  <si>
    <t>H572O28RQ1</t>
  </si>
  <si>
    <t>HDFC Mutual Fund - HDFC FMP 572D October 2013 (1) - Regular Option- Quarterly Dividend Option</t>
  </si>
  <si>
    <t>INF179K016P6</t>
  </si>
  <si>
    <t>H572O28RF1</t>
  </si>
  <si>
    <t>HDFC Mutual Fund - HDFC FMP 572D October 2013 (1) - Regular Option- Flexi Option</t>
  </si>
  <si>
    <t>INF179K017P4</t>
  </si>
  <si>
    <t>BSLFTPIORG</t>
  </si>
  <si>
    <t>Birla Sun Life Mutual Fund- Birla Sun Life Fixed Term Plan- Series IO (368 days)- R P (Growth)</t>
  </si>
  <si>
    <t>INF209K010L2</t>
  </si>
  <si>
    <t>BSLFTPIORQ</t>
  </si>
  <si>
    <t>Birla Sun Life Mutual Fund- Birla Sun Life  Fixed Term Plan- Series IO (368 days)- R P (Q D P)</t>
  </si>
  <si>
    <t>INF209K012L8</t>
  </si>
  <si>
    <t>BSLFTPIODG</t>
  </si>
  <si>
    <t>Birla Sun Life Mutual Fund- Birla Sun Life Fixed Term Plan- Series IO (368 days)- D Plan (Growth)</t>
  </si>
  <si>
    <t>INF209K013L6</t>
  </si>
  <si>
    <t>BSLFTPIODN</t>
  </si>
  <si>
    <t>Birla Sun Life Mutual Fund- Birla Sun Life Fixed Term Plan- Series IO (368 days)- D P - (D P)</t>
  </si>
  <si>
    <t>INF209K014L4</t>
  </si>
  <si>
    <t>BSLFTPIODQ</t>
  </si>
  <si>
    <t>Birla Sun Life Mutual Fund- Birla Sun Life Fixed Term Plan- Series IO (368 days)- D P - (Q D P)</t>
  </si>
  <si>
    <t>INF209K015L1</t>
  </si>
  <si>
    <t>SDF18M12GR</t>
  </si>
  <si>
    <t>SBI Debt Fund Series - 18 Months - 12  -Regular Plan- Growth</t>
  </si>
  <si>
    <t>INF200K01S45</t>
  </si>
  <si>
    <t>SDF18M12DR</t>
  </si>
  <si>
    <t>SBI Debt Fund Series - 18 Months - 12- Regular Plan -Dividend payout</t>
  </si>
  <si>
    <t>INF200K01S52</t>
  </si>
  <si>
    <t>SDF18M12GD</t>
  </si>
  <si>
    <t>SBI Debt Fund Series - 18 Months - 12- Direct Plan -Growth</t>
  </si>
  <si>
    <t>INF200K01S60</t>
  </si>
  <si>
    <t>SDF18M12DD</t>
  </si>
  <si>
    <t>SBI Debt Fund Series - 18 Months - 12- Direct Plan -Dividend payout</t>
  </si>
  <si>
    <t>INF200K01S78</t>
  </si>
  <si>
    <t>VAKPOWINF</t>
  </si>
  <si>
    <t>Vakharia Power Infrastructure Ltd</t>
  </si>
  <si>
    <t>INE138O01011</t>
  </si>
  <si>
    <t>SRGSFL</t>
  </si>
  <si>
    <t>S R G Securities Finance Ltd</t>
  </si>
  <si>
    <t>INE326P01019</t>
  </si>
  <si>
    <t>H370O28DG3</t>
  </si>
  <si>
    <t>HDFC Mutual Fund - HDFC FMP 370D October 2013 (3) - Direct Option- Growth Option</t>
  </si>
  <si>
    <t>INF179K010R5</t>
  </si>
  <si>
    <t>H370O28DD3</t>
  </si>
  <si>
    <t>HDFC Mutual Fund - HDFC FMP 370D October 2013 (3) - Direct Option- Normal Dividend Option</t>
  </si>
  <si>
    <t>INF179K011R3</t>
  </si>
  <si>
    <t>H370O28DQ3</t>
  </si>
  <si>
    <t>HDFC Mutual Fund - HDFC FMP 370D October 2013 (3) - Direct Option- Quarterly Dividend Option</t>
  </si>
  <si>
    <t>INF179K012R1</t>
  </si>
  <si>
    <t>H370O28RG3</t>
  </si>
  <si>
    <t>HDFC Mutual Fund - HDFC FMP 370D October 2013 (3) - Regular Option- Growth Option</t>
  </si>
  <si>
    <t>INF179K014R7</t>
  </si>
  <si>
    <t>H370O28RD3</t>
  </si>
  <si>
    <t>HDFC Mutual Fund - HDFC FMP 370D October 2013 (3) - Regular Option- Normal Dividend Option</t>
  </si>
  <si>
    <t>INF179K015R4</t>
  </si>
  <si>
    <t>H370O28RQ3</t>
  </si>
  <si>
    <t>HDFC Mutual Fund - HDFC FMP 370D October 2013 (3) - Regular Option- Quarterly Dividend O</t>
  </si>
  <si>
    <t>INF179K016R2</t>
  </si>
  <si>
    <t>H370O28RF3</t>
  </si>
  <si>
    <t>HDFC Mutual Fund - HDFC FMP 370D October 2013 (3) - Regular Option- Flexi Option</t>
  </si>
  <si>
    <t>INF179K017R0</t>
  </si>
  <si>
    <t>IPRU2188</t>
  </si>
  <si>
    <t>ICICI Prudential Fixed Maturity Plan- Series 70 - 540 Days Plan S (Regular Plan Cumulative)</t>
  </si>
  <si>
    <t>INF109KA1FX3</t>
  </si>
  <si>
    <t>IPRU2189</t>
  </si>
  <si>
    <t>ICICI Prudential Fixed Maturity Plan- Series 70 - 540 Days Plan S(Regular Plan Dividend)</t>
  </si>
  <si>
    <t>INF109KA1FY1</t>
  </si>
  <si>
    <t>IPRU8388</t>
  </si>
  <si>
    <t>ICICI Prudential Fixed Maturity Plan- Series 70 - 540 Days Plan S(Direct Plan Cumulative)</t>
  </si>
  <si>
    <t>INF109KA1FV7</t>
  </si>
  <si>
    <t>IPRU8389</t>
  </si>
  <si>
    <t>ICICI Prudential Fixed Maturity Plan- Series 70 - 540 Days Plan S(Direct Plan Dividend)</t>
  </si>
  <si>
    <t>INF109KA1FW5</t>
  </si>
  <si>
    <t>BSLFTPIPRG</t>
  </si>
  <si>
    <t>Birla Sun Life Mutual Fund- Birla Sun Life Fixed Term Plan- Series IP (980 Days)- R Plan (Growth)</t>
  </si>
  <si>
    <t>INF209K018L5</t>
  </si>
  <si>
    <t>BSLFTPIPRN</t>
  </si>
  <si>
    <t>Birla Sun Life Mutual Fund- Birla Sun Life  Fixed Term Plan- Series IP (980 Days)- R P (N D P)</t>
  </si>
  <si>
    <t>INF209K019L3</t>
  </si>
  <si>
    <t>BSLFTPIPDG</t>
  </si>
  <si>
    <t>Birla Sun Life Mutual Fund- Birla Sun Life Fixed Term Plan- Series IP (980 Days)- D P (Growth)</t>
  </si>
  <si>
    <t>INF209K011M8</t>
  </si>
  <si>
    <t>BSLFTPIPDN</t>
  </si>
  <si>
    <t>Birla Sun Life Mutual Fund- Birla Sun Life Fixed Term Plan- Series IP (980 Days)- D P - (NDP)</t>
  </si>
  <si>
    <t>INF209K012M6</t>
  </si>
  <si>
    <t>TFM45AB</t>
  </si>
  <si>
    <t>TATA Fixed Maturity Plan Series 45 Scheme A- Plan A - Growth</t>
  </si>
  <si>
    <t>INF277K01UY2</t>
  </si>
  <si>
    <t>BSLFTPIPDQ</t>
  </si>
  <si>
    <t>Birla Sun Life Mutual Fund- Birla Sun Life Fixed Term Plan- Series IP (980 Days)- D P - (QDP)</t>
  </si>
  <si>
    <t>INF209K013M4</t>
  </si>
  <si>
    <t>TFM45AD</t>
  </si>
  <si>
    <t>TATA Fixed Maturity Plan Series 45 Scheme A - Direct Plan - Growth</t>
  </si>
  <si>
    <t>INF277K01VA0</t>
  </si>
  <si>
    <t>TFM45AA</t>
  </si>
  <si>
    <t>TATA Fixed Maturity Plan Series 45 Scheme A- Plan A - Dividend</t>
  </si>
  <si>
    <t>INF277K01UX4</t>
  </si>
  <si>
    <t>TFM45AC</t>
  </si>
  <si>
    <t>TATA Fixed Maturity Plan Series 45 Scheme A- Direct Plan - Dividend</t>
  </si>
  <si>
    <t>INF277K01UZ9</t>
  </si>
  <si>
    <t>RIIISR2DDP</t>
  </si>
  <si>
    <t>Reliance Mutual Fund - Reliance Interval Fund II- Series 2 - Direct Plan - Dividend Payout Option</t>
  </si>
  <si>
    <t>INF204KA1AM1</t>
  </si>
  <si>
    <t>RIIISR2DRP</t>
  </si>
  <si>
    <t>Reliance Mutual Fund &amp;#173;&amp;#173;- Reliance Interval Fund II -Series 2-Direct Plan -Dividend Reinvestment O</t>
  </si>
  <si>
    <t>INF204KA1AN9</t>
  </si>
  <si>
    <t>RIIISR2DGP</t>
  </si>
  <si>
    <t>Reliance Mutual Fund - Reliance Interval Fund II- Series 2- Direct Plan - Growth Option</t>
  </si>
  <si>
    <t>INF204KA1AO7</t>
  </si>
  <si>
    <t>RITIISR2DP</t>
  </si>
  <si>
    <t>Reliance Mutual Fund - Reliance Interval Fund II- Series 2 - Dividend Payout Option</t>
  </si>
  <si>
    <t>INF204KA1AP4</t>
  </si>
  <si>
    <t>RITIISR2DR</t>
  </si>
  <si>
    <t>Reliance Mutual Fund - Reliance Interval Fund II- Series 2- Dividend Reinvestment Option</t>
  </si>
  <si>
    <t>INF204KA1AQ2</t>
  </si>
  <si>
    <t>RITIISR2GP</t>
  </si>
  <si>
    <t>Reliance Mutual Fund - Reliance Interval Fund II- Series 2- Growth Option</t>
  </si>
  <si>
    <t>INF204KA1AR0</t>
  </si>
  <si>
    <t>ACFSL</t>
  </si>
  <si>
    <t>Amrapali Capital and Finance Services Ltd</t>
  </si>
  <si>
    <t>INE218P01018</t>
  </si>
  <si>
    <t>STELLAR</t>
  </si>
  <si>
    <t>Stellar Capital Services Ltd</t>
  </si>
  <si>
    <t>INE325P01011</t>
  </si>
  <si>
    <t>H370O28DG4</t>
  </si>
  <si>
    <t>HDFC Mutual Fund - HDFC FMP 370D October 2013 (4) - Direct Option- Growth Option</t>
  </si>
  <si>
    <t>INF179K018R8</t>
  </si>
  <si>
    <t>H370O28DD4</t>
  </si>
  <si>
    <t>HDFC Mutual Fund - HDFC FMP 370D October 2013 (4) - Direct Option- Normal Dividend Option</t>
  </si>
  <si>
    <t>INF179K019R6</t>
  </si>
  <si>
    <t>H370O28DQ4</t>
  </si>
  <si>
    <t>HDFC Mutual Fund - HDFC FMP 370D October 2013 (4) - Direct Option- Quarterly Dividend Option</t>
  </si>
  <si>
    <t>INF179K010S3</t>
  </si>
  <si>
    <t>H370O28DF4</t>
  </si>
  <si>
    <t>HDFC Mutual Fund - HDFC FMP 370D October 2013 (4) - Direct Option- Flexi Option</t>
  </si>
  <si>
    <t>INF179K011S1</t>
  </si>
  <si>
    <t>H370O28RG4</t>
  </si>
  <si>
    <t>HDFC Mutual Fund - HDFC FMP 370D October 2013 (4) - Regular Option- Growth Option</t>
  </si>
  <si>
    <t>INF179K012S9</t>
  </si>
  <si>
    <t>H370O28RD4</t>
  </si>
  <si>
    <t>HDFC Mutual Fund - HDFC FMP 370D October 2013 (4) - Regular Option- Normal Dividend Option</t>
  </si>
  <si>
    <t>INF179K013S7</t>
  </si>
  <si>
    <t>H370O28RQ4</t>
  </si>
  <si>
    <t>HDFC Mutual Fund - HDFC FMP 370D October 2013 (4) - Regular Option- Quarterly D O</t>
  </si>
  <si>
    <t>INF179K014S5</t>
  </si>
  <si>
    <t>H370O28RF4</t>
  </si>
  <si>
    <t>HDFC Mutual Fund - HDFC FMP 370D October 2013 (4) - Regular Option- Flexi Option</t>
  </si>
  <si>
    <t>INF179K015S2</t>
  </si>
  <si>
    <t>IPRU2186</t>
  </si>
  <si>
    <t>ICICI Prudential Capital Protection Oriented Fund - Series IV - Plan E- 36 Months  Plan - R P C O</t>
  </si>
  <si>
    <t>INF109KA1FN4</t>
  </si>
  <si>
    <t>IPRU2187</t>
  </si>
  <si>
    <t>ICICI Prudential Capital Protection Oriented Fund- Series IV - Plan E- 36 Months  Plan - R P D O</t>
  </si>
  <si>
    <t>INF109KA1FO2</t>
  </si>
  <si>
    <t>IPRU8386</t>
  </si>
  <si>
    <t>ICICI Prudential Capital Protection Oriented Fund- Series IV - Plan E- 36 Months Plan - D P C O</t>
  </si>
  <si>
    <t>INF109KA1FP9</t>
  </si>
  <si>
    <t>IPRU8387</t>
  </si>
  <si>
    <t>ICICI Prudential Capital Protection Oriented Fund- Series IV - Plan E- 36 Months  Plan - D P D O</t>
  </si>
  <si>
    <t>INF109KA1FQ7</t>
  </si>
  <si>
    <t>FIVEX</t>
  </si>
  <si>
    <t>Five X Finance &amp;amp; Investment Ltd</t>
  </si>
  <si>
    <t>INE750L01019</t>
  </si>
  <si>
    <t>RIIISR4DDP</t>
  </si>
  <si>
    <t>Reliance Mutual Fund - Reliance Interval Fund II- Series 4 - Direct Plan Dividend Payout Option</t>
  </si>
  <si>
    <t>INF204KA1AY6</t>
  </si>
  <si>
    <t>RIIISR4DRP</t>
  </si>
  <si>
    <t>Reliance Mutual Fund - Reliance Interval Fund II- Series 4- Direct Plan Dividend Reinvestment O</t>
  </si>
  <si>
    <t>INF204KA1AZ3</t>
  </si>
  <si>
    <t>RIIISR4DGP</t>
  </si>
  <si>
    <t>Reliance Mutual Fund - Reliance Interval Fund II- Series 4- Direct Plan Growth Option</t>
  </si>
  <si>
    <t>INF204KA1BA4</t>
  </si>
  <si>
    <t>RITIISR4DP</t>
  </si>
  <si>
    <t>Reliance Mutual Fund - Reliance Yearly Interval Fund II- Series 4- Dividend Payout Option</t>
  </si>
  <si>
    <t>INF204KA1BB2</t>
  </si>
  <si>
    <t>RITIISR4DR</t>
  </si>
  <si>
    <t>Reliance Mutual Fund - Reliance Interval Fund II- Series 4- Dividend Reinvestment Option</t>
  </si>
  <si>
    <t>INF204KA1BC0</t>
  </si>
  <si>
    <t>RITIISR4GP</t>
  </si>
  <si>
    <t>Reliance Mutual Fund - Reliance Interval Fund II- Series 4- Growth Option</t>
  </si>
  <si>
    <t>INF204KA1BD8</t>
  </si>
  <si>
    <t>BSLFTPITRG</t>
  </si>
  <si>
    <t>Birla Sun Life Fixed Term Plan- Series IT (367 Days)- Regular Plan (Growth)</t>
  </si>
  <si>
    <t>INF209K010P3</t>
  </si>
  <si>
    <t>BSLFTPITRN</t>
  </si>
  <si>
    <t>Birla Sun Life  Fixed Term Plan- Series IT (367 Days)- Regular Plan (Normal Dividend Payout)</t>
  </si>
  <si>
    <t>INF209K011P1</t>
  </si>
  <si>
    <t>BSLFTPITRQ</t>
  </si>
  <si>
    <t>Birla Sun Life  Fixed Term Plan- Series IT (367 Days)- Regular Plan (Quarterly Dividend Payout)</t>
  </si>
  <si>
    <t>INF209K012P9</t>
  </si>
  <si>
    <t>BSLFTPITDG</t>
  </si>
  <si>
    <t>Birla Sun Life Fixed Term Plan- Series IT (367 Days)- Direct Plan (Growth)</t>
  </si>
  <si>
    <t>INF209K013P7</t>
  </si>
  <si>
    <t>BSLFTPITDQ</t>
  </si>
  <si>
    <t>Birla Sun Life Fixed Term Plan- Series IT (367 Days)- Direct Plan - (Quarterly Dividend Payout)</t>
  </si>
  <si>
    <t>INF209K015P2</t>
  </si>
  <si>
    <t>AXISFT42GP</t>
  </si>
  <si>
    <t>Axis Fixed Term Plan - Series 42 (552 days) -  Regular Growth</t>
  </si>
  <si>
    <t>INF846K01HJ2</t>
  </si>
  <si>
    <t>AXISFT42DP</t>
  </si>
  <si>
    <t>Axis Fixed Term Plan - Series 42 (552 days) - Regular Dividend Payout</t>
  </si>
  <si>
    <t>INF846K01HK0</t>
  </si>
  <si>
    <t>AXISFT42QD</t>
  </si>
  <si>
    <t>Axis Fixed Term Plan - Series 42 (552 days) - Regular Quarterly Dividend Payout</t>
  </si>
  <si>
    <t>INF846K01HL8</t>
  </si>
  <si>
    <t>AXISFT42DG</t>
  </si>
  <si>
    <t>Axis Fixed Term Plan - Series 42 (552 days) - Direct Growth</t>
  </si>
  <si>
    <t>INF846K01HM6</t>
  </si>
  <si>
    <t>AIMLBBPH</t>
  </si>
  <si>
    <t>AIML*</t>
  </si>
  <si>
    <t>H370O28DG5</t>
  </si>
  <si>
    <t>HDFC Mutual Fund - HDFC FMP 370D October 2013 (5) - Direct Option- Growth Option</t>
  </si>
  <si>
    <t>INF179K016S0</t>
  </si>
  <si>
    <t>H370O28DD5</t>
  </si>
  <si>
    <t>HDFC Mutual Fund - HDFC FMP 370D October 2013 (5) - Direct Option- Normal Dividend Option</t>
  </si>
  <si>
    <t>INF179K017S8</t>
  </si>
  <si>
    <t>H370O28RG5</t>
  </si>
  <si>
    <t>HDFC Mutual Fund - HDFC FMP 370D October 2013 (5) - Regular Option- Growth Option</t>
  </si>
  <si>
    <t>INF179K010T1</t>
  </si>
  <si>
    <t>H370O28RD5</t>
  </si>
  <si>
    <t>HDFC Mutual Fund - HDFC FMP 370D October 2013 (5) - Regular Option- Normal Dividend Option</t>
  </si>
  <si>
    <t>INF179K011T9</t>
  </si>
  <si>
    <t>H370O28RQ5</t>
  </si>
  <si>
    <t>HDFC Mutual Fund - HDFC FMP 370D October 2013 (5) - Regular Option- Quarterly Dividend O</t>
  </si>
  <si>
    <t>INF179K012T7</t>
  </si>
  <si>
    <t>JINPOLYINV</t>
  </si>
  <si>
    <t>Jindal Poly Investment and Finance Company Ltd</t>
  </si>
  <si>
    <t>INE147P01019</t>
  </si>
  <si>
    <t>RFXXIV23DG</t>
  </si>
  <si>
    <t>Reliance Mutual Fund - Reliance Fixed Horizon Fund- XXIV Series 23 - Direct Plan Growth Option</t>
  </si>
  <si>
    <t>INF204KA1545</t>
  </si>
  <si>
    <t>RFHXXIV23G</t>
  </si>
  <si>
    <t>Reliance Mutual Fund- Reliance Fixed Horizon Fund- XXIV Series 23 - Growth Option</t>
  </si>
  <si>
    <t>INF204KA1529</t>
  </si>
  <si>
    <t>RFHXXIV23D</t>
  </si>
  <si>
    <t>Reliance Mutual Fund- Reliance Fixed Horizon Fund- XXIV Series 23 - Dividend Payout Option</t>
  </si>
  <si>
    <t>INF204KA1537</t>
  </si>
  <si>
    <t>BSLCAP16RG</t>
  </si>
  <si>
    <t>Birla Sun Life Capital Protection Oriented Fund - Series 16- Regular Plan- Growth</t>
  </si>
  <si>
    <t>INF209K016L9</t>
  </si>
  <si>
    <t>BSLCAP16DG</t>
  </si>
  <si>
    <t>Birla Sun Life Capital Protection Oriented Fund - Series 16- Direct Plan- Growth</t>
  </si>
  <si>
    <t>INF209K017L7</t>
  </si>
  <si>
    <t>D19SM39RG</t>
  </si>
  <si>
    <t>DSP BlackRock Dual Advantage Fund- Series 19 - 36M- Regular - Growth</t>
  </si>
  <si>
    <t>INF740K01D98</t>
  </si>
  <si>
    <t>D19SM39RD</t>
  </si>
  <si>
    <t>DSP BlackRock Dual Advantage Fund- Series 19 - 36M- Regular - Dividend Payout</t>
  </si>
  <si>
    <t>INF740K01E06</t>
  </si>
  <si>
    <t>D19SM39DG</t>
  </si>
  <si>
    <t>DSP BlackRock Dual Advantage Fund- Series 19 - 36M- Direct - Growth</t>
  </si>
  <si>
    <t>INF740K01E14</t>
  </si>
  <si>
    <t>D19SM39DD</t>
  </si>
  <si>
    <t>DSP BlackRock Dual Advantage Fund- Series 19 - 36M- Direct - Dividend Payout</t>
  </si>
  <si>
    <t>INF740K01E22</t>
  </si>
  <si>
    <t>BSLFTPIURG</t>
  </si>
  <si>
    <t>Birla Sun Life Mutual Fund- Birla Sun Life Fixed Term Plan- Series IU (527  Days)- R P (Growth)</t>
  </si>
  <si>
    <t>INF209K016P0</t>
  </si>
  <si>
    <t>BSLFTPIURN</t>
  </si>
  <si>
    <t>Birla Sun Life Mutual Fund- Birla Sun Life  Fixed Term Plan- Series IU (527 Days)- R P (N D P)</t>
  </si>
  <si>
    <t>INF209K017P8</t>
  </si>
  <si>
    <t>BSLFTPIURQ</t>
  </si>
  <si>
    <t>Birla Sun Life Mutual Fund- Birla Sun Life  Fixed Term Plan- Series IU (527  Days)- R P (Q D P)</t>
  </si>
  <si>
    <t>INF209K018P6</t>
  </si>
  <si>
    <t>BSLFTPIUDG</t>
  </si>
  <si>
    <t>Birla Sun Life Mutual Fund- Birla Sun Life Fixed Term Plan- Series IU (527  Days)- D P (Growth)</t>
  </si>
  <si>
    <t>INF209K019P4</t>
  </si>
  <si>
    <t>BSLFTPIUDN</t>
  </si>
  <si>
    <t>Birla Sun Life Mutual Fund- Birla Sun Life Fixed Term Plan- Series IU (527  Days)- D P - (N D P)</t>
  </si>
  <si>
    <t>INF209K010Q1</t>
  </si>
  <si>
    <t>SMFHYCRG</t>
  </si>
  <si>
    <t>Sundaram Hybrid Fund - Series C- Regular Plan Growth Option</t>
  </si>
  <si>
    <t>INF903J01XA9</t>
  </si>
  <si>
    <t>SMFHYCHD</t>
  </si>
  <si>
    <t>Sundaram Hybrid Fund - Series C- Regular Plan Half Yearly Dividend Option</t>
  </si>
  <si>
    <t>INF903J01XB7</t>
  </si>
  <si>
    <t>SMFHYCYD</t>
  </si>
  <si>
    <t>Sundaram Hybrid Fund - Series C- Regular Plan Yearly Dividend Option</t>
  </si>
  <si>
    <t>INF903J01XC5</t>
  </si>
  <si>
    <t>SMFHYCDG</t>
  </si>
  <si>
    <t>Sundaram Hybrid Fund - Series C- Direct Plan Growth Option</t>
  </si>
  <si>
    <t>INF903J01XD3</t>
  </si>
  <si>
    <t>H371N28DG1</t>
  </si>
  <si>
    <t>HDFC Mutual Fund - HDFC FMP 371D November 2013 (1) - Direct Option- Growth Option</t>
  </si>
  <si>
    <t>INF179K014T3</t>
  </si>
  <si>
    <t>H371N28DD1</t>
  </si>
  <si>
    <t>HDFC Mutual Fund - HDFC FMP 371D November 2013 (1) - Direct Option- Normal Dividend Option</t>
  </si>
  <si>
    <t>INF179K015T0</t>
  </si>
  <si>
    <t>H371N28DQ1</t>
  </si>
  <si>
    <t>HDFC Mutual Fund - HDFC FMP 371D November 2013 (1) - Direct Option- Quarterly Dividend O</t>
  </si>
  <si>
    <t>INF179K016T8</t>
  </si>
  <si>
    <t>H371N28DF1</t>
  </si>
  <si>
    <t>HDFC Mutual Fund - HDFC FMP 371D November 2013 (1) - Direct Option- Flexi Option</t>
  </si>
  <si>
    <t>INF179K017T6</t>
  </si>
  <si>
    <t>H371N28RG1</t>
  </si>
  <si>
    <t>HDFC Mutual Fund - HDFC FMP 371D November 2013 (1) - Regular Option- Growth Option</t>
  </si>
  <si>
    <t>INF179K018T4</t>
  </si>
  <si>
    <t>H371N28RD1</t>
  </si>
  <si>
    <t>HDFC Mutual Fund - HDFC FMP 371D November 2013 (1) - Regular Option- Normal Dividend O</t>
  </si>
  <si>
    <t>INF179K019T2</t>
  </si>
  <si>
    <t>H371N28RQ1</t>
  </si>
  <si>
    <t>HDFC Mutual Fund - HDFC FMP 371D November 2013 (1) - Regular Option- Quarterly Dividend O</t>
  </si>
  <si>
    <t>INF179K010U9</t>
  </si>
  <si>
    <t>SRSFIN</t>
  </si>
  <si>
    <t>SRS Finance Ltd</t>
  </si>
  <si>
    <t>INE002J01019</t>
  </si>
  <si>
    <t>BSLFTPISRG</t>
  </si>
  <si>
    <t>Birla Sun Life Mutual Fund- Birla Sun Life Fixed Term Plan- Series IS (368 days)- Regular Plan (G)</t>
  </si>
  <si>
    <t>INF209K010N8</t>
  </si>
  <si>
    <t>BSLFTPISRN</t>
  </si>
  <si>
    <t>Birla Sun Life Mutual Fund- Birla Sun Life  Fixed Term Plan- Series IS (368 days)- R P (N D P)</t>
  </si>
  <si>
    <t>INF209K011N6</t>
  </si>
  <si>
    <t>BSLFTPISRQ</t>
  </si>
  <si>
    <t>Birla Sun Life Mutual Fund- Birla Sun Life Fixed Term Plan- Series IS (368 days)- R P (Q D P)</t>
  </si>
  <si>
    <t>INF209K012N4</t>
  </si>
  <si>
    <t>BSLFTPISDG</t>
  </si>
  <si>
    <t>Birla Sun Life Mutual Fund- Birla Sun Life Fixed Term Plan- Series IS (368 days)- D P - (Growth)</t>
  </si>
  <si>
    <t>INF209K013N2</t>
  </si>
  <si>
    <t>BSLFTPISDN</t>
  </si>
  <si>
    <t>Birla Sun Life Mutual Fund- Birla Sun Life Fixed Term Plan- Series IS (368 days)- D P - (N D P)</t>
  </si>
  <si>
    <t>INF209K014N0</t>
  </si>
  <si>
    <t>BSLFTPISDQ</t>
  </si>
  <si>
    <t>Birla Sun Life Mutual Fund- Birla Sun Life Fixed Term Plan- Series IS (368 days)- D P - (Q D P)</t>
  </si>
  <si>
    <t>INF209K015N7</t>
  </si>
  <si>
    <t>IPRU2192</t>
  </si>
  <si>
    <t>ICICI Prudential Value Fund Series 1 (Regular Dividend Option)</t>
  </si>
  <si>
    <t>INF109KA1GA9</t>
  </si>
  <si>
    <t>IPRU8392</t>
  </si>
  <si>
    <t>ICICI Prudential Value Fund Series 1 (Direct Dividend Option)</t>
  </si>
  <si>
    <t>INF109KA1FZ8</t>
  </si>
  <si>
    <t>HCPO36MODG</t>
  </si>
  <si>
    <t>HDFC Mutual Fund - HDFC Capital Protection Oriented Fund - Seri I-36M October 2013 - D O - G O</t>
  </si>
  <si>
    <t>INF179K016Q4</t>
  </si>
  <si>
    <t>HCPO36MODD</t>
  </si>
  <si>
    <t>HDFC Mutual Fund - HDFC Capital Protection Oriented Fund - Ser I-36M October 2013 - D O- D O</t>
  </si>
  <si>
    <t>INF179K017Q2</t>
  </si>
  <si>
    <t>HCPO36MORG</t>
  </si>
  <si>
    <t>HDFC Mutual Fund - HDFC Capital Protection Oriented Fund - Ser I-36M October 2013-R O - G O</t>
  </si>
  <si>
    <t>INF179K018Q0</t>
  </si>
  <si>
    <t>HCPO36MORD</t>
  </si>
  <si>
    <t>HDFC Mutual Fund - HDFC Capital Protection Oriented Fund - Ser I-36M October 2013- R O -D O</t>
  </si>
  <si>
    <t>INF179K019Q8</t>
  </si>
  <si>
    <t>IPRU2195</t>
  </si>
  <si>
    <t>ICICI Prudential Fixed Maturity Plan- Series 70 - 1285 Days Plan T (Regular Plan Cumulative)</t>
  </si>
  <si>
    <t>INF109KA1GH4</t>
  </si>
  <si>
    <t>IPRU2196</t>
  </si>
  <si>
    <t>ICICI Prudential Fixed Maturity Plan- Series 70 - 1285 Days Plan T (Regular Plan Dividend)</t>
  </si>
  <si>
    <t>INF109KA1GI2</t>
  </si>
  <si>
    <t>IPRU8395</t>
  </si>
  <si>
    <t>ICICI Prudential Fixed Maturity Plan- Series 70 - 1285 Days Plan T (Direct Plan Cumulative)</t>
  </si>
  <si>
    <t>INF109KA1GF8</t>
  </si>
  <si>
    <t>IPRU8396</t>
  </si>
  <si>
    <t>ICICI Prudential Fixed Maturity Plan- Series 70 - 1285 Days Plan T (Direct Plan Dividend)</t>
  </si>
  <si>
    <t>INF109KA1GG6</t>
  </si>
  <si>
    <t>IPRU2197</t>
  </si>
  <si>
    <t>ICICI Prudential Fixed Maturity Plan- Series 71 - 368 Days Plan A (Regular Plan Cumulative)</t>
  </si>
  <si>
    <t>INF109KA1GL6</t>
  </si>
  <si>
    <t>IPRU2198</t>
  </si>
  <si>
    <t>ICICI Prudential Fixed Maturity Plan- Series 71 - 368 Days Plan A (Regular Plan Dividend)</t>
  </si>
  <si>
    <t>INF109KA1GM4</t>
  </si>
  <si>
    <t>IPRU8397</t>
  </si>
  <si>
    <t>ICICI Prudential Fixed Maturity Plan- Series 71 - 368 Days Plan A (Direct Plan Cumulative)</t>
  </si>
  <si>
    <t>INF109KA1GJ0</t>
  </si>
  <si>
    <t>IPRU8398</t>
  </si>
  <si>
    <t>ICICI Prudential Fixed Maturity Plan- Series 71 - 368 Days Plan A (Direct Plan Dividend)</t>
  </si>
  <si>
    <t>INF109KA1GK8</t>
  </si>
  <si>
    <t>BOSTONTEK</t>
  </si>
  <si>
    <t>Boston Teknowsys (India) Ltd</t>
  </si>
  <si>
    <t>INE777E01017</t>
  </si>
  <si>
    <t>RFXXIV24DD</t>
  </si>
  <si>
    <t>Reliance Fixed Horizon Fund- XXIV Series 24- Direct Plan Dividend Payout Option</t>
  </si>
  <si>
    <t>INF204KA1594</t>
  </si>
  <si>
    <t>RFXXIV24DG</t>
  </si>
  <si>
    <t>Reliance Fixed Horizon Fund- XXIV Series 24- Direct Plan Growth Option</t>
  </si>
  <si>
    <t>INF204KA1586</t>
  </si>
  <si>
    <t>RFXXIV25DD</t>
  </si>
  <si>
    <t>Reliance Fixed Horizon Fund- XXIV Series 25- Direct Plan Dividend Payout Option</t>
  </si>
  <si>
    <t>INF204KA1636</t>
  </si>
  <si>
    <t>RFHXXIV24D</t>
  </si>
  <si>
    <t>Reliance Fixed Horizon Fund- XXIV Series 24- Dividend Payout Option</t>
  </si>
  <si>
    <t>INF204KA1578</t>
  </si>
  <si>
    <t>RFXXIV25DG</t>
  </si>
  <si>
    <t>Reliance Fixed Horizon Fund- XXIV Series 25- Direct Plan Growth Option</t>
  </si>
  <si>
    <t>INF204KA1628</t>
  </si>
  <si>
    <t>RFHXXIV24G</t>
  </si>
  <si>
    <t>Reliance Fixed Horizon Fund- XXIV Series 24- Growth Option</t>
  </si>
  <si>
    <t>INF204KA1560</t>
  </si>
  <si>
    <t>RFHXXIV25D</t>
  </si>
  <si>
    <t>Reliance Fixed Horizon Fund- XXIV Series 25- Dividend Payout Option</t>
  </si>
  <si>
    <t>INF204KA1610</t>
  </si>
  <si>
    <t>RFHXXIV25G</t>
  </si>
  <si>
    <t>Reliance Fixed Horizon Fund- XXIV Series 25- Growth Option</t>
  </si>
  <si>
    <t>INF204KA1602</t>
  </si>
  <si>
    <t>BSLFTPIVRG</t>
  </si>
  <si>
    <t>Birla Sun Life Fixed Term Plan- Series IV (368 days)- Regular Plan (Growth)</t>
  </si>
  <si>
    <t>INF209K012Q7</t>
  </si>
  <si>
    <t>BSLFTPIVRN</t>
  </si>
  <si>
    <t>Birla Sun Life  Fixed Term Plan-Series IV (368 days)- Regular Plan (Normal Dividend Payout)</t>
  </si>
  <si>
    <t>INF209K013Q5</t>
  </si>
  <si>
    <t>BSLFTPIVRQ</t>
  </si>
  <si>
    <t>Birla Sun Life Fixed Term Plan-Series IV (368 days)- Regular Plan (Quarterly Dividend Payout)</t>
  </si>
  <si>
    <t>INF209K014Q3</t>
  </si>
  <si>
    <t>BSLFTPIVDG</t>
  </si>
  <si>
    <t>Birla Sun Life Fixed Term Plan- Series IV (368 days)- Direct Plan - (Growth)</t>
  </si>
  <si>
    <t>INF209K015Q0</t>
  </si>
  <si>
    <t>BSLFTPIVDN</t>
  </si>
  <si>
    <t>Birla Sun Life Fixed Term Plan- Series IV (368 days)- Direct Plan - (Normal Dividend Payout)</t>
  </si>
  <si>
    <t>INF209K016Q8</t>
  </si>
  <si>
    <t>H554N28DG1</t>
  </si>
  <si>
    <t>HDFC FMP 554D November 2013 (1) -Direct Option- Growth Option</t>
  </si>
  <si>
    <t>INF179K012U5</t>
  </si>
  <si>
    <t>H554N28DD1</t>
  </si>
  <si>
    <t>HDFC FMP 554D November 2013 (1) - Direct Option- Normal Dividend Option</t>
  </si>
  <si>
    <t>INF179K013U3</t>
  </si>
  <si>
    <t>H554N28DQ1</t>
  </si>
  <si>
    <t>HDFC FMP 554D November 2013 (1) - Direct Option- Quarterly Dividend Option</t>
  </si>
  <si>
    <t>INF179K014U1</t>
  </si>
  <si>
    <t>H554N28DF1</t>
  </si>
  <si>
    <t>HDFC FMP 554D November 2013 (1) - Direct Option- Flexi Option</t>
  </si>
  <si>
    <t>INF179K015U8</t>
  </si>
  <si>
    <t>H554N28RG1</t>
  </si>
  <si>
    <t>HDFC FMP 554D November 2013 (1) - Regular Option- Growth Option</t>
  </si>
  <si>
    <t>INF179K016U6</t>
  </si>
  <si>
    <t>H554N28RD1</t>
  </si>
  <si>
    <t>HDFC FMP 554D November 2013 (1) - Regular Option- Normal Dividend Option</t>
  </si>
  <si>
    <t>INF179K017U4</t>
  </si>
  <si>
    <t>H554N28RQ1</t>
  </si>
  <si>
    <t>HDFC FMP 554D November 2013 (1) - Regular Option- Quarterly Dividend Option</t>
  </si>
  <si>
    <t>INF179K018U2</t>
  </si>
  <si>
    <t>H554N28RF1</t>
  </si>
  <si>
    <t>HDFC FMP 554D November 2013 (1) - Regular Option- Flexi Option</t>
  </si>
  <si>
    <t>INF179K019U0</t>
  </si>
  <si>
    <t>SFI90D1GR</t>
  </si>
  <si>
    <t>SBI Fixed Interval Debt Series - 90 Days - 1- Regular Plan - Growth</t>
  </si>
  <si>
    <t>INF200K01O80</t>
  </si>
  <si>
    <t>SFI90D1DR</t>
  </si>
  <si>
    <t>SBI Fixed Interval Debt Series - 90 Days - 1- Regular Plan - Dividend (Payout)</t>
  </si>
  <si>
    <t>INF200K01O98</t>
  </si>
  <si>
    <t>SFI90D1GD</t>
  </si>
  <si>
    <t>SBI Fixed Interval Debt Series - 90 Days - 1- Direct Plan - Growth</t>
  </si>
  <si>
    <t>INF200K01P06</t>
  </si>
  <si>
    <t>SFI90D1DD</t>
  </si>
  <si>
    <t>SBI Fixed Interval Debt Series - 90 Days - 1- Direct Plan - Dividend (Payout)</t>
  </si>
  <si>
    <t>INF200K01P14</t>
  </si>
  <si>
    <t>YURANUS</t>
  </si>
  <si>
    <t>Yuranus Infrastructure Ltd</t>
  </si>
  <si>
    <t>INE156M01017</t>
  </si>
  <si>
    <t>H371N28DG2</t>
  </si>
  <si>
    <t>HDFC Mutual Fund - HDFC FMP 371D November 2013 (2) - Direct Option- Growth Option</t>
  </si>
  <si>
    <t>INF179K010V7</t>
  </si>
  <si>
    <t>H371N28DD2</t>
  </si>
  <si>
    <t>HDFC Mutual Fund - HDFC FMP 371D November 2013 (2) - Direct Option- Normal Dividend Option</t>
  </si>
  <si>
    <t>INF179K011V5</t>
  </si>
  <si>
    <t>H371N28DQ2</t>
  </si>
  <si>
    <t>HDFC Mutual Fund - HDFC FMP 371D November 2013 (2) - Direct Option- Quarterly Dividend O</t>
  </si>
  <si>
    <t>INF179K012V3</t>
  </si>
  <si>
    <t>H371N28RG2</t>
  </si>
  <si>
    <t>HDFC Mutual Fund - HDFC FMP 371D November 2013 (2) - Regular Option- Growth Option</t>
  </si>
  <si>
    <t>INF179K014V9</t>
  </si>
  <si>
    <t>H371N28RD2</t>
  </si>
  <si>
    <t>HDFC Mutual Fund - HDFC FMP 371D November 2013 (2) - Regular Option- Normal Dividend Opt</t>
  </si>
  <si>
    <t>INF179K015V6</t>
  </si>
  <si>
    <t>H371N28RQ2</t>
  </si>
  <si>
    <t>HDFC Mutual Fund - HDFC FMP 371D November 2013 (2) - Regular Option- Quarterly Dividend Opt</t>
  </si>
  <si>
    <t>INF179K016V4</t>
  </si>
  <si>
    <t>IPRU2201</t>
  </si>
  <si>
    <t>ICICI Prudential Fixed Maturity Plan- Series 71 - 547 Days Plan B (Regular Plan Cumulative)</t>
  </si>
  <si>
    <t>INF109KA1GT9</t>
  </si>
  <si>
    <t>H371N28RF2</t>
  </si>
  <si>
    <t>HDFC Mutual Fund - HDFC FMP 371D November 2013 (2) - Regular Option- Flexi Option</t>
  </si>
  <si>
    <t>INF179K017V2</t>
  </si>
  <si>
    <t>IPRU2202</t>
  </si>
  <si>
    <t>ICICI Prudential Fixed Maturity Plan- Series 71 - 547 Days Plan B (Regular Plan Dividend)</t>
  </si>
  <si>
    <t>INF109KA1GU7</t>
  </si>
  <si>
    <t>IPRU8401</t>
  </si>
  <si>
    <t>ICICI Prudential Fixed Maturity Plan- Series 71 - 547 Days Plan B (Direct Plan Cumulative)</t>
  </si>
  <si>
    <t>INF109KA1GR3</t>
  </si>
  <si>
    <t>IPRU8402</t>
  </si>
  <si>
    <t>ICICI Prudential Fixed Maturity Plan- Series 71 - 547 Days Plan B (Direct Plan Dividend)</t>
  </si>
  <si>
    <t>INF109KA1GS1</t>
  </si>
  <si>
    <t>RFXXV01DD</t>
  </si>
  <si>
    <t>Reliance Mutual Fund - Reliance Fixed Horizon Fund- XXV Series 1- Direct Plan Dividend Payout O</t>
  </si>
  <si>
    <t>INF204KA1EF7</t>
  </si>
  <si>
    <t>RFXXV01DG</t>
  </si>
  <si>
    <t>Reliance Mutual Fund- Reliance Fixed Horizon Fund- XXV Series 1- Direct Plan   Growth Option</t>
  </si>
  <si>
    <t>INF204KA1EE0</t>
  </si>
  <si>
    <t>RFHXXV01D</t>
  </si>
  <si>
    <t>Reliance Mutual Fund- Reliance Fixed Horizon Fund- XXV Series 1- Dividend Payout Option</t>
  </si>
  <si>
    <t>INF204KA1EH3</t>
  </si>
  <si>
    <t>RFHXXV01G</t>
  </si>
  <si>
    <t>Reliance Mutual Fund- Reliance Fixed Horizon Fund- XXV Series 1- Growth Option</t>
  </si>
  <si>
    <t>INF204KA1EG5</t>
  </si>
  <si>
    <t>BSLFTPIWRG</t>
  </si>
  <si>
    <t>Birla Sun Life Mutual Fund- Birla Sun Life Fixed Term Plan- Series IW (368 days)- Regular Plan (Gr)</t>
  </si>
  <si>
    <t>INF209K018Q4</t>
  </si>
  <si>
    <t>BSLFTPIWRN</t>
  </si>
  <si>
    <t>Birla Sun Life Mutual Fund- Birla Sun Life  Fixed Term Plan- Series IW (368 days)- Re Pl (N D P)</t>
  </si>
  <si>
    <t>INF209K019Q2</t>
  </si>
  <si>
    <t>BSLFTPIWRQ</t>
  </si>
  <si>
    <t>Birla Sun Life Mutual Fund- Birla Sun Life Fixed Term Plan- Series IW (368 days)- R P (Q D P)</t>
  </si>
  <si>
    <t>INF209K010R9</t>
  </si>
  <si>
    <t>BSLFTPIWDG</t>
  </si>
  <si>
    <t>Birla Sun Life Mutual Fund- Birla Sun Life Fixed Term Plan- Series IW (368 days)- D P - (Growth)</t>
  </si>
  <si>
    <t>INF209K011R7</t>
  </si>
  <si>
    <t>BSLFTPIWDN</t>
  </si>
  <si>
    <t>Birla Sun Life Mutual Fund- Birla Sun Life Fixed Term Plan- Series IW (368 days)- D P - (N D P)</t>
  </si>
  <si>
    <t>INF209K012R5</t>
  </si>
  <si>
    <t>BSLFTPIWDQ</t>
  </si>
  <si>
    <t>Birla Sun Life Mutual Fund- Birla Sun Life Fixed Term Plan- Series IW (368 days)- D P - (Q D P)</t>
  </si>
  <si>
    <t>INF209K013R3</t>
  </si>
  <si>
    <t>INTELSOFT</t>
  </si>
  <si>
    <t>Integra Telecommunication &amp;amp; Software Ltd</t>
  </si>
  <si>
    <t>INE256F01019</t>
  </si>
  <si>
    <t>SDF18M13GR</t>
  </si>
  <si>
    <t>SBI Debt Fund Series - 18 Months - 13 - Regular Plan- Growth</t>
  </si>
  <si>
    <t>INF200K01S86</t>
  </si>
  <si>
    <t>SDF18M13DR</t>
  </si>
  <si>
    <t>SBI Debt Fund Series - 18 Months - 13- Regular Plan -Dividend payout</t>
  </si>
  <si>
    <t>INF200K01S94</t>
  </si>
  <si>
    <t>SDF18M13GD</t>
  </si>
  <si>
    <t>SBI Debt Fund Series - 18 Months - 13- Direct Plan -Growth</t>
  </si>
  <si>
    <t>INF200K01T02</t>
  </si>
  <si>
    <t>IPRU2205</t>
  </si>
  <si>
    <t>ICICI Prudential Fixed Maturity Plan- Series 71 - 366 Days Plan C (Regular Plan Cumulative)</t>
  </si>
  <si>
    <t>INF109KA1GX1</t>
  </si>
  <si>
    <t>IPRU2206</t>
  </si>
  <si>
    <t>ICICI Prudential Fixed Maturity Plan- Series 71 - 366 Days Plan C (Regular Plan Dividend)</t>
  </si>
  <si>
    <t>INF109KA1GY9</t>
  </si>
  <si>
    <t>IPRU8405</t>
  </si>
  <si>
    <t>ICICI Prudential Fixed Maturity Plan- Series 71 - 366 Days Plan C (Direct Plan Cumulative)</t>
  </si>
  <si>
    <t>INF109KA1GV5</t>
  </si>
  <si>
    <t>IPRU8406</t>
  </si>
  <si>
    <t>ICICI Prudential Fixed Maturity Plan- Series 71 - 366 Days Plan C (Direct Plan Dividend)</t>
  </si>
  <si>
    <t>INF109KA1GW3</t>
  </si>
  <si>
    <t>D12MS126RG</t>
  </si>
  <si>
    <t>DSP BlackRock FMP Series 126-12M -Regular- Growth</t>
  </si>
  <si>
    <t>INF740K01E97</t>
  </si>
  <si>
    <t>D12MS126RR</t>
  </si>
  <si>
    <t>DSP BlackRock FMP Series 126-12M - Regular - Dividend Regular Payout</t>
  </si>
  <si>
    <t>INF740K01F05</t>
  </si>
  <si>
    <t>D12MS126RQ</t>
  </si>
  <si>
    <t>DSP BlackRock FMP Series 126-12M - Regular - Dividend Quarterly Payout</t>
  </si>
  <si>
    <t>INF740K01F13</t>
  </si>
  <si>
    <t>D12MS126DG</t>
  </si>
  <si>
    <t>DSP BlackRock FMP Series 126-12M -Direct -Growth</t>
  </si>
  <si>
    <t>INF740K01F21</t>
  </si>
  <si>
    <t>D12MS126DR</t>
  </si>
  <si>
    <t>DSP BlackRock FMP Series 126-12M - Direct - Dividend Regular Payout</t>
  </si>
  <si>
    <t>INF740K01F39</t>
  </si>
  <si>
    <t>D12MS126DQ</t>
  </si>
  <si>
    <t>DSP BlackRock FMP Series 126-12M - Direct - Dividend Quarterly Payout</t>
  </si>
  <si>
    <t>INF740K01F47</t>
  </si>
  <si>
    <t>H923N28DG1</t>
  </si>
  <si>
    <t>HDFC Mutual Fund - HDFC FMP 923D November 2013 (1) - Direct Option- Growth Option</t>
  </si>
  <si>
    <t>INF179K018V0</t>
  </si>
  <si>
    <t>H923N28DD1</t>
  </si>
  <si>
    <t>HDFC Mutual Fund - HDFC FMP 923D November 2013 (1) - Direct Option- Normal Dividend Option</t>
  </si>
  <si>
    <t>INF179K019V8</t>
  </si>
  <si>
    <t>H923N28DQ1</t>
  </si>
  <si>
    <t>HDFC Mutual Fund - HDFC FMP 923D November 2013 (1) - Direct Option- Quarterly Dividend Option</t>
  </si>
  <si>
    <t>INF179K010W5</t>
  </si>
  <si>
    <t>H923N28DF1</t>
  </si>
  <si>
    <t>HDFC Mutual Fund - HDFC FMP 923D November 2013 (1) - Direct Option- Flexi Option</t>
  </si>
  <si>
    <t>INF179K011W3</t>
  </si>
  <si>
    <t>H923N28RG1</t>
  </si>
  <si>
    <t>HDFC Mutual Fund - HDFC FMP 923D November 2013 (1) - Regular Option- Growth Option</t>
  </si>
  <si>
    <t>INF179K012W1</t>
  </si>
  <si>
    <t>H923N28RD1</t>
  </si>
  <si>
    <t>HDFC Mutual Fund - HDFC FMP 923D November 2013 (1) - Regular Option- Normal Dividend Opt</t>
  </si>
  <si>
    <t>INF179K013W9</t>
  </si>
  <si>
    <t>H923N28RQ1</t>
  </si>
  <si>
    <t>HDFC Mutual Fund - HDFC FMP 923D November 2013 (1) - Regular Option- Quarterly Dividend Option</t>
  </si>
  <si>
    <t>INF179K014W7</t>
  </si>
  <si>
    <t>H923N28RF1</t>
  </si>
  <si>
    <t>HDFC Mutual Fund - HDFC FMP 923D November 2013 (1) - Regular Option- Flexi Option</t>
  </si>
  <si>
    <t>INF179K015W4</t>
  </si>
  <si>
    <t>RFXXV02DD</t>
  </si>
  <si>
    <t>Reliance Mutual Fund - Reliance Fixed Horizon Fund- XXV Series 2 - Direct Plan Divid Pay Option</t>
  </si>
  <si>
    <t>INF204KA1EW2</t>
  </si>
  <si>
    <t>RFXXV02DG</t>
  </si>
  <si>
    <t>Reliance Mutual Fund- Reliance Fixed Horizon Fund- XXV Series 2 - Direct Plan   Growth Option</t>
  </si>
  <si>
    <t>INF204KA1EV4</t>
  </si>
  <si>
    <t>RFHXXV02D</t>
  </si>
  <si>
    <t>Reliance Mutual Fund- Reliance Fixed Horizon Fund- XXV Series 2 - Dividend Payout Option</t>
  </si>
  <si>
    <t>INF204KA1EY8</t>
  </si>
  <si>
    <t>RFHXXV02G</t>
  </si>
  <si>
    <t>Reliance Mutual Fund- Reliance Fixed Horizon Fund- XXV Series 2 - Growth Option</t>
  </si>
  <si>
    <t>INF204KA1EX0</t>
  </si>
  <si>
    <t>TFM45CA</t>
  </si>
  <si>
    <t>TATA Fixed Maturity Plan Series 45 Scheme C- Plan A - Dividend</t>
  </si>
  <si>
    <t>INF277K01VF9</t>
  </si>
  <si>
    <t>TFM45CC</t>
  </si>
  <si>
    <t>TATA Fixed Maturity Plan Series 45 Scheme C - Direct Plan - Dividend</t>
  </si>
  <si>
    <t>INF277K01VH5</t>
  </si>
  <si>
    <t>TFM45CB</t>
  </si>
  <si>
    <t>TATA Fixed Maturity Plan Series 45 Scheme C- Plan A - Growth</t>
  </si>
  <si>
    <t>INF277K01VG7</t>
  </si>
  <si>
    <t>TFM45CD</t>
  </si>
  <si>
    <t>TATA Fixed Maturity Plan Series 45 Scheme C- Direct Plan - Growth</t>
  </si>
  <si>
    <t>INF277K01VI3</t>
  </si>
  <si>
    <t>IPRU2199</t>
  </si>
  <si>
    <t>ICICI Prudential Capital Protection Oriented Fund - Series IV - Plan F- 60 Months Plan - Re Pl Cu Op</t>
  </si>
  <si>
    <t>INF109KA1GN2</t>
  </si>
  <si>
    <t>IPRU2200</t>
  </si>
  <si>
    <t>ICICI Prudential Capital Protection Oriented Fund- Series IV - Plan F- 60 Mo Plan - Re Pl Di Option</t>
  </si>
  <si>
    <t>INF109KA1GO0</t>
  </si>
  <si>
    <t>IPRU8399</t>
  </si>
  <si>
    <t>ICICI Prudential Capital Protection Oriented Fund- Series IV - Plan F- 60 Months Pl - Dt Pla Cu Op</t>
  </si>
  <si>
    <t>INF109KA1GP7</t>
  </si>
  <si>
    <t>IPRU8400</t>
  </si>
  <si>
    <t>ICICI Prudential Capital Protection Oriented Fund- Series IV - Plan F- 60 Mo Pln - Dire Pln Did Opti</t>
  </si>
  <si>
    <t>INF109KA1GQ5</t>
  </si>
  <si>
    <t>BSLFTPIYRG</t>
  </si>
  <si>
    <t>Birla Sun Life Fixed Term Plan- Series IY (499 days)- Regular Plan (Growth)</t>
  </si>
  <si>
    <t>INF209K014R1</t>
  </si>
  <si>
    <t>BSLFTPIYRN</t>
  </si>
  <si>
    <t>Birla Sun Life  Fixed Term Plan- Series IY (499 days)- Regular Plan (Normal Dividend Payout)</t>
  </si>
  <si>
    <t>INF209K015R8</t>
  </si>
  <si>
    <t>BSLFTPIYRQ</t>
  </si>
  <si>
    <t>Birla Sun Life Fixed Term Plan- Series IY (499 days)- Regular Plan (Quarterly Dividend Payout)</t>
  </si>
  <si>
    <t>INF209K016R6</t>
  </si>
  <si>
    <t>BSLFTPIYDG</t>
  </si>
  <si>
    <t>Birla Sun Life Fixed Term Plan- Series IY (499 days)- Direct Plan - (Growth)</t>
  </si>
  <si>
    <t>INF209K017R4</t>
  </si>
  <si>
    <t>BSLFTPIYDQ</t>
  </si>
  <si>
    <t>Birla Sun Life Fixed Term Plan- Series IY (499 days)- Direct Plan - (Quarterly Dividend Payout)</t>
  </si>
  <si>
    <t>INF209K019R0</t>
  </si>
  <si>
    <t>BSLFTPJARG</t>
  </si>
  <si>
    <t>Birla Sun Life Fixed Term Plan- Series JA (366 days)- Regular Plan (Growth)</t>
  </si>
  <si>
    <t>INF209K018T8</t>
  </si>
  <si>
    <t>BSLFTPJADG</t>
  </si>
  <si>
    <t>Birla Sun Life Fixed Term Plan- Series JA (366 days)- Direct Plan â€“ (Growth)</t>
  </si>
  <si>
    <t>INF209K011U1</t>
  </si>
  <si>
    <t>BSLFTPJADN</t>
  </si>
  <si>
    <t>Birla Sun Life Fixed Term Plan- Series JA (366 days)- Direct Plan - (Normal Dividend Payout)</t>
  </si>
  <si>
    <t>INF209K012U9</t>
  </si>
  <si>
    <t>D3324MRG</t>
  </si>
  <si>
    <t>DSP BlackRock FTP - Series 33-24M-Regular Growth</t>
  </si>
  <si>
    <t>INF740K01F54</t>
  </si>
  <si>
    <t>D3324MRDP</t>
  </si>
  <si>
    <t>DSP BlackRock FTP - Series 33-24M- Regular- Dividend Payout</t>
  </si>
  <si>
    <t>INF740K01F62</t>
  </si>
  <si>
    <t>D3324MDG</t>
  </si>
  <si>
    <t>DSP BlackRock FTP - Series 33-24M- Direct Growth</t>
  </si>
  <si>
    <t>INF740K01F70</t>
  </si>
  <si>
    <t>D3324MDDP</t>
  </si>
  <si>
    <t>DSP BlackRock FTP - Series 33-24M- Direct-Dividend Payout</t>
  </si>
  <si>
    <t>INF740K01F88</t>
  </si>
  <si>
    <t>RMFFM21ERD</t>
  </si>
  <si>
    <t>Religare Invesco Fixed Maturity Plan-Series XXI-Plan E(370 Days)-Regular Plan-Dividend Payout</t>
  </si>
  <si>
    <t>INF205K01XJ8</t>
  </si>
  <si>
    <t>RMFFM21ERG</t>
  </si>
  <si>
    <t>Religare Invesco Fixed Maturity Plan-Series XXI-Plan E(370 Days)-Regular Plan-Growth</t>
  </si>
  <si>
    <t>INF205K01XK6</t>
  </si>
  <si>
    <t>RMFFM21EDG</t>
  </si>
  <si>
    <t>Religare Invesco Fixed Maturity Plan- Series XXI-Plan E(370 Days)-Direct Plan-Growth</t>
  </si>
  <si>
    <t>INF205K01XM2</t>
  </si>
  <si>
    <t>IPRU2208</t>
  </si>
  <si>
    <t>ICICI Prudential Fixed Maturity Plan-Series 71-525 Days Plan D (Regular Plan Cumulative)</t>
  </si>
  <si>
    <t>INF109KA1HF6</t>
  </si>
  <si>
    <t>IPRU2209</t>
  </si>
  <si>
    <t>ICICI Prudential Fixed Maturity Plan-Series 71-525 Days Plan D (Regular Plan Dividend)</t>
  </si>
  <si>
    <t>INF109KA1HG4</t>
  </si>
  <si>
    <t>IPRU8408</t>
  </si>
  <si>
    <t>ICICI Prudential Fixed Maturity Plan-Series 71-525 Days Plan D (Direct Plan Cumulative)</t>
  </si>
  <si>
    <t>INF109KA1HH2</t>
  </si>
  <si>
    <t>IPRU8409</t>
  </si>
  <si>
    <t>ICICI Prudential Fixed Maturity Plan-Series 71-525 Days Plan D (Direct Plan Dividend)</t>
  </si>
  <si>
    <t>INF109KA1HI0</t>
  </si>
  <si>
    <t>H370N28DG1</t>
  </si>
  <si>
    <t>HDFC FMP 370D November 2013 (1)-Direct Option- Growth Option</t>
  </si>
  <si>
    <t>INF179K016W2</t>
  </si>
  <si>
    <t>H370N28DD1</t>
  </si>
  <si>
    <t>HDFC FMP 370D November 2013 (1) - Direct Option- Normal Dividend Option</t>
  </si>
  <si>
    <t>INF179K017W0</t>
  </si>
  <si>
    <t>H370N28DQ1</t>
  </si>
  <si>
    <t>HDFC FMP 370D November 2013 (1) - Direct Option- Quarterly Dividend Option</t>
  </si>
  <si>
    <t>INF179K018W8</t>
  </si>
  <si>
    <t>H370N28DF1</t>
  </si>
  <si>
    <t>HDFC FMP 370D November 2013 (1) - Direct Option- Flexi Option</t>
  </si>
  <si>
    <t>INF179K019W6</t>
  </si>
  <si>
    <t>H370N28RG1</t>
  </si>
  <si>
    <t>HDFC FMP 370D November 2013 (1) - Regular Option- Growth Option</t>
  </si>
  <si>
    <t>INF179K010X3</t>
  </si>
  <si>
    <t>H370N28RD1</t>
  </si>
  <si>
    <t>HDFC FMP 370D November 2013 (1) - Regular Option- Normal Dividend Option</t>
  </si>
  <si>
    <t>INF179K011X1</t>
  </si>
  <si>
    <t>H370N28RQ1</t>
  </si>
  <si>
    <t>HDFC FMP 370D November 2013 (1) - Regular Option- Quarterly Dividend Option</t>
  </si>
  <si>
    <t>INF179K012X9</t>
  </si>
  <si>
    <t>IPRU2210</t>
  </si>
  <si>
    <t>ICICI Prudential Fixed Maturity Plan- Series 71 - 369 Days Plan E (Regular Plan Cumulative)</t>
  </si>
  <si>
    <t>INF109KA1HJ8</t>
  </si>
  <si>
    <t>IPRU2211</t>
  </si>
  <si>
    <t>ICICI Prudential Fixed Maturity Plan- Series 71 - 369 Days Plan E (Regular Plan Dividend)</t>
  </si>
  <si>
    <t>INF109KA1HK6</t>
  </si>
  <si>
    <t>IPRU8410</t>
  </si>
  <si>
    <t>ICICI Prudential Fixed Maturity Plan- Series 71 - 369 Days Plan E (Direct Plan Cumulative)</t>
  </si>
  <si>
    <t>INF109KA1HL4</t>
  </si>
  <si>
    <t>IPRU8411</t>
  </si>
  <si>
    <t>ICICI Prudential Fixed Maturity Plan- Series 71 - 369 Days Plan E (Direct Plan Dividend)</t>
  </si>
  <si>
    <t>INF109KA1HM2</t>
  </si>
  <si>
    <t>H538N28DG1</t>
  </si>
  <si>
    <t>HDFC Mutual Fund - HDFC FMP 538D November 2013 (1)  -Direct Option- Growth Option</t>
  </si>
  <si>
    <t>INF179K014X5</t>
  </si>
  <si>
    <t>H538N28DD1</t>
  </si>
  <si>
    <t>HDFC Mutual Fund - HDFC FMP 538D November 2013 (1) - Direct Option- Normal Dividend Option</t>
  </si>
  <si>
    <t>INF179K015X2</t>
  </si>
  <si>
    <t>H538N28DQ1</t>
  </si>
  <si>
    <t>HDFC Mutual Fund - HDFC FMP 538D November 2013 (1) - Direct Option- Quarterly Divid Option</t>
  </si>
  <si>
    <t>INF179K016X0</t>
  </si>
  <si>
    <t>H538N28DF1</t>
  </si>
  <si>
    <t>HDFC Mutual Fund - HDFC FMP 538D November 2013 (1) - Direct Option- Flexi Option</t>
  </si>
  <si>
    <t>INF179K017X8</t>
  </si>
  <si>
    <t>KTKFMP127G</t>
  </si>
  <si>
    <t>Kotak Mahindra Mutual Fund - Kotak FMP Series 127 - 730 Days Non Direct Plan-Growth Option</t>
  </si>
  <si>
    <t>INF174K01SJ6</t>
  </si>
  <si>
    <t>H538N28RG1</t>
  </si>
  <si>
    <t>HDFC Mutual Fund - HDFC FMP 538D November 2013 (1) - Regular Option- Growth Option</t>
  </si>
  <si>
    <t>INF179K018X6</t>
  </si>
  <si>
    <t>KTKFMP127D</t>
  </si>
  <si>
    <t>Kotak Mahindra Mutual Fund - Kotak FMP 127 - 730 Days Non Direct Plan- Dividend option</t>
  </si>
  <si>
    <t>INF174K01SK4</t>
  </si>
  <si>
    <t>H538N28RD1</t>
  </si>
  <si>
    <t>HDFC Mutual Fund - HDFC FMP 538D November 2013 (1) - Regular Option- Normal Didend Option</t>
  </si>
  <si>
    <t>INF179K019X4</t>
  </si>
  <si>
    <t>KTKFMP127GD</t>
  </si>
  <si>
    <t>Kotak Mahindra Mutual Fund - Kotak FMP Series 127 - 730 Days Direct Plan- Growth option</t>
  </si>
  <si>
    <t>INF174K01SL2</t>
  </si>
  <si>
    <t>KTKFMP127DD</t>
  </si>
  <si>
    <t>Kotak Mahindra Mutual Fund - Kotak FMP Series 127 - 730 Days Direct Plan- Dividend option</t>
  </si>
  <si>
    <t>INF174K01SM0</t>
  </si>
  <si>
    <t>H538N28RQ1</t>
  </si>
  <si>
    <t>HDFC Mutual Fund - HDFC FMP 538D November 2013 (1) - Regular Option- Quarterly Divid Option</t>
  </si>
  <si>
    <t>INF179K010Y1</t>
  </si>
  <si>
    <t>RFXXV03DD</t>
  </si>
  <si>
    <t>Reliance Mutual Fund - Reliance Fixed Horizon Fund- XXV Series 3 - Direct Plan Divd Payot Option</t>
  </si>
  <si>
    <t>INF204KA1FA5</t>
  </si>
  <si>
    <t>RFXXV03DG</t>
  </si>
  <si>
    <t>Reliance Mutual Fund- Reliance Fixed Horizon Fund- XXV Series 3 - Direct Plan   Growth Option</t>
  </si>
  <si>
    <t>INF204KA1EZ5</t>
  </si>
  <si>
    <t>RFHXXV03D</t>
  </si>
  <si>
    <t>Reliance Mutual Fund- Reliance Fixed Horizon Fund- XXV Series 3 - Dividend Payout Option</t>
  </si>
  <si>
    <t>INF204KA1FC1</t>
  </si>
  <si>
    <t>RFHXXV03G</t>
  </si>
  <si>
    <t>Reliance Mutual Fund- Reliance Fixed Horizon Fund- XXV Series 3 - Growth Option</t>
  </si>
  <si>
    <t>INF204KA1FB3</t>
  </si>
  <si>
    <t>RFXXV04DD</t>
  </si>
  <si>
    <t>Reliance Mutual Fund - Reliance Fixed Horizon Fund- XXV Series 4 - Direct Plan Dd Payout Option</t>
  </si>
  <si>
    <t>INF204KA1FE7</t>
  </si>
  <si>
    <t>RFXXV04DG</t>
  </si>
  <si>
    <t>Reliance Mutual Fund- Reliance Fixed Horizon Fund- XXV Series 4 - Direct Plan   Growth Option</t>
  </si>
  <si>
    <t>INF204KA1FD9</t>
  </si>
  <si>
    <t>RFHXXV04D</t>
  </si>
  <si>
    <t>Reliance Mutual Fund- Reliance Fixed Horizon Fund- XXV Series 4 - Dividend Payout Option</t>
  </si>
  <si>
    <t>INF204KA1FG2</t>
  </si>
  <si>
    <t>RFHXXV04G</t>
  </si>
  <si>
    <t>Reliance Mutual Fund- Reliance Fixed Horizon Fund- XXV Series 4 - Growth Option</t>
  </si>
  <si>
    <t>INF204KA1FF4</t>
  </si>
  <si>
    <t>BSLFTPIXRG</t>
  </si>
  <si>
    <t>Birla Sun Life Mutual Fund- Birla Sun Life Fixed Term Plan- Series IX (1092 days)- Re Plan (Growth)</t>
  </si>
  <si>
    <t>INF209K010S7</t>
  </si>
  <si>
    <t>BSLFTPIXRN</t>
  </si>
  <si>
    <t>Birla Sun Life Mutual Fund- Birla Sun Life  Fixed Term Plan- Series IX (1092 days)- Re Plan (N D P)</t>
  </si>
  <si>
    <t>INF209K011S5</t>
  </si>
  <si>
    <t>BSLFTPIXRQ</t>
  </si>
  <si>
    <t>Birla Sun Life Mutual Fund- Birla Sun Life Fixed Term Plan- Series IX (1092 days)- Re Plan (Q D P)</t>
  </si>
  <si>
    <t>INF209K012S3</t>
  </si>
  <si>
    <t>BSLFTPIXDG</t>
  </si>
  <si>
    <t>Birla Sun Life Mutual Fund- Birla Sun Life Fixed Term Plan- Series IX (1092 days)- D P - (Growth)</t>
  </si>
  <si>
    <t>INF209K013S1</t>
  </si>
  <si>
    <t>BSLFTPIXDN</t>
  </si>
  <si>
    <t>Birla Sun Life Mutual Fund- Birla Sun Life Fixed Term Plan- Series IX (1092 days)- D P - (N D P)</t>
  </si>
  <si>
    <t>INF209K014S9</t>
  </si>
  <si>
    <t>BSLFTPJBRG</t>
  </si>
  <si>
    <t>Birla Sun Life Mutual Fund- Birla Sun Life Fixed Term Plan- Series JB (91 days)- Regular Plan (Gth)</t>
  </si>
  <si>
    <t>INF209K014T7</t>
  </si>
  <si>
    <t>BSLFTPJBRN</t>
  </si>
  <si>
    <t>Birla Sun Life Mutual Fund- Birla Sun Life  Fixed Term Plan- Series JB (91 days)- Re Plan (Divi P)</t>
  </si>
  <si>
    <t>INF209K015T4</t>
  </si>
  <si>
    <t>BSLFTPJBDG</t>
  </si>
  <si>
    <t>Birla Sun Life Mutual Fund- Birla Sun Life Fixed Term Plan- Series JB (91 days)- Dir Plan (Growth)</t>
  </si>
  <si>
    <t>INF209K016T2</t>
  </si>
  <si>
    <t>BSLFTPJBDN</t>
  </si>
  <si>
    <t>Birla Sun Life Mutual Fund- Birla Sun Life Fixed Term Plan- Series JB (91 days)- Direct Plan - (D P)</t>
  </si>
  <si>
    <t>INF209K017T0</t>
  </si>
  <si>
    <t>M100</t>
  </si>
  <si>
    <t>Motilal Oswal Mutual Fund - Motilal Oswal MOSt Shares Midcap 100 ETF- Growth option</t>
  </si>
  <si>
    <t>INF247L01023</t>
  </si>
  <si>
    <t>RFXXV05DD</t>
  </si>
  <si>
    <t>Reliance Mutual Fund - Reliance Fixed Horizon Fund- XXV Series 5 - Direct Plan Dvdnd Pyot Optin</t>
  </si>
  <si>
    <t>INF204KA1FI8</t>
  </si>
  <si>
    <t>RFXXV05DG</t>
  </si>
  <si>
    <t>Reliance Mutual Fund- Reliance Fixed Horizon Fund- XXV Series 5 - Direct Plan   Growth Option</t>
  </si>
  <si>
    <t>INF204KA1FH0</t>
  </si>
  <si>
    <t>RFHXXV05D</t>
  </si>
  <si>
    <t>Reliance Mutual Fund- Reliance Fixed Horizon Fund- XXV Series 5 - Dividend Payout Option</t>
  </si>
  <si>
    <t>INF204KA1FK4</t>
  </si>
  <si>
    <t>RFHXXV05G</t>
  </si>
  <si>
    <t>Reliance Mutual Fund- Reliance Fixed Horizon Fund- XXV Series 5 - Growth Option</t>
  </si>
  <si>
    <t>INF204KA1FJ6</t>
  </si>
  <si>
    <t>BPCAP</t>
  </si>
  <si>
    <t>B. P. Capital Ltd</t>
  </si>
  <si>
    <t>INE947C01010</t>
  </si>
  <si>
    <t>RFXXV06DD</t>
  </si>
  <si>
    <t>Reliance Mutual Fund - Reliance Fixed Horizon Fund- XXV Series 6 - Direct Plan Dvdnd Pyot Option</t>
  </si>
  <si>
    <t>INF204KA1FM0</t>
  </si>
  <si>
    <t>RFXXV06DG</t>
  </si>
  <si>
    <t>Reliance Mutual Fund- Reliance Fixed Horizon Fund- XXV Series 6 - Direct Plan   Growth Option</t>
  </si>
  <si>
    <t>INF204KA1FL2</t>
  </si>
  <si>
    <t>RFHXXV06D</t>
  </si>
  <si>
    <t>Reliance Mutual Fund- Reliance Fixed Horizon Fund- XXV Series 6 - Dividend Payout Option</t>
  </si>
  <si>
    <t>INF204KA1FO6</t>
  </si>
  <si>
    <t>RFHXXV06G</t>
  </si>
  <si>
    <t>Reliance Mutual Fund- Reliance Fixed Horizon Fund- XXV Series 6 - Growth Option</t>
  </si>
  <si>
    <t>INF204KA1FN8</t>
  </si>
  <si>
    <t>TFM46AA</t>
  </si>
  <si>
    <t>TATA Fixed Maturity Plan Series 46 Scheme A- Plan A - Dividend</t>
  </si>
  <si>
    <t>INF277K01VR4</t>
  </si>
  <si>
    <t>TFM46AC</t>
  </si>
  <si>
    <t>TATA Fixed Maturity Plan Series 46 Scheme A - Direct Plan - Dividend</t>
  </si>
  <si>
    <t>INF277K01VT0</t>
  </si>
  <si>
    <t>TFM46AB</t>
  </si>
  <si>
    <t>TATA Fixed Maturity Plan Series 46 Scheme A- Plan A - Growth</t>
  </si>
  <si>
    <t>INF277K01VS2</t>
  </si>
  <si>
    <t>TFM46AD</t>
  </si>
  <si>
    <t>TATA Fixed Maturity Plan Series 46 Scheme A- Direct Plan - Growth</t>
  </si>
  <si>
    <t>INF277K01VU8</t>
  </si>
  <si>
    <t>CPL</t>
  </si>
  <si>
    <t>Captain Polyplast Ltd</t>
  </si>
  <si>
    <t>INE536P01013</t>
  </si>
  <si>
    <t>BSLCAP17RG</t>
  </si>
  <si>
    <t>Birla Sun Life Capital Protection Oriented Fund - Series 17- Regular Plan- Growth</t>
  </si>
  <si>
    <t>INF209K016S4</t>
  </si>
  <si>
    <t>BSLCAP17DG</t>
  </si>
  <si>
    <t>Birla Sun Life Capital Protection Oriented Fund - Series 17- Direct Plan- Growth</t>
  </si>
  <si>
    <t>INF209K017S2</t>
  </si>
  <si>
    <t>IPRU2203</t>
  </si>
  <si>
    <t>ICICI Prudential Multiple Yield Fund - Series 5- 1100 Days Plan B- Regular Plan Cumulative</t>
  </si>
  <si>
    <t>INF109KA1HD1</t>
  </si>
  <si>
    <t>IPRU2204</t>
  </si>
  <si>
    <t>ICICI Prudential Multiple Yield Fund - Series 5- 1100 Days Plan B -Regular Plan Dividend</t>
  </si>
  <si>
    <t>INF109KA1HE9</t>
  </si>
  <si>
    <t>IPRU8403</t>
  </si>
  <si>
    <t>ICICI Prudential Multiple Yield Fund - Series 5- 1100 Days Plan B -Direct Plan Cumulative</t>
  </si>
  <si>
    <t>INF109KA1HB5</t>
  </si>
  <si>
    <t>IPRU8404</t>
  </si>
  <si>
    <t>ICICI Prudential Multiple Yield Fund - Series 5- 1100 Days Plan B - Direct Plan Dividend</t>
  </si>
  <si>
    <t>INF109KA1HC3</t>
  </si>
  <si>
    <t>H371D28DG1</t>
  </si>
  <si>
    <t>HDFC Mutual Fund - HDFC FMP 371D December 2013 (1) - Direct Option- Growth Option</t>
  </si>
  <si>
    <t>INF179K012Y7</t>
  </si>
  <si>
    <t>H371D28DD1</t>
  </si>
  <si>
    <t>HDFC Mutual Fund - HDFC FMP 371D December 2013 (1) - Direct Option- Normal Dividend Option</t>
  </si>
  <si>
    <t>INF179K013Y5</t>
  </si>
  <si>
    <t>H371D28DQ1</t>
  </si>
  <si>
    <t>HDFC Mutual Fund - HDFC FMP 371D December 2013 (1) - Direct Option- Quarterly Dividend Option</t>
  </si>
  <si>
    <t>INF179K014Y3</t>
  </si>
  <si>
    <t>H371D28DF1</t>
  </si>
  <si>
    <t>HDFC Mutual Fund - HDFC FMP 371D December 2013 (1) - Direct Option- Flexi Option</t>
  </si>
  <si>
    <t>INF179K015Y0</t>
  </si>
  <si>
    <t>H371D28RG1</t>
  </si>
  <si>
    <t>HDFC Mutual Fund - HDFC FMP 371D December 2013 (1) - Regular Option- Growth Option</t>
  </si>
  <si>
    <t>INF179K016Y8</t>
  </si>
  <si>
    <t>H371D28RD1</t>
  </si>
  <si>
    <t>HDFC Mutual Fund - HDFC FMP 371D December 2013 (1) - Regular Option- Normal Dividend Option</t>
  </si>
  <si>
    <t>INF179K017Y6</t>
  </si>
  <si>
    <t>H371D28RQ1</t>
  </si>
  <si>
    <t>HDFC Mutual Fund - HDFC FMP 371D December 2013 (1) - Regular Option- Quarterly Dvdnd Option</t>
  </si>
  <si>
    <t>INF179K018Y4</t>
  </si>
  <si>
    <t>IPRU2214</t>
  </si>
  <si>
    <t>ICICI Prudential Fixed Maturity Plan- Series 71 - 369 Days Plan F (Regular Plan Cumulative)</t>
  </si>
  <si>
    <t>INF109KA1HN0</t>
  </si>
  <si>
    <t>IPRU2215</t>
  </si>
  <si>
    <t>ICICI Prudential Fixed Maturity Plan- Series 71 - 369 Days Plan F (Regular Plan Dividend)</t>
  </si>
  <si>
    <t>INF109KA1HO8</t>
  </si>
  <si>
    <t>IPRU8414</t>
  </si>
  <si>
    <t>ICICI Prudential Fixed Maturity Plan- Series 71 - 369 Days Plan F (Direct Plan Cumulative)</t>
  </si>
  <si>
    <t>INF109KA1HP5</t>
  </si>
  <si>
    <t>IPRU8415</t>
  </si>
  <si>
    <t>ICICI Prudential Fixed Maturity Plan- Series 71 - 369 Days Plan F (Direct Plan Dividend)</t>
  </si>
  <si>
    <t>INF109KA1HQ3</t>
  </si>
  <si>
    <t>RCLEDPLADD</t>
  </si>
  <si>
    <t>Reliance Mutual Fund - Reliance Close Ended Equity Fund- Series A - Direct Plan Dvdnd Pyot Optin</t>
  </si>
  <si>
    <t>INF204K018R7</t>
  </si>
  <si>
    <t>RCLEDPLADG</t>
  </si>
  <si>
    <t>Reliance Mutual Fund- Reliance Close Ended Equity Fund- Series A - Direct Plan  Growth Option</t>
  </si>
  <si>
    <t>INF204K017R9</t>
  </si>
  <si>
    <t>RCLENDPLAD</t>
  </si>
  <si>
    <t>Reliance Mutual Fund- Reliance Close Ended Equity Fund- Series A - Dividend Payout Option</t>
  </si>
  <si>
    <t>INF204K016R1</t>
  </si>
  <si>
    <t>RCLENDPLAG</t>
  </si>
  <si>
    <t>Reliance Mutual Fund- Reliance Close Ended Equity Fund- Series A - Growth Option</t>
  </si>
  <si>
    <t>INF204K015R3</t>
  </si>
  <si>
    <t>BSLFTPJERG</t>
  </si>
  <si>
    <t>Birla Sun Life Mutual Fund- Birla Sun Life Fixed Term Plan- Series JE (368 days)- Regular Plan (Grh)</t>
  </si>
  <si>
    <t>INF209K014V3</t>
  </si>
  <si>
    <t>BSLFTPJERN</t>
  </si>
  <si>
    <t>Birla Sun Life Mutual Fund- Birla Sun Life  Fixed Trm Pln-Series JE(368 days)-Rglr Pln (Nrml Dd Pyt)</t>
  </si>
  <si>
    <t>INF209K015V0</t>
  </si>
  <si>
    <t>BSLFTPJERQ</t>
  </si>
  <si>
    <t>Birla Sun Life Mutual Fund- Birla Sun Life Fixed Term Plan- Series JE (368 days)- R P (Qly Dvdnd P)</t>
  </si>
  <si>
    <t>INF209K016V8</t>
  </si>
  <si>
    <t>BSLFTPJEDG</t>
  </si>
  <si>
    <t>Birla Sun Life Mutual Fund- Birla Sun Life Fixed Term Plan- Series JE (368 days)- D Pn - (Growth)</t>
  </si>
  <si>
    <t>INF209K017V6</t>
  </si>
  <si>
    <t>BSLFTPJEDN</t>
  </si>
  <si>
    <t>Birla Sun Life Mutual Fund- Birla Sun Life Fixed Term Plan- Series JE (368 days)- Direct Plan - (ND)</t>
  </si>
  <si>
    <t>INF209K018V4</t>
  </si>
  <si>
    <t>BSLFTPJDRG</t>
  </si>
  <si>
    <t>Birla Sun Life Mutual Fund- Birla Sun Life Fixed Term Plan- Series JD (91 days)- Rglr Plan (Growth)</t>
  </si>
  <si>
    <t>INF209K010V1</t>
  </si>
  <si>
    <t>BSLFTPJDRN</t>
  </si>
  <si>
    <t>Birla Sun Life Mutual Fund- Birla Sun Life Fixed Trm Pln- Series JD (91 days)- Rglr Plan (Dvdnd Pyt)</t>
  </si>
  <si>
    <t>INF209K011V9</t>
  </si>
  <si>
    <t>BSLFTPJDDG</t>
  </si>
  <si>
    <t>Birla Sun Life Mutual Fund- Birla Sun Life Fixed Term Plan- Series JD (91 days)- Drct Pln - (Growth)</t>
  </si>
  <si>
    <t>INF209K012V7</t>
  </si>
  <si>
    <t>BSLFTPJDDN</t>
  </si>
  <si>
    <t>Birla Sun Life Mutual Fund- Birla Sun Life Fixed Tem Pln- Series JD (91 days)- Dret Plan - (Dvdnd P)</t>
  </si>
  <si>
    <t>INF209K013V5</t>
  </si>
  <si>
    <t>IPRU2207</t>
  </si>
  <si>
    <t>ICICI Prudential Value Fund Series 2 (Regular Dividend Option)</t>
  </si>
  <si>
    <t>INF109KA1GZ6</t>
  </si>
  <si>
    <t>IPRU8407</t>
  </si>
  <si>
    <t>ICICI Prudential Value Fund Series 2 (Direct Dividend Option)</t>
  </si>
  <si>
    <t>INF109KA1HA7</t>
  </si>
  <si>
    <t>iNIFTY</t>
  </si>
  <si>
    <t>ICICI Prudential Mutual Fund - ICICI Prudential Nifty ETF</t>
  </si>
  <si>
    <t>INF109K012R6</t>
  </si>
  <si>
    <t>iCNX100</t>
  </si>
  <si>
    <t>ICICI Prudential Mutual Fund - ICICI Prudential CNX 100 ETF</t>
  </si>
  <si>
    <t>INF109KA1962</t>
  </si>
  <si>
    <t>AXISFT43GP</t>
  </si>
  <si>
    <t>Axis Fixed Term Plan - Series 43 (511 days) -  Regular Growth</t>
  </si>
  <si>
    <t>INF846K01HZ8</t>
  </si>
  <si>
    <t>AXISFT43DP</t>
  </si>
  <si>
    <t>Axis Fixed Term Plan - Series 43 (511 days) - Regular Dividend Payout</t>
  </si>
  <si>
    <t>INF846K01HY1</t>
  </si>
  <si>
    <t>AXISFT43QD</t>
  </si>
  <si>
    <t>Axis Fixed Term Plan - Series 43 (511 days) - Regular Quarterly Dividend Payout</t>
  </si>
  <si>
    <t>INF846K01IA9</t>
  </si>
  <si>
    <t>AXISFT43DG</t>
  </si>
  <si>
    <t>Axis Fixed Term Plan - Series 43 (511 days) - Direct Growth</t>
  </si>
  <si>
    <t>INF846K01HW5</t>
  </si>
  <si>
    <t>AXISFT43DD</t>
  </si>
  <si>
    <t>Axis Fixed Term Plan - Series 43 (511 days) - Direct Dividend Payout</t>
  </si>
  <si>
    <t>INF846K01HV7</t>
  </si>
  <si>
    <t>AXISFT43DQ</t>
  </si>
  <si>
    <t>Axis Fixed Term Plan - Series 43 (511 days) - Direct Quarterly Dividend Payout</t>
  </si>
  <si>
    <t>INF846K01HX3</t>
  </si>
  <si>
    <t>KTKFMP128G</t>
  </si>
  <si>
    <t>Kotak Mahindra Mutual Fund - Kotak FMP Series 128-371 Days Non Direct Plan-Growth Option</t>
  </si>
  <si>
    <t>INF174K01SN8</t>
  </si>
  <si>
    <t>KTKFMP128D</t>
  </si>
  <si>
    <t>Kotak Mahindra Mutual Fund - Kotak FMP 128-371Days Non Direct Plan- Dividend option</t>
  </si>
  <si>
    <t>INF174K01SO6</t>
  </si>
  <si>
    <t>KTKFMP128GD</t>
  </si>
  <si>
    <t>Kotak Mahindra Mutual Fund - Kotak FMP Series 128-371 Days Direct Plan- Growth option</t>
  </si>
  <si>
    <t>INF174K01SP3</t>
  </si>
  <si>
    <t>SDF17M1GR</t>
  </si>
  <si>
    <t>SBI Debt Fund Series - 17 Months - 1 - Regular Plan- Growth</t>
  </si>
  <si>
    <t>INF200K01V65</t>
  </si>
  <si>
    <t>SDF17M1DR</t>
  </si>
  <si>
    <t>SBI Debt Fund Series - 17Months - 1- Regular Plan -Dividend payout</t>
  </si>
  <si>
    <t>INF200K01V73</t>
  </si>
  <si>
    <t>SDF17M1GD</t>
  </si>
  <si>
    <t>SBI Debt Fund Series - 17 Months - 1- Direct Plan -Growth</t>
  </si>
  <si>
    <t>INF200K01V81</t>
  </si>
  <si>
    <t>SDF17M1DD</t>
  </si>
  <si>
    <t>SBI Debt Fund Series - 17 Months - 1- Direct Plan -Dividend Payout</t>
  </si>
  <si>
    <t>INF200K01V99</t>
  </si>
  <si>
    <t>H540D28DG1</t>
  </si>
  <si>
    <t>HDFC Mutual Fund - HDFC FMP 540D December 2013 (1) - Direct Option- Growth Option</t>
  </si>
  <si>
    <t>INF179K010Z8</t>
  </si>
  <si>
    <t>H540D28DD1</t>
  </si>
  <si>
    <t>HDFC Mutual Fund - HDFC FMP 540D December 2013 (1) - Direct Option- Normal Dividend Option</t>
  </si>
  <si>
    <t>INF179K011Z6</t>
  </si>
  <si>
    <t>H540D28DQ1</t>
  </si>
  <si>
    <t>HDFC Mutual Fund - HDFC FMP 540D December 2013 (1) - Direct Option- Quarterly Dvdnd Option</t>
  </si>
  <si>
    <t>INF179K012Z4</t>
  </si>
  <si>
    <t>H540D28DF1</t>
  </si>
  <si>
    <t>HDFC Mutual Fund - HDFC FMP 540D December 2013 (1) - Direct Option- Flexi Option</t>
  </si>
  <si>
    <t>INF179K013Z2</t>
  </si>
  <si>
    <t>H540D28RG1</t>
  </si>
  <si>
    <t>HDFC Mutual Fund - HDFC FMP 540D December 2013 (1) - Regular Option- Growth Option</t>
  </si>
  <si>
    <t>INF179K014Z0</t>
  </si>
  <si>
    <t>H540D28RD1</t>
  </si>
  <si>
    <t>HDFC Mutual Fund - HDFC FMP 540D December 2013 (1) - Regular Option- Normal Dvdnd Option</t>
  </si>
  <si>
    <t>INF179K015Z7</t>
  </si>
  <si>
    <t>H540D28RQ1</t>
  </si>
  <si>
    <t>HDFC Mutual Fund - HDFC FMP 540D December 2013 (1) - Regular Option- Qrtrly Dividend Option</t>
  </si>
  <si>
    <t>INF179K016Z5</t>
  </si>
  <si>
    <t>H540D28RF1</t>
  </si>
  <si>
    <t>HDFC Mutual Fund - HDFC FMP 540D December 2013 (1) - Regular Option- Flexi Option</t>
  </si>
  <si>
    <t>INF179K017Z3</t>
  </si>
  <si>
    <t>IPRU2216</t>
  </si>
  <si>
    <t>ICICI Prudential Fixed Maturity Plan- Series 71 - 367 Days Plan G (Regular Plan Cumulative)</t>
  </si>
  <si>
    <t>INF109KA1HZ4</t>
  </si>
  <si>
    <t>IPRU2217</t>
  </si>
  <si>
    <t>ICICI Prudential Fixed Maturity Plan- Series 71 - 367 Days Plan G (Regular Plan Dividend)</t>
  </si>
  <si>
    <t>INF109KA1IA5</t>
  </si>
  <si>
    <t>IPRU8416</t>
  </si>
  <si>
    <t>ICICI Prudential Fixed Maturity Plan- Series 71 - 367 Days Plan G (Direct Plan Cumulative)</t>
  </si>
  <si>
    <t>INF109KA1IB3</t>
  </si>
  <si>
    <t>IPRU8417</t>
  </si>
  <si>
    <t>ICICI Prudential Fixed Maturity Plan- Series 71 - 367 Days Plan G (Direct Plan Dividend)</t>
  </si>
  <si>
    <t>INF109KA1IC1</t>
  </si>
  <si>
    <t>AXISFT44GP</t>
  </si>
  <si>
    <t>Axis Fixed Term Plan - Series 44 (91 days) -  Regular Plan-Growth</t>
  </si>
  <si>
    <t>INF846K01IE1</t>
  </si>
  <si>
    <t>AXISFT44DP</t>
  </si>
  <si>
    <t>Axis Fixed Term Plan - Series 44 (91 days) - Regular Plan-Dividend Payout</t>
  </si>
  <si>
    <t>INF846K01ID3</t>
  </si>
  <si>
    <t>AXISFT44DG</t>
  </si>
  <si>
    <t>Axis Fixed Term Plan - Series 44 (91 days) - Direct  Plan- Growth</t>
  </si>
  <si>
    <t>INF846K01IC5</t>
  </si>
  <si>
    <t>AXISFT44DD</t>
  </si>
  <si>
    <t>Axis Fixed Term Plan - Series 44 (91 days) - Direct Plan -Dividend Payout</t>
  </si>
  <si>
    <t>INF846K01IB7</t>
  </si>
  <si>
    <t>TFM46BA</t>
  </si>
  <si>
    <t>TATA Fixed Maturity Plan Series 46 Scheme B- Plan A - Dividend</t>
  </si>
  <si>
    <t>INF277K01VV6</t>
  </si>
  <si>
    <t>TFM46BC</t>
  </si>
  <si>
    <t>TATA Fixed Maturity Plan Series 46 Scheme B - Direct Plan - Dividend</t>
  </si>
  <si>
    <t>INF277K01VX2</t>
  </si>
  <si>
    <t>TFM46BB</t>
  </si>
  <si>
    <t>TATA Fixed Maturity Plan Series 46 Scheme B- Plan A - Growth</t>
  </si>
  <si>
    <t>INF277K01VW4</t>
  </si>
  <si>
    <t>TFM46BD</t>
  </si>
  <si>
    <t>TATA Fixed Maturity Plan Series 46 Scheme B- Direct Plan - Growth</t>
  </si>
  <si>
    <t>INF277K01VY0</t>
  </si>
  <si>
    <t>H371D29DG2</t>
  </si>
  <si>
    <t>HDFC Mutual Fund - HDFC FMP 371D December 2013 (2) - Direct Option- Growth Option</t>
  </si>
  <si>
    <t>INF179K018Z1</t>
  </si>
  <si>
    <t>H371D29DD2</t>
  </si>
  <si>
    <t>HDFC Mutual Fund - HDFC FMP 371D December 2013 (2) - Direct Option- Normal Dividend Option</t>
  </si>
  <si>
    <t>INF179K019Z9</t>
  </si>
  <si>
    <t>H371D29DQ2</t>
  </si>
  <si>
    <t>HDFC Mutual Fund - HDFC FMP 371D December 2013 (2) - Direct Option- Quarterly Dvdnd Option</t>
  </si>
  <si>
    <t>INF179KA1017</t>
  </si>
  <si>
    <t>H371D29DF2</t>
  </si>
  <si>
    <t>HDFC Mutual Fund - HDFC FMP 371D December 2013 (2) - Direct Option- Flexi Option</t>
  </si>
  <si>
    <t>INF179KA1025</t>
  </si>
  <si>
    <t>H371D29RG2</t>
  </si>
  <si>
    <t>HDFC Mutual Fund - HDFC FMP 371D December 2013 (2) - Regular Option- Growth Option</t>
  </si>
  <si>
    <t>INF179KA1033</t>
  </si>
  <si>
    <t>H371D29RD2</t>
  </si>
  <si>
    <t>HDFC Mutual Fund - HDFC FMP 371D December 2013 (2) - Regular Option- Normal Dvdnd Option</t>
  </si>
  <si>
    <t>INF179KA1041</t>
  </si>
  <si>
    <t>H371D29RQ2</t>
  </si>
  <si>
    <t>HDFC Mutual Fund - HDFC FMP 371D December 2013 (2) - Regular Option- Qrtrly Dividend Option</t>
  </si>
  <si>
    <t>INF179KA1058</t>
  </si>
  <si>
    <t>H371D29RF2</t>
  </si>
  <si>
    <t>HDFC Mutual Fund - HDFC FMP 371D December 2013 (2) - Regular Option- Flexi Option</t>
  </si>
  <si>
    <t>INF179KA1066</t>
  </si>
  <si>
    <t>BSLFTPJGRG</t>
  </si>
  <si>
    <t>Birla Sun Life Mutual Fund- Birla Sun Life Fixed Term Plan- Series JG (368 Days)- Rglar Plan (Grwth)</t>
  </si>
  <si>
    <t>INF209K016W6</t>
  </si>
  <si>
    <t>BSLFTPJGRN</t>
  </si>
  <si>
    <t>Birla Sun Life Mutual Fund- Birla Sun Life  Fixed Term Plan- Series JG (368 Days)- Rglar Pln (N D P)</t>
  </si>
  <si>
    <t>INF209K017W4</t>
  </si>
  <si>
    <t>BSLFTPJGRQ</t>
  </si>
  <si>
    <t>Birla Sun Life Mutual Fund- Birla Sun Life Fixed Trm Pln- Series JG (368 Days)- Rglr Plan (Qrly D P)</t>
  </si>
  <si>
    <t>INF209K018W2</t>
  </si>
  <si>
    <t>BSLFTPJGDG</t>
  </si>
  <si>
    <t>Birla Sun Life Mutual Fund- Birla Sun Life Fixed Term Plan- Sris JG (368 Days)- Diret Plan - (Grth)</t>
  </si>
  <si>
    <t>INF209K019W0</t>
  </si>
  <si>
    <t>BSLFTPJGDN</t>
  </si>
  <si>
    <t>Birla Sun Life Mutual Fund- Birla Sun Life Fixed Term Plan- Sries JG (368 Days)- Dirt Plan - (N D P)</t>
  </si>
  <si>
    <t>INF209K010X7</t>
  </si>
  <si>
    <t>BSLFTPJGDQ</t>
  </si>
  <si>
    <t>Birla Sun Life Mutual Fund- Birla Sun Life Fixed Term Plan- Sris JG (368 Days)- Drct Plan - (Q D P)</t>
  </si>
  <si>
    <t>INF209K011X5</t>
  </si>
  <si>
    <t>RFXXV07DD</t>
  </si>
  <si>
    <t>Reliance Mutual Fund - Reliance Fixed Horizon Fund- XXV Series 7 - Direct Pln Dvdnd Pyot Option</t>
  </si>
  <si>
    <t>INF204KA1FS7</t>
  </si>
  <si>
    <t>RFXXV07DG</t>
  </si>
  <si>
    <t>Reliance Mutual Fund- Reliance Fixed Horizon Fund- XXV Series 7 - Direct Plan   Growth Option</t>
  </si>
  <si>
    <t>INF204KA1FR9</t>
  </si>
  <si>
    <t>RFHXXV07D</t>
  </si>
  <si>
    <t>Reliance Mutual Fund- Reliance Fixed Horizon Fund- XXV Series 7 - Dividend Payout Option</t>
  </si>
  <si>
    <t>INF204KA1FQ1</t>
  </si>
  <si>
    <t>RFHXXV07G</t>
  </si>
  <si>
    <t>Reliance Mutual Fund- Reliance Fixed Horizon Fund- XXV Series 7 - Growth Option</t>
  </si>
  <si>
    <t>INF204KA1FP3</t>
  </si>
  <si>
    <t>IPRU2218</t>
  </si>
  <si>
    <t>ICICI Prudential Fixed Maturity Plan- Series 71 - 505 Days Plan H (Regular Plan Cumulative)</t>
  </si>
  <si>
    <t>INF109KA1HV3</t>
  </si>
  <si>
    <t>IPRU2219</t>
  </si>
  <si>
    <t>ICICI Prudential Fixed Maturity Plan- Series 71 - 505 Days Plan H (Regular Plan Dividend)</t>
  </si>
  <si>
    <t>INF109KA1HW1</t>
  </si>
  <si>
    <t>IPRU8418</t>
  </si>
  <si>
    <t>ICICI Prudential Fixed Maturity Plan- Series 71 - 505 Days Plan H (Direct Plan Cumulative)</t>
  </si>
  <si>
    <t>INF109KA1HX9</t>
  </si>
  <si>
    <t>IPRU8419</t>
  </si>
  <si>
    <t>ICICI Prudential Fixed Maturity Plan- Series 71 - 505 Days Plan H (Direct Plan Dividend)</t>
  </si>
  <si>
    <t>INF109KA1HY7</t>
  </si>
  <si>
    <t>SFI30D1GR</t>
  </si>
  <si>
    <t>SBI Fixed Interval Debt Series - 30 Days - 1- Regular Plan - Growth</t>
  </si>
  <si>
    <t>INF200K01O49</t>
  </si>
  <si>
    <t>SFI30D1DR</t>
  </si>
  <si>
    <t>SBI Fixed Interval Debt Series - 30 Days - 1- Regular Plan - Dividend (Payout)</t>
  </si>
  <si>
    <t>INF200K01O56</t>
  </si>
  <si>
    <t>SFI30D1GD</t>
  </si>
  <si>
    <t>Units of SBI Fixed Interval Debt Series - 30 Days - 1- Direct Plan - Growth</t>
  </si>
  <si>
    <t>INF200K01O64</t>
  </si>
  <si>
    <t>SFI30D1DD</t>
  </si>
  <si>
    <t>SBI Fixed Interval Debt Series - 30 Days - 1- Direct Plan - Dividend (Payout)</t>
  </si>
  <si>
    <t>INF200K01O72</t>
  </si>
  <si>
    <t>SATYA</t>
  </si>
  <si>
    <t>Satya Miners &amp;amp; Transporters Ltd</t>
  </si>
  <si>
    <t>INE394F01018</t>
  </si>
  <si>
    <t>ARNOLD</t>
  </si>
  <si>
    <t>Arnold Holdings Ltd</t>
  </si>
  <si>
    <t>INE185K01010</t>
  </si>
  <si>
    <t>D12MS129RG</t>
  </si>
  <si>
    <t>DSP BlackRock FMP Series 129-12M -Regular- Growth</t>
  </si>
  <si>
    <t>INF740K01H11</t>
  </si>
  <si>
    <t>D12MS129RR</t>
  </si>
  <si>
    <t>DSP BlackRock FMP Series 129-12M - Regular - Dividend Regular Payout</t>
  </si>
  <si>
    <t>INF740K01H29</t>
  </si>
  <si>
    <t>D12MS129RQ</t>
  </si>
  <si>
    <t>DSP BlackRock FMP Series 129-12M - Regular - Dividend Quarterly Payout</t>
  </si>
  <si>
    <t>INF740K01H37</t>
  </si>
  <si>
    <t>D12MS129DG</t>
  </si>
  <si>
    <t>DSP BlackRock FMP Series 129-12M -Direct -Growth</t>
  </si>
  <si>
    <t>INF740K01H45</t>
  </si>
  <si>
    <t>D12MS129DR</t>
  </si>
  <si>
    <t>DSP BlackRock FMP Series 129-12M - Direct - Dividend Regular Payout</t>
  </si>
  <si>
    <t>INF740K01H52</t>
  </si>
  <si>
    <t>D12MS129DQ</t>
  </si>
  <si>
    <t>DSP BlackRock FMP Series 129-12M - Direct - Dividend Quarterly Payout</t>
  </si>
  <si>
    <t>INF740K01H60</t>
  </si>
  <si>
    <t>KTKFMP129G</t>
  </si>
  <si>
    <t>Kotak Mahindra Mutual Fund - Kotak FMP Series 129-371 Days Non Direct Plan-Growth Option</t>
  </si>
  <si>
    <t>INF174K01SR9</t>
  </si>
  <si>
    <t>KTKFMP129D</t>
  </si>
  <si>
    <t>Kotak Mahindra Mutual Fund - Kotak FMP 129-371Days Non Direct Plan- Dividend option</t>
  </si>
  <si>
    <t>INF174K01SS7</t>
  </si>
  <si>
    <t>KTKFMP129GD</t>
  </si>
  <si>
    <t>Kotak Mahindra Mutual Fund - Kotak FMP Series 129-371 Days Direct Plan- Growth option</t>
  </si>
  <si>
    <t>INF174K01ST5</t>
  </si>
  <si>
    <t>RFHXXV08D</t>
  </si>
  <si>
    <t>Reliance Mutual Fund- Reliance Fixed Horizon Fund- XXV Series 8 - Direct Plan   Growth Option</t>
  </si>
  <si>
    <t>INF204KA1FV1</t>
  </si>
  <si>
    <t>RFXXV08DD</t>
  </si>
  <si>
    <t>Reliance Mutual Fund- Reliance Fixed Horizon Fund- XXV Series 8 - Growth Option</t>
  </si>
  <si>
    <t>INF204KA1FT5</t>
  </si>
  <si>
    <t>H369D29DG1</t>
  </si>
  <si>
    <t>HDFC Mutual Fund - HDFC FMP 369D December 2013 (1) - Direct Option- Growth Option</t>
  </si>
  <si>
    <t>INF179KA1074</t>
  </si>
  <si>
    <t>H369D29DD1</t>
  </si>
  <si>
    <t>HDFC Mutual Fund - HDFC FMP 369D December 2013 (1) - Direct Option- Normal Dividend Option</t>
  </si>
  <si>
    <t>INF179KA1082</t>
  </si>
  <si>
    <t>H369D29DQ1</t>
  </si>
  <si>
    <t>HDFC Mutual Fund - HDFC FMP 369D December 2013 (1) - Direct Option- Qrtrly Dividend Option</t>
  </si>
  <si>
    <t>INF179KA1090</t>
  </si>
  <si>
    <t>H369D29DF1</t>
  </si>
  <si>
    <t>HDFC Mutual Fund - HDFC FMP 369D December 2013 (1) - Direct Option- Flexi Option</t>
  </si>
  <si>
    <t>INF179KA1108</t>
  </si>
  <si>
    <t>H369D29RG1</t>
  </si>
  <si>
    <t>HDFC Mutual Fund - HDFC FMP 369D December 2013 (1) - Regular Option- Growth Option</t>
  </si>
  <si>
    <t>INF179KA1116</t>
  </si>
  <si>
    <t>H369D29RD1</t>
  </si>
  <si>
    <t>HDFC Mutual Fund - HDFC FMP 369D December 2013 (1) - Regular Option- Normal Dvdnd Option</t>
  </si>
  <si>
    <t>INF179KA1124</t>
  </si>
  <si>
    <t>H369D29RQ1</t>
  </si>
  <si>
    <t>HDFC Mutual Fund - HDFC FMP 369D December 2013 (1) - Regular Option- Qrtrly Dividend Option</t>
  </si>
  <si>
    <t>INF179KA1132</t>
  </si>
  <si>
    <t>H369D29RF1</t>
  </si>
  <si>
    <t>HDFC Mutual Fund - HDFC FMP 369D December 2013 (1) - Regular Option- Flexi Option</t>
  </si>
  <si>
    <t>INF179KA1140</t>
  </si>
  <si>
    <t>TFM46CA</t>
  </si>
  <si>
    <t>TATA Fixed Maturity Plan Series 46 Scheme C- Plan A - Dividend</t>
  </si>
  <si>
    <t>INF277K01VZ7</t>
  </si>
  <si>
    <t>TFM46CB</t>
  </si>
  <si>
    <t>TATA Fixed Maturity Plan Series 46 Scheme C- Plan A - Growth</t>
  </si>
  <si>
    <t>INF277K01WA8</t>
  </si>
  <si>
    <t>TFM46CD</t>
  </si>
  <si>
    <t>TATA Fixed Maturity Plan Series 46 Scheme C- Direct Plan - Growth</t>
  </si>
  <si>
    <t>INF277K01WC4</t>
  </si>
  <si>
    <t>MODEX</t>
  </si>
  <si>
    <t>Modex International Securities Ltd</t>
  </si>
  <si>
    <t>INE072D01015</t>
  </si>
  <si>
    <t>RFXXV09DD</t>
  </si>
  <si>
    <t>Reliance Mutual Fund- Reliance Fixed Horizon Fund- XXV Series 9 - Direct Plan Dvdnd Pyot Option</t>
  </si>
  <si>
    <t>INF204KA1FY5</t>
  </si>
  <si>
    <t>RFXXV09DG</t>
  </si>
  <si>
    <t>Reliance Mutual Fund- Reliance Fixed Horizon Fund- XXV Series 9 - Direct Plan Growth Option</t>
  </si>
  <si>
    <t>INF204KA1FX7</t>
  </si>
  <si>
    <t>RFHXXV09D</t>
  </si>
  <si>
    <t>Reliance Mutual Fund- Reliance Fixed Horizon Fund- XXV Series 9 - Dividend Payout Option</t>
  </si>
  <si>
    <t>INF204KA1GA3</t>
  </si>
  <si>
    <t>RFHXXV09G</t>
  </si>
  <si>
    <t>Reliance Mutual Fund- Reliance Fixed Horizon Fund- XXV Series 9 - Growth Option</t>
  </si>
  <si>
    <t>INF204KA1FZ2</t>
  </si>
  <si>
    <t>IPRU2212</t>
  </si>
  <si>
    <t>ICICI Prudential Capital Protection Oriented Fund - Series IV - Plan G- 60 Months Plan - R P C Optio</t>
  </si>
  <si>
    <t>INF109KA1HR1</t>
  </si>
  <si>
    <t>IPRU2213</t>
  </si>
  <si>
    <t>ICICI Prudential Capital Protection Oriented Fund- Series IV - Plan G- 60 Months Plan - R P D O</t>
  </si>
  <si>
    <t>INF109KA1HS9</t>
  </si>
  <si>
    <t>IPRU8412</t>
  </si>
  <si>
    <t>ICICI Prudential Capital Protection Oriented Fund- Series IV - Plan G- 60 Months Plan - D P C O</t>
  </si>
  <si>
    <t>INF109KA1HT7</t>
  </si>
  <si>
    <t>IPRU8413</t>
  </si>
  <si>
    <t>ICICI Prudential Capital Protection Oriented Fund- Series IV - Plan G- 60 Months Plan - D P D O</t>
  </si>
  <si>
    <t>INF109KA1HU5</t>
  </si>
  <si>
    <t>IPRU2228</t>
  </si>
  <si>
    <t>ICICI Prudential Fixed Maturity Plan- Series 71 - 368 Days Plan K (Regular Plan Cumulative)</t>
  </si>
  <si>
    <t>INF109KA1IT5</t>
  </si>
  <si>
    <t>IPRU2229</t>
  </si>
  <si>
    <t>ICICI Prudential Fixed Maturity Plan- Series 71 - 368 Days Plan K (Regular Plan Dividend)</t>
  </si>
  <si>
    <t>INF109KA1IU3</t>
  </si>
  <si>
    <t>IPRU8428</t>
  </si>
  <si>
    <t>ICICI Prudential Fixed Maturity Plan- Series 71 - 368 Days Plan K (Direct Plan Cumulative)</t>
  </si>
  <si>
    <t>INF109KA1IV1</t>
  </si>
  <si>
    <t>IPRU8429</t>
  </si>
  <si>
    <t>ICICI Prudential Fixed Maturity Plan- Series 71 - 368 Days Plan K (Direct Plan Dividend)</t>
  </si>
  <si>
    <t>INF109KA1IW9</t>
  </si>
  <si>
    <t>BSLFTPJIRG</t>
  </si>
  <si>
    <t>Birla Sun Life Mutual Fund- Birla Sun Life Fixed Term Plan- Series JI (368 Days)- Regulr Pln (Grwth)</t>
  </si>
  <si>
    <t>INF209K010Z2</t>
  </si>
  <si>
    <t>BSLFTPJIRN</t>
  </si>
  <si>
    <t>Birla Sun Life Mutual Fund- Birla Sun Life  Fixed Term Plan- Series JI (368 Dys)- Regulr Pln (N D P)</t>
  </si>
  <si>
    <t>INF209K011Z0</t>
  </si>
  <si>
    <t>BSLFTPJIRQ</t>
  </si>
  <si>
    <t>Birla Sun Life Mutual Fund- Birla Sun Life Fixed Term Plan- Series JI (368 Days)- Regulr Pln (Q D P)</t>
  </si>
  <si>
    <t>INF209K012Z8</t>
  </si>
  <si>
    <t>BSLFTPJIDG</t>
  </si>
  <si>
    <t>Birla Sun Life Mutual Fund- Birla Sun Life Fixed Term Plan- Seris JI (368 Days)- Direct Plan (Grwth)</t>
  </si>
  <si>
    <t>INF209K013Z6</t>
  </si>
  <si>
    <t>BSLFTPJIDQ</t>
  </si>
  <si>
    <t>Birla Sun Life Mutual Fund- Birla Sun Life Fixed Term Plan- Series JI (368 Days)- Direct Plan-(QDP)</t>
  </si>
  <si>
    <t>INF209K015Z1</t>
  </si>
  <si>
    <t>H531D29DG1</t>
  </si>
  <si>
    <t>HDFC Mutual Fund - HDFC FMP 531D December 2013 (1) - Direct Option- Growth Option</t>
  </si>
  <si>
    <t>INF179KA1157</t>
  </si>
  <si>
    <t>H531D29DD1</t>
  </si>
  <si>
    <t>HDFC Mutual Fund - HDFC FMP 531D December 2013 (1) - Direct Option- Normal Dividend</t>
  </si>
  <si>
    <t>INF179KA1165</t>
  </si>
  <si>
    <t>H531D29DQ1</t>
  </si>
  <si>
    <t>HDFC Mutual Fund - HDFC FMP 531D December 2013 (1) - Direct Option- Quarterly Dvdnd Option</t>
  </si>
  <si>
    <t>INF179KA1173</t>
  </si>
  <si>
    <t>H531D29RG1</t>
  </si>
  <si>
    <t>HDFC Mutual Fund - HDFC FMP 531D December 2013 (1) - Regular Option- Growth Option</t>
  </si>
  <si>
    <t>INF179KA1199</t>
  </si>
  <si>
    <t>H531D29RD1</t>
  </si>
  <si>
    <t>HDFC Mutual Fund - HDFC FMP 531D December 2013 (1) - Regular Option- Normal Dvdend Optin</t>
  </si>
  <si>
    <t>INF179KA1207</t>
  </si>
  <si>
    <t>H531D29RQ1</t>
  </si>
  <si>
    <t>HDFC Mutual Fund - HDFC FMP 531D December 2013 (1) - Regular Option- Qurterly Dvdnd Optin</t>
  </si>
  <si>
    <t>INF179KA1215</t>
  </si>
  <si>
    <t>TFM46EA</t>
  </si>
  <si>
    <t>TATA Fixed Maturity Plan Series 46 Scheme E- Plan A - Dividend</t>
  </si>
  <si>
    <t>INF277K01WH3</t>
  </si>
  <si>
    <t>TFM46EB</t>
  </si>
  <si>
    <t>TATA Fixed Maturity Plan Series 46 Scheme E- Plan A - Growth</t>
  </si>
  <si>
    <t>INF277K01WI1</t>
  </si>
  <si>
    <t>TFM46ED</t>
  </si>
  <si>
    <t>TATA Fixed Maturity Plan Series 46 Scheme E- Direct Plan - Growth</t>
  </si>
  <si>
    <t>INF277K01WK7</t>
  </si>
  <si>
    <t>TWPL</t>
  </si>
  <si>
    <t>Tentiwal Wire Products Ltd</t>
  </si>
  <si>
    <t>INE486P01011</t>
  </si>
  <si>
    <t>D12MS130RG</t>
  </si>
  <si>
    <t>DSP BlackRock FMP Series 130-12M -Regular- Growth</t>
  </si>
  <si>
    <t>INF740K01H78</t>
  </si>
  <si>
    <t>D12MS130RR</t>
  </si>
  <si>
    <t>DSP BlackRock FMP Series 130-12M - Regular - Dividend Regular Payout</t>
  </si>
  <si>
    <t>INF740K01H86</t>
  </si>
  <si>
    <t>D12MS130RQ</t>
  </si>
  <si>
    <t>DSP BlackRock FMP Series 130-12M - Regular - Dividend Quarterly Payout</t>
  </si>
  <si>
    <t>INF740K01H94</t>
  </si>
  <si>
    <t>D12MS130DG</t>
  </si>
  <si>
    <t>DSP BlackRock FMP Series 130-12M -Direct -Growth</t>
  </si>
  <si>
    <t>INF740K01I02</t>
  </si>
  <si>
    <t>D12MS130DR</t>
  </si>
  <si>
    <t>DSP BlackRock FMP Series 130-12M - Direct - Dividend Regular Payout</t>
  </si>
  <si>
    <t>INF740K01I10</t>
  </si>
  <si>
    <t>D12MS130DQ</t>
  </si>
  <si>
    <t>DSP BlackRock FMP Series 130-12M - Direct - Dividend Quarterly Payout</t>
  </si>
  <si>
    <t>INF740K01I28</t>
  </si>
  <si>
    <t>SMFHYDRG</t>
  </si>
  <si>
    <t>Sundaram Hybrid Fund - Series D- Regular Plan Growth Option</t>
  </si>
  <si>
    <t>INF903J01XS1</t>
  </si>
  <si>
    <t>SMFHYDHD</t>
  </si>
  <si>
    <t>Sundaram Hybrid Fund - Series D- Regular Plan Half Yearly Dividend Option</t>
  </si>
  <si>
    <t>INF903J01XT9</t>
  </si>
  <si>
    <t>SMFHYDYD</t>
  </si>
  <si>
    <t>Sundaram Hybrid Fund - Series D- Regular Plan Yearly Dividend Option</t>
  </si>
  <si>
    <t>INF903J01XU7</t>
  </si>
  <si>
    <t>SMFHYDDG</t>
  </si>
  <si>
    <t>Sundaram Hybrid Fund - Series D- Direct Plan Growth Option</t>
  </si>
  <si>
    <t>INF903J01XV5</t>
  </si>
  <si>
    <t>SMFHYDDHD</t>
  </si>
  <si>
    <t>Sundaram Hybrid Fund - Series D- Direct Plan Half Yearly Dividend Option</t>
  </si>
  <si>
    <t>INF903J01XW3</t>
  </si>
  <si>
    <t>SMFHYDDYD</t>
  </si>
  <si>
    <t>Sundaram Hybrid Fund - Series D- Direct Plan Yearly Dividend Option</t>
  </si>
  <si>
    <t>INF903J01XX1</t>
  </si>
  <si>
    <t>KTKFMP131G</t>
  </si>
  <si>
    <t>Kotak Mahindra Mutual Fund - Kotak FMP Series 131-1061 Days Non Direct Plan-Growth Option</t>
  </si>
  <si>
    <t>INF174K01SZ2</t>
  </si>
  <si>
    <t>KTKFMP131D</t>
  </si>
  <si>
    <t>Kotak Mahindra Mutual Fund - Kotak FMP 131-1061Days Non Direct Plan- Dividend option</t>
  </si>
  <si>
    <t>INF174K01TA3</t>
  </si>
  <si>
    <t>KTKFMP131GD</t>
  </si>
  <si>
    <t>Kotak Mahindra Mutual Fund - Kotak FMP Series 131-1061 Days Direct Plan- Growth option</t>
  </si>
  <si>
    <t>INF174K01TB1</t>
  </si>
  <si>
    <t>RFXXV11DG</t>
  </si>
  <si>
    <t>Reliance Mutual Fund- Reliance Fixed Horizon Fund- XXV Series 11- Direct Plan   Growth Option</t>
  </si>
  <si>
    <t>INF204KA1GF2</t>
  </si>
  <si>
    <t>RFHXXV11G</t>
  </si>
  <si>
    <t>Reliance Mutual Fund- Reliance Fixed Horizon Fund- XXV Series 11- Growth Option</t>
  </si>
  <si>
    <t>INF204KA1GH8</t>
  </si>
  <si>
    <t>H372D29DG1</t>
  </si>
  <si>
    <t>HDFC Mutual Fund - HDFC FMP 372D December 2013 (1) - Direct Option- Growth Option</t>
  </si>
  <si>
    <t>INF179KA1231</t>
  </si>
  <si>
    <t>H372D29DD1</t>
  </si>
  <si>
    <t>HDFC Mutual Fund - HDFC FMP 372D December 2013 (1) - Direct Option- Normal Dividend Option</t>
  </si>
  <si>
    <t>INF179KA1249</t>
  </si>
  <si>
    <t>H372D29DQ1</t>
  </si>
  <si>
    <t>HDFC Mutual Fund - HDFC FMP 372D December 2013 (1) - Direct Option- Quarterly Dvdnd Option</t>
  </si>
  <si>
    <t>INF179KA1256</t>
  </si>
  <si>
    <t>H372D29DF1</t>
  </si>
  <si>
    <t>HDFC Mutual Fund - HDFC FMP 372D December 2013 (1) - Direct Option- Flexi Option</t>
  </si>
  <si>
    <t>INF179KA1264</t>
  </si>
  <si>
    <t>H372D29RG1</t>
  </si>
  <si>
    <t>HDFC Mutual Fund - HDFC FMP 372D December 2013 (1) - Regular Option- Growth Option</t>
  </si>
  <si>
    <t>INF179KA1272</t>
  </si>
  <si>
    <t>H372D29RD1</t>
  </si>
  <si>
    <t>HDFC Mutual Fund - HDFC FMP 372D December 2013 (1) - Regular Option- Normal Dvdnd Option</t>
  </si>
  <si>
    <t>INF179KA1280</t>
  </si>
  <si>
    <t>H372D29RQ1</t>
  </si>
  <si>
    <t>HDFC Mutual Fund - HDFC FMP 372D December 2013 (1) - Regular Option- Quarterly Dvdnd Optin</t>
  </si>
  <si>
    <t>INF179KA1298</t>
  </si>
  <si>
    <t>BSLFTPJJRG</t>
  </si>
  <si>
    <t>Birla Sun Life Mutual Fund- Birla Sun Life Fixed Term Plan- Series JJ (1092 Days)- Regular Plan (Gt)</t>
  </si>
  <si>
    <t>INF209K018X0</t>
  </si>
  <si>
    <t>BSLFTPJJRN</t>
  </si>
  <si>
    <t>Birla Sun Life Mutual Fund- Birla Sun Life  Fixed Term Plan- Series JJ (1092 Days)- Rglr Pln (N D P)</t>
  </si>
  <si>
    <t>INF209K019X8</t>
  </si>
  <si>
    <t>BSLFTPJJRQ</t>
  </si>
  <si>
    <t>Birla Sun Life Mutual Fund- Birla Sun Life Fixed Term Plan- Series JJ (1092 Days)- Rglr Pln (Q D P)</t>
  </si>
  <si>
    <t>INF209K010Y5</t>
  </si>
  <si>
    <t>BSLFTPJJDG</t>
  </si>
  <si>
    <t>Birla Sun Life Mutual Fund- Birla Sun Life Fixed Term Plan- Series JJ (1092 Days)- Direct Plan-(Grh)</t>
  </si>
  <si>
    <t>INF209K011Y3</t>
  </si>
  <si>
    <t>BSLFTPJJDN</t>
  </si>
  <si>
    <t>Birla Sun Life Mutual Fund- Birla Sun Life Fixed Term Plan- Series JJ(1092 Days)- Direct Pln-(N D P)</t>
  </si>
  <si>
    <t>INF209K012Y1</t>
  </si>
  <si>
    <t>IPRU2232</t>
  </si>
  <si>
    <t>ICICI Prudential Fixed Maturity Plan- Series 71 - 371 Days Plan M-Regular Plan Cumulative</t>
  </si>
  <si>
    <t>INF109KA1IX7</t>
  </si>
  <si>
    <t>IPRU2233</t>
  </si>
  <si>
    <t>ICICI Prudential Fixed Maturity Plan- Series 71 - 371 Days Plan M Regular Plan Dividend</t>
  </si>
  <si>
    <t>INF109KA1IY5</t>
  </si>
  <si>
    <t>IPRU8432</t>
  </si>
  <si>
    <t>ICICI Prudential Fixed Maturity Plan- Series 71 - 371 Days Plan M-Direct Plan Cumulative</t>
  </si>
  <si>
    <t>INF109KA1IZ2</t>
  </si>
  <si>
    <t>IPRU8433</t>
  </si>
  <si>
    <t>ICICI Prudential Fixed Maturity Plan- Series 71 - 371 Days Plan M -Direct Plan Dividend</t>
  </si>
  <si>
    <t>INF109KA1JA3</t>
  </si>
  <si>
    <t>IPRU2224</t>
  </si>
  <si>
    <t>ICICI Prudential Fixed Maturity Plan- Series 71 - 1095 Days Plan O-Regular Plan Cumulative</t>
  </si>
  <si>
    <t>INF109KA1IL2</t>
  </si>
  <si>
    <t>IPRU2225</t>
  </si>
  <si>
    <t>ICICI Prudential Fixed Maturity Plan- Series 71 - 1095 Days Plan O Regular Plan Dividend</t>
  </si>
  <si>
    <t>INF109KA1IM0</t>
  </si>
  <si>
    <t>IPRU8424</t>
  </si>
  <si>
    <t>ICICI Prudential Fixed Maturity Plan- Series 71 - 1095 Days Plan O-Direct Plan Cumulative</t>
  </si>
  <si>
    <t>INF109KA1IN8</t>
  </si>
  <si>
    <t>IPRU8425</t>
  </si>
  <si>
    <t>ICICI Prudential Fixed Maturity Plan- Series 71 - 1095 Days Plan O -Direct Plan Dividend</t>
  </si>
  <si>
    <t>INF109KA1IO6</t>
  </si>
  <si>
    <t>TFM46DA</t>
  </si>
  <si>
    <t>TATA Fixed Maturity Plan Series 46 Scheme D- Plan A - Dividend</t>
  </si>
  <si>
    <t>INF277K01WD2</t>
  </si>
  <si>
    <t>TFM46DB</t>
  </si>
  <si>
    <t>TATA Fixed Maturity Plan Series 46 Scheme D- Plan A - Growth</t>
  </si>
  <si>
    <t>INF277K01WE0</t>
  </si>
  <si>
    <t>TFM46DC</t>
  </si>
  <si>
    <t>TATA Fixed Maturity Plan Series 46 Scheme D- Direct Plan - Dividend</t>
  </si>
  <si>
    <t>INF277K01WF7</t>
  </si>
  <si>
    <t>TFM46DD</t>
  </si>
  <si>
    <t>TATA Fixed Maturity Plan Series 46 Scheme D- Direct Plan - Growth</t>
  </si>
  <si>
    <t>INF277K01WG5</t>
  </si>
  <si>
    <t>BSLFTPJLRG</t>
  </si>
  <si>
    <t>Birla Sun Life Mutual Fund- Birla Sun Life Fixed Term Plan- Series JL(368 Days)- Rulr Plan (Growth)</t>
  </si>
  <si>
    <t>INF209KA1037</t>
  </si>
  <si>
    <t>BSLFTPJLRN</t>
  </si>
  <si>
    <t>Birla Sun Life Mutual Fund- Birla Sun Life  Fixed Term Plan- Series JL(368 Days)- Rlr Plan (N D P)</t>
  </si>
  <si>
    <t>INF209KA1045</t>
  </si>
  <si>
    <t>BSLFTPJLRQ</t>
  </si>
  <si>
    <t>Birla Sun Life Mutual Fund- Birla Sun Life Fixed Term Plan- Series JL(368 Days)- Rglar Plan (Q D P)</t>
  </si>
  <si>
    <t>INF209KA1052</t>
  </si>
  <si>
    <t>BSLFTPJLDG</t>
  </si>
  <si>
    <t>Birla Sun Life Mutual Fund- Birla Sun Life Fixed Term Plan- Series JL(368 Days)- Direct Plan-(Grth)</t>
  </si>
  <si>
    <t>INF209KA1060</t>
  </si>
  <si>
    <t>BSLFTPJLDN</t>
  </si>
  <si>
    <t>Birla Sun Life Mutual Fund- Birla Sun Life Fixed Term Plan- Series JL(368 Days)-Direct Plan-(N D P)</t>
  </si>
  <si>
    <t>INF209KA1078</t>
  </si>
  <si>
    <t>BSLFTPJKRG</t>
  </si>
  <si>
    <t>Birla Sun Life Mutual Fund- Birla Sun Life Fixed Term Plan- Series JK(502 Days)- Regular Plan (Grh)</t>
  </si>
  <si>
    <t>INF209K016Z9</t>
  </si>
  <si>
    <t>BSLFTPJKRN</t>
  </si>
  <si>
    <t>Birla Sun Life Mutual Fund- Birla Sun Life  Fixed Term Plan- Series JK(502 Days)- Rglar Plan (N D P)</t>
  </si>
  <si>
    <t>INF209K017Z7</t>
  </si>
  <si>
    <t>BSLFTPJKRQ</t>
  </si>
  <si>
    <t>Birla Sun Life Mutual Fund- Birla Sun Life Fixed Term Plan- Series JK(502 Days)-Rgulr Plan (Q D P)</t>
  </si>
  <si>
    <t>INF209K018Z5</t>
  </si>
  <si>
    <t>BSLFTPJKDG</t>
  </si>
  <si>
    <t>Birla Sun Life Mutual Fund- Birla Sun Life Fixed Term Plan- Series JK(502 Days)- Direct Plan - (Grh)</t>
  </si>
  <si>
    <t>INF209K019Z3</t>
  </si>
  <si>
    <t>BSLFTPJKDQ</t>
  </si>
  <si>
    <t>Birla Sun Life Mutual Fund- Birla Sun Life Fixed Term Plan- Series JK(502 Days)-Direct Plan-(Q D P)</t>
  </si>
  <si>
    <t>INF209KA1029</t>
  </si>
  <si>
    <t>H504D29DG1</t>
  </si>
  <si>
    <t>HDFC Mutual Fund - HDFC FMP 504D December 2013 (1) - Direct Option- Growth Option</t>
  </si>
  <si>
    <t>INF179KA1314</t>
  </si>
  <si>
    <t>H504D29DD1</t>
  </si>
  <si>
    <t>HDFC Mutual Fund - HDFC FMP 504D December 2013 (1) - Direct Option- Normal Dividend Option</t>
  </si>
  <si>
    <t>INF179KA1322</t>
  </si>
  <si>
    <t>H504D29DQ1</t>
  </si>
  <si>
    <t>HDFC Mutual Fund - HDFC FMP 504D December 2013 (1) - Direct Option-Qtrly Dividend Option</t>
  </si>
  <si>
    <t>INF179KA1330</t>
  </si>
  <si>
    <t>H504D29DF1</t>
  </si>
  <si>
    <t>HDFC Mutual Fund - HDFC FMP 504D December 2013 (1) - Direct Option- Flexi Option</t>
  </si>
  <si>
    <t>INF179KA1348</t>
  </si>
  <si>
    <t>H504D29RG1</t>
  </si>
  <si>
    <t>HDFC Mutual Fund - HDFC FMP 504D December 2013 (1) - Regular Option- Growth Option</t>
  </si>
  <si>
    <t>INF179KA1355</t>
  </si>
  <si>
    <t>H504D29RD1</t>
  </si>
  <si>
    <t>HDFC Mutual Fund - HDFC FMP 504D December 2013 (1)-Regular Option-Normal Dividend Option</t>
  </si>
  <si>
    <t>INF179KA1363</t>
  </si>
  <si>
    <t>H504D29RQ1</t>
  </si>
  <si>
    <t>HDFC Mutual Fund - HDFC FMP 504D December 2013 (1) - Regular Option- Qrtly Dividend Option</t>
  </si>
  <si>
    <t>INF179KA1371</t>
  </si>
  <si>
    <t>H504D29RF1</t>
  </si>
  <si>
    <t>HDFC Mutual Fund - HDFC FMP 504D December 2013 (1) - Regular Option- Flexi Option</t>
  </si>
  <si>
    <t>INF179KA1389</t>
  </si>
  <si>
    <t>IPRU2230</t>
  </si>
  <si>
    <t>ICICI Prudential Fixed Maturity Plan- Series 71 - 480 Days Plan L-Regular Plan Cumulative</t>
  </si>
  <si>
    <t>INF109KA1JB1</t>
  </si>
  <si>
    <t>IPRU2231</t>
  </si>
  <si>
    <t>ICICI Prudential Fixed Maturity Plan- Series 71 - 480 Days Plan L Regular Plan Dividend</t>
  </si>
  <si>
    <t>INF109KA1JC9</t>
  </si>
  <si>
    <t>IPRU8430</t>
  </si>
  <si>
    <t>ICICI Prudential Fixed Maturity Plan- Series 71 - 480 Days Plan L-Direct Plan Cumulative</t>
  </si>
  <si>
    <t>INF109KA1JD7</t>
  </si>
  <si>
    <t>IPRU8431</t>
  </si>
  <si>
    <t>ICICI Prudential Fixed Maturity Plan- Series 71 - 480 Days Plan L -Direct Plan Dividend</t>
  </si>
  <si>
    <t>INF109KA1JE5</t>
  </si>
  <si>
    <t>IPRU2222</t>
  </si>
  <si>
    <t>ICICI Prudential Capital Protection Oriented Fund - Series IV - Plan H- 36 Months Plan - R P C O</t>
  </si>
  <si>
    <t>INF109KA1IR9</t>
  </si>
  <si>
    <t>IPRU2223</t>
  </si>
  <si>
    <t>ICICI Prudential Capital Protection Oriented Fund- Series IV - Plan H- 36 Months Plan - R P D O</t>
  </si>
  <si>
    <t>INF109KA1IS7</t>
  </si>
  <si>
    <t>IPRU8422</t>
  </si>
  <si>
    <t>ICICI Prudential Capital Protection Oriented Fund- Series IV - Plan H- 36 Months Plan - D P C O</t>
  </si>
  <si>
    <t>INF109KA1IP3</t>
  </si>
  <si>
    <t>IPRU8423</t>
  </si>
  <si>
    <t>ICICI Prudential Capital Protection Oriented Fund- Series IV - Plan H- 36 Months Plan - D P D O</t>
  </si>
  <si>
    <t>INF109KA1IQ1</t>
  </si>
  <si>
    <t>RFXXV12DG</t>
  </si>
  <si>
    <t>Reliance Mutual Fund- Reliance Fixed Horizon Fund- XXV Series 12 - Direct Plan   Growth Option</t>
  </si>
  <si>
    <t>INF204KA1GJ4</t>
  </si>
  <si>
    <t>RFHXXV12D</t>
  </si>
  <si>
    <t>Reliance Mutual Fund- Reliance Fixed Horizon Fund- XXV Series 12 - Dividend Payout Option</t>
  </si>
  <si>
    <t>INF204KA1GM8</t>
  </si>
  <si>
    <t>RFHXXV12G</t>
  </si>
  <si>
    <t>Reliance Mutual Fund- Reliance Fixed Horizon Fund- XXV Series 12â€“ Growth Option</t>
  </si>
  <si>
    <t>INF204KA1GL0</t>
  </si>
  <si>
    <t>H372D29DG2</t>
  </si>
  <si>
    <t>HDFC Mutual Fund - HDFC FMP 372D December 2013 (2) - Direct Option- Growth Option</t>
  </si>
  <si>
    <t>INF179KA1397</t>
  </si>
  <si>
    <t>H372D29DD2</t>
  </si>
  <si>
    <t>HDFC Mutual Fund - HDFC FMP 372D December 2013 (2) - Direct Option- Normal Dividend Option</t>
  </si>
  <si>
    <t>INF179KA1405</t>
  </si>
  <si>
    <t>H372D29DQ2</t>
  </si>
  <si>
    <t>HDFC Mutual Fund - HDFC FMP 372D December 2013 (2) - Direct Option- Quarterly Dividend Optio</t>
  </si>
  <si>
    <t>INF179KA1413</t>
  </si>
  <si>
    <t>H372D29DF2</t>
  </si>
  <si>
    <t>HDFC Mutual Fund - HDFC FMP 372D December 2013 (2) - Direct Option- Flexi Option</t>
  </si>
  <si>
    <t>INF179KA1421</t>
  </si>
  <si>
    <t>H372D29RG2</t>
  </si>
  <si>
    <t>HDFC Mutual Fund - HDFC FMP 372D December 2013 (2) - Regular Option- Growth Option</t>
  </si>
  <si>
    <t>INF179KA1439</t>
  </si>
  <si>
    <t>H372D29RD2</t>
  </si>
  <si>
    <t>HDFC Mutual Fund - HDFC FMP 372D December 2013 (2) - Regular Option- Normal Dividend Optio</t>
  </si>
  <si>
    <t>INF179KA1447</t>
  </si>
  <si>
    <t>H372D29RQ2</t>
  </si>
  <si>
    <t>HDFC Mutual Fund - HDFC FMP 372D December 2013 (2) - Regular Option- Qrtrly Dividend Option</t>
  </si>
  <si>
    <t>INF179KA1454</t>
  </si>
  <si>
    <t>H372D29RF2</t>
  </si>
  <si>
    <t>HDFC Mutual Fund - HDFC FMP 372D December 2013 (2) - Regular Option- Flexi Option</t>
  </si>
  <si>
    <t>INF179KA1462</t>
  </si>
  <si>
    <t>RCLEDPLBDD</t>
  </si>
  <si>
    <t>Reliance Mutual Fund - Reliance Close Ended Equity Fund- Series B - Direct Plan Dividend Payo O</t>
  </si>
  <si>
    <t>INF204K012S8</t>
  </si>
  <si>
    <t>RCLEDPLBDG</t>
  </si>
  <si>
    <t>Reliance Mutual Fund- Reliance Close Ended Equity Fund- Series B - Direct Plan Growth Option</t>
  </si>
  <si>
    <t>INF204K011S0</t>
  </si>
  <si>
    <t>RCLENDPLBD</t>
  </si>
  <si>
    <t>Reliance Mutual Fund- Reliance Close Ended Equity Fund- Series B - Dividend Payout Option</t>
  </si>
  <si>
    <t>INF204K010S2</t>
  </si>
  <si>
    <t>RCLENDPLBG</t>
  </si>
  <si>
    <t>Reliance Mutual Fund- Reliance Close Ended Equity Fund- Series B - Growth Option</t>
  </si>
  <si>
    <t>INF204K019R5</t>
  </si>
  <si>
    <t>BSLFTPJNRG</t>
  </si>
  <si>
    <t>Birla Sun Life Mutual Fund- Birla Sun Life Fixed Term Plan- Series JN (368 Days)- Regular Plan (Gh)</t>
  </si>
  <si>
    <t>INF209KA1151</t>
  </si>
  <si>
    <t>BSLFTPJNRN</t>
  </si>
  <si>
    <t>Birla Sun Life Mutual Fund- Birla Sun Life  Fixed Term Plan- Series JN (368 Days)- R Plan (N D P)</t>
  </si>
  <si>
    <t>INF209KA1169</t>
  </si>
  <si>
    <t>BSLFTPJNRQ</t>
  </si>
  <si>
    <t>Birla Sun Life Mutual Fund- Birla Sun Life Fixed Term Plan- Series JN (368 Days)- R Plan (Q D P)</t>
  </si>
  <si>
    <t>INF209KA1177</t>
  </si>
  <si>
    <t>BSLFTPJNDG</t>
  </si>
  <si>
    <t>Birla Sun Life Mutual Fund- Birla Sun Life Fixed Term Plan- Series JN (368 Days)- D P - (Growth)</t>
  </si>
  <si>
    <t>INF209KA1185</t>
  </si>
  <si>
    <t>BSLFTPJNDN</t>
  </si>
  <si>
    <t>Birla Sun Life Mutual Fund- Birla Sun Life Fixed Term Plan- Series JN (368 Days)- D Plan - (N D P)</t>
  </si>
  <si>
    <t>INF209KA1193</t>
  </si>
  <si>
    <t>RFXXV10DD</t>
  </si>
  <si>
    <t>Reliance Mutual Fund- Reliance Fixed Horizon Fund- XXV Series 10- Direct Plan Dividend Payo O</t>
  </si>
  <si>
    <t>INF204KA1GC9</t>
  </si>
  <si>
    <t>RFXXV10DG</t>
  </si>
  <si>
    <t>Reliance Mutual Fund- Reliance Fixed Horizon Fund- XXV Series 10 - Direct Plan   Growth Option</t>
  </si>
  <si>
    <t>INF204KA1GB1</t>
  </si>
  <si>
    <t>RFHXXV10D</t>
  </si>
  <si>
    <t>Reliance Mutual Fund- Reliance Fixed Horizon Fund- XXV Series 10 - Dividend Payout Option</t>
  </si>
  <si>
    <t>INF204KA1GE5</t>
  </si>
  <si>
    <t>RFHXXV10G</t>
  </si>
  <si>
    <t>Reliance Mutual Fund- Reliance Fixed Horizon Fund- XXV Series 10 - Growth Option</t>
  </si>
  <si>
    <t>INF204KA1GD7</t>
  </si>
  <si>
    <t>IPRU2236</t>
  </si>
  <si>
    <t>ICICI Prudential Multiple Yield Fund - Series 5- 1825 Days Plan C- Regular Plan Cumulative</t>
  </si>
  <si>
    <t>INF109KA1JJ4</t>
  </si>
  <si>
    <t>IPRU2237</t>
  </si>
  <si>
    <t>ICICI Prudential Multiple Yield Fund - Series 5 -1825 Days Plan C -Regular Plan Dividend</t>
  </si>
  <si>
    <t>INF109KA1JK2</t>
  </si>
  <si>
    <t>IPRU8436</t>
  </si>
  <si>
    <t>ICICI Prudential Multiple Yield Fund - Series 5 - 1825 Days Plan C-Direct Plan Cumulative</t>
  </si>
  <si>
    <t>INF109KA1JL0</t>
  </si>
  <si>
    <t>BSLFTPJODG</t>
  </si>
  <si>
    <t>Birla Sun Life Mutual Fund- Birla Sun Life Fixed Term Plan- Series JO (367 Days)Direct Plan (Grth)</t>
  </si>
  <si>
    <t>INF209KA1300</t>
  </si>
  <si>
    <t>BSLFTPJODN</t>
  </si>
  <si>
    <t>Birla Sun Life Mutual Fund- Birla Sun Life Fixed Term Plan- Series JO (367 Days) Direct Plan (N D P)</t>
  </si>
  <si>
    <t>INF209KA1318</t>
  </si>
  <si>
    <t>BSLFTPJODQ</t>
  </si>
  <si>
    <t>Birla Sun Life Mutual Fund- Birla Sun Life Fixed Term Plan-Series JO (367 Days) Direct Plan (QDP)</t>
  </si>
  <si>
    <t>INF209KA1326</t>
  </si>
  <si>
    <t>BSLFTPJORG</t>
  </si>
  <si>
    <t>Birla Sun Life Mutual Fund- Birla Sun life Fixed Term Plan- Series JO (367 Days) Rr Plan (Growth)</t>
  </si>
  <si>
    <t>INF209KA1276</t>
  </si>
  <si>
    <t>BSLFTPJORQ</t>
  </si>
  <si>
    <t>Birla Sun Life Mutual Fund- Birla Sun life Fixed Term Plan- Series JO (367 days)- Regular Plan (QDP)</t>
  </si>
  <si>
    <t>INF209KA1292</t>
  </si>
  <si>
    <t>KTKFMP132G</t>
  </si>
  <si>
    <t>Kotak Mahindra Mutual Fund - Kotak FMP Series 132-546 Days Non Direct Plan-Growth Option</t>
  </si>
  <si>
    <t>INF174K01TD7</t>
  </si>
  <si>
    <t>KTKFMP132D</t>
  </si>
  <si>
    <t>Kotak Mahindra Mutual Fund - Kotak FMP 132-546Days Non Direct Plan- Dividend option</t>
  </si>
  <si>
    <t>INF174K01TE5</t>
  </si>
  <si>
    <t>KTKFMP132GD</t>
  </si>
  <si>
    <t>Kotak Mahindra Mutual Fund - Kotak FMP Series 132-546 Days Direct Plan- Growth option</t>
  </si>
  <si>
    <t>INF174K01TF2</t>
  </si>
  <si>
    <t>KTKFMP132DD</t>
  </si>
  <si>
    <t>Kotak Mahindra Mutual Fund - Kotak FMP Series 132 - 546 Days Direct Plan- Dividend option</t>
  </si>
  <si>
    <t>INF174K01TG0</t>
  </si>
  <si>
    <t>H371J29DG1</t>
  </si>
  <si>
    <t>HDFC Mutual Fund - HDFC FMP 371D January 2014 (1) - Direct Option- Growth Option</t>
  </si>
  <si>
    <t>INF179KA1470</t>
  </si>
  <si>
    <t>H371J29DD1</t>
  </si>
  <si>
    <t>HDFC Mutual Fund - HDFC FMP 371D January 2014 (1) - Direct Option- Normal Dividend Option</t>
  </si>
  <si>
    <t>INF179KA1488</t>
  </si>
  <si>
    <t>H371J29DQ1</t>
  </si>
  <si>
    <t>HDFC Mutual Fund - HDFC FMP 371D January 2014 (1) - Direct Option- Quarterly Dividend Option</t>
  </si>
  <si>
    <t>INF179KA1496</t>
  </si>
  <si>
    <t>H371J29DF1</t>
  </si>
  <si>
    <t>HDFC Mutual Fund - HDFC FMP 371D January 2014 (1) - Direct Option- Flexi Option</t>
  </si>
  <si>
    <t>INF179KA1504</t>
  </si>
  <si>
    <t>H371J29RG1</t>
  </si>
  <si>
    <t>HDFC Mutual Fund - HDFC FMP 371D January 2014 (1) - Regular Option- Growth Option</t>
  </si>
  <si>
    <t>INF179KA1512</t>
  </si>
  <si>
    <t>H371J29RD1</t>
  </si>
  <si>
    <t>HDFC Mutual Fund - HDFC FMP 371D January 2014 (1) - Regular Option- Normal Dividend Option</t>
  </si>
  <si>
    <t>INF179KA1520</t>
  </si>
  <si>
    <t>H371J29RQ1</t>
  </si>
  <si>
    <t>HDFC Mutual Fund - HDFC FMP 371D January 2014 (1) - Regular Option- Quarterly Dividd Option</t>
  </si>
  <si>
    <t>INF179KA1538</t>
  </si>
  <si>
    <t>H371J29RF1</t>
  </si>
  <si>
    <t>HDFC Mutual Fund - HDFC FMP 371D January 2014 (1) - Regular Option- Flexi Option</t>
  </si>
  <si>
    <t>INF179KA1546</t>
  </si>
  <si>
    <t>BSLFTPJPRG</t>
  </si>
  <si>
    <t>Birla Sun Life Mutual Fund- Birla Sun Life Fixed Term Plan- Series JP (490 Days)- Regular Plan (Grh)</t>
  </si>
  <si>
    <t>INF209KA1219</t>
  </si>
  <si>
    <t>BSLFTPJPRN</t>
  </si>
  <si>
    <t>Birla Sun Life Mutual Fund- Birla Sun Life  Fixed Term Plan- Series JP (490 Days)- R Plan (N D P)</t>
  </si>
  <si>
    <t>INF209KA1227</t>
  </si>
  <si>
    <t>BSLFTPJPRQ</t>
  </si>
  <si>
    <t>Birla Sun Life Mutual Fund- Birla Sun Life  Fixed Term Plan- Series JP (490 Days)- R P (Q D P)</t>
  </si>
  <si>
    <t>INF209KA1235</t>
  </si>
  <si>
    <t>BSLFTPJPDG</t>
  </si>
  <si>
    <t>Birla Sun Life Mutual Fund- Birla Sun Life Fixed Term Plan- Series JP (490 Days)-D P (Growth)</t>
  </si>
  <si>
    <t>INF209KA1243</t>
  </si>
  <si>
    <t>TFM45DA</t>
  </si>
  <si>
    <t>TATA Fixed Maturity Plan Series 45 Scheme D- Plan A - Dividend</t>
  </si>
  <si>
    <t>INF277K01VJ1</t>
  </si>
  <si>
    <t>TFM45DB</t>
  </si>
  <si>
    <t>TATA Fixed Maturity Plan Series 45 Scheme D- Plan A - Growth</t>
  </si>
  <si>
    <t>INF277K01VK9</t>
  </si>
  <si>
    <t>TFM45DD</t>
  </si>
  <si>
    <t>TATA Fixed Maturity Plan Series 45 Scheme D- Direct Plan - Growth</t>
  </si>
  <si>
    <t>INF277K01VM5</t>
  </si>
  <si>
    <t>BSLFTPJQRG</t>
  </si>
  <si>
    <t>Birla Sun Life Mutual Fund- Birla Sun Life Fixed Term Plan- Series JQ (368 days)- Regular Plan (Gth)</t>
  </si>
  <si>
    <t>INF209KA1391</t>
  </si>
  <si>
    <t>BSLFTPJQRN</t>
  </si>
  <si>
    <t>Birla Sun Life Mutual Fund- Birla Sun Life Fixed Term Plan- Series JQ (368 days)- R P ( N d P)</t>
  </si>
  <si>
    <t>INF209KA1409</t>
  </si>
  <si>
    <t>BSLFTPJQRQ</t>
  </si>
  <si>
    <t>Birla Sun Life Mutual Fund- Birla Sun Life  Fixed Term Plan- Series JQ (368 days)- R Plan (Q D P)</t>
  </si>
  <si>
    <t>INF209KA1417</t>
  </si>
  <si>
    <t>BSLFTPJQDG</t>
  </si>
  <si>
    <t>Birla Sun Life Mutual Fund- Birla Sun Life Fixed Term Plan- Series JQ (368 days)- D P (Growth)</t>
  </si>
  <si>
    <t>INF209KA1425</t>
  </si>
  <si>
    <t>BSLFTPJQDQ</t>
  </si>
  <si>
    <t>Birla Sun Life Mutual Fund- Birla Sun Life Fixed Term Plan- Series JQ (368 days)-Direct Plan - (QDP)</t>
  </si>
  <si>
    <t>INF209KA1441</t>
  </si>
  <si>
    <t>H491J29DG1</t>
  </si>
  <si>
    <t>HDFC Mutual Fund - HDFC FMP 491D January 2014 (1) - Direct Option- Growth Option</t>
  </si>
  <si>
    <t>INF179KA1553</t>
  </si>
  <si>
    <t>H491J29DD1</t>
  </si>
  <si>
    <t>HDFC Mutual Fund - HDFC FMP 491D January 2014 (1) - Direct Option- Normal Dividend Option</t>
  </si>
  <si>
    <t>INF179KA1561</t>
  </si>
  <si>
    <t>H491J29DQ1</t>
  </si>
  <si>
    <t>HDFC Mutual Fund - HDFC FMP 491D January 2014 (1) - Direct Option- Quarterly Dividend Option</t>
  </si>
  <si>
    <t>INF179KA1579</t>
  </si>
  <si>
    <t>H491J29DF1</t>
  </si>
  <si>
    <t>HDFC Mutual Fund - HDFC FMP 491D January 2014 (1) - Direct Option- Flexi Option</t>
  </si>
  <si>
    <t>INF179KA1587</t>
  </si>
  <si>
    <t>H491J29RG1</t>
  </si>
  <si>
    <t>HDFC Mutual Fund - HDFC FMP 491D January 2014 (1) - Regular Option- Growth Option</t>
  </si>
  <si>
    <t>INF179KA1595</t>
  </si>
  <si>
    <t>H491J29RD1</t>
  </si>
  <si>
    <t>HDFC Mutual Fund - HDFC FMP 491D January 2014 (1) - Regular Option- Normal Dividend Option</t>
  </si>
  <si>
    <t>INF179KA1603</t>
  </si>
  <si>
    <t>H491J29RQ1</t>
  </si>
  <si>
    <t>HDFC Mutual Fund - HDFC FMP 491D January 2014 (1) - Regular Option- Qtrly Dividend Option</t>
  </si>
  <si>
    <t>INF179KA1611</t>
  </si>
  <si>
    <t>RFXXV13DG</t>
  </si>
  <si>
    <t>Reliance Mutual Fund- Reliance Fixed Horizon Fund- XXV Series 13 - Direct Plan   Growth Option</t>
  </si>
  <si>
    <t>INF204KA1GN6</t>
  </si>
  <si>
    <t>RFHXXV13D</t>
  </si>
  <si>
    <t>Reliance Mutual Fund- Reliance Fixed Horizon Fund- XXV Series 13 - Dividend Payout Option</t>
  </si>
  <si>
    <t>INF204KA1GQ9</t>
  </si>
  <si>
    <t>RFHXXV13G</t>
  </si>
  <si>
    <t>Reliance Mutual Fund- Reliance Fixed Horizon Fund- XXV Series 13 - Growth Option</t>
  </si>
  <si>
    <t>INF204KA1GP1</t>
  </si>
  <si>
    <t>SUNLOC</t>
  </si>
  <si>
    <t>Sunil Healthcare Ltd</t>
  </si>
  <si>
    <t>INE671C01016</t>
  </si>
  <si>
    <t>RCIIND</t>
  </si>
  <si>
    <t>RCI Industries &amp;amp; Technologies Ltd</t>
  </si>
  <si>
    <t>INE140B01014</t>
  </si>
  <si>
    <t>SDF16M2GR</t>
  </si>
  <si>
    <t>SBI Debt Fund Series - 16 Months - 2 - Regular Plan- Growth</t>
  </si>
  <si>
    <t>INF200K01W49</t>
  </si>
  <si>
    <t>SDF16M2DR</t>
  </si>
  <si>
    <t>SBI Debt Fund Series - 16 Months - 2- Regular Plan -Dividend payout</t>
  </si>
  <si>
    <t>INF200K01W56</t>
  </si>
  <si>
    <t>SDF16M2GD</t>
  </si>
  <si>
    <t>SBI Debt Fund Series - 16 Months - 2- Direct Plan -Growth</t>
  </si>
  <si>
    <t>INF200K01W64</t>
  </si>
  <si>
    <t>SDF16M2DD</t>
  </si>
  <si>
    <t>SBI Debt Fund Series - 16 Months - 2- Direct Plan -Dividend Payout</t>
  </si>
  <si>
    <t>INF200K01W72</t>
  </si>
  <si>
    <t>SUYOG</t>
  </si>
  <si>
    <t>Suyog Telematics Ltd</t>
  </si>
  <si>
    <t>INE442P01014</t>
  </si>
  <si>
    <t>AXISFT47DG</t>
  </si>
  <si>
    <t>Axis Fixed Term Plan - Series 47 (483 days) - Direct Plan - Growth</t>
  </si>
  <si>
    <t>INF846K01IS1</t>
  </si>
  <si>
    <t>AXISFT47DP</t>
  </si>
  <si>
    <t>Axis Fixed Term Plan - Series 47 (483 days) - Regular  Plan - Dividend Payout</t>
  </si>
  <si>
    <t>INF846K01IU7</t>
  </si>
  <si>
    <t>AXISFT47GP</t>
  </si>
  <si>
    <t>Axis Fixed Term Plan - Series 47 (483 days) - Regular Plan - Growth</t>
  </si>
  <si>
    <t>INF846K01IV5</t>
  </si>
  <si>
    <t>AXISFT47QD</t>
  </si>
  <si>
    <t>Axis Fixed Term Plan - Series 47 (483 days) - Regular Plan - Quarterly Dividend Payout</t>
  </si>
  <si>
    <t>INF846K01IW3</t>
  </si>
  <si>
    <t>SDFSA1GR</t>
  </si>
  <si>
    <t>SBI Debt Fund Series A-1-Regular Plan- Growth</t>
  </si>
  <si>
    <t>INF200K01X63</t>
  </si>
  <si>
    <t>SDFSA1DR</t>
  </si>
  <si>
    <t>SBI Debt Fund Series A-1- Regular Plan -Dividend payout</t>
  </si>
  <si>
    <t>INF200K01X71</t>
  </si>
  <si>
    <t>SDFSA1GD</t>
  </si>
  <si>
    <t>SBI Debt Fund Series A-1- Direct Plan -Growth</t>
  </si>
  <si>
    <t>INF200K01X89</t>
  </si>
  <si>
    <t>SDFSA1DD</t>
  </si>
  <si>
    <t>SBI Debt Fund Series A-1-Direct Plan -Dividend Payout</t>
  </si>
  <si>
    <t>INF200K01X97</t>
  </si>
  <si>
    <t>CAIRNBBPH</t>
  </si>
  <si>
    <t>CAIRN*</t>
  </si>
  <si>
    <t>AXISFT48D1</t>
  </si>
  <si>
    <t>Axis Fixed Term Plan - Series 48(3 Years) - Direct Plan - Dividend Payout Option</t>
  </si>
  <si>
    <t>INF846K01IX1</t>
  </si>
  <si>
    <t>AXISFT48DG</t>
  </si>
  <si>
    <t>Axis Fixed Term Plan - Series 48(3 Years) - Direct Plan - Growth Option</t>
  </si>
  <si>
    <t>INF846K01IY9</t>
  </si>
  <si>
    <t>AXISFT48DP</t>
  </si>
  <si>
    <t>Axis Fixed Term Plan - Series 48(3 Years) - Regular Plan - Dividend Option</t>
  </si>
  <si>
    <t>INF846K01JA7</t>
  </si>
  <si>
    <t>AXISFT48GP</t>
  </si>
  <si>
    <t>Axis Fixed Term Plan - Series 48(3 Years) - Regular Plan - Growth Option</t>
  </si>
  <si>
    <t>INF846K01JB5</t>
  </si>
  <si>
    <t>AXISFT48HD</t>
  </si>
  <si>
    <t>Axis Fixed Term Plan - Series 48(3 Years) - Regular Plan - Half Yearly Dividend Payout Option</t>
  </si>
  <si>
    <t>INF846K01JC3</t>
  </si>
  <si>
    <t>RFXXV14DD</t>
  </si>
  <si>
    <t>Reliance Mutual Fund- Reliance Fixed Horizon Fund- XXV Series 14 - Direct Plan Dividend P Option</t>
  </si>
  <si>
    <t>INF204KA1GS5</t>
  </si>
  <si>
    <t>RFXXV14DG</t>
  </si>
  <si>
    <t>Reliance Mutual Fund- Reliance Fixed Horizon Fund- XXV Series 14 - Direct Plan Growth Option</t>
  </si>
  <si>
    <t>INF204KA1GR7</t>
  </si>
  <si>
    <t>RFHXXV14D</t>
  </si>
  <si>
    <t>Reliance Mutual Fund- Reliance Fixed Horizon Fund- XXV Series 14 - Dividend Payout Option</t>
  </si>
  <si>
    <t>INF204KA1GU1</t>
  </si>
  <si>
    <t>RFHXXV14G</t>
  </si>
  <si>
    <t>Reliance Mutual Fund- Reliance Fixed Horizon Fund- XXV Series 14 - Growth Option</t>
  </si>
  <si>
    <t>INF204KA1GT3</t>
  </si>
  <si>
    <t>H369J29DG1</t>
  </si>
  <si>
    <t>HDFC Mutual Fund - HDFC FMP 369D January 2014 (1) - Direct Option- Growth Option</t>
  </si>
  <si>
    <t>INF179KA1678</t>
  </si>
  <si>
    <t>H369J29DD1</t>
  </si>
  <si>
    <t>HDFC Mutual Fund - HDFC FMP 369D January 2014 (1) - Direct Option- Normal Dividend Option</t>
  </si>
  <si>
    <t>INF179KA1686</t>
  </si>
  <si>
    <t>H369J29DQ1</t>
  </si>
  <si>
    <t>HDFC Mutual Fund - HDFC FMP 369D January 2014 (1) - Direct Option- Quarterly Dividend Option</t>
  </si>
  <si>
    <t>INF179KA1694</t>
  </si>
  <si>
    <t>H369J29DF1</t>
  </si>
  <si>
    <t>HDFC Mutual Fund - HDFC FMP 369D January 2014 (1) - Direct Option- Flexi Option</t>
  </si>
  <si>
    <t>INF179KA1702</t>
  </si>
  <si>
    <t>H369J29RG1</t>
  </si>
  <si>
    <t>HDFC Mutual Fund - HDFC FMP 369D January 2014 (1) - Regular Option- Growth Option</t>
  </si>
  <si>
    <t>INF179KA1710</t>
  </si>
  <si>
    <t>H369J29RD1</t>
  </si>
  <si>
    <t>HDFC Mutual Fund - HDFC FMP 369D January 2014 (1) - Regular Option- Normal Dividend Option</t>
  </si>
  <si>
    <t>INF179KA1728</t>
  </si>
  <si>
    <t>H369J29RQ1</t>
  </si>
  <si>
    <t>HDFC Mutual Fund - HDFC FMP 369D January 2014 (1) - Regular Option- Quartly Dividend Option</t>
  </si>
  <si>
    <t>INF179KA1736</t>
  </si>
  <si>
    <t>H369J29RF1</t>
  </si>
  <si>
    <t>HDFC Mutual Fund - HDFC FMP 369D January 2014 (1) - Regular Option- Flexi Option</t>
  </si>
  <si>
    <t>INF179KA1744</t>
  </si>
  <si>
    <t>BSLFTPJSRG</t>
  </si>
  <si>
    <t>Birla Sun Life Mutual Fund- Birla Sun Life Fixed Term Plan- Series JS (368 days)- Regular Plan (Gth)</t>
  </si>
  <si>
    <t>INF209KA1532</t>
  </si>
  <si>
    <t>BSLFTPJSRN</t>
  </si>
  <si>
    <t>Birla Sun Life Mutual Fund- Birla Sun Life Fixed Term Plan- Series JS (368 days)- R Plan ( N d P)</t>
  </si>
  <si>
    <t>INF209KA1540</t>
  </si>
  <si>
    <t>BSLFTPJSRQ</t>
  </si>
  <si>
    <t>Birla Sun Life Mutual Fund- Birla Sun Life  Fixed Term Plan- Series JS (368 days)- R Plan (Q D P)</t>
  </si>
  <si>
    <t>INF209KA1557</t>
  </si>
  <si>
    <t>BSLFTPJSDG</t>
  </si>
  <si>
    <t>Birla Sun Life Mutual Fund- Birla Sun Life Fixed Term Plan- Series JS (368 days)- Direct Plan (Gth)</t>
  </si>
  <si>
    <t>INF209KA1565</t>
  </si>
  <si>
    <t>BSLFTPJSDQ</t>
  </si>
  <si>
    <t>Birla Sun Life Mutual Fund- Birla Sun Life Fixed Term Plan- Series JS (368 days)- Direct Plan -(QDP)</t>
  </si>
  <si>
    <t>INF209KA1581</t>
  </si>
  <si>
    <t>NATHBIOGEN</t>
  </si>
  <si>
    <t>Nath Bio-Genes (India) Ltd</t>
  </si>
  <si>
    <t>INE448G01010</t>
  </si>
  <si>
    <t>AGRITECH</t>
  </si>
  <si>
    <t>Agri- Tech (India) Ltd</t>
  </si>
  <si>
    <t>INE449G01018</t>
  </si>
  <si>
    <t>BSLFCOBARG</t>
  </si>
  <si>
    <t>Birla Sun Life Mutual Fund- Birla Sun Life Fixed Term Plan-Corpt Bond Series A (1170 Days) -R P-Gr</t>
  </si>
  <si>
    <t>INF209KA1599</t>
  </si>
  <si>
    <t>BSLFCOBARN</t>
  </si>
  <si>
    <t>Birla Sun Life Mutual Fund- Birla Sun Life Fixed Term Plan-Corp Bond Series A (1170 Days) - RP-DP</t>
  </si>
  <si>
    <t>INF209KA1607</t>
  </si>
  <si>
    <t>BSLFCOBADG</t>
  </si>
  <si>
    <t>Birla Sun Life Mutual Fund- Birla Sun Life Fixed Term Plan-Cor Bond Series A (1170 Days) - DP-G</t>
  </si>
  <si>
    <t>INF209KA1615</t>
  </si>
  <si>
    <t>BSLFCOBADN</t>
  </si>
  <si>
    <t>Birla Sun Life Mutual Fund- Birla Sun Life Fixed Term Plan-Cor Bond Series A (1170 Days) - DP-DP</t>
  </si>
  <si>
    <t>INF209KA1623</t>
  </si>
  <si>
    <t>BSLFTPJRRG</t>
  </si>
  <si>
    <t>Birla Sun Life Mutual Fund- Birla Sun Life Fixed Term Plan- Series JR (490 days)- Regular Plan (Gr)</t>
  </si>
  <si>
    <t>INF209KA1334</t>
  </si>
  <si>
    <t>BSLFTPJRRN</t>
  </si>
  <si>
    <t>Birla Sun Life Mutual Fund- Birla Sun Life Fixed Term Plan- Series JR (490 days)- Reg Plan ( NdP)</t>
  </si>
  <si>
    <t>INF209KA1342</t>
  </si>
  <si>
    <t>BSLFTPJRRQ</t>
  </si>
  <si>
    <t>Birla Sun Life Mutual Fund- Birla Sun Life  Fixed Term Plan-Series JR (490 days)-Regular Plan (QDP)</t>
  </si>
  <si>
    <t>INF209KA1359</t>
  </si>
  <si>
    <t>BSLFTPJRDG</t>
  </si>
  <si>
    <t>Birla Sun Life Mutual Fund- Birla Sun Life Fixed Term Plan- Series JR (490 days)- Direct Plan (G)</t>
  </si>
  <si>
    <t>INF209KA1367</t>
  </si>
  <si>
    <t>BSLFTPJRDN</t>
  </si>
  <si>
    <t>Birla Sun Life Mutual Fund- Birla Sun Life Fixed Term Plan- Series JR (490 days)- Direct Plan-(NDP)</t>
  </si>
  <si>
    <t>INF209KA1375</t>
  </si>
  <si>
    <t>BSLFTPJRDQ</t>
  </si>
  <si>
    <t>Birla Sun Life Mutual Fund- Birla Sun Life Fixed Term Plan- Series JR (490 days)- Direct Plan -(QDP)</t>
  </si>
  <si>
    <t>INF209KA1383</t>
  </si>
  <si>
    <t>BSLFTPJTRG</t>
  </si>
  <si>
    <t>Birla Sun Life Mutual Fund- Birla Sun Life Fixed Term Plan- Series JT (367 Days)- Regular Plan (Gr)</t>
  </si>
  <si>
    <t>INF209KA1474</t>
  </si>
  <si>
    <t>BSLFTPJTRN</t>
  </si>
  <si>
    <t>Birla Sun Life Mutual Fund- Birla Sun Life  Fixed Term Plan- Series JT (367 Days)- R Plan (N DP)</t>
  </si>
  <si>
    <t>INF209KA1482</t>
  </si>
  <si>
    <t>BSLFTPJTRQ</t>
  </si>
  <si>
    <t>Birla Sun Life Mutual Fund- Birla Sun Life  Fixed Term Plan- Series JT (367 Days)- R P (Q D Payout)</t>
  </si>
  <si>
    <t>INF209KA1490</t>
  </si>
  <si>
    <t>BSLFTPJTDG</t>
  </si>
  <si>
    <t>Birla Sun Life Mutual Fund- Birla Sun Life Fixed Term Plan- Series JT (367 Days)- Direct Plan (Grth)</t>
  </si>
  <si>
    <t>INF209KA1508</t>
  </si>
  <si>
    <t>H372J29DG1</t>
  </si>
  <si>
    <t>HDFC Mutual Fund - HDFC FMP 372D January 2014 (1) - Direct Option- Growth Option</t>
  </si>
  <si>
    <t>INF179KA1751</t>
  </si>
  <si>
    <t>H372J29DD1</t>
  </si>
  <si>
    <t>HDFC Mutual Fund - HDFC FMP 372D January 2014 (1) - Direct Option- Normal Dividend Option</t>
  </si>
  <si>
    <t>INF179KA1769</t>
  </si>
  <si>
    <t>H372J29DQ1</t>
  </si>
  <si>
    <t>HDFC Mutual Fund - HDFC FMP 372D January 2014 (1) - Direct Option- Quarterly Dividend Option</t>
  </si>
  <si>
    <t>INF179KA1777</t>
  </si>
  <si>
    <t>H372J29DF1</t>
  </si>
  <si>
    <t>HDFC Mutual Fund - HDFC FMP 372D January 2014 (1) - Direct Option- Flexi Option</t>
  </si>
  <si>
    <t>INF179KA1785</t>
  </si>
  <si>
    <t>H372J29RG1</t>
  </si>
  <si>
    <t>HDFC Mutual Fund - HDFC FMP 372D January 2014 (1) - Regular Option- Growth Option</t>
  </si>
  <si>
    <t>INF179KA1793</t>
  </si>
  <si>
    <t>H372J29RD1</t>
  </si>
  <si>
    <t>HDFC Mutual Fund - HDFC FMP 372D January 2014 (1) - Regular Option- Normal Dividend Option</t>
  </si>
  <si>
    <t>INF179KA1801</t>
  </si>
  <si>
    <t>H372J29RQ1</t>
  </si>
  <si>
    <t>HDFC Mutual Fund - HDFC FMP 372D January 2014 (1) - Regular Option- Quarterly Dividend Optin</t>
  </si>
  <si>
    <t>INF179KA1819</t>
  </si>
  <si>
    <t>H372J29RF1</t>
  </si>
  <si>
    <t>HDFC Mutual Fund - HDFC FMP 372D January 2014 (1) - Regular Option- Flexi Option</t>
  </si>
  <si>
    <t>INF179KA1827</t>
  </si>
  <si>
    <t>TFM46HA</t>
  </si>
  <si>
    <t>TATA Fixed Maturity Plan Series 46 Scheme H- Plan A - Dividend</t>
  </si>
  <si>
    <t>INF277K01WT8</t>
  </si>
  <si>
    <t>TFM46HC</t>
  </si>
  <si>
    <t>TATA Fixed Maturity Plan Series 46 Scheme H- Direct Plan - Dividend</t>
  </si>
  <si>
    <t>INF277K01WV4</t>
  </si>
  <si>
    <t>TFM46HB</t>
  </si>
  <si>
    <t>TATA Fixed Maturity Plan Series 46 Scheme H- Plan A - Growth</t>
  </si>
  <si>
    <t>INF277K01WU6</t>
  </si>
  <si>
    <t>TFM46HD</t>
  </si>
  <si>
    <t>TATA Fixed Maturity Plan Series 46 Scheme H- Direct Plan - Growth</t>
  </si>
  <si>
    <t>INF277K01WW2</t>
  </si>
  <si>
    <t>AXISHYD8DD</t>
  </si>
  <si>
    <t>Axis Hybrid Fund Series 8-(1279 Days close ended Debt Scheme) Direct Plan Dividend Payout</t>
  </si>
  <si>
    <t>INF846K01JG4</t>
  </si>
  <si>
    <t>AXISHYD8DG</t>
  </si>
  <si>
    <t>Axis Hybrid Fund Series 8 (1279 Days close ended Debt Scheme) Direct Plan Growth</t>
  </si>
  <si>
    <t>INF846K01JF6</t>
  </si>
  <si>
    <t>AXISHYD8DP</t>
  </si>
  <si>
    <t>Units of Axis Hybrid Fund Series 8 (1279 Days close ended Debt Scheme) Regular Plan D P</t>
  </si>
  <si>
    <t>INF846K01JE9</t>
  </si>
  <si>
    <t>AXISHYD8GP</t>
  </si>
  <si>
    <t>Axis Hybrid Fund Series 8 (1279 Days close ended Debt Scheme) Regular Plan Growth</t>
  </si>
  <si>
    <t>INF846K01JD1</t>
  </si>
  <si>
    <t>IPRU8067</t>
  </si>
  <si>
    <t>ICICI Prudential- Interval Fund II Quarterly Interval Plan F- Direct Plan- Growth</t>
  </si>
  <si>
    <t>INF109K01N00</t>
  </si>
  <si>
    <t>IPRU8068</t>
  </si>
  <si>
    <t>INF109K01N18</t>
  </si>
  <si>
    <t>ISGECBBPH</t>
  </si>
  <si>
    <t>CHEMTECH</t>
  </si>
  <si>
    <t>Chemtech Industrial Valves Ltd</t>
  </si>
  <si>
    <t>INE212P01011</t>
  </si>
  <si>
    <t>BSLFTPJURG</t>
  </si>
  <si>
    <t>Birla Sun Life Mutual Fund- Birla Sun Life Fixed Term Plan- Series Series JU (369 Days)- RP (Grth)</t>
  </si>
  <si>
    <t>INF209KA1672</t>
  </si>
  <si>
    <t>BSLFTPJURN</t>
  </si>
  <si>
    <t>Birla Sun Life Mutual Fund- Birla Sun Life  Fixed Term Plan- Series Series JU (369 Days)- RP (NDP)</t>
  </si>
  <si>
    <t>INF209KA1680</t>
  </si>
  <si>
    <t>BSLFTPJURQ</t>
  </si>
  <si>
    <t>Birla Sun Life Mutual Fund- Birla Sun Life  Fixed Term Plan- Series Series JU (369 Days)- RP(QDP)</t>
  </si>
  <si>
    <t>INF209KA1698</t>
  </si>
  <si>
    <t>BSLFTPJUDG</t>
  </si>
  <si>
    <t>Birla Sun Life Mutual Fund- Birla Sun Life Fixed Term Plan- Series JU (369 Days)- Direct Plan (G)</t>
  </si>
  <si>
    <t>INF209KA1706</t>
  </si>
  <si>
    <t>BSLFTPJUDN</t>
  </si>
  <si>
    <t>Birla Sun Life Mutual Fund- Birla Sun Life Fixed Term Plan- Series JU (369 Days)- Direct Plan (NDP)</t>
  </si>
  <si>
    <t>INF209KA1714</t>
  </si>
  <si>
    <t>H478J29DG1</t>
  </si>
  <si>
    <t>HDFC Mutual Fund - HDFC FMP 478D January 2014 (1) - Direct Option- Growth Option</t>
  </si>
  <si>
    <t>INF179KA1835</t>
  </si>
  <si>
    <t>H370J29DG1</t>
  </si>
  <si>
    <t>HDFC Mutual Fund - HDFC FMP 370D January 2014 (1) - Direct Option- Growth Option</t>
  </si>
  <si>
    <t>INF179KA1918</t>
  </si>
  <si>
    <t>H478J29DD1</t>
  </si>
  <si>
    <t>HDFC Mutual Fund - HDFC FMP 478D January 2014 (1) - Direct Option- Normal Dividend Option</t>
  </si>
  <si>
    <t>INF179KA1843</t>
  </si>
  <si>
    <t>H370J29RG1</t>
  </si>
  <si>
    <t>HDFC Mutual Fund - HDFC FMP 370D January 2014 (1) - Regular Option- Growth Option</t>
  </si>
  <si>
    <t>INF179KA1959</t>
  </si>
  <si>
    <t>H478J29DQ1</t>
  </si>
  <si>
    <t>HDFC Mutual Fund - HDFC FMP 478D January 2014 (1) - Direct Option- Quarterly Dividend Option</t>
  </si>
  <si>
    <t>INF179KA1850</t>
  </si>
  <si>
    <t>H370J29RD1</t>
  </si>
  <si>
    <t>HDFC Mutual Fund - HDFC FMP 370D January 2014 (1) - Regular Option- Normal Dividend Option</t>
  </si>
  <si>
    <t>INF179KA1967</t>
  </si>
  <si>
    <t>H478J29DF1</t>
  </si>
  <si>
    <t>HDFC Mutual Fund - HDFC FMP 478D January 2014 (1) - Direct Option- Flexi Option</t>
  </si>
  <si>
    <t>INF179KA1868</t>
  </si>
  <si>
    <t>H478J29RG1</t>
  </si>
  <si>
    <t>HDFC Mutual Fund - HDFC FMP 478D January 2014 (1) - Regular Option- Growth Option</t>
  </si>
  <si>
    <t>INF179KA1876</t>
  </si>
  <si>
    <t>H370J29RF1</t>
  </si>
  <si>
    <t>HDFC Mutual Fund - HDFC FMP 370D January 2014 (1) - Regular Option- Flexi Option</t>
  </si>
  <si>
    <t>INF179KA1983</t>
  </si>
  <si>
    <t>H478J29RD1</t>
  </si>
  <si>
    <t>HDFC Mutual Fund - HDFC FMP 478D January 2014 (1) - Regular Option- Normal Dividend Option</t>
  </si>
  <si>
    <t>INF179KA1884</t>
  </si>
  <si>
    <t>H478J29RQ1</t>
  </si>
  <si>
    <t>HDFC Mutual Fund - HDFC FMP 478D January 2014 (1) - Regular Option- Quarterly Dividend O</t>
  </si>
  <si>
    <t>INF179KA1892</t>
  </si>
  <si>
    <t>H478J29RF1</t>
  </si>
  <si>
    <t>HDFC Mutual Fund - HDFC FMP 478D January 2014 (1) - Regular Option- Flexi Option</t>
  </si>
  <si>
    <t>INF179KA1900</t>
  </si>
  <si>
    <t>D3615MRG</t>
  </si>
  <si>
    <t>DSP BlackRock FTP - Series 36-15M-Regular Growth</t>
  </si>
  <si>
    <t>INF740K01I93</t>
  </si>
  <si>
    <t>D3615MRDP</t>
  </si>
  <si>
    <t>DSP BlackRock FTP - Series 36-15M- Regular- Dividend Payout</t>
  </si>
  <si>
    <t>INF740K01J01</t>
  </si>
  <si>
    <t>D3615MDG</t>
  </si>
  <si>
    <t>DSP BlackRock FTP - Series 36-15M- Direct Growth</t>
  </si>
  <si>
    <t>INF740K01J19</t>
  </si>
  <si>
    <t>D3615MDDP</t>
  </si>
  <si>
    <t>DSP BlackRock FTP - Series 36-15M- Direct-Dividend Payout</t>
  </si>
  <si>
    <t>INF740K01J27</t>
  </si>
  <si>
    <t>KTKHTP2G</t>
  </si>
  <si>
    <t>Kotak Mahindra Mutual Fund - Kotak FTP Series 2 Non Direct Plan-Growth Option</t>
  </si>
  <si>
    <t>INF174K01TH8</t>
  </si>
  <si>
    <t>KTKHTP2D</t>
  </si>
  <si>
    <t>Kotak Mahindra Mutual Fund - Kotak FTP Series 2 Non Direct Plan- Dividend option</t>
  </si>
  <si>
    <t>INF174K01TI6</t>
  </si>
  <si>
    <t>KTKHTP2GD</t>
  </si>
  <si>
    <t>Kotak Mahindra Mutual Fund - Kotak FTP Series 2 Direct Plan- Growth option</t>
  </si>
  <si>
    <t>INF174K01TJ4</t>
  </si>
  <si>
    <t>KTKHTP2DD</t>
  </si>
  <si>
    <t>Kotak Mahindra Mutual Fund - Kotak FTP Series 2 Direct Plan- Dividend option</t>
  </si>
  <si>
    <t>INF174K01TK2</t>
  </si>
  <si>
    <t>KTKFMP133G</t>
  </si>
  <si>
    <t>Kotak Mahindra Mutual Fund - Kotak FMP Series 133 - 524 Days Non Direct Plan-Growth Option</t>
  </si>
  <si>
    <t>INF174K01TL0</t>
  </si>
  <si>
    <t>KTKFMP133GD</t>
  </si>
  <si>
    <t>Kotak Mahindra Mutual Fund - Kotak FMP Series 133 - 524 Days Direct Plan- Growth option</t>
  </si>
  <si>
    <t>INF174K01TN6</t>
  </si>
  <si>
    <t>RFXXV16DD</t>
  </si>
  <si>
    <t>Reliance Mutual Fund- Reliance Fixed Horizon Fund- XXV Series 16 - Direct Plan Dividend P O</t>
  </si>
  <si>
    <t>INF204KA1HA1</t>
  </si>
  <si>
    <t>RFXXV16DG</t>
  </si>
  <si>
    <t>Reliance Mutual Fund- Reliance Fixed Horizon Fund- XXV Series 16 - Direct Plan   Growth Option</t>
  </si>
  <si>
    <t>INF204KA1GZ0</t>
  </si>
  <si>
    <t>RFHXXV16D</t>
  </si>
  <si>
    <t>Reliance Mutual Fund- Reliance Fixed Horizon Fund- XXV Series 16 - Dividend Payout Option</t>
  </si>
  <si>
    <t>INF204KA1HC7</t>
  </si>
  <si>
    <t>RFHXXV16G</t>
  </si>
  <si>
    <t>Reliance Mutual Fund- Reliance Fixed Horizon Fund- XXV Series 16 - Growth Option</t>
  </si>
  <si>
    <t>INF204KA1HB9</t>
  </si>
  <si>
    <t>H472J29DG1</t>
  </si>
  <si>
    <t>HDFC Mutual Fund - HDFC FMP 472D January 2014 (1) - Direct Option- Growth Option</t>
  </si>
  <si>
    <t>INF179KA1991</t>
  </si>
  <si>
    <t>H472J29DD1</t>
  </si>
  <si>
    <t>HDFC Mutual Fund - HDFC FMP 472D January 2014 (1) - Direct Option- Normal Dividend Option</t>
  </si>
  <si>
    <t>INF179KA1AA7</t>
  </si>
  <si>
    <t>H472J29DF1</t>
  </si>
  <si>
    <t>HDFC Mutual Fund - HDFC FMP 472D January 2014 (1) - Direct Option- Flexi Option</t>
  </si>
  <si>
    <t>INF179KA1AC3</t>
  </si>
  <si>
    <t>H472J29RG1</t>
  </si>
  <si>
    <t>HDFC Mutual Fund - HDFC FMP 472D January 2014 (1) - Regular Option- Growth Option</t>
  </si>
  <si>
    <t>INF179KA1AD1</t>
  </si>
  <si>
    <t>H472J29RD1</t>
  </si>
  <si>
    <t>HDFC Mutual Fund - HDFC FMP 472D January 2014 (1) - Regular Option- Normal Dividend Option</t>
  </si>
  <si>
    <t>INF179KA1AE9</t>
  </si>
  <si>
    <t>H472J29RQ1</t>
  </si>
  <si>
    <t>HDFC Mutual Fund - HDFC FMP 472D January 2014 (1) - Regular Option- Quarterly Dividend Option</t>
  </si>
  <si>
    <t>INF179KA1AF6</t>
  </si>
  <si>
    <t>H472J29RF1</t>
  </si>
  <si>
    <t>HDFC Mutual Fund - HDFC FMP 472D January 2014 (1) - Regular Option- Flexi Option</t>
  </si>
  <si>
    <t>INF179KA1AG4</t>
  </si>
  <si>
    <t>AXISFT50DD</t>
  </si>
  <si>
    <t>Axis Fixed Term Plan - Series 50 (3 Months) - Direct Plan - Dividend Payout</t>
  </si>
  <si>
    <t>INF846K01JR1</t>
  </si>
  <si>
    <t>AXISFT50DG</t>
  </si>
  <si>
    <t>Axis Fixed Term Plan - Series 50 (3 Months) - Direct Plan - Growth</t>
  </si>
  <si>
    <t>INF846K01JS9</t>
  </si>
  <si>
    <t>AXISFT50DP</t>
  </si>
  <si>
    <t>Axis Fixed Term Plan - Series 50 (3 Months) - Regular  Plan - Dividend Payout</t>
  </si>
  <si>
    <t>INF846K01JT7</t>
  </si>
  <si>
    <t>AXISFT50GP</t>
  </si>
  <si>
    <t>Axis Fixed Term Plan - Series 50 (3 Months) - Regular Plan - Growth</t>
  </si>
  <si>
    <t>INF846K01JU5</t>
  </si>
  <si>
    <t>RFXXV15DD</t>
  </si>
  <si>
    <t>Reliance Mutual Fund- Reliance Fixed Horizon Fund- XXV Series 15-Direct Plan Dividend Payout O</t>
  </si>
  <si>
    <t>INF204KA1GW7</t>
  </si>
  <si>
    <t>RFXXV15DG</t>
  </si>
  <si>
    <t>Reliance Mutual Fund- Reliance Fixed Horizon Fund- XXV Series 15- Direct Plan Growth Option</t>
  </si>
  <si>
    <t>INF204KA1GV9</t>
  </si>
  <si>
    <t>RFHXXV15D</t>
  </si>
  <si>
    <t>Reliance Mutual Fund- Reliance Fixed Horizon Fund- XXV Series 15 - Dividend Payout Option</t>
  </si>
  <si>
    <t>INF204KA1GY3</t>
  </si>
  <si>
    <t>RFHXXV15G</t>
  </si>
  <si>
    <t>Reliance Mutual Fund- Reliance Fixed Horizon Fund- XXV Series 15 - Growth Option</t>
  </si>
  <si>
    <t>INF204KA1GX5</t>
  </si>
  <si>
    <t>GAILBBPH</t>
  </si>
  <si>
    <t>GAIL*</t>
  </si>
  <si>
    <t>IPRU2234</t>
  </si>
  <si>
    <t>ICICI Prudential Multiple Yield Fund - Series 5- 1100 Days Plan D- Regular Plan Cumulative</t>
  </si>
  <si>
    <t>INF109KA1JN6</t>
  </si>
  <si>
    <t>IPRU2235</t>
  </si>
  <si>
    <t>ICICI Prudential Multiple Yield Fund - Series 5 -1100 Days Plan D -Regular Plan Dividend</t>
  </si>
  <si>
    <t>INF109KA1JO4</t>
  </si>
  <si>
    <t>IPRU8434</t>
  </si>
  <si>
    <t>ICICI Prudential Multiple Yield Fund - Series 5 - 1100 Days Plan D-Direct Plan Cumulative</t>
  </si>
  <si>
    <t>INF109KA1JP1</t>
  </si>
  <si>
    <t>IPRU8435</t>
  </si>
  <si>
    <t>ICICI Prudential Multiple Yield Fund - Series 5 - 1100 Days Plan D-Direct Plan Dividend</t>
  </si>
  <si>
    <t>INF109KA1JQ9</t>
  </si>
  <si>
    <t>HCPO36MJDG</t>
  </si>
  <si>
    <t>HDFC Mutual Fund - HDFC Capital Protection Oriented Fund-Series II-36M January 2014 -D O- G O</t>
  </si>
  <si>
    <t>INF179KA1637</t>
  </si>
  <si>
    <t>HCPO36MJDD</t>
  </si>
  <si>
    <t>HDFC Mutual Fund - HDFC Capital Protection Oriented Fund - Series II-36M January 2014 - DO-DO</t>
  </si>
  <si>
    <t>INF179KA1645</t>
  </si>
  <si>
    <t>HCPO36MJRG</t>
  </si>
  <si>
    <t>HDFC Mutual Fund - HDFC Capital Protection Oriented Fund - Series II-36M January 2014 - RO-GO</t>
  </si>
  <si>
    <t>INF179KA1652</t>
  </si>
  <si>
    <t>HCPO36MJRD</t>
  </si>
  <si>
    <t>HDFC Mutual Fund - HDFC Capital Protection Oriented Fund - Series II-36M January 2014- RO-DO</t>
  </si>
  <si>
    <t>INF179KA1660</t>
  </si>
  <si>
    <t>H371J29DG2</t>
  </si>
  <si>
    <t>HDFC Mutual Fund - HDFC FMP 371D January 2014 (2) - Direct Option- Growth Option</t>
  </si>
  <si>
    <t>INF179KA1AP5</t>
  </si>
  <si>
    <t>H371J29DD2</t>
  </si>
  <si>
    <t>HDFC Mutual Fund - HDFC FMP 371D January 2014 (2) - Direct Option- Normal Dividend Option</t>
  </si>
  <si>
    <t>INF179KA1AQ3</t>
  </si>
  <si>
    <t>H371J29DQ2</t>
  </si>
  <si>
    <t>HDFC Mutual Fund - HDFC FMP 371D January 2014 (2) - Direct Option- Quarterly Dividend Option</t>
  </si>
  <si>
    <t>INF179KA1AR1</t>
  </si>
  <si>
    <t>H371J29RG2</t>
  </si>
  <si>
    <t>HDFC Mutual Fund - HDFC FMP 371D January 2014 (2) - Regular Option- Growth Option</t>
  </si>
  <si>
    <t>INF179KA1AT7</t>
  </si>
  <si>
    <t>H371J29RD2</t>
  </si>
  <si>
    <t>HDFC Mutual Fund - HDFC FMP 371D January 2014 (2) - Regular Option- Normal Dividend Option</t>
  </si>
  <si>
    <t>INF179KA1AU5</t>
  </si>
  <si>
    <t>H371J29RQ2</t>
  </si>
  <si>
    <t>HDFC Mutual Fund - HDFC FMP 371D January 2014 (2) -Regular Option-Quarterly Dividend Option</t>
  </si>
  <si>
    <t>INF179KA1AV3</t>
  </si>
  <si>
    <t>H371J29RF2</t>
  </si>
  <si>
    <t>HDFC Mutual Fund - HDFC FMP 371D January 2014 (2) - Regular Option- Flexi Option</t>
  </si>
  <si>
    <t>INF179KA1AW1</t>
  </si>
  <si>
    <t>TFM46IC</t>
  </si>
  <si>
    <t>TATA Fixed Maturity Plan Series 46 Scheme I- Direct Plan - Dividend</t>
  </si>
  <si>
    <t>INF277K01WZ5</t>
  </si>
  <si>
    <t>TFM46IB</t>
  </si>
  <si>
    <t>TATA Fixed Maturity Plan Series 46 Scheme I- Plan A - Growth</t>
  </si>
  <si>
    <t>INF277K01WY8</t>
  </si>
  <si>
    <t>TFM46ID</t>
  </si>
  <si>
    <t>TATA Fixed Maturity Plan Series 46 Scheme I- Direct Plan - Growth</t>
  </si>
  <si>
    <t>INF277K01XA6</t>
  </si>
  <si>
    <t>NAOLINEN</t>
  </si>
  <si>
    <t>Naolin Enterprises Ltd</t>
  </si>
  <si>
    <t>INE392H01018</t>
  </si>
  <si>
    <t>H90J29DG1</t>
  </si>
  <si>
    <t>HDFC Mutual Fund - HDFC FMP 90D January 2014 (1) - Direct Option- Growth Option</t>
  </si>
  <si>
    <t>INF179KA1AX9</t>
  </si>
  <si>
    <t>H90J29DD1</t>
  </si>
  <si>
    <t>HDFC Mutual Fund - HDFC FMP 90D January 2014 (1) - Direct Option- Normal Dividend Option</t>
  </si>
  <si>
    <t>INF179KA1AY7</t>
  </si>
  <si>
    <t>H90J29RG1</t>
  </si>
  <si>
    <t>HDFC Mutual Fund - HDFC FMP 90D January 2014 (1) - Regular Option- Growth Option</t>
  </si>
  <si>
    <t>INF179KA1BB3</t>
  </si>
  <si>
    <t>H90J29RD1</t>
  </si>
  <si>
    <t>HDFC Mutual Fund - HDFC FMP 90D January 2014 (1) - Regular Option- Normal Dividend Option</t>
  </si>
  <si>
    <t>INF179KA1BC1</t>
  </si>
  <si>
    <t>RFXXV17DD</t>
  </si>
  <si>
    <t>Reliance Mutual Fund- Reliance Fixed Horizon Fund- XXV Series 17- Direct Plan Dividend Payt O</t>
  </si>
  <si>
    <t>INF204KA1HE3</t>
  </si>
  <si>
    <t>RFXXV17DG</t>
  </si>
  <si>
    <t>Reliance Mutual Fund- Reliance Fixed Horizon Fund- XXV Series 17 - Direct Plan Growth Option</t>
  </si>
  <si>
    <t>INF204KA1HD5</t>
  </si>
  <si>
    <t>RFHXXV17G</t>
  </si>
  <si>
    <t>Reliance Mutual Fund- Reliance Fixed Horizon Fund- XXV Series 17 - Growth Option</t>
  </si>
  <si>
    <t>INF204KA1HF0</t>
  </si>
  <si>
    <t>BSLFTPJXRG</t>
  </si>
  <si>
    <t>Birla Sun Life Mutual Fund- Birla Sun Life Fixed Term Plan- Series Series JX (427 Days)- R P(Grh)</t>
  </si>
  <si>
    <t>INF209KA1870</t>
  </si>
  <si>
    <t>BSLFTPJXRN</t>
  </si>
  <si>
    <t>Birla Sun Life Mutual Fund- Birla Sun Life  Fixed Term Plan- Series Series JX (427 Days)- R P(NDP)</t>
  </si>
  <si>
    <t>INF209KA1888</t>
  </si>
  <si>
    <t>BSLFTPJXDG</t>
  </si>
  <si>
    <t>Birla Sun Life Mutual Fund- Birla Sun Life Fixed Term Plan- Series JX (427 Days)- Direct Plan (G)</t>
  </si>
  <si>
    <t>INF209KA1904</t>
  </si>
  <si>
    <t>AXISFT49DP</t>
  </si>
  <si>
    <t>Axis Fixed Term Plan - Series 49 (437Days) - Regular  Plan - Dividend Payout</t>
  </si>
  <si>
    <t>INF846K01JO8</t>
  </si>
  <si>
    <t>AXISFT49GP</t>
  </si>
  <si>
    <t>Axis Fixed Term Plan - Series 49 (437Days) - Regular Plan - Growth</t>
  </si>
  <si>
    <t>INF846K01JP5</t>
  </si>
  <si>
    <t>AXISFT49DG</t>
  </si>
  <si>
    <t>Axis Fixed Term Plan - Series 49 (437Days) - Direct Plan - Growth</t>
  </si>
  <si>
    <t>INF846K01JM2</t>
  </si>
  <si>
    <t>AXISFT49QD</t>
  </si>
  <si>
    <t>Axis Fixed Term Plan - Series 49 (437Days) - Regular Plan â€“ Quarterly Dividend Payout</t>
  </si>
  <si>
    <t>INF846K01JQ3</t>
  </si>
  <si>
    <t>BSLFCOBBRG</t>
  </si>
  <si>
    <t>Birla Sun Life Mutual Fund-Birla Sun Life Fixed Term Plan-Corporate Bond Ser B (1168 Days)-RP-G</t>
  </si>
  <si>
    <t>INF209KA1631</t>
  </si>
  <si>
    <t>BSLFCOBBRN</t>
  </si>
  <si>
    <t>Birla Sun Life Mutual Fund-Birla Sun Life Fixed Term Plan-Corporate Bond Se B (1168 Days)-RP-ND</t>
  </si>
  <si>
    <t>INF209KA1649</t>
  </si>
  <si>
    <t>BSLFCOBBDG</t>
  </si>
  <si>
    <t>Birla Sun Life Mutual Fund-Birla Sun Life Fixed Term Plan-Corporate Bond Se B (1168 Days)-DP-Gr</t>
  </si>
  <si>
    <t>INF209KA1656</t>
  </si>
  <si>
    <t>BSLFCOBBDN</t>
  </si>
  <si>
    <t>Birla Sun Life Mutual Fund-Birla Sun Life Fixed Term Plan-Corporate Bond Se B (1168 Days)-DP-DP</t>
  </si>
  <si>
    <t>INF209KA1664</t>
  </si>
  <si>
    <t>IDFCEOS2RD</t>
  </si>
  <si>
    <t>IDFC Mutual Fund- IDFC Equity Opportunity- Series 2 - Regular Plan- Dividend</t>
  </si>
  <si>
    <t>INF194KA1FU5</t>
  </si>
  <si>
    <t>IDFCEOS2DD</t>
  </si>
  <si>
    <t>IDFC Mutual Fund - IDFC Equity Opportunity- Series 2 - Direct Plan- Dividend</t>
  </si>
  <si>
    <t>INF194KA1FS9</t>
  </si>
  <si>
    <t>BSLCAP18RG</t>
  </si>
  <si>
    <t>Birla Sun Life Capital Protection Oriented Fund - Series 18- Regular Plan- Growth</t>
  </si>
  <si>
    <t>INF209KA1458</t>
  </si>
  <si>
    <t>BSLCAP18DG</t>
  </si>
  <si>
    <t>Birla Sun Life Capital Protection Oriented Fund - Series 18- Direct Plan- Growth</t>
  </si>
  <si>
    <t>INF209KA1466</t>
  </si>
  <si>
    <t>KTKFMP135G</t>
  </si>
  <si>
    <t>Kotak Mahindra Mutual Fund - Kotak FMP Series 135 - 455 Days Non Direct Plan-Growth Option</t>
  </si>
  <si>
    <t>INF174K01TT3</t>
  </si>
  <si>
    <t>KTKFMP135GD</t>
  </si>
  <si>
    <t>Kotak Mahindra Mutual Fund - Kotak FMP Series 135 - 455 Days Direct Plan- Growth option</t>
  </si>
  <si>
    <t>INF174K01TV9</t>
  </si>
  <si>
    <t>SDFSA2GR</t>
  </si>
  <si>
    <t>SBI Debt Fund Series A-2-Regular Plan- Growth</t>
  </si>
  <si>
    <t>INF200K01Y05</t>
  </si>
  <si>
    <t>SDFSA2DR</t>
  </si>
  <si>
    <t>SBI Debt Fund Series A-2- Regular Plan -Dividend payout</t>
  </si>
  <si>
    <t>INF200K01Y13</t>
  </si>
  <si>
    <t>SDFSA2GD</t>
  </si>
  <si>
    <t>SBI Debt Fund Series A-2- Direct Plan -Growth</t>
  </si>
  <si>
    <t>INF200K01Y21</t>
  </si>
  <si>
    <t>H372F29DG1</t>
  </si>
  <si>
    <t>HDFC Mutual Fund - HDFC FMP 372D February 2014 (1) - Direct Option- Growth Option</t>
  </si>
  <si>
    <t>INF179KA1BR9</t>
  </si>
  <si>
    <t>H372F29DD1</t>
  </si>
  <si>
    <t>HDFC Mutual Fund - HDFC FMP 372D February 2014 (1) - Direct Option- Normal Dividend Option</t>
  </si>
  <si>
    <t>INF179KA1BS7</t>
  </si>
  <si>
    <t>H372F29DQ1</t>
  </si>
  <si>
    <t>HDFC Mutual Fund - HDFC FMP 372D February 2014 (1) - Direct Option- Quarterly Dividend Option</t>
  </si>
  <si>
    <t>INF179KA1BT5</t>
  </si>
  <si>
    <t>H372F29DF1</t>
  </si>
  <si>
    <t>HDFC Mutual Fund - HDFC FMP 372D February 2014 (1) - Direct Option- Flexi Option</t>
  </si>
  <si>
    <t>INF179KA1BU3</t>
  </si>
  <si>
    <t>H372F29RG1</t>
  </si>
  <si>
    <t>HDFC Mutual Fund - HDFC FMP 372D February 2014 (1) - Regular Option- Growth Option</t>
  </si>
  <si>
    <t>INF179KA1BV1</t>
  </si>
  <si>
    <t>H372F29RD1</t>
  </si>
  <si>
    <t>HDFC Mutual Fund - HDFC FMP 372D February 2014 (1) - Regular Option- Normal Dividend Option</t>
  </si>
  <si>
    <t>INF179KA1BW9</t>
  </si>
  <si>
    <t>H372F29RQ1</t>
  </si>
  <si>
    <t>HDFC Mutual Fund - HDFC FMP 372D February 2014 (1) - Regular Option- Qutrly Dividend Option</t>
  </si>
  <si>
    <t>INF179KA1BX7</t>
  </si>
  <si>
    <t>H372F29RF1</t>
  </si>
  <si>
    <t>HDFC Mutual Fund - HDFC FMP 372D February 2014 (1) - Regular Option- Flexi Option</t>
  </si>
  <si>
    <t>INF179KA1BY5</t>
  </si>
  <si>
    <t>BSLFTPJYRG</t>
  </si>
  <si>
    <t>Birla Sun Life Mutual Fund- Birla Sun Life Fixed Term Plan- Series JY (367 days)- Regular Plan (Gr)</t>
  </si>
  <si>
    <t>INF209KA1938</t>
  </si>
  <si>
    <t>BSLFTPJYRN</t>
  </si>
  <si>
    <t>Birla Sun Life Mutual Fund- Birla Sun Life Fixed Term Plan- Series JY (367 days)- Regular Plan (NdP)</t>
  </si>
  <si>
    <t>INF209KA1946</t>
  </si>
  <si>
    <t>BSLFTPJYRQ</t>
  </si>
  <si>
    <t>Birla Sun Life Mutual Fund- Birla Sun Life Fixed Term Plan-Series JY (367 days)- RegularPlan (QDP)</t>
  </si>
  <si>
    <t>INF209KA1953</t>
  </si>
  <si>
    <t>BSLFTPJYDG</t>
  </si>
  <si>
    <t>Birla Sun Life Mutual Fund- Birla Sun Life Fixed Term Plan- Series JY (367 days)- Direct Plan (Gr)</t>
  </si>
  <si>
    <t>INF209KA1961</t>
  </si>
  <si>
    <t>BSLFTPJYDN</t>
  </si>
  <si>
    <t>Birla Sun Life Mutual Fund- Birla Sun Life Fixed Term Plan- Series JY (367 days)- Direct Plan-(NDP)</t>
  </si>
  <si>
    <t>INF209KA1979</t>
  </si>
  <si>
    <t>BSLFTPJYDQ</t>
  </si>
  <si>
    <t>Birla Sun Life Mutual Fund- Birla Sun Life Fixed Term Plan- Series JY (367 days)- Direct Plan-(QDP)</t>
  </si>
  <si>
    <t>INF209KA1987</t>
  </si>
  <si>
    <t>TFM46KA</t>
  </si>
  <si>
    <t>TATA Fixed Maturity Plan Series 46 Scheme K- Plan A - Dividend</t>
  </si>
  <si>
    <t>INF277K01XF5</t>
  </si>
  <si>
    <t>TFM46KB</t>
  </si>
  <si>
    <t>TATA Fixed Maturity Plan Series 46 Scheme K- Plan A - Growth</t>
  </si>
  <si>
    <t>INF277K01XG3</t>
  </si>
  <si>
    <t>TFM46KD</t>
  </si>
  <si>
    <t>TATA Fixed Maturity Plan Series 46 Scheme K- Direct Plan - Growth</t>
  </si>
  <si>
    <t>INF277K01XI9</t>
  </si>
  <si>
    <t>D12MS144RG</t>
  </si>
  <si>
    <t>DSP BlackRock FMP Series 144-12M -Regular- Growth</t>
  </si>
  <si>
    <t>INF740K01L23</t>
  </si>
  <si>
    <t>D12MS144RR</t>
  </si>
  <si>
    <t>DSP BlackRock FMP Series 144-12M - Regular - Dividend Regular Payout</t>
  </si>
  <si>
    <t>INF740K01L31</t>
  </si>
  <si>
    <t>D12MS144RQ</t>
  </si>
  <si>
    <t>DSP BlackRock FMP Series 144-12M - Regular - Dividend Quarterly Payout</t>
  </si>
  <si>
    <t>INF740K01L49</t>
  </si>
  <si>
    <t>D12MS144DG</t>
  </si>
  <si>
    <t>DSP BlackRock FMP Series 144-12M -Direct -Growth</t>
  </si>
  <si>
    <t>INF740K01L56</t>
  </si>
  <si>
    <t>D12MS144DR</t>
  </si>
  <si>
    <t>DSP BlackRock FMP Series 144-12M - Direct - Dividend Regular Payout</t>
  </si>
  <si>
    <t>INF740K01L64</t>
  </si>
  <si>
    <t>D12MS144DQ</t>
  </si>
  <si>
    <t>DSP BlackRock FMP Series 144-12M - Direct - Dividend Quarterly Payout</t>
  </si>
  <si>
    <t>INF740K01L72</t>
  </si>
  <si>
    <t>H1175J29DG</t>
  </si>
  <si>
    <t>HDFC Mutual Fund - HDFC FMP 1175D January 2014 (1)  - Direct Option- Growth Option</t>
  </si>
  <si>
    <t>INF179KA1AH2</t>
  </si>
  <si>
    <t>H1175J29DD</t>
  </si>
  <si>
    <t>HDFC Mutual Fund - HDFC FMP 1175D January 2014 (1) - Direct Option- Normal Dividend Option</t>
  </si>
  <si>
    <t>INF179KA1AI0</t>
  </si>
  <si>
    <t>H1175J29DQ</t>
  </si>
  <si>
    <t>HDFC Mutual Fund - HDFC FMP 1175D January 2014 (1) - Direct Option- Quarterly Dividend Option</t>
  </si>
  <si>
    <t>INF179KA1AJ8</t>
  </si>
  <si>
    <t>H1175J29DF</t>
  </si>
  <si>
    <t>HDFC Mutual Fund - HDFC FMP 1175D January 2014 (1) - Direct Option- Flexi Option</t>
  </si>
  <si>
    <t>INF179KA1AK6</t>
  </si>
  <si>
    <t>H1175J29RG</t>
  </si>
  <si>
    <t>HDFC Mutual Fund - HDFC FMP 1175D January 2014 (1) - Regular Option- Growth Option</t>
  </si>
  <si>
    <t>INF179KA1AL4</t>
  </si>
  <si>
    <t>H1175J29RD</t>
  </si>
  <si>
    <t>HDFC Mutual Fund - HDFC FMP 1175D January 2014 (1) - Regular Option- Normal Dividend Optin</t>
  </si>
  <si>
    <t>INF179KA1AM2</t>
  </si>
  <si>
    <t>H1175J29RQ</t>
  </si>
  <si>
    <t>HDFC Mutual Fund - HDFC FMP 1175D January 2014 (1) - Regular Option- Qrtrly Dividend Option</t>
  </si>
  <si>
    <t>INF179KA1AN0</t>
  </si>
  <si>
    <t>H840J29DG1</t>
  </si>
  <si>
    <t>HDFC Mutual Fund - HDFC FMP 840D January 2014 (1) - Direct Option- Growth Option</t>
  </si>
  <si>
    <t>INF179KA1BF4</t>
  </si>
  <si>
    <t>H840J29DD1</t>
  </si>
  <si>
    <t>HDFC Mutual Fund - HDFC FMP 840D January 2014 (1) - Direct Option- Normal Dividend Option</t>
  </si>
  <si>
    <t>INF179KA1BG2</t>
  </si>
  <si>
    <t>H840J29DQ1</t>
  </si>
  <si>
    <t>HDFC Mutual Fund - HDFC FMP 840D January 2014 (1) - Direct Option- Quarterly Dividend Option</t>
  </si>
  <si>
    <t>INF179KA1BH0</t>
  </si>
  <si>
    <t>H840J29RG1</t>
  </si>
  <si>
    <t>HDFC Mutual Fund - HDFC FMP 840D January 2014 (1) - Regular Option - Growth Option</t>
  </si>
  <si>
    <t>INF179KA1BJ6</t>
  </si>
  <si>
    <t>H840J29RD1</t>
  </si>
  <si>
    <t>HDFC Mutual Fund - HDFC FMP 840D January 2014 (1) - Regular Option- Normal Dividend Option</t>
  </si>
  <si>
    <t>INF179KA1BK4</t>
  </si>
  <si>
    <t>H840J29RQ1</t>
  </si>
  <si>
    <t>HDFC Mutual Fund - HDFC FMP 840D January 2014 (1)-Regular Option- Quarterly Dividend Option</t>
  </si>
  <si>
    <t>INF179KA1BL2</t>
  </si>
  <si>
    <t>RFXXV18DD</t>
  </si>
  <si>
    <t>Reliance Mutual Fund- Reliance Fixed Horizon Fund- XXV Series 18- Direct Plan Dividend P O</t>
  </si>
  <si>
    <t>INF204KA1HI4</t>
  </si>
  <si>
    <t>TFM45EA</t>
  </si>
  <si>
    <t>TATA Fixed Maturity Plan Series 45 Scheme E- Plan A - Dividend</t>
  </si>
  <si>
    <t>INF277K01VN3</t>
  </si>
  <si>
    <t>RFXXV18DG</t>
  </si>
  <si>
    <t>Reliance Mutual Fund- Reliance Fixed Horizon Fund- XXV Series 18- Direct Plan Growth Option</t>
  </si>
  <si>
    <t>INF204KA1HH6</t>
  </si>
  <si>
    <t>TFM45EC</t>
  </si>
  <si>
    <t>TATA Fixed Maturity Plan Series 45 Scheme E - Direct Plan - Dividend</t>
  </si>
  <si>
    <t>INF277K01VP8</t>
  </si>
  <si>
    <t>RFHXXV18D</t>
  </si>
  <si>
    <t>Reliance Mutual Fund- Reliance Fixed Horizon Fund- XXV Series 18- Dividend Payout Option</t>
  </si>
  <si>
    <t>INF204KA1HK0</t>
  </si>
  <si>
    <t>TFM45EB</t>
  </si>
  <si>
    <t>TATA Fixed Maturity Plan Series 45 Scheme E- Plan A - Growth</t>
  </si>
  <si>
    <t>INF277K01VO1</t>
  </si>
  <si>
    <t>RFHXXV18G</t>
  </si>
  <si>
    <t>Reliance Mutual Fund- Reliance Fixed Horizon Fund- XXV Series 18 - Growth Option</t>
  </si>
  <si>
    <t>INF204KA1HJ2</t>
  </si>
  <si>
    <t>TFM45ED</t>
  </si>
  <si>
    <t>TATA Fixed Maturity Plan Series 45 Scheme E- Direct Plan - Growth</t>
  </si>
  <si>
    <t>INF277K01VQ6</t>
  </si>
  <si>
    <t>H453F29DG1</t>
  </si>
  <si>
    <t>HDFC Mutual Fund - HDFC FMP 453D February 2014 (1) - Direct Option- Growth Option</t>
  </si>
  <si>
    <t>INF179KA1BZ2</t>
  </si>
  <si>
    <t>H453F29DD1</t>
  </si>
  <si>
    <t>HDFC Mutual Fund - HDFC FMP 453D February 2014 (1) - Direct Option- Normal Dividend Option</t>
  </si>
  <si>
    <t>INF179KA1CA3</t>
  </si>
  <si>
    <t>H453F29DF1</t>
  </si>
  <si>
    <t>HDFC Mutual Fund - HDFC FMP 453D February 2014 (1) - Direct Option- Flexi Option</t>
  </si>
  <si>
    <t>INF179KA1CC9</t>
  </si>
  <si>
    <t>H453F29RG1</t>
  </si>
  <si>
    <t>HDFC Mutual Fund - HDFC FMP 453D February 2014 (1) - Regular Option- Growth Option</t>
  </si>
  <si>
    <t>INF179KA1CD7</t>
  </si>
  <si>
    <t>H453F29RD1</t>
  </si>
  <si>
    <t>HDFC Mutual Fund - HDFC FMP 453D February 2014 (1) - Regular Option- Normal Dividend Option</t>
  </si>
  <si>
    <t>INF179KA1CE5</t>
  </si>
  <si>
    <t>H453F29RQ1</t>
  </si>
  <si>
    <t>HDFC Mutual Fund - HDFC FMP 453D February 2014 (1) - Regular Option- Quarterly Dividnd Optin</t>
  </si>
  <si>
    <t>INF179KA1CF2</t>
  </si>
  <si>
    <t>H453F29RF1</t>
  </si>
  <si>
    <t>HDFC Mutual Fund - HDFC FMP 453D February 2014 (1) - Regular Option- Flexi Option</t>
  </si>
  <si>
    <t>INF179KA1CG0</t>
  </si>
  <si>
    <t>BSLFTPJZRG</t>
  </si>
  <si>
    <t>Birla Sun Life Mutual Fund- Birla Sun Life Fixed Term Plan- Series JZ (368 days)- Regular Plan (Gr)</t>
  </si>
  <si>
    <t>INF209KA1995</t>
  </si>
  <si>
    <t>BSLFTPJZRN</t>
  </si>
  <si>
    <t>Birla Sun Life Mutual Fund- Birla Sun Life Fixed Term Plan- Series JZ (368 days)-Regular Plan (NdP)</t>
  </si>
  <si>
    <t>INF209KA1AA1</t>
  </si>
  <si>
    <t>BSLFTPJZRQ</t>
  </si>
  <si>
    <t>Birla Sun Life Mutual Fund- Birla Sun Life Fixed Term Plan-Series JZ (368 days)- Regular Plan (QDP)</t>
  </si>
  <si>
    <t>INF209KA1AB9</t>
  </si>
  <si>
    <t>BSLFTPJZDG</t>
  </si>
  <si>
    <t>Birla Sun Life Mutual Fund- Birla Sun Life Fixed Term Plan- Series JZ (368 days)- Direct Plan (Gr)</t>
  </si>
  <si>
    <t>INF209KA1AC7</t>
  </si>
  <si>
    <t>BSLFTPJZDQ</t>
  </si>
  <si>
    <t>Birla Sun Life Mutual Fund- Birla Sun Life Fixed Term Plan- Series JZ (368 days)- Direct Plan -(QDP)</t>
  </si>
  <si>
    <t>INF209KA1AE3</t>
  </si>
  <si>
    <t>H369F29DG1</t>
  </si>
  <si>
    <t>HDFC Mutual Fund - HDFC FMP 369D February 2014 (1) - Direct Option- Growth Option</t>
  </si>
  <si>
    <t>INF179KA1CH8</t>
  </si>
  <si>
    <t>H369F29DD1</t>
  </si>
  <si>
    <t>HDFC Mutual Fund - HDFC FMP 369D February 2014 (1) - Direct Option- Normal Dividend Option</t>
  </si>
  <si>
    <t>INF179KA1CI6</t>
  </si>
  <si>
    <t>H369F29DQ1</t>
  </si>
  <si>
    <t>HDFC Mutual Fund - HDFC FMP 369D February 2014 (1) - Direct Option- Quarterly Dividend Option</t>
  </si>
  <si>
    <t>INF179KA1CJ4</t>
  </si>
  <si>
    <t>H369F29DF1</t>
  </si>
  <si>
    <t>HDFC Mutual Fund - HDFC FMP 369D February 2014 (1) - Direct Option- Flexi Option</t>
  </si>
  <si>
    <t>INF179KA1CK2</t>
  </si>
  <si>
    <t>H369F29RG1</t>
  </si>
  <si>
    <t>HDFC Mutual Fund - HDFC FMP 369D February 2014 (1) - Regular Option- Growth Option</t>
  </si>
  <si>
    <t>INF179KA1CL0</t>
  </si>
  <si>
    <t>H369F29RD1</t>
  </si>
  <si>
    <t>HDFC Mutual Fund - HDFC FMP 369D February 2014 (1) - Regular Option- Normal Dividend Option</t>
  </si>
  <si>
    <t>INF179KA1CM8</t>
  </si>
  <si>
    <t>RELCNX100</t>
  </si>
  <si>
    <t>Reliance Mutual Fund - R Shares CNX 100 Fund</t>
  </si>
  <si>
    <t>INF204K014N5</t>
  </si>
  <si>
    <t>RELNIFTY</t>
  </si>
  <si>
    <t>Reliance Mutual Fund - R Shares Nifty ETF</t>
  </si>
  <si>
    <t>INF204KA1EU6</t>
  </si>
  <si>
    <t>BSLFTPKBRG</t>
  </si>
  <si>
    <t>Birla Sun Life Mutual Fund- Birla Sun Life Fixed Term Plan- Series KB (367 days)- Regular Plan (Gr)</t>
  </si>
  <si>
    <t>INF209KA1AL8</t>
  </si>
  <si>
    <t>BSLFTPKBRN</t>
  </si>
  <si>
    <t>Birla Sun Life Mutual Fund- Birla Sun Life Fixed Term Plan- Series KB (367 days)-Regular Plan (NdP)</t>
  </si>
  <si>
    <t>INF209KA1AM6</t>
  </si>
  <si>
    <t>BSLFTPKBDG</t>
  </si>
  <si>
    <t>Birla Sun Life Mutual Fund- Birla Sun Life Fixed Term Plan- Series KB (367 days)- Direct Plan (Gr)</t>
  </si>
  <si>
    <t>INF209KA1AO2</t>
  </si>
  <si>
    <t>IIFCLIDFSRI</t>
  </si>
  <si>
    <t>IIFCL Mutual Fund Infrastructure Debt Fund - Series I</t>
  </si>
  <si>
    <t>INF017Q01011</t>
  </si>
  <si>
    <t>AXISFT53DG</t>
  </si>
  <si>
    <t>Axis Fixed Term Plan - Series 53 (1150 Days) - Direct Plan - Growth</t>
  </si>
  <si>
    <t>INF846K01KD9</t>
  </si>
  <si>
    <t>AXISFT53DP</t>
  </si>
  <si>
    <t>Axis Fixed Term Plan - Series 53 (1150 Days) - Regular Plan - Dividend</t>
  </si>
  <si>
    <t>INF846K01KE7</t>
  </si>
  <si>
    <t>AXISFT53GP</t>
  </si>
  <si>
    <t>Axis Fixed Term Plan - Series 53 (1150 Days) - Regular Plan - Growth</t>
  </si>
  <si>
    <t>INF846K01KG2</t>
  </si>
  <si>
    <t>AGRIMONY</t>
  </si>
  <si>
    <t>Agrimony Commodities Ltd</t>
  </si>
  <si>
    <t>INE567P01018</t>
  </si>
  <si>
    <t>RFXXV19DG</t>
  </si>
  <si>
    <t>Reliance Mutual Fund- Reliance Fixed Horizon Fund- XXV Series 19 - Direct Plan Growth Option</t>
  </si>
  <si>
    <t>INF204KA1HL8</t>
  </si>
  <si>
    <t>RFHXXV19D</t>
  </si>
  <si>
    <t>Reliance Mutual Fund- Reliance Fixed Horizon Fund- XXV Series 19 - Dividend Payout Option</t>
  </si>
  <si>
    <t>INF204KA1HO2</t>
  </si>
  <si>
    <t>RFHXXV19G</t>
  </si>
  <si>
    <t>Reliance Mutual Fund- Reliance Fixed Horizon Fund- XXV Series 19 - Growth Option</t>
  </si>
  <si>
    <t>INF204KA1HN4</t>
  </si>
  <si>
    <t>SDFSA3GR</t>
  </si>
  <si>
    <t>SBI Debt Fund Series A-3- Regular Plan - Growth</t>
  </si>
  <si>
    <t>INF200K01Y47</t>
  </si>
  <si>
    <t>SDFSA3DR</t>
  </si>
  <si>
    <t>SBI Debt Fund Series A-3- Regular Plan -Dividend payout</t>
  </si>
  <si>
    <t>INF200K01Y54</t>
  </si>
  <si>
    <t>SDFSA3GD</t>
  </si>
  <si>
    <t>SBI Debt Fund Series A-3- Direct Plan -Growth</t>
  </si>
  <si>
    <t>INF200K01Y62</t>
  </si>
  <si>
    <t>SDFSA3DD</t>
  </si>
  <si>
    <t>SBI Debt Fund Series A-3- Direct Plan - Dividend Payo</t>
  </si>
  <si>
    <t>INF200K01Y70</t>
  </si>
  <si>
    <t>AXISFT52DP</t>
  </si>
  <si>
    <t>Axis Fixed Term Plan - Series 52 (428 Days) - Regular Plan - Dividend</t>
  </si>
  <si>
    <t>INF846K01JY7</t>
  </si>
  <si>
    <t>AXISFT52GP</t>
  </si>
  <si>
    <t>Axis Fixed Term Plan - Series 52 (428 Days) - Regular Plan - Growth</t>
  </si>
  <si>
    <t>INF846K01KA5</t>
  </si>
  <si>
    <t>AXISFT52DG</t>
  </si>
  <si>
    <t>Axis Fixed Term Plan - Series 52 (428 Days) - Direct Plan - Growth</t>
  </si>
  <si>
    <t>INF846K01JX9</t>
  </si>
  <si>
    <t>AXISFT52QD</t>
  </si>
  <si>
    <t>Axis Fixed Term Plan - Series 52 (428 Days) - Regular Plan - Quarterly Dividend</t>
  </si>
  <si>
    <t>INF846K01JZ4</t>
  </si>
  <si>
    <t>BSLFTPKARG</t>
  </si>
  <si>
    <t>Birla Sun Life Mutual Fund- Birla Sun Life Fixed Term Plan- Series KA (415 days)- Regular Plan (Grh)</t>
  </si>
  <si>
    <t>INF209KA1AF0</t>
  </si>
  <si>
    <t>BSLFTPKARN</t>
  </si>
  <si>
    <t>Birla Sun Life Mutual Fund-Birla Sun Life Fixed Term Plan- Series KA (415 days)-Regular Plan(NddP)</t>
  </si>
  <si>
    <t>INF209KA1AG8</t>
  </si>
  <si>
    <t>BSLFTPKADG</t>
  </si>
  <si>
    <t>Birla Sun Life Mutual Fund- Birla Sun Life Fixed Term Plan- Series KA (415 days)- Direct Plan (Grow)</t>
  </si>
  <si>
    <t>INF209KA1AI4</t>
  </si>
  <si>
    <t>BSLFTPKADQ</t>
  </si>
  <si>
    <t>Birla Sun Life Mutual Fund- Birla Sun Life Fixed Term Plan- Series KA (415 days)- Direct Plan (QDP)</t>
  </si>
  <si>
    <t>INF209KA1AK0</t>
  </si>
  <si>
    <t>AXISHYD9DP</t>
  </si>
  <si>
    <t>Axis Hybrid Fund Series 9-(1282 Days close ended Debt Scheme) Regular Plan - Dividend</t>
  </si>
  <si>
    <t>INF846K01JI0</t>
  </si>
  <si>
    <t>AXISHYD9DD</t>
  </si>
  <si>
    <t>Axis Hybrid Fund Series 9 (1282 Days close ended Debt Scheme) Direct Plan - Dividend</t>
  </si>
  <si>
    <t>INF846K01JK6</t>
  </si>
  <si>
    <t>AXISHYD9GP</t>
  </si>
  <si>
    <t>Units of Axis Hybrid Fund Series 9 (1282 Days close ended Debt Scheme) Regular Plan - Growth</t>
  </si>
  <si>
    <t>INF846K01JH2</t>
  </si>
  <si>
    <t>AXISHYD9DG</t>
  </si>
  <si>
    <t>Axis Hybrid Fund Series 9 (1282 Days close ended Debt Scheme) Direct Plan - Growth</t>
  </si>
  <si>
    <t>INF846K01JJ8</t>
  </si>
  <si>
    <t>H371F29DG1</t>
  </si>
  <si>
    <t>HDFC Mutual Fund - HDFC FMP 371D February 2014 (1) - Direct Option- Growth Option</t>
  </si>
  <si>
    <t>INF179KA1DJ2</t>
  </si>
  <si>
    <t>H371F29DD1</t>
  </si>
  <si>
    <t>HDFC Mutual Fund - HDFC FMP 371D February 2014 (1) - Direct Option- Normal Dividend Option</t>
  </si>
  <si>
    <t>INF179KA1DK0</t>
  </si>
  <si>
    <t>H371F29DQ1</t>
  </si>
  <si>
    <t>HDFC Mutual Fund - HDFC FMP 371D February 2014 (1) - Direct Option- Quarterly Dividend Option</t>
  </si>
  <si>
    <t>INF179KA1DL8</t>
  </si>
  <si>
    <t>H371F29RG1</t>
  </si>
  <si>
    <t>HDFC Mutual Fund - HDFC FMP 371D February 2014 (1) - Regular Option- Growth Option</t>
  </si>
  <si>
    <t>INF179KA1DN4</t>
  </si>
  <si>
    <t>H371F29RD1</t>
  </si>
  <si>
    <t>HDFC Mutual Fund - HDFC FMP 371D February 2014 (1) - Regular Option- Normal Dividend Option</t>
  </si>
  <si>
    <t>INF179KA1DO2</t>
  </si>
  <si>
    <t>H447F29DG1</t>
  </si>
  <si>
    <t>HDFC Mutual Fund - HDFC FMP 447D February 2014 (1) - Direct Option- Growth Option</t>
  </si>
  <si>
    <t>INF179KA1CP1</t>
  </si>
  <si>
    <t>H447F29DD1</t>
  </si>
  <si>
    <t>HDFC Mutual Fund - HDFC FMP 447D February 2014 (1) - Direct Option- Normal Dividend Option</t>
  </si>
  <si>
    <t>INF179KA1CQ9</t>
  </si>
  <si>
    <t>H447F29DQ1</t>
  </si>
  <si>
    <t>HDFC Mutual Fund - HDFC FMP 447D February 2014 (1) - Direct Option- Quarterly Dividend Option</t>
  </si>
  <si>
    <t>INF179KA1CR7</t>
  </si>
  <si>
    <t>H447F29RG1</t>
  </si>
  <si>
    <t>HDFC Mutual Fund - HDFC FMP 447D February 2014 (1) - Regular Option- Growth Option</t>
  </si>
  <si>
    <t>INF179KA1CT3</t>
  </si>
  <si>
    <t>H447F29RD1</t>
  </si>
  <si>
    <t>HDFC Mutual Fund - HDFC FMP 447D February 2014 (1) - Regular Option- Normal Dividend Option</t>
  </si>
  <si>
    <t>INF179KA1CU1</t>
  </si>
  <si>
    <t>H447F29RQ1</t>
  </si>
  <si>
    <t>HDFC Mutual Fund - HDFC FMP 447D February 2014 (1) - Regular Option- Quarterly Dividend Opti</t>
  </si>
  <si>
    <t>INF179KA1CV9</t>
  </si>
  <si>
    <t>H447F29RF1</t>
  </si>
  <si>
    <t>HDFC Mutual Fund - HDFC FMP 447D February 2014 (1) - Regular Option- Flexi Option</t>
  </si>
  <si>
    <t>INF179KA1CW7</t>
  </si>
  <si>
    <t>HSGIL</t>
  </si>
  <si>
    <t>Hindusthan Safety Glass Industries Ltd</t>
  </si>
  <si>
    <t>INE324N01019</t>
  </si>
  <si>
    <t>KTKFMP136G</t>
  </si>
  <si>
    <t>Kotak Mahindra Mutual Fund - Kotak FMP Series 136-376 Days Non Direct Plan-Growth Option</t>
  </si>
  <si>
    <t>INF174K01TX5</t>
  </si>
  <si>
    <t>KTKFMP136D</t>
  </si>
  <si>
    <t>Kotak Mahindra Mutual Fund - Kotak FMP 136-376Days Non Direct Plan- Dividend option</t>
  </si>
  <si>
    <t>INF174K01TY3</t>
  </si>
  <si>
    <t>KTKFMP136GD</t>
  </si>
  <si>
    <t>Kotak Mahindra Mutual Fund - Kotak FMP Series 136-376 Days Direct Plan- Growth option</t>
  </si>
  <si>
    <t>INF174K01TZ0</t>
  </si>
  <si>
    <t>D12MS145RG</t>
  </si>
  <si>
    <t>DSP BlackRock FMP Series 145-12M -Regular- Growth</t>
  </si>
  <si>
    <t>INF740K01L80</t>
  </si>
  <si>
    <t>TFM46LA</t>
  </si>
  <si>
    <t>TATA Fixed Maturity Plan Series 46 Scheme L- Plan A - Dividend</t>
  </si>
  <si>
    <t>INF277K01XJ7</t>
  </si>
  <si>
    <t>TFM46LB</t>
  </si>
  <si>
    <t>TATA Fixed Maturity Plan Series 46 Scheme L- Plan A - Growth</t>
  </si>
  <si>
    <t>INF277K01XK5</t>
  </si>
  <si>
    <t>D12MS145RR</t>
  </si>
  <si>
    <t>DSP BlackRock FMP Series 145-12M - Regular - Dividend Regular Payout</t>
  </si>
  <si>
    <t>INF740K01L98</t>
  </si>
  <si>
    <t>TFM46LD</t>
  </si>
  <si>
    <t>TATA Fixed Maturity Plan Series 46 Scheme L- Direct Plan - Growth</t>
  </si>
  <si>
    <t>INF277K01XM1</t>
  </si>
  <si>
    <t>D12MS145RQ</t>
  </si>
  <si>
    <t>DSP BlackRock FMP Series 145-12M - Regular - Dividend Quarterly Payout</t>
  </si>
  <si>
    <t>INF740K01M06</t>
  </si>
  <si>
    <t>D12MS145DG</t>
  </si>
  <si>
    <t>DSP BlackRock FMP Series 145-12M -Direct -Growth</t>
  </si>
  <si>
    <t>INF740K01M14</t>
  </si>
  <si>
    <t>D12MS145DQ</t>
  </si>
  <si>
    <t>DSP BlackRock FMP Series 145-12M - Direct - Dividend Quarterly Payout</t>
  </si>
  <si>
    <t>INF740K01M30</t>
  </si>
  <si>
    <t>DENISCHEM</t>
  </si>
  <si>
    <t>Denis Chem Lab Ltd</t>
  </si>
  <si>
    <t>INE051G01012</t>
  </si>
  <si>
    <t>AXISIF1RDP</t>
  </si>
  <si>
    <t>Axis Mutual Fund - Axis Yearly Interval Fund - Series 1 - Regular Plan Dividend Payout</t>
  </si>
  <si>
    <t>INF846K01KN8</t>
  </si>
  <si>
    <t>AXISIF1RDR</t>
  </si>
  <si>
    <t>Axis Mutual Fund - Axis Yearly Interval Fund - Series 1- Regular Plan Dividend Reinvestment</t>
  </si>
  <si>
    <t>INF846K01KO6</t>
  </si>
  <si>
    <t>AXISIF1RGP</t>
  </si>
  <si>
    <t>Axis Mutual Fund - Axis Yearly Interval Fund - Series 1- Regular Plan Growth</t>
  </si>
  <si>
    <t>INF846K01KP3</t>
  </si>
  <si>
    <t>AXISIF1DGP</t>
  </si>
  <si>
    <t>Axis Mutual Fund - Axis Yearly Interval Fund - Series 1- Direct Plan Growth</t>
  </si>
  <si>
    <t>INF846K01KS7</t>
  </si>
  <si>
    <t>AXISIF1DDP</t>
  </si>
  <si>
    <t>Axis Mutual Fund - Axis Yearly Interval Fund - Series 1- Direct Plan Dividend Payout</t>
  </si>
  <si>
    <t>INF846K01KQ1</t>
  </si>
  <si>
    <t>AXISIF1DDR</t>
  </si>
  <si>
    <t>Axis Mutual Fund - Axis Yearly Interval Fund - Series 1- Direct Plan Dividend Reinvestment</t>
  </si>
  <si>
    <t>INF846K01KR9</t>
  </si>
  <si>
    <t>H370F29DG1</t>
  </si>
  <si>
    <t>HDFC Mutual Fund - HDFC FMP 370D February 2014 (1) - Direct Option- Growth Option</t>
  </si>
  <si>
    <t>INF179KA1DB9</t>
  </si>
  <si>
    <t>H370F29DD1</t>
  </si>
  <si>
    <t>HDFC Mutual Fund - HDFC FMP 370D February 2014 (1) - Direct Option- Normal Dividend Option</t>
  </si>
  <si>
    <t>INF179KA1DC7</t>
  </si>
  <si>
    <t>H370F29DQ1</t>
  </si>
  <si>
    <t>HDFC Mutual Fund - HDFC FMP 370D February 2014 (1) - Direct Option- Quarterly Dividend Option</t>
  </si>
  <si>
    <t>INF179KA1DD5</t>
  </si>
  <si>
    <t>H370F29DF1</t>
  </si>
  <si>
    <t>HDFC Mutual Fund - HDFC FMP 370D February 2014 (1) - Direct Option- Flexi Option</t>
  </si>
  <si>
    <t>INF179KA1DE3</t>
  </si>
  <si>
    <t>H370F29RG1</t>
  </si>
  <si>
    <t>HDFC Mutual Fund - HDFC FMP 370D February 2014 (1) - Regular Option- Growth Option</t>
  </si>
  <si>
    <t>INF179KA1DF0</t>
  </si>
  <si>
    <t>H370F29RD1</t>
  </si>
  <si>
    <t>HDFC Mutual Fund - HDFC FMP 370D February 2014 (1) - Regular Option- Normal Dividend Option</t>
  </si>
  <si>
    <t>INF179KA1DG8</t>
  </si>
  <si>
    <t>H370F29RQ1</t>
  </si>
  <si>
    <t>HDFC Mutual Fund - HDFC FMP 370D February 2014 (1) - Regular Option- Qtrly Dividend Option</t>
  </si>
  <si>
    <t>INF179KA1DH6</t>
  </si>
  <si>
    <t>H370F29RF1</t>
  </si>
  <si>
    <t>HDFC Mutual Fund - HDFC FMP 370D February 2014 (1) - Regular Option- Flexi Option</t>
  </si>
  <si>
    <t>INF179KA1DI4</t>
  </si>
  <si>
    <t>D3714MRG</t>
  </si>
  <si>
    <t>DSP BlackRock FTP - Series 37-14M-Regular Growth</t>
  </si>
  <si>
    <t>INF740K01M48</t>
  </si>
  <si>
    <t>BSLFTPKCRG</t>
  </si>
  <si>
    <t>Birla Sun Life Mutual Fund- Birla Sun Life Fixed Term Plan- Series KC (368 days)- Regular Plan (Grh)</t>
  </si>
  <si>
    <t>INF209KA1AR5</t>
  </si>
  <si>
    <t>D3714MRDP</t>
  </si>
  <si>
    <t>DSP BlackRock FTP - Series 37-14M- Regular- Dividend Payout</t>
  </si>
  <si>
    <t>INF740K01M55</t>
  </si>
  <si>
    <t>BSLFTPKCRN</t>
  </si>
  <si>
    <t>Birla Sun Life Mutual Fund- Birla Sun Life Fixed Term Plan- Series KC (368 days)- Rr Plan (NdP)</t>
  </si>
  <si>
    <t>INF209KA1AS3</t>
  </si>
  <si>
    <t>D3714MDG</t>
  </si>
  <si>
    <t>DSP BlackRock FTP - Series 37-14M- Direct Growth</t>
  </si>
  <si>
    <t>INF740K01M63</t>
  </si>
  <si>
    <t>BSLFTPKCRQ</t>
  </si>
  <si>
    <t>Birla Sun Life Mutual Fund-Birla Sun Life  Fixed Term Plan-Series KC (368 days)-Regular Plan (QDP)</t>
  </si>
  <si>
    <t>INF209KA1AT1</t>
  </si>
  <si>
    <t>D3714MDDP</t>
  </si>
  <si>
    <t>DSP BlackRock FTP - Series 37-14M- Direct-Dividend Payout</t>
  </si>
  <si>
    <t>INF740K01M71</t>
  </si>
  <si>
    <t>BSLFTPKCDG</t>
  </si>
  <si>
    <t>Birla Sun Life Mutual Fund- Birla Sun Life Fixed Term Plan- Series KC (368 days)-Direct Plan (Grh)</t>
  </si>
  <si>
    <t>INF209KA1AU9</t>
  </si>
  <si>
    <t>BSLFTPKCDQ</t>
  </si>
  <si>
    <t>Birla Sun Life Mutual Fund- Birla Sun Life Fixed Term Plan- Series KC (368 days)- Direct Plan-(QDP)</t>
  </si>
  <si>
    <t>INF209KA1AW5</t>
  </si>
  <si>
    <t>RFXXV20DD</t>
  </si>
  <si>
    <t>Reliance Mutual Fund-Reliance Fixed Horizon Fund- XXV Series 20 - Direct Plan Dividend Payout Option</t>
  </si>
  <si>
    <t>INF204KA1HQ7</t>
  </si>
  <si>
    <t>RFXXV20DG</t>
  </si>
  <si>
    <t>Reliance Mutual Fund- Reliance Fixed Horizon Fund- XXV Series 20 - Direct Plan Growth Option</t>
  </si>
  <si>
    <t>INF204KA1HP9</t>
  </si>
  <si>
    <t>RFHXXV20D</t>
  </si>
  <si>
    <t>Reliance Mutual Fund- Reliance Fixed Horizon Fund- XXV Series 20 - Dividend Payout Plan</t>
  </si>
  <si>
    <t>INF204KA1HS3</t>
  </si>
  <si>
    <t>RFHXXV20G</t>
  </si>
  <si>
    <t>Reliance Mutual Fund- Reliance Fixed Horizon Fund- XXV Series 20 - Growth Option</t>
  </si>
  <si>
    <t>INF204KA1HR5</t>
  </si>
  <si>
    <t>KTKFMP137G</t>
  </si>
  <si>
    <t>Kotak Mahindra Mutual Fund - Kotak FMP Series 137-371 Days Non Direct Plan-Growth Option.</t>
  </si>
  <si>
    <t>INF174K01UB9</t>
  </si>
  <si>
    <t>KTKFMP137D</t>
  </si>
  <si>
    <t>Kotak Mahindra Mutual Fund - Kotak FMP 137-371 Days Non Direct Plan- Dividend option</t>
  </si>
  <si>
    <t>INF174K01UC7</t>
  </si>
  <si>
    <t>KTKFMP137GD</t>
  </si>
  <si>
    <t>Kotak Mahindra Mutual Fund - Kotak FMP Series 137-371 Days Direct Plan- Growth option</t>
  </si>
  <si>
    <t>INF174K01UD5</t>
  </si>
  <si>
    <t>KTKFMP137DD</t>
  </si>
  <si>
    <t>Kotak Mahindra Mutual Fund - Kotak FMP Series 137-371 Days Direct Plan- Dividend option</t>
  </si>
  <si>
    <t>INF174K01UE3</t>
  </si>
  <si>
    <t>BSLFTPKDRG</t>
  </si>
  <si>
    <t>Birla Sun Life Mutual Fund- Birla Sun Life Fixed Term Plan- Series KD (367 days)- Regular Plan (Grh)</t>
  </si>
  <si>
    <t>INF209KA1BD3</t>
  </si>
  <si>
    <t>BSLFTPKDRN</t>
  </si>
  <si>
    <t>Birla Sun Life Mutual Fund- Birla Sun Life Fixed Term Plan-Series KD (367 days)-Regular Plan (NdP)</t>
  </si>
  <si>
    <t>INF209KA1BE1</t>
  </si>
  <si>
    <t>BSLFTPKDRQ</t>
  </si>
  <si>
    <t>Birla Sun Life Mutual Fund-Birla Sun Life  Fixed Term Plan-Series KD (367 days)-Regular Plan (QDP)</t>
  </si>
  <si>
    <t>INF209KA1BF8</t>
  </si>
  <si>
    <t>BSLFTPKDDG</t>
  </si>
  <si>
    <t>Birla Sun Life Mutual Fund- Birla Sun Life Fixed Term Plan-Series KD(367 days)-Direct Plan (Growth)</t>
  </si>
  <si>
    <t>INF209KA1BG6</t>
  </si>
  <si>
    <t>BSLFTPKDDN</t>
  </si>
  <si>
    <t>Birla Sun Life Mutual Fund- Birla Sun Life Fixed Term Plan- Series KD (367 days)- Direct Plan -(NDP)</t>
  </si>
  <si>
    <t>INF209KA1BH4</t>
  </si>
  <si>
    <t>POLYMAC</t>
  </si>
  <si>
    <t>Polymac Thermoformers Ltd</t>
  </si>
  <si>
    <t>INE826P01018</t>
  </si>
  <si>
    <t>H441F29DG1</t>
  </si>
  <si>
    <t>HDFC Mutual Fund - HDFC FMP 441D February 2014 (1) - Direct Option- Growth Option</t>
  </si>
  <si>
    <t>INF179KA1DV7</t>
  </si>
  <si>
    <t>H441F29DD1</t>
  </si>
  <si>
    <t>HDFC Mutual Fund - HDFC FMP 441D February 2014 (1) - Direct Option- Normal Dividend Option</t>
  </si>
  <si>
    <t>INF179KA1DW5</t>
  </si>
  <si>
    <t>H441F29DQ1</t>
  </si>
  <si>
    <t>HDFC Mutual Fund - HDFC FMP 441D February 2014 (1) - Direct Option- Quarterly Dividend Option</t>
  </si>
  <si>
    <t>INF179KA1DX3</t>
  </si>
  <si>
    <t>H441F29DF1</t>
  </si>
  <si>
    <t>HDFC Mutual Fund - HDFC FMP 441D February 2014 (1) - Direct Option- Flexi Option</t>
  </si>
  <si>
    <t>INF179KA1DY1</t>
  </si>
  <si>
    <t>H441F29RG1</t>
  </si>
  <si>
    <t>HDFC Mutual Fund - HDFC FMP 441D February 2014 (1) - Regular Option- Growth Option</t>
  </si>
  <si>
    <t>INF179KA1DZ8</t>
  </si>
  <si>
    <t>H441F29RD1</t>
  </si>
  <si>
    <t>HDFC Mutual Fund - HDFC FMP 441D February 2014 (1) - Regular Option- Normal Dividend Option</t>
  </si>
  <si>
    <t>INF179KA1EA9</t>
  </si>
  <si>
    <t>H441F29RQ1</t>
  </si>
  <si>
    <t>HDFC Mutual Fund - HDFC FMP 441D February 2014 (1) - Regular Option- Qutrly Dividend Option</t>
  </si>
  <si>
    <t>INF179KA1EB7</t>
  </si>
  <si>
    <t>H441F29RF1</t>
  </si>
  <si>
    <t>HDFC Mutual Fund - HDFC FMP 441D February 2014 (1) - Regular Option- Flexi Option</t>
  </si>
  <si>
    <t>INF179KA1EC5</t>
  </si>
  <si>
    <t>UNISHIRE</t>
  </si>
  <si>
    <t>Unishire Urban Infra Ltd</t>
  </si>
  <si>
    <t>INE210P01015</t>
  </si>
  <si>
    <t>RFXXV22DD</t>
  </si>
  <si>
    <t>Reliance Mutual Fund-Reliance Fixed Horizon Fund- XXV Series 22-Direct Plan Dividend Payout O</t>
  </si>
  <si>
    <t>INF204KA1IC5</t>
  </si>
  <si>
    <t>RFXXV22DG</t>
  </si>
  <si>
    <t>Reliance Mutual Fund- Reliance Fixed Horizon Fund- XXV Series 22 - Direct Plan Growth Option</t>
  </si>
  <si>
    <t>INF204KA1IB7</t>
  </si>
  <si>
    <t>RFHXXV22D</t>
  </si>
  <si>
    <t>Reliance Mutual Fund- Reliance Fixed Horizon Fund- XXV Series 22 - Dividend Payout Plan</t>
  </si>
  <si>
    <t>INF204KA1IE1</t>
  </si>
  <si>
    <t>RFHXXV22G</t>
  </si>
  <si>
    <t>Reliance Mutual Fund- Reliance Fixed Horizon Fund- XXV Series 22 - Growth Option</t>
  </si>
  <si>
    <t>INF204KA1ID3</t>
  </si>
  <si>
    <t>KTKFMP138G</t>
  </si>
  <si>
    <t>Kotak Mahindra Mutual Fund - Kotak FMP Series 138-370 Days Non Direct Plan-Growth Option</t>
  </si>
  <si>
    <t>INF174K01UF0</t>
  </si>
  <si>
    <t>KTKFMP138GD</t>
  </si>
  <si>
    <t>Kotak Mahindra Mutual Fund - Kotak FMP Series 138-370 Days Direct Plan- Growth option</t>
  </si>
  <si>
    <t>INF174K01UH6</t>
  </si>
  <si>
    <t>KTKFMP138DD</t>
  </si>
  <si>
    <t>Kotak Mahindra Mutual Fund - Kotak FMP Series 138-370 Days Direct Plan- Dividend option</t>
  </si>
  <si>
    <t>INF174K01UI4</t>
  </si>
  <si>
    <t>D03MS147RG</t>
  </si>
  <si>
    <t>DSP BlackRock FMP Series 147-3M -Regular- Growth</t>
  </si>
  <si>
    <t>INF740K01N47</t>
  </si>
  <si>
    <t>D03MS147RR</t>
  </si>
  <si>
    <t>DSP BlackRock FMP Series 147-3M - Regular - Dividend Regular Payout</t>
  </si>
  <si>
    <t>INF740K01N54</t>
  </si>
  <si>
    <t>D03MS147RQ</t>
  </si>
  <si>
    <t>DSP BlackRock FMP Series 147-3M - Regular - Dividend Quarterly Payout</t>
  </si>
  <si>
    <t>INF740K01N62</t>
  </si>
  <si>
    <t>D03MS147DG</t>
  </si>
  <si>
    <t>DSP BlackRock FMP Series 147-3M -Direct -Growth</t>
  </si>
  <si>
    <t>INF740K01N70</t>
  </si>
  <si>
    <t>D03MS147DR</t>
  </si>
  <si>
    <t>DSP BlackRock FMP Series 147-3M - Direct - Dividend Regular Payout</t>
  </si>
  <si>
    <t>INF740K01N88</t>
  </si>
  <si>
    <t>D03MS147DQ</t>
  </si>
  <si>
    <t>DSP BlackRock FMP Series 147-3M - Direct - Dividend Quarterly Payout</t>
  </si>
  <si>
    <t>INF740K01N96</t>
  </si>
  <si>
    <t>KTKFMP141G</t>
  </si>
  <si>
    <t>Kotak Mahindra Mutual Fund - Kotak FMP Series 141-454 Days Non Direct Plan-Growth Option</t>
  </si>
  <si>
    <t>INF174K01UR5</t>
  </si>
  <si>
    <t>KTKFMP141D</t>
  </si>
  <si>
    <t>Kotak Mahindra Mutual Fund - Kotak FMP Series 141-454 Days Non Direct Plan- Dividend option</t>
  </si>
  <si>
    <t>INF174K01US3</t>
  </si>
  <si>
    <t>KTKFMP141GD</t>
  </si>
  <si>
    <t>Kotak Mahindra Mutual Fund - Kotak FMP Series 141-454 Days Direct Plan- Growth option</t>
  </si>
  <si>
    <t>INF174K01UT1</t>
  </si>
  <si>
    <t>BSLFTPKERG</t>
  </si>
  <si>
    <t>Birla Sun Life Mutual Fund- Birla Sun Life Fixed Term Plan- Series KE (412 days)- Regular Plan (Grh)</t>
  </si>
  <si>
    <t>INF209KA1AX3</t>
  </si>
  <si>
    <t>KTKFMP141DD</t>
  </si>
  <si>
    <t>Kotak Mahindra Mutual Fund - Kotak FMP Series 141-454 Days Direct Plan- Dividend option</t>
  </si>
  <si>
    <t>INF174K01UU9</t>
  </si>
  <si>
    <t>BSLFTPKERN</t>
  </si>
  <si>
    <t>Birla Sun Life Mutual Fund- Birla Sun Life Fixed Term Plan- Series KE (412 days)-Regular Plan (NdP)</t>
  </si>
  <si>
    <t>INF209KA1AY1</t>
  </si>
  <si>
    <t>BSLFTPKERQ</t>
  </si>
  <si>
    <t>Birla Sun Life Mutual Fund- Birla Sun Life Fixed Term Plan-Series KE (412 days)-Regular Plan (QDP)</t>
  </si>
  <si>
    <t>INF209KA1AZ8</t>
  </si>
  <si>
    <t>BSLFTPKEDG</t>
  </si>
  <si>
    <t>Birla Sun Life Mutual Fund- Birla Sun Life Fixed Term Plan- Series KE (412 days)-Direct Plan (Gr)</t>
  </si>
  <si>
    <t>INF209KA1BA9</t>
  </si>
  <si>
    <t>TFM46MA</t>
  </si>
  <si>
    <t>TATA Fixed Maturity Plan Series 46 Scheme M- Plan A - Dividend</t>
  </si>
  <si>
    <t>INF277K01XN9</t>
  </si>
  <si>
    <t>BSLFTPKEDN</t>
  </si>
  <si>
    <t>Birla Sun Life Mutual Fund- Birla Sun Life Fixed Term Plan- Series KE (412 days)-Direct Plan - (NDP)</t>
  </si>
  <si>
    <t>INF209KA1BB7</t>
  </si>
  <si>
    <t>TFM46MC</t>
  </si>
  <si>
    <t>TATA Fixed Maturity Plan Series 46 Scheme M - Direct Plan - Dividend</t>
  </si>
  <si>
    <t>INF277K01XP4</t>
  </si>
  <si>
    <t>BSLFTPKEDQ</t>
  </si>
  <si>
    <t>Birla Sun Life Mutual Fund- Birla Sun Life Fixed Term Plan- Series KE (412 days)- Direct Plan-(QDP)</t>
  </si>
  <si>
    <t>INF209KA1BC5</t>
  </si>
  <si>
    <t>TFM46MB</t>
  </si>
  <si>
    <t>TATA Fixed Maturity Plan Series 46 Scheme M- Plan A - Growth</t>
  </si>
  <si>
    <t>INF277K01XO7</t>
  </si>
  <si>
    <t>TFM46MD</t>
  </si>
  <si>
    <t>TATA Fixed Maturity Plan Series 46 Scheme M- Direct Plan - Growth</t>
  </si>
  <si>
    <t>INF277K01XQ2</t>
  </si>
  <si>
    <t>MIRAEF1D1G</t>
  </si>
  <si>
    <t>Mirae Asset Mutual Fund - Mirae Asset Fixed Maturity Plan- Series I -368 Days-Direct Plan-Growth</t>
  </si>
  <si>
    <t>INF769K01CV2</t>
  </si>
  <si>
    <t>MIRAEF1D2D</t>
  </si>
  <si>
    <t>Mirae Asset Mutual Fund -Mirae Asset Fixed Maturity Plan-Series I- 368 Days-Direct Plan-Dividend P</t>
  </si>
  <si>
    <t>INF769K01CW0</t>
  </si>
  <si>
    <t>MIRAEF1RGG</t>
  </si>
  <si>
    <t>Mirae Asset Mutual Fund- Mirae Asset Fixed Maturity Plan- Series I-368 Days-Regular Plan-Growth</t>
  </si>
  <si>
    <t>INF769K01CS8</t>
  </si>
  <si>
    <t>H369F29DG2</t>
  </si>
  <si>
    <t>HDFC Mutual Fund - HDFC FMP 369D February 2014 (2) - Direct Option- Growth Option</t>
  </si>
  <si>
    <t>INF179KA1ED3</t>
  </si>
  <si>
    <t>H369F29DD2</t>
  </si>
  <si>
    <t>HDFC Mutual Fund - HDFC FMP 369D February 2014 (2) - Direct Option- Normal Dividend Option</t>
  </si>
  <si>
    <t>INF179KA1EE1</t>
  </si>
  <si>
    <t>H369F29DQ2</t>
  </si>
  <si>
    <t>HDFC Mutual Fund - HDFC FMP 369D February 2014 (2) - Direct Option- Quarterly Dividend Option</t>
  </si>
  <si>
    <t>INF179KA1EF8</t>
  </si>
  <si>
    <t>H369F29DF2</t>
  </si>
  <si>
    <t>HDFC Mutual Fund - HDFC FMP 369D February 2014 (2) - Direct Option- Flexi Option</t>
  </si>
  <si>
    <t>INF179KA1EG6</t>
  </si>
  <si>
    <t>H369F29RG2</t>
  </si>
  <si>
    <t>HDFC Mutual Fund - HDFC FMP 369D February 2014 (2) - Regular Option- Growth Option</t>
  </si>
  <si>
    <t>INF179KA1EH4</t>
  </si>
  <si>
    <t>H369F29RD2</t>
  </si>
  <si>
    <t>HDFC Mutual Fund - HDFC FMP 369D February 2014 (2) - Regular Option- Normal Dividend Option</t>
  </si>
  <si>
    <t>INF179KA1EI2</t>
  </si>
  <si>
    <t>H369F29RQ2</t>
  </si>
  <si>
    <t>HDFC Mutual Fund - HDFC FMP 369D February 2014 (2) - Regular Option- Quarterly Dividend Op</t>
  </si>
  <si>
    <t>INF179KA1EJ0</t>
  </si>
  <si>
    <t>H369F29RF2</t>
  </si>
  <si>
    <t>HDFC Mutual Fund - HDFC FMP 369D February 2014 (2) - Regular Option- Flexi Option</t>
  </si>
  <si>
    <t>INF179KA1EK8</t>
  </si>
  <si>
    <t>RFXXV24DG</t>
  </si>
  <si>
    <t>Reliance Mutual Fund- Reliance Fixed Horizon Fund- XXV Series 24 - Direct Plan Growth Option</t>
  </si>
  <si>
    <t>INF204KA1IL6</t>
  </si>
  <si>
    <t>RFHXXV24D</t>
  </si>
  <si>
    <t>Reliance Mutual Fund- Reliance Fixed Horizon Fund- XXV Series 24 - Dividend Payout Plan</t>
  </si>
  <si>
    <t>INF204KA1IK8</t>
  </si>
  <si>
    <t>RFHXXV24G</t>
  </si>
  <si>
    <t>Reliance Mutual Fund- Reliance Fixed Horizon Fund- XXV Series 24 - Growth Option</t>
  </si>
  <si>
    <t>INF204KA1IJ0</t>
  </si>
  <si>
    <t>SDFSA5GR</t>
  </si>
  <si>
    <t>SBI Debt Fund Series A-5- Regular Plan - Growth</t>
  </si>
  <si>
    <t>INF200K01Z20</t>
  </si>
  <si>
    <t>SDFSA5DR</t>
  </si>
  <si>
    <t>SBI Debt Fund Series A-5- Regular Plan -Dividend payout</t>
  </si>
  <si>
    <t>INF200K01Z38</t>
  </si>
  <si>
    <t>SDFSA5GD</t>
  </si>
  <si>
    <t>SBI Debt Fund Series A-5- Direct Plan -Growth</t>
  </si>
  <si>
    <t>INF200K01Z46</t>
  </si>
  <si>
    <t>SDFSA5DD</t>
  </si>
  <si>
    <t>SBI Debt Fund Series A-5- Direct Plan - Dividend Payout</t>
  </si>
  <si>
    <t>INF200K01Z53</t>
  </si>
  <si>
    <t>SDFSA4GR</t>
  </si>
  <si>
    <t>SBI Debt Fund Series A-4- Regular Plan - Growth</t>
  </si>
  <si>
    <t>INF200K01Y88</t>
  </si>
  <si>
    <t>SDFSA4DR</t>
  </si>
  <si>
    <t>SBI Debt Fund Series A-4- Regular Plan -Dividend payout</t>
  </si>
  <si>
    <t>INF200K01Y96</t>
  </si>
  <si>
    <t>SDFSA4GD</t>
  </si>
  <si>
    <t>SBI Debt Fund Series A-4- Direct Plan -Growth</t>
  </si>
  <si>
    <t>INF200K01Z04</t>
  </si>
  <si>
    <t>SDFSA4DD</t>
  </si>
  <si>
    <t>SBI Debt Fund Series A-4- Direct Plan - Dividend Pay</t>
  </si>
  <si>
    <t>INF200K01Z12</t>
  </si>
  <si>
    <t>D12MS146RG</t>
  </si>
  <si>
    <t>DSP BlackRock FMP Series 146-12M -Regular- Growth</t>
  </si>
  <si>
    <t>INF740K01M89</t>
  </si>
  <si>
    <t>D12MS146RR</t>
  </si>
  <si>
    <t>DSP BlackRock FMP Series 146-12M - Regular - Dividend Regular Payout</t>
  </si>
  <si>
    <t>INF740K01M97</t>
  </si>
  <si>
    <t>D12MS146RQ</t>
  </si>
  <si>
    <t>DSP BlackRock FMP Series 146-12M - Regular - Dividend Quarterly Payout</t>
  </si>
  <si>
    <t>INF740K01N05</t>
  </si>
  <si>
    <t>D12MS146DG</t>
  </si>
  <si>
    <t>DSP BlackRock FMP Series 146-12M -Direct -Growth</t>
  </si>
  <si>
    <t>INF740K01N13</t>
  </si>
  <si>
    <t>D12MS146DR</t>
  </si>
  <si>
    <t>DSP BlackRock FMP Series 146-12M - Direct - Dividend Regular Payout</t>
  </si>
  <si>
    <t>INF740K01N21</t>
  </si>
  <si>
    <t>KTKFMP139G</t>
  </si>
  <si>
    <t>Kotak Mahindra Mutual Fund - Kotak FMP Series 139-371 Days Non Direct Plan-Growth Option</t>
  </si>
  <si>
    <t>INF174K01UJ2</t>
  </si>
  <si>
    <t>KTKFMP139D</t>
  </si>
  <si>
    <t>Kotak Mahindra Mutual Fund - Kotak FMP Series 139-371 Days Non Direct Plan- Dividend option</t>
  </si>
  <si>
    <t>INF174K01UK0</t>
  </si>
  <si>
    <t>KTKFMP139GD</t>
  </si>
  <si>
    <t>Kotak Mahindra Mutual Fund - Kotak FMP Series 139-371 Days Direct Plan- Growth option</t>
  </si>
  <si>
    <t>INF174K01UL8</t>
  </si>
  <si>
    <t>KTKFMP140G</t>
  </si>
  <si>
    <t>Kotak Mahindra Mutual Fund - Kotak FMP Series 140-1095 Days Non Direct Plan-Growth Option</t>
  </si>
  <si>
    <t>INF174K01UN4</t>
  </si>
  <si>
    <t>KTKFMP140D</t>
  </si>
  <si>
    <t>Kotak Mahindra Mutual Fund - Kotak FMP Series 140-1095 Days Non Direct Plan- Dividend option</t>
  </si>
  <si>
    <t>INF174K01UO2</t>
  </si>
  <si>
    <t>KTKFMP140GD</t>
  </si>
  <si>
    <t>Kotak Mahindra Mutual Fund - Kotak FMP Series 140-1095 Days Direct Plan- Growth option</t>
  </si>
  <si>
    <t>INF174K01UP9</t>
  </si>
  <si>
    <t>KTKFMP140DD</t>
  </si>
  <si>
    <t>Kotak Mahindra Mutual Fund - Kotak FMP Series 140-1095 Days Direct Plan- Dividend option</t>
  </si>
  <si>
    <t>INF174K01UQ7</t>
  </si>
  <si>
    <t>BSLFEFS1RG</t>
  </si>
  <si>
    <t>Birla Sun Life Mutual Fund- Birla Sun Life Focused Equity Fund - Series 1 - Regular Plan - Growth</t>
  </si>
  <si>
    <t>INF209KA1771</t>
  </si>
  <si>
    <t>BSLFEFS1RN</t>
  </si>
  <si>
    <t>Birla Sun Life Mutual Fund- Birla Sun Life Focused Equity Fund-Series 1-Regular Plan-Divind Payot</t>
  </si>
  <si>
    <t>INF209KA1789</t>
  </si>
  <si>
    <t>BSLFEFS1DG</t>
  </si>
  <si>
    <t>Birla Sun Life Mutual Fund - Birla Sun Life Focused Equity Fund - Series 1 - Direct Plan - Growth</t>
  </si>
  <si>
    <t>INF209KA1797</t>
  </si>
  <si>
    <t>BSLFEFS1DN</t>
  </si>
  <si>
    <t>Birla Sun Life Mutual Fund - Birla Sun Life Focused Equity Fund-Series 1-Direct Plan-Dividnd Payot</t>
  </si>
  <si>
    <t>INF209KA1805</t>
  </si>
  <si>
    <t>IPRU2262</t>
  </si>
  <si>
    <t>ICICI Prudential Mutual Fund - ICICI Prudential Equity Savings Fund Series 1-Reglr Plan Cumulative</t>
  </si>
  <si>
    <t>INF109KA1LJ0</t>
  </si>
  <si>
    <t>IPRU2263</t>
  </si>
  <si>
    <t>ICICI Prudential Mutual Fund - ICICI Prudential Equity Savings Fund Series 1-Regular Plan Dividend</t>
  </si>
  <si>
    <t>INF109KA1LK8</t>
  </si>
  <si>
    <t>IPRU8462</t>
  </si>
  <si>
    <t>ICICI Prudential Mutual Fund - ICICI Prudential Equity Savings Fund Series 1-Direct Plan Cumulative</t>
  </si>
  <si>
    <t>INF109KA1LL6</t>
  </si>
  <si>
    <t>IPRU8463</t>
  </si>
  <si>
    <t>ICICI Prudential Mutual Fund - ICICI Prudential Equity Savings Fund Series 1 - Direct Plan Dividend</t>
  </si>
  <si>
    <t>INF109KA1LM4</t>
  </si>
  <si>
    <t>DCMSLBBPH</t>
  </si>
  <si>
    <t>DCMSL*</t>
  </si>
  <si>
    <t>H434F29DG1</t>
  </si>
  <si>
    <t>HDFC Mutual Fund - HDFC FMP 434D February 2014 (1) - Direct Option- Growth Option</t>
  </si>
  <si>
    <t>INF179KA1ET9</t>
  </si>
  <si>
    <t>H434F29DD1</t>
  </si>
  <si>
    <t>HDFC Mutual Fund - HDFC FMP 434D February 2014 (1) - Direct Option- Normal Dividend Option</t>
  </si>
  <si>
    <t>INF179KA1EU7</t>
  </si>
  <si>
    <t>H434F29RG1</t>
  </si>
  <si>
    <t>HDFC Mutual Fund - HDFC FMP 434D February 2014 (1) - Regular Option- Growth Option</t>
  </si>
  <si>
    <t>INF179KA1EX1</t>
  </si>
  <si>
    <t>H434F29RD1</t>
  </si>
  <si>
    <t>HDFC Mutual Fund - HDFC FMP 434D February 2014 (1) - Regular Option- Normal Dividend Option</t>
  </si>
  <si>
    <t>INF179KA1EY9</t>
  </si>
  <si>
    <t>H434F29RQ1</t>
  </si>
  <si>
    <t>HDFC Mutual Fund - HDFC FMP 434D February 2014 (1)-Regular Option-Quarterly Dividend Option</t>
  </si>
  <si>
    <t>INF179KA1EZ6</t>
  </si>
  <si>
    <t>RFXXV21DD</t>
  </si>
  <si>
    <t>Reliance Mutual Fund- Reliance Fixed Horizon Fund- XXV Series 21-Direct Plan Dvdnd Payout Opt</t>
  </si>
  <si>
    <t>INF204KA1HY1</t>
  </si>
  <si>
    <t>RFXXV21DG</t>
  </si>
  <si>
    <t>Reliance Mutual Fund- Reliance Fixed Horizon Fund- XXV Series 21- Direct Plan Growth Option</t>
  </si>
  <si>
    <t>INF204KA1HX3</t>
  </si>
  <si>
    <t>RFHXXV21D</t>
  </si>
  <si>
    <t>Reliance Mutual Fund- Reliance Fixed Horizon Fund- XXV Series 21- Dividend Payout Plan</t>
  </si>
  <si>
    <t>INF204KA1IA9</t>
  </si>
  <si>
    <t>RFHXXV21G</t>
  </si>
  <si>
    <t>Reliance Mutual Fund- Reliance Fixed Horizon Fund- XXV Series 21- Growth Option</t>
  </si>
  <si>
    <t>INF204KA1HZ8</t>
  </si>
  <si>
    <t>TFM46TC</t>
  </si>
  <si>
    <t>TATA Fixed Maturity Plan Series 46 Scheme T - Direct Plan - Dividend</t>
  </si>
  <si>
    <t>INF277K01YV0</t>
  </si>
  <si>
    <t>TFM46TB</t>
  </si>
  <si>
    <t>TATA Fixed Maturity Plan Series 46 Scheme T- Plan A - Growth</t>
  </si>
  <si>
    <t>INF277K01YU2</t>
  </si>
  <si>
    <t>TFM46TD</t>
  </si>
  <si>
    <t>TATA Fixed Maturity Plan Series 46 Scheme T- Direct Plan - Growth</t>
  </si>
  <si>
    <t>INF277K01YW8</t>
  </si>
  <si>
    <t>TFM46OC</t>
  </si>
  <si>
    <t>TATA Fixed Maturity Plan Series 46 Scheme O - Direct Plan - Dividend</t>
  </si>
  <si>
    <t>INF277K01XX8</t>
  </si>
  <si>
    <t>TFM46OB</t>
  </si>
  <si>
    <t>TATA Fixed Maturity Plan Series 46 Scheme O- Plan A - Growth</t>
  </si>
  <si>
    <t>INF277K01XW0</t>
  </si>
  <si>
    <t>TFM46OD</t>
  </si>
  <si>
    <t>TATA Fixed Maturity Plan Series 46 Scheme O- Direct Plan - Growth</t>
  </si>
  <si>
    <t>INF277K01XY6</t>
  </si>
  <si>
    <t>TFM46OA</t>
  </si>
  <si>
    <t>TATA Fixed Maturity Plan Series 46 Scheme O- Plan A - Dividend</t>
  </si>
  <si>
    <t>INF277K01XV2</t>
  </si>
  <si>
    <t>SIVI</t>
  </si>
  <si>
    <t>Si. Vi. Shipping Corporation Ltd</t>
  </si>
  <si>
    <t>INE920P01019</t>
  </si>
  <si>
    <t>RFXXV25DD</t>
  </si>
  <si>
    <t>Reliance Mutual Fund- Reliance Fixed Horizon Fund- XXV Series 25-Direct Plan Dvdnd Payot Optn</t>
  </si>
  <si>
    <t>INF204KA1IQ5</t>
  </si>
  <si>
    <t>RFXXV25DG</t>
  </si>
  <si>
    <t>Reliance Mutual Fund- Reliance Fixed Horizon Fund- XXV Series 25 - Direct Plan Growth Option</t>
  </si>
  <si>
    <t>INF204KA1IP7</t>
  </si>
  <si>
    <t>RFHXXV25D</t>
  </si>
  <si>
    <t>Reliance Mutual Fund- Reliance Fixed Horizon Fund- XXV Series 25 - Dividend Payout Plan</t>
  </si>
  <si>
    <t>INF204KA1IO0</t>
  </si>
  <si>
    <t>RFHXXV25G</t>
  </si>
  <si>
    <t>Reliance Mutual Fund- Reliance Fixed Horizon Fund- XXV Series 25 - Growth Option</t>
  </si>
  <si>
    <t>INF204KA1IN2</t>
  </si>
  <si>
    <t>AXISFT55DP</t>
  </si>
  <si>
    <t>Axis Fixed Term Plan - Series 55 (399 Days) - Regular Plan - Dividend</t>
  </si>
  <si>
    <t>INF846K01LD7</t>
  </si>
  <si>
    <t>AXISFT55GP</t>
  </si>
  <si>
    <t>Axis Fixed Term Plan - Series 55 (399 Days) - Regular Plan - Growth</t>
  </si>
  <si>
    <t>INF846K01LC9</t>
  </si>
  <si>
    <t>AXISFT55DG</t>
  </si>
  <si>
    <t>Axis Fixed Term Plan - Series 55 (399 Days) - Direct Plan - Growth</t>
  </si>
  <si>
    <t>INF846K01KZ2</t>
  </si>
  <si>
    <t>AXISFT55QD</t>
  </si>
  <si>
    <t>Axis Fixed Term Plan - Series 55 (399 Days) - Regular Plan - Quarterly Dividend</t>
  </si>
  <si>
    <t>INF846K01LE5</t>
  </si>
  <si>
    <t>RFXXV28DD</t>
  </si>
  <si>
    <t>Reliance Mutual Fund- Reliance Fixed Horizon Fund- XXV Series 28-Direct Plan Dividend Payout O</t>
  </si>
  <si>
    <t>INF204KA1JK6</t>
  </si>
  <si>
    <t>RFXXV28DG</t>
  </si>
  <si>
    <t>Reliance Mutual Fund- Reliance Fixed Horizon Fund- XXV Series 28- Direct Plan Growth Option</t>
  </si>
  <si>
    <t>INF204KA1JJ8</t>
  </si>
  <si>
    <t>RFHXXV28D</t>
  </si>
  <si>
    <t>Reliance Mutual Fund- Reliance Fixed Horizon Fund- XXV Series 28 - Dividend Payout Plan</t>
  </si>
  <si>
    <t>INF204KA1JI0</t>
  </si>
  <si>
    <t>RFHXXV28G</t>
  </si>
  <si>
    <t>Reliance Mutual Fund- Reliance Fixed Horizon Fund- XXV Series 28 - Growth Option</t>
  </si>
  <si>
    <t>INF204KA1JH2</t>
  </si>
  <si>
    <t>H793F29DG1</t>
  </si>
  <si>
    <t>HDFC Mutual Fund - HDFC FMP 793D February 2014 (1) - Direct Option- Growth Option</t>
  </si>
  <si>
    <t>INF179KA1EL6</t>
  </si>
  <si>
    <t>H793F29DD1</t>
  </si>
  <si>
    <t>HDFC Mutual Fund - HDFC FMP 793D February 2014 (1) - Direct Option- Normal Dividend Option</t>
  </si>
  <si>
    <t>INF179KA1EM4</t>
  </si>
  <si>
    <t>H793F29DQ1</t>
  </si>
  <si>
    <t>HDFC Mutual Fund - HDFC FMP 793D February 2014 (1) - Direct Option- Quarterly Dividend Option</t>
  </si>
  <si>
    <t>INF179KA1EN2</t>
  </si>
  <si>
    <t>H793F29DF1</t>
  </si>
  <si>
    <t>HDFC Mutual Fund - HDFC FMP 793D February 2014 (1) - Direct Option- Flexi Option</t>
  </si>
  <si>
    <t>INF179KA1EO0</t>
  </si>
  <si>
    <t>H793F29RG1</t>
  </si>
  <si>
    <t>HDFC Mutual Fund - HDFC FMP 793D February 2014 (1) - Regular Option- Growth Option</t>
  </si>
  <si>
    <t>INF179KA1EP7</t>
  </si>
  <si>
    <t>H793F29RD1</t>
  </si>
  <si>
    <t>HDFC Mutual Fund - HDFC FMP 793D February 2014 (1) - Regular Option- Normal Dividend Option</t>
  </si>
  <si>
    <t>INF179KA1EQ5</t>
  </si>
  <si>
    <t>H793F29RQ1</t>
  </si>
  <si>
    <t>HDFC Mutual Fund - HDFC FMP 793D February 2014 (1) - Regular Option- Qurtly Dividend Option</t>
  </si>
  <si>
    <t>INF179KA1ER3</t>
  </si>
  <si>
    <t>H793F29RF1</t>
  </si>
  <si>
    <t>HDFC Mutual Fund - HDFC FMP 793D February 2014 (1) - Regular Option- Flexi Option</t>
  </si>
  <si>
    <t>INF179KA1ES1</t>
  </si>
  <si>
    <t>H371F29DG2</t>
  </si>
  <si>
    <t>HDFC Mutual Fund - HDFC FMP 371D February 2014 (2) - Direct Option- Growth Option</t>
  </si>
  <si>
    <t>INF179KA1FB4</t>
  </si>
  <si>
    <t>H371F29DQ2</t>
  </si>
  <si>
    <t>HDFC Mutual Fund - HDFC FMP 371D February 2014 (2) - Direct Option- Quarterly Dividend Option</t>
  </si>
  <si>
    <t>INF179KA1FD0</t>
  </si>
  <si>
    <t>H371F29RG2</t>
  </si>
  <si>
    <t>HDFC Mutual Fund - HDFC FMP 371D February 2014 (2) - Regular Option- Growth Option</t>
  </si>
  <si>
    <t>INF179KA1FF5</t>
  </si>
  <si>
    <t>H371F29RD2</t>
  </si>
  <si>
    <t>HDFC Mutual Fund - HDFC FMP 371D February 2014 (2) - Regular Option- Normal Dividend Option</t>
  </si>
  <si>
    <t>INF179KA1FG3</t>
  </si>
  <si>
    <t>D12MS148RG</t>
  </si>
  <si>
    <t>DSP BlackRock FMP Series 148-12M -Regular- Growth</t>
  </si>
  <si>
    <t>INF740K01O04</t>
  </si>
  <si>
    <t>D12MS148RQ</t>
  </si>
  <si>
    <t>DSP BlackRock FMP Series 148-12M -Regular - Dividend Quarterly Payout</t>
  </si>
  <si>
    <t>INF740K01O20</t>
  </si>
  <si>
    <t>D12MS148DG</t>
  </si>
  <si>
    <t>DSP BlackRock FMP Series 148-12M -Direct -Growth</t>
  </si>
  <si>
    <t>INF740K01O38</t>
  </si>
  <si>
    <t>KTKFMP142G</t>
  </si>
  <si>
    <t>Kotak Mahindra Mutual Fund - Kotak FMP Series 142-420 Days Non Direct Plan-Growth Option</t>
  </si>
  <si>
    <t>INF174K01UV7</t>
  </si>
  <si>
    <t>KTKFMP142D</t>
  </si>
  <si>
    <t>Kotak Mahindra Mutual Fund - Kotak FMP Series 142-420 Days Non Direct Plan- Dividend option</t>
  </si>
  <si>
    <t>INF174K01UW5</t>
  </si>
  <si>
    <t>KTKFMP142GD</t>
  </si>
  <si>
    <t>Kotak Mahindra Mutual Fund - Kotak FMP Series 142-420 Days Direct Plan- Growth option</t>
  </si>
  <si>
    <t>INF174K01UX3</t>
  </si>
  <si>
    <t>IDFCEOS3RD</t>
  </si>
  <si>
    <t>IDFC Mutual Fund- IDFC Equity Opportunity- Series 3 - Regular Plan- Dividend</t>
  </si>
  <si>
    <t>INF194KA1IS3</t>
  </si>
  <si>
    <t>IDFCEOS3DD</t>
  </si>
  <si>
    <t>IDFC Mutual Fund - IDFC Equity Opportunity- Series 3 - Direct Plan- Dividend</t>
  </si>
  <si>
    <t>INF194KA1IQ7</t>
  </si>
  <si>
    <t>RFXXV23DD</t>
  </si>
  <si>
    <t>Reliance Mutual Fund- Reliance Fixed Horizon Fund- XXV Series 23 - Direct Plan Dividend Option</t>
  </si>
  <si>
    <t>INF204KA1II2</t>
  </si>
  <si>
    <t>RFXXV23DG</t>
  </si>
  <si>
    <t>Reliance Mutual Fund- Reliance Fixed Horizon Fund- XXV Series 23 - Direct Plan Growth Option</t>
  </si>
  <si>
    <t>INF204KA1IH4</t>
  </si>
  <si>
    <t>RFHXXV23D</t>
  </si>
  <si>
    <t>Reliance Mutual Fund- Reliance Fixed Horizon Fund- XXV Series 23 - Dividend Plan</t>
  </si>
  <si>
    <t>INF204KA1IG6</t>
  </si>
  <si>
    <t>RFHXXV23G</t>
  </si>
  <si>
    <t>Reliance Mutual Fund- Reliance Fixed Horizon Fund- XXV Series 23 - Growth Plan</t>
  </si>
  <si>
    <t>INF204KA1IF8</t>
  </si>
  <si>
    <t>INDOBCLBBPH</t>
  </si>
  <si>
    <t>INDOBCL*</t>
  </si>
  <si>
    <t>ETT</t>
  </si>
  <si>
    <t>ETT Ltd</t>
  </si>
  <si>
    <t>INE546I01017</t>
  </si>
  <si>
    <t>KOTAKNIFTY</t>
  </si>
  <si>
    <t>Kotak Mahindra Mutual Fund - Kotak Nifty ETF</t>
  </si>
  <si>
    <t>INF174K01518</t>
  </si>
  <si>
    <t>HANSUGAR</t>
  </si>
  <si>
    <t>Shree Hanuman Sugar &amp;amp; Industries Ltd</t>
  </si>
  <si>
    <t>INE101H01013</t>
  </si>
  <si>
    <t>AXISFT56DP</t>
  </si>
  <si>
    <t>Axis Fixed Term Plan - Series 56 (370 Days) - Regular Plan - Dividend</t>
  </si>
  <si>
    <t>INF846K01LJ4</t>
  </si>
  <si>
    <t>AXISFT56GP</t>
  </si>
  <si>
    <t>Axis Fixed Term Plan - Series 56 (370 Days) - Regular Plan - Growth</t>
  </si>
  <si>
    <t>INF846K01LI6</t>
  </si>
  <si>
    <t>AXISFT56DG</t>
  </si>
  <si>
    <t>Axis Fixed Term Plan - Series 56 (370 Days) - Direct Plan - Growth</t>
  </si>
  <si>
    <t>INF846K01LF2</t>
  </si>
  <si>
    <t>AXISFT56QD</t>
  </si>
  <si>
    <t>Axis Fixed Term Plan - Series 56 (370 Days) - Regular Plan - Quarterly Dividend</t>
  </si>
  <si>
    <t>INF846K01LK2</t>
  </si>
  <si>
    <t>TFM46PC</t>
  </si>
  <si>
    <t>TATA Fixed Maturity Plan Series 46 Scheme P - Direct Plan - Dividend</t>
  </si>
  <si>
    <t>INF277K01YB2</t>
  </si>
  <si>
    <t>TFM46PB</t>
  </si>
  <si>
    <t>TATA Fixed Maturity Plan Series 46 Scheme P- Plan A - Growth</t>
  </si>
  <si>
    <t>INF277K01YA4</t>
  </si>
  <si>
    <t>TFM46PD</t>
  </si>
  <si>
    <t>TATA Fixed Maturity Plan Series 46 Scheme P- Direct Plan - Growth</t>
  </si>
  <si>
    <t>INF277K01YC0</t>
  </si>
  <si>
    <t>TFM46PA</t>
  </si>
  <si>
    <t>TATA Fixed Maturity Plan Series 46 Scheme P- Plan A - Dividend</t>
  </si>
  <si>
    <t>INF277K01XZ3</t>
  </si>
  <si>
    <t>D12MS149RG</t>
  </si>
  <si>
    <t>DSP BlackRock FMP Series 149-12M -Regular- Growth</t>
  </si>
  <si>
    <t>INF740K01P03</t>
  </si>
  <si>
    <t>D12MS149RR</t>
  </si>
  <si>
    <t>DSP BlackRock FMP Series 149-12M -Regular - Dividend Regular Payout</t>
  </si>
  <si>
    <t>INF740K01P11</t>
  </si>
  <si>
    <t>D12MS149RQ</t>
  </si>
  <si>
    <t>DSP BlackRock FMP Series 149-12M - Regular - Dividend Quarterly Payout</t>
  </si>
  <si>
    <t>INF740K01P29</t>
  </si>
  <si>
    <t>D12MS149DG</t>
  </si>
  <si>
    <t>DSP BlackRock FMP Series 149-12M -Direct -Growth</t>
  </si>
  <si>
    <t>INF740K01P37</t>
  </si>
  <si>
    <t>D12MS149DR</t>
  </si>
  <si>
    <t>DSP BlackRock FMP Series 149-12M -Direct -Dividend Regular Payout</t>
  </si>
  <si>
    <t>INF740K01P45</t>
  </si>
  <si>
    <t>TFMDUBA</t>
  </si>
  <si>
    <t>TATA Dual Advantage Fund - Scheme B- Plan A - Dividend</t>
  </si>
  <si>
    <t>INF277K01SY6</t>
  </si>
  <si>
    <t>TFMDUBC</t>
  </si>
  <si>
    <t>TATA Dual Advantage Fund - Scheme B- Direct Plan - Dividend</t>
  </si>
  <si>
    <t>INF277K01TA4</t>
  </si>
  <si>
    <t>TFMDUBB</t>
  </si>
  <si>
    <t>TATA Dual Advantage Fund - Scheme B- Plan A - Growth</t>
  </si>
  <si>
    <t>INF277K01SX8</t>
  </si>
  <si>
    <t>TFMDUBD</t>
  </si>
  <si>
    <t>TATA Dual Advantage Fund - Scheme B- Direct Plan - Growth</t>
  </si>
  <si>
    <t>INF277K01SZ3</t>
  </si>
  <si>
    <t>RFXXV29DD</t>
  </si>
  <si>
    <t>Reliance Mutual Fund- Reliance Fixed Horizon Fund- XXV Series 29 - Direct Plan Dvdnd Pyout Otion</t>
  </si>
  <si>
    <t>INF204KA1JO8</t>
  </si>
  <si>
    <t>RFXXV29DG</t>
  </si>
  <si>
    <t>Reliance Mutual Fund- Reliance Fixed Horizon Fund- XXV Series 29 - Direct Plan Growth Option</t>
  </si>
  <si>
    <t>INF204KA1JN0</t>
  </si>
  <si>
    <t>RFHXXV29D</t>
  </si>
  <si>
    <t>Reliance Mutual Fund- Reliance Fixed Horizon Fund- XXV Series 29 - Dividend Payout Plan</t>
  </si>
  <si>
    <t>INF204KA1JM2</t>
  </si>
  <si>
    <t>RFHXXV29G</t>
  </si>
  <si>
    <t>Reliance Mutual Fund- Reliance Fixed Horizon Fund- XXV Series 29 - Growth Option</t>
  </si>
  <si>
    <t>INF204KA1JL4</t>
  </si>
  <si>
    <t>H370M29DG1</t>
  </si>
  <si>
    <t>HDFC Mutual Fund - HDFC FMP 370D March 2014 (1)  -Direct Option- Growth Option</t>
  </si>
  <si>
    <t>INF179KA1FJ7</t>
  </si>
  <si>
    <t>H370M29DD1</t>
  </si>
  <si>
    <t>HDFC Mutual Fund - HDFC FMP 370D March 2014 (1) - Direct Option- Normal Dividend Option</t>
  </si>
  <si>
    <t>INF179KA1FK5</t>
  </si>
  <si>
    <t>H370M29DQ1</t>
  </si>
  <si>
    <t>HDFC Mutual Fund - HDFC FMP 370D March 2014 (1) - Direct Option- Quarterly Dividend Option</t>
  </si>
  <si>
    <t>INF179KA1FL3</t>
  </si>
  <si>
    <t>RFXXV27DD</t>
  </si>
  <si>
    <t>Reliance Mutual Fund- Reliance Fixed Horizon Fund- XXV Series 27 -Direct Plan Dvdnd Pyout Otion</t>
  </si>
  <si>
    <t>INF204KA1JG4</t>
  </si>
  <si>
    <t>H370M29DF1</t>
  </si>
  <si>
    <t>HDFC Mutual Fund - HDFC FMP 370D March 2014 (1) - Direct Option- Flexi Option</t>
  </si>
  <si>
    <t>INF179KA1FM1</t>
  </si>
  <si>
    <t>RFXXV27DG</t>
  </si>
  <si>
    <t>Reliance Mutual Fund- Reliance Fixed Horizon Fund- XXV Series 27 - Direct Plan Growth Option</t>
  </si>
  <si>
    <t>INF204KA1JF6</t>
  </si>
  <si>
    <t>H370M29RG1</t>
  </si>
  <si>
    <t>HDFC Mutual Fund - HDFC FMP 370D March 2014 (1) - Regular Option- Growth Option</t>
  </si>
  <si>
    <t>INF179KA1FN9</t>
  </si>
  <si>
    <t>RFHXXV27D</t>
  </si>
  <si>
    <t>Reliance Mutual Fund- Reliance Fixed Horizon Fund- XXV Series 27 - Dividend Payout Plan</t>
  </si>
  <si>
    <t>INF204KA1JE9</t>
  </si>
  <si>
    <t>RFHXXV27G</t>
  </si>
  <si>
    <t>Reliance Mutual Fund- Reliance Fixed Horizon Fund- XXV Series 27 - Growth Option</t>
  </si>
  <si>
    <t>INF204KA1JD1</t>
  </si>
  <si>
    <t>H370M29RD1</t>
  </si>
  <si>
    <t>HDFC Mutual Fund - HDFC FMP 370D March 2014 (1) - Regular Option- Normal Dividend Option</t>
  </si>
  <si>
    <t>INF179KA1FO7</t>
  </si>
  <si>
    <t>H370M29RQ1</t>
  </si>
  <si>
    <t>HDFC Mutual Fund - HDFC FMP 370D March 2014 (1) - Regular Option- Quarterly Dividend Option</t>
  </si>
  <si>
    <t>INF179KA1FP4</t>
  </si>
  <si>
    <t>H370M29RF1</t>
  </si>
  <si>
    <t>HDFC Mutual Fund - HDFC FMP 370D March 2014 (1) - Regular Option- Flexi Option</t>
  </si>
  <si>
    <t>INF179KA1FQ2</t>
  </si>
  <si>
    <t>KTKFMP143G</t>
  </si>
  <si>
    <t>Kotak Mahindra Mutual Fund - Kotak FMP Series 143-370 Days Non Direct Plan-Growth Option</t>
  </si>
  <si>
    <t>INF174K01UZ8</t>
  </si>
  <si>
    <t>KTKFMP143D</t>
  </si>
  <si>
    <t>Kotak Mahindra Mutual Fund - Kotak FMP Series 143-370 Days Non Direct Plan- Dividend option</t>
  </si>
  <si>
    <t>INF174K01VA9</t>
  </si>
  <si>
    <t>KTKFMP143GD</t>
  </si>
  <si>
    <t>Kotak Mahindra Mutual Fund - Kotak FMP Series 143-370 DaysDirect Plan- Growth option</t>
  </si>
  <si>
    <t>INF174K01VB7</t>
  </si>
  <si>
    <t>AXISFT57DP</t>
  </si>
  <si>
    <t>Axis Fixed Term Plan - Series 57 (397 Days) - Regular Plan - Dividend</t>
  </si>
  <si>
    <t>INF846K01LP1</t>
  </si>
  <si>
    <t>AXISFT57GP</t>
  </si>
  <si>
    <t>Axis Fixed Term Plan - Series 57 (397 Days) - Regular Plan - Growth</t>
  </si>
  <si>
    <t>INF846K01LO4</t>
  </si>
  <si>
    <t>AXISFT57DG</t>
  </si>
  <si>
    <t>Axis Fixed Term Plan - Series 57 (397 Days) - Direct Plan - Growth</t>
  </si>
  <si>
    <t>INF846K01LL0</t>
  </si>
  <si>
    <t>AXISFT57QD</t>
  </si>
  <si>
    <t>Axis Fixed Term Plan - Series 57 (397 Days) - Regular Plan - Quarterly Dividend</t>
  </si>
  <si>
    <t>INF846K01LQ9</t>
  </si>
  <si>
    <t>KIRANVYPAR</t>
  </si>
  <si>
    <t>Kiran Vyapar Ltd</t>
  </si>
  <si>
    <t>INE555P01013</t>
  </si>
  <si>
    <t>RFXXV26DD</t>
  </si>
  <si>
    <t>Reliance Mutual Fund- Reliance Fixed Horizon Fund- XXV Series 26 - Direct Plan Dividend P O</t>
  </si>
  <si>
    <t>INF204KA1JC3</t>
  </si>
  <si>
    <t>RFXXV26DG</t>
  </si>
  <si>
    <t>Reliance Mutual Fund- Reliance Fixed Horizon Fund- XXV Series 26 - Direct Plan Growth Option</t>
  </si>
  <si>
    <t>INF204KA1JB5</t>
  </si>
  <si>
    <t>RFHXXV26D</t>
  </si>
  <si>
    <t>Reliance Mutual Fund- Reliance Fixed Horizon Fund- XXV Series 26 - Dividend Payout Plan</t>
  </si>
  <si>
    <t>INF204KA1JA7</t>
  </si>
  <si>
    <t>RFHXXV26G</t>
  </si>
  <si>
    <t>Reliance Mutual Fund- Reliance Fixed Horizon Fund- XXV Series 26 - Growth Option</t>
  </si>
  <si>
    <t>INF204KA1IZ6</t>
  </si>
  <si>
    <t>TFM46NC</t>
  </si>
  <si>
    <t>TATA Fixed Maturity Plan Series 46 Scheme N - Direct Plan - Dividend</t>
  </si>
  <si>
    <t>INF277K01XT6</t>
  </si>
  <si>
    <t>TFM46NB</t>
  </si>
  <si>
    <t>TATA Fixed Maturity Plan Series 46 Scheme N- Plan A - Growth</t>
  </si>
  <si>
    <t>INF277K01XS8</t>
  </si>
  <si>
    <t>TFM46ND</t>
  </si>
  <si>
    <t>TATA Fixed Maturity Plan Series 46 Scheme N- Direct Plan - Growth</t>
  </si>
  <si>
    <t>INF277K01XU4</t>
  </si>
  <si>
    <t>TFM46NA</t>
  </si>
  <si>
    <t>TATA Fixed Maturity Plan Series 46 Scheme N- Plan A - Dividend</t>
  </si>
  <si>
    <t>INF277K01XR0</t>
  </si>
  <si>
    <t>HCPO36MFDG</t>
  </si>
  <si>
    <t>HDFC Mutual Fund-HDFC Capital Protection Oriented Fund-Series II-36M February 2014 - D O- G O</t>
  </si>
  <si>
    <t>INF179KA1DR5</t>
  </si>
  <si>
    <t>HCPO36MFDD</t>
  </si>
  <si>
    <t>HDFC Mutual Fund-HDFC Capital Protection Oriented Fund - Series II-36M February 2014 - DO- DO</t>
  </si>
  <si>
    <t>INF179KA1DS3</t>
  </si>
  <si>
    <t>HCPO36MFRG</t>
  </si>
  <si>
    <t>HDFC Mutual Fund-HDFC Capital Protection Oriented Fund-Series II-36M February 2014 - R O- G O</t>
  </si>
  <si>
    <t>INF179KA1DT1</t>
  </si>
  <si>
    <t>HCPO36MFRD</t>
  </si>
  <si>
    <t>HDFC Mutual Fund - HDFC Capital Protection Oriented Fund - Series II-36M February 2014- RO-DO</t>
  </si>
  <si>
    <t>INF179KA1DU9</t>
  </si>
  <si>
    <t>RFXXV31DG</t>
  </si>
  <si>
    <t>Reliance Mutual Fund- Reliance Fixed Horizon Fund- XXV Series 31- Direct Plan Growth Option</t>
  </si>
  <si>
    <t>INF204KA1JV3</t>
  </si>
  <si>
    <t>RFHXXV31D</t>
  </si>
  <si>
    <t>Reliance Mutual Fund- Reliance Fixed Horizon Fund- XXV Series 31 - Dividend Payout Plan</t>
  </si>
  <si>
    <t>INF204KA1JU5</t>
  </si>
  <si>
    <t>RFHXXV31G</t>
  </si>
  <si>
    <t>Reliance Mutual Fund- Reliance Fixed Horizon Fund- XXV Series 31- Growth Option</t>
  </si>
  <si>
    <t>INF204KA1JT7</t>
  </si>
  <si>
    <t>BCP</t>
  </si>
  <si>
    <t>B.C. Power Controls Ltd</t>
  </si>
  <si>
    <t>INE905P01010</t>
  </si>
  <si>
    <t>H435M29DG1</t>
  </si>
  <si>
    <t>HDFC Mutual Fund - HDFC FMP 435D March 2014 (1) - Direct Option- Growth Option</t>
  </si>
  <si>
    <t>INF179KA1FR0</t>
  </si>
  <si>
    <t>H435M29DD1</t>
  </si>
  <si>
    <t>HDFC Mutual Fund - HDFC FMP 435D March 2014 (1) - Direct Option- Normal Dividend Option</t>
  </si>
  <si>
    <t>INF179KA1FS8</t>
  </si>
  <si>
    <t>H435M29DQ1</t>
  </si>
  <si>
    <t>HDFC Mutual Fund - HDFC FMP 435D March 2014 (1) - Direct Option- Quarterly Dividend Option</t>
  </si>
  <si>
    <t>INF179KA1FT6</t>
  </si>
  <si>
    <t>H435M29DF1</t>
  </si>
  <si>
    <t>HDFC Mutual Fund - HDFC FMP 435D March 2014 (1) - Direct Option- Flexi Option</t>
  </si>
  <si>
    <t>INF179KA1FU4</t>
  </si>
  <si>
    <t>H435M29RG1</t>
  </si>
  <si>
    <t>HDFC Mutual Fund - HDFC FMP 435D March 2014 (1) - Regular Option- Growth Option</t>
  </si>
  <si>
    <t>INF179KA1FV2</t>
  </si>
  <si>
    <t>H435M29RD1</t>
  </si>
  <si>
    <t>HDFC Mutual Fund - HDFC FMP 435D March 2014 (1) - Regular Option- Normal Dividend Option</t>
  </si>
  <si>
    <t>INF179KA1FW0</t>
  </si>
  <si>
    <t>H435M29RQ1</t>
  </si>
  <si>
    <t>HDFC Mutual Fund - HDFC FMP 435D March 2014 (1) - Regular Option- Quarterly Dividend Option</t>
  </si>
  <si>
    <t>INF179KA1FX8</t>
  </si>
  <si>
    <t>H435M29RF1</t>
  </si>
  <si>
    <t>HDFC Mutual Fund - HDFC FMP 435D March 2014 (1) - Regular Option- Flexi Option</t>
  </si>
  <si>
    <t>INF179KA1FY6</t>
  </si>
  <si>
    <t>SDFSA6GR</t>
  </si>
  <si>
    <t>SBI Debt Fund Series A-6- Regular Plan - Growth</t>
  </si>
  <si>
    <t>INF200K01Z61</t>
  </si>
  <si>
    <t>SDFSA6DR</t>
  </si>
  <si>
    <t>SBI Debt Fund Series A-6- Regular Plan -Dividend payout</t>
  </si>
  <si>
    <t>INF200K01Z79</t>
  </si>
  <si>
    <t>SDFSA6GD</t>
  </si>
  <si>
    <t>SBI Debt Fund Series A-6- Direct Plan -Growth</t>
  </si>
  <si>
    <t>INF200K01Z87</t>
  </si>
  <si>
    <t>H369M29DG1</t>
  </si>
  <si>
    <t>HDFC Mutual Fund - HDFC FMP 369D March 2014 (1)  - Direct Option- Growth Option</t>
  </si>
  <si>
    <t>INF179KA1GF3</t>
  </si>
  <si>
    <t>H369M29DD1</t>
  </si>
  <si>
    <t>HDFC Mutual Fund - HDFC FMP 369D March 2014 (1) - Direct Option- Normal Dividend Option</t>
  </si>
  <si>
    <t>INF179KA1GG1</t>
  </si>
  <si>
    <t>H369M29DQ1</t>
  </si>
  <si>
    <t>HDFC Mutual Fund - HDFC FMP 369D March 2014 (1) - Direct Option- Quarterly Dividend Option</t>
  </si>
  <si>
    <t>INF179KA1GH9</t>
  </si>
  <si>
    <t>H369M29DF1</t>
  </si>
  <si>
    <t>HDFC Mutual Fund - HDFC FMP 369D March 2014 (1) - Direct Option- Flexi Option</t>
  </si>
  <si>
    <t>INF179KA1GI7</t>
  </si>
  <si>
    <t>H369M29RG1</t>
  </si>
  <si>
    <t>HDFC Mutual Fund - HDFC FMP 369D March 2014 (1) - Regular Option- Growth Option</t>
  </si>
  <si>
    <t>INF179KA1GJ5</t>
  </si>
  <si>
    <t>H369M29RD1</t>
  </si>
  <si>
    <t>HDFC Mutual Fund - HDFC FMP 369D March 2014 (1) - Regular Option- Normal Dividend Option</t>
  </si>
  <si>
    <t>INF179KA1GK3</t>
  </si>
  <si>
    <t>KCSL</t>
  </si>
  <si>
    <t>Karnimata Cold Storage Ltd</t>
  </si>
  <si>
    <t>INE576P01019</t>
  </si>
  <si>
    <t>ANISHAIMPEX</t>
  </si>
  <si>
    <t>Anisha Impex Ltd</t>
  </si>
  <si>
    <t>INE084Q01012</t>
  </si>
  <si>
    <t>D13MS150RG</t>
  </si>
  <si>
    <t>DSP BlackRock FMP Series 150-13M -Regular- Growth</t>
  </si>
  <si>
    <t>INF740K01P60</t>
  </si>
  <si>
    <t>D13MS150RR</t>
  </si>
  <si>
    <t>DSP BlackRock FMP Series 150-13M -Regular - Dividend Regular Payout</t>
  </si>
  <si>
    <t>INF740K01P78</t>
  </si>
  <si>
    <t>D13MS150RQ</t>
  </si>
  <si>
    <t>DSP BlackRock FMP Series 150-13M - Regular - Dividend Quarterly Payout</t>
  </si>
  <si>
    <t>INF740K01P86</t>
  </si>
  <si>
    <t>D13MS150DG</t>
  </si>
  <si>
    <t>DSP BlackRock FMP Series 150-13M -Direct -Growth</t>
  </si>
  <si>
    <t>INF740K01P94</t>
  </si>
  <si>
    <t>KTKFMP144G</t>
  </si>
  <si>
    <t>Kotak Mahindra Mutual Fund - Kotak FMP Series 144-371 Days Non Direct Plan-Growth Option</t>
  </si>
  <si>
    <t>INF174K01VD3</t>
  </si>
  <si>
    <t>KTKFMP144D</t>
  </si>
  <si>
    <t>Kotak Mahindra Mutual Fund - Kotak FMP Series 144-371 Days Non Direct Plan- Dividend option</t>
  </si>
  <si>
    <t>INF174K01VE1</t>
  </si>
  <si>
    <t>KTKFMP144GD</t>
  </si>
  <si>
    <t>Kotak Mahindra Mutual Fund - Kotak FMP Series 144-371 Days Direct Plan- Growth option</t>
  </si>
  <si>
    <t>INF174K01VF8</t>
  </si>
  <si>
    <t>SDFSA8GR</t>
  </si>
  <si>
    <t>SBI Debt Fund Series A-8- Regular Plan - Growth</t>
  </si>
  <si>
    <t>INF200K014A6</t>
  </si>
  <si>
    <t>SDFSA8DR</t>
  </si>
  <si>
    <t>SBI Debt Fund Series A-8- Regular Plan -Dividend payout</t>
  </si>
  <si>
    <t>INF200K015A3</t>
  </si>
  <si>
    <t>SDFSA8GD</t>
  </si>
  <si>
    <t>SBI Debt Fund Series A-8- Direct Plan -Growth</t>
  </si>
  <si>
    <t>INF200K016A1</t>
  </si>
  <si>
    <t>SDFSA8DD</t>
  </si>
  <si>
    <t>SBI Debt Fund Series A-8- Direct Plan - Dividend Payout</t>
  </si>
  <si>
    <t>INF200K017A9</t>
  </si>
  <si>
    <t>SDFSA9GR</t>
  </si>
  <si>
    <t>SBI Debt Fund Series A-9- Regular Plan - Growth</t>
  </si>
  <si>
    <t>INF200K018A7</t>
  </si>
  <si>
    <t>SDFSA9DR</t>
  </si>
  <si>
    <t>SBI Debt Fund Series A-9- Regular Plan -Dividend payout</t>
  </si>
  <si>
    <t>INF200K019A5</t>
  </si>
  <si>
    <t>SDFSA9GD</t>
  </si>
  <si>
    <t>SBI Debt Fund Series A-9- Direct Plan -Growth</t>
  </si>
  <si>
    <t>INF200K010B2</t>
  </si>
  <si>
    <t>MANGIND</t>
  </si>
  <si>
    <t>Mangalam Industrial Finance Ltd</t>
  </si>
  <si>
    <t>INE717C01017</t>
  </si>
  <si>
    <t>AXISFT59DP</t>
  </si>
  <si>
    <t>Axis Fixed Term Plan - Series 59 (391 Days) - Regular Plan - Dividend</t>
  </si>
  <si>
    <t>INF846K01MH6</t>
  </si>
  <si>
    <t>AXISFT59GP</t>
  </si>
  <si>
    <t>Axis Fixed Term Plan - Series 59 (391 Days) - Regular Plan - Growth</t>
  </si>
  <si>
    <t>INF846K01MG8</t>
  </si>
  <si>
    <t>AXISFT59DG</t>
  </si>
  <si>
    <t>Axis Fixed Term Plan - Series 59 (391 Days) - Direct Plan - Growth</t>
  </si>
  <si>
    <t>INF846K01MD5</t>
  </si>
  <si>
    <t>AXISFT59QD</t>
  </si>
  <si>
    <t>Axis Fixed Term Plan - Series 59 (391 Days) - Regular Plan - Quarterly Dividend</t>
  </si>
  <si>
    <t>INF846K01MI4</t>
  </si>
  <si>
    <t>H400M29DG1</t>
  </si>
  <si>
    <t>HDFC Mutual Fund - HDFC FMP 400D March 2014 (1) - Direct Option- Growth Option</t>
  </si>
  <si>
    <t>INF179KA1GN7</t>
  </si>
  <si>
    <t>H400M29DD1</t>
  </si>
  <si>
    <t>HDFC Mutual Fund - HDFC FMP 400D March 2014 (1) - Direct Option- Normal Dividend Option</t>
  </si>
  <si>
    <t>INF179KA1GO5</t>
  </si>
  <si>
    <t>H400M29DQ1</t>
  </si>
  <si>
    <t>HDFC Mutual Fund - HDFC FMP 400D March 2014 (1) - Direct Option- Quarterly Dividend Option</t>
  </si>
  <si>
    <t>INF179KA1GP2</t>
  </si>
  <si>
    <t>H400M29RG1</t>
  </si>
  <si>
    <t>HDFC Mutual Fund - HDFC FMP 400D March 2014 (1) - Regular Option- Growth Option</t>
  </si>
  <si>
    <t>INF179KA1GR8</t>
  </si>
  <si>
    <t>H400M29RD1</t>
  </si>
  <si>
    <t>HDFC Mutual Fund - HDFC FMP 400D March 2014 (1) - Regular Option- Normal Dividend Option</t>
  </si>
  <si>
    <t>INF179KA1GS6</t>
  </si>
  <si>
    <t>H400M29RQ1</t>
  </si>
  <si>
    <t>HDFC Mutual Fund - HDFC FMP 400D March 2014 (1) - Regular Option- Quarterly Dividend Option</t>
  </si>
  <si>
    <t>INF179KA1GT4</t>
  </si>
  <si>
    <t>H400M29RF1</t>
  </si>
  <si>
    <t>HDFC Mutual Fund - HDFC FMP 400D March 2014 (1) - Regular Option- Flexi Option</t>
  </si>
  <si>
    <t>INF179KA1GU2</t>
  </si>
  <si>
    <t>D3825MRG</t>
  </si>
  <si>
    <t>DSP BlackRock FTP - Series 38-25M-Regular Growth</t>
  </si>
  <si>
    <t>INF740K01O61</t>
  </si>
  <si>
    <t>D3825MRDP</t>
  </si>
  <si>
    <t>DSP BlackRock FTP - Series 38-25M- Regular- Dividend Payout</t>
  </si>
  <si>
    <t>INF740K01O79</t>
  </si>
  <si>
    <t>D3825MDG</t>
  </si>
  <si>
    <t>DSP BlackRock FTP - Series 38-25M- Direct Growth</t>
  </si>
  <si>
    <t>INF740K01O87</t>
  </si>
  <si>
    <t>D3825MDDP</t>
  </si>
  <si>
    <t>DSP BlackRock FTP - Series 38-25M- Direct-Dividend Payout</t>
  </si>
  <si>
    <t>INF740K01O95</t>
  </si>
  <si>
    <t>RFXXV30DD</t>
  </si>
  <si>
    <t>Reliance Mutual Fund- Reliance Fixed Horizon Fund- XXV Series 30 - Direct Plan Dividend P O</t>
  </si>
  <si>
    <t>INF204KA1JS9</t>
  </si>
  <si>
    <t>RFXXV30DG</t>
  </si>
  <si>
    <t>Reliance Mutual Fund- Reliance Fixed Horizon Fund- XXV Series 30 - Direct Plan Growth Option</t>
  </si>
  <si>
    <t>INF204KA1JR1</t>
  </si>
  <si>
    <t>RFHXXV30D</t>
  </si>
  <si>
    <t>Reliance Mutual Fund- Reliance Fixed Horizon Fund- XXV Series 30 - Dividend Payout Option</t>
  </si>
  <si>
    <t>INF204KA1JQ3</t>
  </si>
  <si>
    <t>RFHXXV30G</t>
  </si>
  <si>
    <t>Reliance Mutual Fund- Reliance Fixed Horizon Fund- XXV Series 30 - Growth Option</t>
  </si>
  <si>
    <t>INF204KA1JP5</t>
  </si>
  <si>
    <t>VFL</t>
  </si>
  <si>
    <t>Viji Finance Ltd</t>
  </si>
  <si>
    <t>INE159N01019</t>
  </si>
  <si>
    <t>D12MS151RG</t>
  </si>
  <si>
    <t>DSP BlackRock FMP Series 151-12M -Regular- Growth</t>
  </si>
  <si>
    <t>INF740K01Q28</t>
  </si>
  <si>
    <t>D12MS151RR</t>
  </si>
  <si>
    <t>DSP BlackRock FMP Series 151-12M -Regular - Dividend Regular Payout</t>
  </si>
  <si>
    <t>INF740K01Q36</t>
  </si>
  <si>
    <t>D12MS151RQ</t>
  </si>
  <si>
    <t>DSP BlackRock FMP Series 151-12M - Regular - Dividend Quarterly Payout</t>
  </si>
  <si>
    <t>INF740K01Q44</t>
  </si>
  <si>
    <t>D12MS151DG</t>
  </si>
  <si>
    <t>DSP BlackRock FMP Series 151-12M -Direct -Growth</t>
  </si>
  <si>
    <t>INF740K01Q51</t>
  </si>
  <si>
    <t>D12MS151DR</t>
  </si>
  <si>
    <t>DSP BlackRock FMP Series 151-12M -Direct - Dividend Regular Payout</t>
  </si>
  <si>
    <t>INF740K01Q69</t>
  </si>
  <si>
    <t>KTKFMP145G</t>
  </si>
  <si>
    <t>Kotak Mahindra Mutual Fund - Kotak FMP Series 145-390 Days Non Direct Plan-Growth Option</t>
  </si>
  <si>
    <t>INF174K01VH4</t>
  </si>
  <si>
    <t>KTKFMP145D</t>
  </si>
  <si>
    <t>Kotak Mahindra Mutual Fund - Kotak FMP Series 145-390 Days Non Direct Plan- Dividend option</t>
  </si>
  <si>
    <t>INF174K01VI2</t>
  </si>
  <si>
    <t>KTKFMP145GD</t>
  </si>
  <si>
    <t>Kotak Mahindra Mutual Fund - Kotak FMP Series 145-390 DaysDirect Plan- Growth option</t>
  </si>
  <si>
    <t>INF174K01VJ0</t>
  </si>
  <si>
    <t>KTKFMP145DD</t>
  </si>
  <si>
    <t>Kotak Mahindra Mutual Fund - Kotak FMP Series 145-390 DaysDirect Plan- Dividend option</t>
  </si>
  <si>
    <t>INF174K01VK8</t>
  </si>
  <si>
    <t>TFM46QC</t>
  </si>
  <si>
    <t>TATA Fixed Maturity Plan Series 46 Scheme Q - Direct Plan - Dividend</t>
  </si>
  <si>
    <t>INF277K01YJ5</t>
  </si>
  <si>
    <t>TFM46QB</t>
  </si>
  <si>
    <t>TATA Fixed Maturity Plan Series 46 Scheme Q- Plan A - Growth</t>
  </si>
  <si>
    <t>INF277K01YI7</t>
  </si>
  <si>
    <t>TFM46QD</t>
  </si>
  <si>
    <t>TATA Fixed Maturity Plan Series 46 Scheme Q- Direct Plan - Growth</t>
  </si>
  <si>
    <t>INF277K01YK3</t>
  </si>
  <si>
    <t>TFM46QA</t>
  </si>
  <si>
    <t>TATA Fixed Maturity Plan Series 46 Scheme Q- Plan A - Dividend</t>
  </si>
  <si>
    <t>INF277K01YH9</t>
  </si>
  <si>
    <t>SDFSA7GR</t>
  </si>
  <si>
    <t>SBI Debt Fund Series A-7- Regular Plan - Growth</t>
  </si>
  <si>
    <t>INF200K010A4</t>
  </si>
  <si>
    <t>SDFSA7DR</t>
  </si>
  <si>
    <t>SBI Debt Fund Series A-7- Regular Plan -Dividend payout</t>
  </si>
  <si>
    <t>INF200K011A2</t>
  </si>
  <si>
    <t>SDFSA7GD</t>
  </si>
  <si>
    <t>SBI Debt Fund Series A-7- Direct Plan -Growth</t>
  </si>
  <si>
    <t>INF200K012A0</t>
  </si>
  <si>
    <t>SDFSA7DD</t>
  </si>
  <si>
    <t>SBI Debt Fund Series A-7- Direct Plan - Dividend Payout</t>
  </si>
  <si>
    <t>INF200K013A8</t>
  </si>
  <si>
    <t>MITL</t>
  </si>
  <si>
    <t>Mahadushi International Trade Ltd</t>
  </si>
  <si>
    <t>INE339P01012</t>
  </si>
  <si>
    <t>PHOENIXTN</t>
  </si>
  <si>
    <t>Phoenix Township Ltd</t>
  </si>
  <si>
    <t>INE977M01024</t>
  </si>
  <si>
    <t>RAUNAQINTL</t>
  </si>
  <si>
    <t>Raunaq International Ltd</t>
  </si>
  <si>
    <t>INE523K01012</t>
  </si>
  <si>
    <t>AXISFT60DP</t>
  </si>
  <si>
    <t>Axis Fixed Term Plan - Series 60(389 Days) - Regular Plan - Dividend</t>
  </si>
  <si>
    <t>INF846K01MN4</t>
  </si>
  <si>
    <t>AXISFT60GP</t>
  </si>
  <si>
    <t>Axis Fixed Term Plan - Series 60(389 Days) - Regular Plan - Growth</t>
  </si>
  <si>
    <t>INF846K01MM6</t>
  </si>
  <si>
    <t>AXISFT60DG</t>
  </si>
  <si>
    <t>Axis Fixed Term Plan - Series 60(389 Days) - Direct Plan - Growth</t>
  </si>
  <si>
    <t>INF846K01MJ2</t>
  </si>
  <si>
    <t>AXISFT60QD</t>
  </si>
  <si>
    <t>Axis Fixed Term Plan - Series 60(389 Days) - Regular Plan - Quarterly Dividend</t>
  </si>
  <si>
    <t>INF846K01MO2</t>
  </si>
  <si>
    <t>H369M29DG2</t>
  </si>
  <si>
    <t>HDFC Mutual Fund - HDFC FMP 369D March 2014 (2) - Direct Option- Growth Option</t>
  </si>
  <si>
    <t>INF179KA1GV0</t>
  </si>
  <si>
    <t>H369M29DD2</t>
  </si>
  <si>
    <t>HDFC Mutual Fund - HDFC FMP 369D March 2014 (2) - Direct Option- Normal Dividend Option</t>
  </si>
  <si>
    <t>INF179KA1GW8</t>
  </si>
  <si>
    <t>H369M29DQ2</t>
  </si>
  <si>
    <t>HDFC Mutual Fund - HDFC FMP 369D March 2014 (2) - Direct Option- Quarterly Dividend Option</t>
  </si>
  <si>
    <t>INF179KA1GX6</t>
  </si>
  <si>
    <t>H369M29DF2</t>
  </si>
  <si>
    <t>HDFC Mutual Fund - HDFC FMP 369D March 2014 (2) - Direct Option- Flexi Option</t>
  </si>
  <si>
    <t>INF179KA1GY4</t>
  </si>
  <si>
    <t>H369M29RG2</t>
  </si>
  <si>
    <t>HDFC Mutual Fund - HDFC FMP 369D March 2014 (2) - Regular Option- Growth Option</t>
  </si>
  <si>
    <t>INF179KA1GZ1</t>
  </si>
  <si>
    <t>H369M29RD2</t>
  </si>
  <si>
    <t>HDFC Mutual Fund - HDFC FMP 369D March 2014 (2) - Regular Option- Normal Dividend Option</t>
  </si>
  <si>
    <t>INF179KA1HA2</t>
  </si>
  <si>
    <t>H369M29RQ2</t>
  </si>
  <si>
    <t>HDFC Mutual Fund - HDFC FMP 369D March 2014 (2) - Regular Option- Quarterly Dividend Option</t>
  </si>
  <si>
    <t>INF179KA1HB0</t>
  </si>
  <si>
    <t>TFM46SA</t>
  </si>
  <si>
    <t>TATA Fixed Maturity Plan Series 46 Scheme S - Plan A - Dividend</t>
  </si>
  <si>
    <t>INF277K01YP2</t>
  </si>
  <si>
    <t>TFM46SB</t>
  </si>
  <si>
    <t>TATA Fixed Maturity Plan Series 46 Scheme S- Direct Plan - Dividend</t>
  </si>
  <si>
    <t>INF277K01YR8</t>
  </si>
  <si>
    <t>TFM46SC</t>
  </si>
  <si>
    <t>TATA Fixed Maturity Plan Series 46 Scheme S- Plan A - Growth</t>
  </si>
  <si>
    <t>INF277K01YQ0</t>
  </si>
  <si>
    <t>TFM46SD</t>
  </si>
  <si>
    <t>TATA Fixed Maturity Plan Series 46 Scheme S- Direct Plan - Growth</t>
  </si>
  <si>
    <t>INF277K01YS6</t>
  </si>
  <si>
    <t>SDFSA10GR</t>
  </si>
  <si>
    <t>SBI Debt Fund Series A-10- Regular Plan - Growth</t>
  </si>
  <si>
    <t>INF200K012B8</t>
  </si>
  <si>
    <t>SDFSA10DR</t>
  </si>
  <si>
    <t>SBI Debt Fund Series A-10- Regular Plan -Dividend payout</t>
  </si>
  <si>
    <t>INF200K013B6</t>
  </si>
  <si>
    <t>SDFSA10GD</t>
  </si>
  <si>
    <t>SBI Debt Fund Series A-10- Direct Plan -Growth</t>
  </si>
  <si>
    <t>INF200K014B4</t>
  </si>
  <si>
    <t>SDFSA10DD</t>
  </si>
  <si>
    <t>SBI Debt Fund Series A-10- Direct Plan - Dividend Payout</t>
  </si>
  <si>
    <t>INF200K015B1</t>
  </si>
  <si>
    <t>RFXXVI02DG</t>
  </si>
  <si>
    <t>Reliance Mutual Fund- Reliance Fixed Horizon Fund- XXVI Series 2 - Direct Plan Growth Option</t>
  </si>
  <si>
    <t>INF204KA1KX7</t>
  </si>
  <si>
    <t>RFHXXVI02D</t>
  </si>
  <si>
    <t>Reliance Mutual Fund- Reliance Fixed Horizon Fund- XXVI Series 2 - Dividend Payout Option</t>
  </si>
  <si>
    <t>INF204KA1KW9</t>
  </si>
  <si>
    <t>RFHXXVI02G</t>
  </si>
  <si>
    <t>Reliance Mutual Fund- Reliance Fixed Horizon Fund- XXVI Series 2 - Growth Option</t>
  </si>
  <si>
    <t>INF204KA1KV1</t>
  </si>
  <si>
    <t>KTKFMP146G</t>
  </si>
  <si>
    <t>Kotak Mahindra Mutual Fund - Kotak FMP Series 146-388 Days Non Direct Plan-Growth Option</t>
  </si>
  <si>
    <t>INF174K01VV5</t>
  </si>
  <si>
    <t>KTKFMP146D</t>
  </si>
  <si>
    <t>Kotak Mahindra Mutual Fund - Kotak FMP Series 146-388 Days Non Direct Plan- Dividend option</t>
  </si>
  <si>
    <t>INF174K01VW3</t>
  </si>
  <si>
    <t>KTKFMP146GD</t>
  </si>
  <si>
    <t>Kotak Mahindra Mutual Fund - Kotak FMP Series 146-388 Days Direct Plan- Growth option</t>
  </si>
  <si>
    <t>INF174K01VX1</t>
  </si>
  <si>
    <t>HRGESSRG2</t>
  </si>
  <si>
    <t>HDFC Mutual Fund - HDFC Rajiv Gandhi Equity Savings Scheme - Series 2 - Regular Plan - G O</t>
  </si>
  <si>
    <t>INF179KA1BN8</t>
  </si>
  <si>
    <t>HRGESSRD2</t>
  </si>
  <si>
    <t>HDFC Mutual Fund - HDFC Rajiv Gandhi Equity Savings Scheme - Series 2-Regular Plan- D P O</t>
  </si>
  <si>
    <t>INF179KA1BO6</t>
  </si>
  <si>
    <t>HRGESSDG2</t>
  </si>
  <si>
    <t>HDFC Mutual Fund - HDFC Rajiv Gandhi Equity Savings Scheme - Series 2- Direct Plan- Growth O</t>
  </si>
  <si>
    <t>INF179KA1BP3</t>
  </si>
  <si>
    <t>HRGESSDD2</t>
  </si>
  <si>
    <t>HDFC Mutual Fund - HDFC Rajiv Gandhi Equity Savings Scheme - Series 2- Direct Plan- Dvdd P O</t>
  </si>
  <si>
    <t>INF179KA1BQ1</t>
  </si>
  <si>
    <t>SDFSA11GR</t>
  </si>
  <si>
    <t>SBI Debt Fund Series A-11- Regular Plan - Growth</t>
  </si>
  <si>
    <t>INF200K016B9</t>
  </si>
  <si>
    <t>SDFSA11DR</t>
  </si>
  <si>
    <t>SBI Debt Fund Series A-11- Regular Plan -Dividend payout</t>
  </si>
  <si>
    <t>INF200K017B7</t>
  </si>
  <si>
    <t>SDFSA11GD</t>
  </si>
  <si>
    <t>SBI Debt Fund Series A-11- Direct Plan -Growth</t>
  </si>
  <si>
    <t>INF200K018B5</t>
  </si>
  <si>
    <t>SDFSA11DD</t>
  </si>
  <si>
    <t>SBI Debt Fund Series A-11- Direct Plan - Dividend Payout</t>
  </si>
  <si>
    <t>INF200K019B3</t>
  </si>
  <si>
    <t>H390M29DG1</t>
  </si>
  <si>
    <t>HDFC Mutual Fund - HDFC FMP 390D March 2014 (1) - Direct Option- Growth Option</t>
  </si>
  <si>
    <t>INF179KA1HD6</t>
  </si>
  <si>
    <t>H390M29DD1</t>
  </si>
  <si>
    <t>HDFC Mutual Fund - HDFC FMP 390D March 2014 (1) - Direct Option- Normal Dividend Option</t>
  </si>
  <si>
    <t>INF179KA1HE4</t>
  </si>
  <si>
    <t>H390M29DQ1</t>
  </si>
  <si>
    <t>HDFC Mutual Fund - HDFC FMP 390D March 2014 (1) - Direct Option- Quarterly Dividend Option</t>
  </si>
  <si>
    <t>INF179KA1HF1</t>
  </si>
  <si>
    <t>H390M29DF1</t>
  </si>
  <si>
    <t>HDFC Mutual Fund - HDFC FMP 390D March 2014 (1) - Direct Option- Flexi Option</t>
  </si>
  <si>
    <t>INF179KA1HG9</t>
  </si>
  <si>
    <t>H390M29RG1</t>
  </si>
  <si>
    <t>HDFC Mutual Fund - HDFC FMP 390D March 2014 (1) - Regular Option- Growth Option</t>
  </si>
  <si>
    <t>INF179KA1HH7</t>
  </si>
  <si>
    <t>H390M29RD1</t>
  </si>
  <si>
    <t>HDFC Mutual Fund - HDFC FMP 390D March 2014 (1) - Regular Option- Normal Dividend Option</t>
  </si>
  <si>
    <t>INF179KA1HI5</t>
  </si>
  <si>
    <t>H390M29RQ1</t>
  </si>
  <si>
    <t>HDFC Mutual Fund - HDFC FMP 390D March 2014 (1) - Regular Option- Quarterly Dividend Option</t>
  </si>
  <si>
    <t>INF179KA1HJ3</t>
  </si>
  <si>
    <t>H390M29RF1</t>
  </si>
  <si>
    <t>HDFC Mutual Fund - HDFC FMP 390D March 2014 (1) - Regular Option- Flexi Option</t>
  </si>
  <si>
    <t>INF179KA1HK1</t>
  </si>
  <si>
    <t>D12MS152RG</t>
  </si>
  <si>
    <t>DSP BlackRock FMP Series 152-12.5M -Regular- Growth</t>
  </si>
  <si>
    <t>INF740K01Q85</t>
  </si>
  <si>
    <t>D12MS152RR</t>
  </si>
  <si>
    <t>DSP BlackRock FMP Series 152-12.5M -Regular - Dividend Regular Payout</t>
  </si>
  <si>
    <t>INF740K01Q93</t>
  </si>
  <si>
    <t>D12MS152RQ</t>
  </si>
  <si>
    <t>DSP BlackRock FMP Series 152-12.5M - Regular - Dividend Quarterly Payout</t>
  </si>
  <si>
    <t>INF740K01R01</t>
  </si>
  <si>
    <t>D12MS152DG</t>
  </si>
  <si>
    <t>DSP BlackRock FMP Series 152-12.5M -Direct -Growth</t>
  </si>
  <si>
    <t>INF740K01R19</t>
  </si>
  <si>
    <t>D12MS152DR</t>
  </si>
  <si>
    <t>DSP BlackRock FMP Series 152-12.5M -Direct - Dividend Regular Payout</t>
  </si>
  <si>
    <t>INF740K01R27</t>
  </si>
  <si>
    <t>HDCC14D50</t>
  </si>
  <si>
    <t>HDFC Mutual Fund - HDFC Debt Fund for Cancer Cure 2014 - Direct Plan - 50% Dvdnd Donation O</t>
  </si>
  <si>
    <t>INF179KA1CZ0</t>
  </si>
  <si>
    <t>HDCC14D100</t>
  </si>
  <si>
    <t>HDFC Mutual Fund - HDFC Debt Fund for Cancer Cure 2014 - Direct Plan-100% Dvdnd Donation O</t>
  </si>
  <si>
    <t>INF179KA1DA1</t>
  </si>
  <si>
    <t>HDCC14R50</t>
  </si>
  <si>
    <t>HDFC Mutual Fund - HDFC Debt Fund for Cancer Cure 2014-Regular Plan-50% Dvdnd Donation O</t>
  </si>
  <si>
    <t>INF179KA1CX5</t>
  </si>
  <si>
    <t>HDCC14R100</t>
  </si>
  <si>
    <t>HDFC Mutual Fund - HDFC Debt Fund for Cancer Cure 2014 - Regular Plan-100% Dvdnd Donati O</t>
  </si>
  <si>
    <t>INF179KA1CY3</t>
  </si>
  <si>
    <t>AXISFT62DP</t>
  </si>
  <si>
    <t>Axis Fixed Term Plan - Series 62 (383 Days) - Regular Plan - Dividend</t>
  </si>
  <si>
    <t>INF846K01MZ8</t>
  </si>
  <si>
    <t>AXISFT62GP</t>
  </si>
  <si>
    <t>Axis Fixed Term Plan - Series 62 (383 Days) - Regular Plan - Growth</t>
  </si>
  <si>
    <t>INF846K01MY1</t>
  </si>
  <si>
    <t>AXISFT62DG</t>
  </si>
  <si>
    <t>Axis Fixed Term Plan - Series 62 (383 Days) - Direct Plan - Growth</t>
  </si>
  <si>
    <t>INF846K01MV7</t>
  </si>
  <si>
    <t>AXISFT62QD</t>
  </si>
  <si>
    <t>Axis Fixed Term Plan - Series 62 (383 Days) - Regular Plan - Quarterly Dividend</t>
  </si>
  <si>
    <t>INF846K01NA9</t>
  </si>
  <si>
    <t>H366M29DG1</t>
  </si>
  <si>
    <t>HDFC Mutual Fund - HDFC FMP 366D March 2014 (1) - Direct Option- Growth Option</t>
  </si>
  <si>
    <t>INF179KA1HL9</t>
  </si>
  <si>
    <t>H366M29DD1</t>
  </si>
  <si>
    <t>HDFC Mutual Fund - HDFC FMP 366D March 2014 (1) - Direct Option- Normal Dividend Option</t>
  </si>
  <si>
    <t>INF179KA1HM7</t>
  </si>
  <si>
    <t>H366M29DQ1</t>
  </si>
  <si>
    <t>HDFC Mutual Fund - HDFC FMP 366D March 2014 (1) - Direct Option- Quarterly Dividend Option</t>
  </si>
  <si>
    <t>INF179KA1HN5</t>
  </si>
  <si>
    <t>H366M29DF1</t>
  </si>
  <si>
    <t>HDFC Mutual Fund - HDFC FMP 366D March 2014 (1) - Direct Option- Flexi Option</t>
  </si>
  <si>
    <t>INF179KA1HO3</t>
  </si>
  <si>
    <t>H366M29RG1</t>
  </si>
  <si>
    <t>HDFC Mutual Fund - HDFC FMP 366D March 2014 (1) - Regular Option- Growth Option</t>
  </si>
  <si>
    <t>INF179KA1HP0</t>
  </si>
  <si>
    <t>H366M29RD1</t>
  </si>
  <si>
    <t>HDFC Mutual Fund - HDFC FMP 366D March 2014 (1) - Regular Option- Normal Dividend Option</t>
  </si>
  <si>
    <t>INF179KA1HQ8</t>
  </si>
  <si>
    <t>H366M29RQ1</t>
  </si>
  <si>
    <t>HDFC Mutual Fund - HDFC FMP 366D March 2014 (1) - Regular Option- Quarterly Dividend Option</t>
  </si>
  <si>
    <t>INF179KA1HR6</t>
  </si>
  <si>
    <t>H366M29RF1</t>
  </si>
  <si>
    <t>HDFC Mutual Fund - HDFC FMP 366D March 2014 (1) - Regular Option- Flexi Option</t>
  </si>
  <si>
    <t>INF179KA1HS4</t>
  </si>
  <si>
    <t>AXISFT61DP</t>
  </si>
  <si>
    <t>Axis Fixed Term Plan - Series 61 (1122 Days) - Regular Plan - Dividend</t>
  </si>
  <si>
    <t>INF846K01MT1</t>
  </si>
  <si>
    <t>AXISFT61GP</t>
  </si>
  <si>
    <t>Axis Fixed Term Plan - Series 61 (1122 Days) - Regular Plan - Growth</t>
  </si>
  <si>
    <t>INF846K01MS3</t>
  </si>
  <si>
    <t>AXISFT61DG</t>
  </si>
  <si>
    <t>Axis Fixed Term Plan - Series 61 (1122 Days) - Direct Plan - Growth</t>
  </si>
  <si>
    <t>INF846K01MP9</t>
  </si>
  <si>
    <t>AXISFT61HD</t>
  </si>
  <si>
    <t>Axis Fixed Term Plan - Series 61 (1122 Days) - Regular Plan - Half Yearly Dividend</t>
  </si>
  <si>
    <t>INF846K01MU9</t>
  </si>
  <si>
    <t>SDFSA12GR</t>
  </si>
  <si>
    <t>SBI Debt Fund Series A-12- Regular Plan - Growth</t>
  </si>
  <si>
    <t>INF200K010C0</t>
  </si>
  <si>
    <t>SDFSA12DR</t>
  </si>
  <si>
    <t>SBI Debt Fund Series A-12- Regular Plan -Dividend payout</t>
  </si>
  <si>
    <t>INF200K011C8</t>
  </si>
  <si>
    <t>SDFSA12GD</t>
  </si>
  <si>
    <t>SBI Debt Fund Series A-12- Direct Plan -Growth</t>
  </si>
  <si>
    <t>INF200K012C6</t>
  </si>
  <si>
    <t>SDFSA12DD</t>
  </si>
  <si>
    <t>SBI Debt Fund Series A-12- Direct Plan - Dividend Payout</t>
  </si>
  <si>
    <t>INF200K013C4</t>
  </si>
  <si>
    <t>RFXXV32DD</t>
  </si>
  <si>
    <t>Reliance Mutual Fund- Reliance Fixed Horizon Fund- XXV Series 32 - Direct Plan Dvdnd Payout O</t>
  </si>
  <si>
    <t>INF204KA1KE7</t>
  </si>
  <si>
    <t>RFXXV32DG</t>
  </si>
  <si>
    <t>Reliance Mutual Fund- Reliance Fixed Horizon Fund- XXV Series 32 - Direct Plan Growth Option</t>
  </si>
  <si>
    <t>INF204KA1KD9</t>
  </si>
  <si>
    <t>RFHXXV32G</t>
  </si>
  <si>
    <t>Reliance Mutual Fund- Reliance Fixed Horizon Fund- XXV Series 32 - Growth Option</t>
  </si>
  <si>
    <t>INF204KA1KB3</t>
  </si>
  <si>
    <t>TFM47AA</t>
  </si>
  <si>
    <t>TATA Fixed Maturity Plan Series 47 Scheme A - Plan A - Dividend</t>
  </si>
  <si>
    <t>INF277K01YY4</t>
  </si>
  <si>
    <t>TFM47AC</t>
  </si>
  <si>
    <t>TATA Fixed Maturity Plan Series 47 Scheme A- Direct Plan - Dividend</t>
  </si>
  <si>
    <t>INF277K01ZA1</t>
  </si>
  <si>
    <t>TFM47AB</t>
  </si>
  <si>
    <t>TATA Fixed Maturity Plan Series 47 Scheme A- Plan A - Growth</t>
  </si>
  <si>
    <t>INF277K01YX6</t>
  </si>
  <si>
    <t>TFM47AD</t>
  </si>
  <si>
    <t>TATA Fixed Maturity Plan Series 47 Scheme A- Direct Plan - Growth</t>
  </si>
  <si>
    <t>INF277K01YZ1</t>
  </si>
  <si>
    <t>AXISFT63DP</t>
  </si>
  <si>
    <t>Axis Fixed Term Plan - Series 63 (91 Days) - Regular Plan - Dividend</t>
  </si>
  <si>
    <t>INF846K01NE1</t>
  </si>
  <si>
    <t>AXISFT63GP</t>
  </si>
  <si>
    <t>Axis Fixed Term Plan - Series 63 (91 Days) - Regular Plan - Growth</t>
  </si>
  <si>
    <t>INF846K01ND3</t>
  </si>
  <si>
    <t>AXISFT63DG</t>
  </si>
  <si>
    <t>Axis Fixed Term Plan - Series 63 (91 Days) - Direct Plan - Growth</t>
  </si>
  <si>
    <t>INF846K01NB7</t>
  </si>
  <si>
    <t>AXISFT63DD</t>
  </si>
  <si>
    <t>Axis Fixed Term Plan - Series 63 (91 Days) - Direct Plan Dividend</t>
  </si>
  <si>
    <t>INF846K01NC5</t>
  </si>
  <si>
    <t>IPRU2296</t>
  </si>
  <si>
    <t>ICICI Prudential Value Fund Series 3(Regular Dividend Option)</t>
  </si>
  <si>
    <t>INF109KA1OD7</t>
  </si>
  <si>
    <t>IPRU8496</t>
  </si>
  <si>
    <t>ICICI Prudential Value Fund Series 3(Direct Dividend Option)</t>
  </si>
  <si>
    <t>INF109KA1OE5</t>
  </si>
  <si>
    <t>H384M29DG1</t>
  </si>
  <si>
    <t>HDFC Mutual Fund - HDFC FMP 384D March 2014 (1) - Direct Option- Growth Option</t>
  </si>
  <si>
    <t>INF179KA1IJ1</t>
  </si>
  <si>
    <t>H384M29DF1</t>
  </si>
  <si>
    <t>HDFC Mutual Fund - HDFC FMP 384D March 2014 (1) - Direct Option- Flexi Option</t>
  </si>
  <si>
    <t>INF179KA1IM5</t>
  </si>
  <si>
    <t>H384M29RG1</t>
  </si>
  <si>
    <t>HDFC Mutual Fund - HDFC FMP 384D March 2014 (1) - Regular Option- Growth Option</t>
  </si>
  <si>
    <t>INF179KA1IN3</t>
  </si>
  <si>
    <t>H384M29RD1</t>
  </si>
  <si>
    <t>HDFC Mutual Fund - HDFC FMP 384D March 2014 (1) - Regular Option- Normal Dividend Option</t>
  </si>
  <si>
    <t>INF179KA1IO1</t>
  </si>
  <si>
    <t>H384M29RQ1</t>
  </si>
  <si>
    <t>HDFC Mutual Fund - HDFC FMP 384D March 2014 (1) - Regular Option- Quarterly Dividend Option</t>
  </si>
  <si>
    <t>INF179KA1IP8</t>
  </si>
  <si>
    <t>D12MS153RG</t>
  </si>
  <si>
    <t>DSP BlackRock FMP Series 153-12M -Regular- Growth</t>
  </si>
  <si>
    <t>INF740K01S00</t>
  </si>
  <si>
    <t>D12MS153RR</t>
  </si>
  <si>
    <t>DSP BlackRock FMP Series 153-12M -Regular - Dividend Regular Payout</t>
  </si>
  <si>
    <t>INF740K01S18</t>
  </si>
  <si>
    <t>D12MS153RQ</t>
  </si>
  <si>
    <t>DSP BlackRock FMP Series 153-12M -Regular - Dividend Quarterly Payout</t>
  </si>
  <si>
    <t>INF740K01S26</t>
  </si>
  <si>
    <t>D12MS153DG</t>
  </si>
  <si>
    <t>DSP BlackRock FMP Series 153-12M -Direct -Growth</t>
  </si>
  <si>
    <t>INF740K01S34</t>
  </si>
  <si>
    <t>D12MS153DR</t>
  </si>
  <si>
    <t>DSP BlackRock FMP Series 153-12M -Direct -Dividend Regular Payout</t>
  </si>
  <si>
    <t>INF740K01S42</t>
  </si>
  <si>
    <t>TFM46RA</t>
  </si>
  <si>
    <t>TATA Fixed Maturity Plan Series 46 Scheme R - Plan A - Dividend</t>
  </si>
  <si>
    <t>INF277K01YL1</t>
  </si>
  <si>
    <t>TFM46RC</t>
  </si>
  <si>
    <t>TATA Fixed Maturity Plan Series 46 Scheme R- Direct Plan - Dividend</t>
  </si>
  <si>
    <t>INF277K01YN7</t>
  </si>
  <si>
    <t>TFM46RB</t>
  </si>
  <si>
    <t>TATA Fixed Maturity Plan Series 46 Scheme R- Plan A - Growth</t>
  </si>
  <si>
    <t>INF277K01YM9</t>
  </si>
  <si>
    <t>TFM46RD</t>
  </si>
  <si>
    <t>TATA Fixed Maturity Plan Series 46 Scheme R- Direct Plan - Growth</t>
  </si>
  <si>
    <t>INF277K01YO5</t>
  </si>
  <si>
    <t>KTKFMP147G</t>
  </si>
  <si>
    <t>Kotak Mahindra Mutual Fund - Kotak FMP Series 147-384 Days Non Direct Plan-Growth Option</t>
  </si>
  <si>
    <t>INF174K01VZ6</t>
  </si>
  <si>
    <t>KTKFMP147D</t>
  </si>
  <si>
    <t>Kotak Mahindra Mutual Fund - Kotak FMP Series 147-384 Days Non Direct Plan- Dividend option</t>
  </si>
  <si>
    <t>INF174K01WA7</t>
  </si>
  <si>
    <t>KTKFMP147GD</t>
  </si>
  <si>
    <t>Kotak Mahindra Mutual Fund - Kotak FMP Series 147-384 Days Direct Plan- Growth option</t>
  </si>
  <si>
    <t>INF174K01WB5</t>
  </si>
  <si>
    <t>RFXXVI01DD</t>
  </si>
  <si>
    <t>Reliance Mutual Fund- Reliance Fixed Horizon Fund- XXVI Series 1- Direct Plan Dividend Payout Option</t>
  </si>
  <si>
    <t>INF204KA1KA5</t>
  </si>
  <si>
    <t>RFXXVI01DG</t>
  </si>
  <si>
    <t>Reliance Mutual Fund- Reliance Fixed Horizon Fund- XXVI Series 1- Direct Plan Growth Option</t>
  </si>
  <si>
    <t>INF204KA1JZ4</t>
  </si>
  <si>
    <t>RFHXXVI01D</t>
  </si>
  <si>
    <t>Reliance Mutual Fund- Reliance Fixed Horizon Fund- XXVI Series 1- Dividend Payout Option</t>
  </si>
  <si>
    <t>INF204KA1JY7</t>
  </si>
  <si>
    <t>RFHXXVI01G</t>
  </si>
  <si>
    <t>Reliance Mutual Fund- Reliance Fixed Horizon Fund- XXVI Series 1- Growth Option</t>
  </si>
  <si>
    <t>INF204KA1JX9</t>
  </si>
  <si>
    <t>RFXXV33DG</t>
  </si>
  <si>
    <t>Reliance Mutual Fund- Reliance Fixed Horizon Fund- XXV Series 33 - Direct Plan Growth Option</t>
  </si>
  <si>
    <t>INF204KA1KH0</t>
  </si>
  <si>
    <t>RFHXXV33D</t>
  </si>
  <si>
    <t>Reliance Mutual Fund- Reliance Fixed Horizon Fund- XXV Series 33 - Dividend Payout Option</t>
  </si>
  <si>
    <t>INF204KA1KG2</t>
  </si>
  <si>
    <t>RFHXXV33G</t>
  </si>
  <si>
    <t>Reliance Mutual Fund- Reliance Fixed Horizon Fund- XXV Series 33 - Growth Option</t>
  </si>
  <si>
    <t>INF204KA1KF4</t>
  </si>
  <si>
    <t>H369M29DG3</t>
  </si>
  <si>
    <t>HDFC Mutual Fund - HDFC FMP 369D March 2014 (3) - Direct Option- Growth Option</t>
  </si>
  <si>
    <t>INF179KA1IR4</t>
  </si>
  <si>
    <t>H369M29DD3</t>
  </si>
  <si>
    <t>HDFC Mutual Fund - HDFC FMP 369D March 2014 (3) - Direct Option- Normal Dividend Option</t>
  </si>
  <si>
    <t>INF179KA1IS2</t>
  </si>
  <si>
    <t>H369M29DF3</t>
  </si>
  <si>
    <t>HDFC Mutual Fund - HDFC FMP 369D March 2014 (3) - Direct Option- Flexi Option</t>
  </si>
  <si>
    <t>INF179KA1IU8</t>
  </si>
  <si>
    <t>H369M29RG3</t>
  </si>
  <si>
    <t>HDFC Mutual Fund - HDFC FMP 369D March 2014 (3) - Regular Option- Growth Option</t>
  </si>
  <si>
    <t>INF179KA1IV6</t>
  </si>
  <si>
    <t>H369M29RD3</t>
  </si>
  <si>
    <t>HDFC Mutual Fund - HDFC FMP 369D March 2014 (3) - Regular Option- Normal Dividend Option</t>
  </si>
  <si>
    <t>INF179KA1IW4</t>
  </si>
  <si>
    <t>H369M29RQ3</t>
  </si>
  <si>
    <t>HDFC Mutual Fund - HDFC FMP 369D March 2014 (3) - Regular Option- Quarterly Dividend Option</t>
  </si>
  <si>
    <t>INF179KA1IX2</t>
  </si>
  <si>
    <t>SKP</t>
  </si>
  <si>
    <t>Shri Krishna Prasadam Ltd</t>
  </si>
  <si>
    <t>INE009Q01019</t>
  </si>
  <si>
    <t>SDFSA13GR</t>
  </si>
  <si>
    <t>SBI Debt Fund Series A-13- Regular Plan - Growth</t>
  </si>
  <si>
    <t>INF200K014C2</t>
  </si>
  <si>
    <t>SDFSA13DR</t>
  </si>
  <si>
    <t>SBI Debt Fund Series A-13- Regular Plan -Dividend payout</t>
  </si>
  <si>
    <t>INF200K015C9</t>
  </si>
  <si>
    <t>SDFSA13GD</t>
  </si>
  <si>
    <t>SBI Debt Fund Series A-13- Direct Plan -Growth</t>
  </si>
  <si>
    <t>INF200K016C7</t>
  </si>
  <si>
    <t>LICNFR2GP</t>
  </si>
  <si>
    <t>LIC NOMURA MF RGESS Fund Series -2 -Regular Plan -Growth Option</t>
  </si>
  <si>
    <t>INF767K01BP0</t>
  </si>
  <si>
    <t>LICNFR2DP</t>
  </si>
  <si>
    <t>LIC NOMURA MF RGESS Fund Series -2 -Regular Plan- Dividend Payout Option</t>
  </si>
  <si>
    <t>INF767K01BQ8</t>
  </si>
  <si>
    <t>LICNFR2G1</t>
  </si>
  <si>
    <t>LIC NOMURA MF RGESS Fund Series- 2 -Direct Plan- Growth Option</t>
  </si>
  <si>
    <t>INF767K01BR6</t>
  </si>
  <si>
    <t>LICNFR2D1</t>
  </si>
  <si>
    <t>LIC NOMURA MF RGESS Fund Series- 2 -Direct Plan -Dividend Payout Option</t>
  </si>
  <si>
    <t>INF767K01BS4</t>
  </si>
  <si>
    <t>D12MS154RG</t>
  </si>
  <si>
    <t>DSP BlackRock FMP Series 154-12.5M -Regular- Growth</t>
  </si>
  <si>
    <t>INF740K01R43</t>
  </si>
  <si>
    <t>D12MS154RR</t>
  </si>
  <si>
    <t>DSP BlackRock FMP Series 154-12.5M -Regular - Dividend Regular Payout</t>
  </si>
  <si>
    <t>INF740K01R50</t>
  </si>
  <si>
    <t>D12MS154RQ</t>
  </si>
  <si>
    <t>DSP BlackRock FMP Series 154-12.5M - Regular - Dividend Quarterly Payout</t>
  </si>
  <si>
    <t>INF740K01R68</t>
  </si>
  <si>
    <t>D12MS154DG</t>
  </si>
  <si>
    <t>DSP BlackRock FMP Series 154-12.5M -Direct -Growth</t>
  </si>
  <si>
    <t>INF740K01R76</t>
  </si>
  <si>
    <t>D12MS154DR</t>
  </si>
  <si>
    <t>DSP BlackRock FMP Series 154-12.5M -Direct - Dividend Regular Payout</t>
  </si>
  <si>
    <t>INF740K01R84</t>
  </si>
  <si>
    <t>RFXXV34DG</t>
  </si>
  <si>
    <t>Reliance Mutual Fund- Reliance Fixed Horizon Fund- XXV Series 34 - Direct Plan Growth Option</t>
  </si>
  <si>
    <t>INF204KA1KL2</t>
  </si>
  <si>
    <t>RFHXXV34D</t>
  </si>
  <si>
    <t>Reliance Mutual Fund- Reliance Fixed Horizon Fund- XXV Series 34 - Dividend Payout Option</t>
  </si>
  <si>
    <t>INF204KA1KK4</t>
  </si>
  <si>
    <t>RFHXXV34G</t>
  </si>
  <si>
    <t>Reliance Mutual Fund- Reliance Fixed Horizon Fund- XXV Series 34- Growth Option</t>
  </si>
  <si>
    <t>INF204KA1KJ6</t>
  </si>
  <si>
    <t>SDFSA14GR</t>
  </si>
  <si>
    <t>SBI Debt Fund Series A-14- Regular Plan - Growth</t>
  </si>
  <si>
    <t>INF200K018C3</t>
  </si>
  <si>
    <t>SDFSA14DR</t>
  </si>
  <si>
    <t>SBI Debt Fund Series A-14- Regular Plan -Dividend payout</t>
  </si>
  <si>
    <t>INF200K019C1</t>
  </si>
  <si>
    <t>SDFSA14GD</t>
  </si>
  <si>
    <t>SBI Debt Fund Series A-14- Direct Plan -Growth</t>
  </si>
  <si>
    <t>INF200K010D8</t>
  </si>
  <si>
    <t>SDFSA14DD</t>
  </si>
  <si>
    <t>SBI Debt Fund Series A-14- Direct Plan - Dividend Payout</t>
  </si>
  <si>
    <t>INF200K011D6</t>
  </si>
  <si>
    <t>KTKFMP150G</t>
  </si>
  <si>
    <t>Kotak Mahindra Mutual Fund - Kotak FMP Series 150-1109 Days Non Direct Plan-Growth Option</t>
  </si>
  <si>
    <t>INF174K01WH2</t>
  </si>
  <si>
    <t>KTKFMP150D</t>
  </si>
  <si>
    <t>Kotak Mahindra Mutual Fund - Kotak FMP Series 150-1109 Days Non Direct Plan- Dividend option</t>
  </si>
  <si>
    <t>INF174K01WI0</t>
  </si>
  <si>
    <t>KTKFMP150GD</t>
  </si>
  <si>
    <t>Kotak Mahindra Mutual Fund - Kotak FMP Series 150-1109 Days Direct Plan- Growth option</t>
  </si>
  <si>
    <t>INF174K01WJ8</t>
  </si>
  <si>
    <t>KTKFMP150DD</t>
  </si>
  <si>
    <t>Kotak Mahindra Mutual Fund - Kotak FMP Series 150-1109 Days Direct Plan- Dividend option</t>
  </si>
  <si>
    <t>INF174K01WK6</t>
  </si>
  <si>
    <t>RFXXVI03DD</t>
  </si>
  <si>
    <t>Reliance Mutual Fund- Reliance Fixed Horizon Fund- XXVI Series 3 - Direct Plan Dividend Pyout O</t>
  </si>
  <si>
    <t>INF204KA1LH8</t>
  </si>
  <si>
    <t>RFXXVI03DG</t>
  </si>
  <si>
    <t>Reliance Mutual Fund- Reliance Fixed Horizon Fund- XXVI Series 3 - Direct Plan Growth Option</t>
  </si>
  <si>
    <t>INF204KA1LG0</t>
  </si>
  <si>
    <t>RFHXXVI03D</t>
  </si>
  <si>
    <t>Reliance Mutual Fund- Reliance Fixed Horizon Fund- XXVI Series 3 - Dividend Payout Option</t>
  </si>
  <si>
    <t>INF204KA1LF2</t>
  </si>
  <si>
    <t>KTKFMP148G</t>
  </si>
  <si>
    <t>Kotak Mahindra Mutual Fund - Kotak FMP Series 148-388 Days Non Direct Plan-Growth Option</t>
  </si>
  <si>
    <t>INF174K01WD1</t>
  </si>
  <si>
    <t>RFHXXVI03G</t>
  </si>
  <si>
    <t>Reliance Mutual Fund- Reliance Fixed Horizon Fund- XXVI Series 3 - Growth Option</t>
  </si>
  <si>
    <t>INF204KA1LE5</t>
  </si>
  <si>
    <t>KTKFMP148D</t>
  </si>
  <si>
    <t>Kotak Mahindra Mutual Fund - Kotak FMP Series 148-388 Days Non Direct Plan- Dividend option</t>
  </si>
  <si>
    <t>INF174K01WE9</t>
  </si>
  <si>
    <t>KTKFMP148GD</t>
  </si>
  <si>
    <t>Kotak Mahindra Mutual Fund - Kotak FMP Series 148-388 DaysDirect Plan- Growth option</t>
  </si>
  <si>
    <t>INF174K01WF6</t>
  </si>
  <si>
    <t>INFRONICS</t>
  </si>
  <si>
    <t>Infronics Systems Ltd</t>
  </si>
  <si>
    <t>INE463B01028</t>
  </si>
  <si>
    <t>H1127D29DG</t>
  </si>
  <si>
    <t>HDFC Mutual Fund - HDFC FMP 1127D March 2014 (1) - Direct Option- Growth Option</t>
  </si>
  <si>
    <t>INF179KA1JF7</t>
  </si>
  <si>
    <t>H1127D29DD</t>
  </si>
  <si>
    <t>HDFC Mutual Fund - HDFC FMP 1127D March 2014 (1) - Direct Option- Normal Dividend Option</t>
  </si>
  <si>
    <t>INF179KA1JG5</t>
  </si>
  <si>
    <t>H1127D29DQ</t>
  </si>
  <si>
    <t>HDFC Mutual Fund - HDFC FMP 1127D March 2014 (1) - Direct Option- Quarterly Dividend Option</t>
  </si>
  <si>
    <t>INF179KA1JH3</t>
  </si>
  <si>
    <t>H1127D29RG</t>
  </si>
  <si>
    <t>HDFC Mutual Fund - HDFC FMP 1127D March 2014 (1) - Regular Option- Growth Option</t>
  </si>
  <si>
    <t>INF179KA1JJ9</t>
  </si>
  <si>
    <t>H1127D29RD</t>
  </si>
  <si>
    <t>HDFC Mutual Fund - HDFC FMP 1127D March 2014 (1) - Regular Option- Normal Dividend Option</t>
  </si>
  <si>
    <t>INF179KA1JK7</t>
  </si>
  <si>
    <t>H1127D29RQ</t>
  </si>
  <si>
    <t>HDFC Mutual Fund - HDFC FMP 1127D March 2014 (1) - Regular Option- Quarterly Dividend Opti</t>
  </si>
  <si>
    <t>INF179KA1JL5</t>
  </si>
  <si>
    <t>H1127D29RF</t>
  </si>
  <si>
    <t>HDFC Mutual Fund - HDFC FMP 1127D March 2014 (1) - Regular Option- Flexi Option</t>
  </si>
  <si>
    <t>INF179KA1JM3</t>
  </si>
  <si>
    <t>RFXXVI04DD</t>
  </si>
  <si>
    <t>Reliance Mutual Fund- Reliance Fixed Horizon Fund- XXVI Series 4 - Direct Plan Dvdnd Payout Opt</t>
  </si>
  <si>
    <t>INF204KA1LL0</t>
  </si>
  <si>
    <t>RFXXVI04DG</t>
  </si>
  <si>
    <t>Reliance Mutual Fund- Reliance Fixed Horizon Fund- XXVI Series 4 - Direct Plan Growth Option</t>
  </si>
  <si>
    <t>INF204KA1LK2</t>
  </si>
  <si>
    <t>RFHXXVI04D</t>
  </si>
  <si>
    <t>Reliance Mutual Fund- Reliance Fixed Horizon Fund- XXVI Series 4 - Dividend Payout Option</t>
  </si>
  <si>
    <t>INF204KA1LJ4</t>
  </si>
  <si>
    <t>RFHXXVI04G</t>
  </si>
  <si>
    <t>Reliance Mutual Fund- Reliance Fixed Horizon Fund- XXVI Series 4 - Growth Option</t>
  </si>
  <si>
    <t>INF204KA1LI6</t>
  </si>
  <si>
    <t>RFXXVI05DG</t>
  </si>
  <si>
    <t>Reliance Mutual Fund- Reliance Fixed Horizon Fund- XXVI Series 5 - Direct Plan Growth Option</t>
  </si>
  <si>
    <t>INF204KA1LO4</t>
  </si>
  <si>
    <t>RFHXXVI05D</t>
  </si>
  <si>
    <t>Reliance Mutual Fund- Reliance Fixed Horizon Fund- XXVI Series 5 - Dividend Payout Option</t>
  </si>
  <si>
    <t>INF204KA1LN6</t>
  </si>
  <si>
    <t>RFHXXVI05G</t>
  </si>
  <si>
    <t>Reliance Mutual Fund- Reliance Fixed Horizon Fund- XXVI Series 5 - Growth Option</t>
  </si>
  <si>
    <t>INF204KA1LM8</t>
  </si>
  <si>
    <t>TFM47CA</t>
  </si>
  <si>
    <t>TATA Fixed Maturity Plan Series 47 Scheme C - Plan A - Dividend</t>
  </si>
  <si>
    <t>INF277K01ZC7</t>
  </si>
  <si>
    <t>TFM47CC</t>
  </si>
  <si>
    <t>TATA Fixed Maturity Plan Series 47 Scheme C- Direct Plan - Dividend</t>
  </si>
  <si>
    <t>INF277K01ZE3</t>
  </si>
  <si>
    <t>TFM47CB</t>
  </si>
  <si>
    <t>TATA Fixed Maturity Plan Series 47 Scheme C- Plan A - Growth</t>
  </si>
  <si>
    <t>INF277K01ZB9</t>
  </si>
  <si>
    <t>TFM47CD</t>
  </si>
  <si>
    <t>TATA Fixed Maturity Plan Series 47 Scheme C- Direct Plan - Growth</t>
  </si>
  <si>
    <t>INF277K01ZD5</t>
  </si>
  <si>
    <t>TFM47BA</t>
  </si>
  <si>
    <t>TATA Fixed Maturity Plan Series 47 Scheme B - Plan A - Dividend</t>
  </si>
  <si>
    <t>INF277K01ZG8</t>
  </si>
  <si>
    <t>TFM47BC</t>
  </si>
  <si>
    <t>TATA Fixed Maturity Plan Series 47 Scheme B- Direct Plan - Dividend</t>
  </si>
  <si>
    <t>INF277K01ZI4</t>
  </si>
  <si>
    <t>TFM47BB</t>
  </si>
  <si>
    <t>TATA Fixed Maturity Plan Series 47 Scheme B- Plan A - Growth</t>
  </si>
  <si>
    <t>INF277K01ZF0</t>
  </si>
  <si>
    <t>TFM47BD</t>
  </si>
  <si>
    <t>TATA Fixed Maturity Plan Series 47 Scheme B- Direct Plan - Growth</t>
  </si>
  <si>
    <t>INF277K01ZH6</t>
  </si>
  <si>
    <t>KTKFMP149G</t>
  </si>
  <si>
    <t>Kotak Mahindra Mutual Fund - Kotak FMP Series 149-386 Days Non Direct Plan-Growth Option</t>
  </si>
  <si>
    <t>INF174K01WL4</t>
  </si>
  <si>
    <t>KTKFMP149D</t>
  </si>
  <si>
    <t>Kotak Mahindra Mutual Fund - Kotak FMP Series 149-386 Days Non Direct Plan- Dividend option</t>
  </si>
  <si>
    <t>INF174K01WM2</t>
  </si>
  <si>
    <t>KTKFMP149GD</t>
  </si>
  <si>
    <t>Kotak Mahindra Mutual Fund - Kotak FMP Series 149-386 Days Direct Plan- Growth option</t>
  </si>
  <si>
    <t>INF174K01WN0</t>
  </si>
  <si>
    <t>SDFSA15GR</t>
  </si>
  <si>
    <t>SBI Debt Fund Series A-15- Regular Plan - Growth</t>
  </si>
  <si>
    <t>INF200K012D4</t>
  </si>
  <si>
    <t>SDFSA15DR</t>
  </si>
  <si>
    <t>SBI Debt Fund Series A-15- Regular Plan -Dividend payout</t>
  </si>
  <si>
    <t>INF200K013D2</t>
  </si>
  <si>
    <t>SDFSA15GD</t>
  </si>
  <si>
    <t>SBI Debt Fund Series A-15- Direct Plan -Growth</t>
  </si>
  <si>
    <t>INF200K014D0</t>
  </si>
  <si>
    <t>SDFSA15DD</t>
  </si>
  <si>
    <t>SBI Debt Fund Series A-15- Direct Plan - Dividend Payout</t>
  </si>
  <si>
    <t>INF200K015D7</t>
  </si>
  <si>
    <t>BSLFEFS2RG</t>
  </si>
  <si>
    <t>Birla Sun Life Mutual Fund- Birla Sun Life Focused Equity Fund - Series 2 - Regular Plan - Growth</t>
  </si>
  <si>
    <t>INF209KA1DF4</t>
  </si>
  <si>
    <t>BSLFEFS2RN</t>
  </si>
  <si>
    <t>Birla Sun Life Mutual Fund- Birla Sun Life Focused Equity Fund - Series 2 - Regular Plan - D P</t>
  </si>
  <si>
    <t>INF209KA1DG2</t>
  </si>
  <si>
    <t>BSLFEFS2DG</t>
  </si>
  <si>
    <t>Birla Sun Life Mutual Fund-  Birla Sun Life Focused Equity Fund - Series 2 - Direct Plan - Growth</t>
  </si>
  <si>
    <t>INF209KA1DH0</t>
  </si>
  <si>
    <t>BSLFEFS2DN</t>
  </si>
  <si>
    <t>Birla Sun Life Mutual Fund-  Birla Sun Life Focused Equity Fund - Series 2 - Direct Plan-Dividend P</t>
  </si>
  <si>
    <t>INF209KA1DI8</t>
  </si>
  <si>
    <t>OBIL</t>
  </si>
  <si>
    <t>Oceanaa Biotek Industries Ltd</t>
  </si>
  <si>
    <t>INE732P01018</t>
  </si>
  <si>
    <t>RFXXV35DD</t>
  </si>
  <si>
    <t>Reliance Mutual Fund- Reliance Fixed Horizon Fund- XXV Series 35 - Direct Plan Dividend Pou O</t>
  </si>
  <si>
    <t>INF204KA1LC9</t>
  </si>
  <si>
    <t>RFXXV35DG</t>
  </si>
  <si>
    <t>Reliance Mutual Fund- Reliance Fixed Horizon Fund- XXV Series 35 - Direct Plan Growth Option</t>
  </si>
  <si>
    <t>INF204KA1LB1</t>
  </si>
  <si>
    <t>RFHXXV35D</t>
  </si>
  <si>
    <t>Reliance Mutual Fund- Reliance Fixed Horizon Fund- XXV Series 35 - Dividend Payout Option</t>
  </si>
  <si>
    <t>INF204KA1LA3</t>
  </si>
  <si>
    <t>RFHXXV35G</t>
  </si>
  <si>
    <t>Reliance Mutual Fund- Reliance Fixed Horizon Fund- XXV Series 35 - Growth Option</t>
  </si>
  <si>
    <t>INF204KA1KZ2</t>
  </si>
  <si>
    <t>H366M31DG2</t>
  </si>
  <si>
    <t>HDFC Mutual Fund - HDFC FMP 366D March 2014 (2) - Direct Option- Growth Option</t>
  </si>
  <si>
    <t>INF179KA1JV4</t>
  </si>
  <si>
    <t>H366M31RG2</t>
  </si>
  <si>
    <t>HDFC Mutual Fund - HDFC FMP 366D March 2014 (2) - Regular Option- Growth Option</t>
  </si>
  <si>
    <t>INF179KA1JZ5</t>
  </si>
  <si>
    <t>H366M31RF2</t>
  </si>
  <si>
    <t>HDFC Mutual Fund - HDFC FMP 366D March 2014 (2) - Regular Option- Flexi Option</t>
  </si>
  <si>
    <t>INF179KA1KC2</t>
  </si>
  <si>
    <t>D12MS155RG</t>
  </si>
  <si>
    <t>DSP BlackRock FMP Series 155-12M -Regular- Growth</t>
  </si>
  <si>
    <t>INF740K01S67</t>
  </si>
  <si>
    <t>D12MS155RR</t>
  </si>
  <si>
    <t>DSP BlackRock FMP Series 155-12M -Regular - Dividend Regular Payout</t>
  </si>
  <si>
    <t>INF740K01S75</t>
  </si>
  <si>
    <t>D12MS155RQ</t>
  </si>
  <si>
    <t>DSP BlackRock FMP Series 155-12M - Regular - Dividend Quarterly Payout</t>
  </si>
  <si>
    <t>INF740K01S83</t>
  </si>
  <si>
    <t>D12MS155DG</t>
  </si>
  <si>
    <t>DSP BlackRock FMP Series 155-12M -Direct -Growth</t>
  </si>
  <si>
    <t>INF740K01S91</t>
  </si>
  <si>
    <t>D12MS155DR</t>
  </si>
  <si>
    <t>DSP BlackRock FMP Series 155-12M -Direct - Dividend Regular Payout</t>
  </si>
  <si>
    <t>INF740K01T09</t>
  </si>
  <si>
    <t>D12MS155DQ</t>
  </si>
  <si>
    <t>DSP BlackRock FMP Series 155-12M -Direct - Dividend Quarterly Payout</t>
  </si>
  <si>
    <t>INF740K01T17</t>
  </si>
  <si>
    <t>H3360D30DG</t>
  </si>
  <si>
    <t>HDFC Mutual Fund - HDFC FMP 3360D March 2014 (1) - Direct Option- Growth Option</t>
  </si>
  <si>
    <t>INF179KA1IB8</t>
  </si>
  <si>
    <t>H3360D30DD</t>
  </si>
  <si>
    <t>HDFC Mutual Fund - HDFC FMP 3360D March 2014 (1) - Direct Option- Normal Dividend Option</t>
  </si>
  <si>
    <t>INF179KA1IC6</t>
  </si>
  <si>
    <t>H3360D30DQ</t>
  </si>
  <si>
    <t>HDFC Mutual Fund - HDFC FMP 3360D March 2014 (1) - Direct Option- Quarterly Dividend Option</t>
  </si>
  <si>
    <t>INF179KA1ID4</t>
  </si>
  <si>
    <t>H3360D30DF</t>
  </si>
  <si>
    <t>HDFC Mutual Fund - HDFC FMP 3360D March 2014 (1) - Direct Option- Flexi Option</t>
  </si>
  <si>
    <t>INF179KA1IE2</t>
  </si>
  <si>
    <t>H3360D30RG</t>
  </si>
  <si>
    <t>HDFC Mutual Fund - HDFC FMP 3360D March 2014 (1) - Regular Option- Growth Option</t>
  </si>
  <si>
    <t>INF179KA1IF9</t>
  </si>
  <si>
    <t>H3360D30RD</t>
  </si>
  <si>
    <t>HDFC Mutual Fund - HDFC FMP 3360D March 2014 (1) - Regular Option- Normal Dividend Option</t>
  </si>
  <si>
    <t>INF179KA1IG7</t>
  </si>
  <si>
    <t>H1095D29DG</t>
  </si>
  <si>
    <t>HDFC Mutual Fund - HDFC FMP 1095D March 2014 (1) - Direct Option- Growth Option</t>
  </si>
  <si>
    <t>INF179KA1HT2</t>
  </si>
  <si>
    <t>H3360D30RQ</t>
  </si>
  <si>
    <t>HDFC Mutual Fund - HDFC FMP 3360D March 2014 (1) - Regular Option-Quarterly Dividend Option</t>
  </si>
  <si>
    <t>INF179KA1IH5</t>
  </si>
  <si>
    <t>H1095D29DD</t>
  </si>
  <si>
    <t>HDFC Mutual Fund - HDFC FMP 1095D March 2014 (1) - Direct Option- Normal Dividend Option</t>
  </si>
  <si>
    <t>INF179KA1HU0</t>
  </si>
  <si>
    <t>H3360D30RF</t>
  </si>
  <si>
    <t>HDFC Mutual Fund - HDFC FMP 3360D March 2014 (1) - Regular Option- Flexi Option</t>
  </si>
  <si>
    <t>INF179KA1II3</t>
  </si>
  <si>
    <t>H1095D29DQ</t>
  </si>
  <si>
    <t>HDFC Mutual Fund - HDFC FMP 1095D March 2014 (1) - Direct Option- Quarterly Dividend Option</t>
  </si>
  <si>
    <t>INF179KA1HV8</t>
  </si>
  <si>
    <t>H1095D29RG</t>
  </si>
  <si>
    <t>HDFC Mutual Fund - HDFC FMP 1095D March 2014 (1) - Regular Option- Growth Option</t>
  </si>
  <si>
    <t>INF179KA1HX4</t>
  </si>
  <si>
    <t>H1095D29RD</t>
  </si>
  <si>
    <t>HDFC Mutual Fund - HDFC FMP 1095D March 2014 (1) - Regular Option- Normal Dividend Option</t>
  </si>
  <si>
    <t>INF179KA1HY2</t>
  </si>
  <si>
    <t>H1095D29RQ</t>
  </si>
  <si>
    <t>HDFC Mutual Fund - HDFC FMP 1095D March 2014 (1) - Regular Option- Quarterly Dividend Optio</t>
  </si>
  <si>
    <t>INF179KA1HZ9</t>
  </si>
  <si>
    <t>H1095D29RF</t>
  </si>
  <si>
    <t>HDFC Mutual Fund - HDFC FMP 1095D March 2014 (1) - Regular Option- Flexi Option</t>
  </si>
  <si>
    <t>INF179KA1IA0</t>
  </si>
  <si>
    <t>KTKFMP152G</t>
  </si>
  <si>
    <t>Kotak Mahindra Mutual Fund - Kotak FMP Series 152-368 Days Non Direct Plan-Growth Option</t>
  </si>
  <si>
    <t>INF174K01WT7</t>
  </si>
  <si>
    <t>KTKFMP152GD</t>
  </si>
  <si>
    <t>Kotak Mahindra Mutual Fund - Kotak FMP Series 152-368 DaysDirect Plan- Growth option</t>
  </si>
  <si>
    <t>INF174K01WV3</t>
  </si>
  <si>
    <t>H378D29DG1</t>
  </si>
  <si>
    <t>HDFC Mutual Fund - HDFC FMP 378D March 2014 (1) - Direct Option- Growth Option</t>
  </si>
  <si>
    <t>INF179KA1JN1</t>
  </si>
  <si>
    <t>H378D29DD1</t>
  </si>
  <si>
    <t>HDFC Mutual Fund - HDFC FMP 378D March 2014 (1) - Direct Option- Normal Dividend Option</t>
  </si>
  <si>
    <t>INF179KA1JO9</t>
  </si>
  <si>
    <t>H378D29DF1</t>
  </si>
  <si>
    <t>HDFC Mutual Fund - HDFC FMP 378D March 2014 (1) - Direct Option- Flexi Option</t>
  </si>
  <si>
    <t>INF179KA1JQ4</t>
  </si>
  <si>
    <t>H378D29RG1</t>
  </si>
  <si>
    <t>HDFC Mutual Fund - HDFC FMP 378D March 2014 (1) - Regular Option- Growth Option</t>
  </si>
  <si>
    <t>INF179KA1JR2</t>
  </si>
  <si>
    <t>H378D29RD1</t>
  </si>
  <si>
    <t>HDFC Mutual Fund - HDFC FMP 378D March 2014 (1) - Regular Option- Normal Dividend Option</t>
  </si>
  <si>
    <t>INF179KA1JS0</t>
  </si>
  <si>
    <t>H378D29RQ1</t>
  </si>
  <si>
    <t>HDFC Mutual Fund - HDFC FMP 378D March 2014 (1) - Regular Option- Quarterly Dividend Option</t>
  </si>
  <si>
    <t>INF179KA1JT8</t>
  </si>
  <si>
    <t>H378D29RF1</t>
  </si>
  <si>
    <t>HDFC Mutual Fund - HDFC FMP 378D March 2014 (1) - Regular Option- Flexi Option</t>
  </si>
  <si>
    <t>INF179KA1JU6</t>
  </si>
  <si>
    <t>CPSEETF</t>
  </si>
  <si>
    <t>Goldman Sachs Mutual Fund- CPSE ETF-Growth Option</t>
  </si>
  <si>
    <t>INF457M01133</t>
  </si>
  <si>
    <t>TFM47DA</t>
  </si>
  <si>
    <t>TATA Fixed Maturity Plan Series 47 Scheme D - Plan A - Dividend</t>
  </si>
  <si>
    <t>INF277K01KZ0</t>
  </si>
  <si>
    <t>TFM47DC</t>
  </si>
  <si>
    <t>TATA Fixed Maturity Plan Series 47 Scheme D- Direct Plan - Dividend</t>
  </si>
  <si>
    <t>INF277K01ZM6</t>
  </si>
  <si>
    <t>TFM47DB</t>
  </si>
  <si>
    <t>TATA Fixed Maturity Plan Series 47 Scheme D- Plan A - Growth</t>
  </si>
  <si>
    <t>INF277K01ZJ2</t>
  </si>
  <si>
    <t>H377D31DG1</t>
  </si>
  <si>
    <t>HDFC Mutual Fund - HDFC FMP 377D March 2014 (1) - Direct Option- Growth Option</t>
  </si>
  <si>
    <t>INF179KA1KD0</t>
  </si>
  <si>
    <t>H377D31DD1</t>
  </si>
  <si>
    <t>HDFC Mutual Fund - HDFC FMP 377D March 2014 (1) - Direct Option- Normal Dividend Option</t>
  </si>
  <si>
    <t>INF179KA1KE8</t>
  </si>
  <si>
    <t>TFM47DD</t>
  </si>
  <si>
    <t>TATA Fixed Maturity Plan Series 47 Scheme D- Direct Plan - Growth</t>
  </si>
  <si>
    <t>INF277K01ZL8</t>
  </si>
  <si>
    <t>H377D31DQ1</t>
  </si>
  <si>
    <t>HDFC Mutual Fund - HDFC FMP 377D March 2014 (1) - Direct Option- Quarterly Dividend Option</t>
  </si>
  <si>
    <t>INF179KA1KF5</t>
  </si>
  <si>
    <t>H377D31DF1</t>
  </si>
  <si>
    <t>HDFC Mutual Fund - HDFC FMP 377D March 2014 (1) - Direct Option- Flexi Option</t>
  </si>
  <si>
    <t>INF179KA1KG3</t>
  </si>
  <si>
    <t>H377D31RG1</t>
  </si>
  <si>
    <t>HDFC Mutual Fund - HDFC FMP 377D March 2014 (1) - Regular Option- Growth Option</t>
  </si>
  <si>
    <t>INF179KA1KH1</t>
  </si>
  <si>
    <t>H377D31RD1</t>
  </si>
  <si>
    <t>HDFC Mutual Fund - HDFC FMP 377D March 2014 (1) - Regular Option- Normal Dividend Option</t>
  </si>
  <si>
    <t>INF179KA1KI9</t>
  </si>
  <si>
    <t>H377D31RQ1</t>
  </si>
  <si>
    <t>HDFC Mutual Fund - HDFC FMP 377D March 2014 (1) - Regular Option- Quarterly Dividend Option</t>
  </si>
  <si>
    <t>INF179KA1KJ7</t>
  </si>
  <si>
    <t>H377D31RF1</t>
  </si>
  <si>
    <t>HDFC Mutual Fund - HDFC FMP 377D March 2014 (1) - Regular Option- Flexi Option</t>
  </si>
  <si>
    <t>INF179KA1KK5</t>
  </si>
  <si>
    <t>RFXXVI06DD</t>
  </si>
  <si>
    <t>Reliance Mutual Fund- Reliance Fixed Horizon Fund- XXVI Series 6 - Direct Plan Dvdnd Payout O</t>
  </si>
  <si>
    <t>INF204KA1LT3</t>
  </si>
  <si>
    <t>RFXXVI06DG</t>
  </si>
  <si>
    <t>Reliance Mutual Fund- Reliance Fixed Horizon Fund- XXVI Series 6 - Direct Plan Growth Option</t>
  </si>
  <si>
    <t>INF204KA1LS5</t>
  </si>
  <si>
    <t>RFHXXVI06D</t>
  </si>
  <si>
    <t>Reliance Mutual Fund- Reliance Fixed Horizon Fund- XXVI Series 6 - Dividend Payout Option</t>
  </si>
  <si>
    <t>INF204KA1LR7</t>
  </si>
  <si>
    <t>RFHXXVI06G</t>
  </si>
  <si>
    <t>Reliance Mutual Fund- Reliance Fixed Horizon Fund- XXVI Series 6 - Growth Option</t>
  </si>
  <si>
    <t>INF204KA1LQ9</t>
  </si>
  <si>
    <t>RFXXVI07DD</t>
  </si>
  <si>
    <t>Reliance Mutual Fund- Reliance Fixed Horizon Fund- XXVI Series 7 - Direct Plan Dividend Pay O</t>
  </si>
  <si>
    <t>INF204KA1LX5</t>
  </si>
  <si>
    <t>RFXXVI07DG</t>
  </si>
  <si>
    <t>Reliance Mutual Fund- Reliance Fixed Horizon Fund- XXVI Series 7 - Direct Plan Growth Option</t>
  </si>
  <si>
    <t>INF204KA1LW7</t>
  </si>
  <si>
    <t>RFHXXVI07D</t>
  </si>
  <si>
    <t>Reliance Mutual Fund- Reliance Fixed Horizon Fund- XXVI Series 7 - Dividend Payout Option</t>
  </si>
  <si>
    <t>INF204KA1LV9</t>
  </si>
  <si>
    <t>RFHXXVI07G</t>
  </si>
  <si>
    <t>Reliance Mutual Fund- Reliance Fixed Horizon Fund- XXVI Series 7 - Growth Option</t>
  </si>
  <si>
    <t>INF204KA1LU1</t>
  </si>
  <si>
    <t>KTKFMP151G</t>
  </si>
  <si>
    <t>Kotak Mahindra Mutual Fund - Kotak FMP Series 151-388 Days Non Direct Plan-Growth Option</t>
  </si>
  <si>
    <t>INF174K01WP5</t>
  </si>
  <si>
    <t>KTKFMP151D</t>
  </si>
  <si>
    <t>Kotak Mahindra Mutual Fund - Kotak FMP Series 151-388 Days Non Direct Plan- Dividend option</t>
  </si>
  <si>
    <t>INF174K01WQ3</t>
  </si>
  <si>
    <t>KTKFMP151GD</t>
  </si>
  <si>
    <t>Kotak Mahindra Mutual Fund - Kotak FMP Series 151-388 Days Direct Plan- Growth option</t>
  </si>
  <si>
    <t>INF174K01WR1</t>
  </si>
  <si>
    <t>HARIAAPL</t>
  </si>
  <si>
    <t>Haria Apparels Ltd</t>
  </si>
  <si>
    <t>INE493N01012</t>
  </si>
  <si>
    <t>KTKFMP153G</t>
  </si>
  <si>
    <t>Kotak Mahindra Mutual Fund - Kotak FMP Series 153-790 Days Non Direct Plan-Growth Option</t>
  </si>
  <si>
    <t>INF174K01WX9</t>
  </si>
  <si>
    <t>KTKFMP153D</t>
  </si>
  <si>
    <t>Kotak Mahindra Mutual Fund - Kotak FMP Series 153-790 Days Non Direct Plan- Dividend option</t>
  </si>
  <si>
    <t>INF174K01WY7</t>
  </si>
  <si>
    <t>KTKFMP153GD</t>
  </si>
  <si>
    <t>Kotak Mahindra Mutual Fund - Kotak FMP Series 153-790 Days Direct Plan- Growth option</t>
  </si>
  <si>
    <t>INF174K01WZ4</t>
  </si>
  <si>
    <t>KTKFMP154G</t>
  </si>
  <si>
    <t>Kotak Mahindra Mutual Fund - Kotak FMP Series 154-390 Days Non Direct Plan-Growth Option</t>
  </si>
  <si>
    <t>INF174K01XB3</t>
  </si>
  <si>
    <t>KTKFMP154D</t>
  </si>
  <si>
    <t>Kotak Mahindra Mutual Fund - Kotak FMP Series 154-390 Days Non Direct Plan- Dividend option</t>
  </si>
  <si>
    <t>INF174K01XC1</t>
  </si>
  <si>
    <t>KTKFMP154GD</t>
  </si>
  <si>
    <t>Kotak Mahindra Mutual Fund - Kotak FMP Series 154-390 Days Direct Plan- Growth option</t>
  </si>
  <si>
    <t>INF174K01XD9</t>
  </si>
  <si>
    <t>KTKFMP154DD</t>
  </si>
  <si>
    <t>Kotak Mahindra Mutual Fund - Kotak FMP Series 154-390 Days Direct Plan- Dividend Option</t>
  </si>
  <si>
    <t>INF174K01XE7</t>
  </si>
  <si>
    <t>SDFSA16GR</t>
  </si>
  <si>
    <t>SBI Debt Fund Series A-16- Regular Plan - Growth</t>
  </si>
  <si>
    <t>INF200K016D5</t>
  </si>
  <si>
    <t>SDFSA16DR</t>
  </si>
  <si>
    <t>SBI Debt Fund Series A-16- Regular Plan -Dividend payout</t>
  </si>
  <si>
    <t>INF200K017D3</t>
  </si>
  <si>
    <t>SDFSA16GD</t>
  </si>
  <si>
    <t>SBI Debt Fund Series A-16- Direct Plan -Growth</t>
  </si>
  <si>
    <t>INF200K018D1</t>
  </si>
  <si>
    <t>JOONKTOLL</t>
  </si>
  <si>
    <t>Joonktollee Tea &amp;amp; Industries Ltd</t>
  </si>
  <si>
    <t>INE574G01013</t>
  </si>
  <si>
    <t>TFM47JA</t>
  </si>
  <si>
    <t>TATA Fixed Maturity Plan Series 47 Scheme J - Plan A - Dividend</t>
  </si>
  <si>
    <t>INF277K01A84</t>
  </si>
  <si>
    <t>TFM47JC</t>
  </si>
  <si>
    <t>TATA Fixed Maturity Plan Series 47 Scheme J- Direct Plan - Dividend</t>
  </si>
  <si>
    <t>INF277K01B00</t>
  </si>
  <si>
    <t>TFM47JB</t>
  </si>
  <si>
    <t>TATA Fixed Maturity Plan Series 47 Scheme J- Plan A - Growth</t>
  </si>
  <si>
    <t>INF277K01A76</t>
  </si>
  <si>
    <t>TFM47JD</t>
  </si>
  <si>
    <t>TATA Fixed Maturity Plan Series 47 Scheme J- Direct Plan - Growth</t>
  </si>
  <si>
    <t>INF277K01A92</t>
  </si>
  <si>
    <t>RFXXVI08DG</t>
  </si>
  <si>
    <t>Reliance Mutual Fund- Reliance Fixed Horizon Fund- XXVI Series 8 - Direct Plan Growth Option</t>
  </si>
  <si>
    <t>INF204KA1ME3</t>
  </si>
  <si>
    <t>RFHXXVI08D</t>
  </si>
  <si>
    <t>Reliance Mutual Fund- Reliance Fixed Horizon Fund- XXVI Series 8 - Dividend Payout Option</t>
  </si>
  <si>
    <t>INF204KA1MD5</t>
  </si>
  <si>
    <t>RFHXXVI08G</t>
  </si>
  <si>
    <t>Reliance Mutual Fund- Reliance Fixed Horizon Fund- XXVI Series 8 - Growth Option</t>
  </si>
  <si>
    <t>INF204KA1MC7</t>
  </si>
  <si>
    <t>RFXXVI09DG</t>
  </si>
  <si>
    <t>Reliance Mutual Fund- Reliance Fixed Horizon Fund- XXVI Series 9 - Direct Plan Growth Option</t>
  </si>
  <si>
    <t>INF204KA1MI4</t>
  </si>
  <si>
    <t>H369A31DG1</t>
  </si>
  <si>
    <t>HDFC Mutual Fund - HDFC FMP 369D April 2014 (1) - Direct Option- Growth Option</t>
  </si>
  <si>
    <t>INF179KA1KU4</t>
  </si>
  <si>
    <t>H369A31DD1</t>
  </si>
  <si>
    <t>HDFC Mutual Fund - HDFC FMP 369D April 2014 (1) - Direct Option- Normal Dividend Option</t>
  </si>
  <si>
    <t>INF179KA1KV2</t>
  </si>
  <si>
    <t>H369A31DQ1</t>
  </si>
  <si>
    <t>HDFC Mutual Fund - HDFC FMP 369D April 2014 (1) - Direct Option- Quarterly Dividend Option</t>
  </si>
  <si>
    <t>INF179KA1KW0</t>
  </si>
  <si>
    <t>H369A31DF1</t>
  </si>
  <si>
    <t>HDFC Mutual Fund - HDFC FMP 369D April 2014 (1) - Direct Option- Flexi Option</t>
  </si>
  <si>
    <t>INF179KA1KX8</t>
  </si>
  <si>
    <t>H369A31RG1</t>
  </si>
  <si>
    <t>HDFC Mutual Fund - HDFC FMP 369D April 2014 (1) - Regular Option- Growth Option</t>
  </si>
  <si>
    <t>INF179KA1KY6</t>
  </si>
  <si>
    <t>H369A31RD1</t>
  </si>
  <si>
    <t>HDFC Mutual Fund - HDFC FMP 369D April 2014 (1) - Regular Option- Normal Dividend Option</t>
  </si>
  <si>
    <t>INF179KA1KZ3</t>
  </si>
  <si>
    <t>H369A31RQ1</t>
  </si>
  <si>
    <t>HDFC Mutual Fund - HDFC FMP 369D April 2014 (1) - Regular Option- Quarterly Dividend Option</t>
  </si>
  <si>
    <t>INF179KA1LA4</t>
  </si>
  <si>
    <t>RFHXXVI09D</t>
  </si>
  <si>
    <t>Reliance Mutual Fund- Reliance Fixed Horizon Fund- XXVI Series 9 - Dividend Payout Option</t>
  </si>
  <si>
    <t>INF204KA1MH6</t>
  </si>
  <si>
    <t>RFHXXVI09G</t>
  </si>
  <si>
    <t>Reliance Mutual Fund- Reliance Fixed Horizon Fund- XXVI Series 9 - Growth Option</t>
  </si>
  <si>
    <t>INF204KA1MG8</t>
  </si>
  <si>
    <t>SMFHYFRG</t>
  </si>
  <si>
    <t>Sundaram Hybrid Fund - Series F- Regular Plan Growth Option</t>
  </si>
  <si>
    <t>INF903J01I08</t>
  </si>
  <si>
    <t>SMFHYFHD</t>
  </si>
  <si>
    <t>Sundaram Hybrid Fund - Series F- Regular Plan Half Yearly Dividend Option</t>
  </si>
  <si>
    <t>INF903J01I16</t>
  </si>
  <si>
    <t>SMFHYFYD</t>
  </si>
  <si>
    <t>Sundaram Hybrid Fund - Series F- Regular Plan Yearly Dividend Option</t>
  </si>
  <si>
    <t>INF903J01I24</t>
  </si>
  <si>
    <t>SMFHYFDG</t>
  </si>
  <si>
    <t>Sundaram Hybrid Fund - Series F- Direct Plan Growth Option</t>
  </si>
  <si>
    <t>INF903J01I32</t>
  </si>
  <si>
    <t>SMFHYFDHD</t>
  </si>
  <si>
    <t>Sundaram Hybrid Fund - Series F- Direct Plan Half Yearly Dividend Option</t>
  </si>
  <si>
    <t>INF903J01I40</t>
  </si>
  <si>
    <t>SMFHYFDYD</t>
  </si>
  <si>
    <t>Sundaram Hybrid Fund - Series F- Direct Plan Yearly Dividend Option</t>
  </si>
  <si>
    <t>INF903J01I57</t>
  </si>
  <si>
    <t>KTKFMP155G</t>
  </si>
  <si>
    <t>Kotak Mahindra Mutual Fund - Kotak FMP Series 155-370 Days Non Direct Plan-Growth Option</t>
  </si>
  <si>
    <t>INF174K01XF4</t>
  </si>
  <si>
    <t>KTKFMP155D</t>
  </si>
  <si>
    <t>Kotak Mahindra Mutual Fund - Kotak FMP Series 155-370 Days Non Direct Plan- Dividend option</t>
  </si>
  <si>
    <t>INF174K01XG2</t>
  </si>
  <si>
    <t>KTKFMP155GD</t>
  </si>
  <si>
    <t>Kotak Mahindra Mutual Fund - Kotak FMP Series 155-370 Days Direct Plan- Growth option</t>
  </si>
  <si>
    <t>INF174K01XH0</t>
  </si>
  <si>
    <t>RNBDENIMS</t>
  </si>
  <si>
    <t>R&amp;amp;B Denims Ltd</t>
  </si>
  <si>
    <t>INE012Q01013</t>
  </si>
  <si>
    <t>TFM47EA</t>
  </si>
  <si>
    <t>TATA Fixed Maturity Plan Series 47 Scheme E - Plan A - Dividend</t>
  </si>
  <si>
    <t>INF277K01ZO2</t>
  </si>
  <si>
    <t>TFM47EC</t>
  </si>
  <si>
    <t>TATA Fixed Maturity Plan Series 47 Scheme E- Direct Plan - Dividend</t>
  </si>
  <si>
    <t>INF277K01ZQ7</t>
  </si>
  <si>
    <t>TFM47EB</t>
  </si>
  <si>
    <t>TATA Fixed Maturity Plan Series 47 Scheme E- Plan A - Growth</t>
  </si>
  <si>
    <t>INF277K01ZN4</t>
  </si>
  <si>
    <t>TFM47ED</t>
  </si>
  <si>
    <t>TATA Fixed Maturity Plan Series 47 Scheme E- Direct Plan - Growth</t>
  </si>
  <si>
    <t>INF277K01ZP9</t>
  </si>
  <si>
    <t>RFXXVI11DD</t>
  </si>
  <si>
    <t>Reliance Mutual Fund- Reliance Fixed Horizon Fund- XXVI Series 11-Direct Plan Dividend Payout O</t>
  </si>
  <si>
    <t>INF204KA1MR5</t>
  </si>
  <si>
    <t>RFXXVI11DG</t>
  </si>
  <si>
    <t>Reliance Mutual Fund- Reliance Fixed Horizon Fund- XXVI Series 11- Direct Plan Growth Option</t>
  </si>
  <si>
    <t>INF204KA1MQ7</t>
  </si>
  <si>
    <t>RFHXXVI11D</t>
  </si>
  <si>
    <t>Reliance Mutual Fund- Reliance Fixed Horizon Fund- XXVI Series 11- Dividend Payout Option</t>
  </si>
  <si>
    <t>INF204KA1MP9</t>
  </si>
  <si>
    <t>RFHXXVI11G</t>
  </si>
  <si>
    <t>Reliance Mutual Fund- Reliance Fixed Horizon Fund- XXVI Series 11- Growth Option</t>
  </si>
  <si>
    <t>INF204KA1MO2</t>
  </si>
  <si>
    <t>WOMENSNEXT</t>
  </si>
  <si>
    <t>Women's Next Loungeries Ltd</t>
  </si>
  <si>
    <t>INE174Q01011</t>
  </si>
  <si>
    <t>H370A31DG1</t>
  </si>
  <si>
    <t>HDFC Mutual Fund - HDFC FMP 370D April 2014 (1) - Direct Option- Growth Option</t>
  </si>
  <si>
    <t>INF179KA1LC0</t>
  </si>
  <si>
    <t>H370A31DD1</t>
  </si>
  <si>
    <t>HDFC Mutual Fund - HDFC FMP 370D April 2014 (1) - Direct Option- Normal Dividend Option</t>
  </si>
  <si>
    <t>INF179KA1LD8</t>
  </si>
  <si>
    <t>H370A31DQ1</t>
  </si>
  <si>
    <t>HDFC Mutual Fund - HDFC FMP 370D April 2014 (1) - Direct Option- Quarterly Dividend Option</t>
  </si>
  <si>
    <t>INF179KA1LE6</t>
  </si>
  <si>
    <t>H370A31DF1</t>
  </si>
  <si>
    <t>HDFC Mutual Fund - HDFC FMP 370D April 2014 (1) - Direct Option- Flexi Option</t>
  </si>
  <si>
    <t>INF179KA1LF3</t>
  </si>
  <si>
    <t>H370A31RG1</t>
  </si>
  <si>
    <t>HDFC Mutual Fund - HDFC FMP 370D April 2014 (1) - Regular Option- Growth Option</t>
  </si>
  <si>
    <t>INF179KA1LG1</t>
  </si>
  <si>
    <t>H370A31RD1</t>
  </si>
  <si>
    <t>HDFC Mutual Fund - HDFC FMP 370D April 2014 (1) - Regular Option- Normal Dividend Option</t>
  </si>
  <si>
    <t>INF179KA1LH9</t>
  </si>
  <si>
    <t>H370A31RQ1</t>
  </si>
  <si>
    <t>HDFC Mutual Fund - HDFC FMP 370D April 2014 (1) - Regular Option- Quarterly Dividend Option</t>
  </si>
  <si>
    <t>INF179KA1LI7</t>
  </si>
  <si>
    <t>H370A31RF1</t>
  </si>
  <si>
    <t>HDFC Mutual Fund - HDFC FMP 370D April 2014 (1) - Regular Option- Flexi Option</t>
  </si>
  <si>
    <t>INF179KA1LJ5</t>
  </si>
  <si>
    <t>RFXXVI12DD</t>
  </si>
  <si>
    <t>Reliance Mutual Fund- Reliance Fixed Horizon Fund- XXVI Series 12-Direct Plan Dividend P O</t>
  </si>
  <si>
    <t>INF204KA1NE1</t>
  </si>
  <si>
    <t>RFXXVI12DG</t>
  </si>
  <si>
    <t>Reliance Mutual Fund- Reliance Fixed Horizon Fund- XXVI Series 12 - Direct Plan Growth Option</t>
  </si>
  <si>
    <t>INF204KA1ND3</t>
  </si>
  <si>
    <t>RFHXXVI12D</t>
  </si>
  <si>
    <t>Reliance Mutual Fund- Reliance Fixed Horizon Fund- XXVI Series 12 - Dividend Payout Option</t>
  </si>
  <si>
    <t>INF204KA1NC5</t>
  </si>
  <si>
    <t>RFHXXVI12G</t>
  </si>
  <si>
    <t>Reliance Mutual Fund- Reliance Fixed Horizon Fund- XXVI Series 12 - Growth Option</t>
  </si>
  <si>
    <t>INF204KA1NB7</t>
  </si>
  <si>
    <t>D12MS161RG</t>
  </si>
  <si>
    <t>DSP BlackRock FMP Series 161-12M -Regular- Growth</t>
  </si>
  <si>
    <t>INF740K01T25</t>
  </si>
  <si>
    <t>D12MS161RR</t>
  </si>
  <si>
    <t>DSP BlackRock FMP Series 161-12M -Regular - Dividend Regular Payout</t>
  </si>
  <si>
    <t>INF740K01T33</t>
  </si>
  <si>
    <t>D12MS161RQ</t>
  </si>
  <si>
    <t>DSP BlackRock FMP Series 161-12M -Regular - Dividend Quarterly Payout</t>
  </si>
  <si>
    <t>INF740K01T41</t>
  </si>
  <si>
    <t>D12MS161DG</t>
  </si>
  <si>
    <t>DSP BlackRock FMP Series 161-12M -Direct -Growth</t>
  </si>
  <si>
    <t>INF740K01T58</t>
  </si>
  <si>
    <t>D12MS161DR</t>
  </si>
  <si>
    <t>DSP BlackRock FMP Series 161-12M -Direct -Dividend Regular Payout</t>
  </si>
  <si>
    <t>INF740K01T66</t>
  </si>
  <si>
    <t>D12MS161DQ</t>
  </si>
  <si>
    <t>DSP BlackRock FMP Series 161-12M -Direct -Dividend Quarterly Payout</t>
  </si>
  <si>
    <t>INF740K01T74</t>
  </si>
  <si>
    <t>SDFSA17GR</t>
  </si>
  <si>
    <t>SBI Debt Fund Series A-17- Regular Plan - Growth</t>
  </si>
  <si>
    <t>INF200K010E6</t>
  </si>
  <si>
    <t>SDFSA17DR</t>
  </si>
  <si>
    <t>SBI Debt Fund Series A-17- Regular Plan -Dividend payout</t>
  </si>
  <si>
    <t>INF200K011E4</t>
  </si>
  <si>
    <t>SDFSA17GD</t>
  </si>
  <si>
    <t>SBI Debt Fund Series A-17- Direct Plan -Growth</t>
  </si>
  <si>
    <t>INF200K012E2</t>
  </si>
  <si>
    <t>SDFSA17DD</t>
  </si>
  <si>
    <t>SBI Debt Fund Series A-17- Direct Plan - Dividend (Payout)</t>
  </si>
  <si>
    <t>INF200K013E0</t>
  </si>
  <si>
    <t>KTKFMP156G</t>
  </si>
  <si>
    <t>Kotak Mahindra Mutual Fund - Kotak FMP Series 156-370 Days Non Direct Plan-Growth Option</t>
  </si>
  <si>
    <t>INF174K01XJ6</t>
  </si>
  <si>
    <t>KTKFMP156D</t>
  </si>
  <si>
    <t>Kotak Mahindra Mutual Fund - Kotak FMP Series 156-370 Days Non Direct Plan- Dividend option</t>
  </si>
  <si>
    <t>INF174K01XK4</t>
  </si>
  <si>
    <t>KTKFMP156GD</t>
  </si>
  <si>
    <t>Kotak Mahindra Mutual Fund - Kotak FMP Series 156-370 Days Direct Plan- Growth option.</t>
  </si>
  <si>
    <t>INF174K01XL2</t>
  </si>
  <si>
    <t>KTKFMP156DD</t>
  </si>
  <si>
    <t>Kotak Mahindra Mutual Fund - Kotak FMP Series 156-370 Days Direct Plan- Dividend Option</t>
  </si>
  <si>
    <t>INF174K01XM0</t>
  </si>
  <si>
    <t>D12MS162RG</t>
  </si>
  <si>
    <t>DSP BlackRock FMP Series 162-12M -Regular- Growth</t>
  </si>
  <si>
    <t>INF740K01T82</t>
  </si>
  <si>
    <t>D12MS162RR</t>
  </si>
  <si>
    <t>DSP BlackRock FMP Series 162-12M -Regular - Dividend Regular Payout</t>
  </si>
  <si>
    <t>INF740K01T90</t>
  </si>
  <si>
    <t>D12MS162RQ</t>
  </si>
  <si>
    <t>DSP BlackRock FMP Series 162-12M - Regular - Dividend Quarterly Payout</t>
  </si>
  <si>
    <t>INF740K01U06</t>
  </si>
  <si>
    <t>D12MS162DG</t>
  </si>
  <si>
    <t>DSP BlackRock FMP Series 162-12M -Direct -Growth</t>
  </si>
  <si>
    <t>INF740K01U14</t>
  </si>
  <si>
    <t>D12MS162DR</t>
  </si>
  <si>
    <t>DSP BlackRock FMP Series 162-12M -Direct - Dividend Regular Payout</t>
  </si>
  <si>
    <t>INF740K01U22</t>
  </si>
  <si>
    <t>D12MS162DQ</t>
  </si>
  <si>
    <t>DSP BlackRock FMP Series 162-12M -Direct - Dividend Quarterly Payout</t>
  </si>
  <si>
    <t>INF740K01U30</t>
  </si>
  <si>
    <t>H370A31DG2</t>
  </si>
  <si>
    <t>HDFC Mutual Fund - HDFC FMP 370D April 2014 (2) - Direct Option- Growth Option</t>
  </si>
  <si>
    <t>INF179KA1LS6</t>
  </si>
  <si>
    <t>H370A31DD2</t>
  </si>
  <si>
    <t>HDFC Mutual Fund - HDFC FMP 370D April 2014 (2) - Direct Option- Normal Dividend Option</t>
  </si>
  <si>
    <t>INF179KA1LT4</t>
  </si>
  <si>
    <t>H370A31DQ2</t>
  </si>
  <si>
    <t>HDFC Mutual Fund - HDFC FMP 370D April 2014 (2) - Direct Option- Quarterly Dividend Option</t>
  </si>
  <si>
    <t>INF179KA1LU2</t>
  </si>
  <si>
    <t>H370A31DF2</t>
  </si>
  <si>
    <t>HDFC Mutual Fund - HDFC FMP 370D April 2014 (2) - Direct Option- Flexi Option</t>
  </si>
  <si>
    <t>INF179KA1LV0</t>
  </si>
  <si>
    <t>H370A31RG2</t>
  </si>
  <si>
    <t>HDFC Mutual Fund - HDFC FMP 370D April 2014 (2) - Regular Option- Growth Option</t>
  </si>
  <si>
    <t>INF179KA1LW8</t>
  </si>
  <si>
    <t>H370A31RD2</t>
  </si>
  <si>
    <t>HDFC Mutual Fund - HDFC FMP 370D April 2014 (2) - Regular Option- Normal Dividend Option</t>
  </si>
  <si>
    <t>INF179KA1LX6</t>
  </si>
  <si>
    <t>H370A31RQ2</t>
  </si>
  <si>
    <t>HDFC Mutual Fund - HDFC FMP 370D April 2014 (2) - Regular Option- Quarterly Dividend Option</t>
  </si>
  <si>
    <t>INF179KA1LY4</t>
  </si>
  <si>
    <t>H370A31RF2</t>
  </si>
  <si>
    <t>HDFC Mutual Fund - HDFC FMP 370D April 2014 (2) - Regular Option- Flexi Option</t>
  </si>
  <si>
    <t>INF179KA1LZ1</t>
  </si>
  <si>
    <t>RFXXVI13DD</t>
  </si>
  <si>
    <t>Reliance Mutual Fund- Reliance Fixed Horizon Fund- XXVI Series 13 - Direct Plan Dividend P O</t>
  </si>
  <si>
    <t>INF204KA1NI2</t>
  </si>
  <si>
    <t>KTKFMP157G</t>
  </si>
  <si>
    <t>Kotak Mahindra Mutual Fund - Kotak FMP Series 157-370 Days Non Direct Plan-Growth Option.</t>
  </si>
  <si>
    <t>INF174K01XN8</t>
  </si>
  <si>
    <t>RFXXVI13DG</t>
  </si>
  <si>
    <t>Reliance Mutual Fund- Reliance Fixed Horizon Fund- XXVI Series 13 - Direct Plan Growth Option</t>
  </si>
  <si>
    <t>INF204KA1NH4</t>
  </si>
  <si>
    <t>KTKFMP157D</t>
  </si>
  <si>
    <t>Kotak Mahindra Mutual Fund - Kotak FMP Series 157-370 Days Non Direct Plan- Dividend option</t>
  </si>
  <si>
    <t>INF174K01XO6</t>
  </si>
  <si>
    <t>RFHXXVI13D</t>
  </si>
  <si>
    <t>Reliance Mutual Fund- Reliance Fixed Horizon Fund- XXVI Series 13 - Dividend Payout Option</t>
  </si>
  <si>
    <t>INF204KA1NG6</t>
  </si>
  <si>
    <t>RFHXXVI13G</t>
  </si>
  <si>
    <t>Reliance Mutual Fund- Reliance Fixed Horizon Fund- XXVI Series 13 - Growth Option</t>
  </si>
  <si>
    <t>INF204KA1NF8</t>
  </si>
  <si>
    <t>KTKFMP157GD</t>
  </si>
  <si>
    <t>Kotak Mahindra Mutual Fund - Kotak FMP Series 157-370 DaysDirect Plan- Growth option</t>
  </si>
  <si>
    <t>INF174K01XP3</t>
  </si>
  <si>
    <t>SDFSA18GR</t>
  </si>
  <si>
    <t>SBI Debt Fund Series A-18- Regular Plan - Growth</t>
  </si>
  <si>
    <t>INF200K014E8</t>
  </si>
  <si>
    <t>SDFSA18DR</t>
  </si>
  <si>
    <t>SBI Debt Fund Series A-18- Regular Plan -Dividend payout</t>
  </si>
  <si>
    <t>INF200K015E5</t>
  </si>
  <si>
    <t>SDFSA18GD</t>
  </si>
  <si>
    <t>SBI Debt Fund Series A-18- Direct Plan -Growth</t>
  </si>
  <si>
    <t>INF200K016E3</t>
  </si>
  <si>
    <t>SDFSA18DD</t>
  </si>
  <si>
    <t>SBI Debt Fund Series A-18- Direct Plan - Dividend (Payout)</t>
  </si>
  <si>
    <t>INF200K017E1</t>
  </si>
  <si>
    <t>GOLDLINE</t>
  </si>
  <si>
    <t>Gold Line International Finvest Ltd</t>
  </si>
  <si>
    <t>INE204P01018</t>
  </si>
  <si>
    <t>TFM47FA</t>
  </si>
  <si>
    <t>TATA Fixed Maturity Plan Series 47 Scheme F - Plan A - Dividend</t>
  </si>
  <si>
    <t>INF277K01ZS3</t>
  </si>
  <si>
    <t>TFM47FC</t>
  </si>
  <si>
    <t>TATA Fixed Maturity Plan Series 47 Scheme F- Direct Plan - Dividend</t>
  </si>
  <si>
    <t>INF277K01ZU9</t>
  </si>
  <si>
    <t>TFM47FB</t>
  </si>
  <si>
    <t>TATA Fixed Maturity Plan Series 47 Scheme F- Plan A - Growth</t>
  </si>
  <si>
    <t>INF277K01ZR5</t>
  </si>
  <si>
    <t>TFM47FD</t>
  </si>
  <si>
    <t>TATA Fixed Maturity Plan Series 47 Scheme F- Direct Plan - Growth</t>
  </si>
  <si>
    <t>INF277K01ZT1</t>
  </si>
  <si>
    <t>H369A31DG2</t>
  </si>
  <si>
    <t>HDFC Mutual Fund - HDFC FMP 369D April 2014 (2) - Direct Option- Growth Option</t>
  </si>
  <si>
    <t>INF179KA1MA2</t>
  </si>
  <si>
    <t>H369A31DD2</t>
  </si>
  <si>
    <t>HDFC Mutual Fund - HDFC FMP 369D April 2014 (2) - Direct Option- Normal Dividend Option</t>
  </si>
  <si>
    <t>INF179KA1MB0</t>
  </si>
  <si>
    <t>H369A31RG2</t>
  </si>
  <si>
    <t>HDFC Mutual Fund - HDFC FMP 369D April 2014 (2) - Regular Option- Growth Option</t>
  </si>
  <si>
    <t>INF179KA1ME4</t>
  </si>
  <si>
    <t>H369A31RD2</t>
  </si>
  <si>
    <t>HDFC Mutual Fund - HDFC FMP 369D April 2014 (2) - Regular Option- Normal Dividend Option</t>
  </si>
  <si>
    <t>INF179KA1MF1</t>
  </si>
  <si>
    <t>D12MS163RG</t>
  </si>
  <si>
    <t>DSP BlackRock FMP Series 163-12M -Regular- Growth</t>
  </si>
  <si>
    <t>INF740K01U48</t>
  </si>
  <si>
    <t>D12MS163RR</t>
  </si>
  <si>
    <t>DSP BlackRock FMP Series 163-12M -Regular - Dividend Regular Payout</t>
  </si>
  <si>
    <t>INF740K01U55</t>
  </si>
  <si>
    <t>D12MS163RQ</t>
  </si>
  <si>
    <t>DSP BlackRock FMP Series 163-12M - Regular - Dividend Quarterly Payout</t>
  </si>
  <si>
    <t>INF740K01U63</t>
  </si>
  <si>
    <t>D12MS163DG</t>
  </si>
  <si>
    <t>DSP BlackRock FMP Series 163-12M -Direct -Growth</t>
  </si>
  <si>
    <t>INF740K01U71</t>
  </si>
  <si>
    <t>D12MS163DR</t>
  </si>
  <si>
    <t>DSP BlackRock FMP Series 163-12M -Direct - Dividend Regular Payout</t>
  </si>
  <si>
    <t>INF740K01U89</t>
  </si>
  <si>
    <t>D12MS163DQ</t>
  </si>
  <si>
    <t>DSP BlackRock FMP Series 163-12M -Direct - Dividend Quarterly Payout</t>
  </si>
  <si>
    <t>INF740K01U97</t>
  </si>
  <si>
    <t>SDFSA19GR</t>
  </si>
  <si>
    <t>SBI Debt Fund Series A-19- Regular Plan - Growth</t>
  </si>
  <si>
    <t>INF200K018E9</t>
  </si>
  <si>
    <t>SDFSA19DR</t>
  </si>
  <si>
    <t>SBI Debt Fund Series A-19- Regular Plan -Dividend Payout</t>
  </si>
  <si>
    <t>INF200K019E7</t>
  </si>
  <si>
    <t>SDFSA19GD</t>
  </si>
  <si>
    <t>SBI Debt Fund Series A-19- Direct Plan -Growth</t>
  </si>
  <si>
    <t>INF200K010F3</t>
  </si>
  <si>
    <t>SDFSA19DD</t>
  </si>
  <si>
    <t>SBI Debt Fund Series A-19- Direct Plan - Dividend (Payout)</t>
  </si>
  <si>
    <t>INF200K011F1</t>
  </si>
  <si>
    <t>AXISFT64DP</t>
  </si>
  <si>
    <t>Axis Fixed Term Plan - Series 64 (715 Days) - Regular Plan - Dividend</t>
  </si>
  <si>
    <t>INF846K01NX1</t>
  </si>
  <si>
    <t>AXISFT64GP</t>
  </si>
  <si>
    <t>Axis Fixed Term Plan - Series 64 (715 Days) - Regular Plan - Growth</t>
  </si>
  <si>
    <t>INF846K01NW3</t>
  </si>
  <si>
    <t>AXISFT64QD</t>
  </si>
  <si>
    <t>Axis Fixed Term Plan - Series 64 (715 Days) - Regular Plan - Quarterly Dividend</t>
  </si>
  <si>
    <t>INF846K01NY9</t>
  </si>
  <si>
    <t>AXISFT64DG</t>
  </si>
  <si>
    <t>Axis Fixed Term Plan - Series 64 (715 Days) - Direct Plan - Growth</t>
  </si>
  <si>
    <t>INF846K01NT9</t>
  </si>
  <si>
    <t>AXISFT64DD</t>
  </si>
  <si>
    <t>Axis Fixed Term Plan - Series 64 (715 Days) - Direct Plan Dividend</t>
  </si>
  <si>
    <t>INF846K01NU7</t>
  </si>
  <si>
    <t>H1100A31DG</t>
  </si>
  <si>
    <t>HDFC Mutual Fund - HDFC FMP 1100D April 2014 (1) - Direct Option- Growth Option</t>
  </si>
  <si>
    <t>INF179KA1LK3</t>
  </si>
  <si>
    <t>H1100A31DD</t>
  </si>
  <si>
    <t>HDFC Mutual Fund - HDFC FMP 1100D April 2014 (1) - Direct Option- Normal Dividend Option</t>
  </si>
  <si>
    <t>INF179KA1LL1</t>
  </si>
  <si>
    <t>H1100A31DQ</t>
  </si>
  <si>
    <t>HDFC Mutual Fund - HDFC FMP 1100D April 2014 (1) - Direct Option- Quarterly Dividend Option</t>
  </si>
  <si>
    <t>INF179KA1LM9</t>
  </si>
  <si>
    <t>H1100A31DF</t>
  </si>
  <si>
    <t>HDFC Mutual Fund - HDFC FMP 1100D April 2014 (1) - Direct Option- Flexi Option</t>
  </si>
  <si>
    <t>INF179KA1LN7</t>
  </si>
  <si>
    <t>H1100A31RG</t>
  </si>
  <si>
    <t>HDFC Mutual Fund - HDFC FMP 1100D April 2014 (1) - Regular Option- Growth Option</t>
  </si>
  <si>
    <t>INF179KA1LO5</t>
  </si>
  <si>
    <t>H1100A31RD</t>
  </si>
  <si>
    <t>HDFC Mutual Fund - HDFC FMP 1100D April 2014 (1) - Regular Option- Normal Dividend Option</t>
  </si>
  <si>
    <t>INF179KA1LP2</t>
  </si>
  <si>
    <t>H1100A31RQ</t>
  </si>
  <si>
    <t>HDFC Mutual Fund - HDFC FMP 1100D April 2014 (1) - Regular Option- Quarterly Dividend Option</t>
  </si>
  <si>
    <t>INF179KA1LQ0</t>
  </si>
  <si>
    <t>H1100A31RF</t>
  </si>
  <si>
    <t>HDFC Mutual Fund - HDFC FMP 1100D April 2014 (1) - Regular Option- Flexi Option</t>
  </si>
  <si>
    <t>INF179KA1LR8</t>
  </si>
  <si>
    <t>SHARPINV</t>
  </si>
  <si>
    <t>Sharp Investments Ltd</t>
  </si>
  <si>
    <t>INE909D01018</t>
  </si>
  <si>
    <t>H370A31DG3</t>
  </si>
  <si>
    <t>HDFC Mutual Fund - HDFC FMP 370D April 2014 (3) - Direct Option- Growth Option</t>
  </si>
  <si>
    <t>INF179KA1MI5</t>
  </si>
  <si>
    <t>H370A31DD3</t>
  </si>
  <si>
    <t>HDFC Mutual Fund - HDFC FMP 370D April 2014 (3) - Direct Option- Normal Dividend Option</t>
  </si>
  <si>
    <t>INF179KA1MJ3</t>
  </si>
  <si>
    <t>H370A31DQ3</t>
  </si>
  <si>
    <t>HDFC Mutual Fund - HDFC FMP 370D April 2014 (3) - Direct Option- Quarterly Dividend Option</t>
  </si>
  <si>
    <t>INF179KA1MK1</t>
  </si>
  <si>
    <t>H370A31RG3</t>
  </si>
  <si>
    <t>HDFC Mutual Fund - HDFC FMP 370D April 2014 (3) - Regular Option- Growth Option</t>
  </si>
  <si>
    <t>INF179KA1MM7</t>
  </si>
  <si>
    <t>H370A31RD3</t>
  </si>
  <si>
    <t>HDFC Mutual Fund - HDFC FMP 370D April 2014 (3) - Regular Option- Normal Dividend Option</t>
  </si>
  <si>
    <t>INF179KA1MN5</t>
  </si>
  <si>
    <t>H370A31RQ3</t>
  </si>
  <si>
    <t>HDFC Mutual Fund - HDFC FMP 370D April 2014 (3) - Regular Option- Quarterly Dividend Option</t>
  </si>
  <si>
    <t>INF179KA1MO3</t>
  </si>
  <si>
    <t>H370A31RF3</t>
  </si>
  <si>
    <t>HDFC Mutual Fund - HDFC FMP 370D April 2014 (3) - Regular Option- Flexi Option</t>
  </si>
  <si>
    <t>INF179KA1MP0</t>
  </si>
  <si>
    <t>EFSLBBPH</t>
  </si>
  <si>
    <t>Edelweiss Financial Services L</t>
  </si>
  <si>
    <t>RFXXVI15DD</t>
  </si>
  <si>
    <t>Reliance Mutual Fund- Reliance Fixed Horizon Fund- XXVI Series 15-Direct Plan Dividend P O</t>
  </si>
  <si>
    <t>INF204KA1NQ5</t>
  </si>
  <si>
    <t>SDFSA20GR</t>
  </si>
  <si>
    <t>SBI Debt Fund Series A-20- Regular Plan - Growth</t>
  </si>
  <si>
    <t>INF200K016F0</t>
  </si>
  <si>
    <t>RFXXVI15DG</t>
  </si>
  <si>
    <t>Reliance Mutual Fund- Reliance Fixed Horizon Fund- XXVI Series 15 - Direct Plan Growth Option</t>
  </si>
  <si>
    <t>INF204KA1NP7</t>
  </si>
  <si>
    <t>RFHXXVI15D</t>
  </si>
  <si>
    <t>Reliance Mutual Fund- Reliance Fixed Horizon Fund- XXVI Series 15 - Dividend Payout Option</t>
  </si>
  <si>
    <t>INF204KA1NO0</t>
  </si>
  <si>
    <t>SDFSA20DR</t>
  </si>
  <si>
    <t>SBI Debt Fund Series A-20- Regular Plan -Dividend Payout</t>
  </si>
  <si>
    <t>INF200K017F8</t>
  </si>
  <si>
    <t>RFHXXVI15G</t>
  </si>
  <si>
    <t>Reliance Mutual Fund- Reliance Fixed Horizon Fund- XXVI Series 15 - Growth Option</t>
  </si>
  <si>
    <t>INF204KA1NN2</t>
  </si>
  <si>
    <t>SDFSA20GD</t>
  </si>
  <si>
    <t>SBI Debt Fund Series A-20- Direct Plan -Growth</t>
  </si>
  <si>
    <t>INF200K018F6</t>
  </si>
  <si>
    <t>SDFSA20DD</t>
  </si>
  <si>
    <t>SBI Debt Fund Series A-20- Direct Plan - Dividend (Payout)</t>
  </si>
  <si>
    <t>INF200K019F4</t>
  </si>
  <si>
    <t>KTKFMP158G</t>
  </si>
  <si>
    <t>Kotak Mahindra Mutual Fund - Kotak FMP Series 158 - 370 Days Non Direct Plan-Growth Option</t>
  </si>
  <si>
    <t>INF174K01XR9</t>
  </si>
  <si>
    <t>KTKFMP158D</t>
  </si>
  <si>
    <t>Kotak Mahindra Mutual Fund - Kotak FMP Series 158 - 370 Days Non Direct Plan- Dividend option</t>
  </si>
  <si>
    <t>INF174K01XS7</t>
  </si>
  <si>
    <t>KTKFMP158GD</t>
  </si>
  <si>
    <t>Kotak Mahindra Mutual Fund - Kotak FMP Series 158 - 370 Days Direct Plan- Growth option</t>
  </si>
  <si>
    <t>INF174K01XT5</t>
  </si>
  <si>
    <t>KTKFMP158DD</t>
  </si>
  <si>
    <t>Kotak Mahindra Mutual Fund - Kotak FMP Series 158 - 370 Days Direct Plan- Dividend option</t>
  </si>
  <si>
    <t>INF174K01XU3</t>
  </si>
  <si>
    <t>SDFSA21GR</t>
  </si>
  <si>
    <t>SBI Debt Fund Series A-21- Regular Plan - Growth</t>
  </si>
  <si>
    <t>INF200K010G1</t>
  </si>
  <si>
    <t>SDFSA21DR</t>
  </si>
  <si>
    <t>SBI Debt Fund Series A-21- Regular Plan -Dividend Payout</t>
  </si>
  <si>
    <t>INF200K011G9</t>
  </si>
  <si>
    <t>SDFSA21GD</t>
  </si>
  <si>
    <t>SBI Debt Fund Series A-21- Direct Plan -Growth</t>
  </si>
  <si>
    <t>INF200K012G7</t>
  </si>
  <si>
    <t>SDFSA21DD</t>
  </si>
  <si>
    <t>SBI Debt Fund Series A-21- Direct Plan - Dividend (Payout)</t>
  </si>
  <si>
    <t>INF200K013G5</t>
  </si>
  <si>
    <t>H367A31DG1</t>
  </si>
  <si>
    <t>HDFC Mutual Fund - HDFC FMP 367D April 2014 (1) - Direct Option- Growth Option</t>
  </si>
  <si>
    <t>INF179KA1MQ8</t>
  </si>
  <si>
    <t>H367A31DD1</t>
  </si>
  <si>
    <t>HDFC Mutual Fund - HDFC FMP 367D April 2014 (1) - Direct Option- Normal Dividend Option</t>
  </si>
  <si>
    <t>INF179KA1MR6</t>
  </si>
  <si>
    <t>H367A31DQ1</t>
  </si>
  <si>
    <t>HDFC Mutual Fund - HDFC FMP 367D April 2014 (1) - Direct Option- Quarterly Dividend Option</t>
  </si>
  <si>
    <t>INF179KA1MS4</t>
  </si>
  <si>
    <t>H367A31DF1</t>
  </si>
  <si>
    <t>HDFC Mutual Fund - HDFC FMP 367D April 2014 (1) - Direct Option- Flexi Option</t>
  </si>
  <si>
    <t>INF179KA1MT2</t>
  </si>
  <si>
    <t>H367A31RG1</t>
  </si>
  <si>
    <t>HDFC Mutual Fund - HDFC FMP 367D April 2014 (1) - Regular Option- Growth Option</t>
  </si>
  <si>
    <t>INF179KA1MU0</t>
  </si>
  <si>
    <t>H367A31RD1</t>
  </si>
  <si>
    <t>HDFC Mutual Fund - HDFC FMP 367D April 2014 (1) - Regular Option- Normal Dividend Option</t>
  </si>
  <si>
    <t>INF179KA1MV8</t>
  </si>
  <si>
    <t>H367A31RQ1</t>
  </si>
  <si>
    <t>HDFC Mutual Fund - HDFC FMP 367D April 2014 (1) - Regular Option- Quarterly Dividend Option</t>
  </si>
  <si>
    <t>INF179KA1MW6</t>
  </si>
  <si>
    <t>H367A31RF1</t>
  </si>
  <si>
    <t>HDFC Mutual Fund - HDFC FMP 367D April 2014 (1) - Regular Option- Flexi Option</t>
  </si>
  <si>
    <t>INF179KA1MX4</t>
  </si>
  <si>
    <t>TFM47HA</t>
  </si>
  <si>
    <t>TATA Fixed Maturity Plan Series 47 Scheme H - Plan A - Dividend</t>
  </si>
  <si>
    <t>INF277K01A01</t>
  </si>
  <si>
    <t>TFM47HC</t>
  </si>
  <si>
    <t>TATA Fixed Maturity Plan Series 47 Scheme H- Direct Plan - Dividend</t>
  </si>
  <si>
    <t>INF277K01A27</t>
  </si>
  <si>
    <t>TFM47HB</t>
  </si>
  <si>
    <t>TATA Fixed Maturity Plan Series 47 Scheme H- Plan A - Growth</t>
  </si>
  <si>
    <t>INF277K01ZZ8</t>
  </si>
  <si>
    <t>RFXXVI16DD</t>
  </si>
  <si>
    <t>Reliance Mutual Fund- Reliance Fixed Horizon Fund- XXVI Series 16 - Direct Plan Dividend P O</t>
  </si>
  <si>
    <t>INF204KA1NU7</t>
  </si>
  <si>
    <t>TFM47HD</t>
  </si>
  <si>
    <t>TATA Fixed Maturity Plan Series 47 Scheme H- Direct Plan - Growth</t>
  </si>
  <si>
    <t>INF277K01A19</t>
  </si>
  <si>
    <t>RFXXVI16DG</t>
  </si>
  <si>
    <t>Reliance Mutual Fund- Reliance Fixed Horizon Fund- XXVI Series 16 - Direct plan  Growth Option</t>
  </si>
  <si>
    <t>INF204KA1NT9</t>
  </si>
  <si>
    <t>RFHXXVI16D</t>
  </si>
  <si>
    <t>Reliance Mutual Fund- Reliance Fixed Horizon Fund- XXVI Series 16 -  Dividend Payout Option</t>
  </si>
  <si>
    <t>INF204KA1NS1</t>
  </si>
  <si>
    <t>RFHXXVI16G</t>
  </si>
  <si>
    <t>Reliance Mutual Fund- Reliance Fixed Horizon Fund- XXVI Series 16 - Growth Option</t>
  </si>
  <si>
    <t>INF204KA1NR3</t>
  </si>
  <si>
    <t>RFXXVI17DG</t>
  </si>
  <si>
    <t>Reliance Mutual Fund- Reliance Fixed Horizon Fund- XXVI Series 17 - Direct Plan Growth Option</t>
  </si>
  <si>
    <t>INF204KA1NX1</t>
  </si>
  <si>
    <t>RFHXXVI17D</t>
  </si>
  <si>
    <t>Reliance Mutual Fund- Reliance Fixed Horizon Fund- XXVI Series 17 - Dividend Payout Option</t>
  </si>
  <si>
    <t>INF204KA1NW3</t>
  </si>
  <si>
    <t>RFHXXVI17G</t>
  </si>
  <si>
    <t>Reliance Mutual Fund- Reliance Fixed Horizon Fund- XXVI Series 17 - Growth Option</t>
  </si>
  <si>
    <t>INF204KA1NV5</t>
  </si>
  <si>
    <t>H370A31DG4</t>
  </si>
  <si>
    <t>HDFC Mutual Fund - HDFC FMP 370D April 2014 (4) - Direct Option- Growth Option</t>
  </si>
  <si>
    <t>INF179KA1MY2</t>
  </si>
  <si>
    <t>RFXXVI18DD</t>
  </si>
  <si>
    <t>Reliance Mutual Fund- Reliance Fixed Horizon Fund- XXVI Series 18 - Direct Plan Dividend P O</t>
  </si>
  <si>
    <t>INF204KA1OC3</t>
  </si>
  <si>
    <t>H370A31DD4</t>
  </si>
  <si>
    <t>HDFC Mutual Fund - HDFC FMP 370D April 2014 (4) - Direct Option- Normal Dividend Option</t>
  </si>
  <si>
    <t>INF179KA1MZ9</t>
  </si>
  <si>
    <t>RFXXVI18DG</t>
  </si>
  <si>
    <t>Reliance Mutual Fund- Reliance Fixed Horizon Fund- XXVI Series 18 - Direct Plan Growth Option</t>
  </si>
  <si>
    <t>INF204KA1OB5</t>
  </si>
  <si>
    <t>RFHXXVI18D</t>
  </si>
  <si>
    <t>Reliance Mutual Fund- Reliance Fixed Horizon Fund- XXVI Series 18 - Dividend Payout Option</t>
  </si>
  <si>
    <t>INF204KA1OA7</t>
  </si>
  <si>
    <t>H370A31DQ4</t>
  </si>
  <si>
    <t>HDFC Mutual Fund - HDFC FMP 370D April 2014 (4) - Direct Option- Quarterly Dividend Option</t>
  </si>
  <si>
    <t>INF179KA1NA0</t>
  </si>
  <si>
    <t>RFHXXVI18G</t>
  </si>
  <si>
    <t>Reliance Mutual Fund- Reliance Fixed Horizon Fund- XXVI Series 18 - Growth Option</t>
  </si>
  <si>
    <t>INF204KA1NZ6</t>
  </si>
  <si>
    <t>H370A31RG4</t>
  </si>
  <si>
    <t>HDFC Mutual Fund - HDFC FMP 370D April 2014 (4) - Regular Option- Growth Option</t>
  </si>
  <si>
    <t>INF179KA1NC6</t>
  </si>
  <si>
    <t>H370A31RD4</t>
  </si>
  <si>
    <t>HDFC Mutual Fund - HDFC FMP 370D April 2014 (4) - Regular Option- Normal Dividend Option</t>
  </si>
  <si>
    <t>INF179KA1ND4</t>
  </si>
  <si>
    <t>KTKFMP159G</t>
  </si>
  <si>
    <t>Kotak Mahindra Mutual Fund - Kotak FMP Series 159 - 370 Days Non Direct Plan-Growth Option</t>
  </si>
  <si>
    <t>INF174K01XV1</t>
  </si>
  <si>
    <t>KTKFMP159D</t>
  </si>
  <si>
    <t>Kotak Mahindra Mutual Fund - Kotak FMP Series 159 - 370 Days Non Direct Plan- Dividend option</t>
  </si>
  <si>
    <t>INF174K01XW9</t>
  </si>
  <si>
    <t>KTKFMP159GD</t>
  </si>
  <si>
    <t>Kotak Mahindra Mutual Fund - Kotak FMP Series 159 - 370 Days Direct Plan- Growth option</t>
  </si>
  <si>
    <t>INF174K01XX7</t>
  </si>
  <si>
    <t>WONDERLA</t>
  </si>
  <si>
    <t>Wonderla Holidays Ltd</t>
  </si>
  <si>
    <t>INE066O01014</t>
  </si>
  <si>
    <t>RFXXVI14DD</t>
  </si>
  <si>
    <t>Reliance Mutual Fund- Reliance Fixed Horizon Fund- XXVI Series 14 - Direct Plan Dividend P O</t>
  </si>
  <si>
    <t>INF204KA1NM4</t>
  </si>
  <si>
    <t>RFXXVI14DG</t>
  </si>
  <si>
    <t>Reliance Mutual Fund- Reliance Fixed Horizon Fund- XXVI Series 14 - Direct Plan Growth Option</t>
  </si>
  <si>
    <t>INF204KA1NL6</t>
  </si>
  <si>
    <t>RFHXXVI14D</t>
  </si>
  <si>
    <t>Reliance Mutual Fund- Reliance Fixed Horizon Fund- XXVI Series 14 - Dividend Payout Option</t>
  </si>
  <si>
    <t>INF204KA1NK8</t>
  </si>
  <si>
    <t>RFHXXVI14G</t>
  </si>
  <si>
    <t>Reliance Mutual Fund- Reliance Fixed Horizon Fund- XXVI Series 14 - Growth Option</t>
  </si>
  <si>
    <t>INF204KA1NJ0</t>
  </si>
  <si>
    <t>RESPONSINF</t>
  </si>
  <si>
    <t>Response Informatics Ltd</t>
  </si>
  <si>
    <t>INE401B01010</t>
  </si>
  <si>
    <t>SMFHYHRG</t>
  </si>
  <si>
    <t>Sundaram Hybrid Fund - Series H- Regular Plan Growth Option</t>
  </si>
  <si>
    <t>INF903J01K46</t>
  </si>
  <si>
    <t>SMFHYHHD</t>
  </si>
  <si>
    <t>Sundaram Hybrid Fund - Series H- Regular Plan Half Yearly Dividend Option</t>
  </si>
  <si>
    <t>INF903J01K53</t>
  </si>
  <si>
    <t>SMFHYHYD</t>
  </si>
  <si>
    <t>Sundaram Hybrid Fund - Series H- Regular Plan Yearly Dividend Option</t>
  </si>
  <si>
    <t>INF903J01K61</t>
  </si>
  <si>
    <t>SMFHYHDG</t>
  </si>
  <si>
    <t>Sundaram Hybrid Fund - Series H- Direct Plan Growth Option</t>
  </si>
  <si>
    <t>INF903J01K79</t>
  </si>
  <si>
    <t>SMFHYHDHD</t>
  </si>
  <si>
    <t>Sundaram Hybrid Fund - Series H- Direct Plan Half Yearly Dividend Option</t>
  </si>
  <si>
    <t>INF903J01K87</t>
  </si>
  <si>
    <t>H367M31DG1</t>
  </si>
  <si>
    <t>HDFC Mutual Fund - HDFC FMP 367D May 2014 (1) - Direct Option- Growth Option</t>
  </si>
  <si>
    <t>INF179KA1NQ6</t>
  </si>
  <si>
    <t>H367M31DD1</t>
  </si>
  <si>
    <t>HDFC Mutual Fund - HDFC FMP 367D May 2014 (1) - Direct Option- Normal Dividend Option</t>
  </si>
  <si>
    <t>INF179KA1NR4</t>
  </si>
  <si>
    <t>H367M31DQ1</t>
  </si>
  <si>
    <t>HDFC Mutual Fund - HDFC FMP 367D May 2014 (1) - Direct Option- Quarterly Dividend Option</t>
  </si>
  <si>
    <t>INF179KA1NS2</t>
  </si>
  <si>
    <t>H367M31DF1</t>
  </si>
  <si>
    <t>HDFC Mutual Fund - HDFC FMP 367D May 2014 (1) - Direct Option- Flexi Option</t>
  </si>
  <si>
    <t>INF179KA1NT0</t>
  </si>
  <si>
    <t>H367M31RG1</t>
  </si>
  <si>
    <t>HDFC Mutual Fund - HDFC FMP 367D May 2014 (1) - Regular Option- Growth Option</t>
  </si>
  <si>
    <t>INF179KA1NU8</t>
  </si>
  <si>
    <t>H367M31RD1</t>
  </si>
  <si>
    <t>HDFC Mutual Fund - HDFC FMP 367D May 2014 (1) - Regular Option- Normal Dividend Option</t>
  </si>
  <si>
    <t>INF179KA1NV6</t>
  </si>
  <si>
    <t>H367M31RQ1</t>
  </si>
  <si>
    <t>HDFC Mutual Fund - HDFC FMP 367D May 2014 (1) - Regular Option- Quarterly Dividend Option</t>
  </si>
  <si>
    <t>INF179KA1NW4</t>
  </si>
  <si>
    <t>H367M31RF1</t>
  </si>
  <si>
    <t>HDFC Mutual Fund - HDFC FMP 367D May 2014 (1) - Regular Option- Flexi Option</t>
  </si>
  <si>
    <t>INF179KA1NX2</t>
  </si>
  <si>
    <t>TARANG</t>
  </si>
  <si>
    <t>Tarang Projects &amp;amp; Consultant Ltd</t>
  </si>
  <si>
    <t>INE538P01019</t>
  </si>
  <si>
    <t>RFXXVI19DG</t>
  </si>
  <si>
    <t>Reliance Mutual Fund- Reliance Fixed Horizon Fund- XXVI Series 19 - Direct Plan Growth Option</t>
  </si>
  <si>
    <t>INF204KA1OF6</t>
  </si>
  <si>
    <t>RFHXXVI19D</t>
  </si>
  <si>
    <t>Reliance Mutual Fund- Reliance Fixed Horizon Fund- XXVI Series 19 - Dividend Payout Option</t>
  </si>
  <si>
    <t>INF204KA1OE9</t>
  </si>
  <si>
    <t>RFHXXVI19G</t>
  </si>
  <si>
    <t>Reliance Mutual Fund- Reliance Fixed Horizon Fund- XXVI Series 19 - Growth Option</t>
  </si>
  <si>
    <t>INF204KA1OD1</t>
  </si>
  <si>
    <t>TFM47IA</t>
  </si>
  <si>
    <t>TATA Fixed Maturity Plan Series 47 Scheme I - Plan A - Dividend</t>
  </si>
  <si>
    <t>INF277K01A43</t>
  </si>
  <si>
    <t>TFM47IC</t>
  </si>
  <si>
    <t>TATA Fixed Maturity Plan Series 47 Scheme I- Direct Plan - Dividend</t>
  </si>
  <si>
    <t>INF277K01A68</t>
  </si>
  <si>
    <t>TFM47IB</t>
  </si>
  <si>
    <t>TATA Fixed Maturity Plan Series 47 Scheme I- Plan A - Growth</t>
  </si>
  <si>
    <t>INF277K01A35</t>
  </si>
  <si>
    <t>TFM47ID</t>
  </si>
  <si>
    <t>TATA Fixed Maturity Plan Series 47 Scheme I- Direct Plan - Growth</t>
  </si>
  <si>
    <t>INF277K01A50</t>
  </si>
  <si>
    <t>KAUSAMBI</t>
  </si>
  <si>
    <t>Kausambi Vanijya Ltd</t>
  </si>
  <si>
    <t>INE223P01018</t>
  </si>
  <si>
    <t>AXISHYD11GP</t>
  </si>
  <si>
    <t>Axis Hybrid Fund Series 11- (42 Months close ended Debt Scheme) - Regular Plan Growth Option</t>
  </si>
  <si>
    <t>INF846K01OB5</t>
  </si>
  <si>
    <t>AXISHYD11DP</t>
  </si>
  <si>
    <t>Axis Hybrid Fund Series 11 (42 Months close ended Debt Scheme) - Regular Plan Dividend Option</t>
  </si>
  <si>
    <t>INF846K01OC3</t>
  </si>
  <si>
    <t>AXISHYD11DG</t>
  </si>
  <si>
    <t>Axis Hybrid Fund Series 11 (42 Months close ended Debt Scheme) - Direct Plan Growth Option</t>
  </si>
  <si>
    <t>INF846K01NZ6</t>
  </si>
  <si>
    <t>AXISHYD11DD</t>
  </si>
  <si>
    <t>Axis Hybrid Fund Series 11 (42 Months close ended Debt Scheme) - Direct Plan Dividend Option</t>
  </si>
  <si>
    <t>INF846K01OA7</t>
  </si>
  <si>
    <t>D12MS164RG</t>
  </si>
  <si>
    <t>DSP BlackRock Mutual Fund</t>
  </si>
  <si>
    <t>INF740K01V05</t>
  </si>
  <si>
    <t>D12MS164RR</t>
  </si>
  <si>
    <t>INF740K01V13</t>
  </si>
  <si>
    <t>D12MS164DG</t>
  </si>
  <si>
    <t>INF740K01V39</t>
  </si>
  <si>
    <t>D12MS164DR</t>
  </si>
  <si>
    <t>INF740K01V47</t>
  </si>
  <si>
    <t>D12MS164DQ</t>
  </si>
  <si>
    <t>INF740K01V54</t>
  </si>
  <si>
    <t>SDFSA22GR</t>
  </si>
  <si>
    <t>SBI Mutual Fund</t>
  </si>
  <si>
    <t>INF200K014G3</t>
  </si>
  <si>
    <t>SDFSA22DR</t>
  </si>
  <si>
    <t>INF200K015G0</t>
  </si>
  <si>
    <t>SDFSA22GD</t>
  </si>
  <si>
    <t>INF200K016G8</t>
  </si>
  <si>
    <t>SDFSA22DD</t>
  </si>
  <si>
    <t>INF200K017G6</t>
  </si>
  <si>
    <t>IPRU2365</t>
  </si>
  <si>
    <t>ICICI Prudential Mutual Fund</t>
  </si>
  <si>
    <t>INF109KA1TP0</t>
  </si>
  <si>
    <t>IPRU2366</t>
  </si>
  <si>
    <t>INF109KA1TQ8</t>
  </si>
  <si>
    <t>IPRU8565</t>
  </si>
  <si>
    <t>INF109KA1TR6</t>
  </si>
  <si>
    <t>IPRU8566</t>
  </si>
  <si>
    <t>INF109KA1TS4</t>
  </si>
  <si>
    <t>H370M31DG1</t>
  </si>
  <si>
    <t>HDFC Mutual Fund - HDFC FMP 370D May 2014 (1) - Direct Option- Growth Option</t>
  </si>
  <si>
    <t>INF179KA1NY0</t>
  </si>
  <si>
    <t>H370M31DQ1</t>
  </si>
  <si>
    <t>HDFC Mutual Fund - HDFC FMP 370D May 2014 (1) - Direct Option- Quarterly Dividend Option</t>
  </si>
  <si>
    <t>INF179KA1OA8</t>
  </si>
  <si>
    <t>H370M31DF1</t>
  </si>
  <si>
    <t>HDFC Mutual Fund - HDFC FMP 370D May 2014 (1) - Direct Option- Flexi Option</t>
  </si>
  <si>
    <t>INF179KA1OB6</t>
  </si>
  <si>
    <t>H370M31RG1</t>
  </si>
  <si>
    <t>HDFC Mutual Fund - HDFC FMP 370D May 2014 (1) - Regular Option- Growth Option</t>
  </si>
  <si>
    <t>INF179KA1OC4</t>
  </si>
  <si>
    <t>H370M31RD1</t>
  </si>
  <si>
    <t>HDFC Mutual Fund - HDFC FMP 370D May 2014 (1) - Regular Option- Normal Dividend Option</t>
  </si>
  <si>
    <t>INF179KA1OD2</t>
  </si>
  <si>
    <t>H370M31RQ1</t>
  </si>
  <si>
    <t>HDFC Mutual Fund - HDFC FMP 370D May 2014 (1) - Regular Option- Quarterly Dividend Option</t>
  </si>
  <si>
    <t>INF179KA1OE0</t>
  </si>
  <si>
    <t>GCMCAPI</t>
  </si>
  <si>
    <t>GCM Capital Advisors Ltd</t>
  </si>
  <si>
    <t>INE191P01017</t>
  </si>
  <si>
    <t>RFXXVI21DG</t>
  </si>
  <si>
    <t>Reliance Mutual Fund- Reliance Fixed Horizon Fund- XXVI Series 21- Direct Plan Growth Option</t>
  </si>
  <si>
    <t>INF204KA1ON0</t>
  </si>
  <si>
    <t>RFHXXVI21D</t>
  </si>
  <si>
    <t>Reliance Mutual Fund- Reliance Fixed Horizon Fund- XXVI Series 21 - Dividend Payout Option</t>
  </si>
  <si>
    <t>INF204KA1OM2</t>
  </si>
  <si>
    <t>RFHXXVI21G</t>
  </si>
  <si>
    <t>Reliance Mutual Fund- Reliance Fixed Horizon Fund- XXVI Series 21- Growth Option</t>
  </si>
  <si>
    <t>INF204KA1OL4</t>
  </si>
  <si>
    <t>H730A31DG1</t>
  </si>
  <si>
    <t>HDFC Mutual Fund - HDFC FMP 730D April 2014 (1) - Direct Option- Growth Option</t>
  </si>
  <si>
    <t>INF179KA1NG7</t>
  </si>
  <si>
    <t>H730A31DD1</t>
  </si>
  <si>
    <t>HDFC Mutual Fund - HDFC FMP 730D April 2014 (1) - Direct Option- Normal Dividend Option</t>
  </si>
  <si>
    <t>INF179KA1NH5</t>
  </si>
  <si>
    <t>H730A31DQ1</t>
  </si>
  <si>
    <t>HDFC Mutual Fund - HDFC FMP 730D April 2014 (1) - Direct Option- Quarterly Dividend Option</t>
  </si>
  <si>
    <t>INF179KA1NI3</t>
  </si>
  <si>
    <t>H730A31DF1</t>
  </si>
  <si>
    <t>HDFC Mutual Fund - HDFC FMP 730D April 2014 (1) - Direct Option- Flexi Option</t>
  </si>
  <si>
    <t>INF179KA1NJ1</t>
  </si>
  <si>
    <t>H730A31RG1</t>
  </si>
  <si>
    <t>HDFC Mutual Fund - HDFC FMP 730D April 2014 (1) - Regular Option- Growth Option</t>
  </si>
  <si>
    <t>INF179KA1NK9</t>
  </si>
  <si>
    <t>H730A31RD1</t>
  </si>
  <si>
    <t>HDFC Mutual Fund - HDFC FMP 730D April 2014 (1) - Regular Option- Normal Dividend Option</t>
  </si>
  <si>
    <t>INF179KA1NL7</t>
  </si>
  <si>
    <t>H730A31RQ1</t>
  </si>
  <si>
    <t>HDFC Mutual Fund - HDFC FMP 730D April 2014 (1) - Regular Option- Quarterly Dividend Option</t>
  </si>
  <si>
    <t>INF179KA1NM5</t>
  </si>
  <si>
    <t>H730A31RF1</t>
  </si>
  <si>
    <t>HDFC Mutual Fund - HDFC FMP 730D April 2014 (1) - Regular Option- Flexi Option</t>
  </si>
  <si>
    <t>INF179KA1NN3</t>
  </si>
  <si>
    <t>H367M31DG2</t>
  </si>
  <si>
    <t>HDFC Mutual Fund - HDFC FMP 367D May 2014 (2) - Direct Option- Growth Option</t>
  </si>
  <si>
    <t>INF179KA1OG5</t>
  </si>
  <si>
    <t>H367M31DD2</t>
  </si>
  <si>
    <t>HDFC Mutual Fund - HDFC FMP 367D May 2014 (2) - Direct Option- Normal Dividend Option</t>
  </si>
  <si>
    <t>INF179KA1OH3</t>
  </si>
  <si>
    <t>H367M31DQ2</t>
  </si>
  <si>
    <t>HDFC Mutual Fund - HDFC FMP 367D May 2014 (2) - Direct Option- Quarterly Dividend Option</t>
  </si>
  <si>
    <t>INF179KA1OI1</t>
  </si>
  <si>
    <t>H367M31DF2</t>
  </si>
  <si>
    <t>HDFC Mutual Fund - HDFC FMP 367D May 2014 (2) - Direct Option- Flexi Option</t>
  </si>
  <si>
    <t>INF179KA1OJ9</t>
  </si>
  <si>
    <t>H367M31RG2</t>
  </si>
  <si>
    <t>HDFC Mutual Fund - HDFC FMP 367D May 2014 (2) - Regular Option- Growth Option</t>
  </si>
  <si>
    <t>INF179KA1OK7</t>
  </si>
  <si>
    <t>H367M31RD2</t>
  </si>
  <si>
    <t>HDFC Mutual Fund - HDFC FMP 367D May 2014 (2) - Regular Option- Normal Dividend Option</t>
  </si>
  <si>
    <t>INF179KA1OL5</t>
  </si>
  <si>
    <t>H367M31RQ2</t>
  </si>
  <si>
    <t>HDFC Mutual Fund - HDFC FMP 367D May 2014 (2) - Regular Option- Quarterly Dividend Option</t>
  </si>
  <si>
    <t>INF179KA1OM3</t>
  </si>
  <si>
    <t>H367M31RF2</t>
  </si>
  <si>
    <t>HDFC Mutual Fund - HDFC FMP 367D May 2014 (2) - Regular Option- Flexi Option</t>
  </si>
  <si>
    <t>INF179KA1ON1</t>
  </si>
  <si>
    <t>SDFSA24GR</t>
  </si>
  <si>
    <t>SBI Debt Fund Series A-24- Regular Plan - Growth</t>
  </si>
  <si>
    <t>INF200K012H5</t>
  </si>
  <si>
    <t>SDFSA24DR</t>
  </si>
  <si>
    <t>SBI Debt Fund Series A-24- Regular Plan -Dividend Payout</t>
  </si>
  <si>
    <t>INF200K013H3</t>
  </si>
  <si>
    <t>SDFSA24GD</t>
  </si>
  <si>
    <t>SBI Debt Fund Series A-24- Direct Plan -Growth</t>
  </si>
  <si>
    <t>INF200K014H1</t>
  </si>
  <si>
    <t>SDFSA24DD</t>
  </si>
  <si>
    <t>SBI Debt Fund Series A-24- Direct Plan - Dividend (Payout)</t>
  </si>
  <si>
    <t>INF200K015H8</t>
  </si>
  <si>
    <t>SDFSA23GR</t>
  </si>
  <si>
    <t>SBI Debt Fund Series A-23- Regular Plan - Growth</t>
  </si>
  <si>
    <t>INF200K018G4</t>
  </si>
  <si>
    <t>SDFSA23DR</t>
  </si>
  <si>
    <t>SBI Debt Fund Series A-23- Regular Plan -Dividend Payout</t>
  </si>
  <si>
    <t>INF200K019G2</t>
  </si>
  <si>
    <t>SDFSA23GD</t>
  </si>
  <si>
    <t>SBI Debt Fund Series A-23- Direct Plan -Growth</t>
  </si>
  <si>
    <t>INF200K010H9</t>
  </si>
  <si>
    <t>SDFSA23DD</t>
  </si>
  <si>
    <t>SBI Debt Fund Series A-23- Direct Plan - Dividend (Payout)</t>
  </si>
  <si>
    <t>INF200K011H7</t>
  </si>
  <si>
    <t>KTKFMP161G</t>
  </si>
  <si>
    <t>Kotak Mahindra Mutual Fund - Kotak FMP Series 161- 370 Days Non Direct Plan-Growth Option</t>
  </si>
  <si>
    <t>INF174K01YD7</t>
  </si>
  <si>
    <t>KTKFMP161D</t>
  </si>
  <si>
    <t>Kotak Mahindra Mutual Fund - Kotak FMP Series 161- 370 Days Non Direct Plan- Dividend option</t>
  </si>
  <si>
    <t>INF174K01YE5</t>
  </si>
  <si>
    <t>KTKFMP161GD</t>
  </si>
  <si>
    <t>Kotak Mahindra Mutual Fund - Kotak FMP Series 161- 370 Days Direct Plan- Growth option</t>
  </si>
  <si>
    <t>INF174K01YF2</t>
  </si>
  <si>
    <t>KTKFMP161DD</t>
  </si>
  <si>
    <t>Kotak Mahindra Mutual Fund - Kotak FMP Series 161- 370 Days Direct Plan- Dividend option</t>
  </si>
  <si>
    <t>INF174K01YG0</t>
  </si>
  <si>
    <t>AFEL</t>
  </si>
  <si>
    <t>A.F. Enterprises Ltd</t>
  </si>
  <si>
    <t>INE663P01015</t>
  </si>
  <si>
    <t>RFXXVI22DD</t>
  </si>
  <si>
    <t>Reliance Mutual Fund- Reliance Fixed Horizon Fund- XXVI Series 22 - Direct Plan Dividend P O</t>
  </si>
  <si>
    <t>INF204KA1OS9</t>
  </si>
  <si>
    <t>RFHXXVI22DG</t>
  </si>
  <si>
    <t>Reliance Mutual Fund- Reliance Fixed Horizon Fund- XXVI Series 22 - Direct Plan Growth Option</t>
  </si>
  <si>
    <t>INF204KA1OR1</t>
  </si>
  <si>
    <t>RFHXXVI22D</t>
  </si>
  <si>
    <t>Reliance Mutual Fund- Reliance Fixed Horizon Fund- XXVI Series 22 - Dividend Payout  Option</t>
  </si>
  <si>
    <t>INF204KA1OQ3</t>
  </si>
  <si>
    <t>RFHXXVI22G</t>
  </si>
  <si>
    <t>Reliance Mutual Fund- Reliance Fixed Horizon Fund- XXVI Series 22 - Growth Option</t>
  </si>
  <si>
    <t>INF204KA1OP5</t>
  </si>
  <si>
    <t>RFXXVI20DG</t>
  </si>
  <si>
    <t>Reliance Mutual Fund- Reliance Fixed Horizon Fund- XXVI Series 20 - Direct Plan -Growth Option</t>
  </si>
  <si>
    <t>INF204KA1OJ8</t>
  </si>
  <si>
    <t>RFHXXVI20D</t>
  </si>
  <si>
    <t>Reliance Mutual Fund- Reliance Fixed Horizon Fund- XXVI Series 20 - Dividend Payout Option</t>
  </si>
  <si>
    <t>INF204KA1OI0</t>
  </si>
  <si>
    <t>RFHXXVI20G</t>
  </si>
  <si>
    <t>Reliance Mutual Fund- Reliance Fixed Horizon Fund- XXVI Series 20 - Growth Option</t>
  </si>
  <si>
    <t>INF204KA1OH2</t>
  </si>
  <si>
    <t>KTKFMP160G</t>
  </si>
  <si>
    <t>Kotak Mahindra Mutual Fund - Kotak FMP Series 160- 1039 Days Non Direct Plan-Growth Option</t>
  </si>
  <si>
    <t>INF174K01XZ2</t>
  </si>
  <si>
    <t>KTKFMP160D</t>
  </si>
  <si>
    <t>Kotak Mahindra Mutual Fund - Kotak FMP Series 160- 1039 Days Non Direct Plan- Dividend option</t>
  </si>
  <si>
    <t>INF174K01YA3</t>
  </si>
  <si>
    <t>KTKFMP160GD</t>
  </si>
  <si>
    <t>Kotak Mahindra Mutual Fund - Kotak FMP Series 160- 1039 Days Direct Plan- Growth option</t>
  </si>
  <si>
    <t>INF174K01YB1</t>
  </si>
  <si>
    <t>KTKFMP160DD</t>
  </si>
  <si>
    <t>Kotak Mahindra Mutual Fund - Kotak FMP Series 160- 1039 Days Direct Plan- Dividend option</t>
  </si>
  <si>
    <t>INF174K01YC9</t>
  </si>
  <si>
    <t>BCPAL</t>
  </si>
  <si>
    <t>Birdhi Chand Pannalal Agencies Ltd</t>
  </si>
  <si>
    <t>INE795P01015</t>
  </si>
  <si>
    <t>ADHUNIKIND</t>
  </si>
  <si>
    <t>Adhunik Industries Ltd</t>
  </si>
  <si>
    <t>INE452L01012</t>
  </si>
  <si>
    <t>H366M31DG1</t>
  </si>
  <si>
    <t>HDFC Mutual Fund - HDFC FMP 366D May 2014 (1) - Direct Option- Growth Option</t>
  </si>
  <si>
    <t>INF179KA1OO9</t>
  </si>
  <si>
    <t>H366M31DD1</t>
  </si>
  <si>
    <t>HDFC Mutual Fund - HDFC FMP 366D May 2014 (1) - Direct Option- Normal Dividend Option</t>
  </si>
  <si>
    <t>INF179KA1OP6</t>
  </si>
  <si>
    <t>H366M31DQ1</t>
  </si>
  <si>
    <t>HDFC Mutual Fund - HDFC FMP 366D May 2014 (1) - Direct Option- Quarterly Dividend Option</t>
  </si>
  <si>
    <t>INF179KA1OQ4</t>
  </si>
  <si>
    <t>H366M31DF1</t>
  </si>
  <si>
    <t>HDFC Mutual Fund - HDFC FMP 366D May 2014 (1) - Direct Option- Flexi Option</t>
  </si>
  <si>
    <t>INF179KA1OR2</t>
  </si>
  <si>
    <t>H366M31RG1</t>
  </si>
  <si>
    <t>HDFC Mutual Fund - HDFC FMP 366D May 2014 (1) - Regular Option- Growth Option</t>
  </si>
  <si>
    <t>INF179KA1OS0</t>
  </si>
  <si>
    <t>H366M31RD1</t>
  </si>
  <si>
    <t>HDFC Mutual Fund - HDFC FMP 366D May 2014 (1) - Regular Option- Normal Dividend Option</t>
  </si>
  <si>
    <t>INF179KA1OT8</t>
  </si>
  <si>
    <t>H366M31RQ1</t>
  </si>
  <si>
    <t>HDFC Mutual Fund - HDFC FMP 366D May 2014 (1) - Regular Option- Quarterly Dividend Option</t>
  </si>
  <si>
    <t>INF179KA1OU6</t>
  </si>
  <si>
    <t>H366M31RF1</t>
  </si>
  <si>
    <t>HDFC Mutual Fund - HDFC FMP 366D May 2014 (1) - Regular Option- Flexi Option</t>
  </si>
  <si>
    <t>INF179KA1OV4</t>
  </si>
  <si>
    <t>SDFSA25GR</t>
  </si>
  <si>
    <t>SBI Debt Fund Series A-25- Regular Plan - Growth</t>
  </si>
  <si>
    <t>INF200K016H6</t>
  </si>
  <si>
    <t>SDFSA25DR</t>
  </si>
  <si>
    <t>SBI Debt Fund Series A-25- Regular Plan -Dividend Payout</t>
  </si>
  <si>
    <t>INF200K017H4</t>
  </si>
  <si>
    <t>SDFSA25GD</t>
  </si>
  <si>
    <t>SBI Debt Fund Series A-25- Direct Plan -Growth</t>
  </si>
  <si>
    <t>INF200K018H2</t>
  </si>
  <si>
    <t>SDFSA25DD</t>
  </si>
  <si>
    <t>SBI Debt Fund Series A-25- Direct Plan - Dividend (Payout)</t>
  </si>
  <si>
    <t>INF200K019H0</t>
  </si>
  <si>
    <t>TFM47MA</t>
  </si>
  <si>
    <t>TATA Fixed Maturity Plan Series 47 Scheme M - Plan A - Dividend</t>
  </si>
  <si>
    <t>INF277K01C09</t>
  </si>
  <si>
    <t>TFM47MC</t>
  </si>
  <si>
    <t>TATA Fixed Maturity Plan Series 47 Scheme M- Direct Plan - Dividend</t>
  </si>
  <si>
    <t>INF277K01C25</t>
  </si>
  <si>
    <t>TFM47MB</t>
  </si>
  <si>
    <t>TATA Fixed Maturity Plan Series 47 Scheme M- Plan A - Growth</t>
  </si>
  <si>
    <t>INF277K01B91</t>
  </si>
  <si>
    <t>TFM47MD</t>
  </si>
  <si>
    <t>TATA Fixed Maturity Plan Series 47 Scheme M- Direct Plan - Growth</t>
  </si>
  <si>
    <t>INF277K01C17</t>
  </si>
  <si>
    <t>WESTLEIRES</t>
  </si>
  <si>
    <t>West Leisure Resorts Ltd</t>
  </si>
  <si>
    <t>INE266P01017</t>
  </si>
  <si>
    <t>H370M31DG2</t>
  </si>
  <si>
    <t>HDFC FMP 370D May 2014 (2) - Direct Option- Growth Option</t>
  </si>
  <si>
    <t>INF179KA1PA5</t>
  </si>
  <si>
    <t>H370M31DD2</t>
  </si>
  <si>
    <t>HDFC FMP 370D May 2014 (2) - Direct Option- Normal Dividend Option</t>
  </si>
  <si>
    <t>INF179KA1PB3</t>
  </si>
  <si>
    <t>H370M31DQ2</t>
  </si>
  <si>
    <t>HDFC FMP 370D May 2014 (2) - Direct Option- Quarterly Dividend Option</t>
  </si>
  <si>
    <t>INF179KA1PC1</t>
  </si>
  <si>
    <t>H370M31DF2</t>
  </si>
  <si>
    <t>HDFC Mutual Fund - HDFC FMP 370D May 2014 (2) - Direct Option- Flexi Option</t>
  </si>
  <si>
    <t>INF179KA1PD9</t>
  </si>
  <si>
    <t>H370M31RG2</t>
  </si>
  <si>
    <t>HDFC FMP 370D May 2014 (2) - Regular Option- Growth Option</t>
  </si>
  <si>
    <t>INF179KA1PE7</t>
  </si>
  <si>
    <t>H370M31RD2</t>
  </si>
  <si>
    <t>HDFC FMP 370D May 2014 (2) - Regular Option- Normal Dividend Option</t>
  </si>
  <si>
    <t>INF179KA1PF4</t>
  </si>
  <si>
    <t>H370M31RQ2</t>
  </si>
  <si>
    <t>HDFC FMP 370D May 2014 (2) - Regular Option- Quarterly Dividend Option</t>
  </si>
  <si>
    <t>INF179KA1PG2</t>
  </si>
  <si>
    <t>H370M31RF2</t>
  </si>
  <si>
    <t>HDFC Mutual Fund - HDFC FMP 370D May 2014 (2) - Regular Option- Flexi Option</t>
  </si>
  <si>
    <t>INF179KA1PH0</t>
  </si>
  <si>
    <t>RFXXVI24DD</t>
  </si>
  <si>
    <t>Reliance Fixed Horizon Fund- XXVI Series 24 - Direct Plan Dividend Payout Option</t>
  </si>
  <si>
    <t>INF204KA1PE6</t>
  </si>
  <si>
    <t>RFHXXVI24DG</t>
  </si>
  <si>
    <t>Reliance Fixed Horizon Fund- XXVI Series 24- Direct Plan Growth Option</t>
  </si>
  <si>
    <t>INF204KA1PD8</t>
  </si>
  <si>
    <t>RFHXXVI24D</t>
  </si>
  <si>
    <t>Reliance Fixed Horizon Fund- XXVI Series 24- Dividend Payout  Option</t>
  </si>
  <si>
    <t>INF204KA1PC0</t>
  </si>
  <si>
    <t>RFHXXVI24G</t>
  </si>
  <si>
    <t>Reliance Fixed Horizon Fund- XXVI Series 24- Growth Option</t>
  </si>
  <si>
    <t>INF204KA1PB2</t>
  </si>
  <si>
    <t>NAM</t>
  </si>
  <si>
    <t>Nam Securities Ltd</t>
  </si>
  <si>
    <t>INE792G01011</t>
  </si>
  <si>
    <t>AXISHY12GP</t>
  </si>
  <si>
    <t>Axis Hybrid Fund Series 12- (1282 days close ended Debt Scheme) - Regular Plan Growth Option</t>
  </si>
  <si>
    <t>INF846K01OF6</t>
  </si>
  <si>
    <t>AXISHY12DP</t>
  </si>
  <si>
    <t>Axis Hybrid Fund Series 12 (1282 days close ended Debt Scheme) - Regular Plan Dividend Option</t>
  </si>
  <si>
    <t>INF846K01OG4</t>
  </si>
  <si>
    <t>AXISHY12DG</t>
  </si>
  <si>
    <t>Axis Hybrid Fund Series 12 (1282 daysclose ended Debt Scheme) - Direct Plan Growth Option</t>
  </si>
  <si>
    <t>INF846K01OD1</t>
  </si>
  <si>
    <t>AXISHY12DD</t>
  </si>
  <si>
    <t>Axis Hybrid Fund Series 12 (1282 days close ended Debt Scheme) -   Direct Plan Dividend Option</t>
  </si>
  <si>
    <t>INF846K01OE9</t>
  </si>
  <si>
    <t>MMSINFRA</t>
  </si>
  <si>
    <t>MMS Infrastructure Ltd</t>
  </si>
  <si>
    <t>INE317N01013</t>
  </si>
  <si>
    <t>METSL</t>
  </si>
  <si>
    <t>Maestros Electronics &amp;amp; Telecommunications Systems Ltd</t>
  </si>
  <si>
    <t>INE318N01011</t>
  </si>
  <si>
    <t>SPS</t>
  </si>
  <si>
    <t>SPS Finquest Ltd</t>
  </si>
  <si>
    <t>INE502O01018</t>
  </si>
  <si>
    <t>H371M31DG1</t>
  </si>
  <si>
    <t>HDFC FMP 371D May 2014 (1) - Direct Option- Growth Option</t>
  </si>
  <si>
    <t>INF179KA1PI8</t>
  </si>
  <si>
    <t>H371M31DD1</t>
  </si>
  <si>
    <t>HDFC FMP 371D May 2014 (1) - Direct Option- Normal Dividend Option</t>
  </si>
  <si>
    <t>INF179KA1PJ6</t>
  </si>
  <si>
    <t>H371M31DQ1</t>
  </si>
  <si>
    <t>HDFC FMP 371D May 2014 (1) - Direct Option- Quarterly Dividend Option</t>
  </si>
  <si>
    <t>INF179KA1PK4</t>
  </si>
  <si>
    <t>H371M31RG1</t>
  </si>
  <si>
    <t>HDFC FMP 371D May 2014 (1) - Regular Option- Growth Option</t>
  </si>
  <si>
    <t>INF179KA1PM0</t>
  </si>
  <si>
    <t>H371M31RD1</t>
  </si>
  <si>
    <t>HDFC FMP 371D May 2014 (1) - Regular Option- Normal Dividend Option</t>
  </si>
  <si>
    <t>INF179KA1PN8</t>
  </si>
  <si>
    <t>H371M31RQ1</t>
  </si>
  <si>
    <t>HDFC FMP 371D May 2014 (1) - Regular Option- Quarterly Dividend Option</t>
  </si>
  <si>
    <t>INF179KA1PO6</t>
  </si>
  <si>
    <t>H371M31RF1</t>
  </si>
  <si>
    <t>HDFC FMP 371D May 2014 (1) - Regular Option- Flexi Option</t>
  </si>
  <si>
    <t>INF179KA1PP3</t>
  </si>
  <si>
    <t>KTKFMP162G</t>
  </si>
  <si>
    <t>Kotak FMP Series 162- 370 Days Non Direct Plan-Growth Option</t>
  </si>
  <si>
    <t>INF174K01YH8</t>
  </si>
  <si>
    <t>KTKFMP162D</t>
  </si>
  <si>
    <t>Kotak FMP Series 162- 370 Days Non Direct Plan- Dividend option</t>
  </si>
  <si>
    <t>INF174K01YI6</t>
  </si>
  <si>
    <t>KTKFMP162GD</t>
  </si>
  <si>
    <t>Kotak FMP Series 162- 370 Days Direct Plan- Growth option</t>
  </si>
  <si>
    <t>INF174K01YJ4</t>
  </si>
  <si>
    <t>KTKFMP162DD</t>
  </si>
  <si>
    <t>Kotak FMP Series 162- 370 Days Direct Plan- Dividend option</t>
  </si>
  <si>
    <t>INF174K01YK2</t>
  </si>
  <si>
    <t>RFXXVI25DD</t>
  </si>
  <si>
    <t>Reliance Fixed Horizon Fund- XXVI Series 25- Direct Plan Dividend Payout Option</t>
  </si>
  <si>
    <t>INF204KA1PI7</t>
  </si>
  <si>
    <t>RFXXVI25DG</t>
  </si>
  <si>
    <t>Reliance Fixed Horizon Fund- XXVI Series 25- Direct Plan Growth Option</t>
  </si>
  <si>
    <t>INF204KA1PH9</t>
  </si>
  <si>
    <t>RFHXXVI25D</t>
  </si>
  <si>
    <t>Reliance Fixed Horizon Fund- XXVI Series 25- Dividend Payout  Option</t>
  </si>
  <si>
    <t>INF204KA1PG1</t>
  </si>
  <si>
    <t>RFHXXVI25G</t>
  </si>
  <si>
    <t>Reliance Fixed Horizon Fund- XXVI Series 25- Growth Option</t>
  </si>
  <si>
    <t>INF204KA1PF3</t>
  </si>
  <si>
    <t>RCLEDIIADD</t>
  </si>
  <si>
    <t>Reliance Close Ended Equity Fund II- Series A - Direct Plan Dividend Payout Option</t>
  </si>
  <si>
    <t>INF204KA1OW1</t>
  </si>
  <si>
    <t>RCLEDIIADG</t>
  </si>
  <si>
    <t>Reliance Close Ended Equity Fund II- Series A - Direct Plan Growth Option</t>
  </si>
  <si>
    <t>INF204KA1OV3</t>
  </si>
  <si>
    <t>RCLENDIIAD</t>
  </si>
  <si>
    <t>Reliance Close Ended Equity Fund II- Series A - Dividend Payout Option</t>
  </si>
  <si>
    <t>INF204KA1OU5</t>
  </si>
  <si>
    <t>RCLENDIIAG</t>
  </si>
  <si>
    <t>Reliance Close Ended Equity Fund II- Series A - Growth Option</t>
  </si>
  <si>
    <t>INF204KA1OT7</t>
  </si>
  <si>
    <t>JACKSON</t>
  </si>
  <si>
    <t>Jackson Investments Ltd</t>
  </si>
  <si>
    <t>INE508N01017</t>
  </si>
  <si>
    <t>ALPSMOTOR</t>
  </si>
  <si>
    <t>Alps Motor Finance Ltd</t>
  </si>
  <si>
    <t>INE729P01014</t>
  </si>
  <si>
    <t>RFXXVI26DD</t>
  </si>
  <si>
    <t>Reliance Mutual Fund- Reliance Fixed Horizon Fund- XXVI Series 26 - Direct Plan Dividend P O</t>
  </si>
  <si>
    <t>INF204KA1PQ0</t>
  </si>
  <si>
    <t>RFXXVI26DG</t>
  </si>
  <si>
    <t>Reliance Mutual Fund- Reliance Fixed Horizon Fund- XXVI Series 26 - Direct Plan Growth Option</t>
  </si>
  <si>
    <t>INF204KA1PP2</t>
  </si>
  <si>
    <t>RFHXXVI26D</t>
  </si>
  <si>
    <t>Reliance Mutual Fund- Reliance Fixed Horizon Fund- XXVI Series 26 - Dividend Payout  Option</t>
  </si>
  <si>
    <t>INF204KA1PO5</t>
  </si>
  <si>
    <t>RFHXXVI26G</t>
  </si>
  <si>
    <t>Reliance Mutual Fund- Reliance Fixed Horizon Fund- XXVI Series 26 - Growth Option</t>
  </si>
  <si>
    <t>INF204KA1PN7</t>
  </si>
  <si>
    <t>RFXXVI23DD</t>
  </si>
  <si>
    <t>Reliance Fixed Horizon Fund- XXVI Series 23- Direct Plan Dividend Payout Option</t>
  </si>
  <si>
    <t>INF204KA1PA4</t>
  </si>
  <si>
    <t>RFXXVI23DG</t>
  </si>
  <si>
    <t>Reliance Fixed Horizon Fund- XXVI Series 23- Direct Plan Growth Option</t>
  </si>
  <si>
    <t>INF204KA1OZ4</t>
  </si>
  <si>
    <t>RFHXXVI23D</t>
  </si>
  <si>
    <t>Reliance Fixed Horizon Fund- XXVI Series 23- Dividend Payout  Option</t>
  </si>
  <si>
    <t>INF204KA1OY7</t>
  </si>
  <si>
    <t>RFHXXVI23G</t>
  </si>
  <si>
    <t>Reliance Fixed Horizon Fund- XXVI Series 23- Growth Option</t>
  </si>
  <si>
    <t>INF204KA1OX9</t>
  </si>
  <si>
    <t>DIVINUS</t>
  </si>
  <si>
    <t>Divinus Fabrics Ltd</t>
  </si>
  <si>
    <t>INE478P01018</t>
  </si>
  <si>
    <t>CLASSIC</t>
  </si>
  <si>
    <t>Classic Global Finance &amp;amp; Capital Ltd</t>
  </si>
  <si>
    <t>INE854P01010</t>
  </si>
  <si>
    <t>H366MY31DG</t>
  </si>
  <si>
    <t>HDFC Mutual Fund - HDFC FMP 366D May 2014 (2) - Direct Option- Growth Option</t>
  </si>
  <si>
    <t>INF179KA1PQ1</t>
  </si>
  <si>
    <t>H366MY31DD</t>
  </si>
  <si>
    <t>HDFC Mutual Fund - HDFC FMP 366D May 2014 (2) - Direct Option- Normal Dividend Option</t>
  </si>
  <si>
    <t>INF179KA1PR9</t>
  </si>
  <si>
    <t>H366MY31DQ</t>
  </si>
  <si>
    <t>HDFC Mutual Fund - HDFC FMP 366D May 2014 (2) - Direct Option- Quarterly Dividend Option</t>
  </si>
  <si>
    <t>INF179KA1PS7</t>
  </si>
  <si>
    <t>H366MY31DF</t>
  </si>
  <si>
    <t>HDFC Mutual Fund - HDFC FMP 366D May 2014 (2) - Direct Option- Flexi Option</t>
  </si>
  <si>
    <t>INF179KA1PT5</t>
  </si>
  <si>
    <t>H366MY31RG</t>
  </si>
  <si>
    <t>HDFC Mutual Fund - HDFC FMP 366D May 2014 (2) - Regular Option- Growth Option</t>
  </si>
  <si>
    <t>INF179KA1PU3</t>
  </si>
  <si>
    <t>H366MY31RD</t>
  </si>
  <si>
    <t>HDFC Mutual Fund - HDFC FMP 366D May 2014 (2) - Regular Option- Normal Dividend Option</t>
  </si>
  <si>
    <t>INF179KA1PV1</t>
  </si>
  <si>
    <t>H366MY31RQ</t>
  </si>
  <si>
    <t>HDFC Mutual Fund - HDFC FMP 366D May 2014 (2) - Regular Option- Quarterly Dividend Option</t>
  </si>
  <si>
    <t>INF179KA1PW9</t>
  </si>
  <si>
    <t>H366MY31RF</t>
  </si>
  <si>
    <t>HDFC Mutual Fund - HDFC FMP 366D May 2014 (2) - Regular Option- Flexi Option</t>
  </si>
  <si>
    <t>INF179KA1PX7</t>
  </si>
  <si>
    <t>TFM47NA</t>
  </si>
  <si>
    <t>TATA Fixed Maturity Plan Series 47 Scheme N - Plan A - Dividend</t>
  </si>
  <si>
    <t>INF277K01C41</t>
  </si>
  <si>
    <t>TFM47NC</t>
  </si>
  <si>
    <t>TATA Fixed Maturity Plan Series 47 Scheme N- Direct Plan - Dividend</t>
  </si>
  <si>
    <t>INF277K01C66</t>
  </si>
  <si>
    <t>TFM47NB</t>
  </si>
  <si>
    <t>TATA Fixed Maturity Plan Series 47 Scheme N- Plan A - Growth</t>
  </si>
  <si>
    <t>INF277K01C33</t>
  </si>
  <si>
    <t>TFM47ND</t>
  </si>
  <si>
    <t>TATA Fixed Maturity Plan Series 47 Scheme N- Direct Plan - Growth</t>
  </si>
  <si>
    <t>INF277K01C58</t>
  </si>
  <si>
    <t>DHANUKACOM</t>
  </si>
  <si>
    <t>Dhanuka Commercial Ltd</t>
  </si>
  <si>
    <t>INE296Q01012</t>
  </si>
  <si>
    <t>AXISFT67DP</t>
  </si>
  <si>
    <t>Axis Fixed Term Plan - Series 67 (1218 Days) - Regular Plan - Dividend</t>
  </si>
  <si>
    <t>INF846K01OX9</t>
  </si>
  <si>
    <t>AXISFT67GP</t>
  </si>
  <si>
    <t>Axis Fixed Term Plan - Series 67 (1218 Days) - Regular Plan - Growth</t>
  </si>
  <si>
    <t>INF846K01OW1</t>
  </si>
  <si>
    <t>AXISFT67DG</t>
  </si>
  <si>
    <t>Axis Fixed Term Plan - Series 67 (1218 Days) - Direct Plan - Growth</t>
  </si>
  <si>
    <t>INF846K01OT7</t>
  </si>
  <si>
    <t>DHYANAFIN</t>
  </si>
  <si>
    <t>Dhyana Finstock Ltd</t>
  </si>
  <si>
    <t>INE774P01010</t>
  </si>
  <si>
    <t>WORTH</t>
  </si>
  <si>
    <t>Worth Investment &amp;amp; Trading Co Ltd</t>
  </si>
  <si>
    <t>INE114O01012</t>
  </si>
  <si>
    <t>QUASAR</t>
  </si>
  <si>
    <t>Quasar India Ltd</t>
  </si>
  <si>
    <t>INE855P01017</t>
  </si>
  <si>
    <t>H370J31DG1</t>
  </si>
  <si>
    <t>HDFC Mutual Fund - HDFC FMP 370D June 2014 (1) - Direct Option- Growth Option</t>
  </si>
  <si>
    <t>INF179KA1PY5</t>
  </si>
  <si>
    <t>H370J31DD1</t>
  </si>
  <si>
    <t>HDFC Mutual Fund - HDFC FMP 370D June 2014 (1) - Direct Option- Normal Dividend Option</t>
  </si>
  <si>
    <t>INF179KA1PZ2</t>
  </si>
  <si>
    <t>H370J31DQ1</t>
  </si>
  <si>
    <t>HDFC Mutual Fund - HDFC FMP 370D June 2014 (1) - Direct Option- Quarterly Dividend Option</t>
  </si>
  <si>
    <t>INF179KA1QA3</t>
  </si>
  <si>
    <t>H370J31RG1</t>
  </si>
  <si>
    <t>HDFC Mutual Fund - HDFC FMP 370D June 2014 (1) - Regular Option- Growth Option</t>
  </si>
  <si>
    <t>INF179KA1QC9</t>
  </si>
  <si>
    <t>H370J31RD1</t>
  </si>
  <si>
    <t>HDFC Mutual Fund - HDFC FMP 370D June 2014 (1) - Regular Option- Normal Dividend Option</t>
  </si>
  <si>
    <t>INF179KA1QD7</t>
  </si>
  <si>
    <t>H370J31RQ1</t>
  </si>
  <si>
    <t>HDFC Mutual Fund - HDFC FMP 370D June 2014 (1) - Regular Option- Quarterly Dividend Option</t>
  </si>
  <si>
    <t>INF179KA1QE5</t>
  </si>
  <si>
    <t>H370J31RF1</t>
  </si>
  <si>
    <t>HDFC Mutual Fund - HDFC FMP 370D June 2014 (1) - Regular Option- Flexi Option</t>
  </si>
  <si>
    <t>INF179KA1QF2</t>
  </si>
  <si>
    <t>HCPO36MMDG</t>
  </si>
  <si>
    <t>HDFC Mutual Fund - HDFC Capital Protection Oriented Fund - Series II-36M May 2014 - D O - G O</t>
  </si>
  <si>
    <t>INF179KA1OW2</t>
  </si>
  <si>
    <t>HCPO36MMDD</t>
  </si>
  <si>
    <t>HDFC Mutual Fund - HDFC Capital Protection Oriented Fund - Series II-36M May 2014 - D O- D O</t>
  </si>
  <si>
    <t>INF179KA1OX0</t>
  </si>
  <si>
    <t>HCPO36MMRG</t>
  </si>
  <si>
    <t>HDFC Mutual Fund - HDFC Capital Protection Oriented Fund - Series II-36M May 2014 - R O- G O</t>
  </si>
  <si>
    <t>INF179KA1OY8</t>
  </si>
  <si>
    <t>HCPO36MMRD</t>
  </si>
  <si>
    <t>HDFC Mutual Fund - HDFC Capital Protection Oriented Fund - Series II-36M May 2014- R O - D O</t>
  </si>
  <si>
    <t>INF179KA1OZ5</t>
  </si>
  <si>
    <t>TPROJECT</t>
  </si>
  <si>
    <t>Thirani Projects Ltd</t>
  </si>
  <si>
    <t>INE901C01017</t>
  </si>
  <si>
    <t>AMARSEC</t>
  </si>
  <si>
    <t>Amarnath Securities Ltd</t>
  </si>
  <si>
    <t>INE745P01010</t>
  </si>
  <si>
    <t>RFXXVI28DG</t>
  </si>
  <si>
    <t>Reliance Mutual Fund- Reliance Fixed Horizon Fund- XXVI Series 28 - Direct Plan Growth Option</t>
  </si>
  <si>
    <t>INF204KA1PX6</t>
  </si>
  <si>
    <t>RFHXXVI28D</t>
  </si>
  <si>
    <t>Reliance Mutual Fund- Reliance Fixed Horizon Fund- XXVI Series 28 - Dividend Payout  Option</t>
  </si>
  <si>
    <t>INF204KA1PW8</t>
  </si>
  <si>
    <t>RFHXXVI28G</t>
  </si>
  <si>
    <t>Reliance Mutual Fund- Reliance Fixed Horizon Fund- XXVI Series 28 - Growth Option</t>
  </si>
  <si>
    <t>INF204KA1PV0</t>
  </si>
  <si>
    <t>H371J31DG1</t>
  </si>
  <si>
    <t>HDFC Mutual Fund - HDFC FMP 371D June 2014 (1) - Direct Option- Growth Option</t>
  </si>
  <si>
    <t>INF179KA1QO4</t>
  </si>
  <si>
    <t>H371J31DD1</t>
  </si>
  <si>
    <t>HDFC Mutual Fund - HDFC FMP 371D June 2014 (1) - Direct Option- Normal Dividend Option</t>
  </si>
  <si>
    <t>INF179KA1QP1</t>
  </si>
  <si>
    <t>H371J31DQ1</t>
  </si>
  <si>
    <t>HDFC Mutual Fund - HDFC FMP 371D June 2014 (1) - Direct Option- Quarterly Dividend Option</t>
  </si>
  <si>
    <t>INF179KA1QQ9</t>
  </si>
  <si>
    <t>H371J31RG1</t>
  </si>
  <si>
    <t>HDFC Mutual Fund - HDFC FMP 371D June 2014 (1) - Regular Option- Growth Option</t>
  </si>
  <si>
    <t>INF179KA1QS5</t>
  </si>
  <si>
    <t>H371J31RD1</t>
  </si>
  <si>
    <t>HDFC Mutual Fund - HDFC FMP 371D June 2014 (1) - Regular Option- Normal Dividend Option</t>
  </si>
  <si>
    <t>INF179KA1QT3</t>
  </si>
  <si>
    <t>H371J31RQ1</t>
  </si>
  <si>
    <t>HDFC Mutual Fund - HDFC FMP 371D June 2014 (1) - Regular Option- Quarterly Dividend Option</t>
  </si>
  <si>
    <t>INF179KA1QU1</t>
  </si>
  <si>
    <t>H371J31RF1</t>
  </si>
  <si>
    <t>HDFC Mutual Fund - HDFC FMP 371D June 2014 (1) - Regular Option- Flexi Option</t>
  </si>
  <si>
    <t>INF179KA1QV9</t>
  </si>
  <si>
    <t>CTL</t>
  </si>
  <si>
    <t>Capital Trade Links Ltd</t>
  </si>
  <si>
    <t>INE172D01021</t>
  </si>
  <si>
    <t>H747J31DG1</t>
  </si>
  <si>
    <t>HDFC Mutual Fund - HDFC FMP 747D June 2014 (1) - Direct Option- Growth Option</t>
  </si>
  <si>
    <t>INF179KA1QG0</t>
  </si>
  <si>
    <t>H747J31DD1</t>
  </si>
  <si>
    <t>HDFC Mutual Fund - HDFC FMP 747D June 2014 (1) - Direct Option- Normal Dividend Option</t>
  </si>
  <si>
    <t>INF179KA1QH8</t>
  </si>
  <si>
    <t>H747J31DQ1</t>
  </si>
  <si>
    <t>HDFC Mutual Fund - HDFC FMP 747D June 2014 (1) - Direct Option- Quarterly Dividend Option</t>
  </si>
  <si>
    <t>INF179KA1QI6</t>
  </si>
  <si>
    <t>H747J31DF1</t>
  </si>
  <si>
    <t>HDFC Mutual Fund - HDFC FMP 747D June 2014 (1) - Direct Option- Flexi Option</t>
  </si>
  <si>
    <t>INF179KA1QJ4</t>
  </si>
  <si>
    <t>H747J31RG1</t>
  </si>
  <si>
    <t>HDFC Mutual Fund - HDFC FMP 747D June 2014 (1) - Regular Option- Growth Option</t>
  </si>
  <si>
    <t>INF179KA1QK2</t>
  </si>
  <si>
    <t>H747J31RD1</t>
  </si>
  <si>
    <t>HDFC Mutual Fund - HDFC FMP 747D June 2014 (1) - Regular Option- Normal Dividend Option</t>
  </si>
  <si>
    <t>INF179KA1QL0</t>
  </si>
  <si>
    <t>H747J31RQ1</t>
  </si>
  <si>
    <t>HDFC Mutual Fund - HDFC FMP 747D June 2014 (1) - Regular Option- Quarterly Dividend Option</t>
  </si>
  <si>
    <t>INF179KA1QM8</t>
  </si>
  <si>
    <t>H747J31RF1</t>
  </si>
  <si>
    <t>HDFC Mutual Fund - HDFC FMP 747D June 2014 (1) - Regular Option- Flexi Option</t>
  </si>
  <si>
    <t>INF179KA1QN6</t>
  </si>
  <si>
    <t>AXISHB13GP</t>
  </si>
  <si>
    <t>Axis Hybrid Fund Series 13- (1275 days close ended Debt Scheme) - Regular Plan Growth Option</t>
  </si>
  <si>
    <t>INF846K01PB2</t>
  </si>
  <si>
    <t>AXISHB13DP</t>
  </si>
  <si>
    <t>Axis Hybrid Fund Series 13 (1275 days close ended Debt Scheme) - Regular Plan Dividend Option</t>
  </si>
  <si>
    <t>INF846K01PC0</t>
  </si>
  <si>
    <t>AXISHB13DG</t>
  </si>
  <si>
    <t>Axis Hybrid Fund Series 13 (1275 days close ended Debt scheme) Direct Plan Growth Option</t>
  </si>
  <si>
    <t>INF846K01OZ4</t>
  </si>
  <si>
    <t>AXISHB13DD</t>
  </si>
  <si>
    <t>Axis Hybrid Fund Series 13 (1275 days close ended Debt Scheme) -   Direct Plan Dividend Option</t>
  </si>
  <si>
    <t>INF846K01PA4</t>
  </si>
  <si>
    <t>H371J31DG2</t>
  </si>
  <si>
    <t>HDFC Mutual Fund - HDFC FMP 371D June 2014 (2) - Direct Option- Growth Option</t>
  </si>
  <si>
    <t>INF179KA1QW7</t>
  </si>
  <si>
    <t>H371J31DD2</t>
  </si>
  <si>
    <t>HDFC Mutual Fund - HDFC FMP 371D June 2014 (2) - Direct Option- Normal Dividend Option</t>
  </si>
  <si>
    <t>INF179KA1QX5</t>
  </si>
  <si>
    <t>H371J31DF2</t>
  </si>
  <si>
    <t>HDFC Mutual Fund - HDFC FMP 371D June 2014 (2) - Direct Option- Flexi Option</t>
  </si>
  <si>
    <t>INF179KA1QZ0</t>
  </si>
  <si>
    <t>H371J31RG2</t>
  </si>
  <si>
    <t>HDFC Mutual Fund - HDFC FMP 371D June 2014 (2) - Regular Option- Growth Option</t>
  </si>
  <si>
    <t>INF179KA1RA1</t>
  </si>
  <si>
    <t>H371J31RD2</t>
  </si>
  <si>
    <t>HDFC Mutual Fund - HDFC FMP 371D June 2014 (2) - Regular Option- Normal Dividend Option</t>
  </si>
  <si>
    <t>INF179KA1RB9</t>
  </si>
  <si>
    <t>H371J31RQ2</t>
  </si>
  <si>
    <t>HDFC Mutual Fund - HDFC FMP 371D June 2014 (2) - Regular Option- Quarterly Dividend Option</t>
  </si>
  <si>
    <t>INF179KA1RC7</t>
  </si>
  <si>
    <t>H371J31RF2</t>
  </si>
  <si>
    <t>HDFC Mutual Fund - HDFC FMP 371D June 2014 (2) - Regular Option- Flexi Option</t>
  </si>
  <si>
    <t>INF179KA1RD5</t>
  </si>
  <si>
    <t>TARINI</t>
  </si>
  <si>
    <t>Tarini International Ltd</t>
  </si>
  <si>
    <t>INE849M01017</t>
  </si>
  <si>
    <t>RFXXVI29DD</t>
  </si>
  <si>
    <t>Reliance Mutual Fund- Reliance Fixed Horizon Fund- XXVI Series 29-Direct Plan - Dividend PO</t>
  </si>
  <si>
    <t>INF204KA1QO3</t>
  </si>
  <si>
    <t>RFXXVI29DG</t>
  </si>
  <si>
    <t>Reliance Mutual Fund- Reliance Fixed Horizon Fund- XXVI Series 29 - Direct Plan Growth Option</t>
  </si>
  <si>
    <t>INF204KA1QN5</t>
  </si>
  <si>
    <t>RFHXXVI29D</t>
  </si>
  <si>
    <t>Reliance Mutual Fund- Reliance Fixed Horizon Fund- XXVI Series 29 - Dividend Payout  Option</t>
  </si>
  <si>
    <t>INF204KA1QM7</t>
  </si>
  <si>
    <t>RFHXXVI29G</t>
  </si>
  <si>
    <t>Reliance Mutual Fund- Reliance Fixed Horizon Fund- XXVI Series 29 - Growth Option</t>
  </si>
  <si>
    <t>INF204KA1QL9</t>
  </si>
  <si>
    <t>IPRU2401</t>
  </si>
  <si>
    <t>ICICI Prudential Growth Fund Series 1 (Regular Dividend Payout)</t>
  </si>
  <si>
    <t>INF109KA1WD0</t>
  </si>
  <si>
    <t>IPRU8601</t>
  </si>
  <si>
    <t>ICICI Prudential Growth Fund Series 1 (Direct Dividend Option)</t>
  </si>
  <si>
    <t>INF109KA1WE8</t>
  </si>
  <si>
    <t>MARICOKAYEL</t>
  </si>
  <si>
    <t>Marico Kaya Enterprises Ltd</t>
  </si>
  <si>
    <t>INE432P01015</t>
  </si>
  <si>
    <t>CML</t>
  </si>
  <si>
    <t>Creative Merchants Ltd</t>
  </si>
  <si>
    <t>INE896P01011</t>
  </si>
  <si>
    <t>RFXXVI31DD</t>
  </si>
  <si>
    <t>Reliance Mutual Fund- Reliance Fixed Horizon Fund- XXVI Series 31- Direct Plan - Dividend P O</t>
  </si>
  <si>
    <t>INF204KA1QW6</t>
  </si>
  <si>
    <t>RFXXVI31DG</t>
  </si>
  <si>
    <t>Reliance Mutual Fund- Reliance Fixed Horizon Fund- XXVI Series 31 - Direct Plan Growth Option</t>
  </si>
  <si>
    <t>INF204KA1QV8</t>
  </si>
  <si>
    <t>RFHXXVI31D</t>
  </si>
  <si>
    <t>Reliance Mutual Fund- Reliance Fixed Horizon Fund- XXVI Series 31 - Dividend Payout  Option</t>
  </si>
  <si>
    <t>INF204KA1QU0</t>
  </si>
  <si>
    <t>RFHXXVI31G</t>
  </si>
  <si>
    <t>Reliance Mutual Fund- Reliance Fixed Horizon Fund- XXVI Series 31- Growth Option</t>
  </si>
  <si>
    <t>INF204KA1QT2</t>
  </si>
  <si>
    <t>H370J31DG2</t>
  </si>
  <si>
    <t>HDFC Mutual Fund - HDFC FMP 370D June 2014 (2) - Direct Option- Growth Option</t>
  </si>
  <si>
    <t>INF179KA1RI4</t>
  </si>
  <si>
    <t>H370J31DD2</t>
  </si>
  <si>
    <t>HDFC Mutual Fund - HDFC FMP 370D June 2014 (2) - Direct Option- Normal Dividend Option</t>
  </si>
  <si>
    <t>INF179KA1RJ2</t>
  </si>
  <si>
    <t>H370J31DQ2</t>
  </si>
  <si>
    <t>HDFC Mutual Fund - HDFC FMP 370D June 2014 (2) - Direct Option- Quarterly Dividend Option</t>
  </si>
  <si>
    <t>INF179KA1RK0</t>
  </si>
  <si>
    <t>H370J31RG2</t>
  </si>
  <si>
    <t>HDFC Mutual Fund - HDFC FMP 370D June 2014 (2) - Regular Option- Growth Option</t>
  </si>
  <si>
    <t>INF179KA1RM6</t>
  </si>
  <si>
    <t>H370J31RD2</t>
  </si>
  <si>
    <t>HDFC Mutual Fund - HDFC FMP 370D June 2014 (2) - Regular Option- Normal Dividend Option</t>
  </si>
  <si>
    <t>INF179KA1RN4</t>
  </si>
  <si>
    <t>H370J31RQ2</t>
  </si>
  <si>
    <t>HDFC Mutual Fund - HDFC FMP 370D June 2014 (2) - Regular Option- Quarterly Dividend Option</t>
  </si>
  <si>
    <t>INF179KA1RO2</t>
  </si>
  <si>
    <t>H370J31RF2</t>
  </si>
  <si>
    <t>HDFC Mutual Fund - HDFC FMP 370D June 2014 (2) - Regular Option- Flexi Option</t>
  </si>
  <si>
    <t>INF179KA1RP9</t>
  </si>
  <si>
    <t>TFMDUCA</t>
  </si>
  <si>
    <t>TATA Dual Advantage Fund - Scheme C- Plan A - Dividend</t>
  </si>
  <si>
    <t>INF277K01TC0</t>
  </si>
  <si>
    <t>TFMDUCC</t>
  </si>
  <si>
    <t>TATA Dual Advantage Fund - Scheme C- Direct Plan - Dividend</t>
  </si>
  <si>
    <t>INF277K01TE6</t>
  </si>
  <si>
    <t>TFMDUCB</t>
  </si>
  <si>
    <t>TATA Dual Advantage Fund - Scheme C- Plan A - Growth</t>
  </si>
  <si>
    <t>INF277K01TB2</t>
  </si>
  <si>
    <t>TFMDUCD</t>
  </si>
  <si>
    <t>TATA Dual Advantage Fund - Scheme C- Direct Plan - Growth</t>
  </si>
  <si>
    <t>INF277K01TD8</t>
  </si>
  <si>
    <t>SBL</t>
  </si>
  <si>
    <t>Siddarth Businesses Ltd</t>
  </si>
  <si>
    <t>INE857P01013</t>
  </si>
  <si>
    <t>CROWNTOURS</t>
  </si>
  <si>
    <t>Crown Tours Ltd</t>
  </si>
  <si>
    <t>INE969E01010</t>
  </si>
  <si>
    <t>RFXXVI30DD</t>
  </si>
  <si>
    <t>Reliance Mutual Fund- Reliance Fixed Horizon Fund- XXVI Series 30 - Direct Plan - Dividend P O</t>
  </si>
  <si>
    <t>INF204KA1QS4</t>
  </si>
  <si>
    <t>RFXXVI30DG</t>
  </si>
  <si>
    <t>Reliance Mutual Fund- Reliance Fixed Horizon Fund- XXVI Series 30 - Direct Plan Growth Option</t>
  </si>
  <si>
    <t>INF204KA1QR6</t>
  </si>
  <si>
    <t>RFHXXVI30D</t>
  </si>
  <si>
    <t>Reliance Mutual Fund- Reliance Fixed Horizon Fund- XXVI Series 30 - Dividend Payout  Option</t>
  </si>
  <si>
    <t>INF204KA1QQ8</t>
  </si>
  <si>
    <t>RFHXXVI30G</t>
  </si>
  <si>
    <t>Reliance Mutual Fund- Reliance Fixed Horizon Fund- XXVI Series 30 - Growth Option</t>
  </si>
  <si>
    <t>INF204KA1QP0</t>
  </si>
  <si>
    <t>HCP36MJNDG</t>
  </si>
  <si>
    <t>HDFC Mutual Fund - HDFC Capital Protection Oriented Fund - Series II-36M June 2014 - D O- G O</t>
  </si>
  <si>
    <t>INF179KA1RE3</t>
  </si>
  <si>
    <t>HCP36MJNDD</t>
  </si>
  <si>
    <t>HDFC Mutual Fund - HDFC Capital Protection Oriented Fund - Series II-36M June 2014 - D O - D O</t>
  </si>
  <si>
    <t>INF179KA1RF0</t>
  </si>
  <si>
    <t>HCP36MJNRG</t>
  </si>
  <si>
    <t>HDFC Mutual Fund - HDFC Capital Protection Oriented Fund - Series II-36M June 2014 - R O - G O</t>
  </si>
  <si>
    <t>INF179KA1RG8</t>
  </si>
  <si>
    <t>HCP36MJNRD</t>
  </si>
  <si>
    <t>HDFC Mutual Fund - HDFC Capital Protection Oriented Fund - Series II-36M June 2014- R O - D O</t>
  </si>
  <si>
    <t>INF179KA1RH6</t>
  </si>
  <si>
    <t>H371J31DG3</t>
  </si>
  <si>
    <t>HDFC Mutual Fund - HDFC FMP 371D June 2014 (3) - Direct Option- Growth Option</t>
  </si>
  <si>
    <t>INF179KA1SS1</t>
  </si>
  <si>
    <t>H371J31DD3</t>
  </si>
  <si>
    <t>HDFC Mutual Fund - HDFC FMP 371D June 2014 (3) - Direct Option- Normal Dividend Option</t>
  </si>
  <si>
    <t>INF179KA1ST9</t>
  </si>
  <si>
    <t>H371J31DQ3</t>
  </si>
  <si>
    <t>HDFC Mutual Fund - HDFC FMP 371D June 2014 (3) - Direct Option- Quarterly Dividend Option</t>
  </si>
  <si>
    <t>INF179KA1SU7</t>
  </si>
  <si>
    <t>H371J31DF3</t>
  </si>
  <si>
    <t>HDFC Mutual Fund - HDFC FMP 371D June 2014 (3) - Direct Option- Flexi Option</t>
  </si>
  <si>
    <t>INF179KA1SV5</t>
  </si>
  <si>
    <t>H371J31RG3</t>
  </si>
  <si>
    <t>HDFC Mutual Fund - HDFC FMP 371D June 2014 (3) - Regular Option- Growth Option</t>
  </si>
  <si>
    <t>INF179KA1SW3</t>
  </si>
  <si>
    <t>H371J31RD3</t>
  </si>
  <si>
    <t>HDFC Mutual Fund - HDFC FMP 371D June 2014 (3) - Regular Option- Normal Dividend Option</t>
  </si>
  <si>
    <t>INF179KA1SX1</t>
  </si>
  <si>
    <t>H371J31RQ3</t>
  </si>
  <si>
    <t>HDFC Mutual Fund - HDFC FMP 371D June 2014 (3) - Regular Option- Quarterly Dividend Option</t>
  </si>
  <si>
    <t>INF179KA1SY9</t>
  </si>
  <si>
    <t>OMANSH</t>
  </si>
  <si>
    <t>Omansh Enterprises Ltd</t>
  </si>
  <si>
    <t>INE378P01010</t>
  </si>
  <si>
    <t>WELSPUNENT</t>
  </si>
  <si>
    <t>Welspun Enterprises Ltd</t>
  </si>
  <si>
    <t>INE072P01019</t>
  </si>
  <si>
    <t>JTAPARIA</t>
  </si>
  <si>
    <t>J. Taparia Projects Ltd</t>
  </si>
  <si>
    <t>INE075K01013</t>
  </si>
  <si>
    <t>RLFL</t>
  </si>
  <si>
    <t>Ramchandra Leasing &amp;amp; Finance Ltd</t>
  </si>
  <si>
    <t>INE516P01015</t>
  </si>
  <si>
    <t>ANGL</t>
  </si>
  <si>
    <t>Angels Enterprises Ltd</t>
  </si>
  <si>
    <t>INE784P01019</t>
  </si>
  <si>
    <t>GOLDCOINHF</t>
  </si>
  <si>
    <t>Gold Coin Health Foods Ltd</t>
  </si>
  <si>
    <t>INE634J01019</t>
  </si>
  <si>
    <t>RFXXVI32DG</t>
  </si>
  <si>
    <t>Reliance Mutual Fund- Reliance Fixed Horizon Fund- XXVI Series 32 - Direct Plan Growth Option</t>
  </si>
  <si>
    <t>INF204KA1QZ9</t>
  </si>
  <si>
    <t>RFHXXVI32D</t>
  </si>
  <si>
    <t>Reliance Mutual Fund- Reliance Fixed Horizon Fund- XXVI Series 32 - Dividend Payout Option</t>
  </si>
  <si>
    <t>INF204KA1QY2</t>
  </si>
  <si>
    <t>RFHXXVI32G</t>
  </si>
  <si>
    <t>Reliance Mutual Fund- Reliance Fixed Horizon Fund- XXVI Series 32 - Growth Option</t>
  </si>
  <si>
    <t>INF204KA1QX4</t>
  </si>
  <si>
    <t>BRPL</t>
  </si>
  <si>
    <t>Bansal Roofing Products Ltd</t>
  </si>
  <si>
    <t>INE319Q01012</t>
  </si>
  <si>
    <t>OASIS</t>
  </si>
  <si>
    <t>Oasis Tradelink Ltd</t>
  </si>
  <si>
    <t>INE189Q01019</t>
  </si>
  <si>
    <t>VITANAGRO</t>
  </si>
  <si>
    <t>Vitan Agro Industries Ltd</t>
  </si>
  <si>
    <t>INE186Q01015</t>
  </si>
  <si>
    <t>H750J31DD1</t>
  </si>
  <si>
    <t>HDFC Mutual Fund - HDFC FMP 750D June 2014 (1) - Direct Option- Normal Dividend Option</t>
  </si>
  <si>
    <t>INF179KA1TB5</t>
  </si>
  <si>
    <t>H750J31DQ1</t>
  </si>
  <si>
    <t>HDFC Mutual Fund - HDFC FMP 750D June 2014 (1) - Direct Option- Quarterly Dividend Option</t>
  </si>
  <si>
    <t>INF179KA1TC3</t>
  </si>
  <si>
    <t>H750J31RG1</t>
  </si>
  <si>
    <t>HDFC Mutual Fund - HDFC FMP 750D June 2014 (1) - Regular Option- Growth Option</t>
  </si>
  <si>
    <t>INF179KA1TE9</t>
  </si>
  <si>
    <t>H750J31RD1</t>
  </si>
  <si>
    <t>HDFC Mutual Fund - HDFC FMP 750D June 2014 (1) - Regular Option- Normal Dividend Option</t>
  </si>
  <si>
    <t>INF179KA1TF6</t>
  </si>
  <si>
    <t>H750J31RQ1</t>
  </si>
  <si>
    <t>HDFC Mutual Fund - HDFC FMP 750D June 2014 (1) - Regular Option- Quarterly Dividend Option</t>
  </si>
  <si>
    <t>INF179KA1TG4</t>
  </si>
  <si>
    <t>H750J31RF1</t>
  </si>
  <si>
    <t>HDFC Mutual Fund - HDFC FMP 750D June 2014 (1) - Regular Option- Flexi Option</t>
  </si>
  <si>
    <t>INF179KA1TH2</t>
  </si>
  <si>
    <t>H750J31DG1</t>
  </si>
  <si>
    <t>HDFC Mutual Fund - HDFC FMP 750D June 2014 (1) - Direct Option- Growth Option</t>
  </si>
  <si>
    <t>INF179KA1TA7</t>
  </si>
  <si>
    <t>ARMAN</t>
  </si>
  <si>
    <t>Arman Holdings Ltd</t>
  </si>
  <si>
    <t>INE510P01018</t>
  </si>
  <si>
    <t>SAIBABA</t>
  </si>
  <si>
    <t>Sai Baba Investment And Commercial Enterprises Ltd</t>
  </si>
  <si>
    <t>INE706P01012</t>
  </si>
  <si>
    <t>RFXXVI33DD</t>
  </si>
  <si>
    <t>Reliance Mutual Fund- Reliance Fixed Horizon Fund- XXVI Series 33 - Direct Plan Dividend P O</t>
  </si>
  <si>
    <t>INF204KA1RE2</t>
  </si>
  <si>
    <t>RFXXVI33DG</t>
  </si>
  <si>
    <t>Reliance Mutual Fund- Reliance Fixed Horizon Fund- XXVI Series 33 - Direct Plan Growth Option</t>
  </si>
  <si>
    <t>INF204KA1RD4</t>
  </si>
  <si>
    <t>RFHXXVI33D</t>
  </si>
  <si>
    <t>Reliance Mutual Fund- Reliance Fixed Horizon Fund- XXVI Series 33 - Dividend Payout Option</t>
  </si>
  <si>
    <t>INF204KA1RC6</t>
  </si>
  <si>
    <t>RFHXXVI33G</t>
  </si>
  <si>
    <t>Reliance Mutual Fund- Reliance Fixed Horizon Fund- XXVI Series 33 - Growth Option</t>
  </si>
  <si>
    <t>INF204KA1RB8</t>
  </si>
  <si>
    <t>SKIPPER</t>
  </si>
  <si>
    <t>Skipper Ltd</t>
  </si>
  <si>
    <t>INE439E01022</t>
  </si>
  <si>
    <t>ADARSH</t>
  </si>
  <si>
    <t>Adarsh Mercantile Ltd</t>
  </si>
  <si>
    <t>INE673E01018</t>
  </si>
  <si>
    <t>iSensex</t>
  </si>
  <si>
    <t>ICICI Prudential SPIcE Fund</t>
  </si>
  <si>
    <t>INF346A01034</t>
  </si>
  <si>
    <t>TATAMTDVR</t>
  </si>
  <si>
    <t>Tata Motors Ltd - DVR</t>
  </si>
  <si>
    <t>IN9155A01020</t>
  </si>
  <si>
    <t>FRLDVR</t>
  </si>
  <si>
    <t>IN9623B01058</t>
  </si>
  <si>
    <t>GUJNREBDVR</t>
  </si>
  <si>
    <t>Gujarat NRE Coke  Ltd</t>
  </si>
  <si>
    <t>IN9110D01011</t>
  </si>
  <si>
    <t>JISLBNDVRS</t>
  </si>
  <si>
    <t>IN9175A01010</t>
  </si>
  <si>
    <t>STAN</t>
  </si>
  <si>
    <t>STANDARD CHARTERED PLC</t>
  </si>
  <si>
    <t>INE028L21018</t>
  </si>
  <si>
    <t>CHETTICE</t>
  </si>
  <si>
    <t>CHETTINAD CEMENT CORPORATION LTD.</t>
  </si>
  <si>
    <t>INE132B01011</t>
  </si>
  <si>
    <t>KARURVY</t>
  </si>
  <si>
    <t>KARUR VYSYA BANK LTD.</t>
  </si>
  <si>
    <t>INE036D01010</t>
  </si>
  <si>
    <t>LOTTE</t>
  </si>
  <si>
    <t>LOTTE INDIA CORPORATION LTD.</t>
  </si>
  <si>
    <t>INE185A01011</t>
  </si>
  <si>
    <t>TIDEWAT</t>
  </si>
  <si>
    <t>TIDE WATER OIL (INDIA) LTD.</t>
  </si>
  <si>
    <t>INE484C01014</t>
  </si>
  <si>
    <t>AMRUTANJ</t>
  </si>
  <si>
    <t>AMRUTANJAN HEALTH CARE LTD.-$</t>
  </si>
  <si>
    <t>INE098F01023</t>
  </si>
  <si>
    <t>GRABAL</t>
  </si>
  <si>
    <t>MOVINGPI</t>
  </si>
  <si>
    <t>MOVING PICTURE COMPANY (INDIA) LTD.</t>
  </si>
  <si>
    <t>INE691B01016</t>
  </si>
  <si>
    <t>USHAINTL</t>
  </si>
  <si>
    <t>USHA INTERNATIONAL LTD.</t>
  </si>
  <si>
    <t>INE717B01019</t>
  </si>
  <si>
    <t>XPRO</t>
  </si>
  <si>
    <t>XPRO INDIA LTD.</t>
  </si>
  <si>
    <t>INE445C01015</t>
  </si>
  <si>
    <t>UTIUS64I10</t>
  </si>
  <si>
    <t>US-64</t>
  </si>
  <si>
    <t>INF189A01103</t>
  </si>
  <si>
    <t>UTIUS64I12</t>
  </si>
  <si>
    <t>INF189A01095</t>
  </si>
  <si>
    <t>HISARMET</t>
  </si>
  <si>
    <t>HISAR METAL INDUSTRIES LTD.-$</t>
  </si>
  <si>
    <t>INE598C01011</t>
  </si>
  <si>
    <t>BHTRAS</t>
  </si>
  <si>
    <t>EASTSILK</t>
  </si>
  <si>
    <t>INE962C01027</t>
  </si>
  <si>
    <t>ELGIRUB</t>
  </si>
  <si>
    <t>ELGI RUBBER COMPANY LTD.</t>
  </si>
  <si>
    <t>FACTL</t>
  </si>
  <si>
    <t>GINNIF</t>
  </si>
  <si>
    <t>GODAVARIF</t>
  </si>
  <si>
    <t>JAYPEE</t>
  </si>
  <si>
    <t>NICCOC</t>
  </si>
  <si>
    <t>INE241C01026</t>
  </si>
  <si>
    <t>RPGTRAN</t>
  </si>
  <si>
    <t>SOUTHPET</t>
  </si>
  <si>
    <t>DENORA</t>
  </si>
  <si>
    <t>DE NORA INDIA LTD.</t>
  </si>
  <si>
    <t>SEPSL</t>
  </si>
  <si>
    <t>Schneider Electric President Systems Limited</t>
  </si>
  <si>
    <t>INE155D01018</t>
  </si>
  <si>
    <t>TIRFOAM</t>
  </si>
  <si>
    <t>TIRUPATI FOAM LTD.-$</t>
  </si>
  <si>
    <t>INE115G01015</t>
  </si>
  <si>
    <t>KALPAPER</t>
  </si>
  <si>
    <t>KALPTARU PAPERS LTD.-$</t>
  </si>
  <si>
    <t>INE783C01019</t>
  </si>
  <si>
    <t>STEELXIND1</t>
  </si>
  <si>
    <t>STEEL EXCHANGE INDIA LTD.-$</t>
  </si>
  <si>
    <t>VISUINTL</t>
  </si>
  <si>
    <t>VISU INTERNATIONAL LTD.-$</t>
  </si>
  <si>
    <t>INE965A01016</t>
  </si>
  <si>
    <t>MOMEAKIN</t>
  </si>
  <si>
    <t>MOHAN MEAKIN LTD.-$</t>
  </si>
  <si>
    <t>INE136D01018</t>
  </si>
  <si>
    <t>KAVERITEL</t>
  </si>
  <si>
    <t>KAVVERI TELECOM PRODUCTS LTD.-$</t>
  </si>
  <si>
    <t>INE641C01019</t>
  </si>
  <si>
    <t>HARITASEA</t>
  </si>
  <si>
    <t>HARITA SEATING SYSTEMS LTD.-$</t>
  </si>
  <si>
    <t>INE939D01015</t>
  </si>
  <si>
    <t>TEZPORE</t>
  </si>
  <si>
    <t>TEZPORE TEA COMPANY LTD.</t>
  </si>
  <si>
    <t>INE846B01016</t>
  </si>
  <si>
    <t>SMRUTHI</t>
  </si>
  <si>
    <t>SMRUTHI ORGANICS LTD.-$</t>
  </si>
  <si>
    <t>INE172E01011</t>
  </si>
  <si>
    <t>CSSTECH</t>
  </si>
  <si>
    <t>CSS TECHNERGY LTD.</t>
  </si>
  <si>
    <t>INE029B01019</t>
  </si>
  <si>
    <t>SAKSOFT</t>
  </si>
  <si>
    <t>SAKSOFT LTD.</t>
  </si>
  <si>
    <t>INE667G01015</t>
  </si>
  <si>
    <t>KARMOB</t>
  </si>
  <si>
    <t>KAR MOBILES LTD.-$</t>
  </si>
  <si>
    <t>INE916E01011</t>
  </si>
  <si>
    <t>JEYPORE</t>
  </si>
  <si>
    <t>JEYPORE SUGAR COMPANY LTD.</t>
  </si>
  <si>
    <t>INE180E01014</t>
  </si>
  <si>
    <t>POLYSPIN</t>
  </si>
  <si>
    <t>POLYSPIN EXPORTS LTD.</t>
  </si>
  <si>
    <t>INE914G01011</t>
  </si>
  <si>
    <t>SALONA</t>
  </si>
  <si>
    <t>SALONA COTSPIN LTD.</t>
  </si>
  <si>
    <t>INE498E01010</t>
  </si>
  <si>
    <t>GREENFIRE</t>
  </si>
  <si>
    <t>GREEN FIRE AGRI COMMODITIES LTD.</t>
  </si>
  <si>
    <t>INE217G01027</t>
  </si>
  <si>
    <t>SHREEAJIT</t>
  </si>
  <si>
    <t>SHREE AJIT PULP &amp;amp; PAPER LTD.-$</t>
  </si>
  <si>
    <t>INE185C01017</t>
  </si>
  <si>
    <t>MKEXIM</t>
  </si>
  <si>
    <t>M.K.EXIM (INDIA) LTD.</t>
  </si>
  <si>
    <t>INE227F01010</t>
  </si>
  <si>
    <t>BRUSHMAN</t>
  </si>
  <si>
    <t>BRUSHMAN (INDIA) LTD.-$</t>
  </si>
  <si>
    <t>INE357C01012</t>
  </si>
  <si>
    <t>Other Leisure Products</t>
  </si>
  <si>
    <t>ANDHRASUGAR</t>
  </si>
  <si>
    <t>ANDHRA SUGARS LTD.</t>
  </si>
  <si>
    <t>INE715B01013</t>
  </si>
  <si>
    <t>DUNCANSIND</t>
  </si>
  <si>
    <t>DUNCANS INDUSTRIES LTD.</t>
  </si>
  <si>
    <t>INE508A01022</t>
  </si>
  <si>
    <t>IMPAL</t>
  </si>
  <si>
    <t>INDIA MOTOR PARTS &amp;amp; ACCESSORIES LTD.</t>
  </si>
  <si>
    <t>INE547E01014</t>
  </si>
  <si>
    <t>KCP</t>
  </si>
  <si>
    <t>K.C.P.LTD.</t>
  </si>
  <si>
    <t>INE805C01028</t>
  </si>
  <si>
    <t>KHAITANLTD</t>
  </si>
  <si>
    <t>KHAITAN (INDIA) LTD.</t>
  </si>
  <si>
    <t>INE731C01018</t>
  </si>
  <si>
    <t>RADAANMED</t>
  </si>
  <si>
    <t>RADAAN MEDIAWORKS (I) LTD.</t>
  </si>
  <si>
    <t>INE874F01027</t>
  </si>
  <si>
    <t>SUNDARMFIN</t>
  </si>
  <si>
    <t>SUNDARAM FINANCE LTD.</t>
  </si>
  <si>
    <t>INE660A01013</t>
  </si>
  <si>
    <t>SUNDRMBRAK</t>
  </si>
  <si>
    <t>SUNDARAM BRAKE LININGS LTD.</t>
  </si>
  <si>
    <t>INE073D01013</t>
  </si>
  <si>
    <t>WHEELS</t>
  </si>
  <si>
    <t>WHEELS INDIA LTD.</t>
  </si>
  <si>
    <t>INE715A01015</t>
  </si>
  <si>
    <t>ORTIN</t>
  </si>
  <si>
    <t>ORTIN LABORATORIES LTD.-$</t>
  </si>
  <si>
    <t>INE749B01012</t>
  </si>
  <si>
    <t>LAMBODHARA</t>
  </si>
  <si>
    <t>LAMBODHARA TEXTILES LTD.-$</t>
  </si>
  <si>
    <t>INE112F01014</t>
  </si>
  <si>
    <t>CAMSONBIO</t>
  </si>
  <si>
    <t>CAMSON BIO TECHNOLOGIES LTD.-$</t>
  </si>
  <si>
    <t>INE845E01012</t>
  </si>
  <si>
    <t>RANKLIN</t>
  </si>
  <si>
    <t>RANKLIN SOLUTIONS LTD.-$</t>
  </si>
  <si>
    <t>INE619C01015</t>
  </si>
  <si>
    <t>MAITHANAL</t>
  </si>
  <si>
    <t>MAITHAN ALLOYS LTD.</t>
  </si>
  <si>
    <t>INE683C01011</t>
  </si>
  <si>
    <t>JOONKTOLL1</t>
  </si>
  <si>
    <t>JOONKTOLLEE TEA &amp;amp; INDUSTRIES LTD.</t>
  </si>
  <si>
    <t>EASTERNGAS</t>
  </si>
  <si>
    <t>EASTERN GASES LTD.</t>
  </si>
  <si>
    <t>INE846C01014</t>
  </si>
  <si>
    <t>BRAHMANAN</t>
  </si>
  <si>
    <t>BRAHMANAND HIMGHAR LTD.</t>
  </si>
  <si>
    <t>INE318G01015</t>
  </si>
  <si>
    <t>LOHIASEC</t>
  </si>
  <si>
    <t>LOHIA SECURITIES LTD.</t>
  </si>
  <si>
    <t>INE803B01017</t>
  </si>
  <si>
    <t>MAVENSBIO</t>
  </si>
  <si>
    <t>MAVENS BIOTECH LTD.</t>
  </si>
  <si>
    <t>INE856C01047</t>
  </si>
  <si>
    <t>KANCOENT</t>
  </si>
  <si>
    <t>KANCO ENTERPRISES LTD.</t>
  </si>
  <si>
    <t>INE248D01011</t>
  </si>
  <si>
    <t>GLOSTER</t>
  </si>
  <si>
    <t>GLOSTER LTD.</t>
  </si>
  <si>
    <t>INE652C01016</t>
  </si>
  <si>
    <t>OMDC</t>
  </si>
  <si>
    <t>ORISSA MINERALS DEVELOPMENT COMPANY LTD.</t>
  </si>
  <si>
    <t>INE725E01024</t>
  </si>
  <si>
    <t>ELLENBARR</t>
  </si>
  <si>
    <t>ELLENBARRIE INDUSTRIAL GASES LTD.</t>
  </si>
  <si>
    <t>INE236E01014</t>
  </si>
  <si>
    <t>ADINATHBI</t>
  </si>
  <si>
    <t>ADINATH BIO-LABS LTD.</t>
  </si>
  <si>
    <t>INE129D01039</t>
  </si>
  <si>
    <t>CIGNITI2</t>
  </si>
  <si>
    <t>Cigniti Technologies Ltd</t>
  </si>
  <si>
    <t>SWAGRO</t>
  </si>
  <si>
    <t>Swarnajyothi Agrotech &amp;amp; Power Limited-$</t>
  </si>
  <si>
    <t>INE846A01026</t>
  </si>
  <si>
    <t>TRINETHRA</t>
  </si>
  <si>
    <t>TRINETHRA INFRA VENTURES LTD.-$</t>
  </si>
  <si>
    <t>INE922D01029</t>
  </si>
  <si>
    <t>TRIMURTHI1</t>
  </si>
  <si>
    <t>TRIMURTHI DRUGS &amp;amp; PHARMACEUTICALS LTD.-$</t>
  </si>
  <si>
    <t>FARMAXIND</t>
  </si>
  <si>
    <t>Farmax India Limited-$</t>
  </si>
  <si>
    <t>INE890I01035</t>
  </si>
  <si>
    <t>GOLDBEES</t>
  </si>
  <si>
    <t>Goldman Sachs Gold Exchange Traded Scheme</t>
  </si>
  <si>
    <t>INF732E01102</t>
  </si>
  <si>
    <t>LIQUIDBEES</t>
  </si>
  <si>
    <t>Goldman Sachs Liquid Exchange Traded Scheme</t>
  </si>
  <si>
    <t>INF732E01037</t>
  </si>
  <si>
    <t>KOTAKGOLD</t>
  </si>
  <si>
    <t>KOTAK MAHINDRA MUTUAL FUND - KOTAK GOLD EXCHANGE TRADED FUND</t>
  </si>
  <si>
    <t>INF373I01015</t>
  </si>
  <si>
    <t>SBIGETS</t>
  </si>
  <si>
    <t>SBI MUTUAL FUND - SBI GOLD EXCHANGE TRADED SCHEME - GROWTH OPTION</t>
  </si>
  <si>
    <t>INF200K01099</t>
  </si>
  <si>
    <t>QGOLDHALF</t>
  </si>
  <si>
    <t>QUANTUM GOLD FUND - EXCHANGE TRADED FUND (ETF)</t>
  </si>
  <si>
    <t>INF082J01010</t>
  </si>
  <si>
    <t>GOLDSHARE</t>
  </si>
  <si>
    <t>UTI MUTUAL FUND - UTI GOLD EXCHANGE TRADED FUND</t>
  </si>
  <si>
    <t>INF789F01059</t>
  </si>
  <si>
    <t>UTISUNDER</t>
  </si>
  <si>
    <t>UTI MUTUAL FUND - S&amp;amp;P CNX NIFTY UTI NOTIONAL DEPOSITORY RECEIPT (SUNDER)</t>
  </si>
  <si>
    <t>INF789F01042</t>
  </si>
  <si>
    <t>NIFTYBEES</t>
  </si>
  <si>
    <t>Goldman Sachs Nifty Exchange Traded Scheme</t>
  </si>
  <si>
    <t>INF732E01011</t>
  </si>
  <si>
    <t>JUNIORBEES</t>
  </si>
  <si>
    <t>Goldman Sachs Nifty Junior Exchange Traded Scheme</t>
  </si>
  <si>
    <t>INF732E01045</t>
  </si>
  <si>
    <t>BANKBEES</t>
  </si>
  <si>
    <t>Goldman Sachs Banking Index Exchange Traded Scheme</t>
  </si>
  <si>
    <t>INF732E01078</t>
  </si>
  <si>
    <t>KOTAKPSUBK</t>
  </si>
  <si>
    <t>KOTAK MAHINDRA MUTUAL FUND - KOTAK PSU BANK ETF</t>
  </si>
  <si>
    <t>INF373I01023</t>
  </si>
  <si>
    <t>PSUBNKBEES</t>
  </si>
  <si>
    <t>Goldman Sachs PSU Bank Exchange Traded Scheme</t>
  </si>
  <si>
    <t>INF732E01110</t>
  </si>
  <si>
    <t>SHARIABEES</t>
  </si>
  <si>
    <t>Goldman Sachs S&amp;amp;P CNX Nifty Shariah Index Exchange Traded Scheme</t>
  </si>
  <si>
    <t>INF732E01128</t>
  </si>
  <si>
    <t>QNIFTY</t>
  </si>
  <si>
    <t>QUANTUM MUTUAL FUND - QUANTUM INDEX FUND ETF</t>
  </si>
  <si>
    <t>INF082J01028</t>
  </si>
  <si>
    <t>VAISHNAVI</t>
  </si>
  <si>
    <t>Vaishnavi Gold Limited-$</t>
  </si>
  <si>
    <t>INE535B01015</t>
  </si>
  <si>
    <t>KOTAKNIFTY2</t>
  </si>
  <si>
    <t>KOTAK MAHINDRA MUTUAL FUND - PERMITTED</t>
  </si>
  <si>
    <t>HNGSNGBEES</t>
  </si>
  <si>
    <t>Goldman Sachs Mutual Fund</t>
  </si>
  <si>
    <t>INF732E01227</t>
  </si>
  <si>
    <t>NAOLINEN2</t>
  </si>
  <si>
    <t>Naolin Enterprises Limited</t>
  </si>
  <si>
    <t>M50</t>
  </si>
  <si>
    <t>MOTILAL OSWAL MUTUAL FUND</t>
  </si>
  <si>
    <t>INF247L01015</t>
  </si>
  <si>
    <t>7SEAS</t>
  </si>
  <si>
    <t>7Seas Technologies Ltd-$</t>
  </si>
  <si>
    <t>INE454F01010</t>
  </si>
  <si>
    <t>MAHAVEERINF</t>
  </si>
  <si>
    <t>MAHAVEER INFOWAY LTD.-$</t>
  </si>
  <si>
    <t>INE019D01016</t>
  </si>
  <si>
    <t>INFRONICS1</t>
  </si>
  <si>
    <t>INFRONICS SYSTEMS LTD.</t>
  </si>
  <si>
    <t>PROVEST</t>
  </si>
  <si>
    <t>PROVESTMENT SERVICES LTD.</t>
  </si>
  <si>
    <t>INE438C01010</t>
  </si>
  <si>
    <t>PILANIINV</t>
  </si>
  <si>
    <t>PILANI INVESTMENT AND INDUSTRIES CORPORATION LTD.</t>
  </si>
  <si>
    <t>INE417C01014</t>
  </si>
  <si>
    <t>ASHIKACR</t>
  </si>
  <si>
    <t>ASHIKA CREDIT CAPITAL LTD.</t>
  </si>
  <si>
    <t>INE094B01013</t>
  </si>
  <si>
    <t>DENORABBPH</t>
  </si>
  <si>
    <t>De Nora India</t>
  </si>
  <si>
    <t>RUNEECHA</t>
  </si>
  <si>
    <t>RUNEECHA TEXTILES LTD.</t>
  </si>
  <si>
    <t>INE373L01010</t>
  </si>
  <si>
    <t>CRMFGETFSUS</t>
  </si>
  <si>
    <t>Canara Robeco Mutual Fund - Canara Robeco - Gold ETF</t>
  </si>
  <si>
    <t>GRADIENTE</t>
  </si>
  <si>
    <t>GRADIENTE INFOTAINMENT LTD.</t>
  </si>
  <si>
    <t>INE361K01017</t>
  </si>
  <si>
    <t>ORIPROLTD</t>
  </si>
  <si>
    <t>ORIPRO LTD.</t>
  </si>
  <si>
    <t>INE491C01019</t>
  </si>
  <si>
    <t>SHREETULSI</t>
  </si>
  <si>
    <t>SHREE TULSI ONLINE.COM LTD.</t>
  </si>
  <si>
    <t>INE130D01037</t>
  </si>
  <si>
    <t>STARDELTA</t>
  </si>
  <si>
    <t>STAR DELTA TRANSFORMERS LTD.</t>
  </si>
  <si>
    <t>INE541K01014</t>
  </si>
  <si>
    <t>KANCOTEA</t>
  </si>
  <si>
    <t>KANCO TEA &amp;amp; INDUSTRIES LTD.</t>
  </si>
  <si>
    <t>INE398L01017</t>
  </si>
  <si>
    <t>SREEL2</t>
  </si>
  <si>
    <t>JAYMAHESH</t>
  </si>
  <si>
    <t>JAY MAHESH INFRAVENTURES LTD.</t>
  </si>
  <si>
    <t>INE984L01014</t>
  </si>
  <si>
    <t>GENERAAGRI</t>
  </si>
  <si>
    <t>GENERA AGRI CORP LTD.</t>
  </si>
  <si>
    <t>INE993L01015</t>
  </si>
  <si>
    <t>TITANSL</t>
  </si>
  <si>
    <t>Titan Company Ltd</t>
  </si>
  <si>
    <t>Equity - Institutional Series</t>
  </si>
  <si>
    <t>HDFCBANKSL</t>
  </si>
  <si>
    <t>HDFC Bank Ltd</t>
  </si>
  <si>
    <t>LUPINSL</t>
  </si>
  <si>
    <t>Lupin Ltd</t>
  </si>
  <si>
    <t>GRASIMSL</t>
  </si>
  <si>
    <t>Grasim Industries Ltd</t>
  </si>
  <si>
    <t>PANCMSL</t>
  </si>
  <si>
    <t>Panyam Cements &amp;amp; Mineral Inds Ltd</t>
  </si>
  <si>
    <t>TATACHEMSL</t>
  </si>
  <si>
    <t>Tata Chemicals Ltd</t>
  </si>
  <si>
    <t>ELPROSL</t>
  </si>
  <si>
    <t>Elpro International Ltd</t>
  </si>
  <si>
    <t>DYNAMATESL</t>
  </si>
  <si>
    <t>Dynamatic Technologies Ltd</t>
  </si>
  <si>
    <t>PENARINDSL</t>
  </si>
  <si>
    <t>Pennar Industries Ltd</t>
  </si>
  <si>
    <t>CARBO</t>
  </si>
  <si>
    <t>Carborundum Universal Ltd</t>
  </si>
  <si>
    <t>IPCALABSL</t>
  </si>
  <si>
    <t>Ipca Laboratories Ltd</t>
  </si>
  <si>
    <t>CONCORSL</t>
  </si>
  <si>
    <t>Container Corporation Of India Ltd</t>
  </si>
  <si>
    <t>INGVYSYABNK</t>
  </si>
  <si>
    <t>ING Vysya Bank Ltd</t>
  </si>
  <si>
    <t>BOBSL</t>
  </si>
  <si>
    <t>Bank Of Baroda</t>
  </si>
  <si>
    <t>INDUSINDSL</t>
  </si>
  <si>
    <t>IndusInd Bank Ltd</t>
  </si>
  <si>
    <t>CITYUNIONSL</t>
  </si>
  <si>
    <t>City Union Bank Ltd</t>
  </si>
  <si>
    <t>AXISBANKSL</t>
  </si>
  <si>
    <t>AXIS Bank Ltd</t>
  </si>
  <si>
    <t>PNBSL</t>
  </si>
  <si>
    <t>Punjab National Bank</t>
  </si>
  <si>
    <t>MARUTISL</t>
  </si>
  <si>
    <t>Maruti Suzuki India  Ltd</t>
  </si>
  <si>
    <t>STRIDESSL</t>
  </si>
  <si>
    <t>Stride Arcolab Ltd</t>
  </si>
  <si>
    <t>IDFCSL</t>
  </si>
  <si>
    <t>IDFC Ltd</t>
  </si>
  <si>
    <t>VOLTAMPSL</t>
  </si>
  <si>
    <t>VOLTAMP TRANSFORMERS Ltd</t>
  </si>
  <si>
    <t>GSSAMERISL</t>
  </si>
  <si>
    <t>GSS Infotech Ltd</t>
  </si>
  <si>
    <t>DBCORPSL</t>
  </si>
  <si>
    <t>DBCorp Ltd</t>
  </si>
  <si>
    <t>MCXSL</t>
  </si>
  <si>
    <t>Multi Commodity Exchange of India Ltd</t>
  </si>
  <si>
    <t>VMARTSL</t>
  </si>
  <si>
    <t>V-Mart Retail Ltd</t>
  </si>
  <si>
    <t>$SAKTI52</t>
  </si>
  <si>
    <t>SAKTHI SUG L</t>
  </si>
  <si>
    <t>Preference Shares</t>
  </si>
  <si>
    <t>PRESYNT</t>
  </si>
  <si>
    <t>Premier Synthetics Ltd</t>
  </si>
  <si>
    <t>BLBLEND</t>
  </si>
  <si>
    <t>Blue Blends (India) Ltd</t>
  </si>
  <si>
    <t>BLBLNDS</t>
  </si>
  <si>
    <t>Blue Blends India Ltd</t>
  </si>
  <si>
    <t>SAKSUGL</t>
  </si>
  <si>
    <t>SAKTH SVGAR</t>
  </si>
  <si>
    <t>POLSOLT</t>
  </si>
  <si>
    <t>POLS LT CRP</t>
  </si>
  <si>
    <t>STELCORDM</t>
  </si>
  <si>
    <t>STELCO GUJ</t>
  </si>
  <si>
    <t>SKUMSYN</t>
  </si>
  <si>
    <t>SKumars Nationwide Ltd</t>
  </si>
  <si>
    <t>ICICICRP</t>
  </si>
  <si>
    <t>ICICI CRP</t>
  </si>
  <si>
    <t>INE005A04015</t>
  </si>
  <si>
    <t>ICICR</t>
  </si>
  <si>
    <t>ICICI CRP2</t>
  </si>
  <si>
    <t>SAKSUGR</t>
  </si>
  <si>
    <t>SHAKTISUGAR</t>
  </si>
  <si>
    <t>BILINDS</t>
  </si>
  <si>
    <t>BIL Industries Ltd</t>
  </si>
  <si>
    <t>BILINDT</t>
  </si>
  <si>
    <t>BLUEBLN</t>
  </si>
  <si>
    <t>BLUEBLEND</t>
  </si>
  <si>
    <t>BLEBLNI</t>
  </si>
  <si>
    <t>UMSPLST</t>
  </si>
  <si>
    <t>UMI SPL ST</t>
  </si>
  <si>
    <t>CTRMFGR</t>
  </si>
  <si>
    <t>CTR MNFR IND</t>
  </si>
  <si>
    <t>ICICORPO</t>
  </si>
  <si>
    <t>ICICORPORATI</t>
  </si>
  <si>
    <t>INE005A04031</t>
  </si>
  <si>
    <t>ICIPFP2</t>
  </si>
  <si>
    <t>ICICORPORATE</t>
  </si>
  <si>
    <t>RAJMECH</t>
  </si>
  <si>
    <t>RAJENDRA MEC</t>
  </si>
  <si>
    <t>MANSCRP</t>
  </si>
  <si>
    <t>Mansarover Paper &amp;amp; Industries Ltd</t>
  </si>
  <si>
    <t>ICICICRP4</t>
  </si>
  <si>
    <t>ICICI CRP4DM</t>
  </si>
  <si>
    <t>INE005A04056</t>
  </si>
  <si>
    <t>AAMTOPR</t>
  </si>
  <si>
    <t>AAMCOL TL PR</t>
  </si>
  <si>
    <t>SKSUGAR</t>
  </si>
  <si>
    <t>Sakthi Sugars Ltd</t>
  </si>
  <si>
    <t>ICIP5</t>
  </si>
  <si>
    <t>ICICI CRP P5</t>
  </si>
  <si>
    <t>INE005A04072</t>
  </si>
  <si>
    <t>ICICPR6</t>
  </si>
  <si>
    <t>ICICI CRP P6</t>
  </si>
  <si>
    <t>ICICPR7</t>
  </si>
  <si>
    <t>ICICI CRP P7</t>
  </si>
  <si>
    <t>ICICPR8</t>
  </si>
  <si>
    <t>ICICI CRP P8</t>
  </si>
  <si>
    <t>ICIP9</t>
  </si>
  <si>
    <t>ICICI CRP P9</t>
  </si>
  <si>
    <t>INE005A04106</t>
  </si>
  <si>
    <t>ICIPT</t>
  </si>
  <si>
    <t>ICIC CRP P10</t>
  </si>
  <si>
    <t>INE005A04114</t>
  </si>
  <si>
    <t>ICICRPE</t>
  </si>
  <si>
    <t>ICIC CRP P11</t>
  </si>
  <si>
    <t>ICICTWL</t>
  </si>
  <si>
    <t>ICIC CRP P12</t>
  </si>
  <si>
    <t>ICICRTH</t>
  </si>
  <si>
    <t>ICIC CRP P13</t>
  </si>
  <si>
    <t>ICICRPF</t>
  </si>
  <si>
    <t>ICIC CRP P14</t>
  </si>
  <si>
    <t>SHBEARI</t>
  </si>
  <si>
    <t>Shriram Bearings Ltd</t>
  </si>
  <si>
    <t>SAKTSUG</t>
  </si>
  <si>
    <t>SAKTI SUGARS</t>
  </si>
  <si>
    <t>BINYLTD</t>
  </si>
  <si>
    <t>BINNYLIMITED</t>
  </si>
  <si>
    <t>MIRCHTECHNO</t>
  </si>
  <si>
    <t>MIRCH TECHNL</t>
  </si>
  <si>
    <t>SWRUBER</t>
  </si>
  <si>
    <t>Swastik Rubber Products Ltd</t>
  </si>
  <si>
    <t>SWSTRUB</t>
  </si>
  <si>
    <t>TATACNS</t>
  </si>
  <si>
    <t>TATACONSTRUS</t>
  </si>
  <si>
    <t>PNYAMCM</t>
  </si>
  <si>
    <t>PANYAM CEMNT</t>
  </si>
  <si>
    <t>ORENTAB</t>
  </si>
  <si>
    <t>ORIENT ABRES</t>
  </si>
  <si>
    <t>SWSURFC</t>
  </si>
  <si>
    <t>Swastik Surfactants Ltd</t>
  </si>
  <si>
    <t>FABWRT</t>
  </si>
  <si>
    <t>Uniworth Textiles Ltd</t>
  </si>
  <si>
    <t>MAHESWR</t>
  </si>
  <si>
    <t>MAHESHWARI M</t>
  </si>
  <si>
    <t>MCHFERT</t>
  </si>
  <si>
    <t>MANGLORCHFRT</t>
  </si>
  <si>
    <t>MCFRTS</t>
  </si>
  <si>
    <t>CITRIC</t>
  </si>
  <si>
    <t>CITRICINDIA</t>
  </si>
  <si>
    <t>JKINVESTODM</t>
  </si>
  <si>
    <t>J K INVESTO</t>
  </si>
  <si>
    <t>DERCOOL</t>
  </si>
  <si>
    <t>DERCO COLING</t>
  </si>
  <si>
    <t>KIRTINV</t>
  </si>
  <si>
    <t>KIRTINVEST</t>
  </si>
  <si>
    <t>NAVBHARDM</t>
  </si>
  <si>
    <t>NAV BHARAT</t>
  </si>
  <si>
    <t>MEDICRTDM</t>
  </si>
  <si>
    <t>MEDI CORPTEK</t>
  </si>
  <si>
    <t>APARI</t>
  </si>
  <si>
    <t>APAR IND</t>
  </si>
  <si>
    <t>INE372A04019</t>
  </si>
  <si>
    <t>SKSYNFB</t>
  </si>
  <si>
    <t>SKSNFAB</t>
  </si>
  <si>
    <t>SKUMSNB</t>
  </si>
  <si>
    <t>SKUMARF</t>
  </si>
  <si>
    <t>SKUMSYF</t>
  </si>
  <si>
    <t>SRIMSPG</t>
  </si>
  <si>
    <t>Sri Malini Spinning Mills Ltd</t>
  </si>
  <si>
    <t>MANTHCO</t>
  </si>
  <si>
    <t>MANTRI HOUSI</t>
  </si>
  <si>
    <t>MANTRHS</t>
  </si>
  <si>
    <t>GRESCDM</t>
  </si>
  <si>
    <t>GREAT EASCOL</t>
  </si>
  <si>
    <t>INE017A04010</t>
  </si>
  <si>
    <t>GRAESDM</t>
  </si>
  <si>
    <t>GREAT EASTCO</t>
  </si>
  <si>
    <t>INE017A04028</t>
  </si>
  <si>
    <t>GESPCDM</t>
  </si>
  <si>
    <t>GREAT ESTCOL</t>
  </si>
  <si>
    <t>INE017A04036</t>
  </si>
  <si>
    <t>GRESHDM</t>
  </si>
  <si>
    <t>GREAT ESIPCO</t>
  </si>
  <si>
    <t>INE017A04044</t>
  </si>
  <si>
    <t>UNIABEX</t>
  </si>
  <si>
    <t>UNI ABEX ALO</t>
  </si>
  <si>
    <t>KDLBIOL</t>
  </si>
  <si>
    <t>KDL BIOTECHL</t>
  </si>
  <si>
    <t>GRATEAC</t>
  </si>
  <si>
    <t>GREAT ESHCOL</t>
  </si>
  <si>
    <t>INE017A04051</t>
  </si>
  <si>
    <t>GREATESTC</t>
  </si>
  <si>
    <t>GREAT EASTCL</t>
  </si>
  <si>
    <t>INE017A04069</t>
  </si>
  <si>
    <t>GLENCRPC</t>
  </si>
  <si>
    <t>GLENMRK CRP</t>
  </si>
  <si>
    <t>INE935A04013</t>
  </si>
  <si>
    <t>MARICOCRP</t>
  </si>
  <si>
    <t>MARICO INDUS</t>
  </si>
  <si>
    <t>INE196A04012</t>
  </si>
  <si>
    <t>SUNPHCRP</t>
  </si>
  <si>
    <t>SUN PHARMA</t>
  </si>
  <si>
    <t>INE044A04014</t>
  </si>
  <si>
    <t>ASHOKLEFCRP</t>
  </si>
  <si>
    <t>ASH LEYL FIN</t>
  </si>
  <si>
    <t>INE251A04023</t>
  </si>
  <si>
    <t>MAHASEAMCRP</t>
  </si>
  <si>
    <t>MAHARSH SEAM</t>
  </si>
  <si>
    <t>INE271B03013</t>
  </si>
  <si>
    <t>MRPLNCRPS</t>
  </si>
  <si>
    <t>MRPL.01%CRPS</t>
  </si>
  <si>
    <t>INE103A04018</t>
  </si>
  <si>
    <t>JAYAGCRP</t>
  </si>
  <si>
    <t>JAYAN AG OG</t>
  </si>
  <si>
    <t>INE785A04012</t>
  </si>
  <si>
    <t>THRPRE</t>
  </si>
  <si>
    <t>INE152A04015</t>
  </si>
  <si>
    <t>JSWCRPS</t>
  </si>
  <si>
    <t>JSW Steel Ltd</t>
  </si>
  <si>
    <t>INE019A04016</t>
  </si>
  <si>
    <t>UNITEDPHCRP</t>
  </si>
  <si>
    <t>UNITEDPHOCRP</t>
  </si>
  <si>
    <t>INE628A04014</t>
  </si>
  <si>
    <t>MUKANDCRPS</t>
  </si>
  <si>
    <t>Mukand Ltd</t>
  </si>
  <si>
    <t>INE304A04012</t>
  </si>
  <si>
    <t>MARATHONCRP</t>
  </si>
  <si>
    <t>MARATHON CRP</t>
  </si>
  <si>
    <t>ARROWPS</t>
  </si>
  <si>
    <t>ARROW PS</t>
  </si>
  <si>
    <t>INE397A04016</t>
  </si>
  <si>
    <t>ESTERCRPS</t>
  </si>
  <si>
    <t>ESTER CRPS</t>
  </si>
  <si>
    <t>TIMEXPS</t>
  </si>
  <si>
    <t>Timex Group India Ltd</t>
  </si>
  <si>
    <t>ASAHIPS</t>
  </si>
  <si>
    <t>ASAHI CRPD</t>
  </si>
  <si>
    <t>INE439A04016</t>
  </si>
  <si>
    <t>ALOKCRPS</t>
  </si>
  <si>
    <t>ALOK 10%CRPS</t>
  </si>
  <si>
    <t>INE270A04023</t>
  </si>
  <si>
    <t>NICHOLASPS</t>
  </si>
  <si>
    <t>NICHOLAS CRP</t>
  </si>
  <si>
    <t>INE140A04036</t>
  </si>
  <si>
    <t>NICHOPS</t>
  </si>
  <si>
    <t>NICHO CRPS</t>
  </si>
  <si>
    <t>INE140A04028</t>
  </si>
  <si>
    <t>FEROALCRP</t>
  </si>
  <si>
    <t>FERROALL CRP</t>
  </si>
  <si>
    <t>INE912A04012</t>
  </si>
  <si>
    <t>MERCATORCRP</t>
  </si>
  <si>
    <t>MERCALIN CRP</t>
  </si>
  <si>
    <t>INE934B04014</t>
  </si>
  <si>
    <t>ESSARSTPS</t>
  </si>
  <si>
    <t>ESSAR ST PS</t>
  </si>
  <si>
    <t>INE127A04017</t>
  </si>
  <si>
    <t>ABANOFSHCPR</t>
  </si>
  <si>
    <t>Aban  Offshore Ltd</t>
  </si>
  <si>
    <t>INE421A04097</t>
  </si>
  <si>
    <t>FACORALLPS</t>
  </si>
  <si>
    <t>FACOR ALL PS</t>
  </si>
  <si>
    <t>INE828G04017</t>
  </si>
  <si>
    <t>FACORSTEPS</t>
  </si>
  <si>
    <t>FACOR STE PS</t>
  </si>
  <si>
    <t>INE829G04015</t>
  </si>
  <si>
    <t>SRRAYALPS</t>
  </si>
  <si>
    <t>Sree Rayalaseema Alkalies &amp;amp; Allied</t>
  </si>
  <si>
    <t>INE284B04014</t>
  </si>
  <si>
    <t>UBLCRPSA</t>
  </si>
  <si>
    <t>UBL CRP SRA</t>
  </si>
  <si>
    <t>INE686F04029</t>
  </si>
  <si>
    <t>UBLCRPSB</t>
  </si>
  <si>
    <t>United Breweries Ltd</t>
  </si>
  <si>
    <t>INE686F04011</t>
  </si>
  <si>
    <t>SHRYSHLCRP</t>
  </si>
  <si>
    <t>SHREYASL CRP</t>
  </si>
  <si>
    <t>INE757B04019</t>
  </si>
  <si>
    <t>MARKSANPS</t>
  </si>
  <si>
    <t>MARKS PRFSH</t>
  </si>
  <si>
    <t>INE750C04012</t>
  </si>
  <si>
    <t>PENNINDPS</t>
  </si>
  <si>
    <t>INE932A04010</t>
  </si>
  <si>
    <t>SELCRPS</t>
  </si>
  <si>
    <t>SEL CRPS</t>
  </si>
  <si>
    <t>INE190H04010</t>
  </si>
  <si>
    <t>ISPATPRSH</t>
  </si>
  <si>
    <t>ISPAT PR SH</t>
  </si>
  <si>
    <t>INE136A04034</t>
  </si>
  <si>
    <t>TIMEXWATCRP</t>
  </si>
  <si>
    <t>INE064A04020</t>
  </si>
  <si>
    <t>ASHIMCRPS</t>
  </si>
  <si>
    <t>ASHIMIN CRP</t>
  </si>
  <si>
    <t>INE511H04017</t>
  </si>
  <si>
    <t>ISPATCRP10</t>
  </si>
  <si>
    <t>ISPAT CRP 10</t>
  </si>
  <si>
    <t>INE136A04018</t>
  </si>
  <si>
    <t>ISPATCRP12</t>
  </si>
  <si>
    <t>ISPAT CRP 12</t>
  </si>
  <si>
    <t>INE136A04026</t>
  </si>
  <si>
    <t>MASLCRPS</t>
  </si>
  <si>
    <t>MAHIND CRPS</t>
  </si>
  <si>
    <t>INE536H04014</t>
  </si>
  <si>
    <t>DHFLNCRP</t>
  </si>
  <si>
    <t>DHFL NCRP</t>
  </si>
  <si>
    <t>INE202B04016</t>
  </si>
  <si>
    <t>JINSAWCRP</t>
  </si>
  <si>
    <t>JINSAW CRP</t>
  </si>
  <si>
    <t>INE324A04010</t>
  </si>
  <si>
    <t>BODALNCPS</t>
  </si>
  <si>
    <t>BODAL NCPS</t>
  </si>
  <si>
    <t>INE338D04014</t>
  </si>
  <si>
    <t>THOMASPSA</t>
  </si>
  <si>
    <t>THOMS RPSA</t>
  </si>
  <si>
    <t>INE332A04013</t>
  </si>
  <si>
    <t>THOMASPSB</t>
  </si>
  <si>
    <t>Thomas Cook (India) Ltd</t>
  </si>
  <si>
    <t>INE332A03015</t>
  </si>
  <si>
    <t>THOMASPSC</t>
  </si>
  <si>
    <t>INE332A03023</t>
  </si>
  <si>
    <t>DHFLNCRPS</t>
  </si>
  <si>
    <t>DHFL NCRPS</t>
  </si>
  <si>
    <t>INE202B04024</t>
  </si>
  <si>
    <t>JNINCCRPS</t>
  </si>
  <si>
    <t>JNIL NCCRPS</t>
  </si>
  <si>
    <t>INE854B04014</t>
  </si>
  <si>
    <t>AMRITBNPS</t>
  </si>
  <si>
    <t>INE221G04015</t>
  </si>
  <si>
    <t>SATRACRPS</t>
  </si>
  <si>
    <t>Satra Properties(India) Ltd</t>
  </si>
  <si>
    <t>INE086E04017</t>
  </si>
  <si>
    <t>TCLNCCRPS</t>
  </si>
  <si>
    <t>TCL NCCRPS</t>
  </si>
  <si>
    <t>INE332A04021</t>
  </si>
  <si>
    <t>DHFCLRNCPS</t>
  </si>
  <si>
    <t>INE202B04032</t>
  </si>
  <si>
    <t>HINDALPS</t>
  </si>
  <si>
    <t>HINDAL PREF</t>
  </si>
  <si>
    <t>INE038A04016</t>
  </si>
  <si>
    <t>DEWANHONCPS</t>
  </si>
  <si>
    <t>INE202B04040</t>
  </si>
  <si>
    <t>ABAN30DEC06</t>
  </si>
  <si>
    <t>INE421A04071</t>
  </si>
  <si>
    <t>ABAN01MAR07</t>
  </si>
  <si>
    <t>INE421A04063</t>
  </si>
  <si>
    <t>ABAN31MAR07</t>
  </si>
  <si>
    <t>INE421A04089</t>
  </si>
  <si>
    <t>NETW18NCCPS</t>
  </si>
  <si>
    <t>Network 18 Media &amp;amp; Investments Ltd</t>
  </si>
  <si>
    <t>INE870H03019</t>
  </si>
  <si>
    <t>PRUCORPDM</t>
  </si>
  <si>
    <t>PRUDENTIALSG</t>
  </si>
  <si>
    <t>$SHENTCH</t>
  </si>
  <si>
    <t>Shentracon Chemicals Ltd</t>
  </si>
  <si>
    <t>$PRECICT</t>
  </si>
  <si>
    <t>PRECI CONTNR</t>
  </si>
  <si>
    <t>CLFMENT</t>
  </si>
  <si>
    <t>CLASS FILAME</t>
  </si>
  <si>
    <t>SREINFN</t>
  </si>
  <si>
    <t>SREI INTERNA</t>
  </si>
  <si>
    <t>SRINFIN</t>
  </si>
  <si>
    <t>SREI INTERNATIONAL FINANCE</t>
  </si>
  <si>
    <t>SCHLENG</t>
  </si>
  <si>
    <t>SCHLAFHORST</t>
  </si>
  <si>
    <t>GULOILI</t>
  </si>
  <si>
    <t>GULF OIL IND</t>
  </si>
  <si>
    <t>PRSYNLT</t>
  </si>
  <si>
    <t>Parasrampuria Synthetics Ltd</t>
  </si>
  <si>
    <t>CRDFINL</t>
  </si>
  <si>
    <t>Credential Finance Ltd</t>
  </si>
  <si>
    <t>BALJHOT</t>
  </si>
  <si>
    <t>Balaji Hotels And Enterprises Ltd</t>
  </si>
  <si>
    <t>SKUMSNF</t>
  </si>
  <si>
    <t>SKSYNFA</t>
  </si>
  <si>
    <t>NAGCCPSDM</t>
  </si>
  <si>
    <t>NAG AGR CCPS</t>
  </si>
  <si>
    <t>WELSYNT</t>
  </si>
  <si>
    <t>WELS SYNTEX</t>
  </si>
  <si>
    <t>SRAMASM</t>
  </si>
  <si>
    <t>SH RAM ASMGT</t>
  </si>
  <si>
    <t>MANGALP</t>
  </si>
  <si>
    <t>MANGALAMCEME</t>
  </si>
  <si>
    <t>TAFINANDM</t>
  </si>
  <si>
    <t>TATAFINANCE</t>
  </si>
  <si>
    <t>MANTHSG</t>
  </si>
  <si>
    <t>KOPDRLT</t>
  </si>
  <si>
    <t>KDL Biotech Ltd</t>
  </si>
  <si>
    <t>ASLEFDM</t>
  </si>
  <si>
    <t>INE251A04015</t>
  </si>
  <si>
    <t>MAHASEADM</t>
  </si>
  <si>
    <t>MAHARASH SEAM</t>
  </si>
  <si>
    <t>TATFINCDM</t>
  </si>
  <si>
    <t>TATA FINANCE</t>
  </si>
  <si>
    <t>INE265A04015</t>
  </si>
  <si>
    <t>FLEXOOCPS</t>
  </si>
  <si>
    <t>FLEXOFILM PS</t>
  </si>
  <si>
    <t>UBROCPS</t>
  </si>
  <si>
    <t>UNITED BREWE</t>
  </si>
  <si>
    <t>INE686F03013</t>
  </si>
  <si>
    <t>PIDRUGOCPS</t>
  </si>
  <si>
    <t>PI DRUGS PS</t>
  </si>
  <si>
    <t>INE807F03015</t>
  </si>
  <si>
    <t>JCOPOCRPS1</t>
  </si>
  <si>
    <t>Jhagadia Copper Ltd</t>
  </si>
  <si>
    <t>INE666A03065</t>
  </si>
  <si>
    <t>JCOPOCRPS2</t>
  </si>
  <si>
    <t>INE666A03040</t>
  </si>
  <si>
    <t>JCOPOCRPS3</t>
  </si>
  <si>
    <t>INE666A03057</t>
  </si>
  <si>
    <t>JCOPOCCRPS4</t>
  </si>
  <si>
    <t>INE666A03081</t>
  </si>
  <si>
    <t>TATASTLCCPS</t>
  </si>
  <si>
    <t>INE081A03018</t>
  </si>
  <si>
    <t>NETW18PCCPS</t>
  </si>
  <si>
    <t>IN9870H03017</t>
  </si>
  <si>
    <t>TRENTCCCPSA</t>
  </si>
  <si>
    <t>INE849A03018</t>
  </si>
  <si>
    <t>TRENTCCCPSB</t>
  </si>
  <si>
    <t>INE849A03026</t>
  </si>
  <si>
    <t>9LTFIN18PRF</t>
  </si>
  <si>
    <t>L&amp;amp;T FINANCE HOLDINGS Ltd</t>
  </si>
  <si>
    <t>INE498L04035</t>
  </si>
  <si>
    <t>ILFSTN17PRF</t>
  </si>
  <si>
    <t>INE975G04032</t>
  </si>
  <si>
    <t>ILFSTN18PRF</t>
  </si>
  <si>
    <t>INE975G04024</t>
  </si>
  <si>
    <t>ILFS1606PFA</t>
  </si>
  <si>
    <t>Infrastructure Leasing &amp;amp; Financial Services Ltd</t>
  </si>
  <si>
    <t>INE871D04063</t>
  </si>
  <si>
    <t>ILFS1606PFB</t>
  </si>
  <si>
    <t>INE871D04071</t>
  </si>
  <si>
    <t>1599ILFS21</t>
  </si>
  <si>
    <t>INE871D04089</t>
  </si>
  <si>
    <t>875LTFH16</t>
  </si>
  <si>
    <t>INE498L04019</t>
  </si>
  <si>
    <t>875LTFH16A</t>
  </si>
  <si>
    <t>INE498L04027</t>
  </si>
  <si>
    <t>840LTFH17</t>
  </si>
  <si>
    <t>INE498L04043</t>
  </si>
  <si>
    <t>850LTFH17</t>
  </si>
  <si>
    <t>INE498L04050</t>
  </si>
  <si>
    <t>JSWNCPS</t>
  </si>
  <si>
    <t>INE019A04024</t>
  </si>
  <si>
    <t>ZEENCPS</t>
  </si>
  <si>
    <t>Zee Entertainment Enterprises Ltd</t>
  </si>
  <si>
    <t>INE256A04014</t>
  </si>
  <si>
    <t>TAINCOR</t>
  </si>
  <si>
    <t>TATA INV COR</t>
  </si>
  <si>
    <t xml:space="preserve">R </t>
  </si>
  <si>
    <t>SQLSRIN</t>
  </si>
  <si>
    <t>SQL STAR INT</t>
  </si>
  <si>
    <t>JIKINDU</t>
  </si>
  <si>
    <t>JIK INDUSTRI</t>
  </si>
  <si>
    <t>DHANBAN</t>
  </si>
  <si>
    <t>DHANALAK BAN</t>
  </si>
  <si>
    <t>MINDTINDI</t>
  </si>
  <si>
    <t>Mindteck (India) Ltd</t>
  </si>
  <si>
    <t>MEGASOFTLTD</t>
  </si>
  <si>
    <t>MEGASOFT LTD</t>
  </si>
  <si>
    <t>KOPRANLR</t>
  </si>
  <si>
    <t>KOPRAN LTD</t>
  </si>
  <si>
    <t>VGRCONSTRLR</t>
  </si>
  <si>
    <t>Netlink Solutions (India) Ltd</t>
  </si>
  <si>
    <t>BALLAREQLR</t>
  </si>
  <si>
    <t>BALLAR INDUS</t>
  </si>
  <si>
    <t>BALLARFCDLR</t>
  </si>
  <si>
    <t>SINGERINDLR</t>
  </si>
  <si>
    <t>SINGER INDIA</t>
  </si>
  <si>
    <t>TVEIGHTENLR</t>
  </si>
  <si>
    <t>TV EIGHTEEN</t>
  </si>
  <si>
    <t>PENTAGONLR</t>
  </si>
  <si>
    <t>PENTAGN GLOB</t>
  </si>
  <si>
    <t>BIHARCAUSTI</t>
  </si>
  <si>
    <t>BIHAR CAUSTIC</t>
  </si>
  <si>
    <t>CYBERMATE</t>
  </si>
  <si>
    <t>CYBERMATE IN</t>
  </si>
  <si>
    <t>CHOLAMAND</t>
  </si>
  <si>
    <t>CHOLAMANDA</t>
  </si>
  <si>
    <t>BORAXMORA</t>
  </si>
  <si>
    <t>BORAX MORARJ</t>
  </si>
  <si>
    <t>PCSINDLTD</t>
  </si>
  <si>
    <t>PCS IND. LTD</t>
  </si>
  <si>
    <t>MAGFLRR</t>
  </si>
  <si>
    <t>MANAP GEN FL</t>
  </si>
  <si>
    <t>TCMLTD</t>
  </si>
  <si>
    <t>TCM LIMITED</t>
  </si>
  <si>
    <t>HNDRE</t>
  </si>
  <si>
    <t>HINDUSTAN IN</t>
  </si>
  <si>
    <t>IDBIB</t>
  </si>
  <si>
    <t>IDBI BANK LTD</t>
  </si>
  <si>
    <t>BAJELRR</t>
  </si>
  <si>
    <t>BAJAJ ELECTR</t>
  </si>
  <si>
    <t>DHMSGR</t>
  </si>
  <si>
    <t>DHAMPUR SUGA</t>
  </si>
  <si>
    <t>RAMCOSYSR</t>
  </si>
  <si>
    <t>RAMCO SYSTEM</t>
  </si>
  <si>
    <t>HITACHI</t>
  </si>
  <si>
    <t>HITACHI HOME</t>
  </si>
  <si>
    <t>SANGIR</t>
  </si>
  <si>
    <t>SANGAM INDIA</t>
  </si>
  <si>
    <t>ALEMBR</t>
  </si>
  <si>
    <t>ALEMBIC LTD</t>
  </si>
  <si>
    <t>SAINTR</t>
  </si>
  <si>
    <t>SAINT-GOBAIN</t>
  </si>
  <si>
    <t>DGOLDR</t>
  </si>
  <si>
    <t>DECCAN GOLD</t>
  </si>
  <si>
    <t>TELDATAR</t>
  </si>
  <si>
    <t>TEL DATA IN</t>
  </si>
  <si>
    <t>MUKANDR</t>
  </si>
  <si>
    <t>MUKAND</t>
  </si>
  <si>
    <t>SPICENETR</t>
  </si>
  <si>
    <t>SPICE NET</t>
  </si>
  <si>
    <t>GUJALKCHEMR</t>
  </si>
  <si>
    <t>GUJ ALKALIS</t>
  </si>
  <si>
    <t>ELECTROKLR</t>
  </si>
  <si>
    <t>ELECTROLUXL</t>
  </si>
  <si>
    <t>CHOLAMANDLR</t>
  </si>
  <si>
    <t>CHOLAMAN INV</t>
  </si>
  <si>
    <t>TEXMACOLR</t>
  </si>
  <si>
    <t>TEXMACO LTD</t>
  </si>
  <si>
    <t>MOSCHIPLR</t>
  </si>
  <si>
    <t>MOSCHIP SEMI</t>
  </si>
  <si>
    <t>BHARATFORLR</t>
  </si>
  <si>
    <t>BHARAT FORGE</t>
  </si>
  <si>
    <t>SOUTINBALR</t>
  </si>
  <si>
    <t>SOUTH IND BA</t>
  </si>
  <si>
    <t>STERLTINDLR</t>
  </si>
  <si>
    <t>STERLITE IND</t>
  </si>
  <si>
    <t>BALRAMCHILR</t>
  </si>
  <si>
    <t>BALRAMPUR C</t>
  </si>
  <si>
    <t>POLYRUBCHLR</t>
  </si>
  <si>
    <t>POLYOLEFINS</t>
  </si>
  <si>
    <t>CENTURIONLR</t>
  </si>
  <si>
    <t>CENTURION BK</t>
  </si>
  <si>
    <t>MAWANALR</t>
  </si>
  <si>
    <t>MAWANA SUGAR</t>
  </si>
  <si>
    <t>VIJAYINDSLR</t>
  </si>
  <si>
    <t>VIJAY INDUST</t>
  </si>
  <si>
    <t>GOLDROCKLR</t>
  </si>
  <si>
    <t>GOLDROCK INV</t>
  </si>
  <si>
    <t>UNITEDBRELR</t>
  </si>
  <si>
    <t>TV18LR</t>
  </si>
  <si>
    <t>MAHAINDLELR</t>
  </si>
  <si>
    <t>MAHA IND LEA</t>
  </si>
  <si>
    <t>CESCLR</t>
  </si>
  <si>
    <t>CESC LTD</t>
  </si>
  <si>
    <t>FUTURAPOLLR</t>
  </si>
  <si>
    <t>FUTURA POLYS</t>
  </si>
  <si>
    <t>GICHFLR</t>
  </si>
  <si>
    <t>GIC HOUSI FI</t>
  </si>
  <si>
    <t>SPATSLR</t>
  </si>
  <si>
    <t>SPANC TELESY</t>
  </si>
  <si>
    <t>VARUNSHIPLR</t>
  </si>
  <si>
    <t>VARUN SHIPNG</t>
  </si>
  <si>
    <t>SCHENHELR</t>
  </si>
  <si>
    <t>SCHENECTADY</t>
  </si>
  <si>
    <t>NEEMTEKLR</t>
  </si>
  <si>
    <t>NEEMTEK ORGA</t>
  </si>
  <si>
    <t>DEWANHLR</t>
  </si>
  <si>
    <t>DEWAN HOU FI</t>
  </si>
  <si>
    <t>KAIRALR</t>
  </si>
  <si>
    <t>KAIRA CAN CO</t>
  </si>
  <si>
    <t>KTKBAKLR</t>
  </si>
  <si>
    <t>KARNATAKA B</t>
  </si>
  <si>
    <t>SHALPRDLR</t>
  </si>
  <si>
    <t>SHALIMARPRD</t>
  </si>
  <si>
    <t>INGVYSYALR</t>
  </si>
  <si>
    <t>ING VYSYA BK</t>
  </si>
  <si>
    <t>SIRPURLR</t>
  </si>
  <si>
    <t>SIRPUR PAP</t>
  </si>
  <si>
    <t>SAREGAMALR</t>
  </si>
  <si>
    <t>SAREGAMA IND</t>
  </si>
  <si>
    <t>SOUTHIRLR</t>
  </si>
  <si>
    <t>SOUTH IRN ST</t>
  </si>
  <si>
    <t>BALPHLR</t>
  </si>
  <si>
    <t>BAL PHARMA</t>
  </si>
  <si>
    <t>OUDHLR</t>
  </si>
  <si>
    <t>OUDHSUGARLR</t>
  </si>
  <si>
    <t>BATALR</t>
  </si>
  <si>
    <t>BATAINDLR</t>
  </si>
  <si>
    <t>TRENTLR</t>
  </si>
  <si>
    <t>TRENT LR</t>
  </si>
  <si>
    <t>JMCPROJLR</t>
  </si>
  <si>
    <t>JMCPROJETCLR</t>
  </si>
  <si>
    <t>ENNOREFOULR</t>
  </si>
  <si>
    <t>APPAPERLR</t>
  </si>
  <si>
    <t>GATILR</t>
  </si>
  <si>
    <t>NICPIRMALLR</t>
  </si>
  <si>
    <t>NICPIRAMALLR</t>
  </si>
  <si>
    <t>GVFILMSLR</t>
  </si>
  <si>
    <t>COMFINTELR</t>
  </si>
  <si>
    <t>COMFORINTLR</t>
  </si>
  <si>
    <t>TILAKINDLR</t>
  </si>
  <si>
    <t>COLORCHLR</t>
  </si>
  <si>
    <t>COLORCHIPSLR</t>
  </si>
  <si>
    <t>SIMBALSLR</t>
  </si>
  <si>
    <t>SOBTLR</t>
  </si>
  <si>
    <t>CENTEXTRLR</t>
  </si>
  <si>
    <t>SHPRECOATLR</t>
  </si>
  <si>
    <t>LAKSHMIPRLR</t>
  </si>
  <si>
    <t>APWPRESLR</t>
  </si>
  <si>
    <t>HINDALCOLR</t>
  </si>
  <si>
    <t>RAMCOSYSLR</t>
  </si>
  <si>
    <t>DOLPHINMELR</t>
  </si>
  <si>
    <t>DOLPHINMEDLR</t>
  </si>
  <si>
    <t>PRIYADSPLR</t>
  </si>
  <si>
    <t>PRIYASPINLR</t>
  </si>
  <si>
    <t>PANTARETLR</t>
  </si>
  <si>
    <t>CEATLR</t>
  </si>
  <si>
    <t>AGRODUTCLR</t>
  </si>
  <si>
    <t>AGRODUTCHLR</t>
  </si>
  <si>
    <t>BGWTATOLR</t>
  </si>
  <si>
    <t>UNITWESBKLR</t>
  </si>
  <si>
    <t>KLBRENGLR</t>
  </si>
  <si>
    <t>KILBURNENGLR</t>
  </si>
  <si>
    <t>DEEPAKNITLR</t>
  </si>
  <si>
    <t>NCLINDLR</t>
  </si>
  <si>
    <t>TITANLR</t>
  </si>
  <si>
    <t>DSKULKARLR</t>
  </si>
  <si>
    <t>GICHOUSLR</t>
  </si>
  <si>
    <t>MOHITINDLR</t>
  </si>
  <si>
    <t>SHBHAWLR</t>
  </si>
  <si>
    <t>GOACARBLR</t>
  </si>
  <si>
    <t>CALIFORLR</t>
  </si>
  <si>
    <t>KAYCEELR</t>
  </si>
  <si>
    <t>DIGVIJAYLR</t>
  </si>
  <si>
    <t>VAMAINDLR</t>
  </si>
  <si>
    <t>Vama Industries Ltd</t>
  </si>
  <si>
    <t>BHGEARSLR</t>
  </si>
  <si>
    <t>HESTERLR</t>
  </si>
  <si>
    <t>UPPERGANLR</t>
  </si>
  <si>
    <t>HBLNIFELR</t>
  </si>
  <si>
    <t>PONDYOXILR</t>
  </si>
  <si>
    <t>BASAGROLR</t>
  </si>
  <si>
    <t>HINDOILEXLR</t>
  </si>
  <si>
    <t>MORARTEXTLR</t>
  </si>
  <si>
    <t>GRUHFINLR</t>
  </si>
  <si>
    <t>OCLINDLR</t>
  </si>
  <si>
    <t>TTLTDLR</t>
  </si>
  <si>
    <t>ITDCEMENLR</t>
  </si>
  <si>
    <t>GEELTDLR</t>
  </si>
  <si>
    <t>GEE LIMITED</t>
  </si>
  <si>
    <t>JMCPROLR</t>
  </si>
  <si>
    <t>RSSOFTLR</t>
  </si>
  <si>
    <t>SUNSHIELDLR</t>
  </si>
  <si>
    <t>TATACOFFELR</t>
  </si>
  <si>
    <t>TATATELELR</t>
  </si>
  <si>
    <t>BIRLAVXLLR</t>
  </si>
  <si>
    <t>SPICELR</t>
  </si>
  <si>
    <t>BAJAJFINLR</t>
  </si>
  <si>
    <t>BAJFINNCDLR</t>
  </si>
  <si>
    <t>ABNUVOLTDLR</t>
  </si>
  <si>
    <t>DUTRONPOLR</t>
  </si>
  <si>
    <t>KIRLOFERRLR</t>
  </si>
  <si>
    <t>ENNOREEQLR</t>
  </si>
  <si>
    <t>ENNOREWRTLR</t>
  </si>
  <si>
    <t>BENGALTEALR</t>
  </si>
  <si>
    <t>LGBALALR</t>
  </si>
  <si>
    <t>VIMALOILLR</t>
  </si>
  <si>
    <t>UNIPRDCTLR</t>
  </si>
  <si>
    <t>ACGLLR</t>
  </si>
  <si>
    <t>TRENTLTDLR</t>
  </si>
  <si>
    <t>INFODRIVELR</t>
  </si>
  <si>
    <t>SRINISHIPLR</t>
  </si>
  <si>
    <t>ORIENTPAPLR</t>
  </si>
  <si>
    <t>SHALIMARLR</t>
  </si>
  <si>
    <t>DAGGERFORLR</t>
  </si>
  <si>
    <t>KANPURPLALR</t>
  </si>
  <si>
    <t>GTLINFRALR</t>
  </si>
  <si>
    <t>FORTISFSLR</t>
  </si>
  <si>
    <t>CHOLAMDBSLR</t>
  </si>
  <si>
    <t>ORBITEXPOLR</t>
  </si>
  <si>
    <t>FEDMOGULLR</t>
  </si>
  <si>
    <t>ITDCEMENTLR</t>
  </si>
  <si>
    <t>DICINDIALR</t>
  </si>
  <si>
    <t>SAKTHIFINLR</t>
  </si>
  <si>
    <t>TATASTLEQLR</t>
  </si>
  <si>
    <t>TATACCPSLR</t>
  </si>
  <si>
    <t>HINDUSOILLR</t>
  </si>
  <si>
    <t>FEDERALBKLR</t>
  </si>
  <si>
    <t>EXIDEINDLR</t>
  </si>
  <si>
    <t>KHAITANWELR</t>
  </si>
  <si>
    <t>NANDANEXILR</t>
  </si>
  <si>
    <t>UBENGINELR</t>
  </si>
  <si>
    <t>STATEBNKLR</t>
  </si>
  <si>
    <t>DLAKSHMILR</t>
  </si>
  <si>
    <t>MUKESHSTLR</t>
  </si>
  <si>
    <t>INDHOTEQLR</t>
  </si>
  <si>
    <t>INDHOTNCDLR</t>
  </si>
  <si>
    <t>BODALCHELR</t>
  </si>
  <si>
    <t>NETWORK18LR</t>
  </si>
  <si>
    <t>GODREJCONLR</t>
  </si>
  <si>
    <t>VISAGARPOLR</t>
  </si>
  <si>
    <t>FILMCITYMLR</t>
  </si>
  <si>
    <t>UNITDBREWLR</t>
  </si>
  <si>
    <t>CENTURYEXLR</t>
  </si>
  <si>
    <t>SANGMEDIALR</t>
  </si>
  <si>
    <t>ENTEGRALR</t>
  </si>
  <si>
    <t>JKTYRELR</t>
  </si>
  <si>
    <t>FACTENTLR</t>
  </si>
  <si>
    <t>HINDALINDLR</t>
  </si>
  <si>
    <t>DAMODARLR</t>
  </si>
  <si>
    <t>TATAMOEQLR</t>
  </si>
  <si>
    <t>TATAMOAEQLR</t>
  </si>
  <si>
    <t>SADHANALR</t>
  </si>
  <si>
    <t>TATAINVLR</t>
  </si>
  <si>
    <t>TAYOROLLSLR</t>
  </si>
  <si>
    <t>RESTILELR</t>
  </si>
  <si>
    <t>UGARSUGARLR</t>
  </si>
  <si>
    <t>FEDEMOGULLR</t>
  </si>
  <si>
    <t>SUMEETINDLR</t>
  </si>
  <si>
    <t>DISHTVLR</t>
  </si>
  <si>
    <t>THOMASCKLR</t>
  </si>
  <si>
    <t>MULTIPLUSLR</t>
  </si>
  <si>
    <t>MONEYMATTLR</t>
  </si>
  <si>
    <t>CHEMPLASTLR</t>
  </si>
  <si>
    <t>GANGOTRILR</t>
  </si>
  <si>
    <t>ALOKINDLR</t>
  </si>
  <si>
    <t>HIGHENERGLR</t>
  </si>
  <si>
    <t>SYNCOMFORLR</t>
  </si>
  <si>
    <t>NOUVEAULR</t>
  </si>
  <si>
    <t>PIRGLASSLR</t>
  </si>
  <si>
    <t>JMCLR</t>
  </si>
  <si>
    <t>TINPLATEQLR</t>
  </si>
  <si>
    <t>TINPLATEFCD</t>
  </si>
  <si>
    <t>GREENPLYLR</t>
  </si>
  <si>
    <t>PERFECTLR</t>
  </si>
  <si>
    <t>TELE18LR</t>
  </si>
  <si>
    <t>GREYCELLSLR</t>
  </si>
  <si>
    <t>WIRELR</t>
  </si>
  <si>
    <t>FORTISLR</t>
  </si>
  <si>
    <t>MORARJEELR</t>
  </si>
  <si>
    <t>IMPEXLR</t>
  </si>
  <si>
    <t>CITYUNIONLR</t>
  </si>
  <si>
    <t>INFOMEDIALR</t>
  </si>
  <si>
    <t>RELIGARELR</t>
  </si>
  <si>
    <t>JAYSHREELR</t>
  </si>
  <si>
    <t>SWARAJLR</t>
  </si>
  <si>
    <t>APPMILLSLR</t>
  </si>
  <si>
    <t>ARIHANTLR</t>
  </si>
  <si>
    <t>IBN18LR</t>
  </si>
  <si>
    <t>INTELLCAPLR</t>
  </si>
  <si>
    <t>TULIVEDEVLR</t>
  </si>
  <si>
    <t>Tulive Dev</t>
  </si>
  <si>
    <t>HINDUJAFOLR</t>
  </si>
  <si>
    <t>Hinduja Found</t>
  </si>
  <si>
    <t>VIDEOCONLR</t>
  </si>
  <si>
    <t>ADANIENTLR</t>
  </si>
  <si>
    <t>PREMIERLR</t>
  </si>
  <si>
    <t>SUZLONLR</t>
  </si>
  <si>
    <t>COMFORTLR</t>
  </si>
  <si>
    <t>REIAGROLR</t>
  </si>
  <si>
    <t>ECEINDLR</t>
  </si>
  <si>
    <t>TRENTRLR</t>
  </si>
  <si>
    <t>GULFOILLR</t>
  </si>
  <si>
    <t>CAMFINELR</t>
  </si>
  <si>
    <t>SADBHAVLR</t>
  </si>
  <si>
    <t>SBMLR</t>
  </si>
  <si>
    <t>ROHITLR</t>
  </si>
  <si>
    <t>RAMKASHLR</t>
  </si>
  <si>
    <t>MURUDCELR</t>
  </si>
  <si>
    <t>JYOTISTLR</t>
  </si>
  <si>
    <t>KMCSHILLR</t>
  </si>
  <si>
    <t>EIHLR</t>
  </si>
  <si>
    <t>KARBANKLR</t>
  </si>
  <si>
    <t>ARROWTEXLR</t>
  </si>
  <si>
    <t>CBILR</t>
  </si>
  <si>
    <t>TULSYANLR</t>
  </si>
  <si>
    <t>SBBJLR</t>
  </si>
  <si>
    <t>KRYPTONLR</t>
  </si>
  <si>
    <t>WINTACLR</t>
  </si>
  <si>
    <t>ASALLR</t>
  </si>
  <si>
    <t>BAMPSLLR</t>
  </si>
  <si>
    <t>MUTHTFNLR</t>
  </si>
  <si>
    <t>ELFORGELR</t>
  </si>
  <si>
    <t>JKPPRLR</t>
  </si>
  <si>
    <t>ARVINDLR</t>
  </si>
  <si>
    <t>VELHOLR</t>
  </si>
  <si>
    <t>ATULAUTOLR</t>
  </si>
  <si>
    <t>BAJAJHINDLR</t>
  </si>
  <si>
    <t>VELJANDENLR</t>
  </si>
  <si>
    <t>FAMEINDIALR</t>
  </si>
  <si>
    <t>AAREYDRUGLR</t>
  </si>
  <si>
    <t>ARCPRLR</t>
  </si>
  <si>
    <t>GAYATRIPRLR</t>
  </si>
  <si>
    <t>LGBFORGELR</t>
  </si>
  <si>
    <t>NEULANDLR</t>
  </si>
  <si>
    <t>ARIHANTSLR</t>
  </si>
  <si>
    <t>EPCINLR</t>
  </si>
  <si>
    <t>NATIONALOXY</t>
  </si>
  <si>
    <t>NATIONAL OXY</t>
  </si>
  <si>
    <t>SUNPARMALR</t>
  </si>
  <si>
    <t>SUN PARMALR</t>
  </si>
  <si>
    <t>NETWORK18R</t>
  </si>
  <si>
    <t>UTTAMSUGRLR</t>
  </si>
  <si>
    <t>SUDITILR</t>
  </si>
  <si>
    <t>BAJAJFINSLR</t>
  </si>
  <si>
    <t>TV18BRDCSTR</t>
  </si>
  <si>
    <t>EIHASSOLR</t>
  </si>
  <si>
    <t>CITYUNIBKLR</t>
  </si>
  <si>
    <t>BHUSHANSTLR</t>
  </si>
  <si>
    <t>BAJFINANCER</t>
  </si>
  <si>
    <t>Bajaj Finance Ltd</t>
  </si>
  <si>
    <t>HITACHILR</t>
  </si>
  <si>
    <t>MEDIAMATLR</t>
  </si>
  <si>
    <t>ALOKINDSLR</t>
  </si>
  <si>
    <t>KESORAMLR</t>
  </si>
  <si>
    <t>Kesoram Industries Ltd</t>
  </si>
  <si>
    <t>DALALSTLR</t>
  </si>
  <si>
    <t>Dalal Street Investments Ltd</t>
  </si>
  <si>
    <t>RELMEDIALR</t>
  </si>
  <si>
    <t>Reliance MediaWorks Ltd</t>
  </si>
  <si>
    <t>KOKUYOLR</t>
  </si>
  <si>
    <t>Kokuyo Camlin Ltd</t>
  </si>
  <si>
    <t>ASAHILR</t>
  </si>
  <si>
    <t>Asahi India Glass Ltd</t>
  </si>
  <si>
    <t>GODREJPROLR</t>
  </si>
  <si>
    <t>WATERBASELR</t>
  </si>
  <si>
    <t>Waterbase Ltd</t>
  </si>
  <si>
    <t>UNIPHOSLR</t>
  </si>
  <si>
    <t>Uniphos Enterprises Ltd</t>
  </si>
  <si>
    <t>COROENGLR</t>
  </si>
  <si>
    <t>Coromandel Engineering Company Ltd</t>
  </si>
  <si>
    <t>MUKANDLR</t>
  </si>
  <si>
    <t>WHEELSLR</t>
  </si>
  <si>
    <t>WHEELS INDIA LTD</t>
  </si>
  <si>
    <t>TATAPOWERLR</t>
  </si>
  <si>
    <t>Tata Power Co Ltd</t>
  </si>
  <si>
    <t>GOLDENGOLR</t>
  </si>
  <si>
    <t>Golden Goenka Fincorp Ltd</t>
  </si>
  <si>
    <t>EASUNREYRLR</t>
  </si>
  <si>
    <t>EASUN REYROLLE LTD</t>
  </si>
  <si>
    <t>ECOFRIENDLR</t>
  </si>
  <si>
    <t>Eco Friendly Food Processing Park Ltd</t>
  </si>
  <si>
    <t>ILFSTNLLR</t>
  </si>
  <si>
    <t>RAMCOSYLR</t>
  </si>
  <si>
    <t>Ramco Systems Ltd</t>
  </si>
  <si>
    <t>DENISCHEMLR</t>
  </si>
  <si>
    <t>JDL</t>
  </si>
  <si>
    <t>Jaisukh Dealers Ltd</t>
  </si>
  <si>
    <t>IP</t>
  </si>
  <si>
    <t>INE190P01019</t>
  </si>
  <si>
    <t>GSL</t>
  </si>
  <si>
    <t>Gracious Software Ltd</t>
  </si>
  <si>
    <t>INE757P01015</t>
  </si>
  <si>
    <t>KKIL</t>
  </si>
  <si>
    <t>Kanak Krishi Implements Ltd</t>
  </si>
  <si>
    <t>INE013Q01011</t>
  </si>
  <si>
    <t>AUTUMN</t>
  </si>
  <si>
    <t>Autumn Builders Ltd</t>
  </si>
  <si>
    <t>INE733P01016</t>
  </si>
  <si>
    <t>LEAP</t>
  </si>
  <si>
    <t>Learning Edge Academy of Professionals Ltd</t>
  </si>
  <si>
    <t>INE301Q01010</t>
  </si>
  <si>
    <t>DEKSON</t>
  </si>
  <si>
    <t>Dekson Castings Ltd</t>
  </si>
  <si>
    <t>INE465Q01013</t>
  </si>
  <si>
    <t>PCPL</t>
  </si>
  <si>
    <t>Premier Chennai Properties Ltd</t>
  </si>
  <si>
    <t>INE245Q01019</t>
  </si>
  <si>
    <t>SUPERNOVA</t>
  </si>
  <si>
    <t>Supernova Advertising Ltd</t>
  </si>
  <si>
    <t>INE018Q01010</t>
  </si>
  <si>
    <t>CG0575S7303</t>
  </si>
  <si>
    <t>5.75% GOI LOAN 2003/05/12</t>
  </si>
  <si>
    <t xml:space="preserve">G </t>
  </si>
  <si>
    <t>CG0650S7503</t>
  </si>
  <si>
    <t>6.50% GOI LOAN 2003/07/26</t>
  </si>
  <si>
    <t>CG0650S7704</t>
  </si>
  <si>
    <t>6.50% GOI LOAN 2004/06/20</t>
  </si>
  <si>
    <t>CG0650S7705</t>
  </si>
  <si>
    <t>6.50% GOI LOAN 2005/10/01</t>
  </si>
  <si>
    <t>CG0675S7806</t>
  </si>
  <si>
    <t>6.75% GOI LOAN 2006/05/15</t>
  </si>
  <si>
    <t>CG0675S7807</t>
  </si>
  <si>
    <t>6.75% GOI LOAN 2007/11/22</t>
  </si>
  <si>
    <t>CG0700S7909</t>
  </si>
  <si>
    <t>7.00% GOI LOAN 2009/05/25</t>
  </si>
  <si>
    <t>CG0750S8010</t>
  </si>
  <si>
    <t>7.50% GOI  LOAN 2010/05/12</t>
  </si>
  <si>
    <t>800CGS11</t>
  </si>
  <si>
    <t>8.00% GOI 2011</t>
  </si>
  <si>
    <t>900GOI24</t>
  </si>
  <si>
    <t>9.00% GOI 2013</t>
  </si>
  <si>
    <t>CG0825S8205</t>
  </si>
  <si>
    <t>8.25% GOI LOAN 2005/10/11</t>
  </si>
  <si>
    <t>CG0875S8210</t>
  </si>
  <si>
    <t>8.75% GOI LOAN 2010/12/13</t>
  </si>
  <si>
    <t>1000GOI30</t>
  </si>
  <si>
    <t>10.00% GOI  2014</t>
  </si>
  <si>
    <t>CG0950S8408</t>
  </si>
  <si>
    <t>9.50% GOI LOAN 2008/02/20</t>
  </si>
  <si>
    <t>CG0950S8404</t>
  </si>
  <si>
    <t>9.50% GOI LOAN 2004/06/01</t>
  </si>
  <si>
    <t>1025GOI12</t>
  </si>
  <si>
    <t>10.25% GOI 2012</t>
  </si>
  <si>
    <t>1050GOI14</t>
  </si>
  <si>
    <t>10.50% GOI 2014</t>
  </si>
  <si>
    <t>CG1050S8505</t>
  </si>
  <si>
    <t>10.50% GOI LOAN 2005/05/21</t>
  </si>
  <si>
    <t>1150GOI15</t>
  </si>
  <si>
    <t>11.50% GOI 2015</t>
  </si>
  <si>
    <t>CG1080S8508</t>
  </si>
  <si>
    <t>10.80% GOI LOAN 2008/07/22</t>
  </si>
  <si>
    <t>CG1150S8606</t>
  </si>
  <si>
    <t>11.50% GOI LOAN 2006/05/12</t>
  </si>
  <si>
    <t>CG1130S8604</t>
  </si>
  <si>
    <t>11.30% GOI LOAN 2004/10/27</t>
  </si>
  <si>
    <t>CG1150S8707</t>
  </si>
  <si>
    <t>11.50% GOI LOAN 2007/10/05</t>
  </si>
  <si>
    <t>CG1100S8803</t>
  </si>
  <si>
    <t>11.00% GOI LOAN 2003/05/23</t>
  </si>
  <si>
    <t>CG1150S8808</t>
  </si>
  <si>
    <t>11.50% GOI LOAN 2008/05/23</t>
  </si>
  <si>
    <t>CG1100S8904</t>
  </si>
  <si>
    <t>11.00% GOI LOAN 2004/05/15</t>
  </si>
  <si>
    <t>CG1150S8909</t>
  </si>
  <si>
    <t>11.50% GOI LOAN 2009/05/15</t>
  </si>
  <si>
    <t>CG1125S9005</t>
  </si>
  <si>
    <t>11.25% GOI LOAN 2005/06/11</t>
  </si>
  <si>
    <t>CG1150S9010</t>
  </si>
  <si>
    <t>11.50% GOI LOAN 2010/06/11</t>
  </si>
  <si>
    <t>CG1125S9106</t>
  </si>
  <si>
    <t>11.25% GOI LOAN 2006/08/05</t>
  </si>
  <si>
    <t>1150GOI11</t>
  </si>
  <si>
    <t>11.50% GOI 2011</t>
  </si>
  <si>
    <t>CG1150S9106</t>
  </si>
  <si>
    <t>11.50% GOI LOAN 2006/10/21</t>
  </si>
  <si>
    <t>1200GOI12</t>
  </si>
  <si>
    <t>12.00% GOI 2011</t>
  </si>
  <si>
    <t>CG1250S9207</t>
  </si>
  <si>
    <t>12.50% GOI LOAN 2007/03/25</t>
  </si>
  <si>
    <t>CG1250S9404</t>
  </si>
  <si>
    <t>12.50% GOI LOAN 2004/03/23</t>
  </si>
  <si>
    <t>CG1235S9404</t>
  </si>
  <si>
    <t>12.35% GOI LOAN 2004/05/24</t>
  </si>
  <si>
    <t>CG1375S9505</t>
  </si>
  <si>
    <t>13.75% GOI LOAN 2005/05/05</t>
  </si>
  <si>
    <t>CG1400S9505</t>
  </si>
  <si>
    <t>14.00% GOI LOAN 2005/06/08</t>
  </si>
  <si>
    <t>CG1400A9505</t>
  </si>
  <si>
    <t>14.00% GOI LOAN 2005/09/11</t>
  </si>
  <si>
    <t>CG1400S9606</t>
  </si>
  <si>
    <t>14.00% GOI LOAN 2006/03/25</t>
  </si>
  <si>
    <t>CG1385S9606</t>
  </si>
  <si>
    <t>13.85% GOI LOAN 2006/06/24</t>
  </si>
  <si>
    <t>CG1385A9606</t>
  </si>
  <si>
    <t>13.85% GOI LOAN 2006/08/26</t>
  </si>
  <si>
    <t>CG1365S9707</t>
  </si>
  <si>
    <t>13.65% GOI LOAN 2007/02/21</t>
  </si>
  <si>
    <t>CG1305S9707</t>
  </si>
  <si>
    <t>13.05% GOI LOAN 2007/04/22</t>
  </si>
  <si>
    <t>CG1259S9704</t>
  </si>
  <si>
    <t>12.59% GOI LOAN 2004/06/18</t>
  </si>
  <si>
    <t>CG1119S9705</t>
  </si>
  <si>
    <t>11.19% GOI LOAN 2005/08/12</t>
  </si>
  <si>
    <t>CG1157S9804</t>
  </si>
  <si>
    <t>11.57% GOI LOAN 2004/03/25</t>
  </si>
  <si>
    <t>CG1110S9803</t>
  </si>
  <si>
    <t>11.10% GOI LOAN 2003/04/07</t>
  </si>
  <si>
    <t>CG1175S9806</t>
  </si>
  <si>
    <t>11.75% GOI LOAN 2006/04/16</t>
  </si>
  <si>
    <t>CG1200S9808</t>
  </si>
  <si>
    <t>12.00% GOI LOAN 2008/05/02</t>
  </si>
  <si>
    <t>CG1150S9804</t>
  </si>
  <si>
    <t>11.50% GOI LOAN 2004/05/09</t>
  </si>
  <si>
    <t>CG1190S9807</t>
  </si>
  <si>
    <t>11.90% GOI LOAN 2007/05/28</t>
  </si>
  <si>
    <t>CG1175S9804</t>
  </si>
  <si>
    <t>11.75% GOI LOAN 2004/06/19</t>
  </si>
  <si>
    <t>CG1210S9808</t>
  </si>
  <si>
    <t>12.10% GOI LOAN 2008/06/19</t>
  </si>
  <si>
    <t>CG1175S9803</t>
  </si>
  <si>
    <t>11.75% GOI LOAN 2003/07/02</t>
  </si>
  <si>
    <t>CG1225S9810</t>
  </si>
  <si>
    <t>12.25% GOI LOAN 2010/07/02</t>
  </si>
  <si>
    <t>CG1195S9804</t>
  </si>
  <si>
    <t>11.95% GOI LOAN 2004/07/24</t>
  </si>
  <si>
    <t>CG1222S9808</t>
  </si>
  <si>
    <t>12.22% GOI LOAN 2008/07/24</t>
  </si>
  <si>
    <t>CG1178S9803</t>
  </si>
  <si>
    <t>11.78% GOI LOAN 2003/08/14</t>
  </si>
  <si>
    <t>1240GOI13</t>
  </si>
  <si>
    <t>12.40% GOI 2013</t>
  </si>
  <si>
    <t>CG1198S9804</t>
  </si>
  <si>
    <t>11.98% GOI LOAN 2004/09/08</t>
  </si>
  <si>
    <t>CG1225S9808</t>
  </si>
  <si>
    <t>12.25% GOI LOAN 2008/09/08</t>
  </si>
  <si>
    <t>1260GOI18</t>
  </si>
  <si>
    <t>12.60% GOI 2018</t>
  </si>
  <si>
    <t>CG1229S9910</t>
  </si>
  <si>
    <t>12.29% GOI LOAN 2010/01/29</t>
  </si>
  <si>
    <t>1232GOI11</t>
  </si>
  <si>
    <t>12.32% GOI 2011</t>
  </si>
  <si>
    <t>CG1199S9909</t>
  </si>
  <si>
    <t>11.99% GOI LOAN 2009/04/07</t>
  </si>
  <si>
    <t>CG1168S9906</t>
  </si>
  <si>
    <t>11.68% GOI LOAN 2006/04/10</t>
  </si>
  <si>
    <t>1230GOI16</t>
  </si>
  <si>
    <t>12.30% GOI 2016</t>
  </si>
  <si>
    <t>1183GOI14</t>
  </si>
  <si>
    <t>11.83% GOI 2014</t>
  </si>
  <si>
    <t>CG0990S0005</t>
  </si>
  <si>
    <t>9.90% GOI LOAN 2005/04/22</t>
  </si>
  <si>
    <t>1070GOI20</t>
  </si>
  <si>
    <t>10.70% GOI 2020</t>
  </si>
  <si>
    <t>1079GOI15</t>
  </si>
  <si>
    <t>10.79% GOI 2015</t>
  </si>
  <si>
    <t>CG1095S0011</t>
  </si>
  <si>
    <t>10.95% GOI LOAN 2011/05/30</t>
  </si>
  <si>
    <t>CG1020S0005</t>
  </si>
  <si>
    <t>10.20% GOI LOAN 2005/07/12</t>
  </si>
  <si>
    <t>1103GOI12</t>
  </si>
  <si>
    <t>11.03% GOI 2012</t>
  </si>
  <si>
    <t>CG1100S0006</t>
  </si>
  <si>
    <t>11.00% GOI LOAN 2006/07/28</t>
  </si>
  <si>
    <t>CG1130S0010</t>
  </si>
  <si>
    <t>11.30% GOI LOAN 2010/07/28</t>
  </si>
  <si>
    <t>1143GOI15</t>
  </si>
  <si>
    <t>11.43% GOI 2015</t>
  </si>
  <si>
    <t>CG1140S0008</t>
  </si>
  <si>
    <t>11.40% GOI LOAN 2008/08/31</t>
  </si>
  <si>
    <t>1150GOI11A</t>
  </si>
  <si>
    <t>1160GOI20</t>
  </si>
  <si>
    <t>11.60% GOI 2020</t>
  </si>
  <si>
    <t>1047GOI15</t>
  </si>
  <si>
    <t>10.47% GOI 2015</t>
  </si>
  <si>
    <t>1071GOI16</t>
  </si>
  <si>
    <t>10.71% GOI 2016</t>
  </si>
  <si>
    <t>1045GOI18</t>
  </si>
  <si>
    <t>10.45% GOI 2018</t>
  </si>
  <si>
    <t>0981GOI13</t>
  </si>
  <si>
    <t>9.81% GOI 2013</t>
  </si>
  <si>
    <t>1025GOI21</t>
  </si>
  <si>
    <t>10.25% GOI 2021</t>
  </si>
  <si>
    <t>0939GOI11</t>
  </si>
  <si>
    <t>9.39% GOI 2011</t>
  </si>
  <si>
    <t>1003GOI19</t>
  </si>
  <si>
    <t>10.03% GOI 2019</t>
  </si>
  <si>
    <t>1018GOI26</t>
  </si>
  <si>
    <t>10.18% GOI 2026</t>
  </si>
  <si>
    <t>0985GOI15</t>
  </si>
  <si>
    <t>9.85% GOI 2015</t>
  </si>
  <si>
    <t>0807GOI17</t>
  </si>
  <si>
    <t>8.07% GOI 2017</t>
  </si>
  <si>
    <t>CG0665S0209</t>
  </si>
  <si>
    <t>6.65% GOI LOAN 2009/04/05</t>
  </si>
  <si>
    <t>0685GOI12</t>
  </si>
  <si>
    <t>6.85% GOI 2012</t>
  </si>
  <si>
    <t>0740GOI12</t>
  </si>
  <si>
    <t>7.40% GOI 2012</t>
  </si>
  <si>
    <t>CG0755S0210</t>
  </si>
  <si>
    <t>7.55% GOI LOAN 2010/05/14</t>
  </si>
  <si>
    <t>0835GOI22</t>
  </si>
  <si>
    <t>8.35% GOI 2022</t>
  </si>
  <si>
    <t>0940GOI12</t>
  </si>
  <si>
    <t>9.40% GOI 2012</t>
  </si>
  <si>
    <t>0749GOI17</t>
  </si>
  <si>
    <t>7.49% GOI 2017</t>
  </si>
  <si>
    <t>CG0737S0214</t>
  </si>
  <si>
    <t>7.37% GOI LOAN 2014/04/16</t>
  </si>
  <si>
    <t>0746GOI17</t>
  </si>
  <si>
    <t>7.46% GOI 2017</t>
  </si>
  <si>
    <t>0795GOI32</t>
  </si>
  <si>
    <t>7.95% GOI 2032</t>
  </si>
  <si>
    <t>0727GOI13</t>
  </si>
  <si>
    <t>7.27% GOI 2013</t>
  </si>
  <si>
    <t>10GOI2014</t>
  </si>
  <si>
    <t>10% CENTRAL GOVERNMENT 2014</t>
  </si>
  <si>
    <t>826GOI2027</t>
  </si>
  <si>
    <t>8.26% CENTRAL GOVT 2027</t>
  </si>
  <si>
    <t>807CGS17</t>
  </si>
  <si>
    <t>8.07%GOI2017</t>
  </si>
  <si>
    <t>815GOI2022</t>
  </si>
  <si>
    <t>8.15%GOI2022</t>
  </si>
  <si>
    <t>716GOI2023</t>
  </si>
  <si>
    <t>7.16%GOI2023</t>
  </si>
  <si>
    <t>672GOI2014</t>
  </si>
  <si>
    <t>532GOI2014</t>
  </si>
  <si>
    <t>607GOI2014</t>
  </si>
  <si>
    <t>732GOI2014</t>
  </si>
  <si>
    <t>756GOI2014</t>
  </si>
  <si>
    <t>832GOI2032</t>
  </si>
  <si>
    <t>833GOI2036</t>
  </si>
  <si>
    <t>638GOI2039</t>
  </si>
  <si>
    <t>830GOI2040</t>
  </si>
  <si>
    <t>883GOI2041</t>
  </si>
  <si>
    <t>830GOI2042</t>
  </si>
  <si>
    <t>923GOI2043</t>
  </si>
  <si>
    <t>824GOI2027</t>
  </si>
  <si>
    <t>630GOI2023</t>
  </si>
  <si>
    <t>617GOI2023</t>
  </si>
  <si>
    <t>883GOI2023</t>
  </si>
  <si>
    <t>735GOI2024</t>
  </si>
  <si>
    <t>915GOI2024</t>
  </si>
  <si>
    <t>820GOI2025</t>
  </si>
  <si>
    <t>597GOI2025</t>
  </si>
  <si>
    <t>833GOI2026</t>
  </si>
  <si>
    <t>828GOI2027</t>
  </si>
  <si>
    <t>601GOI2028</t>
  </si>
  <si>
    <t>613GOI2028</t>
  </si>
  <si>
    <t>897GOI2030</t>
  </si>
  <si>
    <t>920GOI2030</t>
  </si>
  <si>
    <t>828GOI2032</t>
  </si>
  <si>
    <t>833GOI2032</t>
  </si>
  <si>
    <t>750GOI2034</t>
  </si>
  <si>
    <t>740GOI2035</t>
  </si>
  <si>
    <t>649GOI2015</t>
  </si>
  <si>
    <t>717GOI2015</t>
  </si>
  <si>
    <t>738GOI2015</t>
  </si>
  <si>
    <t>759GOI2016</t>
  </si>
  <si>
    <t>559GOI2016</t>
  </si>
  <si>
    <t>702GOI2016</t>
  </si>
  <si>
    <t>807GOI2017</t>
  </si>
  <si>
    <t>799GOI2017</t>
  </si>
  <si>
    <t>625GOI2018</t>
  </si>
  <si>
    <t>783GOI2018</t>
  </si>
  <si>
    <t>824GOI2018</t>
  </si>
  <si>
    <t>569GOI2018</t>
  </si>
  <si>
    <t>564GOI2019</t>
  </si>
  <si>
    <t>605GOI2019A</t>
  </si>
  <si>
    <t>728GOI2019</t>
  </si>
  <si>
    <t>605GOI2019</t>
  </si>
  <si>
    <t>690GOI2019</t>
  </si>
  <si>
    <t>635GOI2020</t>
  </si>
  <si>
    <t>819GOI2020</t>
  </si>
  <si>
    <t>780GOI2020</t>
  </si>
  <si>
    <t>812GOI2020</t>
  </si>
  <si>
    <t>980GOI2021</t>
  </si>
  <si>
    <t>794GOI2021</t>
  </si>
  <si>
    <t>879GOI2021</t>
  </si>
  <si>
    <t>820GOI2022</t>
  </si>
  <si>
    <t>808GOI2022</t>
  </si>
  <si>
    <t>587GOI2022</t>
  </si>
  <si>
    <t>813GOI2022</t>
  </si>
  <si>
    <t>AGDUTCF</t>
  </si>
  <si>
    <t>AGR DUTCH PP</t>
  </si>
  <si>
    <t>PRSYNP1</t>
  </si>
  <si>
    <t>WINCAPP</t>
  </si>
  <si>
    <t>WIN CAP MKPP</t>
  </si>
  <si>
    <t>RAICAPP</t>
  </si>
  <si>
    <t>RAIN CACN PP</t>
  </si>
  <si>
    <t>HPETRPP</t>
  </si>
  <si>
    <t>HIND PETR PP</t>
  </si>
  <si>
    <t>SINTXPP</t>
  </si>
  <si>
    <t>SINTEX INDPP</t>
  </si>
  <si>
    <t>CLUATPP</t>
  </si>
  <si>
    <t>CLUT AUTO PP</t>
  </si>
  <si>
    <t>KRTXCPP</t>
  </si>
  <si>
    <t>KRT TX CA PP</t>
  </si>
  <si>
    <t>ZENCMPP</t>
  </si>
  <si>
    <t>ZENIT COMPP</t>
  </si>
  <si>
    <t>SHKPYPP</t>
  </si>
  <si>
    <t>SH KR PY PP</t>
  </si>
  <si>
    <t>SELEXPP</t>
  </si>
  <si>
    <t>SALEN EXP PP</t>
  </si>
  <si>
    <t>JAIPOPP</t>
  </si>
  <si>
    <t>JAIPUR POLPP</t>
  </si>
  <si>
    <t>AMBCMPP</t>
  </si>
  <si>
    <t>AMBUJ CEM PP</t>
  </si>
  <si>
    <t>SREINPP</t>
  </si>
  <si>
    <t>SREI PP7.5PD</t>
  </si>
  <si>
    <t>SREENPP</t>
  </si>
  <si>
    <t>SREI PP5PD</t>
  </si>
  <si>
    <t>SREIFPP</t>
  </si>
  <si>
    <t>SREI Infrastructure Finance Ltd</t>
  </si>
  <si>
    <t>J&amp;amp;KBN</t>
  </si>
  <si>
    <t>J&amp;amp;K BANK</t>
  </si>
  <si>
    <t>UGSGWPP</t>
  </si>
  <si>
    <t>UGAR SG WKPP</t>
  </si>
  <si>
    <t>ABNERPP</t>
  </si>
  <si>
    <t>ABNER PH PP</t>
  </si>
  <si>
    <t>SQLPP</t>
  </si>
  <si>
    <t>SQL STAR PP5</t>
  </si>
  <si>
    <t>IN9399A01024</t>
  </si>
  <si>
    <t>SKSPP</t>
  </si>
  <si>
    <t>SKUMAR SYNPP</t>
  </si>
  <si>
    <t>ICIPP</t>
  </si>
  <si>
    <t>ICICI PP3 DM</t>
  </si>
  <si>
    <t>IN9005A01027</t>
  </si>
  <si>
    <t>TOPCAPP</t>
  </si>
  <si>
    <t>Top Telemedia Ltd</t>
  </si>
  <si>
    <t>SAUCMPP</t>
  </si>
  <si>
    <t>SAURA CEMEPP</t>
  </si>
  <si>
    <t>KALPP</t>
  </si>
  <si>
    <t>KALE CON. PP</t>
  </si>
  <si>
    <t>INPOFPP</t>
  </si>
  <si>
    <t>IND POLYFBPP</t>
  </si>
  <si>
    <t>TASPHPP</t>
  </si>
  <si>
    <t>TASC PHAR PP</t>
  </si>
  <si>
    <t>SYNPP</t>
  </si>
  <si>
    <t>SYNDICATE PP</t>
  </si>
  <si>
    <t>IN9667A01024</t>
  </si>
  <si>
    <t>STNPP</t>
  </si>
  <si>
    <t>Software Technology Group Intl Ltd</t>
  </si>
  <si>
    <t>IN9863A01045</t>
  </si>
  <si>
    <t>GLNPP</t>
  </si>
  <si>
    <t>GLENMARK PP</t>
  </si>
  <si>
    <t>IN9935A01033</t>
  </si>
  <si>
    <t>ISIPP</t>
  </si>
  <si>
    <t>ISIBARS LTPP</t>
  </si>
  <si>
    <t>IN9072A01027</t>
  </si>
  <si>
    <t>SHRPP</t>
  </si>
  <si>
    <t>SHREE RAM PP</t>
  </si>
  <si>
    <t>CLINFPP</t>
  </si>
  <si>
    <t>CLIO INFO PP</t>
  </si>
  <si>
    <t>INFRAQUESTP</t>
  </si>
  <si>
    <t>Infraquest International Ltd</t>
  </si>
  <si>
    <t>TANUHPP</t>
  </si>
  <si>
    <t>TANU HEAL PP</t>
  </si>
  <si>
    <t>TRAREPP</t>
  </si>
  <si>
    <t>TRACON RE PP</t>
  </si>
  <si>
    <t>GUJSDPP</t>
  </si>
  <si>
    <t>GUJ SIDEE PP</t>
  </si>
  <si>
    <t>IN9542A01029</t>
  </si>
  <si>
    <t>CINPP</t>
  </si>
  <si>
    <t>CINEVISTA PP</t>
  </si>
  <si>
    <t>YASHMPP</t>
  </si>
  <si>
    <t>YASH MNG&amp;amp; PP</t>
  </si>
  <si>
    <t>ARSPP</t>
  </si>
  <si>
    <t>Archana Software Ltd</t>
  </si>
  <si>
    <t>IN9149B01013</t>
  </si>
  <si>
    <t>OMSPP</t>
  </si>
  <si>
    <t>OMNI AX'S PP</t>
  </si>
  <si>
    <t>BLWPP</t>
  </si>
  <si>
    <t>BALWAS E PP</t>
  </si>
  <si>
    <t>IN9354B01019</t>
  </si>
  <si>
    <t>SOFPP</t>
  </si>
  <si>
    <t>SOFTSOL I PP</t>
  </si>
  <si>
    <t>IN9002B01014</t>
  </si>
  <si>
    <t>AMBITPP</t>
  </si>
  <si>
    <t>AMBI PLAS PP</t>
  </si>
  <si>
    <t>TEDPP</t>
  </si>
  <si>
    <t>TELE DATA PP</t>
  </si>
  <si>
    <t>MUKPP</t>
  </si>
  <si>
    <t>Mukta Arts Ltd</t>
  </si>
  <si>
    <t>DYNPP</t>
  </si>
  <si>
    <t>DYNACONS PP</t>
  </si>
  <si>
    <t>IN9417B01014</t>
  </si>
  <si>
    <t>KIFPP</t>
  </si>
  <si>
    <t>KANIKA IF PP</t>
  </si>
  <si>
    <t>LAGPP</t>
  </si>
  <si>
    <t>LANCO GLO PP</t>
  </si>
  <si>
    <t>MAXISYS</t>
  </si>
  <si>
    <t>MAXIMAA STSL</t>
  </si>
  <si>
    <t>VIRPP</t>
  </si>
  <si>
    <t>Virinchi Technologies Ltd</t>
  </si>
  <si>
    <t>TABPP</t>
  </si>
  <si>
    <t>TABASSUM PP</t>
  </si>
  <si>
    <t>IQMPP</t>
  </si>
  <si>
    <t>IQMS SOFT PP</t>
  </si>
  <si>
    <t>IN9683B01011</t>
  </si>
  <si>
    <t>ADELVPP</t>
  </si>
  <si>
    <t>ADEL VISI PP</t>
  </si>
  <si>
    <t>VISPP</t>
  </si>
  <si>
    <t>VISION ORGPP</t>
  </si>
  <si>
    <t>IN9514B01018</t>
  </si>
  <si>
    <t>SIRPP</t>
  </si>
  <si>
    <t>SIRIS SOFTPP</t>
  </si>
  <si>
    <t>DCWPP</t>
  </si>
  <si>
    <t>DCW LTD PP</t>
  </si>
  <si>
    <t>IN9500A01019</t>
  </si>
  <si>
    <t>SKOLBPP</t>
  </si>
  <si>
    <t>SKOL BREW PP</t>
  </si>
  <si>
    <t>NCJINPP</t>
  </si>
  <si>
    <t>Nimbus Projects Ltd</t>
  </si>
  <si>
    <t>TARAIPP</t>
  </si>
  <si>
    <t>TARAI FOD PP</t>
  </si>
  <si>
    <t>OPTPP</t>
  </si>
  <si>
    <t>OPTO CIR PP</t>
  </si>
  <si>
    <t>IN9808B01014</t>
  </si>
  <si>
    <t>JYOPP</t>
  </si>
  <si>
    <t>JYOTI STR PP</t>
  </si>
  <si>
    <t>IN9197A01014</t>
  </si>
  <si>
    <t>VKSPP</t>
  </si>
  <si>
    <t>USG Tech Solutions Ltd</t>
  </si>
  <si>
    <t>IN9718B01015</t>
  </si>
  <si>
    <t>FOGPP</t>
  </si>
  <si>
    <t>FOURTH GE PP</t>
  </si>
  <si>
    <t>IN9739B01011</t>
  </si>
  <si>
    <t>SATPP</t>
  </si>
  <si>
    <t>SAVEN TCH PP</t>
  </si>
  <si>
    <t>IN9856B01013</t>
  </si>
  <si>
    <t>CCSPP</t>
  </si>
  <si>
    <t>CCS INFO PP</t>
  </si>
  <si>
    <t>IN9661B01017</t>
  </si>
  <si>
    <t>IKFPP</t>
  </si>
  <si>
    <t>IKF SOFTW PP</t>
  </si>
  <si>
    <t>IN9052C01017</t>
  </si>
  <si>
    <t>ESTPP</t>
  </si>
  <si>
    <t>e Star Infotech Ltd</t>
  </si>
  <si>
    <t>IN9546B01010</t>
  </si>
  <si>
    <t>SEQPP</t>
  </si>
  <si>
    <t>Sequel Soft India Ltd</t>
  </si>
  <si>
    <t>IN9793C01016</t>
  </si>
  <si>
    <t>SIELLPP</t>
  </si>
  <si>
    <t>SIEL LTED PP</t>
  </si>
  <si>
    <t>CESPP</t>
  </si>
  <si>
    <t>CESC LIMI PP</t>
  </si>
  <si>
    <t>EMCPP</t>
  </si>
  <si>
    <t>EMCO LIMI PP</t>
  </si>
  <si>
    <t>IN9078A01024</t>
  </si>
  <si>
    <t>ELEPP</t>
  </si>
  <si>
    <t>ELGI EQUI PP</t>
  </si>
  <si>
    <t>IN9285A01033</t>
  </si>
  <si>
    <t>IOLBRODPP</t>
  </si>
  <si>
    <t>IOL BROADPP</t>
  </si>
  <si>
    <t>IN9517C01027</t>
  </si>
  <si>
    <t>SATHIPP</t>
  </si>
  <si>
    <t>SAKTHI SU PP</t>
  </si>
  <si>
    <t>GMEYEPP</t>
  </si>
  <si>
    <t>GEM EYELT PP</t>
  </si>
  <si>
    <t>GUJCCPP</t>
  </si>
  <si>
    <t>Gujarat Credit Corporation Ltd</t>
  </si>
  <si>
    <t>KOATLPP</t>
  </si>
  <si>
    <t>KOA TOOLS PP</t>
  </si>
  <si>
    <t>CESCLPP</t>
  </si>
  <si>
    <t>CESC LTD PP</t>
  </si>
  <si>
    <t>EUPHAPP</t>
  </si>
  <si>
    <t>EUPHA LAB PP</t>
  </si>
  <si>
    <t>ARVMIPP</t>
  </si>
  <si>
    <t>ARVIND MILLS</t>
  </si>
  <si>
    <t>IN9034A01019</t>
  </si>
  <si>
    <t>SQLSTARPP</t>
  </si>
  <si>
    <t>IN9399A01040</t>
  </si>
  <si>
    <t>ABANOFFSHPP</t>
  </si>
  <si>
    <t>ABAN OFFSHO</t>
  </si>
  <si>
    <t>IN9421A01026</t>
  </si>
  <si>
    <t>KOPRANPP</t>
  </si>
  <si>
    <t>IN9082A01018</t>
  </si>
  <si>
    <t>VGRCONSPP</t>
  </si>
  <si>
    <t>VGR CONSTRPP</t>
  </si>
  <si>
    <t>IN9040F01015</t>
  </si>
  <si>
    <t>RECRONSYN</t>
  </si>
  <si>
    <t>RECRON SYNTH</t>
  </si>
  <si>
    <t>IN9616A01013</t>
  </si>
  <si>
    <t>BIHCCPPRI</t>
  </si>
  <si>
    <t>BIHAR CAUSC C</t>
  </si>
  <si>
    <t>IN9605B01014</t>
  </si>
  <si>
    <t>CYBMIPPRI</t>
  </si>
  <si>
    <t>CYBERMAT INF</t>
  </si>
  <si>
    <t>IN9215B01012</t>
  </si>
  <si>
    <t>BAGFILMSPP</t>
  </si>
  <si>
    <t>BAG FILMS</t>
  </si>
  <si>
    <t>IN9116D01018</t>
  </si>
  <si>
    <t>BSREPP</t>
  </si>
  <si>
    <t>B S REFRIGR</t>
  </si>
  <si>
    <t>RAMCOSYPP</t>
  </si>
  <si>
    <t>IN9246B01017</t>
  </si>
  <si>
    <t>DHAMSUP</t>
  </si>
  <si>
    <t>IN9041A01022</t>
  </si>
  <si>
    <t>ALEMBICPP</t>
  </si>
  <si>
    <t>ALEMBICLTDPP</t>
  </si>
  <si>
    <t>IN9426A01017</t>
  </si>
  <si>
    <t>ICICIBANKPP</t>
  </si>
  <si>
    <t>ICICI BANK L</t>
  </si>
  <si>
    <t>IN9090A01011</t>
  </si>
  <si>
    <t>NAVINPP</t>
  </si>
  <si>
    <t>NAVIN FLUORI</t>
  </si>
  <si>
    <t>IN9048G01016</t>
  </si>
  <si>
    <t>MAWANPP</t>
  </si>
  <si>
    <t>IN9255G01017</t>
  </si>
  <si>
    <t>SPANCOPP</t>
  </si>
  <si>
    <t>Spanco  Ltd</t>
  </si>
  <si>
    <t>IN9360B01024</t>
  </si>
  <si>
    <t>VARUNPP</t>
  </si>
  <si>
    <t>Varun Shipping Co Ltd</t>
  </si>
  <si>
    <t>IN9702A01029</t>
  </si>
  <si>
    <t>SIELPP</t>
  </si>
  <si>
    <t>SIEL LTD PP</t>
  </si>
  <si>
    <t>IN9636A01029</t>
  </si>
  <si>
    <t>SIRPURPP</t>
  </si>
  <si>
    <t>SIRPUR PP</t>
  </si>
  <si>
    <t>IN9202C01018</t>
  </si>
  <si>
    <t>BEEYUPP</t>
  </si>
  <si>
    <t>BEEYU OVERSE</t>
  </si>
  <si>
    <t>IN9052B01019</t>
  </si>
  <si>
    <t>FCSSOFTPP</t>
  </si>
  <si>
    <t>FCS SOFTPP</t>
  </si>
  <si>
    <t>IN9512B01012</t>
  </si>
  <si>
    <t>COMFORTINPP</t>
  </si>
  <si>
    <t>COMFORTINTPP</t>
  </si>
  <si>
    <t>IN9819A01013</t>
  </si>
  <si>
    <t>COLORCHIPPP</t>
  </si>
  <si>
    <t>IN9737B01015</t>
  </si>
  <si>
    <t>HINDALCOPP</t>
  </si>
  <si>
    <t>IN9038A01028</t>
  </si>
  <si>
    <t>SGLPP</t>
  </si>
  <si>
    <t>SHIVALIK GBL</t>
  </si>
  <si>
    <t>IN9353H01018</t>
  </si>
  <si>
    <t>SHRBHAWNIPP</t>
  </si>
  <si>
    <t>IN9688C01018</t>
  </si>
  <si>
    <t>BALASOREPP</t>
  </si>
  <si>
    <t>IN9135A01014</t>
  </si>
  <si>
    <t>ICICIBNKPP</t>
  </si>
  <si>
    <t>ICICI BANKPP</t>
  </si>
  <si>
    <t>IN9090A01045</t>
  </si>
  <si>
    <t>ORIENTPAPP</t>
  </si>
  <si>
    <t>IN9592A01016</t>
  </si>
  <si>
    <t>OUDHSUGARPP</t>
  </si>
  <si>
    <t>IN9594A01012</t>
  </si>
  <si>
    <t>DISHTVPP</t>
  </si>
  <si>
    <t>IN9836F01024</t>
  </si>
  <si>
    <t>ALOKINDPP</t>
  </si>
  <si>
    <t>ALOKIND PP</t>
  </si>
  <si>
    <t>IN9270A01019</t>
  </si>
  <si>
    <t>GANGOIRONPP</t>
  </si>
  <si>
    <t>IN9437F01013</t>
  </si>
  <si>
    <t>TV18EQPP</t>
  </si>
  <si>
    <t>IN9889A01065</t>
  </si>
  <si>
    <t>WWILPP</t>
  </si>
  <si>
    <t>IN9965H01019</t>
  </si>
  <si>
    <t>CITYUNIONPP</t>
  </si>
  <si>
    <t>IN9491A01011</t>
  </si>
  <si>
    <t>TELE18EQPP</t>
  </si>
  <si>
    <t>IN9889A01073</t>
  </si>
  <si>
    <t>IBN18PP</t>
  </si>
  <si>
    <t>IBN18 Broad</t>
  </si>
  <si>
    <t>IN9886H01017</t>
  </si>
  <si>
    <t>INTELLCAPPP</t>
  </si>
  <si>
    <t>Intellivate Cap</t>
  </si>
  <si>
    <t>IN9512D01018</t>
  </si>
  <si>
    <t>VIDEOCONPP</t>
  </si>
  <si>
    <t>IN9703A01019</t>
  </si>
  <si>
    <t>TULSYANPP</t>
  </si>
  <si>
    <t>TULSYAN NEC</t>
  </si>
  <si>
    <t>IN9463D01014</t>
  </si>
  <si>
    <t>TULSYANPP6</t>
  </si>
  <si>
    <t>IN9463D01022</t>
  </si>
  <si>
    <t>SUNPHADVPP</t>
  </si>
  <si>
    <t>SUN PHADVPP</t>
  </si>
  <si>
    <t>IN9232I01012</t>
  </si>
  <si>
    <t>CITYUNIBKPP</t>
  </si>
  <si>
    <t>BHUSHANSTPP</t>
  </si>
  <si>
    <t>IN9824B01011</t>
  </si>
  <si>
    <t>$BODYERT</t>
  </si>
  <si>
    <t>B.DYEING RT</t>
  </si>
  <si>
    <t>Debentures and Bonds</t>
  </si>
  <si>
    <t>$BODYE-C</t>
  </si>
  <si>
    <t>B.DYE RT CON</t>
  </si>
  <si>
    <t>$BODYE15</t>
  </si>
  <si>
    <t>B.DYEING15%</t>
  </si>
  <si>
    <t>$STANRTC</t>
  </si>
  <si>
    <t>STANDARD RTC</t>
  </si>
  <si>
    <t>B2</t>
  </si>
  <si>
    <t>GRASM23</t>
  </si>
  <si>
    <t>GRASIM  IND.</t>
  </si>
  <si>
    <t>$ANDCH-C</t>
  </si>
  <si>
    <t>ANDHRA CEM(C</t>
  </si>
  <si>
    <t>$ANDCHNC</t>
  </si>
  <si>
    <t>ANDHR.CEM(NC</t>
  </si>
  <si>
    <t>$TISCODB</t>
  </si>
  <si>
    <t>TATA IRON</t>
  </si>
  <si>
    <t>$ASKLEYA</t>
  </si>
  <si>
    <t>ASHOK LEY A</t>
  </si>
  <si>
    <t>$ASKLEYB</t>
  </si>
  <si>
    <t>ASHOK LEY. B</t>
  </si>
  <si>
    <t>$L&amp;amp;TNC10</t>
  </si>
  <si>
    <t>L&amp;amp;T NC-100</t>
  </si>
  <si>
    <t>$TELCO75</t>
  </si>
  <si>
    <t>Tata Motors Ltd</t>
  </si>
  <si>
    <t>$TELCOCR</t>
  </si>
  <si>
    <t>$ZENRT87</t>
  </si>
  <si>
    <t>ZENITH(100)</t>
  </si>
  <si>
    <t>$ZENRTSE</t>
  </si>
  <si>
    <t>ZENITH(120)</t>
  </si>
  <si>
    <t>$FUTURAPO</t>
  </si>
  <si>
    <t>FUTURA POLYE</t>
  </si>
  <si>
    <t>$TACH15%</t>
  </si>
  <si>
    <t>T.CHEM 15%</t>
  </si>
  <si>
    <t>$ITC15%</t>
  </si>
  <si>
    <t>I.T.C. (15%)</t>
  </si>
  <si>
    <t>$TAPOWB</t>
  </si>
  <si>
    <t>TATA POW.'B'</t>
  </si>
  <si>
    <t>$NESNCUM</t>
  </si>
  <si>
    <t>NESTLE (NC)</t>
  </si>
  <si>
    <t>$LAXML27</t>
  </si>
  <si>
    <t>LAKSHME MILL NC CUM</t>
  </si>
  <si>
    <t>$SHRAM89</t>
  </si>
  <si>
    <t>Shree Ram Mills Ltd</t>
  </si>
  <si>
    <t>$BIRJTCI</t>
  </si>
  <si>
    <t>BIR.JUT(CI)</t>
  </si>
  <si>
    <t>$JKSYNNC</t>
  </si>
  <si>
    <t>J.K.SYN.N-C.</t>
  </si>
  <si>
    <t>ABB  D</t>
  </si>
  <si>
    <t>ABB LTD</t>
  </si>
  <si>
    <t>$JYOTI13</t>
  </si>
  <si>
    <t>JYOTI (13.5)</t>
  </si>
  <si>
    <t>$PHILNCD</t>
  </si>
  <si>
    <t>PEICO (NC)</t>
  </si>
  <si>
    <t>$INDAL90</t>
  </si>
  <si>
    <t>IND.ALUMIN.</t>
  </si>
  <si>
    <t>$FERAL19</t>
  </si>
  <si>
    <t>FERRO AL(190</t>
  </si>
  <si>
    <t>$FERAL11</t>
  </si>
  <si>
    <t>FERR.ALL(110</t>
  </si>
  <si>
    <t>$USHALLD</t>
  </si>
  <si>
    <t>USHA ALLOYS</t>
  </si>
  <si>
    <t>$ICBNJ79</t>
  </si>
  <si>
    <t>ICICI BONDS</t>
  </si>
  <si>
    <t>$ICBNA79</t>
  </si>
  <si>
    <t>$ICB9200</t>
  </si>
  <si>
    <t>$ICB9201</t>
  </si>
  <si>
    <t>$ICB9202</t>
  </si>
  <si>
    <t>$ICB9222</t>
  </si>
  <si>
    <t>$SIICO86</t>
  </si>
  <si>
    <t>S I I COM</t>
  </si>
  <si>
    <t>HICOP24</t>
  </si>
  <si>
    <t>HICO PRODUCTS LTD</t>
  </si>
  <si>
    <t>$HICPR28</t>
  </si>
  <si>
    <t>HICO PR NC NON CUM</t>
  </si>
  <si>
    <t>$DUNLOPC</t>
  </si>
  <si>
    <t>Dunlop India Ltd</t>
  </si>
  <si>
    <t>$HINCONC</t>
  </si>
  <si>
    <t>Hindustan Construction Co. Ltd</t>
  </si>
  <si>
    <t>$HINDSIV</t>
  </si>
  <si>
    <t>Hindusthan Development Corporation Ltd</t>
  </si>
  <si>
    <t>$LAKMEDB</t>
  </si>
  <si>
    <t>LAKME LTD.</t>
  </si>
  <si>
    <t>MAHIN37</t>
  </si>
  <si>
    <t>MAHINDRA&amp;amp;MAHIND-17.5%-31/05/19</t>
  </si>
  <si>
    <t>$SHDIG25</t>
  </si>
  <si>
    <t>SHRI DIGVIJAY CEMENT NC</t>
  </si>
  <si>
    <t>$SKFNCD</t>
  </si>
  <si>
    <t>SKF BEAR</t>
  </si>
  <si>
    <t>$SURYINC</t>
  </si>
  <si>
    <t>Surya Industrial Corporation Ltd</t>
  </si>
  <si>
    <t>$BLBLNDD</t>
  </si>
  <si>
    <t>BL.BLEND</t>
  </si>
  <si>
    <t>$DCMTOYN</t>
  </si>
  <si>
    <t>Daewoo Motors India Ltd</t>
  </si>
  <si>
    <t>$MAZDANC</t>
  </si>
  <si>
    <t>MAZDA IND(C)</t>
  </si>
  <si>
    <t>BESCR23</t>
  </si>
  <si>
    <t>BEST &amp;amp; CROM</t>
  </si>
  <si>
    <t>$SANGS15</t>
  </si>
  <si>
    <t>SANG.ST.(15%</t>
  </si>
  <si>
    <t>$CENTERT</t>
  </si>
  <si>
    <t>CEN.ENKA RT.</t>
  </si>
  <si>
    <t>$ZENRTNC</t>
  </si>
  <si>
    <t>ZENITH -90NC</t>
  </si>
  <si>
    <t>$TRISTCU</t>
  </si>
  <si>
    <t>Tri-Star Soya Products Ltd</t>
  </si>
  <si>
    <t>$PSIDADB</t>
  </si>
  <si>
    <t>PSI.DATA</t>
  </si>
  <si>
    <t>$BDSTLNC</t>
  </si>
  <si>
    <t>BD STEEL(15)</t>
  </si>
  <si>
    <t>$USHMNCD</t>
  </si>
  <si>
    <t>USHA.MARTIN</t>
  </si>
  <si>
    <t>$MRFIINC</t>
  </si>
  <si>
    <t>MRF NCII</t>
  </si>
  <si>
    <t>$SHRIRCH</t>
  </si>
  <si>
    <t>SHRIRAM CHEM</t>
  </si>
  <si>
    <t>$DUGAICODM</t>
  </si>
  <si>
    <t>DUGAR INV.CO</t>
  </si>
  <si>
    <t>$INTEFIN</t>
  </si>
  <si>
    <t>INT.FIN</t>
  </si>
  <si>
    <t>$RUTTINT</t>
  </si>
  <si>
    <t>RUTT.INT</t>
  </si>
  <si>
    <t>$DRREDNC</t>
  </si>
  <si>
    <t>DR. REDDY(NC</t>
  </si>
  <si>
    <t>$AMFRG-D</t>
  </si>
  <si>
    <t>AMFORGE.</t>
  </si>
  <si>
    <t>$PRESLNC</t>
  </si>
  <si>
    <t>PRESMAN LENC</t>
  </si>
  <si>
    <t>$PRESLFC</t>
  </si>
  <si>
    <t>PRESMAN LEFC</t>
  </si>
  <si>
    <t>$ORCONBD</t>
  </si>
  <si>
    <t>OR.CONT(BD)</t>
  </si>
  <si>
    <t>$OSWNOCO</t>
  </si>
  <si>
    <t>OSWAL AG13.5</t>
  </si>
  <si>
    <t>$GARPNCS</t>
  </si>
  <si>
    <t>GAR.PLAS(NCS</t>
  </si>
  <si>
    <t>$GOVIRUN</t>
  </si>
  <si>
    <t>GOVIND RUB</t>
  </si>
  <si>
    <t>$CONCO15</t>
  </si>
  <si>
    <t>CONT.CON-15%</t>
  </si>
  <si>
    <t>$BAPLN-D</t>
  </si>
  <si>
    <t>B&amp;amp;A PLANT</t>
  </si>
  <si>
    <t>$MONTACD</t>
  </si>
  <si>
    <t>Montari Industries Ltd</t>
  </si>
  <si>
    <t>$HBLENCI</t>
  </si>
  <si>
    <t>HB LEAS(NCI)</t>
  </si>
  <si>
    <t>HICOP25</t>
  </si>
  <si>
    <t>HICOP26</t>
  </si>
  <si>
    <t>$FIRSLCO</t>
  </si>
  <si>
    <t>First Leasing Company of India Ltd</t>
  </si>
  <si>
    <t>$IAEC</t>
  </si>
  <si>
    <t>IAEC</t>
  </si>
  <si>
    <t>$BANPR-C</t>
  </si>
  <si>
    <t>BANCO PR(C)</t>
  </si>
  <si>
    <t>$KHODCIS</t>
  </si>
  <si>
    <t>KHODAY(CIS)</t>
  </si>
  <si>
    <t>$BINAG-D</t>
  </si>
  <si>
    <t>BINDAL AGRO</t>
  </si>
  <si>
    <t>$ROSM15%</t>
  </si>
  <si>
    <t>ROSS MUR(15%</t>
  </si>
  <si>
    <t>$GARNC15</t>
  </si>
  <si>
    <t>GARDEN NC100</t>
  </si>
  <si>
    <t>$KILNXNC</t>
  </si>
  <si>
    <t>KILLICK NIX.</t>
  </si>
  <si>
    <t>$RJKMS29</t>
  </si>
  <si>
    <t>RAJKAMAL SYNTHETICS NC NON</t>
  </si>
  <si>
    <t>$RJKMS28</t>
  </si>
  <si>
    <t>RAJKAMAL SYNTHETICS NC CUM</t>
  </si>
  <si>
    <t>$RJSPL28</t>
  </si>
  <si>
    <t>RAJSHREE POLYFIL</t>
  </si>
  <si>
    <t>$ABIRNUNC</t>
  </si>
  <si>
    <t>ABIR NUVONC</t>
  </si>
  <si>
    <t>$HARYBCO</t>
  </si>
  <si>
    <t>HARYANA BREW</t>
  </si>
  <si>
    <t>$DYNFONC</t>
  </si>
  <si>
    <t>DYN.FORG(NCS</t>
  </si>
  <si>
    <t>DCMLT19</t>
  </si>
  <si>
    <t>DCM NC(CIS)</t>
  </si>
  <si>
    <t>$KOTFDNC</t>
  </si>
  <si>
    <t>KOT.FOOD(NC)</t>
  </si>
  <si>
    <t>$ESSH75C</t>
  </si>
  <si>
    <t>ESSAR(75)CS</t>
  </si>
  <si>
    <t>$ESSH150</t>
  </si>
  <si>
    <t>ESSAR(150)CS</t>
  </si>
  <si>
    <t>$STEL100</t>
  </si>
  <si>
    <t>STEELAGE(100</t>
  </si>
  <si>
    <t>$RUCSNCP</t>
  </si>
  <si>
    <t>RUCHI SOYA</t>
  </si>
  <si>
    <t>$HEROHNC</t>
  </si>
  <si>
    <t>HERO HON(NCS</t>
  </si>
  <si>
    <t>$MODWONC</t>
  </si>
  <si>
    <t>Modern Terry Towels Ltd</t>
  </si>
  <si>
    <t>$BOWRE-D</t>
  </si>
  <si>
    <t>BOWREAH</t>
  </si>
  <si>
    <t>$APLCOND</t>
  </si>
  <si>
    <t>APLAB CONCOM</t>
  </si>
  <si>
    <t>$ATASHNC</t>
  </si>
  <si>
    <t>ATASH(75 NC)</t>
  </si>
  <si>
    <t>$KRSTLNCDM</t>
  </si>
  <si>
    <t>KR STEEL.</t>
  </si>
  <si>
    <t>$GRASNCV</t>
  </si>
  <si>
    <t>GRASIM(V)NCS</t>
  </si>
  <si>
    <t>$BOMSLNCDM</t>
  </si>
  <si>
    <t>BOM.SILK (NC</t>
  </si>
  <si>
    <t>$WSINDNC</t>
  </si>
  <si>
    <t>W.S.INDUS(NC</t>
  </si>
  <si>
    <t>$GARDC12</t>
  </si>
  <si>
    <t>GARDEN 85C</t>
  </si>
  <si>
    <t>$CENTEIV</t>
  </si>
  <si>
    <t>CEN.TEXT. IV</t>
  </si>
  <si>
    <t>$HINMOCI</t>
  </si>
  <si>
    <t>HIND.MOT(CI)</t>
  </si>
  <si>
    <t>$PADMACI</t>
  </si>
  <si>
    <t>PADMATEX(CIS</t>
  </si>
  <si>
    <t>$HINPHNC</t>
  </si>
  <si>
    <t>HIND PHOT(NC</t>
  </si>
  <si>
    <t>$UNIPHNC</t>
  </si>
  <si>
    <t>UNI.PHNC12.5</t>
  </si>
  <si>
    <t>$MYSC50N</t>
  </si>
  <si>
    <t>MYS.CEM(50NC</t>
  </si>
  <si>
    <t>$ARNML20</t>
  </si>
  <si>
    <t>$HINFD14</t>
  </si>
  <si>
    <t>HIND.FOOD14%</t>
  </si>
  <si>
    <t>$SNGURNC</t>
  </si>
  <si>
    <t>S.N.GURUK(NC</t>
  </si>
  <si>
    <t>$PKHOSNC</t>
  </si>
  <si>
    <t>P.KHOSLA(NC)</t>
  </si>
  <si>
    <t>$MODINCD</t>
  </si>
  <si>
    <t>MODI IND(NC)</t>
  </si>
  <si>
    <t>$SUPINCNDM</t>
  </si>
  <si>
    <t>SUP.IND(C)NC</t>
  </si>
  <si>
    <t>$TRFNCD</t>
  </si>
  <si>
    <t>TATA ROB(C)</t>
  </si>
  <si>
    <t>$ESSGUN1</t>
  </si>
  <si>
    <t>ESSAR GUJNC1</t>
  </si>
  <si>
    <t>$HYDIN23</t>
  </si>
  <si>
    <t>HYDERABAD IND NC</t>
  </si>
  <si>
    <t>$NIPPB12</t>
  </si>
  <si>
    <t>Ispat Industries Ltd</t>
  </si>
  <si>
    <t>$CASTR-C</t>
  </si>
  <si>
    <t>CASTROL(14%C</t>
  </si>
  <si>
    <t>$CASTRNC</t>
  </si>
  <si>
    <t>CASTROL14%NC</t>
  </si>
  <si>
    <t>$ARLABNC</t>
  </si>
  <si>
    <t>Arlabs Ltd</t>
  </si>
  <si>
    <t>$HINDNCA</t>
  </si>
  <si>
    <t>$SOLIDFC</t>
  </si>
  <si>
    <t>SOLIDAIRE(C)</t>
  </si>
  <si>
    <t>$GSFCNCP</t>
  </si>
  <si>
    <t>GSFC(R)(NC30</t>
  </si>
  <si>
    <t>$ORNPA23</t>
  </si>
  <si>
    <t>ORIENT PAPER NC</t>
  </si>
  <si>
    <t>$ELECOAC</t>
  </si>
  <si>
    <t>ELE.CONT A(C</t>
  </si>
  <si>
    <t>$EIHOTNC</t>
  </si>
  <si>
    <t>E.I.HOT(NCR)</t>
  </si>
  <si>
    <t>$L&amp;amp;TCA60</t>
  </si>
  <si>
    <t>L &amp;amp; T(C-A-60</t>
  </si>
  <si>
    <t>$BAJELNC</t>
  </si>
  <si>
    <t>BAJ.ELE(NC14</t>
  </si>
  <si>
    <t>$USHACDV</t>
  </si>
  <si>
    <t>Usha (India) Ltd</t>
  </si>
  <si>
    <t>$VIDINPC</t>
  </si>
  <si>
    <t>VIDEOCON(III</t>
  </si>
  <si>
    <t>$ARVSF20</t>
  </si>
  <si>
    <t>ARAVALLI LEASING</t>
  </si>
  <si>
    <t>HNDVC24</t>
  </si>
  <si>
    <t>$CARONNC</t>
  </si>
  <si>
    <t>Carona Ltd</t>
  </si>
  <si>
    <t>$VARAGFC</t>
  </si>
  <si>
    <t>VAR.AGRO(C)</t>
  </si>
  <si>
    <t>$TITANB</t>
  </si>
  <si>
    <t>TITAN 'B'(C)</t>
  </si>
  <si>
    <t>$BAJHN21</t>
  </si>
  <si>
    <t>BAJAJ HINDUSTAN</t>
  </si>
  <si>
    <t>$KESOIII</t>
  </si>
  <si>
    <t>KESORAM(III)</t>
  </si>
  <si>
    <t>$ONIDB50</t>
  </si>
  <si>
    <t>ONIDA(B)50</t>
  </si>
  <si>
    <t>$ASKLEYN</t>
  </si>
  <si>
    <t>ASHOK L(NC80</t>
  </si>
  <si>
    <t>$CHDRG-C</t>
  </si>
  <si>
    <t>CH.DRUGS(C)</t>
  </si>
  <si>
    <t>$ESSGU12</t>
  </si>
  <si>
    <t>ESSAR GUJ.N</t>
  </si>
  <si>
    <t>$L&amp;amp;TBP15</t>
  </si>
  <si>
    <t>L&amp;amp;T 'B'P(150</t>
  </si>
  <si>
    <t>$L&amp;amp;T145R</t>
  </si>
  <si>
    <t>L&amp;amp;T(145) RT</t>
  </si>
  <si>
    <t>$SHSYA20</t>
  </si>
  <si>
    <t>Shree Synthetics Ltd</t>
  </si>
  <si>
    <t>$ESSGURT</t>
  </si>
  <si>
    <t>ESSAR GUJ.RT</t>
  </si>
  <si>
    <t>$RAYWNCB</t>
  </si>
  <si>
    <t>RAY.WOOL(NCB</t>
  </si>
  <si>
    <t>$ELESTNC</t>
  </si>
  <si>
    <t>ELEC.ST.(N-C</t>
  </si>
  <si>
    <t>$JKSYNCB</t>
  </si>
  <si>
    <t>JK SYN.(N-C)</t>
  </si>
  <si>
    <t>$ARNML23</t>
  </si>
  <si>
    <t>$DEEPKFW</t>
  </si>
  <si>
    <t>DEEPAK F(WAR</t>
  </si>
  <si>
    <t>$PIXTRFC</t>
  </si>
  <si>
    <t>PIX TRANS(C)</t>
  </si>
  <si>
    <t>$ISPALCA</t>
  </si>
  <si>
    <t>ISPAT ALLOYS</t>
  </si>
  <si>
    <t>$ISPALCB</t>
  </si>
  <si>
    <t>ISPAT CON B</t>
  </si>
  <si>
    <t>JAICO24</t>
  </si>
  <si>
    <t>JAI CORP LTD</t>
  </si>
  <si>
    <t>$INVCCPB</t>
  </si>
  <si>
    <t>INV.CORP. CO</t>
  </si>
  <si>
    <t>MODWL26</t>
  </si>
  <si>
    <t>Kothari Sugars &amp;amp; Chemicals Ltd</t>
  </si>
  <si>
    <t>$SOLDR34</t>
  </si>
  <si>
    <t>SOLIDAIRE INDIA NC</t>
  </si>
  <si>
    <t>GTCIN28</t>
  </si>
  <si>
    <t>GTC INDUSTRIES LTD</t>
  </si>
  <si>
    <t>$PEARLPC</t>
  </si>
  <si>
    <t>PEARL POL(C)</t>
  </si>
  <si>
    <t>$INDCECB</t>
  </si>
  <si>
    <t>IND.CEM(C-B)</t>
  </si>
  <si>
    <t>MYSPC29</t>
  </si>
  <si>
    <t>Mysore Petro Chemicals Ltd</t>
  </si>
  <si>
    <t>$ESSGUTW</t>
  </si>
  <si>
    <t>ESSAR GUJ(TW</t>
  </si>
  <si>
    <t>$ESSGUPI</t>
  </si>
  <si>
    <t>ESSAR GUJ(PI</t>
  </si>
  <si>
    <t>$ESSGURI</t>
  </si>
  <si>
    <t>ESSAR GUJ(RI</t>
  </si>
  <si>
    <t>ANFIN26</t>
  </si>
  <si>
    <t>ANAGRAM FINANCE-14%-18-7-1998/</t>
  </si>
  <si>
    <t>$ONIDSNC</t>
  </si>
  <si>
    <t>ONIDA SA (NC</t>
  </si>
  <si>
    <t>$RUCSFCP</t>
  </si>
  <si>
    <t>RUCHI SOYA(B</t>
  </si>
  <si>
    <t>MERCK27</t>
  </si>
  <si>
    <t>MERCK RT NC</t>
  </si>
  <si>
    <t>$AMFNCB</t>
  </si>
  <si>
    <t>AMFORGE(C-B)</t>
  </si>
  <si>
    <t>$ESSGUN2</t>
  </si>
  <si>
    <t>ESSAR GUJNC2</t>
  </si>
  <si>
    <t>$SMZSNCD</t>
  </si>
  <si>
    <t>SM ZSCH.(N-C</t>
  </si>
  <si>
    <t>$ROLTFCD</t>
  </si>
  <si>
    <t>ROLTA IND(C)</t>
  </si>
  <si>
    <t>$RATHA26</t>
  </si>
  <si>
    <t>RATHI ALLOYS NC</t>
  </si>
  <si>
    <t>$PCSDNCD</t>
  </si>
  <si>
    <t>PCS DATA(NC)</t>
  </si>
  <si>
    <t>$LLOYDCO</t>
  </si>
  <si>
    <t>LLOYD ST(C)</t>
  </si>
  <si>
    <t>$SESAGCA</t>
  </si>
  <si>
    <t>SESA GOA(C-A</t>
  </si>
  <si>
    <t>$TACHCA</t>
  </si>
  <si>
    <t>TATA CH(C-A)</t>
  </si>
  <si>
    <t>$TACHCB</t>
  </si>
  <si>
    <t>TATA CH(C-B)</t>
  </si>
  <si>
    <t>$LLOYNRI</t>
  </si>
  <si>
    <t>LLOYD ST(NRI</t>
  </si>
  <si>
    <t>$FINLXCN</t>
  </si>
  <si>
    <t>FIN.IND(C-F)</t>
  </si>
  <si>
    <t>$SMDYEFC</t>
  </si>
  <si>
    <t>SM DYECH(C)</t>
  </si>
  <si>
    <t>$ESCOTNC</t>
  </si>
  <si>
    <t>ESCORT TR NC</t>
  </si>
  <si>
    <t>$VIDINCD</t>
  </si>
  <si>
    <t>VID.INT.(110</t>
  </si>
  <si>
    <t>$NAHARINC</t>
  </si>
  <si>
    <t>Nahar Investments and Holding Ltd</t>
  </si>
  <si>
    <t>$KHATJCO</t>
  </si>
  <si>
    <t>Indokem Ltd</t>
  </si>
  <si>
    <t>$DEPNT24DM</t>
  </si>
  <si>
    <t>DEEPAK NITRITE NC</t>
  </si>
  <si>
    <t>$IVPRTNC</t>
  </si>
  <si>
    <t>IVP LTD(NCD)</t>
  </si>
  <si>
    <t>CORPR24</t>
  </si>
  <si>
    <t>CRN PRODUCT</t>
  </si>
  <si>
    <t>TAYORO</t>
  </si>
  <si>
    <t>TAYO ROLLS</t>
  </si>
  <si>
    <t>$JMSHSCB</t>
  </si>
  <si>
    <t>JM SH&amp;amp;ST(C-B</t>
  </si>
  <si>
    <t>$KALYACA</t>
  </si>
  <si>
    <t>KALYANI (C-A</t>
  </si>
  <si>
    <t>$TELCOCA</t>
  </si>
  <si>
    <t>$JKSYN26</t>
  </si>
  <si>
    <t>J.K. SYNTHETICS NC SER</t>
  </si>
  <si>
    <t>$BPLUNCB</t>
  </si>
  <si>
    <t>BPL UTI(NC-B</t>
  </si>
  <si>
    <t>JAY PR24</t>
  </si>
  <si>
    <t>Jayant Paper Mills Ltd</t>
  </si>
  <si>
    <t>$P&amp;amp;GNCD</t>
  </si>
  <si>
    <t>PROC&amp;amp;GAM(NC)</t>
  </si>
  <si>
    <t>$P&amp;amp;GWARR</t>
  </si>
  <si>
    <t>PROC&amp;amp;GAM(WAR</t>
  </si>
  <si>
    <t>SYNCH35</t>
  </si>
  <si>
    <t>Synthetics &amp;amp; Chemicals Ltd</t>
  </si>
  <si>
    <t>$STTUBCA</t>
  </si>
  <si>
    <t>ST.TUBES(C-A</t>
  </si>
  <si>
    <t>$ORPAPCBDM</t>
  </si>
  <si>
    <t>ORIENT P(C-B</t>
  </si>
  <si>
    <t>$KALYN12DM</t>
  </si>
  <si>
    <t>KALYANI(NC-B</t>
  </si>
  <si>
    <t>$VIDNFCD</t>
  </si>
  <si>
    <t>VIDEO.APP(C)</t>
  </si>
  <si>
    <t>$SKRSPCA</t>
  </si>
  <si>
    <t>S.KRISH.(C-A</t>
  </si>
  <si>
    <t>$SKRSPCB</t>
  </si>
  <si>
    <t>S.KRISH.(C-B</t>
  </si>
  <si>
    <t>$SHREYCA</t>
  </si>
  <si>
    <t>SHREY.PA(C-A</t>
  </si>
  <si>
    <t>$SHREYCB</t>
  </si>
  <si>
    <t>SHREY.PA(C-B</t>
  </si>
  <si>
    <t>$SPSST33</t>
  </si>
  <si>
    <t>SPECIAL STEEL (N.CON-B)</t>
  </si>
  <si>
    <t>$SIVIN33</t>
  </si>
  <si>
    <t>SIV Industries Ltd</t>
  </si>
  <si>
    <t>KTSGC25</t>
  </si>
  <si>
    <t>KOTHARI SUGARS &amp;amp; CHEMICALS LTD</t>
  </si>
  <si>
    <t>$SBIMFWA</t>
  </si>
  <si>
    <t>SBI-MFMM(WAR</t>
  </si>
  <si>
    <t>$JBFINDC</t>
  </si>
  <si>
    <t>JBF IND.(C)</t>
  </si>
  <si>
    <t>$USHACB7</t>
  </si>
  <si>
    <t>PASSW24</t>
  </si>
  <si>
    <t>Pasupati Spg. &amp;amp; Wvg. Mills Ltd</t>
  </si>
  <si>
    <t>$NICHNCBDM</t>
  </si>
  <si>
    <t>NICHOLA(NC-B</t>
  </si>
  <si>
    <t>GARNY28</t>
  </si>
  <si>
    <t>GARWARE NYLON LTD</t>
  </si>
  <si>
    <t>LAXML25</t>
  </si>
  <si>
    <t>LAKSHMI-15%-27-4-99/2000</t>
  </si>
  <si>
    <t>$WOOLWCB</t>
  </si>
  <si>
    <t>Uniworth Ltd</t>
  </si>
  <si>
    <t>$WLWOR29</t>
  </si>
  <si>
    <t>$INSLNCB</t>
  </si>
  <si>
    <t>INSILCO(NC-B</t>
  </si>
  <si>
    <t>$CORPC-B</t>
  </si>
  <si>
    <t>CORE PAR(C-B</t>
  </si>
  <si>
    <t>$JAMAUTC</t>
  </si>
  <si>
    <t>JAMNA AUTO(C</t>
  </si>
  <si>
    <t>INORC25</t>
  </si>
  <si>
    <t>INDIAN ORGANIC CHEMICALS LTD</t>
  </si>
  <si>
    <t>$RELPCDH</t>
  </si>
  <si>
    <t>Reliance Industries Ltd</t>
  </si>
  <si>
    <t>$JAINICA</t>
  </si>
  <si>
    <t>JAIN IRR(C-A</t>
  </si>
  <si>
    <t>$JAINNCB</t>
  </si>
  <si>
    <t>JAIN IR(NC-B</t>
  </si>
  <si>
    <t>$NETWNCB</t>
  </si>
  <si>
    <t>NETWORK(NC-B</t>
  </si>
  <si>
    <t>BAKHY25</t>
  </si>
  <si>
    <t>BAKELITE HYLAM LTD</t>
  </si>
  <si>
    <t>$ASIEL-C</t>
  </si>
  <si>
    <t>ASIAN ELEC(C</t>
  </si>
  <si>
    <t>$RAJPENB</t>
  </si>
  <si>
    <t>RAJ.PET(N-B)</t>
  </si>
  <si>
    <t>$ICICBCA</t>
  </si>
  <si>
    <t>ICICI(C-A)</t>
  </si>
  <si>
    <t>$ICICBCB</t>
  </si>
  <si>
    <t>ICICI(C-B)</t>
  </si>
  <si>
    <t>$WISUGNC</t>
  </si>
  <si>
    <t>W.I.SUG(C)</t>
  </si>
  <si>
    <t>$METAMFC</t>
  </si>
  <si>
    <t>METALMAN(C)</t>
  </si>
  <si>
    <t>TUBEI33</t>
  </si>
  <si>
    <t>TUBE INVESTMENTS OF INDIA LTD</t>
  </si>
  <si>
    <t>$MRPLC50DM</t>
  </si>
  <si>
    <t>MRPL (C-70)</t>
  </si>
  <si>
    <t>$MRPLWAR</t>
  </si>
  <si>
    <t>MRPL(WAR)</t>
  </si>
  <si>
    <t>$IONEXCA</t>
  </si>
  <si>
    <t>ION EXCH(C-A</t>
  </si>
  <si>
    <t>$HYDIN22DM</t>
  </si>
  <si>
    <t>HYDERABAD IND RTNC</t>
  </si>
  <si>
    <t>$HINDPCD</t>
  </si>
  <si>
    <t>$HINDPCC</t>
  </si>
  <si>
    <t>$BHFRGWA</t>
  </si>
  <si>
    <t>BH.FORGE(WAR</t>
  </si>
  <si>
    <t>UNIMERSDMM</t>
  </si>
  <si>
    <t>Unimers India Ltd</t>
  </si>
  <si>
    <t>$PIRASNC</t>
  </si>
  <si>
    <t>PIRAMAL SP(C</t>
  </si>
  <si>
    <t>KALST34</t>
  </si>
  <si>
    <t>Kalyani Steels Ltd</t>
  </si>
  <si>
    <t>$MUKRTNCDM</t>
  </si>
  <si>
    <t>MUKUND-RT(NC</t>
  </si>
  <si>
    <t>$MUKUWAR</t>
  </si>
  <si>
    <t>MUKUND(WAR)</t>
  </si>
  <si>
    <t>$GUAMBWA</t>
  </si>
  <si>
    <t>G.AMB.CE(WAR</t>
  </si>
  <si>
    <t>STDIN22</t>
  </si>
  <si>
    <t>STANDARD IND-17.5%-29/09/1998/</t>
  </si>
  <si>
    <t>$BHVJNCBDM</t>
  </si>
  <si>
    <t>BH.VIJAY(NCB</t>
  </si>
  <si>
    <t>$WATERNC</t>
  </si>
  <si>
    <t>WATERBASE(NC</t>
  </si>
  <si>
    <t>$AUTOG22DM</t>
  </si>
  <si>
    <t>AUTO GOA</t>
  </si>
  <si>
    <t>JAYVT29</t>
  </si>
  <si>
    <t>JAYANT VITAMINS LTD</t>
  </si>
  <si>
    <t>$GSFCRTC</t>
  </si>
  <si>
    <t>GSFC(C-B)</t>
  </si>
  <si>
    <t>GSFCL29</t>
  </si>
  <si>
    <t>GSFC-1/1/2000/01/02</t>
  </si>
  <si>
    <t>ELSTC20</t>
  </si>
  <si>
    <t>ELECTRO STEEL CASTINGS LTD</t>
  </si>
  <si>
    <t>$CEATNCD</t>
  </si>
  <si>
    <t>CEAT(NC-B)</t>
  </si>
  <si>
    <t>$KOTINCB</t>
  </si>
  <si>
    <t>Kothari Industrial Corporation Ltd</t>
  </si>
  <si>
    <t>GEREM23DM</t>
  </si>
  <si>
    <t>GERMAN REMEDIES LTD</t>
  </si>
  <si>
    <t>$VARSPCBDM</t>
  </si>
  <si>
    <t>VARD.SP(NC-B</t>
  </si>
  <si>
    <t>$HDFCFCB</t>
  </si>
  <si>
    <t>HDFC(C-B)</t>
  </si>
  <si>
    <t>$VIDIBNDDM</t>
  </si>
  <si>
    <t>VID.INT(BOND</t>
  </si>
  <si>
    <t>$VIDIWARDM</t>
  </si>
  <si>
    <t>VID.INT(WAR)</t>
  </si>
  <si>
    <t>$JKIND23DM</t>
  </si>
  <si>
    <t>J.K. INDUSTRIES NC - B</t>
  </si>
  <si>
    <t>$BERPN25</t>
  </si>
  <si>
    <t>BERGER PAINTS</t>
  </si>
  <si>
    <t>$JKCOR25DM</t>
  </si>
  <si>
    <t>J.K.CORPORATION LTD. NC-B</t>
  </si>
  <si>
    <t>$JKCOR27DM</t>
  </si>
  <si>
    <t>J.K. CORPORATION LTD. NCD</t>
  </si>
  <si>
    <t>$SURYR34</t>
  </si>
  <si>
    <t>SURYA ROSHANI NC - B</t>
  </si>
  <si>
    <t>VHELI33</t>
  </si>
  <si>
    <t>VHEL INDUSTRIES LTD</t>
  </si>
  <si>
    <t>ENFND22DM</t>
  </si>
  <si>
    <t>ENNORE FOUNDRIES LTD</t>
  </si>
  <si>
    <t>DCM LTD</t>
  </si>
  <si>
    <t>CARBORANDUM UNIVERSAL LTD</t>
  </si>
  <si>
    <t>$DCWLT25</t>
  </si>
  <si>
    <t>DCMSH20DM</t>
  </si>
  <si>
    <t>DCM SHRIRAM CONSOLIDATED LTD</t>
  </si>
  <si>
    <t>$JFLANCB</t>
  </si>
  <si>
    <t>J.F.Laboratories Ltd</t>
  </si>
  <si>
    <t>$RINZT28</t>
  </si>
  <si>
    <t>Raashi Fertilizers Ltd</t>
  </si>
  <si>
    <t>$WPAQCPB</t>
  </si>
  <si>
    <t>W.PAQUES(C-B</t>
  </si>
  <si>
    <t>$STER360</t>
  </si>
  <si>
    <t>STERLITE(360</t>
  </si>
  <si>
    <t>$STRLT36DM</t>
  </si>
  <si>
    <t>STERLITE IND NC</t>
  </si>
  <si>
    <t>$RELNCHB</t>
  </si>
  <si>
    <t>$RASHNCB</t>
  </si>
  <si>
    <t>$TORGNCB</t>
  </si>
  <si>
    <t>TORR.GUJ(C-B</t>
  </si>
  <si>
    <t>$ARVPYCB</t>
  </si>
  <si>
    <t>ARV.POLY(C-B</t>
  </si>
  <si>
    <t>INSME25</t>
  </si>
  <si>
    <t>INDIAN SEAML</t>
  </si>
  <si>
    <t>FLEXI26DM</t>
  </si>
  <si>
    <t>FLEX INDUSTRIES LTD</t>
  </si>
  <si>
    <t>FLEXN27DM</t>
  </si>
  <si>
    <t>$FLEXIWA</t>
  </si>
  <si>
    <t>FLEX I.(WAR)</t>
  </si>
  <si>
    <t>$ITCHTCB</t>
  </si>
  <si>
    <t>ITC HOTEL(C)</t>
  </si>
  <si>
    <t>$TMETANCDM</t>
  </si>
  <si>
    <t>T.METALIC(NC</t>
  </si>
  <si>
    <t>$CHAMNCBDM</t>
  </si>
  <si>
    <t>CHAMB.F(NC-B</t>
  </si>
  <si>
    <t>EIHL22</t>
  </si>
  <si>
    <t>EIH LTD</t>
  </si>
  <si>
    <t>$HANINCB</t>
  </si>
  <si>
    <t>HANIL E(NC-B</t>
  </si>
  <si>
    <t>$HDEVL23</t>
  </si>
  <si>
    <t>Hindustan Development Corpn. Ltd</t>
  </si>
  <si>
    <t>$UPHNCIIDM</t>
  </si>
  <si>
    <t>U.PHOS(NC-II</t>
  </si>
  <si>
    <t>$KGDENCB</t>
  </si>
  <si>
    <t>KG DEN(NC-B)</t>
  </si>
  <si>
    <t>$STGRN31</t>
  </si>
  <si>
    <t>STI Granite India Ltd</t>
  </si>
  <si>
    <t>SIDBI53</t>
  </si>
  <si>
    <t>SIDBI-DDB SR.I-1/2/2018</t>
  </si>
  <si>
    <t>SIDBI55</t>
  </si>
  <si>
    <t>SIDBI-HPYRTN-1/2/2007</t>
  </si>
  <si>
    <t>$GRAPH30</t>
  </si>
  <si>
    <t>GRAPHITE INDIA</t>
  </si>
  <si>
    <t>ICBON55</t>
  </si>
  <si>
    <t>ICICI-REDEEM-16%-16/7/1998</t>
  </si>
  <si>
    <t>$SAUCENC</t>
  </si>
  <si>
    <t>SAUR.CEM (NC</t>
  </si>
  <si>
    <t>$ALKAMWA</t>
  </si>
  <si>
    <t>ALKYL AMIN(W</t>
  </si>
  <si>
    <t>$SILTC29</t>
  </si>
  <si>
    <t>SILTAP CHEMICALS NC-B</t>
  </si>
  <si>
    <t>ESCOR19DM</t>
  </si>
  <si>
    <t>ESCORTS LTD</t>
  </si>
  <si>
    <t>PASSW25</t>
  </si>
  <si>
    <t>$RANBWAR</t>
  </si>
  <si>
    <t>RANBX LB(WAR</t>
  </si>
  <si>
    <t>SAUCM34</t>
  </si>
  <si>
    <t>SAURASHTRA CEMENT LTD</t>
  </si>
  <si>
    <t>$HINALCB</t>
  </si>
  <si>
    <t>HIND.ALL(C-B</t>
  </si>
  <si>
    <t>$SIYSL33</t>
  </si>
  <si>
    <t>SIYARAM SILK NC.B</t>
  </si>
  <si>
    <t>$RAYVIIIDM</t>
  </si>
  <si>
    <t>RAYMOND(VIII</t>
  </si>
  <si>
    <t>$TORCACB</t>
  </si>
  <si>
    <t>TOR.CABL(C-B</t>
  </si>
  <si>
    <t>$TORCCRTDM</t>
  </si>
  <si>
    <t>TOR.CBL(NC-C</t>
  </si>
  <si>
    <t>$MSSHPRB</t>
  </si>
  <si>
    <t>MS SHO(PR-B)</t>
  </si>
  <si>
    <t>$ORIPNCBDM</t>
  </si>
  <si>
    <t>ORIENT (NCD)</t>
  </si>
  <si>
    <t>$MONLEAC</t>
  </si>
  <si>
    <t>Montari Leather Ltd</t>
  </si>
  <si>
    <t>$TRANSCB</t>
  </si>
  <si>
    <t>TRANSCH(C-B)</t>
  </si>
  <si>
    <t>$BAJPL-C</t>
  </si>
  <si>
    <t>BAJAJ PL(C-C</t>
  </si>
  <si>
    <t>SARSO53</t>
  </si>
  <si>
    <t>SAR SAROVR-DDB-11/1/2014</t>
  </si>
  <si>
    <t>INE670E09017</t>
  </si>
  <si>
    <t>SARSO55DM</t>
  </si>
  <si>
    <t>SAR SARO-17.5%-11/1/2003</t>
  </si>
  <si>
    <t>INE670E09025</t>
  </si>
  <si>
    <t>SBIFL59</t>
  </si>
  <si>
    <t>SBI FLOATING BONDS - 24.1.2004</t>
  </si>
  <si>
    <t>$SHLPN29DM</t>
  </si>
  <si>
    <t>SHALIMAR PAINTS NC-B</t>
  </si>
  <si>
    <t>$JNDRI28DM</t>
  </si>
  <si>
    <t>JINDAL DRILL &amp;amp; NC-B</t>
  </si>
  <si>
    <t>KONKN55</t>
  </si>
  <si>
    <t>KONKAN-10.5%-1-3-2004</t>
  </si>
  <si>
    <t>INE139F09044</t>
  </si>
  <si>
    <t>$SAORGAN</t>
  </si>
  <si>
    <t>SABERO ORG(D</t>
  </si>
  <si>
    <t>$SABOR10</t>
  </si>
  <si>
    <t>SABERO OR(D)</t>
  </si>
  <si>
    <t>$SABOR11</t>
  </si>
  <si>
    <t>SABER ORG(W)</t>
  </si>
  <si>
    <t>DCMSH24</t>
  </si>
  <si>
    <t>DCMSH26</t>
  </si>
  <si>
    <t>$SHRKWPU</t>
  </si>
  <si>
    <t>SHR KR-WR</t>
  </si>
  <si>
    <t>$PONSG25</t>
  </si>
  <si>
    <t>PONNI SUGAR LTD NC-B PRO</t>
  </si>
  <si>
    <t>$MSSHCB</t>
  </si>
  <si>
    <t>MS SHOE-CB</t>
  </si>
  <si>
    <t>$GUJPENC</t>
  </si>
  <si>
    <t>GUJARATPEREL</t>
  </si>
  <si>
    <t>ELGIE34DM</t>
  </si>
  <si>
    <t>ELG-16%-23-11-2000/01/02</t>
  </si>
  <si>
    <t>$ASICO-C</t>
  </si>
  <si>
    <t>ASIAN CON(C)</t>
  </si>
  <si>
    <t>$KSORI25DM</t>
  </si>
  <si>
    <t>KESORAM IND RT NC</t>
  </si>
  <si>
    <t>$LLOYFPR</t>
  </si>
  <si>
    <t>LOYD S-FC-PR</t>
  </si>
  <si>
    <t>$LLOYFPU</t>
  </si>
  <si>
    <t>LOYD S-FC-PB</t>
  </si>
  <si>
    <t>$ESCORT2DM</t>
  </si>
  <si>
    <t>ESCORTS RT NCD</t>
  </si>
  <si>
    <t>$SUPRNCBDM</t>
  </si>
  <si>
    <t>SUPR.PTR.NC</t>
  </si>
  <si>
    <t>$TORPH31DM</t>
  </si>
  <si>
    <t>TORRENT PHARMA NC -B</t>
  </si>
  <si>
    <t>$BHFRG14DM</t>
  </si>
  <si>
    <t>BH.FORGE14.5%</t>
  </si>
  <si>
    <t>$GARPWAR</t>
  </si>
  <si>
    <t>GAR.POLY(WAR</t>
  </si>
  <si>
    <t>$ITCCLWA</t>
  </si>
  <si>
    <t>ITC CLASSIC</t>
  </si>
  <si>
    <t>$ARYAFID</t>
  </si>
  <si>
    <t>ARYAN FINEFA</t>
  </si>
  <si>
    <t>$SHRII15</t>
  </si>
  <si>
    <t>SHRI ISHAR15</t>
  </si>
  <si>
    <t>$ORILAMC</t>
  </si>
  <si>
    <t>ORISSA LAMNC</t>
  </si>
  <si>
    <t>$PHOEQWA</t>
  </si>
  <si>
    <t>Phoenix International Ltd</t>
  </si>
  <si>
    <t>BETNP23</t>
  </si>
  <si>
    <t>$MOREPFC</t>
  </si>
  <si>
    <t>Morepen Laboratories Ltd</t>
  </si>
  <si>
    <t>$GLOBFCD</t>
  </si>
  <si>
    <t>GLOBLTEL FC</t>
  </si>
  <si>
    <t>$GLOBC35</t>
  </si>
  <si>
    <t>GLOBAL T(C35</t>
  </si>
  <si>
    <t>$INDPNCBDM</t>
  </si>
  <si>
    <t>IND.PETR(NCB</t>
  </si>
  <si>
    <t>GREVE28DM</t>
  </si>
  <si>
    <t>RAJ.POLY(NCB</t>
  </si>
  <si>
    <t>$BALLVCCDM</t>
  </si>
  <si>
    <t>BAL.L.VA(C-C</t>
  </si>
  <si>
    <t>$TRANCOI</t>
  </si>
  <si>
    <t>TCI Industries Ltd</t>
  </si>
  <si>
    <t>$STONI33</t>
  </si>
  <si>
    <t>STONE INDIA NC-B</t>
  </si>
  <si>
    <t>GUJNC21</t>
  </si>
  <si>
    <t>GUJARAT NRE COKE LTD</t>
  </si>
  <si>
    <t>$WESTICADM</t>
  </si>
  <si>
    <t>WESTERN I(CA</t>
  </si>
  <si>
    <t>$WINDCBDM</t>
  </si>
  <si>
    <t>WEST. I(C-B</t>
  </si>
  <si>
    <t>$WIINDCCDM</t>
  </si>
  <si>
    <t>WEST. I(C-C</t>
  </si>
  <si>
    <t>ENICL23</t>
  </si>
  <si>
    <t>English Indian Clays Ltd</t>
  </si>
  <si>
    <t>$DLFCNCB</t>
  </si>
  <si>
    <t>DLF C(NCBIII</t>
  </si>
  <si>
    <t>$CHEMXCB</t>
  </si>
  <si>
    <t>CHEMOX CONB</t>
  </si>
  <si>
    <t>$SAUCNEW</t>
  </si>
  <si>
    <t>SAUR.CEM(NC)</t>
  </si>
  <si>
    <t>JKD&amp;amp;F25DM</t>
  </si>
  <si>
    <t>JK DAIRY &amp;amp; FOODS</t>
  </si>
  <si>
    <t>DCMSH22DM</t>
  </si>
  <si>
    <t>$KMTHT28DM</t>
  </si>
  <si>
    <t>KAMAT HOTEL NCD</t>
  </si>
  <si>
    <t>$PHAPR21</t>
  </si>
  <si>
    <t>PHARMAC PRO</t>
  </si>
  <si>
    <t>RAMNS23DM</t>
  </si>
  <si>
    <t>RAMA NEW-16%-26-12-99/2000/01</t>
  </si>
  <si>
    <t>$JKPHR23</t>
  </si>
  <si>
    <t>J.K. PHARMACEUTICAL NC-B</t>
  </si>
  <si>
    <t>$JKPHWAR</t>
  </si>
  <si>
    <t>J.K.PHARM(WA</t>
  </si>
  <si>
    <t>PIRAH51</t>
  </si>
  <si>
    <t>PIRAMAL HEAL</t>
  </si>
  <si>
    <t>FLEXI28</t>
  </si>
  <si>
    <t>FLEX INDUSTR</t>
  </si>
  <si>
    <t>$WBIOFCD</t>
  </si>
  <si>
    <t>WEST. BIO-FC</t>
  </si>
  <si>
    <t>$RAYWWAR</t>
  </si>
  <si>
    <t>RAYMOND WO(W</t>
  </si>
  <si>
    <t>$ATLCY22DM</t>
  </si>
  <si>
    <t>ATLAS CY(NC)</t>
  </si>
  <si>
    <t>$RILKS27</t>
  </si>
  <si>
    <t>RELIANCE IND LTD. NCD</t>
  </si>
  <si>
    <t>$PENTFCD</t>
  </si>
  <si>
    <t>Pentafour Products Ltd</t>
  </si>
  <si>
    <t>$BERTH23DM</t>
  </si>
  <si>
    <t>BHARAT EARTH (NC-B)</t>
  </si>
  <si>
    <t>NARMAGE04DM</t>
  </si>
  <si>
    <t>NARMADA GELA</t>
  </si>
  <si>
    <t>$BALAD45</t>
  </si>
  <si>
    <t>BALAJI DISTI</t>
  </si>
  <si>
    <t>$GEMYE53DM</t>
  </si>
  <si>
    <t>GEM EYEADORN</t>
  </si>
  <si>
    <t>$ITECH20</t>
  </si>
  <si>
    <t>Information Technologies (India) Ltd</t>
  </si>
  <si>
    <t>$VIMEDIA</t>
  </si>
  <si>
    <t>VIA MEDIA(D)</t>
  </si>
  <si>
    <t>$JIRON20DM</t>
  </si>
  <si>
    <t>JINDAL IRON</t>
  </si>
  <si>
    <t>$PAPHA44</t>
  </si>
  <si>
    <t>PAAM PHARMAC</t>
  </si>
  <si>
    <t>$PAPHA21</t>
  </si>
  <si>
    <t>PAAM PHARMA</t>
  </si>
  <si>
    <t>$PAPHA22</t>
  </si>
  <si>
    <t>$USHUD51</t>
  </si>
  <si>
    <t>USHA  UDYOG</t>
  </si>
  <si>
    <t>$GALAD41</t>
  </si>
  <si>
    <t>GALADA POWER</t>
  </si>
  <si>
    <t>$USIRO52</t>
  </si>
  <si>
    <t>Usha Iron &amp;amp; Ferro Metals Corporatio</t>
  </si>
  <si>
    <t>$GURUHFC</t>
  </si>
  <si>
    <t>GUJURAT RU H</t>
  </si>
  <si>
    <t>$ATYRE20DM</t>
  </si>
  <si>
    <t>APOLLO TYRE</t>
  </si>
  <si>
    <t>$MCSLT22</t>
  </si>
  <si>
    <t>MCS LTD</t>
  </si>
  <si>
    <t>$NAHAR44</t>
  </si>
  <si>
    <t>NAHAR FIBRES</t>
  </si>
  <si>
    <t>PRISCEM</t>
  </si>
  <si>
    <t>PRISM CEMEN</t>
  </si>
  <si>
    <t>$PRCEMDD</t>
  </si>
  <si>
    <t>PRIS CEMENT</t>
  </si>
  <si>
    <t>$BURRB51</t>
  </si>
  <si>
    <t>Burr Brown (India) Ltd</t>
  </si>
  <si>
    <t>$SMBSG33</t>
  </si>
  <si>
    <t>SIMBHOALI SUG MILLS LTD NCB</t>
  </si>
  <si>
    <t>$HOTLRNCDM</t>
  </si>
  <si>
    <t>HT LEELA-NC</t>
  </si>
  <si>
    <t>$ARCHE51</t>
  </si>
  <si>
    <t>ARONI CHEMIC</t>
  </si>
  <si>
    <t>$JINVIO1</t>
  </si>
  <si>
    <t>JINDAL VIJAY</t>
  </si>
  <si>
    <t>$GUJOP30</t>
  </si>
  <si>
    <t>GUJARAT COMMUNICATION</t>
  </si>
  <si>
    <t>$ISEAM20</t>
  </si>
  <si>
    <t>IND SEAM FIN</t>
  </si>
  <si>
    <t>$ISEAM50</t>
  </si>
  <si>
    <t>$ISEAM52</t>
  </si>
  <si>
    <t>$JKUDY24</t>
  </si>
  <si>
    <t>J.K. UDAIPUR UDYOG LTD NC</t>
  </si>
  <si>
    <t>$KRITCML</t>
  </si>
  <si>
    <t>KRISH T &amp;amp; C</t>
  </si>
  <si>
    <t>$THIRU20DM</t>
  </si>
  <si>
    <t>THIRUM CHEMI</t>
  </si>
  <si>
    <t>$PRESS20DM</t>
  </si>
  <si>
    <t>PRESSMAN LT</t>
  </si>
  <si>
    <t>$PRESS54</t>
  </si>
  <si>
    <t>PRESSMAN  LT</t>
  </si>
  <si>
    <t>$PETRO20DM</t>
  </si>
  <si>
    <t>PETRON ENGIN</t>
  </si>
  <si>
    <t>INDSE20</t>
  </si>
  <si>
    <t>IND SEA META</t>
  </si>
  <si>
    <t>INDSE50</t>
  </si>
  <si>
    <t>IND SEA METU</t>
  </si>
  <si>
    <t>$ORISA52</t>
  </si>
  <si>
    <t>ORISSA INDUS</t>
  </si>
  <si>
    <t>SISCL23</t>
  </si>
  <si>
    <t>SOUTH ST-15%-17-5-2000/01/02/0</t>
  </si>
  <si>
    <t>$PRUDE49DM</t>
  </si>
  <si>
    <t>PRUDENTIAL C</t>
  </si>
  <si>
    <t>$MAGMA44DM</t>
  </si>
  <si>
    <t>MAGMA LEASIN</t>
  </si>
  <si>
    <t>$EMCOT23</t>
  </si>
  <si>
    <t>EMCO Ltd</t>
  </si>
  <si>
    <t>$DHUNS51</t>
  </si>
  <si>
    <t>DHUN TEA &amp;amp; I</t>
  </si>
  <si>
    <t>$ESSHNCC</t>
  </si>
  <si>
    <t>ESSAR SH NCC</t>
  </si>
  <si>
    <t>$BHUSTELDM</t>
  </si>
  <si>
    <t>BHUSHAN STEE</t>
  </si>
  <si>
    <t>$MAKLH03</t>
  </si>
  <si>
    <t>MH Mills &amp;amp; Industries Ltd</t>
  </si>
  <si>
    <t>$MAKLHO1</t>
  </si>
  <si>
    <t>MANEKLAL HAR</t>
  </si>
  <si>
    <t>$FIEYE51</t>
  </si>
  <si>
    <t>FINANCI EYES</t>
  </si>
  <si>
    <t>$POLIN18</t>
  </si>
  <si>
    <t>POLAR INDUST</t>
  </si>
  <si>
    <t>$PLOIN19</t>
  </si>
  <si>
    <t>POLAR  INDUS</t>
  </si>
  <si>
    <t>$GUJAL01</t>
  </si>
  <si>
    <t>GUJ ALK &amp;amp;CHE</t>
  </si>
  <si>
    <t>$TEXTL20DM</t>
  </si>
  <si>
    <t>TEXTOOL COMP</t>
  </si>
  <si>
    <t>$SMALI51</t>
  </si>
  <si>
    <t>SMALL IND DE</t>
  </si>
  <si>
    <t>$BETAN51</t>
  </si>
  <si>
    <t>BETANAPTHOL</t>
  </si>
  <si>
    <t>$UNCRE41DM</t>
  </si>
  <si>
    <t>UNITED CREDI</t>
  </si>
  <si>
    <t>$AUTPA41</t>
  </si>
  <si>
    <t>Autopal Industries Ltd</t>
  </si>
  <si>
    <t>$AUTPA42</t>
  </si>
  <si>
    <t>$SIELL39DM</t>
  </si>
  <si>
    <t>SIEL LTD</t>
  </si>
  <si>
    <t>$SIEL99</t>
  </si>
  <si>
    <t>SIEL L T D</t>
  </si>
  <si>
    <t>$PSOEX21</t>
  </si>
  <si>
    <t>PENT SOF.&amp;amp;EX</t>
  </si>
  <si>
    <t>$THISP42</t>
  </si>
  <si>
    <t>Thapar Ispat Ltd</t>
  </si>
  <si>
    <t>$INTEC50</t>
  </si>
  <si>
    <t>INF TEC IND</t>
  </si>
  <si>
    <t>$THAPA41</t>
  </si>
  <si>
    <t>$THAPA42</t>
  </si>
  <si>
    <t>$WESHI21</t>
  </si>
  <si>
    <t>WEST IND SHI</t>
  </si>
  <si>
    <t>$WEIZM21</t>
  </si>
  <si>
    <t>WEIZMANN  LT</t>
  </si>
  <si>
    <t>HNDVC23</t>
  </si>
  <si>
    <t>$CLUTO51</t>
  </si>
  <si>
    <t>Clutch Auto Ltd</t>
  </si>
  <si>
    <t>$USHAU21</t>
  </si>
  <si>
    <t>USHA UDY LTD</t>
  </si>
  <si>
    <t>$MCSLT21</t>
  </si>
  <si>
    <t>MCS LIMITED</t>
  </si>
  <si>
    <t>$MCSLT51</t>
  </si>
  <si>
    <t>$MCSLT52</t>
  </si>
  <si>
    <t>$PAPRO21</t>
  </si>
  <si>
    <t>PAPER PRODUC</t>
  </si>
  <si>
    <t>$SUBPR21</t>
  </si>
  <si>
    <t>SUBHAS PR MA</t>
  </si>
  <si>
    <t>$VENTU52</t>
  </si>
  <si>
    <t>VENTURA GUAR</t>
  </si>
  <si>
    <t>PLCRE51</t>
  </si>
  <si>
    <t>PAL CRED &amp;amp; C</t>
  </si>
  <si>
    <t>$HDCRP25</t>
  </si>
  <si>
    <t>ANILC41</t>
  </si>
  <si>
    <t>ANIL CHEMI I</t>
  </si>
  <si>
    <t>CHBRE41</t>
  </si>
  <si>
    <t>Chambal Breweries &amp;amp; Distilleries Ltd</t>
  </si>
  <si>
    <t>CHBRE42</t>
  </si>
  <si>
    <t>CHBRE51</t>
  </si>
  <si>
    <t>GABRI20</t>
  </si>
  <si>
    <t>GABRIEL (I) LTD</t>
  </si>
  <si>
    <t>HNCON23DM</t>
  </si>
  <si>
    <t>HIND CONST C</t>
  </si>
  <si>
    <t>ELSTC21</t>
  </si>
  <si>
    <t>ELECTROST CA</t>
  </si>
  <si>
    <t>KANIS41</t>
  </si>
  <si>
    <t>KANISH STEEL</t>
  </si>
  <si>
    <t>PALPE21</t>
  </si>
  <si>
    <t>PAL PEUG LTD</t>
  </si>
  <si>
    <t>SPSTL21</t>
  </si>
  <si>
    <t>SP.STEEL LTD</t>
  </si>
  <si>
    <t>MAXIN21</t>
  </si>
  <si>
    <t>MAXINDIA LTD</t>
  </si>
  <si>
    <t>MAXIN51</t>
  </si>
  <si>
    <t>MAX INDIA LT</t>
  </si>
  <si>
    <t>DHAMS53DM</t>
  </si>
  <si>
    <t>DHAMPUR SUGR</t>
  </si>
  <si>
    <t>SEARL22DM</t>
  </si>
  <si>
    <t>SEARLE CINDI</t>
  </si>
  <si>
    <t>VINDH21DM</t>
  </si>
  <si>
    <t>VINDH TELELI</t>
  </si>
  <si>
    <t>SILTA21</t>
  </si>
  <si>
    <t>SILTAP CHEMI</t>
  </si>
  <si>
    <t>SYNER21</t>
  </si>
  <si>
    <t>SYNERGY FINA</t>
  </si>
  <si>
    <t>PETRO51</t>
  </si>
  <si>
    <t>PETERON ENGN</t>
  </si>
  <si>
    <t>GOLDC51</t>
  </si>
  <si>
    <t>GOLDCRE FINA</t>
  </si>
  <si>
    <t>PITTI18</t>
  </si>
  <si>
    <t>PITTIE CEM L</t>
  </si>
  <si>
    <t>PITTI41</t>
  </si>
  <si>
    <t>PITTIE CEMEN</t>
  </si>
  <si>
    <t>DCMSH23</t>
  </si>
  <si>
    <t>DCM SHRIR CO</t>
  </si>
  <si>
    <t>DCMSH50</t>
  </si>
  <si>
    <t>DCM SHRIRAMC</t>
  </si>
  <si>
    <t>PENAR21</t>
  </si>
  <si>
    <t>PENNAR PROFI</t>
  </si>
  <si>
    <t>LOYDS42</t>
  </si>
  <si>
    <t>LLOYDS FINAN</t>
  </si>
  <si>
    <t>PRDST60</t>
  </si>
  <si>
    <t>PRUDEN STOCK</t>
  </si>
  <si>
    <t>CBLCO02</t>
  </si>
  <si>
    <t>CABLE CORPOR</t>
  </si>
  <si>
    <t>CBLCO50</t>
  </si>
  <si>
    <t>IDB1D51</t>
  </si>
  <si>
    <t>INDUSTR DEVL</t>
  </si>
  <si>
    <t>IDBID54</t>
  </si>
  <si>
    <t>IDBID55</t>
  </si>
  <si>
    <t>IDBID56</t>
  </si>
  <si>
    <t>IDBID57</t>
  </si>
  <si>
    <t>IDBID58</t>
  </si>
  <si>
    <t>APRLT21</t>
  </si>
  <si>
    <t>APR  LTD</t>
  </si>
  <si>
    <t>SRINF51</t>
  </si>
  <si>
    <t>KRJAL51DM</t>
  </si>
  <si>
    <t>KRISHNA BHAG-17.5%-17-6-02/03</t>
  </si>
  <si>
    <t>INE990D07171</t>
  </si>
  <si>
    <t>KRJAL52</t>
  </si>
  <si>
    <t>KRISHNA-DDB-16/6/2006</t>
  </si>
  <si>
    <t>ESCOR21</t>
  </si>
  <si>
    <t>ESCOR22</t>
  </si>
  <si>
    <t>ESCOR51</t>
  </si>
  <si>
    <t>ESCORTS LIMI</t>
  </si>
  <si>
    <t>CAPTR42</t>
  </si>
  <si>
    <t>CAPITAL TRUS</t>
  </si>
  <si>
    <t>SUPIN19</t>
  </si>
  <si>
    <t>SUPREME INDU</t>
  </si>
  <si>
    <t>ICICI59</t>
  </si>
  <si>
    <t>INDUST INVES</t>
  </si>
  <si>
    <t>ALCRI53</t>
  </si>
  <si>
    <t>ALLIANCE CRE</t>
  </si>
  <si>
    <t>ALCRI54</t>
  </si>
  <si>
    <t>NIRMA41</t>
  </si>
  <si>
    <t>Nirman Cements Ltd</t>
  </si>
  <si>
    <t>ALPIC37</t>
  </si>
  <si>
    <t>Alpic Finance Ltd</t>
  </si>
  <si>
    <t>ALPIC38</t>
  </si>
  <si>
    <t>IPLST53</t>
  </si>
  <si>
    <t>IRPLAST ADHE</t>
  </si>
  <si>
    <t>DSJFN22</t>
  </si>
  <si>
    <t>DSJ FINANCE</t>
  </si>
  <si>
    <t>SRGIN42</t>
  </si>
  <si>
    <t>SRG INFOTEC</t>
  </si>
  <si>
    <t>WEBSI41</t>
  </si>
  <si>
    <t>SUNRISE SECU</t>
  </si>
  <si>
    <t>DSJFN23</t>
  </si>
  <si>
    <t>VBDES23</t>
  </si>
  <si>
    <t>VBDESATFN-19</t>
  </si>
  <si>
    <t>VBDES24</t>
  </si>
  <si>
    <t>VBDESAIFN-0%</t>
  </si>
  <si>
    <t>GLFLT23</t>
  </si>
  <si>
    <t>GLFL LTD</t>
  </si>
  <si>
    <t>GLFLT24</t>
  </si>
  <si>
    <t>GLFLT25</t>
  </si>
  <si>
    <t>KNDEN23</t>
  </si>
  <si>
    <t>KND Engineering Technologies Ltd</t>
  </si>
  <si>
    <t>KNDEN51</t>
  </si>
  <si>
    <t>KND ENGINEER</t>
  </si>
  <si>
    <t>$MAFFN21</t>
  </si>
  <si>
    <t>Mafatlal Finance Co. Ltd</t>
  </si>
  <si>
    <t>$MAFFN23</t>
  </si>
  <si>
    <t>$MAFFN25</t>
  </si>
  <si>
    <t>Mafatlal Finance Company Ltd</t>
  </si>
  <si>
    <t>$BAJAT23</t>
  </si>
  <si>
    <t>BAJAJ AUTO LTD</t>
  </si>
  <si>
    <t>$BALPI12</t>
  </si>
  <si>
    <t>BALLARPUR INDUSTRIES</t>
  </si>
  <si>
    <t>$DNLOP20</t>
  </si>
  <si>
    <t>$FLEXF26</t>
  </si>
  <si>
    <t>FLEX FOODS</t>
  </si>
  <si>
    <t>$UFLEX27</t>
  </si>
  <si>
    <t>Uflex Ltd</t>
  </si>
  <si>
    <t>ZENSAR28DM</t>
  </si>
  <si>
    <t>ZENSAR-TECH-12.50%-PCD-2002</t>
  </si>
  <si>
    <t>$GAPLS29</t>
  </si>
  <si>
    <t>GARWARE PLASTICS</t>
  </si>
  <si>
    <t>$GRSIM31</t>
  </si>
  <si>
    <t>GRASIM INDUSTRIES</t>
  </si>
  <si>
    <t>$HINDL26</t>
  </si>
  <si>
    <t>$IDBID26DM</t>
  </si>
  <si>
    <t>IDBI DDB</t>
  </si>
  <si>
    <t>$IONEX23</t>
  </si>
  <si>
    <t>ION EXCHANGE</t>
  </si>
  <si>
    <t>$JCTLT25</t>
  </si>
  <si>
    <t>J.C.T. LTD NC-G. SER</t>
  </si>
  <si>
    <t>$JYNVT27</t>
  </si>
  <si>
    <t>JAYANT VITAMINS</t>
  </si>
  <si>
    <t>$JNDST26</t>
  </si>
  <si>
    <t>JINDAL STRIPS</t>
  </si>
  <si>
    <t>$KVERN26DM</t>
  </si>
  <si>
    <t>KAVERI ENGG.IND.LTD</t>
  </si>
  <si>
    <t>$KVERN27DM</t>
  </si>
  <si>
    <t>$KSORI26</t>
  </si>
  <si>
    <t>KESORAM IND</t>
  </si>
  <si>
    <t>$KRLSB26</t>
  </si>
  <si>
    <t>KIRLOSKAR BROTHERS</t>
  </si>
  <si>
    <t>$MSUDN25</t>
  </si>
  <si>
    <t>Madhusudan Industries Ltd</t>
  </si>
  <si>
    <t>$MCDOL20</t>
  </si>
  <si>
    <t>MCDOWELL</t>
  </si>
  <si>
    <t>$MUKPA24</t>
  </si>
  <si>
    <t>Mukerian Papers Ltd</t>
  </si>
  <si>
    <t>$PRSSN25</t>
  </si>
  <si>
    <t>$PRTPR26</t>
  </si>
  <si>
    <t>Partap Rajasthan Special Steel Ltd</t>
  </si>
  <si>
    <t>$TRNCO36</t>
  </si>
  <si>
    <t>$VBCFR30</t>
  </si>
  <si>
    <t>VBC FERRO</t>
  </si>
  <si>
    <t>$ATULT24</t>
  </si>
  <si>
    <t>ATUL</t>
  </si>
  <si>
    <t>RAYMN27</t>
  </si>
  <si>
    <t>RAYMN-17.25%-2.4.2000/01</t>
  </si>
  <si>
    <t>RAYMN28</t>
  </si>
  <si>
    <t>RAYMN-24%-28.9.97</t>
  </si>
  <si>
    <t>PRCRI23</t>
  </si>
  <si>
    <t>PERFEC-CIRCL-14%NCD-SEPT-02-03</t>
  </si>
  <si>
    <t>EICHR26</t>
  </si>
  <si>
    <t>EICHER LTD</t>
  </si>
  <si>
    <t>LTFBP32</t>
  </si>
  <si>
    <t>L&amp;amp;T-17.5%FDPLUS1.11.2003</t>
  </si>
  <si>
    <t>INE018A10015</t>
  </si>
  <si>
    <t>LTEGB33DM</t>
  </si>
  <si>
    <t>L&amp;amp;T-19%- 2 YRS 17%-2 YRS 15%</t>
  </si>
  <si>
    <t>INE018A07268</t>
  </si>
  <si>
    <t>GJIPW29DM</t>
  </si>
  <si>
    <t>GUJ IND POWE</t>
  </si>
  <si>
    <t>OSCIN44</t>
  </si>
  <si>
    <t>OSCAR INVEST</t>
  </si>
  <si>
    <t>ORIEN52</t>
  </si>
  <si>
    <t>ORIENT CERAM</t>
  </si>
  <si>
    <t>POLAR34</t>
  </si>
  <si>
    <t>POLAR-15%-15.12.99/2000/01</t>
  </si>
  <si>
    <t>POLAR35</t>
  </si>
  <si>
    <t>POLAR-15%-26.3.2000/01/02</t>
  </si>
  <si>
    <t>TISCO35</t>
  </si>
  <si>
    <t>TISCO-16.75-1/11/2003/04/05/06</t>
  </si>
  <si>
    <t>TISCO36</t>
  </si>
  <si>
    <t>TISCO-TWIN BENEFIT BND-1/11/20</t>
  </si>
  <si>
    <t>TISCO37</t>
  </si>
  <si>
    <t>TISCO-DISCOUNT BND-1/11/2005/0</t>
  </si>
  <si>
    <t>VICTG41</t>
  </si>
  <si>
    <t>VICTORY GLAS</t>
  </si>
  <si>
    <t>VICTG51</t>
  </si>
  <si>
    <t>SIDBI29</t>
  </si>
  <si>
    <t>SIDBI - 14% - 6TH SR-27-09-200</t>
  </si>
  <si>
    <t>VRWOO22</t>
  </si>
  <si>
    <t>V R Woodart Ltd</t>
  </si>
  <si>
    <t>VRWOD51</t>
  </si>
  <si>
    <t>SYFIX51</t>
  </si>
  <si>
    <t>SYNERGY FINL</t>
  </si>
  <si>
    <t>ARVNM34</t>
  </si>
  <si>
    <t>BLBNI28</t>
  </si>
  <si>
    <t>BLUE BLENDS</t>
  </si>
  <si>
    <t>BLBNI29</t>
  </si>
  <si>
    <t>PRSYM29</t>
  </si>
  <si>
    <t>BLBNI27</t>
  </si>
  <si>
    <t>ENARI34</t>
  </si>
  <si>
    <t>ENARAI FIN-20% OPT1-28-2-1998</t>
  </si>
  <si>
    <t>ENARI35</t>
  </si>
  <si>
    <t>ENARAI FIN ZERO INT OPT-II. 28</t>
  </si>
  <si>
    <t>ENARI36</t>
  </si>
  <si>
    <t>ENARAI FIN 18% OPT-III. 28-2-1</t>
  </si>
  <si>
    <t>ENARI37</t>
  </si>
  <si>
    <t>ENARAI FIN 20% OPT-I 31-3-1998</t>
  </si>
  <si>
    <t>ENARI38</t>
  </si>
  <si>
    <t>ENARAI FIN-ZERO INT OPT-II. 31</t>
  </si>
  <si>
    <t>ENARI39</t>
  </si>
  <si>
    <t>ENARAI FIN-18% OPT-III. 31-3-1</t>
  </si>
  <si>
    <t>MAMLN23</t>
  </si>
  <si>
    <t>MADHUMILAN F</t>
  </si>
  <si>
    <t>MOHOM52</t>
  </si>
  <si>
    <t>MODERN HOME</t>
  </si>
  <si>
    <t>ENARI29</t>
  </si>
  <si>
    <t>ENARAI FINAN</t>
  </si>
  <si>
    <t>ENARI30</t>
  </si>
  <si>
    <t>ENARI31</t>
  </si>
  <si>
    <t>HNDCR37</t>
  </si>
  <si>
    <t>KONRL23</t>
  </si>
  <si>
    <t>KONKAN RAIL-10.5%-09/01/2007</t>
  </si>
  <si>
    <t>INE139F09184</t>
  </si>
  <si>
    <t>KRPWT25</t>
  </si>
  <si>
    <t>KULKARNI PWR</t>
  </si>
  <si>
    <t>KRPWT26</t>
  </si>
  <si>
    <t>AMFOR52</t>
  </si>
  <si>
    <t>AMFORGE INDS</t>
  </si>
  <si>
    <t>IDBSD59</t>
  </si>
  <si>
    <t>IDBI-SDBOPT A-24.5%-31-1-2005</t>
  </si>
  <si>
    <t>IDBSD60</t>
  </si>
  <si>
    <t>IDBI-SDBOPT B-15.5%-31-1-2005</t>
  </si>
  <si>
    <t>IDBDM61</t>
  </si>
  <si>
    <t>IDBI-DM OPT A-15-11-2001</t>
  </si>
  <si>
    <t>IDBDM62</t>
  </si>
  <si>
    <t>IDBI-DM OPT B-31-8-2006</t>
  </si>
  <si>
    <t>IDBMI63</t>
  </si>
  <si>
    <t>IDBI-MI-15%-31-1-2005</t>
  </si>
  <si>
    <t>IDBDD66DM</t>
  </si>
  <si>
    <t>IDBI-DDB 97-31-1-2022</t>
  </si>
  <si>
    <t>GUJAM29DM</t>
  </si>
  <si>
    <t>GUJ AMBUJA-16.5%. RIB-27-1-200</t>
  </si>
  <si>
    <t>GUJAM30DM</t>
  </si>
  <si>
    <t>GUJ AMBUJA-ZERO INT 27-1-2007.</t>
  </si>
  <si>
    <t>INRAI23</t>
  </si>
  <si>
    <t>IND RAI FIN-16.5RRB-20-5-2003</t>
  </si>
  <si>
    <t>INRAI24</t>
  </si>
  <si>
    <t>IND RAI FIN-16.5%CB-20-5-2003</t>
  </si>
  <si>
    <t>INRAI25</t>
  </si>
  <si>
    <t>IND RAIL-DDB-20-5-2006</t>
  </si>
  <si>
    <t>INRAI26</t>
  </si>
  <si>
    <t>IRFL-TAX FREE-20-5-2003</t>
  </si>
  <si>
    <t>MKVDC23</t>
  </si>
  <si>
    <t>MKVDC DDB SCHEME 'A'-30-06-06</t>
  </si>
  <si>
    <t>MKVDC24</t>
  </si>
  <si>
    <t>MKVDC DDB SCHEME 'B'-30-06-07</t>
  </si>
  <si>
    <t>MKVDC25</t>
  </si>
  <si>
    <t>Maharashtra Krishna Valley Developm</t>
  </si>
  <si>
    <t>SUTLJ43</t>
  </si>
  <si>
    <t>SUTLEJ FCDPP</t>
  </si>
  <si>
    <t>ICICI81DM</t>
  </si>
  <si>
    <t>ICICI-ENCASH BOND-13%-18%-27-5</t>
  </si>
  <si>
    <t>ICICI82DM</t>
  </si>
  <si>
    <t>ICICI-REBOPT I-15%-27-5-2002</t>
  </si>
  <si>
    <t>ICICI83DM</t>
  </si>
  <si>
    <t>ICICI-REBOPT II-15.5%-27-5-200</t>
  </si>
  <si>
    <t>ICICI84DM</t>
  </si>
  <si>
    <t>ICICI-REBOPT III-16.25%-27-5-2</t>
  </si>
  <si>
    <t>ICICI85</t>
  </si>
  <si>
    <t>ICICI-CGBOPT I-13.5%-27-5-2000</t>
  </si>
  <si>
    <t>ICICI86</t>
  </si>
  <si>
    <t>ICICI-CGBOPT II-13.5%-27-5-200</t>
  </si>
  <si>
    <t>ICICI87DM</t>
  </si>
  <si>
    <t>ICICI-DDBOPT I-27-5-2022</t>
  </si>
  <si>
    <t>ICICI88DM</t>
  </si>
  <si>
    <t>ICICI-DDBOPT II-27-5-2017</t>
  </si>
  <si>
    <t>ICICI89DM</t>
  </si>
  <si>
    <t>ICICI-DDBOPT III-27-5-2012</t>
  </si>
  <si>
    <t>ICICI90DM</t>
  </si>
  <si>
    <t>ICICI-DDBOPT IV-27-5-2007</t>
  </si>
  <si>
    <t>ICICI91</t>
  </si>
  <si>
    <t>ICICI-INDEX BOND-27-5-2009</t>
  </si>
  <si>
    <t>ICICI92</t>
  </si>
  <si>
    <t>ICICI-INDEX WARRANT-27-5-2009</t>
  </si>
  <si>
    <t>KRIFI47</t>
  </si>
  <si>
    <t>KRISHNA FILA</t>
  </si>
  <si>
    <t>USISP55</t>
  </si>
  <si>
    <t>Usha Ispat Ltd</t>
  </si>
  <si>
    <t>AARDE42</t>
  </si>
  <si>
    <t>AARVEE DE EX</t>
  </si>
  <si>
    <t>IFCIB61</t>
  </si>
  <si>
    <t>IFCI-MILLON BOND-OPT-I-6-9-202</t>
  </si>
  <si>
    <t>INE039A11019</t>
  </si>
  <si>
    <t>IFCIB62</t>
  </si>
  <si>
    <t>IFCI-MILLON BOND-OPT-II-6-9-20</t>
  </si>
  <si>
    <t>INE039A11027</t>
  </si>
  <si>
    <t>IFCIB63DM</t>
  </si>
  <si>
    <t>IFCI-GROWING INCOME-16%-16.25%</t>
  </si>
  <si>
    <t>INE039A08015</t>
  </si>
  <si>
    <t>IFCIB64</t>
  </si>
  <si>
    <t>IFCI Ltd</t>
  </si>
  <si>
    <t>IFCIB65</t>
  </si>
  <si>
    <t>IFCIB66</t>
  </si>
  <si>
    <t>IFCIB67DM</t>
  </si>
  <si>
    <t>IFCI-GIFT BO</t>
  </si>
  <si>
    <t>IFCIB68</t>
  </si>
  <si>
    <t>IFCI-RETIREM</t>
  </si>
  <si>
    <t>IFCIB69</t>
  </si>
  <si>
    <t>IFCIB70</t>
  </si>
  <si>
    <t>RELIA32DM</t>
  </si>
  <si>
    <t>RELIANCE IND(PPD-VIII)-14.5%-1</t>
  </si>
  <si>
    <t>NASPM12DM</t>
  </si>
  <si>
    <t>NAHAR SPIN M</t>
  </si>
  <si>
    <t>NASPM35DM</t>
  </si>
  <si>
    <t>NAHAR SPG(OPT-III)-0%-23-3-200</t>
  </si>
  <si>
    <t>ISPIN45</t>
  </si>
  <si>
    <t>ISPIN46</t>
  </si>
  <si>
    <t>ISPAT IN LTD</t>
  </si>
  <si>
    <t>TECHM60</t>
  </si>
  <si>
    <t>Tecil Chemicals &amp;amp; Hydro Power Ltd</t>
  </si>
  <si>
    <t>ICICN95DM</t>
  </si>
  <si>
    <t>ICICI-NOTES-15%-15-12-2000/1/2</t>
  </si>
  <si>
    <t>ICICN99DM</t>
  </si>
  <si>
    <t>ICICI-NOTE-FLOATING RATE-15-12</t>
  </si>
  <si>
    <t>USIRF56</t>
  </si>
  <si>
    <t>BALAW34DM</t>
  </si>
  <si>
    <t>BALMER VAN -14%-31-3-2001/02/0</t>
  </si>
  <si>
    <t>BLUDA41</t>
  </si>
  <si>
    <t>BLUE DART</t>
  </si>
  <si>
    <t>IFGLR34</t>
  </si>
  <si>
    <t>IFGL REF-20%-15/4/98TO15/1/200</t>
  </si>
  <si>
    <t>SIDBI54</t>
  </si>
  <si>
    <t>SIDBI-(7TH SERIES)-13.75%-4/2/</t>
  </si>
  <si>
    <t>LOYFN35</t>
  </si>
  <si>
    <t>LOYDS FIN-15%-13-4-99/13-10-99</t>
  </si>
  <si>
    <t>NIRMA55</t>
  </si>
  <si>
    <t>Nirma Ltd</t>
  </si>
  <si>
    <t>NIRMA56</t>
  </si>
  <si>
    <t>NIRMA57</t>
  </si>
  <si>
    <t>NIRMA58</t>
  </si>
  <si>
    <t>IIBIB51</t>
  </si>
  <si>
    <t>Industrial Investment Bank of India</t>
  </si>
  <si>
    <t>IIBI52</t>
  </si>
  <si>
    <t>IIBI53</t>
  </si>
  <si>
    <t>IIBI54</t>
  </si>
  <si>
    <t>IIBI55</t>
  </si>
  <si>
    <t>IIBI56</t>
  </si>
  <si>
    <t>IIBI57</t>
  </si>
  <si>
    <t>IIBI58</t>
  </si>
  <si>
    <t>ISEAN51</t>
  </si>
  <si>
    <t>SINCL42</t>
  </si>
  <si>
    <t>SINCL HOT PP</t>
  </si>
  <si>
    <t>SINHT53</t>
  </si>
  <si>
    <t>SINC HTL TR</t>
  </si>
  <si>
    <t>ICICM54DM</t>
  </si>
  <si>
    <t>ICIC M2-DDB-21/9/2003</t>
  </si>
  <si>
    <t>ICICM55</t>
  </si>
  <si>
    <t>ICIC M3-DDB-21/1/2009</t>
  </si>
  <si>
    <t>ICICM56</t>
  </si>
  <si>
    <t>ICICI Bank Ltd</t>
  </si>
  <si>
    <t>ICICM57</t>
  </si>
  <si>
    <t>ICICM58</t>
  </si>
  <si>
    <t>ICICR58DM</t>
  </si>
  <si>
    <t>ICIC R1-12%-21/1/2003</t>
  </si>
  <si>
    <t>ICICR59DM</t>
  </si>
  <si>
    <t>ICIC R2-12.25%-21/1/2003</t>
  </si>
  <si>
    <t>ICICR53DM</t>
  </si>
  <si>
    <t>ICIC R3-12.75%-21/1/2003</t>
  </si>
  <si>
    <t>ICICT52DM</t>
  </si>
  <si>
    <t>ICIC T1-12%-21/1/2003</t>
  </si>
  <si>
    <t>ICICT53DM</t>
  </si>
  <si>
    <t>ICIC T2-12%-21/1/2003</t>
  </si>
  <si>
    <t>ICICT54</t>
  </si>
  <si>
    <t>ICIC T3-12.5%-21/1/2005</t>
  </si>
  <si>
    <t>ESSAR31</t>
  </si>
  <si>
    <t>ESSAR-14%-20/4/2003</t>
  </si>
  <si>
    <t>INE011A07016</t>
  </si>
  <si>
    <t>IDBI61</t>
  </si>
  <si>
    <t>IDBI INF-12.5%-16-3-2005</t>
  </si>
  <si>
    <t>INE008A08010</t>
  </si>
  <si>
    <t>IDBIG62DM</t>
  </si>
  <si>
    <t>IDBIGIB-11%TO18%-16-3-03</t>
  </si>
  <si>
    <t>INE008A08028</t>
  </si>
  <si>
    <t>IDBID63DM</t>
  </si>
  <si>
    <t>IDBIDDB-16-3-2028</t>
  </si>
  <si>
    <t>INE008A11014</t>
  </si>
  <si>
    <t>IDBIR64DM</t>
  </si>
  <si>
    <t>RIB OPT A-12.5%-16-3-03</t>
  </si>
  <si>
    <t>IDBIR65DM</t>
  </si>
  <si>
    <t>RIB OPT B-13.25%-16-3-03</t>
  </si>
  <si>
    <t>INE008A08036</t>
  </si>
  <si>
    <t>ICITS62</t>
  </si>
  <si>
    <t>ICICI TSBOP1-12.5%-31-3-2001</t>
  </si>
  <si>
    <t>ICITS63DM</t>
  </si>
  <si>
    <t>ICICI TSBOP3-12.75%-31-3-2003</t>
  </si>
  <si>
    <t>ICITX64</t>
  </si>
  <si>
    <t>ICICI TSBOP4-12.5%-31-3-2001</t>
  </si>
  <si>
    <t>ICITS65</t>
  </si>
  <si>
    <t>ICICI TSBOP5-13%-31-3-2005</t>
  </si>
  <si>
    <t>ICIRI66DM</t>
  </si>
  <si>
    <t>ICICI RIBOP1-13.25%-31-3-2003</t>
  </si>
  <si>
    <t>ICIRI67DM</t>
  </si>
  <si>
    <t>ICICI RIBOP2-13.5%-31-3-2003</t>
  </si>
  <si>
    <t>ICIRI68DM</t>
  </si>
  <si>
    <t>ICICI RIBOP3-14%-31-3-2003</t>
  </si>
  <si>
    <t>ICIMM70DM</t>
  </si>
  <si>
    <t>ICICI MMBOP2-31-7-2003</t>
  </si>
  <si>
    <t>ICIMM71</t>
  </si>
  <si>
    <t>ICICI MMBOP3-31-10-2008</t>
  </si>
  <si>
    <t>KHCHF56</t>
  </si>
  <si>
    <t>KHAIT CH &amp;amp; F</t>
  </si>
  <si>
    <t>ICITX51DM</t>
  </si>
  <si>
    <t>ICIC-12.75% TXSVOPT1-18-6-2003</t>
  </si>
  <si>
    <t>INE005A08313</t>
  </si>
  <si>
    <t>ICITX54</t>
  </si>
  <si>
    <t>ICIC-13%VOPT2-18-6-2005</t>
  </si>
  <si>
    <t>INE005A08321</t>
  </si>
  <si>
    <t>ICIRE55DM</t>
  </si>
  <si>
    <t>ICIC-12.75%REGOPT2-18-6-2003</t>
  </si>
  <si>
    <t>ICIRE56DM</t>
  </si>
  <si>
    <t>ICIC-13%REGOPT2-18-6-2003</t>
  </si>
  <si>
    <t>INE005A08339</t>
  </si>
  <si>
    <t>ICIRE57DM</t>
  </si>
  <si>
    <t>ICIC-13.5%REGOPT3-18-6-2003</t>
  </si>
  <si>
    <t>INE005A08347</t>
  </si>
  <si>
    <t>ICIMB57</t>
  </si>
  <si>
    <t>ICICI-MMBOPT1-18-12-2003</t>
  </si>
  <si>
    <t>INE005A11218</t>
  </si>
  <si>
    <t>ICIMB59</t>
  </si>
  <si>
    <t>ICICI-MMB2-18-6-2009</t>
  </si>
  <si>
    <t>INE005A11226</t>
  </si>
  <si>
    <t>NAHAR45</t>
  </si>
  <si>
    <t>NAHARSPG MIL</t>
  </si>
  <si>
    <t>ICITX61</t>
  </si>
  <si>
    <t>ICIC-13%TXS3JUL-17-8-2005</t>
  </si>
  <si>
    <t>INE005A08362</t>
  </si>
  <si>
    <t>ICIRG61DM</t>
  </si>
  <si>
    <t>ICIC-13.25%REG1JUL-17-8-2003</t>
  </si>
  <si>
    <t>ICIRG62DM</t>
  </si>
  <si>
    <t>ICIC-13.5%REG2-17-8-2003</t>
  </si>
  <si>
    <t>INE005A08370</t>
  </si>
  <si>
    <t>ICIRG63DM</t>
  </si>
  <si>
    <t>ICIC-14%REG3JUL-17-8-2003</t>
  </si>
  <si>
    <t>INE005A08388</t>
  </si>
  <si>
    <t>ICIMM65</t>
  </si>
  <si>
    <t>ICIC-MMB2JUL-17-12-2003</t>
  </si>
  <si>
    <t>INE005A11259</t>
  </si>
  <si>
    <t>ICIMM66</t>
  </si>
  <si>
    <t>ICIC-MMB3JUL-17-1-2009</t>
  </si>
  <si>
    <t>INE005A11267</t>
  </si>
  <si>
    <t>ICIEN55</t>
  </si>
  <si>
    <t>ICICENCSAUG</t>
  </si>
  <si>
    <t>ICITX57</t>
  </si>
  <si>
    <t>ICIC TXS2AUG</t>
  </si>
  <si>
    <t>INE005A11275</t>
  </si>
  <si>
    <t>ICITX55</t>
  </si>
  <si>
    <t>ICIC-13%TXS4-5-10-2005</t>
  </si>
  <si>
    <t>INE005A08412</t>
  </si>
  <si>
    <t>ICREG57</t>
  </si>
  <si>
    <t>ICIC REG1AUG</t>
  </si>
  <si>
    <t>ICREG59</t>
  </si>
  <si>
    <t>ICIC-13.5%REG2-5-10-2005</t>
  </si>
  <si>
    <t>INE005A08420</t>
  </si>
  <si>
    <t>ICREG60</t>
  </si>
  <si>
    <t>ICIC-14%REG3-5-10-2005</t>
  </si>
  <si>
    <t>INE005A08438</t>
  </si>
  <si>
    <t>ICMMP56DM</t>
  </si>
  <si>
    <t>ICIC-MMP1-5-1-2002</t>
  </si>
  <si>
    <t>INE005A11283</t>
  </si>
  <si>
    <t>ICMMP57</t>
  </si>
  <si>
    <t>ICIC-MMP2-5-5-2009</t>
  </si>
  <si>
    <t>INE005A11291</t>
  </si>
  <si>
    <t>ICMMP58</t>
  </si>
  <si>
    <t>INE005A11309</t>
  </si>
  <si>
    <t>HUDCO53</t>
  </si>
  <si>
    <t>HUDCO -15% INFRA-24-4-2007</t>
  </si>
  <si>
    <t>INE031A09010</t>
  </si>
  <si>
    <t>ICTDM73</t>
  </si>
  <si>
    <t>ICIC-TXS1-9.50%-29-8-2003</t>
  </si>
  <si>
    <t>INE005A08016</t>
  </si>
  <si>
    <t>SREDM52</t>
  </si>
  <si>
    <t>SREI INT-1.5% TO 2% BND 06 TO</t>
  </si>
  <si>
    <t>SREDM53</t>
  </si>
  <si>
    <t>SREI INT-WAR-2005 TO 2007</t>
  </si>
  <si>
    <t>ICTDM74</t>
  </si>
  <si>
    <t>ICIC-TXS2-10%-29-8-2003</t>
  </si>
  <si>
    <t>INE005A08024</t>
  </si>
  <si>
    <t>ICTDM75</t>
  </si>
  <si>
    <t>ICIC-TXS3-29-11-2003</t>
  </si>
  <si>
    <t>INE005A11010</t>
  </si>
  <si>
    <t>ICRDM76</t>
  </si>
  <si>
    <t>ICIC-RE1-10.40%-29-8-2005</t>
  </si>
  <si>
    <t>ICRDM77</t>
  </si>
  <si>
    <t>ICIC-RE2-10.70%-29-8-2005</t>
  </si>
  <si>
    <t>ICRDM78</t>
  </si>
  <si>
    <t>ICIC-RE3-11%-29-8-2005</t>
  </si>
  <si>
    <t>ICMDM79</t>
  </si>
  <si>
    <t>ICIC-MMB1-28-2-2011</t>
  </si>
  <si>
    <t>ICMMP59</t>
  </si>
  <si>
    <t>ICIC-MMP1-1-4-2004</t>
  </si>
  <si>
    <t>INE005A11325</t>
  </si>
  <si>
    <t>ICMMP60</t>
  </si>
  <si>
    <t>ICIC-MMP2-1-7-2009</t>
  </si>
  <si>
    <t>INE005A11333</t>
  </si>
  <si>
    <t>ICMMP61</t>
  </si>
  <si>
    <t>INE005A11341</t>
  </si>
  <si>
    <t>ICIEN56</t>
  </si>
  <si>
    <t>ICIC-ENCASH-1-12-2005</t>
  </si>
  <si>
    <t>IDBED59</t>
  </si>
  <si>
    <t>IDBI EDU-OPT1-16-11-2003TO2007</t>
  </si>
  <si>
    <t>INE008A08077</t>
  </si>
  <si>
    <t>IDBED60</t>
  </si>
  <si>
    <t>IDBI EDU-OPT2-16-11-2005TO2009</t>
  </si>
  <si>
    <t>INE008A08085</t>
  </si>
  <si>
    <t>IDBED61</t>
  </si>
  <si>
    <t>IDBI Bank Ltd</t>
  </si>
  <si>
    <t>INE008A08093</t>
  </si>
  <si>
    <t>IDBGR63</t>
  </si>
  <si>
    <t>IDBIGIB-11%TO20%-16-11-2005</t>
  </si>
  <si>
    <t>INE008A08069</t>
  </si>
  <si>
    <t>IDBID64</t>
  </si>
  <si>
    <t>IDBIDDB-16-5-2016</t>
  </si>
  <si>
    <t>INE008A11022</t>
  </si>
  <si>
    <t>IDBIR66</t>
  </si>
  <si>
    <t>INE008A08044</t>
  </si>
  <si>
    <t>IDBIR67</t>
  </si>
  <si>
    <t>INE008A08051</t>
  </si>
  <si>
    <t>HIMOT42</t>
  </si>
  <si>
    <t>HIND MOTOR</t>
  </si>
  <si>
    <t>LORDSL58</t>
  </si>
  <si>
    <t>Lords Chloro Alkali Ltd</t>
  </si>
  <si>
    <t>APOLT24</t>
  </si>
  <si>
    <t>APOLO-14.5%-18-9-2003/04-05</t>
  </si>
  <si>
    <t>ICIEN57</t>
  </si>
  <si>
    <t>ICIC-11TO18%ENC-11-1-2004</t>
  </si>
  <si>
    <t>ICITX69</t>
  </si>
  <si>
    <t>ICIC-12.5%TXS1-11-1-2002</t>
  </si>
  <si>
    <t>INE005A08495</t>
  </si>
  <si>
    <t>ICITX70DM</t>
  </si>
  <si>
    <t>ICIC-TXS2-11-4-2002</t>
  </si>
  <si>
    <t>INE005A11358</t>
  </si>
  <si>
    <t>ICITX71DM</t>
  </si>
  <si>
    <t>ICIC-12.5%TXS3-11-1-2002</t>
  </si>
  <si>
    <t>INE005A08503</t>
  </si>
  <si>
    <t>ICITX72</t>
  </si>
  <si>
    <t>ICIC-13%TXS4-11-1-2006</t>
  </si>
  <si>
    <t>INE005A08511</t>
  </si>
  <si>
    <t>ICREG64</t>
  </si>
  <si>
    <t>ICIC-13%REG1-11-1-2004</t>
  </si>
  <si>
    <t>ICREG65</t>
  </si>
  <si>
    <t>ICIC-13.25%REG2-11-1-2004</t>
  </si>
  <si>
    <t>INE005A08529</t>
  </si>
  <si>
    <t>ICREG66</t>
  </si>
  <si>
    <t>ICIC-13.75%REG3-11-1-2004</t>
  </si>
  <si>
    <t>INE005A08537</t>
  </si>
  <si>
    <t>ICMMP62</t>
  </si>
  <si>
    <t>ICIC-MMP1-11-5-2004</t>
  </si>
  <si>
    <t>INE005A11366</t>
  </si>
  <si>
    <t>ICMMP63</t>
  </si>
  <si>
    <t>ICIC-MMP2-11-8-2009</t>
  </si>
  <si>
    <t>INE005A11374</t>
  </si>
  <si>
    <t>ICMMP64</t>
  </si>
  <si>
    <t>INE005A11382</t>
  </si>
  <si>
    <t>KRFIL37</t>
  </si>
  <si>
    <t>KRI FIL-19%-16-6-2000/01/02</t>
  </si>
  <si>
    <t>TATAMOT36</t>
  </si>
  <si>
    <t>TATAMO-14.3%</t>
  </si>
  <si>
    <t>IDBM057</t>
  </si>
  <si>
    <t>IDBI MLT-OPTA-17.5%-11-2-2006</t>
  </si>
  <si>
    <t>INE008A08150</t>
  </si>
  <si>
    <t>IDBM058</t>
  </si>
  <si>
    <t>IDBI MLT-OPTB-22.5%-11-2-2006</t>
  </si>
  <si>
    <t>INE008A08168</t>
  </si>
  <si>
    <t>IDBM059</t>
  </si>
  <si>
    <t>IDBI MLT-OPTC-30%-11-2-2006</t>
  </si>
  <si>
    <t>INE008A08176</t>
  </si>
  <si>
    <t>IDBGR64</t>
  </si>
  <si>
    <t>IDBIGRI-11TO20%-11-2-2006</t>
  </si>
  <si>
    <t>INE008A08143</t>
  </si>
  <si>
    <t>IDBTX51DM</t>
  </si>
  <si>
    <t>IDBI INF-OPTA1-12.5%-11-2-2002</t>
  </si>
  <si>
    <t>INE008A08101</t>
  </si>
  <si>
    <t>IDBTX52DM</t>
  </si>
  <si>
    <t>IDBI INF-OPTA2-12.5%-11-2-2002</t>
  </si>
  <si>
    <t>INE008A08499</t>
  </si>
  <si>
    <t>IDBTX53</t>
  </si>
  <si>
    <t>IDBI INF-OPTA3-13%-11-2-2006</t>
  </si>
  <si>
    <t>INE008A08127</t>
  </si>
  <si>
    <t>IDBTX54DM</t>
  </si>
  <si>
    <t>IDBI TXS-OPTB1-11-2-2002</t>
  </si>
  <si>
    <t>INE008A08119</t>
  </si>
  <si>
    <t>IDBTX55DM</t>
  </si>
  <si>
    <t>IDBI TXS-OPTB2-11-2-2002</t>
  </si>
  <si>
    <t>INE008A08507</t>
  </si>
  <si>
    <t>IDBTX56</t>
  </si>
  <si>
    <t>IDBI TXS-OPTB3-11-2-2006</t>
  </si>
  <si>
    <t>INE008A08135</t>
  </si>
  <si>
    <t>IDBIR68</t>
  </si>
  <si>
    <t>IDBI RIB-OPTA-14%-11-2-2006</t>
  </si>
  <si>
    <t>INE008A08184</t>
  </si>
  <si>
    <t>IDBIR69</t>
  </si>
  <si>
    <t>IDBI RIB-OPTB-13.5%-11-2-2006</t>
  </si>
  <si>
    <t>INE008A08192</t>
  </si>
  <si>
    <t>IDBIR70</t>
  </si>
  <si>
    <t>IDBI RIB-OPTC-13.3%-11-2-2006</t>
  </si>
  <si>
    <t>INE008A08200</t>
  </si>
  <si>
    <t>ICITX73DM</t>
  </si>
  <si>
    <t>ICIC-TXS1-12.5% 3-3-2002</t>
  </si>
  <si>
    <t>INE005A08602</t>
  </si>
  <si>
    <t>ICITX74DM</t>
  </si>
  <si>
    <t>ICIC-TXS2-3-6-2002</t>
  </si>
  <si>
    <t>INE005A11457</t>
  </si>
  <si>
    <t>ICITX75DM</t>
  </si>
  <si>
    <t>ICIC-TXS3-12.5%-3-3-2002</t>
  </si>
  <si>
    <t>INE005A08610</t>
  </si>
  <si>
    <t>ICIEN58</t>
  </si>
  <si>
    <t>CIC-ENCASH-11%TO18%-3-3-2004</t>
  </si>
  <si>
    <t>ICREG67</t>
  </si>
  <si>
    <t>ICIC-REG1-13%-3-3-2004</t>
  </si>
  <si>
    <t>ICREG68</t>
  </si>
  <si>
    <t>ICIC-REG2-13.25%-3-3-2004</t>
  </si>
  <si>
    <t>INE005A08628</t>
  </si>
  <si>
    <t>ICREG69</t>
  </si>
  <si>
    <t>ICIC-REG3-13.75%-3-3-2004</t>
  </si>
  <si>
    <t>INE005A08636</t>
  </si>
  <si>
    <t>ICREG70</t>
  </si>
  <si>
    <t>ICIC-REG4-14%-3-3-2006</t>
  </si>
  <si>
    <t>INE005A08644</t>
  </si>
  <si>
    <t>ICMMP65</t>
  </si>
  <si>
    <t>ICIC-MMP1-3-7-2004</t>
  </si>
  <si>
    <t>INE005A11465</t>
  </si>
  <si>
    <t>ICMMP66</t>
  </si>
  <si>
    <t>INE005A11473</t>
  </si>
  <si>
    <t>IESPP81</t>
  </si>
  <si>
    <t>ICIC-EASY IN - 8% &amp;amp; 15%-3-3-20</t>
  </si>
  <si>
    <t>ICIEN59</t>
  </si>
  <si>
    <t>ICIC-ENCASH-11%TO18%-28-4-2004</t>
  </si>
  <si>
    <t>ICITX76</t>
  </si>
  <si>
    <t>ICIC-TXS1-12.5% 28-4-2002</t>
  </si>
  <si>
    <t>INE005A08651</t>
  </si>
  <si>
    <t>ICITX77DM</t>
  </si>
  <si>
    <t>ICIC-TXS2-28-7-2002</t>
  </si>
  <si>
    <t>INE005A11481</t>
  </si>
  <si>
    <t>ICITX78</t>
  </si>
  <si>
    <t>ICIC-TXS3-13%-28-4-2004</t>
  </si>
  <si>
    <t>INE005A08669</t>
  </si>
  <si>
    <t>ICITX79</t>
  </si>
  <si>
    <t>ICIC-TXS4-11.75%-28-4-2002</t>
  </si>
  <si>
    <t>ICITX80</t>
  </si>
  <si>
    <t>ICIC-TXS5-12.5%-28-4-2002</t>
  </si>
  <si>
    <t>INE005A08677</t>
  </si>
  <si>
    <t>ICREG71</t>
  </si>
  <si>
    <t>ICIC-REG1-12.75%-28-4-2002</t>
  </si>
  <si>
    <t>ICREG72</t>
  </si>
  <si>
    <t>ICIC-REG2-13.25%-28-4-2004</t>
  </si>
  <si>
    <t>INE005A08685</t>
  </si>
  <si>
    <t>ICREG73</t>
  </si>
  <si>
    <t>ICIC-REG3-13.75%-28-4-2004</t>
  </si>
  <si>
    <t>INE005A08693</t>
  </si>
  <si>
    <t>ICREG74</t>
  </si>
  <si>
    <t>ICIC-REG4-14%-28-4-2006</t>
  </si>
  <si>
    <t>INE005A08701</t>
  </si>
  <si>
    <t>ICMMP67</t>
  </si>
  <si>
    <t>ICIC-MMP1-28-8-2004</t>
  </si>
  <si>
    <t>INE005A11499</t>
  </si>
  <si>
    <t>ICMMP68</t>
  </si>
  <si>
    <t>INE005A11507</t>
  </si>
  <si>
    <t>IDBRT55</t>
  </si>
  <si>
    <t>IDBI RET-OPTA-5-4-2008</t>
  </si>
  <si>
    <t>INE008A08317</t>
  </si>
  <si>
    <t>IDBRT56</t>
  </si>
  <si>
    <t>IDBI RET-OPTB-5-4-2009</t>
  </si>
  <si>
    <t>INE008A08325</t>
  </si>
  <si>
    <t>IDBRT57</t>
  </si>
  <si>
    <t>INE008A08333</t>
  </si>
  <si>
    <t>IDBGR65</t>
  </si>
  <si>
    <t>IDBIGRI-11TO20%-5-4-2006</t>
  </si>
  <si>
    <t>INE008A08309</t>
  </si>
  <si>
    <t>IDBTX57DM</t>
  </si>
  <si>
    <t>IDBI INF-OPTA1-12.5%-27-3-2002</t>
  </si>
  <si>
    <t>INE008A08341</t>
  </si>
  <si>
    <t>IDBTX58DM</t>
  </si>
  <si>
    <t>IDBI INF-OPTA2-12.5%-27-3-2002</t>
  </si>
  <si>
    <t>INE008A08358</t>
  </si>
  <si>
    <t>IDBTX59</t>
  </si>
  <si>
    <t>IDBI INF-OPTA3-13%-27-3-2006</t>
  </si>
  <si>
    <t>INE008A08366</t>
  </si>
  <si>
    <t>IDBTX60DM</t>
  </si>
  <si>
    <t>IDBI INF-OPTB1-27-3-2002</t>
  </si>
  <si>
    <t>INE008A08374</t>
  </si>
  <si>
    <t>IDBTX61DM</t>
  </si>
  <si>
    <t>IDBI INF-OPTB2-27-3-2002</t>
  </si>
  <si>
    <t>INE008A08382</t>
  </si>
  <si>
    <t>IDBTX62</t>
  </si>
  <si>
    <t>IDBI INF-OPTB3-27-3-2006</t>
  </si>
  <si>
    <t>INE008A08390</t>
  </si>
  <si>
    <t>IDBIR71</t>
  </si>
  <si>
    <t>IDBI RIB-OPTA-14%-5-4-2006</t>
  </si>
  <si>
    <t>INE008A08275</t>
  </si>
  <si>
    <t>IDBIR72</t>
  </si>
  <si>
    <t>IDBI RIB-OPTB-13.5%-5-4-2006</t>
  </si>
  <si>
    <t>INE008A08283</t>
  </si>
  <si>
    <t>IDBIR73</t>
  </si>
  <si>
    <t>IDBI RIB-OPTC-13.3%-5-4-2006</t>
  </si>
  <si>
    <t>INE008A08291</t>
  </si>
  <si>
    <t>NALCO27</t>
  </si>
  <si>
    <t>National Aluminium Co. Ltd</t>
  </si>
  <si>
    <t>INE139A07015</t>
  </si>
  <si>
    <t>SWIL44DM</t>
  </si>
  <si>
    <t>SWIL LTD</t>
  </si>
  <si>
    <t>SWILP45DM</t>
  </si>
  <si>
    <t>SWIL LTDPP</t>
  </si>
  <si>
    <t>ICIEN60DM</t>
  </si>
  <si>
    <t>ICIC-ENCASH-11% TO 13.5%-16-6-</t>
  </si>
  <si>
    <t>ICITX81DM</t>
  </si>
  <si>
    <t>ICIC-TXS1-11.5%-16-6-2002</t>
  </si>
  <si>
    <t>ICITX82DM</t>
  </si>
  <si>
    <t>ICIC-TXS2-12.25%-16-6-2002</t>
  </si>
  <si>
    <t>INE005A08719</t>
  </si>
  <si>
    <t>ICREG75DM</t>
  </si>
  <si>
    <t>ICIC-REG1-11.75%-16-6-2002</t>
  </si>
  <si>
    <t>ICREG76DM</t>
  </si>
  <si>
    <t>ICIC-REG2-12%-16-6-2002</t>
  </si>
  <si>
    <t>INE005A08727</t>
  </si>
  <si>
    <t>ICREG77DM</t>
  </si>
  <si>
    <t>ICIC-REG3-12.5%-16-6-2002</t>
  </si>
  <si>
    <t>INE005A08735</t>
  </si>
  <si>
    <t>ICREG78</t>
  </si>
  <si>
    <t>ICIC-REG4-12.75%-16-6-2004</t>
  </si>
  <si>
    <t>INE005A08743</t>
  </si>
  <si>
    <t>ICMMP69DM</t>
  </si>
  <si>
    <t>ICIC-MMP1-16-6-2002</t>
  </si>
  <si>
    <t>INE005A11515</t>
  </si>
  <si>
    <t>ICMMP70</t>
  </si>
  <si>
    <t>INE005A11523</t>
  </si>
  <si>
    <t>ICMMP71</t>
  </si>
  <si>
    <t>INE005A11531</t>
  </si>
  <si>
    <t>SIDBI56</t>
  </si>
  <si>
    <t>SIDBI(8THSR)-12.3%-3-3-2008</t>
  </si>
  <si>
    <t>ICIEN61DM</t>
  </si>
  <si>
    <t>ICIC-ENCASH-10.5%TO13.5%-25-8-</t>
  </si>
  <si>
    <t>ICITX83DM</t>
  </si>
  <si>
    <t>ICIC-TXS1-12%-25-8-2002</t>
  </si>
  <si>
    <t>INE005A08750</t>
  </si>
  <si>
    <t>ICITX84DM</t>
  </si>
  <si>
    <t>ICIC-TXS2-25-11-2002</t>
  </si>
  <si>
    <t>INE005A11549</t>
  </si>
  <si>
    <t>ICITX85DM</t>
  </si>
  <si>
    <t>ICIC-TXS3-12%-25-8-2002</t>
  </si>
  <si>
    <t>INE005A08768</t>
  </si>
  <si>
    <t>ICITX86DM</t>
  </si>
  <si>
    <t>ICIC-TXS4-11.25%-25-8-2002</t>
  </si>
  <si>
    <t>ICITX87DM</t>
  </si>
  <si>
    <t>ICIC-TXS5-25-11-2002</t>
  </si>
  <si>
    <t>INE005A11556</t>
  </si>
  <si>
    <t>ICREG79DM</t>
  </si>
  <si>
    <t>ICIC-REG1-11.5%-25-8-2002</t>
  </si>
  <si>
    <t>ICREG80DM</t>
  </si>
  <si>
    <t>ICIC-REG3-12.25%-25-8-2002</t>
  </si>
  <si>
    <t>INE005A08776</t>
  </si>
  <si>
    <t>ICREG81DM</t>
  </si>
  <si>
    <t>INE005A08784</t>
  </si>
  <si>
    <t>ICREG82</t>
  </si>
  <si>
    <t>ICIC-REG4-12.30%-25-8-2004</t>
  </si>
  <si>
    <t>INE005A08792</t>
  </si>
  <si>
    <t>ICMMP72DM</t>
  </si>
  <si>
    <t>ICIC-MMP1-25-8-2002</t>
  </si>
  <si>
    <t>INE005A11564</t>
  </si>
  <si>
    <t>ICMMP73</t>
  </si>
  <si>
    <t>INE005A11572</t>
  </si>
  <si>
    <t>IDBIR74</t>
  </si>
  <si>
    <t>IDBI RIB-OPTA-11-9-2004</t>
  </si>
  <si>
    <t>INE008A08218</t>
  </si>
  <si>
    <t>IDBIR75</t>
  </si>
  <si>
    <t>IDBI RIB-OPTB-11-9-2004</t>
  </si>
  <si>
    <t>INE008A08226</t>
  </si>
  <si>
    <t>IDBIR76</t>
  </si>
  <si>
    <t>IDBI RIB-OPTC-11-9-2004</t>
  </si>
  <si>
    <t>IDBGR66</t>
  </si>
  <si>
    <t>IDBI GIB-10.75%TO14.75%-11-9-2</t>
  </si>
  <si>
    <t>INE008A08234</t>
  </si>
  <si>
    <t>IDBID65</t>
  </si>
  <si>
    <t>IDBI DDB-11-9-2014</t>
  </si>
  <si>
    <t>INE008A11030</t>
  </si>
  <si>
    <t>IDBRT58</t>
  </si>
  <si>
    <t>IDBI RET-OPTA-11-9-2008</t>
  </si>
  <si>
    <t>INE008A08242</t>
  </si>
  <si>
    <t>IDBRT59</t>
  </si>
  <si>
    <t>IDBI RET-OPTB-11-9-2009</t>
  </si>
  <si>
    <t>INE008A08259</t>
  </si>
  <si>
    <t>IDBRT60</t>
  </si>
  <si>
    <t>INE008A08267</t>
  </si>
  <si>
    <t>ICIENG2DM</t>
  </si>
  <si>
    <t>ICICEN AUG99</t>
  </si>
  <si>
    <t>ICITX88DM</t>
  </si>
  <si>
    <t>ICITXI AUG99</t>
  </si>
  <si>
    <t>INE005A08800</t>
  </si>
  <si>
    <t>ICITX89DM</t>
  </si>
  <si>
    <t>ICITX2 AUG99</t>
  </si>
  <si>
    <t>INE005A11580</t>
  </si>
  <si>
    <t>ICITX90DM</t>
  </si>
  <si>
    <t>ICITX3 AUG99</t>
  </si>
  <si>
    <t>INE005A08818</t>
  </si>
  <si>
    <t>ICITX91DM</t>
  </si>
  <si>
    <t>ICITX4 AUG99</t>
  </si>
  <si>
    <t>ICITX92DM</t>
  </si>
  <si>
    <t>ICITX5 AUG99</t>
  </si>
  <si>
    <t>INE005A11598</t>
  </si>
  <si>
    <t>ICREG83DM</t>
  </si>
  <si>
    <t>ICIRE1 AUG99</t>
  </si>
  <si>
    <t>ICREG84DM</t>
  </si>
  <si>
    <t>ICIRE2 AUG99</t>
  </si>
  <si>
    <t>INE005A08826</t>
  </si>
  <si>
    <t>ICREG85DM</t>
  </si>
  <si>
    <t>ICIRE3 AUG99</t>
  </si>
  <si>
    <t>INE005A08834</t>
  </si>
  <si>
    <t>ICMMP74DM</t>
  </si>
  <si>
    <t>ICMMP1 AUG99</t>
  </si>
  <si>
    <t>INE005A11606</t>
  </si>
  <si>
    <t>ICMMP75</t>
  </si>
  <si>
    <t>INE005A11614</t>
  </si>
  <si>
    <t>NOIDADDB</t>
  </si>
  <si>
    <t>Noida Toll Bridge Company Ltd</t>
  </si>
  <si>
    <t>INE781B11022</t>
  </si>
  <si>
    <t>NOTOL42DM</t>
  </si>
  <si>
    <t>NOIDA TO-FCD</t>
  </si>
  <si>
    <t>INE781B07012</t>
  </si>
  <si>
    <t>ASTRANCD</t>
  </si>
  <si>
    <t>ASTRAZEN BONUS NCD/11-01-2009</t>
  </si>
  <si>
    <t>INE203A07019</t>
  </si>
  <si>
    <t>MMFSL21211</t>
  </si>
  <si>
    <t>Mahindra &amp;amp; Mahindra Financial Services Ltd</t>
  </si>
  <si>
    <t>INE774D07HL5</t>
  </si>
  <si>
    <t>MMFSL41213</t>
  </si>
  <si>
    <t>INE774D07HK7</t>
  </si>
  <si>
    <t>VARUN41DM</t>
  </si>
  <si>
    <t>VARUN SHIP C</t>
  </si>
  <si>
    <t>INE702A08018</t>
  </si>
  <si>
    <t>VARUN40DM</t>
  </si>
  <si>
    <t>INE702A08034</t>
  </si>
  <si>
    <t>$IFBINRC</t>
  </si>
  <si>
    <t>I F B IND RT</t>
  </si>
  <si>
    <t>$ICCRE98</t>
  </si>
  <si>
    <t>IND CR INV C</t>
  </si>
  <si>
    <t>$HDEVL24</t>
  </si>
  <si>
    <t>$HINMOLT</t>
  </si>
  <si>
    <t>HINDUS MOTOR</t>
  </si>
  <si>
    <t>ALOKI43DM</t>
  </si>
  <si>
    <t>ALOK INDUSTR</t>
  </si>
  <si>
    <t>INE270A07018</t>
  </si>
  <si>
    <t>TAENL45DM</t>
  </si>
  <si>
    <t>TELCO CD 01</t>
  </si>
  <si>
    <t>INE155A07011</t>
  </si>
  <si>
    <t>SAPET40</t>
  </si>
  <si>
    <t>SOUTH ASIAN</t>
  </si>
  <si>
    <t>INE801C07016</t>
  </si>
  <si>
    <t>BILTFCD44DM</t>
  </si>
  <si>
    <t>BILT FCD2002</t>
  </si>
  <si>
    <t>INE294A07026</t>
  </si>
  <si>
    <t>LGBROSBONDS</t>
  </si>
  <si>
    <t>L.g.Balkrishnan &amp;amp; Bros. Ltd</t>
  </si>
  <si>
    <t>INE337A07015</t>
  </si>
  <si>
    <t>ESCORTSCD</t>
  </si>
  <si>
    <t>Escorts Ltd</t>
  </si>
  <si>
    <t>INE042A07052</t>
  </si>
  <si>
    <t>TINPLAFCD</t>
  </si>
  <si>
    <t>Tinplate Company of India Ltd</t>
  </si>
  <si>
    <t>INE422C07052</t>
  </si>
  <si>
    <t>INSIL20</t>
  </si>
  <si>
    <t>INSILCO LTD</t>
  </si>
  <si>
    <t>TAINVPARTA1</t>
  </si>
  <si>
    <t>TATAINV A 02</t>
  </si>
  <si>
    <t>INE672A07015</t>
  </si>
  <si>
    <t>TAINVPARTB2</t>
  </si>
  <si>
    <t>TATAINV B 02</t>
  </si>
  <si>
    <t>INE672A07023</t>
  </si>
  <si>
    <t>TV18PCDPP</t>
  </si>
  <si>
    <t>TV18ZCSPCD03</t>
  </si>
  <si>
    <t>INE889A07015</t>
  </si>
  <si>
    <t>TRNPO25DM</t>
  </si>
  <si>
    <t>TRANSPORT-15%-22-6-2000/01/02/</t>
  </si>
  <si>
    <t>DALCM21</t>
  </si>
  <si>
    <t>DALMIA CEM-6%-11-09-2005</t>
  </si>
  <si>
    <t>INE495A07011</t>
  </si>
  <si>
    <t>TATAMOT20</t>
  </si>
  <si>
    <t>TATA MOTORS</t>
  </si>
  <si>
    <t>INE155A07029</t>
  </si>
  <si>
    <t>TATAMOT21</t>
  </si>
  <si>
    <t>INE155A07037</t>
  </si>
  <si>
    <t>SKFIN20</t>
  </si>
  <si>
    <t>SKF IN NCD01</t>
  </si>
  <si>
    <t>INE640A07012</t>
  </si>
  <si>
    <t>TATAMOT22</t>
  </si>
  <si>
    <t>TATAMNCDRES</t>
  </si>
  <si>
    <t>INE155A07045</t>
  </si>
  <si>
    <t>CENTENKA21</t>
  </si>
  <si>
    <t>CENTURY-ENKA-12%-NCD-1-10-2004</t>
  </si>
  <si>
    <t>INE485A07012</t>
  </si>
  <si>
    <t>TAINVPARTC3</t>
  </si>
  <si>
    <t>TATA-INVST-NCD-02-31-3-20023</t>
  </si>
  <si>
    <t>INE672A07031</t>
  </si>
  <si>
    <t>SILVERNC</t>
  </si>
  <si>
    <t>Silverline Technologies Ltd</t>
  </si>
  <si>
    <t>INE368A07010</t>
  </si>
  <si>
    <t>SILVERLNC</t>
  </si>
  <si>
    <t>SILVERLINE-11.10%-NCD-2-1-2003</t>
  </si>
  <si>
    <t>INE368A07028</t>
  </si>
  <si>
    <t>INDIASEAM34</t>
  </si>
  <si>
    <t>INSEAM NCD02</t>
  </si>
  <si>
    <t>SAUCEMTNCD</t>
  </si>
  <si>
    <t>SAURASTRACEMT-14.5%-30-9-2003/</t>
  </si>
  <si>
    <t>INE626A07011</t>
  </si>
  <si>
    <t>SAURCEMNCD</t>
  </si>
  <si>
    <t>SAURASTRACEMENT-14.5%-30-09-20</t>
  </si>
  <si>
    <t>INE626A07029</t>
  </si>
  <si>
    <t>LEVERNCD</t>
  </si>
  <si>
    <t>HINDUSTAN LE</t>
  </si>
  <si>
    <t>INE030A07016</t>
  </si>
  <si>
    <t>ALOKNCD06</t>
  </si>
  <si>
    <t>ALOKIND-12.5%-24-10-2004/05/06</t>
  </si>
  <si>
    <t>INE270A07067</t>
  </si>
  <si>
    <t>MER1250</t>
  </si>
  <si>
    <t>MERCATOR-12.5%-29-01-2005/06/0</t>
  </si>
  <si>
    <t>INE934B07017</t>
  </si>
  <si>
    <t>MER1225</t>
  </si>
  <si>
    <t>MERCATOR-12.25%-29-7-2003/04/0</t>
  </si>
  <si>
    <t>INE934B07025</t>
  </si>
  <si>
    <t>MER1040</t>
  </si>
  <si>
    <t>MERCATOR-10.40%-29-05-2004/5IN</t>
  </si>
  <si>
    <t>INE934B08031</t>
  </si>
  <si>
    <t>MER10S4</t>
  </si>
  <si>
    <t>MERCATOR-10%-28-01-2004/10INS/</t>
  </si>
  <si>
    <t>INE934B07033</t>
  </si>
  <si>
    <t>MER10S5</t>
  </si>
  <si>
    <t>MERCATOR-10%-10-04-2004/10INS/</t>
  </si>
  <si>
    <t>INE934B07041</t>
  </si>
  <si>
    <t>BSSL1107</t>
  </si>
  <si>
    <t>BSSL-11.80%-10-10-2005/12INS/1</t>
  </si>
  <si>
    <t>INE824B07085</t>
  </si>
  <si>
    <t>BSSL1607</t>
  </si>
  <si>
    <t>BSSL-11.80%-16-07-2005/06/07</t>
  </si>
  <si>
    <t>INE824B07093</t>
  </si>
  <si>
    <t>BSSL2409</t>
  </si>
  <si>
    <t>INE824B07101</t>
  </si>
  <si>
    <t>BSSL08JL</t>
  </si>
  <si>
    <t>BSSL-10%-07-07-2006/07/08-PVT</t>
  </si>
  <si>
    <t>INE824B07119</t>
  </si>
  <si>
    <t>BSSL07AG</t>
  </si>
  <si>
    <t>BSSL-10%-06-08-2006/07/08-PVT</t>
  </si>
  <si>
    <t>INE824B07127</t>
  </si>
  <si>
    <t>BSSL14AG</t>
  </si>
  <si>
    <t>BSSL-10%-13-08-2006/07/08-PVT</t>
  </si>
  <si>
    <t>INE824B07150</t>
  </si>
  <si>
    <t>BSSL21AG</t>
  </si>
  <si>
    <t>BSSL-10%-20-08-2006/07/08-PVT</t>
  </si>
  <si>
    <t>INE824B07143</t>
  </si>
  <si>
    <t>BSSL04AG</t>
  </si>
  <si>
    <t>BSSL-6.75%-04-08-2008-PVT</t>
  </si>
  <si>
    <t>INE824B07135</t>
  </si>
  <si>
    <t>BSSL29SE</t>
  </si>
  <si>
    <t>BSSL-6%-15-05-2008-PVT</t>
  </si>
  <si>
    <t>INE824B07168</t>
  </si>
  <si>
    <t>BPCL0106</t>
  </si>
  <si>
    <t>BPCL-9.90%-01-06-2008</t>
  </si>
  <si>
    <t>INE029A08024</t>
  </si>
  <si>
    <t>BPCL0995</t>
  </si>
  <si>
    <t>BPCL-9.95%-01-06-2008</t>
  </si>
  <si>
    <t>INE029A08016</t>
  </si>
  <si>
    <t>BSSL2603</t>
  </si>
  <si>
    <t>BSSL-13%-26-03-2004/12INS/26-1</t>
  </si>
  <si>
    <t>INE824B07010</t>
  </si>
  <si>
    <t>BSSL1406</t>
  </si>
  <si>
    <t>BSSL-12.50%-14-06-2004/12INS/1</t>
  </si>
  <si>
    <t>INE824B07028</t>
  </si>
  <si>
    <t>AXIS26JLOP1</t>
  </si>
  <si>
    <t>AXIS-6.5%-OP1-26-04-2009-PVT</t>
  </si>
  <si>
    <t>INE238A08112</t>
  </si>
  <si>
    <t>AXIS26JLOP2</t>
  </si>
  <si>
    <t>INE238A08120</t>
  </si>
  <si>
    <t>AXIS26JLOP3</t>
  </si>
  <si>
    <t>INE238A08138</t>
  </si>
  <si>
    <t>MAL31JL</t>
  </si>
  <si>
    <t>MAL-10.35%-30-04-07-PVT</t>
  </si>
  <si>
    <t>INE201B07011</t>
  </si>
  <si>
    <t>SCL24JL</t>
  </si>
  <si>
    <t>SCL-7.40%-24-07-2008-PVT</t>
  </si>
  <si>
    <t>INE070A07038</t>
  </si>
  <si>
    <t>HCC10AG</t>
  </si>
  <si>
    <t>HCCL-13.5%-10-08-2006-PVT</t>
  </si>
  <si>
    <t>INE549A07015</t>
  </si>
  <si>
    <t>HCC13</t>
  </si>
  <si>
    <t>HCCL-13%-25-04-2006-PVT</t>
  </si>
  <si>
    <t>INE549A07031</t>
  </si>
  <si>
    <t>HCC25JA</t>
  </si>
  <si>
    <t>HCCL-12.5%-25-01-2007-PVT</t>
  </si>
  <si>
    <t>INE549A07056</t>
  </si>
  <si>
    <t>HCC10</t>
  </si>
  <si>
    <t>HCCL-10%-25-10-2009-PVT</t>
  </si>
  <si>
    <t>INE549A07072</t>
  </si>
  <si>
    <t>UTI29MR</t>
  </si>
  <si>
    <t>UTI-11.75%-SR1-29-03-2005-PVT</t>
  </si>
  <si>
    <t>INE238A08013</t>
  </si>
  <si>
    <t>UTI28MR</t>
  </si>
  <si>
    <t>UTI-11.10%-SR2-28-06-2006-PVT</t>
  </si>
  <si>
    <t>INE238A08021</t>
  </si>
  <si>
    <t>AXIS15JA</t>
  </si>
  <si>
    <t>INE238A08161</t>
  </si>
  <si>
    <t>HCC17JA</t>
  </si>
  <si>
    <t>HCCL-9%-16-01-2008-PVT</t>
  </si>
  <si>
    <t>INE549A07064</t>
  </si>
  <si>
    <t>HCCSR2</t>
  </si>
  <si>
    <t>HCCL-13.6%-10-08-2006-PVT</t>
  </si>
  <si>
    <t>INE549A07023</t>
  </si>
  <si>
    <t>AXISSR6OP1</t>
  </si>
  <si>
    <t>AXIS-SR6OP1-8.4%-21-9-2008-PVT</t>
  </si>
  <si>
    <t>INE238A08088</t>
  </si>
  <si>
    <t>AXISSR6OP3</t>
  </si>
  <si>
    <t>INE238A08104</t>
  </si>
  <si>
    <t>UTISR3</t>
  </si>
  <si>
    <t>UTI-SR3-9.8%-3-6-2007-PVT</t>
  </si>
  <si>
    <t>INE238A08039</t>
  </si>
  <si>
    <t>UTINCDSR4</t>
  </si>
  <si>
    <t>UTI-SR4-9.3%-27-6-2007-PVT</t>
  </si>
  <si>
    <t>INE238A08047</t>
  </si>
  <si>
    <t>AXISSR5OP1</t>
  </si>
  <si>
    <t>AXIS-SR5OP1-8.8%-20-6-08-PVT</t>
  </si>
  <si>
    <t>INE238A08054</t>
  </si>
  <si>
    <t>AXISSR5OP2</t>
  </si>
  <si>
    <t>INE238A08062</t>
  </si>
  <si>
    <t>AXISSR5OP3</t>
  </si>
  <si>
    <t>INE238A08070</t>
  </si>
  <si>
    <t>FLCIL12</t>
  </si>
  <si>
    <t>FLCIL-12%-16-10-2005-PVT</t>
  </si>
  <si>
    <t>INE492B07362</t>
  </si>
  <si>
    <t>FLCIL13AG</t>
  </si>
  <si>
    <t>FLCIL-9.5%-12-8-2004-PVT</t>
  </si>
  <si>
    <t>INE492B07420</t>
  </si>
  <si>
    <t>FLCIL17AP</t>
  </si>
  <si>
    <t>FLCIL-12.5%-16-4-2007-PVT</t>
  </si>
  <si>
    <t>INE492B07370</t>
  </si>
  <si>
    <t>MMFSL08MR</t>
  </si>
  <si>
    <t>MMFSL-7.5%-8-9-2009-PVT</t>
  </si>
  <si>
    <t>INE774D08DE7</t>
  </si>
  <si>
    <t>CFL27OC</t>
  </si>
  <si>
    <t>CFL-6.1%-27-10-2008</t>
  </si>
  <si>
    <t>INE169A07046</t>
  </si>
  <si>
    <t>FLCIL23FE</t>
  </si>
  <si>
    <t>FLCIL-7.5%-22-2-2005-PVT</t>
  </si>
  <si>
    <t>INE492B07461</t>
  </si>
  <si>
    <t>FLCIL10FE</t>
  </si>
  <si>
    <t>FLCIL-7.5%-9-2-2005-PVT</t>
  </si>
  <si>
    <t>INE492B07453</t>
  </si>
  <si>
    <t>WHIL15DE</t>
  </si>
  <si>
    <t>WHIL-13.75%-15-12-2004-PVT</t>
  </si>
  <si>
    <t>INE716A07028</t>
  </si>
  <si>
    <t>WHIL01MR</t>
  </si>
  <si>
    <t>WHIL-9.15%-1-3-2007-PVT</t>
  </si>
  <si>
    <t>INE716A08018</t>
  </si>
  <si>
    <t>MM16APTG1</t>
  </si>
  <si>
    <t>MM-TG1-6.2%-16-4-2007-PVT</t>
  </si>
  <si>
    <t>INE774D07914</t>
  </si>
  <si>
    <t>MM16APTG2</t>
  </si>
  <si>
    <t>MM-TG2-16-4-2007-PVT</t>
  </si>
  <si>
    <t>INE774D07906</t>
  </si>
  <si>
    <t>MM16APTH</t>
  </si>
  <si>
    <t>MM-TH-16-4-2006-PVT</t>
  </si>
  <si>
    <t>INE774D07898</t>
  </si>
  <si>
    <t>MMFSX26MR</t>
  </si>
  <si>
    <t>MMF-SX-27-3-2006-PVT</t>
  </si>
  <si>
    <t>INE774D07872</t>
  </si>
  <si>
    <t>MMFSW24MR</t>
  </si>
  <si>
    <t>MMF-SW-4-4-2006-PVT</t>
  </si>
  <si>
    <t>INE774D07864</t>
  </si>
  <si>
    <t>FLCIL21JA</t>
  </si>
  <si>
    <t>FLCIL-7.25%-20-1-2005-PVT</t>
  </si>
  <si>
    <t>INE492B07446</t>
  </si>
  <si>
    <t>GACL16FE</t>
  </si>
  <si>
    <t>GACL-SRN-8%-1-1-2008-PVT</t>
  </si>
  <si>
    <t>INE186A07081</t>
  </si>
  <si>
    <t>MM19APTI</t>
  </si>
  <si>
    <t>MM-TI-30-4-2007-PVT</t>
  </si>
  <si>
    <t>INE774D07930</t>
  </si>
  <si>
    <t>MM20APTJ</t>
  </si>
  <si>
    <t>MM-TJ-6.2%-30-4-2007-PVT</t>
  </si>
  <si>
    <t>INE774D07922</t>
  </si>
  <si>
    <t>EIL21MA01</t>
  </si>
  <si>
    <t>EIL-12.25%-21-5-2007-PVT</t>
  </si>
  <si>
    <t>INE369A07018</t>
  </si>
  <si>
    <t>MM03MATN</t>
  </si>
  <si>
    <t>MM-TN-3-5-2007-PVT</t>
  </si>
  <si>
    <t>INE774D07955</t>
  </si>
  <si>
    <t>MM30APTL</t>
  </si>
  <si>
    <t>MM-TL-28-4-2006-PVT</t>
  </si>
  <si>
    <t>INE774D07948</t>
  </si>
  <si>
    <t>EXCRP28MA01</t>
  </si>
  <si>
    <t>EXCROP-12.25%-21-5-2007-PVT</t>
  </si>
  <si>
    <t>INE223G07022</t>
  </si>
  <si>
    <t>EXCRP28JU01</t>
  </si>
  <si>
    <t>EXCROP-1-7-2006-PVT</t>
  </si>
  <si>
    <t>INE223G07014</t>
  </si>
  <si>
    <t>RELINFRSR1</t>
  </si>
  <si>
    <t>Reliance Infrastructure Ltd</t>
  </si>
  <si>
    <t>INE036A07021</t>
  </si>
  <si>
    <t>RELINFRSR2A</t>
  </si>
  <si>
    <t>INE036A07047</t>
  </si>
  <si>
    <t>RELINFRSR2B</t>
  </si>
  <si>
    <t>INE036A07054</t>
  </si>
  <si>
    <t>RELINFRSR3</t>
  </si>
  <si>
    <t>INE036A07039</t>
  </si>
  <si>
    <t>KMPLCL28</t>
  </si>
  <si>
    <t>Kotak Mahindra Prime Ltd</t>
  </si>
  <si>
    <t>INE916D07416</t>
  </si>
  <si>
    <t>KMPLCL34</t>
  </si>
  <si>
    <t>KMP-CLXXXIV-10.45%-2-8-04-PVT</t>
  </si>
  <si>
    <t>INE916D07424</t>
  </si>
  <si>
    <t>KMPLCXCI</t>
  </si>
  <si>
    <t>KMP-CXCI-10.30%-16-8-04-PVT</t>
  </si>
  <si>
    <t>INE916D07010</t>
  </si>
  <si>
    <t>KMPLCXC4</t>
  </si>
  <si>
    <t>KMP-CXCIV-10.85%-30-8-04-PVT</t>
  </si>
  <si>
    <t>INE916D07135</t>
  </si>
  <si>
    <t>KMPLCC9</t>
  </si>
  <si>
    <t>KMP-CCIX-10.3%-26-11-04-PVT</t>
  </si>
  <si>
    <t>INE916D07721</t>
  </si>
  <si>
    <t>KMPLCCXLX</t>
  </si>
  <si>
    <t>KMPCCXLX-8.65%-26-7-04-PVT</t>
  </si>
  <si>
    <t>INE916D07AI3</t>
  </si>
  <si>
    <t>KMPLCCLX</t>
  </si>
  <si>
    <t>KMP-CCLX-8.3%-29-8-04-PVT</t>
  </si>
  <si>
    <t>INE916D07AS2</t>
  </si>
  <si>
    <t>KMPLCCL42</t>
  </si>
  <si>
    <t>KMP-CCLXXXXII-6.5%-14-8-04-PVT</t>
  </si>
  <si>
    <t>INE916D07BM3</t>
  </si>
  <si>
    <t>KMPLCCL47</t>
  </si>
  <si>
    <t>CCLXXXXVII-7.65%-27-8-04-PVT</t>
  </si>
  <si>
    <t>INE916D07BP6</t>
  </si>
  <si>
    <t>KMPLCCC15</t>
  </si>
  <si>
    <t>KMP-CCCXV-6.35%-2-12-04-PVT</t>
  </si>
  <si>
    <t>INE916D07CF5</t>
  </si>
  <si>
    <t>KMPLCCC38</t>
  </si>
  <si>
    <t>CCCXXXVIII-6.25%-16-12-04-PVT</t>
  </si>
  <si>
    <t>INE916D08BT6</t>
  </si>
  <si>
    <t>KMPLCCC37</t>
  </si>
  <si>
    <t>KMP-CCCXXXVII-6.5%-16-6-05-PVT</t>
  </si>
  <si>
    <t>INE916D08BU4</t>
  </si>
  <si>
    <t>KMPLCCCXL5</t>
  </si>
  <si>
    <t>KMP-CCCXLV-6.25%-2-2-05-PVT</t>
  </si>
  <si>
    <t>INE916D08BZ3</t>
  </si>
  <si>
    <t>KMPLCCCXL7</t>
  </si>
  <si>
    <t>KMP-CCCXLVII-6.28%-4-2-05-PVT</t>
  </si>
  <si>
    <t>INE916D07CO7</t>
  </si>
  <si>
    <t>KMPLCCCL3</t>
  </si>
  <si>
    <t>KMP-CCCLIII-6.28%-2-2-05-PVT</t>
  </si>
  <si>
    <t>INE916D07CQ2</t>
  </si>
  <si>
    <t>KMPLCCCL8</t>
  </si>
  <si>
    <t>KMP-CCCLVIII-6.5%-29-7-05-PVT</t>
  </si>
  <si>
    <t>INE916D07CV2</t>
  </si>
  <si>
    <t>KMPLCCCXLVI</t>
  </si>
  <si>
    <t>KMP-CCCXLVI-6.5%-4-8-05-PVT</t>
  </si>
  <si>
    <t>INE916D07CW0</t>
  </si>
  <si>
    <t>KMPLCCCL12</t>
  </si>
  <si>
    <t>KMP-CCCLXII-6.2%-11-11-04-PVT</t>
  </si>
  <si>
    <t>INE916D07CX8</t>
  </si>
  <si>
    <t>KMPLCCCL24</t>
  </si>
  <si>
    <t>KMP-CCCLXXIV-5.65%-12-4-05-PVT</t>
  </si>
  <si>
    <t>INE916D07DI7</t>
  </si>
  <si>
    <t>KMPLCCCL23</t>
  </si>
  <si>
    <t>KMP-CCCLXXIII-5.75%-14-4-05-PV</t>
  </si>
  <si>
    <t>INE916D07DH9</t>
  </si>
  <si>
    <t>KMPLCCCL25</t>
  </si>
  <si>
    <t>KMP-CCCLXXV-5.75%-15-4-05-PVT</t>
  </si>
  <si>
    <t>INE916D07DL1</t>
  </si>
  <si>
    <t>KMPL03112</t>
  </si>
  <si>
    <t>INE916D07DS6</t>
  </si>
  <si>
    <t>KMPLCCCL26</t>
  </si>
  <si>
    <t>KMP-CCCLXXVI-5.95%-17-10-05-PV</t>
  </si>
  <si>
    <t>INE916D07DJ5</t>
  </si>
  <si>
    <t>KMPL03118</t>
  </si>
  <si>
    <t>KMP-M03/118-5.45%-14-12-04-PVT</t>
  </si>
  <si>
    <t>INE916D07EA2</t>
  </si>
  <si>
    <t>KMPLM03119</t>
  </si>
  <si>
    <t>KMP-M03/119-FRB-15-12-05-PVT</t>
  </si>
  <si>
    <t>INE916D07EB0</t>
  </si>
  <si>
    <t>KMPLM0417</t>
  </si>
  <si>
    <t>KMP-M04/17-FRB-9-9-05-PVT</t>
  </si>
  <si>
    <t>INE916D07ET2</t>
  </si>
  <si>
    <t>KMPLM03107</t>
  </si>
  <si>
    <t>KMP-M03/107-FRB-14-11-05-PVT</t>
  </si>
  <si>
    <t>INE916D07DQ0</t>
  </si>
  <si>
    <t>KMPLM03116</t>
  </si>
  <si>
    <t>KMP-M03/116-FRB-8-6-05-PVT</t>
  </si>
  <si>
    <t>INE916D07DW8</t>
  </si>
  <si>
    <t>KMPLCCCL27</t>
  </si>
  <si>
    <t>CCCLXXVII-5.75%-20-4-05-PVT</t>
  </si>
  <si>
    <t>INE916D07DK3</t>
  </si>
  <si>
    <t>KMPLM0353</t>
  </si>
  <si>
    <t>KMP-M03/53-9%-16-7-04-PVT</t>
  </si>
  <si>
    <t>INE916D07CP4</t>
  </si>
  <si>
    <t>KMPLM0403</t>
  </si>
  <si>
    <t>KMP-M04/03-FRB-21-7-06-PVT</t>
  </si>
  <si>
    <t>INE916D07EL9</t>
  </si>
  <si>
    <t>KMPLM0406</t>
  </si>
  <si>
    <t>KMP-M04/06-5.38%-10-2-05-PVT</t>
  </si>
  <si>
    <t>INE916D07EO3</t>
  </si>
  <si>
    <t>KMPLM0410</t>
  </si>
  <si>
    <t>KMP-M04/10-FRB-27-2-06-PVT</t>
  </si>
  <si>
    <t>INE916D07ER6</t>
  </si>
  <si>
    <t>KMPLM0416</t>
  </si>
  <si>
    <t>KMP-M04/16-FRB-24-2-06-PVT</t>
  </si>
  <si>
    <t>INE916D07ES4</t>
  </si>
  <si>
    <t>EIL28JU01</t>
  </si>
  <si>
    <t>EIL-01-07-2006-PVT</t>
  </si>
  <si>
    <t>INE369A07026</t>
  </si>
  <si>
    <t>TPL13MA</t>
  </si>
  <si>
    <t>TPL-0%-13-5-2005-PVT</t>
  </si>
  <si>
    <t>INE722C08038</t>
  </si>
  <si>
    <t>KMPLF0401</t>
  </si>
  <si>
    <t>KMPL-F04-01-27-04-2007-PVT</t>
  </si>
  <si>
    <t>INE916D07EV8</t>
  </si>
  <si>
    <t>KMPLF0402</t>
  </si>
  <si>
    <t>KMPL-F04-02-5-5-2006-PVT</t>
  </si>
  <si>
    <t>INE916D07EY2</t>
  </si>
  <si>
    <t>KMPL0403</t>
  </si>
  <si>
    <t>KMPL-F04-03-4-5-2006-PVT</t>
  </si>
  <si>
    <t>INE916D07EZ9</t>
  </si>
  <si>
    <t>KMPLF0404</t>
  </si>
  <si>
    <t>KMPL-F04-04-19-5-2006-PVT</t>
  </si>
  <si>
    <t>INE916D07EX4</t>
  </si>
  <si>
    <t>KMPLF0405</t>
  </si>
  <si>
    <t>KMPL-F04-05-24-5-2006-PVT</t>
  </si>
  <si>
    <t>INE916D07FA9</t>
  </si>
  <si>
    <t>KMPLF040607</t>
  </si>
  <si>
    <t>KMPL-F04-06-07-7-6-2006-PVT</t>
  </si>
  <si>
    <t>INE916D07FB7</t>
  </si>
  <si>
    <t>TATAMOT12OC</t>
  </si>
  <si>
    <t>TATAMOT-14.75%-11-10-2008-PVT</t>
  </si>
  <si>
    <t>INE155A07086</t>
  </si>
  <si>
    <t>MMF07JARU1</t>
  </si>
  <si>
    <t>MMF-RU1-07-07-2006-PVT</t>
  </si>
  <si>
    <t>INE774D07823</t>
  </si>
  <si>
    <t>MMF10AG03NS</t>
  </si>
  <si>
    <t>MMF-NS-6.75%-10-8-2005-PVT</t>
  </si>
  <si>
    <t>INE774D08CH2</t>
  </si>
  <si>
    <t>MMF14NO03RB</t>
  </si>
  <si>
    <t>MMF-RB-5.85%-14-11-2005-PVT</t>
  </si>
  <si>
    <t>INE774D07724</t>
  </si>
  <si>
    <t>MMF15OCQJ2</t>
  </si>
  <si>
    <t>MMF-QJ2-5.75%-15-10-2005-PVT</t>
  </si>
  <si>
    <t>INE774D07666</t>
  </si>
  <si>
    <t>MMF07NO03QV</t>
  </si>
  <si>
    <t>MMF-QV-07-11-2006-PVT</t>
  </si>
  <si>
    <t>INE774D07674</t>
  </si>
  <si>
    <t>MMF10JUNH3</t>
  </si>
  <si>
    <t>MMF-NH3-7%-10-06-2005-PVT</t>
  </si>
  <si>
    <t>INE774D07567</t>
  </si>
  <si>
    <t>MMF10OCQI2</t>
  </si>
  <si>
    <t>MMF-QI2-10-10-2006-PVT</t>
  </si>
  <si>
    <t>INE774D07641</t>
  </si>
  <si>
    <t>MMF10OCQI1</t>
  </si>
  <si>
    <t>MMF-QI1-6.1%-10-10-2006-PVT</t>
  </si>
  <si>
    <t>INE774D07633</t>
  </si>
  <si>
    <t>JSAW31OC03</t>
  </si>
  <si>
    <t>JSAW-9.75%-30-9-2009-PVT</t>
  </si>
  <si>
    <t>INE324A07021</t>
  </si>
  <si>
    <t>JSPL30NO99</t>
  </si>
  <si>
    <t>JSPL-NCD-15.5%-30-11-2006-PVT</t>
  </si>
  <si>
    <t>INE749A07011</t>
  </si>
  <si>
    <t>JSPL18MA01</t>
  </si>
  <si>
    <t>JSPL-NCD-13%-18-5-2007-PVT</t>
  </si>
  <si>
    <t>INE749A07102</t>
  </si>
  <si>
    <t>JSPL14DE00</t>
  </si>
  <si>
    <t>JSPL-NCD-14%-14-12-2007-PVT</t>
  </si>
  <si>
    <t>INE749A07045</t>
  </si>
  <si>
    <t>JSPL10JL98</t>
  </si>
  <si>
    <t>JSPL-NCD-16%-10-7-2005-PVT</t>
  </si>
  <si>
    <t>INE749A07078</t>
  </si>
  <si>
    <t>JSPL10JUL98</t>
  </si>
  <si>
    <t>INE749A07086</t>
  </si>
  <si>
    <t>MMF08JL03OR</t>
  </si>
  <si>
    <t>MMF-OR-6.9%-8-7-2006-PVT</t>
  </si>
  <si>
    <t>INE774D08CN0</t>
  </si>
  <si>
    <t>MMF05AG03OY</t>
  </si>
  <si>
    <t>MMF-OY-6.9%-5-8-2006-PVT</t>
  </si>
  <si>
    <t>INE774D07591</t>
  </si>
  <si>
    <t>MMF04JL03OO</t>
  </si>
  <si>
    <t>MMF-OO-6.9%-4-7-2006-PVT</t>
  </si>
  <si>
    <t>INE774D08CP5</t>
  </si>
  <si>
    <t>MMF27AG03PJ</t>
  </si>
  <si>
    <t>MMF-PJ-27-8-2006-PVT</t>
  </si>
  <si>
    <t>INE774D07625</t>
  </si>
  <si>
    <t>MMF01JA04RT</t>
  </si>
  <si>
    <t>MMF-RT-01-01-2007-PVT</t>
  </si>
  <si>
    <t>INE774D07815</t>
  </si>
  <si>
    <t>MMF01MR04SP</t>
  </si>
  <si>
    <t>MMF-SP-10-4-2006-PVT</t>
  </si>
  <si>
    <t>INE774D07849</t>
  </si>
  <si>
    <t>JSAW24AP04</t>
  </si>
  <si>
    <t>Jindal Saw Ltd</t>
  </si>
  <si>
    <t>INE324A07039</t>
  </si>
  <si>
    <t>TPL13JA03</t>
  </si>
  <si>
    <t>TPL-0%-13-4-2005-PVT</t>
  </si>
  <si>
    <t>INE722C07022</t>
  </si>
  <si>
    <t>JSPL14NO00</t>
  </si>
  <si>
    <t>JSPL-NCD-10%-14-11-2007-PVT</t>
  </si>
  <si>
    <t>INE749A07037</t>
  </si>
  <si>
    <t>JSPL29SE00</t>
  </si>
  <si>
    <t>JSPL-NCD-10%-15-8-2005-PVT</t>
  </si>
  <si>
    <t>INE749A07029</t>
  </si>
  <si>
    <t>JSPL11MA98</t>
  </si>
  <si>
    <t>JSPL-NCD-10%-11-5-2005-PVT</t>
  </si>
  <si>
    <t>INE749A07060</t>
  </si>
  <si>
    <t>AXIS4JU4IX</t>
  </si>
  <si>
    <t>INE238A08179</t>
  </si>
  <si>
    <t>MMF28JU04TR</t>
  </si>
  <si>
    <t>MMFSL-TR-LOA-28-6-2007-PVT</t>
  </si>
  <si>
    <t>INE774D07963</t>
  </si>
  <si>
    <t>MMF07JL04TT</t>
  </si>
  <si>
    <t>MMFSL-6.3%-TT-LOA-6-7-2007-PVT</t>
  </si>
  <si>
    <t>INE774D07989</t>
  </si>
  <si>
    <t>MMF07JL04TZ</t>
  </si>
  <si>
    <t>MMFSL-TZ-LOA-7-7-2007-PVT</t>
  </si>
  <si>
    <t>INE774D07971</t>
  </si>
  <si>
    <t>MERCA30JU04</t>
  </si>
  <si>
    <t>Mercator Lines Ltd</t>
  </si>
  <si>
    <t>INE934B07066</t>
  </si>
  <si>
    <t>JSW24JU04</t>
  </si>
  <si>
    <t>INE548G07014</t>
  </si>
  <si>
    <t>GNRE30JU04</t>
  </si>
  <si>
    <t>GNRE-7%-31-3-2007-PVT</t>
  </si>
  <si>
    <t>INE110D07028</t>
  </si>
  <si>
    <t>MMF03AGUF</t>
  </si>
  <si>
    <t>MMF-UF-3-8-2007-PVT</t>
  </si>
  <si>
    <t>INE774D07AC9</t>
  </si>
  <si>
    <t>MMF28JLUD</t>
  </si>
  <si>
    <t>MMF-UD-30-7-2007-PVT</t>
  </si>
  <si>
    <t>INE774D07AA3</t>
  </si>
  <si>
    <t>MMMF28JLUC</t>
  </si>
  <si>
    <t>MMF-UC-29-1-2007-PVT</t>
  </si>
  <si>
    <t>INE774D07997</t>
  </si>
  <si>
    <t>MMF30JLUE</t>
  </si>
  <si>
    <t>MMF-UE-30-7-2007-PVT</t>
  </si>
  <si>
    <t>INE774D07AB1</t>
  </si>
  <si>
    <t>SWP02AP04</t>
  </si>
  <si>
    <t>SWP-9.5%-15-01-2012-PVT</t>
  </si>
  <si>
    <t>INE464G07014</t>
  </si>
  <si>
    <t>JSL03AG04</t>
  </si>
  <si>
    <t>JSL Stainless Ltd</t>
  </si>
  <si>
    <t>INE220G07010</t>
  </si>
  <si>
    <t>FLCIL10JU04</t>
  </si>
  <si>
    <t>First Leasing Co. of India Ltd</t>
  </si>
  <si>
    <t>INE492B07495</t>
  </si>
  <si>
    <t>FLCIL18AG04</t>
  </si>
  <si>
    <t>FLCIL-6.5%-19-8-2005-PVT</t>
  </si>
  <si>
    <t>INE492B07545</t>
  </si>
  <si>
    <t>FLCIL21AG04</t>
  </si>
  <si>
    <t>FLCIL-7.5%-22-8-2005-PVT</t>
  </si>
  <si>
    <t>INE492B07552</t>
  </si>
  <si>
    <t>MMF03SE04DD</t>
  </si>
  <si>
    <t>INE774D08DI8</t>
  </si>
  <si>
    <t>UPL01OC04A</t>
  </si>
  <si>
    <t>United Phosphorus Ltd</t>
  </si>
  <si>
    <t>INE628A07058</t>
  </si>
  <si>
    <t>UPL01OC04B</t>
  </si>
  <si>
    <t>INE628A07066</t>
  </si>
  <si>
    <t>HCC28SE04</t>
  </si>
  <si>
    <t>HCCL-7.5%-28/9/12-14</t>
  </si>
  <si>
    <t>INE549A07080</t>
  </si>
  <si>
    <t>SOVL9JL03A</t>
  </si>
  <si>
    <t>SOVL-7%-9-7-2005-PVT</t>
  </si>
  <si>
    <t>INE120G07020</t>
  </si>
  <si>
    <t>SOVL9JL03B</t>
  </si>
  <si>
    <t>SOVL-7%-9-7-2006-PVT</t>
  </si>
  <si>
    <t>INE120G07038</t>
  </si>
  <si>
    <t>SOVL9JL03C</t>
  </si>
  <si>
    <t>SOVL-7%-9-7-2007-PVT</t>
  </si>
  <si>
    <t>INE120G07046</t>
  </si>
  <si>
    <t>SOVL9JL03D</t>
  </si>
  <si>
    <t>SOVL-7%-9-7-2008-PVT</t>
  </si>
  <si>
    <t>INE120G07053</t>
  </si>
  <si>
    <t>MMFLNL</t>
  </si>
  <si>
    <t>MMFL-NL-7%-10-04-2005-PVT</t>
  </si>
  <si>
    <t>INE774D07534</t>
  </si>
  <si>
    <t>MMFLEEE</t>
  </si>
  <si>
    <t>INE774D08DJ6</t>
  </si>
  <si>
    <t>JP15OC04CC</t>
  </si>
  <si>
    <t>JP-CC-7.5%-15-10-2011-PVT</t>
  </si>
  <si>
    <t>INE455F07089</t>
  </si>
  <si>
    <t>NPSBSRVIF</t>
  </si>
  <si>
    <t>NPSB-VIF-5.85%-1-12-07-PVT</t>
  </si>
  <si>
    <t>INE261F08048</t>
  </si>
  <si>
    <t>NPSBSRVIG</t>
  </si>
  <si>
    <t>NPSB-VIG-5.85%-2-12-07-PVT</t>
  </si>
  <si>
    <t>INE261F08055</t>
  </si>
  <si>
    <t>JP26JL04BB</t>
  </si>
  <si>
    <t>JP-BB-9%-30-6-2007-PVT</t>
  </si>
  <si>
    <t>INE575A07077</t>
  </si>
  <si>
    <t>FLCL01OC04</t>
  </si>
  <si>
    <t>FLCL-7.5%-1-10-2005-PVT</t>
  </si>
  <si>
    <t>INE492B07560</t>
  </si>
  <si>
    <t>KMP11NO04</t>
  </si>
  <si>
    <t>KMPL-11-11-2005-PVT</t>
  </si>
  <si>
    <t>INE916D07GG4</t>
  </si>
  <si>
    <t>KMP06DE04</t>
  </si>
  <si>
    <t>KMPL-6-12-2005-PVT</t>
  </si>
  <si>
    <t>INE916D07GM2</t>
  </si>
  <si>
    <t>KMP09DE04</t>
  </si>
  <si>
    <t>KMPL-9-12-2005-PVT</t>
  </si>
  <si>
    <t>INE916D07GL4</t>
  </si>
  <si>
    <t>KMP9DE04A</t>
  </si>
  <si>
    <t>INE916D07GK6</t>
  </si>
  <si>
    <t>MMFLVI</t>
  </si>
  <si>
    <t>MMFL-VI-6-12-2005-PVT</t>
  </si>
  <si>
    <t>INE774D07AD7</t>
  </si>
  <si>
    <t>MMFLVM</t>
  </si>
  <si>
    <t>MMFL-VM-7-12-2005-PVT</t>
  </si>
  <si>
    <t>INE774D07AF2</t>
  </si>
  <si>
    <t>MMFLVL</t>
  </si>
  <si>
    <t>MMFL-VL-8-12-2006-PVT</t>
  </si>
  <si>
    <t>INE774D07AG0</t>
  </si>
  <si>
    <t>MMFLVJ</t>
  </si>
  <si>
    <t>MMFL-VJ-6-12-2005-PVT</t>
  </si>
  <si>
    <t>INE774D07AE5</t>
  </si>
  <si>
    <t>JSAW29SE04</t>
  </si>
  <si>
    <t>JSAW-7.75%-29-9-2009TO11-PVT</t>
  </si>
  <si>
    <t>INE324A07047</t>
  </si>
  <si>
    <t>GMR04OC04</t>
  </si>
  <si>
    <t>GMR Infrastructure Ltd</t>
  </si>
  <si>
    <t>INE776C07036</t>
  </si>
  <si>
    <t>GMR15OC04</t>
  </si>
  <si>
    <t>INE776C07044</t>
  </si>
  <si>
    <t>GMR26OC04</t>
  </si>
  <si>
    <t>INE776C07051</t>
  </si>
  <si>
    <t>MMFLNI</t>
  </si>
  <si>
    <t>MMFL-NI-6.9%-10-4-2005-PVT</t>
  </si>
  <si>
    <t>INE774D07575</t>
  </si>
  <si>
    <t>MMFLIY</t>
  </si>
  <si>
    <t>MMFL-IY-8.5%-23-10-2005-PVT</t>
  </si>
  <si>
    <t>INE774D07476</t>
  </si>
  <si>
    <t>MMFLHU</t>
  </si>
  <si>
    <t>MMFL-HU-9%-16-8-2005-PVT</t>
  </si>
  <si>
    <t>INE774D07419</t>
  </si>
  <si>
    <t>MMFLIG</t>
  </si>
  <si>
    <t>MMFL-IG-8.8%-18-9-2005-PVT</t>
  </si>
  <si>
    <t>INE774D07427</t>
  </si>
  <si>
    <t>MMFLIQ</t>
  </si>
  <si>
    <t>MMFL-IQ-8.8%-3-10-2005-PVT</t>
  </si>
  <si>
    <t>INE774D07435</t>
  </si>
  <si>
    <t>MMFLIZ</t>
  </si>
  <si>
    <t>MMFL-IZ-8.5%-25-10-2005-PVT</t>
  </si>
  <si>
    <t>INE774D07443</t>
  </si>
  <si>
    <t>MMFLNC</t>
  </si>
  <si>
    <t>MMFL-NC-7%-7-5-2005-PVT</t>
  </si>
  <si>
    <t>INE774D07518</t>
  </si>
  <si>
    <t>MMFLNJ</t>
  </si>
  <si>
    <t>MMFL-NJ-7.1%-20-5-2005-PVT</t>
  </si>
  <si>
    <t>INE774D07526</t>
  </si>
  <si>
    <t>MMFLOP</t>
  </si>
  <si>
    <t>MMFL-OP-6.75%-7-7-2005-PVT</t>
  </si>
  <si>
    <t>INE774D08CR1</t>
  </si>
  <si>
    <t>MMFLPI</t>
  </si>
  <si>
    <t>MMFL-PI-25-8-2005-PVT</t>
  </si>
  <si>
    <t>INE774D07617</t>
  </si>
  <si>
    <t>MMFLQY</t>
  </si>
  <si>
    <t>MMFL-QY-13-5-2005-PVT</t>
  </si>
  <si>
    <t>INE774D07716</t>
  </si>
  <si>
    <t>MMFLQZ</t>
  </si>
  <si>
    <t>MMFL-QZ-14-11-2005-PVT</t>
  </si>
  <si>
    <t>INE774D07708</t>
  </si>
  <si>
    <t>MMFLRK</t>
  </si>
  <si>
    <t>MMFL-RK-8-7-2005-PVT</t>
  </si>
  <si>
    <t>INE774D07757</t>
  </si>
  <si>
    <t>MMFLRRII</t>
  </si>
  <si>
    <t>MMFL-RRII-24-6-2005-PVT</t>
  </si>
  <si>
    <t>INE774D07807</t>
  </si>
  <si>
    <t>MMFLSR</t>
  </si>
  <si>
    <t>MMFL-SR-5.5%-6-5-2005-PVT</t>
  </si>
  <si>
    <t>INE774D07856</t>
  </si>
  <si>
    <t>MMFLSV</t>
  </si>
  <si>
    <t>MMFL-SV-5.3%-4-4-2005-PVT</t>
  </si>
  <si>
    <t>INE774D07880</t>
  </si>
  <si>
    <t>MMFLVR</t>
  </si>
  <si>
    <t>MMFL-VR-23-12-2007-PVT</t>
  </si>
  <si>
    <t>INE774D07AI6</t>
  </si>
  <si>
    <t>MMFLVK</t>
  </si>
  <si>
    <t>MMFL-VK-17-12-2006-PVT</t>
  </si>
  <si>
    <t>INE774D07AH8</t>
  </si>
  <si>
    <t>KMPL02DE04</t>
  </si>
  <si>
    <t>KMPL-5.99%-02-12-2005-PVT</t>
  </si>
  <si>
    <t>INE916D07GP5</t>
  </si>
  <si>
    <t>MMFLOZ</t>
  </si>
  <si>
    <t>MMFL-OZ-6.75%-1-8-2005-PVT</t>
  </si>
  <si>
    <t>INE774D07609</t>
  </si>
  <si>
    <t>GMR22NO04</t>
  </si>
  <si>
    <t>INE776C07069</t>
  </si>
  <si>
    <t>JP28DEC04EE</t>
  </si>
  <si>
    <t>JP-EE-7%-28-12-2005-PVT</t>
  </si>
  <si>
    <t>INE455F07105</t>
  </si>
  <si>
    <t>KMPL10JA05</t>
  </si>
  <si>
    <t>KMPL-F05-1-2-1-4-2006-PVT</t>
  </si>
  <si>
    <t>INE916D07HD9</t>
  </si>
  <si>
    <t>MMFLVW</t>
  </si>
  <si>
    <t>MMFL-VW-12-1-2008-PVT</t>
  </si>
  <si>
    <t>INE774D07AJ4</t>
  </si>
  <si>
    <t>MMFLVX</t>
  </si>
  <si>
    <t>MMFL-VX-13-1-2008-PVT</t>
  </si>
  <si>
    <t>INE774D07AK2</t>
  </si>
  <si>
    <t>ASKLEYAL1</t>
  </si>
  <si>
    <t>ASKLEY-ALI-11.1%-15-6-05-PVT</t>
  </si>
  <si>
    <t>INE208A07208</t>
  </si>
  <si>
    <t>ASKLEYAL2</t>
  </si>
  <si>
    <t>ASKLEY-AL2-10.55%-15-10-06-PVT</t>
  </si>
  <si>
    <t>INE208A07059</t>
  </si>
  <si>
    <t>ASKLEYAL3</t>
  </si>
  <si>
    <t>ASKLEY-AL3-10.2%-19-12-06-PVT</t>
  </si>
  <si>
    <t>INE208A07067</t>
  </si>
  <si>
    <t>ASKLEYAL4</t>
  </si>
  <si>
    <t>ASKLEY-AL4-10.75%-10-1-09-PVT</t>
  </si>
  <si>
    <t>INE208A07075</t>
  </si>
  <si>
    <t>ASKLEYAL5</t>
  </si>
  <si>
    <t>ASKLEY-AL5-10.2%-15-2-07-PVT</t>
  </si>
  <si>
    <t>INE208A07083</t>
  </si>
  <si>
    <t>ASKLEYAL6</t>
  </si>
  <si>
    <t>ASKLEY-AL6-10.75%-15-2-09-PVT</t>
  </si>
  <si>
    <t>INE208A07091</t>
  </si>
  <si>
    <t>ASKEYAL7</t>
  </si>
  <si>
    <t>ASKLEY-AL7-9.5%-1-6-05-PVT</t>
  </si>
  <si>
    <t>INE208A07224</t>
  </si>
  <si>
    <t>ASKLYAL9A</t>
  </si>
  <si>
    <t>ASKLEY-AL9A-8.15%-15-10-07-PVT</t>
  </si>
  <si>
    <t>INE208A07240</t>
  </si>
  <si>
    <t>ASKLYAL10</t>
  </si>
  <si>
    <t>ASKLEY-AL10-6.2%-20-6-06-PVT</t>
  </si>
  <si>
    <t>INE208A08107</t>
  </si>
  <si>
    <t>ASKLYAL11</t>
  </si>
  <si>
    <t>Ashok Leyland Ltd</t>
  </si>
  <si>
    <t>INE208A07265</t>
  </si>
  <si>
    <t>ASKLYSR29</t>
  </si>
  <si>
    <t>ASKLEY-SR29-12.4%-1-2-06-PVT</t>
  </si>
  <si>
    <t>INE208A07174</t>
  </si>
  <si>
    <t>MMFLVY</t>
  </si>
  <si>
    <t>MMFL-VY-17-1-2008-PVT</t>
  </si>
  <si>
    <t>INE774D07AL0</t>
  </si>
  <si>
    <t>TRENT7JUL10</t>
  </si>
  <si>
    <t>Trent Ltd</t>
  </si>
  <si>
    <t>INE849A07019</t>
  </si>
  <si>
    <t>TITAN12MAY6</t>
  </si>
  <si>
    <t>Titan Industries Ltd</t>
  </si>
  <si>
    <t>INE280A07025</t>
  </si>
  <si>
    <t>TATACOFNCD</t>
  </si>
  <si>
    <t>Tata Coffee Ltd</t>
  </si>
  <si>
    <t>INE493A07040</t>
  </si>
  <si>
    <t>BAJAUTFINCD</t>
  </si>
  <si>
    <t>BAJAUTOFIN-NCD-6%-09-02-2010</t>
  </si>
  <si>
    <t>INE296A07039</t>
  </si>
  <si>
    <t>INDHOTELNCD</t>
  </si>
  <si>
    <t>Indian Hotels Company Ltd</t>
  </si>
  <si>
    <t>INE053A07133</t>
  </si>
  <si>
    <t>SAUCEM2006A</t>
  </si>
  <si>
    <t>Saurashtra Cement Ltd</t>
  </si>
  <si>
    <t>INE626A07045</t>
  </si>
  <si>
    <t>SAUCEM2006B</t>
  </si>
  <si>
    <t>INE626A07052</t>
  </si>
  <si>
    <t>TCAPNCDI</t>
  </si>
  <si>
    <t>Tata Capital Ltd</t>
  </si>
  <si>
    <t>INE976I07138</t>
  </si>
  <si>
    <t>TCAPNCDII</t>
  </si>
  <si>
    <t>INE976I07146</t>
  </si>
  <si>
    <t>TCAPNCDIII</t>
  </si>
  <si>
    <t>INE976I07153</t>
  </si>
  <si>
    <t>TCAPNCDIV</t>
  </si>
  <si>
    <t>INE976I07161</t>
  </si>
  <si>
    <t>LTNCDI</t>
  </si>
  <si>
    <t>L&amp;amp;T Finance Ltd - Secured Redeemable Non-Convertible Debentures(NCDs)</t>
  </si>
  <si>
    <t>INE523E07426</t>
  </si>
  <si>
    <t>LTNCDII</t>
  </si>
  <si>
    <t>INE523E07434</t>
  </si>
  <si>
    <t>LTNCDIII</t>
  </si>
  <si>
    <t>INE523E07442</t>
  </si>
  <si>
    <t>LTNCDIV</t>
  </si>
  <si>
    <t>INE523E07459</t>
  </si>
  <si>
    <t>STFCNCDI</t>
  </si>
  <si>
    <t>Shriram Transport Finance Company Ltd - Secured Non - Convertible Debentures (NCDs)</t>
  </si>
  <si>
    <t>INE721A07952</t>
  </si>
  <si>
    <t>STFCNCDII</t>
  </si>
  <si>
    <t>Shriram Transport Finance Company Ltd</t>
  </si>
  <si>
    <t>INE721A07960</t>
  </si>
  <si>
    <t>STFCNCDIII</t>
  </si>
  <si>
    <t>INE721A07978</t>
  </si>
  <si>
    <t>STFCNCDIV</t>
  </si>
  <si>
    <t>INE721A07986</t>
  </si>
  <si>
    <t>STFCNCDV</t>
  </si>
  <si>
    <t>INE721A07994</t>
  </si>
  <si>
    <t>LNTF2010AI</t>
  </si>
  <si>
    <t>L&amp;amp;T Finance Ltd - Secured Redeemable Non-Convertible Debentures (2010 A Series)</t>
  </si>
  <si>
    <t>INE523E07475</t>
  </si>
  <si>
    <t>LNTF2010AII</t>
  </si>
  <si>
    <t>INE523E07483</t>
  </si>
  <si>
    <t>BRITANIANCD</t>
  </si>
  <si>
    <t>Britannia Industries Ltd</t>
  </si>
  <si>
    <t>INE216A07045</t>
  </si>
  <si>
    <t>STFNCD1RE</t>
  </si>
  <si>
    <t>INE721A07AL7</t>
  </si>
  <si>
    <t>STFNCD1UR</t>
  </si>
  <si>
    <t>INE721A07AK9</t>
  </si>
  <si>
    <t>STFNCD1OT</t>
  </si>
  <si>
    <t>INE721A07AJ1</t>
  </si>
  <si>
    <t>STFNCD2RE</t>
  </si>
  <si>
    <t>INE721A07AO1</t>
  </si>
  <si>
    <t>STFNCD2UR</t>
  </si>
  <si>
    <t>INE721A07AN3</t>
  </si>
  <si>
    <t>STFNCD2OT</t>
  </si>
  <si>
    <t>INE721A07AM5</t>
  </si>
  <si>
    <t>STFNCD3RE</t>
  </si>
  <si>
    <t>INE721A07AR4</t>
  </si>
  <si>
    <t>STFNCD3UR</t>
  </si>
  <si>
    <t>INE721A07AQ6</t>
  </si>
  <si>
    <t>STFNCD3OT</t>
  </si>
  <si>
    <t>INE721A07AP8</t>
  </si>
  <si>
    <t>STFNCD4RE</t>
  </si>
  <si>
    <t>INE721A08984</t>
  </si>
  <si>
    <t>STFNCD4UR</t>
  </si>
  <si>
    <t>INE721A08976</t>
  </si>
  <si>
    <t>STFNCD4OT</t>
  </si>
  <si>
    <t>INE721A08968</t>
  </si>
  <si>
    <t>STFNCD5RE</t>
  </si>
  <si>
    <t>INE721A08AC4</t>
  </si>
  <si>
    <t>STFNCD5UR</t>
  </si>
  <si>
    <t>INE721A08AB6</t>
  </si>
  <si>
    <t>STFNCD5OT</t>
  </si>
  <si>
    <t>INE721A08AA8</t>
  </si>
  <si>
    <t>JYOTISTNCD</t>
  </si>
  <si>
    <t>JYOTIST-NCD-7%-14-05-2012</t>
  </si>
  <si>
    <t>INE197A07021</t>
  </si>
  <si>
    <t>DRREDDYNCD</t>
  </si>
  <si>
    <t>Dr Reddys Laboratories Ltd</t>
  </si>
  <si>
    <t>INE089A08051</t>
  </si>
  <si>
    <t>STFNCD1OTH</t>
  </si>
  <si>
    <t>INE721A07AX2</t>
  </si>
  <si>
    <t>STFNCD1RES</t>
  </si>
  <si>
    <t>INE721A07AV6</t>
  </si>
  <si>
    <t>STFNCD1UNR</t>
  </si>
  <si>
    <t>INE721A07AW4</t>
  </si>
  <si>
    <t>STFNCD2OTH</t>
  </si>
  <si>
    <t>INE721A07BA8</t>
  </si>
  <si>
    <t>STFNCD2RES</t>
  </si>
  <si>
    <t>INE721A07AY0</t>
  </si>
  <si>
    <t>STFNCD2UNR</t>
  </si>
  <si>
    <t>INE721A07AZ7</t>
  </si>
  <si>
    <t>IIFLNI</t>
  </si>
  <si>
    <t>India Infoline Finance Ltd</t>
  </si>
  <si>
    <t>INE866I07206</t>
  </si>
  <si>
    <t>IIFLNII</t>
  </si>
  <si>
    <t>INE866I07214</t>
  </si>
  <si>
    <t>IIFLNIII1</t>
  </si>
  <si>
    <t>INE866I07222</t>
  </si>
  <si>
    <t>IIFLNIII2</t>
  </si>
  <si>
    <t>INE866I07230</t>
  </si>
  <si>
    <t>SCFNCD1OTH</t>
  </si>
  <si>
    <t>Shriram City Union Finance Ltd</t>
  </si>
  <si>
    <t>INE722A07208</t>
  </si>
  <si>
    <t>SCFNCD1RES</t>
  </si>
  <si>
    <t>INE722A07216</t>
  </si>
  <si>
    <t>SCFNCD1UNR</t>
  </si>
  <si>
    <t>INE722A07224</t>
  </si>
  <si>
    <t>SCFNCD2OTH</t>
  </si>
  <si>
    <t>INE722A07232</t>
  </si>
  <si>
    <t>SCFNCD2RES</t>
  </si>
  <si>
    <t>INE722A07240</t>
  </si>
  <si>
    <t>SCFNCD2UNR</t>
  </si>
  <si>
    <t>INE722A07257</t>
  </si>
  <si>
    <t>MFLNCD1</t>
  </si>
  <si>
    <t>Manappuram Finance Ltd</t>
  </si>
  <si>
    <t>INE522D07297</t>
  </si>
  <si>
    <t>MFLNCD2</t>
  </si>
  <si>
    <t>INE522D07313</t>
  </si>
  <si>
    <t>MFLNCD3</t>
  </si>
  <si>
    <t>INE522D07321</t>
  </si>
  <si>
    <t>MFINNCD1A</t>
  </si>
  <si>
    <t>Muthoot Finance Ltd</t>
  </si>
  <si>
    <t>INE414G07050</t>
  </si>
  <si>
    <t>MFINNCD1B</t>
  </si>
  <si>
    <t>INE414G07068</t>
  </si>
  <si>
    <t>MFINNCD1C</t>
  </si>
  <si>
    <t>INE414G07076</t>
  </si>
  <si>
    <t>MFINNCD1D</t>
  </si>
  <si>
    <t>INE414G07084</t>
  </si>
  <si>
    <t>MFINNCD1E</t>
  </si>
  <si>
    <t>INE414G07092</t>
  </si>
  <si>
    <t>MFINNCD1F</t>
  </si>
  <si>
    <t>INE414G07100</t>
  </si>
  <si>
    <t>RFLNCDO1C1</t>
  </si>
  <si>
    <t>Religare Finvest Ltd</t>
  </si>
  <si>
    <t>INE958G07528</t>
  </si>
  <si>
    <t>RFLNCDO1C2</t>
  </si>
  <si>
    <t>INE958G07544</t>
  </si>
  <si>
    <t>RFLNCDO1C3</t>
  </si>
  <si>
    <t>INE958G07536</t>
  </si>
  <si>
    <t>RFLNCDO2C1</t>
  </si>
  <si>
    <t>INE958G07551</t>
  </si>
  <si>
    <t>RFLNCDO2C2</t>
  </si>
  <si>
    <t>INE958G07577</t>
  </si>
  <si>
    <t>RFLNCDO2C3</t>
  </si>
  <si>
    <t>INE958G07569</t>
  </si>
  <si>
    <t>1300MFL14</t>
  </si>
  <si>
    <t>INE414G07167</t>
  </si>
  <si>
    <t>1325MFL15</t>
  </si>
  <si>
    <t>INE414G07175</t>
  </si>
  <si>
    <t>1325MFL17</t>
  </si>
  <si>
    <t>INE414G07183</t>
  </si>
  <si>
    <t>0MFL17</t>
  </si>
  <si>
    <t>INE414G07191</t>
  </si>
  <si>
    <t>975TCFS19</t>
  </si>
  <si>
    <t>Tata Capital Financial Services Ltd</t>
  </si>
  <si>
    <t>INE306N07BK0</t>
  </si>
  <si>
    <t>975TCFS19II</t>
  </si>
  <si>
    <t>INE306N07BL8</t>
  </si>
  <si>
    <t>1050TCFS19</t>
  </si>
  <si>
    <t>INE306N07BM6</t>
  </si>
  <si>
    <t>1050TCFS19A</t>
  </si>
  <si>
    <t>INE306N07BN4</t>
  </si>
  <si>
    <t>COROINTNCD</t>
  </si>
  <si>
    <t>Coromandel International Ltd</t>
  </si>
  <si>
    <t>INE169A08010</t>
  </si>
  <si>
    <t>STFC2012A</t>
  </si>
  <si>
    <t>INE721A07DL1</t>
  </si>
  <si>
    <t>STFC2012B</t>
  </si>
  <si>
    <t>INE721A07DM9</t>
  </si>
  <si>
    <t>STFC2012C</t>
  </si>
  <si>
    <t>INE721A07DN7</t>
  </si>
  <si>
    <t>STFC2012D</t>
  </si>
  <si>
    <t>INE721A07DO5</t>
  </si>
  <si>
    <t>1275IIFL18</t>
  </si>
  <si>
    <t>INE866I08139</t>
  </si>
  <si>
    <t>1275IIFL18A</t>
  </si>
  <si>
    <t>INE866I08147</t>
  </si>
  <si>
    <t>0IIFL18</t>
  </si>
  <si>
    <t>INE866I08154</t>
  </si>
  <si>
    <t>1060SCUF15A</t>
  </si>
  <si>
    <t>INE722A07414</t>
  </si>
  <si>
    <t>1075SCUF17B</t>
  </si>
  <si>
    <t>INE722A07422</t>
  </si>
  <si>
    <t>SCUF15C</t>
  </si>
  <si>
    <t>INE722A07430</t>
  </si>
  <si>
    <t>SCUF17D</t>
  </si>
  <si>
    <t>INE722A07448</t>
  </si>
  <si>
    <t>RFL15A</t>
  </si>
  <si>
    <t>INE958G07783</t>
  </si>
  <si>
    <t>RFL15B</t>
  </si>
  <si>
    <t>INE958G07791</t>
  </si>
  <si>
    <t>RFL17C</t>
  </si>
  <si>
    <t>INE958G07809</t>
  </si>
  <si>
    <t>RFL17D</t>
  </si>
  <si>
    <t>INE958G07817</t>
  </si>
  <si>
    <t>RFL17E</t>
  </si>
  <si>
    <t>INE958G07825</t>
  </si>
  <si>
    <t>RFL17F</t>
  </si>
  <si>
    <t>INE958G07833</t>
  </si>
  <si>
    <t>RFL18G</t>
  </si>
  <si>
    <t>INE958G07841</t>
  </si>
  <si>
    <t>RFL18H</t>
  </si>
  <si>
    <t>INE958G07858</t>
  </si>
  <si>
    <t>1150MFL14</t>
  </si>
  <si>
    <t>INE414G07209</t>
  </si>
  <si>
    <t>1175MFL15</t>
  </si>
  <si>
    <t>INE414G07217</t>
  </si>
  <si>
    <t>1175MFL17</t>
  </si>
  <si>
    <t>INE414G07225</t>
  </si>
  <si>
    <t>1200MFL17</t>
  </si>
  <si>
    <t>INE414G07233</t>
  </si>
  <si>
    <t>0MFL18</t>
  </si>
  <si>
    <t>INE414G07241</t>
  </si>
  <si>
    <t>984SREIA</t>
  </si>
  <si>
    <t>INE872A07QU5</t>
  </si>
  <si>
    <t>992SREIB</t>
  </si>
  <si>
    <t>INE872A07QV3</t>
  </si>
  <si>
    <t>1030SREIC</t>
  </si>
  <si>
    <t>INE872A07QX9</t>
  </si>
  <si>
    <t>1025SREID</t>
  </si>
  <si>
    <t>INE872A07QW1</t>
  </si>
  <si>
    <t>SREI19E</t>
  </si>
  <si>
    <t>INE872A07QZ4</t>
  </si>
  <si>
    <t>SREI19F</t>
  </si>
  <si>
    <t>INE872A07QY7</t>
  </si>
  <si>
    <t>1035SREI16</t>
  </si>
  <si>
    <t>INE872A07RF4</t>
  </si>
  <si>
    <t>1075SREI16</t>
  </si>
  <si>
    <t>INE872A07RI8</t>
  </si>
  <si>
    <t>SREI2016III</t>
  </si>
  <si>
    <t>INE872A07RJ6</t>
  </si>
  <si>
    <t>11SREI18IV</t>
  </si>
  <si>
    <t>INE872A07RH0</t>
  </si>
  <si>
    <t>SREI2016V</t>
  </si>
  <si>
    <t>INE872A07RK4</t>
  </si>
  <si>
    <t>SREI2019VI</t>
  </si>
  <si>
    <t>INE872A07RL2</t>
  </si>
  <si>
    <t>965STFC16</t>
  </si>
  <si>
    <t>Shriram Transport Finance Co. Ltd.</t>
  </si>
  <si>
    <t>INE721A07FU7</t>
  </si>
  <si>
    <t>980STFC18</t>
  </si>
  <si>
    <t>INE721A07FV5</t>
  </si>
  <si>
    <t>940STFC18</t>
  </si>
  <si>
    <t>INE721A07FW3</t>
  </si>
  <si>
    <t>0STFC16</t>
  </si>
  <si>
    <t>INE721A07FX1</t>
  </si>
  <si>
    <t>0STFC18</t>
  </si>
  <si>
    <t>INE721A07FY9</t>
  </si>
  <si>
    <t>1150MFL15</t>
  </si>
  <si>
    <t>MUTHOOT FINANCE Ltd</t>
  </si>
  <si>
    <t>INE414G07258</t>
  </si>
  <si>
    <t>12MFL16</t>
  </si>
  <si>
    <t>INE414G07266</t>
  </si>
  <si>
    <t>1150MFL18</t>
  </si>
  <si>
    <t>INE414G07274</t>
  </si>
  <si>
    <t>12MFL15</t>
  </si>
  <si>
    <t>INE414G07282</t>
  </si>
  <si>
    <t>1225MFL16</t>
  </si>
  <si>
    <t>INE414G07290</t>
  </si>
  <si>
    <t>12MFL18</t>
  </si>
  <si>
    <t>INE414G07308</t>
  </si>
  <si>
    <t>0MFL14</t>
  </si>
  <si>
    <t>INE414G07316</t>
  </si>
  <si>
    <t>0MFL15</t>
  </si>
  <si>
    <t>INE414G07324</t>
  </si>
  <si>
    <t>0MFL16</t>
  </si>
  <si>
    <t>INE414G07332</t>
  </si>
  <si>
    <t>0MFL18A</t>
  </si>
  <si>
    <t>INE414G07340</t>
  </si>
  <si>
    <t>0MFL19</t>
  </si>
  <si>
    <t>INE414G08215</t>
  </si>
  <si>
    <t>1075SIFL16</t>
  </si>
  <si>
    <t>INE872A07RR9</t>
  </si>
  <si>
    <t>1090SIFL16</t>
  </si>
  <si>
    <t>INE872A07RS7</t>
  </si>
  <si>
    <t>1150SIFL16</t>
  </si>
  <si>
    <t>INE872A07RT5</t>
  </si>
  <si>
    <t>0SIFL16</t>
  </si>
  <si>
    <t>INE872A07RU3</t>
  </si>
  <si>
    <t>1116SIFL18</t>
  </si>
  <si>
    <t>INE872A07RX7</t>
  </si>
  <si>
    <t>1085SIFL18</t>
  </si>
  <si>
    <t>INE872A07RY5</t>
  </si>
  <si>
    <t>1100SIFL18</t>
  </si>
  <si>
    <t>INE872A07RZ2</t>
  </si>
  <si>
    <t>1175SIFL18</t>
  </si>
  <si>
    <t>INE872A07SA3</t>
  </si>
  <si>
    <t>0SIFL18</t>
  </si>
  <si>
    <t>INE872A07SB1</t>
  </si>
  <si>
    <t>12IIFLI16</t>
  </si>
  <si>
    <t>INE866I07578</t>
  </si>
  <si>
    <t>12IIFLII16</t>
  </si>
  <si>
    <t>INE866I07586</t>
  </si>
  <si>
    <t>12IIFLIII18</t>
  </si>
  <si>
    <t>INE866I07594</t>
  </si>
  <si>
    <t>12IIFLIV18</t>
  </si>
  <si>
    <t>INE866I07602</t>
  </si>
  <si>
    <t>1075STFC16</t>
  </si>
  <si>
    <t>INE721A07GR1</t>
  </si>
  <si>
    <t>1075STFC18</t>
  </si>
  <si>
    <t>INE721A07GS9</t>
  </si>
  <si>
    <t>1075STF20</t>
  </si>
  <si>
    <t>INE721A07GT7</t>
  </si>
  <si>
    <t>0STFC16IV</t>
  </si>
  <si>
    <t>INE721A07GU5</t>
  </si>
  <si>
    <t>0STFC18V</t>
  </si>
  <si>
    <t>INE721A07GV3</t>
  </si>
  <si>
    <t>0STFC20VI</t>
  </si>
  <si>
    <t>INE721A07GW1</t>
  </si>
  <si>
    <t>1075MFL15A</t>
  </si>
  <si>
    <t>INE414G07357</t>
  </si>
  <si>
    <t>1125MFL16B</t>
  </si>
  <si>
    <t>INE414G07365</t>
  </si>
  <si>
    <t>1075MFL18C</t>
  </si>
  <si>
    <t>INE414G07373</t>
  </si>
  <si>
    <t>1125MFL15D</t>
  </si>
  <si>
    <t>INE414G07381</t>
  </si>
  <si>
    <t>1150MFL16E</t>
  </si>
  <si>
    <t>INE414G07399</t>
  </si>
  <si>
    <t>1125MFL18F</t>
  </si>
  <si>
    <t>INE414G07407</t>
  </si>
  <si>
    <t>0MFL2015G</t>
  </si>
  <si>
    <t>INE414G07415</t>
  </si>
  <si>
    <t>0MFL2015H</t>
  </si>
  <si>
    <t>INE414G07423</t>
  </si>
  <si>
    <t>0MFL2016I</t>
  </si>
  <si>
    <t>INE414G07431</t>
  </si>
  <si>
    <t>0MFL2018J</t>
  </si>
  <si>
    <t>INE414G07449</t>
  </si>
  <si>
    <t>0MFL2019K</t>
  </si>
  <si>
    <t>INE414G08223</t>
  </si>
  <si>
    <t>1152IIHF18</t>
  </si>
  <si>
    <t>INDIA INFOLINE HOUSING FINANCE Ltd</t>
  </si>
  <si>
    <t>INE477L07040</t>
  </si>
  <si>
    <t>1075SCUF17G</t>
  </si>
  <si>
    <t>Shriram-City Union Finance Ltd.</t>
  </si>
  <si>
    <t>INE722A07455</t>
  </si>
  <si>
    <t>1075SCUF18H</t>
  </si>
  <si>
    <t>INE722A07463</t>
  </si>
  <si>
    <t>1075SCUF19I</t>
  </si>
  <si>
    <t>INE722A07471</t>
  </si>
  <si>
    <t>1075SCUF17J</t>
  </si>
  <si>
    <t>INE722A07489</t>
  </si>
  <si>
    <t>1075SCUF18K</t>
  </si>
  <si>
    <t>INE722A07497</t>
  </si>
  <si>
    <t>1075SCUF19L</t>
  </si>
  <si>
    <t>INE722A07505</t>
  </si>
  <si>
    <t>1075SCUF19M</t>
  </si>
  <si>
    <t>INE722A07513</t>
  </si>
  <si>
    <t>0MFL2015A</t>
  </si>
  <si>
    <t>INE522D07560</t>
  </si>
  <si>
    <t>1150MFL16B</t>
  </si>
  <si>
    <t>INE522D07578</t>
  </si>
  <si>
    <t>12MFL16C</t>
  </si>
  <si>
    <t>INE522D07586</t>
  </si>
  <si>
    <t>0MFL16D</t>
  </si>
  <si>
    <t>INE522D07594</t>
  </si>
  <si>
    <t>1225MFL17E</t>
  </si>
  <si>
    <t>INE522D07602</t>
  </si>
  <si>
    <t>1250MFL17F</t>
  </si>
  <si>
    <t>INE522D07610</t>
  </si>
  <si>
    <t>0MFL17G</t>
  </si>
  <si>
    <t>INE522D07628</t>
  </si>
  <si>
    <t>1150MFL19H</t>
  </si>
  <si>
    <t>INE522D07636</t>
  </si>
  <si>
    <t>12MFL19I</t>
  </si>
  <si>
    <t>INE522D07644</t>
  </si>
  <si>
    <t>0MFL19J</t>
  </si>
  <si>
    <t>INE522D07651</t>
  </si>
  <si>
    <t>0MFL19K</t>
  </si>
  <si>
    <t>INE522D07669</t>
  </si>
  <si>
    <t>1160ECL17A</t>
  </si>
  <si>
    <t>ECL Finance Ltd</t>
  </si>
  <si>
    <t>INE804I07SG6</t>
  </si>
  <si>
    <t>0ECL2017B</t>
  </si>
  <si>
    <t>INE804I07SH4</t>
  </si>
  <si>
    <t>1185ECL19C</t>
  </si>
  <si>
    <t>INE804I07SI2</t>
  </si>
  <si>
    <t>0ECL2019D</t>
  </si>
  <si>
    <t>INE804I07SJ0</t>
  </si>
  <si>
    <t>1075MFL16I</t>
  </si>
  <si>
    <t>INE414G07456</t>
  </si>
  <si>
    <t>1125MFL17II</t>
  </si>
  <si>
    <t>INE414G07464</t>
  </si>
  <si>
    <t>1075MFL19</t>
  </si>
  <si>
    <t>INE414G07472</t>
  </si>
  <si>
    <t>1125MFL16IV</t>
  </si>
  <si>
    <t>INE414G07480</t>
  </si>
  <si>
    <t>1150MFL17V</t>
  </si>
  <si>
    <t>INE414G07498</t>
  </si>
  <si>
    <t>1125MFL19VI</t>
  </si>
  <si>
    <t>INE414G07506</t>
  </si>
  <si>
    <t>0MFL15VII</t>
  </si>
  <si>
    <t>INE414G07514</t>
  </si>
  <si>
    <t>0MFL16VIII</t>
  </si>
  <si>
    <t>INE414G07522</t>
  </si>
  <si>
    <t>0MFL17IX</t>
  </si>
  <si>
    <t>INE414G07530</t>
  </si>
  <si>
    <t>0MFL19X</t>
  </si>
  <si>
    <t>INE414G07548</t>
  </si>
  <si>
    <t>0MFL20XI</t>
  </si>
  <si>
    <t>INE414G08231</t>
  </si>
  <si>
    <t>11SREI16A</t>
  </si>
  <si>
    <t>INE872A07SF2</t>
  </si>
  <si>
    <t>1125SREI16B</t>
  </si>
  <si>
    <t>INE872A07SG0</t>
  </si>
  <si>
    <t>0SREI2016C</t>
  </si>
  <si>
    <t>INE872A07SH8</t>
  </si>
  <si>
    <t>0SREI2016D</t>
  </si>
  <si>
    <t>INE872A07SI6</t>
  </si>
  <si>
    <t>1125SREI17E</t>
  </si>
  <si>
    <t>INE872A07SJ4</t>
  </si>
  <si>
    <t>115SREI17F</t>
  </si>
  <si>
    <t>INE872A07SK2</t>
  </si>
  <si>
    <t>0SREI17G</t>
  </si>
  <si>
    <t>INE872A07SM8</t>
  </si>
  <si>
    <t>115SREI19H</t>
  </si>
  <si>
    <t>INE872A07SN6</t>
  </si>
  <si>
    <t>1175SREI19I</t>
  </si>
  <si>
    <t>INE872A07SO4</t>
  </si>
  <si>
    <t>1094SREI19J</t>
  </si>
  <si>
    <t>INE872A07SP1</t>
  </si>
  <si>
    <t>1116SREI19K</t>
  </si>
  <si>
    <t>INE872A07SQ9</t>
  </si>
  <si>
    <t>125SREI19L</t>
  </si>
  <si>
    <t>INE872A07SS5</t>
  </si>
  <si>
    <t>12MMFL15</t>
  </si>
  <si>
    <t>Muthoottu Mini Financiers Ltd</t>
  </si>
  <si>
    <t>INE101Q07011</t>
  </si>
  <si>
    <t>1250MMFL15</t>
  </si>
  <si>
    <t>INE101Q07029</t>
  </si>
  <si>
    <t>1225MMFL16</t>
  </si>
  <si>
    <t>INE101Q07037</t>
  </si>
  <si>
    <t>1250MMFL16</t>
  </si>
  <si>
    <t>INE101Q07045</t>
  </si>
  <si>
    <t>1250MMFL17</t>
  </si>
  <si>
    <t>INE101Q07052</t>
  </si>
  <si>
    <t>13MMFL17</t>
  </si>
  <si>
    <t>INE101Q07060</t>
  </si>
  <si>
    <t>1350MMFL17</t>
  </si>
  <si>
    <t>INE101Q07078</t>
  </si>
  <si>
    <t>1343MMFL19</t>
  </si>
  <si>
    <t>INE101Q07086</t>
  </si>
  <si>
    <t>1025MFL16A</t>
  </si>
  <si>
    <t>INE414G07555</t>
  </si>
  <si>
    <t>1075MFL17B</t>
  </si>
  <si>
    <t>INE414G07563</t>
  </si>
  <si>
    <t>1025MFL19C</t>
  </si>
  <si>
    <t>INE414G07571</t>
  </si>
  <si>
    <t>1075MFL16D</t>
  </si>
  <si>
    <t>INE414G07589</t>
  </si>
  <si>
    <t>11MFL17E</t>
  </si>
  <si>
    <t>INE414G07597</t>
  </si>
  <si>
    <t>1075MFL19F</t>
  </si>
  <si>
    <t>INE414G07605</t>
  </si>
  <si>
    <t>0MFL15G</t>
  </si>
  <si>
    <t>INE414G07613</t>
  </si>
  <si>
    <t>0MFL16H</t>
  </si>
  <si>
    <t>INE414G07621</t>
  </si>
  <si>
    <t>0MFL17I</t>
  </si>
  <si>
    <t>INE414G07639</t>
  </si>
  <si>
    <t>0MFL2019J</t>
  </si>
  <si>
    <t>INE414G07647</t>
  </si>
  <si>
    <t>0MFL20K</t>
  </si>
  <si>
    <t>INE414G08249</t>
  </si>
  <si>
    <t>12IIHFL2020</t>
  </si>
  <si>
    <t>INE477L08014</t>
  </si>
  <si>
    <t>0IIHFL2020</t>
  </si>
  <si>
    <t>INE477L08022</t>
  </si>
  <si>
    <t>0MFL2015</t>
  </si>
  <si>
    <t>INE522D07685</t>
  </si>
  <si>
    <t>115MFL2016</t>
  </si>
  <si>
    <t>INE522D07693</t>
  </si>
  <si>
    <t>12MFL2016</t>
  </si>
  <si>
    <t>INE522D07701</t>
  </si>
  <si>
    <t>0MFL2016</t>
  </si>
  <si>
    <t>INE522D07719</t>
  </si>
  <si>
    <t>1225MFL17</t>
  </si>
  <si>
    <t>INE522D07727</t>
  </si>
  <si>
    <t>125MFL17</t>
  </si>
  <si>
    <t>INE522D07735</t>
  </si>
  <si>
    <t>0MFL2017</t>
  </si>
  <si>
    <t>INE522D07743</t>
  </si>
  <si>
    <t>115MFL19</t>
  </si>
  <si>
    <t>INE522D07750</t>
  </si>
  <si>
    <t>12MFL19</t>
  </si>
  <si>
    <t>INE522D07768</t>
  </si>
  <si>
    <t>0MFL2019</t>
  </si>
  <si>
    <t>INE522D07776</t>
  </si>
  <si>
    <t>0MFL2020</t>
  </si>
  <si>
    <t>INE522D07784</t>
  </si>
  <si>
    <t>105SCUF16</t>
  </si>
  <si>
    <t>Shriram-City Union Finance Ltd</t>
  </si>
  <si>
    <t>INE722A07521</t>
  </si>
  <si>
    <t>1075SCUF17C</t>
  </si>
  <si>
    <t>INE722A07539</t>
  </si>
  <si>
    <t>1085SCUF19</t>
  </si>
  <si>
    <t>INE722A07547</t>
  </si>
  <si>
    <t>0SCUF16</t>
  </si>
  <si>
    <t>INE722A07554</t>
  </si>
  <si>
    <t>0SCUF17</t>
  </si>
  <si>
    <t>INE722A07562</t>
  </si>
  <si>
    <t>0SCUF19</t>
  </si>
  <si>
    <t>INE722A07570</t>
  </si>
  <si>
    <t>12KFL15</t>
  </si>
  <si>
    <t>Kosamattam Finance Ltd</t>
  </si>
  <si>
    <t>INE403Q07011</t>
  </si>
  <si>
    <t>1250KFL15</t>
  </si>
  <si>
    <t>INE403Q07029</t>
  </si>
  <si>
    <t>1250KFL15A</t>
  </si>
  <si>
    <t>INE403Q07037</t>
  </si>
  <si>
    <t>1300KFL15</t>
  </si>
  <si>
    <t>INE403Q07045</t>
  </si>
  <si>
    <t>1300KFL17</t>
  </si>
  <si>
    <t>INE403Q07052</t>
  </si>
  <si>
    <t>1350KFL17</t>
  </si>
  <si>
    <t>INE403Q07060</t>
  </si>
  <si>
    <t>1343KFL19</t>
  </si>
  <si>
    <t>INE403Q07078</t>
  </si>
  <si>
    <t>1140SREI17A</t>
  </si>
  <si>
    <t>INE872A07ST3</t>
  </si>
  <si>
    <t>1200SREI17</t>
  </si>
  <si>
    <t>INE872A07SU1</t>
  </si>
  <si>
    <t>0SREI17H</t>
  </si>
  <si>
    <t>INE872A07SV9</t>
  </si>
  <si>
    <t>1140SREI19</t>
  </si>
  <si>
    <t>INE872A07SW7</t>
  </si>
  <si>
    <t>1150SREI19</t>
  </si>
  <si>
    <t>INE872A07SX5</t>
  </si>
  <si>
    <t>1200SREI19</t>
  </si>
  <si>
    <t>INE872A07SY3</t>
  </si>
  <si>
    <t>0SREI19</t>
  </si>
  <si>
    <t>INE872A07SZ0</t>
  </si>
  <si>
    <t>1070SREI17</t>
  </si>
  <si>
    <t>INE872A07TA1</t>
  </si>
  <si>
    <t>1125SREI17</t>
  </si>
  <si>
    <t>INE872A07TB9</t>
  </si>
  <si>
    <t>1095SREI19</t>
  </si>
  <si>
    <t>INE872A07TC7</t>
  </si>
  <si>
    <t>12ECL20I</t>
  </si>
  <si>
    <t>INE804I08601</t>
  </si>
  <si>
    <t>12ECL20II</t>
  </si>
  <si>
    <t>INE804I08619</t>
  </si>
  <si>
    <t>0ECL20III</t>
  </si>
  <si>
    <t>INE804I08627</t>
  </si>
  <si>
    <t>1025MFL16B</t>
  </si>
  <si>
    <t>INE414G07654</t>
  </si>
  <si>
    <t>1075MFL17C</t>
  </si>
  <si>
    <t>INE414G07662</t>
  </si>
  <si>
    <t>1025MFL19D</t>
  </si>
  <si>
    <t>INE414G07670</t>
  </si>
  <si>
    <t>1075MFL16E</t>
  </si>
  <si>
    <t>INE414G07688</t>
  </si>
  <si>
    <t>11MFL17F</t>
  </si>
  <si>
    <t>INE414G07696</t>
  </si>
  <si>
    <t>1075MFL19G</t>
  </si>
  <si>
    <t>INE414G07704</t>
  </si>
  <si>
    <t>0MFL15H</t>
  </si>
  <si>
    <t>INE414G07712</t>
  </si>
  <si>
    <t>0MFL16I</t>
  </si>
  <si>
    <t>INE414G07720</t>
  </si>
  <si>
    <t>0MFL17J</t>
  </si>
  <si>
    <t>INE414G07738</t>
  </si>
  <si>
    <t>0MFL2019L</t>
  </si>
  <si>
    <t>INE414G07746</t>
  </si>
  <si>
    <t>0MFL20L</t>
  </si>
  <si>
    <t>INE414G08256</t>
  </si>
  <si>
    <t>11MML2018A</t>
  </si>
  <si>
    <t>Midland Microfin Ltd</t>
  </si>
  <si>
    <t>INE884Q07012</t>
  </si>
  <si>
    <t>11MML2018B</t>
  </si>
  <si>
    <t>INE884Q07046</t>
  </si>
  <si>
    <t>115MML2020C</t>
  </si>
  <si>
    <t>INE884Q07020</t>
  </si>
  <si>
    <t>115MML2020D</t>
  </si>
  <si>
    <t>INE884Q07053</t>
  </si>
  <si>
    <t>12MML2024E</t>
  </si>
  <si>
    <t>INE884Q07038</t>
  </si>
  <si>
    <t>12MML2024F</t>
  </si>
  <si>
    <t>INE884Q07061</t>
  </si>
  <si>
    <t>985STFC17</t>
  </si>
  <si>
    <t>Shriram Transport Finance Co Ltd</t>
  </si>
  <si>
    <t>INE721A07HH0</t>
  </si>
  <si>
    <t>10STFC19</t>
  </si>
  <si>
    <t>INE721A07HI8</t>
  </si>
  <si>
    <t>1015STFC21</t>
  </si>
  <si>
    <t>INE721A07HJ6</t>
  </si>
  <si>
    <t>957STFC19</t>
  </si>
  <si>
    <t>INE721A07HK4</t>
  </si>
  <si>
    <t>971STFC21</t>
  </si>
  <si>
    <t>INE721A07HL2</t>
  </si>
  <si>
    <t>0STFC2017</t>
  </si>
  <si>
    <t>INE721A07HM0</t>
  </si>
  <si>
    <t>0STFC2019</t>
  </si>
  <si>
    <t>INE721A07HN8</t>
  </si>
  <si>
    <t>0STFC2021</t>
  </si>
  <si>
    <t>INE721A07HO6</t>
  </si>
  <si>
    <t>ALOK09DE04</t>
  </si>
  <si>
    <t>ALOKIND-8%-1-1-2016-PVT</t>
  </si>
  <si>
    <t>INE270A07091</t>
  </si>
  <si>
    <t>KMPL24JA05</t>
  </si>
  <si>
    <t>KMPL-D05-3-24-1-2006-PVT</t>
  </si>
  <si>
    <t>INE916D07HE7</t>
  </si>
  <si>
    <t>KMPL28JA05</t>
  </si>
  <si>
    <t>KMPL-D05-4-6.1%-28-1-2006-PVT</t>
  </si>
  <si>
    <t>INE916D07HG2</t>
  </si>
  <si>
    <t>MUK15DE04</t>
  </si>
  <si>
    <t>INE304A07015</t>
  </si>
  <si>
    <t>FLCL05JA05</t>
  </si>
  <si>
    <t>FLCL-7.5%-5-1-2006-PVT</t>
  </si>
  <si>
    <t>INE492B07586</t>
  </si>
  <si>
    <t>KMIL13JA05</t>
  </si>
  <si>
    <t>KMIL-0%-13-1-2006-PVT</t>
  </si>
  <si>
    <t>INE975F07433</t>
  </si>
  <si>
    <t>KMIL20JA05</t>
  </si>
  <si>
    <t>KMIL-5.8%-20-1-2006-PVT</t>
  </si>
  <si>
    <t>INE975F07441</t>
  </si>
  <si>
    <t>FLCL28JA05</t>
  </si>
  <si>
    <t>FLCL-7%-28-1-2006-PVT</t>
  </si>
  <si>
    <t>INE492B07602</t>
  </si>
  <si>
    <t>FLCL11FE05</t>
  </si>
  <si>
    <t>FLCL-7%-11-2-2006-PVT</t>
  </si>
  <si>
    <t>INE492B07644</t>
  </si>
  <si>
    <t>FLCL31JA05</t>
  </si>
  <si>
    <t>FLCL-7%-31-1-2006-PVT</t>
  </si>
  <si>
    <t>INE492B07610</t>
  </si>
  <si>
    <t>FLCL03FE05</t>
  </si>
  <si>
    <t>FLCL-7%-3-2-2006-PVT</t>
  </si>
  <si>
    <t>INE492B07628</t>
  </si>
  <si>
    <t>FLCL08FE05</t>
  </si>
  <si>
    <t>FLCL-7%-8-2-2006-PVT</t>
  </si>
  <si>
    <t>INE492B07636</t>
  </si>
  <si>
    <t>MLL10FEB05</t>
  </si>
  <si>
    <t>MLL-7.5%-10-2-2013-PVT</t>
  </si>
  <si>
    <t>INE934B07074</t>
  </si>
  <si>
    <t>HEROMSRA</t>
  </si>
  <si>
    <t>HEROMOT-A-9.25%-31-10-2007-PVT</t>
  </si>
  <si>
    <t>INE012G07011</t>
  </si>
  <si>
    <t>HEROMSRB</t>
  </si>
  <si>
    <t>HEROMOT-B-9.25%-31-10-2007-PVT</t>
  </si>
  <si>
    <t>INE012G08019</t>
  </si>
  <si>
    <t>HERM29JL02</t>
  </si>
  <si>
    <t>HEROMOT-10.35%-30-4-2007-PVT</t>
  </si>
  <si>
    <t>INE012G07029</t>
  </si>
  <si>
    <t>OCL21JA05</t>
  </si>
  <si>
    <t>OCL India Ltd</t>
  </si>
  <si>
    <t>INE290B07014</t>
  </si>
  <si>
    <t>FLCL17FE05</t>
  </si>
  <si>
    <t>FLCL-7.5%-17-2-2006-PVT</t>
  </si>
  <si>
    <t>INE492B07651</t>
  </si>
  <si>
    <t>JP31JA05FF</t>
  </si>
  <si>
    <t>JP-FF-8%-31-1-2012-PVT</t>
  </si>
  <si>
    <t>INE455F07113</t>
  </si>
  <si>
    <t>KMPL02APR05</t>
  </si>
  <si>
    <t>KMPL-D05-5-6.25%-2-4-2006-PVT</t>
  </si>
  <si>
    <t>INE916D07HU3</t>
  </si>
  <si>
    <t>KMPL04APR05</t>
  </si>
  <si>
    <t>KMPL-D05-8-6.19%-5-5-2006-PVT</t>
  </si>
  <si>
    <t>INE916D07HV1</t>
  </si>
  <si>
    <t>KMPL04AP05</t>
  </si>
  <si>
    <t>KMPL-D05-10-6.25%-5-5-2006-PVT</t>
  </si>
  <si>
    <t>INE916D07HW9</t>
  </si>
  <si>
    <t>FLCL21MAR05</t>
  </si>
  <si>
    <t>FLCL-7%-21-3-2006-PVT</t>
  </si>
  <si>
    <t>INE492B07669</t>
  </si>
  <si>
    <t>FLCL23MAR05</t>
  </si>
  <si>
    <t>FLCL-7%-23-3-2006-PVT</t>
  </si>
  <si>
    <t>INE492B07677</t>
  </si>
  <si>
    <t>KMPL25APR05</t>
  </si>
  <si>
    <t>KMPL-D05-6-6.3%-25-4-2006-PVT</t>
  </si>
  <si>
    <t>INE916D07HX7</t>
  </si>
  <si>
    <t>JSL15AP05</t>
  </si>
  <si>
    <t>INE220G07028</t>
  </si>
  <si>
    <t>KMIL20APR05</t>
  </si>
  <si>
    <t>KMIL-SR5-14-6.1%-20-4-2006-PVT</t>
  </si>
  <si>
    <t>INE975F07524</t>
  </si>
  <si>
    <t>KMPL19APR05</t>
  </si>
  <si>
    <t>KMPL-D05-11-5.8%-19-4-2006-PVT</t>
  </si>
  <si>
    <t>INE916D07IB1</t>
  </si>
  <si>
    <t>MMFLSREJ05</t>
  </si>
  <si>
    <t>MMFL-EJ2005-FRB-27-4-2007-PVT</t>
  </si>
  <si>
    <t>INE774D07AM8</t>
  </si>
  <si>
    <t>KMPL28APR05</t>
  </si>
  <si>
    <t>KMPL-SRF05-3-FRB-27-4-2007-PVT</t>
  </si>
  <si>
    <t>INE916D07IG0</t>
  </si>
  <si>
    <t>JP24MAR05GG</t>
  </si>
  <si>
    <t>Jaiprakash Associates Ltd</t>
  </si>
  <si>
    <t>INE455F07121</t>
  </si>
  <si>
    <t>KMPLO6MAY05</t>
  </si>
  <si>
    <t>KMPL-D05-12-6.275%-4-7-06-PVT</t>
  </si>
  <si>
    <t>INE916D07IH8</t>
  </si>
  <si>
    <t>SEML21MAR05</t>
  </si>
  <si>
    <t>SEML-7.9%-31-12-2009-PVT</t>
  </si>
  <si>
    <t>INE934G07016</t>
  </si>
  <si>
    <t>SWP19JAN05</t>
  </si>
  <si>
    <t>SWP-8.25%-15-01-2012-PVT</t>
  </si>
  <si>
    <t>INE464G07030</t>
  </si>
  <si>
    <t>MMFLSREK05</t>
  </si>
  <si>
    <t>MMFL-SREK2005-7%-16-5-2008-PVT</t>
  </si>
  <si>
    <t>INE774D07AN6</t>
  </si>
  <si>
    <t>MMFLSREL05</t>
  </si>
  <si>
    <t>MMFL-SREL05-FRB-24-5-2008-PVT</t>
  </si>
  <si>
    <t>INE774D07AP1</t>
  </si>
  <si>
    <t>MMFLSREM05</t>
  </si>
  <si>
    <t>MMFL-SREM05-FRB-24-5-2008-PVT</t>
  </si>
  <si>
    <t>INE774D07AO4</t>
  </si>
  <si>
    <t>MMFLSREN05</t>
  </si>
  <si>
    <t>MMFL-SREN05-6.5%-16-04-2007-PV</t>
  </si>
  <si>
    <t>INE774D07AQ9</t>
  </si>
  <si>
    <t>KMPL16MAY05</t>
  </si>
  <si>
    <t>KMPL-D05-14-5.65%-16-5-06-PVT</t>
  </si>
  <si>
    <t>INE916D07IM8</t>
  </si>
  <si>
    <t>KMPL16MY05</t>
  </si>
  <si>
    <t>KMPL-F05-04-FRB-16-5-2006-PVT</t>
  </si>
  <si>
    <t>INE916D07IN6</t>
  </si>
  <si>
    <t>KMPL24MAY05</t>
  </si>
  <si>
    <t>KMPL-D05-16-6.65%-30-1-07-PVT</t>
  </si>
  <si>
    <t>INE916D07IR7</t>
  </si>
  <si>
    <t>KMPL25MAY05</t>
  </si>
  <si>
    <t>KMPL-F05-6-FRB-25-5-2007-PVT</t>
  </si>
  <si>
    <t>INE916D07IS5</t>
  </si>
  <si>
    <t>KMIL25MAY05</t>
  </si>
  <si>
    <t>KMIL-SR05-25-6.1%-25-05-06-PVT</t>
  </si>
  <si>
    <t>INE975F07532</t>
  </si>
  <si>
    <t>KMIL26MAY05</t>
  </si>
  <si>
    <t>KMIL-SR05-26-FRB-26-05-06-PVT</t>
  </si>
  <si>
    <t>INE975F07540</t>
  </si>
  <si>
    <t>KMIL30MAY05</t>
  </si>
  <si>
    <t>KMIL-SR5-27-6.15%-30-05-06-PVT</t>
  </si>
  <si>
    <t>INE975F07557</t>
  </si>
  <si>
    <t>KMIL30MY05</t>
  </si>
  <si>
    <t>KMIL-SR05-29-6%-30-05-06-PVT</t>
  </si>
  <si>
    <t>INE975F07581</t>
  </si>
  <si>
    <t>KMIL31MAY05</t>
  </si>
  <si>
    <t>KMIL-SR5-30-6.45%-31-05-06-PVT</t>
  </si>
  <si>
    <t>INE975F07573</t>
  </si>
  <si>
    <t>KMIL01JUN05</t>
  </si>
  <si>
    <t>KMIL-SR05-31-6.4%-1-6-06-PVT</t>
  </si>
  <si>
    <t>INE975F07599</t>
  </si>
  <si>
    <t>KMPL20MAY05</t>
  </si>
  <si>
    <t>KMPL-F05-5-FRB-21-5-2007-PVT</t>
  </si>
  <si>
    <t>INE916D07IP1</t>
  </si>
  <si>
    <t>KMPL30MAY05</t>
  </si>
  <si>
    <t>KMPL-SRF05-8-FRB-30-5-2007-PVT</t>
  </si>
  <si>
    <t>INE916D07IW7</t>
  </si>
  <si>
    <t>KMPL02JUN05</t>
  </si>
  <si>
    <t>KMPL-SRF05-9-FRB-2-6-2006-PVT</t>
  </si>
  <si>
    <t>INE916D07IV9</t>
  </si>
  <si>
    <t>KMIL07JN05A</t>
  </si>
  <si>
    <t>KMIL-SR05-32-6.1%-7-6-2006-PVT</t>
  </si>
  <si>
    <t>INE975F07607</t>
  </si>
  <si>
    <t>KMIL07JN05B</t>
  </si>
  <si>
    <t>KMIL-SR05-33-6.1%-7-6-2006-PVT</t>
  </si>
  <si>
    <t>INE975F07615</t>
  </si>
  <si>
    <t>DCHL16MAY05</t>
  </si>
  <si>
    <t>DCHL-6.05%-16-05-2006-PVT</t>
  </si>
  <si>
    <t>INE137G08014</t>
  </si>
  <si>
    <t>SHRAMINNCD</t>
  </si>
  <si>
    <t>SHRAMIN-6.33%-9-6-2006-PVT</t>
  </si>
  <si>
    <t>INE401A08017</t>
  </si>
  <si>
    <t>STFC10JUN05</t>
  </si>
  <si>
    <t>STFC-6.5%-9-6-2006-PVT</t>
  </si>
  <si>
    <t>INE721A08026</t>
  </si>
  <si>
    <t>KMPL16JUN05</t>
  </si>
  <si>
    <t>KMPL-F05-10-FRB-16-6-2006-PVT</t>
  </si>
  <si>
    <t>INE916D07IO4</t>
  </si>
  <si>
    <t>AMTEKINNCDA</t>
  </si>
  <si>
    <t>AMTEKIN-8.4%-30-11-2007-PVT</t>
  </si>
  <si>
    <t>INE068D08018</t>
  </si>
  <si>
    <t>AMTEKINNCDB</t>
  </si>
  <si>
    <t>AMTEKIN-8.5%-30-11-2008-PVT</t>
  </si>
  <si>
    <t>INE068D08026</t>
  </si>
  <si>
    <t>AMTEKINNCDC</t>
  </si>
  <si>
    <t>AMTEKIN-8.6%-30-11-2009-PVT</t>
  </si>
  <si>
    <t>INE068D08034</t>
  </si>
  <si>
    <t>AMTEKAUTOA</t>
  </si>
  <si>
    <t>AMTEKAUTO-13%-18-2-2008-PVT</t>
  </si>
  <si>
    <t>INE130C07036</t>
  </si>
  <si>
    <t>AMTEKAUTOB</t>
  </si>
  <si>
    <t>AMTEKAUTO-13%18-2-06TO08-PVT</t>
  </si>
  <si>
    <t>INE130C07028</t>
  </si>
  <si>
    <t>AMTEKAUTOC</t>
  </si>
  <si>
    <t>AMTEKAUTO-13%-14-1-06TO08-PVT</t>
  </si>
  <si>
    <t>INE130C07010</t>
  </si>
  <si>
    <t>AMTEKAUTOD</t>
  </si>
  <si>
    <t>AMETEKAUTO-13%-18-2-06TO08-PVT</t>
  </si>
  <si>
    <t>INE130C07051</t>
  </si>
  <si>
    <t>AMTEKAUTOE</t>
  </si>
  <si>
    <t>INE130C07044</t>
  </si>
  <si>
    <t>MMFLSRFFF</t>
  </si>
  <si>
    <t>INE774D08DR9</t>
  </si>
  <si>
    <t>MMFLSREO05</t>
  </si>
  <si>
    <t>MMFL-SREO05-FRB-15-6-2008-PVT</t>
  </si>
  <si>
    <t>INE774D07AR7</t>
  </si>
  <si>
    <t>MMFLSREP05</t>
  </si>
  <si>
    <t>MMFL-SREP05-FRB-14-6-2008</t>
  </si>
  <si>
    <t>INE774D07AS5</t>
  </si>
  <si>
    <t>KMPL27JUN05</t>
  </si>
  <si>
    <t>KMPL-F05-7-FRB-27-6-2006-PVT</t>
  </si>
  <si>
    <t>INE916D07JA1</t>
  </si>
  <si>
    <t>KMPL29JUN05</t>
  </si>
  <si>
    <t>KMPL-D05-7-0%-29-6-2006-PVT</t>
  </si>
  <si>
    <t>INE916D07IY3</t>
  </si>
  <si>
    <t>KMPL01JUL05</t>
  </si>
  <si>
    <t>KMPL-D5-9-0%-1-7-2006-PVT</t>
  </si>
  <si>
    <t>INE916D07JB9</t>
  </si>
  <si>
    <t>ESSARSTLSRA</t>
  </si>
  <si>
    <t>ESSARSTL-SRA-FRB-30-5-2007-PVT</t>
  </si>
  <si>
    <t>INE127A07184</t>
  </si>
  <si>
    <t>ESSARSTLSRB</t>
  </si>
  <si>
    <t>ESSARSTL-SRB-FRB-30-5-2008-PVT</t>
  </si>
  <si>
    <t>INE127A07192</t>
  </si>
  <si>
    <t>ESSARSTLSRC</t>
  </si>
  <si>
    <t>ESSARSTL-SRC-FRB-30-5-2009-PVT</t>
  </si>
  <si>
    <t>INE127A07200</t>
  </si>
  <si>
    <t>ESSARSTLSRD</t>
  </si>
  <si>
    <t>ESSARSTL-SRD-FRB-30-5-2010-PVT</t>
  </si>
  <si>
    <t>INE127A07218</t>
  </si>
  <si>
    <t>ESSARSTLSRE</t>
  </si>
  <si>
    <t>ESSARSTL-SRE-FRB-30-5-2011-PVT</t>
  </si>
  <si>
    <t>INE127A07226</t>
  </si>
  <si>
    <t>ULTC16JU05A</t>
  </si>
  <si>
    <t>ULTECE-6.7%-16-6-2008-PVT</t>
  </si>
  <si>
    <t>INE481G07067</t>
  </si>
  <si>
    <t>ULTC16JU05B</t>
  </si>
  <si>
    <t>ULTECE-FRB-16-6-2008-PVT</t>
  </si>
  <si>
    <t>INE481G07075</t>
  </si>
  <si>
    <t>ASIXBK25JL5</t>
  </si>
  <si>
    <t>INE238A08187</t>
  </si>
  <si>
    <t>DCHL11FE05A</t>
  </si>
  <si>
    <t>DCHL-6.21%-10-2-2008-PVT</t>
  </si>
  <si>
    <t>INE137G07057</t>
  </si>
  <si>
    <t>DCHL11FE05B</t>
  </si>
  <si>
    <t>DCHL-6.58%-10-2-2008-PVT</t>
  </si>
  <si>
    <t>INE137G07040</t>
  </si>
  <si>
    <t>DCHL29JUN05</t>
  </si>
  <si>
    <t>Deccan Chronicle Holdings Ltd</t>
  </si>
  <si>
    <t>INE137G07065</t>
  </si>
  <si>
    <t>DCHL06JUL05</t>
  </si>
  <si>
    <t>DCHL-6.03%-6-7-2006-PVT</t>
  </si>
  <si>
    <t>INE137G08022</t>
  </si>
  <si>
    <t>KMPL20JUL05</t>
  </si>
  <si>
    <t>KMPL-D05-18-6.65%-20-7-07-PVT</t>
  </si>
  <si>
    <t>INE916D07JF0</t>
  </si>
  <si>
    <t>KMPL25JUL05</t>
  </si>
  <si>
    <t>KMPL-D05-20-6.85%-17-12-07-PVT</t>
  </si>
  <si>
    <t>INE916D07JK0</t>
  </si>
  <si>
    <t>KMIL17JUL05</t>
  </si>
  <si>
    <t>KMIL-SR05-39-6.3%-17-7-06-PVT</t>
  </si>
  <si>
    <t>INE975F07631</t>
  </si>
  <si>
    <t>KMIL21JUL05</t>
  </si>
  <si>
    <t>KMIL-SR05-46-6.4%-21-7-06-PVT</t>
  </si>
  <si>
    <t>INE975F07680</t>
  </si>
  <si>
    <t>KMIL03AUG05</t>
  </si>
  <si>
    <t>KMIL-SR05-55-6.5%-03-08-06-PVT</t>
  </si>
  <si>
    <t>INE975F07698</t>
  </si>
  <si>
    <t>KMIL25JUL05</t>
  </si>
  <si>
    <t>KMIL-SR05-53-6.5%-25-7-06-PVT</t>
  </si>
  <si>
    <t>INE975F07664</t>
  </si>
  <si>
    <t>KMIL09AG05A</t>
  </si>
  <si>
    <t>KMIL-SR05-57-6.3%-9-8-06-PVT</t>
  </si>
  <si>
    <t>INE975F07714</t>
  </si>
  <si>
    <t>KMIL09AG05B</t>
  </si>
  <si>
    <t>KMIL-SR05-58-6.2%-9-8-06-PVT</t>
  </si>
  <si>
    <t>INE975F07706</t>
  </si>
  <si>
    <t>MMFLSREV05</t>
  </si>
  <si>
    <t>MMFL-SREV05-FRB-24-8-08-PVT</t>
  </si>
  <si>
    <t>INE774D07AT3</t>
  </si>
  <si>
    <t>MMFLSREW05</t>
  </si>
  <si>
    <t>MMFL-SREW05-FRB-24-8-08-PVT</t>
  </si>
  <si>
    <t>INE774D07AU1</t>
  </si>
  <si>
    <t>KMPL12AUG05</t>
  </si>
  <si>
    <t>KMPL-D05-24-0%-12-1-07-PVT</t>
  </si>
  <si>
    <t>INE916D07JT1</t>
  </si>
  <si>
    <t>KMPL9AUG05A</t>
  </si>
  <si>
    <t>KMPL-SRD05-22-0%-9-1-07-PVT</t>
  </si>
  <si>
    <t>INE916D07JR5</t>
  </si>
  <si>
    <t>KMPL10AUG05</t>
  </si>
  <si>
    <t>KMPL-F05-11-FRB10-8-07-PVT</t>
  </si>
  <si>
    <t>INE916D07JS3</t>
  </si>
  <si>
    <t>KMPL9AUG05B</t>
  </si>
  <si>
    <t>KMPL-D05-23-6.55%-9-8-07-PVT</t>
  </si>
  <si>
    <t>INE916D07JQ7</t>
  </si>
  <si>
    <t>KMPL05AUG05</t>
  </si>
  <si>
    <t>KMPL-D05-21-5.94%-5-8-06-PVT</t>
  </si>
  <si>
    <t>INE916D07JN4</t>
  </si>
  <si>
    <t>MLLSR8A</t>
  </si>
  <si>
    <t>MLL-SR8A-8%-30-9-06-PVT</t>
  </si>
  <si>
    <t>INE934B07082</t>
  </si>
  <si>
    <t>MLLSR8B</t>
  </si>
  <si>
    <t>MLL-SR8B-8%-31-3-07-PVT</t>
  </si>
  <si>
    <t>INE934B07090</t>
  </si>
  <si>
    <t>MLLSR8C</t>
  </si>
  <si>
    <t>MLL-SR8C-8%-30-9-07-PVT</t>
  </si>
  <si>
    <t>INE934B07108</t>
  </si>
  <si>
    <t>MLLSR8D</t>
  </si>
  <si>
    <t>MLL-SR8D-8%-31-3-08-PVT</t>
  </si>
  <si>
    <t>INE934B07116</t>
  </si>
  <si>
    <t>MLLSR8E</t>
  </si>
  <si>
    <t>MLL-SR8E-8%-30-9-08-PVT</t>
  </si>
  <si>
    <t>INE934B07124</t>
  </si>
  <si>
    <t>MLLSR8F</t>
  </si>
  <si>
    <t>MLL-SR8F-8%-31-3-09-PVT</t>
  </si>
  <si>
    <t>INE934B07132</t>
  </si>
  <si>
    <t>MLLSR8G</t>
  </si>
  <si>
    <t>MLL-SR8G-8%-30-09-2010-PVT</t>
  </si>
  <si>
    <t>INE934B07140</t>
  </si>
  <si>
    <t>MLLSR8H</t>
  </si>
  <si>
    <t>MLL-SR8H-8%-31-3-2011-PVT</t>
  </si>
  <si>
    <t>INE934B07157</t>
  </si>
  <si>
    <t>MLLSR8I</t>
  </si>
  <si>
    <t>MLL-SR8I-8%-30-9-2011-PVT</t>
  </si>
  <si>
    <t>INE934B07165</t>
  </si>
  <si>
    <t>MLLSR8J</t>
  </si>
  <si>
    <t>MLL-SR8J-8%-31-3-2012-PVT</t>
  </si>
  <si>
    <t>INE934B07173</t>
  </si>
  <si>
    <t>MLLSR8K</t>
  </si>
  <si>
    <t>MLL-SR8K-8%-30-9-2012-PVT</t>
  </si>
  <si>
    <t>INE934B07181</t>
  </si>
  <si>
    <t>MLLSR8L</t>
  </si>
  <si>
    <t>MLL-SR8L-8%-31-3-2013-PVT</t>
  </si>
  <si>
    <t>INE934B07199</t>
  </si>
  <si>
    <t>FLCL26JUL05</t>
  </si>
  <si>
    <t>FLCL-8.25%-26-7-06-PVT</t>
  </si>
  <si>
    <t>INE492B07693</t>
  </si>
  <si>
    <t>UNIH25DEC04</t>
  </si>
  <si>
    <t>UNIHOT-8.5%-30-10-2014-PVT</t>
  </si>
  <si>
    <t>INE923G07019</t>
  </si>
  <si>
    <t>KMIL23AUG05</t>
  </si>
  <si>
    <t>KMIL-SR05-60-6.25%-23-8-06-PVT</t>
  </si>
  <si>
    <t>INE975F07730</t>
  </si>
  <si>
    <t>KMIL24AUG05</t>
  </si>
  <si>
    <t>KMIL-SR05-61-6.4%-24-8-06-PVT</t>
  </si>
  <si>
    <t>INE975F07748</t>
  </si>
  <si>
    <t>KMIL16AUG05</t>
  </si>
  <si>
    <t>KMIL-SR05-59-6.25%-16-8-06-PVT</t>
  </si>
  <si>
    <t>INE975F07722</t>
  </si>
  <si>
    <t>MMFLSRER05</t>
  </si>
  <si>
    <t>MMFL-SRER05-6.9%-20-10-08-PVT</t>
  </si>
  <si>
    <t>INE774D07AV9</t>
  </si>
  <si>
    <t>FLCL26SEP05</t>
  </si>
  <si>
    <t>FLCL-FRB-26-09-2006-PVT</t>
  </si>
  <si>
    <t>INE492B07735</t>
  </si>
  <si>
    <t>DCHL14SEP05</t>
  </si>
  <si>
    <t>INE137G07073</t>
  </si>
  <si>
    <t>DCHL20SEP05</t>
  </si>
  <si>
    <t>INE137G07081</t>
  </si>
  <si>
    <t>ULTC22DEC99</t>
  </si>
  <si>
    <t>ULTECE-12%-22-12-2006-PVT</t>
  </si>
  <si>
    <t>INE018A07128</t>
  </si>
  <si>
    <t>ULTC11JAN01</t>
  </si>
  <si>
    <t>ULTECE-11.75%-11-01-2006-PVT</t>
  </si>
  <si>
    <t>INE018A07292</t>
  </si>
  <si>
    <t>ULTC25JUL02</t>
  </si>
  <si>
    <t>ULTECE-8.09%-25-07-2007-PVT</t>
  </si>
  <si>
    <t>INE018A07383</t>
  </si>
  <si>
    <t>ULTC22JUL02</t>
  </si>
  <si>
    <t>ULTECE-8.4%-22-07-2007-PVT</t>
  </si>
  <si>
    <t>INE018A07391</t>
  </si>
  <si>
    <t>ULTC2SEP02A</t>
  </si>
  <si>
    <t>UltraTech Cement Ltd</t>
  </si>
  <si>
    <t>INE018A07409</t>
  </si>
  <si>
    <t>ULTC2SEP02B</t>
  </si>
  <si>
    <t>INE018A07417</t>
  </si>
  <si>
    <t>ULTC16SEP02</t>
  </si>
  <si>
    <t>INE018A07425</t>
  </si>
  <si>
    <t>ULTC12MAR04</t>
  </si>
  <si>
    <t>ULTECE-6%-12-03-2009-PVT</t>
  </si>
  <si>
    <t>INE018A07490</t>
  </si>
  <si>
    <t>ULTC11MAY04</t>
  </si>
  <si>
    <t>ULTECE-5.78%-11-05-2009-PVT</t>
  </si>
  <si>
    <t>INE018A07508</t>
  </si>
  <si>
    <t>ULTC30AP03A</t>
  </si>
  <si>
    <t>INE018A08928</t>
  </si>
  <si>
    <t>ULTC30AP03B</t>
  </si>
  <si>
    <t>INE018A08936</t>
  </si>
  <si>
    <t>ULTC01AUG04</t>
  </si>
  <si>
    <t>ULTECE-FRB-01-08-2007-PVT</t>
  </si>
  <si>
    <t>INE481G07026</t>
  </si>
  <si>
    <t>ULTC17SEP99</t>
  </si>
  <si>
    <t>ULTECE-12.6%-17-09-2006-PVT</t>
  </si>
  <si>
    <t>INE018A07086</t>
  </si>
  <si>
    <t>ULTC25JUN04</t>
  </si>
  <si>
    <t>ULTECE-6.25%-25-06-2009-PVT</t>
  </si>
  <si>
    <t>INE481G07018</t>
  </si>
  <si>
    <t>KMPL21OCT05</t>
  </si>
  <si>
    <t>KMPL-D05-31-6.91%-17-04-07-PVT</t>
  </si>
  <si>
    <t>INE916D07KF8</t>
  </si>
  <si>
    <t>KMPL19OCT05</t>
  </si>
  <si>
    <t>KMPL-F05-12-FRB-19-10-07-PVT</t>
  </si>
  <si>
    <t>INE916D07KK8</t>
  </si>
  <si>
    <t>KMPL20OC05A</t>
  </si>
  <si>
    <t>KMPL-SR-F05-13-FRB-23-4-07-PVT</t>
  </si>
  <si>
    <t>INE916D07KL6</t>
  </si>
  <si>
    <t>KMPL20OCT05</t>
  </si>
  <si>
    <t>KMPL-SR-F05-14-FRB-30-4-07-PVT</t>
  </si>
  <si>
    <t>INE916D07KN2</t>
  </si>
  <si>
    <t>KMPL26OCT05</t>
  </si>
  <si>
    <t>KMPL-SRF0516-FRB-2-5-07-PVT</t>
  </si>
  <si>
    <t>INE916D07KO0</t>
  </si>
  <si>
    <t>KMPL24OCT05</t>
  </si>
  <si>
    <t>KMPL-SRD05-32-0%-2-5-07-PVT</t>
  </si>
  <si>
    <t>INE916D07KP7</t>
  </si>
  <si>
    <t>KMPL20OC05</t>
  </si>
  <si>
    <t>KMPL-SRD05-30-0%-27-4-07-PVT</t>
  </si>
  <si>
    <t>INE916D07KM4</t>
  </si>
  <si>
    <t>MMFLSRGI05</t>
  </si>
  <si>
    <t>MMFL-SRGI05-6.7%-15-6-07-PVT</t>
  </si>
  <si>
    <t>INE774D07AW7</t>
  </si>
  <si>
    <t>ESSARPWRSR1</t>
  </si>
  <si>
    <t>ESSARPWR-SR1-8%-30-6-08-PVT</t>
  </si>
  <si>
    <t>INE538F07074</t>
  </si>
  <si>
    <t>ESSARPWRSR2</t>
  </si>
  <si>
    <t>ESSARPWR-SR2-8%-30-6-09-PVT</t>
  </si>
  <si>
    <t>INE538F07082</t>
  </si>
  <si>
    <t>ESSARPWRSR3</t>
  </si>
  <si>
    <t>ESSARPWR-SR3-8%-30-6-2010-PVT</t>
  </si>
  <si>
    <t>INE538F07090</t>
  </si>
  <si>
    <t>ESSARPWRSR4</t>
  </si>
  <si>
    <t>ESSARPWR-SR4-8%-30-6-2011-PVT</t>
  </si>
  <si>
    <t>INE538F07108</t>
  </si>
  <si>
    <t>ESSARPWRSR5</t>
  </si>
  <si>
    <t>ESSARPWR-SR5-8%-30-6-2012-PVT</t>
  </si>
  <si>
    <t>INE538F07017</t>
  </si>
  <si>
    <t>ESSARPWRSR6</t>
  </si>
  <si>
    <t>ESSARPWR-SR6-8%-3-8-08-PVT</t>
  </si>
  <si>
    <t>INE538F07033</t>
  </si>
  <si>
    <t>ESSARPWRSR7</t>
  </si>
  <si>
    <t>ESSARPWR-SR7-8%-3-8-09-PVT</t>
  </si>
  <si>
    <t>INE538F07041</t>
  </si>
  <si>
    <t>ESSARPWRSR8</t>
  </si>
  <si>
    <t>ESSARPWR-SR8-8%-3-8-2010-PVT</t>
  </si>
  <si>
    <t>INE538F07058</t>
  </si>
  <si>
    <t>ESSARPWRSR9</t>
  </si>
  <si>
    <t>ESSARPWR-SR9-8%-3-8-2011-PVT</t>
  </si>
  <si>
    <t>INE538F07066</t>
  </si>
  <si>
    <t>ESSARPWSR10</t>
  </si>
  <si>
    <t>ESSARPWR-SR10-8%-3-8-2012-PVT</t>
  </si>
  <si>
    <t>INE538F07025</t>
  </si>
  <si>
    <t>HEROMTSEP5A</t>
  </si>
  <si>
    <t>HEROMOT-FRB-01-09-2008-PVT</t>
  </si>
  <si>
    <t>INE012G07037</t>
  </si>
  <si>
    <t>HEROMTSEP5B</t>
  </si>
  <si>
    <t>HEROMOT-FRB-01-09-2009-PVT</t>
  </si>
  <si>
    <t>INE012G07045</t>
  </si>
  <si>
    <t>HEROMTSEP5C</t>
  </si>
  <si>
    <t>HERO MOTORS Ltd</t>
  </si>
  <si>
    <t>INE012G07052</t>
  </si>
  <si>
    <t>MMFLSRGS05</t>
  </si>
  <si>
    <t>MMFL-SRGS05-7.05%-12-5-08-PVT</t>
  </si>
  <si>
    <t>INE774D07AY3</t>
  </si>
  <si>
    <t>MMFLSRGW05</t>
  </si>
  <si>
    <t>MMFL-SRGW05-7.05%-12-5-08-PVT</t>
  </si>
  <si>
    <t>INE774D07AZ0</t>
  </si>
  <si>
    <t>MMFLSRGX05</t>
  </si>
  <si>
    <t>MMFL-SRGX05-6.65%-16-5-07-PVT</t>
  </si>
  <si>
    <t>INE774D07BA1</t>
  </si>
  <si>
    <t>KMIL10OCT05</t>
  </si>
  <si>
    <t>KMIL-SR05-70-6.4%-10-10-06-PVT</t>
  </si>
  <si>
    <t>INE975F07797</t>
  </si>
  <si>
    <t>KMIL17OCT05</t>
  </si>
  <si>
    <t>KMIL-SR05-72-6.5%-17-10-06-PVT</t>
  </si>
  <si>
    <t>INE975F07805</t>
  </si>
  <si>
    <t>KMIL22SEP05</t>
  </si>
  <si>
    <t>KMIL-SR05-68-FRB-22-9-06-PVT</t>
  </si>
  <si>
    <t>INE975F07789</t>
  </si>
  <si>
    <t>KMPL04NOV05</t>
  </si>
  <si>
    <t>KMPL-D05-29-7%-2-11-07-PVT</t>
  </si>
  <si>
    <t>INE916D07KQ5</t>
  </si>
  <si>
    <t>KMPL2NOV05</t>
  </si>
  <si>
    <t>KMPL-D05-33-6.35%-2-11-06-PVT</t>
  </si>
  <si>
    <t>INE916D07KR3</t>
  </si>
  <si>
    <t>KMPL07NOV05</t>
  </si>
  <si>
    <t>KMPL-D05-34-6.74%-9-7-07-PVT</t>
  </si>
  <si>
    <t>INE916D07KU7</t>
  </si>
  <si>
    <t>KMPL18NOV05</t>
  </si>
  <si>
    <t>KMPL-D05-35-7.02%-4-6-07-PVT</t>
  </si>
  <si>
    <t>INE916D07KZ6</t>
  </si>
  <si>
    <t>KMPL18NO05</t>
  </si>
  <si>
    <t>KMPL-D05-36-7.01%-18-06-07-PVT</t>
  </si>
  <si>
    <t>INE916D07KY9</t>
  </si>
  <si>
    <t>DCHL20SP05</t>
  </si>
  <si>
    <t>DCHL-5.96%-20-9-2006-PVT</t>
  </si>
  <si>
    <t>INE137G07099</t>
  </si>
  <si>
    <t>MMFLSRHV05</t>
  </si>
  <si>
    <t>MMFL-SRHV05-7.1%-11-12-06-PVT</t>
  </si>
  <si>
    <t>INE774D07BD5</t>
  </si>
  <si>
    <t>MMFLSRHL05</t>
  </si>
  <si>
    <t>MMFL-SRHL05-6.65%-4-6-07-PVT</t>
  </si>
  <si>
    <t>INE774D07BC7</t>
  </si>
  <si>
    <t>MMFLSRHR05</t>
  </si>
  <si>
    <t>MMFL-SRHR05-6.85%-5-6-07-PVT</t>
  </si>
  <si>
    <t>INE774D07BB9</t>
  </si>
  <si>
    <t>MMFLSRIC05</t>
  </si>
  <si>
    <t>MMFL-SRIC05-FRB-10-7-07-PVT</t>
  </si>
  <si>
    <t>INE774D07BF0</t>
  </si>
  <si>
    <t>MMFLSRIE05</t>
  </si>
  <si>
    <t>MMFL-SRIE05-7.15%-10-9-07-PVT</t>
  </si>
  <si>
    <t>INE774D07BG8</t>
  </si>
  <si>
    <t>KMPL29NOV05</t>
  </si>
  <si>
    <t>KMPL-D05-37-6.92%-27-6-07-PVT</t>
  </si>
  <si>
    <t>INE916D07LH2</t>
  </si>
  <si>
    <t>KMPL02DEC05</t>
  </si>
  <si>
    <t>KMPL-D05-38-6.4%-2-12-06-PVT</t>
  </si>
  <si>
    <t>INE916D07LL4</t>
  </si>
  <si>
    <t>KMPL05DEC05</t>
  </si>
  <si>
    <t>KMPL-D05-39-6.95%-5-12-06-PVT</t>
  </si>
  <si>
    <t>INE916D07LM2</t>
  </si>
  <si>
    <t>KMPL07DEC05</t>
  </si>
  <si>
    <t>KMPL-CD05-9-6.48%-8-12-06-PVT</t>
  </si>
  <si>
    <t>INE916D07LO8</t>
  </si>
  <si>
    <t>KMPL07DE05</t>
  </si>
  <si>
    <t>KMPL-CD05-10-6.6%-8-12-07-PVT</t>
  </si>
  <si>
    <t>INE916D07LP5</t>
  </si>
  <si>
    <t>IDBI2005L</t>
  </si>
  <si>
    <t>INE008A08C03</t>
  </si>
  <si>
    <t>JSL28DE05</t>
  </si>
  <si>
    <t>INE220G07036</t>
  </si>
  <si>
    <t>MMFLSRIL05</t>
  </si>
  <si>
    <t>MMFL-SRIL05-7.65%-12-1-09-PVT</t>
  </si>
  <si>
    <t>INE774D07BH6</t>
  </si>
  <si>
    <t>MMFLSRIP05</t>
  </si>
  <si>
    <t>MMFL-SRIP05-7.65%-5-1-09-PVT</t>
  </si>
  <si>
    <t>INE774D07BI4</t>
  </si>
  <si>
    <t>MMFLSRAB06</t>
  </si>
  <si>
    <t>MMFL-SRAB06-7.25%-6-9-07-PVT</t>
  </si>
  <si>
    <t>INE774D07BJ2</t>
  </si>
  <si>
    <t>SHAL15NO05A</t>
  </si>
  <si>
    <t>Shah Alloys Ltd</t>
  </si>
  <si>
    <t>INE640C07018</t>
  </si>
  <si>
    <t>SHAL15NO05B</t>
  </si>
  <si>
    <t>INE640C07026</t>
  </si>
  <si>
    <t>MMFLSRAD06</t>
  </si>
  <si>
    <t>MMFL-SRAD06-7.42%-2-5-07-PVT</t>
  </si>
  <si>
    <t>INE774D07BK0</t>
  </si>
  <si>
    <t>ALOK28OCT05</t>
  </si>
  <si>
    <t>MMFLSRAE06</t>
  </si>
  <si>
    <t>MMFL-SRAE06-FRB-7-5-07-PVT</t>
  </si>
  <si>
    <t>INE774D07BM6</t>
  </si>
  <si>
    <t>MMFLSRAF06</t>
  </si>
  <si>
    <t>MMFL-SRAF06-8.15%-14-5-07-PVT</t>
  </si>
  <si>
    <t>INE774D07BN4</t>
  </si>
  <si>
    <t>MMFLSRAG06</t>
  </si>
  <si>
    <t>MMFL-SRAG06-8.15%-21-5-07-PVT</t>
  </si>
  <si>
    <t>INE774D07BP9</t>
  </si>
  <si>
    <t>MMFLSRAH06</t>
  </si>
  <si>
    <t>MMFL-SRAH06-8.2%-20-9-07-PVT</t>
  </si>
  <si>
    <t>INE774D07BO2</t>
  </si>
  <si>
    <t>KMPL02FEB06</t>
  </si>
  <si>
    <t>KMPL-D06-07-7.4%-2-2-07-PVT</t>
  </si>
  <si>
    <t>INE916D07MQ1</t>
  </si>
  <si>
    <t>KMPL15DEC05</t>
  </si>
  <si>
    <t>KMPL-D05-41-7.473%-10-9-07-PVT</t>
  </si>
  <si>
    <t>INE916D07LW1</t>
  </si>
  <si>
    <t>KMPL29DE05A</t>
  </si>
  <si>
    <t>KMPL-D05-43-7.13%-29-12-06-PVT</t>
  </si>
  <si>
    <t>INE916D07LZ4</t>
  </si>
  <si>
    <t>KMPL2JAN06</t>
  </si>
  <si>
    <t>KMPL-D05-40-6.95%-2-1-07-PVT</t>
  </si>
  <si>
    <t>INE916D07LU5</t>
  </si>
  <si>
    <t>KMPL29DE05B</t>
  </si>
  <si>
    <t>KMPL-D05-44-7.75%-2-7-08-PVT</t>
  </si>
  <si>
    <t>INE916D07MC1</t>
  </si>
  <si>
    <t>KMPL10JAN06</t>
  </si>
  <si>
    <t>KMPL-D06-1-7.577%-6-9-07-PVT</t>
  </si>
  <si>
    <t>INE916D07MF4</t>
  </si>
  <si>
    <t>KMPL13JAN06</t>
  </si>
  <si>
    <t>KMPL-D06-2-7.5%-14-8-07-PVT</t>
  </si>
  <si>
    <t>INE916D07MG2</t>
  </si>
  <si>
    <t>KMPL18JA06A</t>
  </si>
  <si>
    <t>KMPL-CD06-3-7.3%-18-1-07-PVT</t>
  </si>
  <si>
    <t>INE916D07ML2</t>
  </si>
  <si>
    <t>KMPL19JAN06</t>
  </si>
  <si>
    <t>KMPL-D06-3-7.5%-19-1-07-PVT</t>
  </si>
  <si>
    <t>INE916D07MJ6</t>
  </si>
  <si>
    <t>KMPL18JA06B</t>
  </si>
  <si>
    <t>KMPL-CD06-2-7.3%-18-1-07-PVT</t>
  </si>
  <si>
    <t>INE916D07MK4</t>
  </si>
  <si>
    <t>KMPL18JA06C</t>
  </si>
  <si>
    <t>KMPL-D06-04-7.5%-18-1-07-PVT</t>
  </si>
  <si>
    <t>INE916D07MI8</t>
  </si>
  <si>
    <t>KMPL18JA06D</t>
  </si>
  <si>
    <t>KMPL-CD06-4-7.3%-18-1-07-PVT</t>
  </si>
  <si>
    <t>INE916D07MM0</t>
  </si>
  <si>
    <t>KMPL24JAN06</t>
  </si>
  <si>
    <t>KMPL-D06-6-7.51%-21-5-07-PVT</t>
  </si>
  <si>
    <t>INE916D07MO6</t>
  </si>
  <si>
    <t>KMPL27JAN06</t>
  </si>
  <si>
    <t>KMPL-D06-8-7.4858%-2-6-07-PVT</t>
  </si>
  <si>
    <t>INE916D07MU3</t>
  </si>
  <si>
    <t>KMPL08FEB06</t>
  </si>
  <si>
    <t>KMPL-D06-9-8.15%-8-2-07-PVT</t>
  </si>
  <si>
    <t>INE916D07MW9</t>
  </si>
  <si>
    <t>KMPL17FE06A</t>
  </si>
  <si>
    <t>KMPL-F06-1-FRB-18-2-08-PVT</t>
  </si>
  <si>
    <t>INE916D07NG0</t>
  </si>
  <si>
    <t>KMPL17FE06B</t>
  </si>
  <si>
    <t>KMPL-D06-13-8.25%-6-6-07-PVT</t>
  </si>
  <si>
    <t>INE916D07NC9</t>
  </si>
  <si>
    <t>KMPL17FE06C</t>
  </si>
  <si>
    <t>KMPL-D06-14-8.25%-21-5-07-PVT</t>
  </si>
  <si>
    <t>INE916D07ND7</t>
  </si>
  <si>
    <t>KMPL17FE06D</t>
  </si>
  <si>
    <t>KMPL-D06-15-8.448%-20-9-07-PVT</t>
  </si>
  <si>
    <t>INE916D07NE5</t>
  </si>
  <si>
    <t>KMPL17FE06E</t>
  </si>
  <si>
    <t>KMPL-D06-16-8.175%-18-8-08-PVT</t>
  </si>
  <si>
    <t>INE916D07NF2</t>
  </si>
  <si>
    <t>KMPL17FE06F</t>
  </si>
  <si>
    <t>KMPL-D06-17-8.2%-17-5-07-PVT</t>
  </si>
  <si>
    <t>INE916D07NH8</t>
  </si>
  <si>
    <t>KMPL23FEB06</t>
  </si>
  <si>
    <t>KMPL-CD06-17-8%-23-2-07-PVT</t>
  </si>
  <si>
    <t>INE916D07NM8</t>
  </si>
  <si>
    <t>KMPL24FEB06</t>
  </si>
  <si>
    <t>KMPL-D06-19-8.2%-24-2-07-PVT</t>
  </si>
  <si>
    <t>INE916D07NO4</t>
  </si>
  <si>
    <t>KMPL21MAR06</t>
  </si>
  <si>
    <t>KMPL-CD06-21-8.6%-21-3-07-PVT</t>
  </si>
  <si>
    <t>INE916D07NR7</t>
  </si>
  <si>
    <t>KMPL07MAR06</t>
  </si>
  <si>
    <t>KMPL-CD06-22-9%-7-3-07-PVT</t>
  </si>
  <si>
    <t>INE916D07NS5</t>
  </si>
  <si>
    <t>KMPL10MAR06</t>
  </si>
  <si>
    <t>KMPL-CD06-24-8.65%-10-3-07-PVT</t>
  </si>
  <si>
    <t>INE916D07NU1</t>
  </si>
  <si>
    <t>JSL1FEB06</t>
  </si>
  <si>
    <t>INE220G07044</t>
  </si>
  <si>
    <t>JSL16FB06</t>
  </si>
  <si>
    <t>INE220G07069</t>
  </si>
  <si>
    <t>JSL17FB06</t>
  </si>
  <si>
    <t>INE220G07051</t>
  </si>
  <si>
    <t>FLCL26DEC05</t>
  </si>
  <si>
    <t>FLCL-7.9%-29-12-06-PVT</t>
  </si>
  <si>
    <t>INE492B07750</t>
  </si>
  <si>
    <t>FLCL2FEB06</t>
  </si>
  <si>
    <t>FLCL-FRB-2-2-07-PVT</t>
  </si>
  <si>
    <t>INE492B07768</t>
  </si>
  <si>
    <t>FLCL9FEB06</t>
  </si>
  <si>
    <t>FLCL-8.1%-9-2-07-PVT</t>
  </si>
  <si>
    <t>INE492B07776</t>
  </si>
  <si>
    <t>FLCL20FEB06</t>
  </si>
  <si>
    <t>FLCL-FRB-20-2-07-PVT</t>
  </si>
  <si>
    <t>INE492B07784</t>
  </si>
  <si>
    <t>FLCL28FEB06</t>
  </si>
  <si>
    <t>FLCL-FRB-28-2-07-PVT</t>
  </si>
  <si>
    <t>INE492B07792</t>
  </si>
  <si>
    <t>JSW20SEP05</t>
  </si>
  <si>
    <t>INE548G07022</t>
  </si>
  <si>
    <t>AXIS22MAR6A</t>
  </si>
  <si>
    <t>INE238A08195</t>
  </si>
  <si>
    <t>AXIS22MAR6B</t>
  </si>
  <si>
    <t>INE238A08203</t>
  </si>
  <si>
    <t>AXIS22MAR6C</t>
  </si>
  <si>
    <t>INE238A08211</t>
  </si>
  <si>
    <t>AXIS22MAR6D</t>
  </si>
  <si>
    <t>INE238A08229</t>
  </si>
  <si>
    <t>KMPL3APR06A</t>
  </si>
  <si>
    <t>KMPL-D06-23-8.8%-03-4-07-PVT</t>
  </si>
  <si>
    <t>INE916D07NX5</t>
  </si>
  <si>
    <t>KMPL3APR06B</t>
  </si>
  <si>
    <t>KMPL-D06-22-8.85%-03-4-07-PVT</t>
  </si>
  <si>
    <t>INE916D07NW7</t>
  </si>
  <si>
    <t>MFSL19AP6</t>
  </si>
  <si>
    <t>MMFSL-8.5%-05-11-2008-PVT</t>
  </si>
  <si>
    <t>INE774D07BQ7</t>
  </si>
  <si>
    <t>MFSL24AP06</t>
  </si>
  <si>
    <t>INE774D07BS3</t>
  </si>
  <si>
    <t>MMFLS24AP6</t>
  </si>
  <si>
    <t>MMFSL-8.5%-24-11-2008-PVT</t>
  </si>
  <si>
    <t>INE774D07BT1</t>
  </si>
  <si>
    <t>MMFSL25AP6</t>
  </si>
  <si>
    <t>MMFSL-AV2006-0%-05-05-2008-PVT</t>
  </si>
  <si>
    <t>INE774D07BU9</t>
  </si>
  <si>
    <t>MMFSL24AP6</t>
  </si>
  <si>
    <t>MMFSL-AU2006-8.6%-18-05-2009-P</t>
  </si>
  <si>
    <t>INE774D07BR5</t>
  </si>
  <si>
    <t>SEML20FEB06</t>
  </si>
  <si>
    <t>Sarda Energy &amp;amp; Minerals Ltd</t>
  </si>
  <si>
    <t>INE385C07010</t>
  </si>
  <si>
    <t>KMPL13AP06</t>
  </si>
  <si>
    <t>KMPL-D06-24-7.98%-13-4-07-PVT</t>
  </si>
  <si>
    <t>INE916D07NZ0</t>
  </si>
  <si>
    <t>KMPL10AP06</t>
  </si>
  <si>
    <t>KMPL-CD06-26-7.40%-17-4-2007-P</t>
  </si>
  <si>
    <t>INE916D07OA1</t>
  </si>
  <si>
    <t>KMPL20AP06</t>
  </si>
  <si>
    <t>KMPL-CD06-32-7.50%-20-04-2007-</t>
  </si>
  <si>
    <t>INE916D07OE3</t>
  </si>
  <si>
    <t>KMPL02MAY6</t>
  </si>
  <si>
    <t>KMPL-CD06-37-7.90%-02-05-2007-</t>
  </si>
  <si>
    <t>INE916D07OH6</t>
  </si>
  <si>
    <t>SBOS9MAR06</t>
  </si>
  <si>
    <t>State Bank of India</t>
  </si>
  <si>
    <t>INE653A09011</t>
  </si>
  <si>
    <t>SIB25AUG05</t>
  </si>
  <si>
    <t>South Indian Bank Ltd</t>
  </si>
  <si>
    <t>INE683A09083</t>
  </si>
  <si>
    <t>DCHL12MY06</t>
  </si>
  <si>
    <t>DCHL-6.80%-12-5-2007-PVT</t>
  </si>
  <si>
    <t>INE137G07107</t>
  </si>
  <si>
    <t>KMPL24APR6</t>
  </si>
  <si>
    <t>KMPL-CD06-36-7.20%-24-04-2007-</t>
  </si>
  <si>
    <t>INE916D07OG8</t>
  </si>
  <si>
    <t>KMPL25APR6</t>
  </si>
  <si>
    <t>KMPL-D06-25-8.53%-27-10-2008-P</t>
  </si>
  <si>
    <t>INE916D07OF0</t>
  </si>
  <si>
    <t>KMPL03MAY6</t>
  </si>
  <si>
    <t>KMPL-D06-26-8.50%-02-05-2008-P</t>
  </si>
  <si>
    <t>INE916D07OJ2</t>
  </si>
  <si>
    <t>KMPL10MY6A</t>
  </si>
  <si>
    <t>KMPL-D06-27-8.295%-12-11-2007-</t>
  </si>
  <si>
    <t>INE916D07OL8</t>
  </si>
  <si>
    <t>KMPL10MY6B</t>
  </si>
  <si>
    <t>KMPL-D06-28-8.415%-11-02-2008-</t>
  </si>
  <si>
    <t>INE916D07OM6</t>
  </si>
  <si>
    <t>KMPL10MY6C</t>
  </si>
  <si>
    <t>SPTEX16MAY6</t>
  </si>
  <si>
    <t>Spentex Industries Ltd</t>
  </si>
  <si>
    <t>INE376C07019</t>
  </si>
  <si>
    <t>MMFSL5JUN06</t>
  </si>
  <si>
    <t>MMFSL-BD-BG-2006-8.40%-05-06-2</t>
  </si>
  <si>
    <t>INE774D07BV7</t>
  </si>
  <si>
    <t>MMFSL6JUN06</t>
  </si>
  <si>
    <t>MMFSL-BH2006-7.95%-20-07-2007-</t>
  </si>
  <si>
    <t>INE774D07BW5</t>
  </si>
  <si>
    <t>KMPL18MAY06</t>
  </si>
  <si>
    <t>KMPL-F06/03-NSEMIB+176BPS-20-1</t>
  </si>
  <si>
    <t>INE916D07OQ7</t>
  </si>
  <si>
    <t>KMPL19MAY06</t>
  </si>
  <si>
    <t>KMPL-F06/04-NSEMIB+205BPS-19-0</t>
  </si>
  <si>
    <t>INE916D07OR5</t>
  </si>
  <si>
    <t>KMPL02JUN06</t>
  </si>
  <si>
    <t>KMPL-D06-31-8.65%-03-06-08-PVT</t>
  </si>
  <si>
    <t>INE916D07OW5</t>
  </si>
  <si>
    <t>KMPL16MAY06</t>
  </si>
  <si>
    <t>INE916D07OO2</t>
  </si>
  <si>
    <t>KMPL16MAY6</t>
  </si>
  <si>
    <t>KMPL-F06-02-NSEMIB-16-11-07-PV</t>
  </si>
  <si>
    <t>INE916D07OP9</t>
  </si>
  <si>
    <t>KMPL7JUN06</t>
  </si>
  <si>
    <t>KMPL-D06-32-7.95%-20-07-2007-P</t>
  </si>
  <si>
    <t>INE916D07OZ8</t>
  </si>
  <si>
    <t>MMFSL15JU6</t>
  </si>
  <si>
    <t>MMFSL-BI2006-NSEMI+190BPS-16-0</t>
  </si>
  <si>
    <t>INE774D07BX3</t>
  </si>
  <si>
    <t>MFSL20JUN6</t>
  </si>
  <si>
    <t>MMFSL-BL2006-NSEMI+188BPS-20-6</t>
  </si>
  <si>
    <t>INE774D07BZ8</t>
  </si>
  <si>
    <t>FLCL21MAR6</t>
  </si>
  <si>
    <t>FLCL-1YEARGSEC+200BPS-21-03-07</t>
  </si>
  <si>
    <t>INE492B07800</t>
  </si>
  <si>
    <t>MMFSL19JUN6</t>
  </si>
  <si>
    <t>MMFSL-BK2006-19-06-2008-PVT</t>
  </si>
  <si>
    <t>INE774D07BY1</t>
  </si>
  <si>
    <t>MMFSL22JUN6</t>
  </si>
  <si>
    <t>MMFSL-BM2006-23-06-2008-PVT</t>
  </si>
  <si>
    <t>INE774D07CA9</t>
  </si>
  <si>
    <t>CITYU31MAR6</t>
  </si>
  <si>
    <t>INE491A08018</t>
  </si>
  <si>
    <t>IDHF16MAR06</t>
  </si>
  <si>
    <t>IDBI Homefinance Ltd</t>
  </si>
  <si>
    <t>INE979F08011</t>
  </si>
  <si>
    <t>FBH26JUNE6</t>
  </si>
  <si>
    <t>Deutsche Postbank Home Finance Ltd</t>
  </si>
  <si>
    <t>INE564G07011</t>
  </si>
  <si>
    <t>MMFSLBU2006</t>
  </si>
  <si>
    <t>MMFSL-BU2006-10-07-2009-PVT</t>
  </si>
  <si>
    <t>INE774D07CB7</t>
  </si>
  <si>
    <t>AXISBNKOPT1</t>
  </si>
  <si>
    <t>INE238A08237</t>
  </si>
  <si>
    <t>AXISBNKOPT2</t>
  </si>
  <si>
    <t>INE238A08245</t>
  </si>
  <si>
    <t>FIL26JUNE06</t>
  </si>
  <si>
    <t>FLC-8.80%-26-06-2007-PVT</t>
  </si>
  <si>
    <t>INE492B07826</t>
  </si>
  <si>
    <t>KMPL31JUL06</t>
  </si>
  <si>
    <t>KMPL-D0633-8.20%-31-07-2007-PV</t>
  </si>
  <si>
    <t>INE916D07PF7</t>
  </si>
  <si>
    <t>MMFSLBZ2006</t>
  </si>
  <si>
    <t>MMFSL-BZ06-NSEMIB+195BPS-28-07</t>
  </si>
  <si>
    <t>INE774D07CC5</t>
  </si>
  <si>
    <t>MMFSLCC2006</t>
  </si>
  <si>
    <t>MMF-CC06-8.50%31-01-2008-PVT</t>
  </si>
  <si>
    <t>INE774D07CF8</t>
  </si>
  <si>
    <t>MMFSLCB2006</t>
  </si>
  <si>
    <t>MMF-CB06-NSEMIB+185BPS-31-07-0</t>
  </si>
  <si>
    <t>INE774D07CE1</t>
  </si>
  <si>
    <t>MMFSLCA2006</t>
  </si>
  <si>
    <t>MMFSL-CA06-8.85%-31-07-2008-PV</t>
  </si>
  <si>
    <t>INE774D07CD3</t>
  </si>
  <si>
    <t>KMPLD0635</t>
  </si>
  <si>
    <t>KMPL-D06-35-8.7025%-09-04-2008</t>
  </si>
  <si>
    <t>INE916D07PI1</t>
  </si>
  <si>
    <t>VMPL26MAY06</t>
  </si>
  <si>
    <t>VMPL-9.63%-26-09-2016-PVT</t>
  </si>
  <si>
    <t>INE328G07029</t>
  </si>
  <si>
    <t>MMFSLCJ2006</t>
  </si>
  <si>
    <t>INE774D07CG6</t>
  </si>
  <si>
    <t>KMPLN0601</t>
  </si>
  <si>
    <t>KMPL-N06-01-24-07-2009-PVT</t>
  </si>
  <si>
    <t>INE916D07PE0</t>
  </si>
  <si>
    <t>KMPLN0602</t>
  </si>
  <si>
    <t>KMPL-N0602-24-07-2009-PVT</t>
  </si>
  <si>
    <t>INE916D07PD2</t>
  </si>
  <si>
    <t>DPB18AUG06</t>
  </si>
  <si>
    <t>DPB-1YRGOI+116BPS-18-8-09</t>
  </si>
  <si>
    <t>INE564G07029</t>
  </si>
  <si>
    <t>KMPLF0605</t>
  </si>
  <si>
    <t>KMPL-F0605-NSEMIB+175BPS-PVT</t>
  </si>
  <si>
    <t>INE916D07PM3</t>
  </si>
  <si>
    <t>KMPLD0638</t>
  </si>
  <si>
    <t>KMPL-D0638-8.00%-17-08-07-PVT</t>
  </si>
  <si>
    <t>INE916D07PL5</t>
  </si>
  <si>
    <t>KMPLD0636</t>
  </si>
  <si>
    <t>KMPL-D0636-8.70%-16-04-08-PVT</t>
  </si>
  <si>
    <t>INE916D07PJ9</t>
  </si>
  <si>
    <t>KMPLD0637</t>
  </si>
  <si>
    <t>KMPL-D0637-8.65%-11-04-08-PVT</t>
  </si>
  <si>
    <t>INE916D07PK7</t>
  </si>
  <si>
    <t>KMPLD0639</t>
  </si>
  <si>
    <t>KMPL-D0639-8.10%-21-08-07-PVT</t>
  </si>
  <si>
    <t>INE916D07PN1</t>
  </si>
  <si>
    <t>KMPLD0640</t>
  </si>
  <si>
    <t>KMPL-D0640-8.09%-21-08-07-PVT</t>
  </si>
  <si>
    <t>INE916D07PO9</t>
  </si>
  <si>
    <t>KMPLD0641</t>
  </si>
  <si>
    <t>KMPL-D0641-8.95%-22-08-08-PVT</t>
  </si>
  <si>
    <t>INE916D07PQ4</t>
  </si>
  <si>
    <t>MMFSLCM2006</t>
  </si>
  <si>
    <t>MMFSL-CM06-8.20%-30-10-2007-PV</t>
  </si>
  <si>
    <t>INE774D07CJ0</t>
  </si>
  <si>
    <t>MMFSLCN2006</t>
  </si>
  <si>
    <t>MMFSL-CN2006-8.70%YTM-10-11-08</t>
  </si>
  <si>
    <t>INE774D07CK8</t>
  </si>
  <si>
    <t>MMFSLCL2006</t>
  </si>
  <si>
    <t>MMFSL-CL06-NSEMIB+175BPS-29-8-</t>
  </si>
  <si>
    <t>INE774D07CI2</t>
  </si>
  <si>
    <t>MMFSLCK2006</t>
  </si>
  <si>
    <t>MMFSL-CK06-8.20%-29-10-07-PVT</t>
  </si>
  <si>
    <t>INE774D07CH4</t>
  </si>
  <si>
    <t>KMPLD0642</t>
  </si>
  <si>
    <t>KMPL-D0642-8.05%-31-08-2007-PV</t>
  </si>
  <si>
    <t>INE916D07PS0</t>
  </si>
  <si>
    <t>KMPLN0603</t>
  </si>
  <si>
    <t>KMPL-N06-03-29-08-2009-PVT</t>
  </si>
  <si>
    <t>INE916D07PR2</t>
  </si>
  <si>
    <t>KMPLN0604</t>
  </si>
  <si>
    <t>KMPL-N06/04-29-08-2009-PVT</t>
  </si>
  <si>
    <t>INE916D07PT8</t>
  </si>
  <si>
    <t>MMFSLCO2006</t>
  </si>
  <si>
    <t>MMFSL-CO2006-8.60%-15-09-2008-</t>
  </si>
  <si>
    <t>INE774D07CL6</t>
  </si>
  <si>
    <t>MMFSLCP06</t>
  </si>
  <si>
    <t>MMFSL-CP2006-8.75%-06-04-2009-</t>
  </si>
  <si>
    <t>INE774D07CM4</t>
  </si>
  <si>
    <t>KMPLD0643</t>
  </si>
  <si>
    <t>KMPL-D0643-7.97%-06-11-2007-PV</t>
  </si>
  <si>
    <t>INE916D07PU6</t>
  </si>
  <si>
    <t>KMPLD0644</t>
  </si>
  <si>
    <t>KMPL-D0644-0%-20-11-2008-PVT</t>
  </si>
  <si>
    <t>INE916D07PV4</t>
  </si>
  <si>
    <t>GECAPL14A</t>
  </si>
  <si>
    <t>GECAP-L14A-9.75%-11-04-2007-PV</t>
  </si>
  <si>
    <t>INE587B07AX5</t>
  </si>
  <si>
    <t>GECAPL14B</t>
  </si>
  <si>
    <t>GECAP-L14B-9.75%-17-04-2007-PV</t>
  </si>
  <si>
    <t>INE587B07AZ0</t>
  </si>
  <si>
    <t>GECAPM25A</t>
  </si>
  <si>
    <t>GECAP-M25A-9.52%-01-07-2007-PV</t>
  </si>
  <si>
    <t>INE587B07CX1</t>
  </si>
  <si>
    <t>GECAPM25B</t>
  </si>
  <si>
    <t>GECAP-M25B-9.52%-03-07-2007-PV</t>
  </si>
  <si>
    <t>INE587B07DE9</t>
  </si>
  <si>
    <t>GECAPO5</t>
  </si>
  <si>
    <t>GECAP-O5-8.33%-07-10-2007-PVT</t>
  </si>
  <si>
    <t>INE587B07FL9</t>
  </si>
  <si>
    <t>FLC01SEP06</t>
  </si>
  <si>
    <t>FLC-9.0%-01-09-2007-PVT</t>
  </si>
  <si>
    <t>INE492B07859</t>
  </si>
  <si>
    <t>BICEM4APR06</t>
  </si>
  <si>
    <t>Binani Cement Ltd</t>
  </si>
  <si>
    <t>INE042H07016</t>
  </si>
  <si>
    <t>ISEC18AUG06</t>
  </si>
  <si>
    <t>ICICI Securities Primary Dealership Ltd</t>
  </si>
  <si>
    <t>INE849D09035</t>
  </si>
  <si>
    <t>GECAPW2</t>
  </si>
  <si>
    <t>GECAP-W2-NSEMIB+0.90%-10-06-20</t>
  </si>
  <si>
    <t>INE587B07MU6</t>
  </si>
  <si>
    <t>GECAPW3</t>
  </si>
  <si>
    <t>GECAP-W3-INCMT+0.30%-10-05-200</t>
  </si>
  <si>
    <t>INE587B07MX0</t>
  </si>
  <si>
    <t>GECAPX1</t>
  </si>
  <si>
    <t>GECAP-X1-6.85%-22-06-2008-PVT</t>
  </si>
  <si>
    <t>INE587B07MY8</t>
  </si>
  <si>
    <t>GECAPX3</t>
  </si>
  <si>
    <t>GECAP-X3-NSEMIB+1.83%-08-03-20</t>
  </si>
  <si>
    <t>INE587B07NA6</t>
  </si>
  <si>
    <t>GECAPY1</t>
  </si>
  <si>
    <t>GECAP-Y1-6.55%-07-05-2007-PVT</t>
  </si>
  <si>
    <t>INE587B07NC2</t>
  </si>
  <si>
    <t>GECAPY16</t>
  </si>
  <si>
    <t>GECAP-Y16-6.80%-10-09-2007-PVT</t>
  </si>
  <si>
    <t>INE587B07NT6</t>
  </si>
  <si>
    <t>GECAPY20</t>
  </si>
  <si>
    <t>GECAP-Y20-7.18%-06-09-2007-PVT</t>
  </si>
  <si>
    <t>INE587B07NX8</t>
  </si>
  <si>
    <t>GECAPY21</t>
  </si>
  <si>
    <t>GECAP-Y21-7.18%-06-09-2007-PVT</t>
  </si>
  <si>
    <t>INE587B07NY6</t>
  </si>
  <si>
    <t>GECAPY28</t>
  </si>
  <si>
    <t>GECAP-Y28-8.00%-25-05-2007-PVT</t>
  </si>
  <si>
    <t>INE587B07OE6</t>
  </si>
  <si>
    <t>GECAPY29</t>
  </si>
  <si>
    <t>GECAP-Y29-7.98%-09-04-2007-PVT</t>
  </si>
  <si>
    <t>INE587B07OF3</t>
  </si>
  <si>
    <t>GECAPY32</t>
  </si>
  <si>
    <t>GECAP-Y32-8.09%-21-05-2007-PVT</t>
  </si>
  <si>
    <t>INE587B07OI7</t>
  </si>
  <si>
    <t>GECAPY33</t>
  </si>
  <si>
    <t>GECAP-Y33-8.05%-16-04-2007-PVT</t>
  </si>
  <si>
    <t>INE587B07OJ5</t>
  </si>
  <si>
    <t>GECAPY34</t>
  </si>
  <si>
    <t>GECAP-Y34-7.83%-01-11-2007-PVT</t>
  </si>
  <si>
    <t>INE587B07OK3</t>
  </si>
  <si>
    <t>GECAPY35</t>
  </si>
  <si>
    <t>GECAP-Y35-8.25%-21-08-2008-PVT</t>
  </si>
  <si>
    <t>INE587B07OL1</t>
  </si>
  <si>
    <t>GECAPY36</t>
  </si>
  <si>
    <t>GECAP-Y36-8.25%-21-08-2008-PVT</t>
  </si>
  <si>
    <t>INE587B07OM9</t>
  </si>
  <si>
    <t>GECAPY37</t>
  </si>
  <si>
    <t>GECAP-Y37-8.25%-21-08-2008-PVT</t>
  </si>
  <si>
    <t>INE587B07ON7</t>
  </si>
  <si>
    <t>GECAPY39A</t>
  </si>
  <si>
    <t>GECAP-Y39-A-8.32%-05-06-07-PVT</t>
  </si>
  <si>
    <t>INE587B07OP2</t>
  </si>
  <si>
    <t>GECAPY39B</t>
  </si>
  <si>
    <t>GECAP-Y39-B-8.32%-10-06-07-PVT</t>
  </si>
  <si>
    <t>INE587B07OQ0</t>
  </si>
  <si>
    <t>GECAPY40</t>
  </si>
  <si>
    <t>GECAP-Y40-8.27%-03-04-2007-PVT</t>
  </si>
  <si>
    <t>INE587B07OR8</t>
  </si>
  <si>
    <t>GECAPY41</t>
  </si>
  <si>
    <t>GECAP-Y41-8.34%-12-04-2007-PVT</t>
  </si>
  <si>
    <t>INE587B07OS6</t>
  </si>
  <si>
    <t>GECAPY47</t>
  </si>
  <si>
    <t>GECAP-Y47-8.60%-01-05-2007-PVT</t>
  </si>
  <si>
    <t>INE587B07OY4</t>
  </si>
  <si>
    <t>GECAPZ6</t>
  </si>
  <si>
    <t>GECAPZ6-MIB+1.70%-19-05-08-PVT</t>
  </si>
  <si>
    <t>INE587B07PH6</t>
  </si>
  <si>
    <t>GECAPZ7</t>
  </si>
  <si>
    <t>GECAPZ7-MIB+1.45%-19-05-07-PVT</t>
  </si>
  <si>
    <t>INE587B07PI4</t>
  </si>
  <si>
    <t>GECAPZ8</t>
  </si>
  <si>
    <t>GECAP-Z8-7.90%-20-07-2007-PVT</t>
  </si>
  <si>
    <t>INE587B07PJ2</t>
  </si>
  <si>
    <t>GECAPZ9</t>
  </si>
  <si>
    <t>GECAP-Z9-8.20%-03-07-2007-PVT</t>
  </si>
  <si>
    <t>INE587B07PK0</t>
  </si>
  <si>
    <t>GECAPAA1</t>
  </si>
  <si>
    <t>GECAP-AA1-8.15%-10-7-2007-PVT</t>
  </si>
  <si>
    <t>INE587B07PM6</t>
  </si>
  <si>
    <t>GECAPAA2</t>
  </si>
  <si>
    <t>GECAP-MIBOR+1.40%-10-7-07-PVT</t>
  </si>
  <si>
    <t>INE587B07PN4</t>
  </si>
  <si>
    <t>GECAPAA3</t>
  </si>
  <si>
    <t>GECAP-AA3-8.10%-18-7-07-PVT</t>
  </si>
  <si>
    <t>INE587B07PO2</t>
  </si>
  <si>
    <t>GECAPAA4A</t>
  </si>
  <si>
    <t>GECAP-MIB+1.20%-03-08-07-PVT</t>
  </si>
  <si>
    <t>INE587B07PP9</t>
  </si>
  <si>
    <t>GECAPAA4B</t>
  </si>
  <si>
    <t>GECAP-MIB+1.20%-04-08-07-PVT</t>
  </si>
  <si>
    <t>INE587B07PQ7</t>
  </si>
  <si>
    <t>GECAPAA5</t>
  </si>
  <si>
    <t>GECAP-AA5-8.15%-4-10-2007-PVT</t>
  </si>
  <si>
    <t>INE587B07PR5</t>
  </si>
  <si>
    <t>AXISBNKSR12</t>
  </si>
  <si>
    <t>INE238A08252</t>
  </si>
  <si>
    <t>BIN11JUL06</t>
  </si>
  <si>
    <t>INE042H07024</t>
  </si>
  <si>
    <t>ISEC28SEP06</t>
  </si>
  <si>
    <t>ISEC-8.60%-01-10-2008-PVT</t>
  </si>
  <si>
    <t>INE849D08JW6</t>
  </si>
  <si>
    <t>GECAP8NOV06</t>
  </si>
  <si>
    <t>GECAP-L0607-1-8.62%-3-5-08-PVT</t>
  </si>
  <si>
    <t>INE587B07PT1</t>
  </si>
  <si>
    <t>FLC25OCT06</t>
  </si>
  <si>
    <t>FLC-9.0%-25-10-2007-PVT</t>
  </si>
  <si>
    <t>INE492B07875</t>
  </si>
  <si>
    <t>MMFSLES2006</t>
  </si>
  <si>
    <t>MMFSL-ES2006-8.59%-3-6-08-PVT</t>
  </si>
  <si>
    <t>INE774D07CR3</t>
  </si>
  <si>
    <t>MMFSLEP2006</t>
  </si>
  <si>
    <t>MMFSL-EP2006-8.59%-2-6-08-PVT</t>
  </si>
  <si>
    <t>INE774D07CO0</t>
  </si>
  <si>
    <t>MMFSLEO2006</t>
  </si>
  <si>
    <t>MMFSL-EO2006-FR-17-11-08-PVT</t>
  </si>
  <si>
    <t>INE774D07CP7</t>
  </si>
  <si>
    <t>KMPLD0651</t>
  </si>
  <si>
    <t>KMPL-D06-51-8.40%-20-11-07-PVT</t>
  </si>
  <si>
    <t>INE916D07QI9</t>
  </si>
  <si>
    <t>KMPL23NOV06</t>
  </si>
  <si>
    <t>KMPL-8.32%-CD06-52-D06-53-54</t>
  </si>
  <si>
    <t>INE916D07QL3</t>
  </si>
  <si>
    <t>MMFSLEY2006</t>
  </si>
  <si>
    <t>MMFSL-EY06-8.59%-24-07-08-PVT</t>
  </si>
  <si>
    <t>INE774D07CS1</t>
  </si>
  <si>
    <t>MMFSLFA2006</t>
  </si>
  <si>
    <t>MMFSL-FA06MIB+200-24-11-08-PVT</t>
  </si>
  <si>
    <t>INE774D07CT9</t>
  </si>
  <si>
    <t>AXIS24NOV06</t>
  </si>
  <si>
    <t>INE238A08260</t>
  </si>
  <si>
    <t>MMFSLFE2006</t>
  </si>
  <si>
    <t>MMFSL-FE06-8.75%-01-12-08-PVT</t>
  </si>
  <si>
    <t>INE774D07CU7</t>
  </si>
  <si>
    <t>OCL02NOV06</t>
  </si>
  <si>
    <t>INE290B07022</t>
  </si>
  <si>
    <t>LNCO19SEP06</t>
  </si>
  <si>
    <t>LANCO-9.75%-30-06-2013-PVT</t>
  </si>
  <si>
    <t>INE943C07016</t>
  </si>
  <si>
    <t>MMFSLFL2006</t>
  </si>
  <si>
    <t>MMFSL-FL06-8.75%-04-12-08-PVT</t>
  </si>
  <si>
    <t>INE774D07CV5</t>
  </si>
  <si>
    <t>MMFSLGGG06</t>
  </si>
  <si>
    <t>INE774D08EZ0</t>
  </si>
  <si>
    <t>GECAPL06072</t>
  </si>
  <si>
    <t>GE Capital Services India</t>
  </si>
  <si>
    <t>INE587B07PU9</t>
  </si>
  <si>
    <t>KMPL15DEC06</t>
  </si>
  <si>
    <t>KMPL-CD06-93-9.0%-15-12-07-PVT</t>
  </si>
  <si>
    <t>INE916D07RA4</t>
  </si>
  <si>
    <t>HCC20NOV06</t>
  </si>
  <si>
    <t>Hindustan Construction Company Ltd</t>
  </si>
  <si>
    <t>INE549A07106</t>
  </si>
  <si>
    <t>HCCNCDNOV06</t>
  </si>
  <si>
    <t>INE549A07098</t>
  </si>
  <si>
    <t>ILFSNCD06</t>
  </si>
  <si>
    <t>INE871D07HJ3</t>
  </si>
  <si>
    <t>ILFS22DEC06</t>
  </si>
  <si>
    <t>INE871D07HK1</t>
  </si>
  <si>
    <t>GECAPL06073</t>
  </si>
  <si>
    <t>INE587B07PV7</t>
  </si>
  <si>
    <t>GECAPL06074</t>
  </si>
  <si>
    <t>INE587B07PW5</t>
  </si>
  <si>
    <t>MMFSLGS06</t>
  </si>
  <si>
    <t>MMFSL-GS06-8.73%-14-05-08-PVT</t>
  </si>
  <si>
    <t>INE774D07CX1</t>
  </si>
  <si>
    <t>MMFSLGV06</t>
  </si>
  <si>
    <t>INE774D07CY9</t>
  </si>
  <si>
    <t>KMPL26DEC06</t>
  </si>
  <si>
    <t>KMPL-D06-62-9.75%-26-12-07-PVT</t>
  </si>
  <si>
    <t>INE916D07RE6</t>
  </si>
  <si>
    <t>GECAPL06075</t>
  </si>
  <si>
    <t>INE587B07PY1</t>
  </si>
  <si>
    <t>MMFSLGA2006</t>
  </si>
  <si>
    <t>INE774D07CW3</t>
  </si>
  <si>
    <t>GECAPL06076</t>
  </si>
  <si>
    <t>GECAP-L0607-6-8.90%-2-5-08-PVT</t>
  </si>
  <si>
    <t>INE587B07PZ8</t>
  </si>
  <si>
    <t>MMFSLGW06</t>
  </si>
  <si>
    <t>MMFSL-GW06-8.80%-2-06-2008-PVT</t>
  </si>
  <si>
    <t>INE774D07CZ6</t>
  </si>
  <si>
    <t>GECAPL06077</t>
  </si>
  <si>
    <t>INE587B07QC5</t>
  </si>
  <si>
    <t>KMPL05JAN07</t>
  </si>
  <si>
    <t>KMPL-D06-65-0%-28-04-08-PVT</t>
  </si>
  <si>
    <t>INE916D07RG1</t>
  </si>
  <si>
    <t>MAGMA30NOV6</t>
  </si>
  <si>
    <t>MAGMA-MIB+400BPS-30-11-09-PVT</t>
  </si>
  <si>
    <t>INE511C07011</t>
  </si>
  <si>
    <t>GECAPL06078</t>
  </si>
  <si>
    <t>GECAP-L0607-8-8.7%-10-7-08-PVT</t>
  </si>
  <si>
    <t>INE587B07QD3</t>
  </si>
  <si>
    <t>ILFS061SRVI</t>
  </si>
  <si>
    <t>INE871D07HM7</t>
  </si>
  <si>
    <t>GECAPL06079</t>
  </si>
  <si>
    <t>GECAP-L0607-9-9.4%-15-6-07-PVT</t>
  </si>
  <si>
    <t>INE587B07QE1</t>
  </si>
  <si>
    <t>MAGMA31DEC6</t>
  </si>
  <si>
    <t>Magma Fincorp Ltd</t>
  </si>
  <si>
    <t>INE511C07029</t>
  </si>
  <si>
    <t>KMPLCD0704</t>
  </si>
  <si>
    <t>INE916D07RQ0</t>
  </si>
  <si>
    <t>KMPLD0705</t>
  </si>
  <si>
    <t>KMPL-D07-05-9.60%-22-01-08-PVT</t>
  </si>
  <si>
    <t>INE916D07RR8</t>
  </si>
  <si>
    <t>GECAP060710</t>
  </si>
  <si>
    <t>GECAP-L0607-10-9.4%-3-5-07-PVT</t>
  </si>
  <si>
    <t>INE587B07QF8</t>
  </si>
  <si>
    <t>OCL22JAN07</t>
  </si>
  <si>
    <t>OCL-9.20%-22-01-2017-PVT</t>
  </si>
  <si>
    <t>INE290B07030</t>
  </si>
  <si>
    <t>KMPLCD0708</t>
  </si>
  <si>
    <t>KMPL-CD07-08-8.95%-29-1-08-PVT</t>
  </si>
  <si>
    <t>INE916D07RU2</t>
  </si>
  <si>
    <t>AXIS6FEB07</t>
  </si>
  <si>
    <t>INE238A08278</t>
  </si>
  <si>
    <t>GECAP060711</t>
  </si>
  <si>
    <t>GECAPL060711-9.64%-14-5-08-PVT</t>
  </si>
  <si>
    <t>INE587B07QH4</t>
  </si>
  <si>
    <t>GECAP060712</t>
  </si>
  <si>
    <t>INE587B07QI2</t>
  </si>
  <si>
    <t>KMPL9FEB07</t>
  </si>
  <si>
    <t>KMPL-D0708-9.9459%-14-5-08-PVT</t>
  </si>
  <si>
    <t>INE916D07RY4</t>
  </si>
  <si>
    <t>KMPLD0710</t>
  </si>
  <si>
    <t>KMPL-D07-10-10.14%-9-5-08-PVT</t>
  </si>
  <si>
    <t>INE916D07RZ1</t>
  </si>
  <si>
    <t>KMPLF0705</t>
  </si>
  <si>
    <t>KMPLF705-NSEMIB+600-13-6-8-PVT</t>
  </si>
  <si>
    <t>INE916D07SD6</t>
  </si>
  <si>
    <t>KMPLD0711</t>
  </si>
  <si>
    <t>INE916D07SC8</t>
  </si>
  <si>
    <t>KMPLCD0723</t>
  </si>
  <si>
    <t>KMPL-CD07-23-9.5%-15-2-08-PVT</t>
  </si>
  <si>
    <t>INE916D07SI5</t>
  </si>
  <si>
    <t>GECAP060713</t>
  </si>
  <si>
    <t>INE587B07QJ0</t>
  </si>
  <si>
    <t>FLC30JAN07</t>
  </si>
  <si>
    <t>FLC-9.75%-30-01-2008-PVT</t>
  </si>
  <si>
    <t>INE492B07909</t>
  </si>
  <si>
    <t>MMFSLCZ2007</t>
  </si>
  <si>
    <t>MMFSCZ07-MIB+235BPS-26-2-9-PVT</t>
  </si>
  <si>
    <t>INE774D07DA7</t>
  </si>
  <si>
    <t>GECAP060714</t>
  </si>
  <si>
    <t>GECAPL060714-10.35%-5-6-08-PVT</t>
  </si>
  <si>
    <t>INE587B07QL6</t>
  </si>
  <si>
    <t>KMPLCD0726</t>
  </si>
  <si>
    <t>KMPL-CD07-26-9.30%-1-3-08-PVT</t>
  </si>
  <si>
    <t>INE916D07ST2</t>
  </si>
  <si>
    <t>KMPLD0715</t>
  </si>
  <si>
    <t>KMPL-D07-15-10.69%-22-2-08-PVT</t>
  </si>
  <si>
    <t>INE916D07SL9</t>
  </si>
  <si>
    <t>KMPLD0722</t>
  </si>
  <si>
    <t>KMPL-D07-22-10.65%-3-4-08-PVT</t>
  </si>
  <si>
    <t>INE916D07SS4</t>
  </si>
  <si>
    <t>KMPLD0713</t>
  </si>
  <si>
    <t>KMPL-D07-13-10.65%-23-4-08-PVT</t>
  </si>
  <si>
    <t>INE916D07SJ3</t>
  </si>
  <si>
    <t>KMPLD0714</t>
  </si>
  <si>
    <t>KMPL-D07-14-10.65%-28-4-08-PVT</t>
  </si>
  <si>
    <t>INE916D07SK1</t>
  </si>
  <si>
    <t>KMPLD0719</t>
  </si>
  <si>
    <t>KMPL-D07-19-10.75%-6-6-08-PVT</t>
  </si>
  <si>
    <t>INE916D07SM7</t>
  </si>
  <si>
    <t>KMPLD0720</t>
  </si>
  <si>
    <t>KMPL-D07-20-10.70%-27-8-08-PVT</t>
  </si>
  <si>
    <t>INE916D07SN5</t>
  </si>
  <si>
    <t>KMPLD0721</t>
  </si>
  <si>
    <t>KMPL-D07-21-10.75%-10-6-08-PVT</t>
  </si>
  <si>
    <t>INE916D07SO3</t>
  </si>
  <si>
    <t>KMPLD0717</t>
  </si>
  <si>
    <t>KMPL-D07-17-10.75%-5-6-08-PVTF</t>
  </si>
  <si>
    <t>INE916D07SP0</t>
  </si>
  <si>
    <t>KMPLD0723</t>
  </si>
  <si>
    <t>KMPL-D07-23-11.10%-2-3-08-PVT</t>
  </si>
  <si>
    <t>INE916D07SU0</t>
  </si>
  <si>
    <t>KMILSR0668</t>
  </si>
  <si>
    <t>KMIL-SR0668-8.75%-28-11-07-PVT</t>
  </si>
  <si>
    <t>INE975F08316</t>
  </si>
  <si>
    <t>KMIL0669</t>
  </si>
  <si>
    <t>KMIL-SR0669-8.75%-28-11-07-PVT</t>
  </si>
  <si>
    <t>INE975F08324</t>
  </si>
  <si>
    <t>KMPLD0726</t>
  </si>
  <si>
    <t>KMPL-D07-26-11.10%-5-3-08-PVT</t>
  </si>
  <si>
    <t>INE916D07SX4</t>
  </si>
  <si>
    <t>KMPLCD0727</t>
  </si>
  <si>
    <t>KMPL-CD07-27-10.85%-6-3-08-PVT</t>
  </si>
  <si>
    <t>INE916D07SY2</t>
  </si>
  <si>
    <t>KMPLD0729</t>
  </si>
  <si>
    <t>INE916D07TB8</t>
  </si>
  <si>
    <t>KMILSRI19</t>
  </si>
  <si>
    <t>Kotak Mahindra Investments Ltd</t>
  </si>
  <si>
    <t>INE975F07A14</t>
  </si>
  <si>
    <t>KMPLF0706</t>
  </si>
  <si>
    <t>KMPLF0706-MIB+330BP-9-2-10-PVT</t>
  </si>
  <si>
    <t>INE916D07TF9</t>
  </si>
  <si>
    <t>KMPLD0733</t>
  </si>
  <si>
    <t>KMPL-D0733-10.75%-16-12-08-PVT</t>
  </si>
  <si>
    <t>INE916D07TG7</t>
  </si>
  <si>
    <t>OMAXE15DEC6</t>
  </si>
  <si>
    <t>OMAXE-10.75%-14-12-2009-PVT</t>
  </si>
  <si>
    <t>INE800H07041</t>
  </si>
  <si>
    <t>JPHYD25SEP4</t>
  </si>
  <si>
    <t>Jaiprakash Power Ventures Ltd</t>
  </si>
  <si>
    <t>INE351F07130</t>
  </si>
  <si>
    <t>KMPLD0731</t>
  </si>
  <si>
    <t>KMPL-D0731-10.9%-23-05-08-PVT</t>
  </si>
  <si>
    <t>INE916D07TD4</t>
  </si>
  <si>
    <t>DPB15MAR07</t>
  </si>
  <si>
    <t>DPBHF-10.65%-15-03-12-PVT</t>
  </si>
  <si>
    <t>INE564G07037</t>
  </si>
  <si>
    <t>MMFSLEI07</t>
  </si>
  <si>
    <t>INE774D07DC3</t>
  </si>
  <si>
    <t>MMFSLEB07</t>
  </si>
  <si>
    <t>MMFSL-EB07-10.65%-16-12-08-PVT</t>
  </si>
  <si>
    <t>INE774D07DB5</t>
  </si>
  <si>
    <t>KMPLD0739</t>
  </si>
  <si>
    <t>KMPLD07-39-11.15%-9-9-2008-PVT</t>
  </si>
  <si>
    <t>INE916D07TO1</t>
  </si>
  <si>
    <t>KMPLD0736</t>
  </si>
  <si>
    <t>KMPLD0736-10.99%-9-4-2008-PVT</t>
  </si>
  <si>
    <t>INE916D07TK9</t>
  </si>
  <si>
    <t>KMPLD0740</t>
  </si>
  <si>
    <t>KMPLD0740-11.20%-9-12-2008-PVT</t>
  </si>
  <si>
    <t>INE916D07TP8</t>
  </si>
  <si>
    <t>KMPLD0734</t>
  </si>
  <si>
    <t>KMPLD0734-10.9%04-04-2008-PVT</t>
  </si>
  <si>
    <t>INE916D07TJ1</t>
  </si>
  <si>
    <t>KMPLD0738</t>
  </si>
  <si>
    <t>KMPLD0738-11.1%-03-09-2008-PVT</t>
  </si>
  <si>
    <t>INE916D07TN3</t>
  </si>
  <si>
    <t>AXIS30MAR07</t>
  </si>
  <si>
    <t>INE238A08286</t>
  </si>
  <si>
    <t>BSSL26MAR07</t>
  </si>
  <si>
    <t>Bhushan Steel Ltd</t>
  </si>
  <si>
    <t>INE824B07226</t>
  </si>
  <si>
    <t>ILFS2006SR8</t>
  </si>
  <si>
    <t>INE871D07HO3</t>
  </si>
  <si>
    <t>MMFSLEM07</t>
  </si>
  <si>
    <t>MMFSL-EM07-10.55%-3-6-08-PVT</t>
  </si>
  <si>
    <t>INE774D07DD1</t>
  </si>
  <si>
    <t>IDBIHF9FEB7</t>
  </si>
  <si>
    <t>INE979F08029</t>
  </si>
  <si>
    <t>KMPLD0741</t>
  </si>
  <si>
    <t>KMPL-D07-41-0%-7-10-08-PVT</t>
  </si>
  <si>
    <t>INE916D07TX2</t>
  </si>
  <si>
    <t>KMPLD0750</t>
  </si>
  <si>
    <t>KMPL-D07-50-0%-28-8-2008-PVT</t>
  </si>
  <si>
    <t>INE916D07UF7</t>
  </si>
  <si>
    <t>KMPLD0742</t>
  </si>
  <si>
    <t>KMPL-D0742-10.95%-15-4-08-PVT</t>
  </si>
  <si>
    <t>INE916D07UA8</t>
  </si>
  <si>
    <t>KMPLD0749</t>
  </si>
  <si>
    <t>KMPL-D07-49-0%-13-10-2008-PVT</t>
  </si>
  <si>
    <t>INE916D07UD2</t>
  </si>
  <si>
    <t>KMPLD074546</t>
  </si>
  <si>
    <t>KMPL-D07-45-46-11%-10-4-09-PVT</t>
  </si>
  <si>
    <t>INE916D07TZ7</t>
  </si>
  <si>
    <t>MMFSLSRIII</t>
  </si>
  <si>
    <t>INE774D08FW4</t>
  </si>
  <si>
    <t>FLC09APR07</t>
  </si>
  <si>
    <t>FLC-10.00%-9-4-2008-PVT</t>
  </si>
  <si>
    <t>INE492B07974</t>
  </si>
  <si>
    <t>FLC9APR07II</t>
  </si>
  <si>
    <t>FLC-10.00%-8-4-08-PVT</t>
  </si>
  <si>
    <t>INE492B07966</t>
  </si>
  <si>
    <t>GECAP07081</t>
  </si>
  <si>
    <t>GECAP-0708-1-10.9%-3-11-08-PVT</t>
  </si>
  <si>
    <t>INE587B07QN2</t>
  </si>
  <si>
    <t>FLC17APR07</t>
  </si>
  <si>
    <t>FLC-10.00%-16-04-2008-PVT</t>
  </si>
  <si>
    <t>INE492B07982</t>
  </si>
  <si>
    <t>KMPLD0753</t>
  </si>
  <si>
    <t>KMPL-D07-53-10.9%-6-5-2008-PVT</t>
  </si>
  <si>
    <t>INE916D07UK7</t>
  </si>
  <si>
    <t>KMPLD075455</t>
  </si>
  <si>
    <t>KMPL-D07-54-55-11%-7-5-08-PVT</t>
  </si>
  <si>
    <t>INE916D07UL5</t>
  </si>
  <si>
    <t>MMFSLIQ07</t>
  </si>
  <si>
    <t>MMFSL-IQ07-11.15%-3-9-08-PVT</t>
  </si>
  <si>
    <t>INE774D07DE9</t>
  </si>
  <si>
    <t>KMPLD0762</t>
  </si>
  <si>
    <t>INE916D07UR2</t>
  </si>
  <si>
    <t>KMPLD0756</t>
  </si>
  <si>
    <t>KMPL-D07-56-11.05%-14-5-08-PVT</t>
  </si>
  <si>
    <t>INE916D07UM3</t>
  </si>
  <si>
    <t>GECAP07082</t>
  </si>
  <si>
    <t>GECAP-0708-2-10.6%-8-8-07-PVT</t>
  </si>
  <si>
    <t>INE587B07QO0</t>
  </si>
  <si>
    <t>MMFSLJG07</t>
  </si>
  <si>
    <t>MMFSL-JG-07-11.1%-14-5-09-PVT</t>
  </si>
  <si>
    <t>INE774D07DF6</t>
  </si>
  <si>
    <t>MMFSLJO07</t>
  </si>
  <si>
    <t>MMFSL-JO-07-11.1%-15-5-09-PVT</t>
  </si>
  <si>
    <t>INE774D07DG4</t>
  </si>
  <si>
    <t>FLC18APR07</t>
  </si>
  <si>
    <t>FLC-10.00%-18-04-2008-PVT</t>
  </si>
  <si>
    <t>INE492B07990</t>
  </si>
  <si>
    <t>FLC30APR07</t>
  </si>
  <si>
    <t>FLC-10.00%-29-04-2008-PVT</t>
  </si>
  <si>
    <t>INE492B07AC2</t>
  </si>
  <si>
    <t>FLC24APR07</t>
  </si>
  <si>
    <t>FLC-10.00%-24-04-2008-PVT</t>
  </si>
  <si>
    <t>INE492B07AA6</t>
  </si>
  <si>
    <t>FLC25APR07</t>
  </si>
  <si>
    <t>FLC-10.00%-25-04-2008-PVT</t>
  </si>
  <si>
    <t>INE492B07AB4</t>
  </si>
  <si>
    <t>GECAP07083</t>
  </si>
  <si>
    <t>INE587B07QP7</t>
  </si>
  <si>
    <t>GECAP07084</t>
  </si>
  <si>
    <t>GECAP07084-10.07%-28-11-07-PVT</t>
  </si>
  <si>
    <t>INE587B07QR3</t>
  </si>
  <si>
    <t>GECAP07085</t>
  </si>
  <si>
    <t>GECAP07085-10.07%-29-11-07-PVT</t>
  </si>
  <si>
    <t>INE587B07QS1</t>
  </si>
  <si>
    <t>KMPLD0769</t>
  </si>
  <si>
    <t>KMPL-D0769-10.7%-6-7-08-PVT</t>
  </si>
  <si>
    <t>INE916D07UX0</t>
  </si>
  <si>
    <t>KMPLD0770</t>
  </si>
  <si>
    <t>KMPL-D0770-11.1%-24-11-08-PVT</t>
  </si>
  <si>
    <t>INE916D07UY8</t>
  </si>
  <si>
    <t>KMPLD0771</t>
  </si>
  <si>
    <t>KMPL-D07-71-0%-23-11-09-PVT</t>
  </si>
  <si>
    <t>INE916D07UZ5</t>
  </si>
  <si>
    <t>KMPLD0772</t>
  </si>
  <si>
    <t>KMPL-D07-72-0%-24-11-08-PVT</t>
  </si>
  <si>
    <t>INE916D07VA6</t>
  </si>
  <si>
    <t>KMPLD0773</t>
  </si>
  <si>
    <t>KMPL-D0773-10.68%-25-8-08-PVT</t>
  </si>
  <si>
    <t>INE916D07VB4</t>
  </si>
  <si>
    <t>KMPLD0774</t>
  </si>
  <si>
    <t>KMPL-D0774-10.76%-21-8-08-PVT</t>
  </si>
  <si>
    <t>INE916D07VC2</t>
  </si>
  <si>
    <t>JSWEN31MAR5</t>
  </si>
  <si>
    <t>JSWENERGY-8%-15-4-2012-PVT</t>
  </si>
  <si>
    <t>INE121E07056</t>
  </si>
  <si>
    <t>CITYU30MAR7</t>
  </si>
  <si>
    <t>INE491A08026</t>
  </si>
  <si>
    <t>MMFSLHHH07</t>
  </si>
  <si>
    <t>INE774D08GA8</t>
  </si>
  <si>
    <t>MMFSLJU07</t>
  </si>
  <si>
    <t>MMFSL-JU07-11.1%-21-5-09-PVT</t>
  </si>
  <si>
    <t>INE774D07DH2</t>
  </si>
  <si>
    <t>MMFSLJV07</t>
  </si>
  <si>
    <t>MMFSL-JV07-11.1%-25-5-09-PVT</t>
  </si>
  <si>
    <t>INE774D07DI0</t>
  </si>
  <si>
    <t>MMFSLJX07</t>
  </si>
  <si>
    <t>MMFSL-JX07-11.08%-21-5-09-PVT</t>
  </si>
  <si>
    <t>INE774D07DJ8</t>
  </si>
  <si>
    <t>GECAPL07086</t>
  </si>
  <si>
    <t>INE587B07QT9</t>
  </si>
  <si>
    <t>GECAPL07087</t>
  </si>
  <si>
    <t>GECAP-07087-10.56%-4-11-08-PVT</t>
  </si>
  <si>
    <t>INE587B07QU7</t>
  </si>
  <si>
    <t>KMPL4JUN07</t>
  </si>
  <si>
    <t>KMPL-78-79-82-10.32%-4JUN8-PVT</t>
  </si>
  <si>
    <t>INE916D07VG3</t>
  </si>
  <si>
    <t>MMFSLKH07</t>
  </si>
  <si>
    <t>MMFSL-KH07-10.85%-1-6-09-PVT</t>
  </si>
  <si>
    <t>INE774D07DM2</t>
  </si>
  <si>
    <t>GECAP07088</t>
  </si>
  <si>
    <t>GECAP0708-8-10.58%-6-12-08-PVT</t>
  </si>
  <si>
    <t>INE587B07QV5</t>
  </si>
  <si>
    <t>GECAP07089</t>
  </si>
  <si>
    <t>INE587B07QW3</t>
  </si>
  <si>
    <t>GECAP070810</t>
  </si>
  <si>
    <t>INE587B07QX1</t>
  </si>
  <si>
    <t>KMPLD0767</t>
  </si>
  <si>
    <t>KMPL-D07-67-10.95%-3-12-07-PVT</t>
  </si>
  <si>
    <t>INE916D07UV4</t>
  </si>
  <si>
    <t>MMFSLJW07</t>
  </si>
  <si>
    <t>MMFSL-JW07-11.08%-15-4-09-PVT</t>
  </si>
  <si>
    <t>INE774D07DN0</t>
  </si>
  <si>
    <t>KMPLD077680</t>
  </si>
  <si>
    <t>KMPL-76-80-10.85%-3-12-08-PVT</t>
  </si>
  <si>
    <t>INE916D07VE8</t>
  </si>
  <si>
    <t>KMPLD0777</t>
  </si>
  <si>
    <t>KMPL-D07-77-10.32%-30-5-08-PVT</t>
  </si>
  <si>
    <t>INE916D07VF5</t>
  </si>
  <si>
    <t>KMPLD0781</t>
  </si>
  <si>
    <t>KMPL-D07-81-11%-2-6-09-PVT</t>
  </si>
  <si>
    <t>INE916D07VH1</t>
  </si>
  <si>
    <t>KMPLD0775</t>
  </si>
  <si>
    <t>KMPLD07-75-10.85%-28-11-08-PVT</t>
  </si>
  <si>
    <t>INE916D07VD0</t>
  </si>
  <si>
    <t>INDCOUNTNCD</t>
  </si>
  <si>
    <t>Indo Count Industries Ltd</t>
  </si>
  <si>
    <t>INE483B07015</t>
  </si>
  <si>
    <t>KMPLD0783</t>
  </si>
  <si>
    <t>INE916D07VI9</t>
  </si>
  <si>
    <t>KMPLD0785</t>
  </si>
  <si>
    <t>KMPL-D07-85-10.8%-4-12-08-PVT</t>
  </si>
  <si>
    <t>INE916D07VJ7</t>
  </si>
  <si>
    <t>KMPLD0786</t>
  </si>
  <si>
    <t>KMPL-D07-86-10.9%-5-6-2009-PVT</t>
  </si>
  <si>
    <t>INE916D07VK5</t>
  </si>
  <si>
    <t>FBH9APR07</t>
  </si>
  <si>
    <t>INE564G07045</t>
  </si>
  <si>
    <t>DPB30APR07</t>
  </si>
  <si>
    <t>DEUTSCHE POSTBANK HOME FINANCE LTD</t>
  </si>
  <si>
    <t>INE564G07052</t>
  </si>
  <si>
    <t>ILFS2007SR2</t>
  </si>
  <si>
    <t>INE871D07HW6</t>
  </si>
  <si>
    <t>KMPLD0787</t>
  </si>
  <si>
    <t>KMPL-D07-87-10.55%-14-8-08-PVT</t>
  </si>
  <si>
    <t>INE916D07VO7</t>
  </si>
  <si>
    <t>KMPLCD0741</t>
  </si>
  <si>
    <t>KMPL-CD0741-10.15%-10-6-08-PVT</t>
  </si>
  <si>
    <t>INE916D07VQ2</t>
  </si>
  <si>
    <t>MMFSLKA2007</t>
  </si>
  <si>
    <t>MMFSL-KA07-0%-24-11-2009-PVT</t>
  </si>
  <si>
    <t>INE774D07DL4</t>
  </si>
  <si>
    <t>MMFSLJJJ07</t>
  </si>
  <si>
    <t>INE774D08GB6</t>
  </si>
  <si>
    <t>KMPLD078889</t>
  </si>
  <si>
    <t>KMPLD07-88-89-10.9%-8-6-09-PVT</t>
  </si>
  <si>
    <t>INE916D07VP4</t>
  </si>
  <si>
    <t>ISEC11DEC06</t>
  </si>
  <si>
    <t>ISEC-8.75%-26-12-2008-PVT</t>
  </si>
  <si>
    <t>INE849D08KN3</t>
  </si>
  <si>
    <t>MMFSLLB2007</t>
  </si>
  <si>
    <t>INE774D07DO8</t>
  </si>
  <si>
    <t>MMFSLLC2007</t>
  </si>
  <si>
    <t>INE774D07DP5</t>
  </si>
  <si>
    <t>GECAP070811</t>
  </si>
  <si>
    <t>INE587B07RA7</t>
  </si>
  <si>
    <t>GECAP070812</t>
  </si>
  <si>
    <t>INE587B07RC3</t>
  </si>
  <si>
    <t>GECAP070813</t>
  </si>
  <si>
    <t>GECAP-070813-10.49%-2-7-09-PVT</t>
  </si>
  <si>
    <t>INE587B07RB5</t>
  </si>
  <si>
    <t>KMPLD0790</t>
  </si>
  <si>
    <t>KMPL-D07-90-10.55%-5-9-08-PVT</t>
  </si>
  <si>
    <t>INE916D07VR0</t>
  </si>
  <si>
    <t>KMPLD0791</t>
  </si>
  <si>
    <t>KMPL-D07-91-11.14%-11-6-09-PVT</t>
  </si>
  <si>
    <t>INE916D07VT6</t>
  </si>
  <si>
    <t>KMPLD0792</t>
  </si>
  <si>
    <t>KMPL-D07-92-11.10%-2-11-09-PVT</t>
  </si>
  <si>
    <t>INE916D07VV2</t>
  </si>
  <si>
    <t>KMPLD0794</t>
  </si>
  <si>
    <t>KMPL-D0794-10.75%-26-12-08-PVT</t>
  </si>
  <si>
    <t>INE916D07VW0</t>
  </si>
  <si>
    <t>KMPLCD0744</t>
  </si>
  <si>
    <t>KMPL-CD07-44-10.23%-2-7-08-PVT</t>
  </si>
  <si>
    <t>INE916D07VX8</t>
  </si>
  <si>
    <t>FLC02APR07</t>
  </si>
  <si>
    <t>FLC-10.00%-01-04-2008-PVT</t>
  </si>
  <si>
    <t>INE492B07958</t>
  </si>
  <si>
    <t>ALEMBICNCD</t>
  </si>
  <si>
    <t>Alembic  Ltd</t>
  </si>
  <si>
    <t>INE426A07024</t>
  </si>
  <si>
    <t>GECAP070815</t>
  </si>
  <si>
    <t>GECAP-L070815-9.5%-13-1-09-PVT</t>
  </si>
  <si>
    <t>INE587B07RF6</t>
  </si>
  <si>
    <t>GECAP070814</t>
  </si>
  <si>
    <t>GECAP-L070814-10.5%-6-7-09-PVT</t>
  </si>
  <si>
    <t>INE587B07RD1</t>
  </si>
  <si>
    <t>KMPLD0797</t>
  </si>
  <si>
    <t>KMPL-D07-97-10.35%-9-7-09-PVT</t>
  </si>
  <si>
    <t>INE916D07WB2</t>
  </si>
  <si>
    <t>KMPLD0798</t>
  </si>
  <si>
    <t>KMPL-D07-98-6.60%-9-7-08-PVT</t>
  </si>
  <si>
    <t>INE916D07WC0</t>
  </si>
  <si>
    <t>KMPLD0799</t>
  </si>
  <si>
    <t>INE916D07WD8</t>
  </si>
  <si>
    <t>GECAP070816</t>
  </si>
  <si>
    <t>INE587B07RE9</t>
  </si>
  <si>
    <t>FLC19JUNE07</t>
  </si>
  <si>
    <t>FLC-11.00%-18-06-2008-PVT</t>
  </si>
  <si>
    <t>INE492B07AL3</t>
  </si>
  <si>
    <t>KMPLD07101</t>
  </si>
  <si>
    <t>KMPL-D07-101-10%-13-7-09-PVT</t>
  </si>
  <si>
    <t>INE916D07WG1</t>
  </si>
  <si>
    <t>KMPLF0707</t>
  </si>
  <si>
    <t>KMPL-F0707-MIB+450BPS-17-7-09</t>
  </si>
  <si>
    <t>INE916D07WF3</t>
  </si>
  <si>
    <t>MMFSLMJ2007</t>
  </si>
  <si>
    <t>MMFSL-MJ07-MIB+450BPS-16-7-09</t>
  </si>
  <si>
    <t>INE774D07DR1</t>
  </si>
  <si>
    <t>MMFSLMK2007</t>
  </si>
  <si>
    <t>INE774D07DS9</t>
  </si>
  <si>
    <t>GECAP070817</t>
  </si>
  <si>
    <t>GECAP-0708-17-9%-25-07-09-PVT</t>
  </si>
  <si>
    <t>INE587B07RG4</t>
  </si>
  <si>
    <t>GECAP070818</t>
  </si>
  <si>
    <t>GECAP-070818-9.1%-26-11-09-PVT</t>
  </si>
  <si>
    <t>INE587B07RH2</t>
  </si>
  <si>
    <t>ILFS06SR9</t>
  </si>
  <si>
    <t>ILFS-06SRIX-10.75%-20-9-08-PVT</t>
  </si>
  <si>
    <t>INE871D07HP0</t>
  </si>
  <si>
    <t>ILFS06SR10</t>
  </si>
  <si>
    <t>INE871D07HS4</t>
  </si>
  <si>
    <t>ILFS06SR11</t>
  </si>
  <si>
    <t>INE871D07HT2</t>
  </si>
  <si>
    <t>ILFS07SR1</t>
  </si>
  <si>
    <t>ILFS-07SRI-10.75%-20-10-08-PVT</t>
  </si>
  <si>
    <t>INE871D07HV8</t>
  </si>
  <si>
    <t>ILFS07SR3</t>
  </si>
  <si>
    <t>ILFS-07SRIII-10.2%-13-6-08-PVT</t>
  </si>
  <si>
    <t>INE871D07HY2</t>
  </si>
  <si>
    <t>ILFS07SR5</t>
  </si>
  <si>
    <t>ILFS-07SRV-9.50%-13-07-09-PVT</t>
  </si>
  <si>
    <t>INE871D07HZ9</t>
  </si>
  <si>
    <t>ILFS07SR6</t>
  </si>
  <si>
    <t>INE871D07IA0</t>
  </si>
  <si>
    <t>ILFS06SR12</t>
  </si>
  <si>
    <t>INE871D08CR5</t>
  </si>
  <si>
    <t>GECAP070819</t>
  </si>
  <si>
    <t>INE587B07RI0</t>
  </si>
  <si>
    <t>ILFS07SR7</t>
  </si>
  <si>
    <t>INE871D07IE2</t>
  </si>
  <si>
    <t>MMFSLKKK07</t>
  </si>
  <si>
    <t>INE774D08GR2</t>
  </si>
  <si>
    <t>KMPLCD0748</t>
  </si>
  <si>
    <t>KMPL-CD07-48-7.6%-8-8-2008-PVT</t>
  </si>
  <si>
    <t>INE916D07WL1</t>
  </si>
  <si>
    <t>KMPLD07102</t>
  </si>
  <si>
    <t>KMPL-D07-102-10.1%-14-8-09-PVT</t>
  </si>
  <si>
    <t>INE916D07WS6</t>
  </si>
  <si>
    <t>KMPLD07103</t>
  </si>
  <si>
    <t>KMPL-D07-103-9.15%-13-8-08-PVT</t>
  </si>
  <si>
    <t>INE916D07WR8</t>
  </si>
  <si>
    <t>GECAP070820</t>
  </si>
  <si>
    <t>INE587B07RJ8</t>
  </si>
  <si>
    <t>KMPLD07106</t>
  </si>
  <si>
    <t>KMPL-D07-106-9.69%-22-8-08-PVT</t>
  </si>
  <si>
    <t>INE916D07WY4</t>
  </si>
  <si>
    <t>KMPLD07108</t>
  </si>
  <si>
    <t>KMPL-D07-108-0%-20-04-2009-PVT</t>
  </si>
  <si>
    <t>INE916D07XA2</t>
  </si>
  <si>
    <t>MMFSLNA07</t>
  </si>
  <si>
    <t>MMFSL-NA2007-FR-28-08-09-PVT</t>
  </si>
  <si>
    <t>INE774D07DT7</t>
  </si>
  <si>
    <t>KMPLD07109</t>
  </si>
  <si>
    <t>KMPL-D07-109-10.3%-26-2-09-PVT</t>
  </si>
  <si>
    <t>INE916D07XC8</t>
  </si>
  <si>
    <t>KMPLD07105</t>
  </si>
  <si>
    <t>KMPL-D07-105-9.9%-5-09-08-PVT</t>
  </si>
  <si>
    <t>INE916D07WX6</t>
  </si>
  <si>
    <t>MMFSLNJ07</t>
  </si>
  <si>
    <t>MMFSL-NJ2007-FR-11-09-2009-PVT</t>
  </si>
  <si>
    <t>INE774D07DU5</t>
  </si>
  <si>
    <t>MMFSLNK07</t>
  </si>
  <si>
    <t>MMFSL-NK2007-FR-14-09-2009-PVT</t>
  </si>
  <si>
    <t>INE774D07DV3</t>
  </si>
  <si>
    <t>MMFSLNM07</t>
  </si>
  <si>
    <t>MMFSL-NM2007-FR-14-09-2009-PVT</t>
  </si>
  <si>
    <t>INE774D07DW1</t>
  </si>
  <si>
    <t>FLC22AUG07</t>
  </si>
  <si>
    <t>FLC-11.14%-21-08-2008-PVT</t>
  </si>
  <si>
    <t>INE492B07AQ2</t>
  </si>
  <si>
    <t>OMAXE3JUL07</t>
  </si>
  <si>
    <t>OMAXE-14%-29-06-2009-PVT</t>
  </si>
  <si>
    <t>INE800H07058</t>
  </si>
  <si>
    <t>KMPLD07113</t>
  </si>
  <si>
    <t>KMPL-D07-113-9.7%-24-4-09-PVT</t>
  </si>
  <si>
    <t>INE916D07XK1</t>
  </si>
  <si>
    <t>GECAP070822</t>
  </si>
  <si>
    <t>GECAP-0708-22-FR-9-10-09-PVT</t>
  </si>
  <si>
    <t>INE587B07RL4</t>
  </si>
  <si>
    <t>GECAP070823</t>
  </si>
  <si>
    <t>INE587B07RM2</t>
  </si>
  <si>
    <t>MMFSLNS07</t>
  </si>
  <si>
    <t>MMFSL-NS2007-FR-25-09-2009-PVT</t>
  </si>
  <si>
    <t>INE774D07DX9</t>
  </si>
  <si>
    <t>MMFSLNV07</t>
  </si>
  <si>
    <t>MMFSL-NV2007-FR-05-10-2009-PVT</t>
  </si>
  <si>
    <t>INE774D07DY7</t>
  </si>
  <si>
    <t>GECAP070825</t>
  </si>
  <si>
    <t>GECAP-25-9.15%-10-04-2009-PVT</t>
  </si>
  <si>
    <t>INE587B07RO8</t>
  </si>
  <si>
    <t>GECAP070826</t>
  </si>
  <si>
    <t>GECAP-26-9.15%-02-04-2009-PVT</t>
  </si>
  <si>
    <t>INE587B07RP5</t>
  </si>
  <si>
    <t>HDIL03OCT07</t>
  </si>
  <si>
    <t>HDIL-MIB+600BPS-04OCT2009-PVT</t>
  </si>
  <si>
    <t>INE191I07019</t>
  </si>
  <si>
    <t>KMPLMF243</t>
  </si>
  <si>
    <t>KMPL-TEMP-MF-243-8.75%-16OCT08</t>
  </si>
  <si>
    <t>INE916D07XW6</t>
  </si>
  <si>
    <t>MMFSLLLL07</t>
  </si>
  <si>
    <t>INE774D08HB4</t>
  </si>
  <si>
    <t>MMFSLOJ07</t>
  </si>
  <si>
    <t>MMFSL-OJ07-FR-08-10-2009-PVT</t>
  </si>
  <si>
    <t>INE774D07EB3</t>
  </si>
  <si>
    <t>MMFSLOK07</t>
  </si>
  <si>
    <t>MMFSL-OK07-9.55%-6-4-2009-PVT</t>
  </si>
  <si>
    <t>INE774D07DZ4</t>
  </si>
  <si>
    <t>MMFSLOL07</t>
  </si>
  <si>
    <t>MMFSL-OL07-FR-06-10-2009-PVT</t>
  </si>
  <si>
    <t>INE774D07EA5</t>
  </si>
  <si>
    <t>GECAP070824</t>
  </si>
  <si>
    <t>INE587B07RN0</t>
  </si>
  <si>
    <t>GECAP070827</t>
  </si>
  <si>
    <t>GECAP-27-9.15%-16-11-09-PVT</t>
  </si>
  <si>
    <t>INE587B07RQ3</t>
  </si>
  <si>
    <t>GECAP070828</t>
  </si>
  <si>
    <t>GECAP-0708-28-7.3%-7-1-08-PVT</t>
  </si>
  <si>
    <t>INE587B07RS9</t>
  </si>
  <si>
    <t>KMPLNCD240</t>
  </si>
  <si>
    <t>KMPL-NCD-07-240-9.37%-10-4-09</t>
  </si>
  <si>
    <t>INE916D07XV8</t>
  </si>
  <si>
    <t>KMPLD07117</t>
  </si>
  <si>
    <t>KMPL-D07-117-9.95%-3-10-08-PVT</t>
  </si>
  <si>
    <t>INE916D07XR6</t>
  </si>
  <si>
    <t>KMPLD07116</t>
  </si>
  <si>
    <t>KMPL-D07-116-9.75%-4-5-09-PVT</t>
  </si>
  <si>
    <t>INE916D07XN5</t>
  </si>
  <si>
    <t>KMPLNCD228</t>
  </si>
  <si>
    <t>KMPL-NCD-07-228-9.25%-10-04-09</t>
  </si>
  <si>
    <t>INE916D07XS4</t>
  </si>
  <si>
    <t>MMFSLPC07</t>
  </si>
  <si>
    <t>INE774D07EC1</t>
  </si>
  <si>
    <t>MMFSLMMM07</t>
  </si>
  <si>
    <t>INE774D08HF5</t>
  </si>
  <si>
    <t>KMIL0739</t>
  </si>
  <si>
    <t>KMIL-07-39-8.9%-15-10-2008-PVT</t>
  </si>
  <si>
    <t>INE975F08985</t>
  </si>
  <si>
    <t>GECAP070829</t>
  </si>
  <si>
    <t>GECAP-29-9.05%-17-10-2009-PVT</t>
  </si>
  <si>
    <t>INE587B07RR1</t>
  </si>
  <si>
    <t>ILFS22OCT07</t>
  </si>
  <si>
    <t>INE871D07IF9</t>
  </si>
  <si>
    <t>KMPLNCD254</t>
  </si>
  <si>
    <t>KMPL-NCD-254-FR-23-11-09-PVT</t>
  </si>
  <si>
    <t>INE916D07XZ9</t>
  </si>
  <si>
    <t>MMFSLNNN07</t>
  </si>
  <si>
    <t>INE774D08HG3</t>
  </si>
  <si>
    <t>MMFSLPP07</t>
  </si>
  <si>
    <t>MMFSL-PP07-FR-26-10-2009-PVT</t>
  </si>
  <si>
    <t>INE774D07EE7</t>
  </si>
  <si>
    <t>MMFSLPR07</t>
  </si>
  <si>
    <t>INE774D07ED9</t>
  </si>
  <si>
    <t>MMFSLPS07</t>
  </si>
  <si>
    <t>INE774D07EF4</t>
  </si>
  <si>
    <t>GECAP070831</t>
  </si>
  <si>
    <t>INE587B07RU5</t>
  </si>
  <si>
    <t>HDIL16OCT07</t>
  </si>
  <si>
    <t>HDIL-MIB+600BPS-15OCT09-PVT</t>
  </si>
  <si>
    <t>INE191I07027</t>
  </si>
  <si>
    <t>KOTAKSECKS1</t>
  </si>
  <si>
    <t>Kotak Securities Ltd</t>
  </si>
  <si>
    <t>INE028E08739</t>
  </si>
  <si>
    <t>KOTAKSECKS2</t>
  </si>
  <si>
    <t>INE028E08812</t>
  </si>
  <si>
    <t>KOTAKSECKS3</t>
  </si>
  <si>
    <t>INE028E08846</t>
  </si>
  <si>
    <t>KOTAKSECKS4</t>
  </si>
  <si>
    <t>INE028E08879</t>
  </si>
  <si>
    <t>KOTAKSECKS6</t>
  </si>
  <si>
    <t>INE028E08937</t>
  </si>
  <si>
    <t>GECAP070821</t>
  </si>
  <si>
    <t>GECAP-21-9.57%-19-9-08-PVT</t>
  </si>
  <si>
    <t>INE587B07RK6</t>
  </si>
  <si>
    <t>GECAP070830</t>
  </si>
  <si>
    <t>INE587B07RT7</t>
  </si>
  <si>
    <t>GECAP070832</t>
  </si>
  <si>
    <t>INE587B07RV3</t>
  </si>
  <si>
    <t>KMPLNCD276</t>
  </si>
  <si>
    <t>KMPL-NCD-276-FR-28-10-09-PVT</t>
  </si>
  <si>
    <t>INE916D07YF9</t>
  </si>
  <si>
    <t>KMPLNCD275</t>
  </si>
  <si>
    <t>KMPL-NCD-275-FR-26-10-2009-PVT</t>
  </si>
  <si>
    <t>INE916D07YE2</t>
  </si>
  <si>
    <t>KMPLNCD294</t>
  </si>
  <si>
    <t>KMPL-NCD-294-9%-5-11-08-PVT</t>
  </si>
  <si>
    <t>INE916D07YI3</t>
  </si>
  <si>
    <t>KMPLNCD303</t>
  </si>
  <si>
    <t>KMPL-NCD-303-FR-01-10-2009-PVT</t>
  </si>
  <si>
    <t>INE916D07YJ1</t>
  </si>
  <si>
    <t>KMPLNCD304</t>
  </si>
  <si>
    <t>KMPL-NCD-304-9%-11-11-2008-PVT</t>
  </si>
  <si>
    <t>INE916D07YK9</t>
  </si>
  <si>
    <t>KMPLNCD338</t>
  </si>
  <si>
    <t>KMPL-NCD338-8.85%-21-11-08-PVT</t>
  </si>
  <si>
    <t>INE916D07YT0</t>
  </si>
  <si>
    <t>KMPLNCDTR2</t>
  </si>
  <si>
    <t>INE916D08CI7</t>
  </si>
  <si>
    <t>KMPLNCD274</t>
  </si>
  <si>
    <t>INE916D09016</t>
  </si>
  <si>
    <t>KMPL2NCDTR2</t>
  </si>
  <si>
    <t>INE916D08CH9</t>
  </si>
  <si>
    <t>KMPLNCD329</t>
  </si>
  <si>
    <t>KMPL-NCD-329-9.65%-21-5-09-PVT</t>
  </si>
  <si>
    <t>INE916D07YS2</t>
  </si>
  <si>
    <t>KMPLNCD327</t>
  </si>
  <si>
    <t>KMPL-NCD-327-9.5%-20-11-09-PVT</t>
  </si>
  <si>
    <t>INE916D07YQ6</t>
  </si>
  <si>
    <t>KMPLNCD326</t>
  </si>
  <si>
    <t>KMPL-NCD326-9.65%-20-05-09-PVT</t>
  </si>
  <si>
    <t>INE916D07YP8</t>
  </si>
  <si>
    <t>KMPLNCD330</t>
  </si>
  <si>
    <t>KMPL-NCD-330-9.65%-8-6-09-PVT</t>
  </si>
  <si>
    <t>INE916D07YR4</t>
  </si>
  <si>
    <t>GECAP070833</t>
  </si>
  <si>
    <t>INE587B07RW1</t>
  </si>
  <si>
    <t>GECAP070834</t>
  </si>
  <si>
    <t>GECAP-34-9.35%-30-11-09-PVT</t>
  </si>
  <si>
    <t>INE587B07RX9</t>
  </si>
  <si>
    <t>KMPLNCD345</t>
  </si>
  <si>
    <t>KMPL-NCD-345-9.6%-25-5-09-PVT</t>
  </si>
  <si>
    <t>INE916D07YU8</t>
  </si>
  <si>
    <t>KMPLNCD346</t>
  </si>
  <si>
    <t>KMPL-NCD-346-9.65%-1-07-09-PVT</t>
  </si>
  <si>
    <t>INE916D07YV6</t>
  </si>
  <si>
    <t>MMFSLRQ07</t>
  </si>
  <si>
    <t>MMFSL-RQ-9.4%-15-5-09-PVT</t>
  </si>
  <si>
    <t>INE774D07EI8</t>
  </si>
  <si>
    <t>MMFSLQF07</t>
  </si>
  <si>
    <t>INE774D07EH0</t>
  </si>
  <si>
    <t>KMPLNCD363</t>
  </si>
  <si>
    <t>KMPL-NCD-363-FR-27-11-09-PVT</t>
  </si>
  <si>
    <t>INE916D07ZA7</t>
  </si>
  <si>
    <t>MMFSLSM07</t>
  </si>
  <si>
    <t>MMFSL-SM07-9.5%-30-11-09-PVT</t>
  </si>
  <si>
    <t>INE774D07EJ6</t>
  </si>
  <si>
    <t>MMFSLSL07</t>
  </si>
  <si>
    <t>MMFSL-SL07-9.5%-30-11-09-PVT</t>
  </si>
  <si>
    <t>INE774D07EK4</t>
  </si>
  <si>
    <t>MMFSLSV07</t>
  </si>
  <si>
    <t>INE774D07EL2</t>
  </si>
  <si>
    <t>KMPL08368</t>
  </si>
  <si>
    <t>KMPL-08-368-9.65%-16-10-09-PVT</t>
  </si>
  <si>
    <t>INE916D07ZC3</t>
  </si>
  <si>
    <t>KMPL08365</t>
  </si>
  <si>
    <t>KMPL-08-365-9.65%-17-11-09-PVT</t>
  </si>
  <si>
    <t>INE916D07ZB5</t>
  </si>
  <si>
    <t>KMPL08384</t>
  </si>
  <si>
    <t>KMPL-08-384-9.65%-9-10-09-PVT</t>
  </si>
  <si>
    <t>INE916D07ZF6</t>
  </si>
  <si>
    <t>KMPL08382</t>
  </si>
  <si>
    <t>KMPL-08-382-9.65%-13-10-09-PVT</t>
  </si>
  <si>
    <t>INE916D07ZD1</t>
  </si>
  <si>
    <t>KMPL08383</t>
  </si>
  <si>
    <t>KMPL-08-9.65%-07-12-09-PVT</t>
  </si>
  <si>
    <t>INE916D07ZE9</t>
  </si>
  <si>
    <t>MMFSLOOO</t>
  </si>
  <si>
    <t>INE774D08HR0</t>
  </si>
  <si>
    <t>GECAP070835</t>
  </si>
  <si>
    <t>INE587B07RY7</t>
  </si>
  <si>
    <t>GECAP070836</t>
  </si>
  <si>
    <t>INE587B07RZ4</t>
  </si>
  <si>
    <t>ERAINFRAVI</t>
  </si>
  <si>
    <t>ERA Infra Engineering Ltd</t>
  </si>
  <si>
    <t>INE039E07050</t>
  </si>
  <si>
    <t>ERA290906</t>
  </si>
  <si>
    <t>Era Infra Engineering Ltd</t>
  </si>
  <si>
    <t>INE039E07027</t>
  </si>
  <si>
    <t>YESBK121207</t>
  </si>
  <si>
    <t>Yes Bank Ltd</t>
  </si>
  <si>
    <t>INE528G08105</t>
  </si>
  <si>
    <t>INDIN170108</t>
  </si>
  <si>
    <t>INDINFOINV-0%-17-01-2008-PVT</t>
  </si>
  <si>
    <t>INE866I07016</t>
  </si>
  <si>
    <t>STFC1JUN07</t>
  </si>
  <si>
    <t>STFC-11.20%-21-08-2008-PVT</t>
  </si>
  <si>
    <t>INE721A07168</t>
  </si>
  <si>
    <t>STFC21JUN07</t>
  </si>
  <si>
    <t>STFC-10.95%-19-12-2008-PVT</t>
  </si>
  <si>
    <t>INE721A07192</t>
  </si>
  <si>
    <t>STFC27JUN07</t>
  </si>
  <si>
    <t>STFC-11%-27-02-2009-PVT</t>
  </si>
  <si>
    <t>INE721A07200</t>
  </si>
  <si>
    <t>STFC250</t>
  </si>
  <si>
    <t>STFC-10.90%-26-12-2008</t>
  </si>
  <si>
    <t>INE721A07226</t>
  </si>
  <si>
    <t>STFC500</t>
  </si>
  <si>
    <t>STFC-11.20%-04-07-2009-PVT</t>
  </si>
  <si>
    <t>INE721A07234</t>
  </si>
  <si>
    <t>STFC05JUL07</t>
  </si>
  <si>
    <t>Shriram Transport Finance Co. Ltd</t>
  </si>
  <si>
    <t>INE721A07242</t>
  </si>
  <si>
    <t>OCL26NOV07</t>
  </si>
  <si>
    <t>INE290B07048</t>
  </si>
  <si>
    <t>MMFSLAG08</t>
  </si>
  <si>
    <t>INE774D07EM0</t>
  </si>
  <si>
    <t>MMFSLAH08</t>
  </si>
  <si>
    <t>INE774D07EN8</t>
  </si>
  <si>
    <t>ISEC28DEC07</t>
  </si>
  <si>
    <t>INE849D09043</t>
  </si>
  <si>
    <t>ISEC6DEC07</t>
  </si>
  <si>
    <t>INE849D08OJ3</t>
  </si>
  <si>
    <t>ISEC19DEC07</t>
  </si>
  <si>
    <t>INE849D08OL9</t>
  </si>
  <si>
    <t>ISEC20DEC07</t>
  </si>
  <si>
    <t>INE849D08ON5</t>
  </si>
  <si>
    <t>STFC06JUL07</t>
  </si>
  <si>
    <t>INE721A07259</t>
  </si>
  <si>
    <t>STFC050707</t>
  </si>
  <si>
    <t>INE721A07267</t>
  </si>
  <si>
    <t>STFC11JUL07</t>
  </si>
  <si>
    <t>INE721A07283</t>
  </si>
  <si>
    <t>SWPL380</t>
  </si>
  <si>
    <t>SWPL-8.40%-15-01-2013-PVT</t>
  </si>
  <si>
    <t>INE464G07022</t>
  </si>
  <si>
    <t>FLCI29JAN08</t>
  </si>
  <si>
    <t>FLCI-10.25%-28-01-2009-PVT</t>
  </si>
  <si>
    <t>INE492B07BC0</t>
  </si>
  <si>
    <t>ARCH20MAR07</t>
  </si>
  <si>
    <t>ARCH-11.50%-07-03-2009-PVT</t>
  </si>
  <si>
    <t>INE182F07014</t>
  </si>
  <si>
    <t>ARCH100</t>
  </si>
  <si>
    <t>Arch Pharmalabs Ltd</t>
  </si>
  <si>
    <t>INE182F07022</t>
  </si>
  <si>
    <t>ARCHPH100</t>
  </si>
  <si>
    <t>INE182F07030</t>
  </si>
  <si>
    <t>ARCHPHARM</t>
  </si>
  <si>
    <t>INE182F07048</t>
  </si>
  <si>
    <t>FLCI10JAN08</t>
  </si>
  <si>
    <t>FLCI-9.70%-09-01-2009-PVT</t>
  </si>
  <si>
    <t>INE492B07BB2</t>
  </si>
  <si>
    <t>GE31JAN08</t>
  </si>
  <si>
    <t>GE-21-08-2008-8.25%-PVT</t>
  </si>
  <si>
    <t>INE587B07SB3</t>
  </si>
  <si>
    <t>GE28FEB08</t>
  </si>
  <si>
    <t>INE587B07SC1</t>
  </si>
  <si>
    <t>HDIL20FEB08</t>
  </si>
  <si>
    <t>Housing Development &amp;amp; Infrastructure  Ltd</t>
  </si>
  <si>
    <t>INE191I07035</t>
  </si>
  <si>
    <t>HDIL161007</t>
  </si>
  <si>
    <t>HDIL-11.65%-15-10-2009-PVT</t>
  </si>
  <si>
    <t>HDIL031007</t>
  </si>
  <si>
    <t>HDIL-11.65%-02-10-2009-PVT</t>
  </si>
  <si>
    <t>WGSRL191107</t>
  </si>
  <si>
    <t>Welspun Corp Ltd</t>
  </si>
  <si>
    <t>INE191B07030</t>
  </si>
  <si>
    <t>WGSRL281107</t>
  </si>
  <si>
    <t>Welspun -Gujarat Stahl Rohren Ltd</t>
  </si>
  <si>
    <t>INE191B07048</t>
  </si>
  <si>
    <t>WGSRL311207</t>
  </si>
  <si>
    <t>INE191B07055</t>
  </si>
  <si>
    <t>WGSRL300</t>
  </si>
  <si>
    <t>INE191B07063</t>
  </si>
  <si>
    <t>KSLKS9</t>
  </si>
  <si>
    <t>INE028E08BA8</t>
  </si>
  <si>
    <t>KSLKS10</t>
  </si>
  <si>
    <t>INE028E08BB6</t>
  </si>
  <si>
    <t>STFC17JUL07</t>
  </si>
  <si>
    <t>INE721A07291</t>
  </si>
  <si>
    <t>MSFL22JAN08</t>
  </si>
  <si>
    <t>INE511C07045</t>
  </si>
  <si>
    <t>MSFL8FEB08</t>
  </si>
  <si>
    <t>INE511C08159</t>
  </si>
  <si>
    <t>ISPDL100308</t>
  </si>
  <si>
    <t>INE849D09050</t>
  </si>
  <si>
    <t>KMPL18MAR08</t>
  </si>
  <si>
    <t>KMPL-250-12-04-2009-PVT</t>
  </si>
  <si>
    <t>INE916D07C28</t>
  </si>
  <si>
    <t>KMPL25FEB08</t>
  </si>
  <si>
    <t>KMPL-10.50%-04-06-2009-PVT</t>
  </si>
  <si>
    <t>INE916D07A79</t>
  </si>
  <si>
    <t>KMPL26FEB08</t>
  </si>
  <si>
    <t>KMPL-10.50%-26-08-2009-PVT</t>
  </si>
  <si>
    <t>INE916D07A87</t>
  </si>
  <si>
    <t>KMPL260208</t>
  </si>
  <si>
    <t>KMPL-10.50%-27-08-2009-PVT</t>
  </si>
  <si>
    <t>INE916D07A95</t>
  </si>
  <si>
    <t>GE04MAR08</t>
  </si>
  <si>
    <t>INE587B07SD9</t>
  </si>
  <si>
    <t>GE26MAR08</t>
  </si>
  <si>
    <t>INE587B07SE7</t>
  </si>
  <si>
    <t>OCL06FEB08</t>
  </si>
  <si>
    <t>INE290B07055</t>
  </si>
  <si>
    <t>FLCI11MAR08</t>
  </si>
  <si>
    <t>INE492B07BE6</t>
  </si>
  <si>
    <t>KMPL13MAR08</t>
  </si>
  <si>
    <t>KMPL-10.205%-07-04-2009-PVT</t>
  </si>
  <si>
    <t>INE916D07B86</t>
  </si>
  <si>
    <t>KMPL10MAR08</t>
  </si>
  <si>
    <t>KMPL-03-06-2009-135-PVT</t>
  </si>
  <si>
    <t>INE916D07B60</t>
  </si>
  <si>
    <t>KMPL14MAR08</t>
  </si>
  <si>
    <t>KMPL-10.50%-06-04-2009-PVT</t>
  </si>
  <si>
    <t>INE916D07B52</t>
  </si>
  <si>
    <t>KMPL02FEB08</t>
  </si>
  <si>
    <t>INE916D08CJ5</t>
  </si>
  <si>
    <t>KMPL08APR08</t>
  </si>
  <si>
    <t>INE916D07C85</t>
  </si>
  <si>
    <t>BARCLAYS241</t>
  </si>
  <si>
    <t>Barclays Investments &amp;amp; Loans (India) Ltd</t>
  </si>
  <si>
    <t>INE704I07019</t>
  </si>
  <si>
    <t>BARCLAYS247</t>
  </si>
  <si>
    <t>INE704I07027</t>
  </si>
  <si>
    <t>BARCLAYSR03</t>
  </si>
  <si>
    <t>INE704I07035</t>
  </si>
  <si>
    <t>BARCLAYS778</t>
  </si>
  <si>
    <t>INE704I07043</t>
  </si>
  <si>
    <t>MSFL01FEB08</t>
  </si>
  <si>
    <t>INE511C08183</t>
  </si>
  <si>
    <t>KMPL11APR08</t>
  </si>
  <si>
    <t>KMPL-9.92%-14-10-2009-PVT</t>
  </si>
  <si>
    <t>INE916D07D01</t>
  </si>
  <si>
    <t>KMPL16APR08</t>
  </si>
  <si>
    <t>KMPL-9.98%-20-10-2009-PVT</t>
  </si>
  <si>
    <t>INE916D07D19</t>
  </si>
  <si>
    <t>KMPL110408</t>
  </si>
  <si>
    <t>KMPL-9.92%-05-11-2009-PVT</t>
  </si>
  <si>
    <t>INE916D07C93</t>
  </si>
  <si>
    <t>KMPL06FEB08</t>
  </si>
  <si>
    <t>KMPL-9.625%-09-06-2009-PVT</t>
  </si>
  <si>
    <t>INE916D07A04</t>
  </si>
  <si>
    <t>KMPL11FEB08</t>
  </si>
  <si>
    <t>KMPL-9.52%-11-05-2009-PVT</t>
  </si>
  <si>
    <t>INE916D07A12</t>
  </si>
  <si>
    <t>STFC25JUL07</t>
  </si>
  <si>
    <t>INE721A07309</t>
  </si>
  <si>
    <t>STFC1250</t>
  </si>
  <si>
    <t>INE721A07317</t>
  </si>
  <si>
    <t>STFC07SEP07</t>
  </si>
  <si>
    <t>STFC-10.35%-04-09-2009-PVT</t>
  </si>
  <si>
    <t>INE721A07333</t>
  </si>
  <si>
    <t>STFC10SEP07</t>
  </si>
  <si>
    <t>INE721A07366</t>
  </si>
  <si>
    <t>STFC100907</t>
  </si>
  <si>
    <t>INE721A07382</t>
  </si>
  <si>
    <t>STFC11SEP07</t>
  </si>
  <si>
    <t>STFC-10.35%-11-09-2009-PVT</t>
  </si>
  <si>
    <t>INE721A07374</t>
  </si>
  <si>
    <t>ECL08MAR08</t>
  </si>
  <si>
    <t>Edelweiss Capital Ltd</t>
  </si>
  <si>
    <t>INE532F07044</t>
  </si>
  <si>
    <t>ECL33</t>
  </si>
  <si>
    <t>INE532F07093</t>
  </si>
  <si>
    <t>ECL30</t>
  </si>
  <si>
    <t>INE532F07028</t>
  </si>
  <si>
    <t>ECL20</t>
  </si>
  <si>
    <t>INE532F07010</t>
  </si>
  <si>
    <t>ECL54</t>
  </si>
  <si>
    <t>ECL-54-28-05-2009-PVT</t>
  </si>
  <si>
    <t>INE532F07069</t>
  </si>
  <si>
    <t>ECL15</t>
  </si>
  <si>
    <t>ECL-15-28-05-2009-PVT</t>
  </si>
  <si>
    <t>INE532F07077</t>
  </si>
  <si>
    <t>ECL8MAR08</t>
  </si>
  <si>
    <t>ECL-20-28-05-2009-PVT</t>
  </si>
  <si>
    <t>INE532F07085</t>
  </si>
  <si>
    <t>ECL19</t>
  </si>
  <si>
    <t>ECL-19-28-05-2009-PVT</t>
  </si>
  <si>
    <t>INE532F07036</t>
  </si>
  <si>
    <t>ECL39</t>
  </si>
  <si>
    <t>ECL-39-28-05-2009-PVT</t>
  </si>
  <si>
    <t>INE532F07051</t>
  </si>
  <si>
    <t>GECAPL08091</t>
  </si>
  <si>
    <t>GECAP-L0809-1-9.7%-5-5-09-PVT</t>
  </si>
  <si>
    <t>INE587B07SF4</t>
  </si>
  <si>
    <t>KMPL170408</t>
  </si>
  <si>
    <t>KMPL-10%-21-10-2009-PVT</t>
  </si>
  <si>
    <t>INE916D07D27</t>
  </si>
  <si>
    <t>MMFSLGD2008</t>
  </si>
  <si>
    <t>INE774D07EO6</t>
  </si>
  <si>
    <t>MMFSLGI2008</t>
  </si>
  <si>
    <t>INE774D07EP3</t>
  </si>
  <si>
    <t>MMFSLGH2008</t>
  </si>
  <si>
    <t>INE774D07EQ1</t>
  </si>
  <si>
    <t>FLCI16APR08</t>
  </si>
  <si>
    <t>FLCI-11%-16-04-2009-PVT</t>
  </si>
  <si>
    <t>INE492B07BJ5</t>
  </si>
  <si>
    <t>FLCI9APR08</t>
  </si>
  <si>
    <t>FLCI-11%-09-04-2009-PVT</t>
  </si>
  <si>
    <t>INE492B07BH9</t>
  </si>
  <si>
    <t>BARCLAYS05</t>
  </si>
  <si>
    <t>INE704I07050</t>
  </si>
  <si>
    <t>BSL31MAR08</t>
  </si>
  <si>
    <t>INE824B07234</t>
  </si>
  <si>
    <t>KMPL6980809</t>
  </si>
  <si>
    <t>KMPL-698-9.92%-06-11-09-PVT</t>
  </si>
  <si>
    <t>INE916D07D35</t>
  </si>
  <si>
    <t>KPML7000809</t>
  </si>
  <si>
    <t>KMPL-700-9.83%-04-08-09-PVT</t>
  </si>
  <si>
    <t>INE916D07D68</t>
  </si>
  <si>
    <t>KMPL7040809</t>
  </si>
  <si>
    <t>KMLP-704-9.90%-18-11-2009-PVT</t>
  </si>
  <si>
    <t>INE916D07D76</t>
  </si>
  <si>
    <t>KMPL7050809</t>
  </si>
  <si>
    <t>KMPL-705-9.90%-16-11-2009-PVT</t>
  </si>
  <si>
    <t>INE916D07D84</t>
  </si>
  <si>
    <t>STFC15OCT07</t>
  </si>
  <si>
    <t>INE721A07531</t>
  </si>
  <si>
    <t>STFC21SEP07</t>
  </si>
  <si>
    <t>INE721A07408</t>
  </si>
  <si>
    <t>STFC30NOV07</t>
  </si>
  <si>
    <t>INE721A08513</t>
  </si>
  <si>
    <t>STFC24MAR08</t>
  </si>
  <si>
    <t>INE721A08554</t>
  </si>
  <si>
    <t>STFC29JAN08</t>
  </si>
  <si>
    <t>INE721A08521</t>
  </si>
  <si>
    <t>STFC01FEB08</t>
  </si>
  <si>
    <t>INE721A08539</t>
  </si>
  <si>
    <t>STFC17MAR08</t>
  </si>
  <si>
    <t>INE721A08547</t>
  </si>
  <si>
    <t>STFC27MAR08</t>
  </si>
  <si>
    <t>INE721A08562</t>
  </si>
  <si>
    <t>STFC02MAY08</t>
  </si>
  <si>
    <t>INE721A08570</t>
  </si>
  <si>
    <t>MSFL25APR08</t>
  </si>
  <si>
    <t>INE511C08191</t>
  </si>
  <si>
    <t>STFC13SEP07</t>
  </si>
  <si>
    <t>STFC-9.65%-19-09-2008-PVT</t>
  </si>
  <si>
    <t>INE721A07440</t>
  </si>
  <si>
    <t>STFC17SEP07</t>
  </si>
  <si>
    <t>STFC-10.20%-17-09-2010-PVT</t>
  </si>
  <si>
    <t>INE721A07432</t>
  </si>
  <si>
    <t>STFC25SEP07</t>
  </si>
  <si>
    <t>INE721A07424</t>
  </si>
  <si>
    <t>BARCLAYS06</t>
  </si>
  <si>
    <t>INE704I07068</t>
  </si>
  <si>
    <t>BARCLAYS08</t>
  </si>
  <si>
    <t>INE704I07084</t>
  </si>
  <si>
    <t>BARCLAYS07</t>
  </si>
  <si>
    <t>INE704I07076</t>
  </si>
  <si>
    <t>STFC05OCT07</t>
  </si>
  <si>
    <t>STFC-9.95%-05-10-2009-PVT</t>
  </si>
  <si>
    <t>INE721A07465</t>
  </si>
  <si>
    <t>STFC051007</t>
  </si>
  <si>
    <t>INE721A07473</t>
  </si>
  <si>
    <t>STFC09OCT07</t>
  </si>
  <si>
    <t>STFC-9.95%-09-10-2009-PVT</t>
  </si>
  <si>
    <t>INE721A07481</t>
  </si>
  <si>
    <t>STFC12OCT07</t>
  </si>
  <si>
    <t>STFC-9.95%-28-09-2009-PVT</t>
  </si>
  <si>
    <t>INE721A07523</t>
  </si>
  <si>
    <t>STFC19OCT07</t>
  </si>
  <si>
    <t>INE721A07549</t>
  </si>
  <si>
    <t>STFC119OCT7</t>
  </si>
  <si>
    <t>STFC-9.75%-18-10-2009-PVT</t>
  </si>
  <si>
    <t>INE721A07556</t>
  </si>
  <si>
    <t>STFC219OCT7</t>
  </si>
  <si>
    <t>INE721A07580</t>
  </si>
  <si>
    <t>STFC22OCT07</t>
  </si>
  <si>
    <t>STFC-NSEMIB+400BPS-22-10-9-PVT</t>
  </si>
  <si>
    <t>INE721A07564</t>
  </si>
  <si>
    <t>STFC319OCT7</t>
  </si>
  <si>
    <t>STFC-9.95%-18-10-2009-PVT</t>
  </si>
  <si>
    <t>INE721A07598</t>
  </si>
  <si>
    <t>STFC30OCT07</t>
  </si>
  <si>
    <t>STFC-9.95%-30-10-2009-PVT</t>
  </si>
  <si>
    <t>INE721A07622</t>
  </si>
  <si>
    <t>KMPL746</t>
  </si>
  <si>
    <t>KMPL-746-9.45%-29-05-09-PVT</t>
  </si>
  <si>
    <t>INE916D07E91</t>
  </si>
  <si>
    <t>KMPL04JUN08</t>
  </si>
  <si>
    <t>KMPL-9.80%-04-06-2009-PVT</t>
  </si>
  <si>
    <t>INE916D07F17</t>
  </si>
  <si>
    <t>KMPL28MAY08</t>
  </si>
  <si>
    <t>KMPL-9.85%-28-05-2009-PVT</t>
  </si>
  <si>
    <t>INE916D07F25</t>
  </si>
  <si>
    <t>KMPL16MAY08</t>
  </si>
  <si>
    <t>KMPL-9.90%-26-11-2009-PVT</t>
  </si>
  <si>
    <t>INE916D07E34</t>
  </si>
  <si>
    <t>KMPL26MAY08</t>
  </si>
  <si>
    <t>KMPL-9.85%-26-05-2009-PVT</t>
  </si>
  <si>
    <t>INE916D07E83</t>
  </si>
  <si>
    <t>GECS03JUN08</t>
  </si>
  <si>
    <t>INE587B07SG2</t>
  </si>
  <si>
    <t>ECL29APR08</t>
  </si>
  <si>
    <t>ECL-ZC-30-06-2009-PVT</t>
  </si>
  <si>
    <t>INE532F07150</t>
  </si>
  <si>
    <t>ECL25APR08</t>
  </si>
  <si>
    <t>INE532F07119</t>
  </si>
  <si>
    <t>ECL30APR08</t>
  </si>
  <si>
    <t>INE532F07143</t>
  </si>
  <si>
    <t>ECL28APR08</t>
  </si>
  <si>
    <t>INE532F07127</t>
  </si>
  <si>
    <t>ECL24APR08</t>
  </si>
  <si>
    <t>ECL-ZC-30-JUNE-2009-PVT</t>
  </si>
  <si>
    <t>INE532F07101</t>
  </si>
  <si>
    <t>ECL300408</t>
  </si>
  <si>
    <t>ECL-ZC-31-12-2009-PVT</t>
  </si>
  <si>
    <t>INE532F07135</t>
  </si>
  <si>
    <t>EFS05MAY08</t>
  </si>
  <si>
    <t>INE532F07168</t>
  </si>
  <si>
    <t>FLCOI5MAY08</t>
  </si>
  <si>
    <t>FLCOI-10%-5-05-2009-PVT</t>
  </si>
  <si>
    <t>INE492B07BK3</t>
  </si>
  <si>
    <t>KMPL21MAY08</t>
  </si>
  <si>
    <t>KMPL-9.85%-21-05-2009-PVT</t>
  </si>
  <si>
    <t>INE916D07E59</t>
  </si>
  <si>
    <t>KMPL06JUN08</t>
  </si>
  <si>
    <t>INE916D07F74</t>
  </si>
  <si>
    <t>KMPL060608</t>
  </si>
  <si>
    <t>INE916D07F66</t>
  </si>
  <si>
    <t>BARCLAYS10</t>
  </si>
  <si>
    <t>INE704I07100</t>
  </si>
  <si>
    <t>BARCLAYS09</t>
  </si>
  <si>
    <t>INE704I07092</t>
  </si>
  <si>
    <t>KMPL7640809</t>
  </si>
  <si>
    <t>KMPL-10.97%-04-01-2010-PVT</t>
  </si>
  <si>
    <t>INE916D07F82</t>
  </si>
  <si>
    <t>KMPL10JUN08</t>
  </si>
  <si>
    <t>KMPL-10.33%-08-09-2009-PVT</t>
  </si>
  <si>
    <t>INE916D07F90</t>
  </si>
  <si>
    <t>RANKINVSR05</t>
  </si>
  <si>
    <t>UTCL13MAY08</t>
  </si>
  <si>
    <t>INE481G07083</t>
  </si>
  <si>
    <t>SLCL31JULY7</t>
  </si>
  <si>
    <t>Shri Lakshmi Cotsyn Ltd</t>
  </si>
  <si>
    <t>INE851B07013</t>
  </si>
  <si>
    <t>FLCOI26MAY8</t>
  </si>
  <si>
    <t>FLCOI-10%-26-05-2009-PVT</t>
  </si>
  <si>
    <t>INE492B07BS6</t>
  </si>
  <si>
    <t>FLCOI15MAY8</t>
  </si>
  <si>
    <t>FLCOI-10%-15-05-2009-PVT</t>
  </si>
  <si>
    <t>INE492B07BP2</t>
  </si>
  <si>
    <t>AMTEK10MAY8</t>
  </si>
  <si>
    <t>Amtek India Ltd</t>
  </si>
  <si>
    <t>INE068D07028</t>
  </si>
  <si>
    <t>AMTEK100508</t>
  </si>
  <si>
    <t>INE068D07010</t>
  </si>
  <si>
    <t>AMTEKI10058</t>
  </si>
  <si>
    <t>INE068D07036</t>
  </si>
  <si>
    <t>AMTEKJUNE8A</t>
  </si>
  <si>
    <t>INE068D07044</t>
  </si>
  <si>
    <t>AMTEKJUNE8B</t>
  </si>
  <si>
    <t>INE068D07051</t>
  </si>
  <si>
    <t>AMTEKJUNE8C</t>
  </si>
  <si>
    <t>INE068D07069</t>
  </si>
  <si>
    <t>AMTEKJUNE8D</t>
  </si>
  <si>
    <t>INE068D07077</t>
  </si>
  <si>
    <t>KMPLSR740</t>
  </si>
  <si>
    <t>KMPL-9.85%-04-06-2009-PVT</t>
  </si>
  <si>
    <t>INE916D07F33</t>
  </si>
  <si>
    <t>KMPLSR741</t>
  </si>
  <si>
    <t>KMPL-9.80%-10-06-2009-PVT</t>
  </si>
  <si>
    <t>INE916D07F09</t>
  </si>
  <si>
    <t>KMPLSR771</t>
  </si>
  <si>
    <t>INE916D07G32</t>
  </si>
  <si>
    <t>KMPLSR774</t>
  </si>
  <si>
    <t>KMPL-9.60%-16-06-2009-PVT</t>
  </si>
  <si>
    <t>INE916D07G40</t>
  </si>
  <si>
    <t>KMPLSR769</t>
  </si>
  <si>
    <t>KMPL-10.25%-14-12-2009-PVT</t>
  </si>
  <si>
    <t>INE916D07G08</t>
  </si>
  <si>
    <t>KMPLSR772</t>
  </si>
  <si>
    <t>KMPL-10.90%-08-12-2009-PVT</t>
  </si>
  <si>
    <t>INE916D07G16</t>
  </si>
  <si>
    <t>EFS05JUN08</t>
  </si>
  <si>
    <t>INE532F07176</t>
  </si>
  <si>
    <t>GNCL27MAR08</t>
  </si>
  <si>
    <t>Gujarat NRE Coke Ltd</t>
  </si>
  <si>
    <t>INE110D07036</t>
  </si>
  <si>
    <t>KMPLSR778</t>
  </si>
  <si>
    <t>KMPL-11%-27-01-2010-PVT</t>
  </si>
  <si>
    <t>INE916D07G57</t>
  </si>
  <si>
    <t>KMPLSR788</t>
  </si>
  <si>
    <t>KMPL-SR788-10.94%-10-09-09-PVT</t>
  </si>
  <si>
    <t>INE916D07G65</t>
  </si>
  <si>
    <t>MMFSLQ2008</t>
  </si>
  <si>
    <t>INE774D07ER9</t>
  </si>
  <si>
    <t>JSWSL11JUN7</t>
  </si>
  <si>
    <t>INE710B07011</t>
  </si>
  <si>
    <t>BARCLAYS11</t>
  </si>
  <si>
    <t>INE704I07118</t>
  </si>
  <si>
    <t>BARCLAYS14</t>
  </si>
  <si>
    <t>BARCLAYS-SR14-18-10-2010-PVT</t>
  </si>
  <si>
    <t>INE704I07142</t>
  </si>
  <si>
    <t>BARCLAYS13</t>
  </si>
  <si>
    <t>BARCLAYS-SR13-18-10-2010-PVT</t>
  </si>
  <si>
    <t>INE704I07134</t>
  </si>
  <si>
    <t>BARCLAYS15</t>
  </si>
  <si>
    <t>BARCLAYS-SR15-18-10-2010-PVT</t>
  </si>
  <si>
    <t>INE704I07159</t>
  </si>
  <si>
    <t>KMPLSR800</t>
  </si>
  <si>
    <t>KMPL-SR800-12.15%-9-10-09-PVT</t>
  </si>
  <si>
    <t>INE916D07G99</t>
  </si>
  <si>
    <t>FLCL26JUN08</t>
  </si>
  <si>
    <t>FLCL-11.35%-26-06-2009-PVT</t>
  </si>
  <si>
    <t>INE492B07BU2</t>
  </si>
  <si>
    <t>EFS18JUL08</t>
  </si>
  <si>
    <t>INE532F07283</t>
  </si>
  <si>
    <t>EFS15JUL08</t>
  </si>
  <si>
    <t>INE532F07267</t>
  </si>
  <si>
    <t>EFS11JUL08</t>
  </si>
  <si>
    <t>INE532F07259</t>
  </si>
  <si>
    <t>EFS16JUL08</t>
  </si>
  <si>
    <t>INE532F07275</t>
  </si>
  <si>
    <t>EFS04JUL08</t>
  </si>
  <si>
    <t>INE532F07218</t>
  </si>
  <si>
    <t>ECL07JUL08</t>
  </si>
  <si>
    <t>ECL-0%-07-10-2009-PVT</t>
  </si>
  <si>
    <t>INE532F07226</t>
  </si>
  <si>
    <t>ECL10JUL08</t>
  </si>
  <si>
    <t>ECL-0%-09-10-2009-PVT</t>
  </si>
  <si>
    <t>INE532F07242</t>
  </si>
  <si>
    <t>EFS09JUL08</t>
  </si>
  <si>
    <t>INE532F07234</t>
  </si>
  <si>
    <t>ECL02JUL08</t>
  </si>
  <si>
    <t>ECL-0%-03-10-2009-PVT</t>
  </si>
  <si>
    <t>INE532F07192</t>
  </si>
  <si>
    <t>EFS03JUL08</t>
  </si>
  <si>
    <t>INE532F07200</t>
  </si>
  <si>
    <t>KMPLSR807</t>
  </si>
  <si>
    <t>INE916D07H07</t>
  </si>
  <si>
    <t>KMPLSR808</t>
  </si>
  <si>
    <t>KMPL-SR808-12.05%-9-10-09-PVT</t>
  </si>
  <si>
    <t>INE916D07H15</t>
  </si>
  <si>
    <t>BARCLAYS16</t>
  </si>
  <si>
    <t>INE704I07167</t>
  </si>
  <si>
    <t>BARCLAYS17</t>
  </si>
  <si>
    <t>INE704I07175</t>
  </si>
  <si>
    <t>BARCLAYS12</t>
  </si>
  <si>
    <t>BARCLAYS-SR12-10-10-2009-PVT</t>
  </si>
  <si>
    <t>INE704I07126</t>
  </si>
  <si>
    <t>MMFSL8AUG08</t>
  </si>
  <si>
    <t>MMFSL-11.75%-06-11-2009-PVT</t>
  </si>
  <si>
    <t>INE774D07ES7</t>
  </si>
  <si>
    <t>KMPLSR811</t>
  </si>
  <si>
    <t>KMPL-SR811-11.80%-23-10-09-PVT</t>
  </si>
  <si>
    <t>INE916D07H31</t>
  </si>
  <si>
    <t>KMPLSR812</t>
  </si>
  <si>
    <t>KMPL-SR812-11.70%-13-08-09-PVT</t>
  </si>
  <si>
    <t>INE916D07H23</t>
  </si>
  <si>
    <t>KMPLSR818</t>
  </si>
  <si>
    <t>KMPL-SR818-12%-6-11-2009-PVT</t>
  </si>
  <si>
    <t>INE916D07H72</t>
  </si>
  <si>
    <t>KMPLSR814</t>
  </si>
  <si>
    <t>KMPL-SR814-11.70%-21-8-09-PVT</t>
  </si>
  <si>
    <t>INE916D07H56</t>
  </si>
  <si>
    <t>KMPLSR817</t>
  </si>
  <si>
    <t>INE916D07H64</t>
  </si>
  <si>
    <t>KMPLSR823</t>
  </si>
  <si>
    <t>INE916D07I06</t>
  </si>
  <si>
    <t>KMPLSR824</t>
  </si>
  <si>
    <t>KMPL-SR824-0%-18-8-09-PVT</t>
  </si>
  <si>
    <t>INE916D07I14</t>
  </si>
  <si>
    <t>HCCL11AUG08</t>
  </si>
  <si>
    <t>INE549A07114</t>
  </si>
  <si>
    <t>KOTAKSEC7</t>
  </si>
  <si>
    <t>INE028E08A13</t>
  </si>
  <si>
    <t>KOTAKSEC8</t>
  </si>
  <si>
    <t>INE028E08AQ6</t>
  </si>
  <si>
    <t>IOBSR12</t>
  </si>
  <si>
    <t>Indian Overseas Bank</t>
  </si>
  <si>
    <t>INE565A09165</t>
  </si>
  <si>
    <t>UTCL21AUG08</t>
  </si>
  <si>
    <t>INE481G07091</t>
  </si>
  <si>
    <t>BARCLAYS18</t>
  </si>
  <si>
    <t>INE704I07191</t>
  </si>
  <si>
    <t>BARCLAYS19</t>
  </si>
  <si>
    <t>INE704I07183</t>
  </si>
  <si>
    <t>SPANCO11708</t>
  </si>
  <si>
    <t>Spanco Ltd</t>
  </si>
  <si>
    <t>INE360B07056</t>
  </si>
  <si>
    <t>SPANCO4JUL8</t>
  </si>
  <si>
    <t>INE360B07049</t>
  </si>
  <si>
    <t>SPANCO04708</t>
  </si>
  <si>
    <t>INE360B07031</t>
  </si>
  <si>
    <t>KMPLSR845</t>
  </si>
  <si>
    <t>KMPL-SR845-12.35%-02-09-09-PVT</t>
  </si>
  <si>
    <t>INE916D07I71</t>
  </si>
  <si>
    <t>KOTAKSEC22</t>
  </si>
  <si>
    <t>INE028E08BN1</t>
  </si>
  <si>
    <t>KOTAKSEC21</t>
  </si>
  <si>
    <t>INE028E08BM3</t>
  </si>
  <si>
    <t>KOTAKSEC23</t>
  </si>
  <si>
    <t>INE028E08BO9</t>
  </si>
  <si>
    <t>KOTAKSEC19</t>
  </si>
  <si>
    <t>INE028E08BL5</t>
  </si>
  <si>
    <t>KOTAKSEC12</t>
  </si>
  <si>
    <t>KOTAKSEC-SR12-12-12-2009-PVT</t>
  </si>
  <si>
    <t>INE028E08BE0</t>
  </si>
  <si>
    <t>KOTAKSEC11</t>
  </si>
  <si>
    <t>INE028E08BD2</t>
  </si>
  <si>
    <t>SBL050808</t>
  </si>
  <si>
    <t>Sterling Biotech Ltd</t>
  </si>
  <si>
    <t>INE324C07019</t>
  </si>
  <si>
    <t>KMPLSR828</t>
  </si>
  <si>
    <t>KMPL-11.85%-SR828-4-9-2009-PVT</t>
  </si>
  <si>
    <t>INE916D07I48</t>
  </si>
  <si>
    <t>KMPLSR831</t>
  </si>
  <si>
    <t>INE916D07I30</t>
  </si>
  <si>
    <t>KOTAKSEC13</t>
  </si>
  <si>
    <t>INE028E08BF7</t>
  </si>
  <si>
    <t>KOTAKSEC14</t>
  </si>
  <si>
    <t>INE028E08BG5</t>
  </si>
  <si>
    <t>BARCLAYS20</t>
  </si>
  <si>
    <t>INE704I07209</t>
  </si>
  <si>
    <t>BARCLAYS21</t>
  </si>
  <si>
    <t>INE704I07217</t>
  </si>
  <si>
    <t>BARCLAYS23</t>
  </si>
  <si>
    <t>BARCLAYS-SR23-23-09-2010-PVT</t>
  </si>
  <si>
    <t>INE704I07233</t>
  </si>
  <si>
    <t>KMIL15JUL08</t>
  </si>
  <si>
    <t>INE975F07AO2</t>
  </si>
  <si>
    <t>KMPLSR851</t>
  </si>
  <si>
    <t>KMPL-11.95%-04-09-2009-PVT</t>
  </si>
  <si>
    <t>INE916D07I97</t>
  </si>
  <si>
    <t>KMPLSR825</t>
  </si>
  <si>
    <t>INE916D07I22</t>
  </si>
  <si>
    <t>KMPLSR815</t>
  </si>
  <si>
    <t>KMPL-SR815-12.15%-30-10-09-PVT</t>
  </si>
  <si>
    <t>INE916D07H49</t>
  </si>
  <si>
    <t>KOTAKSEC17</t>
  </si>
  <si>
    <t>INE028E08BH3</t>
  </si>
  <si>
    <t>KOTAKSEC18</t>
  </si>
  <si>
    <t>INE028E08BJ9</t>
  </si>
  <si>
    <t>TAG19DEC07</t>
  </si>
  <si>
    <t>TAG Offshore Ltd</t>
  </si>
  <si>
    <t>INE235J07012</t>
  </si>
  <si>
    <t>MMFSL11SEP8</t>
  </si>
  <si>
    <t>INE774D07EU3</t>
  </si>
  <si>
    <t>MMFSL5SEP08</t>
  </si>
  <si>
    <t>INE774D07ET5</t>
  </si>
  <si>
    <t>KOTAKSEC20</t>
  </si>
  <si>
    <t>INE028E08BK7</t>
  </si>
  <si>
    <t>KOTAKSEC16</t>
  </si>
  <si>
    <t>INE028E08BI1</t>
  </si>
  <si>
    <t>ECL04AUG08</t>
  </si>
  <si>
    <t>ECL-ZC-04-11-2009-PVT</t>
  </si>
  <si>
    <t>INE532F07291</t>
  </si>
  <si>
    <t>EFS06AUG08</t>
  </si>
  <si>
    <t>INE532F07309</t>
  </si>
  <si>
    <t>ECL07AUG08</t>
  </si>
  <si>
    <t>INE532F07317</t>
  </si>
  <si>
    <t>EFS08AUG08</t>
  </si>
  <si>
    <t>INE532F07325</t>
  </si>
  <si>
    <t>ECL29AUG08</t>
  </si>
  <si>
    <t>ECL-ZC-27-11-2009-PVT</t>
  </si>
  <si>
    <t>INE532F07341</t>
  </si>
  <si>
    <t>EFS28AUG08</t>
  </si>
  <si>
    <t>INE532F07333</t>
  </si>
  <si>
    <t>BARCLAYS28</t>
  </si>
  <si>
    <t>INE704I07316</t>
  </si>
  <si>
    <t>BARCLAYS27</t>
  </si>
  <si>
    <t>INE704I07282</t>
  </si>
  <si>
    <t>KMPLSR872</t>
  </si>
  <si>
    <t>INE916D07J54</t>
  </si>
  <si>
    <t>KMPLSR870</t>
  </si>
  <si>
    <t>INE916D07J47</t>
  </si>
  <si>
    <t>STFC18AUG08</t>
  </si>
  <si>
    <t>INE721A07655</t>
  </si>
  <si>
    <t>STFC2MAY08</t>
  </si>
  <si>
    <t>INE721A07630</t>
  </si>
  <si>
    <t>IOB17SEP08</t>
  </si>
  <si>
    <t>INE565A09173</t>
  </si>
  <si>
    <t>BARCLAYS26</t>
  </si>
  <si>
    <t>BARCLAYS-SR26-02-12-2009-PVT</t>
  </si>
  <si>
    <t>INE704I07266</t>
  </si>
  <si>
    <t>BARCLAYS24</t>
  </si>
  <si>
    <t>BARCLAYS-SR24-01-12-2009-PVT</t>
  </si>
  <si>
    <t>INE704I07241</t>
  </si>
  <si>
    <t>KMPLSR871</t>
  </si>
  <si>
    <t>INE916D07J62</t>
  </si>
  <si>
    <t>KMIL16SEP08</t>
  </si>
  <si>
    <t>INE975F07AP9</t>
  </si>
  <si>
    <t>BARCLAYS31</t>
  </si>
  <si>
    <t>INE704I07357</t>
  </si>
  <si>
    <t>BARCLAYS30</t>
  </si>
  <si>
    <t>BARCLAYS-SR30-12-10-2011-PVT</t>
  </si>
  <si>
    <t>INE704I07340</t>
  </si>
  <si>
    <t>BARCLAYS25</t>
  </si>
  <si>
    <t>INE704I07258</t>
  </si>
  <si>
    <t>BARCLAYS29</t>
  </si>
  <si>
    <t>INE704I07332</t>
  </si>
  <si>
    <t>KMPLSR879</t>
  </si>
  <si>
    <t>INE916D07J96</t>
  </si>
  <si>
    <t>KMPLSR882</t>
  </si>
  <si>
    <t>INE916D07K02</t>
  </si>
  <si>
    <t>KMPLSR883</t>
  </si>
  <si>
    <t>INE916D07K10</t>
  </si>
  <si>
    <t>KMPLSR877</t>
  </si>
  <si>
    <t>INE916D07J88</t>
  </si>
  <si>
    <t>ALOK23SEP08</t>
  </si>
  <si>
    <t>Alok Infrastructure Ltd</t>
  </si>
  <si>
    <t>INE869J07018</t>
  </si>
  <si>
    <t>KMIL18SEP08</t>
  </si>
  <si>
    <t>INE975F07AQ7</t>
  </si>
  <si>
    <t>KMIL26SEP08</t>
  </si>
  <si>
    <t>INE975F07AR5</t>
  </si>
  <si>
    <t>STFC04SEP08</t>
  </si>
  <si>
    <t>INE721A07671</t>
  </si>
  <si>
    <t>STFC040908</t>
  </si>
  <si>
    <t>INE721A07689</t>
  </si>
  <si>
    <t>STFCSEP0408</t>
  </si>
  <si>
    <t>INE721A07705</t>
  </si>
  <si>
    <t>ILFS29JUL8</t>
  </si>
  <si>
    <t>ILFS-11.65%-10-10-2009-PVT</t>
  </si>
  <si>
    <t>INE871D07JA8</t>
  </si>
  <si>
    <t>STFC05SEP08</t>
  </si>
  <si>
    <t>SHRIRAM-12.25%-05-09-2009-PVT</t>
  </si>
  <si>
    <t>INE721A07663</t>
  </si>
  <si>
    <t>KMPLSR886</t>
  </si>
  <si>
    <t>INE916D07K28</t>
  </si>
  <si>
    <t>KMPLSR887</t>
  </si>
  <si>
    <t>INE916D07K36</t>
  </si>
  <si>
    <t>KMPLSR888</t>
  </si>
  <si>
    <t>INE916D07K44</t>
  </si>
  <si>
    <t>BARCLAYS32</t>
  </si>
  <si>
    <t>INE704I07365</t>
  </si>
  <si>
    <t>OCL9MAY2008</t>
  </si>
  <si>
    <t>OCL Iron and Steel Ltd</t>
  </si>
  <si>
    <t>INE196J07016</t>
  </si>
  <si>
    <t>BARCLAYS33</t>
  </si>
  <si>
    <t>INE704I07373</t>
  </si>
  <si>
    <t>BARCLAYS34</t>
  </si>
  <si>
    <t>BARCLAYS-SR34-29-12-2009-PVT</t>
  </si>
  <si>
    <t>INE704I07381</t>
  </si>
  <si>
    <t>BARCLAYS35</t>
  </si>
  <si>
    <t>BARCLAYS-SR35-01-02-2010-PVT</t>
  </si>
  <si>
    <t>INE704I07399</t>
  </si>
  <si>
    <t>TNPL15OCT08</t>
  </si>
  <si>
    <t>Tamil Nadu Newsprint &amp;amp; Papers Ltd</t>
  </si>
  <si>
    <t>INE107A07012</t>
  </si>
  <si>
    <t>BARCLAYS37</t>
  </si>
  <si>
    <t>INE704I07415</t>
  </si>
  <si>
    <t>BARCLAYS38</t>
  </si>
  <si>
    <t>INE704I07423</t>
  </si>
  <si>
    <t>BARCLAYS22</t>
  </si>
  <si>
    <t>INE704I07225</t>
  </si>
  <si>
    <t>JSW30JUN08</t>
  </si>
  <si>
    <t>INE019A07126</t>
  </si>
  <si>
    <t>STFL24SEP08</t>
  </si>
  <si>
    <t>INE721A07796</t>
  </si>
  <si>
    <t>STFL26SEP08</t>
  </si>
  <si>
    <t>INE721A07804</t>
  </si>
  <si>
    <t>STFL15SEP08</t>
  </si>
  <si>
    <t>INE721A07770</t>
  </si>
  <si>
    <t>STFL17SEP08</t>
  </si>
  <si>
    <t>INE721A07788</t>
  </si>
  <si>
    <t>KMIL15OCT08</t>
  </si>
  <si>
    <t>KMIL-SRV-28-12-2009-PVT</t>
  </si>
  <si>
    <t>INE975F07AS3</t>
  </si>
  <si>
    <t>EFS29SEP08</t>
  </si>
  <si>
    <t>INE532F07358</t>
  </si>
  <si>
    <t>ECL30SEP08</t>
  </si>
  <si>
    <t>EDELWEISS-ZC-30-12-2010-PVT</t>
  </si>
  <si>
    <t>INE532F07366</t>
  </si>
  <si>
    <t>ECL03OCT08</t>
  </si>
  <si>
    <t>EDELWEISS-ZC-31-12-2009-PVT</t>
  </si>
  <si>
    <t>INE532F07374</t>
  </si>
  <si>
    <t>BARCLAYS39</t>
  </si>
  <si>
    <t>INE704I07431</t>
  </si>
  <si>
    <t>BARCLAYS40</t>
  </si>
  <si>
    <t>INE704I07449</t>
  </si>
  <si>
    <t>BARCLAYS41</t>
  </si>
  <si>
    <t>INE704I07456</t>
  </si>
  <si>
    <t>BARCLAYS42</t>
  </si>
  <si>
    <t>INE704I07464</t>
  </si>
  <si>
    <t>STFL08SEP08</t>
  </si>
  <si>
    <t>INE721A07697</t>
  </si>
  <si>
    <t>STFL150908</t>
  </si>
  <si>
    <t>INE721A07721</t>
  </si>
  <si>
    <t>STFL24OCT08</t>
  </si>
  <si>
    <t>INE721A07838</t>
  </si>
  <si>
    <t>STFC260908</t>
  </si>
  <si>
    <t>INE721A07812</t>
  </si>
  <si>
    <t>STFC16SEP08</t>
  </si>
  <si>
    <t>INE721A07739</t>
  </si>
  <si>
    <t>BARCLAYS51</t>
  </si>
  <si>
    <t>INE704I07555</t>
  </si>
  <si>
    <t>BARCLAYS46</t>
  </si>
  <si>
    <t>BARCLAYS-SR46-09-11-2010-PVT</t>
  </si>
  <si>
    <t>INE704I07506</t>
  </si>
  <si>
    <t>KMPLSR891</t>
  </si>
  <si>
    <t>KMPL-SR891-13%-14-11-2009-PVT</t>
  </si>
  <si>
    <t>INE916D07K69</t>
  </si>
  <si>
    <t>DPB14JUL08</t>
  </si>
  <si>
    <t>DPBHF-11%-14-07-2011-PVT</t>
  </si>
  <si>
    <t>INE564G07110</t>
  </si>
  <si>
    <t>MAGMA8SEP08</t>
  </si>
  <si>
    <t>MAGMA-NSEMIB+400BPS-18-9-9-PVT</t>
  </si>
  <si>
    <t>INE511C07052</t>
  </si>
  <si>
    <t>BARCLAYS47</t>
  </si>
  <si>
    <t>BARCLAYS-SR47-15-02-2011-PVT</t>
  </si>
  <si>
    <t>INE704I07514</t>
  </si>
  <si>
    <t>BARCLAYS48</t>
  </si>
  <si>
    <t>BARCLAYS-SR48-12-04-2011-PVT</t>
  </si>
  <si>
    <t>INE704I07522</t>
  </si>
  <si>
    <t>DPB04OCT07</t>
  </si>
  <si>
    <t>DPB-NSEMIB+150BPS-13-09-12-PVT</t>
  </si>
  <si>
    <t>INE564G07060</t>
  </si>
  <si>
    <t>BARCLAYS49</t>
  </si>
  <si>
    <t>INE704I07530</t>
  </si>
  <si>
    <t>BARCLAYS50</t>
  </si>
  <si>
    <t>INE704I07548</t>
  </si>
  <si>
    <t>AXIS07NOV08</t>
  </si>
  <si>
    <t>INE238A08294</t>
  </si>
  <si>
    <t>BARCLAYS36</t>
  </si>
  <si>
    <t>INE704I07407</t>
  </si>
  <si>
    <t>MMFSLYN2008</t>
  </si>
  <si>
    <t>INE774D07EX7</t>
  </si>
  <si>
    <t>MMFSLYP2008</t>
  </si>
  <si>
    <t>INE774D07EY5</t>
  </si>
  <si>
    <t>KMILSRVI</t>
  </si>
  <si>
    <t>KMIL-SRVI-28-01-2011-PVT</t>
  </si>
  <si>
    <t>INE975F07AT1</t>
  </si>
  <si>
    <t>ABNLSR23</t>
  </si>
  <si>
    <t>Aditya Birla Nuvo Ltd</t>
  </si>
  <si>
    <t>INE069A07071</t>
  </si>
  <si>
    <t>STFC08OCT08</t>
  </si>
  <si>
    <t>INE721A07820</t>
  </si>
  <si>
    <t>STFC03NOV08</t>
  </si>
  <si>
    <t>INE721A07846</t>
  </si>
  <si>
    <t>STFC15SEP08</t>
  </si>
  <si>
    <t>INE721A07754</t>
  </si>
  <si>
    <t>STFC150908</t>
  </si>
  <si>
    <t>INE721A07747</t>
  </si>
  <si>
    <t>STFCSEP2008</t>
  </si>
  <si>
    <t>INE721A07762</t>
  </si>
  <si>
    <t>STFC092008</t>
  </si>
  <si>
    <t>INE721A07713</t>
  </si>
  <si>
    <t>MMFSLYS2008</t>
  </si>
  <si>
    <t>MMFSL-YS08-11.50%-16-11-09-PVT</t>
  </si>
  <si>
    <t>INE774D07EZ2</t>
  </si>
  <si>
    <t>MMFSLUV2008</t>
  </si>
  <si>
    <t>INE774D07EV1</t>
  </si>
  <si>
    <t>MMFSLXY2008</t>
  </si>
  <si>
    <t>MMFSL-XY08-11.50%-16-10-09-PVT</t>
  </si>
  <si>
    <t>INE774D07EW9</t>
  </si>
  <si>
    <t>MMFSLPPP</t>
  </si>
  <si>
    <t>INE774D08JC8</t>
  </si>
  <si>
    <t>KMILSRVII</t>
  </si>
  <si>
    <t>INE975F07AU9</t>
  </si>
  <si>
    <t>ECL29OCT08</t>
  </si>
  <si>
    <t>EDELWEISS-ZC-29-01-2010-PVT</t>
  </si>
  <si>
    <t>INE532F07390</t>
  </si>
  <si>
    <t>GMREN290908</t>
  </si>
  <si>
    <t>GMR Energy Ltd</t>
  </si>
  <si>
    <t>INE597F07013</t>
  </si>
  <si>
    <t>BARCLAYS43</t>
  </si>
  <si>
    <t>INE704I07472</t>
  </si>
  <si>
    <t>BARCLAYS44</t>
  </si>
  <si>
    <t>INE704I07480</t>
  </si>
  <si>
    <t>BARCLAYS45</t>
  </si>
  <si>
    <t>BARCLAYS-SR45-05-12-2011-PVT</t>
  </si>
  <si>
    <t>INE704I07498</t>
  </si>
  <si>
    <t>BARCLAYS52</t>
  </si>
  <si>
    <t>BARCLAYS-SR52-07-12-2011-PVT</t>
  </si>
  <si>
    <t>INE704I07563</t>
  </si>
  <si>
    <t>BARCLAYS53</t>
  </si>
  <si>
    <t>INE704I07571</t>
  </si>
  <si>
    <t>MLLSRIXA</t>
  </si>
  <si>
    <t>Mercator Lines Ltd - NCD</t>
  </si>
  <si>
    <t>INE934B07207</t>
  </si>
  <si>
    <t>PHL26NOV08</t>
  </si>
  <si>
    <t>Piramal Healthcare Ltd</t>
  </si>
  <si>
    <t>INE140A07070</t>
  </si>
  <si>
    <t>AMTEK41108A</t>
  </si>
  <si>
    <t>Amtek Auto Ltd</t>
  </si>
  <si>
    <t>INE130C07069</t>
  </si>
  <si>
    <t>AMTEK41108B</t>
  </si>
  <si>
    <t>INE130C07077</t>
  </si>
  <si>
    <t>AMTEK41108C</t>
  </si>
  <si>
    <t>INE130C07085</t>
  </si>
  <si>
    <t>AMTEK41108D</t>
  </si>
  <si>
    <t>INE130C07093</t>
  </si>
  <si>
    <t>AMTEK41108E</t>
  </si>
  <si>
    <t>INE130C07101</t>
  </si>
  <si>
    <t>KMPLSR893</t>
  </si>
  <si>
    <t>KMPL-13.25%-SR893-26-11-09-PVT</t>
  </si>
  <si>
    <t>INE916D07K85</t>
  </si>
  <si>
    <t>KMPLSR894</t>
  </si>
  <si>
    <t>KMPL-13.25%-SR894-01-12-09-PVT</t>
  </si>
  <si>
    <t>INE916D07K93</t>
  </si>
  <si>
    <t>BARCLAYS54</t>
  </si>
  <si>
    <t>BARCLAYS-SR54-21-12-2009-PVT</t>
  </si>
  <si>
    <t>INE704I07597</t>
  </si>
  <si>
    <t>BFL24OCT08</t>
  </si>
  <si>
    <t>INE296A07047</t>
  </si>
  <si>
    <t>KMPLSR895</t>
  </si>
  <si>
    <t>KMPL-SR895-13.25%-05-12-09-PVT</t>
  </si>
  <si>
    <t>INE916D07L01</t>
  </si>
  <si>
    <t>EFS02DEC08</t>
  </si>
  <si>
    <t>INE532F07408</t>
  </si>
  <si>
    <t>ABNLSR24</t>
  </si>
  <si>
    <t>INE069A07089</t>
  </si>
  <si>
    <t>ABNLSR25</t>
  </si>
  <si>
    <t>INE069A07097</t>
  </si>
  <si>
    <t>SCUFL17DEC8</t>
  </si>
  <si>
    <t>SHRIRAMCITY-17-12-2009-PVT</t>
  </si>
  <si>
    <t>INE722A07042</t>
  </si>
  <si>
    <t>BARCLAYS55</t>
  </si>
  <si>
    <t>INE704I07605</t>
  </si>
  <si>
    <t>BARCLAYS56</t>
  </si>
  <si>
    <t>INE704I07613</t>
  </si>
  <si>
    <t>KMPLSR896</t>
  </si>
  <si>
    <t>KMPL-SR896-13.25%-10-12-09-PVT</t>
  </si>
  <si>
    <t>INE916D07L19</t>
  </si>
  <si>
    <t>STFC171208</t>
  </si>
  <si>
    <t>STFC-ZC-17-12-2009-PVT</t>
  </si>
  <si>
    <t>INE721A07861</t>
  </si>
  <si>
    <t>IIFCLSRII</t>
  </si>
  <si>
    <t>India Infrastructure Finance Company Ltd</t>
  </si>
  <si>
    <t>INE787H09020</t>
  </si>
  <si>
    <t>ADITYASR26</t>
  </si>
  <si>
    <t>INE069A07105</t>
  </si>
  <si>
    <t>PEL15DEC08</t>
  </si>
  <si>
    <t>Piramal Enterprises Ltd</t>
  </si>
  <si>
    <t>INE140A07088</t>
  </si>
  <si>
    <t>DFP01SEP08</t>
  </si>
  <si>
    <t>Deepak Fertilizers &amp;amp;Petrochemicals</t>
  </si>
  <si>
    <t>INE501A07065</t>
  </si>
  <si>
    <t>ML19DEC2008</t>
  </si>
  <si>
    <t>MANAKSIA Ltd</t>
  </si>
  <si>
    <t>INE015D07011</t>
  </si>
  <si>
    <t>FBH23OCT8</t>
  </si>
  <si>
    <t>INE564G08043</t>
  </si>
  <si>
    <t>DPHFL11JUL8</t>
  </si>
  <si>
    <t>DEUTSCHE-11.65%-11-07-2013-PVT</t>
  </si>
  <si>
    <t>INE564G07102</t>
  </si>
  <si>
    <t>AMTEK16128A</t>
  </si>
  <si>
    <t>INE130C07127</t>
  </si>
  <si>
    <t>AMTEK16128B</t>
  </si>
  <si>
    <t>INE130C07119</t>
  </si>
  <si>
    <t>OPIL14NOV08</t>
  </si>
  <si>
    <t>Orient Paper &amp;amp; Industries Ltd</t>
  </si>
  <si>
    <t>INE592A07080</t>
  </si>
  <si>
    <t>STFL05NOV08</t>
  </si>
  <si>
    <t>INE721A08596</t>
  </si>
  <si>
    <t>STFL07NOV08</t>
  </si>
  <si>
    <t>INE721A08604</t>
  </si>
  <si>
    <t>STFL26NOV08</t>
  </si>
  <si>
    <t>INE721A08612</t>
  </si>
  <si>
    <t>STFL11DEC08</t>
  </si>
  <si>
    <t>INE721A08620</t>
  </si>
  <si>
    <t>BARCLAYS57</t>
  </si>
  <si>
    <t>INE704I07621</t>
  </si>
  <si>
    <t>MMFSLABL008</t>
  </si>
  <si>
    <t>MMFSL-ABL008-11%-28-12-09-PVT</t>
  </si>
  <si>
    <t>INE774D07FA2</t>
  </si>
  <si>
    <t>DPHFL5SEP8A</t>
  </si>
  <si>
    <t>INE564G07169</t>
  </si>
  <si>
    <t>FBH1AUG8B</t>
  </si>
  <si>
    <t>INE564G07128</t>
  </si>
  <si>
    <t>HLVL19DEC08</t>
  </si>
  <si>
    <t>Hotel Leela Venture Ltd</t>
  </si>
  <si>
    <t>INE102A07013</t>
  </si>
  <si>
    <t>ILFS15DEC08</t>
  </si>
  <si>
    <t>INE871D07JN1</t>
  </si>
  <si>
    <t>ILFS17NOV08</t>
  </si>
  <si>
    <t>ILFS-13%-17-11-2009-PVT</t>
  </si>
  <si>
    <t>INE871D07JL5</t>
  </si>
  <si>
    <t>HLVL30DEC08</t>
  </si>
  <si>
    <t>HOTELLEELA-13%-30-12-2013-PVT</t>
  </si>
  <si>
    <t>INE102A07021</t>
  </si>
  <si>
    <t>STFL04AUG08</t>
  </si>
  <si>
    <t>INE721A08588</t>
  </si>
  <si>
    <t>STFL29DEC08</t>
  </si>
  <si>
    <t>INE721A08653</t>
  </si>
  <si>
    <t>STFL15DEC08</t>
  </si>
  <si>
    <t>INE721A08638</t>
  </si>
  <si>
    <t>STFL23DEC08</t>
  </si>
  <si>
    <t>INE721A08646</t>
  </si>
  <si>
    <t>DPHFL11AUG8</t>
  </si>
  <si>
    <t>INE564G07136</t>
  </si>
  <si>
    <t>DPHFL5SEP08</t>
  </si>
  <si>
    <t>INE564G07177</t>
  </si>
  <si>
    <t>DPHFL13AUG8</t>
  </si>
  <si>
    <t>INE564G07144</t>
  </si>
  <si>
    <t>DPHFL2SEP08</t>
  </si>
  <si>
    <t>INE564G07151</t>
  </si>
  <si>
    <t>DPHF05SEP08</t>
  </si>
  <si>
    <t>INE564G07185</t>
  </si>
  <si>
    <t>BARCLAYS58</t>
  </si>
  <si>
    <t>INE704I07639</t>
  </si>
  <si>
    <t>BARCLAYS59</t>
  </si>
  <si>
    <t>INE704I07647</t>
  </si>
  <si>
    <t>BARCLAYS60</t>
  </si>
  <si>
    <t>INE704I07654</t>
  </si>
  <si>
    <t>BARCLAYS61</t>
  </si>
  <si>
    <t>INE704I07662</t>
  </si>
  <si>
    <t>KIL17NOV08</t>
  </si>
  <si>
    <t>INE087A07032</t>
  </si>
  <si>
    <t>NECEL29SEP8</t>
  </si>
  <si>
    <t>Nandi Economic Corridor Enterprises Ltd</t>
  </si>
  <si>
    <t>INE675F07041</t>
  </si>
  <si>
    <t>TTL31OCT08</t>
  </si>
  <si>
    <t>Tulip Telecom Ltd</t>
  </si>
  <si>
    <t>INE122H07016</t>
  </si>
  <si>
    <t>KMILSRVIII</t>
  </si>
  <si>
    <t>INE975F07AV7</t>
  </si>
  <si>
    <t>DPHFL9SEP8A</t>
  </si>
  <si>
    <t>INE564G07219</t>
  </si>
  <si>
    <t>DPHFL8SEP8B</t>
  </si>
  <si>
    <t>INE564G07193</t>
  </si>
  <si>
    <t>DPHF15SEP8C</t>
  </si>
  <si>
    <t>INE564G07235</t>
  </si>
  <si>
    <t>KMPLSR900</t>
  </si>
  <si>
    <t>INE916D07L50</t>
  </si>
  <si>
    <t>YES15SEP08</t>
  </si>
  <si>
    <t>INE528G08121</t>
  </si>
  <si>
    <t>EDEL26NOV8A</t>
  </si>
  <si>
    <t>EDELWEISS-12.5%-26-12-2009-PVT</t>
  </si>
  <si>
    <t>INE532F07432</t>
  </si>
  <si>
    <t>EDEL30DEC8B</t>
  </si>
  <si>
    <t>INE532F07416</t>
  </si>
  <si>
    <t>EDEL01JAN9C</t>
  </si>
  <si>
    <t>INE532F07424</t>
  </si>
  <si>
    <t>EDEL06JAN9D</t>
  </si>
  <si>
    <t>INE532F07440</t>
  </si>
  <si>
    <t>EDEL13JAN9E</t>
  </si>
  <si>
    <t>INE532F07457</t>
  </si>
  <si>
    <t>BODAL300906</t>
  </si>
  <si>
    <t>Bodal Chemicals Ltd</t>
  </si>
  <si>
    <t>INE338D08015</t>
  </si>
  <si>
    <t>DPHF08JAN08</t>
  </si>
  <si>
    <t>DEUTSCHE-9.50%-08-01-2015-PVT</t>
  </si>
  <si>
    <t>INE564G07094</t>
  </si>
  <si>
    <t>FBH17JAN08</t>
  </si>
  <si>
    <t>INE564G07086</t>
  </si>
  <si>
    <t>DPHF17DEC07</t>
  </si>
  <si>
    <t>DEUTSCHE-9.58%-17-12-2014-PVT</t>
  </si>
  <si>
    <t>INE564G07078</t>
  </si>
  <si>
    <t>BARCLAYS62</t>
  </si>
  <si>
    <t>INE704I07670</t>
  </si>
  <si>
    <t>BARCLAYS63</t>
  </si>
  <si>
    <t>INE704I07688</t>
  </si>
  <si>
    <t>BARCLAYS64</t>
  </si>
  <si>
    <t>INE704I07696</t>
  </si>
  <si>
    <t>BARCLAYS65</t>
  </si>
  <si>
    <t>INE704I07704</t>
  </si>
  <si>
    <t>BARCLAYS66</t>
  </si>
  <si>
    <t>INE704I07712</t>
  </si>
  <si>
    <t>DPHF16SEP8A</t>
  </si>
  <si>
    <t>INE564G07227</t>
  </si>
  <si>
    <t>DPHF30SEP8B</t>
  </si>
  <si>
    <t>INE564G07243</t>
  </si>
  <si>
    <t>DPHF29SEP8C</t>
  </si>
  <si>
    <t>INE564G07250</t>
  </si>
  <si>
    <t>FBH20OCT8D</t>
  </si>
  <si>
    <t>INE564G07268</t>
  </si>
  <si>
    <t>KMPLSR862</t>
  </si>
  <si>
    <t>INE916D07J21</t>
  </si>
  <si>
    <t>KMPLSR858</t>
  </si>
  <si>
    <t>INE916D07J39</t>
  </si>
  <si>
    <t>KMPL15MAY08</t>
  </si>
  <si>
    <t>INE916D08CK3</t>
  </si>
  <si>
    <t>KMPL30JUN08</t>
  </si>
  <si>
    <t>INE916D09040</t>
  </si>
  <si>
    <t>SREIEQSRIX</t>
  </si>
  <si>
    <t>Srei Equipment Finance Ltd</t>
  </si>
  <si>
    <t>INE881J07187</t>
  </si>
  <si>
    <t>UPL28012009</t>
  </si>
  <si>
    <t>INE628A07520</t>
  </si>
  <si>
    <t>BHARAT19128</t>
  </si>
  <si>
    <t>Bharat Hotels Ltd</t>
  </si>
  <si>
    <t>INE466A07012</t>
  </si>
  <si>
    <t>AARTI15SEP8</t>
  </si>
  <si>
    <t>Aarti Industries Ltd</t>
  </si>
  <si>
    <t>INE769A07019</t>
  </si>
  <si>
    <t>STFL26NOV8A</t>
  </si>
  <si>
    <t>INE721A07853</t>
  </si>
  <si>
    <t>KMPL23JUN8A</t>
  </si>
  <si>
    <t>INE916D08CL1</t>
  </si>
  <si>
    <t>KMPL23JUN8B</t>
  </si>
  <si>
    <t>INE916D09032</t>
  </si>
  <si>
    <t>KMPL30JUN8C</t>
  </si>
  <si>
    <t>INE916D08CM9</t>
  </si>
  <si>
    <t>STFC17JAN09</t>
  </si>
  <si>
    <t>INE721A08661</t>
  </si>
  <si>
    <t>HDIL21MAY08</t>
  </si>
  <si>
    <t>HDIL-13.25%-25-06-2009-PVT</t>
  </si>
  <si>
    <t>INE191I07043</t>
  </si>
  <si>
    <t>SIL18FEB09</t>
  </si>
  <si>
    <t>Sintex Industries Ltd</t>
  </si>
  <si>
    <t>INE429C07016</t>
  </si>
  <si>
    <t>EDEL30JAN09</t>
  </si>
  <si>
    <t>INE532F07499</t>
  </si>
  <si>
    <t>EDEL28JAN09</t>
  </si>
  <si>
    <t>INE532F07473</t>
  </si>
  <si>
    <t>EDEL27JAN09</t>
  </si>
  <si>
    <t>INE532F07465</t>
  </si>
  <si>
    <t>EDEL29JAN09</t>
  </si>
  <si>
    <t>INE532F07481</t>
  </si>
  <si>
    <t>EDEL02FEB09</t>
  </si>
  <si>
    <t>INE532F07507</t>
  </si>
  <si>
    <t>MMFSL29JUN7</t>
  </si>
  <si>
    <t>MMFSL-LN2007-10.60%-3-4-09-PVT</t>
  </si>
  <si>
    <t>INE774D07DQ3</t>
  </si>
  <si>
    <t>RELIN240209</t>
  </si>
  <si>
    <t>INE036A07096</t>
  </si>
  <si>
    <t>RELCOM20309</t>
  </si>
  <si>
    <t>Reliance Communications Ltd</t>
  </si>
  <si>
    <t>INE330H07015</t>
  </si>
  <si>
    <t>MAGMA23DEC8</t>
  </si>
  <si>
    <t>INE511C08274</t>
  </si>
  <si>
    <t>BARCLAYS67</t>
  </si>
  <si>
    <t>INE704I07720</t>
  </si>
  <si>
    <t>BARCLAYS68</t>
  </si>
  <si>
    <t>INE704I07738</t>
  </si>
  <si>
    <t>KSRCL11SEP7</t>
  </si>
  <si>
    <t>K S Realty Constructions Pvt Ltd</t>
  </si>
  <si>
    <t>INE881I07015</t>
  </si>
  <si>
    <t>EMCO24DEC08</t>
  </si>
  <si>
    <t>INE078A07015</t>
  </si>
  <si>
    <t>SREI30MAR07</t>
  </si>
  <si>
    <t>INE872A08BG4</t>
  </si>
  <si>
    <t>BSL24DEC08</t>
  </si>
  <si>
    <t>Bharati Shipyard Ltd</t>
  </si>
  <si>
    <t>INE673G07010</t>
  </si>
  <si>
    <t>BHARATSRII</t>
  </si>
  <si>
    <t>INE466A07020</t>
  </si>
  <si>
    <t>RELCAP7JAN9</t>
  </si>
  <si>
    <t>RELCAPITAL-12.50%-08-01-10-PVT</t>
  </si>
  <si>
    <t>INE013A07HB5</t>
  </si>
  <si>
    <t>RELCAP16109</t>
  </si>
  <si>
    <t>RELCAP-11.15%-16-01-2010-PVT</t>
  </si>
  <si>
    <t>INE013A07HF6</t>
  </si>
  <si>
    <t>RELCAP31128</t>
  </si>
  <si>
    <t>RELCAP-13%-31-12-2009-PVT</t>
  </si>
  <si>
    <t>INE013A07HA7</t>
  </si>
  <si>
    <t>RELCAP11029</t>
  </si>
  <si>
    <t>Reliance Capital Ltd</t>
  </si>
  <si>
    <t>INE013A07HI0</t>
  </si>
  <si>
    <t>EMAMI16608</t>
  </si>
  <si>
    <t>Emami Realty Ltd</t>
  </si>
  <si>
    <t>INE716J07011</t>
  </si>
  <si>
    <t>BARCLAYS69</t>
  </si>
  <si>
    <t>INE704I07746</t>
  </si>
  <si>
    <t>BARCLAYS70</t>
  </si>
  <si>
    <t>INE704I07753</t>
  </si>
  <si>
    <t>BARCLAYS71</t>
  </si>
  <si>
    <t>INE704I07761</t>
  </si>
  <si>
    <t>BARCLAYS72</t>
  </si>
  <si>
    <t>INE704I07779</t>
  </si>
  <si>
    <t>MAGMA050209</t>
  </si>
  <si>
    <t>INE511C08282</t>
  </si>
  <si>
    <t>KPCL31DEC08</t>
  </si>
  <si>
    <t>Krishnapatnam Port Company Ltd</t>
  </si>
  <si>
    <t>INE950J07016</t>
  </si>
  <si>
    <t>KPCL28JAN09</t>
  </si>
  <si>
    <t>INE950J07024</t>
  </si>
  <si>
    <t>EDU03MAY08</t>
  </si>
  <si>
    <t>Educomp Infrastructure &amp;amp; School Management Ltd</t>
  </si>
  <si>
    <t>INE408J07015</t>
  </si>
  <si>
    <t>GUJNRE09039</t>
  </si>
  <si>
    <t>INE110D07051</t>
  </si>
  <si>
    <t>NEESA03NOV8</t>
  </si>
  <si>
    <t>Neesa Leisure Ltd</t>
  </si>
  <si>
    <t>INE724H07019</t>
  </si>
  <si>
    <t>HDFC17MAR09</t>
  </si>
  <si>
    <t>INE040A08286</t>
  </si>
  <si>
    <t>GUJNRE07029</t>
  </si>
  <si>
    <t>INE110D07044</t>
  </si>
  <si>
    <t>VHL21MAR07</t>
  </si>
  <si>
    <t>Viceroy Hotels Ltd</t>
  </si>
  <si>
    <t>INE048C07014</t>
  </si>
  <si>
    <t>JAL27JUN07</t>
  </si>
  <si>
    <t>INE455F07147</t>
  </si>
  <si>
    <t>KALCE300612</t>
  </si>
  <si>
    <t>Kalyanpur Cement Ltd</t>
  </si>
  <si>
    <t>INE991E07011</t>
  </si>
  <si>
    <t>BARCLAYS73</t>
  </si>
  <si>
    <t>INE704I07787</t>
  </si>
  <si>
    <t>BARCLAYS74</t>
  </si>
  <si>
    <t>INE704I07795</t>
  </si>
  <si>
    <t>AXIS28MAR09</t>
  </si>
  <si>
    <t>INE238A08302</t>
  </si>
  <si>
    <t>KMPLSR933</t>
  </si>
  <si>
    <t>KMPL-9.75%-23-03-2010-PVT</t>
  </si>
  <si>
    <t>INE916D07M18</t>
  </si>
  <si>
    <t>EDEL13MAR9A</t>
  </si>
  <si>
    <t>INE532F07572</t>
  </si>
  <si>
    <t>EDEL16MAR9B</t>
  </si>
  <si>
    <t>INE532F07564</t>
  </si>
  <si>
    <t>EDEL03MAR9C</t>
  </si>
  <si>
    <t>INE532F07556</t>
  </si>
  <si>
    <t>EDEL27FEB9D</t>
  </si>
  <si>
    <t>INE532F07549</t>
  </si>
  <si>
    <t>EDEL26FEB9E</t>
  </si>
  <si>
    <t>INE532F07531</t>
  </si>
  <si>
    <t>EDEL10FEB9F</t>
  </si>
  <si>
    <t>INE532F07515</t>
  </si>
  <si>
    <t>EDEL19FEB9G</t>
  </si>
  <si>
    <t>INE532F07523</t>
  </si>
  <si>
    <t>RELCAPSR5</t>
  </si>
  <si>
    <t>INE013A07HL4</t>
  </si>
  <si>
    <t>RELCAPSR6</t>
  </si>
  <si>
    <t>INE013A07HN0</t>
  </si>
  <si>
    <t>RELCAPSR7</t>
  </si>
  <si>
    <t>INE013A07HM2</t>
  </si>
  <si>
    <t>RELCAPSR8</t>
  </si>
  <si>
    <t>INE013A07HO8</t>
  </si>
  <si>
    <t>RELCAPSR9</t>
  </si>
  <si>
    <t>INE013A07HS9</t>
  </si>
  <si>
    <t>RELCAPSR10</t>
  </si>
  <si>
    <t>INE013A07HQ3</t>
  </si>
  <si>
    <t>RELCAPSR11</t>
  </si>
  <si>
    <t>INE013A07HT7</t>
  </si>
  <si>
    <t>RELCAP25039</t>
  </si>
  <si>
    <t>INE013A07HU5</t>
  </si>
  <si>
    <t>RELCAPSR13</t>
  </si>
  <si>
    <t>INE013A07HV3</t>
  </si>
  <si>
    <t>RELCAPSR15</t>
  </si>
  <si>
    <t>INE013A07HW1</t>
  </si>
  <si>
    <t>RELCAPSR16</t>
  </si>
  <si>
    <t>INE013A07HY7</t>
  </si>
  <si>
    <t>RELCAPSR17</t>
  </si>
  <si>
    <t>INE013A07HZ4</t>
  </si>
  <si>
    <t>RELCAPSR18</t>
  </si>
  <si>
    <t>INE013A07HX9</t>
  </si>
  <si>
    <t>HNGI22DEC08</t>
  </si>
  <si>
    <t>Hindusthan National Glass &amp;amp; Industries Ltd</t>
  </si>
  <si>
    <t>INE952A07011</t>
  </si>
  <si>
    <t>SCUFL23APR9</t>
  </si>
  <si>
    <t>INE722A07059</t>
  </si>
  <si>
    <t>STFL20APR9A</t>
  </si>
  <si>
    <t>INE721A07895</t>
  </si>
  <si>
    <t>STFL20APR9B</t>
  </si>
  <si>
    <t>INE721A07903</t>
  </si>
  <si>
    <t>STFL13APR9C</t>
  </si>
  <si>
    <t>INE721A07887</t>
  </si>
  <si>
    <t>SKS23APR09</t>
  </si>
  <si>
    <t>SKS Microfinance Ltd</t>
  </si>
  <si>
    <t>INE180K07026</t>
  </si>
  <si>
    <t>MFL190309</t>
  </si>
  <si>
    <t>INE511C08308</t>
  </si>
  <si>
    <t>MFL040309</t>
  </si>
  <si>
    <t>INE511C08290</t>
  </si>
  <si>
    <t>STFL28MAR9A</t>
  </si>
  <si>
    <t>INE721A07879</t>
  </si>
  <si>
    <t>STFL02APR09</t>
  </si>
  <si>
    <t>INE721A08679</t>
  </si>
  <si>
    <t>BARCLAYS75</t>
  </si>
  <si>
    <t>INE704I07803</t>
  </si>
  <si>
    <t>BARCLAYS76</t>
  </si>
  <si>
    <t>INE704I07811</t>
  </si>
  <si>
    <t>BARCLAYS77</t>
  </si>
  <si>
    <t>INE704I07829</t>
  </si>
  <si>
    <t>EDEL14MAY09</t>
  </si>
  <si>
    <t>INE532F07655</t>
  </si>
  <si>
    <t>STFL18APR09</t>
  </si>
  <si>
    <t>INE721A08687</t>
  </si>
  <si>
    <t>BARCLAYS78</t>
  </si>
  <si>
    <t>INE704I07837</t>
  </si>
  <si>
    <t>BARCLAYS79</t>
  </si>
  <si>
    <t>INE704I07845</t>
  </si>
  <si>
    <t>FBH29APR9</t>
  </si>
  <si>
    <t>INE564G08050</t>
  </si>
  <si>
    <t>SEL23MAR09</t>
  </si>
  <si>
    <t>Sadbhav Engineering Ltd</t>
  </si>
  <si>
    <t>INE226H07015</t>
  </si>
  <si>
    <t>EDEL09APR9A</t>
  </si>
  <si>
    <t>INE532F07580</t>
  </si>
  <si>
    <t>EDEL13APR9B</t>
  </si>
  <si>
    <t>INE532F07598</t>
  </si>
  <si>
    <t>EDEL28APR9C</t>
  </si>
  <si>
    <t>INE532F07614</t>
  </si>
  <si>
    <t>EDEL29APR9A</t>
  </si>
  <si>
    <t>INE532F07622</t>
  </si>
  <si>
    <t>EDEL29APR9B</t>
  </si>
  <si>
    <t>INE532F07630</t>
  </si>
  <si>
    <t>EDEL13MAY9C</t>
  </si>
  <si>
    <t>INE532F07663</t>
  </si>
  <si>
    <t>EDEL05MAY9D</t>
  </si>
  <si>
    <t>INE532F07648</t>
  </si>
  <si>
    <t>BAJAJ290409</t>
  </si>
  <si>
    <t>INE296A07054</t>
  </si>
  <si>
    <t>BARCLAYS80</t>
  </si>
  <si>
    <t>INE704I07852</t>
  </si>
  <si>
    <t>AMTEK8MAY9A</t>
  </si>
  <si>
    <t>INE130C07135</t>
  </si>
  <si>
    <t>AMTEK8MAY9B</t>
  </si>
  <si>
    <t>INE130C07143</t>
  </si>
  <si>
    <t>AMTEK8MAY9C</t>
  </si>
  <si>
    <t>INE130C07150</t>
  </si>
  <si>
    <t>AMTEK8MAY9D</t>
  </si>
  <si>
    <t>INE130C07168</t>
  </si>
  <si>
    <t>AMTEK8MAY9E</t>
  </si>
  <si>
    <t>INE130C07176</t>
  </si>
  <si>
    <t>IDBI28MAR09</t>
  </si>
  <si>
    <t>INE979F08037</t>
  </si>
  <si>
    <t>KMPLSR988</t>
  </si>
  <si>
    <t>KMPL-SR988-5.25%-05-06-10-PVT</t>
  </si>
  <si>
    <t>INE916D07M42</t>
  </si>
  <si>
    <t>SIVA10JUN09</t>
  </si>
  <si>
    <t>Siva Ventures Ltd</t>
  </si>
  <si>
    <t>INE900G07017</t>
  </si>
  <si>
    <t>SIVA10JUN9</t>
  </si>
  <si>
    <t>Siva Industries and Holdings Ltd</t>
  </si>
  <si>
    <t>INE462G07018</t>
  </si>
  <si>
    <t>SSFL08JUN09</t>
  </si>
  <si>
    <t>Spandana Sphoorty Financial Ltd</t>
  </si>
  <si>
    <t>INE572J07018</t>
  </si>
  <si>
    <t>STFL08JUN09</t>
  </si>
  <si>
    <t>INE721A07911</t>
  </si>
  <si>
    <t>RUPPL02JUN9</t>
  </si>
  <si>
    <t>Reliance Utilities and Power Pvt Ltd</t>
  </si>
  <si>
    <t>INE936D08024</t>
  </si>
  <si>
    <t>MMFSL08JUN9</t>
  </si>
  <si>
    <t>INE774D07FB0</t>
  </si>
  <si>
    <t>GNKL30MAY9A</t>
  </si>
  <si>
    <t>INE110D07101</t>
  </si>
  <si>
    <t>GNCL30MAY9B</t>
  </si>
  <si>
    <t>INE110D07069</t>
  </si>
  <si>
    <t>GNCL30MAY9C</t>
  </si>
  <si>
    <t>INE110D07077</t>
  </si>
  <si>
    <t>GNCL30MAY9D</t>
  </si>
  <si>
    <t>INE110D07085</t>
  </si>
  <si>
    <t>GNCL30MAY9E</t>
  </si>
  <si>
    <t>INE110D07093</t>
  </si>
  <si>
    <t>AXISSR18</t>
  </si>
  <si>
    <t>INE238A08310</t>
  </si>
  <si>
    <t>KMPLSR1028</t>
  </si>
  <si>
    <t>KMPL-SR1028-5.65%-22-6-10-PVT</t>
  </si>
  <si>
    <t>INE916D07N25</t>
  </si>
  <si>
    <t>KMPLSR1018</t>
  </si>
  <si>
    <t>INE916D07M83</t>
  </si>
  <si>
    <t>KMPLSR1019</t>
  </si>
  <si>
    <t>INE916D07M91</t>
  </si>
  <si>
    <t>KMPLSR1020</t>
  </si>
  <si>
    <t>INE916D07N09</t>
  </si>
  <si>
    <t>KMPLSR1027</t>
  </si>
  <si>
    <t>INE916D07N17</t>
  </si>
  <si>
    <t>BAJAJ01JUN9</t>
  </si>
  <si>
    <t>INE296A07062</t>
  </si>
  <si>
    <t>WCPML30MAR9</t>
  </si>
  <si>
    <t>West Coast Paper Mills Ltd</t>
  </si>
  <si>
    <t>INE976A07010</t>
  </si>
  <si>
    <t>JAL250609</t>
  </si>
  <si>
    <t>INE455F07329</t>
  </si>
  <si>
    <t>JAL27APR9A</t>
  </si>
  <si>
    <t>INE455F07196</t>
  </si>
  <si>
    <t>JAL27APR9B</t>
  </si>
  <si>
    <t>INE455F07204</t>
  </si>
  <si>
    <t>JAL27APR9C</t>
  </si>
  <si>
    <t>INE455F07212</t>
  </si>
  <si>
    <t>JAL27APR9D</t>
  </si>
  <si>
    <t>INE455F07220</t>
  </si>
  <si>
    <t>JAL27APR9E</t>
  </si>
  <si>
    <t>INE455F07238</t>
  </si>
  <si>
    <t>JAL27APR9F</t>
  </si>
  <si>
    <t>INE455F07246</t>
  </si>
  <si>
    <t>JAL27APR9G</t>
  </si>
  <si>
    <t>INE455F07253</t>
  </si>
  <si>
    <t>JAL27APR9H</t>
  </si>
  <si>
    <t>INE455F07261</t>
  </si>
  <si>
    <t>JAL27APR9I</t>
  </si>
  <si>
    <t>INE455F07279</t>
  </si>
  <si>
    <t>JAL27APR9J</t>
  </si>
  <si>
    <t>INE455F07287</t>
  </si>
  <si>
    <t>JAL27APR9K</t>
  </si>
  <si>
    <t>INE455F07295</t>
  </si>
  <si>
    <t>JAL27APR9L</t>
  </si>
  <si>
    <t>INE455F07303</t>
  </si>
  <si>
    <t>KMPLSR1017</t>
  </si>
  <si>
    <t>INE916D07M75</t>
  </si>
  <si>
    <t>KMPLSR1023</t>
  </si>
  <si>
    <t>INE916D07N41</t>
  </si>
  <si>
    <t>KMPLSR1024</t>
  </si>
  <si>
    <t>INE916D07N33</t>
  </si>
  <si>
    <t>STFL30JUN09</t>
  </si>
  <si>
    <t>INE721A07945</t>
  </si>
  <si>
    <t>JIL28MAY09</t>
  </si>
  <si>
    <t>INE099J07012</t>
  </si>
  <si>
    <t>ERA21APR09</t>
  </si>
  <si>
    <t>INE039E07084</t>
  </si>
  <si>
    <t>KMPLSR1044</t>
  </si>
  <si>
    <t>INE916D07N66</t>
  </si>
  <si>
    <t>BAJAJ26069A</t>
  </si>
  <si>
    <t>INE296A07070</t>
  </si>
  <si>
    <t>BAJAJ26069B</t>
  </si>
  <si>
    <t>INE296A07088</t>
  </si>
  <si>
    <t>KMPLSR1057</t>
  </si>
  <si>
    <t>INE916D07N82</t>
  </si>
  <si>
    <t>KMPLSR1063</t>
  </si>
  <si>
    <t>INE916D07N90</t>
  </si>
  <si>
    <t>KPTL10JAN09</t>
  </si>
  <si>
    <t>Kalpataru Power Transmission Ltd</t>
  </si>
  <si>
    <t>INE220B07011</t>
  </si>
  <si>
    <t>KMC28MAR09</t>
  </si>
  <si>
    <t>KMC Constructions Ltd</t>
  </si>
  <si>
    <t>INE308K07015</t>
  </si>
  <si>
    <t>ISEC09JUL09</t>
  </si>
  <si>
    <t>INE849D08SS5</t>
  </si>
  <si>
    <t>RELCAPMAY9A</t>
  </si>
  <si>
    <t>INE013A07IE7</t>
  </si>
  <si>
    <t>RELCAPMAY9B</t>
  </si>
  <si>
    <t>INE013A07IF4</t>
  </si>
  <si>
    <t>RELCAPJUN9C</t>
  </si>
  <si>
    <t>INE013A07IJ6</t>
  </si>
  <si>
    <t>RELCAPJUN9D</t>
  </si>
  <si>
    <t>INE013A07II8</t>
  </si>
  <si>
    <t>RELCAPJUN9E</t>
  </si>
  <si>
    <t>INE013A07IH0</t>
  </si>
  <si>
    <t>RELCAPMAY9F</t>
  </si>
  <si>
    <t>INE013A07IG2</t>
  </si>
  <si>
    <t>RELCAPMAY9G</t>
  </si>
  <si>
    <t>INE013A07ID9</t>
  </si>
  <si>
    <t>RELCAPAPR9H</t>
  </si>
  <si>
    <t>INE013A07IC1</t>
  </si>
  <si>
    <t>ILFS3JUL9</t>
  </si>
  <si>
    <t>INE871D07KA6</t>
  </si>
  <si>
    <t>ILFS9JUL9</t>
  </si>
  <si>
    <t>INE871D07KB4</t>
  </si>
  <si>
    <t>EDLSRE0F902</t>
  </si>
  <si>
    <t>INE532F07671</t>
  </si>
  <si>
    <t>EDLSRE0F903</t>
  </si>
  <si>
    <t>INE532F07689</t>
  </si>
  <si>
    <t>EDLSRF0F904</t>
  </si>
  <si>
    <t>INE532F07697</t>
  </si>
  <si>
    <t>EDLSRF0F905</t>
  </si>
  <si>
    <t>INE532F07705</t>
  </si>
  <si>
    <t>EDLSRF2F901</t>
  </si>
  <si>
    <t>Edelweiss Financial Services Ltd</t>
  </si>
  <si>
    <t>INE532F07713</t>
  </si>
  <si>
    <t>EDLSRF0F906</t>
  </si>
  <si>
    <t>INE532F07721</t>
  </si>
  <si>
    <t>MMF150709A</t>
  </si>
  <si>
    <t>INE774D07FD6</t>
  </si>
  <si>
    <t>MMF150709B</t>
  </si>
  <si>
    <t>INE774D07FC8</t>
  </si>
  <si>
    <t>KMPL150709</t>
  </si>
  <si>
    <t>INE916D07O24</t>
  </si>
  <si>
    <t>BAJAJ17JUL9</t>
  </si>
  <si>
    <t>INE296A07096</t>
  </si>
  <si>
    <t>BAJAJ21JUL9</t>
  </si>
  <si>
    <t>INE296A07104</t>
  </si>
  <si>
    <t>BARCLAYS82</t>
  </si>
  <si>
    <t>INE704I07878</t>
  </si>
  <si>
    <t>BARCLAYS83</t>
  </si>
  <si>
    <t>INE704I07886</t>
  </si>
  <si>
    <t>BARCLAYS84</t>
  </si>
  <si>
    <t>INE704I07894</t>
  </si>
  <si>
    <t>BARCLAYS85</t>
  </si>
  <si>
    <t>INE704I07902</t>
  </si>
  <si>
    <t>BARCLAYS86</t>
  </si>
  <si>
    <t>INE704I07910</t>
  </si>
  <si>
    <t>STFL15JUL09</t>
  </si>
  <si>
    <t>INE721A08729</t>
  </si>
  <si>
    <t>MMFSL23JUL9</t>
  </si>
  <si>
    <t>INE774D07FE4</t>
  </si>
  <si>
    <t>SWPL06MAR09</t>
  </si>
  <si>
    <t>South West Port Ltd</t>
  </si>
  <si>
    <t>INE464G07055</t>
  </si>
  <si>
    <t>SWPL6MAR9</t>
  </si>
  <si>
    <t>INE464G07048</t>
  </si>
  <si>
    <t>KMPLSR1098</t>
  </si>
  <si>
    <t>INE916D07O57</t>
  </si>
  <si>
    <t>ISEC10JUN09</t>
  </si>
  <si>
    <t>INE849D09068</t>
  </si>
  <si>
    <t>STFL17JUN09</t>
  </si>
  <si>
    <t>INE721A07937</t>
  </si>
  <si>
    <t>STFL8JUN09</t>
  </si>
  <si>
    <t>STFL-9.25%-08-06-2011-PVT</t>
  </si>
  <si>
    <t>INE721A07929</t>
  </si>
  <si>
    <t>PUNJ02JAN09</t>
  </si>
  <si>
    <t>Punj Lloyd Ltd</t>
  </si>
  <si>
    <t>INE701B07010</t>
  </si>
  <si>
    <t>ALEM160709</t>
  </si>
  <si>
    <t>INE426A07032</t>
  </si>
  <si>
    <t>EDEL200709</t>
  </si>
  <si>
    <t>INE532F07754</t>
  </si>
  <si>
    <t>EDEL030809A</t>
  </si>
  <si>
    <t>INE532F07812</t>
  </si>
  <si>
    <t>EDEL030809B</t>
  </si>
  <si>
    <t>INE532F07804</t>
  </si>
  <si>
    <t>MMFSL060809</t>
  </si>
  <si>
    <t>INE774D07FF1</t>
  </si>
  <si>
    <t>BARCLAYS88</t>
  </si>
  <si>
    <t>INE704I07936</t>
  </si>
  <si>
    <t>JAL15JUL9B</t>
  </si>
  <si>
    <t>INE455F07352</t>
  </si>
  <si>
    <t>GJAL15JUL9A</t>
  </si>
  <si>
    <t>INE455F07345</t>
  </si>
  <si>
    <t>JAL15JUL9C</t>
  </si>
  <si>
    <t>INE455F07360</t>
  </si>
  <si>
    <t>JAL15JUL9D</t>
  </si>
  <si>
    <t>INE455F07378</t>
  </si>
  <si>
    <t>JAL15JUL9E</t>
  </si>
  <si>
    <t>INE455F07386</t>
  </si>
  <si>
    <t>ERA31JUL09</t>
  </si>
  <si>
    <t>INE039E07092</t>
  </si>
  <si>
    <t>KMPLSR1169</t>
  </si>
  <si>
    <t>INE916D07P23</t>
  </si>
  <si>
    <t>EDELF2G901</t>
  </si>
  <si>
    <t>INE532F07747</t>
  </si>
  <si>
    <t>EDELF0G902</t>
  </si>
  <si>
    <t>INE532F07762</t>
  </si>
  <si>
    <t>EDELG0G903</t>
  </si>
  <si>
    <t>INE532F07796</t>
  </si>
  <si>
    <t>EDELG0G904</t>
  </si>
  <si>
    <t>INE532F07788</t>
  </si>
  <si>
    <t>EDELF2G905</t>
  </si>
  <si>
    <t>INE532F07739</t>
  </si>
  <si>
    <t>EDELG2G906</t>
  </si>
  <si>
    <t>INE532F07838</t>
  </si>
  <si>
    <t>EDELF2G907</t>
  </si>
  <si>
    <t>INE532F07770</t>
  </si>
  <si>
    <t>EDELG2H902</t>
  </si>
  <si>
    <t>INE532F07820</t>
  </si>
  <si>
    <t>UPLSRB2009</t>
  </si>
  <si>
    <t>INE628A08080</t>
  </si>
  <si>
    <t>UPLSRA2009</t>
  </si>
  <si>
    <t>INE628A08072</t>
  </si>
  <si>
    <t>HDFCNCD2011</t>
  </si>
  <si>
    <t>Housing Development Finance Corporation Ltd</t>
  </si>
  <si>
    <t>INE001A07EU7</t>
  </si>
  <si>
    <t>HDFCNCD2012</t>
  </si>
  <si>
    <t>INE001A07EV5</t>
  </si>
  <si>
    <t>KMPLSR1181</t>
  </si>
  <si>
    <t>INE916D07P31</t>
  </si>
  <si>
    <t>ILFSSRIV09</t>
  </si>
  <si>
    <t>INE871D07KH1</t>
  </si>
  <si>
    <t>IOBSRXIII09</t>
  </si>
  <si>
    <t>INE565A09181</t>
  </si>
  <si>
    <t>KMPLSR1186</t>
  </si>
  <si>
    <t>INE916D07P56</t>
  </si>
  <si>
    <t>FBH23JUL9</t>
  </si>
  <si>
    <t>INE564G07284</t>
  </si>
  <si>
    <t>DPHFL16JUL9</t>
  </si>
  <si>
    <t>INE564G07276</t>
  </si>
  <si>
    <t>ERA05JUN09</t>
  </si>
  <si>
    <t>INE039E07100</t>
  </si>
  <si>
    <t>KMPLSR1194</t>
  </si>
  <si>
    <t>INE916D07P64</t>
  </si>
  <si>
    <t>KMPLSR1195</t>
  </si>
  <si>
    <t>INE916D07P72</t>
  </si>
  <si>
    <t>KMPLSR1196</t>
  </si>
  <si>
    <t>INE916D07P80</t>
  </si>
  <si>
    <t>KMPLSR1213</t>
  </si>
  <si>
    <t>INE916D07Q14</t>
  </si>
  <si>
    <t>SIB20AUG09</t>
  </si>
  <si>
    <t>INE683A09091</t>
  </si>
  <si>
    <t>EDELG2H903</t>
  </si>
  <si>
    <t>INE532F07846</t>
  </si>
  <si>
    <t>EDELH2H908</t>
  </si>
  <si>
    <t>INE532F07861</t>
  </si>
  <si>
    <t>EDELG2H905</t>
  </si>
  <si>
    <t>INE532F07853</t>
  </si>
  <si>
    <t>EDELH2H904</t>
  </si>
  <si>
    <t>INE532F07879</t>
  </si>
  <si>
    <t>BAJAJ07AUG9</t>
  </si>
  <si>
    <t>INE296A08136</t>
  </si>
  <si>
    <t>GITAG22JUN9</t>
  </si>
  <si>
    <t>Gitanjali Gems Ltd</t>
  </si>
  <si>
    <t>INE346H07011</t>
  </si>
  <si>
    <t>RELCAPF74</t>
  </si>
  <si>
    <t>INE013A07JD7</t>
  </si>
  <si>
    <t>RELCAPF69</t>
  </si>
  <si>
    <t>INE013A07IU3</t>
  </si>
  <si>
    <t>RELCAPF68</t>
  </si>
  <si>
    <t>INE013A07IT5</t>
  </si>
  <si>
    <t>RELCAPFR1</t>
  </si>
  <si>
    <t>INE013A07JC9</t>
  </si>
  <si>
    <t>RELCAP10910</t>
  </si>
  <si>
    <t>INE013A07JP1</t>
  </si>
  <si>
    <t>RELCAPF79</t>
  </si>
  <si>
    <t>INE013A07JS5</t>
  </si>
  <si>
    <t>RELCAP2379</t>
  </si>
  <si>
    <t>INE013A07IW9</t>
  </si>
  <si>
    <t>NRB26AUG09</t>
  </si>
  <si>
    <t>NRB Bearings Ltd</t>
  </si>
  <si>
    <t>INE349A07010</t>
  </si>
  <si>
    <t>DPHFL7SEP9</t>
  </si>
  <si>
    <t>INE564G07292</t>
  </si>
  <si>
    <t>DPHF11SEP9</t>
  </si>
  <si>
    <t>INE564G07300</t>
  </si>
  <si>
    <t>MMFSLQK2009</t>
  </si>
  <si>
    <t>INE774D07FG9</t>
  </si>
  <si>
    <t>MMFSLQL2009</t>
  </si>
  <si>
    <t>INE774D07FH7</t>
  </si>
  <si>
    <t>MMFSLQY09</t>
  </si>
  <si>
    <t>INE774D07FI5</t>
  </si>
  <si>
    <t>MMFSLQZ2009</t>
  </si>
  <si>
    <t>INE774D07FK1</t>
  </si>
  <si>
    <t>MMFSLRA2009</t>
  </si>
  <si>
    <t>INE774D07FJ3</t>
  </si>
  <si>
    <t>BARCLAYS89</t>
  </si>
  <si>
    <t>INE704I07944</t>
  </si>
  <si>
    <t>BARCLAYS90</t>
  </si>
  <si>
    <t>INE704I07951</t>
  </si>
  <si>
    <t>BARCLAYS91</t>
  </si>
  <si>
    <t>INE704I07969</t>
  </si>
  <si>
    <t>RLIGFN14109</t>
  </si>
  <si>
    <t>INE958G07312</t>
  </si>
  <si>
    <t>BARCLAYS92</t>
  </si>
  <si>
    <t>INE704I07977</t>
  </si>
  <si>
    <t>BARCLAYS93</t>
  </si>
  <si>
    <t>INE704I07985</t>
  </si>
  <si>
    <t>BARCLAYS94</t>
  </si>
  <si>
    <t>INE704I07993</t>
  </si>
  <si>
    <t>BARCLAYS95</t>
  </si>
  <si>
    <t>INE704I07AA9</t>
  </si>
  <si>
    <t>BARCLAYS96</t>
  </si>
  <si>
    <t>INE704I07AB7</t>
  </si>
  <si>
    <t>ALEM090909</t>
  </si>
  <si>
    <t>INE426A07040</t>
  </si>
  <si>
    <t>STFC140909</t>
  </si>
  <si>
    <t>INE721A07AA0</t>
  </si>
  <si>
    <t>STFC121009</t>
  </si>
  <si>
    <t>INE721A07AB8</t>
  </si>
  <si>
    <t>FRL310709</t>
  </si>
  <si>
    <t>Future Retail Ltd</t>
  </si>
  <si>
    <t>INE623B07032</t>
  </si>
  <si>
    <t>KMPL23OCT09</t>
  </si>
  <si>
    <t>INE916D07R54</t>
  </si>
  <si>
    <t>SCUFL30909A</t>
  </si>
  <si>
    <t>INE722A07067</t>
  </si>
  <si>
    <t>SCUFL30309B</t>
  </si>
  <si>
    <t>INE722A07075</t>
  </si>
  <si>
    <t>SCUFL30909C</t>
  </si>
  <si>
    <t>INE722A07083</t>
  </si>
  <si>
    <t>SCUFL30909D</t>
  </si>
  <si>
    <t>INE722A07091</t>
  </si>
  <si>
    <t>SCUFL71009A</t>
  </si>
  <si>
    <t>INE722A07109</t>
  </si>
  <si>
    <t>SCUFL71009B</t>
  </si>
  <si>
    <t>INE722A07117</t>
  </si>
  <si>
    <t>SCUFL71009C</t>
  </si>
  <si>
    <t>INE722A07125</t>
  </si>
  <si>
    <t>SCUFL71009D</t>
  </si>
  <si>
    <t>INE722A07133</t>
  </si>
  <si>
    <t>KMPL1232</t>
  </si>
  <si>
    <t>INE916D07Q22</t>
  </si>
  <si>
    <t>KMPL1240</t>
  </si>
  <si>
    <t>INE916D07Q30</t>
  </si>
  <si>
    <t>KMPL1241</t>
  </si>
  <si>
    <t>INE916D07Q48</t>
  </si>
  <si>
    <t>KMPL1249</t>
  </si>
  <si>
    <t>INE916D07Q55</t>
  </si>
  <si>
    <t>KMPL1277</t>
  </si>
  <si>
    <t>INE916D07R13</t>
  </si>
  <si>
    <t>KMPL1279</t>
  </si>
  <si>
    <t>INE916D07R39</t>
  </si>
  <si>
    <t>KMPL1250</t>
  </si>
  <si>
    <t>INE916D07Q63</t>
  </si>
  <si>
    <t>KMPL1251</t>
  </si>
  <si>
    <t>INE916D07Q71</t>
  </si>
  <si>
    <t>KMPL1303</t>
  </si>
  <si>
    <t>INE916D07R62</t>
  </si>
  <si>
    <t>KMPL1310</t>
  </si>
  <si>
    <t>INE916D07R96</t>
  </si>
  <si>
    <t>IDBISRIII09</t>
  </si>
  <si>
    <t>INE008A08R63</t>
  </si>
  <si>
    <t>KMPL1269</t>
  </si>
  <si>
    <t>INE916D07Q97</t>
  </si>
  <si>
    <t>MMFSLRK2009</t>
  </si>
  <si>
    <t>INE774D07FL9</t>
  </si>
  <si>
    <t>MMFSLRL2009</t>
  </si>
  <si>
    <t>INE774D07FM7</t>
  </si>
  <si>
    <t>MAGMA170809</t>
  </si>
  <si>
    <t>INE511C07060</t>
  </si>
  <si>
    <t>GECS040909</t>
  </si>
  <si>
    <t>INE587B07TA3</t>
  </si>
  <si>
    <t>GECS310809</t>
  </si>
  <si>
    <t>INE587B07SZ2</t>
  </si>
  <si>
    <t>GECS240809</t>
  </si>
  <si>
    <t>INE587B07SY5</t>
  </si>
  <si>
    <t>EDELI0I901</t>
  </si>
  <si>
    <t>INE532F07895</t>
  </si>
  <si>
    <t>EDELI2I902</t>
  </si>
  <si>
    <t>INE532F07887</t>
  </si>
  <si>
    <t>EDELI2J901</t>
  </si>
  <si>
    <t>INE532F07903</t>
  </si>
  <si>
    <t>EDELI2J902</t>
  </si>
  <si>
    <t>INE532F07911</t>
  </si>
  <si>
    <t>EDELI2J903</t>
  </si>
  <si>
    <t>INE532F07929</t>
  </si>
  <si>
    <t>EDELI2J904</t>
  </si>
  <si>
    <t>INE532F07937</t>
  </si>
  <si>
    <t>EDELI2J905</t>
  </si>
  <si>
    <t>INE532F07945</t>
  </si>
  <si>
    <t>CBOISRIII</t>
  </si>
  <si>
    <t>Central Bank of India</t>
  </si>
  <si>
    <t>INE483A09203</t>
  </si>
  <si>
    <t>BFL230909A</t>
  </si>
  <si>
    <t>INE296A07112</t>
  </si>
  <si>
    <t>BFL230909B</t>
  </si>
  <si>
    <t>INE296A07120</t>
  </si>
  <si>
    <t>BFL011009A</t>
  </si>
  <si>
    <t>INE296A07146</t>
  </si>
  <si>
    <t>BFL011009B</t>
  </si>
  <si>
    <t>INE296A07138</t>
  </si>
  <si>
    <t>BFL081009</t>
  </si>
  <si>
    <t>INE296A07153</t>
  </si>
  <si>
    <t>RCAP3NOV09A</t>
  </si>
  <si>
    <t>INE013A07KA1</t>
  </si>
  <si>
    <t>RCAP3NOV09B</t>
  </si>
  <si>
    <t>INE013A07JZ0</t>
  </si>
  <si>
    <t>FINOLEXSR4</t>
  </si>
  <si>
    <t>Finolex Industries Ltd</t>
  </si>
  <si>
    <t>INE183A07039</t>
  </si>
  <si>
    <t>RCAP1OCT09</t>
  </si>
  <si>
    <t>INE013A07JV9</t>
  </si>
  <si>
    <t>RCAP25SEP09</t>
  </si>
  <si>
    <t>INE013A07JT3</t>
  </si>
  <si>
    <t>ABK301009</t>
  </si>
  <si>
    <t>ABK Consultants Pvt Ltd</t>
  </si>
  <si>
    <t>INE633K07016</t>
  </si>
  <si>
    <t>FBH15OCT09</t>
  </si>
  <si>
    <t>INE564G08068</t>
  </si>
  <si>
    <t>FBH6OCT09</t>
  </si>
  <si>
    <t>INE564G07318</t>
  </si>
  <si>
    <t>KMPL1295</t>
  </si>
  <si>
    <t>INE916D07R47</t>
  </si>
  <si>
    <t>KMPL1318</t>
  </si>
  <si>
    <t>INE916D07S04</t>
  </si>
  <si>
    <t>KMPL1348</t>
  </si>
  <si>
    <t>INE916D07S20</t>
  </si>
  <si>
    <t>KMPL1350</t>
  </si>
  <si>
    <t>INE916D07S38</t>
  </si>
  <si>
    <t>BFL220909</t>
  </si>
  <si>
    <t>Bharat Forge Ltd</t>
  </si>
  <si>
    <t>INE465A07030</t>
  </si>
  <si>
    <t>AMTEKNCDA</t>
  </si>
  <si>
    <t>INE130C07192</t>
  </si>
  <si>
    <t>AMTEKNCDB</t>
  </si>
  <si>
    <t>INE130C07184</t>
  </si>
  <si>
    <t>AMTEKNCDC</t>
  </si>
  <si>
    <t>INE130C07200</t>
  </si>
  <si>
    <t>AMTEKNCDD</t>
  </si>
  <si>
    <t>INE130C07218</t>
  </si>
  <si>
    <t>AMTEKNCDE</t>
  </si>
  <si>
    <t>INE130C07226</t>
  </si>
  <si>
    <t>AMTEKNCDF</t>
  </si>
  <si>
    <t>INE068D07085</t>
  </si>
  <si>
    <t>AMTEKNCDG</t>
  </si>
  <si>
    <t>INE068D07093</t>
  </si>
  <si>
    <t>AMTEKNCDH</t>
  </si>
  <si>
    <t>INE068D07101</t>
  </si>
  <si>
    <t>AMTEKNCDI</t>
  </si>
  <si>
    <t>INE068D07119</t>
  </si>
  <si>
    <t>KMPL1361</t>
  </si>
  <si>
    <t>INE916D07S46</t>
  </si>
  <si>
    <t>BARCLAYS97</t>
  </si>
  <si>
    <t>INE704I07AC5</t>
  </si>
  <si>
    <t>BARCLAYS98</t>
  </si>
  <si>
    <t>INE704I07AD3</t>
  </si>
  <si>
    <t>BARCLAYS99</t>
  </si>
  <si>
    <t>INE704I07AE1</t>
  </si>
  <si>
    <t>BARCLAY100</t>
  </si>
  <si>
    <t>INE704I07AF8</t>
  </si>
  <si>
    <t>BARCLAY101</t>
  </si>
  <si>
    <t>INE704I07AG6</t>
  </si>
  <si>
    <t>MMFSLTM09</t>
  </si>
  <si>
    <t>INE774D07FN5</t>
  </si>
  <si>
    <t>MMFSLQQQ</t>
  </si>
  <si>
    <t>INE774D08JR6</t>
  </si>
  <si>
    <t>RFL171109A</t>
  </si>
  <si>
    <t>INE958G07320</t>
  </si>
  <si>
    <t>RFL171109B</t>
  </si>
  <si>
    <t>INE958G07338</t>
  </si>
  <si>
    <t>RFL171109C</t>
  </si>
  <si>
    <t>INE958G07346</t>
  </si>
  <si>
    <t>ADITYASR27</t>
  </si>
  <si>
    <t>INE069A08012</t>
  </si>
  <si>
    <t>JSWS020709</t>
  </si>
  <si>
    <t>INE019A07167</t>
  </si>
  <si>
    <t>DCHL31DEC8</t>
  </si>
  <si>
    <t>INE137G07552</t>
  </si>
  <si>
    <t>DCHL1JAN09</t>
  </si>
  <si>
    <t>INE137G07560</t>
  </si>
  <si>
    <t>DCHL6JAN09</t>
  </si>
  <si>
    <t>INE137G07578</t>
  </si>
  <si>
    <t>DCHL15JAN9</t>
  </si>
  <si>
    <t>INE137G07586</t>
  </si>
  <si>
    <t>DCHL21JAN9</t>
  </si>
  <si>
    <t>INE137G07594</t>
  </si>
  <si>
    <t>DCHL18FEB9</t>
  </si>
  <si>
    <t>INE137G07628</t>
  </si>
  <si>
    <t>DCHL26FEB9</t>
  </si>
  <si>
    <t>INE137G07636</t>
  </si>
  <si>
    <t>MLLSRXPA</t>
  </si>
  <si>
    <t>INE934B07215</t>
  </si>
  <si>
    <t>MLLSRXI</t>
  </si>
  <si>
    <t>INE934B07272</t>
  </si>
  <si>
    <t>GPL23052009</t>
  </si>
  <si>
    <t>Gautami Power Ltd</t>
  </si>
  <si>
    <t>INE405G07017</t>
  </si>
  <si>
    <t>FBH23OCT09</t>
  </si>
  <si>
    <t>INE564G07326</t>
  </si>
  <si>
    <t>FBH13NOV09</t>
  </si>
  <si>
    <t>INE564G07334</t>
  </si>
  <si>
    <t>FBH10NOV09</t>
  </si>
  <si>
    <t>INE564G08076</t>
  </si>
  <si>
    <t>MMFSLRRR</t>
  </si>
  <si>
    <t>INE774D08JS4</t>
  </si>
  <si>
    <t>HEG30OCT09</t>
  </si>
  <si>
    <t>INE545A07039</t>
  </si>
  <si>
    <t>MMFSLTQ200</t>
  </si>
  <si>
    <t>INE774D07FO3</t>
  </si>
  <si>
    <t>BARCLAYS101</t>
  </si>
  <si>
    <t>INE704I07AH4</t>
  </si>
  <si>
    <t>BARCLAYS105</t>
  </si>
  <si>
    <t>INE704I07AK8</t>
  </si>
  <si>
    <t>BARCLAYS103</t>
  </si>
  <si>
    <t>INE704I07AJ0</t>
  </si>
  <si>
    <t>BARCLAYS104</t>
  </si>
  <si>
    <t>INE704I07AI2</t>
  </si>
  <si>
    <t>KMPL1365</t>
  </si>
  <si>
    <t>INE916D07S61</t>
  </si>
  <si>
    <t>KMPLSRN0905</t>
  </si>
  <si>
    <t>INE916D07P98</t>
  </si>
  <si>
    <t>BFL03NOV09</t>
  </si>
  <si>
    <t>INE296A07187</t>
  </si>
  <si>
    <t>BFL30OCT09</t>
  </si>
  <si>
    <t>INE296A07179</t>
  </si>
  <si>
    <t>BFL28OCT09</t>
  </si>
  <si>
    <t>INE296A07161</t>
  </si>
  <si>
    <t>KMPLSRN0906</t>
  </si>
  <si>
    <t>INE916D07Q06</t>
  </si>
  <si>
    <t>KMPLSR0907</t>
  </si>
  <si>
    <t>INE916D07R88</t>
  </si>
  <si>
    <t>KMPLSRN0908</t>
  </si>
  <si>
    <t>INE916D07R70</t>
  </si>
  <si>
    <t>ILFS9OCT09</t>
  </si>
  <si>
    <t>INE871D07KK5</t>
  </si>
  <si>
    <t>ILFS30NOV9A</t>
  </si>
  <si>
    <t>INE871D07KO7</t>
  </si>
  <si>
    <t>ILFS30NOV9B</t>
  </si>
  <si>
    <t>INE871D07KN9</t>
  </si>
  <si>
    <t>INTAS6NOV09</t>
  </si>
  <si>
    <t>INTAS PHARMACEUTICALS Ltd</t>
  </si>
  <si>
    <t>INE316F07018</t>
  </si>
  <si>
    <t>ERAINFA1</t>
  </si>
  <si>
    <t>INE039E07118</t>
  </si>
  <si>
    <t>KMPL1367</t>
  </si>
  <si>
    <t>INE916D07S79</t>
  </si>
  <si>
    <t>KMPL1368</t>
  </si>
  <si>
    <t>INE916D07S87</t>
  </si>
  <si>
    <t>KMPL1369</t>
  </si>
  <si>
    <t>INE916D07S95</t>
  </si>
  <si>
    <t>KMPL1381</t>
  </si>
  <si>
    <t>INE916D07T03</t>
  </si>
  <si>
    <t>KMPL1392</t>
  </si>
  <si>
    <t>INE916D07T45</t>
  </si>
  <si>
    <t>KMPL1393</t>
  </si>
  <si>
    <t>INE916D07T37</t>
  </si>
  <si>
    <t>APSEZ18AUG9</t>
  </si>
  <si>
    <t>Adani Ports and Special Economic Zone Ltd</t>
  </si>
  <si>
    <t>INE742F07015</t>
  </si>
  <si>
    <t>KMPL1425</t>
  </si>
  <si>
    <t>INE916D07T52</t>
  </si>
  <si>
    <t>MAGMA16OCT9</t>
  </si>
  <si>
    <t>INE511C07078</t>
  </si>
  <si>
    <t>MAGMA16NOV9</t>
  </si>
  <si>
    <t>INE511C07086</t>
  </si>
  <si>
    <t>MLLSRXA1</t>
  </si>
  <si>
    <t>INE934B07249</t>
  </si>
  <si>
    <t>MLLSRXB</t>
  </si>
  <si>
    <t>INE934B07223</t>
  </si>
  <si>
    <t>MLLSRXB1</t>
  </si>
  <si>
    <t>INE934B07256</t>
  </si>
  <si>
    <t>MLLSRXC</t>
  </si>
  <si>
    <t>INE934B07231</t>
  </si>
  <si>
    <t>MLLSRXC1</t>
  </si>
  <si>
    <t>INE934B07264</t>
  </si>
  <si>
    <t>GVK11DEC09</t>
  </si>
  <si>
    <t>GVK AIRPORT DEVELOPERS Pvt Ltd</t>
  </si>
  <si>
    <t>INE711K07010</t>
  </si>
  <si>
    <t>RCAP16NOV09</t>
  </si>
  <si>
    <t>INE013A07KE3</t>
  </si>
  <si>
    <t>RCAP19NOV09</t>
  </si>
  <si>
    <t>INE013A07KF0</t>
  </si>
  <si>
    <t>RCAP25NOV09</t>
  </si>
  <si>
    <t>INE013A07KI4</t>
  </si>
  <si>
    <t>ERAINFA2</t>
  </si>
  <si>
    <t>INE039E07126</t>
  </si>
  <si>
    <t>ERAINFA3</t>
  </si>
  <si>
    <t>INE039E07134</t>
  </si>
  <si>
    <t>ERAINFA4</t>
  </si>
  <si>
    <t>INE039E07142</t>
  </si>
  <si>
    <t>ERAINFB1</t>
  </si>
  <si>
    <t>INE039E07159</t>
  </si>
  <si>
    <t>ERAINFB2</t>
  </si>
  <si>
    <t>INE039E07167</t>
  </si>
  <si>
    <t>ERAINFB3</t>
  </si>
  <si>
    <t>INE039E07175</t>
  </si>
  <si>
    <t>ERAINFB4</t>
  </si>
  <si>
    <t>INE039E07183</t>
  </si>
  <si>
    <t>KMPL1357</t>
  </si>
  <si>
    <t>INE916D07S53</t>
  </si>
  <si>
    <t>KMPL1428</t>
  </si>
  <si>
    <t>INE916D07T60</t>
  </si>
  <si>
    <t>BARCLAYS106</t>
  </si>
  <si>
    <t>INE704I07AL6</t>
  </si>
  <si>
    <t>BARCLAYS107</t>
  </si>
  <si>
    <t>INE704I07AM4</t>
  </si>
  <si>
    <t>BARCLAYS108</t>
  </si>
  <si>
    <t>INE704I07AN2</t>
  </si>
  <si>
    <t>BARCLAYS109</t>
  </si>
  <si>
    <t>INE704I07AO0</t>
  </si>
  <si>
    <t>BARCLAYS110</t>
  </si>
  <si>
    <t>INE704I07AP7</t>
  </si>
  <si>
    <t>BARCLAYS111</t>
  </si>
  <si>
    <t>INE704I07AQ5</t>
  </si>
  <si>
    <t>IHCL9DEC09A</t>
  </si>
  <si>
    <t>INE053S08040</t>
  </si>
  <si>
    <t>IHCL9DEC09B</t>
  </si>
  <si>
    <t>INE053A08057</t>
  </si>
  <si>
    <t>KMPLSRN0909</t>
  </si>
  <si>
    <t>INE916D07S12</t>
  </si>
  <si>
    <t>KMPLSRN0910</t>
  </si>
  <si>
    <t>INE916D07T29</t>
  </si>
  <si>
    <t>KMPLSRN0911</t>
  </si>
  <si>
    <t>INE916D07T78</t>
  </si>
  <si>
    <t>KMPL1439</t>
  </si>
  <si>
    <t>INE916D07T94</t>
  </si>
  <si>
    <t>KMPL1440</t>
  </si>
  <si>
    <t>INE916D07U00</t>
  </si>
  <si>
    <t>KMPL1455</t>
  </si>
  <si>
    <t>INE916D07U34</t>
  </si>
  <si>
    <t>KMPL1459</t>
  </si>
  <si>
    <t>INE916D07U42</t>
  </si>
  <si>
    <t>EDELJ0J907</t>
  </si>
  <si>
    <t>INE532F07952</t>
  </si>
  <si>
    <t>EDELI2J906</t>
  </si>
  <si>
    <t>INE532F07960</t>
  </si>
  <si>
    <t>EDELJ2K904</t>
  </si>
  <si>
    <t>INE532F07994</t>
  </si>
  <si>
    <t>EDELJ2K902</t>
  </si>
  <si>
    <t>INE532F07978</t>
  </si>
  <si>
    <t>EDELJ0K903</t>
  </si>
  <si>
    <t>INE532F07986</t>
  </si>
  <si>
    <t>EDELJ2K908</t>
  </si>
  <si>
    <t>INE532F07AI3</t>
  </si>
  <si>
    <t>EDELJ2K910</t>
  </si>
  <si>
    <t>INE532F07AH5</t>
  </si>
  <si>
    <t>EDELK2K912</t>
  </si>
  <si>
    <t>INE532F07AA0</t>
  </si>
  <si>
    <t>EDELK2K907</t>
  </si>
  <si>
    <t>INE532F07AB8</t>
  </si>
  <si>
    <t>EDELJ2K911</t>
  </si>
  <si>
    <t>INE532F07AF9</t>
  </si>
  <si>
    <t>EDELK2K914</t>
  </si>
  <si>
    <t>INE532F07AC6</t>
  </si>
  <si>
    <t>EDELK2K917</t>
  </si>
  <si>
    <t>INE532F07AD4</t>
  </si>
  <si>
    <t>EDELK0K916</t>
  </si>
  <si>
    <t>INE532F07AE2</t>
  </si>
  <si>
    <t>EDELK2K915</t>
  </si>
  <si>
    <t>INE532F07AG7</t>
  </si>
  <si>
    <t>SKS23DEC09</t>
  </si>
  <si>
    <t>INE180K07042</t>
  </si>
  <si>
    <t>AIL14NOV09</t>
  </si>
  <si>
    <t>INE068D07135</t>
  </si>
  <si>
    <t>HEG17DEC09A</t>
  </si>
  <si>
    <t>INE545A07047</t>
  </si>
  <si>
    <t>KMPL1462</t>
  </si>
  <si>
    <t>INE916D07U59</t>
  </si>
  <si>
    <t>KMPL1469</t>
  </si>
  <si>
    <t>INE916D07U75</t>
  </si>
  <si>
    <t>KMPL1444</t>
  </si>
  <si>
    <t>INE916D07U26</t>
  </si>
  <si>
    <t>KMPL1448</t>
  </si>
  <si>
    <t>INE916D07U18</t>
  </si>
  <si>
    <t>KMPL1466</t>
  </si>
  <si>
    <t>INE916D07U67</t>
  </si>
  <si>
    <t>SCL23NOV09</t>
  </si>
  <si>
    <t>Shree Cement Ltd</t>
  </si>
  <si>
    <t>INE070A07046</t>
  </si>
  <si>
    <t>STFL080609</t>
  </si>
  <si>
    <t>HEG17DEC09B</t>
  </si>
  <si>
    <t>INE545A07054</t>
  </si>
  <si>
    <t>ALOK30OCT09</t>
  </si>
  <si>
    <t>Alok Industries Ltd</t>
  </si>
  <si>
    <t>INE270A08156</t>
  </si>
  <si>
    <t>KMPLSRN0912</t>
  </si>
  <si>
    <t>INE916D07T86</t>
  </si>
  <si>
    <t>JKBL301209</t>
  </si>
  <si>
    <t>Jammu and Kashmir Bank Ltd</t>
  </si>
  <si>
    <t>INE168A08012</t>
  </si>
  <si>
    <t>EID04SEP09</t>
  </si>
  <si>
    <t>E.I.D. Parry (India) Ltd</t>
  </si>
  <si>
    <t>INE126A07160</t>
  </si>
  <si>
    <t>SWPL13JAN10</t>
  </si>
  <si>
    <t>Simran Wind Project Pvt Ltd</t>
  </si>
  <si>
    <t>INE285K07015</t>
  </si>
  <si>
    <t>TEEL12JAN10</t>
  </si>
  <si>
    <t>Techno Electric &amp;amp; Engg. Co. Ltd</t>
  </si>
  <si>
    <t>INE470B07012</t>
  </si>
  <si>
    <t>KMPL13JAN10</t>
  </si>
  <si>
    <t>INE916D07V09</t>
  </si>
  <si>
    <t>GFSL31DEC09</t>
  </si>
  <si>
    <t>Grameen Financial Services Pvt. Ltd</t>
  </si>
  <si>
    <t>INE741K07017</t>
  </si>
  <si>
    <t>UPL13JAN10</t>
  </si>
  <si>
    <t>INE628A08098</t>
  </si>
  <si>
    <t>BARCLAYS112</t>
  </si>
  <si>
    <t>INE704I07AR3</t>
  </si>
  <si>
    <t>BARCLAYS113</t>
  </si>
  <si>
    <t>INE704I07AS1</t>
  </si>
  <si>
    <t>SSIPL301109</t>
  </si>
  <si>
    <t>Starlight Systems Pvt Ltd</t>
  </si>
  <si>
    <t>INE222O08026</t>
  </si>
  <si>
    <t>LEPPL190110</t>
  </si>
  <si>
    <t>Lands End Properties Pvt Ltd</t>
  </si>
  <si>
    <t>INE776K07013</t>
  </si>
  <si>
    <t>KMPL15JAN10</t>
  </si>
  <si>
    <t>INE916D07V25</t>
  </si>
  <si>
    <t>BHL16NOV09</t>
  </si>
  <si>
    <t>INE466A07038</t>
  </si>
  <si>
    <t>ISEC21JAN10</t>
  </si>
  <si>
    <t>INE849D08TF0</t>
  </si>
  <si>
    <t>KMPL1497</t>
  </si>
  <si>
    <t>INE916D07V33</t>
  </si>
  <si>
    <t>KMPL1493</t>
  </si>
  <si>
    <t>INE916D07V17</t>
  </si>
  <si>
    <t>KMPL07JAN10</t>
  </si>
  <si>
    <t>INE916D07U83</t>
  </si>
  <si>
    <t>JSPL08OCT9A</t>
  </si>
  <si>
    <t>Jindal Steel &amp;amp; Power Ltd</t>
  </si>
  <si>
    <t>INE749A07177</t>
  </si>
  <si>
    <t>JSPL09NOV9B</t>
  </si>
  <si>
    <t>INE749A07201</t>
  </si>
  <si>
    <t>JSPL08DEC9C</t>
  </si>
  <si>
    <t>INE749A07227</t>
  </si>
  <si>
    <t>JSPL24AUG9D</t>
  </si>
  <si>
    <t>INE749A07151</t>
  </si>
  <si>
    <t>JSPL08SEP9E</t>
  </si>
  <si>
    <t>INE749A07169</t>
  </si>
  <si>
    <t>JSPL8JAN10F</t>
  </si>
  <si>
    <t>INE749A07250</t>
  </si>
  <si>
    <t>JAL26OCT09</t>
  </si>
  <si>
    <t>INE455F07394</t>
  </si>
  <si>
    <t>JAL30NOV09</t>
  </si>
  <si>
    <t>INE455F07402</t>
  </si>
  <si>
    <t>GTL03FEB10A</t>
  </si>
  <si>
    <t>GTL Ltd</t>
  </si>
  <si>
    <t>INE043A08017</t>
  </si>
  <si>
    <t>GTL03FEB10B</t>
  </si>
  <si>
    <t>INE043A08025</t>
  </si>
  <si>
    <t>GTL03FEB10C</t>
  </si>
  <si>
    <t>INE043A08033</t>
  </si>
  <si>
    <t>BAJAJ270110</t>
  </si>
  <si>
    <t>INE296A07195</t>
  </si>
  <si>
    <t>FLCL03DEC09</t>
  </si>
  <si>
    <t>INE492B07DE2</t>
  </si>
  <si>
    <t>TNPL19JAN10</t>
  </si>
  <si>
    <t>INE107A07020</t>
  </si>
  <si>
    <t>ECLNCD</t>
  </si>
  <si>
    <t>Electrosteel Castings Ltd</t>
  </si>
  <si>
    <t>INE086A07059</t>
  </si>
  <si>
    <t>JSW02FEB10</t>
  </si>
  <si>
    <t>INE019A07183</t>
  </si>
  <si>
    <t>JK04FEB10A</t>
  </si>
  <si>
    <t>JK Lakshmi Cement Ltd</t>
  </si>
  <si>
    <t>INE786A07286</t>
  </si>
  <si>
    <t>JK04FEB10B</t>
  </si>
  <si>
    <t>INE786A07294</t>
  </si>
  <si>
    <t>JK04FEB10C</t>
  </si>
  <si>
    <t>INE786A07302</t>
  </si>
  <si>
    <t>BARCLAYS114</t>
  </si>
  <si>
    <t>INE704I07AU7</t>
  </si>
  <si>
    <t>JSPL12109A</t>
  </si>
  <si>
    <t>INE749A07185</t>
  </si>
  <si>
    <t>BARCLAYS115</t>
  </si>
  <si>
    <t>INE704I07AT9</t>
  </si>
  <si>
    <t>BARCLAYS129</t>
  </si>
  <si>
    <t>INE704I07BI0</t>
  </si>
  <si>
    <t>JSPL22109B</t>
  </si>
  <si>
    <t>INE749A07193</t>
  </si>
  <si>
    <t>BSL09JUN09</t>
  </si>
  <si>
    <t>INE673G07028</t>
  </si>
  <si>
    <t>KMPL290110A</t>
  </si>
  <si>
    <t>INE916D07V41</t>
  </si>
  <si>
    <t>KMPL290110B</t>
  </si>
  <si>
    <t>INE916D07V82</t>
  </si>
  <si>
    <t>BARCLAYS116</t>
  </si>
  <si>
    <t>INE704I07AV5</t>
  </si>
  <si>
    <t>JSPL241109C</t>
  </si>
  <si>
    <t>INE749A07219</t>
  </si>
  <si>
    <t>BARCLAYS117</t>
  </si>
  <si>
    <t>INE704I07AW3</t>
  </si>
  <si>
    <t>BARCLAYS118</t>
  </si>
  <si>
    <t>INE704I07AX1</t>
  </si>
  <si>
    <t>JSPL241209D</t>
  </si>
  <si>
    <t>INE749A07268</t>
  </si>
  <si>
    <t>JSPL250110E</t>
  </si>
  <si>
    <t>INE749A07284</t>
  </si>
  <si>
    <t>KMPL220110C</t>
  </si>
  <si>
    <t>INE916D07V66</t>
  </si>
  <si>
    <t>KMPL250110D</t>
  </si>
  <si>
    <t>INE916D07V58</t>
  </si>
  <si>
    <t>GTL150210A</t>
  </si>
  <si>
    <t>INE043A08041</t>
  </si>
  <si>
    <t>GTL150210B</t>
  </si>
  <si>
    <t>INE043A08058</t>
  </si>
  <si>
    <t>GTL150210C</t>
  </si>
  <si>
    <t>INE043A08066</t>
  </si>
  <si>
    <t>BARCLAYS119</t>
  </si>
  <si>
    <t>INE704I07AY9</t>
  </si>
  <si>
    <t>BARCLAYS120</t>
  </si>
  <si>
    <t>INE704I07AZ6</t>
  </si>
  <si>
    <t>BARCLAYS121</t>
  </si>
  <si>
    <t>INE704I07BA7</t>
  </si>
  <si>
    <t>BARCLAYS122</t>
  </si>
  <si>
    <t>INE704I07BB5</t>
  </si>
  <si>
    <t>KIL17NOV09</t>
  </si>
  <si>
    <t>INE087A07206</t>
  </si>
  <si>
    <t>KMPL1482</t>
  </si>
  <si>
    <t>INE916D07U91</t>
  </si>
  <si>
    <t>BARCLAYS123</t>
  </si>
  <si>
    <t>INE704I07BC3</t>
  </si>
  <si>
    <t>BARCLAYS124</t>
  </si>
  <si>
    <t>INE704I07BD1</t>
  </si>
  <si>
    <t>BARCLAYS125</t>
  </si>
  <si>
    <t>INE704I07BE9</t>
  </si>
  <si>
    <t>FBH19JAN10</t>
  </si>
  <si>
    <t>INE564G07342</t>
  </si>
  <si>
    <t>ECL11JAN10</t>
  </si>
  <si>
    <t>INE532F07AJ1</t>
  </si>
  <si>
    <t>BARCLAYS126</t>
  </si>
  <si>
    <t>INE704I07BF6</t>
  </si>
  <si>
    <t>BARCLAYS127</t>
  </si>
  <si>
    <t>INE704I07BG4</t>
  </si>
  <si>
    <t>BARCLAYS128</t>
  </si>
  <si>
    <t>INE704I07BH2</t>
  </si>
  <si>
    <t>KMPL22JAN10</t>
  </si>
  <si>
    <t>INE916D07V74</t>
  </si>
  <si>
    <t>KMPL1533</t>
  </si>
  <si>
    <t>INE916D07V90</t>
  </si>
  <si>
    <t>JSW04NOV09</t>
  </si>
  <si>
    <t>INE019A07175</t>
  </si>
  <si>
    <t>PVR01JAN10A</t>
  </si>
  <si>
    <t>PVR Ltd</t>
  </si>
  <si>
    <t>INE191H07011</t>
  </si>
  <si>
    <t>PVR01JAN10B</t>
  </si>
  <si>
    <t>INE191H07029</t>
  </si>
  <si>
    <t>PVR01JAN10C</t>
  </si>
  <si>
    <t>INE191H07037</t>
  </si>
  <si>
    <t>PVR01JAN10D</t>
  </si>
  <si>
    <t>INE191H07045</t>
  </si>
  <si>
    <t>AKARSH12210</t>
  </si>
  <si>
    <t>Akarsh Residence Pvt Ltd</t>
  </si>
  <si>
    <t>INE797K07019</t>
  </si>
  <si>
    <t>BCL06FEB10</t>
  </si>
  <si>
    <t>Birla Corporation Ltd</t>
  </si>
  <si>
    <t>INE340A07035</t>
  </si>
  <si>
    <t>BARCLAYS131</t>
  </si>
  <si>
    <t>INE704I07BK6</t>
  </si>
  <si>
    <t>BARCLAYS132</t>
  </si>
  <si>
    <t>INE704I07BL4</t>
  </si>
  <si>
    <t>BARCLAYS133</t>
  </si>
  <si>
    <t>INE704I07BM2</t>
  </si>
  <si>
    <t>BARCLAYS134</t>
  </si>
  <si>
    <t>INE704I07BN0</t>
  </si>
  <si>
    <t>BARCLAYS161</t>
  </si>
  <si>
    <t>INE704I07BO8</t>
  </si>
  <si>
    <t>KIL22SEP09</t>
  </si>
  <si>
    <t>INE087A08014</t>
  </si>
  <si>
    <t>KMPL1550</t>
  </si>
  <si>
    <t>INE916D07W08</t>
  </si>
  <si>
    <t>YESBK220110</t>
  </si>
  <si>
    <t>INE528G08147</t>
  </si>
  <si>
    <t>BARCLAYS81</t>
  </si>
  <si>
    <t>INE704I07860</t>
  </si>
  <si>
    <t>BARCLAYS87</t>
  </si>
  <si>
    <t>INE704I07928</t>
  </si>
  <si>
    <t>BARCLAYS130</t>
  </si>
  <si>
    <t>INE704I07BJ8</t>
  </si>
  <si>
    <t>KMPL1572</t>
  </si>
  <si>
    <t>INE916D07W16</t>
  </si>
  <si>
    <t>KMPL1573</t>
  </si>
  <si>
    <t>INE916D07W32</t>
  </si>
  <si>
    <t>USDPL8FEB10</t>
  </si>
  <si>
    <t>Ultra Space Developers Pvt Ltd</t>
  </si>
  <si>
    <t>INE863K07027</t>
  </si>
  <si>
    <t>UTV05NOV09</t>
  </si>
  <si>
    <t>UTV Software Communications Ltd</t>
  </si>
  <si>
    <t>INE507B07011</t>
  </si>
  <si>
    <t>KMPL1571</t>
  </si>
  <si>
    <t>INE916D07W24</t>
  </si>
  <si>
    <t>ECL5MAR10</t>
  </si>
  <si>
    <t>INE804I07017</t>
  </si>
  <si>
    <t>FBH150110</t>
  </si>
  <si>
    <t>INE564G08092</t>
  </si>
  <si>
    <t>FBH080110</t>
  </si>
  <si>
    <t>INE564G08084</t>
  </si>
  <si>
    <t>BCL04MAR10</t>
  </si>
  <si>
    <t>INE340A07043</t>
  </si>
  <si>
    <t>KMPL1588</t>
  </si>
  <si>
    <t>INE916D07W40</t>
  </si>
  <si>
    <t>KMPL1589</t>
  </si>
  <si>
    <t>INE916D07W57</t>
  </si>
  <si>
    <t>AMTEK5NOV09</t>
  </si>
  <si>
    <t>INE068D07127</t>
  </si>
  <si>
    <t>FBH220210</t>
  </si>
  <si>
    <t>INE564G08100</t>
  </si>
  <si>
    <t>RCAP14JAN10</t>
  </si>
  <si>
    <t>INE013A07KO2</t>
  </si>
  <si>
    <t>BARCLAYS162</t>
  </si>
  <si>
    <t>INE704I07BP5</t>
  </si>
  <si>
    <t>BARCLAYS163</t>
  </si>
  <si>
    <t>INE704I07BQ3</t>
  </si>
  <si>
    <t>BARCLAYS164</t>
  </si>
  <si>
    <t>INE704I07BR1</t>
  </si>
  <si>
    <t>KMPL1594</t>
  </si>
  <si>
    <t>INE916D07W99</t>
  </si>
  <si>
    <t>KMPL1595</t>
  </si>
  <si>
    <t>INE916D07W73</t>
  </si>
  <si>
    <t>KMPL1592</t>
  </si>
  <si>
    <t>INE916D07W65</t>
  </si>
  <si>
    <t>KMPL1593</t>
  </si>
  <si>
    <t>INE916D07W81</t>
  </si>
  <si>
    <t>KMPL1607</t>
  </si>
  <si>
    <t>INE916D07X15</t>
  </si>
  <si>
    <t>KMPL1605</t>
  </si>
  <si>
    <t>INE916D07X07</t>
  </si>
  <si>
    <t>SREI19MAR10</t>
  </si>
  <si>
    <t>INE881J08037</t>
  </si>
  <si>
    <t>SREI100310A</t>
  </si>
  <si>
    <t>INE881J07AN6</t>
  </si>
  <si>
    <t>SREI100310B</t>
  </si>
  <si>
    <t>INE881J07AO4</t>
  </si>
  <si>
    <t>SREI100310C</t>
  </si>
  <si>
    <t>INE881J07AP1</t>
  </si>
  <si>
    <t>ECL24FEB10</t>
  </si>
  <si>
    <t>INE804I07025</t>
  </si>
  <si>
    <t>ECL25FEB10</t>
  </si>
  <si>
    <t>INE804I07033</t>
  </si>
  <si>
    <t>SREI23DEC09</t>
  </si>
  <si>
    <t>INE881J08011</t>
  </si>
  <si>
    <t>APSEZ101209</t>
  </si>
  <si>
    <t>INE742F07023</t>
  </si>
  <si>
    <t>STFL24NOV09</t>
  </si>
  <si>
    <t>INE721A08778</t>
  </si>
  <si>
    <t>STFC31DEC09</t>
  </si>
  <si>
    <t>INE721A08786</t>
  </si>
  <si>
    <t>STFC31OCT09</t>
  </si>
  <si>
    <t>INE721A08760</t>
  </si>
  <si>
    <t>STFC27OCT09</t>
  </si>
  <si>
    <t>INE721A08752</t>
  </si>
  <si>
    <t>STFC311209</t>
  </si>
  <si>
    <t>INE721A08794</t>
  </si>
  <si>
    <t>JSW15MAR10</t>
  </si>
  <si>
    <t>INE019A07191</t>
  </si>
  <si>
    <t>FBH150310</t>
  </si>
  <si>
    <t>INE564G07359</t>
  </si>
  <si>
    <t>AL13MAR10</t>
  </si>
  <si>
    <t>Advanta India Ltd</t>
  </si>
  <si>
    <t>INE517H08015</t>
  </si>
  <si>
    <t>APSEZ30DEC9</t>
  </si>
  <si>
    <t>INE742F07031</t>
  </si>
  <si>
    <t>ERA27FEB10</t>
  </si>
  <si>
    <t>INE039E07209</t>
  </si>
  <si>
    <t>PUNJ10SEP9A</t>
  </si>
  <si>
    <t>INE701B07028</t>
  </si>
  <si>
    <t>PUNJ10SEP9B</t>
  </si>
  <si>
    <t>INE701B07036</t>
  </si>
  <si>
    <t>PUNJ10SEP9C</t>
  </si>
  <si>
    <t>INE701B07044</t>
  </si>
  <si>
    <t>PUNJ10SEP9D</t>
  </si>
  <si>
    <t>INE701B07051</t>
  </si>
  <si>
    <t>PUNJ10SEP9E</t>
  </si>
  <si>
    <t>INE701B07069</t>
  </si>
  <si>
    <t>IHCL22MAR10</t>
  </si>
  <si>
    <t>INE053A07158</t>
  </si>
  <si>
    <t>STFC06JAN10</t>
  </si>
  <si>
    <t>INE721A08802</t>
  </si>
  <si>
    <t>STFC18JAN10</t>
  </si>
  <si>
    <t>INE721A08810</t>
  </si>
  <si>
    <t>STFC22JAN10</t>
  </si>
  <si>
    <t>INE721A08828</t>
  </si>
  <si>
    <t>KMPL25MAR10</t>
  </si>
  <si>
    <t>INE916D07X23</t>
  </si>
  <si>
    <t>KMPL22MAR10</t>
  </si>
  <si>
    <t>INE916D07X31</t>
  </si>
  <si>
    <t>KMPL1636</t>
  </si>
  <si>
    <t>INE916D07X49</t>
  </si>
  <si>
    <t>KMPL1637</t>
  </si>
  <si>
    <t>INE916D07X64</t>
  </si>
  <si>
    <t>KMPL1638</t>
  </si>
  <si>
    <t>INE916D07X56</t>
  </si>
  <si>
    <t>JSPL03DEC09</t>
  </si>
  <si>
    <t>INE749A07235</t>
  </si>
  <si>
    <t>JSPL3DEC9B</t>
  </si>
  <si>
    <t>INE749A07243</t>
  </si>
  <si>
    <t>JSPL22JAN10</t>
  </si>
  <si>
    <t>INE749A07292</t>
  </si>
  <si>
    <t>REI21DEC9A</t>
  </si>
  <si>
    <t>Rei Agro Ltd</t>
  </si>
  <si>
    <t>INE385B07012</t>
  </si>
  <si>
    <t>REI21DEC9B</t>
  </si>
  <si>
    <t>INE385B07020</t>
  </si>
  <si>
    <t>REI21DEC9C</t>
  </si>
  <si>
    <t>INE385B07038</t>
  </si>
  <si>
    <t>REI21DEC9D</t>
  </si>
  <si>
    <t>INE385B07046</t>
  </si>
  <si>
    <t>BARCLAYS165</t>
  </si>
  <si>
    <t>INE704I07BS9</t>
  </si>
  <si>
    <t>BARCLAYS166</t>
  </si>
  <si>
    <t>INE704I07BT7</t>
  </si>
  <si>
    <t>BARCLAYS167</t>
  </si>
  <si>
    <t>INE704I07BU5</t>
  </si>
  <si>
    <t>BARCLAYS168</t>
  </si>
  <si>
    <t>INE704I07BV3</t>
  </si>
  <si>
    <t>BCL29MAR10</t>
  </si>
  <si>
    <t>INE340A07050</t>
  </si>
  <si>
    <t>ILFS22MAR10</t>
  </si>
  <si>
    <t>INE871D07LM9</t>
  </si>
  <si>
    <t>ILFS05MAR10</t>
  </si>
  <si>
    <t>INE871D07LK3</t>
  </si>
  <si>
    <t>RFL8APR10A</t>
  </si>
  <si>
    <t>INE958G07361</t>
  </si>
  <si>
    <t>RFL8APR10B</t>
  </si>
  <si>
    <t>INE958G07353</t>
  </si>
  <si>
    <t>SML29MAR10A</t>
  </si>
  <si>
    <t>Share Microfin Ltd</t>
  </si>
  <si>
    <t>INE973K07016</t>
  </si>
  <si>
    <t>SML29MAR10B</t>
  </si>
  <si>
    <t>INE973K07024</t>
  </si>
  <si>
    <t>AIL260310</t>
  </si>
  <si>
    <t>Air India Ltd</t>
  </si>
  <si>
    <t>INE954K08014</t>
  </si>
  <si>
    <t>AICL26MAR10</t>
  </si>
  <si>
    <t>Air India Charters Ltd</t>
  </si>
  <si>
    <t>INE955K08011</t>
  </si>
  <si>
    <t>UGSL26MAR10</t>
  </si>
  <si>
    <t>Uttam Galva Steels Ltd</t>
  </si>
  <si>
    <t>INE699A07083</t>
  </si>
  <si>
    <t>BIPL03APR10</t>
  </si>
  <si>
    <t>Beeta Infocom Pvt Ltd</t>
  </si>
  <si>
    <t>INE974K07014</t>
  </si>
  <si>
    <t>STL12APR10</t>
  </si>
  <si>
    <t>STL Fertilizers Pvt Ltd</t>
  </si>
  <si>
    <t>INE963K07041</t>
  </si>
  <si>
    <t>UPL09APR10A</t>
  </si>
  <si>
    <t>INE628A08106</t>
  </si>
  <si>
    <t>UPL09APR10B</t>
  </si>
  <si>
    <t>INE628A08114</t>
  </si>
  <si>
    <t>JSPL19FEB10</t>
  </si>
  <si>
    <t>INE749A07300</t>
  </si>
  <si>
    <t>JSPL26MAR10</t>
  </si>
  <si>
    <t>INE749A07318</t>
  </si>
  <si>
    <t>SML31MAR10</t>
  </si>
  <si>
    <t>INE973K08014</t>
  </si>
  <si>
    <t>MAGMA2MAR10</t>
  </si>
  <si>
    <t>INE511C08431</t>
  </si>
  <si>
    <t>KMPL1660</t>
  </si>
  <si>
    <t>INE916D07Y30</t>
  </si>
  <si>
    <t>JBF27JAN10A</t>
  </si>
  <si>
    <t>JBF Industries Ltd</t>
  </si>
  <si>
    <t>INE187A07014</t>
  </si>
  <si>
    <t>JBF27JAN10B</t>
  </si>
  <si>
    <t>INE187A07022</t>
  </si>
  <si>
    <t>JBF27JAN10C</t>
  </si>
  <si>
    <t>INE187A07030</t>
  </si>
  <si>
    <t>JBF27JAN10D</t>
  </si>
  <si>
    <t>INE187A07048</t>
  </si>
  <si>
    <t>JBF27JAN10E</t>
  </si>
  <si>
    <t>INE187A07055</t>
  </si>
  <si>
    <t>KMPL1661</t>
  </si>
  <si>
    <t>INE916D07Y22</t>
  </si>
  <si>
    <t>ILFS02MAR10</t>
  </si>
  <si>
    <t>INE871D07LJ5</t>
  </si>
  <si>
    <t>JKC16APR10</t>
  </si>
  <si>
    <t>JK Cement Ltd</t>
  </si>
  <si>
    <t>INE823G07011</t>
  </si>
  <si>
    <t>ECL26MAR10</t>
  </si>
  <si>
    <t>INE804I07082</t>
  </si>
  <si>
    <t>ECL30MAR10</t>
  </si>
  <si>
    <t>INE804I07074</t>
  </si>
  <si>
    <t>KMPL1656</t>
  </si>
  <si>
    <t>INE916D07Y14</t>
  </si>
  <si>
    <t>SCUF22APR10</t>
  </si>
  <si>
    <t>INE722A07141</t>
  </si>
  <si>
    <t>KMPL1663</t>
  </si>
  <si>
    <t>INE916D07Y48</t>
  </si>
  <si>
    <t>KMPL1664</t>
  </si>
  <si>
    <t>INE916D07Y55</t>
  </si>
  <si>
    <t>FBH12APR10</t>
  </si>
  <si>
    <t>INE564G07375</t>
  </si>
  <si>
    <t>FBH05APR10</t>
  </si>
  <si>
    <t>INE564G07367</t>
  </si>
  <si>
    <t>BAJAJ15410A</t>
  </si>
  <si>
    <t>INE296A07203</t>
  </si>
  <si>
    <t>BAJAJ19410B</t>
  </si>
  <si>
    <t>INE296A08359</t>
  </si>
  <si>
    <t>ISEC15APR10</t>
  </si>
  <si>
    <t>INE849D08TG8</t>
  </si>
  <si>
    <t>KMPL13APR10</t>
  </si>
  <si>
    <t>INE916D07X80</t>
  </si>
  <si>
    <t>BFLNCD</t>
  </si>
  <si>
    <t>INE465A07048</t>
  </si>
  <si>
    <t>RUPL27APR10</t>
  </si>
  <si>
    <t>INE936D08032</t>
  </si>
  <si>
    <t>TTL29MAR10A</t>
  </si>
  <si>
    <t>INE122H07040</t>
  </si>
  <si>
    <t>TTL29MAR10B</t>
  </si>
  <si>
    <t>INE122H07032</t>
  </si>
  <si>
    <t>TTL29MAR10C</t>
  </si>
  <si>
    <t>INE122H07024</t>
  </si>
  <si>
    <t>BARCLAYS169</t>
  </si>
  <si>
    <t>INE704I07BW1</t>
  </si>
  <si>
    <t>BARCLAYS170</t>
  </si>
  <si>
    <t>INE704I07BX9</t>
  </si>
  <si>
    <t>BARCLAYS171</t>
  </si>
  <si>
    <t>INE704I07BY7</t>
  </si>
  <si>
    <t>GNCL29APR10</t>
  </si>
  <si>
    <t>INE110D07119</t>
  </si>
  <si>
    <t>JSPL29DEC09</t>
  </si>
  <si>
    <t>INE749A07276</t>
  </si>
  <si>
    <t>FBH27APR10</t>
  </si>
  <si>
    <t>INE564G08118</t>
  </si>
  <si>
    <t>KMPL1670</t>
  </si>
  <si>
    <t>INE916D07Y71</t>
  </si>
  <si>
    <t>RCL07MAY10</t>
  </si>
  <si>
    <t>INE013A07KZ8</t>
  </si>
  <si>
    <t>KMPL1671</t>
  </si>
  <si>
    <t>INE916D07Y89</t>
  </si>
  <si>
    <t>KMPL1668</t>
  </si>
  <si>
    <t>INE916D07Y63</t>
  </si>
  <si>
    <t>RIL07MAY10</t>
  </si>
  <si>
    <t>INE002A07775</t>
  </si>
  <si>
    <t>DPCL180210A</t>
  </si>
  <si>
    <t>Dishman Pharmaceuticals and Chemicals Ltd</t>
  </si>
  <si>
    <t>INE353G07019</t>
  </si>
  <si>
    <t>DPCL180210B</t>
  </si>
  <si>
    <t>INE353G07027</t>
  </si>
  <si>
    <t>DPCL180210C</t>
  </si>
  <si>
    <t>INE353G07035</t>
  </si>
  <si>
    <t>DPCL180210D</t>
  </si>
  <si>
    <t>INE353G07043</t>
  </si>
  <si>
    <t>MFL15FEB10</t>
  </si>
  <si>
    <t>Manappuram General Finance &amp;amp; Leasing Ltd</t>
  </si>
  <si>
    <t>INE522D07016</t>
  </si>
  <si>
    <t>ERA21DEC09</t>
  </si>
  <si>
    <t>INE039E07191</t>
  </si>
  <si>
    <t>KMPL1675</t>
  </si>
  <si>
    <t>INE916D07Y97</t>
  </si>
  <si>
    <t>LARSEN11510</t>
  </si>
  <si>
    <t>Larsen &amp;amp; Toubro Ltd</t>
  </si>
  <si>
    <t>INE018A08AG6</t>
  </si>
  <si>
    <t>ADITYASR28</t>
  </si>
  <si>
    <t>INE069A08020</t>
  </si>
  <si>
    <t>STFC030510A</t>
  </si>
  <si>
    <t>INE721A08943</t>
  </si>
  <si>
    <t>STFC190410B</t>
  </si>
  <si>
    <t>INE721A08885</t>
  </si>
  <si>
    <t>STFC190410C</t>
  </si>
  <si>
    <t>INE721A08893</t>
  </si>
  <si>
    <t>BARCLAYS172</t>
  </si>
  <si>
    <t>INE704I07BZ4</t>
  </si>
  <si>
    <t>BARCLAYS173</t>
  </si>
  <si>
    <t>INE704I07CA5</t>
  </si>
  <si>
    <t>STFC200410D</t>
  </si>
  <si>
    <t>INE721A08901</t>
  </si>
  <si>
    <t>STFC290110E</t>
  </si>
  <si>
    <t>INE721A08836</t>
  </si>
  <si>
    <t>STFC290110F</t>
  </si>
  <si>
    <t>INE721A08844</t>
  </si>
  <si>
    <t>FLCIL15410A</t>
  </si>
  <si>
    <t>INE492B07DW4</t>
  </si>
  <si>
    <t>FLCIL19410B</t>
  </si>
  <si>
    <t>INE492B07DX2</t>
  </si>
  <si>
    <t>FLCIL19410C</t>
  </si>
  <si>
    <t>INE492B07DY0</t>
  </si>
  <si>
    <t>FBH4MAY10</t>
  </si>
  <si>
    <t>INE564G07383</t>
  </si>
  <si>
    <t>STFL14MAY10</t>
  </si>
  <si>
    <t>INE721A07AI3</t>
  </si>
  <si>
    <t>KMPL1687</t>
  </si>
  <si>
    <t>INE916D07X98</t>
  </si>
  <si>
    <t>ECL30APR10</t>
  </si>
  <si>
    <t>INE804I07090</t>
  </si>
  <si>
    <t>ECL28APR10</t>
  </si>
  <si>
    <t>INE804I07108</t>
  </si>
  <si>
    <t>HPPL280510A</t>
  </si>
  <si>
    <t>INE037L07034</t>
  </si>
  <si>
    <t>HPPL280510B</t>
  </si>
  <si>
    <t>HARSIL-SRB-11.50%-28-05-13-PVT</t>
  </si>
  <si>
    <t>INE037L07042</t>
  </si>
  <si>
    <t>RCL04MAY10</t>
  </si>
  <si>
    <t>RCL-7.95%-04-05-2012-PVT</t>
  </si>
  <si>
    <t>INE013A07KY1</t>
  </si>
  <si>
    <t>RCL05MAY10</t>
  </si>
  <si>
    <t>RCL-8.25%-03-05-2013-PVT</t>
  </si>
  <si>
    <t>INE013A07KX3</t>
  </si>
  <si>
    <t>MFL07MAY10A</t>
  </si>
  <si>
    <t>MAGMA-A-11.50%-07-08-15-PVT</t>
  </si>
  <si>
    <t>INE511C08563</t>
  </si>
  <si>
    <t>MFL23MAR10B</t>
  </si>
  <si>
    <t>MAGMA-B-11.50%-22-06-15-PVT</t>
  </si>
  <si>
    <t>INE511C08464</t>
  </si>
  <si>
    <t>MFL31MAR10C</t>
  </si>
  <si>
    <t>MAGMA-C-11.50%-30-06-15-PVT</t>
  </si>
  <si>
    <t>INE511C08522</t>
  </si>
  <si>
    <t>LARSEN26510</t>
  </si>
  <si>
    <t>INE018A08AH4</t>
  </si>
  <si>
    <t>MFL24MAR10D</t>
  </si>
  <si>
    <t>MAGMA-13.50%-PERPETUAL-PVT</t>
  </si>
  <si>
    <t>INE511C08498</t>
  </si>
  <si>
    <t>MFL29MAR10E</t>
  </si>
  <si>
    <t>MAGMA-11.50%-E-29-06-15-PVT</t>
  </si>
  <si>
    <t>INE511C08514</t>
  </si>
  <si>
    <t>MFL29MAR10F</t>
  </si>
  <si>
    <t>MAGMA-13.75%-PERPETUAL-PVT</t>
  </si>
  <si>
    <t>INE511C08506</t>
  </si>
  <si>
    <t>BFL03MAY10</t>
  </si>
  <si>
    <t>BAJAJFIN-8.15%-03-05-13-PVT</t>
  </si>
  <si>
    <t>INE296A08383</t>
  </si>
  <si>
    <t>KMPL1697</t>
  </si>
  <si>
    <t>INE916D07Z13</t>
  </si>
  <si>
    <t>BARCLAYS174</t>
  </si>
  <si>
    <t>INE704I07CB3</t>
  </si>
  <si>
    <t>BARCLAYS175</t>
  </si>
  <si>
    <t>INE704I07CC1</t>
  </si>
  <si>
    <t>BARCLAYS176</t>
  </si>
  <si>
    <t>INE704I07CD9</t>
  </si>
  <si>
    <t>SIL01JUN10</t>
  </si>
  <si>
    <t>INE429C07024</t>
  </si>
  <si>
    <t>KMPL1708</t>
  </si>
  <si>
    <t>INE916D07Z70</t>
  </si>
  <si>
    <t>ABG16DEC08</t>
  </si>
  <si>
    <t>ABG Shipyard Ltd</t>
  </si>
  <si>
    <t>INE067H07013</t>
  </si>
  <si>
    <t>ISEC04JUN10</t>
  </si>
  <si>
    <t>INE849D08TH6</t>
  </si>
  <si>
    <t>COX090610A</t>
  </si>
  <si>
    <t>Cox &amp;amp; Kings Ltd</t>
  </si>
  <si>
    <t>INE008I08013</t>
  </si>
  <si>
    <t>KMPL1672</t>
  </si>
  <si>
    <t>INE916D09057</t>
  </si>
  <si>
    <t>COX090610B</t>
  </si>
  <si>
    <t>INE008I08021</t>
  </si>
  <si>
    <t>KMPL310510</t>
  </si>
  <si>
    <t>INE916D08CX6</t>
  </si>
  <si>
    <t>COX090610C</t>
  </si>
  <si>
    <t>INE008I08039</t>
  </si>
  <si>
    <t>SREI31MAR10</t>
  </si>
  <si>
    <t>INE881J08045</t>
  </si>
  <si>
    <t>BAJAJ1JUN10</t>
  </si>
  <si>
    <t>INE296A08425</t>
  </si>
  <si>
    <t>ECL28APR10A</t>
  </si>
  <si>
    <t>INE804I07116</t>
  </si>
  <si>
    <t>ECL28APR10B</t>
  </si>
  <si>
    <t>INE804I07124</t>
  </si>
  <si>
    <t>ECL30APR10C</t>
  </si>
  <si>
    <t>INE804I07132</t>
  </si>
  <si>
    <t>ESSAR4JUN10</t>
  </si>
  <si>
    <t>Essar Power Ltd</t>
  </si>
  <si>
    <t>INE538F07116</t>
  </si>
  <si>
    <t>JSW14JUN10</t>
  </si>
  <si>
    <t>JSW Techno Projects Management Ltd</t>
  </si>
  <si>
    <t>INE192L07011</t>
  </si>
  <si>
    <t>KMPL1734</t>
  </si>
  <si>
    <t>INE916D07Z96</t>
  </si>
  <si>
    <t>BEPL250610A</t>
  </si>
  <si>
    <t>Brassco Estates Pvt Ltd</t>
  </si>
  <si>
    <t>INE251L07049</t>
  </si>
  <si>
    <t>BEPL250610B</t>
  </si>
  <si>
    <t>INE251L07031</t>
  </si>
  <si>
    <t>KMPL1737</t>
  </si>
  <si>
    <t>INE916D070A5</t>
  </si>
  <si>
    <t>KMPL1738</t>
  </si>
  <si>
    <t>INE916D071A3</t>
  </si>
  <si>
    <t>SREI230310</t>
  </si>
  <si>
    <t>INE872A08BS9</t>
  </si>
  <si>
    <t>SIL24JUN10</t>
  </si>
  <si>
    <t>INE429C07032</t>
  </si>
  <si>
    <t>ECL07MAY10A</t>
  </si>
  <si>
    <t>INE804I07181</t>
  </si>
  <si>
    <t>ECL03MAY10B</t>
  </si>
  <si>
    <t>INE804I07140</t>
  </si>
  <si>
    <t>MMFSLJT2010</t>
  </si>
  <si>
    <t>INE774D07FP0</t>
  </si>
  <si>
    <t>ECL31MAY10C</t>
  </si>
  <si>
    <t>INE804I07264</t>
  </si>
  <si>
    <t>BAJAJXXIV</t>
  </si>
  <si>
    <t>INE296A07211</t>
  </si>
  <si>
    <t>ECL28MAY10D</t>
  </si>
  <si>
    <t>INE804I07298</t>
  </si>
  <si>
    <t>ECL14MAY10E</t>
  </si>
  <si>
    <t>INE804I07256</t>
  </si>
  <si>
    <t>ECL31AUG12F</t>
  </si>
  <si>
    <t>INE804I07272</t>
  </si>
  <si>
    <t>ECL31MAY10G</t>
  </si>
  <si>
    <t>INE804I07249</t>
  </si>
  <si>
    <t>ECL05MAY10H</t>
  </si>
  <si>
    <t>INE804I07165</t>
  </si>
  <si>
    <t>SREI06APR10</t>
  </si>
  <si>
    <t>INE872A08BI0</t>
  </si>
  <si>
    <t>SREI07APR10</t>
  </si>
  <si>
    <t>INE872A08BK6</t>
  </si>
  <si>
    <t>SREI7APR10</t>
  </si>
  <si>
    <t>INE872A08BL4</t>
  </si>
  <si>
    <t>STFL28MAY10</t>
  </si>
  <si>
    <t>INE721A08AD2</t>
  </si>
  <si>
    <t>STFL280510</t>
  </si>
  <si>
    <t>INE721A08992</t>
  </si>
  <si>
    <t>HDIL20JAN10</t>
  </si>
  <si>
    <t>Housing Development and Infrastructure Ltd</t>
  </si>
  <si>
    <t>INE191I07159</t>
  </si>
  <si>
    <t>HDIL28DEC09</t>
  </si>
  <si>
    <t>INE191I07118</t>
  </si>
  <si>
    <t>HDIL03FEB10</t>
  </si>
  <si>
    <t>INE191I07167</t>
  </si>
  <si>
    <t>MMFSL12710A</t>
  </si>
  <si>
    <t>INE774D07FR6</t>
  </si>
  <si>
    <t>MMFSL05710B</t>
  </si>
  <si>
    <t>INE774D07FQ8</t>
  </si>
  <si>
    <t>ILFS20MAY10</t>
  </si>
  <si>
    <t>INE871D07LU2</t>
  </si>
  <si>
    <t>HDIL09MAR10</t>
  </si>
  <si>
    <t>INE191I07175</t>
  </si>
  <si>
    <t>HDIL22MAR10</t>
  </si>
  <si>
    <t>INE191I07183</t>
  </si>
  <si>
    <t>HDIL31MAR10</t>
  </si>
  <si>
    <t>INE191I07191</t>
  </si>
  <si>
    <t>ECL28JUN10</t>
  </si>
  <si>
    <t>INE804I07306</t>
  </si>
  <si>
    <t>KMPL1760</t>
  </si>
  <si>
    <t>INE916D073A9</t>
  </si>
  <si>
    <t>HCIL28JUN10</t>
  </si>
  <si>
    <t>Himadri Chemicals &amp;amp; Industries Ltd</t>
  </si>
  <si>
    <t>INE019C07015</t>
  </si>
  <si>
    <t>JMC15JUL10A</t>
  </si>
  <si>
    <t>JMC Projects (India) Ltd</t>
  </si>
  <si>
    <t>INE890A07013</t>
  </si>
  <si>
    <t>JMC15JUL10B</t>
  </si>
  <si>
    <t>INE890A07021</t>
  </si>
  <si>
    <t>JMC15JUL10C</t>
  </si>
  <si>
    <t>INE890A07039</t>
  </si>
  <si>
    <t>HDIL12JUL10</t>
  </si>
  <si>
    <t>INE191I07209</t>
  </si>
  <si>
    <t>UFSPL260710</t>
  </si>
  <si>
    <t>Ujjivan Financial Services Pvt Ltd</t>
  </si>
  <si>
    <t>INE334L07019</t>
  </si>
  <si>
    <t>MAS26JUL10</t>
  </si>
  <si>
    <t>Mas Financial Services Ltd</t>
  </si>
  <si>
    <t>INE348L07019</t>
  </si>
  <si>
    <t>STFL3MAY10A</t>
  </si>
  <si>
    <t>INE721A08935</t>
  </si>
  <si>
    <t>STFL3MAY10B</t>
  </si>
  <si>
    <t>INE721A08927</t>
  </si>
  <si>
    <t>STFL29MAR10</t>
  </si>
  <si>
    <t>INE721A08869</t>
  </si>
  <si>
    <t>STFL19APR10</t>
  </si>
  <si>
    <t>INE721A08877</t>
  </si>
  <si>
    <t>BARCLAYS177</t>
  </si>
  <si>
    <t>INE704I07CE7</t>
  </si>
  <si>
    <t>BARCLAYS178</t>
  </si>
  <si>
    <t>INE704I07CF4</t>
  </si>
  <si>
    <t>KMPL1775</t>
  </si>
  <si>
    <t>INE916D075A4</t>
  </si>
  <si>
    <t>BAJAJXXV</t>
  </si>
  <si>
    <t>INE296A08433</t>
  </si>
  <si>
    <t>BAJAJXXVII</t>
  </si>
  <si>
    <t>INE296A07237</t>
  </si>
  <si>
    <t>BAJAJXXVI</t>
  </si>
  <si>
    <t>INE296A07229</t>
  </si>
  <si>
    <t>BAJAJXXX</t>
  </si>
  <si>
    <t>INE296A07245</t>
  </si>
  <si>
    <t>BAJAJXXXI</t>
  </si>
  <si>
    <t>INE296A08441</t>
  </si>
  <si>
    <t>BAJAJXXVIII</t>
  </si>
  <si>
    <t>INE296A08458</t>
  </si>
  <si>
    <t>SCUF05JUL10</t>
  </si>
  <si>
    <t>INE722A07158</t>
  </si>
  <si>
    <t>BEPL4AUG10A</t>
  </si>
  <si>
    <t>INE251L07056</t>
  </si>
  <si>
    <t>BEPL4AUG10B</t>
  </si>
  <si>
    <t>INE251L07080</t>
  </si>
  <si>
    <t>BEPL4AUG10C</t>
  </si>
  <si>
    <t>INE251L07064</t>
  </si>
  <si>
    <t>BEPL4AUG10D</t>
  </si>
  <si>
    <t>INE251L07072</t>
  </si>
  <si>
    <t>ALOK290610A</t>
  </si>
  <si>
    <t>INE270A07463</t>
  </si>
  <si>
    <t>ALOK290610B</t>
  </si>
  <si>
    <t>INE270A07471</t>
  </si>
  <si>
    <t>ALOK290610C</t>
  </si>
  <si>
    <t>INE270A07489</t>
  </si>
  <si>
    <t>KMPL1796</t>
  </si>
  <si>
    <t>INE916D078A8</t>
  </si>
  <si>
    <t>WCL03AUG10</t>
  </si>
  <si>
    <t>INE191B07071</t>
  </si>
  <si>
    <t>KMPL1797</t>
  </si>
  <si>
    <t>INE916D079A6</t>
  </si>
  <si>
    <t>KMPL29JUL10</t>
  </si>
  <si>
    <t>INE916D077A0</t>
  </si>
  <si>
    <t>ECL19JUL10A</t>
  </si>
  <si>
    <t>INE804I07322</t>
  </si>
  <si>
    <t>ECL30JUL10B</t>
  </si>
  <si>
    <t>INE804I07363</t>
  </si>
  <si>
    <t>SCL22JUL10</t>
  </si>
  <si>
    <t>INE070A07053</t>
  </si>
  <si>
    <t>KMPL1681</t>
  </si>
  <si>
    <t>SREIEQ13810</t>
  </si>
  <si>
    <t>INE881J07BN4</t>
  </si>
  <si>
    <t>JK20AUG10</t>
  </si>
  <si>
    <t>INE823G07029</t>
  </si>
  <si>
    <t>ESSAR4AUG10</t>
  </si>
  <si>
    <t>INE538F07124</t>
  </si>
  <si>
    <t>PCL18AUG10</t>
  </si>
  <si>
    <t>Prism Cement Ltd</t>
  </si>
  <si>
    <t>INE010A07034</t>
  </si>
  <si>
    <t>BARCLAYS180</t>
  </si>
  <si>
    <t>INE704I07CH0</t>
  </si>
  <si>
    <t>BARCLAYS183</t>
  </si>
  <si>
    <t>INE704I07CL2</t>
  </si>
  <si>
    <t>KMPL1803</t>
  </si>
  <si>
    <t>INE916D070B3</t>
  </si>
  <si>
    <t>IBFSL27FB12</t>
  </si>
  <si>
    <t>Indiabulls Financial Services Ltd</t>
  </si>
  <si>
    <t>INE894F07147</t>
  </si>
  <si>
    <t>IBFSL27AG15</t>
  </si>
  <si>
    <t>INE894F07154</t>
  </si>
  <si>
    <t>BAJAJ22715</t>
  </si>
  <si>
    <t>INE296A07252</t>
  </si>
  <si>
    <t>BAJAJ17810</t>
  </si>
  <si>
    <t>INE296A07260</t>
  </si>
  <si>
    <t>NDL08JUN10</t>
  </si>
  <si>
    <t>Neptune Developers Ltd</t>
  </si>
  <si>
    <t>INE053I07011</t>
  </si>
  <si>
    <t>KMPL1810</t>
  </si>
  <si>
    <t>INE916D072B9</t>
  </si>
  <si>
    <t>KMPL1811</t>
  </si>
  <si>
    <t>INE916D073B7</t>
  </si>
  <si>
    <t>FBH160810</t>
  </si>
  <si>
    <t>FIRST BLUE HOME FINANCE LTD</t>
  </si>
  <si>
    <t>INE564G07391</t>
  </si>
  <si>
    <t>JKC25AUG10</t>
  </si>
  <si>
    <t>INE823G07037</t>
  </si>
  <si>
    <t>FLFL07JUN10</t>
  </si>
  <si>
    <t>INE452O07013</t>
  </si>
  <si>
    <t>BSL26AUG10</t>
  </si>
  <si>
    <t>INE824B07333</t>
  </si>
  <si>
    <t>BSL13AUG10</t>
  </si>
  <si>
    <t>INE824B07341</t>
  </si>
  <si>
    <t>REI08JUN10A</t>
  </si>
  <si>
    <t>INE385B07053</t>
  </si>
  <si>
    <t>REI08JUN10B</t>
  </si>
  <si>
    <t>INE385B07061</t>
  </si>
  <si>
    <t>REI08JUN10C</t>
  </si>
  <si>
    <t>INE385B07079</t>
  </si>
  <si>
    <t>REI08JUN10D</t>
  </si>
  <si>
    <t>INE385B07087</t>
  </si>
  <si>
    <t>KPTL15JUL09</t>
  </si>
  <si>
    <t>INE220B07029</t>
  </si>
  <si>
    <t>STFL24AUG10</t>
  </si>
  <si>
    <t>INE721A08AG5</t>
  </si>
  <si>
    <t>ILFS17AUG10</t>
  </si>
  <si>
    <t>INE871D07LZ1</t>
  </si>
  <si>
    <t>KMPL1818</t>
  </si>
  <si>
    <t>INE916D075B2</t>
  </si>
  <si>
    <t>HML24AUG10</t>
  </si>
  <si>
    <t>Hero Motors Ltd</t>
  </si>
  <si>
    <t>INE012G08027</t>
  </si>
  <si>
    <t>STFL13SEP10</t>
  </si>
  <si>
    <t>INE721A08AJ9</t>
  </si>
  <si>
    <t>DPCLSRI</t>
  </si>
  <si>
    <t>INE353G07050</t>
  </si>
  <si>
    <t>DPCLSRII</t>
  </si>
  <si>
    <t>INE353G07068</t>
  </si>
  <si>
    <t>KMPL7SEP10A</t>
  </si>
  <si>
    <t>INE916D074B5</t>
  </si>
  <si>
    <t>KMPL7SEP10B</t>
  </si>
  <si>
    <t>INE916D071B1</t>
  </si>
  <si>
    <t>IBSL15SEP10</t>
  </si>
  <si>
    <t>Infotel Broadband Services Ltd</t>
  </si>
  <si>
    <t>INE110L08011</t>
  </si>
  <si>
    <t>FRL21JUN10</t>
  </si>
  <si>
    <t>Future Value Retail Ltd</t>
  </si>
  <si>
    <t>INE998K07013</t>
  </si>
  <si>
    <t>PCL17SEP10A</t>
  </si>
  <si>
    <t>INE010A08016</t>
  </si>
  <si>
    <t>PCL17SEP10B</t>
  </si>
  <si>
    <t>INE010A08024</t>
  </si>
  <si>
    <t>PCL17SEP10C</t>
  </si>
  <si>
    <t>INE010A08032</t>
  </si>
  <si>
    <t>KMPL1821</t>
  </si>
  <si>
    <t>INE916D078B6</t>
  </si>
  <si>
    <t>FBH15SEP10</t>
  </si>
  <si>
    <t>INE564G07417</t>
  </si>
  <si>
    <t>MFL3SEP10</t>
  </si>
  <si>
    <t>INE522D07040</t>
  </si>
  <si>
    <t>ECL24AUG10</t>
  </si>
  <si>
    <t>INE804I07397</t>
  </si>
  <si>
    <t>ECL31AUG10</t>
  </si>
  <si>
    <t>INE804I07413</t>
  </si>
  <si>
    <t>ECL06SEP10</t>
  </si>
  <si>
    <t>INE804I07421</t>
  </si>
  <si>
    <t>ECL10NOV12</t>
  </si>
  <si>
    <t>INE804I07371</t>
  </si>
  <si>
    <t>ABG10MAY10</t>
  </si>
  <si>
    <t>INE067H07021</t>
  </si>
  <si>
    <t>AIL25SEP10</t>
  </si>
  <si>
    <t>INE517H08023</t>
  </si>
  <si>
    <t>BARCLAYS188</t>
  </si>
  <si>
    <t>INE704I07CP3</t>
  </si>
  <si>
    <t>BARCLAYS190</t>
  </si>
  <si>
    <t>INE704I07CQ1</t>
  </si>
  <si>
    <t>BARCLAYS193</t>
  </si>
  <si>
    <t>INE704I07CU3</t>
  </si>
  <si>
    <t>KMPL1822</t>
  </si>
  <si>
    <t>INE916D079B4</t>
  </si>
  <si>
    <t>KMPL1823</t>
  </si>
  <si>
    <t>INE916D070C1</t>
  </si>
  <si>
    <t>KMPL1825</t>
  </si>
  <si>
    <t>INE916D071C9</t>
  </si>
  <si>
    <t>ALOK6JUL10</t>
  </si>
  <si>
    <t>INE270A08164</t>
  </si>
  <si>
    <t>ALOK12JUL10</t>
  </si>
  <si>
    <t>INE270A08172</t>
  </si>
  <si>
    <t>ALOK19JUL10</t>
  </si>
  <si>
    <t>INE270A08180</t>
  </si>
  <si>
    <t>MMFSL28910</t>
  </si>
  <si>
    <t>INE774D07FS4</t>
  </si>
  <si>
    <t>JKC09SEP10</t>
  </si>
  <si>
    <t>INE823G07045</t>
  </si>
  <si>
    <t>WCL28SEP10</t>
  </si>
  <si>
    <t>INE191B07089</t>
  </si>
  <si>
    <t>BSF23SEP10</t>
  </si>
  <si>
    <t>Bhartiya Samruddhi Finance Ltd</t>
  </si>
  <si>
    <t>INE506K08012</t>
  </si>
  <si>
    <t>IBSL04OCT10</t>
  </si>
  <si>
    <t>INE110L08029</t>
  </si>
  <si>
    <t>BARCLAYS192</t>
  </si>
  <si>
    <t>INE704I07CT5</t>
  </si>
  <si>
    <t>FBH30AUG10</t>
  </si>
  <si>
    <t>INE564G07409</t>
  </si>
  <si>
    <t>BAJAJ3SEP10</t>
  </si>
  <si>
    <t>INE296A07278</t>
  </si>
  <si>
    <t>UPL5OCT10A</t>
  </si>
  <si>
    <t>INE628A08122</t>
  </si>
  <si>
    <t>UPL05OCT10B</t>
  </si>
  <si>
    <t>INE628A08130</t>
  </si>
  <si>
    <t>UPL5OCT10C</t>
  </si>
  <si>
    <t>INE628A08148</t>
  </si>
  <si>
    <t>UPL5OCT10D</t>
  </si>
  <si>
    <t>INE628A08155</t>
  </si>
  <si>
    <t>KMPL1829</t>
  </si>
  <si>
    <t>INE916D073C5</t>
  </si>
  <si>
    <t>EMAAR020910</t>
  </si>
  <si>
    <t>Emaar MGF Land Ltd</t>
  </si>
  <si>
    <t>INE451H07142</t>
  </si>
  <si>
    <t>MMFSL081010</t>
  </si>
  <si>
    <t>INE774D07FT2</t>
  </si>
  <si>
    <t>PDL31AUG10</t>
  </si>
  <si>
    <t>Parsvnath Developers Ltd</t>
  </si>
  <si>
    <t>INE561H07098</t>
  </si>
  <si>
    <t>AMTEK20910</t>
  </si>
  <si>
    <t>INE130C08059</t>
  </si>
  <si>
    <t>RCL27AUG10</t>
  </si>
  <si>
    <t>INE013A07LE1</t>
  </si>
  <si>
    <t>RCL28JUN10</t>
  </si>
  <si>
    <t>INE013A07LB7</t>
  </si>
  <si>
    <t>RCL30JUN10</t>
  </si>
  <si>
    <t>INE013A07LC5</t>
  </si>
  <si>
    <t>RCL20AUG10</t>
  </si>
  <si>
    <t>INE013A07LD3</t>
  </si>
  <si>
    <t>MFL18AUG10</t>
  </si>
  <si>
    <t>INE522D07024</t>
  </si>
  <si>
    <t>KMPL29SEP10</t>
  </si>
  <si>
    <t>INE916D072C7</t>
  </si>
  <si>
    <t>KMPL1831</t>
  </si>
  <si>
    <t>INE916D074C3</t>
  </si>
  <si>
    <t>SEML26JUL10</t>
  </si>
  <si>
    <t>INE385C07028</t>
  </si>
  <si>
    <t>HCIL24AUG10</t>
  </si>
  <si>
    <t>INE019C07023</t>
  </si>
  <si>
    <t>MMFSL151010</t>
  </si>
  <si>
    <t>INE774D07FU0</t>
  </si>
  <si>
    <t>KMPL15OCT10</t>
  </si>
  <si>
    <t>INE916D076C8</t>
  </si>
  <si>
    <t>KMPL1838</t>
  </si>
  <si>
    <t>INE916D078C4</t>
  </si>
  <si>
    <t>KMPL1839</t>
  </si>
  <si>
    <t>INE916D079C2</t>
  </si>
  <si>
    <t>KMPL1840</t>
  </si>
  <si>
    <t>INE916D070D9</t>
  </si>
  <si>
    <t>ECL29SEP10A</t>
  </si>
  <si>
    <t>INE804I07553</t>
  </si>
  <si>
    <t>ECL21SEP10B</t>
  </si>
  <si>
    <t>INE804I07470</t>
  </si>
  <si>
    <t>HDIL25AUG10</t>
  </si>
  <si>
    <t>INE191I07217</t>
  </si>
  <si>
    <t>ECL09SEP10C</t>
  </si>
  <si>
    <t>INE804I07454</t>
  </si>
  <si>
    <t>HDIL22OCT10</t>
  </si>
  <si>
    <t>INE191I07225</t>
  </si>
  <si>
    <t>ECL30SEP10D</t>
  </si>
  <si>
    <t>INE804I07546</t>
  </si>
  <si>
    <t>ECL01OCT10E</t>
  </si>
  <si>
    <t>INE804I07504</t>
  </si>
  <si>
    <t>ECL08OCT10F</t>
  </si>
  <si>
    <t>INE804I07520</t>
  </si>
  <si>
    <t>ECL08OCT10G</t>
  </si>
  <si>
    <t>INE804I07512</t>
  </si>
  <si>
    <t>ECL30SEP10H</t>
  </si>
  <si>
    <t>INE804I07538</t>
  </si>
  <si>
    <t>MPFC30JUN10</t>
  </si>
  <si>
    <t>Madhya Pradesh Financial Corporation</t>
  </si>
  <si>
    <t>INE348F08019</t>
  </si>
  <si>
    <t>KMPL151010A</t>
  </si>
  <si>
    <t>INE916D077C6</t>
  </si>
  <si>
    <t>KMPL1845</t>
  </si>
  <si>
    <t>INE916D074D1</t>
  </si>
  <si>
    <t>KMPL1843</t>
  </si>
  <si>
    <t>INE916D071D7</t>
  </si>
  <si>
    <t>BCL13OCT10</t>
  </si>
  <si>
    <t>INE340A07068</t>
  </si>
  <si>
    <t>KMPL1844</t>
  </si>
  <si>
    <t>INE916D072D5</t>
  </si>
  <si>
    <t>KMPL1842</t>
  </si>
  <si>
    <t>INE916D073D3</t>
  </si>
  <si>
    <t>KMPL1846</t>
  </si>
  <si>
    <t>INE916D075D8</t>
  </si>
  <si>
    <t>RCL01NOV10</t>
  </si>
  <si>
    <t>INE013A07LK8</t>
  </si>
  <si>
    <t>RCL18OCT10</t>
  </si>
  <si>
    <t>INE013A07LJ0</t>
  </si>
  <si>
    <t>RCL27SEP10</t>
  </si>
  <si>
    <t>INE013A07LH4</t>
  </si>
  <si>
    <t>RCL24SEP10A</t>
  </si>
  <si>
    <t>INE013A07LG6</t>
  </si>
  <si>
    <t>RCL24SEP10B</t>
  </si>
  <si>
    <t>INE013A07LI2</t>
  </si>
  <si>
    <t>RCL03SEP10</t>
  </si>
  <si>
    <t>ERA17SEP10</t>
  </si>
  <si>
    <t>Era Housing &amp;amp; Developers (India) Ltd</t>
  </si>
  <si>
    <t>INE560L07019</t>
  </si>
  <si>
    <t>BAJAJXXXIV</t>
  </si>
  <si>
    <t>INE296A08466</t>
  </si>
  <si>
    <t>FBH08OCT10</t>
  </si>
  <si>
    <t>First Blue Home Finance Ltd</t>
  </si>
  <si>
    <t>INE564G07425</t>
  </si>
  <si>
    <t>KMPL1847</t>
  </si>
  <si>
    <t>INE916D076D6</t>
  </si>
  <si>
    <t>RFL30SEP10A</t>
  </si>
  <si>
    <t>INE958G07403</t>
  </si>
  <si>
    <t>RFL30SEP10B</t>
  </si>
  <si>
    <t>INE958G07379</t>
  </si>
  <si>
    <t>RFL30SEP10C</t>
  </si>
  <si>
    <t>INE958G07387</t>
  </si>
  <si>
    <t>RFL30SEP10D</t>
  </si>
  <si>
    <t>INE958G07395</t>
  </si>
  <si>
    <t>MAGMA300910</t>
  </si>
  <si>
    <t>INE511C08688</t>
  </si>
  <si>
    <t>MAGMA191010</t>
  </si>
  <si>
    <t>INE511C08696</t>
  </si>
  <si>
    <t>JSW20JUL10</t>
  </si>
  <si>
    <t>INE121E07080</t>
  </si>
  <si>
    <t>JSW200710</t>
  </si>
  <si>
    <t>INE121E07098</t>
  </si>
  <si>
    <t>JSW30JUL10</t>
  </si>
  <si>
    <t>INE121E07106</t>
  </si>
  <si>
    <t>JSW16AUG10</t>
  </si>
  <si>
    <t>INE121E07114</t>
  </si>
  <si>
    <t>BAJAJXXXV</t>
  </si>
  <si>
    <t>INE296A07286</t>
  </si>
  <si>
    <t>BAJAJXXXVI</t>
  </si>
  <si>
    <t>INE296A08474</t>
  </si>
  <si>
    <t>KMPL15NOV10</t>
  </si>
  <si>
    <t>INE916D077D4</t>
  </si>
  <si>
    <t>PUNJ15OCT10</t>
  </si>
  <si>
    <t>INE701B07077</t>
  </si>
  <si>
    <t>KMPL1850</t>
  </si>
  <si>
    <t>INE916D079D0</t>
  </si>
  <si>
    <t>KMPL1849</t>
  </si>
  <si>
    <t>INE916D078D2</t>
  </si>
  <si>
    <t>ECL04OCT10</t>
  </si>
  <si>
    <t>INE804I07561</t>
  </si>
  <si>
    <t>ECL15OCT10</t>
  </si>
  <si>
    <t>INE804I07579</t>
  </si>
  <si>
    <t>ECL29OCT10</t>
  </si>
  <si>
    <t>INE804I07611</t>
  </si>
  <si>
    <t>ECL28OCT10</t>
  </si>
  <si>
    <t>INE804I07595</t>
  </si>
  <si>
    <t>ECL151010</t>
  </si>
  <si>
    <t>INE804I07587</t>
  </si>
  <si>
    <t>ECL22OCT10</t>
  </si>
  <si>
    <t>INE804I07603</t>
  </si>
  <si>
    <t>ECL291010</t>
  </si>
  <si>
    <t>INE804I07629</t>
  </si>
  <si>
    <t>BARCLAYS196</t>
  </si>
  <si>
    <t>INE704I07CV1</t>
  </si>
  <si>
    <t>KMPL1851</t>
  </si>
  <si>
    <t>INE916D070E7</t>
  </si>
  <si>
    <t>KMPL1853</t>
  </si>
  <si>
    <t>INE916D072E3</t>
  </si>
  <si>
    <t>KMPL1852</t>
  </si>
  <si>
    <t>INE916D071E5</t>
  </si>
  <si>
    <t>SREI10NOV10</t>
  </si>
  <si>
    <t>INE872A08BT7</t>
  </si>
  <si>
    <t>MMFSL261110</t>
  </si>
  <si>
    <t>INE774D08KV6</t>
  </si>
  <si>
    <t>PAL01SEP10A</t>
  </si>
  <si>
    <t>Parekh Aluminex Ltd</t>
  </si>
  <si>
    <t>INE620C07010</t>
  </si>
  <si>
    <t>PAL01SEP10B</t>
  </si>
  <si>
    <t>INE620C07028</t>
  </si>
  <si>
    <t>PAL01SEP10C</t>
  </si>
  <si>
    <t>INE620C07036</t>
  </si>
  <si>
    <t>PAL01SEP10D</t>
  </si>
  <si>
    <t>INE620C07044</t>
  </si>
  <si>
    <t>SCUF23NOV10</t>
  </si>
  <si>
    <t>INE722A07166</t>
  </si>
  <si>
    <t>KMPL1856</t>
  </si>
  <si>
    <t>INE916D074E9</t>
  </si>
  <si>
    <t>BAJAJXXXVII</t>
  </si>
  <si>
    <t>INE296A07294</t>
  </si>
  <si>
    <t>MMFS01DEC10</t>
  </si>
  <si>
    <t>INE774D07FV8</t>
  </si>
  <si>
    <t>STFC4JUN10A</t>
  </si>
  <si>
    <t>INE721A08AE0</t>
  </si>
  <si>
    <t>STFC100510B</t>
  </si>
  <si>
    <t>INE721A08950</t>
  </si>
  <si>
    <t>STFC140610C</t>
  </si>
  <si>
    <t>INE721A08AF7</t>
  </si>
  <si>
    <t>KMPL1858</t>
  </si>
  <si>
    <t>INE916D076E4</t>
  </si>
  <si>
    <t>KMPL6DEC10</t>
  </si>
  <si>
    <t>INE916D075E6</t>
  </si>
  <si>
    <t>NKEL091210A</t>
  </si>
  <si>
    <t>North Karnataka Expressway Ltd</t>
  </si>
  <si>
    <t>INE898G07112</t>
  </si>
  <si>
    <t>NKEL091210B</t>
  </si>
  <si>
    <t>INE898G07039</t>
  </si>
  <si>
    <t>NKEL091210C</t>
  </si>
  <si>
    <t>INE898G07120</t>
  </si>
  <si>
    <t>NKEL091210D</t>
  </si>
  <si>
    <t>INE898G07047</t>
  </si>
  <si>
    <t>NKEL091210E</t>
  </si>
  <si>
    <t>INE898G07138</t>
  </si>
  <si>
    <t>NKEL091210F</t>
  </si>
  <si>
    <t>INE898G07054</t>
  </si>
  <si>
    <t>NKEL091210G</t>
  </si>
  <si>
    <t>INE898G07146</t>
  </si>
  <si>
    <t>NKEL091210H</t>
  </si>
  <si>
    <t>INE898G07062</t>
  </si>
  <si>
    <t>NKEL091210I</t>
  </si>
  <si>
    <t>INE898G07153</t>
  </si>
  <si>
    <t>NKEL091210J</t>
  </si>
  <si>
    <t>INE898G07070</t>
  </si>
  <si>
    <t>NKEL091210K</t>
  </si>
  <si>
    <t>INE898G07161</t>
  </si>
  <si>
    <t>NKEL091210L</t>
  </si>
  <si>
    <t>INE898G07179</t>
  </si>
  <si>
    <t>NKEL091210M</t>
  </si>
  <si>
    <t>INE898G07088</t>
  </si>
  <si>
    <t>NKEL091210N</t>
  </si>
  <si>
    <t>INE898G07187</t>
  </si>
  <si>
    <t>NKEL071210O</t>
  </si>
  <si>
    <t>INE898G07096</t>
  </si>
  <si>
    <t>NKEL091210P</t>
  </si>
  <si>
    <t>INE898G07195</t>
  </si>
  <si>
    <t>NKEL091210Q</t>
  </si>
  <si>
    <t>INE898G07104</t>
  </si>
  <si>
    <t>TATA16DEC10</t>
  </si>
  <si>
    <t>Tata International Ltd</t>
  </si>
  <si>
    <t>INE751F08014</t>
  </si>
  <si>
    <t>BFLXXXVIII</t>
  </si>
  <si>
    <t>INE296A07302</t>
  </si>
  <si>
    <t>ECL01DEC10</t>
  </si>
  <si>
    <t>INE804I07728</t>
  </si>
  <si>
    <t>ECL30NOV10</t>
  </si>
  <si>
    <t>INE804I07694</t>
  </si>
  <si>
    <t>TSPL09DEC10</t>
  </si>
  <si>
    <t>Talwandi Sabo Power Ltd</t>
  </si>
  <si>
    <t>INE694L07016</t>
  </si>
  <si>
    <t>JAL16JUL10</t>
  </si>
  <si>
    <t>INE455F07428</t>
  </si>
  <si>
    <t>ECL06DEC10</t>
  </si>
  <si>
    <t>INE804I07702</t>
  </si>
  <si>
    <t>GVK13DEC10</t>
  </si>
  <si>
    <t>GVK Airport Developers Pvt Ltd</t>
  </si>
  <si>
    <t>INE711K07028</t>
  </si>
  <si>
    <t>TATA21DEC10</t>
  </si>
  <si>
    <t>INE751F08022</t>
  </si>
  <si>
    <t>ECL301110</t>
  </si>
  <si>
    <t>INE804I07678</t>
  </si>
  <si>
    <t>EDU21DEC10</t>
  </si>
  <si>
    <t>INE408J07023</t>
  </si>
  <si>
    <t>SCUF13DEC10</t>
  </si>
  <si>
    <t>INE722A07174</t>
  </si>
  <si>
    <t>JAL23JUL10A</t>
  </si>
  <si>
    <t>INE455F07436</t>
  </si>
  <si>
    <t>JAL23JUL10B</t>
  </si>
  <si>
    <t>INE455F07444</t>
  </si>
  <si>
    <t>JAL23JUL10C</t>
  </si>
  <si>
    <t>INE455F07451</t>
  </si>
  <si>
    <t>KMPL16DEC10</t>
  </si>
  <si>
    <t>INE916D077E2</t>
  </si>
  <si>
    <t>KMPL1867</t>
  </si>
  <si>
    <t>INE916D078E0</t>
  </si>
  <si>
    <t>STFC300810A</t>
  </si>
  <si>
    <t>INE721A08AH3</t>
  </si>
  <si>
    <t>STFC090910B</t>
  </si>
  <si>
    <t>INE721A08AI1</t>
  </si>
  <si>
    <t>JAL23JUL10D</t>
  </si>
  <si>
    <t>INE455F07469</t>
  </si>
  <si>
    <t>JAL23JUL10E</t>
  </si>
  <si>
    <t>INE455F07477</t>
  </si>
  <si>
    <t>STFC15OCT10</t>
  </si>
  <si>
    <t>INE721A08AK7</t>
  </si>
  <si>
    <t>STFC26APR10</t>
  </si>
  <si>
    <t>INE721A08919</t>
  </si>
  <si>
    <t>STFC20APR10</t>
  </si>
  <si>
    <t>INE721A07AF9</t>
  </si>
  <si>
    <t>PDL30OCT10</t>
  </si>
  <si>
    <t>INE561H07114</t>
  </si>
  <si>
    <t>MFL09DEC10</t>
  </si>
  <si>
    <t>INE511C08704</t>
  </si>
  <si>
    <t>BGPP160910A</t>
  </si>
  <si>
    <t>Bilt Graphic Paper Products Ltd</t>
  </si>
  <si>
    <t>INE161J07010</t>
  </si>
  <si>
    <t>EDAL30JUL10</t>
  </si>
  <si>
    <t>Ess Dee Aluminium Ltd</t>
  </si>
  <si>
    <t>INE825H07022</t>
  </si>
  <si>
    <t>BGPP160910B</t>
  </si>
  <si>
    <t>INE161J07028</t>
  </si>
  <si>
    <t>EDAL300710</t>
  </si>
  <si>
    <t>INE825H07014</t>
  </si>
  <si>
    <t>UJSPL311210</t>
  </si>
  <si>
    <t>INE334L07068</t>
  </si>
  <si>
    <t>BILT160910C</t>
  </si>
  <si>
    <t>INE161J07036</t>
  </si>
  <si>
    <t>BILT160910D</t>
  </si>
  <si>
    <t>INE161J07044</t>
  </si>
  <si>
    <t>BILT160910E</t>
  </si>
  <si>
    <t>INE161J07051</t>
  </si>
  <si>
    <t>BILT160910F</t>
  </si>
  <si>
    <t>INE161J07069</t>
  </si>
  <si>
    <t>GPL01DEC10A</t>
  </si>
  <si>
    <t>Gayatri Projects Ltd</t>
  </si>
  <si>
    <t>INE336H07012</t>
  </si>
  <si>
    <t>GPL01DEC10B</t>
  </si>
  <si>
    <t>INE336H07020</t>
  </si>
  <si>
    <t>GPL01DEC10C</t>
  </si>
  <si>
    <t>INE336H07038</t>
  </si>
  <si>
    <t>KMPL1871</t>
  </si>
  <si>
    <t>INE916D079E8</t>
  </si>
  <si>
    <t>MOL12OCT10A</t>
  </si>
  <si>
    <t>Meghmani Organics Ltd</t>
  </si>
  <si>
    <t>INE974H07010</t>
  </si>
  <si>
    <t>MOL12OCT10B</t>
  </si>
  <si>
    <t>INE974H07028</t>
  </si>
  <si>
    <t>BARCLAYS204</t>
  </si>
  <si>
    <t>INE704I07DF2</t>
  </si>
  <si>
    <t>NBL01OCT10</t>
  </si>
  <si>
    <t>Nirmal Bot Ltd</t>
  </si>
  <si>
    <t>INE784J07019</t>
  </si>
  <si>
    <t>KMPL1872</t>
  </si>
  <si>
    <t>INE916D070F4</t>
  </si>
  <si>
    <t>LCL19NOV10</t>
  </si>
  <si>
    <t>Lavasa Corporation Ltd</t>
  </si>
  <si>
    <t>INE172G07146</t>
  </si>
  <si>
    <t>ALOK201010A</t>
  </si>
  <si>
    <t>INE270A07497</t>
  </si>
  <si>
    <t>ALOK201010B</t>
  </si>
  <si>
    <t>INE270A07505</t>
  </si>
  <si>
    <t>ALOK201010C</t>
  </si>
  <si>
    <t>INE270A07513</t>
  </si>
  <si>
    <t>RHC04JAN11</t>
  </si>
  <si>
    <t>RHC Holding Pvt Ltd</t>
  </si>
  <si>
    <t>INE657K07056</t>
  </si>
  <si>
    <t>RHC29DEC10</t>
  </si>
  <si>
    <t>INE657K07064</t>
  </si>
  <si>
    <t>KMPL1874</t>
  </si>
  <si>
    <t>INE916D073F8</t>
  </si>
  <si>
    <t>KMPL1875</t>
  </si>
  <si>
    <t>INE916D072F0</t>
  </si>
  <si>
    <t>KMPL1873</t>
  </si>
  <si>
    <t>INE916D071F2</t>
  </si>
  <si>
    <t>ECL09DEC10</t>
  </si>
  <si>
    <t>INE804I07736</t>
  </si>
  <si>
    <t>ECL24DEC10</t>
  </si>
  <si>
    <t>INE804I07785</t>
  </si>
  <si>
    <t>ECL22DEC10</t>
  </si>
  <si>
    <t>INE804I07801</t>
  </si>
  <si>
    <t>ECL21DEC10</t>
  </si>
  <si>
    <t>INE804I07793</t>
  </si>
  <si>
    <t>JK02NOV10</t>
  </si>
  <si>
    <t>INE823G07052</t>
  </si>
  <si>
    <t>BILT290910A</t>
  </si>
  <si>
    <t>INE161J07077</t>
  </si>
  <si>
    <t>BILT290910B</t>
  </si>
  <si>
    <t>INE161J07085</t>
  </si>
  <si>
    <t>BILT290910C</t>
  </si>
  <si>
    <t>INE161J07093</t>
  </si>
  <si>
    <t>BILT290910D</t>
  </si>
  <si>
    <t>INE161J07101</t>
  </si>
  <si>
    <t>BILT290910E</t>
  </si>
  <si>
    <t>INE161J07127</t>
  </si>
  <si>
    <t>JK01JAN11</t>
  </si>
  <si>
    <t>INE823G07060</t>
  </si>
  <si>
    <t>STFC06MAY10</t>
  </si>
  <si>
    <t>INE721A07AH5</t>
  </si>
  <si>
    <t>STFC15FEB10</t>
  </si>
  <si>
    <t>INE721A08851</t>
  </si>
  <si>
    <t>KMPL1876</t>
  </si>
  <si>
    <t>INE916D074F6</t>
  </si>
  <si>
    <t>BILT211210A</t>
  </si>
  <si>
    <t>INE161J07135</t>
  </si>
  <si>
    <t>BILT211210B</t>
  </si>
  <si>
    <t>INE161J07143</t>
  </si>
  <si>
    <t>BILT211210C</t>
  </si>
  <si>
    <t>INE161J07150</t>
  </si>
  <si>
    <t>BILT211210D</t>
  </si>
  <si>
    <t>INE161J07168</t>
  </si>
  <si>
    <t>BILT211210E</t>
  </si>
  <si>
    <t>INE161J07176</t>
  </si>
  <si>
    <t>BILT211210F</t>
  </si>
  <si>
    <t>INE161J07184</t>
  </si>
  <si>
    <t>BARCLAYS202</t>
  </si>
  <si>
    <t>INE704I07DD7</t>
  </si>
  <si>
    <t>BARCLAYS206</t>
  </si>
  <si>
    <t>INE704I07DG0</t>
  </si>
  <si>
    <t>ILFS241210A</t>
  </si>
  <si>
    <t>INE871D07MA2</t>
  </si>
  <si>
    <t>ILFS241210B</t>
  </si>
  <si>
    <t>INE871D07MC8</t>
  </si>
  <si>
    <t>MFL10DEC10</t>
  </si>
  <si>
    <t>Muthoot Fincorp Ltd</t>
  </si>
  <si>
    <t>INE549K07014</t>
  </si>
  <si>
    <t>ROHAN111110</t>
  </si>
  <si>
    <t>Rohan Builders &amp;amp; Developers Pvt Ltd</t>
  </si>
  <si>
    <t>INE759L07017</t>
  </si>
  <si>
    <t>IOB31DEC10</t>
  </si>
  <si>
    <t>INE565A09215</t>
  </si>
  <si>
    <t>GPIL03JAN11</t>
  </si>
  <si>
    <t>Godawari Power and Ispat Ltd</t>
  </si>
  <si>
    <t>INE177H07010</t>
  </si>
  <si>
    <t>KMPL1879</t>
  </si>
  <si>
    <t>INE916D076F1</t>
  </si>
  <si>
    <t>KMPL21JAN11</t>
  </si>
  <si>
    <t>INE916D075F3</t>
  </si>
  <si>
    <t>KMPL1880</t>
  </si>
  <si>
    <t>INE916D077F9</t>
  </si>
  <si>
    <t>EID27JAN11</t>
  </si>
  <si>
    <t>EID Parry India Ltd</t>
  </si>
  <si>
    <t>INE126A07186</t>
  </si>
  <si>
    <t>MLL24JAN11</t>
  </si>
  <si>
    <t>INE934B08072</t>
  </si>
  <si>
    <t>TSPL13JAN11</t>
  </si>
  <si>
    <t>INE694L07024</t>
  </si>
  <si>
    <t>KMPL1881</t>
  </si>
  <si>
    <t>INE916D078F7</t>
  </si>
  <si>
    <t>KMPL1885</t>
  </si>
  <si>
    <t>INE916D079F5</t>
  </si>
  <si>
    <t>RCL31DEC10A</t>
  </si>
  <si>
    <t>INE013A07LL6</t>
  </si>
  <si>
    <t>RCL17JAN11B</t>
  </si>
  <si>
    <t>INE013A07LN2</t>
  </si>
  <si>
    <t>RCL14JAN11C</t>
  </si>
  <si>
    <t>INE013A07LM4</t>
  </si>
  <si>
    <t>RCL20JAN11D</t>
  </si>
  <si>
    <t>INE013A07LO0</t>
  </si>
  <si>
    <t>RCL4FEB11D</t>
  </si>
  <si>
    <t>INE013A07LP7</t>
  </si>
  <si>
    <t>RCL4FEB11E</t>
  </si>
  <si>
    <t>INE013A07LQ5</t>
  </si>
  <si>
    <t>KMPL1886</t>
  </si>
  <si>
    <t>INE916D070G2</t>
  </si>
  <si>
    <t>KMPL1887</t>
  </si>
  <si>
    <t>INE916D071G0</t>
  </si>
  <si>
    <t>KMPL1888</t>
  </si>
  <si>
    <t>INE916D072G8</t>
  </si>
  <si>
    <t>JK24JAN11</t>
  </si>
  <si>
    <t>INE823G07078</t>
  </si>
  <si>
    <t>JK05FEB11</t>
  </si>
  <si>
    <t>INE823G07086</t>
  </si>
  <si>
    <t>JIL30NOV10A</t>
  </si>
  <si>
    <t>INE099J07020</t>
  </si>
  <si>
    <t>JIL30NOV10B</t>
  </si>
  <si>
    <t>INE099J07038</t>
  </si>
  <si>
    <t>ECL28JAN11A</t>
  </si>
  <si>
    <t>INE804I07892</t>
  </si>
  <si>
    <t>ECL28JAN11B</t>
  </si>
  <si>
    <t>INE804I07884</t>
  </si>
  <si>
    <t>ECL13JAN11C</t>
  </si>
  <si>
    <t>INE804I07835</t>
  </si>
  <si>
    <t>ECL21JAN11D</t>
  </si>
  <si>
    <t>INE804I07868</t>
  </si>
  <si>
    <t>HDIL15JAN11</t>
  </si>
  <si>
    <t>INE191107233</t>
  </si>
  <si>
    <t>TCPPL091210</t>
  </si>
  <si>
    <t>Three C Projects Pvt Ltd</t>
  </si>
  <si>
    <t>INE866L07010</t>
  </si>
  <si>
    <t>SCUF04FEB11</t>
  </si>
  <si>
    <t>INE722A07182</t>
  </si>
  <si>
    <t>KMPL1890</t>
  </si>
  <si>
    <t>KMPL-1890-ZC-22-02-12-PVT</t>
  </si>
  <si>
    <t>INE916D074G4</t>
  </si>
  <si>
    <t>KMPL1889</t>
  </si>
  <si>
    <t>KMPL-1889-ZC-07-05-12-PVT</t>
  </si>
  <si>
    <t>INE916D073G6</t>
  </si>
  <si>
    <t>BIL19JUL10A</t>
  </si>
  <si>
    <t>BIL-8.55%-A-19-07-12-PVT</t>
  </si>
  <si>
    <t>INE294A08735</t>
  </si>
  <si>
    <t>BIL17JUL10B</t>
  </si>
  <si>
    <t>Ballarpur Industries Ltd</t>
  </si>
  <si>
    <t>INE294A08743</t>
  </si>
  <si>
    <t>BIL19JUL10C</t>
  </si>
  <si>
    <t>INE294A08750</t>
  </si>
  <si>
    <t>BIL19JUL10D</t>
  </si>
  <si>
    <t>INE294A08768</t>
  </si>
  <si>
    <t>GFSPL150211</t>
  </si>
  <si>
    <t>INE741K07041</t>
  </si>
  <si>
    <t>TBVFL250111</t>
  </si>
  <si>
    <t>INE502K07013</t>
  </si>
  <si>
    <t>KMPL1891</t>
  </si>
  <si>
    <t>INE916D075G1</t>
  </si>
  <si>
    <t>BAJAJXXXIX</t>
  </si>
  <si>
    <t>BAJAJ-XXXIX-9.90%-7-5-12-PVT</t>
  </si>
  <si>
    <t>INE296A08482</t>
  </si>
  <si>
    <t>RCL23FEB11A</t>
  </si>
  <si>
    <t>INE013A07LU7</t>
  </si>
  <si>
    <t>RCL23FEB11B</t>
  </si>
  <si>
    <t>INE013A07LV5</t>
  </si>
  <si>
    <t>RCL23FEB11C</t>
  </si>
  <si>
    <t>INE013A07LT9</t>
  </si>
  <si>
    <t>RCL23FEB11D</t>
  </si>
  <si>
    <t>INE013A07LW3</t>
  </si>
  <si>
    <t>RCL07FEB11E</t>
  </si>
  <si>
    <t>INE013A07LR3</t>
  </si>
  <si>
    <t>RCL18FEB11F</t>
  </si>
  <si>
    <t>RELCAP-139-11.50%-18-05-12-PVT</t>
  </si>
  <si>
    <t>INE013A07LS1</t>
  </si>
  <si>
    <t>ILFS14FEB11</t>
  </si>
  <si>
    <t>INE871D07MD6</t>
  </si>
  <si>
    <t>PAL01DEC10A</t>
  </si>
  <si>
    <t>INE620C07051</t>
  </si>
  <si>
    <t>PAL01DEC10B</t>
  </si>
  <si>
    <t>INE620C07069</t>
  </si>
  <si>
    <t>PAL01DEC10C</t>
  </si>
  <si>
    <t>INE620C07077</t>
  </si>
  <si>
    <t>KMPL1893</t>
  </si>
  <si>
    <t>KMPL-10.60%-1893-24-04-12-PVT</t>
  </si>
  <si>
    <t>INE916D077G7</t>
  </si>
  <si>
    <t>KMPL1892</t>
  </si>
  <si>
    <t>INE916D076G9</t>
  </si>
  <si>
    <t>RALIS291010</t>
  </si>
  <si>
    <t>Rallis India Ltd</t>
  </si>
  <si>
    <t>INE613A07019</t>
  </si>
  <si>
    <t>RCL25FEB11G</t>
  </si>
  <si>
    <t>RELCAP-144-11.50%-23-04-12-PVT</t>
  </si>
  <si>
    <t>INE013A07LX1</t>
  </si>
  <si>
    <t>TELSP241210</t>
  </si>
  <si>
    <t>Total Environment Living Spaces Pvt Ltd</t>
  </si>
  <si>
    <t>INE904L07019</t>
  </si>
  <si>
    <t>BARCLAYS212</t>
  </si>
  <si>
    <t>INE704I07DN6</t>
  </si>
  <si>
    <t>JFSPL090311</t>
  </si>
  <si>
    <t>Janalakshmi Financial Services Pvt Ltd</t>
  </si>
  <si>
    <t>INE953L07016</t>
  </si>
  <si>
    <t>SGJHL201210</t>
  </si>
  <si>
    <t>Shree Ganesh Jewellery House Ltd</t>
  </si>
  <si>
    <t>INE553K09020</t>
  </si>
  <si>
    <t>SGJHL031110</t>
  </si>
  <si>
    <t>INE553K09012</t>
  </si>
  <si>
    <t>RCL4MAR11</t>
  </si>
  <si>
    <t>RELCAP-146-11.47%-23-4-12-PVT</t>
  </si>
  <si>
    <t>INE013A07MB5</t>
  </si>
  <si>
    <t>RCL10MAR11</t>
  </si>
  <si>
    <t>RELCAP-147-11.50%-14-6-12-PVT</t>
  </si>
  <si>
    <t>INE013A07MA7</t>
  </si>
  <si>
    <t>RCL11MAR11</t>
  </si>
  <si>
    <t>INE013A07MC3</t>
  </si>
  <si>
    <t>CREHPL14311</t>
  </si>
  <si>
    <t>Century Real Estate Holding Pvt Ltd</t>
  </si>
  <si>
    <t>INE422L07020</t>
  </si>
  <si>
    <t>RCL4MAR11A</t>
  </si>
  <si>
    <t>RCL-145-11.50%-02-07-12-PVT</t>
  </si>
  <si>
    <t>INE013A07LZ6</t>
  </si>
  <si>
    <t>RCL10MAR11B</t>
  </si>
  <si>
    <t>RCL-148-11.50%-18-05-12-PVT</t>
  </si>
  <si>
    <t>INE013A07ME9</t>
  </si>
  <si>
    <t>RCL10MAR11C</t>
  </si>
  <si>
    <t>RCL-149-11.50%-06-06-12-PVT</t>
  </si>
  <si>
    <t>INE013A07MD1</t>
  </si>
  <si>
    <t>KMPL1897</t>
  </si>
  <si>
    <t>INE916D071H8</t>
  </si>
  <si>
    <t>KMPL1898</t>
  </si>
  <si>
    <t>KMPL-1898-10.44%-14-6-12-PVT</t>
  </si>
  <si>
    <t>INE916D072H6</t>
  </si>
  <si>
    <t>KMPL1895</t>
  </si>
  <si>
    <t>KMPL-1895-10.43%-2-7-12-PVT</t>
  </si>
  <si>
    <t>INE916D079G3</t>
  </si>
  <si>
    <t>KMPL1894</t>
  </si>
  <si>
    <t>KMPL-1894-ZC-23-4-12-PVT</t>
  </si>
  <si>
    <t>INE916D078G5</t>
  </si>
  <si>
    <t>KMPL1896</t>
  </si>
  <si>
    <t>KMPL-1896-ZC-30-4-12-PVT</t>
  </si>
  <si>
    <t>INE916D070H0</t>
  </si>
  <si>
    <t>KMPL1899</t>
  </si>
  <si>
    <t>INE916D073H4</t>
  </si>
  <si>
    <t>JK15FEB11</t>
  </si>
  <si>
    <t>INE823G07094</t>
  </si>
  <si>
    <t>PAL13JAN11A</t>
  </si>
  <si>
    <t>INE620C07085</t>
  </si>
  <si>
    <t>PAL13JAN11B</t>
  </si>
  <si>
    <t>INE620C07093</t>
  </si>
  <si>
    <t>PAL13JAN11C</t>
  </si>
  <si>
    <t>INE620C07101</t>
  </si>
  <si>
    <t>ECL8MAR11</t>
  </si>
  <si>
    <t>INE804I07AB5</t>
  </si>
  <si>
    <t>ECL3MAR11</t>
  </si>
  <si>
    <t>INE804I07983</t>
  </si>
  <si>
    <t>ECL11FEB11</t>
  </si>
  <si>
    <t>ECL-NIFTYLINKED-10-8-12-PVT</t>
  </si>
  <si>
    <t>INE804I07926</t>
  </si>
  <si>
    <t>ECL4FEB11</t>
  </si>
  <si>
    <t>INE804I07918</t>
  </si>
  <si>
    <t>ECL07MAR11</t>
  </si>
  <si>
    <t>INE804I07AA7</t>
  </si>
  <si>
    <t>SCNL22MAR11</t>
  </si>
  <si>
    <t>Satin Creditcare Network Ltd</t>
  </si>
  <si>
    <t>INE836B07063</t>
  </si>
  <si>
    <t>ECL04MAR11</t>
  </si>
  <si>
    <t>INE804I07991</t>
  </si>
  <si>
    <t>ECL28FEB11</t>
  </si>
  <si>
    <t>ECL-NIFTYLINKED-25-05-12-PVT</t>
  </si>
  <si>
    <t>INE804I07967</t>
  </si>
  <si>
    <t>ECL25FEB11</t>
  </si>
  <si>
    <t>INE804I07959</t>
  </si>
  <si>
    <t>RCL23MAR11</t>
  </si>
  <si>
    <t>RELCAP-160-11%-02-07-12-PVT</t>
  </si>
  <si>
    <t>INE013A07MI0</t>
  </si>
  <si>
    <t>JPVL31MAR10</t>
  </si>
  <si>
    <t>INE351F07148</t>
  </si>
  <si>
    <t>TATA18MAR11</t>
  </si>
  <si>
    <t>Tata Steel Ltd</t>
  </si>
  <si>
    <t>INE081A08165</t>
  </si>
  <si>
    <t>JAL5FEB11A</t>
  </si>
  <si>
    <t>INE455F07527</t>
  </si>
  <si>
    <t>JAL5FEB11B</t>
  </si>
  <si>
    <t>INE455F07535</t>
  </si>
  <si>
    <t>JAL06JAN11</t>
  </si>
  <si>
    <t>INE455F07485</t>
  </si>
  <si>
    <t>JAL24JAN11</t>
  </si>
  <si>
    <t>INE455F07493</t>
  </si>
  <si>
    <t>JAL240111</t>
  </si>
  <si>
    <t>INE455F07501</t>
  </si>
  <si>
    <t>JAL24111</t>
  </si>
  <si>
    <t>INE455F07519</t>
  </si>
  <si>
    <t>KMPL1900</t>
  </si>
  <si>
    <t>KMPL-1900-10.38%-23-04-12-PVT</t>
  </si>
  <si>
    <t>INE916D074H2</t>
  </si>
  <si>
    <t>JPVL300610A</t>
  </si>
  <si>
    <t>INE351F07155</t>
  </si>
  <si>
    <t>JPVL300610B</t>
  </si>
  <si>
    <t>INE351F07163</t>
  </si>
  <si>
    <t>JPVL300610C</t>
  </si>
  <si>
    <t>INE351F07171</t>
  </si>
  <si>
    <t>JPVL300610D</t>
  </si>
  <si>
    <t>INE351F07189</t>
  </si>
  <si>
    <t>KMPL1903</t>
  </si>
  <si>
    <t>INE916D076H7</t>
  </si>
  <si>
    <t>SMPL07APR11</t>
  </si>
  <si>
    <t>Sahayata Microfinance Pvt. Ltd</t>
  </si>
  <si>
    <t>INE882K07019</t>
  </si>
  <si>
    <t>KMPL1902</t>
  </si>
  <si>
    <t>KMPL-1902-10.38%-2-7-12-PVT</t>
  </si>
  <si>
    <t>INE916D075H9</t>
  </si>
  <si>
    <t>MFL310311</t>
  </si>
  <si>
    <t>MGFL-12.6%-29-6-2012-PVT</t>
  </si>
  <si>
    <t>INE522D07107</t>
  </si>
  <si>
    <t>RCL04APR12</t>
  </si>
  <si>
    <t>RCL-165-11%-04-04-12-PVT</t>
  </si>
  <si>
    <t>INE013A07MM2</t>
  </si>
  <si>
    <t>LEEL14MAR11</t>
  </si>
  <si>
    <t>Lloyd Electric &amp;amp; Engineering Ltd</t>
  </si>
  <si>
    <t>INE245C07016</t>
  </si>
  <si>
    <t>RCL170311</t>
  </si>
  <si>
    <t>RELCAP-11.50%-15-5-12-PVT</t>
  </si>
  <si>
    <t>INE013A07MF6</t>
  </si>
  <si>
    <t>RCL210311</t>
  </si>
  <si>
    <t>RELCAP-11.10%-23-4-12-PVT</t>
  </si>
  <si>
    <t>INE013A07MH2</t>
  </si>
  <si>
    <t>LEEL29MAR11</t>
  </si>
  <si>
    <t>INE245C07024</t>
  </si>
  <si>
    <t>ALOK4311A</t>
  </si>
  <si>
    <t>INE270A07521</t>
  </si>
  <si>
    <t>ALOK4311B</t>
  </si>
  <si>
    <t>INE270A07539</t>
  </si>
  <si>
    <t>ALOK4311C</t>
  </si>
  <si>
    <t>INE270A07547</t>
  </si>
  <si>
    <t>ILFS22FEB11</t>
  </si>
  <si>
    <t>INE871D07ME4</t>
  </si>
  <si>
    <t>RCL240311</t>
  </si>
  <si>
    <t>INE013A07MG4</t>
  </si>
  <si>
    <t>RCL310311</t>
  </si>
  <si>
    <t>INE013A07ML4</t>
  </si>
  <si>
    <t>ILFS25FEB11</t>
  </si>
  <si>
    <t>INE871D07MF1</t>
  </si>
  <si>
    <t>ILFS01MAR11</t>
  </si>
  <si>
    <t>INE871D07MG9</t>
  </si>
  <si>
    <t>KMPL1904</t>
  </si>
  <si>
    <t>KMPL-SR1904-ZC-30-4-12-PVT</t>
  </si>
  <si>
    <t>INE916D077H5</t>
  </si>
  <si>
    <t>KMPL1901</t>
  </si>
  <si>
    <t>INE916D08DL9</t>
  </si>
  <si>
    <t>JIL29JAN11A</t>
  </si>
  <si>
    <t>INE099J07046</t>
  </si>
  <si>
    <t>JIL29JAN11B</t>
  </si>
  <si>
    <t>INE099J07061</t>
  </si>
  <si>
    <t>JIL29JAN11C</t>
  </si>
  <si>
    <t>INE099J07053</t>
  </si>
  <si>
    <t>SCUF30MAR11</t>
  </si>
  <si>
    <t>INE722A07190</t>
  </si>
  <si>
    <t>MAGMA260311</t>
  </si>
  <si>
    <t>INE511C08720</t>
  </si>
  <si>
    <t>JSW10DEC10A</t>
  </si>
  <si>
    <t>INE121E07122</t>
  </si>
  <si>
    <t>JSW10DEC10B</t>
  </si>
  <si>
    <t>INE121E07130</t>
  </si>
  <si>
    <t>JSW10DEC10C</t>
  </si>
  <si>
    <t>INE121E07148</t>
  </si>
  <si>
    <t>JSW10DEC10D</t>
  </si>
  <si>
    <t>INE121E07155</t>
  </si>
  <si>
    <t>JSW10DEC10E</t>
  </si>
  <si>
    <t>INE121E07163</t>
  </si>
  <si>
    <t>RFL13APR11A</t>
  </si>
  <si>
    <t>RELIGAREFIN-IX-15-5-12-PVT</t>
  </si>
  <si>
    <t>INE958G07486</t>
  </si>
  <si>
    <t>RFL18MAR11B</t>
  </si>
  <si>
    <t>RELIGAREFIN-11.75%-18-5-12-PVT</t>
  </si>
  <si>
    <t>INE958G07445</t>
  </si>
  <si>
    <t>RFL18MAR11C</t>
  </si>
  <si>
    <t>RFL-C-11.75%-06-06-12-PVT</t>
  </si>
  <si>
    <t>INE958G07411</t>
  </si>
  <si>
    <t>RFL18MAR11D</t>
  </si>
  <si>
    <t>RELIGARE-D-11.75%-15-5-12-PVT</t>
  </si>
  <si>
    <t>INE958G07437</t>
  </si>
  <si>
    <t>RFL18MAR11E</t>
  </si>
  <si>
    <t>RELIGARE-11.75%-E-2-7-12-PVT</t>
  </si>
  <si>
    <t>INE958G07429</t>
  </si>
  <si>
    <t>KMPL1905</t>
  </si>
  <si>
    <t>INE916D078H3</t>
  </si>
  <si>
    <t>SREIEQ31311</t>
  </si>
  <si>
    <t>INE881J08110</t>
  </si>
  <si>
    <t>JSW10DEC10F</t>
  </si>
  <si>
    <t>INE121E07171</t>
  </si>
  <si>
    <t>JSW10DEC10G</t>
  </si>
  <si>
    <t>INE121E07189</t>
  </si>
  <si>
    <t>JSW10DEC10H</t>
  </si>
  <si>
    <t>INE121E07197</t>
  </si>
  <si>
    <t>JSW10DEC10I</t>
  </si>
  <si>
    <t>INE121E07205</t>
  </si>
  <si>
    <t>JSW10DEC10J</t>
  </si>
  <si>
    <t>INE121E07213</t>
  </si>
  <si>
    <t>JSW10DEC10K</t>
  </si>
  <si>
    <t>INE121E07221</t>
  </si>
  <si>
    <t>JSW10DEC10L</t>
  </si>
  <si>
    <t>INE121E07239</t>
  </si>
  <si>
    <t>JSW10DEC10M</t>
  </si>
  <si>
    <t>INE121E07247</t>
  </si>
  <si>
    <t>JSW21APR11</t>
  </si>
  <si>
    <t>INE192L07029</t>
  </si>
  <si>
    <t>JSW101210N</t>
  </si>
  <si>
    <t>INE121E07254</t>
  </si>
  <si>
    <t>JSW10DEC10O</t>
  </si>
  <si>
    <t>INE121E07262</t>
  </si>
  <si>
    <t>JSW10DEC10P</t>
  </si>
  <si>
    <t>INE121E07270</t>
  </si>
  <si>
    <t>JSW10DEC10Q</t>
  </si>
  <si>
    <t>INE121E07288</t>
  </si>
  <si>
    <t>JSW10DEC10R</t>
  </si>
  <si>
    <t>INE121E07296</t>
  </si>
  <si>
    <t>JSW10DEC10S</t>
  </si>
  <si>
    <t>INE121E07304</t>
  </si>
  <si>
    <t>JSW10DEC10T</t>
  </si>
  <si>
    <t>INE121E07312</t>
  </si>
  <si>
    <t>ECL29MAR11A</t>
  </si>
  <si>
    <t>INE804I07AI0</t>
  </si>
  <si>
    <t>ECL11MAR11B</t>
  </si>
  <si>
    <t>ECL-NIFTYLINKED-11-6-12-PVT</t>
  </si>
  <si>
    <t>INE804I07AC3</t>
  </si>
  <si>
    <t>ECL30MAR11C</t>
  </si>
  <si>
    <t>ECL-NIFTYLINKED-29-6-12-PVT</t>
  </si>
  <si>
    <t>INE804I07AG4</t>
  </si>
  <si>
    <t>MFL07JAN11</t>
  </si>
  <si>
    <t>INE511C08712</t>
  </si>
  <si>
    <t>ECL25MAR11D</t>
  </si>
  <si>
    <t>ECL-NIFTYLINKED-25-6-12-PVT</t>
  </si>
  <si>
    <t>INE804I07AF6</t>
  </si>
  <si>
    <t>ECL23MAR11E</t>
  </si>
  <si>
    <t>ECL-NIFTYLINKED-22-6-12-PVT</t>
  </si>
  <si>
    <t>INE804I07AE9</t>
  </si>
  <si>
    <t>ECL29MAR11F</t>
  </si>
  <si>
    <t>INE804I07AJ8</t>
  </si>
  <si>
    <t>RFL31MAR11</t>
  </si>
  <si>
    <t>INE958G08856</t>
  </si>
  <si>
    <t>JK28MAR11</t>
  </si>
  <si>
    <t>INE823G07102</t>
  </si>
  <si>
    <t>RFL31MAR11A</t>
  </si>
  <si>
    <t>RELIGARE-12%-23-4-12-PVT</t>
  </si>
  <si>
    <t>INE958G07460</t>
  </si>
  <si>
    <t>RFL31MAR11B</t>
  </si>
  <si>
    <t>RELIGARE-12%-27-4-12-PVT</t>
  </si>
  <si>
    <t>INE958G07478</t>
  </si>
  <si>
    <t>RFL31MAR11C</t>
  </si>
  <si>
    <t>RELIGARE-12%-C-15-6-12-PVT</t>
  </si>
  <si>
    <t>INE958G07452</t>
  </si>
  <si>
    <t>LODHA210211</t>
  </si>
  <si>
    <t>LODHADWELLERS-21-02-14-PVT</t>
  </si>
  <si>
    <t>INE957L07017</t>
  </si>
  <si>
    <t>KMPL1908</t>
  </si>
  <si>
    <t>INE916D071I6</t>
  </si>
  <si>
    <t>KMPL1906</t>
  </si>
  <si>
    <t>INE916D079H1</t>
  </si>
  <si>
    <t>KMPL1907</t>
  </si>
  <si>
    <t>INE916D070I8</t>
  </si>
  <si>
    <t>KMPL1909</t>
  </si>
  <si>
    <t>INE916D072I4</t>
  </si>
  <si>
    <t>JSL30JUN09</t>
  </si>
  <si>
    <t>Jindal Stainless Ltd</t>
  </si>
  <si>
    <t>INE220G07077</t>
  </si>
  <si>
    <t>KMPL1910</t>
  </si>
  <si>
    <t>INE916D074I0</t>
  </si>
  <si>
    <t>KMPL1911</t>
  </si>
  <si>
    <t>INE916D075I7</t>
  </si>
  <si>
    <t>MFL29MAR11A</t>
  </si>
  <si>
    <t>INE549K08012</t>
  </si>
  <si>
    <t>MFL31MAR11B</t>
  </si>
  <si>
    <t>INE549K08020</t>
  </si>
  <si>
    <t>CORE310311A</t>
  </si>
  <si>
    <t>INE247G07013</t>
  </si>
  <si>
    <t>CORE300311B</t>
  </si>
  <si>
    <t>INE247G07021</t>
  </si>
  <si>
    <t>CORE300311C</t>
  </si>
  <si>
    <t>INE247G07039</t>
  </si>
  <si>
    <t>ECL290411A</t>
  </si>
  <si>
    <t>INE804I07AT7</t>
  </si>
  <si>
    <t>ECL290411B</t>
  </si>
  <si>
    <t>INE804I07AR1</t>
  </si>
  <si>
    <t>DPIL210311A</t>
  </si>
  <si>
    <t>Diamond Power Infrastructure Ltd</t>
  </si>
  <si>
    <t>INE989C07027</t>
  </si>
  <si>
    <t>DPIL210311B</t>
  </si>
  <si>
    <t>INE989C07035</t>
  </si>
  <si>
    <t>DPIL210311C</t>
  </si>
  <si>
    <t>INE989C07043</t>
  </si>
  <si>
    <t>DPIL290311D</t>
  </si>
  <si>
    <t>INE989C07050</t>
  </si>
  <si>
    <t>DPIL290311E</t>
  </si>
  <si>
    <t>INE989C07068</t>
  </si>
  <si>
    <t>DPIL290311F</t>
  </si>
  <si>
    <t>INE989C07076</t>
  </si>
  <si>
    <t>DPIL290311G</t>
  </si>
  <si>
    <t>INE989C07084</t>
  </si>
  <si>
    <t>RCL13MAY11A</t>
  </si>
  <si>
    <t>INE013A07MS9</t>
  </si>
  <si>
    <t>DPIL300311H</t>
  </si>
  <si>
    <t>INE989C07092</t>
  </si>
  <si>
    <t>DPIL300311I</t>
  </si>
  <si>
    <t>INE989C07100</t>
  </si>
  <si>
    <t>DPIL300311J</t>
  </si>
  <si>
    <t>INE989C07118</t>
  </si>
  <si>
    <t>DPIL300311K</t>
  </si>
  <si>
    <t>INE989C07126</t>
  </si>
  <si>
    <t>ECL7APR11C</t>
  </si>
  <si>
    <t>ECL-NIFTYLINKED-C-6-7-12-PVT</t>
  </si>
  <si>
    <t>INE804I07AM2</t>
  </si>
  <si>
    <t>MFL280311</t>
  </si>
  <si>
    <t>INE522D07073</t>
  </si>
  <si>
    <t>MFL280311B</t>
  </si>
  <si>
    <t>INE522D07081</t>
  </si>
  <si>
    <t>MFL280311C</t>
  </si>
  <si>
    <t>INE522D07099</t>
  </si>
  <si>
    <t>RCL05APR11</t>
  </si>
  <si>
    <t>INE013A07MN0</t>
  </si>
  <si>
    <t>RCL26APR11</t>
  </si>
  <si>
    <t>INE013A07MO8</t>
  </si>
  <si>
    <t>ECL7APR11D</t>
  </si>
  <si>
    <t>ECL-NIFTYLINKED-D-6-7-12-PVT</t>
  </si>
  <si>
    <t>INE804I07AL4</t>
  </si>
  <si>
    <t>ECL08APR11</t>
  </si>
  <si>
    <t>INE804I07AN0</t>
  </si>
  <si>
    <t>MFL280311A</t>
  </si>
  <si>
    <t>INE522D07057</t>
  </si>
  <si>
    <t>MFL28311B</t>
  </si>
  <si>
    <t>INE522D07065</t>
  </si>
  <si>
    <t>DPIL300311L</t>
  </si>
  <si>
    <t>INE989C07134</t>
  </si>
  <si>
    <t>DPIL300311M</t>
  </si>
  <si>
    <t>INE989C07140</t>
  </si>
  <si>
    <t>MED20MAY11</t>
  </si>
  <si>
    <t>Medimatter Health Management Pvt. Ltd</t>
  </si>
  <si>
    <t>INE214M08019</t>
  </si>
  <si>
    <t>RCL2MAY11</t>
  </si>
  <si>
    <t>INE013A07MP5</t>
  </si>
  <si>
    <t>RCL12MAY11</t>
  </si>
  <si>
    <t>INE013A07MQ3</t>
  </si>
  <si>
    <t>ECL29APR11</t>
  </si>
  <si>
    <t>INE804I07AS9</t>
  </si>
  <si>
    <t>ECL05APR11</t>
  </si>
  <si>
    <t>ECL-NIFTYLINKED-2-7-12-PVT</t>
  </si>
  <si>
    <t>INE804I07AK6</t>
  </si>
  <si>
    <t>RFL23MAY11</t>
  </si>
  <si>
    <t>RELIGARE-11.65%-23-11-11-PVT</t>
  </si>
  <si>
    <t>INE958G07494</t>
  </si>
  <si>
    <t>DPIL300311N</t>
  </si>
  <si>
    <t>INE989C07159</t>
  </si>
  <si>
    <t>DPIL300311O</t>
  </si>
  <si>
    <t>INE989C07167</t>
  </si>
  <si>
    <t>MFL31311A</t>
  </si>
  <si>
    <t>INE522D07115</t>
  </si>
  <si>
    <t>MFL31311B</t>
  </si>
  <si>
    <t>INE522D07123</t>
  </si>
  <si>
    <t>MFL31311C</t>
  </si>
  <si>
    <t>INE522D07131</t>
  </si>
  <si>
    <t>KMPL1919</t>
  </si>
  <si>
    <t>INE916D076I5</t>
  </si>
  <si>
    <t>NABARD31311</t>
  </si>
  <si>
    <t>National Bank for Agricultural and Rural Development</t>
  </si>
  <si>
    <t>INE261F09GC5</t>
  </si>
  <si>
    <t>KMPL1920</t>
  </si>
  <si>
    <t>INE916D077I3</t>
  </si>
  <si>
    <t>KMPL1921</t>
  </si>
  <si>
    <t>INE916D078I1</t>
  </si>
  <si>
    <t>RCL13MAY11</t>
  </si>
  <si>
    <t>INE013A07MR1</t>
  </si>
  <si>
    <t>BAJAJXXXX</t>
  </si>
  <si>
    <t>INE296A08490</t>
  </si>
  <si>
    <t>KMPL1927</t>
  </si>
  <si>
    <t>INE916D079I9</t>
  </si>
  <si>
    <t>EQUITAS1611</t>
  </si>
  <si>
    <t>EQUITAS-14.04%-01-06-19-PVT</t>
  </si>
  <si>
    <t>INE988K07014</t>
  </si>
  <si>
    <t>RCL03JUN11</t>
  </si>
  <si>
    <t>INE013A07MV3</t>
  </si>
  <si>
    <t>DPIL010611A</t>
  </si>
  <si>
    <t>INE989C07175</t>
  </si>
  <si>
    <t>DPIL010611B</t>
  </si>
  <si>
    <t>INE989C07183</t>
  </si>
  <si>
    <t>DPIL010611C</t>
  </si>
  <si>
    <t>INE989C07191</t>
  </si>
  <si>
    <t>DPIL010611D</t>
  </si>
  <si>
    <t>INE989C07209</t>
  </si>
  <si>
    <t>KMPL1934</t>
  </si>
  <si>
    <t>INE916D070J6</t>
  </si>
  <si>
    <t>ORRIS200511</t>
  </si>
  <si>
    <t>Orris Infrastructure Pvt. Ltd</t>
  </si>
  <si>
    <t>INE920L07056</t>
  </si>
  <si>
    <t>GECAP201210</t>
  </si>
  <si>
    <t>INE587B07TB1</t>
  </si>
  <si>
    <t>MMFS15JUN11</t>
  </si>
  <si>
    <t>INE774D07FX4</t>
  </si>
  <si>
    <t>KMPL14JUN11</t>
  </si>
  <si>
    <t>KMPL-10.40%-13-7-12-PVT</t>
  </si>
  <si>
    <t>INE916D073J0</t>
  </si>
  <si>
    <t>MMFSL150611</t>
  </si>
  <si>
    <t>INE774D07FW6</t>
  </si>
  <si>
    <t>KMPL1935</t>
  </si>
  <si>
    <t>INE916D071J4</t>
  </si>
  <si>
    <t>KMPL09MAY11</t>
  </si>
  <si>
    <t>INE916D073I2</t>
  </si>
  <si>
    <t>KMPL13JUN11</t>
  </si>
  <si>
    <t>INE916D072J2</t>
  </si>
  <si>
    <t>KMPL16JUN11</t>
  </si>
  <si>
    <t>INE916D075J5</t>
  </si>
  <si>
    <t>ECL20MAY11A</t>
  </si>
  <si>
    <t>INE804I07AV3</t>
  </si>
  <si>
    <t>ECL06MAY11B</t>
  </si>
  <si>
    <t>INE804I07AU5</t>
  </si>
  <si>
    <t>ECL31MAY11C</t>
  </si>
  <si>
    <t>INE804I07BB3</t>
  </si>
  <si>
    <t>ECL23MAY11D</t>
  </si>
  <si>
    <t>INE804I07AY7</t>
  </si>
  <si>
    <t>ECL19MAY11E</t>
  </si>
  <si>
    <t>INE804I07AW1</t>
  </si>
  <si>
    <t>ECL27MAY11F</t>
  </si>
  <si>
    <t>INE804I07AZ4</t>
  </si>
  <si>
    <t>ECL20MAY11G</t>
  </si>
  <si>
    <t>INE804I07AX9</t>
  </si>
  <si>
    <t>ECL31AUG12H</t>
  </si>
  <si>
    <t>ECL-NIFTYLINKED-31-8-12-PVT</t>
  </si>
  <si>
    <t>INE804I07BC1</t>
  </si>
  <si>
    <t>BARCLAYS231</t>
  </si>
  <si>
    <t>INE704I07EG8</t>
  </si>
  <si>
    <t>KMPL1942</t>
  </si>
  <si>
    <t>INE916D076J3</t>
  </si>
  <si>
    <t>PPL31JAN11</t>
  </si>
  <si>
    <t>Puravankara Projects Ltd</t>
  </si>
  <si>
    <t>INE323I07034</t>
  </si>
  <si>
    <t>PPL31MAR11</t>
  </si>
  <si>
    <t>INE323I07042</t>
  </si>
  <si>
    <t>KMPL22JUN11</t>
  </si>
  <si>
    <t>INE916D077J1</t>
  </si>
  <si>
    <t>PCL23JUN11A</t>
  </si>
  <si>
    <t>INE010A07042</t>
  </si>
  <si>
    <t>PCL23JUN11B</t>
  </si>
  <si>
    <t>INE010A07059</t>
  </si>
  <si>
    <t>MFL13JUN11</t>
  </si>
  <si>
    <t>INE522D07230</t>
  </si>
  <si>
    <t>RCL24MAY11</t>
  </si>
  <si>
    <t>INE013A07MT7</t>
  </si>
  <si>
    <t>RCL26MAY11</t>
  </si>
  <si>
    <t>INE013A07MU5</t>
  </si>
  <si>
    <t>RCL06JUN11</t>
  </si>
  <si>
    <t>INE013A07MW1</t>
  </si>
  <si>
    <t>UFSL27JUN11</t>
  </si>
  <si>
    <t>INE334L07035</t>
  </si>
  <si>
    <t>KMPL1951</t>
  </si>
  <si>
    <t>INE916D079J7</t>
  </si>
  <si>
    <t>KMPL1950</t>
  </si>
  <si>
    <t>INE916D078J9</t>
  </si>
  <si>
    <t>KMPL30JUN11</t>
  </si>
  <si>
    <t>KMPL-9.60%-30-07-2012-PVT</t>
  </si>
  <si>
    <t>INE916D070K4</t>
  </si>
  <si>
    <t>ISEC15JUN11</t>
  </si>
  <si>
    <t>INE849D08TI4</t>
  </si>
  <si>
    <t>BARCLAYS235</t>
  </si>
  <si>
    <t>INE704I07EK0</t>
  </si>
  <si>
    <t>KMPL1956</t>
  </si>
  <si>
    <t>INE916D072K0</t>
  </si>
  <si>
    <t>BARCLAYS239</t>
  </si>
  <si>
    <t>INE704I07EO2</t>
  </si>
  <si>
    <t>STFL4JUL11A</t>
  </si>
  <si>
    <t>INE721A07AT0</t>
  </si>
  <si>
    <t>STFL4JUL11B</t>
  </si>
  <si>
    <t>INE721A07AU8</t>
  </si>
  <si>
    <t>MMFSL080711</t>
  </si>
  <si>
    <t>INE774D07FY2</t>
  </si>
  <si>
    <t>BAJAJXXXXI</t>
  </si>
  <si>
    <t>INE296A07310</t>
  </si>
  <si>
    <t>MMFSL110711</t>
  </si>
  <si>
    <t>INE774D07FZ9</t>
  </si>
  <si>
    <t>MFL15APR11</t>
  </si>
  <si>
    <t>INE522D07149</t>
  </si>
  <si>
    <t>BARCLAYS238</t>
  </si>
  <si>
    <t>BARCLAYS-238-7-8-12-PVT</t>
  </si>
  <si>
    <t>INE704I07EN4</t>
  </si>
  <si>
    <t>ESSAR130611</t>
  </si>
  <si>
    <t>Essar Steel Ltd</t>
  </si>
  <si>
    <t>INE127A07234</t>
  </si>
  <si>
    <t>PCL15JUL11A</t>
  </si>
  <si>
    <t>INE010A07075</t>
  </si>
  <si>
    <t>PCL15JUL11B</t>
  </si>
  <si>
    <t>INE010A07067</t>
  </si>
  <si>
    <t>PCL15JUL11C</t>
  </si>
  <si>
    <t>INE010A07083</t>
  </si>
  <si>
    <t>UPL06JUL11</t>
  </si>
  <si>
    <t>INE628A08163</t>
  </si>
  <si>
    <t>KMPL1957</t>
  </si>
  <si>
    <t>INE916D073K8</t>
  </si>
  <si>
    <t>KMPL1959</t>
  </si>
  <si>
    <t>INE916D074K6</t>
  </si>
  <si>
    <t>KMPL1958</t>
  </si>
  <si>
    <t>INE916D075K3</t>
  </si>
  <si>
    <t>APL10JUN11A</t>
  </si>
  <si>
    <t>ARCHPHARMA-13.25%-9-6-12-PVT</t>
  </si>
  <si>
    <t>INE182F07055</t>
  </si>
  <si>
    <t>APL10JUN11B</t>
  </si>
  <si>
    <t>INE182F07063</t>
  </si>
  <si>
    <t>APL10JUN11C</t>
  </si>
  <si>
    <t>INE182F07071</t>
  </si>
  <si>
    <t>MFL170611A</t>
  </si>
  <si>
    <t>INE522D07248</t>
  </si>
  <si>
    <t>MFL170611B</t>
  </si>
  <si>
    <t>INE522D07255</t>
  </si>
  <si>
    <t>MMFSL180711</t>
  </si>
  <si>
    <t>INE774D07GA0</t>
  </si>
  <si>
    <t>APL10JUN11D</t>
  </si>
  <si>
    <t>INE182F07089</t>
  </si>
  <si>
    <t>APL10JUN11E</t>
  </si>
  <si>
    <t>INE182F07097</t>
  </si>
  <si>
    <t>ECL300611A</t>
  </si>
  <si>
    <t>INE804I07BH0</t>
  </si>
  <si>
    <t>ECL300611B</t>
  </si>
  <si>
    <t>INE804I07BJ6</t>
  </si>
  <si>
    <t>ETHL18JUL11</t>
  </si>
  <si>
    <t>ETHL-10%-28-02-2012-PVT</t>
  </si>
  <si>
    <t>INE216J07038</t>
  </si>
  <si>
    <t>MFL270511A</t>
  </si>
  <si>
    <t>INE522D07214</t>
  </si>
  <si>
    <t>MFL270511B</t>
  </si>
  <si>
    <t>INE522D07222</t>
  </si>
  <si>
    <t>MFLSRXIII</t>
  </si>
  <si>
    <t>INE522D07263</t>
  </si>
  <si>
    <t>MFLSRXIV</t>
  </si>
  <si>
    <t>INE522D07271</t>
  </si>
  <si>
    <t>MFLSRXV</t>
  </si>
  <si>
    <t>INE522D07289</t>
  </si>
  <si>
    <t>ECL300611C</t>
  </si>
  <si>
    <t>INE804I07BI8</t>
  </si>
  <si>
    <t>ECL220611D</t>
  </si>
  <si>
    <t>INE804I07BF4</t>
  </si>
  <si>
    <t>BARCLAYS242</t>
  </si>
  <si>
    <t>INE704I07ER5</t>
  </si>
  <si>
    <t>BILL11JUL11</t>
  </si>
  <si>
    <t>INE704I07EQ7</t>
  </si>
  <si>
    <t>RPTL18JUL11</t>
  </si>
  <si>
    <t>Reliance Ports and Terminals Ltd</t>
  </si>
  <si>
    <t>INE941D07125</t>
  </si>
  <si>
    <t>MFLSRX</t>
  </si>
  <si>
    <t>INE522D07180</t>
  </si>
  <si>
    <t>MFLSRXI</t>
  </si>
  <si>
    <t>INE522D07198</t>
  </si>
  <si>
    <t>MFLSRXII</t>
  </si>
  <si>
    <t>INE522D07206</t>
  </si>
  <si>
    <t>KMPL1960</t>
  </si>
  <si>
    <t>INE916D076K1</t>
  </si>
  <si>
    <t>MMFSL200711</t>
  </si>
  <si>
    <t>INE774D07GB8</t>
  </si>
  <si>
    <t>EID12JUL11</t>
  </si>
  <si>
    <t>INE126A07194</t>
  </si>
  <si>
    <t>KMPL1961</t>
  </si>
  <si>
    <t>INE916D077K9</t>
  </si>
  <si>
    <t>ECL30JUN11</t>
  </si>
  <si>
    <t>INE804I07BK4</t>
  </si>
  <si>
    <t>ECL24JUN11</t>
  </si>
  <si>
    <t>INE804I07BG2</t>
  </si>
  <si>
    <t>BARCLAYS243</t>
  </si>
  <si>
    <t>INE704I07ES3</t>
  </si>
  <si>
    <t>BARCLAYS244</t>
  </si>
  <si>
    <t>INE704I07ET1</t>
  </si>
  <si>
    <t>MFLSRVII</t>
  </si>
  <si>
    <t>INE522D07156</t>
  </si>
  <si>
    <t>MFLSRVIII</t>
  </si>
  <si>
    <t>INE522D07164</t>
  </si>
  <si>
    <t>MFLSRIX</t>
  </si>
  <si>
    <t>INE522D07172</t>
  </si>
  <si>
    <t>MMFSL25711</t>
  </si>
  <si>
    <t>INE774D07GC6</t>
  </si>
  <si>
    <t>KMPL1962</t>
  </si>
  <si>
    <t>INE916D079K5</t>
  </si>
  <si>
    <t>KMPL22JUL11</t>
  </si>
  <si>
    <t>INE916D078K7</t>
  </si>
  <si>
    <t>KMPL1966</t>
  </si>
  <si>
    <t>INE916D070L2</t>
  </si>
  <si>
    <t>COX25JUL11A</t>
  </si>
  <si>
    <t>INE008I07247</t>
  </si>
  <si>
    <t>COX25JUL11B</t>
  </si>
  <si>
    <t>INE008I07221</t>
  </si>
  <si>
    <t>COX25JUL11C</t>
  </si>
  <si>
    <t>INE008I07239</t>
  </si>
  <si>
    <t>ISEC15JUL11</t>
  </si>
  <si>
    <t>INE849D08TJ2</t>
  </si>
  <si>
    <t>UJSPL290711</t>
  </si>
  <si>
    <t>INE334L07043</t>
  </si>
  <si>
    <t>MAS29JUL11A</t>
  </si>
  <si>
    <t>MAS Financial Services Ltd</t>
  </si>
  <si>
    <t>INE348L07035</t>
  </si>
  <si>
    <t>MAS29JUL11B</t>
  </si>
  <si>
    <t>INE348L07027</t>
  </si>
  <si>
    <t>KMPL1967</t>
  </si>
  <si>
    <t>INE916D071L0</t>
  </si>
  <si>
    <t>BARCLAYS245</t>
  </si>
  <si>
    <t>INE704I07EU9</t>
  </si>
  <si>
    <t>BARCLAYS249</t>
  </si>
  <si>
    <t>INE704I07EY1</t>
  </si>
  <si>
    <t>MMFSL010811</t>
  </si>
  <si>
    <t>INE774D07GD4</t>
  </si>
  <si>
    <t>RFL30JUN11</t>
  </si>
  <si>
    <t>INE958G08872</t>
  </si>
  <si>
    <t>RFL26JUL11</t>
  </si>
  <si>
    <t>INE958G08880</t>
  </si>
  <si>
    <t>HDIL15JUL11</t>
  </si>
  <si>
    <t>INE191I07266</t>
  </si>
  <si>
    <t>HDIL28JUN11</t>
  </si>
  <si>
    <t>INE191I07258</t>
  </si>
  <si>
    <t>YES03MAR06</t>
  </si>
  <si>
    <t>INE528G08188</t>
  </si>
  <si>
    <t>KMPL1968</t>
  </si>
  <si>
    <t>INE916D072L8</t>
  </si>
  <si>
    <t>MMFSL090811</t>
  </si>
  <si>
    <t>INE774D07GE2</t>
  </si>
  <si>
    <t>KMPL1969</t>
  </si>
  <si>
    <t>INE916D073L6</t>
  </si>
  <si>
    <t>SREI25JUL11</t>
  </si>
  <si>
    <t>INE872A07PJ0</t>
  </si>
  <si>
    <t>KMPL1970</t>
  </si>
  <si>
    <t>INE916D074L4</t>
  </si>
  <si>
    <t>KMPL1971</t>
  </si>
  <si>
    <t>INE916D075L1</t>
  </si>
  <si>
    <t>ILFS25JUL11</t>
  </si>
  <si>
    <t>INE871D07MH7</t>
  </si>
  <si>
    <t>RFL15JUL11</t>
  </si>
  <si>
    <t>RELFIN-XI-11%-15-08-12-PVT</t>
  </si>
  <si>
    <t>INE958G07510</t>
  </si>
  <si>
    <t>DPIL1JUN11A</t>
  </si>
  <si>
    <t>INE989C07217</t>
  </si>
  <si>
    <t>DPIL1JUN11B</t>
  </si>
  <si>
    <t>INE989C07225</t>
  </si>
  <si>
    <t>DPIL1JUN11C</t>
  </si>
  <si>
    <t>INE989C07233</t>
  </si>
  <si>
    <t>DPIL1JUN11D</t>
  </si>
  <si>
    <t>INE989C07241</t>
  </si>
  <si>
    <t>ECL04JUL11A</t>
  </si>
  <si>
    <t>INE804I07BN8</t>
  </si>
  <si>
    <t>ECL04JUL11B</t>
  </si>
  <si>
    <t>INE804I07BM0</t>
  </si>
  <si>
    <t>ECL13JUL11C</t>
  </si>
  <si>
    <t>INE804I07BO6</t>
  </si>
  <si>
    <t>ECL18JUL11D</t>
  </si>
  <si>
    <t>INE804I07BP3</t>
  </si>
  <si>
    <t>ECL22JUL11E</t>
  </si>
  <si>
    <t>INE804I07BQ1</t>
  </si>
  <si>
    <t>ECL26JUL11F</t>
  </si>
  <si>
    <t>INE804I07BR9</t>
  </si>
  <si>
    <t>ECL27JUL11G</t>
  </si>
  <si>
    <t>INE804I07BT5</t>
  </si>
  <si>
    <t>ECL28JUL11H</t>
  </si>
  <si>
    <t>INE804I07BS7</t>
  </si>
  <si>
    <t>ECL29JUL11I</t>
  </si>
  <si>
    <t>INE804I07BW9</t>
  </si>
  <si>
    <t>ECL29JUN11J</t>
  </si>
  <si>
    <t>INE804I07BU3</t>
  </si>
  <si>
    <t>ECL29JUL11K</t>
  </si>
  <si>
    <t>INE804I07BV1</t>
  </si>
  <si>
    <t>ECL29JUL11L</t>
  </si>
  <si>
    <t>INE804I07BX7</t>
  </si>
  <si>
    <t>ACL01MAR11</t>
  </si>
  <si>
    <t>Hubtown Ltd</t>
  </si>
  <si>
    <t>INE703H07021</t>
  </si>
  <si>
    <t>MMFSL250811</t>
  </si>
  <si>
    <t>INE774D07GF9</t>
  </si>
  <si>
    <t>BAJAJ18811A</t>
  </si>
  <si>
    <t>INE296A07328</t>
  </si>
  <si>
    <t>BAJAJ18811B</t>
  </si>
  <si>
    <t>INE296A07336</t>
  </si>
  <si>
    <t>MFL29JUL11</t>
  </si>
  <si>
    <t>MANAPPURAM-22-8-12-PVT</t>
  </si>
  <si>
    <t>INE522D07305</t>
  </si>
  <si>
    <t>ILFS11AUG11</t>
  </si>
  <si>
    <t>INE871D07MI5</t>
  </si>
  <si>
    <t>BFLXXXXIII</t>
  </si>
  <si>
    <t>INE296A07344</t>
  </si>
  <si>
    <t>BFLXXXXIV</t>
  </si>
  <si>
    <t>INE296A07351</t>
  </si>
  <si>
    <t>BARCLAYS252</t>
  </si>
  <si>
    <t>INE704I07FB6</t>
  </si>
  <si>
    <t>KMPL1975</t>
  </si>
  <si>
    <t>INE916D077L7</t>
  </si>
  <si>
    <t>KMPL26AUG11</t>
  </si>
  <si>
    <t>INE916D076L9</t>
  </si>
  <si>
    <t>RFL02AUG11</t>
  </si>
  <si>
    <t>INE958G08898</t>
  </si>
  <si>
    <t>RFL30AUG11</t>
  </si>
  <si>
    <t>INE958G08906</t>
  </si>
  <si>
    <t>BARCLAYS253</t>
  </si>
  <si>
    <t>INE704I07FC4</t>
  </si>
  <si>
    <t>BARCLAYS254</t>
  </si>
  <si>
    <t>INE704I07FD2</t>
  </si>
  <si>
    <t>BARCLAYS255</t>
  </si>
  <si>
    <t>INE704I07FE0</t>
  </si>
  <si>
    <t>STFC31MAR11</t>
  </si>
  <si>
    <t>INE721A08AL5</t>
  </si>
  <si>
    <t>FLFL31MAY11</t>
  </si>
  <si>
    <t>INE452O07021</t>
  </si>
  <si>
    <t>KMPL1980</t>
  </si>
  <si>
    <t>INE916D078L5</t>
  </si>
  <si>
    <t>KMPL1981</t>
  </si>
  <si>
    <t>INE916D079L3</t>
  </si>
  <si>
    <t>SBI10OCT06H</t>
  </si>
  <si>
    <t>INE062A09114</t>
  </si>
  <si>
    <t>MMFSL9911A</t>
  </si>
  <si>
    <t>INE774D07GG7</t>
  </si>
  <si>
    <t>MMFSL9911B</t>
  </si>
  <si>
    <t>INE774D07GI3</t>
  </si>
  <si>
    <t>MMFS9SEP11A</t>
  </si>
  <si>
    <t>INE774D07GH5</t>
  </si>
  <si>
    <t>MMFS9SEP11B</t>
  </si>
  <si>
    <t>INE774D07GJ1</t>
  </si>
  <si>
    <t>MMFS150911C</t>
  </si>
  <si>
    <t>INE774D07GL7</t>
  </si>
  <si>
    <t>MMFS190913D</t>
  </si>
  <si>
    <t>INE774D07GK9</t>
  </si>
  <si>
    <t>RHC15SEP11</t>
  </si>
  <si>
    <t>RHC Holding Pvt. Ltd</t>
  </si>
  <si>
    <t>INE657K07072</t>
  </si>
  <si>
    <t>MFL07SEP11</t>
  </si>
  <si>
    <t>INE511C07094</t>
  </si>
  <si>
    <t>KMPL1982</t>
  </si>
  <si>
    <t>INE916D070M0</t>
  </si>
  <si>
    <t>KMPL1988</t>
  </si>
  <si>
    <t>INE916D076M7</t>
  </si>
  <si>
    <t>KMPL1984</t>
  </si>
  <si>
    <t>INE916D072M6</t>
  </si>
  <si>
    <t>KMPL1986</t>
  </si>
  <si>
    <t>INE916D074M2</t>
  </si>
  <si>
    <t>KMPL1987</t>
  </si>
  <si>
    <t>INE916D075M9</t>
  </si>
  <si>
    <t>KMPL1985</t>
  </si>
  <si>
    <t>INE916D073M4</t>
  </si>
  <si>
    <t>LDPL22JUL11</t>
  </si>
  <si>
    <t>LODHA-21-02-2014-PVT</t>
  </si>
  <si>
    <t>INE957L07025</t>
  </si>
  <si>
    <t>IDBI04AUG11</t>
  </si>
  <si>
    <t>INE008A08T61</t>
  </si>
  <si>
    <t>BARCLAYS256</t>
  </si>
  <si>
    <t>INE704I07FF7</t>
  </si>
  <si>
    <t>BARCLAYS258</t>
  </si>
  <si>
    <t>INE704I07FH3</t>
  </si>
  <si>
    <t>ECL04AUG11A</t>
  </si>
  <si>
    <t>INE804I07BZ2</t>
  </si>
  <si>
    <t>ECL04AUG11B</t>
  </si>
  <si>
    <t>INE804I07CA3</t>
  </si>
  <si>
    <t>ECL10AUG11C</t>
  </si>
  <si>
    <t>INE804I07CC9</t>
  </si>
  <si>
    <t>ECL05AUG11D</t>
  </si>
  <si>
    <t>INE804I07CB1</t>
  </si>
  <si>
    <t>ECL12AUG11E</t>
  </si>
  <si>
    <t>INE804I07CF2</t>
  </si>
  <si>
    <t>ECL09AUG11F</t>
  </si>
  <si>
    <t>INE804I07BY5</t>
  </si>
  <si>
    <t>ECL24AUG11G</t>
  </si>
  <si>
    <t>INE804I07CJ4</t>
  </si>
  <si>
    <t>ECL16AUG11H</t>
  </si>
  <si>
    <t>INE804I07CE5</t>
  </si>
  <si>
    <t>ECL24AUG11</t>
  </si>
  <si>
    <t>INE804I07CI6</t>
  </si>
  <si>
    <t>ECL17AUG11J</t>
  </si>
  <si>
    <t>INE804I07CD7</t>
  </si>
  <si>
    <t>ECL30AUG11K</t>
  </si>
  <si>
    <t>INE804I07CO4</t>
  </si>
  <si>
    <t>ECL29AUG11L</t>
  </si>
  <si>
    <t>INE804I07CM8</t>
  </si>
  <si>
    <t>ECL30AUG11M</t>
  </si>
  <si>
    <t>INE804I07CQ9</t>
  </si>
  <si>
    <t>ECL30AUG11N</t>
  </si>
  <si>
    <t>INE804I07CP1</t>
  </si>
  <si>
    <t>ETHL29SEP11</t>
  </si>
  <si>
    <t>ETHL Communications Holdings Ltd</t>
  </si>
  <si>
    <t>INE216J07046</t>
  </si>
  <si>
    <t>MMF19SEP11A</t>
  </si>
  <si>
    <t>INE774D07GM5</t>
  </si>
  <si>
    <t>MMF21SEP11B</t>
  </si>
  <si>
    <t>INE774D07GO1</t>
  </si>
  <si>
    <t>MMF21SEP11C</t>
  </si>
  <si>
    <t>INE774D07GN3</t>
  </si>
  <si>
    <t>KMPL1983</t>
  </si>
  <si>
    <t>INE916D071M8</t>
  </si>
  <si>
    <t>KMPL1989</t>
  </si>
  <si>
    <t>INE916D08DQ8</t>
  </si>
  <si>
    <t>RCL22JUN11A</t>
  </si>
  <si>
    <t>INE013A07MX9</t>
  </si>
  <si>
    <t>RCL28JUN11B</t>
  </si>
  <si>
    <t>INE013A07MY7</t>
  </si>
  <si>
    <t>RCL30JUN11C</t>
  </si>
  <si>
    <t>INE013A07MZ4</t>
  </si>
  <si>
    <t>RCL08JUL11D</t>
  </si>
  <si>
    <t>INE013A07NA5</t>
  </si>
  <si>
    <t>RCL13JUL11E</t>
  </si>
  <si>
    <t>INE013A07NB3</t>
  </si>
  <si>
    <t>RCL19JUL11F</t>
  </si>
  <si>
    <t>INE013A07NC1</t>
  </si>
  <si>
    <t>RCL26JUL11G</t>
  </si>
  <si>
    <t>INE013A07ND9</t>
  </si>
  <si>
    <t>RCL08AUG11H</t>
  </si>
  <si>
    <t>INE013A07NE7</t>
  </si>
  <si>
    <t>KMP29SEP11A</t>
  </si>
  <si>
    <t>INE916D079M1</t>
  </si>
  <si>
    <t>KMP29SEP11B</t>
  </si>
  <si>
    <t>INE916D078M3</t>
  </si>
  <si>
    <t>KMP05OCT11C</t>
  </si>
  <si>
    <t>INE916D071N6</t>
  </si>
  <si>
    <t>BFL26SEP11A</t>
  </si>
  <si>
    <t>INE296A07369</t>
  </si>
  <si>
    <t>BARCLAYS260</t>
  </si>
  <si>
    <t>INE704I07FJ9</t>
  </si>
  <si>
    <t>BARCLAYS261</t>
  </si>
  <si>
    <t>INE704I07FK7</t>
  </si>
  <si>
    <t>BARCLAYS262</t>
  </si>
  <si>
    <t>INE704I07FL5</t>
  </si>
  <si>
    <t>KMPL1998</t>
  </si>
  <si>
    <t>INE916D072N4</t>
  </si>
  <si>
    <t>KMPL1990</t>
  </si>
  <si>
    <t>INE916D08DR6</t>
  </si>
  <si>
    <t>KMPL1991</t>
  </si>
  <si>
    <t>INE916D077M5</t>
  </si>
  <si>
    <t>ECL02SEP11A</t>
  </si>
  <si>
    <t>INE804I07CN6</t>
  </si>
  <si>
    <t>ECL05SEP11B</t>
  </si>
  <si>
    <t>INE804I07CR7</t>
  </si>
  <si>
    <t>RCL12AUG11F</t>
  </si>
  <si>
    <t>INE013A07NF4</t>
  </si>
  <si>
    <t>RCL11AUG11G</t>
  </si>
  <si>
    <t>INE013A07NG2</t>
  </si>
  <si>
    <t>RCL12AUG11H</t>
  </si>
  <si>
    <t>INE013A07NH0</t>
  </si>
  <si>
    <t>RCL18AUG11I</t>
  </si>
  <si>
    <t>INE013A07NI8</t>
  </si>
  <si>
    <t>ECL13SEP11C</t>
  </si>
  <si>
    <t>INE804I07CS5</t>
  </si>
  <si>
    <t>RCL13SEP11J</t>
  </si>
  <si>
    <t>INE013A07NJ6</t>
  </si>
  <si>
    <t>ECL20SEP11D</t>
  </si>
  <si>
    <t>INE804I07CU1</t>
  </si>
  <si>
    <t>ECL30SEP11E</t>
  </si>
  <si>
    <t>INE804I07CX5</t>
  </si>
  <si>
    <t>ECL30SEP11F</t>
  </si>
  <si>
    <t>INE804I07CZ0</t>
  </si>
  <si>
    <t>ECL29SEP11G</t>
  </si>
  <si>
    <t>INE804I07CV9</t>
  </si>
  <si>
    <t>BARCLAYS263</t>
  </si>
  <si>
    <t>INE704I07FM3</t>
  </si>
  <si>
    <t>SREI27SEP11</t>
  </si>
  <si>
    <t>INE881J08128</t>
  </si>
  <si>
    <t>RFL26SEP11</t>
  </si>
  <si>
    <t>INE958G07585</t>
  </si>
  <si>
    <t>RCL20MAY11A</t>
  </si>
  <si>
    <t>INE013A08101</t>
  </si>
  <si>
    <t>RCL20MAY11B</t>
  </si>
  <si>
    <t>INE013A08093</t>
  </si>
  <si>
    <t>RCL14JUL11C</t>
  </si>
  <si>
    <t>INE013A08119</t>
  </si>
  <si>
    <t>RCL12AUG11D</t>
  </si>
  <si>
    <t>INE013A08127</t>
  </si>
  <si>
    <t>RCL12AUG11E</t>
  </si>
  <si>
    <t>INE013A08135</t>
  </si>
  <si>
    <t>RCL30SEP11F</t>
  </si>
  <si>
    <t>INE013A08143</t>
  </si>
  <si>
    <t>AIL270911A</t>
  </si>
  <si>
    <t>INE954K08022</t>
  </si>
  <si>
    <t>AIL270911B</t>
  </si>
  <si>
    <t>INE954K08030</t>
  </si>
  <si>
    <t>FBH15JUL11A</t>
  </si>
  <si>
    <t>INE564G07433</t>
  </si>
  <si>
    <t>COX07OCT11</t>
  </si>
  <si>
    <t>INE008I07262</t>
  </si>
  <si>
    <t>KMPL1999</t>
  </si>
  <si>
    <t>INE916D073N2</t>
  </si>
  <si>
    <t>CORE170611A</t>
  </si>
  <si>
    <t>INE247G07047</t>
  </si>
  <si>
    <t>CORE170611B</t>
  </si>
  <si>
    <t>INE247G07054</t>
  </si>
  <si>
    <t>CORE170611C</t>
  </si>
  <si>
    <t>INE247G07062</t>
  </si>
  <si>
    <t>MMF13OCT11A</t>
  </si>
  <si>
    <t>INE774D07GP8</t>
  </si>
  <si>
    <t>BFS20OCT11A</t>
  </si>
  <si>
    <t>Bandhan Financial Services Pvt Ltd</t>
  </si>
  <si>
    <t>INE667M07010</t>
  </si>
  <si>
    <t>REI29SEP11A</t>
  </si>
  <si>
    <t>INE385B07095</t>
  </si>
  <si>
    <t>REI29SEP11B</t>
  </si>
  <si>
    <t>INE385B07103</t>
  </si>
  <si>
    <t>REI29SEP11C</t>
  </si>
  <si>
    <t>INE385B07111</t>
  </si>
  <si>
    <t>REI29SEP11D</t>
  </si>
  <si>
    <t>INE385B07129</t>
  </si>
  <si>
    <t>KMP04OCT11A</t>
  </si>
  <si>
    <t>INE916D070N8</t>
  </si>
  <si>
    <t>KMP21OCT11B</t>
  </si>
  <si>
    <t>INE916D074N0</t>
  </si>
  <si>
    <t>KMP25OCT11C</t>
  </si>
  <si>
    <t>INE916D076N5</t>
  </si>
  <si>
    <t>KMP25OCT11D</t>
  </si>
  <si>
    <t>INE916D077N3</t>
  </si>
  <si>
    <t>KMPL2000</t>
  </si>
  <si>
    <t>INE916D075N7</t>
  </si>
  <si>
    <t>ECL04OCT11A</t>
  </si>
  <si>
    <t>INE804I07DB9</t>
  </si>
  <si>
    <t>ECL05OCT11B</t>
  </si>
  <si>
    <t>INE804I07DC7</t>
  </si>
  <si>
    <t>ECL10OCT11C</t>
  </si>
  <si>
    <t>INE804I07DD5</t>
  </si>
  <si>
    <t>ECL11OCT11D</t>
  </si>
  <si>
    <t>INE804I07DE3</t>
  </si>
  <si>
    <t>ECL17OCT11E</t>
  </si>
  <si>
    <t>INE804I07DG8</t>
  </si>
  <si>
    <t>ECL18OCT11F</t>
  </si>
  <si>
    <t>INE804I07DJ2</t>
  </si>
  <si>
    <t>ECL18OCT11G</t>
  </si>
  <si>
    <t>INE804I07DI4</t>
  </si>
  <si>
    <t>ECL19OCT11H</t>
  </si>
  <si>
    <t>INE804I07DL8</t>
  </si>
  <si>
    <t>ECL19OCT11I</t>
  </si>
  <si>
    <t>INE804I07DK0</t>
  </si>
  <si>
    <t>ECL19OCT11J</t>
  </si>
  <si>
    <t>INE804I07DM6</t>
  </si>
  <si>
    <t>ECL18OCT11K</t>
  </si>
  <si>
    <t>INE804I07DH6</t>
  </si>
  <si>
    <t>BIL14OCT11A</t>
  </si>
  <si>
    <t>INE704I07FN1</t>
  </si>
  <si>
    <t>BIL14OCT11B</t>
  </si>
  <si>
    <t>INE704I07FO9</t>
  </si>
  <si>
    <t>BIL20OCT11C</t>
  </si>
  <si>
    <t>INE704I07FP6</t>
  </si>
  <si>
    <t>BIL21OCT11D</t>
  </si>
  <si>
    <t>INE704I07FR2</t>
  </si>
  <si>
    <t>BIL21OCT11E</t>
  </si>
  <si>
    <t>INE704I07FQ4</t>
  </si>
  <si>
    <t>BIL24OCT11F</t>
  </si>
  <si>
    <t>INE704I07FS0</t>
  </si>
  <si>
    <t>KMPL2004</t>
  </si>
  <si>
    <t>INE916D078N1</t>
  </si>
  <si>
    <t>KMPL2005</t>
  </si>
  <si>
    <t>INE916D079N9</t>
  </si>
  <si>
    <t>KMPL2014</t>
  </si>
  <si>
    <t>INE916D072O2</t>
  </si>
  <si>
    <t>KMPL2006</t>
  </si>
  <si>
    <t>INE916D070O6</t>
  </si>
  <si>
    <t>KMPL2007</t>
  </si>
  <si>
    <t>INE916D071O4</t>
  </si>
  <si>
    <t>KMPL2015</t>
  </si>
  <si>
    <t>INE916D073O0</t>
  </si>
  <si>
    <t>RCL21OCT11A</t>
  </si>
  <si>
    <t>INE013A07NS7</t>
  </si>
  <si>
    <t>RCL21OCT11B</t>
  </si>
  <si>
    <t>INE013A07NR9</t>
  </si>
  <si>
    <t>RCL13OCT11C</t>
  </si>
  <si>
    <t>INE013A07NM0</t>
  </si>
  <si>
    <t>RCL13OCT11D</t>
  </si>
  <si>
    <t>INE013A07NN8</t>
  </si>
  <si>
    <t>RCL19OCT11E</t>
  </si>
  <si>
    <t>INE013A07NO6</t>
  </si>
  <si>
    <t>RCL21OCT11F</t>
  </si>
  <si>
    <t>INE013A07NQ1</t>
  </si>
  <si>
    <t>FBH11AUG11A</t>
  </si>
  <si>
    <t>INE564G07466</t>
  </si>
  <si>
    <t>FBH09AUG11B</t>
  </si>
  <si>
    <t>INE564G07458</t>
  </si>
  <si>
    <t>FBH02AUG11C</t>
  </si>
  <si>
    <t>INE564G07441</t>
  </si>
  <si>
    <t>MFL17OCT11</t>
  </si>
  <si>
    <t>INE511C07102</t>
  </si>
  <si>
    <t>BFLXXXXVII</t>
  </si>
  <si>
    <t>INE296A07377</t>
  </si>
  <si>
    <t>BFLXXXXVI</t>
  </si>
  <si>
    <t>INE296A08516</t>
  </si>
  <si>
    <t>LODHA300811</t>
  </si>
  <si>
    <t>Lodha Dwellers Pvt Ltd</t>
  </si>
  <si>
    <t>INE957L07033</t>
  </si>
  <si>
    <t>STF15JUN11A</t>
  </si>
  <si>
    <t>INE721A07AS2</t>
  </si>
  <si>
    <t>STF10AUG11B</t>
  </si>
  <si>
    <t>INE721A08AN1</t>
  </si>
  <si>
    <t>STF27JUL11C</t>
  </si>
  <si>
    <t>INE721A07BB6</t>
  </si>
  <si>
    <t>STF27JUL11D</t>
  </si>
  <si>
    <t>INE721A07BC4</t>
  </si>
  <si>
    <t>STF01AUG11E</t>
  </si>
  <si>
    <t>INE721A08AM3</t>
  </si>
  <si>
    <t>STF10AUG11F</t>
  </si>
  <si>
    <t>INE721A07BE0</t>
  </si>
  <si>
    <t>STF10AUG11G</t>
  </si>
  <si>
    <t>INE721A07BG5</t>
  </si>
  <si>
    <t>STF10AUG11H</t>
  </si>
  <si>
    <t>INE721A07BF7</t>
  </si>
  <si>
    <t>STF10AUG11I</t>
  </si>
  <si>
    <t>INE721A07BD2</t>
  </si>
  <si>
    <t>WBSETC26711</t>
  </si>
  <si>
    <t>West Bengal State Electricity Transmission Company Ltd</t>
  </si>
  <si>
    <t>INE631K07028</t>
  </si>
  <si>
    <t>BIL01NOV11A</t>
  </si>
  <si>
    <t>INE704I07FT8</t>
  </si>
  <si>
    <t>MMF16NOV11A</t>
  </si>
  <si>
    <t>INE774D07GY0</t>
  </si>
  <si>
    <t>MMF08NOV11B</t>
  </si>
  <si>
    <t>INE774D07GT0</t>
  </si>
  <si>
    <t>MMF09NOV11C</t>
  </si>
  <si>
    <t>INE774D07GW4</t>
  </si>
  <si>
    <t>KMPL2018</t>
  </si>
  <si>
    <t>INE916D074O8</t>
  </si>
  <si>
    <t>KMPL2019</t>
  </si>
  <si>
    <t>INE916D075O5</t>
  </si>
  <si>
    <t>MMF02NOV11D</t>
  </si>
  <si>
    <t>INE774D07GQ6</t>
  </si>
  <si>
    <t>MMF03NOV11E</t>
  </si>
  <si>
    <t>INE774D07GR4</t>
  </si>
  <si>
    <t>MMF03NOV11F</t>
  </si>
  <si>
    <t>INE774D07GS2</t>
  </si>
  <si>
    <t>MMF08NOV11G</t>
  </si>
  <si>
    <t>INE774D07GU8</t>
  </si>
  <si>
    <t>MMF09NOV11H</t>
  </si>
  <si>
    <t>INE774D07GV6</t>
  </si>
  <si>
    <t>MMF16NOV11I</t>
  </si>
  <si>
    <t>INE774D07GX2</t>
  </si>
  <si>
    <t>MFL16NOV11A</t>
  </si>
  <si>
    <t>INE511C07128</t>
  </si>
  <si>
    <t>BFL25OCT11A</t>
  </si>
  <si>
    <t>INE296A07385</t>
  </si>
  <si>
    <t>MFL16NOV11B</t>
  </si>
  <si>
    <t>INE511C07110</t>
  </si>
  <si>
    <t>MFL16NOV11C</t>
  </si>
  <si>
    <t>INE511C07136</t>
  </si>
  <si>
    <t>MFL16NOV11D</t>
  </si>
  <si>
    <t>INE511C07144</t>
  </si>
  <si>
    <t>BFL25OCT11B</t>
  </si>
  <si>
    <t>INE296A07393</t>
  </si>
  <si>
    <t>BFL25OCT11C</t>
  </si>
  <si>
    <t>INE296A07401</t>
  </si>
  <si>
    <t>BFL25OCT11D</t>
  </si>
  <si>
    <t>INE296A07419</t>
  </si>
  <si>
    <t>BFL25OCT11E</t>
  </si>
  <si>
    <t>INE296A07427</t>
  </si>
  <si>
    <t>KMPL2020</t>
  </si>
  <si>
    <t>INE916D076O3</t>
  </si>
  <si>
    <t>KMPL2021</t>
  </si>
  <si>
    <t>INE916D077O1</t>
  </si>
  <si>
    <t>MMF16NOV11J</t>
  </si>
  <si>
    <t>INE774D07GZ7</t>
  </si>
  <si>
    <t>MMF17NOV11K</t>
  </si>
  <si>
    <t>INE774D07HA8</t>
  </si>
  <si>
    <t>BFLXXXXIX</t>
  </si>
  <si>
    <t>INE296A07435</t>
  </si>
  <si>
    <t>SCU31OCT11A</t>
  </si>
  <si>
    <t>INE722A07265</t>
  </si>
  <si>
    <t>SCU31OCT11B</t>
  </si>
  <si>
    <t>INE722A07273</t>
  </si>
  <si>
    <t>MMF18NOV11L</t>
  </si>
  <si>
    <t>INE774D07HB6</t>
  </si>
  <si>
    <t>ROHAN260811</t>
  </si>
  <si>
    <t>INE759L07025</t>
  </si>
  <si>
    <t>KMPL2022</t>
  </si>
  <si>
    <t>INE916D079O7</t>
  </si>
  <si>
    <t>KMPL2023</t>
  </si>
  <si>
    <t>INE916D078O9</t>
  </si>
  <si>
    <t>SREI04NOV11</t>
  </si>
  <si>
    <t>INE872A07PO0</t>
  </si>
  <si>
    <t>YES28OCT11</t>
  </si>
  <si>
    <t>INE528G08204</t>
  </si>
  <si>
    <t>KMPL2024</t>
  </si>
  <si>
    <t>INE916D070P3</t>
  </si>
  <si>
    <t>STF25AUG11A</t>
  </si>
  <si>
    <t>INE721A07BI1</t>
  </si>
  <si>
    <t>STF25AUG11B</t>
  </si>
  <si>
    <t>INE721A07BH3</t>
  </si>
  <si>
    <t>STF14SEP11C</t>
  </si>
  <si>
    <t>INE721A07BK7</t>
  </si>
  <si>
    <t>STF14SEP11D</t>
  </si>
  <si>
    <t>INE721A07BJ9</t>
  </si>
  <si>
    <t>GPIL29SEP11</t>
  </si>
  <si>
    <t>INE177H07028</t>
  </si>
  <si>
    <t>GPIL24OCT11</t>
  </si>
  <si>
    <t>INE177H07036</t>
  </si>
  <si>
    <t>SCU18NOV11A</t>
  </si>
  <si>
    <t>INE722A07281</t>
  </si>
  <si>
    <t>BFL21NOV11A</t>
  </si>
  <si>
    <t>INE296A07443</t>
  </si>
  <si>
    <t>BFL21NOV11B</t>
  </si>
  <si>
    <t>INE296A07450</t>
  </si>
  <si>
    <t>BFL21NOV11C</t>
  </si>
  <si>
    <t>INE296A07468</t>
  </si>
  <si>
    <t>BFL21NOV11D</t>
  </si>
  <si>
    <t>INE296A07476</t>
  </si>
  <si>
    <t>BFL21NOV11E</t>
  </si>
  <si>
    <t>INE296A07484</t>
  </si>
  <si>
    <t>MFL25NOV11A</t>
  </si>
  <si>
    <t>INE511C07151</t>
  </si>
  <si>
    <t>MMF25NOV11M</t>
  </si>
  <si>
    <t>INE774D07HC4</t>
  </si>
  <si>
    <t>MMF25NOV11N</t>
  </si>
  <si>
    <t>INE774D07HD2</t>
  </si>
  <si>
    <t>MMF25NOV11O</t>
  </si>
  <si>
    <t>INE774D07HE0</t>
  </si>
  <si>
    <t>MMF25NOV11P</t>
  </si>
  <si>
    <t>INE774D07HF7</t>
  </si>
  <si>
    <t>MMF28NOV11Q</t>
  </si>
  <si>
    <t>INE774D07HG5</t>
  </si>
  <si>
    <t>KMPL2025</t>
  </si>
  <si>
    <t>INE916D071P1</t>
  </si>
  <si>
    <t>SCUF23NOV11</t>
  </si>
  <si>
    <t>INE722A07299</t>
  </si>
  <si>
    <t>TLD02DEC12A</t>
  </si>
  <si>
    <t>Terra Land Developers Ltd</t>
  </si>
  <si>
    <t>INE748M07018</t>
  </si>
  <si>
    <t>MMF02DEC11A</t>
  </si>
  <si>
    <t>MMF02DEC11B</t>
  </si>
  <si>
    <t>TPCL02JUN11</t>
  </si>
  <si>
    <t>Tata Power Company Ltd</t>
  </si>
  <si>
    <t>INE245A08034</t>
  </si>
  <si>
    <t>SRE09SEP11A</t>
  </si>
  <si>
    <t>INE872A07PK8</t>
  </si>
  <si>
    <t>SRE09SEP11B</t>
  </si>
  <si>
    <t>INE872A07PL6</t>
  </si>
  <si>
    <t>SRE10OCT11C</t>
  </si>
  <si>
    <t>INE872A07PM4</t>
  </si>
  <si>
    <t>SRE10OCT11D</t>
  </si>
  <si>
    <t>INE872A07PN2</t>
  </si>
  <si>
    <t>SRE29OCT11E</t>
  </si>
  <si>
    <t>INE872A07PP7</t>
  </si>
  <si>
    <t>SRE29OCT11F</t>
  </si>
  <si>
    <t>INE872A07PQ5</t>
  </si>
  <si>
    <t>AXIS01DEC11</t>
  </si>
  <si>
    <t>INE238A08328</t>
  </si>
  <si>
    <t>MMF02DEC11R</t>
  </si>
  <si>
    <t>INE774D07HI1</t>
  </si>
  <si>
    <t>MMF02DEC11S</t>
  </si>
  <si>
    <t>INE774D07HJ9</t>
  </si>
  <si>
    <t>COX01NOV11</t>
  </si>
  <si>
    <t>INE008I07270</t>
  </si>
  <si>
    <t>MMF01DEC11T</t>
  </si>
  <si>
    <t>INE774D07HH3</t>
  </si>
  <si>
    <t>FRL30AUG11</t>
  </si>
  <si>
    <t>INE623B07065</t>
  </si>
  <si>
    <t>HDB26NOV11</t>
  </si>
  <si>
    <t>HDB Financial Services Ltd</t>
  </si>
  <si>
    <t>INE756I07019</t>
  </si>
  <si>
    <t>RFL30NOV11</t>
  </si>
  <si>
    <t>INE958G08922</t>
  </si>
  <si>
    <t>RFL25OCT11</t>
  </si>
  <si>
    <t>INE958G08914</t>
  </si>
  <si>
    <t>KMPL2026</t>
  </si>
  <si>
    <t>INE916D072P9</t>
  </si>
  <si>
    <t>KMPL2027</t>
  </si>
  <si>
    <t>INE916D073P7</t>
  </si>
  <si>
    <t>KMPL2028</t>
  </si>
  <si>
    <t>INE916D074P5</t>
  </si>
  <si>
    <t>KMPL2029</t>
  </si>
  <si>
    <t>INE916D075P2</t>
  </si>
  <si>
    <t>ARUN31AUG11</t>
  </si>
  <si>
    <t>Arun Excello Homes Pvt. Ltd</t>
  </si>
  <si>
    <t>INE538M07013</t>
  </si>
  <si>
    <t>BFL25NOV11A</t>
  </si>
  <si>
    <t>INE296A08524</t>
  </si>
  <si>
    <t>HDB09DEC11B</t>
  </si>
  <si>
    <t>INE756I07027</t>
  </si>
  <si>
    <t>ILFS5DEC11A</t>
  </si>
  <si>
    <t>INE871D07MP0</t>
  </si>
  <si>
    <t>ILFS5DEC11B</t>
  </si>
  <si>
    <t>INE871D07MO3</t>
  </si>
  <si>
    <t>MFL09DEC11A</t>
  </si>
  <si>
    <t>INE511C08746</t>
  </si>
  <si>
    <t>ILF16SEP11A</t>
  </si>
  <si>
    <t>INE871D07MJ3</t>
  </si>
  <si>
    <t>ILF16SEP11B</t>
  </si>
  <si>
    <t>INE871D07MK1</t>
  </si>
  <si>
    <t>ILF28SEP11C</t>
  </si>
  <si>
    <t>INE871D07ML9</t>
  </si>
  <si>
    <t>ILF10OCT11D</t>
  </si>
  <si>
    <t>INE871D07MN5</t>
  </si>
  <si>
    <t>ILF10OCT11E</t>
  </si>
  <si>
    <t>INE871D07MM7</t>
  </si>
  <si>
    <t>COX29NOV11A</t>
  </si>
  <si>
    <t>INE008I07288</t>
  </si>
  <si>
    <t>COX29NOV11B</t>
  </si>
  <si>
    <t>INE008I07296</t>
  </si>
  <si>
    <t>COX29NOV11C</t>
  </si>
  <si>
    <t>INE008I07304</t>
  </si>
  <si>
    <t>KMPL2031</t>
  </si>
  <si>
    <t>INE916D077P8</t>
  </si>
  <si>
    <t>KMPL2032</t>
  </si>
  <si>
    <t>INE916D078P6</t>
  </si>
  <si>
    <t>KMPL2035</t>
  </si>
  <si>
    <t>INE916D071Q9</t>
  </si>
  <si>
    <t>MMF05DEC11U</t>
  </si>
  <si>
    <t>INE774D07HM3</t>
  </si>
  <si>
    <t>MMF05DEC11V</t>
  </si>
  <si>
    <t>INE774D07HN1</t>
  </si>
  <si>
    <t>MMF07DEC11W</t>
  </si>
  <si>
    <t>INE774D07HO9</t>
  </si>
  <si>
    <t>TTL03OCT11A</t>
  </si>
  <si>
    <t>INE122H07057</t>
  </si>
  <si>
    <t>TTL03OCT11B</t>
  </si>
  <si>
    <t>INE122H07065</t>
  </si>
  <si>
    <t>TTL03OCT11C</t>
  </si>
  <si>
    <t>INE122H07073</t>
  </si>
  <si>
    <t>KMPL2033</t>
  </si>
  <si>
    <t>INE916D079P4</t>
  </si>
  <si>
    <t>KMPL2034</t>
  </si>
  <si>
    <t>INE916D070Q1</t>
  </si>
  <si>
    <t>KMPL2036</t>
  </si>
  <si>
    <t>INE916D072Q7</t>
  </si>
  <si>
    <t>BFL07DEC11A</t>
  </si>
  <si>
    <t>INE296A07534</t>
  </si>
  <si>
    <t>MMFSL091211</t>
  </si>
  <si>
    <t>INE774D07HP6</t>
  </si>
  <si>
    <t>BFL07DEC11B</t>
  </si>
  <si>
    <t>INE296A07492</t>
  </si>
  <si>
    <t>BFL07DEC11C</t>
  </si>
  <si>
    <t>INE296A07500</t>
  </si>
  <si>
    <t>BFL07DEC11D</t>
  </si>
  <si>
    <t>INE296A07518</t>
  </si>
  <si>
    <t>BFL07DEC11E</t>
  </si>
  <si>
    <t>INE296A07526</t>
  </si>
  <si>
    <t>MFL14DEC11A</t>
  </si>
  <si>
    <t>INE511C07169</t>
  </si>
  <si>
    <t>KMPL2037</t>
  </si>
  <si>
    <t>INE916D073Q5</t>
  </si>
  <si>
    <t>KIRI12AUG11</t>
  </si>
  <si>
    <t>Kiri Industries Ltd</t>
  </si>
  <si>
    <t>INE415I07012</t>
  </si>
  <si>
    <t>KIRI07OCT11</t>
  </si>
  <si>
    <t>INE415I07020</t>
  </si>
  <si>
    <t>STFC14DEC11</t>
  </si>
  <si>
    <t>INE721A07CB4</t>
  </si>
  <si>
    <t>IOCL21DEC11</t>
  </si>
  <si>
    <t>Indian Oil Corporation Ltd</t>
  </si>
  <si>
    <t>INE242A07231</t>
  </si>
  <si>
    <t>MMF07DEC11A</t>
  </si>
  <si>
    <t>INE774D08KW4</t>
  </si>
  <si>
    <t>MMF12DEC11B</t>
  </si>
  <si>
    <t>INE774D08KX2</t>
  </si>
  <si>
    <t>KMPL2030</t>
  </si>
  <si>
    <t>INE916D076P0</t>
  </si>
  <si>
    <t>SCUF12DEC11</t>
  </si>
  <si>
    <t>INE722A07307</t>
  </si>
  <si>
    <t>MMF20DEC11A</t>
  </si>
  <si>
    <t>INE774D07HQ4</t>
  </si>
  <si>
    <t>MMF20DEC11B</t>
  </si>
  <si>
    <t>INE774D07HR2</t>
  </si>
  <si>
    <t>IFMR23DEC11</t>
  </si>
  <si>
    <t>IFMR Capital Finance Pvt Ltd</t>
  </si>
  <si>
    <t>INE850M07012</t>
  </si>
  <si>
    <t>MMF21DEC11A</t>
  </si>
  <si>
    <t>INE774D07HS0</t>
  </si>
  <si>
    <t>KMPL2038</t>
  </si>
  <si>
    <t>INE916D074Q3</t>
  </si>
  <si>
    <t>KMPL2039</t>
  </si>
  <si>
    <t>INE916D075Q0</t>
  </si>
  <si>
    <t>KMPL2040</t>
  </si>
  <si>
    <t>INE916D076Q8</t>
  </si>
  <si>
    <t>RHC22DEC11</t>
  </si>
  <si>
    <t>INE657K07080</t>
  </si>
  <si>
    <t>KMPL2041</t>
  </si>
  <si>
    <t>INE916D077Q6</t>
  </si>
  <si>
    <t>KMPL2042</t>
  </si>
  <si>
    <t>INE916D078Q4</t>
  </si>
  <si>
    <t>KMPL2043</t>
  </si>
  <si>
    <t>INE916D079Q2</t>
  </si>
  <si>
    <t>EDU20DEC11</t>
  </si>
  <si>
    <t>INE408J07031</t>
  </si>
  <si>
    <t>KMPL2044</t>
  </si>
  <si>
    <t>INE916D070R9</t>
  </si>
  <si>
    <t>KMPL2045</t>
  </si>
  <si>
    <t>INE916D071R7</t>
  </si>
  <si>
    <t>KMPL2046</t>
  </si>
  <si>
    <t>INE916D072R5</t>
  </si>
  <si>
    <t>HDB30DEC11</t>
  </si>
  <si>
    <t>INE756I07035</t>
  </si>
  <si>
    <t>KMPL2047</t>
  </si>
  <si>
    <t>INE916D073R3</t>
  </si>
  <si>
    <t>KMPL2048</t>
  </si>
  <si>
    <t>INE916D074R1</t>
  </si>
  <si>
    <t>KMPL2049</t>
  </si>
  <si>
    <t>INE916D075R8</t>
  </si>
  <si>
    <t>ILFS28DEC11</t>
  </si>
  <si>
    <t>IL&amp;amp;FS Financial Services Ltd</t>
  </si>
  <si>
    <t>INE121H08016</t>
  </si>
  <si>
    <t>FBH02NOV11</t>
  </si>
  <si>
    <t>INE564G07474</t>
  </si>
  <si>
    <t>STFC12DEC11</t>
  </si>
  <si>
    <t>INE721A07BX0</t>
  </si>
  <si>
    <t>EID04JAN12</t>
  </si>
  <si>
    <t>INE126A07202</t>
  </si>
  <si>
    <t>KMPL2050</t>
  </si>
  <si>
    <t>INE916D076R6</t>
  </si>
  <si>
    <t>HNGI23NOV11</t>
  </si>
  <si>
    <t>INE952A07037</t>
  </si>
  <si>
    <t>STFC16DEC11</t>
  </si>
  <si>
    <t>INE721A07CH1</t>
  </si>
  <si>
    <t>MMFSL50112A</t>
  </si>
  <si>
    <t>INE774D07HT8</t>
  </si>
  <si>
    <t>MMFSL5112B</t>
  </si>
  <si>
    <t>INE774D07HU6</t>
  </si>
  <si>
    <t>LODHA171111</t>
  </si>
  <si>
    <t>Lodha Pranik Landmark Developers Pvt. Ltd</t>
  </si>
  <si>
    <t>INE889M07010</t>
  </si>
  <si>
    <t>LODHA301211</t>
  </si>
  <si>
    <t>INE889M07028</t>
  </si>
  <si>
    <t>MAGMA051211</t>
  </si>
  <si>
    <t>INE511C08738</t>
  </si>
  <si>
    <t>MAGMA281211</t>
  </si>
  <si>
    <t>INE511C08761</t>
  </si>
  <si>
    <t>MAGMA141211</t>
  </si>
  <si>
    <t>INE511C08753</t>
  </si>
  <si>
    <t>HDB11JAN12</t>
  </si>
  <si>
    <t>INE756I07043</t>
  </si>
  <si>
    <t>BAJAJ60112A</t>
  </si>
  <si>
    <t>INE296A08532</t>
  </si>
  <si>
    <t>BAJAJ60112B</t>
  </si>
  <si>
    <t>INE296A08540</t>
  </si>
  <si>
    <t>MFL24NOV11</t>
  </si>
  <si>
    <t>INE522D07339</t>
  </si>
  <si>
    <t>STFC24NOV11</t>
  </si>
  <si>
    <t>INE721A07BM3</t>
  </si>
  <si>
    <t>STFC29NOV11</t>
  </si>
  <si>
    <t>INE721A07BP6</t>
  </si>
  <si>
    <t>STFC28NOV11</t>
  </si>
  <si>
    <t>INE721A07BO9</t>
  </si>
  <si>
    <t>SRSL7OCT11A</t>
  </si>
  <si>
    <t>Shree Renuka Sugars Ltd</t>
  </si>
  <si>
    <t>INE087H07029</t>
  </si>
  <si>
    <t>SREI30DEC11</t>
  </si>
  <si>
    <t>INE881J08144</t>
  </si>
  <si>
    <t>UFSPL160114</t>
  </si>
  <si>
    <t>INE334L07050</t>
  </si>
  <si>
    <t>SRSL7OCT11B</t>
  </si>
  <si>
    <t>INE087H07037</t>
  </si>
  <si>
    <t>STFC22DEC11</t>
  </si>
  <si>
    <t>INE721A07CN9</t>
  </si>
  <si>
    <t>STFC13DEC11</t>
  </si>
  <si>
    <t>INE721A07CC2</t>
  </si>
  <si>
    <t>STFC11NOV11</t>
  </si>
  <si>
    <t>INE721A07BL5</t>
  </si>
  <si>
    <t>STFC19JAN12</t>
  </si>
  <si>
    <t>INE721A07CR0</t>
  </si>
  <si>
    <t>STFC28DEC11</t>
  </si>
  <si>
    <t>INE721A07CQ2</t>
  </si>
  <si>
    <t>SREI19DEC11</t>
  </si>
  <si>
    <t>INE881J07CX1</t>
  </si>
  <si>
    <t>RFL22DEC11</t>
  </si>
  <si>
    <t>INE958G08930</t>
  </si>
  <si>
    <t>MFL20DEC11</t>
  </si>
  <si>
    <t>INE522D07347</t>
  </si>
  <si>
    <t>KMPL2052</t>
  </si>
  <si>
    <t>INE916D078R2</t>
  </si>
  <si>
    <t>KMPL2051</t>
  </si>
  <si>
    <t>INE916D077R4</t>
  </si>
  <si>
    <t>KMPL2054</t>
  </si>
  <si>
    <t>INE916D070S7</t>
  </si>
  <si>
    <t>KMPL2053</t>
  </si>
  <si>
    <t>INE916D079R0</t>
  </si>
  <si>
    <t>SREI301211</t>
  </si>
  <si>
    <t>INE881J08136</t>
  </si>
  <si>
    <t>HDIL19JAN12</t>
  </si>
  <si>
    <t>INE191I07274</t>
  </si>
  <si>
    <t>KMPL2058</t>
  </si>
  <si>
    <t>INE916D074S9</t>
  </si>
  <si>
    <t>STF05DEC11A</t>
  </si>
  <si>
    <t>INE721A07BW2</t>
  </si>
  <si>
    <t>STF02DEC11B</t>
  </si>
  <si>
    <t>INE721A07BT8</t>
  </si>
  <si>
    <t>STF02DEC11C</t>
  </si>
  <si>
    <t>INE721A07BS0</t>
  </si>
  <si>
    <t>BFL20JAN12A</t>
  </si>
  <si>
    <t>INE296A08557</t>
  </si>
  <si>
    <t>BFL20JAN12B</t>
  </si>
  <si>
    <t>INE296A08565</t>
  </si>
  <si>
    <t>BFL24JAN12</t>
  </si>
  <si>
    <t>INE296A08573</t>
  </si>
  <si>
    <t>KMPL2055</t>
  </si>
  <si>
    <t>INE916D071S5</t>
  </si>
  <si>
    <t>KMPL2056</t>
  </si>
  <si>
    <t>INE916D072S3</t>
  </si>
  <si>
    <t>KMPL2057</t>
  </si>
  <si>
    <t>INE916D073S1</t>
  </si>
  <si>
    <t>STF28NOV11A</t>
  </si>
  <si>
    <t>INE721A07BN1</t>
  </si>
  <si>
    <t>STF01DEC11B</t>
  </si>
  <si>
    <t>INE721A07BQ4</t>
  </si>
  <si>
    <t>STF02DEC11D</t>
  </si>
  <si>
    <t>INE721A07BR2</t>
  </si>
  <si>
    <t>BFL25JAN11A</t>
  </si>
  <si>
    <t>INE296A08581</t>
  </si>
  <si>
    <t>STF02DEC11E</t>
  </si>
  <si>
    <t>INE721A07BV4</t>
  </si>
  <si>
    <t>STF02DEC11F</t>
  </si>
  <si>
    <t>INE721A07BU6</t>
  </si>
  <si>
    <t>STF12DEC11G</t>
  </si>
  <si>
    <t>INE721A07BY8</t>
  </si>
  <si>
    <t>KMPL2059</t>
  </si>
  <si>
    <t>INE916D075S6</t>
  </si>
  <si>
    <t>KMPL2060</t>
  </si>
  <si>
    <t>INE916D076S4</t>
  </si>
  <si>
    <t>ECL19DEC11A</t>
  </si>
  <si>
    <t>INE804I07DW5</t>
  </si>
  <si>
    <t>GE29JUN11AG</t>
  </si>
  <si>
    <t>INE587B07TD7</t>
  </si>
  <si>
    <t>GE29JUN11B</t>
  </si>
  <si>
    <t>INE587B07TC9</t>
  </si>
  <si>
    <t>GE29JUN11C</t>
  </si>
  <si>
    <t>INE587B07TE5</t>
  </si>
  <si>
    <t>LDL06FEB12</t>
  </si>
  <si>
    <t>Lodha Developers Pvt Ltd</t>
  </si>
  <si>
    <t>INE670K07018</t>
  </si>
  <si>
    <t>RIL27JAN12A</t>
  </si>
  <si>
    <t>INE036A07104</t>
  </si>
  <si>
    <t>RIL27JAN12B</t>
  </si>
  <si>
    <t>INE036A07112</t>
  </si>
  <si>
    <t>RHC31JAN12</t>
  </si>
  <si>
    <t>INE657K07106</t>
  </si>
  <si>
    <t>MAGMA010212</t>
  </si>
  <si>
    <t>INE511C07193</t>
  </si>
  <si>
    <t>MFL02FEB12A</t>
  </si>
  <si>
    <t>INE511C07185</t>
  </si>
  <si>
    <t>MFL02FEB12B</t>
  </si>
  <si>
    <t>INE511C07177</t>
  </si>
  <si>
    <t>MFL02FEB12C</t>
  </si>
  <si>
    <t>INE511C07201</t>
  </si>
  <si>
    <t>SCUF27JAN12</t>
  </si>
  <si>
    <t>INE722A07315</t>
  </si>
  <si>
    <t>KMPL2061</t>
  </si>
  <si>
    <t>INE916D077S2</t>
  </si>
  <si>
    <t>RCL29SEP11A</t>
  </si>
  <si>
    <t>INE013A07NK4</t>
  </si>
  <si>
    <t>RCL18OCT11B</t>
  </si>
  <si>
    <t>INE013A07N93</t>
  </si>
  <si>
    <t>RCL31OCT11C</t>
  </si>
  <si>
    <t>INE013A07NT5</t>
  </si>
  <si>
    <t>HDB07FEB12</t>
  </si>
  <si>
    <t>INE756I07050</t>
  </si>
  <si>
    <t>RCOM7FEB12A</t>
  </si>
  <si>
    <t>INE330H07064</t>
  </si>
  <si>
    <t>RCOM7FEB12B</t>
  </si>
  <si>
    <t>INE330H07056</t>
  </si>
  <si>
    <t>KMPL2062</t>
  </si>
  <si>
    <t>INE916D078S0</t>
  </si>
  <si>
    <t>RCL30NOV11D</t>
  </si>
  <si>
    <t>INE013A07NU3</t>
  </si>
  <si>
    <t>RCL09DEC11E</t>
  </si>
  <si>
    <t>INE013A07NV1</t>
  </si>
  <si>
    <t>RCL19DEC11F</t>
  </si>
  <si>
    <t>INE013A07NX7</t>
  </si>
  <si>
    <t>RCL21DEC11G</t>
  </si>
  <si>
    <t>INE013A07NY5</t>
  </si>
  <si>
    <t>RCL16JAN12H</t>
  </si>
  <si>
    <t>INE013A07OA3</t>
  </si>
  <si>
    <t>KMPL2063</t>
  </si>
  <si>
    <t>INE916D079S8</t>
  </si>
  <si>
    <t>KMPL2064</t>
  </si>
  <si>
    <t>INE916D070T5</t>
  </si>
  <si>
    <t>KMPL206566</t>
  </si>
  <si>
    <t>INE916D071T3</t>
  </si>
  <si>
    <t>STFC09FEB12</t>
  </si>
  <si>
    <t>INE721A07CU4</t>
  </si>
  <si>
    <t>BFL03FEB12A</t>
  </si>
  <si>
    <t>INE296A08599</t>
  </si>
  <si>
    <t>BFL03FEB12B</t>
  </si>
  <si>
    <t>INE296A08607</t>
  </si>
  <si>
    <t>BFL03FEB12C</t>
  </si>
  <si>
    <t>INE296A08615</t>
  </si>
  <si>
    <t>BFL03FEB12D</t>
  </si>
  <si>
    <t>INE296A08623</t>
  </si>
  <si>
    <t>RCL24OCT11A</t>
  </si>
  <si>
    <t>INE013A08150</t>
  </si>
  <si>
    <t>RCL26DEC11B</t>
  </si>
  <si>
    <t>INE013A08168</t>
  </si>
  <si>
    <t>RCL28DEC11C</t>
  </si>
  <si>
    <t>INE013A08176</t>
  </si>
  <si>
    <t>RCL02JAN12D</t>
  </si>
  <si>
    <t>INE013A08184</t>
  </si>
  <si>
    <t>ILFS24JAN12</t>
  </si>
  <si>
    <t>INE871D07MR6</t>
  </si>
  <si>
    <t>TBVFL070212</t>
  </si>
  <si>
    <t>INE502K07021</t>
  </si>
  <si>
    <t>JSW15FEB12A</t>
  </si>
  <si>
    <t>INE192L07037</t>
  </si>
  <si>
    <t>JSW15FEB12B</t>
  </si>
  <si>
    <t>INE192L07045</t>
  </si>
  <si>
    <t>JSW15FEB12C</t>
  </si>
  <si>
    <t>INE192L07052</t>
  </si>
  <si>
    <t>BSL02FEB12</t>
  </si>
  <si>
    <t>INE824B07366</t>
  </si>
  <si>
    <t>SRE21NOV11A</t>
  </si>
  <si>
    <t>INE872A07PR3</t>
  </si>
  <si>
    <t>SRE21NOV11B</t>
  </si>
  <si>
    <t>INE872A07PS1</t>
  </si>
  <si>
    <t>NRE21FEB12</t>
  </si>
  <si>
    <t>Neepa Real Estates Pvt. Ltd</t>
  </si>
  <si>
    <t>INE833M07018</t>
  </si>
  <si>
    <t>SRE16DEC11C</t>
  </si>
  <si>
    <t>INE872A07PT9</t>
  </si>
  <si>
    <t>SRE12JAN12D</t>
  </si>
  <si>
    <t>INE872A07PW3</t>
  </si>
  <si>
    <t>SRE23DEC11E</t>
  </si>
  <si>
    <t>INE872A07PU7</t>
  </si>
  <si>
    <t>HDB18FEB12</t>
  </si>
  <si>
    <t>INE756I07068</t>
  </si>
  <si>
    <t>SCU14FEB12A</t>
  </si>
  <si>
    <t>INE722A07323</t>
  </si>
  <si>
    <t>SCU14FEB12B</t>
  </si>
  <si>
    <t>INE722A07331</t>
  </si>
  <si>
    <t>KMPL2067</t>
  </si>
  <si>
    <t>INE916D072T1</t>
  </si>
  <si>
    <t>MFL17FEB12</t>
  </si>
  <si>
    <t>INE511C07219</t>
  </si>
  <si>
    <t>RKCL21FEB12</t>
  </si>
  <si>
    <t>Redkite Capital Pvt. Ltd</t>
  </si>
  <si>
    <t>INE151N07013</t>
  </si>
  <si>
    <t>KMPL2068</t>
  </si>
  <si>
    <t>INE916D073T9</t>
  </si>
  <si>
    <t>KMPL2070</t>
  </si>
  <si>
    <t>INE916D074T7</t>
  </si>
  <si>
    <t>ALOK010212A</t>
  </si>
  <si>
    <t>INE270A07554</t>
  </si>
  <si>
    <t>ALOK010212B</t>
  </si>
  <si>
    <t>INE270A07562</t>
  </si>
  <si>
    <t>ALOK040212C</t>
  </si>
  <si>
    <t>INE270A07570</t>
  </si>
  <si>
    <t>ALOK010212D</t>
  </si>
  <si>
    <t>INE270A07588</t>
  </si>
  <si>
    <t>ALOK010212E</t>
  </si>
  <si>
    <t>INE270A07596</t>
  </si>
  <si>
    <t>SRE30NOV11A</t>
  </si>
  <si>
    <t>INE872A08BV3</t>
  </si>
  <si>
    <t>IFCI121211D</t>
  </si>
  <si>
    <t>INE039A09OA4</t>
  </si>
  <si>
    <t>SRE23DEC11A</t>
  </si>
  <si>
    <t>INE872A08BW1</t>
  </si>
  <si>
    <t>SRE23DEC11B</t>
  </si>
  <si>
    <t>INE872A08BX9</t>
  </si>
  <si>
    <t>ALOK010212F</t>
  </si>
  <si>
    <t>INE270A07604</t>
  </si>
  <si>
    <t>ALOK010212G</t>
  </si>
  <si>
    <t>INE270A07612</t>
  </si>
  <si>
    <t>ALOK010212H</t>
  </si>
  <si>
    <t>INE270A07620</t>
  </si>
  <si>
    <t>SRE11JAN12C</t>
  </si>
  <si>
    <t>INE872A08BY7</t>
  </si>
  <si>
    <t>SRE11JAN12D</t>
  </si>
  <si>
    <t>INE872A08BZ4</t>
  </si>
  <si>
    <t>SRE12JAN12E</t>
  </si>
  <si>
    <t>INE872A08CA5</t>
  </si>
  <si>
    <t>KMPL2072</t>
  </si>
  <si>
    <t>INE916D075T4</t>
  </si>
  <si>
    <t>SCUF21FEB12</t>
  </si>
  <si>
    <t>INE722A07349</t>
  </si>
  <si>
    <t>CORE301211A</t>
  </si>
  <si>
    <t>INE247G07070</t>
  </si>
  <si>
    <t>CORE301211B</t>
  </si>
  <si>
    <t>INE247G07088</t>
  </si>
  <si>
    <t>CORE301211C</t>
  </si>
  <si>
    <t>INE247G07096</t>
  </si>
  <si>
    <t>IHFC5MAR12A</t>
  </si>
  <si>
    <t>ICICI Home Finance Company Ltd</t>
  </si>
  <si>
    <t>INE071G08320</t>
  </si>
  <si>
    <t>IHFC5MAR12B</t>
  </si>
  <si>
    <t>INE071G08338</t>
  </si>
  <si>
    <t>JMFP10FEB12</t>
  </si>
  <si>
    <t>JM Financial Products Ltd</t>
  </si>
  <si>
    <t>INE523H07098</t>
  </si>
  <si>
    <t>HBS02MAR12A</t>
  </si>
  <si>
    <t>HBS Realtors Pvt Ltd</t>
  </si>
  <si>
    <t>INE670L07032</t>
  </si>
  <si>
    <t>HBS03MAR12B</t>
  </si>
  <si>
    <t>INE670L07024</t>
  </si>
  <si>
    <t>HBS02MAR12C</t>
  </si>
  <si>
    <t>INE670L07016</t>
  </si>
  <si>
    <t>KMPL2073</t>
  </si>
  <si>
    <t>INE916D076T2</t>
  </si>
  <si>
    <t>KMPL2074</t>
  </si>
  <si>
    <t>INE916D077T0</t>
  </si>
  <si>
    <t>MMFSL290212</t>
  </si>
  <si>
    <t>INE774D07HV4</t>
  </si>
  <si>
    <t>SCUF28FEB12</t>
  </si>
  <si>
    <t>INE722A07356</t>
  </si>
  <si>
    <t>MFL17JAN12A</t>
  </si>
  <si>
    <t>INE549K07063</t>
  </si>
  <si>
    <t>MFL17JAN12B</t>
  </si>
  <si>
    <t>INE549K07055</t>
  </si>
  <si>
    <t>MMF02MAR12</t>
  </si>
  <si>
    <t>INE774D07HW2</t>
  </si>
  <si>
    <t>MMF06MAR12</t>
  </si>
  <si>
    <t>INE774D07HX0</t>
  </si>
  <si>
    <t>KMPL2075</t>
  </si>
  <si>
    <t>INE916D078T8</t>
  </si>
  <si>
    <t>BFL01MAR12A</t>
  </si>
  <si>
    <t>INE296A07542</t>
  </si>
  <si>
    <t>BFL01MAR12B</t>
  </si>
  <si>
    <t>INE296A07559</t>
  </si>
  <si>
    <t>BFL01MAR12C</t>
  </si>
  <si>
    <t>INE296A07567</t>
  </si>
  <si>
    <t>BFL01MAR12D</t>
  </si>
  <si>
    <t>INE296A07575</t>
  </si>
  <si>
    <t>BFL01MAR12E</t>
  </si>
  <si>
    <t>INE296A07583</t>
  </si>
  <si>
    <t>BFL01MAR12F</t>
  </si>
  <si>
    <t>INE296A07591</t>
  </si>
  <si>
    <t>BFL01MAR12G</t>
  </si>
  <si>
    <t>INE296A07609</t>
  </si>
  <si>
    <t>MFL07MAR12</t>
  </si>
  <si>
    <t>INE511C08779</t>
  </si>
  <si>
    <t>KMPL2076</t>
  </si>
  <si>
    <t>INE916D079T6</t>
  </si>
  <si>
    <t>RFL03FEB12A</t>
  </si>
  <si>
    <t>INE958G08948</t>
  </si>
  <si>
    <t>FBH14FEB12</t>
  </si>
  <si>
    <t>INE564G07532</t>
  </si>
  <si>
    <t>RFL19MAR12</t>
  </si>
  <si>
    <t>RELIGARE-13.7%-19-6-12-PVT</t>
  </si>
  <si>
    <t>INE958G07627</t>
  </si>
  <si>
    <t>EMF1JUN11</t>
  </si>
  <si>
    <t>Equitas Micro Finance Pvt Ltd</t>
  </si>
  <si>
    <t>INE186N08017</t>
  </si>
  <si>
    <t>KMPL207879</t>
  </si>
  <si>
    <t>INE916D070U3</t>
  </si>
  <si>
    <t>MMF14MAR12</t>
  </si>
  <si>
    <t>INE774D07HY8</t>
  </si>
  <si>
    <t>SREI15FEB12</t>
  </si>
  <si>
    <t>INE872A07PX1</t>
  </si>
  <si>
    <t>SEF23DEC11</t>
  </si>
  <si>
    <t>Shriram Equipment Finance Company Ltd</t>
  </si>
  <si>
    <t>INE468M08029</t>
  </si>
  <si>
    <t>RFL08FEB12A</t>
  </si>
  <si>
    <t>INE958G07593</t>
  </si>
  <si>
    <t>RFL08FEB12B</t>
  </si>
  <si>
    <t>INE958G07601</t>
  </si>
  <si>
    <t>RFL08FEB12C</t>
  </si>
  <si>
    <t>INE958G07619</t>
  </si>
  <si>
    <t>ECRL20MAR12</t>
  </si>
  <si>
    <t>Essel Corporate Resources Pvt Ltd</t>
  </si>
  <si>
    <t>INE266N07019</t>
  </si>
  <si>
    <t>SCUF15MAR12</t>
  </si>
  <si>
    <t>INE722A08057</t>
  </si>
  <si>
    <t>HDB26MAR12A</t>
  </si>
  <si>
    <t>INE756I07076</t>
  </si>
  <si>
    <t>HDB26MAR12B</t>
  </si>
  <si>
    <t>INE756I07084</t>
  </si>
  <si>
    <t>STFC02JAN12</t>
  </si>
  <si>
    <t>INE721A08AS0</t>
  </si>
  <si>
    <t>ILFS22MAR12</t>
  </si>
  <si>
    <t>INE121H08024</t>
  </si>
  <si>
    <t>TTL30DEC11A</t>
  </si>
  <si>
    <t>INE122H07081</t>
  </si>
  <si>
    <t>TTL30DEC11B</t>
  </si>
  <si>
    <t>INE122H07099</t>
  </si>
  <si>
    <t>EHI26MAR12</t>
  </si>
  <si>
    <t>Eon Hadapsar Infrastructure Pvt Ltd</t>
  </si>
  <si>
    <t>INE884M07011</t>
  </si>
  <si>
    <t>REI15MAR12A</t>
  </si>
  <si>
    <t>INE385B07160</t>
  </si>
  <si>
    <t>ILFS12MAR12</t>
  </si>
  <si>
    <t>INE871D07MS4</t>
  </si>
  <si>
    <t>TTL30DEC11C</t>
  </si>
  <si>
    <t>INE122H07107</t>
  </si>
  <si>
    <t>TTL06FEB12A</t>
  </si>
  <si>
    <t>INE122H07115</t>
  </si>
  <si>
    <t>TTL06FEB12B</t>
  </si>
  <si>
    <t>INE122H07123</t>
  </si>
  <si>
    <t>TTL06FEB12C</t>
  </si>
  <si>
    <t>INE122H07131</t>
  </si>
  <si>
    <t>JSW16MAR12</t>
  </si>
  <si>
    <t>INE019A07233</t>
  </si>
  <si>
    <t>REI15MAR12B</t>
  </si>
  <si>
    <t>INE385B07178</t>
  </si>
  <si>
    <t>REI15MAR12C</t>
  </si>
  <si>
    <t>INE385B07186</t>
  </si>
  <si>
    <t>KMPL2080</t>
  </si>
  <si>
    <t>INE916D071U1</t>
  </si>
  <si>
    <t>KMPL2081</t>
  </si>
  <si>
    <t>INE916D072U9</t>
  </si>
  <si>
    <t>KMPL2082</t>
  </si>
  <si>
    <t>INE916D073U7</t>
  </si>
  <si>
    <t>STFC21MAR12</t>
  </si>
  <si>
    <t>INE721A07CZ3</t>
  </si>
  <si>
    <t>AXIS20MAR12</t>
  </si>
  <si>
    <t>INE238A08336</t>
  </si>
  <si>
    <t>SCNL30MAR12</t>
  </si>
  <si>
    <t>INE836B07022</t>
  </si>
  <si>
    <t>BFL09MAR12A</t>
  </si>
  <si>
    <t>INE296A08631</t>
  </si>
  <si>
    <t>BFL09MAR12B</t>
  </si>
  <si>
    <t>INE296A08649</t>
  </si>
  <si>
    <t>RIL29MAR12</t>
  </si>
  <si>
    <t>INE036A08052</t>
  </si>
  <si>
    <t>BFL16MAR12A</t>
  </si>
  <si>
    <t>INE296A07617</t>
  </si>
  <si>
    <t>BFL16MAR12B</t>
  </si>
  <si>
    <t>INE296A07625</t>
  </si>
  <si>
    <t>BFL16MAR12C</t>
  </si>
  <si>
    <t>INE296A07633</t>
  </si>
  <si>
    <t>KMPL2083</t>
  </si>
  <si>
    <t>INE916D074U5</t>
  </si>
  <si>
    <t>BFL16MAR12D</t>
  </si>
  <si>
    <t>INE296A07641</t>
  </si>
  <si>
    <t>BFL16MAR12E</t>
  </si>
  <si>
    <t>INE296A07658</t>
  </si>
  <si>
    <t>BFL16MAR12F</t>
  </si>
  <si>
    <t>INE296A07674</t>
  </si>
  <si>
    <t>PPL11JAN12</t>
  </si>
  <si>
    <t>INE323I07059</t>
  </si>
  <si>
    <t>RIL30MAR12A</t>
  </si>
  <si>
    <t>INE036A07120</t>
  </si>
  <si>
    <t>RIL30MAR12B</t>
  </si>
  <si>
    <t>INE036A07138</t>
  </si>
  <si>
    <t>RIL30MAR12C</t>
  </si>
  <si>
    <t>INE036A07146</t>
  </si>
  <si>
    <t>BFL22MAR12A</t>
  </si>
  <si>
    <t>INE296A07682</t>
  </si>
  <si>
    <t>BFL22MAR12B</t>
  </si>
  <si>
    <t>INE296A07690</t>
  </si>
  <si>
    <t>LARSEN10412</t>
  </si>
  <si>
    <t>INE018A08AJ0</t>
  </si>
  <si>
    <t>KMPL2084</t>
  </si>
  <si>
    <t>INE916D075U2</t>
  </si>
  <si>
    <t>KMPL2085</t>
  </si>
  <si>
    <t>INE916D076U0</t>
  </si>
  <si>
    <t>SCU16JAN12A</t>
  </si>
  <si>
    <t>INE722A08024</t>
  </si>
  <si>
    <t>SCU27FEB12B</t>
  </si>
  <si>
    <t>INE722A08032</t>
  </si>
  <si>
    <t>SCU27FEB12C</t>
  </si>
  <si>
    <t>INE722A08040</t>
  </si>
  <si>
    <t>SCU26MAR12D</t>
  </si>
  <si>
    <t>INE722A08065</t>
  </si>
  <si>
    <t>SCU26MAR12E</t>
  </si>
  <si>
    <t>INE722A08073</t>
  </si>
  <si>
    <t>MFL27MAR12A</t>
  </si>
  <si>
    <t>INE511C08795</t>
  </si>
  <si>
    <t>KMPL2086</t>
  </si>
  <si>
    <t>INE916D077U8</t>
  </si>
  <si>
    <t>KMPL2087</t>
  </si>
  <si>
    <t>INE916D078U6</t>
  </si>
  <si>
    <t>KMPL2088</t>
  </si>
  <si>
    <t>INE916D079U4</t>
  </si>
  <si>
    <t>EMF11APR12A</t>
  </si>
  <si>
    <t>INE186N07019</t>
  </si>
  <si>
    <t>EMF11APR12B</t>
  </si>
  <si>
    <t>INE186N07027</t>
  </si>
  <si>
    <t>STF13DEC11A</t>
  </si>
  <si>
    <t>INE721A07CA6</t>
  </si>
  <si>
    <t>STF12DEC11B</t>
  </si>
  <si>
    <t>INE721A08AO9</t>
  </si>
  <si>
    <t>STF13DEC11C</t>
  </si>
  <si>
    <t>INE721A07BZ5</t>
  </si>
  <si>
    <t>STF13DEC11D</t>
  </si>
  <si>
    <t>INE721A07CD0</t>
  </si>
  <si>
    <t>STF20JAN12E</t>
  </si>
  <si>
    <t>INE721A07CT6</t>
  </si>
  <si>
    <t>STF23DEC11F</t>
  </si>
  <si>
    <t>INE721A07CO7</t>
  </si>
  <si>
    <t>STF20JAN12G</t>
  </si>
  <si>
    <t>INE721A07CS8</t>
  </si>
  <si>
    <t>STF26DEC11H</t>
  </si>
  <si>
    <t>INE721A07CP4</t>
  </si>
  <si>
    <t>FBH3NOV11A</t>
  </si>
  <si>
    <t>INE564G07482</t>
  </si>
  <si>
    <t>FBH14DEC11B</t>
  </si>
  <si>
    <t>INE564G07508</t>
  </si>
  <si>
    <t>FBH08DEC11C</t>
  </si>
  <si>
    <t>INE564G07490</t>
  </si>
  <si>
    <t>HCCL28DEC11</t>
  </si>
  <si>
    <t>INE549A07122</t>
  </si>
  <si>
    <t>KMPL2097</t>
  </si>
  <si>
    <t>INE916D076V8</t>
  </si>
  <si>
    <t>HDB19APR12A</t>
  </si>
  <si>
    <t>INE756I07092</t>
  </si>
  <si>
    <t>HDB19APR12B</t>
  </si>
  <si>
    <t>INE756I07100</t>
  </si>
  <si>
    <t>GPIL10APR12</t>
  </si>
  <si>
    <t>INE177H07044</t>
  </si>
  <si>
    <t>KMPL2089</t>
  </si>
  <si>
    <t>INE916D070V1</t>
  </si>
  <si>
    <t>KMPL2091</t>
  </si>
  <si>
    <t>INE916D071V9</t>
  </si>
  <si>
    <t>KMPL2092</t>
  </si>
  <si>
    <t>INE916D072V7</t>
  </si>
  <si>
    <t>KMPL2093</t>
  </si>
  <si>
    <t>INE916D073V5</t>
  </si>
  <si>
    <t>KMPL2095</t>
  </si>
  <si>
    <t>INE916D075V0</t>
  </si>
  <si>
    <t>KMPL2094</t>
  </si>
  <si>
    <t>INE916D074V3</t>
  </si>
  <si>
    <t>BFL13APR12A</t>
  </si>
  <si>
    <t>INE296A07732</t>
  </si>
  <si>
    <t>BFL13APR12B</t>
  </si>
  <si>
    <t>INE296A07724</t>
  </si>
  <si>
    <t>BFL4APR12C</t>
  </si>
  <si>
    <t>INE296A07708</t>
  </si>
  <si>
    <t>BFL4APR12D</t>
  </si>
  <si>
    <t>INE296A07716</t>
  </si>
  <si>
    <t>JIL23APR12</t>
  </si>
  <si>
    <t>Jindal ITF Ltd</t>
  </si>
  <si>
    <t>INE269M07015</t>
  </si>
  <si>
    <t>MMFSLAH2012</t>
  </si>
  <si>
    <t>INE774D07IA6</t>
  </si>
  <si>
    <t>MMFSLAG2012</t>
  </si>
  <si>
    <t>INE774D07HZ5</t>
  </si>
  <si>
    <t>HNGI03FEB12</t>
  </si>
  <si>
    <t>INE952A07045</t>
  </si>
  <si>
    <t>HERO26MAR12</t>
  </si>
  <si>
    <t>HEROCYCLES-11.25%-26-3-13-PVT</t>
  </si>
  <si>
    <t>INE668E08054</t>
  </si>
  <si>
    <t>KMPL2099</t>
  </si>
  <si>
    <t>INE916D079V2</t>
  </si>
  <si>
    <t>KMPL2100</t>
  </si>
  <si>
    <t>INE916D070W9</t>
  </si>
  <si>
    <t>KMPL2098</t>
  </si>
  <si>
    <t>INE916D078V4</t>
  </si>
  <si>
    <t>KMPL2096</t>
  </si>
  <si>
    <t>INE916D077V6</t>
  </si>
  <si>
    <t>MMFSLAI2012</t>
  </si>
  <si>
    <t>INE774D07IB4</t>
  </si>
  <si>
    <t>HDFC07MAY12</t>
  </si>
  <si>
    <t>INE001A07IH5</t>
  </si>
  <si>
    <t>5ATL100415</t>
  </si>
  <si>
    <t>Advinus Therapeutics Ltd</t>
  </si>
  <si>
    <t>INE383N07012</t>
  </si>
  <si>
    <t>1035RCL2017</t>
  </si>
  <si>
    <t>INE013A07OU1</t>
  </si>
  <si>
    <t>BFL30APR12A</t>
  </si>
  <si>
    <t>INE296A07740</t>
  </si>
  <si>
    <t>BFL30APR12B</t>
  </si>
  <si>
    <t>INE296A07757</t>
  </si>
  <si>
    <t>BFL30APR12C</t>
  </si>
  <si>
    <t>INE296A07765</t>
  </si>
  <si>
    <t>KMPL2101</t>
  </si>
  <si>
    <t>INE916D071W7</t>
  </si>
  <si>
    <t>RCL16MAR12A</t>
  </si>
  <si>
    <t>INE013A07OK2</t>
  </si>
  <si>
    <t>RCL27MAR12B</t>
  </si>
  <si>
    <t>INE013A07OL0</t>
  </si>
  <si>
    <t>RCL29MAR12C</t>
  </si>
  <si>
    <t>INE013A07OM8</t>
  </si>
  <si>
    <t>RCL12APR12D</t>
  </si>
  <si>
    <t>INE013A07OO4</t>
  </si>
  <si>
    <t>RCL18APR12E</t>
  </si>
  <si>
    <t>INE013A07OQ9</t>
  </si>
  <si>
    <t>RCL23APR12F</t>
  </si>
  <si>
    <t>INE013A07OS5</t>
  </si>
  <si>
    <t>RCL29FEB12G</t>
  </si>
  <si>
    <t>INE013A07OG0</t>
  </si>
  <si>
    <t>FHL22MAR12</t>
  </si>
  <si>
    <t>Fortis Healthcare Ltd</t>
  </si>
  <si>
    <t>INE061F07010</t>
  </si>
  <si>
    <t>FBH02MAR12A</t>
  </si>
  <si>
    <t>INE564G07557</t>
  </si>
  <si>
    <t>FBH03FEB12B</t>
  </si>
  <si>
    <t>INE564G07524</t>
  </si>
  <si>
    <t>KMPL2102</t>
  </si>
  <si>
    <t>INE916D072W5</t>
  </si>
  <si>
    <t>KMPL2103</t>
  </si>
  <si>
    <t>INE916D073W3</t>
  </si>
  <si>
    <t>KMPL2104</t>
  </si>
  <si>
    <t>INE916D074W1</t>
  </si>
  <si>
    <t>IDBI13MAR12</t>
  </si>
  <si>
    <t>INE008A08U27</t>
  </si>
  <si>
    <t>EMAAR210512</t>
  </si>
  <si>
    <t>INE451H07191</t>
  </si>
  <si>
    <t>HDFC16MAY12</t>
  </si>
  <si>
    <t>INE001A07IJ1</t>
  </si>
  <si>
    <t>EMAAR230512</t>
  </si>
  <si>
    <t>INE451H07209</t>
  </si>
  <si>
    <t>KMPL2106</t>
  </si>
  <si>
    <t>INE916D076W6</t>
  </si>
  <si>
    <t>KMPL2105</t>
  </si>
  <si>
    <t>INE916D075W8</t>
  </si>
  <si>
    <t>FBH17FEB12A</t>
  </si>
  <si>
    <t>INE564G07540</t>
  </si>
  <si>
    <t>FBH26DEC11B</t>
  </si>
  <si>
    <t>INE564G07516</t>
  </si>
  <si>
    <t>WSL17MAY12</t>
  </si>
  <si>
    <t>Welspun Steel Ltd</t>
  </si>
  <si>
    <t>INE478N07010</t>
  </si>
  <si>
    <t>KMPL2107</t>
  </si>
  <si>
    <t>INE916D077W4</t>
  </si>
  <si>
    <t>EMAAR290512</t>
  </si>
  <si>
    <t>INE451H07217</t>
  </si>
  <si>
    <t>KMPL29MAY12</t>
  </si>
  <si>
    <t>INE916D078W2</t>
  </si>
  <si>
    <t>HDFC28MAY12</t>
  </si>
  <si>
    <t>INE001A07IK9</t>
  </si>
  <si>
    <t>SCU24MAY12</t>
  </si>
  <si>
    <t>INE722A07364</t>
  </si>
  <si>
    <t>MFL17APR12A</t>
  </si>
  <si>
    <t>INE549K07071</t>
  </si>
  <si>
    <t>MFL17APR12B</t>
  </si>
  <si>
    <t>INE549K07089</t>
  </si>
  <si>
    <t>KMPL2111</t>
  </si>
  <si>
    <t>INE916D079W0</t>
  </si>
  <si>
    <t>IFMR5JUN12</t>
  </si>
  <si>
    <t>INE850M07020</t>
  </si>
  <si>
    <t>CRE04JUN12</t>
  </si>
  <si>
    <t>Cleta Real Estate Pvt Ltd</t>
  </si>
  <si>
    <t>INE495N07014</t>
  </si>
  <si>
    <t>KMPL2112</t>
  </si>
  <si>
    <t>INE916D070X7</t>
  </si>
  <si>
    <t>GFSPL080612</t>
  </si>
  <si>
    <t>INE741K07033</t>
  </si>
  <si>
    <t>HDFC07JUN12</t>
  </si>
  <si>
    <t>INE001A07IM5</t>
  </si>
  <si>
    <t>HDFC05JUN12</t>
  </si>
  <si>
    <t>INE001A07IL7</t>
  </si>
  <si>
    <t>LCV06JAN12</t>
  </si>
  <si>
    <t>INE172G07179</t>
  </si>
  <si>
    <t>HDB11JUN12</t>
  </si>
  <si>
    <t>INE756I07118</t>
  </si>
  <si>
    <t>UPL08JUN12A</t>
  </si>
  <si>
    <t>INE628A08189</t>
  </si>
  <si>
    <t>UPL08JUN12B</t>
  </si>
  <si>
    <t>INE628A08171</t>
  </si>
  <si>
    <t>ESL24MAY12</t>
  </si>
  <si>
    <t>Educomp Solutions Ltd</t>
  </si>
  <si>
    <t>INE216H07016</t>
  </si>
  <si>
    <t>KMPL2113</t>
  </si>
  <si>
    <t>INE916D071X5</t>
  </si>
  <si>
    <t>JIL13JUN12</t>
  </si>
  <si>
    <t>INE269M07023</t>
  </si>
  <si>
    <t>TTL27MAR12A</t>
  </si>
  <si>
    <t>INE122H07149</t>
  </si>
  <si>
    <t>TTL27MAR12B</t>
  </si>
  <si>
    <t>INE122H07156</t>
  </si>
  <si>
    <t>TTL27MAR12C</t>
  </si>
  <si>
    <t>INE122H07164</t>
  </si>
  <si>
    <t>LODHA290312</t>
  </si>
  <si>
    <t>INE957L07041</t>
  </si>
  <si>
    <t>TTL26APR12A</t>
  </si>
  <si>
    <t>INE122H07172</t>
  </si>
  <si>
    <t>TTL26APR12B</t>
  </si>
  <si>
    <t>INE122H07180</t>
  </si>
  <si>
    <t>TTL26APR12C</t>
  </si>
  <si>
    <t>INE122H07198</t>
  </si>
  <si>
    <t>ILFS30MAY12</t>
  </si>
  <si>
    <t>INE871D07MT2</t>
  </si>
  <si>
    <t>990ISEC14A</t>
  </si>
  <si>
    <t>INE849D08TM6</t>
  </si>
  <si>
    <t>1010ISEC15B</t>
  </si>
  <si>
    <t>INE849D08TN4</t>
  </si>
  <si>
    <t>955HDFC17</t>
  </si>
  <si>
    <t>INE001A07IN3</t>
  </si>
  <si>
    <t>1015KMPL15</t>
  </si>
  <si>
    <t>INE916D072X3</t>
  </si>
  <si>
    <t>924BEML20A</t>
  </si>
  <si>
    <t>BEML Ltd</t>
  </si>
  <si>
    <t>INE258A07013</t>
  </si>
  <si>
    <t>924BEML21B</t>
  </si>
  <si>
    <t>INE258A07021</t>
  </si>
  <si>
    <t>924BEML22C</t>
  </si>
  <si>
    <t>INE258A07039</t>
  </si>
  <si>
    <t>0ITSL13</t>
  </si>
  <si>
    <t>Indigold Trade and Services Ltd</t>
  </si>
  <si>
    <t>INE569N08014</t>
  </si>
  <si>
    <t>1070RCL14A</t>
  </si>
  <si>
    <t>INE013A07PQ6</t>
  </si>
  <si>
    <t>1040RCL15B</t>
  </si>
  <si>
    <t>INE013A07OY3</t>
  </si>
  <si>
    <t>1040RCL15C</t>
  </si>
  <si>
    <t>INE013A07PA0</t>
  </si>
  <si>
    <t>1040RCL19D</t>
  </si>
  <si>
    <t>INE013A07OZ0</t>
  </si>
  <si>
    <t>1082BIL13</t>
  </si>
  <si>
    <t>INE704I07GC2</t>
  </si>
  <si>
    <t>11MFL14A</t>
  </si>
  <si>
    <t>INE511C07243</t>
  </si>
  <si>
    <t>11MFL14B</t>
  </si>
  <si>
    <t>INE511C07227</t>
  </si>
  <si>
    <t>11MFL15C</t>
  </si>
  <si>
    <t>INE511C07235</t>
  </si>
  <si>
    <t>1040RCL15A</t>
  </si>
  <si>
    <t>INE013A07PK9</t>
  </si>
  <si>
    <t>1030RCL17B</t>
  </si>
  <si>
    <t>INE013A07PJ1</t>
  </si>
  <si>
    <t>1015MMFSL22</t>
  </si>
  <si>
    <t>INE774D08KY0</t>
  </si>
  <si>
    <t>1030RCL17A</t>
  </si>
  <si>
    <t>INE013A07PH5</t>
  </si>
  <si>
    <t>1035RCL17B</t>
  </si>
  <si>
    <t>INE013A07PM5</t>
  </si>
  <si>
    <t>1035RCL22C</t>
  </si>
  <si>
    <t>INE013A07PP8</t>
  </si>
  <si>
    <t>1035RCL20D</t>
  </si>
  <si>
    <t>INE013A07PR4</t>
  </si>
  <si>
    <t>995MMFSL15</t>
  </si>
  <si>
    <t>INE774D07IC2</t>
  </si>
  <si>
    <t>1015MMFS22</t>
  </si>
  <si>
    <t>INE774D08KZ7</t>
  </si>
  <si>
    <t>1015ILFS22</t>
  </si>
  <si>
    <t>INE121H08032</t>
  </si>
  <si>
    <t>1140SREI22A</t>
  </si>
  <si>
    <t>INE872A08CB3</t>
  </si>
  <si>
    <t>11SREI13B</t>
  </si>
  <si>
    <t>INE872A07QB5</t>
  </si>
  <si>
    <t>1020KMPL14</t>
  </si>
  <si>
    <t>INE916D074X9</t>
  </si>
  <si>
    <t>KMPL28JUN12</t>
  </si>
  <si>
    <t>INE916D073X1</t>
  </si>
  <si>
    <t>1080MFL17</t>
  </si>
  <si>
    <t>INE511C07250</t>
  </si>
  <si>
    <t>1265CCCL15</t>
  </si>
  <si>
    <t>Consolidated Construction Consortium Ltd</t>
  </si>
  <si>
    <t>INE429I07013</t>
  </si>
  <si>
    <t>1250RFL13A</t>
  </si>
  <si>
    <t>INE958G07684</t>
  </si>
  <si>
    <t>1250RFL14B</t>
  </si>
  <si>
    <t>INE958G07676</t>
  </si>
  <si>
    <t>950HDFC22A</t>
  </si>
  <si>
    <t>INE001A07IO1</t>
  </si>
  <si>
    <t>960HDFC17B</t>
  </si>
  <si>
    <t>INE001A07IP8</t>
  </si>
  <si>
    <t>1250RFL13</t>
  </si>
  <si>
    <t>INE958G07635</t>
  </si>
  <si>
    <t>945GHFL15</t>
  </si>
  <si>
    <t>GIC Housing Finance Ltd</t>
  </si>
  <si>
    <t>INE289B07016</t>
  </si>
  <si>
    <t>0KMPL2120</t>
  </si>
  <si>
    <t>INE916D075X6</t>
  </si>
  <si>
    <t>RFL07JUN12</t>
  </si>
  <si>
    <t>INE958G07643</t>
  </si>
  <si>
    <t>ECL09DEC11A</t>
  </si>
  <si>
    <t>INE804I07DQ7</t>
  </si>
  <si>
    <t>ECL29DEC11B</t>
  </si>
  <si>
    <t>INE804I07DY1</t>
  </si>
  <si>
    <t>960HDFC13</t>
  </si>
  <si>
    <t>INE001A07IQ6</t>
  </si>
  <si>
    <t>ECL29DEC11C</t>
  </si>
  <si>
    <t>INE804I07DX3</t>
  </si>
  <si>
    <t>ECL23DEC11D</t>
  </si>
  <si>
    <t>INE804I07EB7</t>
  </si>
  <si>
    <t>0KMPL2122</t>
  </si>
  <si>
    <t>INE916D077X2</t>
  </si>
  <si>
    <t>ECL05DEC11</t>
  </si>
  <si>
    <t>INE804I07DS3</t>
  </si>
  <si>
    <t>KMPL2121</t>
  </si>
  <si>
    <t>INE916D076X4</t>
  </si>
  <si>
    <t>960HDFC13A</t>
  </si>
  <si>
    <t>INE001A07IR4</t>
  </si>
  <si>
    <t>1130SREI17</t>
  </si>
  <si>
    <t>INE872A07QC3</t>
  </si>
  <si>
    <t>960HDFC15B</t>
  </si>
  <si>
    <t>INE001A07IS2</t>
  </si>
  <si>
    <t>960HDFC13C</t>
  </si>
  <si>
    <t>INE001A07IT0</t>
  </si>
  <si>
    <t>945HDFC17A</t>
  </si>
  <si>
    <t>INE001A07IU8</t>
  </si>
  <si>
    <t>960HDFC14B</t>
  </si>
  <si>
    <t>INE001A07IV6</t>
  </si>
  <si>
    <t>ECL13JAN12A</t>
  </si>
  <si>
    <t>INE804I07EH4</t>
  </si>
  <si>
    <t>ECL31JAN12B</t>
  </si>
  <si>
    <t>INE804I07EJ0</t>
  </si>
  <si>
    <t>ECL12JAN12C</t>
  </si>
  <si>
    <t>INE804I07EG6</t>
  </si>
  <si>
    <t>ECL12JAN12D</t>
  </si>
  <si>
    <t>INE804I07EF8</t>
  </si>
  <si>
    <t>ECL31JAN12E</t>
  </si>
  <si>
    <t>INE804I07EK8</t>
  </si>
  <si>
    <t>ECL16JAN12F</t>
  </si>
  <si>
    <t>INE804I07EI2</t>
  </si>
  <si>
    <t>950HDFC17A</t>
  </si>
  <si>
    <t>INE001A07IW4</t>
  </si>
  <si>
    <t>1225TIL15</t>
  </si>
  <si>
    <t>Tril Infopark Ltd</t>
  </si>
  <si>
    <t>INE583J07015</t>
  </si>
  <si>
    <t>955HDFC14B</t>
  </si>
  <si>
    <t>INE001A07IX2</t>
  </si>
  <si>
    <t>1170SRSL17</t>
  </si>
  <si>
    <t>INE087H07045</t>
  </si>
  <si>
    <t>1150SREI15</t>
  </si>
  <si>
    <t>INE881J07DB5</t>
  </si>
  <si>
    <t>985HDB15A</t>
  </si>
  <si>
    <t>INE756I07126</t>
  </si>
  <si>
    <t>985HDB15B</t>
  </si>
  <si>
    <t>INE756I07134</t>
  </si>
  <si>
    <t>KMPL2123</t>
  </si>
  <si>
    <t>INE916D078X0</t>
  </si>
  <si>
    <t>KMPL27JUL12</t>
  </si>
  <si>
    <t>INE916D079X8</t>
  </si>
  <si>
    <t>KMPL2127</t>
  </si>
  <si>
    <t>INE916D070Y5</t>
  </si>
  <si>
    <t>946HDFC14</t>
  </si>
  <si>
    <t>INE001A07IY0</t>
  </si>
  <si>
    <t>17TIL2014</t>
  </si>
  <si>
    <t>TDI Infrastructure Ltd</t>
  </si>
  <si>
    <t>INE629N07034</t>
  </si>
  <si>
    <t>1250AUFIN18</t>
  </si>
  <si>
    <t>Au Financiers (India) Ltd</t>
  </si>
  <si>
    <t>INE949L08038</t>
  </si>
  <si>
    <t>1350AUFIN18</t>
  </si>
  <si>
    <t>INE949L08046</t>
  </si>
  <si>
    <t>KMPL2128</t>
  </si>
  <si>
    <t>INE916D071Y3</t>
  </si>
  <si>
    <t>1075SREI13A</t>
  </si>
  <si>
    <t>INE881J07DC3</t>
  </si>
  <si>
    <t>1075SREI14B</t>
  </si>
  <si>
    <t>INE881J07DD1</t>
  </si>
  <si>
    <t>1075SREI13C</t>
  </si>
  <si>
    <t>INE881J07DE9</t>
  </si>
  <si>
    <t>STFC30JUL12</t>
  </si>
  <si>
    <t>INE721A07DK3</t>
  </si>
  <si>
    <t>STFC300712</t>
  </si>
  <si>
    <t>INE721A07DJ5</t>
  </si>
  <si>
    <t>14ARCH2019</t>
  </si>
  <si>
    <t>INE182F07105</t>
  </si>
  <si>
    <t>960HDFC14</t>
  </si>
  <si>
    <t>INE001A07IZ7</t>
  </si>
  <si>
    <t>961HDFC13</t>
  </si>
  <si>
    <t>INE001A07JA8</t>
  </si>
  <si>
    <t>1140SREI15A</t>
  </si>
  <si>
    <t>INE872A07QG4</t>
  </si>
  <si>
    <t>1130SREI17B</t>
  </si>
  <si>
    <t>INE872A07QI0</t>
  </si>
  <si>
    <t>1140SREI15C</t>
  </si>
  <si>
    <t>INE872A07QH2</t>
  </si>
  <si>
    <t>1060SEFCL15</t>
  </si>
  <si>
    <t>INE468M07179</t>
  </si>
  <si>
    <t>960HDFC15</t>
  </si>
  <si>
    <t>INE001A07JB6</t>
  </si>
  <si>
    <t>ZCMMFSL15A</t>
  </si>
  <si>
    <t>INE774D07IE8</t>
  </si>
  <si>
    <t>990MMFSL14B</t>
  </si>
  <si>
    <t>INE774D07ID0</t>
  </si>
  <si>
    <t>ECLE5B201</t>
  </si>
  <si>
    <t>INE804I07ES1</t>
  </si>
  <si>
    <t>ECLA5B201</t>
  </si>
  <si>
    <t>INE804I07ER3</t>
  </si>
  <si>
    <t>ECLB5B203</t>
  </si>
  <si>
    <t>INE804I07ET9</t>
  </si>
  <si>
    <t>ECLB5C201</t>
  </si>
  <si>
    <t>INE804I07EU7</t>
  </si>
  <si>
    <t>990GECAP14A</t>
  </si>
  <si>
    <t>INE587B07TF2</t>
  </si>
  <si>
    <t>11MFL2015A</t>
  </si>
  <si>
    <t>INE511C07268</t>
  </si>
  <si>
    <t>1075MFL14B</t>
  </si>
  <si>
    <t>INE511C07276</t>
  </si>
  <si>
    <t>950HDFC2017</t>
  </si>
  <si>
    <t>INE001A07JC4</t>
  </si>
  <si>
    <t>990GECAP15B</t>
  </si>
  <si>
    <t>INE587B07TJ4</t>
  </si>
  <si>
    <t>0STFC2013A</t>
  </si>
  <si>
    <t>INE721A08BD0</t>
  </si>
  <si>
    <t>1035STFC14B</t>
  </si>
  <si>
    <t>INE721A08BG3</t>
  </si>
  <si>
    <t>11SIL2022</t>
  </si>
  <si>
    <t>Simplex Infrastructures Ltd</t>
  </si>
  <si>
    <t>INE059B07013</t>
  </si>
  <si>
    <t>ECLB5C202</t>
  </si>
  <si>
    <t>INE804I07EZ6</t>
  </si>
  <si>
    <t>1005BFL2014</t>
  </si>
  <si>
    <t>INE296A07773</t>
  </si>
  <si>
    <t>ECLF5C201</t>
  </si>
  <si>
    <t>INE804I07EY9</t>
  </si>
  <si>
    <t>ECLF3B201</t>
  </si>
  <si>
    <t>INE804I07EX1</t>
  </si>
  <si>
    <t>ECLC5E201</t>
  </si>
  <si>
    <t>INE804I07FC2</t>
  </si>
  <si>
    <t>ECLB3B201</t>
  </si>
  <si>
    <t>INE804I07FA6</t>
  </si>
  <si>
    <t>ECLG5C201</t>
  </si>
  <si>
    <t>INE804I07FF5</t>
  </si>
  <si>
    <t>975ILFS2017</t>
  </si>
  <si>
    <t>INE121H07869</t>
  </si>
  <si>
    <t>ECLC3D201</t>
  </si>
  <si>
    <t>INE804I07FL3</t>
  </si>
  <si>
    <t>980MMFSL14A</t>
  </si>
  <si>
    <t>INE774D07IF5</t>
  </si>
  <si>
    <t>980MMFSL15B</t>
  </si>
  <si>
    <t>INE774D07IH1</t>
  </si>
  <si>
    <t>MMFS170812C</t>
  </si>
  <si>
    <t>INE774D07IG3</t>
  </si>
  <si>
    <t>1325PLL14A</t>
  </si>
  <si>
    <t>Peninsula Land Ltd</t>
  </si>
  <si>
    <t>INE138A07025</t>
  </si>
  <si>
    <t>1375PLL15B</t>
  </si>
  <si>
    <t>INE138A07033</t>
  </si>
  <si>
    <t>1375PLL17C</t>
  </si>
  <si>
    <t>INE138A07058</t>
  </si>
  <si>
    <t>ECLD3D203</t>
  </si>
  <si>
    <t>INE804I07FK5</t>
  </si>
  <si>
    <t>1325PLL14D</t>
  </si>
  <si>
    <t>INE138A07066</t>
  </si>
  <si>
    <t>ECLD3D202</t>
  </si>
  <si>
    <t>INE804I07FJ7</t>
  </si>
  <si>
    <t>1375PLL15E</t>
  </si>
  <si>
    <t>INE138A07074</t>
  </si>
  <si>
    <t>ECLD3D204</t>
  </si>
  <si>
    <t>INE804I07FO7</t>
  </si>
  <si>
    <t>ECLC5C201</t>
  </si>
  <si>
    <t>INE804I07FM1</t>
  </si>
  <si>
    <t>1375PLL17F</t>
  </si>
  <si>
    <t>INE138A07082</t>
  </si>
  <si>
    <t>13PLL2017G</t>
  </si>
  <si>
    <t>INE138A07041</t>
  </si>
  <si>
    <t>ECLF3D201</t>
  </si>
  <si>
    <t>INE804I07FN9</t>
  </si>
  <si>
    <t>ECLD3D201</t>
  </si>
  <si>
    <t>INE804I07FP4</t>
  </si>
  <si>
    <t>ECLL3F201</t>
  </si>
  <si>
    <t>INE804I07GH9</t>
  </si>
  <si>
    <t>12LMPIPL15</t>
  </si>
  <si>
    <t>Land Marvel Projects India Pvt. Ltd</t>
  </si>
  <si>
    <t>INE710N07016</t>
  </si>
  <si>
    <t>1021BFL2022</t>
  </si>
  <si>
    <t>INE296A08656</t>
  </si>
  <si>
    <t>ECLI2E202</t>
  </si>
  <si>
    <t>INE804I07FU4</t>
  </si>
  <si>
    <t>ECLE5E205</t>
  </si>
  <si>
    <t>INE804I07FW0</t>
  </si>
  <si>
    <t>ECLD5G201</t>
  </si>
  <si>
    <t>INE804I07FQ2</t>
  </si>
  <si>
    <t>ECLE3E201</t>
  </si>
  <si>
    <t>INE804I07FY6</t>
  </si>
  <si>
    <t>ECLI2E201</t>
  </si>
  <si>
    <t>INE804I07FR0</t>
  </si>
  <si>
    <t>ECLE5E201</t>
  </si>
  <si>
    <t>INE804I07FV2</t>
  </si>
  <si>
    <t>ECLE5E210</t>
  </si>
  <si>
    <t>INE804I07FX8</t>
  </si>
  <si>
    <t>ECLE3E202</t>
  </si>
  <si>
    <t>INE804I07FT6</t>
  </si>
  <si>
    <t>ECLD3E201</t>
  </si>
  <si>
    <t>INE804I07FS8</t>
  </si>
  <si>
    <t>945HDFC2017</t>
  </si>
  <si>
    <t>INE001A07JD2</t>
  </si>
  <si>
    <t>953HDFC2014</t>
  </si>
  <si>
    <t>INE001A07JE0</t>
  </si>
  <si>
    <t>105SEFCL13B</t>
  </si>
  <si>
    <t>INE468M07161</t>
  </si>
  <si>
    <t>1225ICFP16A</t>
  </si>
  <si>
    <t>IndoStar Capital Finance Pvt. Ltd</t>
  </si>
  <si>
    <t>INE896L01017</t>
  </si>
  <si>
    <t>1225ICFP16B</t>
  </si>
  <si>
    <t>INE896L07025</t>
  </si>
  <si>
    <t>0SEFCL2013A</t>
  </si>
  <si>
    <t>INE468M07120</t>
  </si>
  <si>
    <t>0SEFCL2013B</t>
  </si>
  <si>
    <t>INE468M07070</t>
  </si>
  <si>
    <t>0SEFCL2015C</t>
  </si>
  <si>
    <t>INE468M07088</t>
  </si>
  <si>
    <t>0SEFCL2013D</t>
  </si>
  <si>
    <t>INE468M07104</t>
  </si>
  <si>
    <t>0SEFCL2013E</t>
  </si>
  <si>
    <t>INE468M07112</t>
  </si>
  <si>
    <t>121SEFCL17F</t>
  </si>
  <si>
    <t>INE468M08037</t>
  </si>
  <si>
    <t>0SEFCL2015G</t>
  </si>
  <si>
    <t>INE468M07096</t>
  </si>
  <si>
    <t>0SEFCL2014H</t>
  </si>
  <si>
    <t>INE468M07021</t>
  </si>
  <si>
    <t>0SEFCL2013I</t>
  </si>
  <si>
    <t>INE468M07054</t>
  </si>
  <si>
    <t>0SEFCL2013J</t>
  </si>
  <si>
    <t>INE468M07062</t>
  </si>
  <si>
    <t>1075SEFC14K</t>
  </si>
  <si>
    <t>INE468M07013</t>
  </si>
  <si>
    <t>115SEFCL17L</t>
  </si>
  <si>
    <t>INE468M08011</t>
  </si>
  <si>
    <t>0SEFCL2014M</t>
  </si>
  <si>
    <t>INE468M07039</t>
  </si>
  <si>
    <t>0SEFCL2013N</t>
  </si>
  <si>
    <t>INE468M07047</t>
  </si>
  <si>
    <t>KMPL24AUG12</t>
  </si>
  <si>
    <t>INE916D072Y1</t>
  </si>
  <si>
    <t>1150SREI17</t>
  </si>
  <si>
    <t>INE872A08CC1</t>
  </si>
  <si>
    <t>1150SREI17B</t>
  </si>
  <si>
    <t>INE872A08CE7</t>
  </si>
  <si>
    <t>HDFC28AUG12</t>
  </si>
  <si>
    <t>INE001A07JF7</t>
  </si>
  <si>
    <t>1150SREI22</t>
  </si>
  <si>
    <t>INE872A08CF4</t>
  </si>
  <si>
    <t>1210FLCIL19</t>
  </si>
  <si>
    <t>INE492B08048</t>
  </si>
  <si>
    <t>12FLCIL17</t>
  </si>
  <si>
    <t>INE492B08055</t>
  </si>
  <si>
    <t>1210FLCI19</t>
  </si>
  <si>
    <t>INE492B08063</t>
  </si>
  <si>
    <t>12FLCIL17A</t>
  </si>
  <si>
    <t>INE492B08022</t>
  </si>
  <si>
    <t>12FLCIL17B</t>
  </si>
  <si>
    <t>INE492B08030</t>
  </si>
  <si>
    <t>1150SREI22C</t>
  </si>
  <si>
    <t>INE872A08CD9</t>
  </si>
  <si>
    <t>HDFCJ026</t>
  </si>
  <si>
    <t>INE001A07JG5</t>
  </si>
  <si>
    <t>KMPL2137</t>
  </si>
  <si>
    <t>INE916D073Y6</t>
  </si>
  <si>
    <t>ZCSCUF2013</t>
  </si>
  <si>
    <t>INE722A07398</t>
  </si>
  <si>
    <t>ZCSCUF13</t>
  </si>
  <si>
    <t>INE722A07380</t>
  </si>
  <si>
    <t>1075SCUF17</t>
  </si>
  <si>
    <t>INE722A07372</t>
  </si>
  <si>
    <t>1150SREI17A</t>
  </si>
  <si>
    <t>INE872A07QF6</t>
  </si>
  <si>
    <t>1125SREI17B</t>
  </si>
  <si>
    <t>INE872A07QE9</t>
  </si>
  <si>
    <t>1140SREI22C</t>
  </si>
  <si>
    <t>INE872A07QD1</t>
  </si>
  <si>
    <t>975ILFS17A</t>
  </si>
  <si>
    <t>INE121H07877</t>
  </si>
  <si>
    <t>1075SCUF17A</t>
  </si>
  <si>
    <t>INE722A07406</t>
  </si>
  <si>
    <t>985MMFSL15</t>
  </si>
  <si>
    <t>INE774D07II9</t>
  </si>
  <si>
    <t>985MMFSL15A</t>
  </si>
  <si>
    <t>INE774D07IJ7</t>
  </si>
  <si>
    <t>12BSL2022</t>
  </si>
  <si>
    <t>INE824B07382</t>
  </si>
  <si>
    <t>12BSL2018</t>
  </si>
  <si>
    <t>INE824B07390</t>
  </si>
  <si>
    <t>10HDB2017</t>
  </si>
  <si>
    <t>INE756I07142</t>
  </si>
  <si>
    <t>KMPL2138</t>
  </si>
  <si>
    <t>INE916D074Y7</t>
  </si>
  <si>
    <t>KMPL2139</t>
  </si>
  <si>
    <t>INE916D075Y4</t>
  </si>
  <si>
    <t>955HDFC2015</t>
  </si>
  <si>
    <t>INE001A07JH3</t>
  </si>
  <si>
    <t>1090GUJ22</t>
  </si>
  <si>
    <t>INE110D07127</t>
  </si>
  <si>
    <t>KMPL2140</t>
  </si>
  <si>
    <t>INE916D076Y2</t>
  </si>
  <si>
    <t>KMPL2141</t>
  </si>
  <si>
    <t>INE916D077Y0</t>
  </si>
  <si>
    <t>KMPL2142</t>
  </si>
  <si>
    <t>INE916D078Y8</t>
  </si>
  <si>
    <t>CREDIT2014</t>
  </si>
  <si>
    <t>Credit Suisse Finance (India) Pvt. Ltd</t>
  </si>
  <si>
    <t>INE996L07080</t>
  </si>
  <si>
    <t>950HDFC2013</t>
  </si>
  <si>
    <t>INE001A07JI1</t>
  </si>
  <si>
    <t>0MFL2013</t>
  </si>
  <si>
    <t>INE522D07370</t>
  </si>
  <si>
    <t>1425SCNL18A</t>
  </si>
  <si>
    <t>INE836B07048</t>
  </si>
  <si>
    <t>1425SCNL18B</t>
  </si>
  <si>
    <t>INE836B07030</t>
  </si>
  <si>
    <t>1275RFL2015</t>
  </si>
  <si>
    <t>INE958G07700</t>
  </si>
  <si>
    <t>RFL08AUG12A</t>
  </si>
  <si>
    <t>INE958G07718</t>
  </si>
  <si>
    <t>RFL08AUG12B</t>
  </si>
  <si>
    <t>INE958G07726</t>
  </si>
  <si>
    <t>RFL08AUG12C</t>
  </si>
  <si>
    <t>INE958G07734</t>
  </si>
  <si>
    <t>952HDFC14A</t>
  </si>
  <si>
    <t>INE001A07JJ9</t>
  </si>
  <si>
    <t>950HDFC17B</t>
  </si>
  <si>
    <t>INE001A07JK7</t>
  </si>
  <si>
    <t>KMPL2143</t>
  </si>
  <si>
    <t>INE916D079Y6</t>
  </si>
  <si>
    <t>1125WCL19A</t>
  </si>
  <si>
    <t>INE191B07097</t>
  </si>
  <si>
    <t>1115WCL19B</t>
  </si>
  <si>
    <t>INE191B07105</t>
  </si>
  <si>
    <t>10AMTEK2013</t>
  </si>
  <si>
    <t>INE068D08083</t>
  </si>
  <si>
    <t>1150MFL22A</t>
  </si>
  <si>
    <t>INE511C08803</t>
  </si>
  <si>
    <t>1150MFL18B</t>
  </si>
  <si>
    <t>INE511C08811</t>
  </si>
  <si>
    <t>1115WCL19C</t>
  </si>
  <si>
    <t>INE191B07113</t>
  </si>
  <si>
    <t>1115WCL19D</t>
  </si>
  <si>
    <t>INE191B07121</t>
  </si>
  <si>
    <t>11FORBES17</t>
  </si>
  <si>
    <t>Forbes &amp;amp; Company Ltd</t>
  </si>
  <si>
    <t>INE518A07010</t>
  </si>
  <si>
    <t>RCL1JUN15A</t>
  </si>
  <si>
    <t>INE013A07OC9</t>
  </si>
  <si>
    <t>RCL3MAY13B</t>
  </si>
  <si>
    <t>INE013A07OD7</t>
  </si>
  <si>
    <t>RCL12JAN12C</t>
  </si>
  <si>
    <t>INE013A07NZ2</t>
  </si>
  <si>
    <t>RCL14MAY15D</t>
  </si>
  <si>
    <t>INE013A07OF2</t>
  </si>
  <si>
    <t>RCL26MAY15E</t>
  </si>
  <si>
    <t>INE013A07OB1</t>
  </si>
  <si>
    <t>9JK200720</t>
  </si>
  <si>
    <t>INE786A07310</t>
  </si>
  <si>
    <t>MMFS18SEP14</t>
  </si>
  <si>
    <t>INE774D07IK5</t>
  </si>
  <si>
    <t>RCL7MAY14F</t>
  </si>
  <si>
    <t>INE013A07OE5</t>
  </si>
  <si>
    <t>RCL11JUN14G</t>
  </si>
  <si>
    <t>INE013A07OJ4</t>
  </si>
  <si>
    <t>RCL2JUN14H</t>
  </si>
  <si>
    <t>INE013A07OI6</t>
  </si>
  <si>
    <t>RCL2JUN14I</t>
  </si>
  <si>
    <t>INE013A07OH8</t>
  </si>
  <si>
    <t>RCL17JUL14J</t>
  </si>
  <si>
    <t>INE013A07OP1</t>
  </si>
  <si>
    <t>990BFL2014</t>
  </si>
  <si>
    <t>INE296A07781</t>
  </si>
  <si>
    <t>ZCBFL2014</t>
  </si>
  <si>
    <t>INE296A07799</t>
  </si>
  <si>
    <t>1110RFL12</t>
  </si>
  <si>
    <t>INE958G07742</t>
  </si>
  <si>
    <t>MADURA2014</t>
  </si>
  <si>
    <t>Madura Garments Lifestyle Retail Company Ltd</t>
  </si>
  <si>
    <t>INE417L07012</t>
  </si>
  <si>
    <t>RCL4AUG15K</t>
  </si>
  <si>
    <t>INE013A07OT3</t>
  </si>
  <si>
    <t>RCL24AUG15L</t>
  </si>
  <si>
    <t>INE013A07OR7</t>
  </si>
  <si>
    <t>RCL14SEP14M</t>
  </si>
  <si>
    <t>INE013A07OW7</t>
  </si>
  <si>
    <t>RCL14JUL14N</t>
  </si>
  <si>
    <t>INE013A07OV9</t>
  </si>
  <si>
    <t>1120SREI15A</t>
  </si>
  <si>
    <t>INE872A07QK6</t>
  </si>
  <si>
    <t>SREI1130</t>
  </si>
  <si>
    <t>INE872A07QL4</t>
  </si>
  <si>
    <t>1140SREI</t>
  </si>
  <si>
    <t>INE872A07QM2</t>
  </si>
  <si>
    <t>RCL1SEP14O</t>
  </si>
  <si>
    <t>INE013A07PG7</t>
  </si>
  <si>
    <t>RCL7SEP15P</t>
  </si>
  <si>
    <t>INE013A07PI3</t>
  </si>
  <si>
    <t>RCL22OCT13Q</t>
  </si>
  <si>
    <t>INE013A07PD4</t>
  </si>
  <si>
    <t>LODHA060715</t>
  </si>
  <si>
    <t>INE957L07058</t>
  </si>
  <si>
    <t>925HDFC13</t>
  </si>
  <si>
    <t>INE001A07JL5</t>
  </si>
  <si>
    <t>971HDB2017</t>
  </si>
  <si>
    <t>INE756I07159</t>
  </si>
  <si>
    <t>ECLF4F201</t>
  </si>
  <si>
    <t>INE804I07GE6</t>
  </si>
  <si>
    <t>KMPL2144</t>
  </si>
  <si>
    <t>INE916D08DS4</t>
  </si>
  <si>
    <t>20APIP2019</t>
  </si>
  <si>
    <t>Ansal Phalak Infrastructure Pvt. Ltd</t>
  </si>
  <si>
    <t>INE893N07010</t>
  </si>
  <si>
    <t>1750NUDP14</t>
  </si>
  <si>
    <t>Neelkanth Urban Developers Pvt Ltd</t>
  </si>
  <si>
    <t>INE711N07014</t>
  </si>
  <si>
    <t>1775RENP15</t>
  </si>
  <si>
    <t>Rajesh Estates &amp;amp; Nirman Pvt. Ltd</t>
  </si>
  <si>
    <t>INE331M07021</t>
  </si>
  <si>
    <t>925HDFC14</t>
  </si>
  <si>
    <t>INE001A07JM3</t>
  </si>
  <si>
    <t>954ILFS2022</t>
  </si>
  <si>
    <t>INE121H07885</t>
  </si>
  <si>
    <t>KMPL2148</t>
  </si>
  <si>
    <t>INE916D071Z0</t>
  </si>
  <si>
    <t>1050RHC2013</t>
  </si>
  <si>
    <t>INE657K07148</t>
  </si>
  <si>
    <t>MFL20SEP12</t>
  </si>
  <si>
    <t>INE522D07388</t>
  </si>
  <si>
    <t>KMPL2147</t>
  </si>
  <si>
    <t>INE916D072Z8</t>
  </si>
  <si>
    <t>KMPL2146</t>
  </si>
  <si>
    <t>INE916D070Z2</t>
  </si>
  <si>
    <t>1150RHC2013</t>
  </si>
  <si>
    <t>INE657K07155</t>
  </si>
  <si>
    <t>1495ECL13</t>
  </si>
  <si>
    <t>INE804I07GF3</t>
  </si>
  <si>
    <t>232ECL14</t>
  </si>
  <si>
    <t>INE804I07GM9</t>
  </si>
  <si>
    <t>17ECL13</t>
  </si>
  <si>
    <t>INE804I07GL1</t>
  </si>
  <si>
    <t>20CIPL2019</t>
  </si>
  <si>
    <t>Charismatic Infratech Pvt. Ltd</t>
  </si>
  <si>
    <t>INE858N07013</t>
  </si>
  <si>
    <t>985BFL2014</t>
  </si>
  <si>
    <t>INE296A08664</t>
  </si>
  <si>
    <t>ECLG3F201</t>
  </si>
  <si>
    <t>INE804I07GC0</t>
  </si>
  <si>
    <t>ECLI2F201</t>
  </si>
  <si>
    <t>INE804I07GB2</t>
  </si>
  <si>
    <t>ECLE5F201</t>
  </si>
  <si>
    <t>INE804I07FZ3</t>
  </si>
  <si>
    <t>ECLF5F201</t>
  </si>
  <si>
    <t>INE804I07GG1</t>
  </si>
  <si>
    <t>ECLE5F206</t>
  </si>
  <si>
    <t>INE804I07GD8</t>
  </si>
  <si>
    <t>ECLE5E202</t>
  </si>
  <si>
    <t>INE804I07GA4</t>
  </si>
  <si>
    <t>ECLE5F202</t>
  </si>
  <si>
    <t>INE804I07GI7</t>
  </si>
  <si>
    <t>11JMFP2015</t>
  </si>
  <si>
    <t>INE523H07106</t>
  </si>
  <si>
    <t>930HDFC17A</t>
  </si>
  <si>
    <t>INE001A07JN1</t>
  </si>
  <si>
    <t>920HDFC14B</t>
  </si>
  <si>
    <t>INE001A07JO9</t>
  </si>
  <si>
    <t>913HDFC13C</t>
  </si>
  <si>
    <t>INE001A07JP6</t>
  </si>
  <si>
    <t>920HDFC2017</t>
  </si>
  <si>
    <t>INE001A07JQ4</t>
  </si>
  <si>
    <t>ECLF5F203</t>
  </si>
  <si>
    <t>INE804I07GO5</t>
  </si>
  <si>
    <t>ECLH3F201</t>
  </si>
  <si>
    <t>INE804I07GJ5</t>
  </si>
  <si>
    <t>ECLE3F201</t>
  </si>
  <si>
    <t>INE804I07GK3</t>
  </si>
  <si>
    <t>ECL26SEP12</t>
  </si>
  <si>
    <t>INE804I07HU0</t>
  </si>
  <si>
    <t>KARVYB16</t>
  </si>
  <si>
    <t>Karvy Financial Services Ltd</t>
  </si>
  <si>
    <t>INE308L07211</t>
  </si>
  <si>
    <t>KARVYB18</t>
  </si>
  <si>
    <t>INE308L07229</t>
  </si>
  <si>
    <t>KARVYB19</t>
  </si>
  <si>
    <t>INE308L07237</t>
  </si>
  <si>
    <t>1325ANIL14A</t>
  </si>
  <si>
    <t>Anil Ltd</t>
  </si>
  <si>
    <t>INE125E07016</t>
  </si>
  <si>
    <t>1325ANIL15B</t>
  </si>
  <si>
    <t>INE125E07024</t>
  </si>
  <si>
    <t>1325ANIL16C</t>
  </si>
  <si>
    <t>INE125E07032</t>
  </si>
  <si>
    <t>1325ANIL17D</t>
  </si>
  <si>
    <t>INE125E07040</t>
  </si>
  <si>
    <t>1020MPFC21</t>
  </si>
  <si>
    <t>INE348F08035</t>
  </si>
  <si>
    <t>KARVYB20</t>
  </si>
  <si>
    <t>INE308L07245</t>
  </si>
  <si>
    <t>KARVYB21</t>
  </si>
  <si>
    <t>INE308L07260</t>
  </si>
  <si>
    <t>KARVYB22</t>
  </si>
  <si>
    <t>INE308L07252</t>
  </si>
  <si>
    <t>KARVYB23</t>
  </si>
  <si>
    <t>INE308L07278</t>
  </si>
  <si>
    <t>KARVYB24</t>
  </si>
  <si>
    <t>INE308L07286</t>
  </si>
  <si>
    <t>1155SREI17</t>
  </si>
  <si>
    <t>INE872A07QJ8</t>
  </si>
  <si>
    <t>910HDFC2013</t>
  </si>
  <si>
    <t>INE001A07JR2</t>
  </si>
  <si>
    <t>10FHL2013</t>
  </si>
  <si>
    <t>INE061F07028</t>
  </si>
  <si>
    <t>955MMFSL14A</t>
  </si>
  <si>
    <t>INE774D07IN9</t>
  </si>
  <si>
    <t>955MMFSL14B</t>
  </si>
  <si>
    <t>INE774D07IM1</t>
  </si>
  <si>
    <t>950MMFSL15C</t>
  </si>
  <si>
    <t>INE774D07IL3</t>
  </si>
  <si>
    <t>KMPL2149</t>
  </si>
  <si>
    <t>INE916D073Z6</t>
  </si>
  <si>
    <t>9HDFC2017</t>
  </si>
  <si>
    <t>Housing Development Finance Corp.Ltd</t>
  </si>
  <si>
    <t>INE001A07JS0</t>
  </si>
  <si>
    <t>0BFL2015A</t>
  </si>
  <si>
    <t>INE296A07807</t>
  </si>
  <si>
    <t>965BFL2015B</t>
  </si>
  <si>
    <t>INE296A07815</t>
  </si>
  <si>
    <t>957BFL2014C</t>
  </si>
  <si>
    <t>INE296A07823</t>
  </si>
  <si>
    <t>0BFL2014D</t>
  </si>
  <si>
    <t>INE296A07831</t>
  </si>
  <si>
    <t>960MMFSL14A</t>
  </si>
  <si>
    <t>INE774D07IO7</t>
  </si>
  <si>
    <t>950MMFSL15B</t>
  </si>
  <si>
    <t>INE774D07IP4</t>
  </si>
  <si>
    <t>9MMFSL13C</t>
  </si>
  <si>
    <t>INE774D07IQ2</t>
  </si>
  <si>
    <t>KMPL2150</t>
  </si>
  <si>
    <t>INE916D074Z4</t>
  </si>
  <si>
    <t>ECLL5I202</t>
  </si>
  <si>
    <t>INE804I07IP8</t>
  </si>
  <si>
    <t>1365MIPL14A</t>
  </si>
  <si>
    <t>Metropolitan Infrahousing Pvt Ltd</t>
  </si>
  <si>
    <t>INE575M07015</t>
  </si>
  <si>
    <t>KMPL2152</t>
  </si>
  <si>
    <t>INE916D076Z9</t>
  </si>
  <si>
    <t>KMPL2151</t>
  </si>
  <si>
    <t>INE916D075Z1</t>
  </si>
  <si>
    <t>18ESSKAY17</t>
  </si>
  <si>
    <t>Ess Kay Auto Finance Pvt Ltd</t>
  </si>
  <si>
    <t>INE124N08026</t>
  </si>
  <si>
    <t>918HDFC14A</t>
  </si>
  <si>
    <t>INE001A07JT8</t>
  </si>
  <si>
    <t>ZCHDFC2013B</t>
  </si>
  <si>
    <t>INE001A07JU6</t>
  </si>
  <si>
    <t>ZCHDFC2017C</t>
  </si>
  <si>
    <t>INE001A07JV4</t>
  </si>
  <si>
    <t>1365MIPL15B</t>
  </si>
  <si>
    <t>INE575M07023</t>
  </si>
  <si>
    <t>14BEDL2016</t>
  </si>
  <si>
    <t>Bellona Estate Developers Ltd</t>
  </si>
  <si>
    <t>INE572N07010</t>
  </si>
  <si>
    <t>0STFC2015A</t>
  </si>
  <si>
    <t>INE721A07DX6</t>
  </si>
  <si>
    <t>1046STFC17B</t>
  </si>
  <si>
    <t>INE721A07DR8</t>
  </si>
  <si>
    <t>997STFC14C</t>
  </si>
  <si>
    <t>INE721A07DZ1</t>
  </si>
  <si>
    <t>0STFC2014D</t>
  </si>
  <si>
    <t>INE721A08BH1</t>
  </si>
  <si>
    <t>10STFC2015E</t>
  </si>
  <si>
    <t>INE721A07DY4</t>
  </si>
  <si>
    <t>0STFC2013F</t>
  </si>
  <si>
    <t>INE721A07DP2</t>
  </si>
  <si>
    <t>0STFC2015G</t>
  </si>
  <si>
    <t>INE721A07DQ0</t>
  </si>
  <si>
    <t>STFC110912H</t>
  </si>
  <si>
    <t>INE721A08BI9</t>
  </si>
  <si>
    <t>STFC180912I</t>
  </si>
  <si>
    <t>INE721A07DT4</t>
  </si>
  <si>
    <t>1025IFCI22</t>
  </si>
  <si>
    <t>IFCI Venture Capital Funds Ltd</t>
  </si>
  <si>
    <t>INE727M09067</t>
  </si>
  <si>
    <t>1025IFCI17A</t>
  </si>
  <si>
    <t>INE727M09059</t>
  </si>
  <si>
    <t>11JMFP2014</t>
  </si>
  <si>
    <t>INE523H07114</t>
  </si>
  <si>
    <t>MFL19OCT12</t>
  </si>
  <si>
    <t>INE522D07396</t>
  </si>
  <si>
    <t>ECLF5G202</t>
  </si>
  <si>
    <t>INE804I07GT4</t>
  </si>
  <si>
    <t>ECLF5G201</t>
  </si>
  <si>
    <t>INE804I07GS6</t>
  </si>
  <si>
    <t>ECLF5G204</t>
  </si>
  <si>
    <t>INE804I07GZ1</t>
  </si>
  <si>
    <t>ECLI5G201</t>
  </si>
  <si>
    <t>INE804I07GV0</t>
  </si>
  <si>
    <t>1002MMFS22A</t>
  </si>
  <si>
    <t>INE774D08LA8</t>
  </si>
  <si>
    <t>1002MMFS19B</t>
  </si>
  <si>
    <t>INE774D08LB6</t>
  </si>
  <si>
    <t>10STFC2014A</t>
  </si>
  <si>
    <t>INE721A07EA2</t>
  </si>
  <si>
    <t>985STFC15B</t>
  </si>
  <si>
    <t>INE721A07EB0</t>
  </si>
  <si>
    <t>ECLG5G201</t>
  </si>
  <si>
    <t>INE804I07GX6</t>
  </si>
  <si>
    <t>ECLJ5G203</t>
  </si>
  <si>
    <t>INE804I07GY4</t>
  </si>
  <si>
    <t>ECLA4G203</t>
  </si>
  <si>
    <t>INE804I07GW8</t>
  </si>
  <si>
    <t>ECLA4G201</t>
  </si>
  <si>
    <t>INE804I07GR8</t>
  </si>
  <si>
    <t>ECLF4F203</t>
  </si>
  <si>
    <t>INE804I07GQ0</t>
  </si>
  <si>
    <t>950BFL2017</t>
  </si>
  <si>
    <t>INE296A07849</t>
  </si>
  <si>
    <t>JMFP31OCT12</t>
  </si>
  <si>
    <t>INE523H07122</t>
  </si>
  <si>
    <t>13MFL2013</t>
  </si>
  <si>
    <t>INE522D07404</t>
  </si>
  <si>
    <t>915EID2015</t>
  </si>
  <si>
    <t>INE126A07210</t>
  </si>
  <si>
    <t>943HDB2015</t>
  </si>
  <si>
    <t>INE756I07167</t>
  </si>
  <si>
    <t>SREI220812A</t>
  </si>
  <si>
    <t>INE872A07QO8</t>
  </si>
  <si>
    <t>1145SREI15B</t>
  </si>
  <si>
    <t>INE872A07QQ3</t>
  </si>
  <si>
    <t>1148SREI17C</t>
  </si>
  <si>
    <t>INE872A07QP5</t>
  </si>
  <si>
    <t>1155SREI19D</t>
  </si>
  <si>
    <t>INE872A07QR1</t>
  </si>
  <si>
    <t>1135SREI22E</t>
  </si>
  <si>
    <t>INE872A07QS9</t>
  </si>
  <si>
    <t>1150SREI17F</t>
  </si>
  <si>
    <t>INE872A08CG2</t>
  </si>
  <si>
    <t>1170SREI22G</t>
  </si>
  <si>
    <t>INE872A08CH0</t>
  </si>
  <si>
    <t>1150SREI18H</t>
  </si>
  <si>
    <t>INE872A08CI8</t>
  </si>
  <si>
    <t>1170SREI22I</t>
  </si>
  <si>
    <t>INE872A08CJ6</t>
  </si>
  <si>
    <t>1150SREI18J</t>
  </si>
  <si>
    <t>INE872A08CK4</t>
  </si>
  <si>
    <t>1170SREI22K</t>
  </si>
  <si>
    <t>INE872A08CL2</t>
  </si>
  <si>
    <t>1130SREI17L</t>
  </si>
  <si>
    <t>INE872A07QT7</t>
  </si>
  <si>
    <t>948MMFSL14</t>
  </si>
  <si>
    <t>INE774D07IR0</t>
  </si>
  <si>
    <t>1060MFL15A</t>
  </si>
  <si>
    <t>INE511C07292</t>
  </si>
  <si>
    <t>1040MFL14B</t>
  </si>
  <si>
    <t>INE511C07284</t>
  </si>
  <si>
    <t>920HDFC2015</t>
  </si>
  <si>
    <t>INE001A07JX0</t>
  </si>
  <si>
    <t>1375PLL15A</t>
  </si>
  <si>
    <t>INE138A07132</t>
  </si>
  <si>
    <t>PLL30OCT12B</t>
  </si>
  <si>
    <t>INE138A07140</t>
  </si>
  <si>
    <t>PLL30OCT12C</t>
  </si>
  <si>
    <t>INE138A07157</t>
  </si>
  <si>
    <t>PLL26SEP14D</t>
  </si>
  <si>
    <t>INE138A07090</t>
  </si>
  <si>
    <t>PLL26SEP12E</t>
  </si>
  <si>
    <t>INE138A07108</t>
  </si>
  <si>
    <t>PLL26SEP12F</t>
  </si>
  <si>
    <t>INE138A07116</t>
  </si>
  <si>
    <t>PLL26SEP12G</t>
  </si>
  <si>
    <t>INE138A07124</t>
  </si>
  <si>
    <t>STFC200112A</t>
  </si>
  <si>
    <t>INE721A08AV4</t>
  </si>
  <si>
    <t>1015STFC14B</t>
  </si>
  <si>
    <t>INE721A07DS6</t>
  </si>
  <si>
    <t>1025STFC15C</t>
  </si>
  <si>
    <t>INE721A07DU2</t>
  </si>
  <si>
    <t>STFC280212D</t>
  </si>
  <si>
    <t>INE721A07CW0</t>
  </si>
  <si>
    <t>STFC280212E</t>
  </si>
  <si>
    <t>INE721A07CX8</t>
  </si>
  <si>
    <t>STFC290212F</t>
  </si>
  <si>
    <t>INE721A08AY8</t>
  </si>
  <si>
    <t>STFC161211G</t>
  </si>
  <si>
    <t>INE721A07CE8</t>
  </si>
  <si>
    <t>STFC151211H</t>
  </si>
  <si>
    <t>INE721A08AP6</t>
  </si>
  <si>
    <t>STFC200112I</t>
  </si>
  <si>
    <t>INE721A08AW2</t>
  </si>
  <si>
    <t>STFC240912J</t>
  </si>
  <si>
    <t>INE721A07DV0</t>
  </si>
  <si>
    <t>1030STFC14K</t>
  </si>
  <si>
    <t>INE721A07CI9</t>
  </si>
  <si>
    <t>1210FLCI19A</t>
  </si>
  <si>
    <t>INE492B08071</t>
  </si>
  <si>
    <t>1210FLCI19B</t>
  </si>
  <si>
    <t>INE492B08089</t>
  </si>
  <si>
    <t>0PFL2017A</t>
  </si>
  <si>
    <t>Prime Focus Ltd</t>
  </si>
  <si>
    <t>INE367G08017</t>
  </si>
  <si>
    <t>0PFL2018B</t>
  </si>
  <si>
    <t>INE367G08025</t>
  </si>
  <si>
    <t>918HDFC2014</t>
  </si>
  <si>
    <t>INE001A07JW2</t>
  </si>
  <si>
    <t>STFC270212A</t>
  </si>
  <si>
    <t>INE721A08AX0</t>
  </si>
  <si>
    <t>1020STFC17B</t>
  </si>
  <si>
    <t>INE721A07EC8</t>
  </si>
  <si>
    <t>1025STFC13C</t>
  </si>
  <si>
    <t>INE721A07DG1</t>
  </si>
  <si>
    <t>1020STFC17D</t>
  </si>
  <si>
    <t>INE721A07EG9</t>
  </si>
  <si>
    <t>STFC161211E</t>
  </si>
  <si>
    <t>INE721A07CG3</t>
  </si>
  <si>
    <t>STFC161211F</t>
  </si>
  <si>
    <t>INE721A07CJ7</t>
  </si>
  <si>
    <t>1023STFC13G</t>
  </si>
  <si>
    <t>INE721A07CK5</t>
  </si>
  <si>
    <t>STFC201211H</t>
  </si>
  <si>
    <t>INE721A07CL3</t>
  </si>
  <si>
    <t>STFC201211I</t>
  </si>
  <si>
    <t>INE721A08AR2</t>
  </si>
  <si>
    <t>STFC180112J</t>
  </si>
  <si>
    <t>INE721A08AU6</t>
  </si>
  <si>
    <t>STFC211211K</t>
  </si>
  <si>
    <t>INE721A07CM1</t>
  </si>
  <si>
    <t>STFC120112L</t>
  </si>
  <si>
    <t>INE721A08AT8</t>
  </si>
  <si>
    <t>STFC270212M</t>
  </si>
  <si>
    <t>INE721A07CV2</t>
  </si>
  <si>
    <t>STFC201211N</t>
  </si>
  <si>
    <t>INE721A08AQ4</t>
  </si>
  <si>
    <t>1050STFC16O</t>
  </si>
  <si>
    <t>INE721A07CF5</t>
  </si>
  <si>
    <t>1010STFC14P</t>
  </si>
  <si>
    <t>INE721A07ED6</t>
  </si>
  <si>
    <t>1010STFC15Q</t>
  </si>
  <si>
    <t>INE721A07EE4</t>
  </si>
  <si>
    <t>1010STFC15R</t>
  </si>
  <si>
    <t>INE721A07EF1</t>
  </si>
  <si>
    <t>94SESA2022</t>
  </si>
  <si>
    <t>Sesa Goa Ltd</t>
  </si>
  <si>
    <t>INE268A07103</t>
  </si>
  <si>
    <t>13PLL2017</t>
  </si>
  <si>
    <t>INE138A07165</t>
  </si>
  <si>
    <t>KARVYA08</t>
  </si>
  <si>
    <t>INE308L07187</t>
  </si>
  <si>
    <t>KARVYA07</t>
  </si>
  <si>
    <t>INE308L07179</t>
  </si>
  <si>
    <t>KARVYA10</t>
  </si>
  <si>
    <t>INE308L07203</t>
  </si>
  <si>
    <t>KARVYA02</t>
  </si>
  <si>
    <t>INE308L07013</t>
  </si>
  <si>
    <t>KARVYB27</t>
  </si>
  <si>
    <t>INE308L07302</t>
  </si>
  <si>
    <t>KARVYA01</t>
  </si>
  <si>
    <t>INE308L07021</t>
  </si>
  <si>
    <t>KARVYB25</t>
  </si>
  <si>
    <t>INE308L07294</t>
  </si>
  <si>
    <t>KARVYB03</t>
  </si>
  <si>
    <t>INE308L07070</t>
  </si>
  <si>
    <t>KARVYB28</t>
  </si>
  <si>
    <t>INE308L07310</t>
  </si>
  <si>
    <t>1007CTIL15</t>
  </si>
  <si>
    <t>Century Textiles &amp;amp; Industries Ltd</t>
  </si>
  <si>
    <t>INE055A07054</t>
  </si>
  <si>
    <t>1045STFC17A</t>
  </si>
  <si>
    <t>INE721A07DF3</t>
  </si>
  <si>
    <t>STFC100712B</t>
  </si>
  <si>
    <t>INE721A07DE6</t>
  </si>
  <si>
    <t>STFC060712C</t>
  </si>
  <si>
    <t>INE721A07DD8</t>
  </si>
  <si>
    <t>STFC190312D</t>
  </si>
  <si>
    <t>INE721A07DA4</t>
  </si>
  <si>
    <t>STFC150312E</t>
  </si>
  <si>
    <t>INE721A07CY6</t>
  </si>
  <si>
    <t>STFC200712F</t>
  </si>
  <si>
    <t>INE721A07DH9</t>
  </si>
  <si>
    <t>1035STFC14G</t>
  </si>
  <si>
    <t>INE721A07DC0</t>
  </si>
  <si>
    <t>STFC040412H</t>
  </si>
  <si>
    <t>INE721A07DB2</t>
  </si>
  <si>
    <t>STFC190312I</t>
  </si>
  <si>
    <t>INE721A08BB4</t>
  </si>
  <si>
    <t>STFC190312J</t>
  </si>
  <si>
    <t>INE721A08BA6</t>
  </si>
  <si>
    <t>STFC190312K</t>
  </si>
  <si>
    <t>INE721A08AZ5</t>
  </si>
  <si>
    <t>STFC200712L</t>
  </si>
  <si>
    <t>INE721A08BF5</t>
  </si>
  <si>
    <t>STFC021112M</t>
  </si>
  <si>
    <t>INE721A07EH7</t>
  </si>
  <si>
    <t>ECLJ5H202</t>
  </si>
  <si>
    <t>INE804I07HF1</t>
  </si>
  <si>
    <t>ECLJ5H205</t>
  </si>
  <si>
    <t>INE804I07HC8</t>
  </si>
  <si>
    <t>ECLJ5G202</t>
  </si>
  <si>
    <t>INE804I07HJ3</t>
  </si>
  <si>
    <t>ECLK3H204</t>
  </si>
  <si>
    <t>INE804I07HK1</t>
  </si>
  <si>
    <t>ECLG3G201</t>
  </si>
  <si>
    <t>INE804I07HS4</t>
  </si>
  <si>
    <t>ECLG3H201</t>
  </si>
  <si>
    <t>INE804I07HR6</t>
  </si>
  <si>
    <t>ECLH3H201</t>
  </si>
  <si>
    <t>INE804I07HQ8</t>
  </si>
  <si>
    <t>ECLH4H202</t>
  </si>
  <si>
    <t>INE804I07HN5</t>
  </si>
  <si>
    <t>ECLG5G204</t>
  </si>
  <si>
    <t>INE804I07HD6</t>
  </si>
  <si>
    <t>ECLG4H201</t>
  </si>
  <si>
    <t>INE804I07HG9</t>
  </si>
  <si>
    <t>ECLJ5H201</t>
  </si>
  <si>
    <t>INE804I07HB0</t>
  </si>
  <si>
    <t>1010RCL22A</t>
  </si>
  <si>
    <t>INE013A07RT6</t>
  </si>
  <si>
    <t>1020RCL17B</t>
  </si>
  <si>
    <t>INE013A07RS8</t>
  </si>
  <si>
    <t>1070RCL13C</t>
  </si>
  <si>
    <t>INE013A07RR0</t>
  </si>
  <si>
    <t>1015RCL17D</t>
  </si>
  <si>
    <t>INE013A07RN9</t>
  </si>
  <si>
    <t>1070RCL14E</t>
  </si>
  <si>
    <t>INE013A07RG3</t>
  </si>
  <si>
    <t>1015RCL17F</t>
  </si>
  <si>
    <t>INE013A07RF5</t>
  </si>
  <si>
    <t>1070RCL13G</t>
  </si>
  <si>
    <t>INE013A07RC2</t>
  </si>
  <si>
    <t>1025RCL22H</t>
  </si>
  <si>
    <t>INE013A07RA6</t>
  </si>
  <si>
    <t>1020RCL22I</t>
  </si>
  <si>
    <t>INE013A07QY8</t>
  </si>
  <si>
    <t>10RCL2017J</t>
  </si>
  <si>
    <t>INE013A07QR2</t>
  </si>
  <si>
    <t>1250MFL2013</t>
  </si>
  <si>
    <t>INE522D07412</t>
  </si>
  <si>
    <t>1020STFC17A</t>
  </si>
  <si>
    <t>INE721A07EL9</t>
  </si>
  <si>
    <t>STFC061112B</t>
  </si>
  <si>
    <t>INE721A07EI5</t>
  </si>
  <si>
    <t>1010STFC15C</t>
  </si>
  <si>
    <t>INE721A07EK1</t>
  </si>
  <si>
    <t>940STFC14D</t>
  </si>
  <si>
    <t>INE721A07EJ3</t>
  </si>
  <si>
    <t>KMPL2156</t>
  </si>
  <si>
    <t>INE916D078Z5</t>
  </si>
  <si>
    <t>1020RCL22A</t>
  </si>
  <si>
    <t>INE013A07QQ4</t>
  </si>
  <si>
    <t>1030RCL15B</t>
  </si>
  <si>
    <t>INE013A07QP6</t>
  </si>
  <si>
    <t>1025RCL17C</t>
  </si>
  <si>
    <t>INE013A07QN1</t>
  </si>
  <si>
    <t>1020RCL22D</t>
  </si>
  <si>
    <t>INE013A07QJ9</t>
  </si>
  <si>
    <t>1070RCL15E</t>
  </si>
  <si>
    <t>INE013A07QI1</t>
  </si>
  <si>
    <t>1070RCL15F</t>
  </si>
  <si>
    <t>INE013A07QH3</t>
  </si>
  <si>
    <t>1070RCL15G</t>
  </si>
  <si>
    <t>INE013A07QG5</t>
  </si>
  <si>
    <t>1025RCL17H</t>
  </si>
  <si>
    <t>INE013A07QE0</t>
  </si>
  <si>
    <t>1035RCL15I</t>
  </si>
  <si>
    <t>INE013A07QD2</t>
  </si>
  <si>
    <t>990RCL2022J</t>
  </si>
  <si>
    <t>INE013A07QX0</t>
  </si>
  <si>
    <t>1070RCL14K</t>
  </si>
  <si>
    <t>INE013A07PS2</t>
  </si>
  <si>
    <t>11WCL2022</t>
  </si>
  <si>
    <t>INE191B07139</t>
  </si>
  <si>
    <t>RCL29JUN12A</t>
  </si>
  <si>
    <t>INE013A07PU8</t>
  </si>
  <si>
    <t>RCL16JUL12B</t>
  </si>
  <si>
    <t>INE013A07QA8</t>
  </si>
  <si>
    <t>RCL23JUL12C</t>
  </si>
  <si>
    <t>INE013A07QF7</t>
  </si>
  <si>
    <t>RCL27JUN12D</t>
  </si>
  <si>
    <t>INE013A07PT0</t>
  </si>
  <si>
    <t>RCL9JUL12E</t>
  </si>
  <si>
    <t>INE013A07PY0</t>
  </si>
  <si>
    <t>RCL4JUL12F</t>
  </si>
  <si>
    <t>INE013A07PX2</t>
  </si>
  <si>
    <t>RCL2AUG12G</t>
  </si>
  <si>
    <t>INE013A07QM3</t>
  </si>
  <si>
    <t>RCL8AUG12H</t>
  </si>
  <si>
    <t>INE013A07QV4</t>
  </si>
  <si>
    <t>RCL3AUG12I</t>
  </si>
  <si>
    <t>INE013A07QS0</t>
  </si>
  <si>
    <t>ECLA4I201</t>
  </si>
  <si>
    <t>INE804I07ID4</t>
  </si>
  <si>
    <t>ECLG5G205</t>
  </si>
  <si>
    <t>INE804I07HX4</t>
  </si>
  <si>
    <t>ECLH4H201</t>
  </si>
  <si>
    <t>INE804I07HT2</t>
  </si>
  <si>
    <t>ECLH4H203</t>
  </si>
  <si>
    <t>INE804I07HZ9</t>
  </si>
  <si>
    <t>ECLH4I201</t>
  </si>
  <si>
    <t>INE804I07IH5</t>
  </si>
  <si>
    <t>ECLI4I201</t>
  </si>
  <si>
    <t>INE804I07II3</t>
  </si>
  <si>
    <t>RCL31JUL12A</t>
  </si>
  <si>
    <t>INE013A07QK7</t>
  </si>
  <si>
    <t>RCL13AUG12B</t>
  </si>
  <si>
    <t>INE013A07QW2</t>
  </si>
  <si>
    <t>RCL20JUL12C</t>
  </si>
  <si>
    <t>INE013A07QB6</t>
  </si>
  <si>
    <t>RCL31JUL12D</t>
  </si>
  <si>
    <t>INE013A07QL5</t>
  </si>
  <si>
    <t>RCL20JUL12E</t>
  </si>
  <si>
    <t>INE013A07QC4</t>
  </si>
  <si>
    <t>RCL2AUG12F</t>
  </si>
  <si>
    <t>INE013A07QO9</t>
  </si>
  <si>
    <t>RCL6SEP12G</t>
  </si>
  <si>
    <t>INE013A07RV2</t>
  </si>
  <si>
    <t>RCL7SEP12H</t>
  </si>
  <si>
    <t>INE013A07RI9</t>
  </si>
  <si>
    <t>RCL7SEP12I</t>
  </si>
  <si>
    <t>INE013A07RO7</t>
  </si>
  <si>
    <t>RCL7SEP12J</t>
  </si>
  <si>
    <t>INE013A07RJ7</t>
  </si>
  <si>
    <t>ECLI5K201</t>
  </si>
  <si>
    <t>INE804I07IJ1</t>
  </si>
  <si>
    <t>ECLI5K202</t>
  </si>
  <si>
    <t>INE804I07HW6</t>
  </si>
  <si>
    <t>ECLL5K201</t>
  </si>
  <si>
    <t>INE804I07HV8</t>
  </si>
  <si>
    <t>ECLK3H201</t>
  </si>
  <si>
    <t>INE804I07IA0</t>
  </si>
  <si>
    <t>ECLG3H202</t>
  </si>
  <si>
    <t>INE804I07IB8</t>
  </si>
  <si>
    <t>RCL29AUG12A</t>
  </si>
  <si>
    <t>INE013A07QZ5</t>
  </si>
  <si>
    <t>RCL20SEP12B</t>
  </si>
  <si>
    <t>INE013A07RP4</t>
  </si>
  <si>
    <t>RCL6SEP12C</t>
  </si>
  <si>
    <t>INE013A07RK5</t>
  </si>
  <si>
    <t>RCL11SEP12D</t>
  </si>
  <si>
    <t>INE013A07RM1</t>
  </si>
  <si>
    <t>RCL7SEP12E</t>
  </si>
  <si>
    <t>INE013A07RL3</t>
  </si>
  <si>
    <t>RCL28SEP12F</t>
  </si>
  <si>
    <t>INE013A07RU4</t>
  </si>
  <si>
    <t>ECLB6K202</t>
  </si>
  <si>
    <t>INE804I07JI1</t>
  </si>
  <si>
    <t>KMPL31OCT12</t>
  </si>
  <si>
    <t>INE916D077Z7</t>
  </si>
  <si>
    <t>960VWFPL14</t>
  </si>
  <si>
    <t>Volkswagen Finance Pvt Ltd</t>
  </si>
  <si>
    <t>INE851M07010</t>
  </si>
  <si>
    <t>970VWFPL15</t>
  </si>
  <si>
    <t>INE851M07028</t>
  </si>
  <si>
    <t>ECLH4J201</t>
  </si>
  <si>
    <t>INE804I07IQ6</t>
  </si>
  <si>
    <t>ECLI5L202</t>
  </si>
  <si>
    <t>INE804I07IN3</t>
  </si>
  <si>
    <t>ECLJ5L201</t>
  </si>
  <si>
    <t>INE804I07IU8</t>
  </si>
  <si>
    <t>ECLJ5J201</t>
  </si>
  <si>
    <t>INE804I07IW4</t>
  </si>
  <si>
    <t>10STFC2014</t>
  </si>
  <si>
    <t>INE721A07EM7</t>
  </si>
  <si>
    <t>1025JLT2015</t>
  </si>
  <si>
    <t>Jyothy Laboratories Ltd</t>
  </si>
  <si>
    <t>INE668F07012</t>
  </si>
  <si>
    <t>950MMFS15</t>
  </si>
  <si>
    <t>INE774D07IS8</t>
  </si>
  <si>
    <t>955ILFS22</t>
  </si>
  <si>
    <t>INE121H08057</t>
  </si>
  <si>
    <t>ECLJ5J202</t>
  </si>
  <si>
    <t>INE804I07IV6</t>
  </si>
  <si>
    <t>ECLJ5L202</t>
  </si>
  <si>
    <t>INE804I07IY0</t>
  </si>
  <si>
    <t>ECLJ5C201</t>
  </si>
  <si>
    <t>INE804I07IX2</t>
  </si>
  <si>
    <t>ECLJ3J204</t>
  </si>
  <si>
    <t>INE804I07IS2</t>
  </si>
  <si>
    <t>908AIR31A</t>
  </si>
  <si>
    <t>INE954K08055</t>
  </si>
  <si>
    <t>908AIR31B</t>
  </si>
  <si>
    <t>INE954K08048</t>
  </si>
  <si>
    <t>970HDB2022</t>
  </si>
  <si>
    <t>INE756I08025</t>
  </si>
  <si>
    <t>940SESA2022</t>
  </si>
  <si>
    <t>Sesa Sterlite Ltd</t>
  </si>
  <si>
    <t>INE268A07111</t>
  </si>
  <si>
    <t>STFC271112A</t>
  </si>
  <si>
    <t>INE721A07EN5</t>
  </si>
  <si>
    <t>1015STFC15B</t>
  </si>
  <si>
    <t>INE721A07EO3</t>
  </si>
  <si>
    <t>13EMAAR2015</t>
  </si>
  <si>
    <t>INE451H07258</t>
  </si>
  <si>
    <t>KMPL2157</t>
  </si>
  <si>
    <t>INE916D07P15</t>
  </si>
  <si>
    <t>KMPL26NOV12</t>
  </si>
  <si>
    <t>INE916D07Z05</t>
  </si>
  <si>
    <t>KMPL2160</t>
  </si>
  <si>
    <t>INE916D071K2</t>
  </si>
  <si>
    <t>BARCLAYS278</t>
  </si>
  <si>
    <t>INE704I07GB4</t>
  </si>
  <si>
    <t>924SESA2022</t>
  </si>
  <si>
    <t>INE268A07129</t>
  </si>
  <si>
    <t>ECLA6J201</t>
  </si>
  <si>
    <t>INE804I07JB6</t>
  </si>
  <si>
    <t>ECLA6J202</t>
  </si>
  <si>
    <t>INE804I07JC4</t>
  </si>
  <si>
    <t>ECLA6J204</t>
  </si>
  <si>
    <t>INE804I07JD2</t>
  </si>
  <si>
    <t>935ISEC2023</t>
  </si>
  <si>
    <t>INE849D08TQ7</t>
  </si>
  <si>
    <t>14WSIIL2017</t>
  </si>
  <si>
    <t>W.S. Industries (India) Ltd</t>
  </si>
  <si>
    <t>INE100D07011</t>
  </si>
  <si>
    <t>CIFCL250912</t>
  </si>
  <si>
    <t>INE121A08MQ2</t>
  </si>
  <si>
    <t>1030RCL14</t>
  </si>
  <si>
    <t>INE013A07ST4</t>
  </si>
  <si>
    <t>1030RCL2014</t>
  </si>
  <si>
    <t>INE013A07SW8</t>
  </si>
  <si>
    <t>930SAIL19B</t>
  </si>
  <si>
    <t>Steel Authority of India Ltd</t>
  </si>
  <si>
    <t>INE114A07794</t>
  </si>
  <si>
    <t>1010RHFL17A</t>
  </si>
  <si>
    <t>Reliance Home Finance Ltd</t>
  </si>
  <si>
    <t>INE217K07026</t>
  </si>
  <si>
    <t>1015RHFL15B</t>
  </si>
  <si>
    <t>INE217K07018</t>
  </si>
  <si>
    <t>1015STFC15</t>
  </si>
  <si>
    <t>INE721A07EP0</t>
  </si>
  <si>
    <t>12MFL2014</t>
  </si>
  <si>
    <t>INE522D07420</t>
  </si>
  <si>
    <t>ECLA6J205</t>
  </si>
  <si>
    <t>INE804I07JA8</t>
  </si>
  <si>
    <t>ECLA6J206</t>
  </si>
  <si>
    <t>INE804I07IZ7</t>
  </si>
  <si>
    <t>ECLC6K201</t>
  </si>
  <si>
    <t>INE804I07JK7</t>
  </si>
  <si>
    <t>PLL30NOV12A</t>
  </si>
  <si>
    <t>INE138A07181</t>
  </si>
  <si>
    <t>1331PLL15B</t>
  </si>
  <si>
    <t>INE138A07173</t>
  </si>
  <si>
    <t>1060RHFL22A</t>
  </si>
  <si>
    <t>INE217K08016</t>
  </si>
  <si>
    <t>1040RHFL22B</t>
  </si>
  <si>
    <t>INE217K08024</t>
  </si>
  <si>
    <t>1040RHFL22C</t>
  </si>
  <si>
    <t>INE217K08032</t>
  </si>
  <si>
    <t>1060RHFL22D</t>
  </si>
  <si>
    <t>INE217K08040</t>
  </si>
  <si>
    <t>1040RHFL22E</t>
  </si>
  <si>
    <t>INE217K08057</t>
  </si>
  <si>
    <t>1033RHFL22F</t>
  </si>
  <si>
    <t>INE217K08065</t>
  </si>
  <si>
    <t>1033RHFL22G</t>
  </si>
  <si>
    <t>INE217K08073</t>
  </si>
  <si>
    <t>1033RHFL22H</t>
  </si>
  <si>
    <t>INE217K08081</t>
  </si>
  <si>
    <t>945HDB2016</t>
  </si>
  <si>
    <t>INE756I07175</t>
  </si>
  <si>
    <t>930SAIL18F</t>
  </si>
  <si>
    <t>INE114A07737</t>
  </si>
  <si>
    <t>ECLI4K201</t>
  </si>
  <si>
    <t>INE804I07JF7</t>
  </si>
  <si>
    <t>ECLJ3K202</t>
  </si>
  <si>
    <t>INE804I07JE0</t>
  </si>
  <si>
    <t>ECLJ5L203</t>
  </si>
  <si>
    <t>INE804I07JJ9</t>
  </si>
  <si>
    <t>ECLL3K201</t>
  </si>
  <si>
    <t>INE804I07JL5</t>
  </si>
  <si>
    <t>ECLJ3J205</t>
  </si>
  <si>
    <t>INE804I07IT0</t>
  </si>
  <si>
    <t>ECLJ5L204</t>
  </si>
  <si>
    <t>INE804I07IR4</t>
  </si>
  <si>
    <t>ECLJ3K201</t>
  </si>
  <si>
    <t>INE804I07JG5</t>
  </si>
  <si>
    <t>ECLD4K201</t>
  </si>
  <si>
    <t>INE804I07JH3</t>
  </si>
  <si>
    <t>EMAAR121212</t>
  </si>
  <si>
    <t>INE451H07266</t>
  </si>
  <si>
    <t>KARVYB30</t>
  </si>
  <si>
    <t>INE308L07336</t>
  </si>
  <si>
    <t>KARVYB29</t>
  </si>
  <si>
    <t>INE308L07328</t>
  </si>
  <si>
    <t>ECLJ5A201</t>
  </si>
  <si>
    <t>INE804I07JM3</t>
  </si>
  <si>
    <t>ECLJ5K202</t>
  </si>
  <si>
    <t>INE804I07JN1</t>
  </si>
  <si>
    <t>ECLJ5K201</t>
  </si>
  <si>
    <t>INE804I07JR2</t>
  </si>
  <si>
    <t>ECLK5A201</t>
  </si>
  <si>
    <t>INE804I07JU6</t>
  </si>
  <si>
    <t>ECLK5K201</t>
  </si>
  <si>
    <t>INE804I07JT8</t>
  </si>
  <si>
    <t>ECLK5K202</t>
  </si>
  <si>
    <t>INE804I07JP6</t>
  </si>
  <si>
    <t>ECLK5L202</t>
  </si>
  <si>
    <t>INE804I07JW2</t>
  </si>
  <si>
    <t>ECLK5K203</t>
  </si>
  <si>
    <t>INE804I07JO9</t>
  </si>
  <si>
    <t>ECLK5L201</t>
  </si>
  <si>
    <t>INE804I07JV4</t>
  </si>
  <si>
    <t>ECLE5K201</t>
  </si>
  <si>
    <t>INE804I07JS0</t>
  </si>
  <si>
    <t>KARVYB31</t>
  </si>
  <si>
    <t>INE308L07344</t>
  </si>
  <si>
    <t>1025RCL14A</t>
  </si>
  <si>
    <t>INE013A07SY4</t>
  </si>
  <si>
    <t>1005RCL22B</t>
  </si>
  <si>
    <t>INE013A07TA2</t>
  </si>
  <si>
    <t>115SREI2022</t>
  </si>
  <si>
    <t>INE881J08169</t>
  </si>
  <si>
    <t>1185ICFP15A</t>
  </si>
  <si>
    <t>IndoStar Capital Finance Pvt Ltd</t>
  </si>
  <si>
    <t>INE896L07033</t>
  </si>
  <si>
    <t>1185ICFP15B</t>
  </si>
  <si>
    <t>INE896L07041</t>
  </si>
  <si>
    <t>115ICFP15C</t>
  </si>
  <si>
    <t>INE896L07058</t>
  </si>
  <si>
    <t>146SCNL2016</t>
  </si>
  <si>
    <t>INE836B07055</t>
  </si>
  <si>
    <t>1075SIL2022</t>
  </si>
  <si>
    <t>INE059BO7021</t>
  </si>
  <si>
    <t>ISEC14DEC12</t>
  </si>
  <si>
    <t>INE849D08TR5</t>
  </si>
  <si>
    <t>1450JFSPL16</t>
  </si>
  <si>
    <t>INE953L07032</t>
  </si>
  <si>
    <t>11EHFL2017</t>
  </si>
  <si>
    <t>Edelweiss Housing Finance Ltd</t>
  </si>
  <si>
    <t>INE530L07012</t>
  </si>
  <si>
    <t>KMPL2161</t>
  </si>
  <si>
    <t>INE916D074J8</t>
  </si>
  <si>
    <t>1040MFL2015</t>
  </si>
  <si>
    <t>INE511C07300</t>
  </si>
  <si>
    <t>0STFC2014</t>
  </si>
  <si>
    <t>INE721A07EQ8</t>
  </si>
  <si>
    <t>ECLB6L202</t>
  </si>
  <si>
    <t>INE804I07JX0</t>
  </si>
  <si>
    <t>ECLK5E201</t>
  </si>
  <si>
    <t>INE804I07JY8</t>
  </si>
  <si>
    <t>SESA20DEC12</t>
  </si>
  <si>
    <t>INE268A07137</t>
  </si>
  <si>
    <t>10RHFL2022</t>
  </si>
  <si>
    <t>INE217K07034</t>
  </si>
  <si>
    <t>MOFSL111212</t>
  </si>
  <si>
    <t>Motilal Oswal Financial Services Ltd</t>
  </si>
  <si>
    <t>INE338I07016</t>
  </si>
  <si>
    <t>KMPL2162</t>
  </si>
  <si>
    <t>INE916D079Z3</t>
  </si>
  <si>
    <t>KMPL2163</t>
  </si>
  <si>
    <t>INE916D073E1</t>
  </si>
  <si>
    <t>KMPL2164</t>
  </si>
  <si>
    <t>INE916D08DT2</t>
  </si>
  <si>
    <t>910JPL2015A</t>
  </si>
  <si>
    <t>Jagran Prakashan Ltd</t>
  </si>
  <si>
    <t>INE199G07024</t>
  </si>
  <si>
    <t>910JPL2017B</t>
  </si>
  <si>
    <t>INE199G07032</t>
  </si>
  <si>
    <t>RCL19DEC12</t>
  </si>
  <si>
    <t>INE013A07TB0</t>
  </si>
  <si>
    <t>15PRLPPL22</t>
  </si>
  <si>
    <t>Parsvnath Rail Land Project Pvt Ltd</t>
  </si>
  <si>
    <t>INE187O07031</t>
  </si>
  <si>
    <t>0GIPL2013A</t>
  </si>
  <si>
    <t>Goswami Infratech Pvt Ltd</t>
  </si>
  <si>
    <t>INE219O07016</t>
  </si>
  <si>
    <t>0GIPL2014B</t>
  </si>
  <si>
    <t>INE219O07024</t>
  </si>
  <si>
    <t>0GIPL2015C</t>
  </si>
  <si>
    <t>INE219O07032</t>
  </si>
  <si>
    <t>0GIPL2016D</t>
  </si>
  <si>
    <t>INE219O07040</t>
  </si>
  <si>
    <t>0GIPL2017E</t>
  </si>
  <si>
    <t>INE219O07057</t>
  </si>
  <si>
    <t>1260PLL14A</t>
  </si>
  <si>
    <t>INE138A07199</t>
  </si>
  <si>
    <t>13PLL2015B</t>
  </si>
  <si>
    <t>INE138A07215</t>
  </si>
  <si>
    <t>1309PLL17C</t>
  </si>
  <si>
    <t>INE138A07231</t>
  </si>
  <si>
    <t>13PLL2014D</t>
  </si>
  <si>
    <t>INE138A07207</t>
  </si>
  <si>
    <t>135PLL2015E</t>
  </si>
  <si>
    <t>INE138A07223</t>
  </si>
  <si>
    <t>908AIR2031</t>
  </si>
  <si>
    <t>INE954K08063</t>
  </si>
  <si>
    <t>ECLL5B201</t>
  </si>
  <si>
    <t>INE804I07KA6</t>
  </si>
  <si>
    <t>ECLL3L201</t>
  </si>
  <si>
    <t>INE804I07KC2</t>
  </si>
  <si>
    <t>ECLC6L201</t>
  </si>
  <si>
    <t>INE804I07KB4</t>
  </si>
  <si>
    <t>1445JFSPL17</t>
  </si>
  <si>
    <t>INE953L07040</t>
  </si>
  <si>
    <t>KMPL2165</t>
  </si>
  <si>
    <t>INE916DA7014</t>
  </si>
  <si>
    <t>1678GFSPL18</t>
  </si>
  <si>
    <t>INE741K08015</t>
  </si>
  <si>
    <t>950MMFSL15</t>
  </si>
  <si>
    <t>INE774D07IT6</t>
  </si>
  <si>
    <t>963HDB2014</t>
  </si>
  <si>
    <t>INE756I07183</t>
  </si>
  <si>
    <t>RCL20DEC12</t>
  </si>
  <si>
    <t>INE013A07TE4</t>
  </si>
  <si>
    <t>10RCL2017A</t>
  </si>
  <si>
    <t>INE013A07TC8</t>
  </si>
  <si>
    <t>10RCL2017B</t>
  </si>
  <si>
    <t>INE013A07TD6</t>
  </si>
  <si>
    <t>1075RCL22C</t>
  </si>
  <si>
    <t>INE013A08192</t>
  </si>
  <si>
    <t>106RCL2022D</t>
  </si>
  <si>
    <t>INE013A08200</t>
  </si>
  <si>
    <t>106RCL2022E</t>
  </si>
  <si>
    <t>INE013A08218</t>
  </si>
  <si>
    <t>1220RFL22</t>
  </si>
  <si>
    <t>INE958G08955</t>
  </si>
  <si>
    <t>KMPL2166</t>
  </si>
  <si>
    <t>INE916DA7022</t>
  </si>
  <si>
    <t>KMPL2167</t>
  </si>
  <si>
    <t>INE916DA7030</t>
  </si>
  <si>
    <t>KMPL2169</t>
  </si>
  <si>
    <t>INE916DA7055</t>
  </si>
  <si>
    <t>1015STFC15A</t>
  </si>
  <si>
    <t>INE721A07ER6</t>
  </si>
  <si>
    <t>STFC241212B</t>
  </si>
  <si>
    <t>INE721A07ES4</t>
  </si>
  <si>
    <t>915AXIS2022</t>
  </si>
  <si>
    <t>INE238A08344</t>
  </si>
  <si>
    <t>KMPL2168</t>
  </si>
  <si>
    <t>INE916DA7048</t>
  </si>
  <si>
    <t>945MMFSL17</t>
  </si>
  <si>
    <t>INE774D07IU4</t>
  </si>
  <si>
    <t>112APSEZ15A</t>
  </si>
  <si>
    <t>INE742F07049</t>
  </si>
  <si>
    <t>105APSEZ14B</t>
  </si>
  <si>
    <t>INE742F07056</t>
  </si>
  <si>
    <t>105APSEZ15C</t>
  </si>
  <si>
    <t>INE742F07064</t>
  </si>
  <si>
    <t>105APSEZ16D</t>
  </si>
  <si>
    <t>INE742F07072</t>
  </si>
  <si>
    <t>105APSEZ17E</t>
  </si>
  <si>
    <t>INE742F07080</t>
  </si>
  <si>
    <t>105APSEZ18F</t>
  </si>
  <si>
    <t>INE742F07098</t>
  </si>
  <si>
    <t>105APSEZ19G</t>
  </si>
  <si>
    <t>INE742F07106</t>
  </si>
  <si>
    <t>105APSEZ20H</t>
  </si>
  <si>
    <t>INE742F07114</t>
  </si>
  <si>
    <t>105APSEZ21I</t>
  </si>
  <si>
    <t>INE742F07122</t>
  </si>
  <si>
    <t>105APSEZ22J</t>
  </si>
  <si>
    <t>INE742F07130</t>
  </si>
  <si>
    <t>10RHFL2018</t>
  </si>
  <si>
    <t>INE217K07042</t>
  </si>
  <si>
    <t>10RCL2017</t>
  </si>
  <si>
    <t>INE013A07TF1</t>
  </si>
  <si>
    <t>940ILFS2022</t>
  </si>
  <si>
    <t>INE871D07MU0</t>
  </si>
  <si>
    <t>ECLC6L202</t>
  </si>
  <si>
    <t>INE804I07KE8</t>
  </si>
  <si>
    <t>KMPL2170</t>
  </si>
  <si>
    <t>INE916DA7063</t>
  </si>
  <si>
    <t>11MOSECPTC</t>
  </si>
  <si>
    <t>INE304O15019</t>
  </si>
  <si>
    <t>1023STFC16A</t>
  </si>
  <si>
    <t>INE721A07ET2</t>
  </si>
  <si>
    <t>1023STFC26B</t>
  </si>
  <si>
    <t>INE721A07EU0</t>
  </si>
  <si>
    <t>1023STFC16C</t>
  </si>
  <si>
    <t>INE721A07EV8</t>
  </si>
  <si>
    <t>65SCSPL15A</t>
  </si>
  <si>
    <t>Satguru Corporate Services Pvt Ltd</t>
  </si>
  <si>
    <t>INE924M07015</t>
  </si>
  <si>
    <t>65SCSPL15C</t>
  </si>
  <si>
    <t>INE924M08021</t>
  </si>
  <si>
    <t>KMPL2171</t>
  </si>
  <si>
    <t>INE916DA7071</t>
  </si>
  <si>
    <t>939HDB2018</t>
  </si>
  <si>
    <t>INE756I07191</t>
  </si>
  <si>
    <t>ECLC4L201</t>
  </si>
  <si>
    <t>INE804I07KD0</t>
  </si>
  <si>
    <t>ECLL5F301</t>
  </si>
  <si>
    <t>INE804I07KI9</t>
  </si>
  <si>
    <t>ECLC5A201</t>
  </si>
  <si>
    <t>INE804I07KF5</t>
  </si>
  <si>
    <t>ECLL3A201</t>
  </si>
  <si>
    <t>INE804I07KH1</t>
  </si>
  <si>
    <t>1065STFC22A</t>
  </si>
  <si>
    <t>INE721A08BK5</t>
  </si>
  <si>
    <t>1060STFC18B</t>
  </si>
  <si>
    <t>INE721A08BJ7</t>
  </si>
  <si>
    <t>0STFC2014C</t>
  </si>
  <si>
    <t>INE721A07EW6</t>
  </si>
  <si>
    <t>ZCGECAP15A</t>
  </si>
  <si>
    <t>INE587B07TH8</t>
  </si>
  <si>
    <t>ZCGECAP15B</t>
  </si>
  <si>
    <t>INE587B07TI6</t>
  </si>
  <si>
    <t>ZCGECAP14C</t>
  </si>
  <si>
    <t>INE587B07TG0</t>
  </si>
  <si>
    <t>MMFSL110113</t>
  </si>
  <si>
    <t>INE774D07IV2</t>
  </si>
  <si>
    <t>1135SREI18A</t>
  </si>
  <si>
    <t>INE872A07RA5</t>
  </si>
  <si>
    <t>1145SREI20B</t>
  </si>
  <si>
    <t>INE872A07RB3</t>
  </si>
  <si>
    <t>1150SREI18C</t>
  </si>
  <si>
    <t>INE872A08CM0</t>
  </si>
  <si>
    <t>136EMFPL17</t>
  </si>
  <si>
    <t>INE186N07035</t>
  </si>
  <si>
    <t>SIL31DEC12</t>
  </si>
  <si>
    <t>INE059B07039</t>
  </si>
  <si>
    <t>KMPL2173</t>
  </si>
  <si>
    <t>INE916DA7089</t>
  </si>
  <si>
    <t>KMPL2174</t>
  </si>
  <si>
    <t>INE916DA7097</t>
  </si>
  <si>
    <t>RHFL08JAN13</t>
  </si>
  <si>
    <t>INE217K07059</t>
  </si>
  <si>
    <t>1115SCUF19</t>
  </si>
  <si>
    <t>INE722A08081</t>
  </si>
  <si>
    <t>1230FLCI22</t>
  </si>
  <si>
    <t>INE492B08105</t>
  </si>
  <si>
    <t>1255MFL2017</t>
  </si>
  <si>
    <t>INE522D07438</t>
  </si>
  <si>
    <t>KMPL2178</t>
  </si>
  <si>
    <t>INE916DA7105</t>
  </si>
  <si>
    <t>935MMFSL16A</t>
  </si>
  <si>
    <t>INE774D07IW0</t>
  </si>
  <si>
    <t>MMFS140113B</t>
  </si>
  <si>
    <t>INE774D07IX8</t>
  </si>
  <si>
    <t>940MMFSL18C</t>
  </si>
  <si>
    <t>INE774D07IY6</t>
  </si>
  <si>
    <t>965ILFS16A</t>
  </si>
  <si>
    <t>INE121H07893</t>
  </si>
  <si>
    <t>960ILFS18B</t>
  </si>
  <si>
    <t>INE121H07901</t>
  </si>
  <si>
    <t>985RCL2016</t>
  </si>
  <si>
    <t>INE013A07TH7</t>
  </si>
  <si>
    <t>950BFL2018</t>
  </si>
  <si>
    <t>INE296A07856</t>
  </si>
  <si>
    <t>1750MRPL15</t>
  </si>
  <si>
    <t>Marathon Realty Pvt Ltd</t>
  </si>
  <si>
    <t>INE302O07010</t>
  </si>
  <si>
    <t>RCL14JAN23A</t>
  </si>
  <si>
    <t>INE013A07TK1</t>
  </si>
  <si>
    <t>RCL15JAN13B</t>
  </si>
  <si>
    <t>INE013A07TL9</t>
  </si>
  <si>
    <t>1030STFC18A</t>
  </si>
  <si>
    <t>INE721A07EZ9</t>
  </si>
  <si>
    <t>1008STFC16B</t>
  </si>
  <si>
    <t>INE721A07EY2</t>
  </si>
  <si>
    <t>0STFC2018C</t>
  </si>
  <si>
    <t>INE721A07EX4</t>
  </si>
  <si>
    <t>1150BSL2020</t>
  </si>
  <si>
    <t>INE824B07408</t>
  </si>
  <si>
    <t>1215MFL18A</t>
  </si>
  <si>
    <t>INE522D07461</t>
  </si>
  <si>
    <t>12MFL2016B</t>
  </si>
  <si>
    <t>INE522D07453</t>
  </si>
  <si>
    <t>1185MFL15C</t>
  </si>
  <si>
    <t>INE522D07446</t>
  </si>
  <si>
    <t>1060RCL22A</t>
  </si>
  <si>
    <t>INE013A08226</t>
  </si>
  <si>
    <t>1060RCL22B</t>
  </si>
  <si>
    <t>INE013A08234</t>
  </si>
  <si>
    <t>933HDB2018</t>
  </si>
  <si>
    <t>INE756I07209</t>
  </si>
  <si>
    <t>1050RCL22C</t>
  </si>
  <si>
    <t>INE013A08242</t>
  </si>
  <si>
    <t>1040RCL22D</t>
  </si>
  <si>
    <t>INE013A08259</t>
  </si>
  <si>
    <t>1040RCL22E</t>
  </si>
  <si>
    <t>INE013A08267</t>
  </si>
  <si>
    <t>970DFPC16</t>
  </si>
  <si>
    <t>INE501A07123</t>
  </si>
  <si>
    <t>971DFPC18</t>
  </si>
  <si>
    <t>INE501A07115</t>
  </si>
  <si>
    <t>RCL08OCT12F</t>
  </si>
  <si>
    <t>INE013A07RW0</t>
  </si>
  <si>
    <t>1015RCL17G</t>
  </si>
  <si>
    <t>INE013A07RX8</t>
  </si>
  <si>
    <t>10RCL2017H</t>
  </si>
  <si>
    <t>INE013A07SJ5</t>
  </si>
  <si>
    <t>995RCL2022I</t>
  </si>
  <si>
    <t>INE013A07SK3</t>
  </si>
  <si>
    <t>986RCL2017J</t>
  </si>
  <si>
    <t>INE013A07SN7</t>
  </si>
  <si>
    <t>ECLC6A302</t>
  </si>
  <si>
    <t>INE804I07KJ7</t>
  </si>
  <si>
    <t>ECLC6A303</t>
  </si>
  <si>
    <t>INE804I07KL3</t>
  </si>
  <si>
    <t>ECLL3A202</t>
  </si>
  <si>
    <t>INE804I07KK5</t>
  </si>
  <si>
    <t>RCL06NOV12A</t>
  </si>
  <si>
    <t>INE013A07SL1</t>
  </si>
  <si>
    <t>RCL30NOV12B</t>
  </si>
  <si>
    <t>INE013A07SQ0</t>
  </si>
  <si>
    <t>RCL20NOV12C</t>
  </si>
  <si>
    <t>INE013A07SP2</t>
  </si>
  <si>
    <t>RCL30NOV12D</t>
  </si>
  <si>
    <t>INE013A07SR8</t>
  </si>
  <si>
    <t>RCL30NOV12E</t>
  </si>
  <si>
    <t>INE013A07SS6</t>
  </si>
  <si>
    <t>RCL01OCT12F</t>
  </si>
  <si>
    <t>INE013A07RY6</t>
  </si>
  <si>
    <t>RCL12OCT12G</t>
  </si>
  <si>
    <t>INE013A07SE6</t>
  </si>
  <si>
    <t>RCL05OCT12H</t>
  </si>
  <si>
    <t>INE013A07SB2</t>
  </si>
  <si>
    <t>RCL05OCT12I</t>
  </si>
  <si>
    <t>INE013A07SC0</t>
  </si>
  <si>
    <t>RCL10OCT12J</t>
  </si>
  <si>
    <t>INE013A07SD8</t>
  </si>
  <si>
    <t>940KMPL18</t>
  </si>
  <si>
    <t>INE916DA7121</t>
  </si>
  <si>
    <t>RCL08OCT12K</t>
  </si>
  <si>
    <t>INE013A07RZ3</t>
  </si>
  <si>
    <t>KMPL2180</t>
  </si>
  <si>
    <t>INE916DA7113</t>
  </si>
  <si>
    <t>RCL08NOV12L</t>
  </si>
  <si>
    <t>INE013A07SO5</t>
  </si>
  <si>
    <t>RCL19OCT12M</t>
  </si>
  <si>
    <t>INE013A07SG1</t>
  </si>
  <si>
    <t>KMPL2177</t>
  </si>
  <si>
    <t>INE916D08DV8</t>
  </si>
  <si>
    <t>RCL19OCT12N</t>
  </si>
  <si>
    <t>INE013A07SH9</t>
  </si>
  <si>
    <t>990KMPL2023</t>
  </si>
  <si>
    <t>INE916D08DU0</t>
  </si>
  <si>
    <t>RCL29OCT12O</t>
  </si>
  <si>
    <t>INE013A07SI7</t>
  </si>
  <si>
    <t>980MMFSL23</t>
  </si>
  <si>
    <t>INE774D08LC4</t>
  </si>
  <si>
    <t>11MAGMA23</t>
  </si>
  <si>
    <t>INE511C08829</t>
  </si>
  <si>
    <t>11MAGMA20</t>
  </si>
  <si>
    <t>INE511C08837</t>
  </si>
  <si>
    <t>936HDB2016</t>
  </si>
  <si>
    <t>INE756I07217</t>
  </si>
  <si>
    <t>RCL17JAN13</t>
  </si>
  <si>
    <t>INE013A07TP0</t>
  </si>
  <si>
    <t>980BAJAJ23</t>
  </si>
  <si>
    <t>INE296A08672</t>
  </si>
  <si>
    <t>1750MRPL15A</t>
  </si>
  <si>
    <t>INE302O07028</t>
  </si>
  <si>
    <t>899ABNL18</t>
  </si>
  <si>
    <t>INE069A08038</t>
  </si>
  <si>
    <t>1024TEEC16A</t>
  </si>
  <si>
    <t>Techno Electric &amp;amp; Engineering Company Ltd</t>
  </si>
  <si>
    <t>INE286K07013</t>
  </si>
  <si>
    <t>1024TEEC17B</t>
  </si>
  <si>
    <t>INE286K07021</t>
  </si>
  <si>
    <t>1024TEEC18C</t>
  </si>
  <si>
    <t>INE286K07039</t>
  </si>
  <si>
    <t>910ILFS2020</t>
  </si>
  <si>
    <t>INE871D07MV8</t>
  </si>
  <si>
    <t>0JMFPL2014A</t>
  </si>
  <si>
    <t>INE523H07148</t>
  </si>
  <si>
    <t>0JMFPL2014B</t>
  </si>
  <si>
    <t>INE523H07130</t>
  </si>
  <si>
    <t>960BFL2018A</t>
  </si>
  <si>
    <t>INE296A07872</t>
  </si>
  <si>
    <t>940BFL2018B</t>
  </si>
  <si>
    <t>INE296A07864</t>
  </si>
  <si>
    <t>1125SREI23</t>
  </si>
  <si>
    <t>INE881J08177</t>
  </si>
  <si>
    <t>KMPL2182</t>
  </si>
  <si>
    <t>INE916DA7139</t>
  </si>
  <si>
    <t>KMPL2183</t>
  </si>
  <si>
    <t>INE916DA7147</t>
  </si>
  <si>
    <t>KMPL2184</t>
  </si>
  <si>
    <t>INE916DA7154</t>
  </si>
  <si>
    <t>KMPL2185</t>
  </si>
  <si>
    <t>INE916DA7162</t>
  </si>
  <si>
    <t>1185SREI23A</t>
  </si>
  <si>
    <t>INE872A08CP3</t>
  </si>
  <si>
    <t>1150SREI18B</t>
  </si>
  <si>
    <t>INE872A08CN8</t>
  </si>
  <si>
    <t>1170SREI23C</t>
  </si>
  <si>
    <t>INE872A08CO6</t>
  </si>
  <si>
    <t>930ILFS2038</t>
  </si>
  <si>
    <t>INE871D07MW6</t>
  </si>
  <si>
    <t>1220RFL23A</t>
  </si>
  <si>
    <t>INE958G08963</t>
  </si>
  <si>
    <t>1085RFL15B</t>
  </si>
  <si>
    <t>INE958G07866</t>
  </si>
  <si>
    <t>990RCL2023A</t>
  </si>
  <si>
    <t>INE013A07TN5</t>
  </si>
  <si>
    <t>985RCL2018B</t>
  </si>
  <si>
    <t>INE013A07TO3</t>
  </si>
  <si>
    <t>1010RCL14C</t>
  </si>
  <si>
    <t>INE013A07TT2</t>
  </si>
  <si>
    <t>905HDFC2018</t>
  </si>
  <si>
    <t>Housing Development Finance Corp. Ltd</t>
  </si>
  <si>
    <t>INE001A07JZ5</t>
  </si>
  <si>
    <t>1060STFC18A</t>
  </si>
  <si>
    <t>INE721A08BM1</t>
  </si>
  <si>
    <t>STFC300113B</t>
  </si>
  <si>
    <t>INE721A08BL3</t>
  </si>
  <si>
    <t>1065STFC23C</t>
  </si>
  <si>
    <t>INE721A08BO7</t>
  </si>
  <si>
    <t>1065STFC23D</t>
  </si>
  <si>
    <t>INE721S08BN9</t>
  </si>
  <si>
    <t>0STFC2014E</t>
  </si>
  <si>
    <t>INE721A07FA9</t>
  </si>
  <si>
    <t>925MMFSL15</t>
  </si>
  <si>
    <t>INE774D07IZ3</t>
  </si>
  <si>
    <t>ECLD6A302</t>
  </si>
  <si>
    <t>INE804I07KM1</t>
  </si>
  <si>
    <t>925MMFSL18</t>
  </si>
  <si>
    <t>INE774D07JA4</t>
  </si>
  <si>
    <t>ECLD6A301</t>
  </si>
  <si>
    <t>INE804I07KN9</t>
  </si>
  <si>
    <t>ECLA6C302</t>
  </si>
  <si>
    <t>INE804I07KO7</t>
  </si>
  <si>
    <t>ECLD6C301</t>
  </si>
  <si>
    <t>INE804I07KP4</t>
  </si>
  <si>
    <t>11MIEL2023</t>
  </si>
  <si>
    <t>Monnet Ispat &amp;amp; Energy Ltd</t>
  </si>
  <si>
    <t>INE743C07051</t>
  </si>
  <si>
    <t>10RCL2023A</t>
  </si>
  <si>
    <t>INE013A07TV8</t>
  </si>
  <si>
    <t>1025RCL14B</t>
  </si>
  <si>
    <t>INE013A07TW6</t>
  </si>
  <si>
    <t>RCL31JAN13C</t>
  </si>
  <si>
    <t>INE013A07TS4</t>
  </si>
  <si>
    <t>RCL05FEB13D</t>
  </si>
  <si>
    <t>INE013A07TU0</t>
  </si>
  <si>
    <t>969STFC16A</t>
  </si>
  <si>
    <t>INE721A07FC5</t>
  </si>
  <si>
    <t>969STFC18B</t>
  </si>
  <si>
    <t>INE721A07FB7</t>
  </si>
  <si>
    <t>1255MFL2018</t>
  </si>
  <si>
    <t>INE522D07479</t>
  </si>
  <si>
    <t>1150SREI18A</t>
  </si>
  <si>
    <t>INE872A08CR9</t>
  </si>
  <si>
    <t>1180SREI23B</t>
  </si>
  <si>
    <t>INE872A08CQ1</t>
  </si>
  <si>
    <t>SREI240113C</t>
  </si>
  <si>
    <t>INE872A08CS7</t>
  </si>
  <si>
    <t>1140SREI18D</t>
  </si>
  <si>
    <t>INE872A07RD9</t>
  </si>
  <si>
    <t>1150SREI23E</t>
  </si>
  <si>
    <t>INE872A07RC1</t>
  </si>
  <si>
    <t>1150SREI23F</t>
  </si>
  <si>
    <t>INE872A07RE7</t>
  </si>
  <si>
    <t>1250MFL2014</t>
  </si>
  <si>
    <t>INE522D07487</t>
  </si>
  <si>
    <t>1275AUFIN18</t>
  </si>
  <si>
    <t>INE949L08061</t>
  </si>
  <si>
    <t>0HDFC2014</t>
  </si>
  <si>
    <t>INE001A07KA6</t>
  </si>
  <si>
    <t>ECLD6A305</t>
  </si>
  <si>
    <t>INE804I07KX8</t>
  </si>
  <si>
    <t>ECLD6A304</t>
  </si>
  <si>
    <t>INE804I07KV2</t>
  </si>
  <si>
    <t>ECLA6G301</t>
  </si>
  <si>
    <t>INE804I07LB2</t>
  </si>
  <si>
    <t>ECLA4C301</t>
  </si>
  <si>
    <t>INE804I07KR0</t>
  </si>
  <si>
    <t>JSW18JAN13</t>
  </si>
  <si>
    <t>INE019A07241</t>
  </si>
  <si>
    <t>1160SREI18</t>
  </si>
  <si>
    <t>INE881J08185</t>
  </si>
  <si>
    <t>SREI280113A</t>
  </si>
  <si>
    <t>INE872A08CU3</t>
  </si>
  <si>
    <t>SREI280123B</t>
  </si>
  <si>
    <t>INE872A08CT5</t>
  </si>
  <si>
    <t>18MOBPL2015</t>
  </si>
  <si>
    <t>Marvel Omega Builders Pvt Ltd</t>
  </si>
  <si>
    <t>INE273O07013</t>
  </si>
  <si>
    <t>KMPL2186</t>
  </si>
  <si>
    <t>INE916DA7170</t>
  </si>
  <si>
    <t>918HDFC18A</t>
  </si>
  <si>
    <t>Housing Development Finance Corp.Lt</t>
  </si>
  <si>
    <t>INE001A07KB4</t>
  </si>
  <si>
    <t>934HDFC14B</t>
  </si>
  <si>
    <t>INE001A07KC2</t>
  </si>
  <si>
    <t>934HDFC14C</t>
  </si>
  <si>
    <t>INE001A07KD0</t>
  </si>
  <si>
    <t>10RHFL2023A</t>
  </si>
  <si>
    <t>INE217K07107</t>
  </si>
  <si>
    <t>10RHFL2016B</t>
  </si>
  <si>
    <t>INE217K07067</t>
  </si>
  <si>
    <t>ECLA6C301</t>
  </si>
  <si>
    <t>INE804I07KQ2</t>
  </si>
  <si>
    <t>ECLC4A301</t>
  </si>
  <si>
    <t>INE804I07KW0</t>
  </si>
  <si>
    <t>ECLD6A303</t>
  </si>
  <si>
    <t>INE804I07KU4</t>
  </si>
  <si>
    <t>ECLL3C201</t>
  </si>
  <si>
    <t>INE804I07KS8</t>
  </si>
  <si>
    <t>ECLL5C201</t>
  </si>
  <si>
    <t>INE804I07KT6</t>
  </si>
  <si>
    <t>ECLB4L202</t>
  </si>
  <si>
    <t>INE804I07LA4</t>
  </si>
  <si>
    <t>ECLA4C303</t>
  </si>
  <si>
    <t>INE804I07KZ3</t>
  </si>
  <si>
    <t>ECLD6B301</t>
  </si>
  <si>
    <t>INE804I07KY6</t>
  </si>
  <si>
    <t>14IPPL2019</t>
  </si>
  <si>
    <t>Indrajit Power Pvt Ltd</t>
  </si>
  <si>
    <t>INE754N07014</t>
  </si>
  <si>
    <t>11EUTHENIA</t>
  </si>
  <si>
    <t>Euthenia IFMR Capital 2013</t>
  </si>
  <si>
    <t>INE466O15016</t>
  </si>
  <si>
    <t>ECLD6B302</t>
  </si>
  <si>
    <t>INE804I07LD8</t>
  </si>
  <si>
    <t>ECLD6B304</t>
  </si>
  <si>
    <t>INE804I07LE6</t>
  </si>
  <si>
    <t>ECLC6A301</t>
  </si>
  <si>
    <t>INE804I07LF3</t>
  </si>
  <si>
    <t>ECLD6B305</t>
  </si>
  <si>
    <t>INE804I07LG1</t>
  </si>
  <si>
    <t>KMPL2187</t>
  </si>
  <si>
    <t>INE916DA7188</t>
  </si>
  <si>
    <t>KMPL2188</t>
  </si>
  <si>
    <t>INE916DA7196</t>
  </si>
  <si>
    <t>KMPL2189</t>
  </si>
  <si>
    <t>INE916DA7204</t>
  </si>
  <si>
    <t>1070RCL15A</t>
  </si>
  <si>
    <t>INE013A07UA0</t>
  </si>
  <si>
    <t>1070RCL15B</t>
  </si>
  <si>
    <t>INE013A07UB8</t>
  </si>
  <si>
    <t>RCL12FEB13C</t>
  </si>
  <si>
    <t>INE013A07TY2</t>
  </si>
  <si>
    <t>945HDFC15</t>
  </si>
  <si>
    <t>INE001A07KE8</t>
  </si>
  <si>
    <t>ECLD6B308</t>
  </si>
  <si>
    <t>INE804I07LM9</t>
  </si>
  <si>
    <t>ECLD6B307</t>
  </si>
  <si>
    <t>INE804I07LI7</t>
  </si>
  <si>
    <t>ECLD6B303</t>
  </si>
  <si>
    <t>INE804I07LK3</t>
  </si>
  <si>
    <t>ECLD6B309</t>
  </si>
  <si>
    <t>INE804I07LL1</t>
  </si>
  <si>
    <t>1210FLCI20</t>
  </si>
  <si>
    <t>First Leasing Co. of India Ltd.</t>
  </si>
  <si>
    <t>INE492B08113</t>
  </si>
  <si>
    <t>1040SIL2023</t>
  </si>
  <si>
    <t>INE059B07047</t>
  </si>
  <si>
    <t>0STFC2016</t>
  </si>
  <si>
    <t>INE721A07FD3</t>
  </si>
  <si>
    <t>0LEPPL2016</t>
  </si>
  <si>
    <t>INE776K07021</t>
  </si>
  <si>
    <t>165PFL2015</t>
  </si>
  <si>
    <t>Prince Foundations Ltd</t>
  </si>
  <si>
    <t>INE963I07037</t>
  </si>
  <si>
    <t>17AIPL2018</t>
  </si>
  <si>
    <t>Arum Investments Pvt Ltd</t>
  </si>
  <si>
    <t>INE241O07010</t>
  </si>
  <si>
    <t>KMPL2190</t>
  </si>
  <si>
    <t>INE916DA7212</t>
  </si>
  <si>
    <t>KMPL2191</t>
  </si>
  <si>
    <t>INE916DA7238</t>
  </si>
  <si>
    <t>KMPL2192</t>
  </si>
  <si>
    <t>INE916DA7220</t>
  </si>
  <si>
    <t>962HDFC14A</t>
  </si>
  <si>
    <t>INE001A07KF5</t>
  </si>
  <si>
    <t>925HDFC18B</t>
  </si>
  <si>
    <t>INE001A07KI9</t>
  </si>
  <si>
    <t>962HDFC14C</t>
  </si>
  <si>
    <t>INE001A07KG3</t>
  </si>
  <si>
    <t>962HDFC14D</t>
  </si>
  <si>
    <t>INE001A07KH1</t>
  </si>
  <si>
    <t>KMPL2193</t>
  </si>
  <si>
    <t>INE916DA7246</t>
  </si>
  <si>
    <t>KMPL2194</t>
  </si>
  <si>
    <t>INE916DA7253</t>
  </si>
  <si>
    <t>KMPL2195</t>
  </si>
  <si>
    <t>INE916DA7261</t>
  </si>
  <si>
    <t>930RRVPN25</t>
  </si>
  <si>
    <t>Rajasthan Rajya Vidyut Prasaran Nigam Ltd</t>
  </si>
  <si>
    <t>INE572F08030</t>
  </si>
  <si>
    <t>KMPL2196</t>
  </si>
  <si>
    <t>INE916DA7279</t>
  </si>
  <si>
    <t>940MMFSL18</t>
  </si>
  <si>
    <t>INE774D07JB2</t>
  </si>
  <si>
    <t>RCL21FEB13A</t>
  </si>
  <si>
    <t>INE013A07UD4</t>
  </si>
  <si>
    <t>11FLCIL15</t>
  </si>
  <si>
    <t>INE492B07EG5</t>
  </si>
  <si>
    <t>RCL21FEB13B</t>
  </si>
  <si>
    <t>INE013A07UE2</t>
  </si>
  <si>
    <t>RCL19FEB13C</t>
  </si>
  <si>
    <t>INE013A07UC6</t>
  </si>
  <si>
    <t>0RCL2014D</t>
  </si>
  <si>
    <t>INE013A07UG7</t>
  </si>
  <si>
    <t>0RCL2015E</t>
  </si>
  <si>
    <t>INE013A07UF9</t>
  </si>
  <si>
    <t>1125MIEL18</t>
  </si>
  <si>
    <t>MONNET ISPAT &amp;amp; ENERGY Ltd</t>
  </si>
  <si>
    <t>INE743C07069</t>
  </si>
  <si>
    <t>959HDFC2014</t>
  </si>
  <si>
    <t>INE001A07KJ7</t>
  </si>
  <si>
    <t>ECLE6B303</t>
  </si>
  <si>
    <t>INE804I07LN7</t>
  </si>
  <si>
    <t>ECLB4D301</t>
  </si>
  <si>
    <t>INE804I07LO5</t>
  </si>
  <si>
    <t>ECLB4D302</t>
  </si>
  <si>
    <t>INE804I07LP2</t>
  </si>
  <si>
    <t>955ILFS2023</t>
  </si>
  <si>
    <t>INE121H08065</t>
  </si>
  <si>
    <t>943MMFS18</t>
  </si>
  <si>
    <t>INE774D07JC0</t>
  </si>
  <si>
    <t>935HDFC2016</t>
  </si>
  <si>
    <t>INE001A07KK5</t>
  </si>
  <si>
    <t>966HDFC2014</t>
  </si>
  <si>
    <t>INE001A07KL3</t>
  </si>
  <si>
    <t>SLCL07JAN13</t>
  </si>
  <si>
    <t>INE851B07021</t>
  </si>
  <si>
    <t>12JAL2022</t>
  </si>
  <si>
    <t>INE455F07543</t>
  </si>
  <si>
    <t>105APSEZ21A</t>
  </si>
  <si>
    <t>INE742F07163</t>
  </si>
  <si>
    <t>105APSEZ22B</t>
  </si>
  <si>
    <t>INE742F07155</t>
  </si>
  <si>
    <t>105APSEZ23C</t>
  </si>
  <si>
    <t>INE742F07148</t>
  </si>
  <si>
    <t>KARVYB32</t>
  </si>
  <si>
    <t>INE308L07351</t>
  </si>
  <si>
    <t>961HDFC2014</t>
  </si>
  <si>
    <t>INE001A07KM1</t>
  </si>
  <si>
    <t>KMPL2197</t>
  </si>
  <si>
    <t>INE916DA7287</t>
  </si>
  <si>
    <t>7RKNRPL2018</t>
  </si>
  <si>
    <t>RKN Retail Pvt Ltd</t>
  </si>
  <si>
    <t>INE270O08017</t>
  </si>
  <si>
    <t>KMPL2198</t>
  </si>
  <si>
    <t>INE916DA7295</t>
  </si>
  <si>
    <t>KMPL2199</t>
  </si>
  <si>
    <t>INE916DA7303</t>
  </si>
  <si>
    <t>12RFL2023</t>
  </si>
  <si>
    <t>RELIGARE FINVEST Ltd</t>
  </si>
  <si>
    <t>INE958G08989</t>
  </si>
  <si>
    <t>975RCL2016A</t>
  </si>
  <si>
    <t>INE013A07UK9</t>
  </si>
  <si>
    <t>RCL01MAR13B</t>
  </si>
  <si>
    <t>INE013A07UM5</t>
  </si>
  <si>
    <t>RCL26FEB13C</t>
  </si>
  <si>
    <t>INE013A07UH5</t>
  </si>
  <si>
    <t>RCL26FEB13D</t>
  </si>
  <si>
    <t>INE013A07UI3</t>
  </si>
  <si>
    <t>RCL05MAR13E</t>
  </si>
  <si>
    <t>INE013A07UN3</t>
  </si>
  <si>
    <t>950HDFC2014</t>
  </si>
  <si>
    <t>INE001A07KN9</t>
  </si>
  <si>
    <t>0MMFSL2016</t>
  </si>
  <si>
    <t>INE774D07JD8</t>
  </si>
  <si>
    <t>105APSEZ23</t>
  </si>
  <si>
    <t>INE742F07171</t>
  </si>
  <si>
    <t>0MFL2014</t>
  </si>
  <si>
    <t>INE522D07495</t>
  </si>
  <si>
    <t>1115SCUF20</t>
  </si>
  <si>
    <t>INE722A08099</t>
  </si>
  <si>
    <t>13PLL2018A</t>
  </si>
  <si>
    <t>INE138A07272</t>
  </si>
  <si>
    <t>13PLL2018B</t>
  </si>
  <si>
    <t>INE138A07264</t>
  </si>
  <si>
    <t>13PLL2018C</t>
  </si>
  <si>
    <t>INE138A07280</t>
  </si>
  <si>
    <t>13PLL2018D</t>
  </si>
  <si>
    <t>INE138A07256</t>
  </si>
  <si>
    <t>13PLL2018E</t>
  </si>
  <si>
    <t>INE138A07429</t>
  </si>
  <si>
    <t>950HDFC14A</t>
  </si>
  <si>
    <t>INE001A07KP4</t>
  </si>
  <si>
    <t>HDFC110313B</t>
  </si>
  <si>
    <t>INE001A07KO7</t>
  </si>
  <si>
    <t>950HDFC14C</t>
  </si>
  <si>
    <t>INE001A07KQ2</t>
  </si>
  <si>
    <t>1230FLCIL23</t>
  </si>
  <si>
    <t>INE492B08139</t>
  </si>
  <si>
    <t>1210FLCIL20</t>
  </si>
  <si>
    <t>INE492B08121</t>
  </si>
  <si>
    <t>KMPL2200</t>
  </si>
  <si>
    <t>INE916DA7311</t>
  </si>
  <si>
    <t>KMPL2201</t>
  </si>
  <si>
    <t>INE916DA7329</t>
  </si>
  <si>
    <t>ECLF4C301</t>
  </si>
  <si>
    <t>INE804I07LV0</t>
  </si>
  <si>
    <t>ECLB5E301</t>
  </si>
  <si>
    <t>INE804I07LT4</t>
  </si>
  <si>
    <t>ECLB6E301</t>
  </si>
  <si>
    <t>INE804I07LQ0</t>
  </si>
  <si>
    <t>ECLB6E302</t>
  </si>
  <si>
    <t>INE804I07LU2</t>
  </si>
  <si>
    <t>ECLD4C301</t>
  </si>
  <si>
    <t>INE804I07LR8</t>
  </si>
  <si>
    <t>HDB14MAR13</t>
  </si>
  <si>
    <t>HDB FINANCIAL SERVICES Ltd</t>
  </si>
  <si>
    <t>INE756I07225</t>
  </si>
  <si>
    <t>1110SREI18A</t>
  </si>
  <si>
    <t>INE872A08CV1</t>
  </si>
  <si>
    <t>1125SREI23B</t>
  </si>
  <si>
    <t>INE872A08CW9</t>
  </si>
  <si>
    <t>135DMIFP16</t>
  </si>
  <si>
    <t>DMI Finance Pvt Ltd</t>
  </si>
  <si>
    <t>INE604O08017</t>
  </si>
  <si>
    <t>0STFC2014A</t>
  </si>
  <si>
    <t>INE721A08BP4</t>
  </si>
  <si>
    <t>0STFC2014B</t>
  </si>
  <si>
    <t>INE721A08BQ2</t>
  </si>
  <si>
    <t>0JMFPL2014</t>
  </si>
  <si>
    <t>JM FINANCIAL PRODUCTS Ltd</t>
  </si>
  <si>
    <t>INE523H07155</t>
  </si>
  <si>
    <t>KMPL2202</t>
  </si>
  <si>
    <t>INE916DA7337</t>
  </si>
  <si>
    <t>940HDFC2014</t>
  </si>
  <si>
    <t>INE001A07KR0</t>
  </si>
  <si>
    <t>RCL08MAR13</t>
  </si>
  <si>
    <t>INE013A07UO1</t>
  </si>
  <si>
    <t>STFC070313A</t>
  </si>
  <si>
    <t>INE721A08BR0</t>
  </si>
  <si>
    <t>1065STFC23B</t>
  </si>
  <si>
    <t>INE721A08BU4</t>
  </si>
  <si>
    <t>STFC070313C</t>
  </si>
  <si>
    <t>INE721A08BS8</t>
  </si>
  <si>
    <t>STFC080313D</t>
  </si>
  <si>
    <t>INE721A08BT6</t>
  </si>
  <si>
    <t>MMFSL140313</t>
  </si>
  <si>
    <t>INE774D07JE6</t>
  </si>
  <si>
    <t>5FORBES2016</t>
  </si>
  <si>
    <t>INE518A07028</t>
  </si>
  <si>
    <t>965GECAP16</t>
  </si>
  <si>
    <t>INE587B07TL0</t>
  </si>
  <si>
    <t>INDU13MAR13</t>
  </si>
  <si>
    <t>Indu Navayuga Infra Projects Pvt Ltd</t>
  </si>
  <si>
    <t>INE925K07016</t>
  </si>
  <si>
    <t>ECLB5C301</t>
  </si>
  <si>
    <t>INE804I07LW8</t>
  </si>
  <si>
    <t>ECLB4C301</t>
  </si>
  <si>
    <t>INE804I07LY4</t>
  </si>
  <si>
    <t>ECLG5C301</t>
  </si>
  <si>
    <t>INE804I07LX6</t>
  </si>
  <si>
    <t>12SPPL2016</t>
  </si>
  <si>
    <t>Shanders Properties Pvt Ltd</t>
  </si>
  <si>
    <t>INE177O07016</t>
  </si>
  <si>
    <t>920HDFC18</t>
  </si>
  <si>
    <t>INE001A07KS8</t>
  </si>
  <si>
    <t>HDFC19MAR13</t>
  </si>
  <si>
    <t>INE001A07KT6</t>
  </si>
  <si>
    <t>STFC140313A</t>
  </si>
  <si>
    <t>INE721A08BW0</t>
  </si>
  <si>
    <t>STFC130313B</t>
  </si>
  <si>
    <t>INE721A08BV2</t>
  </si>
  <si>
    <t>10RHFL2014</t>
  </si>
  <si>
    <t>INE217K07075</t>
  </si>
  <si>
    <t>11MAGMA2020</t>
  </si>
  <si>
    <t>Magma Fincorp  Ltd</t>
  </si>
  <si>
    <t>INE511C08845</t>
  </si>
  <si>
    <t>895HDFC2023</t>
  </si>
  <si>
    <t>INE001A07KU4</t>
  </si>
  <si>
    <t>975STFC18A</t>
  </si>
  <si>
    <t>INE721A07FF8</t>
  </si>
  <si>
    <t>STFC150313B</t>
  </si>
  <si>
    <t>INE721A08BX8</t>
  </si>
  <si>
    <t>STFC150313C</t>
  </si>
  <si>
    <t>INE721A08BY6</t>
  </si>
  <si>
    <t>11MFL2020</t>
  </si>
  <si>
    <t>INE511C08852</t>
  </si>
  <si>
    <t>RCL11MAR13A</t>
  </si>
  <si>
    <t>INE013A07UQ6</t>
  </si>
  <si>
    <t>RCL19MAR13B</t>
  </si>
  <si>
    <t>INE013A07UV6</t>
  </si>
  <si>
    <t>RCL12MAR13C</t>
  </si>
  <si>
    <t>INE013A07UP8</t>
  </si>
  <si>
    <t>RCL13MAR13D</t>
  </si>
  <si>
    <t>INE013A07UR4</t>
  </si>
  <si>
    <t>RCL15MAR13E</t>
  </si>
  <si>
    <t>INE013A07UU8</t>
  </si>
  <si>
    <t>960HDB2023</t>
  </si>
  <si>
    <t>INE756I08033</t>
  </si>
  <si>
    <t>975RCL2018A</t>
  </si>
  <si>
    <t>INE013A07UW4</t>
  </si>
  <si>
    <t>975RCL2016B</t>
  </si>
  <si>
    <t>INE013A07UX2</t>
  </si>
  <si>
    <t>AIPL15MAR13</t>
  </si>
  <si>
    <t>INE241O07028</t>
  </si>
  <si>
    <t>940RRVPN25</t>
  </si>
  <si>
    <t>INE572F08048</t>
  </si>
  <si>
    <t>JSW28MAR13</t>
  </si>
  <si>
    <t>INE192L07086</t>
  </si>
  <si>
    <t>1115RFL2014</t>
  </si>
  <si>
    <t>INE958G07874</t>
  </si>
  <si>
    <t>AUFIN180313</t>
  </si>
  <si>
    <t>AU Financiers (India) Ltd</t>
  </si>
  <si>
    <t>INE949L08079</t>
  </si>
  <si>
    <t>1275MIL2018</t>
  </si>
  <si>
    <t>Mandhana Industries Ltd.</t>
  </si>
  <si>
    <t>INE087J07017</t>
  </si>
  <si>
    <t>RFL11SEP12A</t>
  </si>
  <si>
    <t>INE958G07767</t>
  </si>
  <si>
    <t>RFL11SEP12B</t>
  </si>
  <si>
    <t>INE958G07759</t>
  </si>
  <si>
    <t>RFL17SEP12C</t>
  </si>
  <si>
    <t>INE958G07775</t>
  </si>
  <si>
    <t>MFL12MAR13A</t>
  </si>
  <si>
    <t>INE522D07503</t>
  </si>
  <si>
    <t>MFL12MAR13B</t>
  </si>
  <si>
    <t>INE522D07511</t>
  </si>
  <si>
    <t>STFC150313A</t>
  </si>
  <si>
    <t>INE721A07FE1</t>
  </si>
  <si>
    <t>STFC180313B</t>
  </si>
  <si>
    <t>INE721A07FH4</t>
  </si>
  <si>
    <t>JMFPL220313</t>
  </si>
  <si>
    <t>INE523H07163</t>
  </si>
  <si>
    <t>940HDFC14A</t>
  </si>
  <si>
    <t>INE001A07KV2</t>
  </si>
  <si>
    <t>918HDFC15B</t>
  </si>
  <si>
    <t>INE001A07KW0</t>
  </si>
  <si>
    <t>909HDFC14C</t>
  </si>
  <si>
    <t>INE001A07KX8</t>
  </si>
  <si>
    <t>14REL2017</t>
  </si>
  <si>
    <t>Religare Enterprises Ltd</t>
  </si>
  <si>
    <t>INE621H07017</t>
  </si>
  <si>
    <t>925EID2016</t>
  </si>
  <si>
    <t>E.I.D. Parry (India) Ltd.</t>
  </si>
  <si>
    <t>INE126A07228</t>
  </si>
  <si>
    <t>19VGN2016</t>
  </si>
  <si>
    <t>VGN Developers Pvt Ltd</t>
  </si>
  <si>
    <t>INE723O07017</t>
  </si>
  <si>
    <t>MMFSL260313</t>
  </si>
  <si>
    <t>INE774D07JF3</t>
  </si>
  <si>
    <t>1120OIL2014</t>
  </si>
  <si>
    <t>Oscar Investments Ltd.</t>
  </si>
  <si>
    <t>INE221D07056</t>
  </si>
  <si>
    <t>KMPL2203</t>
  </si>
  <si>
    <t>INE916DA7345</t>
  </si>
  <si>
    <t>950HDB2015</t>
  </si>
  <si>
    <t>INE756I07233</t>
  </si>
  <si>
    <t>11EECL2018</t>
  </si>
  <si>
    <t>Elecon Engineering Co.Ltd.</t>
  </si>
  <si>
    <t>INE205B07012</t>
  </si>
  <si>
    <t>FLCIL220313</t>
  </si>
  <si>
    <t>INE492B08147</t>
  </si>
  <si>
    <t>0JMFPL2015</t>
  </si>
  <si>
    <t>INE523H07171</t>
  </si>
  <si>
    <t>995RCL2023A</t>
  </si>
  <si>
    <t>INE013A08275</t>
  </si>
  <si>
    <t>980RCL2023B</t>
  </si>
  <si>
    <t>INE013A07UY0</t>
  </si>
  <si>
    <t>1150FRL19A</t>
  </si>
  <si>
    <t>INE623B07073</t>
  </si>
  <si>
    <t>RCL25MAR13C</t>
  </si>
  <si>
    <t>INE013A07VA8</t>
  </si>
  <si>
    <t>RCL26MAR13D</t>
  </si>
  <si>
    <t>INE013A07VB6</t>
  </si>
  <si>
    <t>RCL25MAR13E</t>
  </si>
  <si>
    <t>INE013A07UZ7</t>
  </si>
  <si>
    <t>13MFL2023A</t>
  </si>
  <si>
    <t>INE522D07552</t>
  </si>
  <si>
    <t>MFL20MAR13B</t>
  </si>
  <si>
    <t>INE522D07537</t>
  </si>
  <si>
    <t>MFL20MAR13C</t>
  </si>
  <si>
    <t>INE522D07529</t>
  </si>
  <si>
    <t>1215MFL18D</t>
  </si>
  <si>
    <t>INE522D07545</t>
  </si>
  <si>
    <t>BFL22MAR13A</t>
  </si>
  <si>
    <t>INE296A08680</t>
  </si>
  <si>
    <t>BFL26MAR13B</t>
  </si>
  <si>
    <t>INE296A08698</t>
  </si>
  <si>
    <t>985RCL2023F</t>
  </si>
  <si>
    <t>INE013A08283</t>
  </si>
  <si>
    <t>1235MFL2023</t>
  </si>
  <si>
    <t>INE414G09015</t>
  </si>
  <si>
    <t>KMPL2204</t>
  </si>
  <si>
    <t>INE916DA7352</t>
  </si>
  <si>
    <t>KMPL2205</t>
  </si>
  <si>
    <t>INE916DA7360</t>
  </si>
  <si>
    <t>ECLC4C301</t>
  </si>
  <si>
    <t>INE804I07LZ1</t>
  </si>
  <si>
    <t>ECLH5C301</t>
  </si>
  <si>
    <t>INE804I07MF1</t>
  </si>
  <si>
    <t>ECLH5C302</t>
  </si>
  <si>
    <t>INE804I07MP0</t>
  </si>
  <si>
    <t>ECLF6E301</t>
  </si>
  <si>
    <t>INE804I07ML9</t>
  </si>
  <si>
    <t>1775MRPL15</t>
  </si>
  <si>
    <t>INE302O07036</t>
  </si>
  <si>
    <t>1150FRL19</t>
  </si>
  <si>
    <t>FUTURE VALUE RETAIL Ltd</t>
  </si>
  <si>
    <t>INE998K07021</t>
  </si>
  <si>
    <t>SADBHAV18</t>
  </si>
  <si>
    <t>Sadbhav Engineering Ltd.</t>
  </si>
  <si>
    <t>INE226H07023</t>
  </si>
  <si>
    <t>1125MIEL18A</t>
  </si>
  <si>
    <t>INE743C07077</t>
  </si>
  <si>
    <t>115MIEL18B</t>
  </si>
  <si>
    <t>INE743C07085</t>
  </si>
  <si>
    <t>REL28MAR13</t>
  </si>
  <si>
    <t>INE621H07025</t>
  </si>
  <si>
    <t>1275MIL18A</t>
  </si>
  <si>
    <t>INE087J07025</t>
  </si>
  <si>
    <t>1225MIL18</t>
  </si>
  <si>
    <t>INE087J07033</t>
  </si>
  <si>
    <t>985STFC2015</t>
  </si>
  <si>
    <t>INE721A07FJ0</t>
  </si>
  <si>
    <t>12BSL2019</t>
  </si>
  <si>
    <t>INE824B07416</t>
  </si>
  <si>
    <t>0STFC2016A</t>
  </si>
  <si>
    <t>INE721A07FI2</t>
  </si>
  <si>
    <t>1075SEFC23B</t>
  </si>
  <si>
    <t>INE468M08060</t>
  </si>
  <si>
    <t>1150SREI18</t>
  </si>
  <si>
    <t>INE881J08193</t>
  </si>
  <si>
    <t>985STFC15A</t>
  </si>
  <si>
    <t>INE721A07FK8</t>
  </si>
  <si>
    <t>STFC280313B</t>
  </si>
  <si>
    <t>INE721A08CD8</t>
  </si>
  <si>
    <t>105STFC18C</t>
  </si>
  <si>
    <t>INE721A08CB2</t>
  </si>
  <si>
    <t>105STFC18D</t>
  </si>
  <si>
    <t>INE721A08CA4</t>
  </si>
  <si>
    <t>1065STFC23E</t>
  </si>
  <si>
    <t>INE721A08BZ3</t>
  </si>
  <si>
    <t>1065STFC23F</t>
  </si>
  <si>
    <t>INE721A08CC0</t>
  </si>
  <si>
    <t>ECLC5C303</t>
  </si>
  <si>
    <t>INE804I07MH7</t>
  </si>
  <si>
    <t>ECLC6E301</t>
  </si>
  <si>
    <t>INE804I07MI5</t>
  </si>
  <si>
    <t>ECLF6C302</t>
  </si>
  <si>
    <t>INE804I07ME4</t>
  </si>
  <si>
    <t>ECLC6H302</t>
  </si>
  <si>
    <t>INE804I07MG9</t>
  </si>
  <si>
    <t>ECLC5E301</t>
  </si>
  <si>
    <t>INE804I07MC8</t>
  </si>
  <si>
    <t>ECLC6H301</t>
  </si>
  <si>
    <t>INE804I07MB0</t>
  </si>
  <si>
    <t>ECLF6C301</t>
  </si>
  <si>
    <t>INE804I07MA2</t>
  </si>
  <si>
    <t>RCL03APR13A</t>
  </si>
  <si>
    <t>INE013A07VD2</t>
  </si>
  <si>
    <t>RCL03APR13B</t>
  </si>
  <si>
    <t>INE013A07VE0</t>
  </si>
  <si>
    <t>RCL03APR13C</t>
  </si>
  <si>
    <t>INE013A07VG5</t>
  </si>
  <si>
    <t>RCL03APR13D</t>
  </si>
  <si>
    <t>INE013A07VF7</t>
  </si>
  <si>
    <t>915HDFC2016</t>
  </si>
  <si>
    <t>INE001A07KY6</t>
  </si>
  <si>
    <t>1205RFL2023</t>
  </si>
  <si>
    <t>INE958G08997</t>
  </si>
  <si>
    <t>975RHFL16A</t>
  </si>
  <si>
    <t>INE217K07083</t>
  </si>
  <si>
    <t>975RHFL15B</t>
  </si>
  <si>
    <t>INE217K07091</t>
  </si>
  <si>
    <t>910SESA2023</t>
  </si>
  <si>
    <t>INE268A07145</t>
  </si>
  <si>
    <t>905HDFC18</t>
  </si>
  <si>
    <t>INE001A07LA4</t>
  </si>
  <si>
    <t>0HDFC2014A</t>
  </si>
  <si>
    <t>INE001A07LB2</t>
  </si>
  <si>
    <t>ECLC5E302</t>
  </si>
  <si>
    <t>INE804I07MM7</t>
  </si>
  <si>
    <t>ECLI4C301</t>
  </si>
  <si>
    <t>INE804I07MQ8</t>
  </si>
  <si>
    <t>MLDL4APR13A</t>
  </si>
  <si>
    <t>Mahindra Lifespace Developers Ltd.</t>
  </si>
  <si>
    <t>INE813A07049</t>
  </si>
  <si>
    <t>ECLD5C301</t>
  </si>
  <si>
    <t>INE804I07MR6</t>
  </si>
  <si>
    <t>8MLDL2017B</t>
  </si>
  <si>
    <t>INE813A07056</t>
  </si>
  <si>
    <t>8MLDL2018C</t>
  </si>
  <si>
    <t>INE813A07031</t>
  </si>
  <si>
    <t>ECLC5C302</t>
  </si>
  <si>
    <t>INE804I07MN5</t>
  </si>
  <si>
    <t>ECLE6C301</t>
  </si>
  <si>
    <t>INE804I07MO3</t>
  </si>
  <si>
    <t>ECLB4B301</t>
  </si>
  <si>
    <t>INE804I07MK1</t>
  </si>
  <si>
    <t>ECLB4C302</t>
  </si>
  <si>
    <t>INE804I07MJ3</t>
  </si>
  <si>
    <t>KMPL2206</t>
  </si>
  <si>
    <t>INE916DA7378</t>
  </si>
  <si>
    <t>RCL10APR13A</t>
  </si>
  <si>
    <t>INE013A07VI1</t>
  </si>
  <si>
    <t>RCL09APR15B</t>
  </si>
  <si>
    <t>INE013A07VL5</t>
  </si>
  <si>
    <t>RCL10APR13C</t>
  </si>
  <si>
    <t>INE013A07VJ9</t>
  </si>
  <si>
    <t>RCL08APR13D</t>
  </si>
  <si>
    <t>INE013A07VH3</t>
  </si>
  <si>
    <t>RCL10APR13E</t>
  </si>
  <si>
    <t>INE013A07VK7</t>
  </si>
  <si>
    <t>1010MFL2014</t>
  </si>
  <si>
    <t>INE511C07318</t>
  </si>
  <si>
    <t>1020MFL2015</t>
  </si>
  <si>
    <t>INE511C07326</t>
  </si>
  <si>
    <t>1260OSCAR14</t>
  </si>
  <si>
    <t>INE221D07064</t>
  </si>
  <si>
    <t>ECLC6I301</t>
  </si>
  <si>
    <t>INE804I07MS4</t>
  </si>
  <si>
    <t>1110SREI18B</t>
  </si>
  <si>
    <t>INE872A08CX7</t>
  </si>
  <si>
    <t>1125SREI23C</t>
  </si>
  <si>
    <t>INE872A08CY5</t>
  </si>
  <si>
    <t>RCL17APR13F</t>
  </si>
  <si>
    <t>INE013A07VN1</t>
  </si>
  <si>
    <t>963JSPL16</t>
  </si>
  <si>
    <t>INE749A08118</t>
  </si>
  <si>
    <t>1052TCIL18</t>
  </si>
  <si>
    <t>Thomas Cook (India) Ltd.</t>
  </si>
  <si>
    <t>INE332A08014</t>
  </si>
  <si>
    <t>0HDFC2013B</t>
  </si>
  <si>
    <t>INE001A07LC0</t>
  </si>
  <si>
    <t>887HDFC2013</t>
  </si>
  <si>
    <t>INE001A07LD8</t>
  </si>
  <si>
    <t>BFL16APR13</t>
  </si>
  <si>
    <t>INE296A07880</t>
  </si>
  <si>
    <t>920MMFS15</t>
  </si>
  <si>
    <t>INE774D07JH9</t>
  </si>
  <si>
    <t>925MMFS18</t>
  </si>
  <si>
    <t>INE774D07JG1</t>
  </si>
  <si>
    <t>950RCL23A</t>
  </si>
  <si>
    <t>INE013A08291</t>
  </si>
  <si>
    <t>945RCL18B</t>
  </si>
  <si>
    <t>INE013A07VO9</t>
  </si>
  <si>
    <t>945RCL18C</t>
  </si>
  <si>
    <t>INE013A07VP6</t>
  </si>
  <si>
    <t>0SEFCL2015A</t>
  </si>
  <si>
    <t>INE468M07138</t>
  </si>
  <si>
    <t>SEFC270712C</t>
  </si>
  <si>
    <t>INE468M07153</t>
  </si>
  <si>
    <t>SEFC060812D</t>
  </si>
  <si>
    <t>INE468M07187</t>
  </si>
  <si>
    <t>106SEFCL15E</t>
  </si>
  <si>
    <t>INE468M07195</t>
  </si>
  <si>
    <t>0RHFL2014</t>
  </si>
  <si>
    <t>INE217K07109</t>
  </si>
  <si>
    <t>895HDFC14</t>
  </si>
  <si>
    <t>INE001A07KZ3</t>
  </si>
  <si>
    <t>880HDFC2014</t>
  </si>
  <si>
    <t>INE001A07LE6</t>
  </si>
  <si>
    <t>1070MFL2023</t>
  </si>
  <si>
    <t>INE511C08860</t>
  </si>
  <si>
    <t>ECLC4D301</t>
  </si>
  <si>
    <t>INE804I07MU0</t>
  </si>
  <si>
    <t>ECLC4D302</t>
  </si>
  <si>
    <t>INE804I07MV8</t>
  </si>
  <si>
    <t>ECLC5D301</t>
  </si>
  <si>
    <t>INE804I07MW6</t>
  </si>
  <si>
    <t>KMPL2207</t>
  </si>
  <si>
    <t>INE916DA7386</t>
  </si>
  <si>
    <t>KMPL2208</t>
  </si>
  <si>
    <t>INE916DA7394</t>
  </si>
  <si>
    <t>KMPL2209</t>
  </si>
  <si>
    <t>INE916DA7402</t>
  </si>
  <si>
    <t>KMPL2210</t>
  </si>
  <si>
    <t>INE916DA7410</t>
  </si>
  <si>
    <t>KMPL2211</t>
  </si>
  <si>
    <t>INE916DA7428</t>
  </si>
  <si>
    <t>877HDFC2014</t>
  </si>
  <si>
    <t>INE001A07LF3</t>
  </si>
  <si>
    <t>970MMFSL20A</t>
  </si>
  <si>
    <t>INE774D08LE0</t>
  </si>
  <si>
    <t>970MMFSL23B</t>
  </si>
  <si>
    <t>INE774D08LD2</t>
  </si>
  <si>
    <t>RCL23APR13</t>
  </si>
  <si>
    <t>INE013A07VQ4</t>
  </si>
  <si>
    <t>975TV2016</t>
  </si>
  <si>
    <t>TV SUNDRAM IYENGAR &amp;amp; SONS Ltd</t>
  </si>
  <si>
    <t>INE086F07017</t>
  </si>
  <si>
    <t>995TV2018</t>
  </si>
  <si>
    <t>INE086F07025</t>
  </si>
  <si>
    <t>KMPL2212</t>
  </si>
  <si>
    <t>INE916DA7436</t>
  </si>
  <si>
    <t>KMPL2213</t>
  </si>
  <si>
    <t>INE916DA7444</t>
  </si>
  <si>
    <t>AQ2013MMFS</t>
  </si>
  <si>
    <t>INE774D07JJ5</t>
  </si>
  <si>
    <t>AP2013MMFS</t>
  </si>
  <si>
    <t>INE774D07JL1</t>
  </si>
  <si>
    <t>AO2013MMFS</t>
  </si>
  <si>
    <t>INE774D07JK3</t>
  </si>
  <si>
    <t>KMPL2214</t>
  </si>
  <si>
    <t>INE916DA7451</t>
  </si>
  <si>
    <t>KMPL2215</t>
  </si>
  <si>
    <t>INE916DA7469</t>
  </si>
  <si>
    <t>880HDFC2016</t>
  </si>
  <si>
    <t>INE001A07LG1</t>
  </si>
  <si>
    <t>AS2013MMFS</t>
  </si>
  <si>
    <t>INE774D07JM9</t>
  </si>
  <si>
    <t>AT2013MMFS</t>
  </si>
  <si>
    <t>INE774D07JN7</t>
  </si>
  <si>
    <t>AR2013MMFS</t>
  </si>
  <si>
    <t>INE774D07JI7</t>
  </si>
  <si>
    <t>920ISEC2023</t>
  </si>
  <si>
    <t>INE849D08TS3</t>
  </si>
  <si>
    <t>RCL02MAY13A</t>
  </si>
  <si>
    <t>INE013A07VS0</t>
  </si>
  <si>
    <t>RCL02MAY13B</t>
  </si>
  <si>
    <t>INE013A07VR2</t>
  </si>
  <si>
    <t>ECLD4D304</t>
  </si>
  <si>
    <t>INE804I07MX4</t>
  </si>
  <si>
    <t>ECLG4D301</t>
  </si>
  <si>
    <t>INE804I07MZ9</t>
  </si>
  <si>
    <t>943GECAP16A</t>
  </si>
  <si>
    <t>INE587B07TM8</t>
  </si>
  <si>
    <t>943GECAP17B</t>
  </si>
  <si>
    <t>INE587B07TN6</t>
  </si>
  <si>
    <t>943GECAP17C</t>
  </si>
  <si>
    <t>INE587B07TO4</t>
  </si>
  <si>
    <t>920GECAP15D</t>
  </si>
  <si>
    <t>INE587B07TP1</t>
  </si>
  <si>
    <t>920GECAP16E</t>
  </si>
  <si>
    <t>INE857B07TQ9</t>
  </si>
  <si>
    <t>11SREI2014</t>
  </si>
  <si>
    <t>INE872A07RG2</t>
  </si>
  <si>
    <t>IFCI230413A</t>
  </si>
  <si>
    <t>IFCI Factors Ltd</t>
  </si>
  <si>
    <t>INE494M09049</t>
  </si>
  <si>
    <t>IFCI230413B</t>
  </si>
  <si>
    <t>INE494M09056</t>
  </si>
  <si>
    <t>895RUPL2023</t>
  </si>
  <si>
    <t>Reliance Utilities And Power Pvt Ltd</t>
  </si>
  <si>
    <t>INE936D07067</t>
  </si>
  <si>
    <t>965BFL2023</t>
  </si>
  <si>
    <t>INE296A08706</t>
  </si>
  <si>
    <t>1130SRSL17</t>
  </si>
  <si>
    <t>Shree Renuka Sugars Ltd.</t>
  </si>
  <si>
    <t>INE087H07052</t>
  </si>
  <si>
    <t>17CIPL2015</t>
  </si>
  <si>
    <t>Chalama Infraproperties Pvt Ltd</t>
  </si>
  <si>
    <t>INE303O07018</t>
  </si>
  <si>
    <t>KMPL2216</t>
  </si>
  <si>
    <t>INE916DA7477</t>
  </si>
  <si>
    <t>8JIL2015A</t>
  </si>
  <si>
    <t>INE099J07079</t>
  </si>
  <si>
    <t>8JIL2015B</t>
  </si>
  <si>
    <t>INE099J07087</t>
  </si>
  <si>
    <t>8JIL2015C</t>
  </si>
  <si>
    <t>INE099J07095</t>
  </si>
  <si>
    <t>8JIL2016D</t>
  </si>
  <si>
    <t>INE099J07111</t>
  </si>
  <si>
    <t>8JIL2016E</t>
  </si>
  <si>
    <t>INE099J07103</t>
  </si>
  <si>
    <t>881HDB2015</t>
  </si>
  <si>
    <t>INE756I07241</t>
  </si>
  <si>
    <t>870HDFC15A</t>
  </si>
  <si>
    <t>INE001A07LH9</t>
  </si>
  <si>
    <t>860HDFC16B</t>
  </si>
  <si>
    <t>INE001A07LI7</t>
  </si>
  <si>
    <t>ECLG5D301</t>
  </si>
  <si>
    <t>INE804I07NA0</t>
  </si>
  <si>
    <t>ECLD4D307</t>
  </si>
  <si>
    <t>INE804I07ND4</t>
  </si>
  <si>
    <t>ECLC4D303</t>
  </si>
  <si>
    <t>INE804I07NE2</t>
  </si>
  <si>
    <t>897EID2016</t>
  </si>
  <si>
    <t>INE126A07236</t>
  </si>
  <si>
    <t>948RHFL2025</t>
  </si>
  <si>
    <t>INE217K07117</t>
  </si>
  <si>
    <t>970RHFL2018</t>
  </si>
  <si>
    <t>INE217K07125</t>
  </si>
  <si>
    <t>858HDFC18A</t>
  </si>
  <si>
    <t>INE001A07LJ5</t>
  </si>
  <si>
    <t>0HDFC2014B</t>
  </si>
  <si>
    <t>INE001A07LK3</t>
  </si>
  <si>
    <t>RCL08MAY13A</t>
  </si>
  <si>
    <t>INE013A07VY8</t>
  </si>
  <si>
    <t>RCL06MAY13B</t>
  </si>
  <si>
    <t>INE013A07VU6</t>
  </si>
  <si>
    <t>RCL06MAY13C</t>
  </si>
  <si>
    <t>INE013A07VV4</t>
  </si>
  <si>
    <t>RCL06MAY13D</t>
  </si>
  <si>
    <t>INE013A07VW2</t>
  </si>
  <si>
    <t>9ABNL2023</t>
  </si>
  <si>
    <t>INE069A08046</t>
  </si>
  <si>
    <t>ECLD4D302</t>
  </si>
  <si>
    <t>INE804I07NB8</t>
  </si>
  <si>
    <t>ECLG4D302</t>
  </si>
  <si>
    <t>INE804I07NC6</t>
  </si>
  <si>
    <t>1065STFC23A</t>
  </si>
  <si>
    <t>INE721A08CF3</t>
  </si>
  <si>
    <t>STFC020513B</t>
  </si>
  <si>
    <t>INE721A08CE6</t>
  </si>
  <si>
    <t>FLCI070513A</t>
  </si>
  <si>
    <t>INE492B08154</t>
  </si>
  <si>
    <t>FLCI070513B</t>
  </si>
  <si>
    <t>INE492B08162</t>
  </si>
  <si>
    <t>925BFL2018A</t>
  </si>
  <si>
    <t>INE296A07898</t>
  </si>
  <si>
    <t>895BFL2016B</t>
  </si>
  <si>
    <t>INE296A07906</t>
  </si>
  <si>
    <t>KMPL2217</t>
  </si>
  <si>
    <t>INE916DA7485</t>
  </si>
  <si>
    <t>9VGCBPL2016</t>
  </si>
  <si>
    <t>Vizag General Cargo Berth Pvt Ltd</t>
  </si>
  <si>
    <t>INE905O07010</t>
  </si>
  <si>
    <t>KMPL2218</t>
  </si>
  <si>
    <t>INE916DA7493</t>
  </si>
  <si>
    <t>KMPL2219</t>
  </si>
  <si>
    <t>INE916DA7501</t>
  </si>
  <si>
    <t>KMPL2220</t>
  </si>
  <si>
    <t>INE916DA7519</t>
  </si>
  <si>
    <t>925PFRL2016</t>
  </si>
  <si>
    <t>INE647O08016</t>
  </si>
  <si>
    <t>1220SEFC22A</t>
  </si>
  <si>
    <t>INE468M08045</t>
  </si>
  <si>
    <t>1215SEFC18B</t>
  </si>
  <si>
    <t>INE468M08052</t>
  </si>
  <si>
    <t>975SEFCL14C</t>
  </si>
  <si>
    <t>INE468M07146</t>
  </si>
  <si>
    <t>ECLH5D301</t>
  </si>
  <si>
    <t>INE804I07NF9</t>
  </si>
  <si>
    <t>ECLD6I301</t>
  </si>
  <si>
    <t>INE804I07NH5</t>
  </si>
  <si>
    <t>ECLD4D306</t>
  </si>
  <si>
    <t>INE804I07NG7</t>
  </si>
  <si>
    <t>ECLD4D301</t>
  </si>
  <si>
    <t>INE804I07NK9</t>
  </si>
  <si>
    <t>880HDB2016</t>
  </si>
  <si>
    <t>INE756I07258</t>
  </si>
  <si>
    <t>850HDFC2018</t>
  </si>
  <si>
    <t>INE001A07LL1</t>
  </si>
  <si>
    <t>SREI070513A</t>
  </si>
  <si>
    <t>INE881J08201</t>
  </si>
  <si>
    <t>SREI070513B</t>
  </si>
  <si>
    <t>INE881J08219</t>
  </si>
  <si>
    <t>ECLD4D308</t>
  </si>
  <si>
    <t>INE804I07NJ1</t>
  </si>
  <si>
    <t>ECLH4E301</t>
  </si>
  <si>
    <t>INE804I07NI3</t>
  </si>
  <si>
    <t>ECLF5E301</t>
  </si>
  <si>
    <t>INE804I07NL7</t>
  </si>
  <si>
    <t>145KSH2015</t>
  </si>
  <si>
    <t>KSH Distriparks Pvt Ltd</t>
  </si>
  <si>
    <t>INE843O07013</t>
  </si>
  <si>
    <t>RCLINDEX15A</t>
  </si>
  <si>
    <t>INE013A07VZ5</t>
  </si>
  <si>
    <t>RCLINDEX15B</t>
  </si>
  <si>
    <t>INE013A07WA6</t>
  </si>
  <si>
    <t>0RHFL2018</t>
  </si>
  <si>
    <t>INE217K07133</t>
  </si>
  <si>
    <t>848HDFC16A</t>
  </si>
  <si>
    <t>INE001A07LM9</t>
  </si>
  <si>
    <t>825HDFC14B</t>
  </si>
  <si>
    <t>INE001A07LO5</t>
  </si>
  <si>
    <t>1024IFCI23</t>
  </si>
  <si>
    <t>INE494M09072</t>
  </si>
  <si>
    <t>838HDFC18</t>
  </si>
  <si>
    <t>INE001A07LN7</t>
  </si>
  <si>
    <t>KMPL2221</t>
  </si>
  <si>
    <t>INE916DA7527</t>
  </si>
  <si>
    <t>910BFL2018A</t>
  </si>
  <si>
    <t>INE296A07914</t>
  </si>
  <si>
    <t>895BFL2018B</t>
  </si>
  <si>
    <t>INE296A07922</t>
  </si>
  <si>
    <t>1040STFC20A</t>
  </si>
  <si>
    <t>INE721A08CH9</t>
  </si>
  <si>
    <t>1040STFC20B</t>
  </si>
  <si>
    <t>INE721A08CG1</t>
  </si>
  <si>
    <t>1210MAGMA</t>
  </si>
  <si>
    <t>INE511C08878</t>
  </si>
  <si>
    <t>950MFL2016</t>
  </si>
  <si>
    <t>INE511C07342</t>
  </si>
  <si>
    <t>RCL22MAY13A</t>
  </si>
  <si>
    <t>INE013A07WF5</t>
  </si>
  <si>
    <t>RCL20MAY13B</t>
  </si>
  <si>
    <t>INE013A07WC2</t>
  </si>
  <si>
    <t>RCL21MAY13C</t>
  </si>
  <si>
    <t>INE013A07WE8</t>
  </si>
  <si>
    <t>0RCL2015D</t>
  </si>
  <si>
    <t>INE013A07WD0</t>
  </si>
  <si>
    <t>LARSEN2023</t>
  </si>
  <si>
    <t>INE018A08AK8</t>
  </si>
  <si>
    <t>1025STFC23A</t>
  </si>
  <si>
    <t>INE721A08CI7</t>
  </si>
  <si>
    <t>1025STFC23B</t>
  </si>
  <si>
    <t>INE721A08CJ5</t>
  </si>
  <si>
    <t>1140RFL16A</t>
  </si>
  <si>
    <t>INE958G07882</t>
  </si>
  <si>
    <t>1135RFL14B</t>
  </si>
  <si>
    <t>INE958G07890</t>
  </si>
  <si>
    <t>XXXIXRFL14C</t>
  </si>
  <si>
    <t>INE958G07908</t>
  </si>
  <si>
    <t>950MMFSL20A</t>
  </si>
  <si>
    <t>INE774D08LG5</t>
  </si>
  <si>
    <t>950MMFSL23B</t>
  </si>
  <si>
    <t>INE774D08LF7</t>
  </si>
  <si>
    <t>920PFRL2018</t>
  </si>
  <si>
    <t>INE647O08024</t>
  </si>
  <si>
    <t>940RCL2023A</t>
  </si>
  <si>
    <t>INE013A07WB4</t>
  </si>
  <si>
    <t>930RCL2018B</t>
  </si>
  <si>
    <t>INE013A07WG3</t>
  </si>
  <si>
    <t>RCL29MAY13C</t>
  </si>
  <si>
    <t>INE013A07WH1</t>
  </si>
  <si>
    <t>950RHFL2018</t>
  </si>
  <si>
    <t>INE217K08115</t>
  </si>
  <si>
    <t>88863KMPL14</t>
  </si>
  <si>
    <t>INE916DA7535</t>
  </si>
  <si>
    <t>89513KMPL16</t>
  </si>
  <si>
    <t>INE916DA7543</t>
  </si>
  <si>
    <t>1002JSW2023</t>
  </si>
  <si>
    <t>INE019A07258</t>
  </si>
  <si>
    <t>854HDB2016</t>
  </si>
  <si>
    <t>INE756I07266</t>
  </si>
  <si>
    <t>KARVYB33</t>
  </si>
  <si>
    <t>INE308L07369</t>
  </si>
  <si>
    <t>3975ECL2016</t>
  </si>
  <si>
    <t>INE804I07NM5</t>
  </si>
  <si>
    <t>950RHFL2023</t>
  </si>
  <si>
    <t>INE217K08123</t>
  </si>
  <si>
    <t>905KMPL2016</t>
  </si>
  <si>
    <t>INE916DA7550</t>
  </si>
  <si>
    <t>1440JFSPL19</t>
  </si>
  <si>
    <t>INE953L07057</t>
  </si>
  <si>
    <t>990STFC18A</t>
  </si>
  <si>
    <t>INE721A08CL1</t>
  </si>
  <si>
    <t>10STFC2028B</t>
  </si>
  <si>
    <t>INE721A08CK3</t>
  </si>
  <si>
    <t>3975ECL16A</t>
  </si>
  <si>
    <t>INE804I07NN3</t>
  </si>
  <si>
    <t>3975ECL16B</t>
  </si>
  <si>
    <t>INE804I07NO1</t>
  </si>
  <si>
    <t>ECLF5E302</t>
  </si>
  <si>
    <t>INE804I07NS2</t>
  </si>
  <si>
    <t>B145RCL</t>
  </si>
  <si>
    <t>INE013A07WJ7</t>
  </si>
  <si>
    <t>14EFPL2019</t>
  </si>
  <si>
    <t>Equitas Finance Pvt Ltd</t>
  </si>
  <si>
    <t>INE063P07015</t>
  </si>
  <si>
    <t>B154RCL</t>
  </si>
  <si>
    <t>INE013A07WI9</t>
  </si>
  <si>
    <t>10IHFL2015</t>
  </si>
  <si>
    <t>INDIABULLS HOUSING FINANCE Ltd</t>
  </si>
  <si>
    <t>23ECL2015A</t>
  </si>
  <si>
    <t>INE804I07NQ6</t>
  </si>
  <si>
    <t>ECLE6J301</t>
  </si>
  <si>
    <t>INE804I07NP8</t>
  </si>
  <si>
    <t>ECLE5G302</t>
  </si>
  <si>
    <t>INE804I07NR4</t>
  </si>
  <si>
    <t>915STFC16A</t>
  </si>
  <si>
    <t>INE721A07FL6</t>
  </si>
  <si>
    <t>0STFC2016B</t>
  </si>
  <si>
    <t>INE721A07FM4</t>
  </si>
  <si>
    <t>1725EBPL16</t>
  </si>
  <si>
    <t>Enkay Buildwell Pvt Ltd</t>
  </si>
  <si>
    <t>INE062P07017</t>
  </si>
  <si>
    <t>934MAGMA14</t>
  </si>
  <si>
    <t>INE511C07359</t>
  </si>
  <si>
    <t>1020RPL2014</t>
  </si>
  <si>
    <t>Reliance Power Ltd</t>
  </si>
  <si>
    <t>INE614G08012</t>
  </si>
  <si>
    <t>925RHFL18A</t>
  </si>
  <si>
    <t>INE217K07141</t>
  </si>
  <si>
    <t>909RHFL18B</t>
  </si>
  <si>
    <t>INE217K07158</t>
  </si>
  <si>
    <t>925RHFL18C</t>
  </si>
  <si>
    <t>INE217K07166</t>
  </si>
  <si>
    <t>925RHFL18D</t>
  </si>
  <si>
    <t>INE217K07174</t>
  </si>
  <si>
    <t>915STFC2016</t>
  </si>
  <si>
    <t>INE721A07FN2</t>
  </si>
  <si>
    <t>KMPL2226</t>
  </si>
  <si>
    <t>INE916DA7576</t>
  </si>
  <si>
    <t>KMPL2225</t>
  </si>
  <si>
    <t>INE916DA7568</t>
  </si>
  <si>
    <t>1125MIEL18B</t>
  </si>
  <si>
    <t>INE743C07093</t>
  </si>
  <si>
    <t>KMPL2227</t>
  </si>
  <si>
    <t>INE916DA7584</t>
  </si>
  <si>
    <t>15HPPL2016</t>
  </si>
  <si>
    <t>Horizon Projects Pvt Ltd</t>
  </si>
  <si>
    <t>INE513O07020</t>
  </si>
  <si>
    <t>0HDFC14A</t>
  </si>
  <si>
    <t>INE001A07LP2</t>
  </si>
  <si>
    <t>RCL12JUN13A</t>
  </si>
  <si>
    <t>INE013A07WK5</t>
  </si>
  <si>
    <t>RCL13JUN13B</t>
  </si>
  <si>
    <t>INE013A07WL3</t>
  </si>
  <si>
    <t>13AUFIN2019</t>
  </si>
  <si>
    <t>INE949L08095</t>
  </si>
  <si>
    <t>1115ICFP18A</t>
  </si>
  <si>
    <t>INE896L07066</t>
  </si>
  <si>
    <t>114ICFP23B</t>
  </si>
  <si>
    <t>INE896L07074</t>
  </si>
  <si>
    <t>17AIPL2018A</t>
  </si>
  <si>
    <t>INE241O07036</t>
  </si>
  <si>
    <t>17AIPL2018B</t>
  </si>
  <si>
    <t>INE241O07044</t>
  </si>
  <si>
    <t>940KMPL2015</t>
  </si>
  <si>
    <t>INE916DA7592</t>
  </si>
  <si>
    <t>10MDFPL2018</t>
  </si>
  <si>
    <t>Maanaveeya Development &amp;amp; Finance Pvt Ltd</t>
  </si>
  <si>
    <t>INE076P07017</t>
  </si>
  <si>
    <t>870HDFC2014</t>
  </si>
  <si>
    <t>INE001A07LQ0</t>
  </si>
  <si>
    <t>1325PLL2014</t>
  </si>
  <si>
    <t>INE138A07298</t>
  </si>
  <si>
    <t>RCL19JUN13A</t>
  </si>
  <si>
    <t>INE013A07WM1</t>
  </si>
  <si>
    <t>RCL19JUN13B</t>
  </si>
  <si>
    <t>INE013A07WN9</t>
  </si>
  <si>
    <t>850HDFC14</t>
  </si>
  <si>
    <t>INE001A07LR8</t>
  </si>
  <si>
    <t>1065SREI16</t>
  </si>
  <si>
    <t>INE872A07RM0</t>
  </si>
  <si>
    <t>19VGN2017</t>
  </si>
  <si>
    <t>INE723O09013</t>
  </si>
  <si>
    <t>1085RFL2015</t>
  </si>
  <si>
    <t>INE958G07916</t>
  </si>
  <si>
    <t>1495GFSPL19</t>
  </si>
  <si>
    <t>INE741K08023</t>
  </si>
  <si>
    <t>845RPTL23</t>
  </si>
  <si>
    <t>INE941D07133</t>
  </si>
  <si>
    <t>1015STFC23A</t>
  </si>
  <si>
    <t>INE721A08CM9</t>
  </si>
  <si>
    <t>1050STFC14B</t>
  </si>
  <si>
    <t>INE721A07FO0</t>
  </si>
  <si>
    <t>ZCMCL2016</t>
  </si>
  <si>
    <t>MASTERWAY CONSULTANTS Ltd</t>
  </si>
  <si>
    <t>INE151P07018</t>
  </si>
  <si>
    <t>ECLE4E301</t>
  </si>
  <si>
    <t>INE804I07NU8</t>
  </si>
  <si>
    <t>ECLE5G301</t>
  </si>
  <si>
    <t>INE804I07NT0</t>
  </si>
  <si>
    <t>ECLI5F302</t>
  </si>
  <si>
    <t>INE804I07NV6</t>
  </si>
  <si>
    <t>ECLH4F301</t>
  </si>
  <si>
    <t>INE804I07NX2</t>
  </si>
  <si>
    <t>965JLL2015</t>
  </si>
  <si>
    <t>INE668F07020</t>
  </si>
  <si>
    <t>10RINF2020A</t>
  </si>
  <si>
    <t>INE036A07153</t>
  </si>
  <si>
    <t>980RINF2018</t>
  </si>
  <si>
    <t>INE036A07161</t>
  </si>
  <si>
    <t>10RINF20C</t>
  </si>
  <si>
    <t>INE036A07179</t>
  </si>
  <si>
    <t>980RINF18D</t>
  </si>
  <si>
    <t>INE036A07187</t>
  </si>
  <si>
    <t>9295KMPL15A</t>
  </si>
  <si>
    <t>INE916DA7600</t>
  </si>
  <si>
    <t>ECLE4F301</t>
  </si>
  <si>
    <t>INE804I07NW4</t>
  </si>
  <si>
    <t>930KMPL16B</t>
  </si>
  <si>
    <t>INE916DA7618</t>
  </si>
  <si>
    <t>ECLD5H301</t>
  </si>
  <si>
    <t>INE804I07NY0</t>
  </si>
  <si>
    <t>ECLF6F301</t>
  </si>
  <si>
    <t>INE804I07NZ7</t>
  </si>
  <si>
    <t>SADBHAV2018</t>
  </si>
  <si>
    <t>INE226H07031</t>
  </si>
  <si>
    <t>925RHF2018A</t>
  </si>
  <si>
    <t>INE217K07182</t>
  </si>
  <si>
    <t>925RHFL23B</t>
  </si>
  <si>
    <t>INE217K07190</t>
  </si>
  <si>
    <t>9INTAS2018</t>
  </si>
  <si>
    <t>INTAS PHARMACEUTICALS LTD</t>
  </si>
  <si>
    <t>INE316F07026</t>
  </si>
  <si>
    <t>RCL26JUN13A</t>
  </si>
  <si>
    <t>INE013A07WO7</t>
  </si>
  <si>
    <t>925RCL2023B</t>
  </si>
  <si>
    <t>INE013A08309</t>
  </si>
  <si>
    <t>92847KMP15A</t>
  </si>
  <si>
    <t>INE916DA7626</t>
  </si>
  <si>
    <t>92939KMP15B</t>
  </si>
  <si>
    <t>INE916DA7634</t>
  </si>
  <si>
    <t>896KMPL14C</t>
  </si>
  <si>
    <t>INE916DA7642</t>
  </si>
  <si>
    <t>0ICICIHFC14</t>
  </si>
  <si>
    <t>ICICI HOME FINANCE COMPANY Ltd</t>
  </si>
  <si>
    <t>INE071G08437</t>
  </si>
  <si>
    <t>860HDFC2014</t>
  </si>
  <si>
    <t>INE001A07LS6</t>
  </si>
  <si>
    <t>MMFS26JUN13</t>
  </si>
  <si>
    <t>INE774D07JO5</t>
  </si>
  <si>
    <t>ECLF6I301</t>
  </si>
  <si>
    <t>INE804I07OA8</t>
  </si>
  <si>
    <t>ECLF4F302</t>
  </si>
  <si>
    <t>INE804I07OC4</t>
  </si>
  <si>
    <t>ECLF4F301</t>
  </si>
  <si>
    <t>INE804I07OB6</t>
  </si>
  <si>
    <t>STFC21JUN13</t>
  </si>
  <si>
    <t>INE721A07FP7</t>
  </si>
  <si>
    <t>1458PFSPL18</t>
  </si>
  <si>
    <t>Pudhuaaru Financial Services Pvt Ltd</t>
  </si>
  <si>
    <t>INE179P07019</t>
  </si>
  <si>
    <t>1125MIEL18C</t>
  </si>
  <si>
    <t>INE743C07101</t>
  </si>
  <si>
    <t>14LCL2019A</t>
  </si>
  <si>
    <t>LAVASA CORPORATION Ltd</t>
  </si>
  <si>
    <t>INE172G07195</t>
  </si>
  <si>
    <t>14LCL2019B</t>
  </si>
  <si>
    <t>INE172G07187</t>
  </si>
  <si>
    <t>1090L&amp;amp;TMT15</t>
  </si>
  <si>
    <t>L&amp;amp;T Ahmedabad Maliya Tollway Ltd</t>
  </si>
  <si>
    <t>INE557L07015</t>
  </si>
  <si>
    <t>1090L&amp;amp;TMT16</t>
  </si>
  <si>
    <t>INE557L07023</t>
  </si>
  <si>
    <t>1250EPL2024</t>
  </si>
  <si>
    <t>ESSAR POWER Ltd</t>
  </si>
  <si>
    <t>INE538F07132</t>
  </si>
  <si>
    <t>11STFC2014</t>
  </si>
  <si>
    <t>INE721A07FR3</t>
  </si>
  <si>
    <t>955STFC2018</t>
  </si>
  <si>
    <t>INE721A07FQ5</t>
  </si>
  <si>
    <t>960STFC2018</t>
  </si>
  <si>
    <t>INE721A07FS1</t>
  </si>
  <si>
    <t>102SEFC2023</t>
  </si>
  <si>
    <t>INE468M08078</t>
  </si>
  <si>
    <t>1437VFSL19</t>
  </si>
  <si>
    <t>Vistaar Financial Services Pvt Ltd</t>
  </si>
  <si>
    <t>INE016P07013</t>
  </si>
  <si>
    <t>955MML2063</t>
  </si>
  <si>
    <t>Mahindra &amp;amp; Mahindra Ltd.</t>
  </si>
  <si>
    <t>INE101A08070</t>
  </si>
  <si>
    <t>1075SREI19A</t>
  </si>
  <si>
    <t>INE881J08227</t>
  </si>
  <si>
    <t>1085SREI20B</t>
  </si>
  <si>
    <t>INE881J08235</t>
  </si>
  <si>
    <t>10RINF20I</t>
  </si>
  <si>
    <t>INE036A07195</t>
  </si>
  <si>
    <t>980RINF18</t>
  </si>
  <si>
    <t>INE036A07203</t>
  </si>
  <si>
    <t>980RINF18C</t>
  </si>
  <si>
    <t>INE036A07211</t>
  </si>
  <si>
    <t>10RINF20D</t>
  </si>
  <si>
    <t>INE036A07229</t>
  </si>
  <si>
    <t>1015SEFC23A</t>
  </si>
  <si>
    <t>INE468M08086</t>
  </si>
  <si>
    <t>1015SEFC23B</t>
  </si>
  <si>
    <t>INE468M08094</t>
  </si>
  <si>
    <t>18VJESP2016</t>
  </si>
  <si>
    <t>Vilas Javdekar Eco Shelters Pvt Ltd</t>
  </si>
  <si>
    <t>INE189P07018</t>
  </si>
  <si>
    <t>106SREI19A</t>
  </si>
  <si>
    <t>INE872A08CZ2</t>
  </si>
  <si>
    <t>1075SREI20B</t>
  </si>
  <si>
    <t>INE872A08DA3</t>
  </si>
  <si>
    <t>1075SREI23C</t>
  </si>
  <si>
    <t>INE872A08DB1</t>
  </si>
  <si>
    <t>1075SREI23D</t>
  </si>
  <si>
    <t>INE872A08DC9</t>
  </si>
  <si>
    <t>106SREI19E</t>
  </si>
  <si>
    <t>INE872A08DD7</t>
  </si>
  <si>
    <t>1010STFC23</t>
  </si>
  <si>
    <t>INE721A08CN7</t>
  </si>
  <si>
    <t>917SESA23A</t>
  </si>
  <si>
    <t>INE268A07152</t>
  </si>
  <si>
    <t>917SESA23B</t>
  </si>
  <si>
    <t>INE268A07160</t>
  </si>
  <si>
    <t>1065SREI16A</t>
  </si>
  <si>
    <t>INE872A07RQ1</t>
  </si>
  <si>
    <t>1035SREI15B</t>
  </si>
  <si>
    <t>INE872A07RP3</t>
  </si>
  <si>
    <t>ECLF5F302</t>
  </si>
  <si>
    <t>INE804I07OD2</t>
  </si>
  <si>
    <t>ECLI6H301</t>
  </si>
  <si>
    <t>INE804I07OF7</t>
  </si>
  <si>
    <t>ECLI6H302</t>
  </si>
  <si>
    <t>INE804I07OG5</t>
  </si>
  <si>
    <t>ECLI6H303</t>
  </si>
  <si>
    <t>INE804I07OH3</t>
  </si>
  <si>
    <t>ECLI5F301</t>
  </si>
  <si>
    <t>INE804I07OE0</t>
  </si>
  <si>
    <t>975LTINFRA</t>
  </si>
  <si>
    <t>L&amp;amp;T Infrastructure Finance Company Ltd</t>
  </si>
  <si>
    <t>INE691I07414</t>
  </si>
  <si>
    <t>960STFC23A</t>
  </si>
  <si>
    <t>INE721A07FT9</t>
  </si>
  <si>
    <t>1025STFC23V</t>
  </si>
  <si>
    <t>INE721A08CO5</t>
  </si>
  <si>
    <t>935RHFL2023</t>
  </si>
  <si>
    <t>INE217K07208</t>
  </si>
  <si>
    <t>95JINDAL17</t>
  </si>
  <si>
    <t>JINDAL ITF Ltd</t>
  </si>
  <si>
    <t>INE269M07031</t>
  </si>
  <si>
    <t>10STLL2014</t>
  </si>
  <si>
    <t>Sindhu Trade Links Ltd</t>
  </si>
  <si>
    <t>INE223D07011</t>
  </si>
  <si>
    <t>10BEPL2015</t>
  </si>
  <si>
    <t>BLP Energy Pvt Ltd</t>
  </si>
  <si>
    <t>INE358O07012</t>
  </si>
  <si>
    <t>1025STFC18</t>
  </si>
  <si>
    <t>INE721A08CP2</t>
  </si>
  <si>
    <t>18VJESP16A</t>
  </si>
  <si>
    <t>INE189P07026</t>
  </si>
  <si>
    <t>1060SREI19A</t>
  </si>
  <si>
    <t>INE872A08DE5</t>
  </si>
  <si>
    <t>1060SREI19B</t>
  </si>
  <si>
    <t>INE872A08DF2</t>
  </si>
  <si>
    <t>1075SREI20C</t>
  </si>
  <si>
    <t>INE872A08DG0</t>
  </si>
  <si>
    <t>1075SREI23</t>
  </si>
  <si>
    <t>INE872A08DH8</t>
  </si>
  <si>
    <t>960STFC2023</t>
  </si>
  <si>
    <t>INE721A07FZ6</t>
  </si>
  <si>
    <t>950JIL2016A</t>
  </si>
  <si>
    <t>INE099J07129</t>
  </si>
  <si>
    <t>950JIL2016B</t>
  </si>
  <si>
    <t>INE099J07137</t>
  </si>
  <si>
    <t>950JIL2017C</t>
  </si>
  <si>
    <t>INE099J07152</t>
  </si>
  <si>
    <t>950JIL2017D</t>
  </si>
  <si>
    <t>INE099J07145</t>
  </si>
  <si>
    <t>0CLETA2020</t>
  </si>
  <si>
    <t>INE495N07022</t>
  </si>
  <si>
    <t>KMPL2234</t>
  </si>
  <si>
    <t>INE916DA7659</t>
  </si>
  <si>
    <t>ECLJ5G301</t>
  </si>
  <si>
    <t>INE804I07OM3</t>
  </si>
  <si>
    <t>ECLL5I301</t>
  </si>
  <si>
    <t>INE804I07OI1</t>
  </si>
  <si>
    <t>ECLJ6I301</t>
  </si>
  <si>
    <t>INE804I07ON1</t>
  </si>
  <si>
    <t>ECLF5I301</t>
  </si>
  <si>
    <t>INE804I07OJ9</t>
  </si>
  <si>
    <t>ECLF4G301</t>
  </si>
  <si>
    <t>INE804I07OK7</t>
  </si>
  <si>
    <t>ECLF4G302</t>
  </si>
  <si>
    <t>INE804I07OL5</t>
  </si>
  <si>
    <t>1075SREI19</t>
  </si>
  <si>
    <t>INE881J08243</t>
  </si>
  <si>
    <t>12PHOENIX16</t>
  </si>
  <si>
    <t>Phoenix Living Spaces Pvt Ltd</t>
  </si>
  <si>
    <t>INE146P07018</t>
  </si>
  <si>
    <t>205ANSAL23</t>
  </si>
  <si>
    <t>Ansal Phalak Infrastructure Pvt Ltd</t>
  </si>
  <si>
    <t>INE893N07028</t>
  </si>
  <si>
    <t>1002JSW23</t>
  </si>
  <si>
    <t>INE019A07266</t>
  </si>
  <si>
    <t>0KMPL2017</t>
  </si>
  <si>
    <t>INE916DA7667</t>
  </si>
  <si>
    <t>18VJESP16B</t>
  </si>
  <si>
    <t>INE189P07034</t>
  </si>
  <si>
    <t>1275UFSPL19</t>
  </si>
  <si>
    <t>INE334L07076</t>
  </si>
  <si>
    <t>980RINF18A</t>
  </si>
  <si>
    <t>INE036A07237</t>
  </si>
  <si>
    <t>10RINF2020B</t>
  </si>
  <si>
    <t>INE036A07245</t>
  </si>
  <si>
    <t>952RHFL2023</t>
  </si>
  <si>
    <t>INE217K07216</t>
  </si>
  <si>
    <t>109L&amp;amp;T2015A</t>
  </si>
  <si>
    <t>L&amp;amp;T Halol Shamlaji Tollway Ltd</t>
  </si>
  <si>
    <t>INE556L07017</t>
  </si>
  <si>
    <t>109L&amp;amp;T2015B</t>
  </si>
  <si>
    <t>INE556L07025</t>
  </si>
  <si>
    <t>115ACB2018</t>
  </si>
  <si>
    <t>ACB (India) Ltd</t>
  </si>
  <si>
    <t>INE749H07016</t>
  </si>
  <si>
    <t>0KMPL2015</t>
  </si>
  <si>
    <t>INE916DA7675</t>
  </si>
  <si>
    <t>0CLETA2020A</t>
  </si>
  <si>
    <t>INE495N07030</t>
  </si>
  <si>
    <t>0KMPL2015A</t>
  </si>
  <si>
    <t>INE916DA7683</t>
  </si>
  <si>
    <t>100841HDB16</t>
  </si>
  <si>
    <t>INE756I07274</t>
  </si>
  <si>
    <t>1120KMPL15A</t>
  </si>
  <si>
    <t>INE916DA7691</t>
  </si>
  <si>
    <t>0KMPL2015B</t>
  </si>
  <si>
    <t>INE916DA7709</t>
  </si>
  <si>
    <t>10RELINF20A</t>
  </si>
  <si>
    <t>INE036A07252</t>
  </si>
  <si>
    <t>ECLG6G303</t>
  </si>
  <si>
    <t>INE804I07OQ4</t>
  </si>
  <si>
    <t>2545ECL2016</t>
  </si>
  <si>
    <t>INE804I07OS0</t>
  </si>
  <si>
    <t>2235ECL2015</t>
  </si>
  <si>
    <t>INE804I07OR2</t>
  </si>
  <si>
    <t>107STFC2018</t>
  </si>
  <si>
    <t>INE721A07GA7</t>
  </si>
  <si>
    <t>105KMPL2018</t>
  </si>
  <si>
    <t>INE916DA7717</t>
  </si>
  <si>
    <t>ECLG6I302</t>
  </si>
  <si>
    <t>INE804I07OT8</t>
  </si>
  <si>
    <t>ECLF6H301</t>
  </si>
  <si>
    <t>INE804I07OU6</t>
  </si>
  <si>
    <t>RCL13AUG13A</t>
  </si>
  <si>
    <t>INE013A07WQ2</t>
  </si>
  <si>
    <t>RCL13AUG13B</t>
  </si>
  <si>
    <t>INE013A07WP4</t>
  </si>
  <si>
    <t>105KMPL2016</t>
  </si>
  <si>
    <t>INE916DA7725</t>
  </si>
  <si>
    <t>107STFC18A</t>
  </si>
  <si>
    <t>INE721A07GB5</t>
  </si>
  <si>
    <t>0KMPL2015C</t>
  </si>
  <si>
    <t>INE916DA7733</t>
  </si>
  <si>
    <t>105STFC23A</t>
  </si>
  <si>
    <t>INE721A07GD1</t>
  </si>
  <si>
    <t>105STFC23B</t>
  </si>
  <si>
    <t>INE721A07GC3</t>
  </si>
  <si>
    <t>RCL19AUG13A</t>
  </si>
  <si>
    <t>INE013A07WR0</t>
  </si>
  <si>
    <t>RCL19AUG13B</t>
  </si>
  <si>
    <t>INE013A07WS8</t>
  </si>
  <si>
    <t>RCL19AUG13C</t>
  </si>
  <si>
    <t>INE013A07WT6</t>
  </si>
  <si>
    <t>RCL21AUG13D</t>
  </si>
  <si>
    <t>INE013A07WV2</t>
  </si>
  <si>
    <t>RCL21AUG13E</t>
  </si>
  <si>
    <t>INE013A07WU4</t>
  </si>
  <si>
    <t>184KEHIIP16</t>
  </si>
  <si>
    <t>Krishna Enterprises (Housing &amp;amp; Infrastructures) India Pvt Ltd</t>
  </si>
  <si>
    <t>INE193P07028</t>
  </si>
  <si>
    <t>0KMPL2016</t>
  </si>
  <si>
    <t>INE916DA7741</t>
  </si>
  <si>
    <t>ECLH6K301</t>
  </si>
  <si>
    <t>INE804I07OW2</t>
  </si>
  <si>
    <t>801REC2023</t>
  </si>
  <si>
    <t>Rural Electrification Corporation Ltd</t>
  </si>
  <si>
    <t>INE020B07HM5</t>
  </si>
  <si>
    <t>ECLH4H301</t>
  </si>
  <si>
    <t>INE804I07OX0</t>
  </si>
  <si>
    <t>ECLG4H301</t>
  </si>
  <si>
    <t>INE804I07OY8</t>
  </si>
  <si>
    <t>846REC2028</t>
  </si>
  <si>
    <t>INE020B07HN3</t>
  </si>
  <si>
    <t>819IIFCL33B</t>
  </si>
  <si>
    <t>INE787H07206</t>
  </si>
  <si>
    <t>15PRLPPL23</t>
  </si>
  <si>
    <t>INE187O07049</t>
  </si>
  <si>
    <t>1075STFC20</t>
  </si>
  <si>
    <t>INE721A07GE9</t>
  </si>
  <si>
    <t>1275UFSPL15</t>
  </si>
  <si>
    <t>INE334L07084</t>
  </si>
  <si>
    <t>109992KMP15</t>
  </si>
  <si>
    <t>INE916DA7758</t>
  </si>
  <si>
    <t>1BBPL2023</t>
  </si>
  <si>
    <t>Bright Buildtech Pvt Ltd</t>
  </si>
  <si>
    <t>INE373P08016</t>
  </si>
  <si>
    <t>975RHC2014</t>
  </si>
  <si>
    <t>INE657K07189</t>
  </si>
  <si>
    <t>0ICIHFC16A</t>
  </si>
  <si>
    <t>INE071G08445</t>
  </si>
  <si>
    <t>1065IHFC15B</t>
  </si>
  <si>
    <t>INE071G08452</t>
  </si>
  <si>
    <t>0ICIHFC16C</t>
  </si>
  <si>
    <t>INE071G08460</t>
  </si>
  <si>
    <t>801IIFCL23A</t>
  </si>
  <si>
    <t>INE787H07230</t>
  </si>
  <si>
    <t>846IIFCL28B</t>
  </si>
  <si>
    <t>INE787H07214</t>
  </si>
  <si>
    <t>837IIFCL33C</t>
  </si>
  <si>
    <t>INE787H07222</t>
  </si>
  <si>
    <t>115ILFS15A</t>
  </si>
  <si>
    <t>INE871D07MX4</t>
  </si>
  <si>
    <t>1125ILFS16B</t>
  </si>
  <si>
    <t>INE871D07MY2</t>
  </si>
  <si>
    <t>11ILFS2018C</t>
  </si>
  <si>
    <t>INE871D07MZ9</t>
  </si>
  <si>
    <t>109ILFS15D</t>
  </si>
  <si>
    <t>INE871D07NA0</t>
  </si>
  <si>
    <t>107ILFS16E</t>
  </si>
  <si>
    <t>INE871D07NB8</t>
  </si>
  <si>
    <t>105ILFS18F</t>
  </si>
  <si>
    <t>INE871D07NC6</t>
  </si>
  <si>
    <t>KMPL2245</t>
  </si>
  <si>
    <t>INE916DA7766</t>
  </si>
  <si>
    <t>125BSL2020</t>
  </si>
  <si>
    <t>INE824B07424</t>
  </si>
  <si>
    <t>1375VFSPL18</t>
  </si>
  <si>
    <t>INE016P07021</t>
  </si>
  <si>
    <t>105STFC2023</t>
  </si>
  <si>
    <t>INE721A07GF6</t>
  </si>
  <si>
    <t>105JKCL23A</t>
  </si>
  <si>
    <t>J.K. CEMENT LTD</t>
  </si>
  <si>
    <t>INE823G07110</t>
  </si>
  <si>
    <t>105JKCL23B</t>
  </si>
  <si>
    <t>INE823G07128</t>
  </si>
  <si>
    <t>105JKCL23C</t>
  </si>
  <si>
    <t>INE823G07136</t>
  </si>
  <si>
    <t>147UMFPL16</t>
  </si>
  <si>
    <t>Utkarsh Micro Finance Pvt Ltd</t>
  </si>
  <si>
    <t>INE396P07019</t>
  </si>
  <si>
    <t>11IHFL2023</t>
  </si>
  <si>
    <t>INE148I07357</t>
  </si>
  <si>
    <t>ECLH6A301</t>
  </si>
  <si>
    <t>INE804I07PA5</t>
  </si>
  <si>
    <t>275ECL2015</t>
  </si>
  <si>
    <t>INE804I07OZ5</t>
  </si>
  <si>
    <t>811IIFCL23A</t>
  </si>
  <si>
    <t>INE787H07248</t>
  </si>
  <si>
    <t>848IIFCL28B</t>
  </si>
  <si>
    <t>INE787H07255</t>
  </si>
  <si>
    <t>108062HDB16</t>
  </si>
  <si>
    <t>INE756I07282</t>
  </si>
  <si>
    <t>15SCPL2017</t>
  </si>
  <si>
    <t>Suncity Constructwell Pvt Ltd</t>
  </si>
  <si>
    <t>INE145P07010</t>
  </si>
  <si>
    <t>18VJESP16</t>
  </si>
  <si>
    <t>INE189P07042</t>
  </si>
  <si>
    <t>125EPL2024</t>
  </si>
  <si>
    <t>INE538F07140</t>
  </si>
  <si>
    <t>907RRVPN25</t>
  </si>
  <si>
    <t>INE572F08055</t>
  </si>
  <si>
    <t>0KMPL2016C</t>
  </si>
  <si>
    <t>INE916DA7774</t>
  </si>
  <si>
    <t>103ICIHFC16</t>
  </si>
  <si>
    <t>INE071G08478</t>
  </si>
  <si>
    <t>0RHFL2016</t>
  </si>
  <si>
    <t>INE217K07224</t>
  </si>
  <si>
    <t>RCL06SEP13A</t>
  </si>
  <si>
    <t>INE013A07WY6</t>
  </si>
  <si>
    <t>RCL04SEP13B</t>
  </si>
  <si>
    <t>INE013A07WW0</t>
  </si>
  <si>
    <t>RCL04SEP13C</t>
  </si>
  <si>
    <t>INE013A07WX8</t>
  </si>
  <si>
    <t>ECLH4H303</t>
  </si>
  <si>
    <t>INE804I07PC1</t>
  </si>
  <si>
    <t>ECLG4H303</t>
  </si>
  <si>
    <t>INE804I07PD9</t>
  </si>
  <si>
    <t>ECLH6J301</t>
  </si>
  <si>
    <t>INE804I07PB3</t>
  </si>
  <si>
    <t>17ECL2014</t>
  </si>
  <si>
    <t>INE804I07PG2</t>
  </si>
  <si>
    <t>125AUFIN19</t>
  </si>
  <si>
    <t>INE949L08111</t>
  </si>
  <si>
    <t>0KMPL2017C</t>
  </si>
  <si>
    <t>INE916DA7782</t>
  </si>
  <si>
    <t>11JKCL2023</t>
  </si>
  <si>
    <t>INE823G07144</t>
  </si>
  <si>
    <t>0ICIHFC15A</t>
  </si>
  <si>
    <t>INE071G08494</t>
  </si>
  <si>
    <t>0ICIHFC15B</t>
  </si>
  <si>
    <t>INE071G08486</t>
  </si>
  <si>
    <t>104PKHIL25A</t>
  </si>
  <si>
    <t>Patel KNR Heavy Infrastructures Ltd</t>
  </si>
  <si>
    <t>INE555J07013</t>
  </si>
  <si>
    <t>950PKHIL16B</t>
  </si>
  <si>
    <t>INE555J07021</t>
  </si>
  <si>
    <t>975PKHIL18C</t>
  </si>
  <si>
    <t>INE555J07039</t>
  </si>
  <si>
    <t>975PKHIL20D</t>
  </si>
  <si>
    <t>INE555J07047</t>
  </si>
  <si>
    <t>10PKHIL23E</t>
  </si>
  <si>
    <t>INE555J07054</t>
  </si>
  <si>
    <t>1035PKHI27F</t>
  </si>
  <si>
    <t>INE555J07062</t>
  </si>
  <si>
    <t>145IFMR2018</t>
  </si>
  <si>
    <t>INE850M08010</t>
  </si>
  <si>
    <t>0KMPL15A</t>
  </si>
  <si>
    <t>INE916DA7790</t>
  </si>
  <si>
    <t>0KMPL16B</t>
  </si>
  <si>
    <t>INE916DA7808</t>
  </si>
  <si>
    <t>1071ILFS14</t>
  </si>
  <si>
    <t>INE121H07968</t>
  </si>
  <si>
    <t>1075KMPL16</t>
  </si>
  <si>
    <t>INE916DA7816</t>
  </si>
  <si>
    <t>RCL18SEP13A</t>
  </si>
  <si>
    <t>INE013A07XA4</t>
  </si>
  <si>
    <t>RCL18SEP13B</t>
  </si>
  <si>
    <t>INE013A07XC0</t>
  </si>
  <si>
    <t>RCL18SEP13C</t>
  </si>
  <si>
    <t>INE013A07WZ3</t>
  </si>
  <si>
    <t>RCL18SEP13D</t>
  </si>
  <si>
    <t>INE013A07XB2</t>
  </si>
  <si>
    <t>ECLI5I301</t>
  </si>
  <si>
    <t>INE804I07PH0</t>
  </si>
  <si>
    <t>ECLH5I301</t>
  </si>
  <si>
    <t>INE804I07PI8</t>
  </si>
  <si>
    <t>ECLH4I301</t>
  </si>
  <si>
    <t>INE804I07PJ6</t>
  </si>
  <si>
    <t>12RHC2014</t>
  </si>
  <si>
    <t>INE657K07197</t>
  </si>
  <si>
    <t>106STFC20A</t>
  </si>
  <si>
    <t>INE721A07GH2</t>
  </si>
  <si>
    <t>108STFC18B</t>
  </si>
  <si>
    <t>INE721A07GG4</t>
  </si>
  <si>
    <t>108STFC2018</t>
  </si>
  <si>
    <t>INE721A07GI0</t>
  </si>
  <si>
    <t>1075ILFS15A</t>
  </si>
  <si>
    <t>INE121H07919</t>
  </si>
  <si>
    <t>1065ILFS16B</t>
  </si>
  <si>
    <t>INE121H07927</t>
  </si>
  <si>
    <t>105ILFS18C</t>
  </si>
  <si>
    <t>INE121H07935</t>
  </si>
  <si>
    <t>105ILFS18D</t>
  </si>
  <si>
    <t>INE121H07950</t>
  </si>
  <si>
    <t>105ILFS16E</t>
  </si>
  <si>
    <t>INE121H07976</t>
  </si>
  <si>
    <t>137EMFPL14A</t>
  </si>
  <si>
    <t>INE186N07043</t>
  </si>
  <si>
    <t>137EMFPL15B</t>
  </si>
  <si>
    <t>INE186N07050</t>
  </si>
  <si>
    <t>0STFC2016D</t>
  </si>
  <si>
    <t>INE721A07GJ8</t>
  </si>
  <si>
    <t>0KMPL2015D</t>
  </si>
  <si>
    <t>INE916DA7824</t>
  </si>
  <si>
    <t>11SREI2020</t>
  </si>
  <si>
    <t>INE881J08250</t>
  </si>
  <si>
    <t>RCL24SEP13</t>
  </si>
  <si>
    <t>INE013A07XD8</t>
  </si>
  <si>
    <t>113RELINF20</t>
  </si>
  <si>
    <t>INE036A07260</t>
  </si>
  <si>
    <t>18VJESPL16C</t>
  </si>
  <si>
    <t>INE189P07059</t>
  </si>
  <si>
    <t>105ILFS16</t>
  </si>
  <si>
    <t>INE121H07984</t>
  </si>
  <si>
    <t>105REL19A</t>
  </si>
  <si>
    <t>INE621H07033</t>
  </si>
  <si>
    <t>0REL2019B</t>
  </si>
  <si>
    <t>INE621H07041</t>
  </si>
  <si>
    <t>1065KMPL15</t>
  </si>
  <si>
    <t>INE916DA7832</t>
  </si>
  <si>
    <t>13FRL2018</t>
  </si>
  <si>
    <t>INE623B07081</t>
  </si>
  <si>
    <t>1235IFMR17</t>
  </si>
  <si>
    <t>INE850M07038</t>
  </si>
  <si>
    <t>11JKCL2023A</t>
  </si>
  <si>
    <t>INE823G07151</t>
  </si>
  <si>
    <t>1470SATIN19</t>
  </si>
  <si>
    <t>SATIN CREDITCARE NETWORK Ltd</t>
  </si>
  <si>
    <t>INE836B07071</t>
  </si>
  <si>
    <t>0STFC2015</t>
  </si>
  <si>
    <t>INE721A07GM2</t>
  </si>
  <si>
    <t>1241AUFIN20</t>
  </si>
  <si>
    <t>INE949L08129</t>
  </si>
  <si>
    <t>1095STFC16</t>
  </si>
  <si>
    <t>INE721A07GL4</t>
  </si>
  <si>
    <t>106081KMP16</t>
  </si>
  <si>
    <t>INE916DA7840</t>
  </si>
  <si>
    <t>106073KMP16</t>
  </si>
  <si>
    <t>INE916DA7857</t>
  </si>
  <si>
    <t>1072STFC16</t>
  </si>
  <si>
    <t>INE721A07GK6</t>
  </si>
  <si>
    <t>1525ECL2014</t>
  </si>
  <si>
    <t>INE804I07PW9</t>
  </si>
  <si>
    <t>1035HDB2018</t>
  </si>
  <si>
    <t>INE756I07290</t>
  </si>
  <si>
    <t>109MFL2023A</t>
  </si>
  <si>
    <t>INE511C08886</t>
  </si>
  <si>
    <t>MFL26SEP13B</t>
  </si>
  <si>
    <t>INE511C08894</t>
  </si>
  <si>
    <t>102MMFSL16A</t>
  </si>
  <si>
    <t>INE774D07JQ0</t>
  </si>
  <si>
    <t>1025MMFS18B</t>
  </si>
  <si>
    <t>INE774D07JP2</t>
  </si>
  <si>
    <t>1075STFC23A</t>
  </si>
  <si>
    <t>INE721A07GN0</t>
  </si>
  <si>
    <t>1075STFC23B</t>
  </si>
  <si>
    <t>INE721A07GO8</t>
  </si>
  <si>
    <t>0JSWIPL2014</t>
  </si>
  <si>
    <t>JSW Investments Pvt Ltd</t>
  </si>
  <si>
    <t>INE257L07079</t>
  </si>
  <si>
    <t>1015ISEC15C</t>
  </si>
  <si>
    <t>INE849D08TO2</t>
  </si>
  <si>
    <t>1015ISEC14D</t>
  </si>
  <si>
    <t>INE849D08TP9</t>
  </si>
  <si>
    <t>975ISEC21E</t>
  </si>
  <si>
    <t>INE849D08TK0</t>
  </si>
  <si>
    <t>965ISEC22F</t>
  </si>
  <si>
    <t>INE849D08TL8</t>
  </si>
  <si>
    <t>11JKCL2023B</t>
  </si>
  <si>
    <t>INE823G07169</t>
  </si>
  <si>
    <t>11JKCL2023C</t>
  </si>
  <si>
    <t>INE823G07177</t>
  </si>
  <si>
    <t>RCL08OCT13A</t>
  </si>
  <si>
    <t>INE013A07XH9</t>
  </si>
  <si>
    <t>RCL08OCT13B</t>
  </si>
  <si>
    <t>INE013A07XI7</t>
  </si>
  <si>
    <t>RCL08OCT13C</t>
  </si>
  <si>
    <t>INE013A07XJ5</t>
  </si>
  <si>
    <t>RCL09OCT13D</t>
  </si>
  <si>
    <t>INE013A07XK3</t>
  </si>
  <si>
    <t>RCL04OCT13E</t>
  </si>
  <si>
    <t>INE013A07XE6</t>
  </si>
  <si>
    <t>RCL04OCT13F</t>
  </si>
  <si>
    <t>INE013A07XF3</t>
  </si>
  <si>
    <t>RCL04OCT13G</t>
  </si>
  <si>
    <t>INE013A07XG1</t>
  </si>
  <si>
    <t>RCL09OCT13H</t>
  </si>
  <si>
    <t>INE013A07XL1</t>
  </si>
  <si>
    <t>854REC2028</t>
  </si>
  <si>
    <t>INE020B07HV6</t>
  </si>
  <si>
    <t>980HDFC14A</t>
  </si>
  <si>
    <t>INE001A07LT4</t>
  </si>
  <si>
    <t>975HDFC16B</t>
  </si>
  <si>
    <t>INE001A07LU2</t>
  </si>
  <si>
    <t>11STFC2023</t>
  </si>
  <si>
    <t>INE721A08CQ0</t>
  </si>
  <si>
    <t>1275MIL18B</t>
  </si>
  <si>
    <t>INE087J07041</t>
  </si>
  <si>
    <t>12SSSSPL18</t>
  </si>
  <si>
    <t>Shining Star Solutions and Services Pvt Ltd</t>
  </si>
  <si>
    <t>INE551P07019</t>
  </si>
  <si>
    <t>ECLI4I302</t>
  </si>
  <si>
    <t>INE804I07PX7</t>
  </si>
  <si>
    <t>ECLI4I312</t>
  </si>
  <si>
    <t>INE804I07PZ2</t>
  </si>
  <si>
    <t>ECLI4I305</t>
  </si>
  <si>
    <t>INE804I07PY5</t>
  </si>
  <si>
    <t>ECLI5I302</t>
  </si>
  <si>
    <t>INE804I07QB1</t>
  </si>
  <si>
    <t>ECLI4I318</t>
  </si>
  <si>
    <t>INE804I07QA3</t>
  </si>
  <si>
    <t>103KMPL16A</t>
  </si>
  <si>
    <t>INE916DA7865</t>
  </si>
  <si>
    <t>100651KMP15</t>
  </si>
  <si>
    <t>INE916DA7873</t>
  </si>
  <si>
    <t>10092KMP17</t>
  </si>
  <si>
    <t>INE916DA7881</t>
  </si>
  <si>
    <t>ECLI4I301</t>
  </si>
  <si>
    <t>INE804I07QE5</t>
  </si>
  <si>
    <t>ECLI4I319</t>
  </si>
  <si>
    <t>INE804I07QC9</t>
  </si>
  <si>
    <t>12ECL2014</t>
  </si>
  <si>
    <t>INE804I07QD7</t>
  </si>
  <si>
    <t>ECLI5L301</t>
  </si>
  <si>
    <t>INE804I07QF2</t>
  </si>
  <si>
    <t>ECLI6J301</t>
  </si>
  <si>
    <t>INE804I07QG0</t>
  </si>
  <si>
    <t>12EFIL2014</t>
  </si>
  <si>
    <t>Edelweiss Finance &amp;amp; Investments Ltd</t>
  </si>
  <si>
    <t>INE918K07011</t>
  </si>
  <si>
    <t>103HDB2016A</t>
  </si>
  <si>
    <t>INE756I07308</t>
  </si>
  <si>
    <t>102HDB2023B</t>
  </si>
  <si>
    <t>INE756I08041</t>
  </si>
  <si>
    <t>1075STFC16A</t>
  </si>
  <si>
    <t>INE721A07GP5</t>
  </si>
  <si>
    <t>1075STFC23</t>
  </si>
  <si>
    <t>INE721A07GQ3</t>
  </si>
  <si>
    <t>970MMFSL16</t>
  </si>
  <si>
    <t>INE774D07JR8</t>
  </si>
  <si>
    <t>7JYOTISL18</t>
  </si>
  <si>
    <t>Jyoti Structures Ltd.</t>
  </si>
  <si>
    <t>INE197A07096</t>
  </si>
  <si>
    <t>925HDFC2016</t>
  </si>
  <si>
    <t>INE001A07LV0</t>
  </si>
  <si>
    <t>12RMZIPL20</t>
  </si>
  <si>
    <t>RMZ Infotech Pvt Ltd</t>
  </si>
  <si>
    <t>INE485H07017</t>
  </si>
  <si>
    <t>122ESSKAY17</t>
  </si>
  <si>
    <t>INE124N07010</t>
  </si>
  <si>
    <t>980BFL2016</t>
  </si>
  <si>
    <t>INE296A07930</t>
  </si>
  <si>
    <t>20ORRIS2017</t>
  </si>
  <si>
    <t>ORRIS INFRASTRUCTURE Pvt Ltd</t>
  </si>
  <si>
    <t>INE920L07064</t>
  </si>
  <si>
    <t>107MFL2016</t>
  </si>
  <si>
    <t>INE511C07367</t>
  </si>
  <si>
    <t>99078KMP16A</t>
  </si>
  <si>
    <t>INE916DA7899</t>
  </si>
  <si>
    <t>977KMPL15B</t>
  </si>
  <si>
    <t>INE916DA7907</t>
  </si>
  <si>
    <t>97839KMP15C</t>
  </si>
  <si>
    <t>INE916DA7915</t>
  </si>
  <si>
    <t>ECLI4J301</t>
  </si>
  <si>
    <t>INE804I07QJ4</t>
  </si>
  <si>
    <t>ECLI4J303</t>
  </si>
  <si>
    <t>INE804I07QK2</t>
  </si>
  <si>
    <t>107STFC2015</t>
  </si>
  <si>
    <t>INE721A07GX9</t>
  </si>
  <si>
    <t>0HDFC2018</t>
  </si>
  <si>
    <t>INE001A07LW8</t>
  </si>
  <si>
    <t>10MODAGE18</t>
  </si>
  <si>
    <t>Mod Age Consultants and Advisory Services Pvt Ltd</t>
  </si>
  <si>
    <t>INE228P07014</t>
  </si>
  <si>
    <t>147UMFPL19</t>
  </si>
  <si>
    <t>INE396P07027</t>
  </si>
  <si>
    <t>10MDFPL18</t>
  </si>
  <si>
    <t>INE076P07025</t>
  </si>
  <si>
    <t>980BOB2023</t>
  </si>
  <si>
    <t>INE028A08042</t>
  </si>
  <si>
    <t>1397SATIN15</t>
  </si>
  <si>
    <t>INE836B07089</t>
  </si>
  <si>
    <t>984KMPL15A</t>
  </si>
  <si>
    <t>INE916DA7923</t>
  </si>
  <si>
    <t>98669KMP15B</t>
  </si>
  <si>
    <t>INE916DA7931</t>
  </si>
  <si>
    <t>2325ECL2015</t>
  </si>
  <si>
    <t>INE804I07QL0</t>
  </si>
  <si>
    <t>125HCIL2020</t>
  </si>
  <si>
    <t>Himadri Chemicals &amp;amp; Industries ltd.</t>
  </si>
  <si>
    <t>INE019C07031</t>
  </si>
  <si>
    <t>1225ACB2018</t>
  </si>
  <si>
    <t>INE749H07024</t>
  </si>
  <si>
    <t>102RIL2020</t>
  </si>
  <si>
    <t>INE036A07278</t>
  </si>
  <si>
    <t>10VIAFPL18</t>
  </si>
  <si>
    <t>Venus India Asset-Finance Pvt Ltd</t>
  </si>
  <si>
    <t>INE352P07012</t>
  </si>
  <si>
    <t>982KMPL2015</t>
  </si>
  <si>
    <t>INE916DA7949</t>
  </si>
  <si>
    <t>1195AUFIN16</t>
  </si>
  <si>
    <t>INE949L07220</t>
  </si>
  <si>
    <t>98855HDB16</t>
  </si>
  <si>
    <t>INE756I07316</t>
  </si>
  <si>
    <t>970LTINFR18</t>
  </si>
  <si>
    <t>INE691I07422</t>
  </si>
  <si>
    <t>RCL7NOV13A</t>
  </si>
  <si>
    <t>INE013A07XO5</t>
  </si>
  <si>
    <t>RCL7NOV13B</t>
  </si>
  <si>
    <t>INE013A07XP2</t>
  </si>
  <si>
    <t>RCL7NOV13C</t>
  </si>
  <si>
    <t>INE013A07XQ0</t>
  </si>
  <si>
    <t>RCL7NOV13D</t>
  </si>
  <si>
    <t>INE013A07XN7</t>
  </si>
  <si>
    <t>RCL7NOV13E</t>
  </si>
  <si>
    <t>INE013A07XR8</t>
  </si>
  <si>
    <t>RCL7NOV13F</t>
  </si>
  <si>
    <t>INE013A07XS6</t>
  </si>
  <si>
    <t>1241PLL2018</t>
  </si>
  <si>
    <t>INE138A07306</t>
  </si>
  <si>
    <t>13PLL2018</t>
  </si>
  <si>
    <t>INE138A07314</t>
  </si>
  <si>
    <t>13PLL2013</t>
  </si>
  <si>
    <t>INE138A07322</t>
  </si>
  <si>
    <t>0PLL2016</t>
  </si>
  <si>
    <t>INE138A07330</t>
  </si>
  <si>
    <t>RCL5MAY17G</t>
  </si>
  <si>
    <t>INE013A07XT4</t>
  </si>
  <si>
    <t>RCL7NOV13H</t>
  </si>
  <si>
    <t>INE013A07XU2</t>
  </si>
  <si>
    <t>RCL7NOV13I</t>
  </si>
  <si>
    <t>INE013A07XV0</t>
  </si>
  <si>
    <t>ECL6NOV13A</t>
  </si>
  <si>
    <t>INE804I07QM8</t>
  </si>
  <si>
    <t>ECL6NOV13B</t>
  </si>
  <si>
    <t>INE804I07QP1</t>
  </si>
  <si>
    <t>ECL6NOV13C</t>
  </si>
  <si>
    <t>INE804I07QR7</t>
  </si>
  <si>
    <t>ECL6NOV11D</t>
  </si>
  <si>
    <t>INE804I07QO4</t>
  </si>
  <si>
    <t>ECL6NOV13E</t>
  </si>
  <si>
    <t>INE804I07QN6</t>
  </si>
  <si>
    <t>ECL6NOV13F</t>
  </si>
  <si>
    <t>INE804I07QQ9</t>
  </si>
  <si>
    <t>ECL6NOV13G</t>
  </si>
  <si>
    <t>INE804I07QS5</t>
  </si>
  <si>
    <t>1225ECL14H</t>
  </si>
  <si>
    <t>INE804I07QT3</t>
  </si>
  <si>
    <t>ECL8NOV16I</t>
  </si>
  <si>
    <t>INE804I07QU1</t>
  </si>
  <si>
    <t>ECL13NOV13J</t>
  </si>
  <si>
    <t>INE804I07QW7</t>
  </si>
  <si>
    <t>1020RINFR20</t>
  </si>
  <si>
    <t>INE036A07286</t>
  </si>
  <si>
    <t>1470SFP2017</t>
  </si>
  <si>
    <t>Swadhaar Finserve Pvt Ltd</t>
  </si>
  <si>
    <t>INE825L07016</t>
  </si>
  <si>
    <t>996HDFC2014</t>
  </si>
  <si>
    <t>INE001A07LX6</t>
  </si>
  <si>
    <t>1225ECL15</t>
  </si>
  <si>
    <t>INE804I07QX5</t>
  </si>
  <si>
    <t>ECL18NOV13</t>
  </si>
  <si>
    <t>INE804I07QZ0</t>
  </si>
  <si>
    <t>ECL18112013</t>
  </si>
  <si>
    <t>INE804I07QY3</t>
  </si>
  <si>
    <t>980HDFC15</t>
  </si>
  <si>
    <t>INE001A07LY4</t>
  </si>
  <si>
    <t>990HDFC2014</t>
  </si>
  <si>
    <t>INE001A07LZ1</t>
  </si>
  <si>
    <t>12EFPL2017</t>
  </si>
  <si>
    <t>INE063P07023</t>
  </si>
  <si>
    <t>101137KMP15</t>
  </si>
  <si>
    <t>INE916DA7964</t>
  </si>
  <si>
    <t>101237KMP15</t>
  </si>
  <si>
    <t>INE916DA7972</t>
  </si>
  <si>
    <t>1025KMPL16</t>
  </si>
  <si>
    <t>INE916DA7980</t>
  </si>
  <si>
    <t>106523KMI15</t>
  </si>
  <si>
    <t>INE975F07CT7</t>
  </si>
  <si>
    <t>105KMIL2016</t>
  </si>
  <si>
    <t>INE975F07CU5</t>
  </si>
  <si>
    <t>111SREI2023</t>
  </si>
  <si>
    <t>INE872A07SD7</t>
  </si>
  <si>
    <t>11SREI2018</t>
  </si>
  <si>
    <t>INE872A07SC9</t>
  </si>
  <si>
    <t>1055IHFL23</t>
  </si>
  <si>
    <t>INE148I07381</t>
  </si>
  <si>
    <t>13AUFIN19A</t>
  </si>
  <si>
    <t>INE949L08137</t>
  </si>
  <si>
    <t>1010HDB15A</t>
  </si>
  <si>
    <t>INE756I07324</t>
  </si>
  <si>
    <t>100852KMP15</t>
  </si>
  <si>
    <t>INE916DA7AC0</t>
  </si>
  <si>
    <t>975HDFC2015</t>
  </si>
  <si>
    <t>INE001A07MA2</t>
  </si>
  <si>
    <t>ECLA5K301</t>
  </si>
  <si>
    <t>INE804I07RB9</t>
  </si>
  <si>
    <t>4275ECL2017</t>
  </si>
  <si>
    <t>INE804I07RC7</t>
  </si>
  <si>
    <t>1335ECL2015</t>
  </si>
  <si>
    <t>INE804I07RD5</t>
  </si>
  <si>
    <t>131ECL2015</t>
  </si>
  <si>
    <t>INE804I07RE3</t>
  </si>
  <si>
    <t>13PLL2018F</t>
  </si>
  <si>
    <t>INE138A07348</t>
  </si>
  <si>
    <t>0PLL2016A</t>
  </si>
  <si>
    <t>INE138A07355</t>
  </si>
  <si>
    <t>1470VFSPL19</t>
  </si>
  <si>
    <t>INE016P07039</t>
  </si>
  <si>
    <t>1019RCL23A</t>
  </si>
  <si>
    <t>INE013A08317</t>
  </si>
  <si>
    <t>RCL27NOV13B</t>
  </si>
  <si>
    <t>INE013A07XW8</t>
  </si>
  <si>
    <t>RCL27NOV13C</t>
  </si>
  <si>
    <t>INE013A07XX6</t>
  </si>
  <si>
    <t>RCL29NOV13D</t>
  </si>
  <si>
    <t>INE013A07XY4</t>
  </si>
  <si>
    <t>134GFSPL19</t>
  </si>
  <si>
    <t>INE741K07058</t>
  </si>
  <si>
    <t>0PCRIL2018A</t>
  </si>
  <si>
    <t>PCR Investments Ltd</t>
  </si>
  <si>
    <t>INE488N07076</t>
  </si>
  <si>
    <t>0PCRIL2018B</t>
  </si>
  <si>
    <t>INE488N07084</t>
  </si>
  <si>
    <t>7AHL2019</t>
  </si>
  <si>
    <t>Avantha Holdings Ltd</t>
  </si>
  <si>
    <t>INE785J07016</t>
  </si>
  <si>
    <t>11SREI2019</t>
  </si>
  <si>
    <t>INE881J08268</t>
  </si>
  <si>
    <t>100835KMP15</t>
  </si>
  <si>
    <t>INE916DA7998</t>
  </si>
  <si>
    <t>100824KMP15</t>
  </si>
  <si>
    <t>INE916DA7AA4</t>
  </si>
  <si>
    <t>100912KMP15</t>
  </si>
  <si>
    <t>INE916DA7AB2</t>
  </si>
  <si>
    <t>1017KMPL16</t>
  </si>
  <si>
    <t>INE916DA7AE6</t>
  </si>
  <si>
    <t>10176KMP16</t>
  </si>
  <si>
    <t>INE916DA7AD8</t>
  </si>
  <si>
    <t>1017HDB2016</t>
  </si>
  <si>
    <t>INE756I07332</t>
  </si>
  <si>
    <t>RCL06DEC13A</t>
  </si>
  <si>
    <t>INE013A07YA2</t>
  </si>
  <si>
    <t>RCL04DEC13B</t>
  </si>
  <si>
    <t>INE013A07XZ1</t>
  </si>
  <si>
    <t>851CSL2023</t>
  </si>
  <si>
    <t>Cochin Shipyard Ltd</t>
  </si>
  <si>
    <t>INE704P07014</t>
  </si>
  <si>
    <t>KARVYB35</t>
  </si>
  <si>
    <t>INE308L07377</t>
  </si>
  <si>
    <t>106532KMI15</t>
  </si>
  <si>
    <t>INE975F07CV3</t>
  </si>
  <si>
    <t>1050KMIL16</t>
  </si>
  <si>
    <t>INE975F07CW1</t>
  </si>
  <si>
    <t>0PCRIL2019A</t>
  </si>
  <si>
    <t>INE488N07050</t>
  </si>
  <si>
    <t>0PCRIL2019B</t>
  </si>
  <si>
    <t>INE488N07068</t>
  </si>
  <si>
    <t>0JMFPL2015A</t>
  </si>
  <si>
    <t>INE523H07189</t>
  </si>
  <si>
    <t>114JMFPL15B</t>
  </si>
  <si>
    <t>INE523H07197</t>
  </si>
  <si>
    <t>148UMFPL17</t>
  </si>
  <si>
    <t>INE396P07035</t>
  </si>
  <si>
    <t>990LTINFR16</t>
  </si>
  <si>
    <t>INE691I07430</t>
  </si>
  <si>
    <t>101584KMP16</t>
  </si>
  <si>
    <t>INE916DA7AK3</t>
  </si>
  <si>
    <t>99934KMP15</t>
  </si>
  <si>
    <t>INE916DS7AF3</t>
  </si>
  <si>
    <t>100789KMP15</t>
  </si>
  <si>
    <t>INE916DA7AG1</t>
  </si>
  <si>
    <t>100136KMP15</t>
  </si>
  <si>
    <t>INE916DA7AH9</t>
  </si>
  <si>
    <t>985VWFPL15A</t>
  </si>
  <si>
    <t>INE851M07036</t>
  </si>
  <si>
    <t>985VWFPL16B</t>
  </si>
  <si>
    <t>INE851M07044</t>
  </si>
  <si>
    <t>104HCIL2021</t>
  </si>
  <si>
    <t>HeidelbergCement  India Ltd</t>
  </si>
  <si>
    <t>INE578A08012</t>
  </si>
  <si>
    <t>100694KMP15</t>
  </si>
  <si>
    <t>INE916DA7AI7</t>
  </si>
  <si>
    <t>1015KMPL15A</t>
  </si>
  <si>
    <t>INE916DA7AJ5</t>
  </si>
  <si>
    <t>100627KMP15</t>
  </si>
  <si>
    <t>INE916DA7AL1</t>
  </si>
  <si>
    <t>KMPL10DEC13</t>
  </si>
  <si>
    <t>INE916DA7AM9</t>
  </si>
  <si>
    <t>ECLC6B301</t>
  </si>
  <si>
    <t>INE804I07RG8</t>
  </si>
  <si>
    <t>ECLK5A301</t>
  </si>
  <si>
    <t>INE804I07RH6</t>
  </si>
  <si>
    <t>ECLA5K302</t>
  </si>
  <si>
    <t>INE804I07RF0</t>
  </si>
  <si>
    <t>2715ECL2016</t>
  </si>
  <si>
    <t>INE804I07RI4</t>
  </si>
  <si>
    <t>ECLB6K301</t>
  </si>
  <si>
    <t>INE804I07RJ2</t>
  </si>
  <si>
    <t>ECLB7L301</t>
  </si>
  <si>
    <t>INE804I07RK0</t>
  </si>
  <si>
    <t>108IHFL2015</t>
  </si>
  <si>
    <t>INE148I07407</t>
  </si>
  <si>
    <t>965STFC2018</t>
  </si>
  <si>
    <t>INE721A07FG6</t>
  </si>
  <si>
    <t>1067STFC19</t>
  </si>
  <si>
    <t>INE721A08CR8</t>
  </si>
  <si>
    <t>RCL10DEC13A</t>
  </si>
  <si>
    <t>INE013A07YD6</t>
  </si>
  <si>
    <t>RCL11DEC13B</t>
  </si>
  <si>
    <t>INE013A07CY8</t>
  </si>
  <si>
    <t>RCL11DEC13C</t>
  </si>
  <si>
    <t>INE013A07YE4</t>
  </si>
  <si>
    <t>1015RCL2025</t>
  </si>
  <si>
    <t>INE013A08325</t>
  </si>
  <si>
    <t>1225ACB18A</t>
  </si>
  <si>
    <t>INE749H07032</t>
  </si>
  <si>
    <t>973BOB2023</t>
  </si>
  <si>
    <t>INE028A08059</t>
  </si>
  <si>
    <t>102537MFL16</t>
  </si>
  <si>
    <t>INE511C07375</t>
  </si>
  <si>
    <t>0EHFL2015</t>
  </si>
  <si>
    <t>INE530L07020</t>
  </si>
  <si>
    <t>RCL11DEC13A</t>
  </si>
  <si>
    <t>INE013A07YG9</t>
  </si>
  <si>
    <t>RCL111213B</t>
  </si>
  <si>
    <t>INE013A07YB0</t>
  </si>
  <si>
    <t>RCL111213C</t>
  </si>
  <si>
    <t>INE013A07YH7</t>
  </si>
  <si>
    <t>RCL17DEC13D</t>
  </si>
  <si>
    <t>INE013A07YI5</t>
  </si>
  <si>
    <t>RCL17DEC13E</t>
  </si>
  <si>
    <t>INE013A07YJ3</t>
  </si>
  <si>
    <t>103RCL2018F</t>
  </si>
  <si>
    <t>INE013A07YF1</t>
  </si>
  <si>
    <t>1025RCL16G</t>
  </si>
  <si>
    <t>INE013A07YK1</t>
  </si>
  <si>
    <t>970HDFC2015</t>
  </si>
  <si>
    <t>INE001A07MB0</t>
  </si>
  <si>
    <t>1075STFC18A</t>
  </si>
  <si>
    <t>INE721A07GY7</t>
  </si>
  <si>
    <t>1075STFC23C</t>
  </si>
  <si>
    <t>INE721A07GZ4</t>
  </si>
  <si>
    <t>1045CTIL16</t>
  </si>
  <si>
    <t>Century Textiles &amp;amp; Industries Ltd.</t>
  </si>
  <si>
    <t>INE055A07062</t>
  </si>
  <si>
    <t>13PLL2018G</t>
  </si>
  <si>
    <t>INE138A07363</t>
  </si>
  <si>
    <t>1330ECL15A</t>
  </si>
  <si>
    <t>INE804I07RN4</t>
  </si>
  <si>
    <t>ECLK5L301</t>
  </si>
  <si>
    <t>INE804I07RM6</t>
  </si>
  <si>
    <t>1010MPL15A</t>
  </si>
  <si>
    <t>INE916DA7AQ0</t>
  </si>
  <si>
    <t>100565KMP16</t>
  </si>
  <si>
    <t>INE916DA7AN7</t>
  </si>
  <si>
    <t>100628KMP16</t>
  </si>
  <si>
    <t>INE916DA7AO5</t>
  </si>
  <si>
    <t>101589KMP16</t>
  </si>
  <si>
    <t>INE916DA7AP2</t>
  </si>
  <si>
    <t>100186KMP15</t>
  </si>
  <si>
    <t>INE916DA7AR8</t>
  </si>
  <si>
    <t>1005HDB2023</t>
  </si>
  <si>
    <t>INE756I08058</t>
  </si>
  <si>
    <t>1110SREI20</t>
  </si>
  <si>
    <t>INE881J08276</t>
  </si>
  <si>
    <t>975HDFC2014</t>
  </si>
  <si>
    <t>INE001A07MC8</t>
  </si>
  <si>
    <t>RCL26DEC13</t>
  </si>
  <si>
    <t>INE013A07YL9</t>
  </si>
  <si>
    <t>114ICFPL18</t>
  </si>
  <si>
    <t>INE896L07082</t>
  </si>
  <si>
    <t>13BHPL2017A</t>
  </si>
  <si>
    <t>Bhilangana Hydro Power Ltd</t>
  </si>
  <si>
    <t>INE453I07021</t>
  </si>
  <si>
    <t>13BHPL2020B</t>
  </si>
  <si>
    <t>INE453I07039</t>
  </si>
  <si>
    <t>13BHPL2023C</t>
  </si>
  <si>
    <t>INE453I07047</t>
  </si>
  <si>
    <t>0SKSPGCL30</t>
  </si>
  <si>
    <t>SKS Power Generation (Chhattisgarh) Ltd</t>
  </si>
  <si>
    <t>INE097M08026</t>
  </si>
  <si>
    <t>0EHFL2016</t>
  </si>
  <si>
    <t>INE530L07038</t>
  </si>
  <si>
    <t>136RHC2018</t>
  </si>
  <si>
    <t>INE657K07213</t>
  </si>
  <si>
    <t>14JFSPL2015</t>
  </si>
  <si>
    <t>INE953L07065</t>
  </si>
  <si>
    <t>961REC2019</t>
  </si>
  <si>
    <t>INE020B07HZ7</t>
  </si>
  <si>
    <t>103STFC2019</t>
  </si>
  <si>
    <t>INE721A08CS6</t>
  </si>
  <si>
    <t>1125SIL2020</t>
  </si>
  <si>
    <t>INE059B07054</t>
  </si>
  <si>
    <t>108CTIL2015</t>
  </si>
  <si>
    <t>INE055A08011</t>
  </si>
  <si>
    <t>15HRL2021</t>
  </si>
  <si>
    <t>Hoary Realty Ltd</t>
  </si>
  <si>
    <t>INE681H07086</t>
  </si>
  <si>
    <t>134ECL2015A</t>
  </si>
  <si>
    <t>INE804I07RQ7</t>
  </si>
  <si>
    <t>ECLC7L302</t>
  </si>
  <si>
    <t>INE804I07RS3</t>
  </si>
  <si>
    <t>ECLC7L303</t>
  </si>
  <si>
    <t>INE804I07RP9</t>
  </si>
  <si>
    <t>134ECL2015</t>
  </si>
  <si>
    <t>INE804I07RR5</t>
  </si>
  <si>
    <t>11SREI2018A</t>
  </si>
  <si>
    <t>INE872A07SE5</t>
  </si>
  <si>
    <t>1075STFC23D</t>
  </si>
  <si>
    <t>INE721A07HA5</t>
  </si>
  <si>
    <t>100144KMP15</t>
  </si>
  <si>
    <t>INE916DA7AT4</t>
  </si>
  <si>
    <t>101092KMP16</t>
  </si>
  <si>
    <t>INE916DA7AY4</t>
  </si>
  <si>
    <t>100141KMP15</t>
  </si>
  <si>
    <t>INE916DA7AU2</t>
  </si>
  <si>
    <t>1002KMPL15</t>
  </si>
  <si>
    <t>INE916DA7AV0</t>
  </si>
  <si>
    <t>0KMPL2015F</t>
  </si>
  <si>
    <t>INE916DA7AW8</t>
  </si>
  <si>
    <t>101055KMP16</t>
  </si>
  <si>
    <t>INE916DA7AX6</t>
  </si>
  <si>
    <t>100232KMP15</t>
  </si>
  <si>
    <t>INE916DA7AS6</t>
  </si>
  <si>
    <t>1190JSW19</t>
  </si>
  <si>
    <t>JSW Infrastructure Ltd</t>
  </si>
  <si>
    <t>INE880J07031</t>
  </si>
  <si>
    <t>970HDFC15</t>
  </si>
  <si>
    <t>INE001A07MD6</t>
  </si>
  <si>
    <t>99161KMPL15</t>
  </si>
  <si>
    <t>INE916DA7BA2</t>
  </si>
  <si>
    <t>101092KMP17</t>
  </si>
  <si>
    <t>INE916DA7BB0</t>
  </si>
  <si>
    <t>99680KMPL15</t>
  </si>
  <si>
    <t>INE916DA7AZ1</t>
  </si>
  <si>
    <t>12ECLFL2020</t>
  </si>
  <si>
    <t>INE804I08593</t>
  </si>
  <si>
    <t>RCL06JAN14A</t>
  </si>
  <si>
    <t>INE013A07YQ8</t>
  </si>
  <si>
    <t>RCL06JAN14B</t>
  </si>
  <si>
    <t>INE013A07YP0</t>
  </si>
  <si>
    <t>RCL06JAN14C</t>
  </si>
  <si>
    <t>INE013A07YN5</t>
  </si>
  <si>
    <t>RCL02JAN14D</t>
  </si>
  <si>
    <t>INE013A07YM7</t>
  </si>
  <si>
    <t>1019RCL24E</t>
  </si>
  <si>
    <t>INE013A08333</t>
  </si>
  <si>
    <t>RCL03JAN14F</t>
  </si>
  <si>
    <t>INE013A07YR6</t>
  </si>
  <si>
    <t>RCL03JAN14G</t>
  </si>
  <si>
    <t>INE013A07YO3</t>
  </si>
  <si>
    <t>100467KMI15</t>
  </si>
  <si>
    <t>INE975F07CX9</t>
  </si>
  <si>
    <t>0JMFPL2015B</t>
  </si>
  <si>
    <t>INE523H07205</t>
  </si>
  <si>
    <t>1750RRED17</t>
  </si>
  <si>
    <t>Rajesh Real Estate Developers Pvt Ltd</t>
  </si>
  <si>
    <t>INE950P07013</t>
  </si>
  <si>
    <t>ECLL5B302</t>
  </si>
  <si>
    <t>INE804I07RT1</t>
  </si>
  <si>
    <t>ECLC6L301</t>
  </si>
  <si>
    <t>INE804I07RU9</t>
  </si>
  <si>
    <t>ECLL4L302</t>
  </si>
  <si>
    <t>INE804I07RV7</t>
  </si>
  <si>
    <t>ECLL5B301</t>
  </si>
  <si>
    <t>INE804I07RW5</t>
  </si>
  <si>
    <t>ECLD6C302</t>
  </si>
  <si>
    <t>INE804I07RY1</t>
  </si>
  <si>
    <t>ECLL4L303</t>
  </si>
  <si>
    <t>INE804I07RX3</t>
  </si>
  <si>
    <t>1175TBVFL20</t>
  </si>
  <si>
    <t>TALWALKARS BETTER VALUE FITNESS Ltd</t>
  </si>
  <si>
    <t>INE502K07039</t>
  </si>
  <si>
    <t>1025EID2017</t>
  </si>
  <si>
    <t>INE126A07244</t>
  </si>
  <si>
    <t>1019RCL2024</t>
  </si>
  <si>
    <t>INE013A08341</t>
  </si>
  <si>
    <t>1019RCL24B</t>
  </si>
  <si>
    <t>INE013A08358</t>
  </si>
  <si>
    <t>975HDFC2017</t>
  </si>
  <si>
    <t>INE001A07ME4</t>
  </si>
  <si>
    <t>975HDFC17A</t>
  </si>
  <si>
    <t>INE001A07MF1</t>
  </si>
  <si>
    <t>0ICFPL2015A</t>
  </si>
  <si>
    <t>INE896L07090</t>
  </si>
  <si>
    <t>1170ICFPL18</t>
  </si>
  <si>
    <t>INE896L07108</t>
  </si>
  <si>
    <t>1005BFL17A</t>
  </si>
  <si>
    <t>INE296A07955</t>
  </si>
  <si>
    <t>1005BFL16B</t>
  </si>
  <si>
    <t>INE296A07948</t>
  </si>
  <si>
    <t>997HDB2018A</t>
  </si>
  <si>
    <t>INE756I07340</t>
  </si>
  <si>
    <t>997HDB2018B</t>
  </si>
  <si>
    <t>INE756I07357</t>
  </si>
  <si>
    <t>KARVYB36</t>
  </si>
  <si>
    <t>INE308L07385</t>
  </si>
  <si>
    <t>1030KIML17</t>
  </si>
  <si>
    <t>INE975F07CY7</t>
  </si>
  <si>
    <t>ECLL6D301</t>
  </si>
  <si>
    <t>INE804I07SB7</t>
  </si>
  <si>
    <t>ECLL4A301</t>
  </si>
  <si>
    <t>INE804I07SA9</t>
  </si>
  <si>
    <t>ECLL5C301</t>
  </si>
  <si>
    <t>INE804I07SC5</t>
  </si>
  <si>
    <t>ECLB7A302</t>
  </si>
  <si>
    <t>INE804I07SE1</t>
  </si>
  <si>
    <t>ECLL6C301</t>
  </si>
  <si>
    <t>INE804I07SF8</t>
  </si>
  <si>
    <t>970HDFC16</t>
  </si>
  <si>
    <t>INE001A07MJ3</t>
  </si>
  <si>
    <t>965HDFC19</t>
  </si>
  <si>
    <t>INE001A07MH7</t>
  </si>
  <si>
    <t>937HDFC15</t>
  </si>
  <si>
    <t>INE001A07MI5</t>
  </si>
  <si>
    <t>965HDFC2019</t>
  </si>
  <si>
    <t>INE001A07MG9</t>
  </si>
  <si>
    <t>980LTINFR17</t>
  </si>
  <si>
    <t>INE691I07448</t>
  </si>
  <si>
    <t>980LTINFR19</t>
  </si>
  <si>
    <t>INE691I07455</t>
  </si>
  <si>
    <t>995MMFSL19A</t>
  </si>
  <si>
    <t>INE774D07JS6</t>
  </si>
  <si>
    <t>995MMFSL19B</t>
  </si>
  <si>
    <t>INE774D07JT4</t>
  </si>
  <si>
    <t>990MMFSL19C</t>
  </si>
  <si>
    <t>INE774D07JU2</t>
  </si>
  <si>
    <t>99192KMPL14</t>
  </si>
  <si>
    <t>INE916DA7BC8</t>
  </si>
  <si>
    <t>99184KMPL15</t>
  </si>
  <si>
    <t>INE916DA7BD6</t>
  </si>
  <si>
    <t>99178KMPL15</t>
  </si>
  <si>
    <t>INE916DA7BE4</t>
  </si>
  <si>
    <t>99163KMPL15</t>
  </si>
  <si>
    <t>INE916DA7BF1</t>
  </si>
  <si>
    <t>99061KMPL15</t>
  </si>
  <si>
    <t>INE916DA7BG9</t>
  </si>
  <si>
    <t>101088KMP17</t>
  </si>
  <si>
    <t>INE916DA7BH7</t>
  </si>
  <si>
    <t>1025RRVPN26</t>
  </si>
  <si>
    <t>INE572F08063</t>
  </si>
  <si>
    <t>97455MMFS15</t>
  </si>
  <si>
    <t>INE774D07JV0</t>
  </si>
  <si>
    <t>990MMFSL17</t>
  </si>
  <si>
    <t>INE774D07JW8</t>
  </si>
  <si>
    <t>0001JMAPL18</t>
  </si>
  <si>
    <t>JVA Management Advisors Pvt Ltd</t>
  </si>
  <si>
    <t>INE014Q07016</t>
  </si>
  <si>
    <t>983BFL2016</t>
  </si>
  <si>
    <t>INE296A07963</t>
  </si>
  <si>
    <t>98ISEC2024</t>
  </si>
  <si>
    <t>INE849D08TT1</t>
  </si>
  <si>
    <t>0EFSL2016</t>
  </si>
  <si>
    <t>INE532F07AN3</t>
  </si>
  <si>
    <t>154ORBEPL18</t>
  </si>
  <si>
    <t>ORB Energy Pvt Ltd</t>
  </si>
  <si>
    <t>INE988P07013</t>
  </si>
  <si>
    <t>98905KMPL15</t>
  </si>
  <si>
    <t>INE916DA7BI5</t>
  </si>
  <si>
    <t>0KMPL2015H</t>
  </si>
  <si>
    <t>INE916DA7BJ3</t>
  </si>
  <si>
    <t>0KMPL2015I</t>
  </si>
  <si>
    <t>INE916DA7KB1</t>
  </si>
  <si>
    <t>998KMPL2016</t>
  </si>
  <si>
    <t>INE916DA7BL9</t>
  </si>
  <si>
    <t>99864KMPL17</t>
  </si>
  <si>
    <t>INE916DA7BM7</t>
  </si>
  <si>
    <t>0KMPL2017F</t>
  </si>
  <si>
    <t>INE916DA7BN5</t>
  </si>
  <si>
    <t>RCL28JAN14</t>
  </si>
  <si>
    <t>INE013A07YS4</t>
  </si>
  <si>
    <t>986HDB2016</t>
  </si>
  <si>
    <t>INE756I07365</t>
  </si>
  <si>
    <t>205PRPL2016</t>
  </si>
  <si>
    <t>Parinee Realty Pvt Ltd</t>
  </si>
  <si>
    <t>INE939P07016</t>
  </si>
  <si>
    <t>1175COX2017</t>
  </si>
  <si>
    <t>INE008I07312</t>
  </si>
  <si>
    <t>115RINFR22A</t>
  </si>
  <si>
    <t>INE036A07294</t>
  </si>
  <si>
    <t>1025RINFR24</t>
  </si>
  <si>
    <t>INE036A07302</t>
  </si>
  <si>
    <t>1225ACB2019</t>
  </si>
  <si>
    <t>INE749H07040</t>
  </si>
  <si>
    <t>1175BIL2024</t>
  </si>
  <si>
    <t>Ballarpur Industries Ltd.</t>
  </si>
  <si>
    <t>INE294A07125</t>
  </si>
  <si>
    <t>980MMFSL17</t>
  </si>
  <si>
    <t>INE774D07JX6</t>
  </si>
  <si>
    <t>1035LTINF24</t>
  </si>
  <si>
    <t>INE691I08255</t>
  </si>
  <si>
    <t>970MMFSL16B</t>
  </si>
  <si>
    <t>INE774D07JY4</t>
  </si>
  <si>
    <t>21PEDPL2017</t>
  </si>
  <si>
    <t>Parsvnath Estate Developers Pvt Ltd</t>
  </si>
  <si>
    <t>INE244P07011</t>
  </si>
  <si>
    <t>963REC2019</t>
  </si>
  <si>
    <t>INE020B07IA8</t>
  </si>
  <si>
    <t>973LTINF24</t>
  </si>
  <si>
    <t>INE691I08263</t>
  </si>
  <si>
    <t>103STFC2017</t>
  </si>
  <si>
    <t>INE721A07HB3</t>
  </si>
  <si>
    <t>0KMPL2017A</t>
  </si>
  <si>
    <t>INE916DA7BS4</t>
  </si>
  <si>
    <t>972VWFPL16</t>
  </si>
  <si>
    <t>INE851M07069</t>
  </si>
  <si>
    <t>978VWFPL17</t>
  </si>
  <si>
    <t>INE851M07051</t>
  </si>
  <si>
    <t>990ILFS2019</t>
  </si>
  <si>
    <t>INE121H07992</t>
  </si>
  <si>
    <t>0JMFPL2015C</t>
  </si>
  <si>
    <t>INE523H07213</t>
  </si>
  <si>
    <t>2555ECL2016</t>
  </si>
  <si>
    <t>INE804I07SL6</t>
  </si>
  <si>
    <t>ECLB7A301</t>
  </si>
  <si>
    <t>INE804I07SK8</t>
  </si>
  <si>
    <t>ECLC7A401</t>
  </si>
  <si>
    <t>INE804I07SM4</t>
  </si>
  <si>
    <t>98664KMPL15</t>
  </si>
  <si>
    <t>INE916DA7BR6</t>
  </si>
  <si>
    <t>98881KMPL15</t>
  </si>
  <si>
    <t>INE916DA7BO3</t>
  </si>
  <si>
    <t>98710KMPL15</t>
  </si>
  <si>
    <t>INE916DA7BP0</t>
  </si>
  <si>
    <t>98808KMPL15</t>
  </si>
  <si>
    <t>INE916DA7BQ8</t>
  </si>
  <si>
    <t>0KMPL2017D</t>
  </si>
  <si>
    <t>INE916DA7BT2</t>
  </si>
  <si>
    <t>0IHFC2015A</t>
  </si>
  <si>
    <t>INE071G08510</t>
  </si>
  <si>
    <t>0IHFC2015B</t>
  </si>
  <si>
    <t>INE071G08502</t>
  </si>
  <si>
    <t>990BFL2019</t>
  </si>
  <si>
    <t>INE296A07971</t>
  </si>
  <si>
    <t>990RHFL2017</t>
  </si>
  <si>
    <t>INE217K07232</t>
  </si>
  <si>
    <t>1005HDB2017</t>
  </si>
  <si>
    <t>INE756I07373</t>
  </si>
  <si>
    <t>1405SFPL20</t>
  </si>
  <si>
    <t>Sonata Finance Pvt Ltd</t>
  </si>
  <si>
    <t>INE509M07014</t>
  </si>
  <si>
    <t>0IHFC2015D</t>
  </si>
  <si>
    <t>INE071G08528</t>
  </si>
  <si>
    <t>0IHFC2015E</t>
  </si>
  <si>
    <t>INE071G08536</t>
  </si>
  <si>
    <t>RCL05FEB14A</t>
  </si>
  <si>
    <t>INE013A07YT2</t>
  </si>
  <si>
    <t>RCL05FEB14B</t>
  </si>
  <si>
    <t>INE013A07YU0</t>
  </si>
  <si>
    <t>ECLA7D301</t>
  </si>
  <si>
    <t>INE804I07ST9</t>
  </si>
  <si>
    <t>ECLE7D401</t>
  </si>
  <si>
    <t>INE804I07SN2</t>
  </si>
  <si>
    <t>ECLC7A302</t>
  </si>
  <si>
    <t>INE804I07SR3</t>
  </si>
  <si>
    <t>ECLA6C401</t>
  </si>
  <si>
    <t>INE804I07SW3</t>
  </si>
  <si>
    <t>ECLE6D301</t>
  </si>
  <si>
    <t>INE804I07SO0</t>
  </si>
  <si>
    <t>ECLA6C303</t>
  </si>
  <si>
    <t>INE804I07SS1</t>
  </si>
  <si>
    <t>ECLA5A301</t>
  </si>
  <si>
    <t>INE804I07SP7</t>
  </si>
  <si>
    <t>ECLA6A301</t>
  </si>
  <si>
    <t>INE804I07SU7</t>
  </si>
  <si>
    <t>ECLA7C301</t>
  </si>
  <si>
    <t>INE804I07SV5</t>
  </si>
  <si>
    <t>10HDB2019</t>
  </si>
  <si>
    <t>INE756I07381</t>
  </si>
  <si>
    <t>1055JSWSL17</t>
  </si>
  <si>
    <t>INE019A07274</t>
  </si>
  <si>
    <t>0BFL2015E</t>
  </si>
  <si>
    <t>INE296A07989</t>
  </si>
  <si>
    <t>0BFL2015F</t>
  </si>
  <si>
    <t>INE296A07997</t>
  </si>
  <si>
    <t>0BFL2015G</t>
  </si>
  <si>
    <t>INE296A07AA3</t>
  </si>
  <si>
    <t>0BFL2015H</t>
  </si>
  <si>
    <t>INE296A07AB1</t>
  </si>
  <si>
    <t>995ILFS2019</t>
  </si>
  <si>
    <t>INE871D07ND4</t>
  </si>
  <si>
    <t>995ILFS2021</t>
  </si>
  <si>
    <t>INE871D07NE2</t>
  </si>
  <si>
    <t>990ILFS2024</t>
  </si>
  <si>
    <t>INE871D07NF9</t>
  </si>
  <si>
    <t>973LTINF24A</t>
  </si>
  <si>
    <t>INE691I08271</t>
  </si>
  <si>
    <t>11375JMFP16</t>
  </si>
  <si>
    <t>INE523H07221</t>
  </si>
  <si>
    <t>ECLA6D301</t>
  </si>
  <si>
    <t>INE804I07SX1</t>
  </si>
  <si>
    <t>ECLK5D401</t>
  </si>
  <si>
    <t>INE804I07TA7</t>
  </si>
  <si>
    <t>ECLC4B401</t>
  </si>
  <si>
    <t>INE804I07SY9</t>
  </si>
  <si>
    <t>RCL14FEB14A</t>
  </si>
  <si>
    <t>INE013A07YY2</t>
  </si>
  <si>
    <t>RCL10FEB14B</t>
  </si>
  <si>
    <t>INE013A07YW6</t>
  </si>
  <si>
    <t>RCL14FEB14C</t>
  </si>
  <si>
    <t>INE013A07YX4</t>
  </si>
  <si>
    <t>RCL12FEB14D</t>
  </si>
  <si>
    <t>INE013A07YV8</t>
  </si>
  <si>
    <t>100108KMP17</t>
  </si>
  <si>
    <t>INE916DA7BU0</t>
  </si>
  <si>
    <t>1015KMPL17</t>
  </si>
  <si>
    <t>INE916DA7BW6</t>
  </si>
  <si>
    <t>99740KMP15</t>
  </si>
  <si>
    <t>INE916DA7BV8</t>
  </si>
  <si>
    <t>0KMPL2015E</t>
  </si>
  <si>
    <t>INE916DA7BX4</t>
  </si>
  <si>
    <t>99438KMPL15</t>
  </si>
  <si>
    <t>INE916DA7BY2</t>
  </si>
  <si>
    <t>185IRPL2017</t>
  </si>
  <si>
    <t>Inesh Realtors Pvt Ltd</t>
  </si>
  <si>
    <t>INE141Q07017</t>
  </si>
  <si>
    <t>105STFC2015</t>
  </si>
  <si>
    <t>INE721A07HC1</t>
  </si>
  <si>
    <t>ECLK5C301</t>
  </si>
  <si>
    <t>INE804I07TG4</t>
  </si>
  <si>
    <t>102112RCL16</t>
  </si>
  <si>
    <t>INE013A07YZ9</t>
  </si>
  <si>
    <t>1008KMPL15</t>
  </si>
  <si>
    <t>INE916DA7BZ9</t>
  </si>
  <si>
    <t>100236KMP15</t>
  </si>
  <si>
    <t>INE916DA7CA0</t>
  </si>
  <si>
    <t>100215KMP15</t>
  </si>
  <si>
    <t>INE916DA7CB8</t>
  </si>
  <si>
    <t>100442KMP16</t>
  </si>
  <si>
    <t>INE916DA7CC6</t>
  </si>
  <si>
    <t>100685KMP17</t>
  </si>
  <si>
    <t>INE916DA7CD4</t>
  </si>
  <si>
    <t>0EHFL2017</t>
  </si>
  <si>
    <t>INE530L07046</t>
  </si>
  <si>
    <t>990ILFS24</t>
  </si>
  <si>
    <t>INE871D07NH5</t>
  </si>
  <si>
    <t>990ILFS21</t>
  </si>
  <si>
    <t>INE871D07NG7</t>
  </si>
  <si>
    <t>1115ECL2019</t>
  </si>
  <si>
    <t>INE804I07TF6</t>
  </si>
  <si>
    <t>973LTINF24B</t>
  </si>
  <si>
    <t>INE691I08289</t>
  </si>
  <si>
    <t>1095PVR2019</t>
  </si>
  <si>
    <t>PVR Ltd.</t>
  </si>
  <si>
    <t>INE191H07060</t>
  </si>
  <si>
    <t>0IHFC2015F</t>
  </si>
  <si>
    <t>INE071G08544</t>
  </si>
  <si>
    <t>0IHFC2015G</t>
  </si>
  <si>
    <t>INE071G08551</t>
  </si>
  <si>
    <t>0IHFC2015H</t>
  </si>
  <si>
    <t>INE071G08569</t>
  </si>
  <si>
    <t>0IHFC2015I</t>
  </si>
  <si>
    <t>INE071G08577</t>
  </si>
  <si>
    <t>ECLD72402</t>
  </si>
  <si>
    <t>INE804I07TH2</t>
  </si>
  <si>
    <t>ECLA6E401</t>
  </si>
  <si>
    <t>INE804I07TE9</t>
  </si>
  <si>
    <t>975STFC2015</t>
  </si>
  <si>
    <t>INE721A07HD9</t>
  </si>
  <si>
    <t>0BFL2015I</t>
  </si>
  <si>
    <t>INE296A07AC9</t>
  </si>
  <si>
    <t>0BFL2015J</t>
  </si>
  <si>
    <t>INE296A07AD7</t>
  </si>
  <si>
    <t>0BFL2015K</t>
  </si>
  <si>
    <t>INE296A07AE5</t>
  </si>
  <si>
    <t>0BFL2015L</t>
  </si>
  <si>
    <t>INE296A07AF2</t>
  </si>
  <si>
    <t>0BFL2015M</t>
  </si>
  <si>
    <t>INE296A07AG0</t>
  </si>
  <si>
    <t>0BFL2015N</t>
  </si>
  <si>
    <t>INE296A07AH8</t>
  </si>
  <si>
    <t>147GFSPL20A</t>
  </si>
  <si>
    <t>INE741K07066</t>
  </si>
  <si>
    <t>1402GFSPL16</t>
  </si>
  <si>
    <t>INE741K07074</t>
  </si>
  <si>
    <t>965PNB2024</t>
  </si>
  <si>
    <t>INE160A08019</t>
  </si>
  <si>
    <t>0JMFPL2015D</t>
  </si>
  <si>
    <t>INE523H07239</t>
  </si>
  <si>
    <t>967REC2017</t>
  </si>
  <si>
    <t>INE020B07IB6</t>
  </si>
  <si>
    <t>RCL28FEB14A</t>
  </si>
  <si>
    <t>INE013A07ZB7</t>
  </si>
  <si>
    <t>RCL28FEB14B</t>
  </si>
  <si>
    <t>INE013A07ZA9</t>
  </si>
  <si>
    <t>1013KMPL15</t>
  </si>
  <si>
    <t>INE916DA7CE2</t>
  </si>
  <si>
    <t>99562KMP15</t>
  </si>
  <si>
    <t>INE916DA7CF9</t>
  </si>
  <si>
    <t>100441KMP15</t>
  </si>
  <si>
    <t>INE916DA7CG7</t>
  </si>
  <si>
    <t>101116KMP17</t>
  </si>
  <si>
    <t>INE916DA7CH5</t>
  </si>
  <si>
    <t>0KMPL2017B</t>
  </si>
  <si>
    <t>INE916DA7CI3</t>
  </si>
  <si>
    <t>100553KMP15</t>
  </si>
  <si>
    <t>INE916DA7CJ1</t>
  </si>
  <si>
    <t>RCL06MAR14A</t>
  </si>
  <si>
    <t>INE013A07ZF8</t>
  </si>
  <si>
    <t>RCL05MAR14B</t>
  </si>
  <si>
    <t>INE013A07ZC5</t>
  </si>
  <si>
    <t>RCL05MAR14C</t>
  </si>
  <si>
    <t>INE013A07ZD3</t>
  </si>
  <si>
    <t>RCL05MAR14D</t>
  </si>
  <si>
    <t>INE013A07ZE1</t>
  </si>
  <si>
    <t>102117KMP15</t>
  </si>
  <si>
    <t>INE916DA7CK9</t>
  </si>
  <si>
    <t>100730KMP15</t>
  </si>
  <si>
    <t>INE916DA7CL7</t>
  </si>
  <si>
    <t>100638KMP15</t>
  </si>
  <si>
    <t>INE916DA7CM5</t>
  </si>
  <si>
    <t>10096KMP17</t>
  </si>
  <si>
    <t>INE916DA7CN3</t>
  </si>
  <si>
    <t>973LTINF24C</t>
  </si>
  <si>
    <t>INE691I08305</t>
  </si>
  <si>
    <t>12HLFL2021</t>
  </si>
  <si>
    <t>Hinduja Leyland Finance Ltd</t>
  </si>
  <si>
    <t>INE146O08019</t>
  </si>
  <si>
    <t>0KMPL2016B</t>
  </si>
  <si>
    <t>INE916DA7CQ6</t>
  </si>
  <si>
    <t>ECLB6B401</t>
  </si>
  <si>
    <t>INE804I07TJ8</t>
  </si>
  <si>
    <t>ECLD7B403</t>
  </si>
  <si>
    <t>INE804I07TL4</t>
  </si>
  <si>
    <t>ECLB7D401</t>
  </si>
  <si>
    <t>INE804I07TQ3</t>
  </si>
  <si>
    <t>ECLB7E402</t>
  </si>
  <si>
    <t>INE804I07TR1</t>
  </si>
  <si>
    <t>ECLE6E401</t>
  </si>
  <si>
    <t>INE804I07TU5</t>
  </si>
  <si>
    <t>ECLB6B402</t>
  </si>
  <si>
    <t>INE804I07TT7</t>
  </si>
  <si>
    <t>ECLD4B401</t>
  </si>
  <si>
    <t>INE804I07TS9</t>
  </si>
  <si>
    <t>KARVYB37</t>
  </si>
  <si>
    <t>INE308L07393</t>
  </si>
  <si>
    <t>1145STL17A</t>
  </si>
  <si>
    <t>Sterlite Technologies Ltd.</t>
  </si>
  <si>
    <t>INE089C07034</t>
  </si>
  <si>
    <t>1145STL16B</t>
  </si>
  <si>
    <t>INE089C07042</t>
  </si>
  <si>
    <t>14ALRPL18A</t>
  </si>
  <si>
    <t>Ashiana Landcraft Realty Pvt Ltd</t>
  </si>
  <si>
    <t>INE509P07017</t>
  </si>
  <si>
    <t>14ALRPL18B</t>
  </si>
  <si>
    <t>INE509P07025</t>
  </si>
  <si>
    <t>100213KMP15</t>
  </si>
  <si>
    <t>INE916DA7CO1</t>
  </si>
  <si>
    <t>100501KMP15</t>
  </si>
  <si>
    <t>INE916DA7CP8</t>
  </si>
  <si>
    <t>100592KMP17</t>
  </si>
  <si>
    <t>INE916DA7CR4</t>
  </si>
  <si>
    <t>0JSWIPL15A</t>
  </si>
  <si>
    <t>INE257L07087</t>
  </si>
  <si>
    <t>0JSWIPL16B</t>
  </si>
  <si>
    <t>INE257L07095</t>
  </si>
  <si>
    <t>0JSWIPL17C</t>
  </si>
  <si>
    <t>INE257L07103</t>
  </si>
  <si>
    <t>109OBIL21A</t>
  </si>
  <si>
    <t>O B Infrastructure Ltd</t>
  </si>
  <si>
    <t>INE129L07013</t>
  </si>
  <si>
    <t>115OBIL19B</t>
  </si>
  <si>
    <t>INE129L07021</t>
  </si>
  <si>
    <t>115OBIL22C</t>
  </si>
  <si>
    <t>INE129L07039</t>
  </si>
  <si>
    <t>RCL18MAR14A</t>
  </si>
  <si>
    <t>INE013A07ZL6</t>
  </si>
  <si>
    <t>RCL18MAR14B</t>
  </si>
  <si>
    <t>INE013A07ZM4</t>
  </si>
  <si>
    <t>970HDFC2017</t>
  </si>
  <si>
    <t>INE001A07MK1</t>
  </si>
  <si>
    <t>965HDFC2015</t>
  </si>
  <si>
    <t>INE001A07ML9</t>
  </si>
  <si>
    <t>0JMFPL2015E</t>
  </si>
  <si>
    <t>INE523H07247</t>
  </si>
  <si>
    <t>1019HDB2024</t>
  </si>
  <si>
    <t>INE756I08066</t>
  </si>
  <si>
    <t>104KMIL2016</t>
  </si>
  <si>
    <t>INE975F07CZ4</t>
  </si>
  <si>
    <t>10KMIL2015</t>
  </si>
  <si>
    <t>INE975F07DC1</t>
  </si>
  <si>
    <t>1008BFL2016</t>
  </si>
  <si>
    <t>INE296A07AI6</t>
  </si>
  <si>
    <t>RCL14MAR14A</t>
  </si>
  <si>
    <t>INE013A07ZK8</t>
  </si>
  <si>
    <t>RCL12MAR14B</t>
  </si>
  <si>
    <t>INE013A07ZI2</t>
  </si>
  <si>
    <t>RCL11MAR14C</t>
  </si>
  <si>
    <t>INE013A07ZH4</t>
  </si>
  <si>
    <t>102566RCL17</t>
  </si>
  <si>
    <t>INE013A07ZR3</t>
  </si>
  <si>
    <t>1125SIL2021</t>
  </si>
  <si>
    <t>INE059B07062</t>
  </si>
  <si>
    <t>ECLB6C401</t>
  </si>
  <si>
    <t>INE804I07TW1</t>
  </si>
  <si>
    <t>ECLF7C401</t>
  </si>
  <si>
    <t>INE804I07TV3</t>
  </si>
  <si>
    <t>ECLL5D401</t>
  </si>
  <si>
    <t>INE804I07UA5</t>
  </si>
  <si>
    <t>ECLD7C405</t>
  </si>
  <si>
    <t>INE804I07TY7</t>
  </si>
  <si>
    <t>ECLD7C403</t>
  </si>
  <si>
    <t>INE804I07TZ4</t>
  </si>
  <si>
    <t>ECLB6C402</t>
  </si>
  <si>
    <t>INE804I07UB3</t>
  </si>
  <si>
    <t>RCL21MAR14A</t>
  </si>
  <si>
    <t>INE013A07ZP7</t>
  </si>
  <si>
    <t>RCL21MAR14B</t>
  </si>
  <si>
    <t>INE013A07ZO0</t>
  </si>
  <si>
    <t>0BFL2015O</t>
  </si>
  <si>
    <t>INE296A07AJ4</t>
  </si>
  <si>
    <t>0BFL2015P</t>
  </si>
  <si>
    <t>INE296A07AK2</t>
  </si>
  <si>
    <t>0BFL2015Q</t>
  </si>
  <si>
    <t>INE296A07AL0</t>
  </si>
  <si>
    <t>0BFL2015R</t>
  </si>
  <si>
    <t>INE296A07AM8</t>
  </si>
  <si>
    <t>0BFL2015S</t>
  </si>
  <si>
    <t>INE296A07AN6</t>
  </si>
  <si>
    <t>0BFL2015T</t>
  </si>
  <si>
    <t>INE296A07AO4</t>
  </si>
  <si>
    <t>16RHPL2018</t>
  </si>
  <si>
    <t>Reddy Housing Pvt Ltd</t>
  </si>
  <si>
    <t>INE254Q07018</t>
  </si>
  <si>
    <t>985TIIC2024</t>
  </si>
  <si>
    <t>Tamilnadu Industrial Investment Corporation Ltd</t>
  </si>
  <si>
    <t>INE638F08021</t>
  </si>
  <si>
    <t>952REC2017</t>
  </si>
  <si>
    <t>INE020B07II1</t>
  </si>
  <si>
    <t>0JMFIN2015</t>
  </si>
  <si>
    <t>INE523H07254</t>
  </si>
  <si>
    <t>1125SIMPLEX</t>
  </si>
  <si>
    <t>INE059B07070</t>
  </si>
  <si>
    <t>RCLSR226</t>
  </si>
  <si>
    <t>INE013A07ZQ5</t>
  </si>
  <si>
    <t>973LTINF24D</t>
  </si>
  <si>
    <t>INE691I08297</t>
  </si>
  <si>
    <t>9976LTINF15</t>
  </si>
  <si>
    <t>INE691I07471</t>
  </si>
  <si>
    <t>99706LTIN15</t>
  </si>
  <si>
    <t>INE691I07489</t>
  </si>
  <si>
    <t>99695LTIN15</t>
  </si>
  <si>
    <t>INE691I07497</t>
  </si>
  <si>
    <t>999LTINF15</t>
  </si>
  <si>
    <t>INE691I07505</t>
  </si>
  <si>
    <t>99616LTIN15</t>
  </si>
  <si>
    <t>INE691I07513</t>
  </si>
  <si>
    <t>10BFL2017</t>
  </si>
  <si>
    <t>INE296A07AP1</t>
  </si>
  <si>
    <t>10BFL2017A</t>
  </si>
  <si>
    <t>INE296A07AQ9</t>
  </si>
  <si>
    <t>0BFL2015U</t>
  </si>
  <si>
    <t>INE296A07AR7</t>
  </si>
  <si>
    <t>0BFL2016</t>
  </si>
  <si>
    <t>INE296A07AS5</t>
  </si>
  <si>
    <t>934NTPC2024</t>
  </si>
  <si>
    <t>NTPC Ltd</t>
  </si>
  <si>
    <t>INE733E07JN1</t>
  </si>
  <si>
    <t>972HDFC16A</t>
  </si>
  <si>
    <t>Housing Development Finance CorpLt</t>
  </si>
  <si>
    <t>INE001A07MM7</t>
  </si>
  <si>
    <t>960HDFC15C</t>
  </si>
  <si>
    <t>INE001A07MN5</t>
  </si>
  <si>
    <t>104KMIL2017</t>
  </si>
  <si>
    <t>INE975F07DA5</t>
  </si>
  <si>
    <t>104KMIL16</t>
  </si>
  <si>
    <t>INE975F07DB3</t>
  </si>
  <si>
    <t>RCL27MAR14</t>
  </si>
  <si>
    <t>INE013A07ZS1</t>
  </si>
  <si>
    <t>1250REL20A</t>
  </si>
  <si>
    <t>INE036A07310</t>
  </si>
  <si>
    <t>1250REL20B</t>
  </si>
  <si>
    <t>INE036A07328</t>
  </si>
  <si>
    <t>1250REL20C</t>
  </si>
  <si>
    <t>INE036A07336</t>
  </si>
  <si>
    <t>1250REL20D</t>
  </si>
  <si>
    <t>INE036A07344</t>
  </si>
  <si>
    <t>1250REL20E</t>
  </si>
  <si>
    <t>INE036A07351</t>
  </si>
  <si>
    <t>1375BFSPL20</t>
  </si>
  <si>
    <t>INE667M07028</t>
  </si>
  <si>
    <t>104073MFL15</t>
  </si>
  <si>
    <t>INE511C07383</t>
  </si>
  <si>
    <t>98433KMPL15</t>
  </si>
  <si>
    <t>INE916DA7CS2</t>
  </si>
  <si>
    <t>97803KMPL15</t>
  </si>
  <si>
    <t>INE916DA7CT0</t>
  </si>
  <si>
    <t>101276KMP15</t>
  </si>
  <si>
    <t>INE916DA7CU8</t>
  </si>
  <si>
    <t>101493KMP15</t>
  </si>
  <si>
    <t>INE916DA7CV6</t>
  </si>
  <si>
    <t>1025KMPL16B</t>
  </si>
  <si>
    <t>INE916DA7CW4</t>
  </si>
  <si>
    <t>1025KMPL17</t>
  </si>
  <si>
    <t>INE916DA7CX2</t>
  </si>
  <si>
    <t>1155REL22A</t>
  </si>
  <si>
    <t>INE036A07369</t>
  </si>
  <si>
    <t>1155REL23A</t>
  </si>
  <si>
    <t>INE036A07377</t>
  </si>
  <si>
    <t>1155REL23B</t>
  </si>
  <si>
    <t>INE036A07385</t>
  </si>
  <si>
    <t>1147AUFIN17</t>
  </si>
  <si>
    <t>INE949L07238</t>
  </si>
  <si>
    <t>105COX2019</t>
  </si>
  <si>
    <t>INE008I07320</t>
  </si>
  <si>
    <t>990ILFS2015</t>
  </si>
  <si>
    <t>INE121H07AA8</t>
  </si>
  <si>
    <t>13IFMR2014</t>
  </si>
  <si>
    <t>INE850M07046</t>
  </si>
  <si>
    <t>1055JSW17A</t>
  </si>
  <si>
    <t>INE019A07308</t>
  </si>
  <si>
    <t>105JSW2016B</t>
  </si>
  <si>
    <t>INE019A07290</t>
  </si>
  <si>
    <t>105JSW2016C</t>
  </si>
  <si>
    <t>INE019A07282</t>
  </si>
  <si>
    <t>125RHC2015</t>
  </si>
  <si>
    <t>INE657K07247</t>
  </si>
  <si>
    <t>135FHHPL15</t>
  </si>
  <si>
    <t>Fortis Healthcare Holdings Pvt Ltd</t>
  </si>
  <si>
    <t>INE277L07010</t>
  </si>
  <si>
    <t>14SDPL2017</t>
  </si>
  <si>
    <t>Satya Developers Pvt Ltd</t>
  </si>
  <si>
    <t>INE314Q07010</t>
  </si>
  <si>
    <t>872CSL2029</t>
  </si>
  <si>
    <t>INE704P07030</t>
  </si>
  <si>
    <t>95TMPL2016</t>
  </si>
  <si>
    <t>Tapaswi Merchantile Pvt Ltd</t>
  </si>
  <si>
    <t>INE404Q07019</t>
  </si>
  <si>
    <t>1225ACB19</t>
  </si>
  <si>
    <t>INE749H07057</t>
  </si>
  <si>
    <t>106STFC24A</t>
  </si>
  <si>
    <t>INE721A07HE7</t>
  </si>
  <si>
    <t>106STFC24B</t>
  </si>
  <si>
    <t>INE721A07HF4</t>
  </si>
  <si>
    <t>105STFC21C</t>
  </si>
  <si>
    <t>INE721A07HG2</t>
  </si>
  <si>
    <t>0JMFIN15A</t>
  </si>
  <si>
    <t>INE523H07262</t>
  </si>
  <si>
    <t>RCL02APR14A</t>
  </si>
  <si>
    <t>INE013A07A41</t>
  </si>
  <si>
    <t>RCL28MAR14B</t>
  </si>
  <si>
    <t>INE013A07ZV5</t>
  </si>
  <si>
    <t>0JMFIN16B</t>
  </si>
  <si>
    <t>INE523H07270</t>
  </si>
  <si>
    <t>ECLC7C402</t>
  </si>
  <si>
    <t>INE804I07UF4</t>
  </si>
  <si>
    <t>ECLC5C402</t>
  </si>
  <si>
    <t>INE804I07UD9</t>
  </si>
  <si>
    <t>ECLC6E401</t>
  </si>
  <si>
    <t>INE804I07UG2</t>
  </si>
  <si>
    <t>0ICFPL2019</t>
  </si>
  <si>
    <t>INE896L07116</t>
  </si>
  <si>
    <t>95937KMP15</t>
  </si>
  <si>
    <t>INE916DA7CY0</t>
  </si>
  <si>
    <t>96388KMPL15</t>
  </si>
  <si>
    <t>INE916DA7CZ7</t>
  </si>
  <si>
    <t>95877KMPL15</t>
  </si>
  <si>
    <t>INE916DA7DA8</t>
  </si>
  <si>
    <t>96376KMPL15</t>
  </si>
  <si>
    <t>INE916DA7DB6</t>
  </si>
  <si>
    <t>98474KMPL16</t>
  </si>
  <si>
    <t>INE916DA7DC4</t>
  </si>
  <si>
    <t>9842KMPL17</t>
  </si>
  <si>
    <t>INE916DA7DD2</t>
  </si>
  <si>
    <t>0BAJAJ15A</t>
  </si>
  <si>
    <t>INE296A07AT3</t>
  </si>
  <si>
    <t>1165EFSL16A</t>
  </si>
  <si>
    <t>INE532F07AP8</t>
  </si>
  <si>
    <t>11EFSL2015B</t>
  </si>
  <si>
    <t>INE532F07AO1</t>
  </si>
  <si>
    <t>0BAJAJ15B</t>
  </si>
  <si>
    <t>INE296A07AU1</t>
  </si>
  <si>
    <t>968PNB2024A</t>
  </si>
  <si>
    <t>INE160A08027</t>
  </si>
  <si>
    <t>968PNB2024B</t>
  </si>
  <si>
    <t>INE160A08035</t>
  </si>
  <si>
    <t>0BAJAJ15C</t>
  </si>
  <si>
    <t>INE296A07AV9</t>
  </si>
  <si>
    <t>104LTVPL17</t>
  </si>
  <si>
    <t>L&amp;amp;T Vrindavan Properties Ltd</t>
  </si>
  <si>
    <t>INE246Q07014</t>
  </si>
  <si>
    <t>0BAJAJ15D</t>
  </si>
  <si>
    <t>INE296A07AW7</t>
  </si>
  <si>
    <t>1125SIL21A</t>
  </si>
  <si>
    <t>INE059B07088</t>
  </si>
  <si>
    <t>100066MFL15</t>
  </si>
  <si>
    <t>INE511C07391</t>
  </si>
  <si>
    <t>104946MFL16</t>
  </si>
  <si>
    <t>INE511C07409</t>
  </si>
  <si>
    <t>116RINF15A</t>
  </si>
  <si>
    <t>INE036A07419</t>
  </si>
  <si>
    <t>0EHFL2017A</t>
  </si>
  <si>
    <t>INE530L07053</t>
  </si>
  <si>
    <t>RCL04APR14A</t>
  </si>
  <si>
    <t>INE013A07ZW3</t>
  </si>
  <si>
    <t>RCL04APR14B</t>
  </si>
  <si>
    <t>INE013A07ZZ6</t>
  </si>
  <si>
    <t>RCL04APR14C</t>
  </si>
  <si>
    <t>INE013A07A25</t>
  </si>
  <si>
    <t>RCL04APR14D</t>
  </si>
  <si>
    <t>INE013A07A17</t>
  </si>
  <si>
    <t>RCL04APR14E</t>
  </si>
  <si>
    <t>INE013A07ZY9</t>
  </si>
  <si>
    <t>12HLFL2021A</t>
  </si>
  <si>
    <t>INE146O08027</t>
  </si>
  <si>
    <t>990RHFL2024</t>
  </si>
  <si>
    <t>INE217K07240</t>
  </si>
  <si>
    <t>11MFL2021</t>
  </si>
  <si>
    <t>INE511C08902</t>
  </si>
  <si>
    <t>145MIEL2019</t>
  </si>
  <si>
    <t>INE743C07119</t>
  </si>
  <si>
    <t>14ALRPL23A</t>
  </si>
  <si>
    <t>INEINE509P08</t>
  </si>
  <si>
    <t>14ALRPL23B</t>
  </si>
  <si>
    <t>INE509P08023</t>
  </si>
  <si>
    <t>ECLF6F401</t>
  </si>
  <si>
    <t>INE804I07UP3</t>
  </si>
  <si>
    <t>ECLF5C401</t>
  </si>
  <si>
    <t>INE804I07UO6</t>
  </si>
  <si>
    <t>ECLC6F401</t>
  </si>
  <si>
    <t>INE804I07UI8</t>
  </si>
  <si>
    <t>ECLC7C403</t>
  </si>
  <si>
    <t>INE804I07UK4</t>
  </si>
  <si>
    <t>ECLC7F401</t>
  </si>
  <si>
    <t>INE804I07UL2</t>
  </si>
  <si>
    <t>ECLF6C401</t>
  </si>
  <si>
    <t>INE804I07UH0</t>
  </si>
  <si>
    <t>ECLC7E401</t>
  </si>
  <si>
    <t>INE804I07UN8</t>
  </si>
  <si>
    <t>ECLF7F401</t>
  </si>
  <si>
    <t>INE804I07UM0</t>
  </si>
  <si>
    <t>ECLE7E401</t>
  </si>
  <si>
    <t>INE804I07UJ6</t>
  </si>
  <si>
    <t>213KCPL2019</t>
  </si>
  <si>
    <t>Kapstone Constructions Pvt Ltd</t>
  </si>
  <si>
    <t>INE252M08019</t>
  </si>
  <si>
    <t>9843IOT15A</t>
  </si>
  <si>
    <t>IOT Utkal Energy Services Ltd</t>
  </si>
  <si>
    <t>INE310L07035</t>
  </si>
  <si>
    <t>9843IOT15B</t>
  </si>
  <si>
    <t>INE310L07043</t>
  </si>
  <si>
    <t>9843IOT15C</t>
  </si>
  <si>
    <t>INE310L07050</t>
  </si>
  <si>
    <t>9843IOT15D</t>
  </si>
  <si>
    <t>INE310L07068</t>
  </si>
  <si>
    <t>9843IOT15E</t>
  </si>
  <si>
    <t>INE310L07076</t>
  </si>
  <si>
    <t>9843IOT15F</t>
  </si>
  <si>
    <t>INE310L07084</t>
  </si>
  <si>
    <t>9843IOT15G</t>
  </si>
  <si>
    <t>INE310L07092</t>
  </si>
  <si>
    <t>9843IOT15H</t>
  </si>
  <si>
    <t>INE310L07100</t>
  </si>
  <si>
    <t>9843IOT16A</t>
  </si>
  <si>
    <t>INE310L07118</t>
  </si>
  <si>
    <t>9843IOT16B</t>
  </si>
  <si>
    <t>INE310L07126</t>
  </si>
  <si>
    <t>9843IOT16C</t>
  </si>
  <si>
    <t>INE310L07134</t>
  </si>
  <si>
    <t>9843IOT16D</t>
  </si>
  <si>
    <t>INE310L07142</t>
  </si>
  <si>
    <t>9843IOT18J</t>
  </si>
  <si>
    <t>INE310L07449</t>
  </si>
  <si>
    <t>9843IOT18K</t>
  </si>
  <si>
    <t>INE310L07456</t>
  </si>
  <si>
    <t>9843IOT16E</t>
  </si>
  <si>
    <t>INE310L07159</t>
  </si>
  <si>
    <t>9843IOT18L</t>
  </si>
  <si>
    <t>INE310L07464</t>
  </si>
  <si>
    <t>9843IOT16F</t>
  </si>
  <si>
    <t>INE310L07167</t>
  </si>
  <si>
    <t>9843IOT16G</t>
  </si>
  <si>
    <t>INE310L07175</t>
  </si>
  <si>
    <t>9843IOT19A</t>
  </si>
  <si>
    <t>INE310L07472</t>
  </si>
  <si>
    <t>9843IOT16H</t>
  </si>
  <si>
    <t>INE310L07183</t>
  </si>
  <si>
    <t>9843IOT19B</t>
  </si>
  <si>
    <t>INE310L07480</t>
  </si>
  <si>
    <t>9843IOT19C</t>
  </si>
  <si>
    <t>INE310L07498</t>
  </si>
  <si>
    <t>9843IOT19D</t>
  </si>
  <si>
    <t>INE310L07506</t>
  </si>
  <si>
    <t>9843IOT19E</t>
  </si>
  <si>
    <t>INE310L07514</t>
  </si>
  <si>
    <t>9843IOT16I</t>
  </si>
  <si>
    <t>INE310L07191</t>
  </si>
  <si>
    <t>9843IOT16J</t>
  </si>
  <si>
    <t>INE310L07209</t>
  </si>
  <si>
    <t>9843IOT19F</t>
  </si>
  <si>
    <t>INE310L07522</t>
  </si>
  <si>
    <t>9843IOT16K</t>
  </si>
  <si>
    <t>INE310L07217</t>
  </si>
  <si>
    <t>9843IOT19G</t>
  </si>
  <si>
    <t>INE310L07530</t>
  </si>
  <si>
    <t>9843IOT16L</t>
  </si>
  <si>
    <t>INE310L07225</t>
  </si>
  <si>
    <t>9843IOT19H</t>
  </si>
  <si>
    <t>INE310L07548</t>
  </si>
  <si>
    <t>9843IOT17A</t>
  </si>
  <si>
    <t>INE310L07233</t>
  </si>
  <si>
    <t>9843IOT17B</t>
  </si>
  <si>
    <t>INE310L07241</t>
  </si>
  <si>
    <t>9843IOT17C</t>
  </si>
  <si>
    <t>INE310L07258</t>
  </si>
  <si>
    <t>9843IOT17D</t>
  </si>
  <si>
    <t>INE310L07266</t>
  </si>
  <si>
    <t>9843IOT17E</t>
  </si>
  <si>
    <t>INE310L07274</t>
  </si>
  <si>
    <t>9843IOT17F</t>
  </si>
  <si>
    <t>INE310L07282</t>
  </si>
  <si>
    <t>9843IOT17G</t>
  </si>
  <si>
    <t>INE310L07290</t>
  </si>
  <si>
    <t>9843IOT17H</t>
  </si>
  <si>
    <t>INE310L07308</t>
  </si>
  <si>
    <t>9843IOT19I</t>
  </si>
  <si>
    <t>INE310L07555</t>
  </si>
  <si>
    <t>9843IOT19J</t>
  </si>
  <si>
    <t>INE310L07563</t>
  </si>
  <si>
    <t>9843IOT17I</t>
  </si>
  <si>
    <t>INE310L07316</t>
  </si>
  <si>
    <t>9843IOT17J</t>
  </si>
  <si>
    <t>INE310L07324</t>
  </si>
  <si>
    <t>9843IOT19K</t>
  </si>
  <si>
    <t>INE310L07571</t>
  </si>
  <si>
    <t>9843IOT17K</t>
  </si>
  <si>
    <t>INE310L07332</t>
  </si>
  <si>
    <t>9843IOT19L</t>
  </si>
  <si>
    <t>INE310L07589</t>
  </si>
  <si>
    <t>9843IOT17L</t>
  </si>
  <si>
    <t>INE310L07340</t>
  </si>
  <si>
    <t>9843IOT20A</t>
  </si>
  <si>
    <t>INE310L07597</t>
  </si>
  <si>
    <t>9843IOT18A</t>
  </si>
  <si>
    <t>INE310L07357</t>
  </si>
  <si>
    <t>9843IOT20B</t>
  </si>
  <si>
    <t>INE310L07605</t>
  </si>
  <si>
    <t>9843IOT20C</t>
  </si>
  <si>
    <t>INE310L07613</t>
  </si>
  <si>
    <t>9843IOT20D</t>
  </si>
  <si>
    <t>INE310L07621</t>
  </si>
  <si>
    <t>9843IOT20E</t>
  </si>
  <si>
    <t>INE310L07639</t>
  </si>
  <si>
    <t>9843IOT18B</t>
  </si>
  <si>
    <t>INE310L07365</t>
  </si>
  <si>
    <t>9843IOT20F</t>
  </si>
  <si>
    <t>INE310L07647</t>
  </si>
  <si>
    <t>9843IOT20G</t>
  </si>
  <si>
    <t>INE310L07654</t>
  </si>
  <si>
    <t>9843IOT18C</t>
  </si>
  <si>
    <t>INE310L07373</t>
  </si>
  <si>
    <t>9843IOT20H</t>
  </si>
  <si>
    <t>INE310L07662</t>
  </si>
  <si>
    <t>9843IOT20I</t>
  </si>
  <si>
    <t>INE310L07670</t>
  </si>
  <si>
    <t>9843IOT18D</t>
  </si>
  <si>
    <t>INE310L07381</t>
  </si>
  <si>
    <t>9843IOT20J</t>
  </si>
  <si>
    <t>INE310L07688</t>
  </si>
  <si>
    <t>9843IOT18E</t>
  </si>
  <si>
    <t>INE310L07399</t>
  </si>
  <si>
    <t>9843IOT20K</t>
  </si>
  <si>
    <t>INE310L07696</t>
  </si>
  <si>
    <t>9843IOT18F</t>
  </si>
  <si>
    <t>INE310L07407</t>
  </si>
  <si>
    <t>9843IOT20L</t>
  </si>
  <si>
    <t>INE310L07704</t>
  </si>
  <si>
    <t>9843IOT18G</t>
  </si>
  <si>
    <t>INE310L07415</t>
  </si>
  <si>
    <t>9843IOT21A</t>
  </si>
  <si>
    <t>INE310L07712</t>
  </si>
  <si>
    <t>9843IOT21B</t>
  </si>
  <si>
    <t>INE310L07720</t>
  </si>
  <si>
    <t>9843IOT18H</t>
  </si>
  <si>
    <t>INE310L07423</t>
  </si>
  <si>
    <t>9843IOT21C</t>
  </si>
  <si>
    <t>INE310L07738</t>
  </si>
  <si>
    <t>9843IOT18I</t>
  </si>
  <si>
    <t>INE310L07431</t>
  </si>
  <si>
    <t>1008IOT22A</t>
  </si>
  <si>
    <t>INE310L07746</t>
  </si>
  <si>
    <t>1008IOT22B</t>
  </si>
  <si>
    <t>INE310L07753</t>
  </si>
  <si>
    <t>1008IOT22C</t>
  </si>
  <si>
    <t>INE310L07761</t>
  </si>
  <si>
    <t>1008IOT23A</t>
  </si>
  <si>
    <t>INE310L07779</t>
  </si>
  <si>
    <t>1008IOT23B</t>
  </si>
  <si>
    <t>INE310L07787</t>
  </si>
  <si>
    <t>1008IOT23C</t>
  </si>
  <si>
    <t>INE310L07795</t>
  </si>
  <si>
    <t>1008IOT24A</t>
  </si>
  <si>
    <t>INE310L07803</t>
  </si>
  <si>
    <t>1008IOT24B</t>
  </si>
  <si>
    <t>INE310L07811</t>
  </si>
  <si>
    <t>1063IOT28A</t>
  </si>
  <si>
    <t>INE310L07985</t>
  </si>
  <si>
    <t>1008IOT24C</t>
  </si>
  <si>
    <t>INE310L07829</t>
  </si>
  <si>
    <t>1063IOT28B</t>
  </si>
  <si>
    <t>INE310L07993</t>
  </si>
  <si>
    <t>1008IOT25A</t>
  </si>
  <si>
    <t>INE310L07837</t>
  </si>
  <si>
    <t>1063IOT28C</t>
  </si>
  <si>
    <t>INE310L07AA9</t>
  </si>
  <si>
    <t>1008IOT25B</t>
  </si>
  <si>
    <t>INE310L07845</t>
  </si>
  <si>
    <t>1063IOT28D</t>
  </si>
  <si>
    <t>INE310L07AB7</t>
  </si>
  <si>
    <t>1008IOT25C</t>
  </si>
  <si>
    <t>INE310L07852</t>
  </si>
  <si>
    <t>1063IOT28E</t>
  </si>
  <si>
    <t>INE310L07AC5</t>
  </si>
  <si>
    <t>1063IOT28F</t>
  </si>
  <si>
    <t>INE310L07AD3</t>
  </si>
  <si>
    <t>9843IOT2015</t>
  </si>
  <si>
    <t>INE310L07027</t>
  </si>
  <si>
    <t>1008IOT26A</t>
  </si>
  <si>
    <t>INE310L07860</t>
  </si>
  <si>
    <t>1008IOT26B</t>
  </si>
  <si>
    <t>INE310L07878</t>
  </si>
  <si>
    <t>1008IOT26C</t>
  </si>
  <si>
    <t>INE310L07886</t>
  </si>
  <si>
    <t>1008IOT27A</t>
  </si>
  <si>
    <t>INE310L07894</t>
  </si>
  <si>
    <t>1008IOT27B</t>
  </si>
  <si>
    <t>INE310L07902</t>
  </si>
  <si>
    <t>1008IOT27C</t>
  </si>
  <si>
    <t>INE310L07910</t>
  </si>
  <si>
    <t>1008IOT28A</t>
  </si>
  <si>
    <t>INE310L07928</t>
  </si>
  <si>
    <t>1008IOT28B</t>
  </si>
  <si>
    <t>INE310L07936</t>
  </si>
  <si>
    <t>1008IOT28C</t>
  </si>
  <si>
    <t>INE310L07944</t>
  </si>
  <si>
    <t>1008IOT28D</t>
  </si>
  <si>
    <t>INE310L07951</t>
  </si>
  <si>
    <t>1008IOT28E</t>
  </si>
  <si>
    <t>INE310L07969</t>
  </si>
  <si>
    <t>1008IOT28F</t>
  </si>
  <si>
    <t>INE310L07977</t>
  </si>
  <si>
    <t>15GCORP22</t>
  </si>
  <si>
    <t>GCorp Spaces Pvt Ltd</t>
  </si>
  <si>
    <t>INE518Q07016</t>
  </si>
  <si>
    <t>115FLFL2020</t>
  </si>
  <si>
    <t>INE452O07039</t>
  </si>
  <si>
    <t>1085IRPL15A</t>
  </si>
  <si>
    <t>Incline Realty Pvt Ltd</t>
  </si>
  <si>
    <t>INE568Q07011</t>
  </si>
  <si>
    <t>1085IRPL16B</t>
  </si>
  <si>
    <t>INE568Q07029</t>
  </si>
  <si>
    <t>1085IRPL17C</t>
  </si>
  <si>
    <t>INE568Q07037</t>
  </si>
  <si>
    <t>1085IRPL17D</t>
  </si>
  <si>
    <t>INE568Q07045</t>
  </si>
  <si>
    <t>213KCPL19A</t>
  </si>
  <si>
    <t>INE252M08027</t>
  </si>
  <si>
    <t>1010RCL2024</t>
  </si>
  <si>
    <t>INE013A07A33</t>
  </si>
  <si>
    <t>990BFL2016A</t>
  </si>
  <si>
    <t>INE296A07AX5</t>
  </si>
  <si>
    <t>10BFL2019B</t>
  </si>
  <si>
    <t>INE296A07AY3</t>
  </si>
  <si>
    <t>990BFL2017C</t>
  </si>
  <si>
    <t>INE296A07AZ0</t>
  </si>
  <si>
    <t>990BFL2016D</t>
  </si>
  <si>
    <t>INE296A07BA1</t>
  </si>
  <si>
    <t>1365AFSPL16</t>
  </si>
  <si>
    <t>Arohan Financial Services Pvt Ltd</t>
  </si>
  <si>
    <t>INE808K07014</t>
  </si>
  <si>
    <t>1BBPL2023A</t>
  </si>
  <si>
    <t>INE373P08024</t>
  </si>
  <si>
    <t>0YGRPL26</t>
  </si>
  <si>
    <t>YG Realty Pvt Ltd</t>
  </si>
  <si>
    <t>INE314L07011</t>
  </si>
  <si>
    <t>1175TBVF20A</t>
  </si>
  <si>
    <t>INE502K07047</t>
  </si>
  <si>
    <t>1390SVCPL16</t>
  </si>
  <si>
    <t>SV Creditline Pvt Ltd</t>
  </si>
  <si>
    <t>INE472Q07016</t>
  </si>
  <si>
    <t>1390ISFCL16</t>
  </si>
  <si>
    <t>Indian School Finance Company Pvt Ltd</t>
  </si>
  <si>
    <t>INE471Q07018</t>
  </si>
  <si>
    <t>129SMFPL16A</t>
  </si>
  <si>
    <t>Suryoday Micro Finance Pvt Ltd</t>
  </si>
  <si>
    <t>INE428Q07018</t>
  </si>
  <si>
    <t>147SMFPL20B</t>
  </si>
  <si>
    <t>INE428Q07026</t>
  </si>
  <si>
    <t>1390AMPL16</t>
  </si>
  <si>
    <t>Annapurna Microfinance Pvt Ltd</t>
  </si>
  <si>
    <t>INE515Q07012</t>
  </si>
  <si>
    <t>0YGRPL26A</t>
  </si>
  <si>
    <t>INE314L07029</t>
  </si>
  <si>
    <t>1147AUFIL16</t>
  </si>
  <si>
    <t>INE949L07246</t>
  </si>
  <si>
    <t>14PFSPL16A</t>
  </si>
  <si>
    <t>Pahal Financial Services Pvt Ltd</t>
  </si>
  <si>
    <t>INE514Q07015</t>
  </si>
  <si>
    <t>1315DMPL16</t>
  </si>
  <si>
    <t>Disha Microfin Pvt Ltd</t>
  </si>
  <si>
    <t>INE519Q07014</t>
  </si>
  <si>
    <t>1725CDPL17</t>
  </si>
  <si>
    <t>Cayden Developers Pvt Ltd</t>
  </si>
  <si>
    <t>INE879P07014</t>
  </si>
  <si>
    <t>1419IFLPL16</t>
  </si>
  <si>
    <t>Intrepid Finance And Leasing Pvt Ltd</t>
  </si>
  <si>
    <t>INE517Q07018</t>
  </si>
  <si>
    <t>1315FFSL16</t>
  </si>
  <si>
    <t>Future Financial Services Ltd</t>
  </si>
  <si>
    <t>INE801M07015</t>
  </si>
  <si>
    <t>12BMFPL19</t>
  </si>
  <si>
    <t>BMFPL-12%-9-5-19-PVT</t>
  </si>
  <si>
    <t>INE059K07014</t>
  </si>
  <si>
    <t>10BFL2019A</t>
  </si>
  <si>
    <t>BFL-10%-96I-25-4-19-PVT</t>
  </si>
  <si>
    <t>INE296A07BB9</t>
  </si>
  <si>
    <t>0PUNE2015</t>
  </si>
  <si>
    <t>Pune Infoport Pvt Ltd</t>
  </si>
  <si>
    <t>INE642Q08012</t>
  </si>
  <si>
    <t>990BFL2017B</t>
  </si>
  <si>
    <t>BFL-9.9%-96II-25-4-17-PVT</t>
  </si>
  <si>
    <t>INE296A07BC7</t>
  </si>
  <si>
    <t>985BFL2016C</t>
  </si>
  <si>
    <t>BFL-9.85%-96III-25-4-16-PVT</t>
  </si>
  <si>
    <t>INE296A07BD5</t>
  </si>
  <si>
    <t>985BFL2016D</t>
  </si>
  <si>
    <t>BFL-9.85%-96IV-7-4-16-PVT</t>
  </si>
  <si>
    <t>INE296A07BE3</t>
  </si>
  <si>
    <t>0BFL2016E</t>
  </si>
  <si>
    <t>BFL-ZC-96V-28-4-16-PVT</t>
  </si>
  <si>
    <t>INE296A07BF0</t>
  </si>
  <si>
    <t>0AIIL2015</t>
  </si>
  <si>
    <t>ADANI INFRA (INDIA) LTD</t>
  </si>
  <si>
    <t>INE701Q07018</t>
  </si>
  <si>
    <t>1675GREDL21</t>
  </si>
  <si>
    <t>GOODTIME REAL ESTATE DEVELOPMENT Pvt Ltd</t>
  </si>
  <si>
    <t>INE687Q07019</t>
  </si>
  <si>
    <t>ECLG6E401</t>
  </si>
  <si>
    <t>INE804I07UR9</t>
  </si>
  <si>
    <t>1480SMFPL17</t>
  </si>
  <si>
    <t>INE428Q07034</t>
  </si>
  <si>
    <t>980RHFL2024</t>
  </si>
  <si>
    <t>INE217K07257</t>
  </si>
  <si>
    <t>981KMPL2015</t>
  </si>
  <si>
    <t>INE916DA7DE0</t>
  </si>
  <si>
    <t>994KMPL2016</t>
  </si>
  <si>
    <t>INE916DA7DF7</t>
  </si>
  <si>
    <t>990KMPL2016</t>
  </si>
  <si>
    <t>INE916DA7DG5</t>
  </si>
  <si>
    <t>0KMPL2016A</t>
  </si>
  <si>
    <t>INE916DA7DH3</t>
  </si>
  <si>
    <t>995KMPL2016</t>
  </si>
  <si>
    <t>INE916DA7DI1</t>
  </si>
  <si>
    <t>988KMPL2016</t>
  </si>
  <si>
    <t>INE916DA7DJ9</t>
  </si>
  <si>
    <t>989KMPL2017</t>
  </si>
  <si>
    <t>INE916DA7DK7</t>
  </si>
  <si>
    <t>990KMPL2017</t>
  </si>
  <si>
    <t>INE916DA7DL5</t>
  </si>
  <si>
    <t>99KMPL2017</t>
  </si>
  <si>
    <t>INE916DA7DM3</t>
  </si>
  <si>
    <t>995KMPL2017</t>
  </si>
  <si>
    <t>INE916DA7DN1</t>
  </si>
  <si>
    <t>993KMPL2017</t>
  </si>
  <si>
    <t>INE916DA7DO9</t>
  </si>
  <si>
    <t>1065SREI14</t>
  </si>
  <si>
    <t>SREI Equipment Finance Ltd</t>
  </si>
  <si>
    <t>INE881J07DF6</t>
  </si>
  <si>
    <t>0SGGD2019</t>
  </si>
  <si>
    <t>SGGD Projects Development Pvt Ltd</t>
  </si>
  <si>
    <t>INE627P08015</t>
  </si>
  <si>
    <t>0SGGD2019A</t>
  </si>
  <si>
    <t>INE627P08023</t>
  </si>
  <si>
    <t>1475EKAF19</t>
  </si>
  <si>
    <t>INE124N07028</t>
  </si>
  <si>
    <t>109DLF2021</t>
  </si>
  <si>
    <t>DLF Emporio Ltd</t>
  </si>
  <si>
    <t>INE866N07016</t>
  </si>
  <si>
    <t>1110ECL19A</t>
  </si>
  <si>
    <t>INE804I07UV1</t>
  </si>
  <si>
    <t>0ECL17B</t>
  </si>
  <si>
    <t>INE804I07UW9</t>
  </si>
  <si>
    <t>0ECL2016C</t>
  </si>
  <si>
    <t>INE804I07UX7</t>
  </si>
  <si>
    <t>0ECL2016D</t>
  </si>
  <si>
    <t>INE804I07UY5</t>
  </si>
  <si>
    <t>147SFPL2017</t>
  </si>
  <si>
    <t>INE509M07022</t>
  </si>
  <si>
    <t>975APSFC24</t>
  </si>
  <si>
    <t>Andhra Pradesh State Financial Corporation</t>
  </si>
  <si>
    <t>INE695F09441</t>
  </si>
  <si>
    <t>0YGRPL26B</t>
  </si>
  <si>
    <t>INE314L07037</t>
  </si>
  <si>
    <t>96205KMP16A</t>
  </si>
  <si>
    <t>INE916DA7DV4</t>
  </si>
  <si>
    <t>0KMPL16</t>
  </si>
  <si>
    <t>INE916DA7DW2</t>
  </si>
  <si>
    <t>965KMPL2016</t>
  </si>
  <si>
    <t>INE916DA7DX0</t>
  </si>
  <si>
    <t>96638KMPL16</t>
  </si>
  <si>
    <t>INE916DA7DY8</t>
  </si>
  <si>
    <t>96319KMPL16</t>
  </si>
  <si>
    <t>INE916DA7DZ5</t>
  </si>
  <si>
    <t>965KMPL17</t>
  </si>
  <si>
    <t>INE916DA7EA6</t>
  </si>
  <si>
    <t>970KMPL17</t>
  </si>
  <si>
    <t>INE916DA7EB4</t>
  </si>
  <si>
    <t>96428KMPL15</t>
  </si>
  <si>
    <t>INE916DA7DP6</t>
  </si>
  <si>
    <t>96779KMPL16</t>
  </si>
  <si>
    <t>INE916DA7DQ4</t>
  </si>
  <si>
    <t>970KMPL2016</t>
  </si>
  <si>
    <t>INE916DA7DR2</t>
  </si>
  <si>
    <t>98061KMPL17</t>
  </si>
  <si>
    <t>INE916DA7DS0</t>
  </si>
  <si>
    <t>995KMPL17</t>
  </si>
  <si>
    <t>INE916DA7DT8</t>
  </si>
  <si>
    <t>970KMPL2017</t>
  </si>
  <si>
    <t>INE916DA7DU6</t>
  </si>
  <si>
    <t>0HDFC2015</t>
  </si>
  <si>
    <t>INE001A07MO3</t>
  </si>
  <si>
    <t>20HRPL2017</t>
  </si>
  <si>
    <t>Hazel Realty Pvt Ltd</t>
  </si>
  <si>
    <t>INE688Q08015</t>
  </si>
  <si>
    <t>15GCORP22A</t>
  </si>
  <si>
    <t>INE518Q07024</t>
  </si>
  <si>
    <t>ECLH6E402</t>
  </si>
  <si>
    <t>INE804I07UZ2</t>
  </si>
  <si>
    <t>ECLE7H401</t>
  </si>
  <si>
    <t>INE804I07VE5</t>
  </si>
  <si>
    <t>ECLE6E402</t>
  </si>
  <si>
    <t>INE804I07VC9</t>
  </si>
  <si>
    <t>970IIL2019A</t>
  </si>
  <si>
    <t>India Infradebt Ltd</t>
  </si>
  <si>
    <t>INE537P07018</t>
  </si>
  <si>
    <t>510NLL2019</t>
  </si>
  <si>
    <t>Nirmal Lifestyle Ltd</t>
  </si>
  <si>
    <t>INE023O07061</t>
  </si>
  <si>
    <t>970IIL2024B</t>
  </si>
  <si>
    <t>INE537P07026</t>
  </si>
  <si>
    <t>97471LTIF24</t>
  </si>
  <si>
    <t>INE691I07521</t>
  </si>
  <si>
    <t>97544LTIN16</t>
  </si>
  <si>
    <t>INE691I07539</t>
  </si>
  <si>
    <t>975LTINF16</t>
  </si>
  <si>
    <t>INE691I07547</t>
  </si>
  <si>
    <t>1150ENML15</t>
  </si>
  <si>
    <t>Indian Express Newspapers (Mumbai) Ltd</t>
  </si>
  <si>
    <t>INE146J07011</t>
  </si>
  <si>
    <t>907HDFC15A</t>
  </si>
  <si>
    <t>INE001A07MP0</t>
  </si>
  <si>
    <t>1094EHFL17</t>
  </si>
  <si>
    <t>INE530L07079</t>
  </si>
  <si>
    <t>109424EHF16</t>
  </si>
  <si>
    <t>INE530L07061</t>
  </si>
  <si>
    <t>ECLH5E401</t>
  </si>
  <si>
    <t>INE804I07VA3</t>
  </si>
  <si>
    <t>ECLH6E401</t>
  </si>
  <si>
    <t>INE804I07VB1</t>
  </si>
  <si>
    <t>ECLE6F401</t>
  </si>
  <si>
    <t>INE804I07VF2</t>
  </si>
  <si>
    <t>105HLFL2017</t>
  </si>
  <si>
    <t>INE146O07011</t>
  </si>
  <si>
    <t>0IBHFL2016</t>
  </si>
  <si>
    <t>INE148I07597</t>
  </si>
  <si>
    <t>0IBHFL2017</t>
  </si>
  <si>
    <t>INE148I07605</t>
  </si>
  <si>
    <t>0IBHFL2017A</t>
  </si>
  <si>
    <t>INE148I07613</t>
  </si>
  <si>
    <t>0IBHFL2017B</t>
  </si>
  <si>
    <t>INE148I07621</t>
  </si>
  <si>
    <t>1015IBHFL24</t>
  </si>
  <si>
    <t>INE148I07639</t>
  </si>
  <si>
    <t>45IBHFL2017</t>
  </si>
  <si>
    <t>INE148I07647</t>
  </si>
  <si>
    <t>95LTINF2017</t>
  </si>
  <si>
    <t>INE691I07554</t>
  </si>
  <si>
    <t>94KMPL2016</t>
  </si>
  <si>
    <t>INE916DA7EC2</t>
  </si>
  <si>
    <t>95KMPL2016</t>
  </si>
  <si>
    <t>INE916DA7ED0</t>
  </si>
  <si>
    <t>10858AUFI16</t>
  </si>
  <si>
    <t>INE949L07253</t>
  </si>
  <si>
    <t>95KMPL2017</t>
  </si>
  <si>
    <t>INE916DA7EE8</t>
  </si>
  <si>
    <t>1075PVR2019</t>
  </si>
  <si>
    <t>INE191H07078</t>
  </si>
  <si>
    <t>895HDFC2015</t>
  </si>
  <si>
    <t>INE001A07MQ8</t>
  </si>
  <si>
    <t>899HDFC2015</t>
  </si>
  <si>
    <t>INE001A07MR6</t>
  </si>
  <si>
    <t>1225ACB19A</t>
  </si>
  <si>
    <t>INE749H07065</t>
  </si>
  <si>
    <t>0GIPL2015A</t>
  </si>
  <si>
    <t>INE219O07065</t>
  </si>
  <si>
    <t>0GIPL2016B</t>
  </si>
  <si>
    <t>INE219O07073</t>
  </si>
  <si>
    <t>0GIPL2017C</t>
  </si>
  <si>
    <t>INE219O07081</t>
  </si>
  <si>
    <t>0GIPL2018D</t>
  </si>
  <si>
    <t>INE219O07099</t>
  </si>
  <si>
    <t>0GIPL2019E</t>
  </si>
  <si>
    <t>INE219O07107</t>
  </si>
  <si>
    <t>1155ICFP17A</t>
  </si>
  <si>
    <t>INE896L07124</t>
  </si>
  <si>
    <t>1155ICFP17B</t>
  </si>
  <si>
    <t>INE896L07132</t>
  </si>
  <si>
    <t>1155ICFP16C</t>
  </si>
  <si>
    <t>INE896L07140</t>
  </si>
  <si>
    <t>0ICFPL2017D</t>
  </si>
  <si>
    <t>INE896L07157</t>
  </si>
  <si>
    <t>1155ICFP17E</t>
  </si>
  <si>
    <t>INE896L07165</t>
  </si>
  <si>
    <t>1155ICFP16F</t>
  </si>
  <si>
    <t>INE896L07173</t>
  </si>
  <si>
    <t>1155ICFP17G</t>
  </si>
  <si>
    <t>INE896L07181</t>
  </si>
  <si>
    <t>114ICFPL17H</t>
  </si>
  <si>
    <t>INE896L07199</t>
  </si>
  <si>
    <t>124HLFL2019</t>
  </si>
  <si>
    <t>INE146O08035</t>
  </si>
  <si>
    <t>124HLFL2020</t>
  </si>
  <si>
    <t>INE146O08043</t>
  </si>
  <si>
    <t>902REC2019</t>
  </si>
  <si>
    <t>INE020B07IV4</t>
  </si>
  <si>
    <t>905LTINF15A</t>
  </si>
  <si>
    <t>INE691I07596</t>
  </si>
  <si>
    <t>920LTINF15B</t>
  </si>
  <si>
    <t>INE691I07604</t>
  </si>
  <si>
    <t>925LTINF19C</t>
  </si>
  <si>
    <t>INE691I07612</t>
  </si>
  <si>
    <t>1092SEFL24</t>
  </si>
  <si>
    <t>INE881J07DG4</t>
  </si>
  <si>
    <t>1070SIL2021</t>
  </si>
  <si>
    <t>INE429C07040</t>
  </si>
  <si>
    <t>6SIPL2019</t>
  </si>
  <si>
    <t>Sadbhav Infrastructure Projects Ltd</t>
  </si>
  <si>
    <t>INE764L07017</t>
  </si>
  <si>
    <t>6SIPL2020</t>
  </si>
  <si>
    <t>INE764L07025</t>
  </si>
  <si>
    <t>980RHFL19</t>
  </si>
  <si>
    <t>INE217K07273</t>
  </si>
  <si>
    <t>109DLFPL21</t>
  </si>
  <si>
    <t>DLF Promenade Ltd</t>
  </si>
  <si>
    <t>INE865N07018</t>
  </si>
  <si>
    <t>960LTIDFL19</t>
  </si>
  <si>
    <t>L&amp;amp;T Infra Debt Fund Ltd</t>
  </si>
  <si>
    <t>INE235P07019</t>
  </si>
  <si>
    <t>970LTIDFL21</t>
  </si>
  <si>
    <t>INE235P07027</t>
  </si>
  <si>
    <t>970LTIDFL24</t>
  </si>
  <si>
    <t>INE235P07035</t>
  </si>
  <si>
    <t>115SREI19A</t>
  </si>
  <si>
    <t>INE872A07TD5</t>
  </si>
  <si>
    <t>114SREI24B</t>
  </si>
  <si>
    <t>INE872A07TE3</t>
  </si>
  <si>
    <t>1135SREI19C</t>
  </si>
  <si>
    <t>INE872A07TF0</t>
  </si>
  <si>
    <t>10APPUHL19</t>
  </si>
  <si>
    <t>Appu Hotels Ltd</t>
  </si>
  <si>
    <t>INE820F07027</t>
  </si>
  <si>
    <t>10NEPL2017</t>
  </si>
  <si>
    <t>Nobility Estates Pvt Ltd</t>
  </si>
  <si>
    <t>INE793Q08013</t>
  </si>
  <si>
    <t>145UMFPL17</t>
  </si>
  <si>
    <t>INE396P07043</t>
  </si>
  <si>
    <t>109SEFL2024</t>
  </si>
  <si>
    <t>INE881J07DH2</t>
  </si>
  <si>
    <t>105IBHFL17</t>
  </si>
  <si>
    <t>INE148I07654</t>
  </si>
  <si>
    <t>94135KMPL16</t>
  </si>
  <si>
    <t>INE916DA7EF5</t>
  </si>
  <si>
    <t>925LTINF19</t>
  </si>
  <si>
    <t>INE691I07562</t>
  </si>
  <si>
    <t>139ESAF20</t>
  </si>
  <si>
    <t>ESAF Microfinance and Investments Pvt Ltd</t>
  </si>
  <si>
    <t>INE879Q07012</t>
  </si>
  <si>
    <t>97HDB2024</t>
  </si>
  <si>
    <t>INE756I08074</t>
  </si>
  <si>
    <t>924HDFC2024</t>
  </si>
  <si>
    <t>INE001A07MS4</t>
  </si>
  <si>
    <t>980RHFL19A</t>
  </si>
  <si>
    <t>INE217K07265</t>
  </si>
  <si>
    <t>ECLH6F401</t>
  </si>
  <si>
    <t>INE804I07VI6</t>
  </si>
  <si>
    <t>ECLE6H401</t>
  </si>
  <si>
    <t>INE804I07VJ4</t>
  </si>
  <si>
    <t>ECLF6F402</t>
  </si>
  <si>
    <t>INE804I07VK2</t>
  </si>
  <si>
    <t>ECLH6F402</t>
  </si>
  <si>
    <t>INE804I07VL0</t>
  </si>
  <si>
    <t>ECLF6I401</t>
  </si>
  <si>
    <t>INE804I07VM8</t>
  </si>
  <si>
    <t>925RJIL2024</t>
  </si>
  <si>
    <t>INE110L08037</t>
  </si>
  <si>
    <t>1225PCIL19</t>
  </si>
  <si>
    <t>Penna Cement Industries Ltd</t>
  </si>
  <si>
    <t>INE862I07015</t>
  </si>
  <si>
    <t>93023KMPL15</t>
  </si>
  <si>
    <t>INE916DA7EG3</t>
  </si>
  <si>
    <t>4321KMPL15</t>
  </si>
  <si>
    <t>INE916DA7EH1</t>
  </si>
  <si>
    <t>950KMPL17</t>
  </si>
  <si>
    <t>INE916DA7EI9</t>
  </si>
  <si>
    <t>95087KMPL17</t>
  </si>
  <si>
    <t>INE916DA7EJ7</t>
  </si>
  <si>
    <t>1260UFSPL19</t>
  </si>
  <si>
    <t>INE334L07100</t>
  </si>
  <si>
    <t>949HDB24A</t>
  </si>
  <si>
    <t>INE756I07399</t>
  </si>
  <si>
    <t>89636HDB15B</t>
  </si>
  <si>
    <t>INE756I07415</t>
  </si>
  <si>
    <t>90124HDB15C</t>
  </si>
  <si>
    <t>INE756I07407</t>
  </si>
  <si>
    <t>102508MFL16</t>
  </si>
  <si>
    <t>INE511C07425</t>
  </si>
  <si>
    <t>1025MFL2017</t>
  </si>
  <si>
    <t>INE511C07458</t>
  </si>
  <si>
    <t>1025MFL2016</t>
  </si>
  <si>
    <t>INE511C07433</t>
  </si>
  <si>
    <t>102605MFL16</t>
  </si>
  <si>
    <t>INE511C07417</t>
  </si>
  <si>
    <t>102221MFL17</t>
  </si>
  <si>
    <t>INE511C07441</t>
  </si>
  <si>
    <t>1475AMPL19</t>
  </si>
  <si>
    <t>INE515Q07020</t>
  </si>
  <si>
    <t>1005APSE15A</t>
  </si>
  <si>
    <t>INE742F07189</t>
  </si>
  <si>
    <t>1005APSE15B</t>
  </si>
  <si>
    <t>INE742F07205</t>
  </si>
  <si>
    <t>105APSEZ16C</t>
  </si>
  <si>
    <t>INE742F07221</t>
  </si>
  <si>
    <t>105APSE16D</t>
  </si>
  <si>
    <t>INE742F07247</t>
  </si>
  <si>
    <t>960APSEZ16E</t>
  </si>
  <si>
    <t>INE742F07262</t>
  </si>
  <si>
    <t>98APSEZ15F</t>
  </si>
  <si>
    <t>INE742F07197</t>
  </si>
  <si>
    <t>98APSEZ15G</t>
  </si>
  <si>
    <t>INE742F07213</t>
  </si>
  <si>
    <t>98APSEZ16H</t>
  </si>
  <si>
    <t>INE742F07239</t>
  </si>
  <si>
    <t>98APSEZ16I</t>
  </si>
  <si>
    <t>INE742F07254</t>
  </si>
  <si>
    <t>0YGRPL26C</t>
  </si>
  <si>
    <t>INE314L07045</t>
  </si>
  <si>
    <t>1145MFL2021</t>
  </si>
  <si>
    <t>INE511C08910</t>
  </si>
  <si>
    <t>1475AFSPL18</t>
  </si>
  <si>
    <t>INE808K07022</t>
  </si>
  <si>
    <t>14FTPL2020</t>
  </si>
  <si>
    <t>Futura Techpark Pvt Ltd</t>
  </si>
  <si>
    <t>INE837Q08018</t>
  </si>
  <si>
    <t>1475SMFPL17</t>
  </si>
  <si>
    <t>INE428Q07042</t>
  </si>
  <si>
    <t>0SREI2017</t>
  </si>
  <si>
    <t>INE881J07DI0</t>
  </si>
  <si>
    <t>11ECLFL19</t>
  </si>
  <si>
    <t>INE804I07VQ9</t>
  </si>
  <si>
    <t>904LTINF15</t>
  </si>
  <si>
    <t>INE691I07620</t>
  </si>
  <si>
    <t>940LTINF15</t>
  </si>
  <si>
    <t>INE691I07638</t>
  </si>
  <si>
    <t>950LTIF16</t>
  </si>
  <si>
    <t>INE691I07646</t>
  </si>
  <si>
    <t>930LTIF19</t>
  </si>
  <si>
    <t>INE691I07653</t>
  </si>
  <si>
    <t>1225ACB19B</t>
  </si>
  <si>
    <t>INE749H07073</t>
  </si>
  <si>
    <t>1015IHFL15A</t>
  </si>
  <si>
    <t>INE148I07688</t>
  </si>
  <si>
    <t>1035IHFL16B</t>
  </si>
  <si>
    <t>INE148I07696</t>
  </si>
  <si>
    <t>1035IHFL17C</t>
  </si>
  <si>
    <t>INE148I07704</t>
  </si>
  <si>
    <t>1065SREI16B</t>
  </si>
  <si>
    <t>INE881J07DJ8</t>
  </si>
  <si>
    <t>630IRFC17</t>
  </si>
  <si>
    <t>Indian Railway Finance Corporation</t>
  </si>
  <si>
    <t>INE053F09GT0</t>
  </si>
  <si>
    <t>1285JFSPL20</t>
  </si>
  <si>
    <t>INE953L07073</t>
  </si>
  <si>
    <t>ECLL5F403</t>
  </si>
  <si>
    <t>INE804I07VP1</t>
  </si>
  <si>
    <t>ECLF7I402</t>
  </si>
  <si>
    <t>INE804I07VN6</t>
  </si>
  <si>
    <t>ECLE7H404</t>
  </si>
  <si>
    <t>INE804I07VO4</t>
  </si>
  <si>
    <t>ECLH6I401</t>
  </si>
  <si>
    <t>INE804I07VW7</t>
  </si>
  <si>
    <t>1045IHFL16A</t>
  </si>
  <si>
    <t>INE148I07738</t>
  </si>
  <si>
    <t>0IHFL2016B</t>
  </si>
  <si>
    <t>INE148I07712</t>
  </si>
  <si>
    <t>0IHFL17</t>
  </si>
  <si>
    <t>INE148I07720</t>
  </si>
  <si>
    <t>4IHFL16</t>
  </si>
  <si>
    <t>INE148I07761</t>
  </si>
  <si>
    <t>1035IHFL16</t>
  </si>
  <si>
    <t>INE148I07753</t>
  </si>
  <si>
    <t>950ILFS19</t>
  </si>
  <si>
    <t>INE121H07AB6</t>
  </si>
  <si>
    <t>950ILFS24</t>
  </si>
  <si>
    <t>INE121H07AC4</t>
  </si>
  <si>
    <t>911PFC2017A</t>
  </si>
  <si>
    <t>Power Finance Corporation Ltd</t>
  </si>
  <si>
    <t>INE134E08FY5</t>
  </si>
  <si>
    <t>915PFC2019B</t>
  </si>
  <si>
    <t>INE134E08FZ2</t>
  </si>
  <si>
    <t>920PFC2021C</t>
  </si>
  <si>
    <t>INE134E08GA3</t>
  </si>
  <si>
    <t>936PFC21</t>
  </si>
  <si>
    <t>INE134E08DR4</t>
  </si>
  <si>
    <t>944PFC21</t>
  </si>
  <si>
    <t>INE134E08DW4</t>
  </si>
  <si>
    <t>1130RFL2015</t>
  </si>
  <si>
    <t>INE958G07973</t>
  </si>
  <si>
    <t>970PFC21</t>
  </si>
  <si>
    <t>INE134E07505</t>
  </si>
  <si>
    <t>948PFC22</t>
  </si>
  <si>
    <t>INE134E08EO9</t>
  </si>
  <si>
    <t>1135RFL2017</t>
  </si>
  <si>
    <t>INE958G07965</t>
  </si>
  <si>
    <t>939PFC22</t>
  </si>
  <si>
    <t>INE134E08EU6</t>
  </si>
  <si>
    <t>929PFC22</t>
  </si>
  <si>
    <t>INE134E08EX0</t>
  </si>
  <si>
    <t>1175CREDILA</t>
  </si>
  <si>
    <t>Credila Financial Services Pvt Ltd</t>
  </si>
  <si>
    <t>INE539K08112</t>
  </si>
  <si>
    <t>884PFC23</t>
  </si>
  <si>
    <t>INE134E08FJ6</t>
  </si>
  <si>
    <t>1130RFL2016</t>
  </si>
  <si>
    <t>INE958G07957</t>
  </si>
  <si>
    <t>887PFC23`</t>
  </si>
  <si>
    <t>INE134E08FP3</t>
  </si>
  <si>
    <t>890PFC23</t>
  </si>
  <si>
    <t>INE134E08FN8</t>
  </si>
  <si>
    <t>926PFC23</t>
  </si>
  <si>
    <t>INE134E08EH3</t>
  </si>
  <si>
    <t>0PFC2022</t>
  </si>
  <si>
    <t>INE134E08693</t>
  </si>
  <si>
    <t>860PFC14</t>
  </si>
  <si>
    <t>INE134E08BN7</t>
  </si>
  <si>
    <t>819PFC23</t>
  </si>
  <si>
    <t>INE134E08FT5</t>
  </si>
  <si>
    <t>965PFC24</t>
  </si>
  <si>
    <t>INE134E08FW9</t>
  </si>
  <si>
    <t>970PFC24</t>
  </si>
  <si>
    <t>INE134E08FX7</t>
  </si>
  <si>
    <t>860PFC24</t>
  </si>
  <si>
    <t>INE134E08BP2</t>
  </si>
  <si>
    <t>850PFC24</t>
  </si>
  <si>
    <t>INE134E08CN5</t>
  </si>
  <si>
    <t>880PFC25</t>
  </si>
  <si>
    <t>INE134E08CP0</t>
  </si>
  <si>
    <t>890PFC25</t>
  </si>
  <si>
    <t>INE134E08CS4</t>
  </si>
  <si>
    <t>895PFC25</t>
  </si>
  <si>
    <t>INE134E08CV8</t>
  </si>
  <si>
    <t>870PFC25</t>
  </si>
  <si>
    <t>INE134E08CY2</t>
  </si>
  <si>
    <t>875PFC25</t>
  </si>
  <si>
    <t>INE134E08DA0</t>
  </si>
  <si>
    <t>905PFC25</t>
  </si>
  <si>
    <t>INE134E08DI3</t>
  </si>
  <si>
    <t>946PFC26</t>
  </si>
  <si>
    <t>INE134E08DS2</t>
  </si>
  <si>
    <t>996PFC17</t>
  </si>
  <si>
    <t>INE134E08AC2</t>
  </si>
  <si>
    <t>945PFC26</t>
  </si>
  <si>
    <t>INE134E08DU8</t>
  </si>
  <si>
    <t>900PFC28</t>
  </si>
  <si>
    <t>INE134E08FL2</t>
  </si>
  <si>
    <t>890PFC28</t>
  </si>
  <si>
    <t>INE134E08FO6</t>
  </si>
  <si>
    <t>960PFC17</t>
  </si>
  <si>
    <t>INE134E08289</t>
  </si>
  <si>
    <t>894PFC28</t>
  </si>
  <si>
    <t>INE134E08FQ1</t>
  </si>
  <si>
    <t>940PFC17</t>
  </si>
  <si>
    <t>INE134E08ET8</t>
  </si>
  <si>
    <t>885PFC30</t>
  </si>
  <si>
    <t>INE134E08DB8</t>
  </si>
  <si>
    <t>901PFC17</t>
  </si>
  <si>
    <t>INE134E08EV4</t>
  </si>
  <si>
    <t>905PFC30</t>
  </si>
  <si>
    <t>INE134E08DJ1</t>
  </si>
  <si>
    <t>927PFC17</t>
  </si>
  <si>
    <t>INE134E08EW2</t>
  </si>
  <si>
    <t>751PFC21</t>
  </si>
  <si>
    <t>INE134E07117</t>
  </si>
  <si>
    <t>821PFC17</t>
  </si>
  <si>
    <t>INE134E08586</t>
  </si>
  <si>
    <t>891PFC17</t>
  </si>
  <si>
    <t>INE134E08EZ5</t>
  </si>
  <si>
    <t>809PFC21</t>
  </si>
  <si>
    <t>INE134E07133</t>
  </si>
  <si>
    <t>787PFC17</t>
  </si>
  <si>
    <t>INE134E08685</t>
  </si>
  <si>
    <t>721PFC22</t>
  </si>
  <si>
    <t>INE134E07299</t>
  </si>
  <si>
    <t>722PFC22</t>
  </si>
  <si>
    <t>INE134E07315</t>
  </si>
  <si>
    <t>801PFC23</t>
  </si>
  <si>
    <t>INE134E07372</t>
  </si>
  <si>
    <t>775PFC26</t>
  </si>
  <si>
    <t>INE134E07125</t>
  </si>
  <si>
    <t>738PFC27</t>
  </si>
  <si>
    <t>INE134E07307</t>
  </si>
  <si>
    <t>738PFC27A</t>
  </si>
  <si>
    <t>INE134E07323</t>
  </si>
  <si>
    <t>928PFC17</t>
  </si>
  <si>
    <t>INE134E08AI9</t>
  </si>
  <si>
    <t>990PFC17</t>
  </si>
  <si>
    <t>INE134E08AB4</t>
  </si>
  <si>
    <t>960PFC17A</t>
  </si>
  <si>
    <t>INE134E08271</t>
  </si>
  <si>
    <t>0HDFC2017</t>
  </si>
  <si>
    <t>INE001A07MT2</t>
  </si>
  <si>
    <t>846PFC28</t>
  </si>
  <si>
    <t>INE134E07380</t>
  </si>
  <si>
    <t>843PFC22</t>
  </si>
  <si>
    <t>INE134E07216</t>
  </si>
  <si>
    <t>816PFC26</t>
  </si>
  <si>
    <t>INE134E07141</t>
  </si>
  <si>
    <t>843PFC22A</t>
  </si>
  <si>
    <t>INE134E07224</t>
  </si>
  <si>
    <t>179PFC19</t>
  </si>
  <si>
    <t>INE134E08CK1</t>
  </si>
  <si>
    <t>872PFC22A</t>
  </si>
  <si>
    <t>INE134E07240</t>
  </si>
  <si>
    <t>872PFC22</t>
  </si>
  <si>
    <t>INE134E07232</t>
  </si>
  <si>
    <t>ICIEN63DM</t>
  </si>
  <si>
    <t>ICICEN OCT99</t>
  </si>
  <si>
    <t>ICITX93DM</t>
  </si>
  <si>
    <t>ICITX1 OCT99</t>
  </si>
  <si>
    <t>INE005A08842</t>
  </si>
  <si>
    <t>ICITX94DM</t>
  </si>
  <si>
    <t>ICICTX2OCT99</t>
  </si>
  <si>
    <t>INE005A11622</t>
  </si>
  <si>
    <t>ICITX95DM</t>
  </si>
  <si>
    <t>ICITX3 OCT99</t>
  </si>
  <si>
    <t>INE005A08859</t>
  </si>
  <si>
    <t>ICITX96DM</t>
  </si>
  <si>
    <t>ICITX4 OCT 99</t>
  </si>
  <si>
    <t>ICITX97DM</t>
  </si>
  <si>
    <t>ICITX  OCT99</t>
  </si>
  <si>
    <t>INE005A11630</t>
  </si>
  <si>
    <t>ICREG86DM</t>
  </si>
  <si>
    <t>ICIRE1 OCT99</t>
  </si>
  <si>
    <t>ICREG87DM</t>
  </si>
  <si>
    <t>ICIRE2 OCT99</t>
  </si>
  <si>
    <t>INE005A08867</t>
  </si>
  <si>
    <t>ICREG88DM</t>
  </si>
  <si>
    <t>ICIRE3 OCT99</t>
  </si>
  <si>
    <t>INE005A08875</t>
  </si>
  <si>
    <t>ICMMB70DM</t>
  </si>
  <si>
    <t>ICIMM1 OCT99</t>
  </si>
  <si>
    <t>INE005A11648</t>
  </si>
  <si>
    <t>ICMMB71</t>
  </si>
  <si>
    <t>INE005A11655</t>
  </si>
  <si>
    <t>ICIGL53</t>
  </si>
  <si>
    <t>ICIC GILT 11% FLR 24-12-2004</t>
  </si>
  <si>
    <t>ICIEN64DM</t>
  </si>
  <si>
    <t>ICIC ENCASH 10.5% TO 13.5 %</t>
  </si>
  <si>
    <t>ICITX98DM</t>
  </si>
  <si>
    <t>ICIC TX1 12% 24-12-2002</t>
  </si>
  <si>
    <t>INE005A08883</t>
  </si>
  <si>
    <t>ICITX99DM</t>
  </si>
  <si>
    <t>ICIC M TX2 24-03-2003</t>
  </si>
  <si>
    <t>INE005A11663</t>
  </si>
  <si>
    <t>ICTX100DM</t>
  </si>
  <si>
    <t>ICIC TX53 12% 24-12-2002</t>
  </si>
  <si>
    <t>INE005A08891</t>
  </si>
  <si>
    <t>ICTX101DM</t>
  </si>
  <si>
    <t>ICIC TX54 11.25% 24-12-2002</t>
  </si>
  <si>
    <t>INE005A08909</t>
  </si>
  <si>
    <t>ICTX102DM</t>
  </si>
  <si>
    <t>ICIC TX55 24-03-2003</t>
  </si>
  <si>
    <t>INE005A11671</t>
  </si>
  <si>
    <t>ICREG89DM</t>
  </si>
  <si>
    <t>ICIC RE1 11.35% 24-12-2002</t>
  </si>
  <si>
    <t>INE005A08917</t>
  </si>
  <si>
    <t>ICREG90DM</t>
  </si>
  <si>
    <t>ICIC REG2 11.70% 24-12-2002</t>
  </si>
  <si>
    <t>INE005A08925</t>
  </si>
  <si>
    <t>ICREG92DM</t>
  </si>
  <si>
    <t>ICIC RE3 12.1% 24-12-2002</t>
  </si>
  <si>
    <t>INE005A08933</t>
  </si>
  <si>
    <t>ICMM B72DM</t>
  </si>
  <si>
    <t>ICIC MMB1 24-12-2002</t>
  </si>
  <si>
    <t>INE005A11689</t>
  </si>
  <si>
    <t>ICMMB73</t>
  </si>
  <si>
    <t>INE005A11697</t>
  </si>
  <si>
    <t>ALPFI59</t>
  </si>
  <si>
    <t>ALPFI60</t>
  </si>
  <si>
    <t>ALPFI61</t>
  </si>
  <si>
    <t>ALPFI62</t>
  </si>
  <si>
    <t>ALPFI63</t>
  </si>
  <si>
    <t>ALPFI64</t>
  </si>
  <si>
    <t>IDBIR77</t>
  </si>
  <si>
    <t>IDBI-RIB-OPTA -11% - 27-3-2005</t>
  </si>
  <si>
    <t>INE008A08408</t>
  </si>
  <si>
    <t>IDBIR78</t>
  </si>
  <si>
    <t>IDBI-RIB-OPTB -10.60% -27-3-20</t>
  </si>
  <si>
    <t>INE008A08416</t>
  </si>
  <si>
    <t>IDBIR79</t>
  </si>
  <si>
    <t>IDBI -RIB -OPTC - 10.30% - 27-</t>
  </si>
  <si>
    <t>IDBGR67</t>
  </si>
  <si>
    <t>IDBI -GIB -9.75% TO 10.50% - 2</t>
  </si>
  <si>
    <t>INE008A08424</t>
  </si>
  <si>
    <t>IDBIF50DM</t>
  </si>
  <si>
    <t>IDBI FLR FL8</t>
  </si>
  <si>
    <t>INE008A10016</t>
  </si>
  <si>
    <t>IDBTX63DM</t>
  </si>
  <si>
    <t>IDBI - INF -OPTA1- 10.25% - 27</t>
  </si>
  <si>
    <t>INE008A08432</t>
  </si>
  <si>
    <t>IDBTX64DM</t>
  </si>
  <si>
    <t>IDBI -INF -OPTA2 - 10.25% - 27</t>
  </si>
  <si>
    <t>INE008A08440</t>
  </si>
  <si>
    <t>IDBTX65</t>
  </si>
  <si>
    <t>IDBI - INF - OPTA3 -10.50% - 2</t>
  </si>
  <si>
    <t>INE008A08457</t>
  </si>
  <si>
    <t>IDBTX66DM</t>
  </si>
  <si>
    <t>IDBI - INF - OPTB1 - 27-3-2003</t>
  </si>
  <si>
    <t>INE008A08465</t>
  </si>
  <si>
    <t>IDBIF67DM</t>
  </si>
  <si>
    <t>IDBI - INF -OPTB2 - 27-3-2003</t>
  </si>
  <si>
    <t>INE008A08473</t>
  </si>
  <si>
    <t>IDBTX68</t>
  </si>
  <si>
    <t>IDBI - INF - OPTB3 - 27-4-2007</t>
  </si>
  <si>
    <t>INE008A08481</t>
  </si>
  <si>
    <t>SIDBI57</t>
  </si>
  <si>
    <t>SIDBI[9TH ]-12.35%-15-3-2009</t>
  </si>
  <si>
    <t>ICTX103DM</t>
  </si>
  <si>
    <t>ICIC-TXS1-11%-24-04-2003</t>
  </si>
  <si>
    <t>INE005A08180</t>
  </si>
  <si>
    <t>ICTX104DM</t>
  </si>
  <si>
    <t>ICIC-TXS2 - 24-06-2003</t>
  </si>
  <si>
    <t>INE005A11093</t>
  </si>
  <si>
    <t>ICTX105DM</t>
  </si>
  <si>
    <t>ICIC - TXS3-11% -24-03-2003</t>
  </si>
  <si>
    <t>INE005A08198</t>
  </si>
  <si>
    <t>ICTX106DM</t>
  </si>
  <si>
    <t>ICIC - TXS4 - 10.50% - 24-03-2</t>
  </si>
  <si>
    <t>INE005A08206</t>
  </si>
  <si>
    <t>ICTX107DM</t>
  </si>
  <si>
    <t>ICIC - TXS5 - 24-06-2003</t>
  </si>
  <si>
    <t>INE005A11101</t>
  </si>
  <si>
    <t>ICGLR50</t>
  </si>
  <si>
    <t>ICIC-GILT-9.50% FLR 25-4-2005</t>
  </si>
  <si>
    <t>ICIEN65DM</t>
  </si>
  <si>
    <t>ICIC-ENCASH- 9.50% TO 11.75% 2</t>
  </si>
  <si>
    <t>ICTX108DM</t>
  </si>
  <si>
    <t>ICIC-TXSI 10.50% 25-4-2003</t>
  </si>
  <si>
    <t>INE005A08214</t>
  </si>
  <si>
    <t>ICTX109</t>
  </si>
  <si>
    <t>ICIC- TX52 25-10-2003</t>
  </si>
  <si>
    <t>INE005A11119</t>
  </si>
  <si>
    <t>ICTX110DM</t>
  </si>
  <si>
    <t>ICIC-TX53-10.50% 25-4-2003</t>
  </si>
  <si>
    <t>INE005A08222</t>
  </si>
  <si>
    <t>ICTX111DM</t>
  </si>
  <si>
    <t>ICIC TX54-10% 25-4-2003</t>
  </si>
  <si>
    <t>INE005A08230</t>
  </si>
  <si>
    <t>ICTX112</t>
  </si>
  <si>
    <t>ICIC-TX55-25-10-2003</t>
  </si>
  <si>
    <t>INE005A11127</t>
  </si>
  <si>
    <t>ICREG93DM</t>
  </si>
  <si>
    <t>ICIC-REI-10.10% 25-4-2003</t>
  </si>
  <si>
    <t>INE005A08248</t>
  </si>
  <si>
    <t>ICREG94DM</t>
  </si>
  <si>
    <t>ICIC-RE2-10.30% 25-4-2003</t>
  </si>
  <si>
    <t>INE005A08255</t>
  </si>
  <si>
    <t>ICREG95DM</t>
  </si>
  <si>
    <t>ICIC-RE3-10.60% 25-5-2003</t>
  </si>
  <si>
    <t>INE005A08263</t>
  </si>
  <si>
    <t>ICMMB74DM</t>
  </si>
  <si>
    <t>ICIC-MMB1-25-8-2003</t>
  </si>
  <si>
    <t>INE005A11135</t>
  </si>
  <si>
    <t>ICMMB75</t>
  </si>
  <si>
    <t>INE005A11143</t>
  </si>
  <si>
    <t>ICTX113DM</t>
  </si>
  <si>
    <t>ICTX114DM</t>
  </si>
  <si>
    <t>ICTX115</t>
  </si>
  <si>
    <t>ICREG96</t>
  </si>
  <si>
    <t>INE005A08040</t>
  </si>
  <si>
    <t>ICREG97</t>
  </si>
  <si>
    <t>INE005A08057</t>
  </si>
  <si>
    <t>ICREG98</t>
  </si>
  <si>
    <t>INE005A08065</t>
  </si>
  <si>
    <t>ICMMB76</t>
  </si>
  <si>
    <t>INE005A11028</t>
  </si>
  <si>
    <t>SREINF50</t>
  </si>
  <si>
    <t>INE872A10015</t>
  </si>
  <si>
    <t>SREIN51</t>
  </si>
  <si>
    <t>SREI INFRAS</t>
  </si>
  <si>
    <t>INE872A13019</t>
  </si>
  <si>
    <t>ICTX116DM</t>
  </si>
  <si>
    <t>ICIC-TXS1-10.50%-5-10-2003</t>
  </si>
  <si>
    <t>INE005A08099</t>
  </si>
  <si>
    <t>ICTX117</t>
  </si>
  <si>
    <t>ICIC-TXS2-5-2-2004</t>
  </si>
  <si>
    <t>INE005A11036</t>
  </si>
  <si>
    <t>ICTX118DM</t>
  </si>
  <si>
    <t>ICIC-TXS3-10.50%-5-10-2003</t>
  </si>
  <si>
    <t>INE005A08107</t>
  </si>
  <si>
    <t>ICTX119</t>
  </si>
  <si>
    <t>ICIC-TXS4-5-2-2004</t>
  </si>
  <si>
    <t>INE005A11044</t>
  </si>
  <si>
    <t>ICREG99</t>
  </si>
  <si>
    <t>ICIC-RE1-10.40%-5-10-2004</t>
  </si>
  <si>
    <t>INE005A08115</t>
  </si>
  <si>
    <t>ICRG100</t>
  </si>
  <si>
    <t>ICIC-RE2-10.70%-5-10-2004</t>
  </si>
  <si>
    <t>INE005A08123</t>
  </si>
  <si>
    <t>ICRG101</t>
  </si>
  <si>
    <t>ICIC-RE3-11%-5-10-2004</t>
  </si>
  <si>
    <t>INE005A08131</t>
  </si>
  <si>
    <t>ICMMB77</t>
  </si>
  <si>
    <t>ICIC-MMB1-5-4-2007</t>
  </si>
  <si>
    <t>INE005A11051</t>
  </si>
  <si>
    <t>ICMMB78</t>
  </si>
  <si>
    <t>INE005A11069</t>
  </si>
  <si>
    <t>ICMMB79</t>
  </si>
  <si>
    <t>INE005A11077</t>
  </si>
  <si>
    <t>ICMMB80</t>
  </si>
  <si>
    <t>INE005A11085</t>
  </si>
  <si>
    <t>ICTX120</t>
  </si>
  <si>
    <t>ICIC-TXS1-10.50%-14-11-2003</t>
  </si>
  <si>
    <t>INE005A08271</t>
  </si>
  <si>
    <t>ICTX121</t>
  </si>
  <si>
    <t>ICIC-TXS2-14-3-2004</t>
  </si>
  <si>
    <t>INE005A11150</t>
  </si>
  <si>
    <t>ICRG102</t>
  </si>
  <si>
    <t>ICIC-RE1-10.75%-14-11-2005</t>
  </si>
  <si>
    <t>INE005A08289</t>
  </si>
  <si>
    <t>ICRG103</t>
  </si>
  <si>
    <t>ICIC-RE2-11%-14-11-2005</t>
  </si>
  <si>
    <t>INE005A08297</t>
  </si>
  <si>
    <t>ICRG104</t>
  </si>
  <si>
    <t>ICIC-RE3-11.40%-14-11-2005</t>
  </si>
  <si>
    <t>INE005A08305</t>
  </si>
  <si>
    <t>ICMMB81</t>
  </si>
  <si>
    <t>ICIC-MMB1-14-9-2004</t>
  </si>
  <si>
    <t>INE005A11168</t>
  </si>
  <si>
    <t>ICMMB82</t>
  </si>
  <si>
    <t>ICIC-MMB2-14-4-2007</t>
  </si>
  <si>
    <t>INE005A11176</t>
  </si>
  <si>
    <t>ICMMB83</t>
  </si>
  <si>
    <t>INE005A11184</t>
  </si>
  <si>
    <t>ICMMB84</t>
  </si>
  <si>
    <t>INE005A11192</t>
  </si>
  <si>
    <t>ICMMB85</t>
  </si>
  <si>
    <t>INE005A11200</t>
  </si>
  <si>
    <t>ICTX122</t>
  </si>
  <si>
    <t>ICIC-TXS1-10.50%-13-12-2003</t>
  </si>
  <si>
    <t>INE005A08552</t>
  </si>
  <si>
    <t>ICTX123</t>
  </si>
  <si>
    <t>ICIC-TXS2-13-4-2004</t>
  </si>
  <si>
    <t>INE005A11390</t>
  </si>
  <si>
    <t>ICRG105</t>
  </si>
  <si>
    <t>ICIC-RE1-10.75%-13-12-2005</t>
  </si>
  <si>
    <t>INE005A08560</t>
  </si>
  <si>
    <t>ICRG106</t>
  </si>
  <si>
    <t>ICIC-RE2-11%-13-12-2005</t>
  </si>
  <si>
    <t>INE005A08578</t>
  </si>
  <si>
    <t>ICRG107</t>
  </si>
  <si>
    <t>ICIC-RE3-11.40%-13-12-2005</t>
  </si>
  <si>
    <t>INE005A08586</t>
  </si>
  <si>
    <t>ICMMB86</t>
  </si>
  <si>
    <t>ICIC-MMB1-13-10-2004</t>
  </si>
  <si>
    <t>INE005A11408</t>
  </si>
  <si>
    <t>ICMMB87</t>
  </si>
  <si>
    <t>ICIC-MMB2-13-6-2007</t>
  </si>
  <si>
    <t>INE005A11416</t>
  </si>
  <si>
    <t>ICMMB88</t>
  </si>
  <si>
    <t>INE005A11424</t>
  </si>
  <si>
    <t>ICMMB89</t>
  </si>
  <si>
    <t>INE005A11432</t>
  </si>
  <si>
    <t>ICMMB90</t>
  </si>
  <si>
    <t>INE005A11440</t>
  </si>
  <si>
    <t>IDBIR80</t>
  </si>
  <si>
    <t>IDBI-RIB-OPTA-11.5%-5-1-2006</t>
  </si>
  <si>
    <t>INE008A08515</t>
  </si>
  <si>
    <t>IDBIR81</t>
  </si>
  <si>
    <t>IDBI-RIB-OPTB-11.10%-5-1-2006</t>
  </si>
  <si>
    <t>INE008A08523</t>
  </si>
  <si>
    <t>IDBGR68</t>
  </si>
  <si>
    <t>IDBI-GIB-11%TO11.40%-5-1-2006</t>
  </si>
  <si>
    <t>INE008A08531</t>
  </si>
  <si>
    <t>IDBMM50</t>
  </si>
  <si>
    <t>IDBI-MMB-FL9-5-5-2007</t>
  </si>
  <si>
    <t>INE008A11048</t>
  </si>
  <si>
    <t>IDBTX69</t>
  </si>
  <si>
    <t>IDBI-INF-OPTA-10.5%-5-1-2004</t>
  </si>
  <si>
    <t>INE008A08549</t>
  </si>
  <si>
    <t>IDBTX70</t>
  </si>
  <si>
    <t>IDBI-INF-OPTB-5-5-2004</t>
  </si>
  <si>
    <t>INE008A08556</t>
  </si>
  <si>
    <t>ICTX124</t>
  </si>
  <si>
    <t>ICIC-TXS1-10.50%-19-01-2004</t>
  </si>
  <si>
    <t>INE005A08941</t>
  </si>
  <si>
    <t>ICTX125</t>
  </si>
  <si>
    <t>ICIC-TXS2-19-5-2004</t>
  </si>
  <si>
    <t>INE005A11705</t>
  </si>
  <si>
    <t>ICRG108</t>
  </si>
  <si>
    <t>ICIC-RE1-10.75%-19-1-2006</t>
  </si>
  <si>
    <t>INE005A08958</t>
  </si>
  <si>
    <t>ICRG109</t>
  </si>
  <si>
    <t>ICIC-RE2-11.10%-19-1-2006</t>
  </si>
  <si>
    <t>INE005A08966</t>
  </si>
  <si>
    <t>ICRG110</t>
  </si>
  <si>
    <t>ICIC-RE3-11.50%-19-1-2006</t>
  </si>
  <si>
    <t>INE005A08974</t>
  </si>
  <si>
    <t>ICMMB91</t>
  </si>
  <si>
    <t>ICIC-MMB1-19-11-2004</t>
  </si>
  <si>
    <t>INE005A11713</t>
  </si>
  <si>
    <t>ICMMB92</t>
  </si>
  <si>
    <t>ICIC-MMB2-19-7-2007</t>
  </si>
  <si>
    <t>INE005A11721</t>
  </si>
  <si>
    <t>ICMMB93</t>
  </si>
  <si>
    <t>INE005A11739</t>
  </si>
  <si>
    <t>ICMMB94</t>
  </si>
  <si>
    <t>INE005A11747</t>
  </si>
  <si>
    <t>ICIPB51</t>
  </si>
  <si>
    <t>INE005A08982</t>
  </si>
  <si>
    <t>ICIPB52</t>
  </si>
  <si>
    <t>INE005A08990</t>
  </si>
  <si>
    <t>ICIPB53</t>
  </si>
  <si>
    <t>INE005A08AA6</t>
  </si>
  <si>
    <t>IDBIR82</t>
  </si>
  <si>
    <t>IDBI-RIB-OPTA-11%-30-3-2006</t>
  </si>
  <si>
    <t>INE008A08564</t>
  </si>
  <si>
    <t>IDBIR83</t>
  </si>
  <si>
    <t>IDBI-RIB-OTPB-10.60%-30-3-2006</t>
  </si>
  <si>
    <t>INE008A08572</t>
  </si>
  <si>
    <t>IDBGR69</t>
  </si>
  <si>
    <t>IDBI-GIB-10.50%TO 10.75%-30-3-</t>
  </si>
  <si>
    <t>INE008A08580</t>
  </si>
  <si>
    <t>IDBMM51</t>
  </si>
  <si>
    <t>IDBI-MMB-FL10-30-10-2007</t>
  </si>
  <si>
    <t>INE008A11055</t>
  </si>
  <si>
    <t>IDBTX71</t>
  </si>
  <si>
    <t>IDBI-INF-OPTA-10.5%-30-3-2004</t>
  </si>
  <si>
    <t>INE008A08598</t>
  </si>
  <si>
    <t>IDBTX72</t>
  </si>
  <si>
    <t>IDBI-INF-OPTB-30-7-2004</t>
  </si>
  <si>
    <t>INE008A08606</t>
  </si>
  <si>
    <t>ICTX126</t>
  </si>
  <si>
    <t>ICIC-TXS1-10.50%-22-3-2004</t>
  </si>
  <si>
    <t>INE005A08BG1</t>
  </si>
  <si>
    <t>ICTX127</t>
  </si>
  <si>
    <t>ICIC-TXS2-22-7-2004</t>
  </si>
  <si>
    <t>INE005A11754</t>
  </si>
  <si>
    <t>ICRG111</t>
  </si>
  <si>
    <t>ICIC-RE1-10.5%-22-3-2006</t>
  </si>
  <si>
    <t>INE005A08BH9</t>
  </si>
  <si>
    <t>ICRG112</t>
  </si>
  <si>
    <t>ICIC-RE2-10.75%-22-3-2006</t>
  </si>
  <si>
    <t>INE005A08BI7</t>
  </si>
  <si>
    <t>ICRG113</t>
  </si>
  <si>
    <t>ICIC-RE3-11%-22-3-2006</t>
  </si>
  <si>
    <t>INE005A08BJ5</t>
  </si>
  <si>
    <t>ICMMB95</t>
  </si>
  <si>
    <t>ICIC-MMB1-22-1-2005</t>
  </si>
  <si>
    <t>INE005A11762</t>
  </si>
  <si>
    <t>ICMMB96</t>
  </si>
  <si>
    <t>ICIC-MMB2-22-9-2007</t>
  </si>
  <si>
    <t>INE005A11770</t>
  </si>
  <si>
    <t>ICCGB50</t>
  </si>
  <si>
    <t>INE005A11788</t>
  </si>
  <si>
    <t>ICCGB51</t>
  </si>
  <si>
    <t>INE005A11796</t>
  </si>
  <si>
    <t>ICIPB54</t>
  </si>
  <si>
    <t>INE005A08BK3</t>
  </si>
  <si>
    <t>ICIPB55</t>
  </si>
  <si>
    <t>INE005A08BL1</t>
  </si>
  <si>
    <t>ICIPB56</t>
  </si>
  <si>
    <t>INE005A08BM9</t>
  </si>
  <si>
    <t>ICTX128</t>
  </si>
  <si>
    <t>ICIC-TXS1-9.5%-26-4-2004</t>
  </si>
  <si>
    <t>INE005A08BP2</t>
  </si>
  <si>
    <t>ICTX129</t>
  </si>
  <si>
    <t>ICIC-TXS2-26-8-2004</t>
  </si>
  <si>
    <t>INE005A11804</t>
  </si>
  <si>
    <t>ICRG114</t>
  </si>
  <si>
    <t>ICIC-RE1-9.5%-26-4-2006</t>
  </si>
  <si>
    <t>INE005A08BQ0</t>
  </si>
  <si>
    <t>ICRG115</t>
  </si>
  <si>
    <t>ICIC-RE2-9.75%-26-4-2006</t>
  </si>
  <si>
    <t>INE005A08BR8</t>
  </si>
  <si>
    <t>ICRG116</t>
  </si>
  <si>
    <t>ICIC-RE3-10%-26-4-2006</t>
  </si>
  <si>
    <t>INE005A08BS6</t>
  </si>
  <si>
    <t>ICMMB97</t>
  </si>
  <si>
    <t>ICIC-MMB1-26-8-2005</t>
  </si>
  <si>
    <t>INE005A11812</t>
  </si>
  <si>
    <t>ICMMB98</t>
  </si>
  <si>
    <t>ICIC-MMB2-26-7-2008</t>
  </si>
  <si>
    <t>INE005A11820</t>
  </si>
  <si>
    <t>ICCGB52</t>
  </si>
  <si>
    <t>INE005A11838</t>
  </si>
  <si>
    <t>ICCGB53</t>
  </si>
  <si>
    <t>INE005A11846</t>
  </si>
  <si>
    <t>ICIPB57</t>
  </si>
  <si>
    <t>INE005A08BT4</t>
  </si>
  <si>
    <t>ICIPB58</t>
  </si>
  <si>
    <t>INE005A08BU2</t>
  </si>
  <si>
    <t>ICIPB59</t>
  </si>
  <si>
    <t>INE005A08BV0</t>
  </si>
  <si>
    <t>IDBMM52</t>
  </si>
  <si>
    <t>IDBI-MMB-FL2A-REINVEST-1-12-20</t>
  </si>
  <si>
    <t>IDBFL2A</t>
  </si>
  <si>
    <t>IDBIR84</t>
  </si>
  <si>
    <t>IDBI-RIB-FL2A-REINVEST-11%-1-5</t>
  </si>
  <si>
    <t>ICIEN66</t>
  </si>
  <si>
    <t>ICIC-ENCASH-9.50%TO11%-24-7-20</t>
  </si>
  <si>
    <t>ICRG117</t>
  </si>
  <si>
    <t>ICIC-RE1-9.60%-24-7-2006</t>
  </si>
  <si>
    <t>INE005A08CA2</t>
  </si>
  <si>
    <t>ICRG118</t>
  </si>
  <si>
    <t>ICIC-RE2-9.90%-24-7-2006</t>
  </si>
  <si>
    <t>INE005A08CB0</t>
  </si>
  <si>
    <t>ICRG119</t>
  </si>
  <si>
    <t>ICIC-RE3-10.25%-24-7-2006</t>
  </si>
  <si>
    <t>INE005A08CC8</t>
  </si>
  <si>
    <t>ICMMB99</t>
  </si>
  <si>
    <t>ICIC-MMB1-24-11-2005</t>
  </si>
  <si>
    <t>INE005A11887</t>
  </si>
  <si>
    <t>ICMM101</t>
  </si>
  <si>
    <t>ICIC-MMB2-24-9-2008</t>
  </si>
  <si>
    <t>INE005A11895</t>
  </si>
  <si>
    <t>ICCGB54</t>
  </si>
  <si>
    <t>INE005A11903</t>
  </si>
  <si>
    <t>ICCGB55</t>
  </si>
  <si>
    <t>INE005A11911</t>
  </si>
  <si>
    <t>ICIPB60</t>
  </si>
  <si>
    <t>INE005A08CD6</t>
  </si>
  <si>
    <t>ICIPB61</t>
  </si>
  <si>
    <t>INE005A08CE4</t>
  </si>
  <si>
    <t>ICIPB62</t>
  </si>
  <si>
    <t>INE005A08CF1</t>
  </si>
  <si>
    <t>ICTX130</t>
  </si>
  <si>
    <t>ICIC-TXS1-9%-28-8-2004</t>
  </si>
  <si>
    <t>INE005A08CI5</t>
  </si>
  <si>
    <t>ICTX131</t>
  </si>
  <si>
    <t>ICIC-TXS2-28-12-2004</t>
  </si>
  <si>
    <t>INE005A11929</t>
  </si>
  <si>
    <t>ICIEN67</t>
  </si>
  <si>
    <t>ICIC-ENCASH-9%TO10.5%-28-8-200</t>
  </si>
  <si>
    <t>ICRG120</t>
  </si>
  <si>
    <t>ICIC-RE1-9.25%-28-8-2006</t>
  </si>
  <si>
    <t>INE005A08CJ3</t>
  </si>
  <si>
    <t>ICRG121</t>
  </si>
  <si>
    <t>ICIC-RE2-9.50%-28-8-2006</t>
  </si>
  <si>
    <t>INE005A08CK1</t>
  </si>
  <si>
    <t>ICRG122</t>
  </si>
  <si>
    <t>ICIC-RE3-9.75%-28-8-2006</t>
  </si>
  <si>
    <t>INE005A08CL9</t>
  </si>
  <si>
    <t>ICMM102</t>
  </si>
  <si>
    <t>ICIC-MMB1-28-1-2006</t>
  </si>
  <si>
    <t>INE005A11937</t>
  </si>
  <si>
    <t>ICMM103</t>
  </si>
  <si>
    <t>ICIC-MMB2-28-10-2008</t>
  </si>
  <si>
    <t>INE005A11945</t>
  </si>
  <si>
    <t>ICCGB56</t>
  </si>
  <si>
    <t>INE005A11952</t>
  </si>
  <si>
    <t>ICCGB57</t>
  </si>
  <si>
    <t>INE005A11960</t>
  </si>
  <si>
    <t>DALCW58</t>
  </si>
  <si>
    <t>DALMI CEMENT</t>
  </si>
  <si>
    <t>INE495A13019</t>
  </si>
  <si>
    <t>ICTX132</t>
  </si>
  <si>
    <t>ICIC-TXS1-9%-27-9-2004</t>
  </si>
  <si>
    <t>INE005A08CO3</t>
  </si>
  <si>
    <t>ICTX133</t>
  </si>
  <si>
    <t>ICIC-TXS2-27-1-2005</t>
  </si>
  <si>
    <t>INE005A11978</t>
  </si>
  <si>
    <t>ICTX134</t>
  </si>
  <si>
    <t>ICIC-TXS3-27-3-2008</t>
  </si>
  <si>
    <t>INE005A11986</t>
  </si>
  <si>
    <t>ICIEN68</t>
  </si>
  <si>
    <t>ICIC-ENCASH-9%TO10.5%-27-9-200</t>
  </si>
  <si>
    <t>ICRG123</t>
  </si>
  <si>
    <t>ICIC-RE1-9.25%-27-9-2006</t>
  </si>
  <si>
    <t>INE005A08CP0</t>
  </si>
  <si>
    <t>ICRG124</t>
  </si>
  <si>
    <t>ICIC-RE2-9.50%-27-9-2006</t>
  </si>
  <si>
    <t>INE005A08CQ8</t>
  </si>
  <si>
    <t>ICRG125</t>
  </si>
  <si>
    <t>ICIC-RE3-9.75%-27-9-2006</t>
  </si>
  <si>
    <t>INE005A08CR6</t>
  </si>
  <si>
    <t>ICMM104</t>
  </si>
  <si>
    <t>ICIC-MMB1-27-2-2006</t>
  </si>
  <si>
    <t>INE005A11994</t>
  </si>
  <si>
    <t>ICMM105</t>
  </si>
  <si>
    <t>ICIC-MMB2-27-12-2008</t>
  </si>
  <si>
    <t>INE005A11AA0</t>
  </si>
  <si>
    <t>ICCGB58</t>
  </si>
  <si>
    <t>INE005A11AB8</t>
  </si>
  <si>
    <t>ICCGB59</t>
  </si>
  <si>
    <t>INE005A11AC6</t>
  </si>
  <si>
    <t>ICTX135</t>
  </si>
  <si>
    <t>ICIC-TXS1-9%-12-11-2004</t>
  </si>
  <si>
    <t>INE005A08CV8</t>
  </si>
  <si>
    <t>ICTX136</t>
  </si>
  <si>
    <t>ICIC-TXS2-12-3-2005</t>
  </si>
  <si>
    <t>INE005A11AD4</t>
  </si>
  <si>
    <t>ICTX137</t>
  </si>
  <si>
    <t>ICIC-TXS3-12-5-2008</t>
  </si>
  <si>
    <t>INE005A11AE2</t>
  </si>
  <si>
    <t>ICIEN69</t>
  </si>
  <si>
    <t>ICIC-ENCASH-9%TO10.5%-12-11-20</t>
  </si>
  <si>
    <t>ICRG126</t>
  </si>
  <si>
    <t>ICIC-RE1-9.25%-12-11-2006</t>
  </si>
  <si>
    <t>INE005A08CW6</t>
  </si>
  <si>
    <t>ICRG127</t>
  </si>
  <si>
    <t>ICIC-RE2-9.50%-12-11-2006</t>
  </si>
  <si>
    <t>INE005A08CX4</t>
  </si>
  <si>
    <t>ICRG128</t>
  </si>
  <si>
    <t>ICIC-RE3-9.75%-12-11-2006</t>
  </si>
  <si>
    <t>INE005A08CY2</t>
  </si>
  <si>
    <t>ICRG129</t>
  </si>
  <si>
    <t>ICIC-RE4-9.50%-12-11-2004</t>
  </si>
  <si>
    <t>INE005A08CZ9</t>
  </si>
  <si>
    <t>ICMM106</t>
  </si>
  <si>
    <t>ICIC-MMB1-12-4-2006</t>
  </si>
  <si>
    <t>INE005A11AF9</t>
  </si>
  <si>
    <t>ICMM107</t>
  </si>
  <si>
    <t>ICIC-MMB2-12-2-2009</t>
  </si>
  <si>
    <t>INE005A11AG7</t>
  </si>
  <si>
    <t>ICCGB60</t>
  </si>
  <si>
    <t>INE005A11AH5</t>
  </si>
  <si>
    <t>ICCGB61</t>
  </si>
  <si>
    <t>INE005A11AI3</t>
  </si>
  <si>
    <t>TATAMOT50</t>
  </si>
  <si>
    <t>INE155A13019</t>
  </si>
  <si>
    <t>TATAMOT51</t>
  </si>
  <si>
    <t>TATAMOT52</t>
  </si>
  <si>
    <t>OCLDM55</t>
  </si>
  <si>
    <t>OCL INDIA DW</t>
  </si>
  <si>
    <t>ICTX138</t>
  </si>
  <si>
    <t>ICICI-TXS1-9%-24-12-2004</t>
  </si>
  <si>
    <t>INE005A08EQ4</t>
  </si>
  <si>
    <t>ICTX139</t>
  </si>
  <si>
    <t>ICICI-TXS2-24-4-2005</t>
  </si>
  <si>
    <t>INE005A11AJ1</t>
  </si>
  <si>
    <t>ICTX140</t>
  </si>
  <si>
    <t>ICICI-TXS3-24-6-2008</t>
  </si>
  <si>
    <t>INE005A11AK9</t>
  </si>
  <si>
    <t>ICIEN70</t>
  </si>
  <si>
    <t>ICICI-ENCASH-8.75%TO10%-24-12-</t>
  </si>
  <si>
    <t>ICRG130</t>
  </si>
  <si>
    <t>ICICI-RE1-9.5%-24-12-2008</t>
  </si>
  <si>
    <t>INE005A08ER2</t>
  </si>
  <si>
    <t>ICRG131</t>
  </si>
  <si>
    <t>ICICI-RE2-9.75%-24-12-2008</t>
  </si>
  <si>
    <t>INE005A08ES0</t>
  </si>
  <si>
    <t>ICRG132</t>
  </si>
  <si>
    <t>ICICI-RE3-10%-24-12-2008</t>
  </si>
  <si>
    <t>INE005A08ET8</t>
  </si>
  <si>
    <t>ICMM108</t>
  </si>
  <si>
    <t>ICICI-MMB1-24-7-2006</t>
  </si>
  <si>
    <t>INE005A11AL7</t>
  </si>
  <si>
    <t>ICMM109</t>
  </si>
  <si>
    <t>ICICI-MMB2-24-3-2009</t>
  </si>
  <si>
    <t>INE005A11AM5</t>
  </si>
  <si>
    <t>ICCGB62</t>
  </si>
  <si>
    <t>INE005A11AN3</t>
  </si>
  <si>
    <t>ICCGB63</t>
  </si>
  <si>
    <t>INE005A11AO1</t>
  </si>
  <si>
    <t>ICFLR50</t>
  </si>
  <si>
    <t>ICICI-FLR-24-12-2007</t>
  </si>
  <si>
    <t>ICTXS68</t>
  </si>
  <si>
    <t>INE005A08461</t>
  </si>
  <si>
    <t>ICIRE61</t>
  </si>
  <si>
    <t>ICICREG1 OCT</t>
  </si>
  <si>
    <t>ICIRE62</t>
  </si>
  <si>
    <t>ICICREG2 OCT</t>
  </si>
  <si>
    <t>INE005A08479</t>
  </si>
  <si>
    <t>ICIRE63</t>
  </si>
  <si>
    <t>ICICREG3 OCT</t>
  </si>
  <si>
    <t>INE005A08487</t>
  </si>
  <si>
    <t>SKFBE50</t>
  </si>
  <si>
    <t>SKFBE WAR 01</t>
  </si>
  <si>
    <t>INE640A13010</t>
  </si>
  <si>
    <t>ICTX141</t>
  </si>
  <si>
    <t>ICICI-TXS1-9%-23-1-2005</t>
  </si>
  <si>
    <t>INE005A08FG2</t>
  </si>
  <si>
    <t>ICTX142</t>
  </si>
  <si>
    <t>ICICI-TXS2-23-5-2005</t>
  </si>
  <si>
    <t>INE005A11AP8</t>
  </si>
  <si>
    <t>ICTX143</t>
  </si>
  <si>
    <t>ICICI-TXS3-23-7-2008</t>
  </si>
  <si>
    <t>INE005A11AQ6</t>
  </si>
  <si>
    <t>ICIEN71</t>
  </si>
  <si>
    <t>ICICI-ENCASH-8.75%TO10%-23-1-2</t>
  </si>
  <si>
    <t>ICRG133</t>
  </si>
  <si>
    <t>ICICI-RE1-9.25%-23-1-2009</t>
  </si>
  <si>
    <t>INE005A08FH0</t>
  </si>
  <si>
    <t>ICRG134</t>
  </si>
  <si>
    <t>ICICI-RE2-9.50%-23-1-2009</t>
  </si>
  <si>
    <t>INE005A08FI8</t>
  </si>
  <si>
    <t>ICRG135</t>
  </si>
  <si>
    <t>ICICI-RE3-9.75%-23-1-2009</t>
  </si>
  <si>
    <t>INE005A08FJ6</t>
  </si>
  <si>
    <t>ICMM110</t>
  </si>
  <si>
    <t>ICICI-MMB1-23-8-2006</t>
  </si>
  <si>
    <t>INE005A11AR4</t>
  </si>
  <si>
    <t>ICMM111</t>
  </si>
  <si>
    <t>ICICI-MMB2-23-5-2009</t>
  </si>
  <si>
    <t>INE005A11AS2</t>
  </si>
  <si>
    <t>ICCGB64</t>
  </si>
  <si>
    <t>INE005A11AT0</t>
  </si>
  <si>
    <t>ICCGB65</t>
  </si>
  <si>
    <t>INE005A11AU8</t>
  </si>
  <si>
    <t>ICFLR51</t>
  </si>
  <si>
    <t>ICICI-FLR-23-1-2008</t>
  </si>
  <si>
    <t>IDBIR85</t>
  </si>
  <si>
    <t>IDBI-RIB-OPTA-10%-5-2-2009</t>
  </si>
  <si>
    <t>INE008A08AK9</t>
  </si>
  <si>
    <t>IDBIR86</t>
  </si>
  <si>
    <t>IDBI-RIB-OPTB-9.5%-5-2-2009</t>
  </si>
  <si>
    <t>INE008A08AL7</t>
  </si>
  <si>
    <t>IDBIR87</t>
  </si>
  <si>
    <t>INE008A08AM5</t>
  </si>
  <si>
    <t>IDBIR88</t>
  </si>
  <si>
    <t>INE008A08AN3</t>
  </si>
  <si>
    <t>IDBGR70</t>
  </si>
  <si>
    <t>IDBI-GIB-9%TO9.75%-5-2-2007</t>
  </si>
  <si>
    <t>INE008A08AO1</t>
  </si>
  <si>
    <t>IDBMM53</t>
  </si>
  <si>
    <t>IDBI-MMB-OPTA-5-4-2007</t>
  </si>
  <si>
    <t>INE008A08AP8</t>
  </si>
  <si>
    <t>IDBMM54</t>
  </si>
  <si>
    <t>IDBI-MMB-OPTB-5-5-2009</t>
  </si>
  <si>
    <t>INE008A08AQ6</t>
  </si>
  <si>
    <t>IDBTX73</t>
  </si>
  <si>
    <t>IDBI-TXS-OPTA-9%-5-2-2005</t>
  </si>
  <si>
    <t>INE008A08AR4</t>
  </si>
  <si>
    <t>IDBTX74</t>
  </si>
  <si>
    <t>IDBI-TXS-OPTB-9.30%-5-2-2007</t>
  </si>
  <si>
    <t>INE008A08AS2</t>
  </si>
  <si>
    <t>IDBTX75</t>
  </si>
  <si>
    <t>IDBI-TXS-OPTC-9.60%-5-2-2009</t>
  </si>
  <si>
    <t>INE008A08AT0</t>
  </si>
  <si>
    <t>IDBTX76</t>
  </si>
  <si>
    <t>IDBI-TXS-OPTD-5-8-2005</t>
  </si>
  <si>
    <t>INE008A08AU8</t>
  </si>
  <si>
    <t>ICTX144</t>
  </si>
  <si>
    <t>ICICI-TXS1-9%-19-2-2005</t>
  </si>
  <si>
    <t>INE005A08FT5</t>
  </si>
  <si>
    <t>ICTX145</t>
  </si>
  <si>
    <t>ICICI-TXS2-19-6-2005</t>
  </si>
  <si>
    <t>INE005A11AV6</t>
  </si>
  <si>
    <t>ICTX146</t>
  </si>
  <si>
    <t>ICICI-TXS3-19-8-2008</t>
  </si>
  <si>
    <t>INE005A11AW4</t>
  </si>
  <si>
    <t>ICIEN72</t>
  </si>
  <si>
    <t>ICICI-ENCASH-8.75%TO10%-19-2-2</t>
  </si>
  <si>
    <t>ICRG136</t>
  </si>
  <si>
    <t>ICICI-RE1-9.5%-19-2-2009</t>
  </si>
  <si>
    <t>INE005A08FU3</t>
  </si>
  <si>
    <t>ICRG137</t>
  </si>
  <si>
    <t>ICICI-RE2-9.75%-19-2-2009</t>
  </si>
  <si>
    <t>INE005A08FV1</t>
  </si>
  <si>
    <t>ICRG138</t>
  </si>
  <si>
    <t>ICICI-RE3-10%-19-2-2009</t>
  </si>
  <si>
    <t>INE005A08FW9</t>
  </si>
  <si>
    <t>ICRG139</t>
  </si>
  <si>
    <t>ICICI-RE4-9.5%-19-2-2007</t>
  </si>
  <si>
    <t>INE005A08FX7</t>
  </si>
  <si>
    <t>ICMM112</t>
  </si>
  <si>
    <t>ICICI-MMB1-19-8-2006</t>
  </si>
  <si>
    <t>INE005A11AX2</t>
  </si>
  <si>
    <t>ICMM113</t>
  </si>
  <si>
    <t>ICICI-MMB2-19-5-2009</t>
  </si>
  <si>
    <t>INE005A11AY0</t>
  </si>
  <si>
    <t>ICCGB66</t>
  </si>
  <si>
    <t>INE005A11AZ7</t>
  </si>
  <si>
    <t>ICCGB67</t>
  </si>
  <si>
    <t>INE005A11BA8</t>
  </si>
  <si>
    <t>IDBIR89</t>
  </si>
  <si>
    <t>IDBI-RIB-OPTA-10%-15-3-2009</t>
  </si>
  <si>
    <t>INE008A08994</t>
  </si>
  <si>
    <t>IDBIR90</t>
  </si>
  <si>
    <t>IDBI-RIB-OPTB-9.5%-15-3-2009</t>
  </si>
  <si>
    <t>INE008A08AA0</t>
  </si>
  <si>
    <t>IDBIR91</t>
  </si>
  <si>
    <t>INE008A08AB8</t>
  </si>
  <si>
    <t>IDBIR92</t>
  </si>
  <si>
    <t>INE008A08AC6</t>
  </si>
  <si>
    <t>IDBIGR71</t>
  </si>
  <si>
    <t>IDBI-GIB-9.25%TO10%-15-3-2007</t>
  </si>
  <si>
    <t>INE008A08AD4</t>
  </si>
  <si>
    <t>IDBRET50</t>
  </si>
  <si>
    <t>IDBI-RET-OPTA-15-3-2009</t>
  </si>
  <si>
    <t>INE008A08AE2</t>
  </si>
  <si>
    <t>IDBRET51</t>
  </si>
  <si>
    <t>INE008A08AF9</t>
  </si>
  <si>
    <t>IDBTX77</t>
  </si>
  <si>
    <t>IDBI-TXS-OPTA-9.25%-15-3-2005</t>
  </si>
  <si>
    <t>INE008A08AG7</t>
  </si>
  <si>
    <t>IDBTX78</t>
  </si>
  <si>
    <t>IDBI-TXS-OPTB-9.75%-15-3-2009</t>
  </si>
  <si>
    <t>INE008A08AH5</t>
  </si>
  <si>
    <t>IDBTX79</t>
  </si>
  <si>
    <t>IDBI-TXS-OPTC-15-9-2005</t>
  </si>
  <si>
    <t>INE008A08AI3</t>
  </si>
  <si>
    <t>IDBTX80</t>
  </si>
  <si>
    <t>IDBI-TXS-OPTD-15-3-2009</t>
  </si>
  <si>
    <t>INE008A08AJ1</t>
  </si>
  <si>
    <t>ICTX147</t>
  </si>
  <si>
    <t>ICICI-TXS1-9%-27-3-2005</t>
  </si>
  <si>
    <t>INE005A08JF6</t>
  </si>
  <si>
    <t>ICTX148</t>
  </si>
  <si>
    <t>ICICI-TXS2-9.25%-27-3-2008</t>
  </si>
  <si>
    <t>INE005A08JG4</t>
  </si>
  <si>
    <t>ICTX149</t>
  </si>
  <si>
    <t>ICICI-TXS3-27-7-2005</t>
  </si>
  <si>
    <t>INE005A11BB6</t>
  </si>
  <si>
    <t>ICTX150</t>
  </si>
  <si>
    <t>ICICI-TXS4-27-9-2008</t>
  </si>
  <si>
    <t>INE005A11BC4</t>
  </si>
  <si>
    <t>ICIEN73</t>
  </si>
  <si>
    <t>ICICI-ENCASH-8.75%TO10%-27-3-2</t>
  </si>
  <si>
    <t>ICIMIB50</t>
  </si>
  <si>
    <t>ICICI-MIB-9%-27-3-2009</t>
  </si>
  <si>
    <t>INE005A08JJ8</t>
  </si>
  <si>
    <t>ICIRG140</t>
  </si>
  <si>
    <t>ICICI-RE1-9.25%-27-3-2009</t>
  </si>
  <si>
    <t>INE005A08JK6</t>
  </si>
  <si>
    <t>ICIRG141</t>
  </si>
  <si>
    <t>ICICI-RE2-9.50%-27-3-2009</t>
  </si>
  <si>
    <t>INE005A08JL4</t>
  </si>
  <si>
    <t>ICIRG142</t>
  </si>
  <si>
    <t>ICICI-RE3-9.25%-27-3-2007</t>
  </si>
  <si>
    <t>INE005A08JM2</t>
  </si>
  <si>
    <t>ICMM114</t>
  </si>
  <si>
    <t>ICICI-MMB1-27-9-2009</t>
  </si>
  <si>
    <t>INE005A11BD2</t>
  </si>
  <si>
    <t>ICCGB68</t>
  </si>
  <si>
    <t>INE005A11BE0</t>
  </si>
  <si>
    <t>ICCGB69</t>
  </si>
  <si>
    <t>INE005A11BF7</t>
  </si>
  <si>
    <t>MINDTEC50</t>
  </si>
  <si>
    <t>MINDTECK WAR</t>
  </si>
  <si>
    <t>INE110B13012</t>
  </si>
  <si>
    <t>ICTX151</t>
  </si>
  <si>
    <t>ICICI-TXS1-8.75%-23-04-2005</t>
  </si>
  <si>
    <t>INE005A08JH2</t>
  </si>
  <si>
    <t>ICTX152</t>
  </si>
  <si>
    <t>ICICI-TXS2-9%-23-04-2008</t>
  </si>
  <si>
    <t>INE005A08JI0</t>
  </si>
  <si>
    <t>ICTX153</t>
  </si>
  <si>
    <t>ICICI-TXS3-23-08-2005</t>
  </si>
  <si>
    <t>INE005A11BG5</t>
  </si>
  <si>
    <t>ICTX154</t>
  </si>
  <si>
    <t>ICICI-TXS4-23-10-2008</t>
  </si>
  <si>
    <t>INE005A11BH3</t>
  </si>
  <si>
    <t>ICIEN74</t>
  </si>
  <si>
    <t>ICICI-ENCASH-8.50%TO9.50%-23-0</t>
  </si>
  <si>
    <t>ICIMIB51</t>
  </si>
  <si>
    <t>ICICI-MIB-8.75%-23-04-2009</t>
  </si>
  <si>
    <t>INE005A08JN0</t>
  </si>
  <si>
    <t>ICIRG143</t>
  </si>
  <si>
    <t>ICICI-RE1-9%-23-04-2009</t>
  </si>
  <si>
    <t>INE005A08JO8</t>
  </si>
  <si>
    <t>ICIRG144</t>
  </si>
  <si>
    <t>ICICI-RE2-9.25%-23-04-2009</t>
  </si>
  <si>
    <t>INE005A08JP5</t>
  </si>
  <si>
    <t>ICIRG145</t>
  </si>
  <si>
    <t>ICICI-RE3-9%-23-04-2007</t>
  </si>
  <si>
    <t>INE005A08LI6</t>
  </si>
  <si>
    <t>ICMM115</t>
  </si>
  <si>
    <t>ICICI-MMB1-23-12-2009</t>
  </si>
  <si>
    <t>INE005A11BI1</t>
  </si>
  <si>
    <t>ICCGB70</t>
  </si>
  <si>
    <t>INE005A11BJ9</t>
  </si>
  <si>
    <t>ICCGB71</t>
  </si>
  <si>
    <t>INE005A11BK7</t>
  </si>
  <si>
    <t>IDBIR93</t>
  </si>
  <si>
    <t>IDBI-RIB-OPTA-9.75%-30-4-2009</t>
  </si>
  <si>
    <t>INE008A09018</t>
  </si>
  <si>
    <t>IDBIR94</t>
  </si>
  <si>
    <t>IDBI-RIB-OPTB-9.25%-30-4-2009</t>
  </si>
  <si>
    <t>IDBIR95</t>
  </si>
  <si>
    <t>INE008A09026</t>
  </si>
  <si>
    <t>IDBIR96</t>
  </si>
  <si>
    <t>IDBMM55</t>
  </si>
  <si>
    <t>IDBI-MMB-OPTA-30-9-2009</t>
  </si>
  <si>
    <t>INE008A09034</t>
  </si>
  <si>
    <t>IDBMM56</t>
  </si>
  <si>
    <t>INE008A09042</t>
  </si>
  <si>
    <t>IDBRET52</t>
  </si>
  <si>
    <t>IDBI-RET-OPTA-30-4-2009</t>
  </si>
  <si>
    <t>IDBRET53</t>
  </si>
  <si>
    <t>IDBTX81</t>
  </si>
  <si>
    <t>IDBI-TXS-OPTA-9%-30-4-2005</t>
  </si>
  <si>
    <t>INE008A09059</t>
  </si>
  <si>
    <t>IDBTX82</t>
  </si>
  <si>
    <t>IDBI-TXS-OPTB-9.5%-30-4-2007</t>
  </si>
  <si>
    <t>INE008A09067</t>
  </si>
  <si>
    <t>IDBTX83</t>
  </si>
  <si>
    <t>IDBI-TXS-OPTC-30-11-2005</t>
  </si>
  <si>
    <t>INE008A09075</t>
  </si>
  <si>
    <t>KRIBHAG51</t>
  </si>
  <si>
    <t>KRISH-BHAG-11.70%-30-04-2009</t>
  </si>
  <si>
    <t>INE990D07163</t>
  </si>
  <si>
    <t>IFCIGIF50</t>
  </si>
  <si>
    <t>IFCI-GIFTBOND-6-9-2016</t>
  </si>
  <si>
    <t>INE039A09013</t>
  </si>
  <si>
    <t>IDBIR97</t>
  </si>
  <si>
    <t>IDBI-RIB-OPTA-9.5%%-12-9-2007</t>
  </si>
  <si>
    <t>INE008A09349</t>
  </si>
  <si>
    <t>IDBIR98</t>
  </si>
  <si>
    <t>IDBI-RIB-OPTB-9.15%-12-9-2007</t>
  </si>
  <si>
    <t>INE008A09356</t>
  </si>
  <si>
    <t>IDBIR99</t>
  </si>
  <si>
    <t>IDBI-RIB-OPTC-9%-12-9-2007</t>
  </si>
  <si>
    <t>INE008A09364</t>
  </si>
  <si>
    <t>IDBIR100</t>
  </si>
  <si>
    <t>IDBI-RIB-OPTD-9.75%-12-9-2009</t>
  </si>
  <si>
    <t>INE008A09372</t>
  </si>
  <si>
    <t>IDBIR101</t>
  </si>
  <si>
    <t>IDBI-RIB-OPTE-9.40%-12-9-2009</t>
  </si>
  <si>
    <t>INE008A09380</t>
  </si>
  <si>
    <t>IDBIR102</t>
  </si>
  <si>
    <t>IDBI-RIB-OPTF-9.25%-12-9-2009</t>
  </si>
  <si>
    <t>INE008A09398</t>
  </si>
  <si>
    <t>IDBMM57</t>
  </si>
  <si>
    <t>IDBI-MMB-OPTA-12-11-2007</t>
  </si>
  <si>
    <t>INE008A09430</t>
  </si>
  <si>
    <t>IDBMM58</t>
  </si>
  <si>
    <t>INE008A09448</t>
  </si>
  <si>
    <t>IDBMM59</t>
  </si>
  <si>
    <t>INE008A09455</t>
  </si>
  <si>
    <t>IDBRET54DM</t>
  </si>
  <si>
    <t>IDBI-RET-OPTA-12-9-2009</t>
  </si>
  <si>
    <t>INE008A09414</t>
  </si>
  <si>
    <t>IDBRET55</t>
  </si>
  <si>
    <t>INE008A09422</t>
  </si>
  <si>
    <t>IDBIGR72</t>
  </si>
  <si>
    <t>IDBI-GIB-8.75%TO10%-12-9-2007</t>
  </si>
  <si>
    <t>INE008A09406</t>
  </si>
  <si>
    <t>IDBIR103</t>
  </si>
  <si>
    <t>IDBIRIBAFL15</t>
  </si>
  <si>
    <t>INE008A09463</t>
  </si>
  <si>
    <t>IDBIR104</t>
  </si>
  <si>
    <t>IDBIRIBBFL15</t>
  </si>
  <si>
    <t>INE008A09471</t>
  </si>
  <si>
    <t>IDBIR105</t>
  </si>
  <si>
    <t>IDBIRIBCFL15</t>
  </si>
  <si>
    <t>IDBIR106</t>
  </si>
  <si>
    <t>IDBIRIBDFL15</t>
  </si>
  <si>
    <t>INE008A09489</t>
  </si>
  <si>
    <t>IDBIR107</t>
  </si>
  <si>
    <t>IDBIRIBEFL15</t>
  </si>
  <si>
    <t>INE008A09497</t>
  </si>
  <si>
    <t>IDBIR108</t>
  </si>
  <si>
    <t>IDBIRIBFFL15</t>
  </si>
  <si>
    <t>IDBMM60</t>
  </si>
  <si>
    <t>IDBIMMAFL15</t>
  </si>
  <si>
    <t>INE008A09505</t>
  </si>
  <si>
    <t>IDBMM61</t>
  </si>
  <si>
    <t>INE008A09513</t>
  </si>
  <si>
    <t>IDBMM62</t>
  </si>
  <si>
    <t>INE008A09521</t>
  </si>
  <si>
    <t>IDBTX84</t>
  </si>
  <si>
    <t>IDBITXAFL15</t>
  </si>
  <si>
    <t>INE008A09539</t>
  </si>
  <si>
    <t>IDBTX85</t>
  </si>
  <si>
    <t>IDBITXBFL15</t>
  </si>
  <si>
    <t>INE008A09547</t>
  </si>
  <si>
    <t>IDBTX86</t>
  </si>
  <si>
    <t>IDBITXCFL15</t>
  </si>
  <si>
    <t>INE008A09554</t>
  </si>
  <si>
    <t>IDBTX87</t>
  </si>
  <si>
    <t>IDBITXDFL15</t>
  </si>
  <si>
    <t>INE008A09562</t>
  </si>
  <si>
    <t>IDBIGR73</t>
  </si>
  <si>
    <t>IDBIGIBFL15</t>
  </si>
  <si>
    <t>INE008A09570</t>
  </si>
  <si>
    <t>IDBTX88</t>
  </si>
  <si>
    <t>IDBITXAFL16</t>
  </si>
  <si>
    <t>INE008A09588</t>
  </si>
  <si>
    <t>IDBTX89</t>
  </si>
  <si>
    <t>IDBITXBFL16</t>
  </si>
  <si>
    <t>INE008A09596</t>
  </si>
  <si>
    <t>IDBTX90</t>
  </si>
  <si>
    <t>IDBITXCFL16</t>
  </si>
  <si>
    <t>INE008A09604</t>
  </si>
  <si>
    <t>IDBTX91</t>
  </si>
  <si>
    <t>IDBITXDFL16</t>
  </si>
  <si>
    <t>INE008A09612</t>
  </si>
  <si>
    <t>ICTX155</t>
  </si>
  <si>
    <t>ICICI-TXS1-7%-26-02-2006</t>
  </si>
  <si>
    <t>INE005A08G77</t>
  </si>
  <si>
    <t>ICTX156</t>
  </si>
  <si>
    <t>ICICI-TXS2-26-02-2006</t>
  </si>
  <si>
    <t>INE005A11BN1</t>
  </si>
  <si>
    <t>ICTX157</t>
  </si>
  <si>
    <t>ICICI-TXS3-7.25%-26-02-2008</t>
  </si>
  <si>
    <t>INE005A08G85</t>
  </si>
  <si>
    <t>ICTX158</t>
  </si>
  <si>
    <t>ICICI-TXS4-26-06-2008</t>
  </si>
  <si>
    <t>INE005A11BO9</t>
  </si>
  <si>
    <t>IDBIR109</t>
  </si>
  <si>
    <t>INE008A09620</t>
  </si>
  <si>
    <t>IDBIR110</t>
  </si>
  <si>
    <t>INE008A09638</t>
  </si>
  <si>
    <t>IDBIR111</t>
  </si>
  <si>
    <t>INE008A09646</t>
  </si>
  <si>
    <t>IDBIR112</t>
  </si>
  <si>
    <t>INE008A09653</t>
  </si>
  <si>
    <t>IDBMM63</t>
  </si>
  <si>
    <t>INE008A09661</t>
  </si>
  <si>
    <t>IDBMM64</t>
  </si>
  <si>
    <t>INE008A09679</t>
  </si>
  <si>
    <t>IDBTX92</t>
  </si>
  <si>
    <t>IDBITXAFL17</t>
  </si>
  <si>
    <t>INE008A09687</t>
  </si>
  <si>
    <t>IDBTX93</t>
  </si>
  <si>
    <t>IDBITXBFL17</t>
  </si>
  <si>
    <t>INE008A09695</t>
  </si>
  <si>
    <t>IDBTX94</t>
  </si>
  <si>
    <t>IDBITXCFL17</t>
  </si>
  <si>
    <t>INE008A09703</t>
  </si>
  <si>
    <t>IDBTX95</t>
  </si>
  <si>
    <t>IDBITXDFL17</t>
  </si>
  <si>
    <t>INE008A09711</t>
  </si>
  <si>
    <t>IDBIGR74</t>
  </si>
  <si>
    <t>INE008A09729</t>
  </si>
  <si>
    <t>ICTX159</t>
  </si>
  <si>
    <t>ICITX1FEB03</t>
  </si>
  <si>
    <t>INE005A08M20</t>
  </si>
  <si>
    <t>ICTX160</t>
  </si>
  <si>
    <t>ICITX2FEB03</t>
  </si>
  <si>
    <t>INE005A11BS0</t>
  </si>
  <si>
    <t>ICTX161</t>
  </si>
  <si>
    <t>ICITX3FEB03</t>
  </si>
  <si>
    <t>INE005A08M38</t>
  </si>
  <si>
    <t>ICTX162</t>
  </si>
  <si>
    <t>ICITX4FEB03</t>
  </si>
  <si>
    <t>INE005A11BT8</t>
  </si>
  <si>
    <t>ICIRG</t>
  </si>
  <si>
    <t>INE005A08M46</t>
  </si>
  <si>
    <t>IDBIR113</t>
  </si>
  <si>
    <t>INE008A09737</t>
  </si>
  <si>
    <t>IDBIR114</t>
  </si>
  <si>
    <t>INE008A09745</t>
  </si>
  <si>
    <t>IDBIR115</t>
  </si>
  <si>
    <t>INE008A09752</t>
  </si>
  <si>
    <t>IDBIR116</t>
  </si>
  <si>
    <t>INE008A09760</t>
  </si>
  <si>
    <t>IDBMM65</t>
  </si>
  <si>
    <t>INE008A09778</t>
  </si>
  <si>
    <t>IDBMM66</t>
  </si>
  <si>
    <t>INE008A09786</t>
  </si>
  <si>
    <t>IDBTX96</t>
  </si>
  <si>
    <t>IDBITXAFL18</t>
  </si>
  <si>
    <t>INE008A09794</t>
  </si>
  <si>
    <t>IDBTX97</t>
  </si>
  <si>
    <t>IDBITXBFL18</t>
  </si>
  <si>
    <t>INE008A09802</t>
  </si>
  <si>
    <t>IDBTX98</t>
  </si>
  <si>
    <t>IDBITXCFL18</t>
  </si>
  <si>
    <t>INE008A09810</t>
  </si>
  <si>
    <t>IDBTX99</t>
  </si>
  <si>
    <t>IDBITXDFL18</t>
  </si>
  <si>
    <t>INE008A09828</t>
  </si>
  <si>
    <t>IDBIFF01</t>
  </si>
  <si>
    <t>IDBIFFBFL18</t>
  </si>
  <si>
    <t>INE008A09836</t>
  </si>
  <si>
    <t>ICTX163</t>
  </si>
  <si>
    <t>ICITX1MAR03</t>
  </si>
  <si>
    <t>INE005A08Q00</t>
  </si>
  <si>
    <t>ICTX164</t>
  </si>
  <si>
    <t>ICITX2MAR03</t>
  </si>
  <si>
    <t>INE005A11BU6</t>
  </si>
  <si>
    <t>ICTX165</t>
  </si>
  <si>
    <t>ICITX3MAR03</t>
  </si>
  <si>
    <t>INE005A08Q18</t>
  </si>
  <si>
    <t>ICTX166</t>
  </si>
  <si>
    <t>ICITX4MAR03</t>
  </si>
  <si>
    <t>INE005A11BV4</t>
  </si>
  <si>
    <t>ICIRG2</t>
  </si>
  <si>
    <t>INE005A09BC8</t>
  </si>
  <si>
    <t>ICTX167</t>
  </si>
  <si>
    <t>ICITXIAUG03</t>
  </si>
  <si>
    <t>INE005A081J8</t>
  </si>
  <si>
    <t>ICTX168</t>
  </si>
  <si>
    <t>ICITX2AUG03</t>
  </si>
  <si>
    <t>INE005A11BP6</t>
  </si>
  <si>
    <t>ICTX169</t>
  </si>
  <si>
    <t>ICITX3AUG03</t>
  </si>
  <si>
    <t>INE005A082J6</t>
  </si>
  <si>
    <t>ICTX170</t>
  </si>
  <si>
    <t>ICITX4AUG03</t>
  </si>
  <si>
    <t>INE005A11BQ4</t>
  </si>
  <si>
    <t>ICIRG3</t>
  </si>
  <si>
    <t>INE005A083J4</t>
  </si>
  <si>
    <t>ICTX171</t>
  </si>
  <si>
    <t>ICICI-TXS1-5.60%-15-12-2006.</t>
  </si>
  <si>
    <t>INE005A085S0</t>
  </si>
  <si>
    <t>ICTX172</t>
  </si>
  <si>
    <t>ICICI-TXS2-15-06-2007.</t>
  </si>
  <si>
    <t>INE005A11BW2</t>
  </si>
  <si>
    <t>ICTX173</t>
  </si>
  <si>
    <t>ICICI-TXS3-5.60%-15-12-2008</t>
  </si>
  <si>
    <t>INE005A086S8</t>
  </si>
  <si>
    <t>ICTX174</t>
  </si>
  <si>
    <t>ICICI-TXS4-15-06-2009</t>
  </si>
  <si>
    <t>INE005A11BX0</t>
  </si>
  <si>
    <t>ICIRG4</t>
  </si>
  <si>
    <t>INE005A087S6</t>
  </si>
  <si>
    <t>NLC</t>
  </si>
  <si>
    <t>NEYVELI BONDS 2002</t>
  </si>
  <si>
    <t>INE589A07011</t>
  </si>
  <si>
    <t>IDBIR117</t>
  </si>
  <si>
    <t>INE008A09844</t>
  </si>
  <si>
    <t>IDBIR118</t>
  </si>
  <si>
    <t>INE008A09851</t>
  </si>
  <si>
    <t>IDBIR119</t>
  </si>
  <si>
    <t>INE008A09869</t>
  </si>
  <si>
    <t>IDBIR120</t>
  </si>
  <si>
    <t>INE008A09877</t>
  </si>
  <si>
    <t>IDBIR121</t>
  </si>
  <si>
    <t>INE008A09885</t>
  </si>
  <si>
    <t>IDBIMM67</t>
  </si>
  <si>
    <t>INE008A09893</t>
  </si>
  <si>
    <t>IDBIMM68</t>
  </si>
  <si>
    <t>INE008A09901</t>
  </si>
  <si>
    <t>IDBTX100</t>
  </si>
  <si>
    <t>IDBI-TXS-OPTA-5.75%-12-01-2007</t>
  </si>
  <si>
    <t>INE008A09919</t>
  </si>
  <si>
    <t>IDBTX101</t>
  </si>
  <si>
    <t>IDBI-TXS-OPTB-6.00%-12-01-2009</t>
  </si>
  <si>
    <t>INE008A09927</t>
  </si>
  <si>
    <t>IDBTX102</t>
  </si>
  <si>
    <t>IDBI-TXS-OPTC-12-07-2007</t>
  </si>
  <si>
    <t>INE008A09935</t>
  </si>
  <si>
    <t>IDBTX103</t>
  </si>
  <si>
    <t>IDBI-TXS-OPTD-12-01-2009</t>
  </si>
  <si>
    <t>INE008A09943</t>
  </si>
  <si>
    <t>IDBRET54A</t>
  </si>
  <si>
    <t>INE008A09950</t>
  </si>
  <si>
    <t>IDBRET56</t>
  </si>
  <si>
    <t>BPCLBOND</t>
  </si>
  <si>
    <t>BPCL-12%BOND-01-12-2006</t>
  </si>
  <si>
    <t>INE029A07018</t>
  </si>
  <si>
    <t>DCB31MR</t>
  </si>
  <si>
    <t>DCB-8%-30-06-2008-PVT</t>
  </si>
  <si>
    <t>INE503A09018</t>
  </si>
  <si>
    <t>DCB30SE</t>
  </si>
  <si>
    <t>Development Credit Bank Ltd</t>
  </si>
  <si>
    <t>INE503A09034</t>
  </si>
  <si>
    <t>DCB7SR2</t>
  </si>
  <si>
    <t>DCB-7%-30-05-2009-PVT</t>
  </si>
  <si>
    <t>INE503A09026</t>
  </si>
  <si>
    <t>ICTX175</t>
  </si>
  <si>
    <t>ICICI-TXS1-5.50%-5-2-2007</t>
  </si>
  <si>
    <t>INE005A089V6</t>
  </si>
  <si>
    <t>ICTX176</t>
  </si>
  <si>
    <t>ICICI-TXS2-5-8-2007</t>
  </si>
  <si>
    <t>INE005A11BY8</t>
  </si>
  <si>
    <t>ICTX177</t>
  </si>
  <si>
    <t>ICICI-TXS3-5.50%-5-2-2009</t>
  </si>
  <si>
    <t>INE005A081W1</t>
  </si>
  <si>
    <t>ICTX178</t>
  </si>
  <si>
    <t>ICICI-TXS4-5-8-2009</t>
  </si>
  <si>
    <t>INE005A11BZ5</t>
  </si>
  <si>
    <t>BOBSR4</t>
  </si>
  <si>
    <t>Bank of Baroda</t>
  </si>
  <si>
    <t>INE028A09032</t>
  </si>
  <si>
    <t>IOBSR2</t>
  </si>
  <si>
    <t>IOB-11.45%-08-10-2006-PVT</t>
  </si>
  <si>
    <t>INE565A09025</t>
  </si>
  <si>
    <t>IOBSR3</t>
  </si>
  <si>
    <t>IOB-9.40%-31-07-2007-PVT</t>
  </si>
  <si>
    <t>INE565A09033</t>
  </si>
  <si>
    <t>IOBSR4</t>
  </si>
  <si>
    <t>IOB-7.45%-30-04-2009-PVT</t>
  </si>
  <si>
    <t>INE565A09058</t>
  </si>
  <si>
    <t>IDBIR120A</t>
  </si>
  <si>
    <t>INE008A09976</t>
  </si>
  <si>
    <t>IDBIR120B</t>
  </si>
  <si>
    <t>INE008A09984</t>
  </si>
  <si>
    <t>IDBIR120C</t>
  </si>
  <si>
    <t>INE008A09992</t>
  </si>
  <si>
    <t>IDBIR120D</t>
  </si>
  <si>
    <t>INE008A09AA8</t>
  </si>
  <si>
    <t>IDBIMMB20A</t>
  </si>
  <si>
    <t>INE008A09AB6</t>
  </si>
  <si>
    <t>IDBIMMB20B</t>
  </si>
  <si>
    <t>INE008A09AC4</t>
  </si>
  <si>
    <t>IDBIITS20A</t>
  </si>
  <si>
    <t>IDBI-ITS-OPTA-5.50%-05-03-2007</t>
  </si>
  <si>
    <t>INE008A09AD2</t>
  </si>
  <si>
    <t>IDBIITS20B</t>
  </si>
  <si>
    <t>IDBI-ITS-OPTB-5.75%-05-03-2009</t>
  </si>
  <si>
    <t>INE008A09AE0</t>
  </si>
  <si>
    <t>IDBIITS20C</t>
  </si>
  <si>
    <t>IDBI-ITS-OPTC-05-09-2007</t>
  </si>
  <si>
    <t>INE008A09AF7</t>
  </si>
  <si>
    <t>IDBIITS20D</t>
  </si>
  <si>
    <t>IDBI-ITS-OPTD-05-03-2009</t>
  </si>
  <si>
    <t>INE008A09AG5</t>
  </si>
  <si>
    <t>IDBIFRB20</t>
  </si>
  <si>
    <t>IDBI-FRB/20-05-03-2009</t>
  </si>
  <si>
    <t>INE008A09AH3</t>
  </si>
  <si>
    <t>OMNI2003G</t>
  </si>
  <si>
    <t>INE008A08UA8</t>
  </si>
  <si>
    <t>OMNI03F4A</t>
  </si>
  <si>
    <t>OMNI-03F/4A-5.9%-16-1-2007-PVT</t>
  </si>
  <si>
    <t>INE008A08UB6</t>
  </si>
  <si>
    <t>OMNI6</t>
  </si>
  <si>
    <t>OMNI-2003F/4A-6%-16-1-2009-PVT</t>
  </si>
  <si>
    <t>INE008A08UC4</t>
  </si>
  <si>
    <t>OMNI3F4A</t>
  </si>
  <si>
    <t>INE008A08UE0</t>
  </si>
  <si>
    <t>OMNI03F04A</t>
  </si>
  <si>
    <t>INE008A08UF7</t>
  </si>
  <si>
    <t>TFB2005SR3</t>
  </si>
  <si>
    <t>INE261F09079</t>
  </si>
  <si>
    <t>TFB2008SR4A</t>
  </si>
  <si>
    <t>TFB2008SR4A-5.1%14-2-2008-PVT</t>
  </si>
  <si>
    <t>INE261F09269</t>
  </si>
  <si>
    <t>TFB2008SR4B</t>
  </si>
  <si>
    <t>TFB2008SR4B-5.1%-17-2-2008-PVT</t>
  </si>
  <si>
    <t>INE261F09277</t>
  </si>
  <si>
    <t>TFB2008SR4C</t>
  </si>
  <si>
    <t>INE261F09285</t>
  </si>
  <si>
    <t>TFB2008SR4D</t>
  </si>
  <si>
    <t>INE261F09319</t>
  </si>
  <si>
    <t>TFB2008SR4E</t>
  </si>
  <si>
    <t>INE261F09327</t>
  </si>
  <si>
    <t>TFB2008SR4F</t>
  </si>
  <si>
    <t>INE261F09335</t>
  </si>
  <si>
    <t>TFB2008SR4G</t>
  </si>
  <si>
    <t>TFB2008SR4G-5%-1-10-2008-PVT</t>
  </si>
  <si>
    <t>INE261F09483</t>
  </si>
  <si>
    <t>NPSB2007SR1</t>
  </si>
  <si>
    <t>NPSB2007S1-10.75%-1-2-2007-PVT</t>
  </si>
  <si>
    <t>INE261F09129</t>
  </si>
  <si>
    <t>NPSB2008SR2</t>
  </si>
  <si>
    <t>NPSB2008-5.75%-25-7-2008-PVT</t>
  </si>
  <si>
    <t>INE261F09442</t>
  </si>
  <si>
    <t>IOBSR5</t>
  </si>
  <si>
    <t>INE565A08019</t>
  </si>
  <si>
    <t>PSB2006SR1</t>
  </si>
  <si>
    <t>PS2006SR1-11.25%-22-3-2006-PVT</t>
  </si>
  <si>
    <t>INE261F09087</t>
  </si>
  <si>
    <t>PSB2005SR2</t>
  </si>
  <si>
    <t>PSB2005SR2-11%-01-02-2005-PVT</t>
  </si>
  <si>
    <t>INE261F09095</t>
  </si>
  <si>
    <t>PSB2007SR3</t>
  </si>
  <si>
    <t>PSB2007SR3-10.25%-1-2-2007-PVT</t>
  </si>
  <si>
    <t>INE261F09103</t>
  </si>
  <si>
    <t>PSB2005SR4A</t>
  </si>
  <si>
    <t>PSB2005SR4A-7.5%-1-3-2005-PVT</t>
  </si>
  <si>
    <t>INE261F09145</t>
  </si>
  <si>
    <t>PSB2005SR4F</t>
  </si>
  <si>
    <t>PSB2005SR4F-7%-21-3-2005-PVT</t>
  </si>
  <si>
    <t>INE261F09194</t>
  </si>
  <si>
    <t>PSB2005SR5A</t>
  </si>
  <si>
    <t>PSB2005SR5A-7.1%-12-9-2005-PVT</t>
  </si>
  <si>
    <t>INE261F09202</t>
  </si>
  <si>
    <t>PSB2007SR5B</t>
  </si>
  <si>
    <t>PSB2007SR5B-6.6%-18-9-2007-PVT</t>
  </si>
  <si>
    <t>INE261F09210</t>
  </si>
  <si>
    <t>PSB2005SR5C</t>
  </si>
  <si>
    <t>PS2005SR5C-4.8%-18-11-2005-PVT</t>
  </si>
  <si>
    <t>INE261F09228</t>
  </si>
  <si>
    <t>PSB2007SR5D</t>
  </si>
  <si>
    <t>PSB2007SR5D-6%-18-12-2007-PVT</t>
  </si>
  <si>
    <t>INE261F09236</t>
  </si>
  <si>
    <t>PSB2006SR5E</t>
  </si>
  <si>
    <t>PSB2006SR5E-5.45%-7-1-2006-PVT</t>
  </si>
  <si>
    <t>INE261F09244</t>
  </si>
  <si>
    <t>PSB2008SR5F</t>
  </si>
  <si>
    <t>PSB2008SR5F-5.6%-31-1-2008-PVT</t>
  </si>
  <si>
    <t>INE261F09251</t>
  </si>
  <si>
    <t>PSB2006SR5G</t>
  </si>
  <si>
    <t>PSB2006SR5G-5.25%-10-3-2006-PV</t>
  </si>
  <si>
    <t>INE261F09293</t>
  </si>
  <si>
    <t>PSB2006SR5H</t>
  </si>
  <si>
    <t>PSB2006SR5H-5.25%-12-3-2006-PV</t>
  </si>
  <si>
    <t>INE261F09301</t>
  </si>
  <si>
    <t>TCAPLVB1</t>
  </si>
  <si>
    <t>Transmission Corporation of Andhra Pradesh Ltd</t>
  </si>
  <si>
    <t>INE947F08315</t>
  </si>
  <si>
    <t>TCAPLVB2</t>
  </si>
  <si>
    <t>INE947F08323</t>
  </si>
  <si>
    <t>PSB2006SR6A</t>
  </si>
  <si>
    <t>PS2006SR6A-5.72%-22-5-2006-PVT</t>
  </si>
  <si>
    <t>INE261F09343</t>
  </si>
  <si>
    <t>PSB2006SR6B</t>
  </si>
  <si>
    <t>PS2006SR6B-5.65%-27-5-2006-PVT</t>
  </si>
  <si>
    <t>INE261F09350</t>
  </si>
  <si>
    <t>PSB2008SR6C</t>
  </si>
  <si>
    <t>PS2008SR6C-5.6%-4-6-2008-PVT</t>
  </si>
  <si>
    <t>INE261F09368</t>
  </si>
  <si>
    <t>PSB2006SR6D</t>
  </si>
  <si>
    <t>PSB2006SR6D-5.4%-21-7-2006-PVT</t>
  </si>
  <si>
    <t>INE261F09434</t>
  </si>
  <si>
    <t>PSB2008SR6E</t>
  </si>
  <si>
    <t>PSB2008SR6E-5.5%-25-8-2008-PVT</t>
  </si>
  <si>
    <t>INE261F09467</t>
  </si>
  <si>
    <t>PSB2008SR6F</t>
  </si>
  <si>
    <t>PSB2008SR6F-5.3%-22-8-2008-PVT</t>
  </si>
  <si>
    <t>INE261F09459</t>
  </si>
  <si>
    <t>PSB2006SR6G</t>
  </si>
  <si>
    <t>PSB2006SR6G-4.9%-17-9-2006-PVT</t>
  </si>
  <si>
    <t>INE261F09475</t>
  </si>
  <si>
    <t>SIDBI17MR</t>
  </si>
  <si>
    <t>Small Industries Development Bank of India</t>
  </si>
  <si>
    <t>INE556F08900</t>
  </si>
  <si>
    <t>SIDBI22JA</t>
  </si>
  <si>
    <t>SIDBI-PSB-7.75%-22-1-2005-PVT</t>
  </si>
  <si>
    <t>INE556F08132</t>
  </si>
  <si>
    <t>SIDBI01FE</t>
  </si>
  <si>
    <t>SIDBI-PSB-7.45%-01-2-2005-PVT</t>
  </si>
  <si>
    <t>INE556F08165</t>
  </si>
  <si>
    <t>SIDBI22SE</t>
  </si>
  <si>
    <t>SIDBI-PSB-5%-22-9-2006-PVT</t>
  </si>
  <si>
    <t>INE556F08AL4</t>
  </si>
  <si>
    <t>SIDBIPS22SE</t>
  </si>
  <si>
    <t>SIDBI-PSB-4.9%-22-9-2006-PVT</t>
  </si>
  <si>
    <t>INE556F08AM2</t>
  </si>
  <si>
    <t>SIBDIPS29SE</t>
  </si>
  <si>
    <t>SIDBI-PSB-4.8%-29-9-2006-PVT</t>
  </si>
  <si>
    <t>INE556F08AZ4</t>
  </si>
  <si>
    <t>SIDBIPS13NO</t>
  </si>
  <si>
    <t>SIDBI-PSB-4.8%-13-11-2006-PVT</t>
  </si>
  <si>
    <t>INE556F08BI8</t>
  </si>
  <si>
    <t>SIDBIPS22JA</t>
  </si>
  <si>
    <t>SIDBI-PSB-4.75%-22-1-2007-PVT</t>
  </si>
  <si>
    <t>INE556F08BV1</t>
  </si>
  <si>
    <t>SIDBIPS10FE</t>
  </si>
  <si>
    <t>SIDBI-PSB-4.7%-13-11-2007-PVT</t>
  </si>
  <si>
    <t>INE556F08CD7</t>
  </si>
  <si>
    <t>IDBI01OC</t>
  </si>
  <si>
    <t>INE008A08RY4</t>
  </si>
  <si>
    <t>IDBI03OC</t>
  </si>
  <si>
    <t>INE008A08RV0</t>
  </si>
  <si>
    <t>IDBI04OC</t>
  </si>
  <si>
    <t>IDBI-6.15%-4-10-2006-PVT</t>
  </si>
  <si>
    <t>INE008A08SR6</t>
  </si>
  <si>
    <t>OMNI04OC</t>
  </si>
  <si>
    <t>INE008A08RW8</t>
  </si>
  <si>
    <t>IDBI05OC</t>
  </si>
  <si>
    <t>INE008A08SP0</t>
  </si>
  <si>
    <t>OMNI05OC</t>
  </si>
  <si>
    <t>IDBI-6.3%-5-10-2008-PVT</t>
  </si>
  <si>
    <t>INE008A08RX6</t>
  </si>
  <si>
    <t>IDBI06OC</t>
  </si>
  <si>
    <t>INE008A08RP2</t>
  </si>
  <si>
    <t>PSB2007SR6H</t>
  </si>
  <si>
    <t>PSB2007SR6H-4.8%-15-3-2007-PVT</t>
  </si>
  <si>
    <t>INE261F09541</t>
  </si>
  <si>
    <t>OMNI16JA</t>
  </si>
  <si>
    <t>OMNI 03F/4A-GSEC 115BPS 2009 P</t>
  </si>
  <si>
    <t>INE008A08UD2</t>
  </si>
  <si>
    <t>PSB2007SR6I</t>
  </si>
  <si>
    <t>PS2007SR6I-4.85%-15-3-2007-PVT</t>
  </si>
  <si>
    <t>INE261F09525</t>
  </si>
  <si>
    <t>PS2007SR6JK</t>
  </si>
  <si>
    <t>PSB2007SR6JK-4.8%-15-3-2007-PV</t>
  </si>
  <si>
    <t>INE261F09533</t>
  </si>
  <si>
    <t>PS2007SR6LM</t>
  </si>
  <si>
    <t>PSB2007SR6LM-4.8%-16-3-2007-PV</t>
  </si>
  <si>
    <t>INE261F09517</t>
  </si>
  <si>
    <t>PSB2007SR6N</t>
  </si>
  <si>
    <t>PSB2007SR6N-4.8%-18-3-2007-PVT</t>
  </si>
  <si>
    <t>INE261F09558</t>
  </si>
  <si>
    <t>PSB2007SR6O</t>
  </si>
  <si>
    <t>PSB2007SR6O-4.75%-19-3-2007-PV</t>
  </si>
  <si>
    <t>INE261F09566</t>
  </si>
  <si>
    <t>SAILFF12MR</t>
  </si>
  <si>
    <t>SAIL-FF-11.6%-12-3-2008-PVT</t>
  </si>
  <si>
    <t>INE114A07190</t>
  </si>
  <si>
    <t>SAILEE12MR</t>
  </si>
  <si>
    <t>SAIL-EE-11.3%-12-3-2008-PVT</t>
  </si>
  <si>
    <t>INE114A07182</t>
  </si>
  <si>
    <t>SAILBB01SE</t>
  </si>
  <si>
    <t>SAIL-BB-12.65%-1-9-2010-PVT</t>
  </si>
  <si>
    <t>INE114A07174</t>
  </si>
  <si>
    <t>SAILR01FE</t>
  </si>
  <si>
    <t>SAIL-R-12.15%-1-2-2007-PVT</t>
  </si>
  <si>
    <t>INE114A07083</t>
  </si>
  <si>
    <t>SAILAA01SE</t>
  </si>
  <si>
    <t>INE114A07166</t>
  </si>
  <si>
    <t>SAILZ01SE</t>
  </si>
  <si>
    <t>SAIL-Z-12.45%-1-9-2010-PVT</t>
  </si>
  <si>
    <t>INE114A07158</t>
  </si>
  <si>
    <t>SAILQ01FE00</t>
  </si>
  <si>
    <t>SAIL-Q-12%-1-2-2007-PVT</t>
  </si>
  <si>
    <t>INE114A07075</t>
  </si>
  <si>
    <t>SAILN01JL</t>
  </si>
  <si>
    <t>SAIL-N-14%-1-7-2005-PVT</t>
  </si>
  <si>
    <t>INE114A07042</t>
  </si>
  <si>
    <t>IDBI07OC</t>
  </si>
  <si>
    <t>IDBI-5.5%-7-10-2006-PVT</t>
  </si>
  <si>
    <t>INE008A08RI7</t>
  </si>
  <si>
    <t>IDBI08OC</t>
  </si>
  <si>
    <t>INE008A08SS4</t>
  </si>
  <si>
    <t>IDBI09OC</t>
  </si>
  <si>
    <t>INE008A08RN7</t>
  </si>
  <si>
    <t>IDBI20OC</t>
  </si>
  <si>
    <t>IDBI-5.4%-20-10-2006-PVT</t>
  </si>
  <si>
    <t>INE008A08RQ0</t>
  </si>
  <si>
    <t>IDBI31OC</t>
  </si>
  <si>
    <t>IDBI-6.15%-31-10-2008-PVT</t>
  </si>
  <si>
    <t>INE008A08SF1</t>
  </si>
  <si>
    <t>IDBI03NO</t>
  </si>
  <si>
    <t>IDBI-6.1%-3-11-2008-PVT</t>
  </si>
  <si>
    <t>INE008A08SG9</t>
  </si>
  <si>
    <t>SAILGG12MR</t>
  </si>
  <si>
    <t>INE114A07208</t>
  </si>
  <si>
    <t>SAILKK01AG</t>
  </si>
  <si>
    <t>SAIL-KK-10.10%-01-08-2008-PVT</t>
  </si>
  <si>
    <t>INE114A07216</t>
  </si>
  <si>
    <t>SAILLL01AG</t>
  </si>
  <si>
    <t>SAIL-LL-10.5%-01-08-2008-PVT</t>
  </si>
  <si>
    <t>INE114A07224</t>
  </si>
  <si>
    <t>SAILV15AP</t>
  </si>
  <si>
    <t>SAIL-V-11.25%-15-04-2007-PVT</t>
  </si>
  <si>
    <t>INE114A07125</t>
  </si>
  <si>
    <t>SAILU30MR</t>
  </si>
  <si>
    <t>INE114A07117</t>
  </si>
  <si>
    <t>SAILT30MR</t>
  </si>
  <si>
    <t>SAIL-T-11.25%-30-03-2007-PVT</t>
  </si>
  <si>
    <t>INE114A07109</t>
  </si>
  <si>
    <t>SAILS30MR</t>
  </si>
  <si>
    <t>SAIL-S-11.10%-30-03-2007-PVT</t>
  </si>
  <si>
    <t>INE114A07091</t>
  </si>
  <si>
    <t>SAILY01SE</t>
  </si>
  <si>
    <t>SAIL-Y-12.15%-01-09-2007-PVT</t>
  </si>
  <si>
    <t>INE114A07141</t>
  </si>
  <si>
    <t>SAILX15AP</t>
  </si>
  <si>
    <t>SAIL-X-11.10%-15-04-2007-PVT</t>
  </si>
  <si>
    <t>INE114A07133</t>
  </si>
  <si>
    <t>SAILMM01AG</t>
  </si>
  <si>
    <t>INE114A07232</t>
  </si>
  <si>
    <t>SAILSS01JL</t>
  </si>
  <si>
    <t>SAIL-SS-10.25%-01-07-2007-PVT</t>
  </si>
  <si>
    <t>INE114A07257</t>
  </si>
  <si>
    <t>OMNI03NO</t>
  </si>
  <si>
    <t>INE008A08SH7</t>
  </si>
  <si>
    <t>IDBI05NO</t>
  </si>
  <si>
    <t>INE008A08SL9</t>
  </si>
  <si>
    <t>OMNI05NO</t>
  </si>
  <si>
    <t>INE008A08SM7</t>
  </si>
  <si>
    <t>IDBI05DE</t>
  </si>
  <si>
    <t>IDBI-5.95%-5-12-2006-PVT</t>
  </si>
  <si>
    <t>INE008A08TY0</t>
  </si>
  <si>
    <t>OMNI05DE</t>
  </si>
  <si>
    <t>IDBI-6.1%-5-12-2008-PVT</t>
  </si>
  <si>
    <t>INE008A08TF9</t>
  </si>
  <si>
    <t>IDBI05DE10</t>
  </si>
  <si>
    <t>IDBI-6.25%-5-12-2010-PVT</t>
  </si>
  <si>
    <t>INE008A08TG7</t>
  </si>
  <si>
    <t>IDBI05DE13</t>
  </si>
  <si>
    <t>INE008A08TH5</t>
  </si>
  <si>
    <t>IDBI12DE</t>
  </si>
  <si>
    <t>IDBI-6.4%-12-12-2008-PVT</t>
  </si>
  <si>
    <t>INE008A08TZ7</t>
  </si>
  <si>
    <t>LKBOND2009</t>
  </si>
  <si>
    <t>Lord Krishna Bank Ltd</t>
  </si>
  <si>
    <t>INE624F09045</t>
  </si>
  <si>
    <t>LKBOND2011</t>
  </si>
  <si>
    <t>INE624F09052</t>
  </si>
  <si>
    <t>IDBI17FE</t>
  </si>
  <si>
    <t>IDBI2004C-6.4%-17-2-2007-PVT</t>
  </si>
  <si>
    <t>INE008A08UV4</t>
  </si>
  <si>
    <t>IDBI09MR</t>
  </si>
  <si>
    <t>2004D-GSEC+130BPS-9-3-2009-PVT</t>
  </si>
  <si>
    <t>INE008A08UX0</t>
  </si>
  <si>
    <t>IDBIRIB21A</t>
  </si>
  <si>
    <t>INE008A09AJ9</t>
  </si>
  <si>
    <t>IDBIRIB21B</t>
  </si>
  <si>
    <t>INE008A09AK7</t>
  </si>
  <si>
    <t>IDBIRIB21C</t>
  </si>
  <si>
    <t>INE008A09AL5</t>
  </si>
  <si>
    <t>IDBIRIB21D</t>
  </si>
  <si>
    <t>INE008A09AM3</t>
  </si>
  <si>
    <t>IDBIFRB21</t>
  </si>
  <si>
    <t>IDBI-21-FRB-20/04/2009</t>
  </si>
  <si>
    <t>INE008A09AS0</t>
  </si>
  <si>
    <t>IDBIRB21A</t>
  </si>
  <si>
    <t>INE008A09AI1</t>
  </si>
  <si>
    <t>IDBIRB21B</t>
  </si>
  <si>
    <t>INE008A09AN1</t>
  </si>
  <si>
    <t>IDBIITSB21A</t>
  </si>
  <si>
    <t>IDBI-21-ITSB-OPT-A-5.50%-20/04</t>
  </si>
  <si>
    <t>INE008A09AO9</t>
  </si>
  <si>
    <t>IDBIITSB21B</t>
  </si>
  <si>
    <t>IDBI-21-ITSB-OPT-B-5.65%-20/04</t>
  </si>
  <si>
    <t>INE008A09AP6</t>
  </si>
  <si>
    <t>IDBIITSB21C</t>
  </si>
  <si>
    <t>IDBI-21-ITSB-OPT-C-20/10/2007</t>
  </si>
  <si>
    <t>INE008A09AQ4</t>
  </si>
  <si>
    <t>IDBIITSB21D</t>
  </si>
  <si>
    <t>IDBI-21-ITSB-OPT-D-20/04/2009</t>
  </si>
  <si>
    <t>INE008A09AR2</t>
  </si>
  <si>
    <t>IDBI20FE</t>
  </si>
  <si>
    <t>IDBI-9.8%-20-8-2007-PVT.</t>
  </si>
  <si>
    <t>INE008A08929</t>
  </si>
  <si>
    <t>IDBI15MR</t>
  </si>
  <si>
    <t>IDBI-9.6%-15-6-2009-PVT.</t>
  </si>
  <si>
    <t>INE008A08AV6</t>
  </si>
  <si>
    <t>IDBI15NO</t>
  </si>
  <si>
    <t>INE008A08AW4</t>
  </si>
  <si>
    <t>IDBI09NO</t>
  </si>
  <si>
    <t>IDBI-12%-9-11-2005-PVT.</t>
  </si>
  <si>
    <t>INE008A08BE0</t>
  </si>
  <si>
    <t>IDBII5NOV01</t>
  </si>
  <si>
    <t>INE008A08EA2</t>
  </si>
  <si>
    <t>IDBI26FE</t>
  </si>
  <si>
    <t>IDBI-11.1%-26-2-2006-PVT.</t>
  </si>
  <si>
    <t>INE008A08EC8</t>
  </si>
  <si>
    <t>IDBI21JL</t>
  </si>
  <si>
    <t>IDBI-11%-21-7-2005-PVT</t>
  </si>
  <si>
    <t>INE008A08EB0</t>
  </si>
  <si>
    <t>IDBI26JU</t>
  </si>
  <si>
    <t>IDBI-11%-26-6-2005-PVT.</t>
  </si>
  <si>
    <t>INE008A08ED6</t>
  </si>
  <si>
    <t>IDBI26NO</t>
  </si>
  <si>
    <t>INE008A08EE4</t>
  </si>
  <si>
    <t>IDBI07NO</t>
  </si>
  <si>
    <t>IDBI-12%-7-11-2005-PVT.</t>
  </si>
  <si>
    <t>INE008A08HL2</t>
  </si>
  <si>
    <t>IDBI08NO</t>
  </si>
  <si>
    <t>IDBI-12%-8-11-2005-PVT.</t>
  </si>
  <si>
    <t>INE008A08HM0</t>
  </si>
  <si>
    <t>IDBI02FE</t>
  </si>
  <si>
    <t>IDBI-11.5%-2-6-2008-PVT.</t>
  </si>
  <si>
    <t>INE008A08HN8</t>
  </si>
  <si>
    <t>IDBI26AP</t>
  </si>
  <si>
    <t>IDBI-11.25%-26-4-2008-PVT.</t>
  </si>
  <si>
    <t>INE008A08HO6</t>
  </si>
  <si>
    <t>BOBSR2OP1</t>
  </si>
  <si>
    <t>BOB-SR2OP1-13.75%-9-4-2006-PVT</t>
  </si>
  <si>
    <t>INE028A09016</t>
  </si>
  <si>
    <t>BOBSR2OP2</t>
  </si>
  <si>
    <t>BOB-SR2OP2-9-4-2006-PVT.</t>
  </si>
  <si>
    <t>INE028A10014</t>
  </si>
  <si>
    <t>BOBSR2OP3</t>
  </si>
  <si>
    <t>BOB-SR2OP3-14.30%-9-4-2009-PVT</t>
  </si>
  <si>
    <t>INE028A09024</t>
  </si>
  <si>
    <t>BOBSR3OP1</t>
  </si>
  <si>
    <t>BOB-SR3OP1-11.15%-30-4-2008-PV</t>
  </si>
  <si>
    <t>INE028A08018</t>
  </si>
  <si>
    <t>BOBSR3OP2</t>
  </si>
  <si>
    <t>BOB-SR3OP2-10.85%-30-6-2006-PV</t>
  </si>
  <si>
    <t>INE028A08026</t>
  </si>
  <si>
    <t>IDBI30AP</t>
  </si>
  <si>
    <t>IDBI-11.25%-30-4-2008-PVT.</t>
  </si>
  <si>
    <t>INE008A08HP3</t>
  </si>
  <si>
    <t>IDBI03MA</t>
  </si>
  <si>
    <t>IDBI-11.25%-30-5-2008-PVT.</t>
  </si>
  <si>
    <t>INE008A08HQ1</t>
  </si>
  <si>
    <t>IDBI11MA</t>
  </si>
  <si>
    <t>IDBI-11.2%-11-5-2008-PVT.</t>
  </si>
  <si>
    <t>INE008A08HR9</t>
  </si>
  <si>
    <t>IDBI16FE</t>
  </si>
  <si>
    <t>IDBI-8%-16-2-2010-PVT.</t>
  </si>
  <si>
    <t>INE008A08LM2</t>
  </si>
  <si>
    <t>IDBI27NO</t>
  </si>
  <si>
    <t>INE008A08ST2</t>
  </si>
  <si>
    <t>NTCOTS</t>
  </si>
  <si>
    <t>NTC-TAXFREE-9.5%-1-1-2007-PVT</t>
  </si>
  <si>
    <t>INE935E07018</t>
  </si>
  <si>
    <t>NTCSR1</t>
  </si>
  <si>
    <t>NTC-SR1-10%-3-5-2007-PVT</t>
  </si>
  <si>
    <t>INE935E07034</t>
  </si>
  <si>
    <t>NTCSR2</t>
  </si>
  <si>
    <t>NTC-SR2-10%-20-7-2007-PVT</t>
  </si>
  <si>
    <t>INE935E07042</t>
  </si>
  <si>
    <t>NTCSR3</t>
  </si>
  <si>
    <t>NTC-SR3-9.7%-13-9-2007-PVT</t>
  </si>
  <si>
    <t>INE935E07026</t>
  </si>
  <si>
    <t>NTCSR4</t>
  </si>
  <si>
    <t>NTC-SR4-7%-15-2-2008-PVT</t>
  </si>
  <si>
    <t>INE935E07059</t>
  </si>
  <si>
    <t>NTCSR5</t>
  </si>
  <si>
    <t>National Textile Corporation Ltd</t>
  </si>
  <si>
    <t>INE935E07067</t>
  </si>
  <si>
    <t>NTCSR6</t>
  </si>
  <si>
    <t>NTC-SR6-6.35%-22-10-2008-PVT</t>
  </si>
  <si>
    <t>INE935E07075</t>
  </si>
  <si>
    <t>HDFC29JA98</t>
  </si>
  <si>
    <t>HDFC-13%-29-1-1998-PVT</t>
  </si>
  <si>
    <t>INE040A08013</t>
  </si>
  <si>
    <t>HDFC20MR989</t>
  </si>
  <si>
    <t>HDFC-13%-20-9-2004-PVT.</t>
  </si>
  <si>
    <t>INE040A08021</t>
  </si>
  <si>
    <t>HDFC31JA98</t>
  </si>
  <si>
    <t>HDFC-13%-31-7-2004-PVT</t>
  </si>
  <si>
    <t>INE040A08039</t>
  </si>
  <si>
    <t>HDFC02FE98</t>
  </si>
  <si>
    <t>HDFC-13%-2-8-2004-PVT</t>
  </si>
  <si>
    <t>INE040A08047</t>
  </si>
  <si>
    <t>HDFC23MR01</t>
  </si>
  <si>
    <t>HDFC-11%-3-6-2006-PVT</t>
  </si>
  <si>
    <t>INE040A08054</t>
  </si>
  <si>
    <t>HDFC22MR01</t>
  </si>
  <si>
    <t>HDFC-11%-22-6-2006-PVT</t>
  </si>
  <si>
    <t>INE040A08062</t>
  </si>
  <si>
    <t>HDFC01JU99</t>
  </si>
  <si>
    <t>HDFC-13.75%-1-9-2006-PVT</t>
  </si>
  <si>
    <t>INE040A08070</t>
  </si>
  <si>
    <t>HDFC30MR99</t>
  </si>
  <si>
    <t>HDFC-13.75%-30-6-2006-PVT</t>
  </si>
  <si>
    <t>INE040A08088</t>
  </si>
  <si>
    <t>HDFC04FE04</t>
  </si>
  <si>
    <t>INE040A08112</t>
  </si>
  <si>
    <t>HDFC04FE</t>
  </si>
  <si>
    <t>INE040A08120</t>
  </si>
  <si>
    <t>NTCSR7</t>
  </si>
  <si>
    <t>INE935E07083</t>
  </si>
  <si>
    <t>IDBIMI05JU</t>
  </si>
  <si>
    <t>IDBI-MIBOR-5-6-2006-PVT</t>
  </si>
  <si>
    <t>INE008A08NK2</t>
  </si>
  <si>
    <t>IDBIMI25JU</t>
  </si>
  <si>
    <t>IDBI-MIBOR-25-6-2006-PVT</t>
  </si>
  <si>
    <t>INE008A08OA1</t>
  </si>
  <si>
    <t>IDBIMI21JL</t>
  </si>
  <si>
    <t>IDBI-MIBOR-21-7-2006-PVT</t>
  </si>
  <si>
    <t>INE008A08OS3</t>
  </si>
  <si>
    <t>IDBIMI05AG</t>
  </si>
  <si>
    <t>IDBI-MIBOR-5-8-2006-PVT</t>
  </si>
  <si>
    <t>INE008A08OY1</t>
  </si>
  <si>
    <t>IDBIMI11AG</t>
  </si>
  <si>
    <t>IDBI-MIBOR-11-8-2006-PVT</t>
  </si>
  <si>
    <t>INE008A08OW5</t>
  </si>
  <si>
    <t>IDBI2003EA</t>
  </si>
  <si>
    <t>IDBI-2003EA-5.75%-23-1-2007-PV</t>
  </si>
  <si>
    <t>INE008A08UP6</t>
  </si>
  <si>
    <t>IDBI2003EB</t>
  </si>
  <si>
    <t>IDBI-2003EB-6%-23-1-2009-PVT</t>
  </si>
  <si>
    <t>INE008A08UQ4</t>
  </si>
  <si>
    <t>IDBI2003EC</t>
  </si>
  <si>
    <t>IDBI-2003EC-5.74%-23-7-2007-PV</t>
  </si>
  <si>
    <t>INE008A08UR2</t>
  </si>
  <si>
    <t>IDBI2003ED</t>
  </si>
  <si>
    <t>IDBI-2003ED-6.02%-23-1-2009-PV</t>
  </si>
  <si>
    <t>INE008A08US0</t>
  </si>
  <si>
    <t>IDBI05MR04</t>
  </si>
  <si>
    <t>IDBI2004E-5-3-2009-PVT</t>
  </si>
  <si>
    <t>INE008A08UW2</t>
  </si>
  <si>
    <t>IDBI17AG99</t>
  </si>
  <si>
    <t>IDBISR1-12.6%-17-8-2006-PVT</t>
  </si>
  <si>
    <t>INE008A08VB4</t>
  </si>
  <si>
    <t>IDBI08JU01</t>
  </si>
  <si>
    <t>INE008A08VC2</t>
  </si>
  <si>
    <t>IDBI29AG01</t>
  </si>
  <si>
    <t>IDBISR1-10.25%-29-8-2008-PVT</t>
  </si>
  <si>
    <t>INE008A08VD0</t>
  </si>
  <si>
    <t>IDBI02AG99</t>
  </si>
  <si>
    <t>IDBISR1-12.75%-2-8-2006-PVT</t>
  </si>
  <si>
    <t>INE008A08VE8</t>
  </si>
  <si>
    <t>IDBI02NO00</t>
  </si>
  <si>
    <t>IDBISR1-12%-2-11-2007-PVT</t>
  </si>
  <si>
    <t>INE008A08VF5</t>
  </si>
  <si>
    <t>IDBI02JU98</t>
  </si>
  <si>
    <t>IDBISR1-13.75%-2-6-2005-PVT</t>
  </si>
  <si>
    <t>INE008A08VG3</t>
  </si>
  <si>
    <t>IDBI01NO99</t>
  </si>
  <si>
    <t>IDBISR1-12.35%-1-11-2006-PVT.</t>
  </si>
  <si>
    <t>INE008A08VH1</t>
  </si>
  <si>
    <t>IDBI21JU99</t>
  </si>
  <si>
    <t>IDBISR1-12.75%-21-6-2006-PVT</t>
  </si>
  <si>
    <t>INE008A08VI9</t>
  </si>
  <si>
    <t>IDBI26JL99</t>
  </si>
  <si>
    <t>IDBISR1-12.75%-26-7-2006-PVT</t>
  </si>
  <si>
    <t>INE008A08VJ7</t>
  </si>
  <si>
    <t>IDBI25OC99</t>
  </si>
  <si>
    <t>IDBISR1-12.3%-25-10-2006-PVT</t>
  </si>
  <si>
    <t>INE008A08VK5</t>
  </si>
  <si>
    <t>IDBI06SE99</t>
  </si>
  <si>
    <t>IDBISR1-12.4%-6-9-2004-PVT</t>
  </si>
  <si>
    <t>INE008A08VL3</t>
  </si>
  <si>
    <t>IDBI15JU99</t>
  </si>
  <si>
    <t>IDBISR1-12.5%-15-6-2004-PVT</t>
  </si>
  <si>
    <t>INE008A08VM1</t>
  </si>
  <si>
    <t>IDBI08JL99</t>
  </si>
  <si>
    <t>IDBISR1-12.4%-8-7-2004-PVT</t>
  </si>
  <si>
    <t>INE008A08VN9</t>
  </si>
  <si>
    <t>IDBI22DE00</t>
  </si>
  <si>
    <t>IDBISR1-11.75%-22-12-2007-PVT</t>
  </si>
  <si>
    <t>INE008A08VO7</t>
  </si>
  <si>
    <t>IDBI28MR01</t>
  </si>
  <si>
    <t>INE008A08VP4</t>
  </si>
  <si>
    <t>IDBI10JA01</t>
  </si>
  <si>
    <t>IDBISR1-11.2%-10-1-2008-PVT</t>
  </si>
  <si>
    <t>INE008A08VQ2</t>
  </si>
  <si>
    <t>IDBI01MR02</t>
  </si>
  <si>
    <t>INE008A08XB0</t>
  </si>
  <si>
    <t>IDBI04MA01</t>
  </si>
  <si>
    <t>IDBISR1-11%-4-5-2008-PVT</t>
  </si>
  <si>
    <t>INE008A08XC8</t>
  </si>
  <si>
    <t>IDBI02JL99</t>
  </si>
  <si>
    <t>IDBISR1-12.5%-2-7-2004-PVT</t>
  </si>
  <si>
    <t>INE008A08XD6</t>
  </si>
  <si>
    <t>IDBI31JL99</t>
  </si>
  <si>
    <t>IDBISR1-12.7%-31-7-2004-PVT</t>
  </si>
  <si>
    <t>INE008A08XE4</t>
  </si>
  <si>
    <t>IDBI18JU01</t>
  </si>
  <si>
    <t>IDBISR1-10.6%-18-6-2008-PVT</t>
  </si>
  <si>
    <t>INE008A08XF1</t>
  </si>
  <si>
    <t>IDBI04SE99</t>
  </si>
  <si>
    <t>IDBISR1-12.35%-4-9-2006-PVT</t>
  </si>
  <si>
    <t>INE008A08XI5</t>
  </si>
  <si>
    <t>IDBI18DE01</t>
  </si>
  <si>
    <t>IDBISR1-9.25%-18-12-2004-PVT</t>
  </si>
  <si>
    <t>INE008A08VV2</t>
  </si>
  <si>
    <t>IDBI23MA01</t>
  </si>
  <si>
    <t>IDBISR1-11%-23-5-2008-PVT</t>
  </si>
  <si>
    <t>INE008A08VX8</t>
  </si>
  <si>
    <t>IDBI16NO00</t>
  </si>
  <si>
    <t>IDBISR1-12.25%-16-11-2007-PVT</t>
  </si>
  <si>
    <t>INE008A08VZ3</t>
  </si>
  <si>
    <t>IDBI18OC99</t>
  </si>
  <si>
    <t>IDBISR1-12%-18-10-2006-PVT</t>
  </si>
  <si>
    <t>INE008A08VY6</t>
  </si>
  <si>
    <t>IDBI16JL02</t>
  </si>
  <si>
    <t>INE008A08WA4</t>
  </si>
  <si>
    <t>IDBI16AG02</t>
  </si>
  <si>
    <t>INE008A08WB2</t>
  </si>
  <si>
    <t>IDBI07AG02</t>
  </si>
  <si>
    <t>INE008A08WC0</t>
  </si>
  <si>
    <t>IDBI25JL00</t>
  </si>
  <si>
    <t>IDBISR1-10.7%-25-7-2005-PVT</t>
  </si>
  <si>
    <t>INE008A08WL1</t>
  </si>
  <si>
    <t>IDBI15NO00</t>
  </si>
  <si>
    <t>IDBISR1-12%-15-11-2007-PVT.</t>
  </si>
  <si>
    <t>INE008A08WM9</t>
  </si>
  <si>
    <t>IDBI17MA01</t>
  </si>
  <si>
    <t>IDBISR1-11%-17-5-2008-PVT</t>
  </si>
  <si>
    <t>INE008A08WN7</t>
  </si>
  <si>
    <t>NHB30MR89</t>
  </si>
  <si>
    <t>National Housing Bank</t>
  </si>
  <si>
    <t>INE557F09013</t>
  </si>
  <si>
    <t>NHB20DE89</t>
  </si>
  <si>
    <t>INE557F09021</t>
  </si>
  <si>
    <t>NHB15OC90</t>
  </si>
  <si>
    <t>INE557F09039</t>
  </si>
  <si>
    <t>NHB03DE91</t>
  </si>
  <si>
    <t>INE557F09047</t>
  </si>
  <si>
    <t>NHB21DE92</t>
  </si>
  <si>
    <t>NHBSR5-13%-21-12-2007-PVT</t>
  </si>
  <si>
    <t>INE557F09054</t>
  </si>
  <si>
    <t>NHB13DE94</t>
  </si>
  <si>
    <t>NHBSR7-12.5%-13-12-2004-PVT</t>
  </si>
  <si>
    <t>INE557F09070</t>
  </si>
  <si>
    <t>NHB09JA96</t>
  </si>
  <si>
    <t>NHBSR8-14%-9-1-2006-PVT</t>
  </si>
  <si>
    <t>INE557F09088</t>
  </si>
  <si>
    <t>NHB24MR98</t>
  </si>
  <si>
    <t>INE557F09112</t>
  </si>
  <si>
    <t>NHB22MR99</t>
  </si>
  <si>
    <t>NHBSR11-12.35%-22-3-2009-PVT</t>
  </si>
  <si>
    <t>INE557F09104</t>
  </si>
  <si>
    <t>NHB15JA00</t>
  </si>
  <si>
    <t>NHB-PSB-11.70%-15-1-2008-PVT</t>
  </si>
  <si>
    <t>INE557F09211</t>
  </si>
  <si>
    <t>NHB28JA97</t>
  </si>
  <si>
    <t>NHBSR9-13.75%-28-1-2007-PVT</t>
  </si>
  <si>
    <t>INE557F09096</t>
  </si>
  <si>
    <t>NHB01JA01</t>
  </si>
  <si>
    <t>NHB-PSB-11.25%-1-1-2008-PVT</t>
  </si>
  <si>
    <t>INE557F09237</t>
  </si>
  <si>
    <t>NHB18DE01</t>
  </si>
  <si>
    <t>NHB-PSB-8.75%-18-12-2008-PVT</t>
  </si>
  <si>
    <t>INE557F09272</t>
  </si>
  <si>
    <t>NHB31MR03</t>
  </si>
  <si>
    <t>NHB-PSB-6%-31-3-2006-PVT</t>
  </si>
  <si>
    <t>INE557F08130</t>
  </si>
  <si>
    <t>NHB25AP03</t>
  </si>
  <si>
    <t>NHB-PSB-6%-25-4-2006-PVT</t>
  </si>
  <si>
    <t>INE557F08148</t>
  </si>
  <si>
    <t>NHB12SE03</t>
  </si>
  <si>
    <t>INE557F08262</t>
  </si>
  <si>
    <t>NHB25JU03</t>
  </si>
  <si>
    <t>NHB-TIERII-5.77%-25-9-2008-PVT</t>
  </si>
  <si>
    <t>INE557F08239</t>
  </si>
  <si>
    <t>NHBSJ0304</t>
  </si>
  <si>
    <t>NHB-SJRHF-5%-25-8-2005-PVT</t>
  </si>
  <si>
    <t>INE557F08254</t>
  </si>
  <si>
    <t>NHBSJ9899</t>
  </si>
  <si>
    <t>NHB-SJHFSR2-9.15%-22-03-2006-P</t>
  </si>
  <si>
    <t>INE557F09187</t>
  </si>
  <si>
    <t>NHBSRJ9900</t>
  </si>
  <si>
    <t>NHB-SJRHFSR3-8.50%-6-9-2006-PV</t>
  </si>
  <si>
    <t>INE557F09195</t>
  </si>
  <si>
    <t>NHBSJ0001</t>
  </si>
  <si>
    <t>INE557F09229</t>
  </si>
  <si>
    <t>NHB15FE02</t>
  </si>
  <si>
    <t>NHB-PSB-7.85%-15-2-2009-PVT</t>
  </si>
  <si>
    <t>INE557F09260</t>
  </si>
  <si>
    <t>NHB27DE02</t>
  </si>
  <si>
    <t>INE557F09294</t>
  </si>
  <si>
    <t>NHB24JA03</t>
  </si>
  <si>
    <t>INE557F08072</t>
  </si>
  <si>
    <t>NHB25MR03</t>
  </si>
  <si>
    <t>INE557F08205</t>
  </si>
  <si>
    <t>NHB26MR03</t>
  </si>
  <si>
    <t>INE557F08155</t>
  </si>
  <si>
    <t>NHB27MR03</t>
  </si>
  <si>
    <t>INE557F08163</t>
  </si>
  <si>
    <t>NHB28MR03</t>
  </si>
  <si>
    <t>INE557F08171</t>
  </si>
  <si>
    <t>NHB29MR03</t>
  </si>
  <si>
    <t>INE557F08189</t>
  </si>
  <si>
    <t>NHBPSB31MR</t>
  </si>
  <si>
    <t>INE557F08197</t>
  </si>
  <si>
    <t>NHB01OC03</t>
  </si>
  <si>
    <t>INE557F08312</t>
  </si>
  <si>
    <t>IDBI24AP99</t>
  </si>
  <si>
    <t>IDBISR1-12.75%-24-4-2006-PVT</t>
  </si>
  <si>
    <t>INE008A08WO5</t>
  </si>
  <si>
    <t>IDBI30NO99</t>
  </si>
  <si>
    <t>IDBISR1-12.25%-30-11-2006-PVT</t>
  </si>
  <si>
    <t>INE008A08WP2</t>
  </si>
  <si>
    <t>IDBI15JL03</t>
  </si>
  <si>
    <t>INE008A08PZ5</t>
  </si>
  <si>
    <t>IDBI07JU01</t>
  </si>
  <si>
    <t>IDBISR1-11%-7-6-2008-PVT</t>
  </si>
  <si>
    <t>INE008A08WR8</t>
  </si>
  <si>
    <t>IDBI11JL02</t>
  </si>
  <si>
    <t>IDBISR1-10%-11-7-2009-PVT</t>
  </si>
  <si>
    <t>INE008A08WS6</t>
  </si>
  <si>
    <t>IDBI20JU02</t>
  </si>
  <si>
    <t>INE008A08WT4</t>
  </si>
  <si>
    <t>IDBI14OC00</t>
  </si>
  <si>
    <t>IDBISR1-12%-14-10-2005-PVT</t>
  </si>
  <si>
    <t>INE008A08WU2</t>
  </si>
  <si>
    <t>IDBI25SE99</t>
  </si>
  <si>
    <t>IDBISR1-12.35%-25-9-2006-PVT</t>
  </si>
  <si>
    <t>INE008A08WV0</t>
  </si>
  <si>
    <t>IDBI19JU00</t>
  </si>
  <si>
    <t>IDBISR1-10.7%-19-6-2005-PVT</t>
  </si>
  <si>
    <t>INE008A08WW8</t>
  </si>
  <si>
    <t>IDBI23MA00</t>
  </si>
  <si>
    <t>IDBISR1-10.7%-23-5-2005-PVT</t>
  </si>
  <si>
    <t>INE008A08WX6</t>
  </si>
  <si>
    <t>IDBI22MA01</t>
  </si>
  <si>
    <t>IDBISR1-11%-22-5-2008-PVT</t>
  </si>
  <si>
    <t>INE008A08WY4</t>
  </si>
  <si>
    <t>IDBI06MR02</t>
  </si>
  <si>
    <t>IDBISR1-9.75%-6-3-2009-PVT</t>
  </si>
  <si>
    <t>INE008A08WZ1</t>
  </si>
  <si>
    <t>IDBI14JU01</t>
  </si>
  <si>
    <t>IDBISR1-10.6%-14-6-2008-PVT</t>
  </si>
  <si>
    <t>INE008A08XA2</t>
  </si>
  <si>
    <t>IDBI20SE99</t>
  </si>
  <si>
    <t>IDBISR1-12.3%-20-9-2004-PVT</t>
  </si>
  <si>
    <t>INE008A08VU4</t>
  </si>
  <si>
    <t>IDBI26AG99</t>
  </si>
  <si>
    <t>IDBISR1-12.5%-26-8-2006-PVT</t>
  </si>
  <si>
    <t>INE008A08XJ3</t>
  </si>
  <si>
    <t>IDBI08SE99</t>
  </si>
  <si>
    <t>IDBISR1-12.4%-8-9-2006-PVT</t>
  </si>
  <si>
    <t>INE008A08XK1</t>
  </si>
  <si>
    <t>IDBI26JU02</t>
  </si>
  <si>
    <t>IDBISR1-9.25%-26-6-2005-PVT</t>
  </si>
  <si>
    <t>INE008A08XL9</t>
  </si>
  <si>
    <t>IDBI12AG99</t>
  </si>
  <si>
    <t>IDBISR1-12.7%-12-8-2006-PVT</t>
  </si>
  <si>
    <t>INE008A08XM7</t>
  </si>
  <si>
    <t>IDBI16AG99</t>
  </si>
  <si>
    <t>IDBISR1-12.7%-16-8-2006-PVT</t>
  </si>
  <si>
    <t>INE008A08XN5</t>
  </si>
  <si>
    <t>IDBI27AP99</t>
  </si>
  <si>
    <t>IDBISR1-12.75%-27-4-2006-PVT</t>
  </si>
  <si>
    <t>INE008A08XO3</t>
  </si>
  <si>
    <t>IDBI12MA99</t>
  </si>
  <si>
    <t>IDBISR1-12.75%-12-5-2006-PVT</t>
  </si>
  <si>
    <t>INE008A08XP0</t>
  </si>
  <si>
    <t>IDBI22JL99</t>
  </si>
  <si>
    <t>IDBISR1-12.5%-22-7-2004-PVT</t>
  </si>
  <si>
    <t>INE008A08XQ8</t>
  </si>
  <si>
    <t>IDBI15JU01</t>
  </si>
  <si>
    <t>IDBISR1-10.6%-15-6-2008-PVT</t>
  </si>
  <si>
    <t>INE008A08XR6</t>
  </si>
  <si>
    <t>IDBI11NO98</t>
  </si>
  <si>
    <t>IDBISR1-14%-11-11-2005-PVT</t>
  </si>
  <si>
    <t>INE008A08XS4</t>
  </si>
  <si>
    <t>IDBI01JL99</t>
  </si>
  <si>
    <t>IDBISR1-12.5%-1-7-2004-PVT</t>
  </si>
  <si>
    <t>INE008A08WH9</t>
  </si>
  <si>
    <t>IDBI29OC99</t>
  </si>
  <si>
    <t>IDBISR1-12.15%-29-10-2004-PVT</t>
  </si>
  <si>
    <t>INE008A08XU0</t>
  </si>
  <si>
    <t>IDBI06OC99</t>
  </si>
  <si>
    <t>IDBISR1-12.3%-6-10-2006-PVT</t>
  </si>
  <si>
    <t>INE008A08XV8</t>
  </si>
  <si>
    <t>IDBI21JU02</t>
  </si>
  <si>
    <t>INE008A08UY8</t>
  </si>
  <si>
    <t>IDBI06MA02</t>
  </si>
  <si>
    <t>INE008A08UZ5</t>
  </si>
  <si>
    <t>IDBI02JA98</t>
  </si>
  <si>
    <t>IDBISR1-12.9%-2-1-2005-PVT</t>
  </si>
  <si>
    <t>INE008A08WG1</t>
  </si>
  <si>
    <t>IDBI14SE99</t>
  </si>
  <si>
    <t>IDBISR1-12.5%-14-9-2004-PVT</t>
  </si>
  <si>
    <t>INE008A08WI7</t>
  </si>
  <si>
    <t>IDBI04AG98</t>
  </si>
  <si>
    <t>IDBISR1-14.3%-4-8-2006-PVT</t>
  </si>
  <si>
    <t>INE008A08WJ5</t>
  </si>
  <si>
    <t>NPSBSR20075</t>
  </si>
  <si>
    <t>NPSB2007V-4.8%-27-4-07-PVT</t>
  </si>
  <si>
    <t>INE261F09590</t>
  </si>
  <si>
    <t>NPSBSR20074</t>
  </si>
  <si>
    <t>NPSB2007IV-5.5%-19-4-07-PVT</t>
  </si>
  <si>
    <t>INE261F09582</t>
  </si>
  <si>
    <t>NPSB20076D</t>
  </si>
  <si>
    <t>NPSB2007VID-4.8%-5-5-07-PVT</t>
  </si>
  <si>
    <t>INE261F09632</t>
  </si>
  <si>
    <t>NPSB20076A</t>
  </si>
  <si>
    <t>NPSB2007VIA-4.8%-29-4-07-PVT</t>
  </si>
  <si>
    <t>INE261F09608</t>
  </si>
  <si>
    <t>NPSB20076B</t>
  </si>
  <si>
    <t>NPSB2007VIB-4.8%-30-4-07-PVT</t>
  </si>
  <si>
    <t>INE261F09624</t>
  </si>
  <si>
    <t>NPSB20076C</t>
  </si>
  <si>
    <t>NPSB2007VIC-4.8%-3-5-07-PVT</t>
  </si>
  <si>
    <t>INE261F09616</t>
  </si>
  <si>
    <t>NPSB20076E</t>
  </si>
  <si>
    <t>NPSB2007VIE-4.8%-7-5-07-PVT</t>
  </si>
  <si>
    <t>INE216F09640</t>
  </si>
  <si>
    <t>IDBI01DE97</t>
  </si>
  <si>
    <t>IDBISR1-12.75%-1-12-04-PVT</t>
  </si>
  <si>
    <t>INE008A08AX2</t>
  </si>
  <si>
    <t>IDBI02SE97</t>
  </si>
  <si>
    <t>IDBISR1-13%-2-9-2004-PVT</t>
  </si>
  <si>
    <t>INE008A08AY0</t>
  </si>
  <si>
    <t>IDBI02DE97</t>
  </si>
  <si>
    <t>IDBISR1-12.75%-2-12-2004-PVT</t>
  </si>
  <si>
    <t>INE008A08AZ7</t>
  </si>
  <si>
    <t>IDBI06NO97</t>
  </si>
  <si>
    <t>IDBISR1-12%-6-11-2004-PVT</t>
  </si>
  <si>
    <t>INE008A08BA8</t>
  </si>
  <si>
    <t>IDBI04JU98</t>
  </si>
  <si>
    <t>IDBISR1-13.55%-4-6-2005-PVT</t>
  </si>
  <si>
    <t>INE008A08BB6</t>
  </si>
  <si>
    <t>IDBI02DE99</t>
  </si>
  <si>
    <t>IDBISR1-12.25%-2-12-2006-PVT</t>
  </si>
  <si>
    <t>INE008A08BG5</t>
  </si>
  <si>
    <t>IDBI06AG99</t>
  </si>
  <si>
    <t>IDBISR1-12.5%-6-8-2006-PVT</t>
  </si>
  <si>
    <t>INE008A08BM3</t>
  </si>
  <si>
    <t>IDBI08SEP99</t>
  </si>
  <si>
    <t>IDBISR1-12.5%-8-9-2006-PVT</t>
  </si>
  <si>
    <t>INE008A08BN1</t>
  </si>
  <si>
    <t>IDBI03NO00</t>
  </si>
  <si>
    <t>IDBISR1-12%-3-11-2005-PVT</t>
  </si>
  <si>
    <t>INE008A08BP6</t>
  </si>
  <si>
    <t>IDBI06DE00</t>
  </si>
  <si>
    <t>IDBISR1-11.6%-6-12-2005-PVT</t>
  </si>
  <si>
    <t>INE008A08BQ4</t>
  </si>
  <si>
    <t>IDBI10OC00</t>
  </si>
  <si>
    <t>IDBISR1-12%-10-10-2005-PVT</t>
  </si>
  <si>
    <t>INE008A08BS0</t>
  </si>
  <si>
    <t>IDBI08MR01</t>
  </si>
  <si>
    <t>IDBISRI-11%-8-3-2006-PVT</t>
  </si>
  <si>
    <t>INE008A08CC2</t>
  </si>
  <si>
    <t>IDBI12MA01</t>
  </si>
  <si>
    <t>IDBISR1-11%-12-5-2008-PVT</t>
  </si>
  <si>
    <t>INE008A08CD0</t>
  </si>
  <si>
    <t>IDBI14MA01</t>
  </si>
  <si>
    <t>IDBISRI-10.8%-14-5-2006-PVT</t>
  </si>
  <si>
    <t>INE008A08CF5</t>
  </si>
  <si>
    <t>IDBI15MA01</t>
  </si>
  <si>
    <t>IDBISR1-10.75%-15-5-2006-PVT</t>
  </si>
  <si>
    <t>INE008A08CH1</t>
  </si>
  <si>
    <t>IDBI25MR98</t>
  </si>
  <si>
    <t>IDBISR1-14.5%-25-3-2005-PVT</t>
  </si>
  <si>
    <t>INE008A08CO7</t>
  </si>
  <si>
    <t>IDBI19NO97</t>
  </si>
  <si>
    <t>IDBISR1-12%-19-11-2004-PVT</t>
  </si>
  <si>
    <t>INE008A08CQ2</t>
  </si>
  <si>
    <t>IDBI23AP98</t>
  </si>
  <si>
    <t>IDBISR1-14%-23-4-2005-PVT</t>
  </si>
  <si>
    <t>INE008A08CS8</t>
  </si>
  <si>
    <t>IDBI27AP98</t>
  </si>
  <si>
    <t>IDBISRI-14%-27-4-2005-PVT</t>
  </si>
  <si>
    <t>INE008A08CX8</t>
  </si>
  <si>
    <t>IDBI27JL99</t>
  </si>
  <si>
    <t>IDBISR1-12.5%-27-7-2004-PVT</t>
  </si>
  <si>
    <t>INE008A08DA4</t>
  </si>
  <si>
    <t>IDBI28JL99</t>
  </si>
  <si>
    <t>IDBISR1-12.5%-28-7-2004-PVT</t>
  </si>
  <si>
    <t>INE008A08DF3</t>
  </si>
  <si>
    <t>IDBI30MR00</t>
  </si>
  <si>
    <t>IDBISR1-10.7%-30-3-2005-PVT</t>
  </si>
  <si>
    <t>INE008A08DJ5</t>
  </si>
  <si>
    <t>IDBI31OC97</t>
  </si>
  <si>
    <t>IDBISR1-12.25%-31-10-2004-PVT</t>
  </si>
  <si>
    <t>INE008A08DO5</t>
  </si>
  <si>
    <t>IDBI13MAR00</t>
  </si>
  <si>
    <t>IDBISR1-11%-13-3-2005-PVT</t>
  </si>
  <si>
    <t>INE008A08DS6</t>
  </si>
  <si>
    <t>IDBI28AG98</t>
  </si>
  <si>
    <t>IDBISR1-14.25%-28-8-2005-PVT</t>
  </si>
  <si>
    <t>INE008A08DV0</t>
  </si>
  <si>
    <t>IDBI10FE99</t>
  </si>
  <si>
    <t>IDBISR1-14%-10-2-2006-PVT</t>
  </si>
  <si>
    <t>INE008A08ER6</t>
  </si>
  <si>
    <t>IDBI09OC01</t>
  </si>
  <si>
    <t>IDBISR1-10.5%-19-10-2008-PVT</t>
  </si>
  <si>
    <t>INE008A08ET2</t>
  </si>
  <si>
    <t>IDBI08MA01</t>
  </si>
  <si>
    <t>IDBISR1-11.05%-8-5-2008-PVT</t>
  </si>
  <si>
    <t>INE008A08EV8</t>
  </si>
  <si>
    <t>IDBI11AG99</t>
  </si>
  <si>
    <t>IDBISR1-12.6%-11-8-2006-PVT</t>
  </si>
  <si>
    <t>INE008A08EW6</t>
  </si>
  <si>
    <t>IDBI05AG02</t>
  </si>
  <si>
    <t>IDBISR1-9.5%-5-8-2007-PVT</t>
  </si>
  <si>
    <t>INE008A08FA9</t>
  </si>
  <si>
    <t>IDBI05AUG02</t>
  </si>
  <si>
    <t>IDBISR1-10%-5-8-2009-PVT</t>
  </si>
  <si>
    <t>INE008A08FB7</t>
  </si>
  <si>
    <t>IDBI02SE02</t>
  </si>
  <si>
    <t>INE008A08FD3</t>
  </si>
  <si>
    <t>IDBI05SE02</t>
  </si>
  <si>
    <t>IDBISR1-9.75%-5-9-2009-PVT</t>
  </si>
  <si>
    <t>INE008A08FH4</t>
  </si>
  <si>
    <t>IDBI05SEP02</t>
  </si>
  <si>
    <t>INE008A08FI2</t>
  </si>
  <si>
    <t>IDBI05OC02</t>
  </si>
  <si>
    <t>IDBISR1-9.25%-5-10-2007-PVT</t>
  </si>
  <si>
    <t>INE008A08FM4</t>
  </si>
  <si>
    <t>IDBI05OCT02</t>
  </si>
  <si>
    <t>IDBISR1-9.5%-5-10-2009-PVT</t>
  </si>
  <si>
    <t>INE008A08FN2</t>
  </si>
  <si>
    <t>IDBI02MA01</t>
  </si>
  <si>
    <t>IDBISR1-11%-2-5-2008-PVT</t>
  </si>
  <si>
    <t>INE008A08FP7</t>
  </si>
  <si>
    <t>IDBI05NO02</t>
  </si>
  <si>
    <t>IDBISR1-9.5%-5-11-2009-PVT</t>
  </si>
  <si>
    <t>INE008A08FY9</t>
  </si>
  <si>
    <t>IDBI05NOV02</t>
  </si>
  <si>
    <t>INE008A08FZ6</t>
  </si>
  <si>
    <t>IDBI05DE02</t>
  </si>
  <si>
    <t>INE008A08GJ8</t>
  </si>
  <si>
    <t>IDBI09DE02</t>
  </si>
  <si>
    <t>IDBISR1-8%-9-12-2005-PVT</t>
  </si>
  <si>
    <t>INE008A08GL4</t>
  </si>
  <si>
    <t>IDBI09DEC02</t>
  </si>
  <si>
    <t>INE008A08GO8</t>
  </si>
  <si>
    <t>IDBI06JA03</t>
  </si>
  <si>
    <t>IDBISR1-8%-6-1-2006-PVT</t>
  </si>
  <si>
    <t>INE008A08GR1</t>
  </si>
  <si>
    <t>IDBI01JU01</t>
  </si>
  <si>
    <t>IDBISR1-10.9%-1-6-2008-PVT</t>
  </si>
  <si>
    <t>INE008A08UO9</t>
  </si>
  <si>
    <t>IDBI06JAN03</t>
  </si>
  <si>
    <t>IDBISR1-8.25%-6-1-2008-PVT</t>
  </si>
  <si>
    <t>INE008A08GS9</t>
  </si>
  <si>
    <t>IDBI6JAN03</t>
  </si>
  <si>
    <t>INE008A08GU5</t>
  </si>
  <si>
    <t>IDBI03JA03</t>
  </si>
  <si>
    <t>IDBISR1-9%-3-1-2010-PVT</t>
  </si>
  <si>
    <t>INE008A08GV3</t>
  </si>
  <si>
    <t>IDBI02MAY01</t>
  </si>
  <si>
    <t>IDBISR1-10.5%-2-5-2006-PVT</t>
  </si>
  <si>
    <t>INE008A08GW1</t>
  </si>
  <si>
    <t>IDBI25JA98</t>
  </si>
  <si>
    <t>IDBISR1-13%-25-1-2008-PVT</t>
  </si>
  <si>
    <t>INE008A08GX9</t>
  </si>
  <si>
    <t>IDBI05FE03</t>
  </si>
  <si>
    <t>IDBISR1-8%-5-2-2008-PVT</t>
  </si>
  <si>
    <t>INE008A08HA5</t>
  </si>
  <si>
    <t>IDBI05FEB03</t>
  </si>
  <si>
    <t>INE008A08HC1</t>
  </si>
  <si>
    <t>IDBI10FE03</t>
  </si>
  <si>
    <t>IDBISR1-7.25%-10-2-2006-PVT</t>
  </si>
  <si>
    <t>INE008A08HE7</t>
  </si>
  <si>
    <t>IDBI10FEB03</t>
  </si>
  <si>
    <t>IDBISR1-8%-10-2-2010-PVT</t>
  </si>
  <si>
    <t>INE008A08HG2</t>
  </si>
  <si>
    <t>IDBI13OC97</t>
  </si>
  <si>
    <t>IDBISR1-12.75%-13-10-2004-PVT</t>
  </si>
  <si>
    <t>INE008A08HS7</t>
  </si>
  <si>
    <t>IDBI03NO97</t>
  </si>
  <si>
    <t>IDBISR1-12.25%-3-11-2004-PVT</t>
  </si>
  <si>
    <t>INE008A08HT5</t>
  </si>
  <si>
    <t>IDBI13NO97</t>
  </si>
  <si>
    <t>IDBISR1-12.25%-13-11-2004-PVT</t>
  </si>
  <si>
    <t>INE008A08HU3</t>
  </si>
  <si>
    <t>IDBI24AP98</t>
  </si>
  <si>
    <t>IDBISR1-14%-24-4-2005-PVT</t>
  </si>
  <si>
    <t>INE008A08HV1</t>
  </si>
  <si>
    <t>IDBI25JU98</t>
  </si>
  <si>
    <t>IDBISR1-14.35%-25-6-2006-PVT</t>
  </si>
  <si>
    <t>INE008A08HX7</t>
  </si>
  <si>
    <t>IDBI26JU98</t>
  </si>
  <si>
    <t>IDBISR1-14.35%-26-6-2006-PVT</t>
  </si>
  <si>
    <t>INE008A08HY5</t>
  </si>
  <si>
    <t>IDBI01JL98</t>
  </si>
  <si>
    <t>IDBISR1-14.35%-1-7-2006-PVT</t>
  </si>
  <si>
    <t>INE008A08HZ2</t>
  </si>
  <si>
    <t>IDBI20JL98</t>
  </si>
  <si>
    <t>IDBISR1-14.25%-20-7-2005-PVT</t>
  </si>
  <si>
    <t>INE008A08IA3</t>
  </si>
  <si>
    <t>IDBI31JL98</t>
  </si>
  <si>
    <t>IDBISR1-14.5%-31-7-2006-PVT</t>
  </si>
  <si>
    <t>INE008A08IB1</t>
  </si>
  <si>
    <t>IDBI02SE98</t>
  </si>
  <si>
    <t>IDBISR1-14.25%-2-9-2005-PVT</t>
  </si>
  <si>
    <t>INE008A08IC9</t>
  </si>
  <si>
    <t>IDBI23FE99</t>
  </si>
  <si>
    <t>IDBISR1-14%-23-2-2006-PVT</t>
  </si>
  <si>
    <t>INE008A08ID7</t>
  </si>
  <si>
    <t>IDBI24FE99</t>
  </si>
  <si>
    <t>IDBISR1-14%-24-2-2006-PVT</t>
  </si>
  <si>
    <t>INE008A08IE5</t>
  </si>
  <si>
    <t>IDBI22MR99</t>
  </si>
  <si>
    <t>IDBISR1-13.5%-22-3-2006-PVT</t>
  </si>
  <si>
    <t>INE008A08IF2</t>
  </si>
  <si>
    <t>IDBI23MR99</t>
  </si>
  <si>
    <t>IDBISR1-13.5%-23-3-2006-PVT</t>
  </si>
  <si>
    <t>INE008A08IG0</t>
  </si>
  <si>
    <t>IDBI31MR99</t>
  </si>
  <si>
    <t>IDBISR1-13.5%-31-3-2006-PVT</t>
  </si>
  <si>
    <t>INE008A08IH8</t>
  </si>
  <si>
    <t>IDBI06AP99</t>
  </si>
  <si>
    <t>IDBISR1-13.25%-6-4-2006-PVT</t>
  </si>
  <si>
    <t>INE008A08II6</t>
  </si>
  <si>
    <t>IDBI04MA99</t>
  </si>
  <si>
    <t>IDBISR1-12.75%-4-5-2006-PVT</t>
  </si>
  <si>
    <t>INE008A08IJ4</t>
  </si>
  <si>
    <t>IDBI10MA99</t>
  </si>
  <si>
    <t>IDBISR1-12.75%-10-5-2006-PVT</t>
  </si>
  <si>
    <t>INE008A08IK2</t>
  </si>
  <si>
    <t>IDBI13MA99</t>
  </si>
  <si>
    <t>IDBISR1-12.75%-13-5-2006-PVT</t>
  </si>
  <si>
    <t>INE008A08IL0</t>
  </si>
  <si>
    <t>IDBI14MA99</t>
  </si>
  <si>
    <t>IDBISR1-12.75%-14-5-2006-PVT</t>
  </si>
  <si>
    <t>INE008A08IM8</t>
  </si>
  <si>
    <t>IDBI17MA99</t>
  </si>
  <si>
    <t>IDBISR1-12.75%-17-5-2006-PVT</t>
  </si>
  <si>
    <t>INE008A08IN6</t>
  </si>
  <si>
    <t>IDBI25MA99</t>
  </si>
  <si>
    <t>IDBISR1-12.75%-25-5-2006-PVT</t>
  </si>
  <si>
    <t>INE008A08IO4</t>
  </si>
  <si>
    <t>IDBI26MA99</t>
  </si>
  <si>
    <t>IDBISR1-12.75%-26-5-2006-PVT</t>
  </si>
  <si>
    <t>INE008A08IP1</t>
  </si>
  <si>
    <t>IDBI27MA99</t>
  </si>
  <si>
    <t>IDBISR1-12.75%-27-5-2006-PVT</t>
  </si>
  <si>
    <t>INE008A08IQ9</t>
  </si>
  <si>
    <t>IDBI28MA99</t>
  </si>
  <si>
    <t>IDBISR1-12.75%-28-5-2006-PVY</t>
  </si>
  <si>
    <t>INE008A08IR7</t>
  </si>
  <si>
    <t>IDBI01JU99</t>
  </si>
  <si>
    <t>IDBISR1-12.75%-1-6-2006-PVT</t>
  </si>
  <si>
    <t>INE008A08IS5</t>
  </si>
  <si>
    <t>IDBI02JU99</t>
  </si>
  <si>
    <t>IDBISR1-12.75%-2-6-2006-PVT</t>
  </si>
  <si>
    <t>INE008A08IT3</t>
  </si>
  <si>
    <t>IDBI03JU99</t>
  </si>
  <si>
    <t>IDBISR1-12.75%-3-6-2006-PVT</t>
  </si>
  <si>
    <t>INE008A08IU1</t>
  </si>
  <si>
    <t>IDBI07JU99</t>
  </si>
  <si>
    <t>IDBISR1-12.75%-7-6-2006-PVT</t>
  </si>
  <si>
    <t>INE008A08IV9</t>
  </si>
  <si>
    <t>IDBI08JU99</t>
  </si>
  <si>
    <t>IDBISR1-12.75%-8-6-2006-PVT</t>
  </si>
  <si>
    <t>INE008A08IW7</t>
  </si>
  <si>
    <t>IDBI10JU99</t>
  </si>
  <si>
    <t>IDBISR1-12.75%-10-6-2006-PVT</t>
  </si>
  <si>
    <t>INE008A08IX5</t>
  </si>
  <si>
    <t>IDBI11JU99</t>
  </si>
  <si>
    <t>IDBISR1-12.75%-11-6-2006-PVT</t>
  </si>
  <si>
    <t>INE008A08IY3</t>
  </si>
  <si>
    <t>IDBI23JU99</t>
  </si>
  <si>
    <t>IDBISR1-12.75%-23-6-2006-PVT</t>
  </si>
  <si>
    <t>INE008A08IZ0</t>
  </si>
  <si>
    <t>IDBI25JU99</t>
  </si>
  <si>
    <t>IDBISR1-12.75%-25-6-2006-PVT</t>
  </si>
  <si>
    <t>INE008A08JA1</t>
  </si>
  <si>
    <t>IDBI28JU99</t>
  </si>
  <si>
    <t>IDBISR1-12.75%-28-6-2006-PVT</t>
  </si>
  <si>
    <t>INE008A08JB9</t>
  </si>
  <si>
    <t>IDBI29JU99</t>
  </si>
  <si>
    <t>IDBISR1-12.75%-29-6-2006-PVT</t>
  </si>
  <si>
    <t>INE008A08JC7</t>
  </si>
  <si>
    <t>IDBI01JUL99</t>
  </si>
  <si>
    <t>IDBISR1-12.75%-1-7-2006-PVT</t>
  </si>
  <si>
    <t>INE008A08JD5</t>
  </si>
  <si>
    <t>IDBI02JUL99</t>
  </si>
  <si>
    <t>IDBISR1-12.75%-2-7-2006-PVT</t>
  </si>
  <si>
    <t>INE008A08JE3</t>
  </si>
  <si>
    <t>IDBI05JL99</t>
  </si>
  <si>
    <t>IDBISR1-12.75%-5-7-2006-PVT</t>
  </si>
  <si>
    <t>INE008A08JF0</t>
  </si>
  <si>
    <t>IDBI07JL99</t>
  </si>
  <si>
    <t>IDBISR1-12.75%-7-7-2006-PVT</t>
  </si>
  <si>
    <t>INE008A08JG8</t>
  </si>
  <si>
    <t>IDBI08JUL99</t>
  </si>
  <si>
    <t>IDBISR1-12.75%-8-7-2006-PVT</t>
  </si>
  <si>
    <t>INE008A08JH6</t>
  </si>
  <si>
    <t>IDBI09JL99</t>
  </si>
  <si>
    <t>IDBISR1-12.75%-9-7-2006-PVT</t>
  </si>
  <si>
    <t>INE008A08JI4</t>
  </si>
  <si>
    <t>IDBI14JL99</t>
  </si>
  <si>
    <t>IDBISR1-12.75%-14-7-2006-PVT</t>
  </si>
  <si>
    <t>INE008A08JJ2</t>
  </si>
  <si>
    <t>IDBI16JL99</t>
  </si>
  <si>
    <t>IDBISR1-12.75%-16-7-2006-PVT</t>
  </si>
  <si>
    <t>INE008A08JK0</t>
  </si>
  <si>
    <t>IDBI20JL99</t>
  </si>
  <si>
    <t>IDBISR1-12.75%-20-7-2006-PVT</t>
  </si>
  <si>
    <t>INE008A08JL8</t>
  </si>
  <si>
    <t>IDBI21JL99</t>
  </si>
  <si>
    <t>INE008A08JM6</t>
  </si>
  <si>
    <t>IDBI22JUL99</t>
  </si>
  <si>
    <t>IDBISR1-12.75%-22-7-2006-PVT</t>
  </si>
  <si>
    <t>INE008A08JN4</t>
  </si>
  <si>
    <t>IDBI05AG99</t>
  </si>
  <si>
    <t>IDBISR1-12.7%-5-8-2006-PVT</t>
  </si>
  <si>
    <t>INE008A08JO2</t>
  </si>
  <si>
    <t>IDBI10AG99</t>
  </si>
  <si>
    <t>IDBISR1-12.7%-10-8-2006-PVT</t>
  </si>
  <si>
    <t>INE008A08JP9</t>
  </si>
  <si>
    <t>IDBI17AUG99</t>
  </si>
  <si>
    <t>IDBISR1-12.5%-17-8-2006-PVT</t>
  </si>
  <si>
    <t>INE008A08JQ7</t>
  </si>
  <si>
    <t>IDBI20AG99</t>
  </si>
  <si>
    <t>IDBISR1-12.5%-20-8-2004-PVT</t>
  </si>
  <si>
    <t>INE008A08JR5</t>
  </si>
  <si>
    <t>IDBI23AG99</t>
  </si>
  <si>
    <t>IDBISR1-12.25%-23-8-2004-PVT</t>
  </si>
  <si>
    <t>INE008A08JS3</t>
  </si>
  <si>
    <t>IDBI24AG99</t>
  </si>
  <si>
    <t>IDBISR1-12.25%-24-8-2004-PVT</t>
  </si>
  <si>
    <t>INE008A08JT1</t>
  </si>
  <si>
    <t>IDBI26AUG99</t>
  </si>
  <si>
    <t>IDBISR1-12.5%-26-8-2004-PVT</t>
  </si>
  <si>
    <t>INE008A08JU9</t>
  </si>
  <si>
    <t>IDBI27AG99</t>
  </si>
  <si>
    <t>IDBISR1-12.5%-27-8-2004-PVT</t>
  </si>
  <si>
    <t>INE008A08JV7</t>
  </si>
  <si>
    <t>IDBI31AG99</t>
  </si>
  <si>
    <t>IDBISR1-12.5%-31-8-2006-PVT</t>
  </si>
  <si>
    <t>INE008A08JW5</t>
  </si>
  <si>
    <t>IDBI02SE99</t>
  </si>
  <si>
    <t>IDBISR1-12.5%-2-9-2006-PVT</t>
  </si>
  <si>
    <t>INE008A08JX3</t>
  </si>
  <si>
    <t>IDBI03SE99</t>
  </si>
  <si>
    <t>IDBISR1-12.5%-3-9-2006-PVT</t>
  </si>
  <si>
    <t>INE008A08JY1</t>
  </si>
  <si>
    <t>IDBI07SE99</t>
  </si>
  <si>
    <t>IDBISR1-12.5%-7-9-2006-PVT</t>
  </si>
  <si>
    <t>INE008A08JZ8</t>
  </si>
  <si>
    <t>IDBI15SE99</t>
  </si>
  <si>
    <t>IDBISR1-12.5%-15-9-2006-PVT</t>
  </si>
  <si>
    <t>INE008A08KB7</t>
  </si>
  <si>
    <t>IDBI14SEP99</t>
  </si>
  <si>
    <t>IDBISR1-12.5%-14-9-2006-PVT</t>
  </si>
  <si>
    <t>INE008A08KC5</t>
  </si>
  <si>
    <t>IDBI16SE99</t>
  </si>
  <si>
    <t>IDBISR1-12.5%-16-9-2006-PVT</t>
  </si>
  <si>
    <t>INE008A08KD3</t>
  </si>
  <si>
    <t>IDBI22SE99</t>
  </si>
  <si>
    <t>IDBISR1-12.35%-22-9-2006-PVT</t>
  </si>
  <si>
    <t>INE008A08KE1</t>
  </si>
  <si>
    <t>SID31AG02A</t>
  </si>
  <si>
    <t>SIDBI-CGB-7.25%-31-08-2007-PVT</t>
  </si>
  <si>
    <t>INE556F08355</t>
  </si>
  <si>
    <t>SID31AG02B</t>
  </si>
  <si>
    <t>SIDBI-CGB-7.5%-31-08-2007-PVT</t>
  </si>
  <si>
    <t>INE556F08348</t>
  </si>
  <si>
    <t>SID31AG02C</t>
  </si>
  <si>
    <t>INE556F08371</t>
  </si>
  <si>
    <t>SID31AG02D</t>
  </si>
  <si>
    <t>INE556F08363</t>
  </si>
  <si>
    <t>SID30SE02A</t>
  </si>
  <si>
    <t>SIDBI-CGB-7.25%-30-09-2007-PVT</t>
  </si>
  <si>
    <t>INE556F08405</t>
  </si>
  <si>
    <t>SID30SE02B</t>
  </si>
  <si>
    <t>INE556F08413</t>
  </si>
  <si>
    <t>SID31OC02A</t>
  </si>
  <si>
    <t>SIDBI-CGB-7%-31-10-2007-PVT</t>
  </si>
  <si>
    <t>INE556F08470</t>
  </si>
  <si>
    <t>SID31OC02B</t>
  </si>
  <si>
    <t>INE556F08496</t>
  </si>
  <si>
    <t>SID31OC02C</t>
  </si>
  <si>
    <t>SIDBI-CGB-7.25%-31-10-2007-PVT</t>
  </si>
  <si>
    <t>INE556F08462</t>
  </si>
  <si>
    <t>SID31OC02D</t>
  </si>
  <si>
    <t>INE556F08488</t>
  </si>
  <si>
    <t>SID30NO02A</t>
  </si>
  <si>
    <t>SIDBI-CGB-6.5%-30-11-2007-PVT</t>
  </si>
  <si>
    <t>INE556F08553</t>
  </si>
  <si>
    <t>SID30NO02B</t>
  </si>
  <si>
    <t>SIDBI-CGB-7%-30-11-2007-PVT</t>
  </si>
  <si>
    <t>INE556F08546</t>
  </si>
  <si>
    <t>SID30NO02C</t>
  </si>
  <si>
    <t>INE556F08579</t>
  </si>
  <si>
    <t>SID30NO02D</t>
  </si>
  <si>
    <t>INE556F08561</t>
  </si>
  <si>
    <t>IDBI24SE99</t>
  </si>
  <si>
    <t>IDBISR1-12.35%-24-9-2006-PVT</t>
  </si>
  <si>
    <t>INE008A08KF8</t>
  </si>
  <si>
    <t>IDBI28SE99</t>
  </si>
  <si>
    <t>IDBISR1-12.35%-28-9-2006-PVT</t>
  </si>
  <si>
    <t>INE008A08KG6</t>
  </si>
  <si>
    <t>IDBI04OC99</t>
  </si>
  <si>
    <t>IDBISR1-12.35%-4-10-2006-PVT</t>
  </si>
  <si>
    <t>INE008A08KH4</t>
  </si>
  <si>
    <t>IDBI05OC99</t>
  </si>
  <si>
    <t>IDBISR1-12.35%-5-10-2006-PVT</t>
  </si>
  <si>
    <t>INE008A08KI2</t>
  </si>
  <si>
    <t>IDBI06OCT99</t>
  </si>
  <si>
    <t>IDBISR1-12.35%-6-10-2006-PVT</t>
  </si>
  <si>
    <t>INE008A08KJ0</t>
  </si>
  <si>
    <t>IDBI20DE99</t>
  </si>
  <si>
    <t>IDBISR1-12.3%-20-3-2007-PVT</t>
  </si>
  <si>
    <t>INE008A08KK8</t>
  </si>
  <si>
    <t>IDBI27AP00</t>
  </si>
  <si>
    <t>IDBISR1-10.65%-27-4-2005-PVT</t>
  </si>
  <si>
    <t>INE008A08KL6</t>
  </si>
  <si>
    <t>IDBI28AP00</t>
  </si>
  <si>
    <t>IDBISR1-10.65%-28-4-2005-PVT</t>
  </si>
  <si>
    <t>INE008A08KM4</t>
  </si>
  <si>
    <t>IDBI10AG00</t>
  </si>
  <si>
    <t>IDBISR1-12%-10-8-2005-PVT</t>
  </si>
  <si>
    <t>INE008A08KO0</t>
  </si>
  <si>
    <t>IDBI11AG00</t>
  </si>
  <si>
    <t>IDBISR1-12%-11-8-2005-PVT</t>
  </si>
  <si>
    <t>INE008A08KP7</t>
  </si>
  <si>
    <t>IDBI16AG00</t>
  </si>
  <si>
    <t>IDBISR1-12%-16-8-2005-PVT</t>
  </si>
  <si>
    <t>INE008A08KQ5</t>
  </si>
  <si>
    <t>IDBI11OC00</t>
  </si>
  <si>
    <t>IDBISR1-12%-11-10-2005-PVT</t>
  </si>
  <si>
    <t>INE008A08KS1</t>
  </si>
  <si>
    <t>IDBI07MR02</t>
  </si>
  <si>
    <t>IDBISR1-9.5%-7-3-2007-PVT</t>
  </si>
  <si>
    <t>INE008A08KT9</t>
  </si>
  <si>
    <t>IDBI18MR02</t>
  </si>
  <si>
    <t>IDBISR1-9.5%-18-3-2007-PVT</t>
  </si>
  <si>
    <t>INE008A08KU7</t>
  </si>
  <si>
    <t>IDBI27OC00</t>
  </si>
  <si>
    <t>IDBISR1-12%-27-10-2007-PVT</t>
  </si>
  <si>
    <t>INE008A08KV5</t>
  </si>
  <si>
    <t>IDBI16NO98</t>
  </si>
  <si>
    <t>IDBISR1-14%-16-11-2005-PVT</t>
  </si>
  <si>
    <t>INE008A08KW3</t>
  </si>
  <si>
    <t>IDBI13SE97</t>
  </si>
  <si>
    <t>IDBISR1-13.25%-13-9-2004-PVT</t>
  </si>
  <si>
    <t>INE008A08KX1</t>
  </si>
  <si>
    <t>DCB31MR04</t>
  </si>
  <si>
    <t>INE503A09042</t>
  </si>
  <si>
    <t>DCB31MAR04</t>
  </si>
  <si>
    <t>INE503A09059</t>
  </si>
  <si>
    <t>IDBI20SE97</t>
  </si>
  <si>
    <t>IDBISR1-13.25%-20-9-2004-PVT</t>
  </si>
  <si>
    <t>INE008A08KY9</t>
  </si>
  <si>
    <t>IDBI06OC97</t>
  </si>
  <si>
    <t>IDBISR1-13.25%-6-10-2004-PVT</t>
  </si>
  <si>
    <t>INE008A08KZ6</t>
  </si>
  <si>
    <t>IDBI28MA98</t>
  </si>
  <si>
    <t>IDBISR1-13.5%-28-5-2005-PVT</t>
  </si>
  <si>
    <t>INE008A08LC3</t>
  </si>
  <si>
    <t>IDBI19JU99</t>
  </si>
  <si>
    <t>IDBISR1-12.5%-19-6-2006-PVT</t>
  </si>
  <si>
    <t>INE008A08LD1</t>
  </si>
  <si>
    <t>IDBI23SE99</t>
  </si>
  <si>
    <t>IDBISR1-12.25%-23-9-2004-PVT</t>
  </si>
  <si>
    <t>INE008A08LE9</t>
  </si>
  <si>
    <t>IDBI18OC00</t>
  </si>
  <si>
    <t>IDBISR1-12%-18-10-2007-PVT</t>
  </si>
  <si>
    <t>INE008A08LF6</t>
  </si>
  <si>
    <t>IDBI05MR03</t>
  </si>
  <si>
    <t>INE008A08LL4</t>
  </si>
  <si>
    <t>IDBI31MR98</t>
  </si>
  <si>
    <t>IDBISR1-14.5%-31-3-2005-PVT</t>
  </si>
  <si>
    <t>INE008A08LS9</t>
  </si>
  <si>
    <t>IDBI23MR98</t>
  </si>
  <si>
    <t>IDBISR1-14.5%-23-3-2005-PVT</t>
  </si>
  <si>
    <t>INE008A08LT7</t>
  </si>
  <si>
    <t>IDBI30MR98</t>
  </si>
  <si>
    <t>IDBISR1-14.5%-30-3-2005-PVT</t>
  </si>
  <si>
    <t>INE008A08LU5</t>
  </si>
  <si>
    <t>IDBI30JU98</t>
  </si>
  <si>
    <t>IDBISR1-14%-30-6-2005-PVT</t>
  </si>
  <si>
    <t>INE008A08LW1</t>
  </si>
  <si>
    <t>IDBI02JL98</t>
  </si>
  <si>
    <t>IDBISR1-14%-2-7-2005-PVT</t>
  </si>
  <si>
    <t>INE008A08LX9</t>
  </si>
  <si>
    <t>IDBI03OC97</t>
  </si>
  <si>
    <t>IDBISR1-13.25%-3-10-2004-PVT</t>
  </si>
  <si>
    <t>INE008A08LZ4</t>
  </si>
  <si>
    <t>IDBI26JL01</t>
  </si>
  <si>
    <t>IDBISR1-9.75%-26-7-2008-PVT</t>
  </si>
  <si>
    <t>INE008A08MA5</t>
  </si>
  <si>
    <t>IDBI15OC99</t>
  </si>
  <si>
    <t>IDBISR1-12.3%-15-10-2006-PVT</t>
  </si>
  <si>
    <t>INE008A08MB3</t>
  </si>
  <si>
    <t>IDBI16FEB03</t>
  </si>
  <si>
    <t>IDBISR1-8%-16-2-2010-PVT</t>
  </si>
  <si>
    <t>INE008A08MC1</t>
  </si>
  <si>
    <t>IDBI31MR03</t>
  </si>
  <si>
    <t>IDBISR1-7.25%-31-3-2006-PVT</t>
  </si>
  <si>
    <t>INE008A08ME7</t>
  </si>
  <si>
    <t>IDBI31MAR03</t>
  </si>
  <si>
    <t>INE008A08MH0</t>
  </si>
  <si>
    <t>IDBI05MA03</t>
  </si>
  <si>
    <t>IDBISR1-7.25%-5-5-2006-PVT</t>
  </si>
  <si>
    <t>INE008A08MZ2</t>
  </si>
  <si>
    <t>IDBI05MAY03</t>
  </si>
  <si>
    <t>IDBISR1-7.5%-5-5-2008-PVT</t>
  </si>
  <si>
    <t>INE008A08NA3</t>
  </si>
  <si>
    <t>IDBI5MA03</t>
  </si>
  <si>
    <t>INE008A08NB1</t>
  </si>
  <si>
    <t>IDBI5MAY03</t>
  </si>
  <si>
    <t>INE008A08NC9</t>
  </si>
  <si>
    <t>IDBI05JU03</t>
  </si>
  <si>
    <t>IDBISR1-7.25%-5-6-2006-PVT</t>
  </si>
  <si>
    <t>INE008A08NF2</t>
  </si>
  <si>
    <t>IDBI05JUN03</t>
  </si>
  <si>
    <t>INE008A08NH8</t>
  </si>
  <si>
    <t>IDBI5JUN03</t>
  </si>
  <si>
    <t>INE008A08NI6</t>
  </si>
  <si>
    <t>IDBI24JU02</t>
  </si>
  <si>
    <t>INE008A08NJ4</t>
  </si>
  <si>
    <t>IDBI17NO97</t>
  </si>
  <si>
    <t>IDBISR1-12.36%-17-11-2004-PVT</t>
  </si>
  <si>
    <t>INE008A08NN6</t>
  </si>
  <si>
    <t>IDBI23JL99</t>
  </si>
  <si>
    <t>IDBISR1-12.4%-23-7-2004-PVT</t>
  </si>
  <si>
    <t>INE008A08NO4</t>
  </si>
  <si>
    <t>IDBI04AG99</t>
  </si>
  <si>
    <t>IDBISR1-12.65%-4-8-2006-PVT</t>
  </si>
  <si>
    <t>INE008A08NP1</t>
  </si>
  <si>
    <t>SID31DE02A</t>
  </si>
  <si>
    <t>SIDBI-CGB-6.25%-31-12-2007-PVT</t>
  </si>
  <si>
    <t>INE556F08637</t>
  </si>
  <si>
    <t>SID31DE02B</t>
  </si>
  <si>
    <t>SIDBI-CGB-6.5%-31-12-2007-PVT</t>
  </si>
  <si>
    <t>INE556F08629</t>
  </si>
  <si>
    <t>SID31DE02C</t>
  </si>
  <si>
    <t>INE556F08652</t>
  </si>
  <si>
    <t>SID31DE02D</t>
  </si>
  <si>
    <t>INE556F08645</t>
  </si>
  <si>
    <t>SID31JA03A</t>
  </si>
  <si>
    <t>SIDBI-CGB-5%-31-1-2008-PVT</t>
  </si>
  <si>
    <t>INE556F08769</t>
  </si>
  <si>
    <t>SID31JA03B</t>
  </si>
  <si>
    <t>SIDBI-CGB-5.5%-31-1-2008-PVT</t>
  </si>
  <si>
    <t>INE556F08728</t>
  </si>
  <si>
    <t>SID31JA03C</t>
  </si>
  <si>
    <t>SIDBI-CGB-5.75%-31-1-2008-PVT</t>
  </si>
  <si>
    <t>INE556F08686</t>
  </si>
  <si>
    <t>SID31JA03D</t>
  </si>
  <si>
    <t>SIDBI-CGB-6.25%-31-1-2008-PVT</t>
  </si>
  <si>
    <t>INE556F08BZ2</t>
  </si>
  <si>
    <t>SID31JA03E</t>
  </si>
  <si>
    <t>INE556F08736</t>
  </si>
  <si>
    <t>IDBI01SE99</t>
  </si>
  <si>
    <t>IDBISR1-12.4%-1-9-2004-PVT</t>
  </si>
  <si>
    <t>INE008A08NQ9</t>
  </si>
  <si>
    <t>IDBI19MR03</t>
  </si>
  <si>
    <t>INE008A08NR7</t>
  </si>
  <si>
    <t>IDBI14MR03</t>
  </si>
  <si>
    <t>INE008A08NS5</t>
  </si>
  <si>
    <t>IDBI15MR03</t>
  </si>
  <si>
    <t>INE008A08NT3</t>
  </si>
  <si>
    <t>IDBI18MR03</t>
  </si>
  <si>
    <t>INE008A08NV9</t>
  </si>
  <si>
    <t>IDBI16MR03</t>
  </si>
  <si>
    <t>INE008A08NW7</t>
  </si>
  <si>
    <t>IDBI06AP03</t>
  </si>
  <si>
    <t>INE008A08NX5</t>
  </si>
  <si>
    <t>IDBI06NO00</t>
  </si>
  <si>
    <t>IDBISR1-12%-6-11-2007-PVT</t>
  </si>
  <si>
    <t>INE008A08OD5</t>
  </si>
  <si>
    <t>IDBI06APR99</t>
  </si>
  <si>
    <t>IDBISR1-13.5%-6-4-2006-PVT</t>
  </si>
  <si>
    <t>INE008A08OE3</t>
  </si>
  <si>
    <t>IDBI07JL03</t>
  </si>
  <si>
    <t>IDBISR1-7.25%-7-7-2006-PVT</t>
  </si>
  <si>
    <t>INE008A08OH6</t>
  </si>
  <si>
    <t>IDBI07JUL03</t>
  </si>
  <si>
    <t>INE008A08OJ2</t>
  </si>
  <si>
    <t>IDBI7JL03</t>
  </si>
  <si>
    <t>INE008A08OK0</t>
  </si>
  <si>
    <t>IDBI09JL03</t>
  </si>
  <si>
    <t>IDBISR1-6.65%-9-7-2006-PVT</t>
  </si>
  <si>
    <t>INE008A08OM6</t>
  </si>
  <si>
    <t>IDBI09JUL03</t>
  </si>
  <si>
    <t>IDBISR1-6.75%-9-7-2006-PVT</t>
  </si>
  <si>
    <t>INE008A08ON4</t>
  </si>
  <si>
    <t>IDBI9JL03</t>
  </si>
  <si>
    <t>INE008A08OP9</t>
  </si>
  <si>
    <t>IDBI9JUL03</t>
  </si>
  <si>
    <t>INE008A08OQ7</t>
  </si>
  <si>
    <t>IDBI23JL03</t>
  </si>
  <si>
    <t>IDBISR1-6.65%-23-7-2009-PVT</t>
  </si>
  <si>
    <t>INE008A08OU9</t>
  </si>
  <si>
    <t>IDBI08FE99</t>
  </si>
  <si>
    <t>IDBISR1-14%-8-2-2006-PVT</t>
  </si>
  <si>
    <t>INE008A08PA8</t>
  </si>
  <si>
    <t>IDBI05MA01</t>
  </si>
  <si>
    <t>IDBISR1-11%-5-5-2008-PVT</t>
  </si>
  <si>
    <t>INE008A08PB6</t>
  </si>
  <si>
    <t>IDBI31AUG99</t>
  </si>
  <si>
    <t>IDBISR1-12.45%-31-8-2006-PVT</t>
  </si>
  <si>
    <t>INE008A08PD2</t>
  </si>
  <si>
    <t>IDBI05AG03</t>
  </si>
  <si>
    <t>IDBISR1-6.5%-5-8-2006-PVT</t>
  </si>
  <si>
    <t>INE008A08PG5</t>
  </si>
  <si>
    <t>IDBI05AUG03</t>
  </si>
  <si>
    <t>IDBISR1-6.75%-5-8-2006-PVT</t>
  </si>
  <si>
    <t>INE008A08PI1</t>
  </si>
  <si>
    <t>HMT16MR04</t>
  </si>
  <si>
    <t>HMT-6.5%-16-3-2006-PVT</t>
  </si>
  <si>
    <t>INE262A07312</t>
  </si>
  <si>
    <t>IDBI01AG03</t>
  </si>
  <si>
    <t>INE008A08PO9</t>
  </si>
  <si>
    <t>IDBI18AG03</t>
  </si>
  <si>
    <t>IDBISR1-6.6%-18-8-06-PVT</t>
  </si>
  <si>
    <t>INE008A08PQ4</t>
  </si>
  <si>
    <t>IDBI18AUG03</t>
  </si>
  <si>
    <t>IDBISR1-6.75%-18-8-2008-PVT</t>
  </si>
  <si>
    <t>INE008A08PR2</t>
  </si>
  <si>
    <t>NHB01AP03</t>
  </si>
  <si>
    <t>INE557F08247</t>
  </si>
  <si>
    <t>NHB31MR98</t>
  </si>
  <si>
    <t>INE557F09146</t>
  </si>
  <si>
    <t>IDBI8AG03</t>
  </si>
  <si>
    <t>INE008A08PT8</t>
  </si>
  <si>
    <t>NHB10FE99</t>
  </si>
  <si>
    <t>INE557F09179</t>
  </si>
  <si>
    <t>NHB16DE99</t>
  </si>
  <si>
    <t>INE557F09203</t>
  </si>
  <si>
    <t>IDB18AUG03</t>
  </si>
  <si>
    <t>INE008A08PU6</t>
  </si>
  <si>
    <t>IDBI03AG99</t>
  </si>
  <si>
    <t>IDBISR1-12.75%-3-8-2006-PVT</t>
  </si>
  <si>
    <t>INE008A08PV4</t>
  </si>
  <si>
    <t>NHB28MR02</t>
  </si>
  <si>
    <t>INE557F09278</t>
  </si>
  <si>
    <t>IDBI24JL97</t>
  </si>
  <si>
    <t>IDBISR1-12.75%-24-7-2004-PVT</t>
  </si>
  <si>
    <t>INE008A08PW2</t>
  </si>
  <si>
    <t>IDBI15JUL03</t>
  </si>
  <si>
    <t>IDBISR1-7%-15-7-2008-PVT</t>
  </si>
  <si>
    <t>INE008A08PY8</t>
  </si>
  <si>
    <t>NHB26JU02</t>
  </si>
  <si>
    <t>INE557F09286</t>
  </si>
  <si>
    <t>IDBI25AG03</t>
  </si>
  <si>
    <t>INE008A08QA6</t>
  </si>
  <si>
    <t>IDBI04SE03</t>
  </si>
  <si>
    <t>INE008A08QG3</t>
  </si>
  <si>
    <t>IDBI04SEP03</t>
  </si>
  <si>
    <t>INE008A08QH1</t>
  </si>
  <si>
    <t>IDB15JL03</t>
  </si>
  <si>
    <t>IDBISR1-6.6%-15-7-2008-PVT</t>
  </si>
  <si>
    <t>INE008A08QI9</t>
  </si>
  <si>
    <t>IDBI07AG03</t>
  </si>
  <si>
    <t>IDBISR1-6.6%-7-8-2008-PVT</t>
  </si>
  <si>
    <t>INE008A08QJ7</t>
  </si>
  <si>
    <t>IDBI11AG03</t>
  </si>
  <si>
    <t>IDBISR1-6.6%-11-8-2008-PVT</t>
  </si>
  <si>
    <t>INE008A08QK5</t>
  </si>
  <si>
    <t>IDBI03AG98</t>
  </si>
  <si>
    <t>IDBISR1-14.3%-3-8-2006-PVT</t>
  </si>
  <si>
    <t>INE008A08QL3</t>
  </si>
  <si>
    <t>IDBI28NO00</t>
  </si>
  <si>
    <t>IDBISR1-12%-28-11-2007-PVT</t>
  </si>
  <si>
    <t>INE008A08QM1</t>
  </si>
  <si>
    <t>IDBI22SE03</t>
  </si>
  <si>
    <t>IDBISR1-5.9%-22-9-2006-PVT</t>
  </si>
  <si>
    <t>INE008A08QP4</t>
  </si>
  <si>
    <t>IDBI22SEP03</t>
  </si>
  <si>
    <t>IDBISR1-6.15%-22-9-2008-PVT</t>
  </si>
  <si>
    <t>INE008A08QQ2</t>
  </si>
  <si>
    <t>IDB22SE03</t>
  </si>
  <si>
    <t>INE008A08QR0</t>
  </si>
  <si>
    <t>IDB08JL99</t>
  </si>
  <si>
    <t>IDBISR1-12.5%-8-7-2004-PVT</t>
  </si>
  <si>
    <t>INE008A08QT6</t>
  </si>
  <si>
    <t>SID31JA03F</t>
  </si>
  <si>
    <t>SIDBI-CGB-5.75%-31-1-08F-PVT</t>
  </si>
  <si>
    <t>INE556F08694</t>
  </si>
  <si>
    <t>SID31JA03G</t>
  </si>
  <si>
    <t>SIDBI-CGB-6.25%-31-1-08G-PVT</t>
  </si>
  <si>
    <t>INE556F08CA3</t>
  </si>
  <si>
    <t>SID28FE03A</t>
  </si>
  <si>
    <t>SIDBI-CGB-5%-28-2-2008A-PVT</t>
  </si>
  <si>
    <t>INE556F08801</t>
  </si>
  <si>
    <t>SID28FE03B</t>
  </si>
  <si>
    <t>SIDBI-CGB-5%-28-2-2008B-PVT</t>
  </si>
  <si>
    <t>INE556F08819</t>
  </si>
  <si>
    <t>SID31MR03A</t>
  </si>
  <si>
    <t>INE556F08868</t>
  </si>
  <si>
    <t>SID31MR03B</t>
  </si>
  <si>
    <t>INE556F08876</t>
  </si>
  <si>
    <t>SID30AP03A</t>
  </si>
  <si>
    <t>INE556F08967</t>
  </si>
  <si>
    <t>SID30AP03B</t>
  </si>
  <si>
    <t>INE556F08975</t>
  </si>
  <si>
    <t>SID30NO02E</t>
  </si>
  <si>
    <t>SIDBI-CGB-7%-30-11-2005E-PVT</t>
  </si>
  <si>
    <t>INE556F08520</t>
  </si>
  <si>
    <t>SID31DE02E</t>
  </si>
  <si>
    <t>SIDBI-CGB-6.25%-31-12-05E-PVT</t>
  </si>
  <si>
    <t>INE556F08595</t>
  </si>
  <si>
    <t>IDBI15OCT99</t>
  </si>
  <si>
    <t>IDBISR1-12.1%-15-10-2004-PVT</t>
  </si>
  <si>
    <t>INE008A08QU4</t>
  </si>
  <si>
    <t>IDBI15SE03</t>
  </si>
  <si>
    <t>INE008A08QW0</t>
  </si>
  <si>
    <t>IDBI07OC97</t>
  </si>
  <si>
    <t>IDBISR1-13.25%-7-10-2004-PVT</t>
  </si>
  <si>
    <t>INE008A08QX8</t>
  </si>
  <si>
    <t>IDBI07AP99</t>
  </si>
  <si>
    <t>IDBISR1-13.5%-7-4-2006-PVT</t>
  </si>
  <si>
    <t>INE008A08QY6</t>
  </si>
  <si>
    <t>IDBI09SE99</t>
  </si>
  <si>
    <t>IDBISR1-12.5%-9-9-2006-PVT</t>
  </si>
  <si>
    <t>INE008A08QZ3</t>
  </si>
  <si>
    <t>SID31DE02F</t>
  </si>
  <si>
    <t>SIDBI-CGB-6.5%-31-12-2005-PVT</t>
  </si>
  <si>
    <t>INE556F08587</t>
  </si>
  <si>
    <t>IDBI28JU01</t>
  </si>
  <si>
    <t>IDBISR1-10.5%-28-6-2008-PVT</t>
  </si>
  <si>
    <t>INE008A08RB2</t>
  </si>
  <si>
    <t>SID31DE02G</t>
  </si>
  <si>
    <t>SIDBI-CGB-6.25%-31-12-2005-PVT</t>
  </si>
  <si>
    <t>INE556F08611</t>
  </si>
  <si>
    <t>IDBI08MAY01</t>
  </si>
  <si>
    <t>IDBISR1-11%-8-5-2008-PVT</t>
  </si>
  <si>
    <t>INE008A08RC0</t>
  </si>
  <si>
    <t>IDBI08NO00</t>
  </si>
  <si>
    <t>IDBISR1-11.75%-8-11-2005-PVT</t>
  </si>
  <si>
    <t>INE008A08RD8</t>
  </si>
  <si>
    <t>IDBI20JUN02</t>
  </si>
  <si>
    <t>IDBISR1-9.5%-20-6-2007-PVT</t>
  </si>
  <si>
    <t>INE008A08RZ1</t>
  </si>
  <si>
    <t>IDB128FE01</t>
  </si>
  <si>
    <t>IDBISR1-11%-28-2-2008-PVT</t>
  </si>
  <si>
    <t>INE008A08SD6</t>
  </si>
  <si>
    <t>SID31DE02H</t>
  </si>
  <si>
    <t>INE556F08603</t>
  </si>
  <si>
    <t>SID31JA03H</t>
  </si>
  <si>
    <t>SIDBI-CGB-5%-31-1-2006-PVT</t>
  </si>
  <si>
    <t>INE556F08744</t>
  </si>
  <si>
    <t>SID31JA03I</t>
  </si>
  <si>
    <t>SIDBI-CGB-5.5%-31-1-2006-PVT</t>
  </si>
  <si>
    <t>INE556F08702</t>
  </si>
  <si>
    <t>SID31JA03J</t>
  </si>
  <si>
    <t>SIDBI-CGB-5.75%-31-1-2006-PVT</t>
  </si>
  <si>
    <t>INE556F08660</t>
  </si>
  <si>
    <t>SID31JA03K</t>
  </si>
  <si>
    <t>SIDBI-CGB-6.25%-31-1-2006-PVT</t>
  </si>
  <si>
    <t>INE556F08BX7</t>
  </si>
  <si>
    <t>SID31JA03L</t>
  </si>
  <si>
    <t>INE556F08751</t>
  </si>
  <si>
    <t>SID31JA03M</t>
  </si>
  <si>
    <t>INE556F08710</t>
  </si>
  <si>
    <t>SID31JA03N</t>
  </si>
  <si>
    <t>INE556F08678</t>
  </si>
  <si>
    <t>SID31JA03O</t>
  </si>
  <si>
    <t>INE556F08BY5</t>
  </si>
  <si>
    <t>IDBI12JL99</t>
  </si>
  <si>
    <t>IDBISR1-12.75%-12-7-2006-PVT</t>
  </si>
  <si>
    <t>INE008A08SQ8</t>
  </si>
  <si>
    <t>IDBI29AG98</t>
  </si>
  <si>
    <t>IDBISR1-13.75%-29-8-2005-PVT</t>
  </si>
  <si>
    <t>INE008A08TB8</t>
  </si>
  <si>
    <t>IDBI02JL99A</t>
  </si>
  <si>
    <t>IDBISR1-12.25%-2-7-2004-PVT</t>
  </si>
  <si>
    <t>INE008A08TR4</t>
  </si>
  <si>
    <t>IDBI29NO99</t>
  </si>
  <si>
    <t>IDBISR1-12%-29-11-2004-PVT</t>
  </si>
  <si>
    <t>INE008A08TS2</t>
  </si>
  <si>
    <t>IDBI25OCT99</t>
  </si>
  <si>
    <t>IDBISR1-12.35%-25-10-2006-PVT</t>
  </si>
  <si>
    <t>INE008A08TT0</t>
  </si>
  <si>
    <t>IDBI07AUG03</t>
  </si>
  <si>
    <t>INE008A08TW4</t>
  </si>
  <si>
    <t>SID28FE03C</t>
  </si>
  <si>
    <t>SIDBI-CGB-5%-28-2-2006C-PVT</t>
  </si>
  <si>
    <t>INE556F08785</t>
  </si>
  <si>
    <t>SID28FE03D</t>
  </si>
  <si>
    <t>SIDBI-CGB-5.5%-28-2-2006D-PVT</t>
  </si>
  <si>
    <t>INE556F08CB1</t>
  </si>
  <si>
    <t>SID28FE03E</t>
  </si>
  <si>
    <t>SIDBI-CGB-5%-28-2-2006E-PVT</t>
  </si>
  <si>
    <t>INE556F08793</t>
  </si>
  <si>
    <t>SID28FE03F</t>
  </si>
  <si>
    <t>SIDBI-CGB-5.5%-28-2-2006F-PVT</t>
  </si>
  <si>
    <t>INE556F08CC9</t>
  </si>
  <si>
    <t>SID31MR03</t>
  </si>
  <si>
    <t>SIDBI-CGB-5%-31-3-2006-PVT</t>
  </si>
  <si>
    <t>INE556F08843</t>
  </si>
  <si>
    <t>SID31MR03C</t>
  </si>
  <si>
    <t>INE556F08850</t>
  </si>
  <si>
    <t>SID30AP03</t>
  </si>
  <si>
    <t>SIDBI-CGB-5%-30-4-2006-PVT</t>
  </si>
  <si>
    <t>INE556F08942</t>
  </si>
  <si>
    <t>SID30AP03C</t>
  </si>
  <si>
    <t>SIDBI-CGB-5%-30-4-2006C-PVT</t>
  </si>
  <si>
    <t>INE556F08959</t>
  </si>
  <si>
    <t>SID31AG02</t>
  </si>
  <si>
    <t>SIDBI-CGB-7.25%-31-8-2005-PVT</t>
  </si>
  <si>
    <t>INE556F08314</t>
  </si>
  <si>
    <t>SID31AG02E</t>
  </si>
  <si>
    <t>SIDBI-CGB-7.5%-31-8-2005E-PVT</t>
  </si>
  <si>
    <t>INE556F08306</t>
  </si>
  <si>
    <t>APPG14JU04</t>
  </si>
  <si>
    <t>Andhra Pradesh Power Generation Corporation Ltd</t>
  </si>
  <si>
    <t>INE401G08048</t>
  </si>
  <si>
    <t>SID31AG02F</t>
  </si>
  <si>
    <t>SIDBI-CGB-7.25%-31-8-2005F-PVT</t>
  </si>
  <si>
    <t>INE556F08330</t>
  </si>
  <si>
    <t>SID31AG02G</t>
  </si>
  <si>
    <t>SIDBI-CGB-7.5%-31-8-2005G-PVT</t>
  </si>
  <si>
    <t>INE556F08322</t>
  </si>
  <si>
    <t>SID30SE02</t>
  </si>
  <si>
    <t>SIDBI-CGB-7.25%-30-9-2005-PVT</t>
  </si>
  <si>
    <t>INE556F08389</t>
  </si>
  <si>
    <t>SID30SE02C</t>
  </si>
  <si>
    <t>SIDBI-CGB-7.25%-30-9-2005C-PVT</t>
  </si>
  <si>
    <t>INE556F08397</t>
  </si>
  <si>
    <t>SID31OC02</t>
  </si>
  <si>
    <t>SIDBI-CGB-7%-31-10-2005-PVT</t>
  </si>
  <si>
    <t>INE556F08439</t>
  </si>
  <si>
    <t>SID31OC02E</t>
  </si>
  <si>
    <t>SID-CGB-7.25%-31-10-2005E-PVT</t>
  </si>
  <si>
    <t>INE556F08421</t>
  </si>
  <si>
    <t>SID31OC02F</t>
  </si>
  <si>
    <t>SIDBI-CGB-7%-31-10-2005F-PVT</t>
  </si>
  <si>
    <t>INE556F08454</t>
  </si>
  <si>
    <t>SID31OC02G</t>
  </si>
  <si>
    <t>SID-CGB-7.25%-31-10-2005G-PVT</t>
  </si>
  <si>
    <t>INE556F08447</t>
  </si>
  <si>
    <t>SID30NO02</t>
  </si>
  <si>
    <t>SIDBI-CGB-6.5%-30-11-2005-PVT</t>
  </si>
  <si>
    <t>INE556F08512</t>
  </si>
  <si>
    <t>SID30NO02F</t>
  </si>
  <si>
    <t>SIDBI-CGB-7%-30-11-2005F-PVT</t>
  </si>
  <si>
    <t>INE556F08504</t>
  </si>
  <si>
    <t>SID30NO02G</t>
  </si>
  <si>
    <t>SIDBI-CGB-6.5%-30-11-2005G-PVT</t>
  </si>
  <si>
    <t>INE556F08538</t>
  </si>
  <si>
    <t>SAILAB01SE</t>
  </si>
  <si>
    <t>INE114A07422</t>
  </si>
  <si>
    <t>SAILAC01JU</t>
  </si>
  <si>
    <t>INE114A07430</t>
  </si>
  <si>
    <t>SAILZZ01SE</t>
  </si>
  <si>
    <t>SAILXVII-ZZ-7.8%-1-9-08-PVT</t>
  </si>
  <si>
    <t>INE114A07414</t>
  </si>
  <si>
    <t>SAILYY01DE</t>
  </si>
  <si>
    <t>INE114A07406</t>
  </si>
  <si>
    <t>SAILXX01FE</t>
  </si>
  <si>
    <t>INE114A07398</t>
  </si>
  <si>
    <t>SAILWW01FE</t>
  </si>
  <si>
    <t>SAILXVII-WW-9.75%-1-2-10-PVT</t>
  </si>
  <si>
    <t>INE114A07380</t>
  </si>
  <si>
    <t>SAILW15AP</t>
  </si>
  <si>
    <t>INE114A07265</t>
  </si>
  <si>
    <t>SID30JU03</t>
  </si>
  <si>
    <t>SIDBI-CGB-5.25%-30-6-2008-PVT</t>
  </si>
  <si>
    <t>INE556F08AE9</t>
  </si>
  <si>
    <t>SID30JU03A</t>
  </si>
  <si>
    <t>SIDBI-CGB-5.25%-30-6-2008A-PVT</t>
  </si>
  <si>
    <t>INE556F08AF6</t>
  </si>
  <si>
    <t>SID31JL03</t>
  </si>
  <si>
    <t>SIDBI-CGB-5.25%-31-7-2008-PVT</t>
  </si>
  <si>
    <t>INE556F08AP5</t>
  </si>
  <si>
    <t>SID31JL03A</t>
  </si>
  <si>
    <t>SIDBI-CGB-5.5%-31-7-2008A-PVT</t>
  </si>
  <si>
    <t>INE556F08AT7</t>
  </si>
  <si>
    <t>SID31JL03B</t>
  </si>
  <si>
    <t>SIDBI-CGB-5.25%-31-7-2008B-PVT</t>
  </si>
  <si>
    <t>INE556F08AQ3</t>
  </si>
  <si>
    <t>SID31JL03C</t>
  </si>
  <si>
    <t>SIDBI-CGB-5.5%-31-7-2008C-PVT</t>
  </si>
  <si>
    <t>INE556F08AU5</t>
  </si>
  <si>
    <t>SID31AG03</t>
  </si>
  <si>
    <t>SIDBI-CGB-5.5%-31-8-2008-PVT</t>
  </si>
  <si>
    <t>INE556F08AX9</t>
  </si>
  <si>
    <t>SID31AG03A</t>
  </si>
  <si>
    <t>SIDBI-CGB-5.5%-31-8-2008A-PVT</t>
  </si>
  <si>
    <t>INE556F08AY7</t>
  </si>
  <si>
    <t>SID30SE03</t>
  </si>
  <si>
    <t>SIDBI-CGB-5%-30-9-2008-PVT</t>
  </si>
  <si>
    <t>INE556F08BG2</t>
  </si>
  <si>
    <t>SID30SE03A</t>
  </si>
  <si>
    <t>SIDBI-CGB-5.5%-30-9-2008A-PVT</t>
  </si>
  <si>
    <t>INE556F08BC1</t>
  </si>
  <si>
    <t>SID30SE03B</t>
  </si>
  <si>
    <t>SIDBI-CGB-5%-30-9-2008B-PVT</t>
  </si>
  <si>
    <t>INE556F08BH0</t>
  </si>
  <si>
    <t>SID30SE03C</t>
  </si>
  <si>
    <t>SIDBI-CGB-5.5%-30-9-2008C-PVT</t>
  </si>
  <si>
    <t>INE556F08BD9</t>
  </si>
  <si>
    <t>SIDBI31OC03</t>
  </si>
  <si>
    <t>SIDBI-CGB-5%-31-10-2008-PVT</t>
  </si>
  <si>
    <t>INE556F08BM0</t>
  </si>
  <si>
    <t>SID310C03A</t>
  </si>
  <si>
    <t>SIDBI-CGB-5%-31-10-2008A-PVT</t>
  </si>
  <si>
    <t>INE556F08BL2</t>
  </si>
  <si>
    <t>SID30NO03</t>
  </si>
  <si>
    <t>SIDBI-CGB-5%-30-11-2008-PVT</t>
  </si>
  <si>
    <t>INE556F08BP3</t>
  </si>
  <si>
    <t>SID30NO03A</t>
  </si>
  <si>
    <t>SIDBI-CGB-5%-30-11-2008A-PVT</t>
  </si>
  <si>
    <t>INE556F08BQ1</t>
  </si>
  <si>
    <t>SID31DE03</t>
  </si>
  <si>
    <t>SIDBI-CGB-5%-31-12-2008-PVT</t>
  </si>
  <si>
    <t>INE556F08BT5</t>
  </si>
  <si>
    <t>SID31DE03A</t>
  </si>
  <si>
    <t>SIDBI-CGB-5%-31-12-2008A-PVT</t>
  </si>
  <si>
    <t>INE556F08BU3</t>
  </si>
  <si>
    <t>SID31MA03</t>
  </si>
  <si>
    <t>SIDBI-CGB-5.25%-31-5-2006-PVT</t>
  </si>
  <si>
    <t>INE556F08991</t>
  </si>
  <si>
    <t>SID31MA03A</t>
  </si>
  <si>
    <t>SIDBI-CGB-5.25%-31-5-2006A-PVT</t>
  </si>
  <si>
    <t>INE556F08AA7</t>
  </si>
  <si>
    <t>SID30JU03B</t>
  </si>
  <si>
    <t>SIDBI-CGB-5.25%-30-6-2006B-PVT</t>
  </si>
  <si>
    <t>INE556F08AC3</t>
  </si>
  <si>
    <t>SID30JU03C</t>
  </si>
  <si>
    <t>SIDBI-CGB-5.5%-30-6-2006C-PVT</t>
  </si>
  <si>
    <t>INE556F08AG4</t>
  </si>
  <si>
    <t>SID31JL03D</t>
  </si>
  <si>
    <t>SIDBI-CGB-5.25%-31-7-2006D-PVT</t>
  </si>
  <si>
    <t>INE556F08AN0</t>
  </si>
  <si>
    <t>SID31JL03E</t>
  </si>
  <si>
    <t>SIDBI-CGB-5.5%-31-7-2006E-PVT</t>
  </si>
  <si>
    <t>INE556F08AR1</t>
  </si>
  <si>
    <t>SID31JL03F</t>
  </si>
  <si>
    <t>SIDBI-CGB-5.25%-31-7-2006F-PVT</t>
  </si>
  <si>
    <t>INE556F08AO8</t>
  </si>
  <si>
    <t>SID31JL03G</t>
  </si>
  <si>
    <t>SIDBI-CGB-5.5%-31-7-2006G-PVT</t>
  </si>
  <si>
    <t>INE556F08AS9</t>
  </si>
  <si>
    <t>SID31AG03B</t>
  </si>
  <si>
    <t>SIDBI-CGB-5.5%-31-8-2006B-PVT</t>
  </si>
  <si>
    <t>INE556F08AV3</t>
  </si>
  <si>
    <t>SID31AG03C</t>
  </si>
  <si>
    <t>SIDBI-CGB-5.5%-31-8-2006C-PVT</t>
  </si>
  <si>
    <t>INE556F08AW1</t>
  </si>
  <si>
    <t>SID30SE03D</t>
  </si>
  <si>
    <t>SIDBI-CGB-5%-30-9-2006D-PVT</t>
  </si>
  <si>
    <t>INE556F08BE7</t>
  </si>
  <si>
    <t>SID30SE03E</t>
  </si>
  <si>
    <t>SIDBI-CGB-5.5%-30-9-2006E-PVT</t>
  </si>
  <si>
    <t>INE556F08BA5</t>
  </si>
  <si>
    <t>SID30SE03F</t>
  </si>
  <si>
    <t>SIDBI-CGB-5%-30-9-2006F-PVT</t>
  </si>
  <si>
    <t>INE556F08BF4</t>
  </si>
  <si>
    <t>SID30SE03G</t>
  </si>
  <si>
    <t>SIDBI-CGB-5.5%-30-9-2006G-PVT</t>
  </si>
  <si>
    <t>INE556F08BB3</t>
  </si>
  <si>
    <t>SID31OC03B</t>
  </si>
  <si>
    <t>SIDBI-CGB-5%-31-10-2006B-PVT</t>
  </si>
  <si>
    <t>INE556F08BJ6</t>
  </si>
  <si>
    <t>SID31OC03C</t>
  </si>
  <si>
    <t>SIDBI-CGB-5%-31-10-2006C-PVT</t>
  </si>
  <si>
    <t>INE556F08BK4</t>
  </si>
  <si>
    <t>SID30NO03B</t>
  </si>
  <si>
    <t>SIDBI-CGB-5%-30-11-2006B-PVT</t>
  </si>
  <si>
    <t>INE556F08BN8</t>
  </si>
  <si>
    <t>SID30NO03C</t>
  </si>
  <si>
    <t>SIDBI-CGB-5%-30-11-2006</t>
  </si>
  <si>
    <t>INE556F08BO6</t>
  </si>
  <si>
    <t>SID31DE03B</t>
  </si>
  <si>
    <t>SIDBI-CGB-5%-31-12-2006</t>
  </si>
  <si>
    <t>INE556F08BR9</t>
  </si>
  <si>
    <t>SID31DE03C</t>
  </si>
  <si>
    <t>SIDBI-CGB-5%-31-12-2006C-PVT</t>
  </si>
  <si>
    <t>INE556F08BS7</t>
  </si>
  <si>
    <t>SID30JU03D</t>
  </si>
  <si>
    <t>SIDBI-CGB-5.25%-30-6-2006D-PVT</t>
  </si>
  <si>
    <t>INE556F08AD1</t>
  </si>
  <si>
    <t>SID30AP03D</t>
  </si>
  <si>
    <t>SIDBI-CGB-5.5%-30-4-2006D-PVT</t>
  </si>
  <si>
    <t>INE556F08983</t>
  </si>
  <si>
    <t>SID31MA03B</t>
  </si>
  <si>
    <t>SIDBI-CGB-5.25%-31-5-2006B-PVT</t>
  </si>
  <si>
    <t>INE556F08AB5</t>
  </si>
  <si>
    <t>SID30JU03E</t>
  </si>
  <si>
    <t>SIDBI-CGB-5.25%-30-6-2006E-PVT</t>
  </si>
  <si>
    <t>INE556F08AK6</t>
  </si>
  <si>
    <t>CBOP16JU04A</t>
  </si>
  <si>
    <t>Centurion Bank of Punjab Ltd</t>
  </si>
  <si>
    <t>INE484A09011</t>
  </si>
  <si>
    <t>CBOP16JU04B</t>
  </si>
  <si>
    <t>INE484A09029</t>
  </si>
  <si>
    <t>ANDHR03MA99</t>
  </si>
  <si>
    <t>ANDHRA-NCB-13.6%-3-8-2006-PVT</t>
  </si>
  <si>
    <t>INE434A09032</t>
  </si>
  <si>
    <t>ANDHR27MA00</t>
  </si>
  <si>
    <t>ANDHRA-NCB-11.1%-27-8-2007-PVT</t>
  </si>
  <si>
    <t>INE434A09040</t>
  </si>
  <si>
    <t>ANDHR01DE01</t>
  </si>
  <si>
    <t>ANDHRA-NCB-9.7%-1-3-2009-PVT</t>
  </si>
  <si>
    <t>INE434A09057</t>
  </si>
  <si>
    <t>ANDHR28SE02</t>
  </si>
  <si>
    <t>Andhra Bank</t>
  </si>
  <si>
    <t>INE434A09024</t>
  </si>
  <si>
    <t>IDBI28SEP99</t>
  </si>
  <si>
    <t>IDBI-SR1-12.2%-28-9-2004-PVT</t>
  </si>
  <si>
    <t>INE008A08SA2</t>
  </si>
  <si>
    <t>IDBI28DE01</t>
  </si>
  <si>
    <t>IDBI-SR1-10.25%-28-12-2008-PVT</t>
  </si>
  <si>
    <t>INE008A08TN3</t>
  </si>
  <si>
    <t>IDBI28NO01</t>
  </si>
  <si>
    <t>INE008A08TL7</t>
  </si>
  <si>
    <t>IDBI07SEP99</t>
  </si>
  <si>
    <t>IDBI-SR1-12.4%-7-9-2004-PVT</t>
  </si>
  <si>
    <t>INE008A08TI3</t>
  </si>
  <si>
    <t>IDBI18JL00</t>
  </si>
  <si>
    <t>IDBI-SR1-10.7%-18-7-2005-PVT</t>
  </si>
  <si>
    <t>INE008A08TK9</t>
  </si>
  <si>
    <t>IDBI27JU00</t>
  </si>
  <si>
    <t>IDBI-SR1-10.6%-27-6-2005-PVT</t>
  </si>
  <si>
    <t>INE008A08TJ1</t>
  </si>
  <si>
    <t>IDBI05AP99</t>
  </si>
  <si>
    <t>IDBI-SR1-13.5%-5-4-2006-PVT</t>
  </si>
  <si>
    <t>INE008A08UN1</t>
  </si>
  <si>
    <t>IDBI29DE97</t>
  </si>
  <si>
    <t>IDBI-SR1-13%-29-12-2007-PVT</t>
  </si>
  <si>
    <t>INE008A08PX0</t>
  </si>
  <si>
    <t>IDBI08SE03</t>
  </si>
  <si>
    <t>IDBI-SR1-6.4%-8-9-2008-PVT</t>
  </si>
  <si>
    <t>INE008A08RT4</t>
  </si>
  <si>
    <t>IDBI31OCT03</t>
  </si>
  <si>
    <t>IDBI-SR1-6.35%-31-10-2008-PVT</t>
  </si>
  <si>
    <t>INE008A08TV6</t>
  </si>
  <si>
    <t>IDBI26SE03</t>
  </si>
  <si>
    <t>INE008A08RU2</t>
  </si>
  <si>
    <t>IDBI16AG03</t>
  </si>
  <si>
    <t>INE008A08RS6</t>
  </si>
  <si>
    <t>IDBI20OCT03</t>
  </si>
  <si>
    <t>INE008A08RR8</t>
  </si>
  <si>
    <t>IDBI13FE04</t>
  </si>
  <si>
    <t>IDBI-2004B-6%-13-2-2007-PVT</t>
  </si>
  <si>
    <t>INE008A08UU6</t>
  </si>
  <si>
    <t>IDBI01DE00</t>
  </si>
  <si>
    <t>IDBI-2000A-11.7%-29-12-2005-PV</t>
  </si>
  <si>
    <t>INE008A08952</t>
  </si>
  <si>
    <t>IDBI08DE00</t>
  </si>
  <si>
    <t>IDBI-2000B-11.5%-8-12-2005-PVT</t>
  </si>
  <si>
    <t>INE008A08960</t>
  </si>
  <si>
    <t>IDBI09JA01</t>
  </si>
  <si>
    <t>IDBI-2000C-11.1%-9-1-2006-PVT</t>
  </si>
  <si>
    <t>INE008A08978</t>
  </si>
  <si>
    <t>IDBI15OC01</t>
  </si>
  <si>
    <t>IDBI-TEIRII-10.5%-15-10-2008-P</t>
  </si>
  <si>
    <t>INE008A08WD8</t>
  </si>
  <si>
    <t>IDBI07SE01</t>
  </si>
  <si>
    <t>IDBI-TEIRII-10.5%-7-9-2008-PVT</t>
  </si>
  <si>
    <t>INE008A08WE6</t>
  </si>
  <si>
    <t>IDBI14DE00</t>
  </si>
  <si>
    <t>IDBI-TEIRII-11.9%-14-4-2008-PV</t>
  </si>
  <si>
    <t>INE008A08WK3</t>
  </si>
  <si>
    <t>SID31OC02H</t>
  </si>
  <si>
    <t>INE556F08CH8</t>
  </si>
  <si>
    <t>NHB25JU04</t>
  </si>
  <si>
    <t>INE557F08643</t>
  </si>
  <si>
    <t>IOBSR626JL</t>
  </si>
  <si>
    <t>INE565A09066</t>
  </si>
  <si>
    <t>ITI31MR04L</t>
  </si>
  <si>
    <t>ITI-L-6.5%-31-3-2009-PVT</t>
  </si>
  <si>
    <t>INE248A07048</t>
  </si>
  <si>
    <t>ITI10JA03J</t>
  </si>
  <si>
    <t>ITI-J-6.4%-10-1-2008-PVT</t>
  </si>
  <si>
    <t>INE248A07014</t>
  </si>
  <si>
    <t>ITI31MR04I1</t>
  </si>
  <si>
    <t>ITI-I-1-6.4%-31-3-2009-PVT</t>
  </si>
  <si>
    <t>INE248A07055</t>
  </si>
  <si>
    <t>ITI24MR03I2</t>
  </si>
  <si>
    <t>ITI Ltd (Indian Teleph.Ind.Ltd</t>
  </si>
  <si>
    <t>INE248A07030</t>
  </si>
  <si>
    <t>ITI31MA0313</t>
  </si>
  <si>
    <t>ITI-I-3-31-5-2008-PVT</t>
  </si>
  <si>
    <t>INE248A07022</t>
  </si>
  <si>
    <t>CMWSSB03MA</t>
  </si>
  <si>
    <t>Chennai Metropolitan Water Supply and Sewerage Board</t>
  </si>
  <si>
    <t>INE447G08017</t>
  </si>
  <si>
    <t>SIDBI18MR04</t>
  </si>
  <si>
    <t>SIDBI-PSB-4.5%-18-3-2007-PVT</t>
  </si>
  <si>
    <t>INE556F08CK2</t>
  </si>
  <si>
    <t>SIDBI17MR04</t>
  </si>
  <si>
    <t>SIDBI-PSB-4.6%-17-3-2007-PVT</t>
  </si>
  <si>
    <t>INE556F08CG0</t>
  </si>
  <si>
    <t>SID31JA04A</t>
  </si>
  <si>
    <t>SIDBI-CGB-5%-31-1-2007A-PVT</t>
  </si>
  <si>
    <t>INE556F08CE5</t>
  </si>
  <si>
    <t>SID31JA04B</t>
  </si>
  <si>
    <t>SIDBI-CGB-5%-31-1-2007B-PVT</t>
  </si>
  <si>
    <t>INE556F08CF2</t>
  </si>
  <si>
    <t>SID31JA04C</t>
  </si>
  <si>
    <t>SIDBI-CGB-5%-31-1-2009C-PVT</t>
  </si>
  <si>
    <t>INE556F08CI6</t>
  </si>
  <si>
    <t>SID31JA04D</t>
  </si>
  <si>
    <t>SIDBI-CGB-5%-31-1-2009D-PVT</t>
  </si>
  <si>
    <t>INE556F08CJ4</t>
  </si>
  <si>
    <t>SID28FE04A</t>
  </si>
  <si>
    <t>SIDBI-CGB-5%-28-2-2007A-PVT</t>
  </si>
  <si>
    <t>INE556F08CM8</t>
  </si>
  <si>
    <t>SID28FE04B</t>
  </si>
  <si>
    <t>SIDBI-CGB-5%-28-02-2009B-PVT</t>
  </si>
  <si>
    <t>INE556F08CO4</t>
  </si>
  <si>
    <t>SID28FE04C</t>
  </si>
  <si>
    <t>SIDBI-CGB-5%-28-2-2007C-PVT</t>
  </si>
  <si>
    <t>INE556F08CN6</t>
  </si>
  <si>
    <t>SID28FE04D</t>
  </si>
  <si>
    <t>SIDBI-CGB-5%-28-2-2009D-PVT</t>
  </si>
  <si>
    <t>INE556F08CP1</t>
  </si>
  <si>
    <t>SID31MR04A</t>
  </si>
  <si>
    <t>SIDBI-CGB-5%-31-3-2007A-PVT</t>
  </si>
  <si>
    <t>INE556F08CQ9</t>
  </si>
  <si>
    <t>SID31MR04B</t>
  </si>
  <si>
    <t>INE556F08CS5</t>
  </si>
  <si>
    <t>SID31MR04C</t>
  </si>
  <si>
    <t>SIDBI-CGB-5%-31-3-2007C-PVT</t>
  </si>
  <si>
    <t>INE556F08CR7</t>
  </si>
  <si>
    <t>SID31MR04D</t>
  </si>
  <si>
    <t>INE556F08CT3</t>
  </si>
  <si>
    <t>SID30AP04A</t>
  </si>
  <si>
    <t>SIDBI-CGB-5%-30-4-2007A-PVT</t>
  </si>
  <si>
    <t>INE556F08CU1</t>
  </si>
  <si>
    <t>SID30AP04B</t>
  </si>
  <si>
    <t>SIDBI-CGB-5%-30-4-2009B-PVT</t>
  </si>
  <si>
    <t>INE556F08CW7</t>
  </si>
  <si>
    <t>SID30AP04C</t>
  </si>
  <si>
    <t>SIDBI-CGB-5%-30-4-2007C-PVT</t>
  </si>
  <si>
    <t>INE556F08CV9</t>
  </si>
  <si>
    <t>SID30AP04D</t>
  </si>
  <si>
    <t>SIDBI-CGB-5%-30-4-2009D-PVT</t>
  </si>
  <si>
    <t>INE556F08CX5</t>
  </si>
  <si>
    <t>SID31MR04E</t>
  </si>
  <si>
    <t>SIDBI-CGB-4.5%-31-3-2007E-PVT</t>
  </si>
  <si>
    <t>INE556F08CL0</t>
  </si>
  <si>
    <t>WBIDFCIBX</t>
  </si>
  <si>
    <t>West Bengal Infrastructure Development Finance Corporation Ltd</t>
  </si>
  <si>
    <t>INE740F08249</t>
  </si>
  <si>
    <t>WBIDFCIBY</t>
  </si>
  <si>
    <t>INE740F08256</t>
  </si>
  <si>
    <t>IDBI2JL04</t>
  </si>
  <si>
    <t>IDBI-2004F-6.8%-2-7-2007-PVT</t>
  </si>
  <si>
    <t>INE008A08YH5</t>
  </si>
  <si>
    <t>ALLBK31MR04</t>
  </si>
  <si>
    <t>Allahabad Bank</t>
  </si>
  <si>
    <t>INE428A09034</t>
  </si>
  <si>
    <t>ITI26JL04M1</t>
  </si>
  <si>
    <t>ITI-MI-26-7-2009-PVT</t>
  </si>
  <si>
    <t>INE248A07063</t>
  </si>
  <si>
    <t>ITI02AG04M2</t>
  </si>
  <si>
    <t>ITI-MII-2-8-2009-PVT</t>
  </si>
  <si>
    <t>INE248A07071</t>
  </si>
  <si>
    <t>BHARATWAR50</t>
  </si>
  <si>
    <t>INE465A13012</t>
  </si>
  <si>
    <t>TV18WAR A</t>
  </si>
  <si>
    <t>TEL EIGHTEEN</t>
  </si>
  <si>
    <t>INE889A13013</t>
  </si>
  <si>
    <t>TV18WAR B</t>
  </si>
  <si>
    <t>INE889A13021</t>
  </si>
  <si>
    <t>IDBI2004G</t>
  </si>
  <si>
    <t>IDBI-2004G-7.4%-10-9-2009-PVT</t>
  </si>
  <si>
    <t>INE008A08YU8</t>
  </si>
  <si>
    <t>IDBI2004LI</t>
  </si>
  <si>
    <t>IDBI-2004LI-29-9-2007-PVT</t>
  </si>
  <si>
    <t>INE008A08YQ6</t>
  </si>
  <si>
    <t>IDBI2004JI</t>
  </si>
  <si>
    <t>INE008A08YR4</t>
  </si>
  <si>
    <t>IDBI2004JII</t>
  </si>
  <si>
    <t>INE008A08YS2</t>
  </si>
  <si>
    <t>IDBI2004M</t>
  </si>
  <si>
    <t>IDBI-2004M-29-9-2007-PVT</t>
  </si>
  <si>
    <t>INE008A08YW4</t>
  </si>
  <si>
    <t>IDBI2004N</t>
  </si>
  <si>
    <t>IDBI-2004N-05-10-2007-PVT</t>
  </si>
  <si>
    <t>INE008A08YX2</t>
  </si>
  <si>
    <t>IDBI2004H</t>
  </si>
  <si>
    <t>IDBI-2004H-7.4%-11-9-2009-PVT</t>
  </si>
  <si>
    <t>INE008A08YT0</t>
  </si>
  <si>
    <t>BORSR3I</t>
  </si>
  <si>
    <t>Bank Of Rajasthan Ltd</t>
  </si>
  <si>
    <t>INE320A08019</t>
  </si>
  <si>
    <t>775ICICI14</t>
  </si>
  <si>
    <t>INE320A08027</t>
  </si>
  <si>
    <t>NHBPSB391</t>
  </si>
  <si>
    <t>NHB-PSBSR39-1-22-11-2008-PVT</t>
  </si>
  <si>
    <t>INE557F08908</t>
  </si>
  <si>
    <t>NHBPSB39II</t>
  </si>
  <si>
    <t>NHB-PSBSR39-II-22-11-2007-PVT</t>
  </si>
  <si>
    <t>INE557F08916</t>
  </si>
  <si>
    <t>PSBSRVIIA</t>
  </si>
  <si>
    <t>PSB-VIIA-5.95%-30-11-2007-PVT</t>
  </si>
  <si>
    <t>INE261F08030</t>
  </si>
  <si>
    <t>HMT27NO02</t>
  </si>
  <si>
    <t>HMT Ltd</t>
  </si>
  <si>
    <t>INE262A08021</t>
  </si>
  <si>
    <t>PSB24DE04</t>
  </si>
  <si>
    <t>PSB-5.1%-24-12-2007-PVT</t>
  </si>
  <si>
    <t>INE556F08DK0</t>
  </si>
  <si>
    <t>MSRDSR19</t>
  </si>
  <si>
    <t>Maharashtra State Road Development Corp Ltd</t>
  </si>
  <si>
    <t>INE341E07282</t>
  </si>
  <si>
    <t>MSRDSR20</t>
  </si>
  <si>
    <t>INE341E07290</t>
  </si>
  <si>
    <t>MSRDSR21</t>
  </si>
  <si>
    <t>INE341E07308</t>
  </si>
  <si>
    <t>MSRDSR22A</t>
  </si>
  <si>
    <t>INE341E07324</t>
  </si>
  <si>
    <t>MSRDSR22B</t>
  </si>
  <si>
    <t>INE341E07316</t>
  </si>
  <si>
    <t>IDBIRIB22A</t>
  </si>
  <si>
    <t>INE008A09AT8</t>
  </si>
  <si>
    <t>IDBIRIB22B</t>
  </si>
  <si>
    <t>INE008A09AU6</t>
  </si>
  <si>
    <t>IDBIRIB22C</t>
  </si>
  <si>
    <t>INE008A09AV4</t>
  </si>
  <si>
    <t>IDBIRIB22D</t>
  </si>
  <si>
    <t>INE008A09AW2</t>
  </si>
  <si>
    <t>IDBIRIB22E</t>
  </si>
  <si>
    <t>INE008A09AX0</t>
  </si>
  <si>
    <t>IDBIRIB22F</t>
  </si>
  <si>
    <t>INE008A09AY8</t>
  </si>
  <si>
    <t>IDBIGIB22</t>
  </si>
  <si>
    <t>INE008A09AZ5</t>
  </si>
  <si>
    <t>IDBIRB22A</t>
  </si>
  <si>
    <t>INE008A09BA6</t>
  </si>
  <si>
    <t>IDBIRB22B</t>
  </si>
  <si>
    <t>IDBIRB22C</t>
  </si>
  <si>
    <t>INE008A09BC2</t>
  </si>
  <si>
    <t>IDBIRB22D</t>
  </si>
  <si>
    <t>INE008A09BD0</t>
  </si>
  <si>
    <t>IDBIITS22A</t>
  </si>
  <si>
    <t>IDBI-FLEXI22-ITS-5.50%-OPTA-25</t>
  </si>
  <si>
    <t>INE008A09BE8</t>
  </si>
  <si>
    <t>IDBIITS22B</t>
  </si>
  <si>
    <t>INE008A09BF5</t>
  </si>
  <si>
    <t>IDBIITS22C</t>
  </si>
  <si>
    <t>INE008A09BG3</t>
  </si>
  <si>
    <t>IDBIITS22D</t>
  </si>
  <si>
    <t>IDBI-FLEXI22-ITS-5.50%-OPTD-25</t>
  </si>
  <si>
    <t>INE008A09BH1</t>
  </si>
  <si>
    <t>IDBIITS22E</t>
  </si>
  <si>
    <t>INE008A09BI9</t>
  </si>
  <si>
    <t>JSWWAR</t>
  </si>
  <si>
    <t>JSW WARRANT</t>
  </si>
  <si>
    <t>INE019A13017</t>
  </si>
  <si>
    <t>IC110310TS1</t>
  </si>
  <si>
    <t>INE090A08CZ1</t>
  </si>
  <si>
    <t>IC110310TS2</t>
  </si>
  <si>
    <t>INE090A08DA2</t>
  </si>
  <si>
    <t>IC110310RI1</t>
  </si>
  <si>
    <t>INE090A08DB0</t>
  </si>
  <si>
    <t>IC110312RI2</t>
  </si>
  <si>
    <t>INE090A08DC8</t>
  </si>
  <si>
    <t>IC110315RI3</t>
  </si>
  <si>
    <t>INE090A08DD6</t>
  </si>
  <si>
    <t>IC110312CG1</t>
  </si>
  <si>
    <t>INE090A08DE4</t>
  </si>
  <si>
    <t>IC110315CG2</t>
  </si>
  <si>
    <t>INE090A08DF1</t>
  </si>
  <si>
    <t>IDBIITS23A</t>
  </si>
  <si>
    <t>INE008A09BJ7</t>
  </si>
  <si>
    <t>IDBIITS23B</t>
  </si>
  <si>
    <t>INE008A09BK5</t>
  </si>
  <si>
    <t>IC080410TS1</t>
  </si>
  <si>
    <t>INE090A08EA0</t>
  </si>
  <si>
    <t>IC080410TS2</t>
  </si>
  <si>
    <t>INE090A11020</t>
  </si>
  <si>
    <t>IC080410RB1</t>
  </si>
  <si>
    <t>INE090A08EB8</t>
  </si>
  <si>
    <t>IC080412RB2</t>
  </si>
  <si>
    <t>INE090A08EC6</t>
  </si>
  <si>
    <t>IC080415RB3</t>
  </si>
  <si>
    <t>INE090A08ED4</t>
  </si>
  <si>
    <t>IC080412CG1</t>
  </si>
  <si>
    <t>INE090A11038</t>
  </si>
  <si>
    <t>IC080415CG2</t>
  </si>
  <si>
    <t>INE090A11046</t>
  </si>
  <si>
    <t>IC300410TS1</t>
  </si>
  <si>
    <t>INE090A08EF9</t>
  </si>
  <si>
    <t>IC300410TS2</t>
  </si>
  <si>
    <t>INE090A11053</t>
  </si>
  <si>
    <t>IC300410RB1</t>
  </si>
  <si>
    <t>INE090A08EG7</t>
  </si>
  <si>
    <t>IC300412RB2</t>
  </si>
  <si>
    <t>INE090A08EH5</t>
  </si>
  <si>
    <t>IC300415RB3</t>
  </si>
  <si>
    <t>INE090A08EI3</t>
  </si>
  <si>
    <t>IC300412CG1</t>
  </si>
  <si>
    <t>INE090A11061</t>
  </si>
  <si>
    <t>IC300415CG2</t>
  </si>
  <si>
    <t>INE090A11079</t>
  </si>
  <si>
    <t>TRENTWAR7JL</t>
  </si>
  <si>
    <t>TRENT-WARRANTS-7-1-2010</t>
  </si>
  <si>
    <t>INE849A13017</t>
  </si>
  <si>
    <t>JMCPROWARR</t>
  </si>
  <si>
    <t>JMC Projects (india) Ltd</t>
  </si>
  <si>
    <t>INE890A13011</t>
  </si>
  <si>
    <t>SELWAR1MAR</t>
  </si>
  <si>
    <t>SEL-WARRANTS-1-9-2007</t>
  </si>
  <si>
    <t>INE190H13011</t>
  </si>
  <si>
    <t>DEPAKNITWAR</t>
  </si>
  <si>
    <t>DEEPAKNIT-WAR-05-11-2007</t>
  </si>
  <si>
    <t>INE288B13016</t>
  </si>
  <si>
    <t>MORTEXTWARR</t>
  </si>
  <si>
    <t>MORTEXT-WARR-03-11-2009</t>
  </si>
  <si>
    <t>INE161G13014</t>
  </si>
  <si>
    <t>BAJAUFINWAR</t>
  </si>
  <si>
    <t>BAJAJAUTOFIN-WARR-08-01-2010</t>
  </si>
  <si>
    <t>INE296A13011</t>
  </si>
  <si>
    <t>ENNORCOKWAR</t>
  </si>
  <si>
    <t>ENNORECOKE-WARR-09-06-2008</t>
  </si>
  <si>
    <t>INE755H13011</t>
  </si>
  <si>
    <t>KIRFERROWAR</t>
  </si>
  <si>
    <t>Kirloskar Ferrous Industries Ltd</t>
  </si>
  <si>
    <t>INE884B13012</t>
  </si>
  <si>
    <t>ORBITWAR</t>
  </si>
  <si>
    <t>ORBIT WAR</t>
  </si>
  <si>
    <t>INE628H13010</t>
  </si>
  <si>
    <t>ISMTWARNT</t>
  </si>
  <si>
    <t>ISMT WARRANT-31-03-2008</t>
  </si>
  <si>
    <t>INE732F13014</t>
  </si>
  <si>
    <t>CHOLADBSWAR</t>
  </si>
  <si>
    <t>CHOLADBS-WAR-06-05-2009</t>
  </si>
  <si>
    <t>INE121A13011</t>
  </si>
  <si>
    <t>ICIRIBA1</t>
  </si>
  <si>
    <t>INE090A08MR7</t>
  </si>
  <si>
    <t>ICIRIBA2</t>
  </si>
  <si>
    <t>INE090A08MS5</t>
  </si>
  <si>
    <t>ICIRIBB1</t>
  </si>
  <si>
    <t>INE090A08MT3</t>
  </si>
  <si>
    <t>ICIRIBB2</t>
  </si>
  <si>
    <t>INE090A08MU1</t>
  </si>
  <si>
    <t>RJLWAR1JUN</t>
  </si>
  <si>
    <t>REN WAR1JUN</t>
  </si>
  <si>
    <t>INE722H13011</t>
  </si>
  <si>
    <t>INDHOTELWAR</t>
  </si>
  <si>
    <t>INDIANHOTELS-WARR-30SEP2009</t>
  </si>
  <si>
    <t>INE053A13016</t>
  </si>
  <si>
    <t>BODALCEMWAR</t>
  </si>
  <si>
    <t>BODALCHEM-WARRANT-28-02-2009</t>
  </si>
  <si>
    <t>INE338D13015</t>
  </si>
  <si>
    <t>NETW18WARR</t>
  </si>
  <si>
    <t>NETWORK18-WARRANTS-24-08-2012</t>
  </si>
  <si>
    <t>INE870H13018</t>
  </si>
  <si>
    <t>OUDHSUGWARR</t>
  </si>
  <si>
    <t>OUDHSUGAR-WARRANTS-11-9-2012</t>
  </si>
  <si>
    <t>INE594A13019</t>
  </si>
  <si>
    <t>TATAINCBA</t>
  </si>
  <si>
    <t>TATAINV-ZCCB-A-01-08-2009</t>
  </si>
  <si>
    <t>INE672A07049</t>
  </si>
  <si>
    <t>TATAINCBB</t>
  </si>
  <si>
    <t>Tata Investment Corporation Ltd</t>
  </si>
  <si>
    <t>INE672A07056</t>
  </si>
  <si>
    <t>TATAINWAR</t>
  </si>
  <si>
    <t>INE672A13013</t>
  </si>
  <si>
    <t>CAPRIWR</t>
  </si>
  <si>
    <t>Capri Global Capital Ltd</t>
  </si>
  <si>
    <t>INE180C13013</t>
  </si>
  <si>
    <t>SYNCOMWARR</t>
  </si>
  <si>
    <t>Syncom Formulations (India) Ltd</t>
  </si>
  <si>
    <t>INE312C13012</t>
  </si>
  <si>
    <t>HDFCWAR</t>
  </si>
  <si>
    <t>INE001A13023</t>
  </si>
  <si>
    <t>BOB09OCT09</t>
  </si>
  <si>
    <t>INE028A09131</t>
  </si>
  <si>
    <t>GREENPLYWAR</t>
  </si>
  <si>
    <t>Greenply Industries Ltd</t>
  </si>
  <si>
    <t>INE461C13017</t>
  </si>
  <si>
    <t>FORTISWARR</t>
  </si>
  <si>
    <t>FORTIS HEALTHCARE Ltd</t>
  </si>
  <si>
    <t>INE061F13018</t>
  </si>
  <si>
    <t>ECLWAR</t>
  </si>
  <si>
    <t>INE086A13016</t>
  </si>
  <si>
    <t>APPMLWARR</t>
  </si>
  <si>
    <t>Andhra Pradesh Paper Mills Ltd</t>
  </si>
  <si>
    <t>INE435A13015</t>
  </si>
  <si>
    <t>GUJNREWAR</t>
  </si>
  <si>
    <t>INE110D13018</t>
  </si>
  <si>
    <t>IBFSLWAR</t>
  </si>
  <si>
    <t>INE894F13012</t>
  </si>
  <si>
    <t>SADBHAVWAR</t>
  </si>
  <si>
    <t>INE226H13021</t>
  </si>
  <si>
    <t>SBIBONDSI</t>
  </si>
  <si>
    <t>INE062A08017</t>
  </si>
  <si>
    <t>SBIBONDSII</t>
  </si>
  <si>
    <t>INE062A08025</t>
  </si>
  <si>
    <t>IDFCBOND1</t>
  </si>
  <si>
    <t>Infrastructure Development Finance Company Ltd</t>
  </si>
  <si>
    <t>INE043D07252</t>
  </si>
  <si>
    <t>IDFCBOND2</t>
  </si>
  <si>
    <t>INE043D07260</t>
  </si>
  <si>
    <t>IDFCBOND3</t>
  </si>
  <si>
    <t>INE043D07278</t>
  </si>
  <si>
    <t>IDFCBOND4</t>
  </si>
  <si>
    <t>INE043D07286</t>
  </si>
  <si>
    <t>JYOTISTWARR</t>
  </si>
  <si>
    <t>INE197A13011</t>
  </si>
  <si>
    <t>IDFCBD2SR1</t>
  </si>
  <si>
    <t>INE043D07377</t>
  </si>
  <si>
    <t>IDFCBD2SR2</t>
  </si>
  <si>
    <t>INE043D07385</t>
  </si>
  <si>
    <t>SBIBIIIR</t>
  </si>
  <si>
    <t>INE062A08033</t>
  </si>
  <si>
    <t>SBIBIIINR</t>
  </si>
  <si>
    <t>INE062A08041</t>
  </si>
  <si>
    <t>SBIBIVR</t>
  </si>
  <si>
    <t>INE062A08058</t>
  </si>
  <si>
    <t>SBIBIVNR</t>
  </si>
  <si>
    <t>INE062A08066</t>
  </si>
  <si>
    <t>IIFCLBDIS1</t>
  </si>
  <si>
    <t>INE787H07016</t>
  </si>
  <si>
    <t>IIFCLBDIS2</t>
  </si>
  <si>
    <t>INE787H07024</t>
  </si>
  <si>
    <t>IIFCLBDIS3</t>
  </si>
  <si>
    <t>INE787H07032</t>
  </si>
  <si>
    <t>IIFCLBDIS4</t>
  </si>
  <si>
    <t>INE787H07040</t>
  </si>
  <si>
    <t>IDFCBD3SR1</t>
  </si>
  <si>
    <t>INE043D07427</t>
  </si>
  <si>
    <t>IDFCBD3SR2</t>
  </si>
  <si>
    <t>INE043D07435</t>
  </si>
  <si>
    <t>PFCBS1</t>
  </si>
  <si>
    <t>INE134E07075</t>
  </si>
  <si>
    <t>PFCBS2</t>
  </si>
  <si>
    <t>INE134E07083</t>
  </si>
  <si>
    <t>PFCBS3</t>
  </si>
  <si>
    <t>INE134E07091</t>
  </si>
  <si>
    <t>PFCBS4</t>
  </si>
  <si>
    <t>INE134E07109</t>
  </si>
  <si>
    <t>PFCBT1S1</t>
  </si>
  <si>
    <t>INE134E07158</t>
  </si>
  <si>
    <t>PFCBT1S2</t>
  </si>
  <si>
    <t>INE134E07166</t>
  </si>
  <si>
    <t>PFCBT1S3</t>
  </si>
  <si>
    <t>INE134E07174</t>
  </si>
  <si>
    <t>PFCBT1S4</t>
  </si>
  <si>
    <t>INE134E07182</t>
  </si>
  <si>
    <t>IDFCBD1SR1</t>
  </si>
  <si>
    <t>INE043D07773</t>
  </si>
  <si>
    <t>IDFCBD1SR2</t>
  </si>
  <si>
    <t>INE043D07781</t>
  </si>
  <si>
    <t>LTINF90122I</t>
  </si>
  <si>
    <t>INE691I07265</t>
  </si>
  <si>
    <t>LTINF9122II</t>
  </si>
  <si>
    <t>INE691I07273</t>
  </si>
  <si>
    <t>MFINNCD2A</t>
  </si>
  <si>
    <t>INE414G07118</t>
  </si>
  <si>
    <t>MFINNCD2B</t>
  </si>
  <si>
    <t>INE414G07126</t>
  </si>
  <si>
    <t>MFINNCD2C</t>
  </si>
  <si>
    <t>INE414G07134</t>
  </si>
  <si>
    <t>MFINNCD2D</t>
  </si>
  <si>
    <t>INE414G07142</t>
  </si>
  <si>
    <t>820NHAI22</t>
  </si>
  <si>
    <t>National Highways Authority Of India</t>
  </si>
  <si>
    <t>INE906B07CA1</t>
  </si>
  <si>
    <t>830NHAI27</t>
  </si>
  <si>
    <t>INE906B07CB9</t>
  </si>
  <si>
    <t>820PFC2022</t>
  </si>
  <si>
    <t>INE134E07190</t>
  </si>
  <si>
    <t>830PFC2027</t>
  </si>
  <si>
    <t>INE134E07208</t>
  </si>
  <si>
    <t>8IRFC230222</t>
  </si>
  <si>
    <t>Indian Railway Finance Corporation Ltd</t>
  </si>
  <si>
    <t>INE053F07520</t>
  </si>
  <si>
    <t>810IRFC2327</t>
  </si>
  <si>
    <t>INE053F07538</t>
  </si>
  <si>
    <t>HUDCO050322</t>
  </si>
  <si>
    <t>Housing &amp;amp; Urban Development Cor [HU</t>
  </si>
  <si>
    <t>INE031A07832</t>
  </si>
  <si>
    <t>HUDCO050327</t>
  </si>
  <si>
    <t>INE031A07840</t>
  </si>
  <si>
    <t>870IDFC22A</t>
  </si>
  <si>
    <t>INE043D07AE5</t>
  </si>
  <si>
    <t>870IDFC22B</t>
  </si>
  <si>
    <t>INE043D07AF2</t>
  </si>
  <si>
    <t>870LNT22A</t>
  </si>
  <si>
    <t>INE691I07299</t>
  </si>
  <si>
    <t>870LNT22B</t>
  </si>
  <si>
    <t>INE691I07307</t>
  </si>
  <si>
    <t>890SREI17A</t>
  </si>
  <si>
    <t>INE872A07PV5</t>
  </si>
  <si>
    <t>890SREI17B</t>
  </si>
  <si>
    <t>INE872A07PY9</t>
  </si>
  <si>
    <t>915SREI17A</t>
  </si>
  <si>
    <t>INE872A07PZ6</t>
  </si>
  <si>
    <t>915SREI17B</t>
  </si>
  <si>
    <t>INE872A07QA7</t>
  </si>
  <si>
    <t>793REC22</t>
  </si>
  <si>
    <t>INE020B07GG9</t>
  </si>
  <si>
    <t>812REC27</t>
  </si>
  <si>
    <t>INE020B07GH7</t>
  </si>
  <si>
    <t>843IDFC22A</t>
  </si>
  <si>
    <t>INE043D07AK2</t>
  </si>
  <si>
    <t>843IDFC22B</t>
  </si>
  <si>
    <t>INE043D07AL0</t>
  </si>
  <si>
    <t>ARROWWARR</t>
  </si>
  <si>
    <t>Arrow Coated Products Ltd</t>
  </si>
  <si>
    <t>INE570D13013</t>
  </si>
  <si>
    <t>722REC22TF</t>
  </si>
  <si>
    <t>INE020B07GW6</t>
  </si>
  <si>
    <t>738REC27TF</t>
  </si>
  <si>
    <t>INE020B07GX4</t>
  </si>
  <si>
    <t>719PFC2023</t>
  </si>
  <si>
    <t>INE134E07331</t>
  </si>
  <si>
    <t>736PFC2028</t>
  </si>
  <si>
    <t>INE134E07349</t>
  </si>
  <si>
    <t>719IIFCL23</t>
  </si>
  <si>
    <t>INE787H07131</t>
  </si>
  <si>
    <t>736IIFCL28</t>
  </si>
  <si>
    <t>INE787H07149</t>
  </si>
  <si>
    <t>740IIFCL33</t>
  </si>
  <si>
    <t>INE787H07156</t>
  </si>
  <si>
    <t>718IRFC2023</t>
  </si>
  <si>
    <t>INE053F07561</t>
  </si>
  <si>
    <t>734IRFC2028</t>
  </si>
  <si>
    <t>INE053F07579</t>
  </si>
  <si>
    <t>688IRFC2023</t>
  </si>
  <si>
    <t>INE053F07587</t>
  </si>
  <si>
    <t>704IRFC2028</t>
  </si>
  <si>
    <t>INE053F07595</t>
  </si>
  <si>
    <t>688REC2023</t>
  </si>
  <si>
    <t>INE020B07GY2</t>
  </si>
  <si>
    <t>704REC2028</t>
  </si>
  <si>
    <t>INE020B07GZ9</t>
  </si>
  <si>
    <t>697DCI2023</t>
  </si>
  <si>
    <t>Dredging Corporation of India Ltd.</t>
  </si>
  <si>
    <t>INE506A07015</t>
  </si>
  <si>
    <t>701KPL2023</t>
  </si>
  <si>
    <t>Kamarajar Port Ltd</t>
  </si>
  <si>
    <t>INE363O07020</t>
  </si>
  <si>
    <t>717KPL2028</t>
  </si>
  <si>
    <t>INE363O07046</t>
  </si>
  <si>
    <t>734HUDCO23</t>
  </si>
  <si>
    <t>INE031A07857</t>
  </si>
  <si>
    <t>751HUDCO28</t>
  </si>
  <si>
    <t>INE031A07865</t>
  </si>
  <si>
    <t>703HUDCO23</t>
  </si>
  <si>
    <t>INE031A07873</t>
  </si>
  <si>
    <t>719HUDCO28</t>
  </si>
  <si>
    <t>INE031A07881</t>
  </si>
  <si>
    <t>682JNPT2023</t>
  </si>
  <si>
    <t>Jawaharlal Nehru Port Trust</t>
  </si>
  <si>
    <t>INE281G07053</t>
  </si>
  <si>
    <t>686IIFCL23</t>
  </si>
  <si>
    <t>INE787H07164</t>
  </si>
  <si>
    <t>702IIFCL28</t>
  </si>
  <si>
    <t>INE787H07172</t>
  </si>
  <si>
    <t>708IIFCL33</t>
  </si>
  <si>
    <t>INE787H07180</t>
  </si>
  <si>
    <t>688PFC2023</t>
  </si>
  <si>
    <t>INE134E07356</t>
  </si>
  <si>
    <t>704PFC2028</t>
  </si>
  <si>
    <t>INE134E07364</t>
  </si>
  <si>
    <t>IBHFLWAR</t>
  </si>
  <si>
    <t>INE148I13017</t>
  </si>
  <si>
    <t>801REC23</t>
  </si>
  <si>
    <t>INE020B07HO1</t>
  </si>
  <si>
    <t>846REC28</t>
  </si>
  <si>
    <t>INE020B07HP8</t>
  </si>
  <si>
    <t>837REC33</t>
  </si>
  <si>
    <t>INE020B07HQ6</t>
  </si>
  <si>
    <t>826REC23</t>
  </si>
  <si>
    <t>INE020B07HR4</t>
  </si>
  <si>
    <t>871REC28</t>
  </si>
  <si>
    <t>INE020B07HS2</t>
  </si>
  <si>
    <t>862REC33</t>
  </si>
  <si>
    <t>INE020B07HT0</t>
  </si>
  <si>
    <t>814HUDCO23</t>
  </si>
  <si>
    <t>INE031A07907</t>
  </si>
  <si>
    <t>851HUDCO28</t>
  </si>
  <si>
    <t>INE031A07915</t>
  </si>
  <si>
    <t>849HUDCO33</t>
  </si>
  <si>
    <t>INE031A07923</t>
  </si>
  <si>
    <t>839HUDCO23</t>
  </si>
  <si>
    <t>INE031A07931</t>
  </si>
  <si>
    <t>876HUDCO28</t>
  </si>
  <si>
    <t>INE031A07949</t>
  </si>
  <si>
    <t>874HUDCO33</t>
  </si>
  <si>
    <t>INE031A07956</t>
  </si>
  <si>
    <t>818NHPC23</t>
  </si>
  <si>
    <t>NHPC Ltd</t>
  </si>
  <si>
    <t>INE848E07518</t>
  </si>
  <si>
    <t>854NHPC28</t>
  </si>
  <si>
    <t>INE848E07526</t>
  </si>
  <si>
    <t>867NHPC33</t>
  </si>
  <si>
    <t>INE848E07534</t>
  </si>
  <si>
    <t>843NHPC23</t>
  </si>
  <si>
    <t>INE848E07542</t>
  </si>
  <si>
    <t>879NHPC28</t>
  </si>
  <si>
    <t>INE848E07559</t>
  </si>
  <si>
    <t>892NHPC33</t>
  </si>
  <si>
    <t>INE848E07567</t>
  </si>
  <si>
    <t>801IIFCL23</t>
  </si>
  <si>
    <t>INE787H07263</t>
  </si>
  <si>
    <t>826IIFCL23</t>
  </si>
  <si>
    <t>INE787H07271</t>
  </si>
  <si>
    <t>838IIFCL28</t>
  </si>
  <si>
    <t>INE787H07289</t>
  </si>
  <si>
    <t>863IIFCL28</t>
  </si>
  <si>
    <t>INE787H07297</t>
  </si>
  <si>
    <t>850IIFCL33</t>
  </si>
  <si>
    <t>INE787H07305</t>
  </si>
  <si>
    <t>875IIFCL33</t>
  </si>
  <si>
    <t>INE787H07313</t>
  </si>
  <si>
    <t>818PFC23</t>
  </si>
  <si>
    <t>INE134E07414</t>
  </si>
  <si>
    <t>854PFC28</t>
  </si>
  <si>
    <t>INE134E07430</t>
  </si>
  <si>
    <t>867PFC33</t>
  </si>
  <si>
    <t>INE134E07455</t>
  </si>
  <si>
    <t>843PFC23</t>
  </si>
  <si>
    <t>INE134E07422</t>
  </si>
  <si>
    <t>879PFC28</t>
  </si>
  <si>
    <t>INE134E07448</t>
  </si>
  <si>
    <t>892PFC33</t>
  </si>
  <si>
    <t>INE134E07463</t>
  </si>
  <si>
    <t>841NTPC23</t>
  </si>
  <si>
    <t>INE733E07JE0</t>
  </si>
  <si>
    <t>848NTPC28</t>
  </si>
  <si>
    <t>INE733E07JF7</t>
  </si>
  <si>
    <t>866NTPC33</t>
  </si>
  <si>
    <t>INE733E07JG5</t>
  </si>
  <si>
    <t>866NTPC23</t>
  </si>
  <si>
    <t>INE733E07JH3</t>
  </si>
  <si>
    <t>873NTPC28</t>
  </si>
  <si>
    <t>INE733E07JI1</t>
  </si>
  <si>
    <t>891NTPC33</t>
  </si>
  <si>
    <t>INE733E07JJ9</t>
  </si>
  <si>
    <t>851HUDCO24</t>
  </si>
  <si>
    <t>INE031A07964</t>
  </si>
  <si>
    <t>858HUDCO29</t>
  </si>
  <si>
    <t>INE031A07972</t>
  </si>
  <si>
    <t>876HUDCO34</t>
  </si>
  <si>
    <t>INE031A07980</t>
  </si>
  <si>
    <t>876HUDCO24</t>
  </si>
  <si>
    <t>INE031A07998</t>
  </si>
  <si>
    <t>883HUDCO29</t>
  </si>
  <si>
    <t>INE031A07AA4</t>
  </si>
  <si>
    <t>901HUDCO34</t>
  </si>
  <si>
    <t>INE031A07AB2</t>
  </si>
  <si>
    <t>841IIFCL24</t>
  </si>
  <si>
    <t>INE787H07321</t>
  </si>
  <si>
    <t>848IIFCL29B</t>
  </si>
  <si>
    <t>INE787H07339</t>
  </si>
  <si>
    <t>866IIFCL34D</t>
  </si>
  <si>
    <t>INE787H07347</t>
  </si>
  <si>
    <t>866IIFCL24A</t>
  </si>
  <si>
    <t>INE787H07354</t>
  </si>
  <si>
    <t>873IIFCL29C</t>
  </si>
  <si>
    <t>INE787H07362</t>
  </si>
  <si>
    <t>891IIFCL34</t>
  </si>
  <si>
    <t>INE787H07370</t>
  </si>
  <si>
    <t>827NHAI24</t>
  </si>
  <si>
    <t>INE906B07DC5</t>
  </si>
  <si>
    <t>852NHAI24</t>
  </si>
  <si>
    <t>INE906B07DD3</t>
  </si>
  <si>
    <t>850NHAI29</t>
  </si>
  <si>
    <t>INE906B07DE1</t>
  </si>
  <si>
    <t>875NHAI29</t>
  </si>
  <si>
    <t>INE906B07DF8</t>
  </si>
  <si>
    <t>823IRFC24</t>
  </si>
  <si>
    <t>INE053F07652</t>
  </si>
  <si>
    <t>840IRFC29</t>
  </si>
  <si>
    <t>INE053F07660</t>
  </si>
  <si>
    <t>848IRFC24</t>
  </si>
  <si>
    <t>INE053F07678</t>
  </si>
  <si>
    <t>865IRFC29</t>
  </si>
  <si>
    <t>INE053F07686</t>
  </si>
  <si>
    <t>816IREDA24</t>
  </si>
  <si>
    <t>Indian Renewable Energy Development Agency Ltd</t>
  </si>
  <si>
    <t>INE202E07104</t>
  </si>
  <si>
    <t>855IREDA29</t>
  </si>
  <si>
    <t>INE202E07120</t>
  </si>
  <si>
    <t>855IREDA34</t>
  </si>
  <si>
    <t>INE202E07146</t>
  </si>
  <si>
    <t>841IREDA24</t>
  </si>
  <si>
    <t>INE202E07112</t>
  </si>
  <si>
    <t>880IREDA29</t>
  </si>
  <si>
    <t>INE202E07138</t>
  </si>
  <si>
    <t>880IREDA34</t>
  </si>
  <si>
    <t>INE202E07153</t>
  </si>
  <si>
    <t>836KPL24</t>
  </si>
  <si>
    <t>INE363O07053</t>
  </si>
  <si>
    <t>875KPL29</t>
  </si>
  <si>
    <t>INE363O07061</t>
  </si>
  <si>
    <t>875KPL34</t>
  </si>
  <si>
    <t>INE363O07079</t>
  </si>
  <si>
    <t>861KPL24</t>
  </si>
  <si>
    <t>INE363O07087</t>
  </si>
  <si>
    <t>900KPL29</t>
  </si>
  <si>
    <t>INE363O07095</t>
  </si>
  <si>
    <t>900KPL34</t>
  </si>
  <si>
    <t>INE363O07103</t>
  </si>
  <si>
    <t>829HUDCO24</t>
  </si>
  <si>
    <t>INE031A07AC0</t>
  </si>
  <si>
    <t>873HUDCO29</t>
  </si>
  <si>
    <t>INE031A07AD8</t>
  </si>
  <si>
    <t>871HUDCO34</t>
  </si>
  <si>
    <t>INE031A07AE6</t>
  </si>
  <si>
    <t>854HUDCO24</t>
  </si>
  <si>
    <t>INE031A07AF3</t>
  </si>
  <si>
    <t>898HUDCO29</t>
  </si>
  <si>
    <t>INE031A07AG1</t>
  </si>
  <si>
    <t>896HUDCO34</t>
  </si>
  <si>
    <t>INE031A07AH9</t>
  </si>
  <si>
    <t>819REC24</t>
  </si>
  <si>
    <t>INE020B07IC4</t>
  </si>
  <si>
    <t>863REC29</t>
  </si>
  <si>
    <t>INE020B07ID2</t>
  </si>
  <si>
    <t>861REC34</t>
  </si>
  <si>
    <t>INE020B07IE0</t>
  </si>
  <si>
    <t>844REC24</t>
  </si>
  <si>
    <t>INE020B07IF7</t>
  </si>
  <si>
    <t>888REC29</t>
  </si>
  <si>
    <t>INE020B07IG5</t>
  </si>
  <si>
    <t>886REC34</t>
  </si>
  <si>
    <t>INE020B07IH3</t>
  </si>
  <si>
    <t>819IRFC24</t>
  </si>
  <si>
    <t>INE053F07710</t>
  </si>
  <si>
    <t>863IRFC29</t>
  </si>
  <si>
    <t>INE053F07728</t>
  </si>
  <si>
    <t>844IRFC24</t>
  </si>
  <si>
    <t>INE053F07736</t>
  </si>
  <si>
    <t>888IRFC29</t>
  </si>
  <si>
    <t>INE053F07744</t>
  </si>
  <si>
    <t>816IIFCL24</t>
  </si>
  <si>
    <t>INE787H07388</t>
  </si>
  <si>
    <t>855IIFCL29</t>
  </si>
  <si>
    <t>INE787H07396</t>
  </si>
  <si>
    <t>855IIFCL34</t>
  </si>
  <si>
    <t>INE787H07404</t>
  </si>
  <si>
    <t>841IIFCL24B</t>
  </si>
  <si>
    <t>INE787H07412</t>
  </si>
  <si>
    <t>880IIFCL29</t>
  </si>
  <si>
    <t>INE787H07420</t>
  </si>
  <si>
    <t>880IIFCL34</t>
  </si>
  <si>
    <t>INE787H07438</t>
  </si>
  <si>
    <t>$NTPCNON</t>
  </si>
  <si>
    <t>NATI T POWER</t>
  </si>
  <si>
    <t>PSBSRVIIB</t>
  </si>
  <si>
    <t>PSB-VIIB-5.75%-24-1-2008-PVT</t>
  </si>
  <si>
    <t>INE261F09749</t>
  </si>
  <si>
    <t>PSBSRVIIC</t>
  </si>
  <si>
    <t>PSB-VIIC-5.75%-31-1-2008-PVT</t>
  </si>
  <si>
    <t>INE261F09756</t>
  </si>
  <si>
    <t>PSBSRVIID</t>
  </si>
  <si>
    <t>PSB-VIID-5.75%-04-02-2008-PVT</t>
  </si>
  <si>
    <t>INE261F09764</t>
  </si>
  <si>
    <t>IOBSRVII</t>
  </si>
  <si>
    <t>INE565A09074</t>
  </si>
  <si>
    <t>CBOPSRC</t>
  </si>
  <si>
    <t>INE484A08021</t>
  </si>
  <si>
    <t>CBOPSRD</t>
  </si>
  <si>
    <t>INE484A08039</t>
  </si>
  <si>
    <t>CBOPSRE</t>
  </si>
  <si>
    <t>INE484A08047</t>
  </si>
  <si>
    <t>PSBSRVIIE</t>
  </si>
  <si>
    <t>PSB-SRVIIE-5.75%-7-2-2008-PVT</t>
  </si>
  <si>
    <t>INE261F09772</t>
  </si>
  <si>
    <t>PSBSRVIIF</t>
  </si>
  <si>
    <t>PSB-SRVIIF-5.75%-9-2-2008-PVT</t>
  </si>
  <si>
    <t>INE261F09780</t>
  </si>
  <si>
    <t>PSBSRVIIG</t>
  </si>
  <si>
    <t>PSB-SRVIIG-5.75%-10-2-2008-PVT</t>
  </si>
  <si>
    <t>INE261F09798</t>
  </si>
  <si>
    <t>PSBSRVIIH</t>
  </si>
  <si>
    <t>PSB-SRVIIH-5.75%-11-2-2008-PVT</t>
  </si>
  <si>
    <t>INE261F09863</t>
  </si>
  <si>
    <t>SBM01FE05</t>
  </si>
  <si>
    <t>State Bank of Mysore</t>
  </si>
  <si>
    <t>INE651A09023</t>
  </si>
  <si>
    <t>NTPCSR12A</t>
  </si>
  <si>
    <t>NTPC-SR12A-10%-5-9-2007-PVT</t>
  </si>
  <si>
    <t>INE733E07116</t>
  </si>
  <si>
    <t>NTPCSR12B</t>
  </si>
  <si>
    <t>NTPC-SR12B-10%-5-9-2008-PVT</t>
  </si>
  <si>
    <t>INE733E07124</t>
  </si>
  <si>
    <t>NTPCSR12C</t>
  </si>
  <si>
    <t>NTPC-SR12C-10%-5-9-2009-PVT</t>
  </si>
  <si>
    <t>INE733E07132</t>
  </si>
  <si>
    <t>NTPCSR12D</t>
  </si>
  <si>
    <t>INE733E07140</t>
  </si>
  <si>
    <t>NTPCSR12E</t>
  </si>
  <si>
    <t>INE733E07157</t>
  </si>
  <si>
    <t>NTPCSR13A</t>
  </si>
  <si>
    <t>INE733E07165</t>
  </si>
  <si>
    <t>NTPCSR13B1</t>
  </si>
  <si>
    <t>NTPC-SR13B1-9.55%-30-4-08-PVT</t>
  </si>
  <si>
    <t>INE733E07017</t>
  </si>
  <si>
    <t>NTPCSR13B2</t>
  </si>
  <si>
    <t>NTPC-SR13B2-9.55%-30-4-09-PVT</t>
  </si>
  <si>
    <t>INE733E07025</t>
  </si>
  <si>
    <t>NTPCSR13B3</t>
  </si>
  <si>
    <t>INE733E07033</t>
  </si>
  <si>
    <t>NTPCSR13B4</t>
  </si>
  <si>
    <t>INE733E07041</t>
  </si>
  <si>
    <t>NTPCSR13B5</t>
  </si>
  <si>
    <t>INE733E07058</t>
  </si>
  <si>
    <t>NTPCSR13B6</t>
  </si>
  <si>
    <t>INE733E07066</t>
  </si>
  <si>
    <t>NTPCSR13B7</t>
  </si>
  <si>
    <t>INE733E07074</t>
  </si>
  <si>
    <t>NTPCSR13B8</t>
  </si>
  <si>
    <t>INE733E07082</t>
  </si>
  <si>
    <t>NTPCSR13B9</t>
  </si>
  <si>
    <t>INE733E07090</t>
  </si>
  <si>
    <t>NTPC13B10</t>
  </si>
  <si>
    <t>INE733E07108</t>
  </si>
  <si>
    <t>NTPCSR14A</t>
  </si>
  <si>
    <t>NTPC-SR14A-8.55%-1-8-06-PVT</t>
  </si>
  <si>
    <t>INE733E07173</t>
  </si>
  <si>
    <t>NTPCSR14B</t>
  </si>
  <si>
    <t>NTPC-SR14B-8.05%-1-8-07-PVT</t>
  </si>
  <si>
    <t>INE733E07181</t>
  </si>
  <si>
    <t>NTPCSR18A</t>
  </si>
  <si>
    <t>NTPC-SR18A-5.95%-15-9-2009-PVT</t>
  </si>
  <si>
    <t>INE733E07199</t>
  </si>
  <si>
    <t>NTPCSR18B</t>
  </si>
  <si>
    <t>INE733E07207</t>
  </si>
  <si>
    <t>NTPCSR18C</t>
  </si>
  <si>
    <t>INE733E07215</t>
  </si>
  <si>
    <t>NTPCSR18D</t>
  </si>
  <si>
    <t>INE733E07223</t>
  </si>
  <si>
    <t>NTPCSR18E</t>
  </si>
  <si>
    <t>INE733E07231</t>
  </si>
  <si>
    <t>PSBSR7I</t>
  </si>
  <si>
    <t>PSB-SR7I-5.6%-28-2-2008-PVT</t>
  </si>
  <si>
    <t>INE261F09871</t>
  </si>
  <si>
    <t>NTCSR8</t>
  </si>
  <si>
    <t>NTC-SR8-6.15%-12-7-2009-PVT</t>
  </si>
  <si>
    <t>INE935E08065</t>
  </si>
  <si>
    <t>NTCSR9</t>
  </si>
  <si>
    <t>INE935E08073</t>
  </si>
  <si>
    <t>PSB16FEB05</t>
  </si>
  <si>
    <t>PSB-4.8%-16-2-2008-PVT</t>
  </si>
  <si>
    <t>INE556F08EL6</t>
  </si>
  <si>
    <t>PSB14FEB05</t>
  </si>
  <si>
    <t>PSB-4.8%-14-2-2008-PVT</t>
  </si>
  <si>
    <t>INE556F08EK8</t>
  </si>
  <si>
    <t>PSB10FEB05</t>
  </si>
  <si>
    <t>PSB-4.8%-10-2-2008-PVT</t>
  </si>
  <si>
    <t>INE556F08EJ0</t>
  </si>
  <si>
    <t>PSB25FEB05</t>
  </si>
  <si>
    <t>PSB-4.7%-25-2-2008-PVT</t>
  </si>
  <si>
    <t>INE556F08EY9</t>
  </si>
  <si>
    <t>PSB17MAR05</t>
  </si>
  <si>
    <t>INE556F08FA6</t>
  </si>
  <si>
    <t>PSB18MAR05</t>
  </si>
  <si>
    <t>INE556F08FB4</t>
  </si>
  <si>
    <t>PSB18MARC05</t>
  </si>
  <si>
    <t>INE556F08FC2</t>
  </si>
  <si>
    <t>PSB14MAR05</t>
  </si>
  <si>
    <t>INE556F08EZ6</t>
  </si>
  <si>
    <t>PSBSRVIIJ</t>
  </si>
  <si>
    <t>INE261F09889</t>
  </si>
  <si>
    <t>PSBSRVIIK</t>
  </si>
  <si>
    <t>INE261F09897</t>
  </si>
  <si>
    <t>PSBSRVIIL</t>
  </si>
  <si>
    <t>INE261F09905</t>
  </si>
  <si>
    <t>ANDRBKSR5E</t>
  </si>
  <si>
    <t>INE434A09065</t>
  </si>
  <si>
    <t>BOMSRV</t>
  </si>
  <si>
    <t>Bank of maharashtra</t>
  </si>
  <si>
    <t>INE457A09058</t>
  </si>
  <si>
    <t>IDBI2004O</t>
  </si>
  <si>
    <t>INE008A08YY0</t>
  </si>
  <si>
    <t>IDBI2004K</t>
  </si>
  <si>
    <t>IDBI-2004K-7.25%-20-9-2009-PVT</t>
  </si>
  <si>
    <t>INE008A08YV6</t>
  </si>
  <si>
    <t>PSBSR7M</t>
  </si>
  <si>
    <t>INE261F09988</t>
  </si>
  <si>
    <t>PSBSR7N</t>
  </si>
  <si>
    <t>INE261F09970</t>
  </si>
  <si>
    <t>BOMSRIII</t>
  </si>
  <si>
    <t>BOM-SR3-9.45%-29-4-2007-PVT</t>
  </si>
  <si>
    <t>INE457A09041</t>
  </si>
  <si>
    <t>BOMSRIV</t>
  </si>
  <si>
    <t>BOM-SR4-7%-29-6-2008-PVT</t>
  </si>
  <si>
    <t>INE457A08019</t>
  </si>
  <si>
    <t>WBIDFCIBAZ</t>
  </si>
  <si>
    <t>INE740F08272</t>
  </si>
  <si>
    <t>SID31OCT04A</t>
  </si>
  <si>
    <t>SIDBI-CGB-5%-31-10-2007-PVT</t>
  </si>
  <si>
    <t>INE556F08DL8</t>
  </si>
  <si>
    <t>SID31JAN05A</t>
  </si>
  <si>
    <t>SIDBI-CGB-5.25%-31-01-2008-PVT</t>
  </si>
  <si>
    <t>INE556F08EM4</t>
  </si>
  <si>
    <t>SID31JAN05B</t>
  </si>
  <si>
    <t>INE556F08EN2</t>
  </si>
  <si>
    <t>SID31JAN05C</t>
  </si>
  <si>
    <t>INE556F08EO0</t>
  </si>
  <si>
    <t>SID31JAN05D</t>
  </si>
  <si>
    <t>INE556F08EP7</t>
  </si>
  <si>
    <t>SID31JAN05E</t>
  </si>
  <si>
    <t>SIDBI-CGB-5.4%-31-01-2008-PVT</t>
  </si>
  <si>
    <t>INE556F08EU7</t>
  </si>
  <si>
    <t>SID31JAN05F</t>
  </si>
  <si>
    <t>INE556F08EV5</t>
  </si>
  <si>
    <t>SID31JAN05G</t>
  </si>
  <si>
    <t>INE556F08EW3</t>
  </si>
  <si>
    <t>SID31JAN05H</t>
  </si>
  <si>
    <t>INE556F08EX1</t>
  </si>
  <si>
    <t>SID31DEC04A</t>
  </si>
  <si>
    <t>SIDBI-CGB-5.25%-31-12-2007-PVT</t>
  </si>
  <si>
    <t>INE556F08EB7</t>
  </si>
  <si>
    <t>SID31DEC04B</t>
  </si>
  <si>
    <t>INE556F08EC5</t>
  </si>
  <si>
    <t>SID31DEC04C</t>
  </si>
  <si>
    <t>INE556F08ED3</t>
  </si>
  <si>
    <t>SID31DEC04D</t>
  </si>
  <si>
    <t>INE556F08EE1</t>
  </si>
  <si>
    <t>SID31DEC04E</t>
  </si>
  <si>
    <t>SIDBI-CGB-5.35%-31-12-2007-PVT</t>
  </si>
  <si>
    <t>INE556F08EF8</t>
  </si>
  <si>
    <t>SID31DEC04F</t>
  </si>
  <si>
    <t>INE556F08EH4</t>
  </si>
  <si>
    <t>SID30NOV04A</t>
  </si>
  <si>
    <t>SIDBI-CGB-5%-30-11-2007-PVT</t>
  </si>
  <si>
    <t>INE556F08DP9</t>
  </si>
  <si>
    <t>SID30NOV04B</t>
  </si>
  <si>
    <t>INE556F08DQ7</t>
  </si>
  <si>
    <t>SID30NOV04C</t>
  </si>
  <si>
    <t>SIDBI-CGB-5%-30-11-2009-PVT</t>
  </si>
  <si>
    <t>INE556F08DR5</t>
  </si>
  <si>
    <t>SID30NOV04D</t>
  </si>
  <si>
    <t>INE556F08DS3</t>
  </si>
  <si>
    <t>SID30NOV04E</t>
  </si>
  <si>
    <t>SIDBI-CGB-5.25%-30-11-2007-PVT</t>
  </si>
  <si>
    <t>INE556F08DT1</t>
  </si>
  <si>
    <t>SID30NOV04F</t>
  </si>
  <si>
    <t>INE556F08DU9</t>
  </si>
  <si>
    <t>SID30NOV04G</t>
  </si>
  <si>
    <t>SIDBI-CGB-5.25%-30-11-2009-PVT</t>
  </si>
  <si>
    <t>INE556F08DV7</t>
  </si>
  <si>
    <t>SID30NOV04H</t>
  </si>
  <si>
    <t>SIDBI-CGB-5.35%-30-11-2007-PVT</t>
  </si>
  <si>
    <t>INE556F08DX3</t>
  </si>
  <si>
    <t>SID31OCT04B</t>
  </si>
  <si>
    <t>INE556F08DM6</t>
  </si>
  <si>
    <t>SID31OCT04C</t>
  </si>
  <si>
    <t>SIDBI-CGB-5%-31-10-2009-PVT</t>
  </si>
  <si>
    <t>INE556F08DN4</t>
  </si>
  <si>
    <t>SID31OCT04D</t>
  </si>
  <si>
    <t>INE556F08DO2</t>
  </si>
  <si>
    <t>IDBI2005SRV</t>
  </si>
  <si>
    <t>INE008A08B04</t>
  </si>
  <si>
    <t>NHB02JUN05I</t>
  </si>
  <si>
    <t>NHB-SR2005-I-FRB-2-6-2009-PVT</t>
  </si>
  <si>
    <t>INE557F08BA3</t>
  </si>
  <si>
    <t>NHB02JN05II</t>
  </si>
  <si>
    <t>NHB-SR2005-II-FRB-2-6-2008-PVT</t>
  </si>
  <si>
    <t>INE557F08BB1</t>
  </si>
  <si>
    <t>NHB07JUN05I</t>
  </si>
  <si>
    <t>NHB-SR2005A-I-FRB-7-6-2008-PVT</t>
  </si>
  <si>
    <t>INE557F08BC9</t>
  </si>
  <si>
    <t>NHB07JN05II</t>
  </si>
  <si>
    <t>INE557F08BD7</t>
  </si>
  <si>
    <t>IDBI2004R</t>
  </si>
  <si>
    <t>INE008A08ZG4</t>
  </si>
  <si>
    <t>IDBI2004Q</t>
  </si>
  <si>
    <t>INE008A08ZF6</t>
  </si>
  <si>
    <t>IDBI2005B</t>
  </si>
  <si>
    <t>INE008A08ZQ3</t>
  </si>
  <si>
    <t>IDBI2005D</t>
  </si>
  <si>
    <t>INE008A08AO5</t>
  </si>
  <si>
    <t>IDBI2005H</t>
  </si>
  <si>
    <t>INE008A08B61</t>
  </si>
  <si>
    <t>IDBI2005I</t>
  </si>
  <si>
    <t>INE008A08B79</t>
  </si>
  <si>
    <t>IDBI2005G</t>
  </si>
  <si>
    <t>INE008A08B20</t>
  </si>
  <si>
    <t>IDBI2005K</t>
  </si>
  <si>
    <t>IDBI-2005K-FRB-12-5-2008-PVT</t>
  </si>
  <si>
    <t>INE008A08B38</t>
  </si>
  <si>
    <t>IDBI2005J</t>
  </si>
  <si>
    <t>IDBI-2005J-FRB-10-5-2008-PVT</t>
  </si>
  <si>
    <t>INE008A08B46</t>
  </si>
  <si>
    <t>MJPSRXII1</t>
  </si>
  <si>
    <t>Maharashtra Jeevan Pradhikaran</t>
  </si>
  <si>
    <t>INE010E08018</t>
  </si>
  <si>
    <t>MJPSRXII2</t>
  </si>
  <si>
    <t>INE010E08026</t>
  </si>
  <si>
    <t>MJPSRXII3</t>
  </si>
  <si>
    <t>INE010E08034</t>
  </si>
  <si>
    <t>RATNBKSR2I</t>
  </si>
  <si>
    <t>Ratnakar Bank Ltd</t>
  </si>
  <si>
    <t>INE976G08015</t>
  </si>
  <si>
    <t>RATNBKSR2II</t>
  </si>
  <si>
    <t>INE976G08023</t>
  </si>
  <si>
    <t>SBIGLOB3135</t>
  </si>
  <si>
    <t>SBI Global Factors Ltd</t>
  </si>
  <si>
    <t>INE009E09059</t>
  </si>
  <si>
    <t>NPSB08VIIA</t>
  </si>
  <si>
    <t>NPSB-2008VIIA-5.9%-11-7-08-PVT</t>
  </si>
  <si>
    <t>INE261F09AF1</t>
  </si>
  <si>
    <t>NPSB08VIIB</t>
  </si>
  <si>
    <t>NPSB-08VIIB-5.95%-21-7-08-PVT</t>
  </si>
  <si>
    <t>INE261F09AM7</t>
  </si>
  <si>
    <t>KWSPF01JL05</t>
  </si>
  <si>
    <t>Karnataka Water and Sanitation Pooled Fund Trust</t>
  </si>
  <si>
    <t>INE095H07014</t>
  </si>
  <si>
    <t>NPSB08VIIC</t>
  </si>
  <si>
    <t>NPSB-2008VIIC-5.9%-19-8-08-PVT</t>
  </si>
  <si>
    <t>INE261F09AN5</t>
  </si>
  <si>
    <t>IOBSRVIII</t>
  </si>
  <si>
    <t>INE565A09082</t>
  </si>
  <si>
    <t>RATNBK2III</t>
  </si>
  <si>
    <t>INE976G08031</t>
  </si>
  <si>
    <t>BOBSR5</t>
  </si>
  <si>
    <t>INE028A09040</t>
  </si>
  <si>
    <t>HDFC27OCT05</t>
  </si>
  <si>
    <t>INE040A08138</t>
  </si>
  <si>
    <t>WBIDFCIBAX</t>
  </si>
  <si>
    <t>INE740F08280</t>
  </si>
  <si>
    <t>WBIDFCIBAY</t>
  </si>
  <si>
    <t>INE740F08298</t>
  </si>
  <si>
    <t>IDBI2005N</t>
  </si>
  <si>
    <t>INE008A08C37</t>
  </si>
  <si>
    <t>IDBI2005E</t>
  </si>
  <si>
    <t>INE008A08A88</t>
  </si>
  <si>
    <t>IDBI2005F</t>
  </si>
  <si>
    <t>INE008A08B12</t>
  </si>
  <si>
    <t>IDBI2005M</t>
  </si>
  <si>
    <t>INE008A08C11</t>
  </si>
  <si>
    <t>IDBI2005O</t>
  </si>
  <si>
    <t>INE008A08C86</t>
  </si>
  <si>
    <t>IDBI2005T</t>
  </si>
  <si>
    <t>INE008A08F59</t>
  </si>
  <si>
    <t>NPSBSRVIID</t>
  </si>
  <si>
    <t>INE261F09BD4</t>
  </si>
  <si>
    <t>HDFC28NOV05</t>
  </si>
  <si>
    <t>INE040A08146</t>
  </si>
  <si>
    <t>SBM01DEC05</t>
  </si>
  <si>
    <t>INE651A09031</t>
  </si>
  <si>
    <t>870ICICI15</t>
  </si>
  <si>
    <t>INE320A08035</t>
  </si>
  <si>
    <t>IOBSRIX</t>
  </si>
  <si>
    <t>INE565A09090</t>
  </si>
  <si>
    <t>COC15MAY05</t>
  </si>
  <si>
    <t>Corporation of Chennai</t>
  </si>
  <si>
    <t>INE983G08011</t>
  </si>
  <si>
    <t>BOMSRVIA</t>
  </si>
  <si>
    <t>Bank of Maharashtra</t>
  </si>
  <si>
    <t>INE457A09066</t>
  </si>
  <si>
    <t>PSBSRVIIIC</t>
  </si>
  <si>
    <t>PSB-SR8C-5.3%-15-2-09-PVT</t>
  </si>
  <si>
    <t>INE261F09BQ6</t>
  </si>
  <si>
    <t>NPSBSRVIIE</t>
  </si>
  <si>
    <t>INE261F09BK9</t>
  </si>
  <si>
    <t>PSBSRVIIIA</t>
  </si>
  <si>
    <t>PSB-SR8A-5.6%-27-1-09-PVT</t>
  </si>
  <si>
    <t>INE261F09BL7</t>
  </si>
  <si>
    <t>PSBSRVIIIB</t>
  </si>
  <si>
    <t>PSB-SR8B-5.6%-30-1-09-PVT</t>
  </si>
  <si>
    <t>INE261F09BM5</t>
  </si>
  <si>
    <t>IDBI2005R</t>
  </si>
  <si>
    <t>INE008A08F00</t>
  </si>
  <si>
    <t>IDBI2005S</t>
  </si>
  <si>
    <t>INE008A08F18</t>
  </si>
  <si>
    <t>IDBI2005W</t>
  </si>
  <si>
    <t>INE008A08G58</t>
  </si>
  <si>
    <t>IDBI2005U</t>
  </si>
  <si>
    <t>INE008A08F67</t>
  </si>
  <si>
    <t>IDBI2005Y</t>
  </si>
  <si>
    <t>INE008A08G33</t>
  </si>
  <si>
    <t>PSBSRVIIIF</t>
  </si>
  <si>
    <t>PSB-SR8F-4.75%-10-3-09-PVT</t>
  </si>
  <si>
    <t>INE261F09BT0</t>
  </si>
  <si>
    <t>PSBSRVIIID</t>
  </si>
  <si>
    <t>PSB-SR8D-5%-24-2-09-PVT</t>
  </si>
  <si>
    <t>INE261F09BR4</t>
  </si>
  <si>
    <t>PSBSRVIIIE</t>
  </si>
  <si>
    <t>PSB-SR8E-FRB-24-2-09-PVT</t>
  </si>
  <si>
    <t>INE261F09BS2</t>
  </si>
  <si>
    <t>HDFC20JAN06</t>
  </si>
  <si>
    <t>INE040A08161</t>
  </si>
  <si>
    <t>ALLBK16DC99</t>
  </si>
  <si>
    <t>ALLBK-SR1-12.3%-15-4-2007-PVT</t>
  </si>
  <si>
    <t>INE428A09018</t>
  </si>
  <si>
    <t>ALLBK15OT01</t>
  </si>
  <si>
    <t>ALLBK-SR2-9.8%-14-4-2007-PVT</t>
  </si>
  <si>
    <t>INE428A08010</t>
  </si>
  <si>
    <t>ALLBK31MR03</t>
  </si>
  <si>
    <t>INE428A09026</t>
  </si>
  <si>
    <t>IOBSRX</t>
  </si>
  <si>
    <t>INE565A09108</t>
  </si>
  <si>
    <t>HDFC24FEB06</t>
  </si>
  <si>
    <t>INE040A08179</t>
  </si>
  <si>
    <t>BOMSRVIB06</t>
  </si>
  <si>
    <t>INE457A09074</t>
  </si>
  <si>
    <t>HDFC28MAR6</t>
  </si>
  <si>
    <t>INE040A08187</t>
  </si>
  <si>
    <t>ITI09MAR06</t>
  </si>
  <si>
    <t>INE248A07097</t>
  </si>
  <si>
    <t>SBI28MAR06</t>
  </si>
  <si>
    <t>State Bank of Indore</t>
  </si>
  <si>
    <t>INE650A09058</t>
  </si>
  <si>
    <t>IDBI2005Q</t>
  </si>
  <si>
    <t>INE008A08D93</t>
  </si>
  <si>
    <t>IDBI2005X</t>
  </si>
  <si>
    <t>INE008A08G25</t>
  </si>
  <si>
    <t>IDBI2006B</t>
  </si>
  <si>
    <t>INE008A08G90</t>
  </si>
  <si>
    <t>HDFC19MAY06</t>
  </si>
  <si>
    <t>INE040A08153</t>
  </si>
  <si>
    <t>NABARD18MY6</t>
  </si>
  <si>
    <t>INE261F09BZ7</t>
  </si>
  <si>
    <t>NABARD11MY6</t>
  </si>
  <si>
    <t>INE261F09BY0</t>
  </si>
  <si>
    <t>NABARD31MY6</t>
  </si>
  <si>
    <t>NABARD-NPSB-VIIIC-7.7%-31-05-2</t>
  </si>
  <si>
    <t>INE261F09CA8</t>
  </si>
  <si>
    <t>NABARD7JU06</t>
  </si>
  <si>
    <t>INE261F09CE0</t>
  </si>
  <si>
    <t>NABA31MAY6</t>
  </si>
  <si>
    <t>INE261F09BU8</t>
  </si>
  <si>
    <t>IDBI2006C</t>
  </si>
  <si>
    <t>INE008A08H73</t>
  </si>
  <si>
    <t>IDBI2006D</t>
  </si>
  <si>
    <t>INE008A08H81</t>
  </si>
  <si>
    <t>HDFC5JUNE6</t>
  </si>
  <si>
    <t>INE040A08195</t>
  </si>
  <si>
    <t>IDBI2004P</t>
  </si>
  <si>
    <t>INE008A08YZ7</t>
  </si>
  <si>
    <t>IDBI4SRRB1</t>
  </si>
  <si>
    <t>INE008A08ZH2</t>
  </si>
  <si>
    <t>IDBI4SRRB2</t>
  </si>
  <si>
    <t>INE008A08ZI0</t>
  </si>
  <si>
    <t>IDBI5ARRB1</t>
  </si>
  <si>
    <t>IDBI5A-RRB1-7.05%-24-01-2010-P</t>
  </si>
  <si>
    <t>INE008A08ZL4</t>
  </si>
  <si>
    <t>IDBI5ARRB2</t>
  </si>
  <si>
    <t>INE008A08ZM2</t>
  </si>
  <si>
    <t>IDBI2005C</t>
  </si>
  <si>
    <t>INE008A08ZR1</t>
  </si>
  <si>
    <t>SBHSERIESIV</t>
  </si>
  <si>
    <t>State Bank of Hyderabad</t>
  </si>
  <si>
    <t>INE649A09027</t>
  </si>
  <si>
    <t>IOBSERIESXI</t>
  </si>
  <si>
    <t>INE565A09132</t>
  </si>
  <si>
    <t>NABARDVIIIE</t>
  </si>
  <si>
    <t>NABARD-VIIIE-8.15%-10-07-2009-</t>
  </si>
  <si>
    <t>INE261F09CF7</t>
  </si>
  <si>
    <t>NABARDVIIIF</t>
  </si>
  <si>
    <t>NABARD-VIIIF-8.15%-17-07-2009-</t>
  </si>
  <si>
    <t>INE261F09CG5</t>
  </si>
  <si>
    <t>NABARDVIIIG</t>
  </si>
  <si>
    <t>NABARD-VIIIG-8.40%-21-07-2009-</t>
  </si>
  <si>
    <t>INE261F09CH3</t>
  </si>
  <si>
    <t>BOMSRVII06</t>
  </si>
  <si>
    <t>INE457A08027</t>
  </si>
  <si>
    <t>IDBI2006O</t>
  </si>
  <si>
    <t>INE008A08K11</t>
  </si>
  <si>
    <t>IDBI2006P</t>
  </si>
  <si>
    <t>INE008A08J30</t>
  </si>
  <si>
    <t>IDBI2006Q</t>
  </si>
  <si>
    <t>INE008A08J63</t>
  </si>
  <si>
    <t>IDBI2006R</t>
  </si>
  <si>
    <t>INE008A08J55</t>
  </si>
  <si>
    <t>IDBIRRB3IX</t>
  </si>
  <si>
    <t>INE008A08E76</t>
  </si>
  <si>
    <t>IDBIRRB2IX</t>
  </si>
  <si>
    <t>INE008A08E68</t>
  </si>
  <si>
    <t>IDBIRRB1IX</t>
  </si>
  <si>
    <t>INE008A08E50</t>
  </si>
  <si>
    <t>IDBIRRBII8</t>
  </si>
  <si>
    <t>INE008A08C52</t>
  </si>
  <si>
    <t>IOB05SEP06</t>
  </si>
  <si>
    <t>INE565A09140</t>
  </si>
  <si>
    <t>SID28FEB06A</t>
  </si>
  <si>
    <t>SIDBI-CBG-5.50%-28-02-06-PVT</t>
  </si>
  <si>
    <t>INE556F08IE2</t>
  </si>
  <si>
    <t>SID28FEB06B</t>
  </si>
  <si>
    <t>INE556F08IF9</t>
  </si>
  <si>
    <t>SID28FEB06C</t>
  </si>
  <si>
    <t>INE556F08IG7</t>
  </si>
  <si>
    <t>SID28FEB06D</t>
  </si>
  <si>
    <t>INE556F08IH5</t>
  </si>
  <si>
    <t>SID28FEB06E</t>
  </si>
  <si>
    <t>SIDBI-CGB-5.50%-28-02-2009-PVT</t>
  </si>
  <si>
    <t>INE556F08II3</t>
  </si>
  <si>
    <t>SID31MAR06A</t>
  </si>
  <si>
    <t>INE556F08IJ1</t>
  </si>
  <si>
    <t>SID31MAR06B</t>
  </si>
  <si>
    <t>INE556F08IK9</t>
  </si>
  <si>
    <t>SIB31MAR06C</t>
  </si>
  <si>
    <t>INE556F08IL7</t>
  </si>
  <si>
    <t>SID31MAR06D</t>
  </si>
  <si>
    <t>INE556F08IM5</t>
  </si>
  <si>
    <t>SIB31MAR06E</t>
  </si>
  <si>
    <t>INE556F08IN3</t>
  </si>
  <si>
    <t>IDBIRRBISR8</t>
  </si>
  <si>
    <t>INE008A08C45</t>
  </si>
  <si>
    <t>IDBISRVII05</t>
  </si>
  <si>
    <t>INE008A08B87</t>
  </si>
  <si>
    <t>IDBISRVI05</t>
  </si>
  <si>
    <t>INE008A08B53</t>
  </si>
  <si>
    <t>IDBISRV05</t>
  </si>
  <si>
    <t>INE008A08G41</t>
  </si>
  <si>
    <t>IDBISRI05</t>
  </si>
  <si>
    <t>INE008A08A54</t>
  </si>
  <si>
    <t>IDBIRRBI205</t>
  </si>
  <si>
    <t>INE008A08A62</t>
  </si>
  <si>
    <t>IDBISRIII05</t>
  </si>
  <si>
    <t>INE008A08A70</t>
  </si>
  <si>
    <t>AYULE22AU06</t>
  </si>
  <si>
    <t>Andrew Yule &amp;amp; Company Ltd</t>
  </si>
  <si>
    <t>INE449C07022</t>
  </si>
  <si>
    <t>IDBIARRBI</t>
  </si>
  <si>
    <t>INE008A08G66</t>
  </si>
  <si>
    <t>IDBIARRBII</t>
  </si>
  <si>
    <t>INE008A08G74</t>
  </si>
  <si>
    <t>IDBIGRRBI</t>
  </si>
  <si>
    <t>INE008A08I31</t>
  </si>
  <si>
    <t>IDBIGRRBII</t>
  </si>
  <si>
    <t>INE008A08I49</t>
  </si>
  <si>
    <t>IDBIGRRBIII</t>
  </si>
  <si>
    <t>INE008A08I56</t>
  </si>
  <si>
    <t>IDBI2006E</t>
  </si>
  <si>
    <t>INE008A08I07</t>
  </si>
  <si>
    <t>IDBI2006F</t>
  </si>
  <si>
    <t>INE008A08I15</t>
  </si>
  <si>
    <t>IDBI2006L</t>
  </si>
  <si>
    <t>INE008A08J06</t>
  </si>
  <si>
    <t>IDBI2006I</t>
  </si>
  <si>
    <t>INE008A08I72</t>
  </si>
  <si>
    <t>IDBIRRBIIN</t>
  </si>
  <si>
    <t>INE008A08J89</t>
  </si>
  <si>
    <t>IDBIRRBIN</t>
  </si>
  <si>
    <t>INE008A08J71</t>
  </si>
  <si>
    <t>IDBI2006K</t>
  </si>
  <si>
    <t>INE008A08I98</t>
  </si>
  <si>
    <t>IDBI2006M</t>
  </si>
  <si>
    <t>INE008A08J14</t>
  </si>
  <si>
    <t>IDBI2006H</t>
  </si>
  <si>
    <t>INE008A08I64</t>
  </si>
  <si>
    <t>IDBI2006J</t>
  </si>
  <si>
    <t>INE008A08I80</t>
  </si>
  <si>
    <t>IOBSRIPERP</t>
  </si>
  <si>
    <t>INE565A09116</t>
  </si>
  <si>
    <t>IOBSRIIPERP</t>
  </si>
  <si>
    <t>INE565A09124</t>
  </si>
  <si>
    <t>BOBSRVI</t>
  </si>
  <si>
    <t>INE028A09057</t>
  </si>
  <si>
    <t>HDFC05SEP06</t>
  </si>
  <si>
    <t>INE040A08211</t>
  </si>
  <si>
    <t>HDFC5SEP06</t>
  </si>
  <si>
    <t>INE040A08203</t>
  </si>
  <si>
    <t>HDFC08SEP06</t>
  </si>
  <si>
    <t>INE040A08229</t>
  </si>
  <si>
    <t>1050ICICI21</t>
  </si>
  <si>
    <t>INE320A08043</t>
  </si>
  <si>
    <t>IOBSR3PERP</t>
  </si>
  <si>
    <t>INE565A09157</t>
  </si>
  <si>
    <t>TCAPLSR106</t>
  </si>
  <si>
    <t>INE947F09016</t>
  </si>
  <si>
    <t>TCAPL9SEP06</t>
  </si>
  <si>
    <t>INE947F09024</t>
  </si>
  <si>
    <t>SID30NOV05A</t>
  </si>
  <si>
    <t>SIDBI-CGB-A-5.50%-30-11-2008-P</t>
  </si>
  <si>
    <t>INE556F08HP0</t>
  </si>
  <si>
    <t>SID30NOV10B</t>
  </si>
  <si>
    <t>INE556F08HQ8</t>
  </si>
  <si>
    <t>SID30NOV05C</t>
  </si>
  <si>
    <t>INE556F08HR6</t>
  </si>
  <si>
    <t>SID30NOV05D</t>
  </si>
  <si>
    <t>INE556F08HS4</t>
  </si>
  <si>
    <t>SID31OCT05A</t>
  </si>
  <si>
    <t>SIDBI-CGB-A-5.30%-30-10-2008-P</t>
  </si>
  <si>
    <t>INE556F08HE4</t>
  </si>
  <si>
    <t>SID31OCT05B</t>
  </si>
  <si>
    <t>INE556F08HF1</t>
  </si>
  <si>
    <t>SID31OCTO5C</t>
  </si>
  <si>
    <t>INE556F08HG9</t>
  </si>
  <si>
    <t>SID31OCT05D</t>
  </si>
  <si>
    <t>INE556F08HH7</t>
  </si>
  <si>
    <t>SID31OCT05E</t>
  </si>
  <si>
    <t>SIDBI-CGB-E-5.30%-30-10-2008-P</t>
  </si>
  <si>
    <t>INE556F08HI5</t>
  </si>
  <si>
    <t>SID31OCT05F</t>
  </si>
  <si>
    <t>SIDBI-CGB-F-5.50%-30-10-2008-P</t>
  </si>
  <si>
    <t>INE556F08HJ3</t>
  </si>
  <si>
    <t>SID31OCT05G</t>
  </si>
  <si>
    <t>INE556F08HK1</t>
  </si>
  <si>
    <t>SID31OCT05H</t>
  </si>
  <si>
    <t>INE556F08HL9</t>
  </si>
  <si>
    <t>SID31OCT05I</t>
  </si>
  <si>
    <t>INE556F08HM7</t>
  </si>
  <si>
    <t>SID31OCT05J</t>
  </si>
  <si>
    <t>SIDBI-CGB-J-5.50%-30-10-2008-P</t>
  </si>
  <si>
    <t>INE556F08HN5</t>
  </si>
  <si>
    <t>SID31JAN06A</t>
  </si>
  <si>
    <t>SIDBI-CGB-A-5.50%-31-01-2009-P</t>
  </si>
  <si>
    <t>INE556F08HY2</t>
  </si>
  <si>
    <t>SID31JAN06B</t>
  </si>
  <si>
    <t>INE556F08HZ9</t>
  </si>
  <si>
    <t>SID31JAN06C</t>
  </si>
  <si>
    <t>INE556F08IA0</t>
  </si>
  <si>
    <t>SID31JAN06D</t>
  </si>
  <si>
    <t>INE556F08IB8</t>
  </si>
  <si>
    <t>SID31JAN06E</t>
  </si>
  <si>
    <t>SIDBI-CGB-E-5.50%-31-01-2009-P</t>
  </si>
  <si>
    <t>INE556F08IC6</t>
  </si>
  <si>
    <t>SID31DEC05A</t>
  </si>
  <si>
    <t>SIDBI-CGB-A-5.50%-31-12-2008-P</t>
  </si>
  <si>
    <t>INE556F08HT2</t>
  </si>
  <si>
    <t>SID31DEC05B</t>
  </si>
  <si>
    <t>INE556F08HU0</t>
  </si>
  <si>
    <t>SID31DEC05C</t>
  </si>
  <si>
    <t>INE556F08HV8</t>
  </si>
  <si>
    <t>SID31DEC05D</t>
  </si>
  <si>
    <t>INE556F08HW6</t>
  </si>
  <si>
    <t>SID31DEC05E</t>
  </si>
  <si>
    <t>SIDBI-CGB-E-5.50%-31-12-2008-P</t>
  </si>
  <si>
    <t>INE556F08HX4</t>
  </si>
  <si>
    <t>NHB9OCT06I</t>
  </si>
  <si>
    <t>NHB-SR06I-0%-09-10-2009-PVT</t>
  </si>
  <si>
    <t>INE557F08DM4</t>
  </si>
  <si>
    <t>NHB09OCT06I</t>
  </si>
  <si>
    <t>NHB-SRI-8.10%-09-10-2009-PVT</t>
  </si>
  <si>
    <t>INE557F08DL6</t>
  </si>
  <si>
    <t>SBHSERIESV</t>
  </si>
  <si>
    <t>INE649A09035</t>
  </si>
  <si>
    <t>IDBI05SR4</t>
  </si>
  <si>
    <t>INE008A08A96</t>
  </si>
  <si>
    <t>ITI15JUL06</t>
  </si>
  <si>
    <t>ITI-INBMK+180BPS-15-7-07-PVT</t>
  </si>
  <si>
    <t>INE248A09200</t>
  </si>
  <si>
    <t>NABARD8I</t>
  </si>
  <si>
    <t>NABARD-VIII-I-8.15%-13-10-09-P</t>
  </si>
  <si>
    <t>INE261F09CJ9</t>
  </si>
  <si>
    <t>NABARDVIIIH</t>
  </si>
  <si>
    <t>NABARD-VIIIH-7.90%-9-8-2009-PV</t>
  </si>
  <si>
    <t>INE261F09CI1</t>
  </si>
  <si>
    <t>ITI07JUL06</t>
  </si>
  <si>
    <t>ITI-SRII-9.25%-7-7-07-PVT</t>
  </si>
  <si>
    <t>INE248A09192</t>
  </si>
  <si>
    <t>CBISRXI06</t>
  </si>
  <si>
    <t>INE483A09153</t>
  </si>
  <si>
    <t>WBIDFCIBAA</t>
  </si>
  <si>
    <t>INE740F08314</t>
  </si>
  <si>
    <t>WBIDFCIBAB</t>
  </si>
  <si>
    <t>INE740F08322</t>
  </si>
  <si>
    <t>WBIDFCIBAC</t>
  </si>
  <si>
    <t>INE740F08330</t>
  </si>
  <si>
    <t>HDFC20OCT06</t>
  </si>
  <si>
    <t>INE040A08237</t>
  </si>
  <si>
    <t>SBM15NOV06</t>
  </si>
  <si>
    <t>INE651A09049</t>
  </si>
  <si>
    <t>BOM14OCT06</t>
  </si>
  <si>
    <t>INE457A09082</t>
  </si>
  <si>
    <t>IDBI05URRB2</t>
  </si>
  <si>
    <t>INE008A08F75</t>
  </si>
  <si>
    <t>SBI15FEB05</t>
  </si>
  <si>
    <t>STATE BANK OF INDORE</t>
  </si>
  <si>
    <t>INE650A09033</t>
  </si>
  <si>
    <t>SBI29SEP05</t>
  </si>
  <si>
    <t>INE650A09041</t>
  </si>
  <si>
    <t>IDBI06SRII</t>
  </si>
  <si>
    <t>INE008A08K52</t>
  </si>
  <si>
    <t>IDBI06SRIV</t>
  </si>
  <si>
    <t>INE008A08K60</t>
  </si>
  <si>
    <t>IDBI06SRV</t>
  </si>
  <si>
    <t>INE008A08K78</t>
  </si>
  <si>
    <t>IDBI06SRVI</t>
  </si>
  <si>
    <t>INE008A08K86</t>
  </si>
  <si>
    <t>IDBI06SRVII</t>
  </si>
  <si>
    <t>INE008A08L28</t>
  </si>
  <si>
    <t>IDBI06SR8</t>
  </si>
  <si>
    <t>INE008A08L36</t>
  </si>
  <si>
    <t>IDBI06SRIX</t>
  </si>
  <si>
    <t>INE008A08L51</t>
  </si>
  <si>
    <t>IDBI06SRXI</t>
  </si>
  <si>
    <t>INE008A08L77</t>
  </si>
  <si>
    <t>IDBI06SR13</t>
  </si>
  <si>
    <t>INE008A08L93</t>
  </si>
  <si>
    <t>950ICICI17</t>
  </si>
  <si>
    <t>INE320A09033</t>
  </si>
  <si>
    <t>YES02JAN07</t>
  </si>
  <si>
    <t>INE528G08014</t>
  </si>
  <si>
    <t>SBI29DEC06</t>
  </si>
  <si>
    <t>INE650A09066</t>
  </si>
  <si>
    <t>YES07FEB07</t>
  </si>
  <si>
    <t>INE528G08022</t>
  </si>
  <si>
    <t>NABARDSR8J</t>
  </si>
  <si>
    <t>INE261F09CL5</t>
  </si>
  <si>
    <t>NABARDSR8K</t>
  </si>
  <si>
    <t>INE261F09CK7</t>
  </si>
  <si>
    <t>NABARDSR8L</t>
  </si>
  <si>
    <t>INE261F09CM3</t>
  </si>
  <si>
    <t>NABARDSR8M</t>
  </si>
  <si>
    <t>INE261F09CN1</t>
  </si>
  <si>
    <t>NABARDSR8N</t>
  </si>
  <si>
    <t>INE261F09CO9</t>
  </si>
  <si>
    <t>IDBI06SRXVI</t>
  </si>
  <si>
    <t>INE008A08M27</t>
  </si>
  <si>
    <t>IDBI063RRB1</t>
  </si>
  <si>
    <t>INE008A08K29</t>
  </si>
  <si>
    <t>IDBI063RRB2</t>
  </si>
  <si>
    <t>INE008A08K37</t>
  </si>
  <si>
    <t>IDBI063RRB3</t>
  </si>
  <si>
    <t>INE008A08K45</t>
  </si>
  <si>
    <t>IDBI2006SRX</t>
  </si>
  <si>
    <t>INE008A08L69</t>
  </si>
  <si>
    <t>IDBI06SRXII</t>
  </si>
  <si>
    <t>INE008A08L85</t>
  </si>
  <si>
    <t>IDBI06SRXV</t>
  </si>
  <si>
    <t>INE008A08M19</t>
  </si>
  <si>
    <t>IDBI6SRXVII</t>
  </si>
  <si>
    <t>INE008A08M35</t>
  </si>
  <si>
    <t>IDBI2007SR1</t>
  </si>
  <si>
    <t>INE008A08M43</t>
  </si>
  <si>
    <t>SBOS30JUN16</t>
  </si>
  <si>
    <t>INE653A09029</t>
  </si>
  <si>
    <t>IDBI2006SRI</t>
  </si>
  <si>
    <t>INE008A08J97</t>
  </si>
  <si>
    <t>IDBI2005P</t>
  </si>
  <si>
    <t>INE008A08C78</t>
  </si>
  <si>
    <t>IDBI06SR14</t>
  </si>
  <si>
    <t>INE008A08M01</t>
  </si>
  <si>
    <t>TCAP15FEB07</t>
  </si>
  <si>
    <t>INE947F09032</t>
  </si>
  <si>
    <t>TCAPL06SR2</t>
  </si>
  <si>
    <t>INE947F09040</t>
  </si>
  <si>
    <t>BOM21MAR07</t>
  </si>
  <si>
    <t>INE457A09090</t>
  </si>
  <si>
    <t>BOM30MAR07</t>
  </si>
  <si>
    <t>INE457A09108</t>
  </si>
  <si>
    <t>IDBI07SRII</t>
  </si>
  <si>
    <t>INE008A08M92</t>
  </si>
  <si>
    <t>NABARDSR8O</t>
  </si>
  <si>
    <t>INE261F09CQ4</t>
  </si>
  <si>
    <t>NABARDSR8P</t>
  </si>
  <si>
    <t>INE261F09CR2</t>
  </si>
  <si>
    <t>NABARDSR8Q</t>
  </si>
  <si>
    <t>INE261F09CP6</t>
  </si>
  <si>
    <t>NABARDSR8R</t>
  </si>
  <si>
    <t>INE261F09CS0</t>
  </si>
  <si>
    <t>NABARDSR8S</t>
  </si>
  <si>
    <t>INE261F09CT8</t>
  </si>
  <si>
    <t>NABARDSR8T</t>
  </si>
  <si>
    <t>INE261F09CU6</t>
  </si>
  <si>
    <t>NABARDSR8U</t>
  </si>
  <si>
    <t>INE261F09CV4</t>
  </si>
  <si>
    <t>NABARDSR8V</t>
  </si>
  <si>
    <t>INE261F09CW2</t>
  </si>
  <si>
    <t>YES14MAR07</t>
  </si>
  <si>
    <t>INE528G08030</t>
  </si>
  <si>
    <t>YES15MAR07</t>
  </si>
  <si>
    <t>INE528G09020</t>
  </si>
  <si>
    <t>SBI22MAR07</t>
  </si>
  <si>
    <t>INE650A09074</t>
  </si>
  <si>
    <t>YES23MAR07</t>
  </si>
  <si>
    <t>INE528G08048</t>
  </si>
  <si>
    <t>YES31MAR07</t>
  </si>
  <si>
    <t>INE528G09038</t>
  </si>
  <si>
    <t>YES20APR07</t>
  </si>
  <si>
    <t>INE528G08055</t>
  </si>
  <si>
    <t>IDBI07SRIV</t>
  </si>
  <si>
    <t>INE008A08N18</t>
  </si>
  <si>
    <t>IDBI07SRIII</t>
  </si>
  <si>
    <t>INE008A08N00</t>
  </si>
  <si>
    <t>NABARDSRIA</t>
  </si>
  <si>
    <t>INE261F09CY8</t>
  </si>
  <si>
    <t>NABARDSRIB</t>
  </si>
  <si>
    <t>INE261F09DB4</t>
  </si>
  <si>
    <t>BOM31JUL07</t>
  </si>
  <si>
    <t>INE457A09124</t>
  </si>
  <si>
    <t>BOM19JUL07</t>
  </si>
  <si>
    <t>INE457A09116</t>
  </si>
  <si>
    <t>NABARDSR2A</t>
  </si>
  <si>
    <t>INE261F09DD0</t>
  </si>
  <si>
    <t>NABARDSR2B</t>
  </si>
  <si>
    <t>INE261F09DE8</t>
  </si>
  <si>
    <t>NABARDIXA</t>
  </si>
  <si>
    <t>INE261F09CX0</t>
  </si>
  <si>
    <t>NABARDIXB</t>
  </si>
  <si>
    <t>INE261F09CZ5</t>
  </si>
  <si>
    <t>NABARDIXC</t>
  </si>
  <si>
    <t>INE261F09DA6</t>
  </si>
  <si>
    <t>NABARDIXD</t>
  </si>
  <si>
    <t>INE261F09DC2</t>
  </si>
  <si>
    <t>NABARDIXE</t>
  </si>
  <si>
    <t>INE261F09DF5</t>
  </si>
  <si>
    <t>NABARDIXF</t>
  </si>
  <si>
    <t>INE261F09DG3</t>
  </si>
  <si>
    <t>NABARDIXG</t>
  </si>
  <si>
    <t>INE261F09DJ7</t>
  </si>
  <si>
    <t>NABARDIXH</t>
  </si>
  <si>
    <t>INE261F09DK5</t>
  </si>
  <si>
    <t>NABARDSR2C1</t>
  </si>
  <si>
    <t>INE261F09DH1</t>
  </si>
  <si>
    <t>NABARDSR2C2</t>
  </si>
  <si>
    <t>INE261F09DI9</t>
  </si>
  <si>
    <t>PIDB07SR1</t>
  </si>
  <si>
    <t>Punjab Infrastructure Development Board</t>
  </si>
  <si>
    <t>INE091D08010</t>
  </si>
  <si>
    <t>NABARDSR9I</t>
  </si>
  <si>
    <t>INE261F09DN9</t>
  </si>
  <si>
    <t>NABARDSR2D1</t>
  </si>
  <si>
    <t>INE261F09DL3</t>
  </si>
  <si>
    <t>NABARDSR2D2</t>
  </si>
  <si>
    <t>INE261F09DM1</t>
  </si>
  <si>
    <t>YES29SEP071</t>
  </si>
  <si>
    <t>INE528G08071</t>
  </si>
  <si>
    <t>YES29SEP072</t>
  </si>
  <si>
    <t>INE528G08063</t>
  </si>
  <si>
    <t>SBI28SEP07</t>
  </si>
  <si>
    <t>INE650A09082</t>
  </si>
  <si>
    <t>MEGHSEBOPT1</t>
  </si>
  <si>
    <t>Meghalaya State Electricity Board</t>
  </si>
  <si>
    <t>INE760I08019</t>
  </si>
  <si>
    <t>MEGHSEBOPT2</t>
  </si>
  <si>
    <t>INE760I08027</t>
  </si>
  <si>
    <t>APSFC07SRI</t>
  </si>
  <si>
    <t>INE695F09383</t>
  </si>
  <si>
    <t>YESBK8NOV07</t>
  </si>
  <si>
    <t>INE528G08089</t>
  </si>
  <si>
    <t>WBIDFCIBAF</t>
  </si>
  <si>
    <t>INE740F08363</t>
  </si>
  <si>
    <t>NABARDIXJ</t>
  </si>
  <si>
    <t>INE261F09DQ2</t>
  </si>
  <si>
    <t>SBM30NOV07</t>
  </si>
  <si>
    <t>INE651A09056</t>
  </si>
  <si>
    <t>IDBI2007SRV</t>
  </si>
  <si>
    <t>INE008A08N42</t>
  </si>
  <si>
    <t>IDBI07SR8</t>
  </si>
  <si>
    <t>INE008A08N75</t>
  </si>
  <si>
    <t>BOBSRVII</t>
  </si>
  <si>
    <t>INE028A09065</t>
  </si>
  <si>
    <t>BOBSRVIII</t>
  </si>
  <si>
    <t>INE028A09073</t>
  </si>
  <si>
    <t>NABARDIXK</t>
  </si>
  <si>
    <t>INE261F09DT6</t>
  </si>
  <si>
    <t>NABARDBNB2E</t>
  </si>
  <si>
    <t>INE261F09DO7</t>
  </si>
  <si>
    <t>NABARD2E</t>
  </si>
  <si>
    <t>INE261F09DP4</t>
  </si>
  <si>
    <t>PIDBSTRPPA</t>
  </si>
  <si>
    <t>INE091D11014</t>
  </si>
  <si>
    <t>PIDBSTRPPB</t>
  </si>
  <si>
    <t>INE091D11022</t>
  </si>
  <si>
    <t>PIDBSTRPPC</t>
  </si>
  <si>
    <t>INE091D11030</t>
  </si>
  <si>
    <t>PIDBSTRPPD</t>
  </si>
  <si>
    <t>INE091D11048</t>
  </si>
  <si>
    <t>PIDBSTRPPE</t>
  </si>
  <si>
    <t>INE091D11055</t>
  </si>
  <si>
    <t>PIDBSTRPPF</t>
  </si>
  <si>
    <t>INE091D11063</t>
  </si>
  <si>
    <t>PIDBSTRPPG</t>
  </si>
  <si>
    <t>INE091D11071</t>
  </si>
  <si>
    <t>PIDBSTRPPH</t>
  </si>
  <si>
    <t>INE091D11089</t>
  </si>
  <si>
    <t>PIDBSTRPPI</t>
  </si>
  <si>
    <t>INE091D11097</t>
  </si>
  <si>
    <t>PIDBSTRPPJ</t>
  </si>
  <si>
    <t>INE091D11105</t>
  </si>
  <si>
    <t>NABARDSR2F</t>
  </si>
  <si>
    <t>INE261F09DR0</t>
  </si>
  <si>
    <t>NABARDBNB2F</t>
  </si>
  <si>
    <t>INE261F09DS8</t>
  </si>
  <si>
    <t>YES30NOV07</t>
  </si>
  <si>
    <t>INE528G08097</t>
  </si>
  <si>
    <t>SBM16JAN08</t>
  </si>
  <si>
    <t>INE651A09064</t>
  </si>
  <si>
    <t>YESBK070208</t>
  </si>
  <si>
    <t>INE528G08113</t>
  </si>
  <si>
    <t>ANDBK110108</t>
  </si>
  <si>
    <t>INE434A09073</t>
  </si>
  <si>
    <t>BOM15JAN08</t>
  </si>
  <si>
    <t>INE457A09132</t>
  </si>
  <si>
    <t>NABARD2G</t>
  </si>
  <si>
    <t>INE261F09DU4</t>
  </si>
  <si>
    <t>NABARD11107</t>
  </si>
  <si>
    <t>INE261F09DV2</t>
  </si>
  <si>
    <t>KMPL07FEB08</t>
  </si>
  <si>
    <t>INE916D09024</t>
  </si>
  <si>
    <t>NABARD11207</t>
  </si>
  <si>
    <t>INE261F09DW0</t>
  </si>
  <si>
    <t>NABARDBNB2H</t>
  </si>
  <si>
    <t>INE261F09DX8</t>
  </si>
  <si>
    <t>TNEBSR107</t>
  </si>
  <si>
    <t>TamilNadu Electricity Board</t>
  </si>
  <si>
    <t>INE084G09156</t>
  </si>
  <si>
    <t>IDBIRRBI</t>
  </si>
  <si>
    <t>IDBI-9.95%-RRB-I-12-9-09-PVT</t>
  </si>
  <si>
    <t>INE008A08O74</t>
  </si>
  <si>
    <t>IDBIRRBII</t>
  </si>
  <si>
    <t>INE008A08O82</t>
  </si>
  <si>
    <t>IDBISRV</t>
  </si>
  <si>
    <t>IDBI-SRV-9.92%-24-09-2009-PVT</t>
  </si>
  <si>
    <t>INE008A08O90</t>
  </si>
  <si>
    <t>NABARD2J1</t>
  </si>
  <si>
    <t>INE261F09EA4</t>
  </si>
  <si>
    <t>NABARD2J2</t>
  </si>
  <si>
    <t>INE261F09EB2</t>
  </si>
  <si>
    <t>NABARD2J3</t>
  </si>
  <si>
    <t>INE261F09EC0</t>
  </si>
  <si>
    <t>NABARD2J4</t>
  </si>
  <si>
    <t>INE261F09ED8</t>
  </si>
  <si>
    <t>NABARD2I1</t>
  </si>
  <si>
    <t>INE261F09DZ3</t>
  </si>
  <si>
    <t>NABARD2I2</t>
  </si>
  <si>
    <t>INE261F09DY6</t>
  </si>
  <si>
    <t>IDBISRVI</t>
  </si>
  <si>
    <t>IDBI-SRVI-9.90%-25-09-09-PVT</t>
  </si>
  <si>
    <t>INE008A08P08</t>
  </si>
  <si>
    <t>APSFC08SRII</t>
  </si>
  <si>
    <t>INE695F09391</t>
  </si>
  <si>
    <t>SBH28MAR08</t>
  </si>
  <si>
    <t>INE649A09068</t>
  </si>
  <si>
    <t>SBH19MAR08</t>
  </si>
  <si>
    <t>INE649A09050</t>
  </si>
  <si>
    <t>SBH23FEB08</t>
  </si>
  <si>
    <t>INE649A09043</t>
  </si>
  <si>
    <t>NABARD1MAR8</t>
  </si>
  <si>
    <t>INE261F09EE6</t>
  </si>
  <si>
    <t>NABARD01038</t>
  </si>
  <si>
    <t>INE261F09EF3</t>
  </si>
  <si>
    <t>NABARD1APR8</t>
  </si>
  <si>
    <t>INE261F09EH9</t>
  </si>
  <si>
    <t>NABARD01048</t>
  </si>
  <si>
    <t>INE261F09EI7</t>
  </si>
  <si>
    <t>NABARD01058</t>
  </si>
  <si>
    <t>INE261F09EK3</t>
  </si>
  <si>
    <t>NABARD10518</t>
  </si>
  <si>
    <t>INE261F09EL1</t>
  </si>
  <si>
    <t>TCALSR01</t>
  </si>
  <si>
    <t>INE947F09057</t>
  </si>
  <si>
    <t>TNEB01MAR04</t>
  </si>
  <si>
    <t>INE084G09164</t>
  </si>
  <si>
    <t>ECL12JUN09</t>
  </si>
  <si>
    <t>ECL-0%-11-09-2009-PVT</t>
  </si>
  <si>
    <t>INE532F07184</t>
  </si>
  <si>
    <t>ANDHRASR07</t>
  </si>
  <si>
    <t>INE434A09081</t>
  </si>
  <si>
    <t>IDBI2008SRI</t>
  </si>
  <si>
    <t>INE008A08O33</t>
  </si>
  <si>
    <t>IDBI08SRII</t>
  </si>
  <si>
    <t>INE008A08O58</t>
  </si>
  <si>
    <t>IDBI08SRIII</t>
  </si>
  <si>
    <t>INE008A08O66</t>
  </si>
  <si>
    <t>IDBI2007VI</t>
  </si>
  <si>
    <t>INE008A08N59</t>
  </si>
  <si>
    <t>IDBI2007VII</t>
  </si>
  <si>
    <t>INE008A08N67</t>
  </si>
  <si>
    <t>CBISRXII08</t>
  </si>
  <si>
    <t>INE483A09161</t>
  </si>
  <si>
    <t>IIFCL17NOV8</t>
  </si>
  <si>
    <t>INE787H09012</t>
  </si>
  <si>
    <t>TNEBSR12008</t>
  </si>
  <si>
    <t>INE084G09180</t>
  </si>
  <si>
    <t>IIFCL040906</t>
  </si>
  <si>
    <t>INE787H08014</t>
  </si>
  <si>
    <t>IIFCL181207</t>
  </si>
  <si>
    <t>INE787H08030</t>
  </si>
  <si>
    <t>MSEB18NOV08</t>
  </si>
  <si>
    <t>INE760I08035</t>
  </si>
  <si>
    <t>IDBI08SRIXA</t>
  </si>
  <si>
    <t>INE008A08P99</t>
  </si>
  <si>
    <t>IDBI08SRIXB</t>
  </si>
  <si>
    <t>INE008A08Q07</t>
  </si>
  <si>
    <t>IDBI08SRX</t>
  </si>
  <si>
    <t>INE008A08Q23</t>
  </si>
  <si>
    <t>IDBI08SRXII</t>
  </si>
  <si>
    <t>INE008A08Q15</t>
  </si>
  <si>
    <t>IDBISRXIII</t>
  </si>
  <si>
    <t>INE008A08Q49</t>
  </si>
  <si>
    <t>PSEB08SRI</t>
  </si>
  <si>
    <t>Punjab State Electricity Board</t>
  </si>
  <si>
    <t>INE078G08010</t>
  </si>
  <si>
    <t>HDFCSR1A</t>
  </si>
  <si>
    <t>INE040A08252</t>
  </si>
  <si>
    <t>HDFCSR1B</t>
  </si>
  <si>
    <t>INE040A08245</t>
  </si>
  <si>
    <t>IDBIDRXIV</t>
  </si>
  <si>
    <t>INE008A08Q56</t>
  </si>
  <si>
    <t>IHFCL23SEP8</t>
  </si>
  <si>
    <t>INE071G07025</t>
  </si>
  <si>
    <t>IHFCL18JUL8</t>
  </si>
  <si>
    <t>INE071G07017</t>
  </si>
  <si>
    <t>ANDHRAIA08</t>
  </si>
  <si>
    <t>INE434A09099</t>
  </si>
  <si>
    <t>1150ICICI19</t>
  </si>
  <si>
    <t>INE320A09041</t>
  </si>
  <si>
    <t>IHFC14AUG8A</t>
  </si>
  <si>
    <t>INE071G08122</t>
  </si>
  <si>
    <t>IHFC14AUG8B</t>
  </si>
  <si>
    <t>ICICI HOME FINANCE COMPANY LTD</t>
  </si>
  <si>
    <t>INE071G08106</t>
  </si>
  <si>
    <t>IHFC14AUG8C</t>
  </si>
  <si>
    <t>INE071G08114</t>
  </si>
  <si>
    <t>NLCL23JAN09</t>
  </si>
  <si>
    <t>Neyveli Lignite Corporation Ltd</t>
  </si>
  <si>
    <t>INE589A07029</t>
  </si>
  <si>
    <t>IDBIXVRRBI</t>
  </si>
  <si>
    <t>INE008A08Q64</t>
  </si>
  <si>
    <t>IDBIXVRRBII</t>
  </si>
  <si>
    <t>INE008A08Q72</t>
  </si>
  <si>
    <t>IIFCL22JAN9</t>
  </si>
  <si>
    <t>INE787H09038</t>
  </si>
  <si>
    <t>BOBSRI09</t>
  </si>
  <si>
    <t>INE028A09081</t>
  </si>
  <si>
    <t>WSPF09APR08</t>
  </si>
  <si>
    <t>Water and Sanitation Pooled Fund</t>
  </si>
  <si>
    <t>INE873F09022</t>
  </si>
  <si>
    <t>CBOI14NOV8A</t>
  </si>
  <si>
    <t>INE483A09179</t>
  </si>
  <si>
    <t>CBOI10FEB9B</t>
  </si>
  <si>
    <t>INE483A09187</t>
  </si>
  <si>
    <t>CBOI17FEB9C</t>
  </si>
  <si>
    <t>INE483A09195</t>
  </si>
  <si>
    <t>IDBISRXI08</t>
  </si>
  <si>
    <t>INE008A08Q31</t>
  </si>
  <si>
    <t>IDBISRVIII8</t>
  </si>
  <si>
    <t>INE008A08P73</t>
  </si>
  <si>
    <t>IDBISRVII08</t>
  </si>
  <si>
    <t>INE008A08P65</t>
  </si>
  <si>
    <t>HDFCSRII08A</t>
  </si>
  <si>
    <t>INE040A08278</t>
  </si>
  <si>
    <t>HDFCSRII08B</t>
  </si>
  <si>
    <t>INE040A08260</t>
  </si>
  <si>
    <t>APSFCIII08</t>
  </si>
  <si>
    <t>INE695F09409</t>
  </si>
  <si>
    <t>BOBSRIX</t>
  </si>
  <si>
    <t>INE028A09099</t>
  </si>
  <si>
    <t>BOBSRX</t>
  </si>
  <si>
    <t>INE028A09107</t>
  </si>
  <si>
    <t>IHFCL17FEB9</t>
  </si>
  <si>
    <t>INE071G08171</t>
  </si>
  <si>
    <t>IHFCL18MAR9</t>
  </si>
  <si>
    <t>INE071G07033</t>
  </si>
  <si>
    <t>ANDHRA25039</t>
  </si>
  <si>
    <t>INE434A09107</t>
  </si>
  <si>
    <t>SBI24MAR09</t>
  </si>
  <si>
    <t>INE650A09090</t>
  </si>
  <si>
    <t>YBL210209</t>
  </si>
  <si>
    <t>INE528G09046</t>
  </si>
  <si>
    <t>IDBISRXVIII</t>
  </si>
  <si>
    <t>INE008A08R06</t>
  </si>
  <si>
    <t>IDBISRXIX</t>
  </si>
  <si>
    <t>INE008A08R14</t>
  </si>
  <si>
    <t>IDBISRXVI</t>
  </si>
  <si>
    <t>INE008A08Q80</t>
  </si>
  <si>
    <t>IDBISRXVII</t>
  </si>
  <si>
    <t>INE008A08Q98</t>
  </si>
  <si>
    <t>YES09MAR09</t>
  </si>
  <si>
    <t>INE528G09053</t>
  </si>
  <si>
    <t>PSEB08SRII</t>
  </si>
  <si>
    <t>INE078G08028</t>
  </si>
  <si>
    <t>ICICI24APR9</t>
  </si>
  <si>
    <t>INE071G08197</t>
  </si>
  <si>
    <t>ICICI08MAY9</t>
  </si>
  <si>
    <t>INE071G08205</t>
  </si>
  <si>
    <t>IIFCL20MAR9</t>
  </si>
  <si>
    <t>INE787H09046</t>
  </si>
  <si>
    <t>IIFCL28APR9</t>
  </si>
  <si>
    <t>INE787H09061</t>
  </si>
  <si>
    <t>IIFCL08APR9</t>
  </si>
  <si>
    <t>INE787H09053</t>
  </si>
  <si>
    <t>1050ICICI19</t>
  </si>
  <si>
    <t>INE320A09066</t>
  </si>
  <si>
    <t>1025ICICI16</t>
  </si>
  <si>
    <t>INE320A09058</t>
  </si>
  <si>
    <t>BOBSRXI</t>
  </si>
  <si>
    <t>INE028A09115</t>
  </si>
  <si>
    <t>SBH05JUN09</t>
  </si>
  <si>
    <t>INE649A09076</t>
  </si>
  <si>
    <t>BOB08JUL09</t>
  </si>
  <si>
    <t>INE028A09123</t>
  </si>
  <si>
    <t>ANDHRA08069</t>
  </si>
  <si>
    <t>INE434A09115</t>
  </si>
  <si>
    <t>UBISRVI</t>
  </si>
  <si>
    <t>United Bank of India</t>
  </si>
  <si>
    <t>INE069A09079</t>
  </si>
  <si>
    <t>IDBISRII09</t>
  </si>
  <si>
    <t>INE008A08R55</t>
  </si>
  <si>
    <t>IDBISRI0609</t>
  </si>
  <si>
    <t>INE008A08R30</t>
  </si>
  <si>
    <t>SBH21AUG09</t>
  </si>
  <si>
    <t>INE649A09084</t>
  </si>
  <si>
    <t>IOBSRIII09</t>
  </si>
  <si>
    <t>INE565A09199</t>
  </si>
  <si>
    <t>IIFCL12AUG9</t>
  </si>
  <si>
    <t>INE787H09079</t>
  </si>
  <si>
    <t>IIFCLSRVIII</t>
  </si>
  <si>
    <t>INE787H09087</t>
  </si>
  <si>
    <t>NABARD10309</t>
  </si>
  <si>
    <t>INE261F09EY4</t>
  </si>
  <si>
    <t>NABARD10808</t>
  </si>
  <si>
    <t>INE261F09EQ0</t>
  </si>
  <si>
    <t>IOBSRIVPERP</t>
  </si>
  <si>
    <t>INE565A09207</t>
  </si>
  <si>
    <t>SBH08SEP09</t>
  </si>
  <si>
    <t>INE649A09092</t>
  </si>
  <si>
    <t>PSEB0910SR1</t>
  </si>
  <si>
    <t>INE078G08036</t>
  </si>
  <si>
    <t>NABARD01908</t>
  </si>
  <si>
    <t>INE261F09ES6</t>
  </si>
  <si>
    <t>NABARD01608</t>
  </si>
  <si>
    <t>INE261F09EO5</t>
  </si>
  <si>
    <t>NABARD11008</t>
  </si>
  <si>
    <t>INE261F09ET4</t>
  </si>
  <si>
    <t>NABARD10708</t>
  </si>
  <si>
    <t>INE261F09EP2</t>
  </si>
  <si>
    <t>NABARD11208</t>
  </si>
  <si>
    <t>INE261F09EV0</t>
  </si>
  <si>
    <t>NABARD10109</t>
  </si>
  <si>
    <t>INE261F09EW8</t>
  </si>
  <si>
    <t>NABARD11108</t>
  </si>
  <si>
    <t>INE261F09EU2</t>
  </si>
  <si>
    <t>NABARD10209</t>
  </si>
  <si>
    <t>INE261F09EX6</t>
  </si>
  <si>
    <t>IHFC16OCT09</t>
  </si>
  <si>
    <t>INE071G08254</t>
  </si>
  <si>
    <t>SBM25NOV09</t>
  </si>
  <si>
    <t>INE651A09072</t>
  </si>
  <si>
    <t>YES30SEP09</t>
  </si>
  <si>
    <t>INE528G08139</t>
  </si>
  <si>
    <t>IIFCLSRIX</t>
  </si>
  <si>
    <t>INE787H09095</t>
  </si>
  <si>
    <t>BOBTR1SRIII</t>
  </si>
  <si>
    <t>INE028A09149</t>
  </si>
  <si>
    <t>TCAPLSRI08A</t>
  </si>
  <si>
    <t>INE947F09065</t>
  </si>
  <si>
    <t>TCAPLSRI08B</t>
  </si>
  <si>
    <t>INE947F09073</t>
  </si>
  <si>
    <t>HOCL29AUG09</t>
  </si>
  <si>
    <t>Hindustan Organic Chemicals Ltd</t>
  </si>
  <si>
    <t>INE048A09121</t>
  </si>
  <si>
    <t>BOM30SEP9A</t>
  </si>
  <si>
    <t>INE457A09165</t>
  </si>
  <si>
    <t>BOM30SEP9B</t>
  </si>
  <si>
    <t>INE457A09157</t>
  </si>
  <si>
    <t>BOM30SEP9C</t>
  </si>
  <si>
    <t>INE457A09140</t>
  </si>
  <si>
    <t>ANDHRA18129</t>
  </si>
  <si>
    <t>INE434A09123</t>
  </si>
  <si>
    <t>IDBI23NOV09</t>
  </si>
  <si>
    <t>INE008A08S13</t>
  </si>
  <si>
    <t>IDBI19NOV09</t>
  </si>
  <si>
    <t>INE008A08R97</t>
  </si>
  <si>
    <t>IDBI26SEP09</t>
  </si>
  <si>
    <t>INE008A08R71</t>
  </si>
  <si>
    <t>IDBI23DEC09</t>
  </si>
  <si>
    <t>INE008A08S21</t>
  </si>
  <si>
    <t>IHFCL25119A</t>
  </si>
  <si>
    <t>INE071G07041</t>
  </si>
  <si>
    <t>IHFCL25119B</t>
  </si>
  <si>
    <t>INE071G08262</t>
  </si>
  <si>
    <t>ANDHRA24129</t>
  </si>
  <si>
    <t>INE434A09131</t>
  </si>
  <si>
    <t>SAIL11MAY9G</t>
  </si>
  <si>
    <t>INE114A07455</t>
  </si>
  <si>
    <t>SAIL26OCT9A</t>
  </si>
  <si>
    <t>INE114A07638</t>
  </si>
  <si>
    <t>SAIL22JUN9H</t>
  </si>
  <si>
    <t>INE114A07463</t>
  </si>
  <si>
    <t>SAIL19NOV9B</t>
  </si>
  <si>
    <t>INE114A07646</t>
  </si>
  <si>
    <t>SAIL11AUG9I</t>
  </si>
  <si>
    <t>INE114A07471</t>
  </si>
  <si>
    <t>SAIL7DEC09C</t>
  </si>
  <si>
    <t>INE114A07653</t>
  </si>
  <si>
    <t>SAIL25AUG9J</t>
  </si>
  <si>
    <t>INE114A07489</t>
  </si>
  <si>
    <t>SAIL7DEC09D</t>
  </si>
  <si>
    <t>INE114A07661</t>
  </si>
  <si>
    <t>SAIL15SEP9K</t>
  </si>
  <si>
    <t>INE114A07497</t>
  </si>
  <si>
    <t>SAIL30DEC9E</t>
  </si>
  <si>
    <t>INE114A07679</t>
  </si>
  <si>
    <t>SAIL15SEP9L</t>
  </si>
  <si>
    <t>INE114A07505</t>
  </si>
  <si>
    <t>SAIL15SEP9M</t>
  </si>
  <si>
    <t>INE114A07513</t>
  </si>
  <si>
    <t>SAIL1MAY09F</t>
  </si>
  <si>
    <t>INE114A07448</t>
  </si>
  <si>
    <t>SAIL26OCT9N</t>
  </si>
  <si>
    <t>INE114A07521</t>
  </si>
  <si>
    <t>SAIL26OCT9O</t>
  </si>
  <si>
    <t>INE114A07554</t>
  </si>
  <si>
    <t>SAIL26OCT9P</t>
  </si>
  <si>
    <t>INE114A07539</t>
  </si>
  <si>
    <t>SAIL26OCT9Q</t>
  </si>
  <si>
    <t>INE114A07562</t>
  </si>
  <si>
    <t>SAIL26OCT9R</t>
  </si>
  <si>
    <t>INE114A07547</t>
  </si>
  <si>
    <t>SAIL26OCT9S</t>
  </si>
  <si>
    <t>INE114A07570</t>
  </si>
  <si>
    <t>SAIL26OCT9T</t>
  </si>
  <si>
    <t>INE114A07620</t>
  </si>
  <si>
    <t>SAIL26OCT9U</t>
  </si>
  <si>
    <t>INE114A07588</t>
  </si>
  <si>
    <t>SAIL26OCT9V</t>
  </si>
  <si>
    <t>INE114A07596</t>
  </si>
  <si>
    <t>SAIL26OCT9W</t>
  </si>
  <si>
    <t>INE114A07604</t>
  </si>
  <si>
    <t>SAIL26OCT9X</t>
  </si>
  <si>
    <t>INE114A07612</t>
  </si>
  <si>
    <t>NABARD31039</t>
  </si>
  <si>
    <t>INE261F09EZ1</t>
  </si>
  <si>
    <t>CBOI20JAN10</t>
  </si>
  <si>
    <t>INE483A09211</t>
  </si>
  <si>
    <t>IDBISRIX</t>
  </si>
  <si>
    <t>INE008A08S39</t>
  </si>
  <si>
    <t>IDBISRX</t>
  </si>
  <si>
    <t>INE008A08S47</t>
  </si>
  <si>
    <t>SBH24FEB10</t>
  </si>
  <si>
    <t>INE649A09100</t>
  </si>
  <si>
    <t>NTPCXXXI</t>
  </si>
  <si>
    <t>INE733E07CF2</t>
  </si>
  <si>
    <t>DTL020310A</t>
  </si>
  <si>
    <t>Delhi Transco Ltd</t>
  </si>
  <si>
    <t>INE491F07019</t>
  </si>
  <si>
    <t>DTL020310B</t>
  </si>
  <si>
    <t>INE491F07027</t>
  </si>
  <si>
    <t>DTL020310C</t>
  </si>
  <si>
    <t>INE491F07035</t>
  </si>
  <si>
    <t>DTL020310D</t>
  </si>
  <si>
    <t>INE491F07043</t>
  </si>
  <si>
    <t>DTL020310E</t>
  </si>
  <si>
    <t>INE491F07050</t>
  </si>
  <si>
    <t>DTL020310F</t>
  </si>
  <si>
    <t>INE491F07068</t>
  </si>
  <si>
    <t>DTL020310G</t>
  </si>
  <si>
    <t>INE491F07076</t>
  </si>
  <si>
    <t>DTL020310H</t>
  </si>
  <si>
    <t>INE491F07084</t>
  </si>
  <si>
    <t>DTL020310I</t>
  </si>
  <si>
    <t>INE491F07092</t>
  </si>
  <si>
    <t>DTL020310J</t>
  </si>
  <si>
    <t>INE491F07100</t>
  </si>
  <si>
    <t>WBSE16OCT9</t>
  </si>
  <si>
    <t>INE631K07010</t>
  </si>
  <si>
    <t>IDBI10MAR10</t>
  </si>
  <si>
    <t>INE008A08S54</t>
  </si>
  <si>
    <t>IDBI29SEP09</t>
  </si>
  <si>
    <t>INE008A08R89</t>
  </si>
  <si>
    <t>NTPC31MAR10</t>
  </si>
  <si>
    <t>INE733E07CV9</t>
  </si>
  <si>
    <t>IFCI15APR10</t>
  </si>
  <si>
    <t>INE039A09LK9</t>
  </si>
  <si>
    <t>IFCI28JAN10</t>
  </si>
  <si>
    <t>INE039A09LC6</t>
  </si>
  <si>
    <t>IFCI08MAR10</t>
  </si>
  <si>
    <t>INE039A09LG7</t>
  </si>
  <si>
    <t>SREI23MAR10</t>
  </si>
  <si>
    <t>INE872A08BE9</t>
  </si>
  <si>
    <t>YES05MAR10</t>
  </si>
  <si>
    <t>INE528G09061</t>
  </si>
  <si>
    <t>IDBI23MAR10</t>
  </si>
  <si>
    <t>INE008A08S62</t>
  </si>
  <si>
    <t>IFCISR50</t>
  </si>
  <si>
    <t>INE039A09LL7</t>
  </si>
  <si>
    <t>IFCISR51</t>
  </si>
  <si>
    <t>INE039A09LM5</t>
  </si>
  <si>
    <t>BOB31MAY10</t>
  </si>
  <si>
    <t>INE028A09156</t>
  </si>
  <si>
    <t>WBIDFC07410</t>
  </si>
  <si>
    <t>INE740F08397</t>
  </si>
  <si>
    <t>NABARD10410</t>
  </si>
  <si>
    <t>INE261F09FC7</t>
  </si>
  <si>
    <t>BOB30JUN10</t>
  </si>
  <si>
    <t>INE028A09164</t>
  </si>
  <si>
    <t>BOM01FEB10</t>
  </si>
  <si>
    <t>INE457A09173</t>
  </si>
  <si>
    <t>HDFC07JUL10</t>
  </si>
  <si>
    <t>INE040A08294</t>
  </si>
  <si>
    <t>IDBI08JUL10</t>
  </si>
  <si>
    <t>INE008A08S88</t>
  </si>
  <si>
    <t>IDBI22JUN10</t>
  </si>
  <si>
    <t>INE008A08S70</t>
  </si>
  <si>
    <t>BOB10AUG10</t>
  </si>
  <si>
    <t>INE028A09172</t>
  </si>
  <si>
    <t>IFCISR53</t>
  </si>
  <si>
    <t>INE039A09MC4</t>
  </si>
  <si>
    <t>IFCISR54</t>
  </si>
  <si>
    <t>INE039A09MD2</t>
  </si>
  <si>
    <t>IFCISR52A</t>
  </si>
  <si>
    <t>INE039A09LS2</t>
  </si>
  <si>
    <t>IFCISR52B</t>
  </si>
  <si>
    <t>INE039A09LT0</t>
  </si>
  <si>
    <t>IFCISR52C</t>
  </si>
  <si>
    <t>INE039A09LU8</t>
  </si>
  <si>
    <t>IFCISR52D</t>
  </si>
  <si>
    <t>INE039A09LV6</t>
  </si>
  <si>
    <t>IFCISR52E</t>
  </si>
  <si>
    <t>INE039A09LW4</t>
  </si>
  <si>
    <t>IFCISR52F</t>
  </si>
  <si>
    <t>INE039A09LX2</t>
  </si>
  <si>
    <t>IFCISR52G</t>
  </si>
  <si>
    <t>INE039A09LY0</t>
  </si>
  <si>
    <t>IFCISR52H</t>
  </si>
  <si>
    <t>INE039A09LZ7</t>
  </si>
  <si>
    <t>IFCISR52I</t>
  </si>
  <si>
    <t>INE039A09MA8</t>
  </si>
  <si>
    <t>IFCISR52J</t>
  </si>
  <si>
    <t>INE039A09MB6</t>
  </si>
  <si>
    <t>KMPL30AUG10</t>
  </si>
  <si>
    <t>INE916D09065</t>
  </si>
  <si>
    <t>KMPL30810</t>
  </si>
  <si>
    <t>INE916D08DK1</t>
  </si>
  <si>
    <t>BOB27AUG10</t>
  </si>
  <si>
    <t>INE028A09180</t>
  </si>
  <si>
    <t>MPML16JUL10</t>
  </si>
  <si>
    <t>Mysore Paper Mills Ltd</t>
  </si>
  <si>
    <t>INE924F08025</t>
  </si>
  <si>
    <t>SBH20SEP10</t>
  </si>
  <si>
    <t>INE649A09118</t>
  </si>
  <si>
    <t>WBSEDC16810</t>
  </si>
  <si>
    <t>West Bengal State Electricity Distribution Company Ltd</t>
  </si>
  <si>
    <t>INE411L07015</t>
  </si>
  <si>
    <t>SAIL01FEB10</t>
  </si>
  <si>
    <t>INE114A07687</t>
  </si>
  <si>
    <t>SAIL23APR10</t>
  </si>
  <si>
    <t>INE114A07695</t>
  </si>
  <si>
    <t>SAIL30APR10</t>
  </si>
  <si>
    <t>INE114A07703</t>
  </si>
  <si>
    <t>YES14AUG10</t>
  </si>
  <si>
    <t>INE528G08154</t>
  </si>
  <si>
    <t>YES21AUG10</t>
  </si>
  <si>
    <t>INE528G09079</t>
  </si>
  <si>
    <t>YES08SEP10</t>
  </si>
  <si>
    <t>INE528G08162</t>
  </si>
  <si>
    <t>YES30SEP10</t>
  </si>
  <si>
    <t>INE528G08170</t>
  </si>
  <si>
    <t>WBSED251010</t>
  </si>
  <si>
    <t>INE411L07023</t>
  </si>
  <si>
    <t>RECL25OCT10</t>
  </si>
  <si>
    <t>INE020B08450</t>
  </si>
  <si>
    <t>IDBI29SEP10</t>
  </si>
  <si>
    <t>INE008A08S96</t>
  </si>
  <si>
    <t>NABARD10610</t>
  </si>
  <si>
    <t>INE261F09FF0</t>
  </si>
  <si>
    <t>NABARD10710</t>
  </si>
  <si>
    <t>INE261F09FG8</t>
  </si>
  <si>
    <t>NABARD11010</t>
  </si>
  <si>
    <t>INE261F09FL8</t>
  </si>
  <si>
    <t>NABARD10810</t>
  </si>
  <si>
    <t>INE261F09FJ2</t>
  </si>
  <si>
    <t>NABARD10910</t>
  </si>
  <si>
    <t>INE261F09FK0</t>
  </si>
  <si>
    <t>IFCISR55</t>
  </si>
  <si>
    <t>IFCI-55-9.98%-29-10-2030-PVT</t>
  </si>
  <si>
    <t>INE039A09MN1</t>
  </si>
  <si>
    <t>IFCI150910A</t>
  </si>
  <si>
    <t>INE039A08114</t>
  </si>
  <si>
    <t>IFCI150910B</t>
  </si>
  <si>
    <t>INE039A08122</t>
  </si>
  <si>
    <t>IFCI150910C</t>
  </si>
  <si>
    <t>INE039A08130</t>
  </si>
  <si>
    <t>IFCI150910D</t>
  </si>
  <si>
    <t>INE039A08144</t>
  </si>
  <si>
    <t>NABARD11110</t>
  </si>
  <si>
    <t>INE261F09FN4</t>
  </si>
  <si>
    <t>NABARD112A</t>
  </si>
  <si>
    <t>INE261F09FQ7</t>
  </si>
  <si>
    <t>NTPC19JAN11</t>
  </si>
  <si>
    <t>INE733E07E97</t>
  </si>
  <si>
    <t>IOB10JAN11</t>
  </si>
  <si>
    <t>INE565A09223</t>
  </si>
  <si>
    <t>ICICI130111</t>
  </si>
  <si>
    <t>INE090A08QW8</t>
  </si>
  <si>
    <t>IFCI46R</t>
  </si>
  <si>
    <t>IFCI-46R-7.23%-01-04-12-PVT</t>
  </si>
  <si>
    <t>INE039A09047</t>
  </si>
  <si>
    <t>IFCI47R</t>
  </si>
  <si>
    <t>IFCI-47R-7.79%-27-05-2012-PVT</t>
  </si>
  <si>
    <t>INE039A09054</t>
  </si>
  <si>
    <t>IFCI48R</t>
  </si>
  <si>
    <t>INE039A09062</t>
  </si>
  <si>
    <t>IFCI49R</t>
  </si>
  <si>
    <t>INE039A09070</t>
  </si>
  <si>
    <t>IFCI50R</t>
  </si>
  <si>
    <t>INE039A09088</t>
  </si>
  <si>
    <t>IFCI51R</t>
  </si>
  <si>
    <t>INE039A09096</t>
  </si>
  <si>
    <t>IHFCL040211</t>
  </si>
  <si>
    <t>INE071G08270</t>
  </si>
  <si>
    <t>IHFCL220211</t>
  </si>
  <si>
    <t>INE071G08296</t>
  </si>
  <si>
    <t>IHFCL180211</t>
  </si>
  <si>
    <t>INE071G08288</t>
  </si>
  <si>
    <t>IFCI52R</t>
  </si>
  <si>
    <t>INE039A09104</t>
  </si>
  <si>
    <t>IFCI53R</t>
  </si>
  <si>
    <t>INE039A09112</t>
  </si>
  <si>
    <t>IFCI54R</t>
  </si>
  <si>
    <t>INE039A09120</t>
  </si>
  <si>
    <t>IFCI55R</t>
  </si>
  <si>
    <t>INE039A09138</t>
  </si>
  <si>
    <t>IFCI56R</t>
  </si>
  <si>
    <t>INE039A09146</t>
  </si>
  <si>
    <t>IDBI20JAN11</t>
  </si>
  <si>
    <t>INE008A08T20</t>
  </si>
  <si>
    <t>CBOI210111</t>
  </si>
  <si>
    <t>INE483A08015</t>
  </si>
  <si>
    <t>NABARD1111</t>
  </si>
  <si>
    <t>INE261F09FS3</t>
  </si>
  <si>
    <t>IFCI57R</t>
  </si>
  <si>
    <t>INE039A09153</t>
  </si>
  <si>
    <t>IFCI58R</t>
  </si>
  <si>
    <t>INE039A09161</t>
  </si>
  <si>
    <t>IFCI62R</t>
  </si>
  <si>
    <t>INE039A09203</t>
  </si>
  <si>
    <t>IFCI63R</t>
  </si>
  <si>
    <t>INE039A09211</t>
  </si>
  <si>
    <t>IFCI64R</t>
  </si>
  <si>
    <t>INE039A09229</t>
  </si>
  <si>
    <t>IFCI65R</t>
  </si>
  <si>
    <t>INE039A09237</t>
  </si>
  <si>
    <t>RECL3FEB11</t>
  </si>
  <si>
    <t>INE020B08484</t>
  </si>
  <si>
    <t>NABARD10211</t>
  </si>
  <si>
    <t>INE261F09FX3</t>
  </si>
  <si>
    <t>IDBI25MAR11</t>
  </si>
  <si>
    <t>INE008A08T46</t>
  </si>
  <si>
    <t>NABARD10311</t>
  </si>
  <si>
    <t>INE261F09GA9</t>
  </si>
  <si>
    <t>HDFC12MAY11</t>
  </si>
  <si>
    <t>INE040A08302</t>
  </si>
  <si>
    <t>WSPF09SEP10</t>
  </si>
  <si>
    <t>INE873F09030</t>
  </si>
  <si>
    <t>KMPL1922</t>
  </si>
  <si>
    <t>INE916D08DM7</t>
  </si>
  <si>
    <t>KMPL31MAY11</t>
  </si>
  <si>
    <t>INE916D08DN5</t>
  </si>
  <si>
    <t>IRFC10MAY11</t>
  </si>
  <si>
    <t>INE053F09HO9</t>
  </si>
  <si>
    <t>IRFC100511A</t>
  </si>
  <si>
    <t>INE053F09HP6</t>
  </si>
  <si>
    <t>IRFC100511B</t>
  </si>
  <si>
    <t>INE053F09HQ4</t>
  </si>
  <si>
    <t>IRFC31MAY11</t>
  </si>
  <si>
    <t>INE053F09HR2</t>
  </si>
  <si>
    <t>KMPL1949</t>
  </si>
  <si>
    <t>INE916D08DP0</t>
  </si>
  <si>
    <t>KMPL30JAN11</t>
  </si>
  <si>
    <t>INE916D08DO3</t>
  </si>
  <si>
    <t>IFCI010811</t>
  </si>
  <si>
    <t>INE039A09NK5</t>
  </si>
  <si>
    <t>IFCI010811B</t>
  </si>
  <si>
    <t>INE039A09NM1</t>
  </si>
  <si>
    <t>IFCI010811C</t>
  </si>
  <si>
    <t>INE039A09NJ7</t>
  </si>
  <si>
    <t>IFCI010811D</t>
  </si>
  <si>
    <t>INE039A09NL3</t>
  </si>
  <si>
    <t>IRFC28JUL11</t>
  </si>
  <si>
    <t>INE053F09HS0</t>
  </si>
  <si>
    <t>IHFC18AUG11</t>
  </si>
  <si>
    <t>INE071G08304</t>
  </si>
  <si>
    <t>IFCI310111A</t>
  </si>
  <si>
    <t>INE039A09MT8</t>
  </si>
  <si>
    <t>IFCI310111B</t>
  </si>
  <si>
    <t>INE039A09MU6</t>
  </si>
  <si>
    <t>IFCI310111C</t>
  </si>
  <si>
    <t>INE039A09MV4</t>
  </si>
  <si>
    <t>IFCI310111D</t>
  </si>
  <si>
    <t>INE039A09MW2</t>
  </si>
  <si>
    <t>YES25JUL11</t>
  </si>
  <si>
    <t>INE528G08196</t>
  </si>
  <si>
    <t>MPFC01JUN11</t>
  </si>
  <si>
    <t>INE348F08027</t>
  </si>
  <si>
    <t>IFCI25AUG11</t>
  </si>
  <si>
    <t>INE039A09NP4</t>
  </si>
  <si>
    <t>SBI05DEC05A</t>
  </si>
  <si>
    <t>INE062A09049</t>
  </si>
  <si>
    <t>SBI05JUN06B</t>
  </si>
  <si>
    <t>INE062A09056</t>
  </si>
  <si>
    <t>SBI06JUL06C</t>
  </si>
  <si>
    <t>INE062A09064</t>
  </si>
  <si>
    <t>SBI12SEP06D</t>
  </si>
  <si>
    <t>INE062A09072</t>
  </si>
  <si>
    <t>SBI13SEP06E</t>
  </si>
  <si>
    <t>INE062A09080</t>
  </si>
  <si>
    <t>SBI15SEP06F</t>
  </si>
  <si>
    <t>INE062A09098</t>
  </si>
  <si>
    <t>SBI04OCT06G</t>
  </si>
  <si>
    <t>INE062A09106</t>
  </si>
  <si>
    <t>SAIL23AUG11</t>
  </si>
  <si>
    <t>INE114A07711</t>
  </si>
  <si>
    <t>SBI17FEB07I</t>
  </si>
  <si>
    <t>INE062A09122</t>
  </si>
  <si>
    <t>SBI28MAR07J</t>
  </si>
  <si>
    <t>INE062A09130</t>
  </si>
  <si>
    <t>SBI07JUN07K</t>
  </si>
  <si>
    <t>INE062A09148</t>
  </si>
  <si>
    <t>SBI12SEP07L</t>
  </si>
  <si>
    <t>INE062A09155</t>
  </si>
  <si>
    <t>SBI19DEC08M</t>
  </si>
  <si>
    <t>INE062A09163</t>
  </si>
  <si>
    <t>SBI29DEC08N</t>
  </si>
  <si>
    <t>INE062A09171</t>
  </si>
  <si>
    <t>SBI02MAR09O</t>
  </si>
  <si>
    <t>INE062A09189</t>
  </si>
  <si>
    <t>SBI06MAR09P</t>
  </si>
  <si>
    <t>INE062A09205</t>
  </si>
  <si>
    <t>SBI06MAR09Q</t>
  </si>
  <si>
    <t>INE062A09197</t>
  </si>
  <si>
    <t>SBI14AUG09R</t>
  </si>
  <si>
    <t>INE062A09213</t>
  </si>
  <si>
    <t>SBI27JAN10S</t>
  </si>
  <si>
    <t>INE062A09221</t>
  </si>
  <si>
    <t>SAIL09SEP11</t>
  </si>
  <si>
    <t>INE114A07729</t>
  </si>
  <si>
    <t>WBSEDCL4811</t>
  </si>
  <si>
    <t>INE411L07031</t>
  </si>
  <si>
    <t>IFCI311011A</t>
  </si>
  <si>
    <t>INE039A09NT6</t>
  </si>
  <si>
    <t>IFCI311011B</t>
  </si>
  <si>
    <t>INE039A09NU4</t>
  </si>
  <si>
    <t>IFCI311011C</t>
  </si>
  <si>
    <t>INE039A09NV2</t>
  </si>
  <si>
    <t>IFCI311026D</t>
  </si>
  <si>
    <t>INE039A09NW0</t>
  </si>
  <si>
    <t>IRFC8NOV11A</t>
  </si>
  <si>
    <t>INE053F09HT8</t>
  </si>
  <si>
    <t>IRFC8NOV11B</t>
  </si>
  <si>
    <t>INE053F09HU6</t>
  </si>
  <si>
    <t>UBI28DEC11</t>
  </si>
  <si>
    <t>INE695A09087</t>
  </si>
  <si>
    <t>IDBI26NOV11</t>
  </si>
  <si>
    <t>INE008A08T79</t>
  </si>
  <si>
    <t>IDBI13DEC11</t>
  </si>
  <si>
    <t>INE008A08T95</t>
  </si>
  <si>
    <t>IFC24JAN12A</t>
  </si>
  <si>
    <t>INE727M09034</t>
  </si>
  <si>
    <t>IFC24JAN12B</t>
  </si>
  <si>
    <t>INE727M09026</t>
  </si>
  <si>
    <t>IFC24JAN12C</t>
  </si>
  <si>
    <t>INE727M09018</t>
  </si>
  <si>
    <t>APSFCIV09</t>
  </si>
  <si>
    <t>INE695F09417</t>
  </si>
  <si>
    <t>IHFC14FEB12</t>
  </si>
  <si>
    <t>INE071G08312</t>
  </si>
  <si>
    <t>NEEP15DEC11</t>
  </si>
  <si>
    <t>North Eastern Electric Power Corporation Ltd</t>
  </si>
  <si>
    <t>INE636F07159</t>
  </si>
  <si>
    <t>CBOI21DEC11</t>
  </si>
  <si>
    <t>INE483A09245</t>
  </si>
  <si>
    <t>IFCI121211A</t>
  </si>
  <si>
    <t>INE039A09NX8</t>
  </si>
  <si>
    <t>IFCI121211B</t>
  </si>
  <si>
    <t>INE039A09NY6</t>
  </si>
  <si>
    <t>IFCI121211C</t>
  </si>
  <si>
    <t>INE039A09NZ3</t>
  </si>
  <si>
    <t>IHFC5MAR12C</t>
  </si>
  <si>
    <t>INE071G08346</t>
  </si>
  <si>
    <t>IHFC5MAR12D</t>
  </si>
  <si>
    <t>INE071G08353</t>
  </si>
  <si>
    <t>KFC28DEC11</t>
  </si>
  <si>
    <t>Kerala Financial Corporation</t>
  </si>
  <si>
    <t>INE818F08011</t>
  </si>
  <si>
    <t>IFCI280212A</t>
  </si>
  <si>
    <t>INE039A09OL1</t>
  </si>
  <si>
    <t>IFCI280212B</t>
  </si>
  <si>
    <t>INE039A09OM9</t>
  </si>
  <si>
    <t>IDBI30NOV11</t>
  </si>
  <si>
    <t>INE008A08T87</t>
  </si>
  <si>
    <t>IFCI150212A</t>
  </si>
  <si>
    <t>INE039A09OE6</t>
  </si>
  <si>
    <t>IFCI150212B</t>
  </si>
  <si>
    <t>INE039A09OF3</t>
  </si>
  <si>
    <t>IFCI150212C</t>
  </si>
  <si>
    <t>INE039A09OG1</t>
  </si>
  <si>
    <t>IFCI150212D</t>
  </si>
  <si>
    <t>INE039A09OH9</t>
  </si>
  <si>
    <t>IOC30APR12</t>
  </si>
  <si>
    <t>INE242A07249</t>
  </si>
  <si>
    <t>YES19MAR12</t>
  </si>
  <si>
    <t>INE528G09087</t>
  </si>
  <si>
    <t>IFCI310312A</t>
  </si>
  <si>
    <t>INE039A09OU2</t>
  </si>
  <si>
    <t>IFCI310312B</t>
  </si>
  <si>
    <t>INE039A09OV0</t>
  </si>
  <si>
    <t>IFCI310312C</t>
  </si>
  <si>
    <t>INE039A09OW8</t>
  </si>
  <si>
    <t>IFCI310312D</t>
  </si>
  <si>
    <t>INE039A09OX6</t>
  </si>
  <si>
    <t>HDFC09MAY12</t>
  </si>
  <si>
    <t>INE001A07II3</t>
  </si>
  <si>
    <t>IFCI59R</t>
  </si>
  <si>
    <t>INE039A09179</t>
  </si>
  <si>
    <t>IFCI60R</t>
  </si>
  <si>
    <t>INE039A09187</t>
  </si>
  <si>
    <t>IFCI61R</t>
  </si>
  <si>
    <t>INE039A09195</t>
  </si>
  <si>
    <t>IDBI15MAR12</t>
  </si>
  <si>
    <t>INE008A08U19</t>
  </si>
  <si>
    <t>YES28MAR12</t>
  </si>
  <si>
    <t>INE528G08212</t>
  </si>
  <si>
    <t>RFC18MAY12</t>
  </si>
  <si>
    <t>Rajasthan Financial Corporation</t>
  </si>
  <si>
    <t>INE103G08016</t>
  </si>
  <si>
    <t>DVC30MAR12A</t>
  </si>
  <si>
    <t>Damodar Valley Corporation</t>
  </si>
  <si>
    <t>INE753F07046</t>
  </si>
  <si>
    <t>DVC30MAR12B</t>
  </si>
  <si>
    <t>INE753F07038</t>
  </si>
  <si>
    <t>HVPN29MAY12</t>
  </si>
  <si>
    <t>Haryana Vidyut Prasaran Nigam Ltd</t>
  </si>
  <si>
    <t>INE535N08015</t>
  </si>
  <si>
    <t>APSFC280312</t>
  </si>
  <si>
    <t>INE695F09425</t>
  </si>
  <si>
    <t>977IHFC15</t>
  </si>
  <si>
    <t>INE071G08361</t>
  </si>
  <si>
    <t>1025IFCI13</t>
  </si>
  <si>
    <t>INE727M09042</t>
  </si>
  <si>
    <t>1025IFCI22A</t>
  </si>
  <si>
    <t>INE039A09OZ1</t>
  </si>
  <si>
    <t>1015IFCI22B</t>
  </si>
  <si>
    <t>INE039A09PA1</t>
  </si>
  <si>
    <t>940RECL17A</t>
  </si>
  <si>
    <t>INE020B08757</t>
  </si>
  <si>
    <t>939RECL19B</t>
  </si>
  <si>
    <t>INE020B08765</t>
  </si>
  <si>
    <t>925NEEPCO22</t>
  </si>
  <si>
    <t>INE636F07167</t>
  </si>
  <si>
    <t>1020HDB22</t>
  </si>
  <si>
    <t>INE756I08017</t>
  </si>
  <si>
    <t>YES29JUN12A</t>
  </si>
  <si>
    <t>INE528G09095</t>
  </si>
  <si>
    <t>1025YES27B</t>
  </si>
  <si>
    <t>INE528G09103</t>
  </si>
  <si>
    <t>903IDBI2022</t>
  </si>
  <si>
    <t>INE008A08U35</t>
  </si>
  <si>
    <t>941IIFCL37A</t>
  </si>
  <si>
    <t>INE787H07057</t>
  </si>
  <si>
    <t>936IIFCL42B</t>
  </si>
  <si>
    <t>INE787H07065</t>
  </si>
  <si>
    <t>945HDFC2027</t>
  </si>
  <si>
    <t>INE040A08310</t>
  </si>
  <si>
    <t>925REC2017</t>
  </si>
  <si>
    <t>INE020B08773</t>
  </si>
  <si>
    <t>965IHFC14A</t>
  </si>
  <si>
    <t>INE071G08379</t>
  </si>
  <si>
    <t>0IHFC2014B</t>
  </si>
  <si>
    <t>INE071G08387</t>
  </si>
  <si>
    <t>0IHFC2014C</t>
  </si>
  <si>
    <t>INE071G08395</t>
  </si>
  <si>
    <t>YES23AUG12</t>
  </si>
  <si>
    <t>INE528G08220</t>
  </si>
  <si>
    <t>1025IFCI17</t>
  </si>
  <si>
    <t>INE039A09PB9</t>
  </si>
  <si>
    <t>10YES2022</t>
  </si>
  <si>
    <t>INE528G08238</t>
  </si>
  <si>
    <t>1015YES2027</t>
  </si>
  <si>
    <t>INE528G09111</t>
  </si>
  <si>
    <t>925IHFC14</t>
  </si>
  <si>
    <t>INE071G08403</t>
  </si>
  <si>
    <t>0IHFC2014</t>
  </si>
  <si>
    <t>INE071G08411</t>
  </si>
  <si>
    <t>884REC2014</t>
  </si>
  <si>
    <t>INE020B08781</t>
  </si>
  <si>
    <t>940CBOI</t>
  </si>
  <si>
    <t>INE483A09252</t>
  </si>
  <si>
    <t>945HVPN2024</t>
  </si>
  <si>
    <t>INE535N08023</t>
  </si>
  <si>
    <t>895HDFC2022</t>
  </si>
  <si>
    <t>INE040A08328</t>
  </si>
  <si>
    <t>10YES2022A</t>
  </si>
  <si>
    <t>INE528G09129</t>
  </si>
  <si>
    <t>998IFCI37A</t>
  </si>
  <si>
    <t>INE039A09PD5</t>
  </si>
  <si>
    <t>998IFCI37B</t>
  </si>
  <si>
    <t>INE039A09PH6</t>
  </si>
  <si>
    <t>998IFCI32C</t>
  </si>
  <si>
    <t>INE039A09PL8</t>
  </si>
  <si>
    <t>1005IFCI22A</t>
  </si>
  <si>
    <t>INE039A09PE3</t>
  </si>
  <si>
    <t>995IFCI22B</t>
  </si>
  <si>
    <t>INE039A09PF0</t>
  </si>
  <si>
    <t>1010IFCI27C</t>
  </si>
  <si>
    <t>INE039A09PJ2</t>
  </si>
  <si>
    <t>970IFCI17D</t>
  </si>
  <si>
    <t>INE039A09PK0</t>
  </si>
  <si>
    <t>990IFCI22A</t>
  </si>
  <si>
    <t>INE039A09PM6</t>
  </si>
  <si>
    <t>990IFCI27B</t>
  </si>
  <si>
    <t>INE039A09PN4</t>
  </si>
  <si>
    <t>990IFCI32C</t>
  </si>
  <si>
    <t>INE039A09PO2</t>
  </si>
  <si>
    <t>990IFCI37D</t>
  </si>
  <si>
    <t>INE039A09PP9</t>
  </si>
  <si>
    <t>902REC19</t>
  </si>
  <si>
    <t>INE020B08799</t>
  </si>
  <si>
    <t>902REC22</t>
  </si>
  <si>
    <t>INE020B08807</t>
  </si>
  <si>
    <t>990YES2022</t>
  </si>
  <si>
    <t>INE528G08246</t>
  </si>
  <si>
    <t>721REC22</t>
  </si>
  <si>
    <t>INE020B07GU0</t>
  </si>
  <si>
    <t>738REC27</t>
  </si>
  <si>
    <t>INE020B07GV8</t>
  </si>
  <si>
    <t>738IIFCL27</t>
  </si>
  <si>
    <t>INE787H07081</t>
  </si>
  <si>
    <t>720IIFCL22</t>
  </si>
  <si>
    <t>INE787H07073</t>
  </si>
  <si>
    <t>741IIFCL32</t>
  </si>
  <si>
    <t>INE787H07099</t>
  </si>
  <si>
    <t>1025YES27</t>
  </si>
  <si>
    <t>INE528G08253</t>
  </si>
  <si>
    <t>875SAIL2017</t>
  </si>
  <si>
    <t>INE114A07844</t>
  </si>
  <si>
    <t>918SAIL2017</t>
  </si>
  <si>
    <t>INE114A07836</t>
  </si>
  <si>
    <t>925IDBI2037</t>
  </si>
  <si>
    <t>INE008A08U43</t>
  </si>
  <si>
    <t>945RFC2022</t>
  </si>
  <si>
    <t>INE103G08024</t>
  </si>
  <si>
    <t>721IRFC22A</t>
  </si>
  <si>
    <t>INE053F09HV4</t>
  </si>
  <si>
    <t>738IRFC27B</t>
  </si>
  <si>
    <t>INE053F09HW2</t>
  </si>
  <si>
    <t>721IIFCL22A</t>
  </si>
  <si>
    <t>INE787H07107</t>
  </si>
  <si>
    <t>738IIFCL27B</t>
  </si>
  <si>
    <t>INE787H07115</t>
  </si>
  <si>
    <t>741IIFCL32C</t>
  </si>
  <si>
    <t>INE787H07123</t>
  </si>
  <si>
    <t>930SAIL18A</t>
  </si>
  <si>
    <t>INE114A07786</t>
  </si>
  <si>
    <t>930SAIL20C</t>
  </si>
  <si>
    <t>INE114A07802</t>
  </si>
  <si>
    <t>930SAIL21D</t>
  </si>
  <si>
    <t>INE114A07810</t>
  </si>
  <si>
    <t>930SAIL22E</t>
  </si>
  <si>
    <t>INE114A07828</t>
  </si>
  <si>
    <t>930SAIL19G</t>
  </si>
  <si>
    <t>INE114A07745</t>
  </si>
  <si>
    <t>930SAIL20H</t>
  </si>
  <si>
    <t>INE114A07752</t>
  </si>
  <si>
    <t>930SAIL21I</t>
  </si>
  <si>
    <t>INE114A07760</t>
  </si>
  <si>
    <t>930SAIL22J</t>
  </si>
  <si>
    <t>INE114A07778</t>
  </si>
  <si>
    <t>722IRFC22</t>
  </si>
  <si>
    <t>INE053F09HX0</t>
  </si>
  <si>
    <t>738IRFC27</t>
  </si>
  <si>
    <t>INE053F09HY8</t>
  </si>
  <si>
    <t>UBI05DEC12</t>
  </si>
  <si>
    <t>INE695A09095</t>
  </si>
  <si>
    <t>HVPN17DEC12</t>
  </si>
  <si>
    <t>INE535N08031</t>
  </si>
  <si>
    <t>722IRFC22A</t>
  </si>
  <si>
    <t>INE053F09HZ5</t>
  </si>
  <si>
    <t>739IRFC27B</t>
  </si>
  <si>
    <t>INE053F09IA6</t>
  </si>
  <si>
    <t>722IRFC22C</t>
  </si>
  <si>
    <t>INE053F09IB4</t>
  </si>
  <si>
    <t>719IRFC2022</t>
  </si>
  <si>
    <t>INE053F09IC2</t>
  </si>
  <si>
    <t>910HDFC2022</t>
  </si>
  <si>
    <t>INE040A08336</t>
  </si>
  <si>
    <t>9BOM2022</t>
  </si>
  <si>
    <t>INE457A09199</t>
  </si>
  <si>
    <t>899IDBI2027</t>
  </si>
  <si>
    <t>INE008A08U50</t>
  </si>
  <si>
    <t>IDBI26DEC12</t>
  </si>
  <si>
    <t>INE008A08U68</t>
  </si>
  <si>
    <t>990IFCI21</t>
  </si>
  <si>
    <t>INE039A09PQ7</t>
  </si>
  <si>
    <t>905HDFC14</t>
  </si>
  <si>
    <t>INE001A07JY8</t>
  </si>
  <si>
    <t>924RFC2023</t>
  </si>
  <si>
    <t>INE103G08032</t>
  </si>
  <si>
    <t>956TPFIDC23</t>
  </si>
  <si>
    <t>Tamil Nadu Power Finance &amp;amp; Infrastructure Development Corporation Ltd</t>
  </si>
  <si>
    <t>INE859N08027</t>
  </si>
  <si>
    <t>967TPFIDC22</t>
  </si>
  <si>
    <t>INE859N08019</t>
  </si>
  <si>
    <t>870REC2018</t>
  </si>
  <si>
    <t>INE020B08815</t>
  </si>
  <si>
    <t>1005YES2027</t>
  </si>
  <si>
    <t>INE528G09137</t>
  </si>
  <si>
    <t>1015IFCI18</t>
  </si>
  <si>
    <t>IFCI VENTURE CAPITAL FUNDS Ltd</t>
  </si>
  <si>
    <t>INE727M09075</t>
  </si>
  <si>
    <t>887REC2020</t>
  </si>
  <si>
    <t>INE020B08823</t>
  </si>
  <si>
    <t>1012IFCI27</t>
  </si>
  <si>
    <t>IFCI Ltd.</t>
  </si>
  <si>
    <t>INE039A09PI4</t>
  </si>
  <si>
    <t>9NEEPCO2023</t>
  </si>
  <si>
    <t>NORTH EASTERN ELECTRIC POWER CORPORATION LTD</t>
  </si>
  <si>
    <t>INE636F07175</t>
  </si>
  <si>
    <t>915APSFC23</t>
  </si>
  <si>
    <t>INE695F09433</t>
  </si>
  <si>
    <t>857MTNL2023</t>
  </si>
  <si>
    <t>Mahanagar Telephone Nigam Ltd.</t>
  </si>
  <si>
    <t>INE153A08014</t>
  </si>
  <si>
    <t>883IRFC2023</t>
  </si>
  <si>
    <t>INE053F07603</t>
  </si>
  <si>
    <t>DVC25MAR13</t>
  </si>
  <si>
    <t>INE753F08028</t>
  </si>
  <si>
    <t>1015IFCI18A</t>
  </si>
  <si>
    <t>INE494M09015</t>
  </si>
  <si>
    <t>1025IFCI18B</t>
  </si>
  <si>
    <t>INE494M09023</t>
  </si>
  <si>
    <t>1025IFCI23C</t>
  </si>
  <si>
    <t>INE494M09031</t>
  </si>
  <si>
    <t>882REC2023</t>
  </si>
  <si>
    <t>INE020B08831</t>
  </si>
  <si>
    <t>935TPFI2023</t>
  </si>
  <si>
    <t>Tamil Nadu Power Finance &amp;amp; Infrastructure Development Corporation Ltd.</t>
  </si>
  <si>
    <t>INE859N08035</t>
  </si>
  <si>
    <t>975IFCI2028</t>
  </si>
  <si>
    <t>INE039A09PR5</t>
  </si>
  <si>
    <t>814IOC2018</t>
  </si>
  <si>
    <t>Indian Oil Corporation Ltd.</t>
  </si>
  <si>
    <t>INE242A07256</t>
  </si>
  <si>
    <t>825SAIL2018</t>
  </si>
  <si>
    <t>Steel Authority of India Ltd.</t>
  </si>
  <si>
    <t>INE114A07851</t>
  </si>
  <si>
    <t>720SBI2014A</t>
  </si>
  <si>
    <t>State Bank Of India</t>
  </si>
  <si>
    <t>745SBI2016B</t>
  </si>
  <si>
    <t>870SBI2016C</t>
  </si>
  <si>
    <t>895SBI2021D</t>
  </si>
  <si>
    <t>1025SBI22E</t>
  </si>
  <si>
    <t>SBI28SEP07F</t>
  </si>
  <si>
    <t>917SBI2024G</t>
  </si>
  <si>
    <t>919TPFI2023</t>
  </si>
  <si>
    <t>INE859N08043</t>
  </si>
  <si>
    <t>806REC23</t>
  </si>
  <si>
    <t>INE020B08849</t>
  </si>
  <si>
    <t>872KFC2023</t>
  </si>
  <si>
    <t>KERALA FINANCIAL CORPORATION</t>
  </si>
  <si>
    <t>INE818F08029</t>
  </si>
  <si>
    <t>855ICIHFC16</t>
  </si>
  <si>
    <t>INE071G08429</t>
  </si>
  <si>
    <t>875UBI2023</t>
  </si>
  <si>
    <t>INE695A09103</t>
  </si>
  <si>
    <t>875HPSEB23</t>
  </si>
  <si>
    <t>Himachal Pradesh State Electricity Board Ltd</t>
  </si>
  <si>
    <t>INE220H09063</t>
  </si>
  <si>
    <t>826IIFCL28A</t>
  </si>
  <si>
    <t>INE787H07198</t>
  </si>
  <si>
    <t>1057HOCL17</t>
  </si>
  <si>
    <t>Hindustan Organic Chemicals Ltd.</t>
  </si>
  <si>
    <t>INE048A08016</t>
  </si>
  <si>
    <t>879GRIDCO23</t>
  </si>
  <si>
    <t>GRIDCO Ltd</t>
  </si>
  <si>
    <t>INE610F08020</t>
  </si>
  <si>
    <t>818REC2023</t>
  </si>
  <si>
    <t>INE020B07HU8</t>
  </si>
  <si>
    <t>905REC2016</t>
  </si>
  <si>
    <t>INE020B07HW4</t>
  </si>
  <si>
    <t>924REC2018</t>
  </si>
  <si>
    <t>INE020B07HX2</t>
  </si>
  <si>
    <t>938REC18</t>
  </si>
  <si>
    <t>INE020B07HY0</t>
  </si>
  <si>
    <t>990CBLOI23</t>
  </si>
  <si>
    <t>INE483A09260</t>
  </si>
  <si>
    <t>835NHAI2023</t>
  </si>
  <si>
    <t>INE906B07DA9</t>
  </si>
  <si>
    <t>848NHAI2028</t>
  </si>
  <si>
    <t>INE906B07DB7</t>
  </si>
  <si>
    <t>835IRFC23A</t>
  </si>
  <si>
    <t>INE053F07611</t>
  </si>
  <si>
    <t>848IRFC28B</t>
  </si>
  <si>
    <t>INE053F07629</t>
  </si>
  <si>
    <t>938MTNL2023</t>
  </si>
  <si>
    <t>INE153A08022</t>
  </si>
  <si>
    <t>835IRFC23C</t>
  </si>
  <si>
    <t>INE053F07637</t>
  </si>
  <si>
    <t>848IRFC28C</t>
  </si>
  <si>
    <t>INE053F07645</t>
  </si>
  <si>
    <t>969SBI2024</t>
  </si>
  <si>
    <t>INE062A08074</t>
  </si>
  <si>
    <t>YES31DEC13</t>
  </si>
  <si>
    <t>Yes Bank Ltd.</t>
  </si>
  <si>
    <t>INE528G08261</t>
  </si>
  <si>
    <t>983HVPNL26</t>
  </si>
  <si>
    <t>INE535N08049</t>
  </si>
  <si>
    <t>880NABARD16</t>
  </si>
  <si>
    <t>National Bank for Agriculture and Rural Development</t>
  </si>
  <si>
    <t>INE261F09IJ6</t>
  </si>
  <si>
    <t>855IRFC29A</t>
  </si>
  <si>
    <t>INE053F07694</t>
  </si>
  <si>
    <t>855IRFC29B</t>
  </si>
  <si>
    <t>INE053F07702</t>
  </si>
  <si>
    <t>672IRFC2020</t>
  </si>
  <si>
    <t>INE053F09HL5</t>
  </si>
  <si>
    <t>670IRFC2020</t>
  </si>
  <si>
    <t>INE053F09GU8</t>
  </si>
  <si>
    <t>105TGDCL24</t>
  </si>
  <si>
    <t>Tamil Nadu Generation and Distribution Corporation Ltd</t>
  </si>
  <si>
    <t>INE340M08111</t>
  </si>
  <si>
    <t>819NTPC2024</t>
  </si>
  <si>
    <t>INE733E07JK7</t>
  </si>
  <si>
    <t>863NTPC2029</t>
  </si>
  <si>
    <t>INE733E07JL5</t>
  </si>
  <si>
    <t>861NTPC2034</t>
  </si>
  <si>
    <t>INE733E07JM3</t>
  </si>
  <si>
    <t>983HVPNL26A</t>
  </si>
  <si>
    <t>INE535N08056</t>
  </si>
  <si>
    <t>939MTNL2024</t>
  </si>
  <si>
    <t>Mahanagar Telephone Nigam Ltd</t>
  </si>
  <si>
    <t>INE153A08030</t>
  </si>
  <si>
    <t>839IFCI2024</t>
  </si>
  <si>
    <t>INE039A09PT1</t>
  </si>
  <si>
    <t>876IFCI2029</t>
  </si>
  <si>
    <t>INE039A09PU9</t>
  </si>
  <si>
    <t>985APSFC24</t>
  </si>
  <si>
    <t>INE695F09458</t>
  </si>
  <si>
    <t>US64BONDS</t>
  </si>
  <si>
    <t>6.75% US-64 TAX FREE BONDS 1-6</t>
  </si>
  <si>
    <t>INE189A07010</t>
  </si>
  <si>
    <t>930REC16I</t>
  </si>
  <si>
    <t xml:space="preserve">I </t>
  </si>
  <si>
    <t>INE020B08633</t>
  </si>
  <si>
    <t>928IOC16I</t>
  </si>
  <si>
    <t>949PFC16I</t>
  </si>
  <si>
    <t>INE134E08DX2</t>
  </si>
  <si>
    <t>Choose Scrip name</t>
  </si>
  <si>
    <t>Type first few letters of the scrip</t>
  </si>
  <si>
    <t>Wait a few moments!</t>
  </si>
  <si>
    <t>Step 5</t>
  </si>
  <si>
    <t>Check Type</t>
  </si>
  <si>
    <t>Col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</si>
</sst>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15" fontId="0" fillId="0" borderId="0" xfId="0" applyNumberFormat="1"/>
    <xf numFmtId="0" fontId="0" fillId="2" borderId="1" xfId="0" applyFill="1" applyBorder="1"/>
    <xf numFmtId="0" fontId="0" fillId="0" borderId="0" xfId="0" applyAlignment="1">
      <alignment horizontal="left"/>
    </xf>
    <xf numFmtId="0" fontId="0" fillId="0" borderId="0" xfId="0" applyFill="1"/>
    <xf numFmtId="14" fontId="0" fillId="0" borderId="0" xfId="0" applyNumberFormat="1" applyFill="1"/>
    <xf numFmtId="2" fontId="0" fillId="0" borderId="0" xfId="0" applyNumberFormat="1" applyFill="1"/>
    <xf numFmtId="0" fontId="0" fillId="3" borderId="0" xfId="0" applyFill="1"/>
    <xf numFmtId="0" fontId="0" fillId="3" borderId="0" xfId="0" applyFill="1" applyAlignment="1"/>
    <xf numFmtId="0" fontId="0" fillId="3" borderId="1" xfId="0" applyFill="1" applyBorder="1"/>
    <xf numFmtId="0" fontId="0" fillId="3" borderId="0" xfId="0" applyFill="1" applyAlignment="1">
      <alignment horizontal="left"/>
    </xf>
    <xf numFmtId="0" fontId="0" fillId="2" borderId="1" xfId="0" applyFill="1" applyBorder="1" applyAlignment="1">
      <alignment horizontal="center"/>
    </xf>
    <xf numFmtId="0" fontId="0" fillId="3" borderId="0" xfId="0" applyFill="1" applyBorder="1" applyAlignment="1"/>
    <xf numFmtId="0" fontId="0" fillId="3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4" borderId="1" xfId="0" applyFill="1" applyBorder="1"/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8</xdr:row>
      <xdr:rowOff>152400</xdr:rowOff>
    </xdr:from>
    <xdr:to>
      <xdr:col>2</xdr:col>
      <xdr:colOff>701040</xdr:colOff>
      <xdr:row>10</xdr:row>
      <xdr:rowOff>38100</xdr:rowOff>
    </xdr:to>
    <xdr:sp macro="[0]!niftyPE" textlink="">
      <xdr:nvSpPr>
        <xdr:cNvPr id="2" name="Rounded Rectangle 1"/>
        <xdr:cNvSpPr/>
      </xdr:nvSpPr>
      <xdr:spPr>
        <a:xfrm>
          <a:off x="1158240" y="1615440"/>
          <a:ext cx="1424940" cy="251460"/>
        </a:xfrm>
        <a:prstGeom prst="roundRect">
          <a:avLst/>
        </a:prstGeom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400"/>
            <a:t>Get Data!</a:t>
          </a:r>
          <a:endParaRPr lang="en-IN" sz="1400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A1:BA22002"/>
  <sheetViews>
    <sheetView tabSelected="1" zoomScale="115" zoomScaleNormal="115" workbookViewId="0">
      <selection activeCell="C1" sqref="C1"/>
    </sheetView>
  </sheetViews>
  <sheetFormatPr defaultRowHeight="14.4"/>
  <cols>
    <col min="1" max="1" width="6.6640625" customWidth="1"/>
    <col min="2" max="2" width="28" bestFit="1" customWidth="1"/>
    <col min="3" max="3" width="33.109375" customWidth="1"/>
    <col min="4" max="4" width="10.33203125" customWidth="1"/>
    <col min="7" max="7" width="8.88671875" customWidth="1"/>
    <col min="8" max="8" width="8.88671875" hidden="1" customWidth="1"/>
    <col min="9" max="9" width="10.21875" hidden="1" customWidth="1"/>
    <col min="10" max="11" width="3" hidden="1" customWidth="1"/>
    <col min="12" max="13" width="8.88671875" hidden="1" customWidth="1"/>
    <col min="14" max="14" width="16.5546875" hidden="1" customWidth="1"/>
    <col min="15" max="15" width="28.88671875" hidden="1" customWidth="1"/>
    <col min="16" max="16" width="8.88671875" hidden="1" customWidth="1"/>
    <col min="17" max="17" width="19.21875" hidden="1" customWidth="1"/>
    <col min="18" max="35" width="8.88671875" hidden="1" customWidth="1"/>
    <col min="36" max="36" width="9.77734375" hidden="1" customWidth="1"/>
    <col min="37" max="37" width="17.33203125" hidden="1" customWidth="1"/>
    <col min="38" max="38" width="98" hidden="1" customWidth="1"/>
    <col min="39" max="50" width="8.88671875" hidden="1" customWidth="1"/>
  </cols>
  <sheetData>
    <row r="1" spans="1:53">
      <c r="A1" s="7" t="s">
        <v>1</v>
      </c>
      <c r="B1" s="7" t="s">
        <v>56381</v>
      </c>
      <c r="C1" s="2" t="s">
        <v>56385</v>
      </c>
      <c r="D1" s="7" t="s">
        <v>56382</v>
      </c>
      <c r="E1" s="7"/>
      <c r="F1" s="7"/>
      <c r="G1" s="7"/>
      <c r="H1" s="7"/>
      <c r="I1" s="7"/>
      <c r="J1" s="7" t="str">
        <f>CONCATENATE(0,1)</f>
        <v>01</v>
      </c>
      <c r="K1" s="7" t="str">
        <f>CONCATENATE(0,1)</f>
        <v>01</v>
      </c>
      <c r="L1" s="7">
        <v>1979</v>
      </c>
      <c r="M1" s="7"/>
      <c r="N1" s="7" t="s">
        <v>47</v>
      </c>
      <c r="O1" s="7" t="s">
        <v>2</v>
      </c>
      <c r="P1" s="7" t="str">
        <f>INDEX(AJ2:AL22002,MATCH(C3,AL2:AL22002,0),2)</f>
        <v>COLGATE</v>
      </c>
      <c r="Q1" s="7"/>
      <c r="R1" s="7" t="s">
        <v>42</v>
      </c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 t="s">
        <v>111</v>
      </c>
      <c r="AK1" s="7" t="s">
        <v>112</v>
      </c>
      <c r="AL1" s="7" t="s">
        <v>113</v>
      </c>
      <c r="AM1" s="7" t="s">
        <v>114</v>
      </c>
      <c r="AN1" s="7" t="s">
        <v>115</v>
      </c>
      <c r="AO1" s="7" t="s">
        <v>116</v>
      </c>
      <c r="AP1" s="7" t="s">
        <v>117</v>
      </c>
      <c r="AQ1" s="7" t="s">
        <v>118</v>
      </c>
      <c r="AR1" s="7" t="s">
        <v>119</v>
      </c>
      <c r="AS1" s="7"/>
      <c r="AT1" s="7"/>
      <c r="AU1" s="7"/>
      <c r="AV1" s="7"/>
      <c r="AW1" s="7"/>
      <c r="AX1" s="7"/>
      <c r="AY1" s="7"/>
      <c r="AZ1" s="7"/>
      <c r="BA1" s="7"/>
    </row>
    <row r="2" spans="1:53">
      <c r="A2" s="7"/>
      <c r="B2" s="7"/>
      <c r="C2" s="7"/>
      <c r="D2" s="7"/>
      <c r="E2" s="7"/>
      <c r="F2" s="7"/>
      <c r="G2" s="7"/>
      <c r="H2" s="7"/>
      <c r="I2" s="7"/>
      <c r="J2" s="7" t="str">
        <f>CONCATENATE(0,2)</f>
        <v>02</v>
      </c>
      <c r="K2" s="7" t="str">
        <f>CONCATENATE(0,2)</f>
        <v>02</v>
      </c>
      <c r="L2" s="7">
        <f>L1+1</f>
        <v>1980</v>
      </c>
      <c r="M2" s="7"/>
      <c r="N2" s="7" t="s">
        <v>48</v>
      </c>
      <c r="O2" s="7" t="s">
        <v>3</v>
      </c>
      <c r="P2" s="7">
        <f>INDEX(AJ2:AL22002,MATCH(C3,AL2:AL22002,0),1)</f>
        <v>500830</v>
      </c>
      <c r="Q2" s="7"/>
      <c r="R2" s="7" t="s">
        <v>110</v>
      </c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>
        <f>IF(ISNUMBER(SEARCH($C$1,AL2)),MAX($AI$1:AI1)+1,0)</f>
        <v>0</v>
      </c>
      <c r="AJ2" s="7">
        <v>500002</v>
      </c>
      <c r="AK2" s="7" t="s">
        <v>120</v>
      </c>
      <c r="AL2" s="7" t="s">
        <v>121</v>
      </c>
      <c r="AM2" s="7" t="s">
        <v>122</v>
      </c>
      <c r="AN2" s="7" t="s">
        <v>123</v>
      </c>
      <c r="AO2" s="7">
        <v>2</v>
      </c>
      <c r="AP2" s="7" t="s">
        <v>124</v>
      </c>
      <c r="AQ2" s="7" t="s">
        <v>125</v>
      </c>
      <c r="AR2" s="7" t="s">
        <v>126</v>
      </c>
      <c r="AS2" s="7"/>
      <c r="AT2" s="9" t="str">
        <f>IFERROR(VLOOKUP(ROWS($AT$2:AT2),AI2:$AL$22500,4,0),"")</f>
        <v>INDIA GLYCOLS LTD.</v>
      </c>
      <c r="AU2" s="7"/>
      <c r="AV2" s="7"/>
      <c r="AW2" s="7"/>
      <c r="AX2" s="7"/>
      <c r="AY2" s="7"/>
      <c r="AZ2" s="7"/>
      <c r="BA2" s="7"/>
    </row>
    <row r="3" spans="1:53">
      <c r="A3" s="7" t="s">
        <v>37</v>
      </c>
      <c r="B3" s="7" t="s">
        <v>56380</v>
      </c>
      <c r="C3" s="2" t="s">
        <v>1613</v>
      </c>
      <c r="D3" s="9" t="s">
        <v>56384</v>
      </c>
      <c r="E3" s="21" t="str">
        <f>INDEX(AJ2:AR22002,MATCH(C3,AL2:AL22002,0),9)</f>
        <v>Equity</v>
      </c>
      <c r="F3" s="9" t="s">
        <v>114</v>
      </c>
      <c r="G3" s="21" t="str">
        <f>INDEX(AJ2:AR22002,MATCH(C3,AL2:AL22002,0),4)</f>
        <v>Active</v>
      </c>
      <c r="H3" s="7"/>
      <c r="I3" s="7"/>
      <c r="J3" s="7" t="str">
        <f>CONCATENATE(0,3)</f>
        <v>03</v>
      </c>
      <c r="K3" s="7" t="str">
        <f>CONCATENATE(0,3)</f>
        <v>03</v>
      </c>
      <c r="L3" s="7">
        <f t="shared" ref="L3:L66" si="0">L2+1</f>
        <v>1981</v>
      </c>
      <c r="M3" s="7"/>
      <c r="N3" s="7" t="s">
        <v>49</v>
      </c>
      <c r="O3" s="7" t="s">
        <v>4</v>
      </c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>
        <f>IF(ISNUMBER(SEARCH($C$1,AL3)),MAX($AI$1:AI2)+1,0)</f>
        <v>0</v>
      </c>
      <c r="AJ3" s="7">
        <v>500003</v>
      </c>
      <c r="AK3" s="7" t="s">
        <v>127</v>
      </c>
      <c r="AL3" s="7" t="s">
        <v>128</v>
      </c>
      <c r="AM3" s="7" t="s">
        <v>122</v>
      </c>
      <c r="AN3" s="7" t="s">
        <v>129</v>
      </c>
      <c r="AO3" s="7">
        <v>10</v>
      </c>
      <c r="AP3" s="7" t="s">
        <v>130</v>
      </c>
      <c r="AQ3" s="7" t="s">
        <v>131</v>
      </c>
      <c r="AR3" s="7" t="s">
        <v>126</v>
      </c>
      <c r="AS3" s="7"/>
      <c r="AT3" s="9" t="str">
        <f>IFERROR(VLOOKUP(ROWS($AT$2:AT3),AI3:$AL$22500,4,0),"")</f>
        <v>SAMTEL COLOR LTD.</v>
      </c>
      <c r="AU3" s="7"/>
      <c r="AV3" s="7"/>
      <c r="AW3" s="7"/>
      <c r="AX3" s="7"/>
      <c r="AY3" s="7"/>
      <c r="AZ3" s="7"/>
      <c r="BA3" s="7"/>
    </row>
    <row r="4" spans="1:53">
      <c r="A4" s="7"/>
      <c r="B4" s="7"/>
      <c r="D4" s="22" t="s">
        <v>44</v>
      </c>
      <c r="E4" s="23" t="s">
        <v>45</v>
      </c>
      <c r="F4" s="24" t="s">
        <v>46</v>
      </c>
      <c r="G4" s="7"/>
      <c r="H4" s="7"/>
      <c r="I4" s="7"/>
      <c r="J4" s="7" t="str">
        <f>CONCATENATE(0,4)</f>
        <v>04</v>
      </c>
      <c r="K4" s="7" t="str">
        <f>CONCATENATE(0,4)</f>
        <v>04</v>
      </c>
      <c r="L4" s="7">
        <f t="shared" si="0"/>
        <v>1982</v>
      </c>
      <c r="M4" s="7"/>
      <c r="N4" s="7" t="s">
        <v>5</v>
      </c>
      <c r="O4" s="7" t="s">
        <v>6</v>
      </c>
      <c r="P4" s="7"/>
      <c r="Q4" s="7"/>
      <c r="R4" s="7" t="str">
        <f>CONCATENATE("http://www.bseindia.com/stockinfo/stockprc2_excel.aspx?scripcd=",P2,"&amp;fromDate=",E5,"-",D5,"-",F5,"&amp;toDate=",E7,"-",D7,"-",F7,"&amp;OldDMY=D&amp;ScripName=",P1)</f>
        <v>http://www.bseindia.com/stockinfo/stockprc2_excel.aspx?scripcd=500830&amp;fromDate=01-01-1979&amp;toDate=07-26-2014&amp;OldDMY=D&amp;ScripName=COLGATE</v>
      </c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>
        <f>IF(ISNUMBER(SEARCH($C$1,AL4)),MAX($AI$1:AI3)+1,0)</f>
        <v>0</v>
      </c>
      <c r="AJ4" s="7">
        <v>500004</v>
      </c>
      <c r="AK4" s="7" t="s">
        <v>132</v>
      </c>
      <c r="AL4" s="7" t="s">
        <v>133</v>
      </c>
      <c r="AM4" s="7" t="s">
        <v>134</v>
      </c>
      <c r="AN4" s="7" t="s">
        <v>129</v>
      </c>
      <c r="AO4" s="7">
        <v>10</v>
      </c>
      <c r="AP4" s="7" t="s">
        <v>135</v>
      </c>
      <c r="AQ4" s="7"/>
      <c r="AR4" s="7" t="s">
        <v>126</v>
      </c>
      <c r="AS4" s="7"/>
      <c r="AT4" s="9" t="str">
        <f>IFERROR(VLOOKUP(ROWS($AT$2:AT4),AI4:$AL$22500,4,0),"")</f>
        <v>COLGATE-PALMOLIVE (INDIA) LTD.</v>
      </c>
      <c r="AU4" s="7"/>
      <c r="AV4" s="7"/>
      <c r="AW4" s="7"/>
      <c r="AX4" s="7"/>
      <c r="AY4" s="7"/>
      <c r="AZ4" s="7"/>
      <c r="BA4" s="7"/>
    </row>
    <row r="5" spans="1:53">
      <c r="A5" s="7" t="s">
        <v>39</v>
      </c>
      <c r="B5" s="8" t="s">
        <v>38</v>
      </c>
      <c r="C5" s="12"/>
      <c r="D5" s="14" t="s">
        <v>43</v>
      </c>
      <c r="E5" s="11" t="s">
        <v>43</v>
      </c>
      <c r="F5" s="15">
        <v>1979</v>
      </c>
      <c r="G5" s="7"/>
      <c r="H5" s="7"/>
      <c r="I5" s="7"/>
      <c r="J5" s="7" t="str">
        <f>CONCATENATE(0,5)</f>
        <v>05</v>
      </c>
      <c r="K5" s="7" t="str">
        <f>CONCATENATE(0,5)</f>
        <v>05</v>
      </c>
      <c r="L5" s="7">
        <f t="shared" si="0"/>
        <v>1983</v>
      </c>
      <c r="M5" s="7"/>
      <c r="N5" s="7" t="s">
        <v>7</v>
      </c>
      <c r="O5" s="7" t="s">
        <v>8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>
        <f>IF(ISNUMBER(SEARCH($C$1,AL5)),MAX($AI$1:AI4)+1,0)</f>
        <v>0</v>
      </c>
      <c r="AJ5" s="7">
        <v>500005</v>
      </c>
      <c r="AK5" s="7" t="s">
        <v>136</v>
      </c>
      <c r="AL5" s="7" t="s">
        <v>137</v>
      </c>
      <c r="AM5" s="7" t="s">
        <v>138</v>
      </c>
      <c r="AN5" s="7" t="s">
        <v>129</v>
      </c>
      <c r="AO5" s="7">
        <v>10</v>
      </c>
      <c r="AP5" s="7" t="s">
        <v>139</v>
      </c>
      <c r="AQ5" s="7" t="s">
        <v>140</v>
      </c>
      <c r="AR5" s="7" t="s">
        <v>126</v>
      </c>
      <c r="AS5" s="7"/>
      <c r="AT5" s="9" t="str">
        <f>IFERROR(VLOOKUP(ROWS($AT$2:AT5),AI5:$AL$22500,4,0),"")</f>
        <v>JAINEX AAMCOL LTD.</v>
      </c>
      <c r="AU5" s="7"/>
      <c r="AV5" s="7"/>
      <c r="AW5" s="7"/>
      <c r="AX5" s="7"/>
      <c r="AY5" s="7"/>
      <c r="AZ5" s="7"/>
      <c r="BA5" s="7"/>
    </row>
    <row r="6" spans="1:53">
      <c r="A6" s="7"/>
      <c r="B6" s="7"/>
      <c r="C6" s="7"/>
      <c r="D6" s="16" t="s">
        <v>44</v>
      </c>
      <c r="E6" s="13" t="s">
        <v>45</v>
      </c>
      <c r="F6" s="17" t="s">
        <v>46</v>
      </c>
      <c r="G6" s="7"/>
      <c r="H6" s="7"/>
      <c r="I6" s="7"/>
      <c r="J6" s="7" t="str">
        <f>CONCATENATE(0,6)</f>
        <v>06</v>
      </c>
      <c r="K6" s="7" t="str">
        <f>CONCATENATE(0,6)</f>
        <v>06</v>
      </c>
      <c r="L6" s="7">
        <f t="shared" si="0"/>
        <v>1984</v>
      </c>
      <c r="M6" s="7"/>
      <c r="N6" s="7" t="s">
        <v>9</v>
      </c>
      <c r="O6" s="7" t="s">
        <v>10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>
        <f>IF(ISNUMBER(SEARCH($C$1,AL6)),MAX($AI$1:AI5)+1,0)</f>
        <v>0</v>
      </c>
      <c r="AJ6" s="7">
        <v>500006</v>
      </c>
      <c r="AK6" s="7" t="s">
        <v>141</v>
      </c>
      <c r="AL6" s="7" t="s">
        <v>142</v>
      </c>
      <c r="AM6" s="7" t="s">
        <v>134</v>
      </c>
      <c r="AN6" s="7" t="s">
        <v>129</v>
      </c>
      <c r="AO6" s="7">
        <v>10</v>
      </c>
      <c r="AP6" s="7" t="s">
        <v>143</v>
      </c>
      <c r="AQ6" s="7"/>
      <c r="AR6" s="7" t="s">
        <v>126</v>
      </c>
      <c r="AS6" s="7"/>
      <c r="AT6" s="9" t="str">
        <f>IFERROR(VLOOKUP(ROWS($AT$2:AT6),AI6:$AL$22500,4,0),"")</f>
        <v>SATHE BISCUIT &amp;amp; CHOCOLATE CO.LTD.</v>
      </c>
      <c r="AU6" s="7"/>
      <c r="AV6" s="7"/>
      <c r="AW6" s="7"/>
      <c r="AX6" s="7"/>
      <c r="AY6" s="7"/>
      <c r="AZ6" s="7"/>
      <c r="BA6" s="7"/>
    </row>
    <row r="7" spans="1:53" ht="15" thickBot="1">
      <c r="A7" s="7" t="s">
        <v>41</v>
      </c>
      <c r="B7" s="7" t="s">
        <v>40</v>
      </c>
      <c r="C7" s="12"/>
      <c r="D7" s="18">
        <v>26</v>
      </c>
      <c r="E7" s="19" t="s">
        <v>101</v>
      </c>
      <c r="F7" s="20">
        <v>2014</v>
      </c>
      <c r="G7" s="7"/>
      <c r="H7" s="7"/>
      <c r="I7" s="7"/>
      <c r="J7" s="7" t="str">
        <f>CONCATENATE(0,7)</f>
        <v>07</v>
      </c>
      <c r="K7" s="7" t="str">
        <f>CONCATENATE(0,7)</f>
        <v>07</v>
      </c>
      <c r="L7" s="7">
        <f t="shared" si="0"/>
        <v>1985</v>
      </c>
      <c r="M7" s="7"/>
      <c r="N7" s="7" t="s">
        <v>29</v>
      </c>
      <c r="O7" s="7" t="s">
        <v>11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>
        <f>IF(ISNUMBER(SEARCH($C$1,AL7)),MAX($AI$1:AI6)+1,0)</f>
        <v>0</v>
      </c>
      <c r="AJ7" s="7">
        <v>500008</v>
      </c>
      <c r="AK7" s="7" t="s">
        <v>144</v>
      </c>
      <c r="AL7" s="7" t="s">
        <v>145</v>
      </c>
      <c r="AM7" s="7" t="s">
        <v>122</v>
      </c>
      <c r="AN7" s="7" t="s">
        <v>123</v>
      </c>
      <c r="AO7" s="7">
        <v>1</v>
      </c>
      <c r="AP7" s="7" t="s">
        <v>146</v>
      </c>
      <c r="AQ7" s="7" t="s">
        <v>147</v>
      </c>
      <c r="AR7" s="7" t="s">
        <v>126</v>
      </c>
      <c r="AS7" s="7"/>
      <c r="AT7" s="9" t="str">
        <f>IFERROR(VLOOKUP(ROWS($AT$2:AT7),AI7:$AL$22500,4,0),"")</f>
        <v>CRESCENT COLORCOAT SYSTEMS LTD.</v>
      </c>
      <c r="AU7" s="7"/>
      <c r="AV7" s="7"/>
      <c r="AW7" s="7"/>
      <c r="AX7" s="7"/>
      <c r="AY7" s="7"/>
      <c r="AZ7" s="7"/>
      <c r="BA7" s="7"/>
    </row>
    <row r="8" spans="1:53">
      <c r="A8" s="7"/>
      <c r="B8" s="7"/>
      <c r="C8" s="7"/>
      <c r="D8" s="7"/>
      <c r="E8" s="7"/>
      <c r="F8" s="7"/>
      <c r="G8" s="7"/>
      <c r="H8" s="7"/>
      <c r="I8" s="7"/>
      <c r="J8" s="7" t="str">
        <f>CONCATENATE(0,8)</f>
        <v>08</v>
      </c>
      <c r="K8" s="7" t="str">
        <f>CONCATENATE(0,8)</f>
        <v>08</v>
      </c>
      <c r="L8" s="7">
        <f t="shared" si="0"/>
        <v>1986</v>
      </c>
      <c r="M8" s="7"/>
      <c r="N8" s="7" t="s">
        <v>30</v>
      </c>
      <c r="O8" s="7" t="s">
        <v>12</v>
      </c>
      <c r="P8" s="7"/>
      <c r="Q8" s="7"/>
      <c r="R8" s="7" t="s">
        <v>66</v>
      </c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>
        <f>IF(ISNUMBER(SEARCH($C$1,AL8)),MAX($AI$1:AI7)+1,0)</f>
        <v>0</v>
      </c>
      <c r="AJ8" s="7">
        <v>500009</v>
      </c>
      <c r="AK8" s="7" t="s">
        <v>148</v>
      </c>
      <c r="AL8" s="7" t="s">
        <v>149</v>
      </c>
      <c r="AM8" s="7" t="s">
        <v>122</v>
      </c>
      <c r="AN8" s="7" t="s">
        <v>150</v>
      </c>
      <c r="AO8" s="7">
        <v>10</v>
      </c>
      <c r="AP8" s="7" t="s">
        <v>151</v>
      </c>
      <c r="AQ8" s="7" t="s">
        <v>152</v>
      </c>
      <c r="AR8" s="7" t="s">
        <v>126</v>
      </c>
      <c r="AS8" s="7"/>
      <c r="AT8" s="9" t="str">
        <f>IFERROR(VLOOKUP(ROWS($AT$2:AT8),AI8:$AL$22500,4,0),"")</f>
        <v>LOTUS CHOCOLATE CO.LTD.</v>
      </c>
      <c r="AU8" s="7"/>
      <c r="AV8" s="7"/>
      <c r="AW8" s="7"/>
      <c r="AX8" s="7"/>
      <c r="AY8" s="7"/>
      <c r="AZ8" s="7"/>
      <c r="BA8" s="7"/>
    </row>
    <row r="9" spans="1:53">
      <c r="A9" s="7"/>
      <c r="B9" s="7"/>
      <c r="C9" s="7"/>
      <c r="D9" s="7"/>
      <c r="E9" s="7"/>
      <c r="F9" s="7"/>
      <c r="G9" s="7"/>
      <c r="H9" s="7"/>
      <c r="I9" s="7"/>
      <c r="J9" s="7" t="str">
        <f>CONCATENATE(0,9)</f>
        <v>09</v>
      </c>
      <c r="K9" s="7" t="str">
        <f>CONCATENATE(0,9)</f>
        <v>09</v>
      </c>
      <c r="L9" s="7">
        <f t="shared" si="0"/>
        <v>1987</v>
      </c>
      <c r="M9" s="7"/>
      <c r="N9" s="7" t="s">
        <v>50</v>
      </c>
      <c r="O9" s="7" t="s">
        <v>13</v>
      </c>
      <c r="P9" s="7"/>
      <c r="Q9" s="7"/>
      <c r="R9" s="7" t="s">
        <v>67</v>
      </c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>
        <f>IF(ISNUMBER(SEARCH($C$1,AL9)),MAX($AI$1:AI8)+1,0)</f>
        <v>0</v>
      </c>
      <c r="AJ9" s="7">
        <v>500010</v>
      </c>
      <c r="AK9" s="7" t="s">
        <v>153</v>
      </c>
      <c r="AL9" s="7" t="s">
        <v>154</v>
      </c>
      <c r="AM9" s="7" t="s">
        <v>122</v>
      </c>
      <c r="AN9" s="7" t="s">
        <v>123</v>
      </c>
      <c r="AO9" s="7">
        <v>2</v>
      </c>
      <c r="AP9" s="7" t="s">
        <v>155</v>
      </c>
      <c r="AQ9" s="7" t="s">
        <v>156</v>
      </c>
      <c r="AR9" s="7" t="s">
        <v>126</v>
      </c>
      <c r="AS9" s="7"/>
      <c r="AT9" s="9" t="str">
        <f>IFERROR(VLOOKUP(ROWS($AT$2:AT9),AI9:$AL$22500,4,0),"")</f>
        <v>MAGNA COLORS LTD.</v>
      </c>
      <c r="AU9" s="7"/>
      <c r="AV9" s="7"/>
      <c r="AW9" s="7"/>
      <c r="AX9" s="7"/>
      <c r="AY9" s="7"/>
      <c r="AZ9" s="7"/>
      <c r="BA9" s="7"/>
    </row>
    <row r="10" spans="1:53">
      <c r="A10" s="7" t="s">
        <v>56383</v>
      </c>
      <c r="B10" s="7"/>
      <c r="C10" s="7"/>
      <c r="D10" s="7"/>
      <c r="E10" s="7"/>
      <c r="F10" s="7"/>
      <c r="G10" s="7"/>
      <c r="H10" s="7"/>
      <c r="I10" s="7"/>
      <c r="J10" s="10">
        <v>10</v>
      </c>
      <c r="K10" s="10">
        <v>10</v>
      </c>
      <c r="L10" s="7">
        <f t="shared" si="0"/>
        <v>1988</v>
      </c>
      <c r="M10" s="7"/>
      <c r="N10" s="7" t="s">
        <v>31</v>
      </c>
      <c r="O10" s="7" t="s">
        <v>14</v>
      </c>
      <c r="P10" s="7"/>
      <c r="Q10" s="7"/>
      <c r="R10" s="7" t="s">
        <v>68</v>
      </c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>
        <f>IF(ISNUMBER(SEARCH($C$1,AL10)),MAX($AI$1:AI9)+1,0)</f>
        <v>0</v>
      </c>
      <c r="AJ10" s="7">
        <v>500011</v>
      </c>
      <c r="AK10" s="7" t="s">
        <v>157</v>
      </c>
      <c r="AL10" s="7" t="s">
        <v>158</v>
      </c>
      <c r="AM10" s="7" t="s">
        <v>134</v>
      </c>
      <c r="AN10" s="7" t="s">
        <v>159</v>
      </c>
      <c r="AO10" s="7">
        <v>10</v>
      </c>
      <c r="AP10" s="7" t="s">
        <v>160</v>
      </c>
      <c r="AQ10" s="7"/>
      <c r="AR10" s="7" t="s">
        <v>126</v>
      </c>
      <c r="AS10" s="7"/>
      <c r="AT10" s="9" t="str">
        <f>IFERROR(VLOOKUP(ROWS($AT$2:AT10),AI10:$AL$22500,4,0),"")</f>
        <v>PRICOL LTD.</v>
      </c>
      <c r="AU10" s="7"/>
      <c r="AV10" s="7"/>
      <c r="AW10" s="7"/>
      <c r="AX10" s="7"/>
      <c r="AY10" s="7"/>
      <c r="AZ10" s="7"/>
      <c r="BA10" s="7"/>
    </row>
    <row r="11" spans="1:53">
      <c r="A11" s="7"/>
      <c r="B11" s="7"/>
      <c r="C11" s="7"/>
      <c r="D11" s="7"/>
      <c r="E11" s="7"/>
      <c r="F11" s="7"/>
      <c r="G11" s="7"/>
      <c r="H11" s="7"/>
      <c r="I11" s="7"/>
      <c r="J11" s="10">
        <v>11</v>
      </c>
      <c r="K11" s="10">
        <v>11</v>
      </c>
      <c r="L11" s="7">
        <f t="shared" si="0"/>
        <v>1989</v>
      </c>
      <c r="M11" s="7"/>
      <c r="N11" s="7" t="s">
        <v>32</v>
      </c>
      <c r="O11" s="7" t="s">
        <v>15</v>
      </c>
      <c r="P11" s="7"/>
      <c r="Q11" s="7"/>
      <c r="R11" s="7" t="s">
        <v>69</v>
      </c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>
        <f>IF(ISNUMBER(SEARCH($C$1,AL11)),MAX($AI$1:AI10)+1,0)</f>
        <v>0</v>
      </c>
      <c r="AJ11" s="7">
        <v>500012</v>
      </c>
      <c r="AK11" s="7" t="s">
        <v>161</v>
      </c>
      <c r="AL11" s="7" t="s">
        <v>162</v>
      </c>
      <c r="AM11" s="7" t="s">
        <v>122</v>
      </c>
      <c r="AN11" s="7" t="s">
        <v>129</v>
      </c>
      <c r="AO11" s="7">
        <v>10</v>
      </c>
      <c r="AP11" s="7" t="s">
        <v>163</v>
      </c>
      <c r="AQ11" s="7" t="s">
        <v>164</v>
      </c>
      <c r="AR11" s="7" t="s">
        <v>126</v>
      </c>
      <c r="AS11" s="7"/>
      <c r="AT11" s="9" t="str">
        <f>IFERROR(VLOOKUP(ROWS($AT$2:AT11),AI11:$AL$22500,4,0),"")</f>
        <v>MULTICOLOUR OFFSET LTD.</v>
      </c>
      <c r="AU11" s="7"/>
      <c r="AV11" s="7"/>
      <c r="AW11" s="7"/>
      <c r="AX11" s="7"/>
      <c r="AY11" s="7"/>
      <c r="AZ11" s="7"/>
      <c r="BA11" s="7"/>
    </row>
    <row r="12" spans="1:53">
      <c r="A12" s="7"/>
      <c r="B12" s="7"/>
      <c r="C12" s="7"/>
      <c r="D12" s="7"/>
      <c r="E12" s="7"/>
      <c r="F12" s="7"/>
      <c r="G12" s="7"/>
      <c r="H12" s="7"/>
      <c r="I12" s="7"/>
      <c r="J12" s="10">
        <v>12</v>
      </c>
      <c r="K12" s="10">
        <v>12</v>
      </c>
      <c r="L12" s="7">
        <f t="shared" si="0"/>
        <v>1990</v>
      </c>
      <c r="M12" s="7"/>
      <c r="N12" s="7" t="s">
        <v>33</v>
      </c>
      <c r="O12" s="7" t="s">
        <v>16</v>
      </c>
      <c r="P12" s="7"/>
      <c r="Q12" s="7"/>
      <c r="R12" s="7" t="s">
        <v>70</v>
      </c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>
        <f>IF(ISNUMBER(SEARCH($C$1,AL12)),MAX($AI$1:AI11)+1,0)</f>
        <v>0</v>
      </c>
      <c r="AJ12" s="7">
        <v>500013</v>
      </c>
      <c r="AK12" s="7" t="s">
        <v>165</v>
      </c>
      <c r="AL12" s="7" t="s">
        <v>166</v>
      </c>
      <c r="AM12" s="7" t="s">
        <v>122</v>
      </c>
      <c r="AN12" s="7" t="s">
        <v>129</v>
      </c>
      <c r="AO12" s="7">
        <v>5</v>
      </c>
      <c r="AP12" s="7" t="s">
        <v>167</v>
      </c>
      <c r="AQ12" s="7" t="s">
        <v>168</v>
      </c>
      <c r="AR12" s="7" t="s">
        <v>126</v>
      </c>
      <c r="AS12" s="7"/>
      <c r="AT12" s="9" t="str">
        <f>IFERROR(VLOOKUP(ROWS($AT$2:AT12),AI12:$AL$22500,4,0),"")</f>
        <v>BAGADIA COLOURCHEM LTD.</v>
      </c>
      <c r="AU12" s="7"/>
      <c r="AV12" s="7"/>
      <c r="AW12" s="7"/>
      <c r="AX12" s="7"/>
      <c r="AY12" s="7"/>
      <c r="AZ12" s="7"/>
      <c r="BA12" s="7"/>
    </row>
    <row r="13" spans="1:53">
      <c r="A13" s="7"/>
      <c r="B13" s="7"/>
      <c r="C13" s="7"/>
      <c r="D13" s="7"/>
      <c r="E13" s="7"/>
      <c r="F13" s="7"/>
      <c r="G13" s="7"/>
      <c r="H13" s="7"/>
      <c r="I13" s="7"/>
      <c r="J13" s="7"/>
      <c r="K13" s="10">
        <f>K12+1</f>
        <v>13</v>
      </c>
      <c r="L13" s="7">
        <f t="shared" si="0"/>
        <v>1991</v>
      </c>
      <c r="M13" s="7"/>
      <c r="N13" s="7" t="s">
        <v>34</v>
      </c>
      <c r="O13" s="7" t="s">
        <v>17</v>
      </c>
      <c r="P13" s="7"/>
      <c r="Q13" s="7"/>
      <c r="R13" s="7" t="s">
        <v>71</v>
      </c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>
        <f>IF(ISNUMBER(SEARCH($C$1,AL13)),MAX($AI$1:AI12)+1,0)</f>
        <v>0</v>
      </c>
      <c r="AJ13" s="7">
        <v>500014</v>
      </c>
      <c r="AK13" s="7" t="s">
        <v>169</v>
      </c>
      <c r="AL13" s="7" t="s">
        <v>170</v>
      </c>
      <c r="AM13" s="7" t="s">
        <v>122</v>
      </c>
      <c r="AN13" s="7" t="s">
        <v>150</v>
      </c>
      <c r="AO13" s="7">
        <v>10</v>
      </c>
      <c r="AP13" s="7" t="s">
        <v>171</v>
      </c>
      <c r="AQ13" s="7" t="s">
        <v>172</v>
      </c>
      <c r="AR13" s="7" t="s">
        <v>126</v>
      </c>
      <c r="AS13" s="7"/>
      <c r="AT13" s="9" t="str">
        <f>IFERROR(VLOOKUP(ROWS($AT$2:AT13),AI13:$AL$22500,4,0),"")</f>
        <v>COLINZ LABORATORIES LTD.</v>
      </c>
      <c r="AU13" s="7"/>
      <c r="AV13" s="7"/>
      <c r="AW13" s="7"/>
      <c r="AX13" s="7"/>
      <c r="AY13" s="7"/>
      <c r="AZ13" s="7"/>
      <c r="BA13" s="7"/>
    </row>
    <row r="14" spans="1:53">
      <c r="A14" s="7"/>
      <c r="B14" s="7"/>
      <c r="C14" s="7"/>
      <c r="D14" s="7"/>
      <c r="E14" s="7"/>
      <c r="F14" s="7"/>
      <c r="G14" s="7"/>
      <c r="H14" s="7"/>
      <c r="I14" s="7"/>
      <c r="J14" s="7"/>
      <c r="K14" s="10">
        <f t="shared" ref="K14:K31" si="1">K13+1</f>
        <v>14</v>
      </c>
      <c r="L14" s="7">
        <f t="shared" si="0"/>
        <v>1992</v>
      </c>
      <c r="M14" s="7"/>
      <c r="N14" s="7" t="s">
        <v>35</v>
      </c>
      <c r="O14" s="7" t="s">
        <v>18</v>
      </c>
      <c r="P14" s="7"/>
      <c r="Q14" s="7"/>
      <c r="R14" s="7" t="s">
        <v>72</v>
      </c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>
        <f>IF(ISNUMBER(SEARCH($C$1,AL14)),MAX($AI$1:AI13)+1,0)</f>
        <v>0</v>
      </c>
      <c r="AJ14" s="7">
        <v>500015</v>
      </c>
      <c r="AK14" s="7" t="s">
        <v>173</v>
      </c>
      <c r="AL14" s="7" t="s">
        <v>174</v>
      </c>
      <c r="AM14" s="7" t="s">
        <v>134</v>
      </c>
      <c r="AN14" s="7" t="s">
        <v>129</v>
      </c>
      <c r="AO14" s="7">
        <v>10</v>
      </c>
      <c r="AP14" s="7" t="s">
        <v>175</v>
      </c>
      <c r="AQ14" s="7"/>
      <c r="AR14" s="7" t="s">
        <v>126</v>
      </c>
      <c r="AS14" s="7"/>
      <c r="AT14" s="9" t="str">
        <f>IFERROR(VLOOKUP(ROWS($AT$2:AT14),AI14:$AL$22500,4,0),"")</f>
        <v>LINCOLN PHARMACEUTICALS LTD.</v>
      </c>
      <c r="AU14" s="7"/>
      <c r="AV14" s="7"/>
      <c r="AW14" s="7"/>
      <c r="AX14" s="7"/>
      <c r="AY14" s="7"/>
      <c r="AZ14" s="7"/>
      <c r="BA14" s="7"/>
    </row>
    <row r="15" spans="1:53">
      <c r="A15" s="7"/>
      <c r="B15" s="7"/>
      <c r="C15" s="7"/>
      <c r="D15" s="7"/>
      <c r="E15" s="7"/>
      <c r="F15" s="7"/>
      <c r="G15" s="7"/>
      <c r="H15" s="7"/>
      <c r="I15" s="7"/>
      <c r="J15" s="7"/>
      <c r="K15" s="10">
        <f t="shared" si="1"/>
        <v>15</v>
      </c>
      <c r="L15" s="7">
        <f t="shared" si="0"/>
        <v>1993</v>
      </c>
      <c r="M15" s="7"/>
      <c r="N15" s="7" t="s">
        <v>51</v>
      </c>
      <c r="O15" s="7" t="s">
        <v>19</v>
      </c>
      <c r="P15" s="7"/>
      <c r="Q15" s="7"/>
      <c r="R15" s="7" t="s">
        <v>72</v>
      </c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>
        <f>IF(ISNUMBER(SEARCH($C$1,AL15)),MAX($AI$1:AI14)+1,0)</f>
        <v>0</v>
      </c>
      <c r="AJ15" s="7">
        <v>500016</v>
      </c>
      <c r="AK15" s="7" t="s">
        <v>176</v>
      </c>
      <c r="AL15" s="7" t="s">
        <v>177</v>
      </c>
      <c r="AM15" s="7" t="s">
        <v>138</v>
      </c>
      <c r="AN15" s="7" t="s">
        <v>159</v>
      </c>
      <c r="AO15" s="7">
        <v>10</v>
      </c>
      <c r="AP15" s="7" t="s">
        <v>178</v>
      </c>
      <c r="AQ15" s="7" t="s">
        <v>179</v>
      </c>
      <c r="AR15" s="7" t="s">
        <v>126</v>
      </c>
      <c r="AS15" s="7"/>
      <c r="AT15" s="9" t="str">
        <f>IFERROR(VLOOKUP(ROWS($AT$2:AT15),AI15:$AL$22500,4,0),"")</f>
        <v>COLOR CHIPS (INDIA) LTD.</v>
      </c>
      <c r="AU15" s="7"/>
      <c r="AV15" s="7"/>
      <c r="AW15" s="7"/>
      <c r="AX15" s="7"/>
      <c r="AY15" s="7"/>
      <c r="AZ15" s="7"/>
      <c r="BA15" s="7"/>
    </row>
    <row r="16" spans="1:53">
      <c r="A16" s="7"/>
      <c r="B16" s="7"/>
      <c r="C16" s="7"/>
      <c r="D16" s="7"/>
      <c r="E16" s="7"/>
      <c r="F16" s="7"/>
      <c r="G16" s="7"/>
      <c r="H16" s="7"/>
      <c r="I16" s="7"/>
      <c r="J16" s="7"/>
      <c r="K16" s="10">
        <f t="shared" si="1"/>
        <v>16</v>
      </c>
      <c r="L16" s="7">
        <f t="shared" si="0"/>
        <v>1994</v>
      </c>
      <c r="M16" s="7"/>
      <c r="N16" s="7" t="s">
        <v>52</v>
      </c>
      <c r="O16" s="7" t="s">
        <v>20</v>
      </c>
      <c r="P16" s="7"/>
      <c r="Q16" s="7"/>
      <c r="R16" s="7" t="s">
        <v>73</v>
      </c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>
        <f>IF(ISNUMBER(SEARCH($C$1,AL16)),MAX($AI$1:AI15)+1,0)</f>
        <v>0</v>
      </c>
      <c r="AJ16" s="7">
        <v>500018</v>
      </c>
      <c r="AK16" s="7" t="s">
        <v>180</v>
      </c>
      <c r="AL16" s="7" t="s">
        <v>181</v>
      </c>
      <c r="AM16" s="7" t="s">
        <v>134</v>
      </c>
      <c r="AN16" s="7" t="s">
        <v>129</v>
      </c>
      <c r="AO16" s="7">
        <v>10</v>
      </c>
      <c r="AP16" s="7" t="s">
        <v>182</v>
      </c>
      <c r="AQ16" s="7"/>
      <c r="AR16" s="7" t="s">
        <v>126</v>
      </c>
      <c r="AS16" s="7"/>
      <c r="AT16" s="9" t="str">
        <f>IFERROR(VLOOKUP(ROWS($AT$2:AT16),AI16:$AL$22500,4,0),"")</f>
        <v>NCL SECCOLAR LTD.</v>
      </c>
      <c r="AU16" s="7"/>
      <c r="AV16" s="7"/>
      <c r="AW16" s="7"/>
      <c r="AX16" s="7"/>
      <c r="AY16" s="7"/>
      <c r="AZ16" s="7"/>
      <c r="BA16" s="7"/>
    </row>
    <row r="17" spans="1:46">
      <c r="A17" s="7"/>
      <c r="B17" s="7"/>
      <c r="C17" s="7"/>
      <c r="D17" s="7"/>
      <c r="E17" s="7"/>
      <c r="F17" s="7"/>
      <c r="K17" s="3">
        <f t="shared" si="1"/>
        <v>17</v>
      </c>
      <c r="L17">
        <f t="shared" si="0"/>
        <v>1995</v>
      </c>
      <c r="N17" t="s">
        <v>53</v>
      </c>
      <c r="O17" t="s">
        <v>21</v>
      </c>
      <c r="R17" t="s">
        <v>74</v>
      </c>
      <c r="AD17" s="7"/>
      <c r="AE17" s="7"/>
      <c r="AF17" s="7"/>
      <c r="AG17" s="7"/>
      <c r="AH17" s="7"/>
      <c r="AI17" s="7">
        <f>IF(ISNUMBER(SEARCH($C$1,AL17)),MAX($AI$1:AI16)+1,0)</f>
        <v>0</v>
      </c>
      <c r="AJ17">
        <v>500019</v>
      </c>
      <c r="AK17" t="s">
        <v>183</v>
      </c>
      <c r="AL17" t="s">
        <v>184</v>
      </c>
      <c r="AM17" t="s">
        <v>134</v>
      </c>
      <c r="AN17" t="s">
        <v>129</v>
      </c>
      <c r="AO17">
        <v>10</v>
      </c>
      <c r="AP17" t="s">
        <v>185</v>
      </c>
      <c r="AQ17" t="s">
        <v>186</v>
      </c>
      <c r="AR17" t="s">
        <v>126</v>
      </c>
      <c r="AS17" s="7"/>
      <c r="AT17" s="9" t="str">
        <f>IFERROR(VLOOKUP(ROWS($AT$2:AT17),AI17:$AL$22500,4,0),"")</f>
        <v>STRIDES ARCOLAB LTD.</v>
      </c>
    </row>
    <row r="18" spans="1:46">
      <c r="A18" s="7"/>
      <c r="B18" s="7"/>
      <c r="C18" s="7"/>
      <c r="D18" s="7"/>
      <c r="E18" s="7"/>
      <c r="F18" s="7"/>
      <c r="K18" s="3">
        <f t="shared" si="1"/>
        <v>18</v>
      </c>
      <c r="L18">
        <f t="shared" si="0"/>
        <v>1996</v>
      </c>
      <c r="N18" t="s">
        <v>54</v>
      </c>
      <c r="O18" t="s">
        <v>22</v>
      </c>
      <c r="R18" t="s">
        <v>75</v>
      </c>
      <c r="AD18" s="7"/>
      <c r="AE18" s="7"/>
      <c r="AF18" s="7"/>
      <c r="AG18" s="7"/>
      <c r="AH18" s="7"/>
      <c r="AI18" s="7">
        <f>IF(ISNUMBER(SEARCH($C$1,AL18)),MAX($AI$1:AI17)+1,0)</f>
        <v>0</v>
      </c>
      <c r="AJ18">
        <v>500020</v>
      </c>
      <c r="AK18" t="s">
        <v>187</v>
      </c>
      <c r="AL18" t="s">
        <v>188</v>
      </c>
      <c r="AM18" t="s">
        <v>122</v>
      </c>
      <c r="AN18" t="s">
        <v>129</v>
      </c>
      <c r="AO18">
        <v>2</v>
      </c>
      <c r="AP18" t="s">
        <v>189</v>
      </c>
      <c r="AQ18" t="s">
        <v>190</v>
      </c>
      <c r="AR18" t="s">
        <v>126</v>
      </c>
      <c r="AS18" s="7"/>
      <c r="AT18" s="9" t="str">
        <f>IFERROR(VLOOKUP(ROWS($AT$2:AT18),AI18:$AL$22500,4,0),"")</f>
        <v>FRESENIUS KABI ONCOLOGY LTD.</v>
      </c>
    </row>
    <row r="19" spans="1:46">
      <c r="A19" s="7"/>
      <c r="B19" s="7"/>
      <c r="C19" s="7"/>
      <c r="D19" s="7"/>
      <c r="E19" s="7"/>
      <c r="F19" s="7"/>
      <c r="K19" s="3">
        <f t="shared" si="1"/>
        <v>19</v>
      </c>
      <c r="L19">
        <f t="shared" si="0"/>
        <v>1997</v>
      </c>
      <c r="N19" t="s">
        <v>55</v>
      </c>
      <c r="O19" t="s">
        <v>23</v>
      </c>
      <c r="R19" t="s">
        <v>76</v>
      </c>
      <c r="AD19" s="7"/>
      <c r="AE19" s="7"/>
      <c r="AF19" s="7"/>
      <c r="AG19" s="7"/>
      <c r="AH19" s="7"/>
      <c r="AI19" s="7">
        <f>IF(ISNUMBER(SEARCH($C$1,AL19)),MAX($AI$1:AI18)+1,0)</f>
        <v>0</v>
      </c>
      <c r="AJ19">
        <v>500021</v>
      </c>
      <c r="AK19" t="s">
        <v>191</v>
      </c>
      <c r="AL19" t="s">
        <v>192</v>
      </c>
      <c r="AM19" t="s">
        <v>134</v>
      </c>
      <c r="AN19" t="s">
        <v>159</v>
      </c>
      <c r="AO19">
        <v>10</v>
      </c>
      <c r="AP19" t="s">
        <v>160</v>
      </c>
      <c r="AR19" t="s">
        <v>126</v>
      </c>
      <c r="AS19" s="7"/>
      <c r="AT19" s="9" t="str">
        <f>IFERROR(VLOOKUP(ROWS($AT$2:AT19),AI19:$AL$22500,4,0),"")</f>
        <v>ASAHI SONGWON COLORS LTD.</v>
      </c>
    </row>
    <row r="20" spans="1:46">
      <c r="K20" s="3">
        <f t="shared" si="1"/>
        <v>20</v>
      </c>
      <c r="L20">
        <f t="shared" si="0"/>
        <v>1998</v>
      </c>
      <c r="N20" t="s">
        <v>36</v>
      </c>
      <c r="O20" t="s">
        <v>24</v>
      </c>
      <c r="R20" t="s">
        <v>77</v>
      </c>
      <c r="AI20" s="7">
        <f>IF(ISNUMBER(SEARCH($C$1,AL20)),MAX($AI$1:AI19)+1,0)</f>
        <v>0</v>
      </c>
      <c r="AJ20">
        <v>500023</v>
      </c>
      <c r="AK20" t="s">
        <v>193</v>
      </c>
      <c r="AL20" t="s">
        <v>194</v>
      </c>
      <c r="AM20" t="s">
        <v>122</v>
      </c>
      <c r="AN20" t="s">
        <v>129</v>
      </c>
      <c r="AO20">
        <v>10</v>
      </c>
      <c r="AP20" t="s">
        <v>195</v>
      </c>
      <c r="AQ20" t="s">
        <v>179</v>
      </c>
      <c r="AR20" t="s">
        <v>126</v>
      </c>
      <c r="AT20" s="9" t="str">
        <f>IFERROR(VLOOKUP(ROWS($AT$2:AT20),AI20:$AL$22500,4,0),"")</f>
        <v>DECOLIGHT CERAMICS LTD.</v>
      </c>
    </row>
    <row r="21" spans="1:46">
      <c r="K21" s="3">
        <f t="shared" si="1"/>
        <v>21</v>
      </c>
      <c r="L21">
        <f t="shared" si="0"/>
        <v>1999</v>
      </c>
      <c r="N21" t="s">
        <v>56</v>
      </c>
      <c r="O21" t="s">
        <v>25</v>
      </c>
      <c r="R21" t="s">
        <v>78</v>
      </c>
      <c r="AI21" s="7">
        <f>IF(ISNUMBER(SEARCH($C$1,AL21)),MAX($AI$1:AI20)+1,0)</f>
        <v>0</v>
      </c>
      <c r="AJ21">
        <v>500024</v>
      </c>
      <c r="AK21" t="s">
        <v>196</v>
      </c>
      <c r="AL21" t="s">
        <v>197</v>
      </c>
      <c r="AM21" t="s">
        <v>122</v>
      </c>
      <c r="AN21" t="s">
        <v>129</v>
      </c>
      <c r="AO21">
        <v>1</v>
      </c>
      <c r="AP21" t="s">
        <v>198</v>
      </c>
      <c r="AQ21" t="s">
        <v>199</v>
      </c>
      <c r="AR21" t="s">
        <v>126</v>
      </c>
      <c r="AT21" s="9" t="str">
        <f>IFERROR(VLOOKUP(ROWS($AT$2:AT21),AI21:$AL$22500,4,0),"")</f>
        <v>Karnimata Cold Storage Ltd</v>
      </c>
    </row>
    <row r="22" spans="1:46">
      <c r="K22" s="3">
        <f t="shared" si="1"/>
        <v>22</v>
      </c>
      <c r="L22">
        <f t="shared" si="0"/>
        <v>2000</v>
      </c>
      <c r="N22" t="s">
        <v>57</v>
      </c>
      <c r="O22" t="s">
        <v>26</v>
      </c>
      <c r="R22" t="s">
        <v>79</v>
      </c>
      <c r="AI22" s="7">
        <f>IF(ISNUMBER(SEARCH($C$1,AL22)),MAX($AI$1:AI21)+1,0)</f>
        <v>0</v>
      </c>
      <c r="AJ22">
        <v>500025</v>
      </c>
      <c r="AK22" t="s">
        <v>200</v>
      </c>
      <c r="AL22" t="s">
        <v>201</v>
      </c>
      <c r="AM22" t="s">
        <v>138</v>
      </c>
      <c r="AN22" t="s">
        <v>129</v>
      </c>
      <c r="AO22">
        <v>10</v>
      </c>
      <c r="AP22" t="s">
        <v>202</v>
      </c>
      <c r="AQ22" t="s">
        <v>199</v>
      </c>
      <c r="AR22" t="s">
        <v>126</v>
      </c>
      <c r="AT22" s="9" t="str">
        <f>IFERROR(VLOOKUP(ROWS($AT$2:AT22),AI22:$AL$22500,4,0),"")</f>
        <v>Stride Arcolab Ltd</v>
      </c>
    </row>
    <row r="23" spans="1:46">
      <c r="K23" s="3">
        <f t="shared" si="1"/>
        <v>23</v>
      </c>
      <c r="L23">
        <f t="shared" si="0"/>
        <v>2001</v>
      </c>
      <c r="N23" t="s">
        <v>58</v>
      </c>
      <c r="O23" t="s">
        <v>27</v>
      </c>
      <c r="R23" t="s">
        <v>80</v>
      </c>
      <c r="AI23" s="7">
        <f>IF(ISNUMBER(SEARCH($C$1,AL23)),MAX($AI$1:AI22)+1,0)</f>
        <v>0</v>
      </c>
      <c r="AJ23">
        <v>500026</v>
      </c>
      <c r="AK23" t="s">
        <v>203</v>
      </c>
      <c r="AL23" t="s">
        <v>204</v>
      </c>
      <c r="AM23" t="s">
        <v>134</v>
      </c>
      <c r="AN23" t="s">
        <v>159</v>
      </c>
      <c r="AO23">
        <v>10</v>
      </c>
      <c r="AP23" t="s">
        <v>160</v>
      </c>
      <c r="AR23" t="s">
        <v>126</v>
      </c>
      <c r="AT23" s="9" t="str">
        <f>IFERROR(VLOOKUP(ROWS($AT$2:AT23),AI23:$AL$22500,4,0),"")</f>
        <v>AAMCOL TL PR</v>
      </c>
    </row>
    <row r="24" spans="1:46">
      <c r="K24" s="3">
        <f t="shared" si="1"/>
        <v>24</v>
      </c>
      <c r="L24">
        <f t="shared" si="0"/>
        <v>2002</v>
      </c>
      <c r="N24" t="s">
        <v>59</v>
      </c>
      <c r="O24" t="s">
        <v>28</v>
      </c>
      <c r="R24" t="s">
        <v>81</v>
      </c>
      <c r="AI24" s="7">
        <f>IF(ISNUMBER(SEARCH($C$1,AL24)),MAX($AI$1:AI23)+1,0)</f>
        <v>0</v>
      </c>
      <c r="AJ24">
        <v>500027</v>
      </c>
      <c r="AK24" t="s">
        <v>205</v>
      </c>
      <c r="AL24" t="s">
        <v>206</v>
      </c>
      <c r="AM24" t="s">
        <v>122</v>
      </c>
      <c r="AN24" t="s">
        <v>129</v>
      </c>
      <c r="AO24">
        <v>10</v>
      </c>
      <c r="AP24" t="s">
        <v>207</v>
      </c>
      <c r="AQ24" t="s">
        <v>208</v>
      </c>
      <c r="AR24" t="s">
        <v>126</v>
      </c>
      <c r="AT24" s="9" t="str">
        <f>IFERROR(VLOOKUP(ROWS($AT$2:AT24),AI24:$AL$22500,4,0),"")</f>
        <v>DERCO COLING</v>
      </c>
    </row>
    <row r="25" spans="1:46">
      <c r="K25" s="3">
        <f t="shared" si="1"/>
        <v>25</v>
      </c>
      <c r="L25">
        <f t="shared" si="0"/>
        <v>2003</v>
      </c>
      <c r="N25" t="s">
        <v>61</v>
      </c>
      <c r="O25" t="s">
        <v>60</v>
      </c>
      <c r="R25" t="s">
        <v>82</v>
      </c>
      <c r="AI25" s="7">
        <f>IF(ISNUMBER(SEARCH($C$1,AL25)),MAX($AI$1:AI24)+1,0)</f>
        <v>0</v>
      </c>
      <c r="AJ25">
        <v>500028</v>
      </c>
      <c r="AK25" t="s">
        <v>209</v>
      </c>
      <c r="AL25" t="s">
        <v>210</v>
      </c>
      <c r="AM25" t="s">
        <v>122</v>
      </c>
      <c r="AN25" t="s">
        <v>150</v>
      </c>
      <c r="AO25">
        <v>10</v>
      </c>
      <c r="AP25" t="s">
        <v>211</v>
      </c>
      <c r="AQ25" t="s">
        <v>212</v>
      </c>
      <c r="AR25" t="s">
        <v>126</v>
      </c>
      <c r="AT25" s="9" t="str">
        <f>IFERROR(VLOOKUP(ROWS($AT$2:AT25),AI25:$AL$22500,4,0),"")</f>
        <v>GREAT EASCOL</v>
      </c>
    </row>
    <row r="26" spans="1:46">
      <c r="K26" s="3">
        <f t="shared" si="1"/>
        <v>26</v>
      </c>
      <c r="L26">
        <f t="shared" si="0"/>
        <v>2004</v>
      </c>
      <c r="N26" t="s">
        <v>63</v>
      </c>
      <c r="O26" t="s">
        <v>62</v>
      </c>
      <c r="R26" t="s">
        <v>83</v>
      </c>
      <c r="AI26" s="7">
        <f>IF(ISNUMBER(SEARCH($C$1,AL26)),MAX($AI$1:AI25)+1,0)</f>
        <v>0</v>
      </c>
      <c r="AJ26">
        <v>500029</v>
      </c>
      <c r="AK26" t="s">
        <v>213</v>
      </c>
      <c r="AL26" t="s">
        <v>214</v>
      </c>
      <c r="AM26" t="s">
        <v>122</v>
      </c>
      <c r="AN26" t="s">
        <v>129</v>
      </c>
      <c r="AO26">
        <v>10</v>
      </c>
      <c r="AP26" t="s">
        <v>215</v>
      </c>
      <c r="AQ26" t="s">
        <v>147</v>
      </c>
      <c r="AR26" t="s">
        <v>126</v>
      </c>
      <c r="AT26" s="9" t="str">
        <f>IFERROR(VLOOKUP(ROWS($AT$2:AT26),AI26:$AL$22500,4,0),"")</f>
        <v>GREAT ESTCOL</v>
      </c>
    </row>
    <row r="27" spans="1:46">
      <c r="K27" s="3">
        <f t="shared" si="1"/>
        <v>27</v>
      </c>
      <c r="L27">
        <f t="shared" si="0"/>
        <v>2005</v>
      </c>
      <c r="N27" t="s">
        <v>64</v>
      </c>
      <c r="O27" t="s">
        <v>65</v>
      </c>
      <c r="R27" t="s">
        <v>84</v>
      </c>
      <c r="AI27" s="7">
        <f>IF(ISNUMBER(SEARCH($C$1,AL27)),MAX($AI$1:AI26)+1,0)</f>
        <v>0</v>
      </c>
      <c r="AJ27">
        <v>500030</v>
      </c>
      <c r="AK27" t="s">
        <v>216</v>
      </c>
      <c r="AL27" t="s">
        <v>217</v>
      </c>
      <c r="AM27" t="s">
        <v>122</v>
      </c>
      <c r="AN27" t="s">
        <v>150</v>
      </c>
      <c r="AO27">
        <v>10</v>
      </c>
      <c r="AP27" t="s">
        <v>218</v>
      </c>
      <c r="AQ27" t="s">
        <v>172</v>
      </c>
      <c r="AR27" t="s">
        <v>126</v>
      </c>
      <c r="AT27" s="9" t="str">
        <f>IFERROR(VLOOKUP(ROWS($AT$2:AT27),AI27:$AL$22500,4,0),"")</f>
        <v>GREAT ESHCOL</v>
      </c>
    </row>
    <row r="28" spans="1:46">
      <c r="K28" s="3">
        <f t="shared" si="1"/>
        <v>28</v>
      </c>
      <c r="L28">
        <f t="shared" si="0"/>
        <v>2006</v>
      </c>
      <c r="R28" t="s">
        <v>85</v>
      </c>
      <c r="AI28" s="7">
        <f>IF(ISNUMBER(SEARCH($C$1,AL28)),MAX($AI$1:AI27)+1,0)</f>
        <v>0</v>
      </c>
      <c r="AJ28">
        <v>500031</v>
      </c>
      <c r="AK28" t="s">
        <v>219</v>
      </c>
      <c r="AL28" t="s">
        <v>220</v>
      </c>
      <c r="AM28" t="s">
        <v>122</v>
      </c>
      <c r="AN28" t="s">
        <v>129</v>
      </c>
      <c r="AO28">
        <v>2</v>
      </c>
      <c r="AP28" t="s">
        <v>221</v>
      </c>
      <c r="AQ28" t="s">
        <v>222</v>
      </c>
      <c r="AR28" t="s">
        <v>126</v>
      </c>
      <c r="AT28" s="9" t="str">
        <f>IFERROR(VLOOKUP(ROWS($AT$2:AT28),AI28:$AL$22500,4,0),"")</f>
        <v>COLORCHIPSLR</v>
      </c>
    </row>
    <row r="29" spans="1:46">
      <c r="K29" s="3">
        <f t="shared" si="1"/>
        <v>29</v>
      </c>
      <c r="L29">
        <f t="shared" si="0"/>
        <v>2007</v>
      </c>
      <c r="R29" t="s">
        <v>86</v>
      </c>
      <c r="AI29" s="7">
        <f>IF(ISNUMBER(SEARCH($C$1,AL29)),MAX($AI$1:AI28)+1,0)</f>
        <v>0</v>
      </c>
      <c r="AJ29">
        <v>500032</v>
      </c>
      <c r="AK29" t="s">
        <v>223</v>
      </c>
      <c r="AL29" t="s">
        <v>224</v>
      </c>
      <c r="AM29" t="s">
        <v>122</v>
      </c>
      <c r="AN29" t="s">
        <v>129</v>
      </c>
      <c r="AO29">
        <v>1</v>
      </c>
      <c r="AP29" t="s">
        <v>225</v>
      </c>
      <c r="AQ29" t="s">
        <v>226</v>
      </c>
      <c r="AR29" t="s">
        <v>126</v>
      </c>
      <c r="AT29" s="9" t="str">
        <f>IFERROR(VLOOKUP(ROWS($AT$2:AT29),AI29:$AL$22500,4,0),"")</f>
        <v>HINDALCOLR</v>
      </c>
    </row>
    <row r="30" spans="1:46">
      <c r="K30" s="3">
        <f t="shared" si="1"/>
        <v>30</v>
      </c>
      <c r="L30">
        <f t="shared" si="0"/>
        <v>2008</v>
      </c>
      <c r="R30" t="s">
        <v>87</v>
      </c>
      <c r="AI30" s="7">
        <f>IF(ISNUMBER(SEARCH($C$1,AL30)),MAX($AI$1:AI29)+1,0)</f>
        <v>0</v>
      </c>
      <c r="AJ30">
        <v>500033</v>
      </c>
      <c r="AK30" t="s">
        <v>227</v>
      </c>
      <c r="AL30" t="s">
        <v>228</v>
      </c>
      <c r="AM30" t="s">
        <v>122</v>
      </c>
      <c r="AN30" t="s">
        <v>129</v>
      </c>
      <c r="AO30">
        <v>10</v>
      </c>
      <c r="AP30" t="s">
        <v>229</v>
      </c>
      <c r="AQ30" t="s">
        <v>230</v>
      </c>
      <c r="AR30" t="s">
        <v>126</v>
      </c>
      <c r="AT30" s="9" t="str">
        <f>IFERROR(VLOOKUP(ROWS($AT$2:AT30),AI30:$AL$22500,4,0),"")</f>
        <v>COLORCHIPPP</v>
      </c>
    </row>
    <row r="31" spans="1:46">
      <c r="K31" s="3">
        <f t="shared" si="1"/>
        <v>31</v>
      </c>
      <c r="L31">
        <f t="shared" si="0"/>
        <v>2009</v>
      </c>
      <c r="R31" t="s">
        <v>88</v>
      </c>
      <c r="AI31" s="7">
        <f>IF(ISNUMBER(SEARCH($C$1,AL31)),MAX($AI$1:AI30)+1,0)</f>
        <v>0</v>
      </c>
      <c r="AJ31">
        <v>500034</v>
      </c>
      <c r="AK31" t="s">
        <v>231</v>
      </c>
      <c r="AL31" t="s">
        <v>232</v>
      </c>
      <c r="AM31" t="s">
        <v>122</v>
      </c>
      <c r="AN31" t="s">
        <v>123</v>
      </c>
      <c r="AO31">
        <v>10</v>
      </c>
      <c r="AP31" t="s">
        <v>233</v>
      </c>
      <c r="AQ31" t="s">
        <v>172</v>
      </c>
      <c r="AR31" t="s">
        <v>126</v>
      </c>
      <c r="AT31" s="9" t="str">
        <f>IFERROR(VLOOKUP(ROWS($AT$2:AT31),AI31:$AL$22500,4,0),"")</f>
        <v/>
      </c>
    </row>
    <row r="32" spans="1:46">
      <c r="L32">
        <f t="shared" si="0"/>
        <v>2010</v>
      </c>
      <c r="R32" t="s">
        <v>89</v>
      </c>
      <c r="AI32" s="7">
        <f>IF(ISNUMBER(SEARCH($C$1,AL32)),MAX($AI$1:AI31)+1,0)</f>
        <v>0</v>
      </c>
      <c r="AJ32">
        <v>500035</v>
      </c>
      <c r="AK32" t="s">
        <v>234</v>
      </c>
      <c r="AL32" t="s">
        <v>235</v>
      </c>
      <c r="AM32" t="s">
        <v>134</v>
      </c>
      <c r="AN32" t="s">
        <v>150</v>
      </c>
      <c r="AO32">
        <v>10</v>
      </c>
      <c r="AP32" t="s">
        <v>236</v>
      </c>
      <c r="AQ32" t="s">
        <v>237</v>
      </c>
      <c r="AR32" t="s">
        <v>126</v>
      </c>
      <c r="AT32" s="9" t="str">
        <f>IFERROR(VLOOKUP(ROWS($AT$2:AT32),AI32:$AL$22500,4,0),"")</f>
        <v/>
      </c>
    </row>
    <row r="33" spans="12:46">
      <c r="L33">
        <f t="shared" si="0"/>
        <v>2011</v>
      </c>
      <c r="R33" t="s">
        <v>90</v>
      </c>
      <c r="AI33" s="7">
        <f>IF(ISNUMBER(SEARCH($C$1,AL33)),MAX($AI$1:AI32)+1,0)</f>
        <v>0</v>
      </c>
      <c r="AJ33">
        <v>500036</v>
      </c>
      <c r="AK33" t="s">
        <v>238</v>
      </c>
      <c r="AL33" t="s">
        <v>239</v>
      </c>
      <c r="AM33" t="s">
        <v>138</v>
      </c>
      <c r="AN33" t="s">
        <v>129</v>
      </c>
      <c r="AO33">
        <v>10</v>
      </c>
      <c r="AP33" t="s">
        <v>240</v>
      </c>
      <c r="AQ33" t="s">
        <v>140</v>
      </c>
      <c r="AR33" t="s">
        <v>126</v>
      </c>
      <c r="AT33" s="9" t="str">
        <f>IFERROR(VLOOKUP(ROWS($AT$2:AT33),AI33:$AL$22500,4,0),"")</f>
        <v/>
      </c>
    </row>
    <row r="34" spans="12:46">
      <c r="L34">
        <f t="shared" si="0"/>
        <v>2012</v>
      </c>
      <c r="R34" t="s">
        <v>91</v>
      </c>
      <c r="AI34" s="7">
        <f>IF(ISNUMBER(SEARCH($C$1,AL34)),MAX($AI$1:AI33)+1,0)</f>
        <v>0</v>
      </c>
      <c r="AJ34">
        <v>500037</v>
      </c>
      <c r="AK34" t="s">
        <v>241</v>
      </c>
      <c r="AL34" t="s">
        <v>242</v>
      </c>
      <c r="AM34" t="s">
        <v>138</v>
      </c>
      <c r="AN34" t="s">
        <v>159</v>
      </c>
      <c r="AO34">
        <v>10</v>
      </c>
      <c r="AQ34" t="s">
        <v>140</v>
      </c>
      <c r="AR34" t="s">
        <v>126</v>
      </c>
      <c r="AT34" s="9" t="str">
        <f>IFERROR(VLOOKUP(ROWS($AT$2:AT34),AI34:$AL$22500,4,0),"")</f>
        <v/>
      </c>
    </row>
    <row r="35" spans="12:46">
      <c r="L35">
        <f t="shared" si="0"/>
        <v>2013</v>
      </c>
      <c r="R35" t="s">
        <v>92</v>
      </c>
      <c r="AI35" s="7">
        <f>IF(ISNUMBER(SEARCH($C$1,AL35)),MAX($AI$1:AI34)+1,0)</f>
        <v>0</v>
      </c>
      <c r="AJ35">
        <v>500038</v>
      </c>
      <c r="AK35" t="s">
        <v>243</v>
      </c>
      <c r="AL35" t="s">
        <v>244</v>
      </c>
      <c r="AM35" t="s">
        <v>122</v>
      </c>
      <c r="AN35" t="s">
        <v>129</v>
      </c>
      <c r="AO35">
        <v>1</v>
      </c>
      <c r="AP35" t="s">
        <v>245</v>
      </c>
      <c r="AQ35" t="s">
        <v>226</v>
      </c>
      <c r="AR35" t="s">
        <v>126</v>
      </c>
      <c r="AT35" s="9" t="str">
        <f>IFERROR(VLOOKUP(ROWS($AT$2:AT35),AI35:$AL$22500,4,0),"")</f>
        <v/>
      </c>
    </row>
    <row r="36" spans="12:46">
      <c r="L36">
        <f t="shared" si="0"/>
        <v>2014</v>
      </c>
      <c r="R36" t="s">
        <v>93</v>
      </c>
      <c r="AI36" s="7">
        <f>IF(ISNUMBER(SEARCH($C$1,AL36)),MAX($AI$1:AI35)+1,0)</f>
        <v>0</v>
      </c>
      <c r="AJ36">
        <v>500039</v>
      </c>
      <c r="AK36" t="s">
        <v>246</v>
      </c>
      <c r="AL36" t="s">
        <v>247</v>
      </c>
      <c r="AM36" t="s">
        <v>122</v>
      </c>
      <c r="AN36" t="s">
        <v>129</v>
      </c>
      <c r="AO36">
        <v>2</v>
      </c>
      <c r="AP36" t="s">
        <v>248</v>
      </c>
      <c r="AQ36" t="s">
        <v>147</v>
      </c>
      <c r="AR36" t="s">
        <v>126</v>
      </c>
      <c r="AT36" s="9" t="str">
        <f>IFERROR(VLOOKUP(ROWS($AT$2:AT36),AI36:$AL$22500,4,0),"")</f>
        <v/>
      </c>
    </row>
    <row r="37" spans="12:46">
      <c r="L37">
        <f t="shared" si="0"/>
        <v>2015</v>
      </c>
      <c r="R37" t="s">
        <v>94</v>
      </c>
      <c r="AI37" s="7">
        <f>IF(ISNUMBER(SEARCH($C$1,AL37)),MAX($AI$1:AI36)+1,0)</f>
        <v>0</v>
      </c>
      <c r="AJ37">
        <v>500040</v>
      </c>
      <c r="AK37" t="s">
        <v>249</v>
      </c>
      <c r="AL37" t="s">
        <v>250</v>
      </c>
      <c r="AM37" t="s">
        <v>122</v>
      </c>
      <c r="AN37" t="s">
        <v>123</v>
      </c>
      <c r="AO37">
        <v>10</v>
      </c>
      <c r="AP37" t="s">
        <v>251</v>
      </c>
      <c r="AQ37" t="s">
        <v>252</v>
      </c>
      <c r="AR37" t="s">
        <v>126</v>
      </c>
      <c r="AT37" s="9" t="str">
        <f>IFERROR(VLOOKUP(ROWS($AT$2:AT37),AI37:$AL$22500,4,0),"")</f>
        <v/>
      </c>
    </row>
    <row r="38" spans="12:46">
      <c r="L38">
        <f t="shared" si="0"/>
        <v>2016</v>
      </c>
      <c r="R38" t="s">
        <v>95</v>
      </c>
      <c r="AI38" s="7">
        <f>IF(ISNUMBER(SEARCH($C$1,AL38)),MAX($AI$1:AI37)+1,0)</f>
        <v>0</v>
      </c>
      <c r="AJ38">
        <v>500041</v>
      </c>
      <c r="AK38" t="s">
        <v>253</v>
      </c>
      <c r="AL38" t="s">
        <v>254</v>
      </c>
      <c r="AM38" t="s">
        <v>122</v>
      </c>
      <c r="AN38" t="s">
        <v>129</v>
      </c>
      <c r="AO38">
        <v>10</v>
      </c>
      <c r="AP38" t="s">
        <v>255</v>
      </c>
      <c r="AQ38" t="s">
        <v>226</v>
      </c>
      <c r="AR38" t="s">
        <v>126</v>
      </c>
      <c r="AT38" s="9" t="str">
        <f>IFERROR(VLOOKUP(ROWS($AT$2:AT38),AI38:$AL$22500,4,0),"")</f>
        <v/>
      </c>
    </row>
    <row r="39" spans="12:46">
      <c r="L39">
        <f t="shared" si="0"/>
        <v>2017</v>
      </c>
      <c r="R39" t="s">
        <v>96</v>
      </c>
      <c r="AI39" s="7">
        <f>IF(ISNUMBER(SEARCH($C$1,AL39)),MAX($AI$1:AI38)+1,0)</f>
        <v>0</v>
      </c>
      <c r="AJ39">
        <v>500042</v>
      </c>
      <c r="AK39" t="s">
        <v>256</v>
      </c>
      <c r="AL39" t="s">
        <v>257</v>
      </c>
      <c r="AM39" t="s">
        <v>122</v>
      </c>
      <c r="AN39" t="s">
        <v>129</v>
      </c>
      <c r="AO39">
        <v>10</v>
      </c>
      <c r="AP39" t="s">
        <v>258</v>
      </c>
      <c r="AQ39" t="s">
        <v>259</v>
      </c>
      <c r="AR39" t="s">
        <v>126</v>
      </c>
      <c r="AT39" s="9" t="str">
        <f>IFERROR(VLOOKUP(ROWS($AT$2:AT39),AI39:$AL$22500,4,0),"")</f>
        <v/>
      </c>
    </row>
    <row r="40" spans="12:46">
      <c r="L40">
        <f t="shared" si="0"/>
        <v>2018</v>
      </c>
      <c r="R40" t="s">
        <v>97</v>
      </c>
      <c r="AI40" s="7">
        <f>IF(ISNUMBER(SEARCH($C$1,AL40)),MAX($AI$1:AI39)+1,0)</f>
        <v>0</v>
      </c>
      <c r="AJ40">
        <v>500043</v>
      </c>
      <c r="AK40" t="s">
        <v>260</v>
      </c>
      <c r="AL40" t="s">
        <v>261</v>
      </c>
      <c r="AM40" t="s">
        <v>122</v>
      </c>
      <c r="AN40" t="s">
        <v>123</v>
      </c>
      <c r="AO40">
        <v>10</v>
      </c>
      <c r="AP40" t="s">
        <v>262</v>
      </c>
      <c r="AQ40" t="s">
        <v>263</v>
      </c>
      <c r="AR40" t="s">
        <v>126</v>
      </c>
      <c r="AT40" s="9" t="str">
        <f>IFERROR(VLOOKUP(ROWS($AT$2:AT40),AI40:$AL$22500,4,0),"")</f>
        <v/>
      </c>
    </row>
    <row r="41" spans="12:46">
      <c r="L41">
        <f t="shared" si="0"/>
        <v>2019</v>
      </c>
      <c r="R41" t="s">
        <v>98</v>
      </c>
      <c r="AI41" s="7">
        <f>IF(ISNUMBER(SEARCH($C$1,AL41)),MAX($AI$1:AI40)+1,0)</f>
        <v>0</v>
      </c>
      <c r="AJ41">
        <v>500044</v>
      </c>
      <c r="AK41" t="s">
        <v>264</v>
      </c>
      <c r="AL41" t="s">
        <v>265</v>
      </c>
      <c r="AM41" t="s">
        <v>134</v>
      </c>
      <c r="AN41" t="s">
        <v>129</v>
      </c>
      <c r="AO41">
        <v>10</v>
      </c>
      <c r="AP41" t="s">
        <v>266</v>
      </c>
      <c r="AR41" t="s">
        <v>126</v>
      </c>
      <c r="AT41" s="9" t="str">
        <f>IFERROR(VLOOKUP(ROWS($AT$2:AT41),AI41:$AL$22500,4,0),"")</f>
        <v/>
      </c>
    </row>
    <row r="42" spans="12:46">
      <c r="L42">
        <f t="shared" si="0"/>
        <v>2020</v>
      </c>
      <c r="R42" t="s">
        <v>99</v>
      </c>
      <c r="AI42" s="7">
        <f>IF(ISNUMBER(SEARCH($C$1,AL42)),MAX($AI$1:AI41)+1,0)</f>
        <v>0</v>
      </c>
      <c r="AJ42">
        <v>500045</v>
      </c>
      <c r="AK42" t="s">
        <v>267</v>
      </c>
      <c r="AL42" t="s">
        <v>268</v>
      </c>
      <c r="AM42" t="s">
        <v>138</v>
      </c>
      <c r="AN42" t="s">
        <v>150</v>
      </c>
      <c r="AO42">
        <v>1</v>
      </c>
      <c r="AP42" t="s">
        <v>269</v>
      </c>
      <c r="AQ42" t="s">
        <v>270</v>
      </c>
      <c r="AR42" t="s">
        <v>126</v>
      </c>
      <c r="AT42" s="9" t="str">
        <f>IFERROR(VLOOKUP(ROWS($AT$2:AT42),AI42:$AL$22500,4,0),"")</f>
        <v/>
      </c>
    </row>
    <row r="43" spans="12:46">
      <c r="L43">
        <f t="shared" si="0"/>
        <v>2021</v>
      </c>
      <c r="R43" t="s">
        <v>100</v>
      </c>
      <c r="AI43" s="7">
        <f>IF(ISNUMBER(SEARCH($C$1,AL43)),MAX($AI$1:AI42)+1,0)</f>
        <v>0</v>
      </c>
      <c r="AJ43">
        <v>500046</v>
      </c>
      <c r="AK43" t="s">
        <v>271</v>
      </c>
      <c r="AL43" t="s">
        <v>272</v>
      </c>
      <c r="AM43" t="s">
        <v>122</v>
      </c>
      <c r="AN43" t="s">
        <v>150</v>
      </c>
      <c r="AO43">
        <v>10</v>
      </c>
      <c r="AP43" t="s">
        <v>273</v>
      </c>
      <c r="AQ43" t="s">
        <v>274</v>
      </c>
      <c r="AR43" t="s">
        <v>126</v>
      </c>
      <c r="AT43" s="9" t="str">
        <f>IFERROR(VLOOKUP(ROWS($AT$2:AT43),AI43:$AL$22500,4,0),"")</f>
        <v/>
      </c>
    </row>
    <row r="44" spans="12:46">
      <c r="L44">
        <f t="shared" si="0"/>
        <v>2022</v>
      </c>
      <c r="AI44" s="7">
        <f>IF(ISNUMBER(SEARCH($C$1,AL44)),MAX($AI$1:AI43)+1,0)</f>
        <v>0</v>
      </c>
      <c r="AJ44">
        <v>500047</v>
      </c>
      <c r="AK44" t="s">
        <v>275</v>
      </c>
      <c r="AL44" t="s">
        <v>276</v>
      </c>
      <c r="AM44" t="s">
        <v>134</v>
      </c>
      <c r="AN44" t="s">
        <v>159</v>
      </c>
      <c r="AO44">
        <v>10</v>
      </c>
      <c r="AP44" t="s">
        <v>160</v>
      </c>
      <c r="AR44" t="s">
        <v>126</v>
      </c>
      <c r="AT44" s="9" t="str">
        <f>IFERROR(VLOOKUP(ROWS($AT$2:AT44),AI44:$AL$22500,4,0),"")</f>
        <v/>
      </c>
    </row>
    <row r="45" spans="12:46">
      <c r="L45">
        <f t="shared" si="0"/>
        <v>2023</v>
      </c>
      <c r="AI45" s="7">
        <f>IF(ISNUMBER(SEARCH($C$1,AL45)),MAX($AI$1:AI44)+1,0)</f>
        <v>0</v>
      </c>
      <c r="AJ45">
        <v>500048</v>
      </c>
      <c r="AK45" t="s">
        <v>277</v>
      </c>
      <c r="AL45" t="s">
        <v>278</v>
      </c>
      <c r="AM45" t="s">
        <v>122</v>
      </c>
      <c r="AN45" t="s">
        <v>150</v>
      </c>
      <c r="AO45">
        <v>10</v>
      </c>
      <c r="AP45" t="s">
        <v>279</v>
      </c>
      <c r="AQ45" t="s">
        <v>280</v>
      </c>
      <c r="AR45" t="s">
        <v>126</v>
      </c>
      <c r="AT45" s="9" t="str">
        <f>IFERROR(VLOOKUP(ROWS($AT$2:AT45),AI45:$AL$22500,4,0),"")</f>
        <v/>
      </c>
    </row>
    <row r="46" spans="12:46">
      <c r="L46">
        <f t="shared" si="0"/>
        <v>2024</v>
      </c>
      <c r="AI46" s="7">
        <f>IF(ISNUMBER(SEARCH($C$1,AL46)),MAX($AI$1:AI45)+1,0)</f>
        <v>0</v>
      </c>
      <c r="AJ46">
        <v>500049</v>
      </c>
      <c r="AK46" t="s">
        <v>281</v>
      </c>
      <c r="AL46" t="s">
        <v>282</v>
      </c>
      <c r="AM46" t="s">
        <v>122</v>
      </c>
      <c r="AN46" t="s">
        <v>123</v>
      </c>
      <c r="AO46">
        <v>10</v>
      </c>
      <c r="AP46" t="s">
        <v>283</v>
      </c>
      <c r="AQ46" t="s">
        <v>284</v>
      </c>
      <c r="AR46" t="s">
        <v>126</v>
      </c>
      <c r="AT46" s="9" t="str">
        <f>IFERROR(VLOOKUP(ROWS($AT$2:AT46),AI46:$AL$22500,4,0),"")</f>
        <v/>
      </c>
    </row>
    <row r="47" spans="12:46">
      <c r="L47">
        <f t="shared" si="0"/>
        <v>2025</v>
      </c>
      <c r="AI47" s="7">
        <f>IF(ISNUMBER(SEARCH($C$1,AL47)),MAX($AI$1:AI46)+1,0)</f>
        <v>0</v>
      </c>
      <c r="AJ47">
        <v>500050</v>
      </c>
      <c r="AK47" t="s">
        <v>285</v>
      </c>
      <c r="AL47" t="s">
        <v>286</v>
      </c>
      <c r="AM47" t="s">
        <v>134</v>
      </c>
      <c r="AN47" t="s">
        <v>150</v>
      </c>
      <c r="AO47">
        <v>10</v>
      </c>
      <c r="AP47" t="s">
        <v>287</v>
      </c>
      <c r="AR47" t="s">
        <v>126</v>
      </c>
      <c r="AT47" s="9" t="str">
        <f>IFERROR(VLOOKUP(ROWS($AT$2:AT47),AI47:$AL$22500,4,0),"")</f>
        <v/>
      </c>
    </row>
    <row r="48" spans="12:46">
      <c r="L48">
        <f t="shared" si="0"/>
        <v>2026</v>
      </c>
      <c r="AI48" s="7">
        <f>IF(ISNUMBER(SEARCH($C$1,AL48)),MAX($AI$1:AI47)+1,0)</f>
        <v>0</v>
      </c>
      <c r="AJ48">
        <v>500051</v>
      </c>
      <c r="AK48" t="s">
        <v>288</v>
      </c>
      <c r="AL48" t="s">
        <v>289</v>
      </c>
      <c r="AM48" t="s">
        <v>122</v>
      </c>
      <c r="AN48" t="s">
        <v>159</v>
      </c>
      <c r="AO48">
        <v>10</v>
      </c>
      <c r="AP48" t="s">
        <v>290</v>
      </c>
      <c r="AQ48" t="s">
        <v>291</v>
      </c>
      <c r="AR48" t="s">
        <v>126</v>
      </c>
      <c r="AT48" s="9" t="str">
        <f>IFERROR(VLOOKUP(ROWS($AT$2:AT48),AI48:$AL$22500,4,0),"")</f>
        <v/>
      </c>
    </row>
    <row r="49" spans="12:46">
      <c r="L49">
        <f t="shared" si="0"/>
        <v>2027</v>
      </c>
      <c r="AI49" s="7">
        <f>IF(ISNUMBER(SEARCH($C$1,AL49)),MAX($AI$1:AI48)+1,0)</f>
        <v>0</v>
      </c>
      <c r="AJ49">
        <v>500052</v>
      </c>
      <c r="AK49" t="s">
        <v>292</v>
      </c>
      <c r="AL49" t="s">
        <v>293</v>
      </c>
      <c r="AM49" t="s">
        <v>122</v>
      </c>
      <c r="AN49" t="s">
        <v>129</v>
      </c>
      <c r="AO49">
        <v>1</v>
      </c>
      <c r="AP49" t="s">
        <v>294</v>
      </c>
      <c r="AQ49" t="s">
        <v>259</v>
      </c>
      <c r="AR49" t="s">
        <v>126</v>
      </c>
      <c r="AT49" s="9" t="str">
        <f>IFERROR(VLOOKUP(ROWS($AT$2:AT49),AI49:$AL$22500,4,0),"")</f>
        <v/>
      </c>
    </row>
    <row r="50" spans="12:46">
      <c r="L50">
        <f t="shared" si="0"/>
        <v>2028</v>
      </c>
      <c r="AI50" s="7">
        <f>IF(ISNUMBER(SEARCH($C$1,AL50)),MAX($AI$1:AI49)+1,0)</f>
        <v>0</v>
      </c>
      <c r="AJ50">
        <v>500053</v>
      </c>
      <c r="AK50" t="s">
        <v>295</v>
      </c>
      <c r="AL50" t="s">
        <v>296</v>
      </c>
      <c r="AM50" t="s">
        <v>134</v>
      </c>
      <c r="AN50" t="s">
        <v>159</v>
      </c>
      <c r="AO50">
        <v>10</v>
      </c>
      <c r="AP50" t="s">
        <v>160</v>
      </c>
      <c r="AR50" t="s">
        <v>126</v>
      </c>
      <c r="AT50" s="9" t="str">
        <f>IFERROR(VLOOKUP(ROWS($AT$2:AT50),AI50:$AL$22500,4,0),"")</f>
        <v/>
      </c>
    </row>
    <row r="51" spans="12:46">
      <c r="L51">
        <f t="shared" si="0"/>
        <v>2029</v>
      </c>
      <c r="AI51" s="7">
        <f>IF(ISNUMBER(SEARCH($C$1,AL51)),MAX($AI$1:AI50)+1,0)</f>
        <v>0</v>
      </c>
      <c r="AJ51">
        <v>500054</v>
      </c>
      <c r="AK51" t="s">
        <v>297</v>
      </c>
      <c r="AL51" t="s">
        <v>298</v>
      </c>
      <c r="AM51" t="s">
        <v>134</v>
      </c>
      <c r="AN51" t="s">
        <v>159</v>
      </c>
      <c r="AO51">
        <v>10</v>
      </c>
      <c r="AP51" t="s">
        <v>160</v>
      </c>
      <c r="AR51" t="s">
        <v>126</v>
      </c>
      <c r="AT51" s="9" t="str">
        <f>IFERROR(VLOOKUP(ROWS($AT$2:AT51),AI51:$AL$22500,4,0),"")</f>
        <v/>
      </c>
    </row>
    <row r="52" spans="12:46">
      <c r="L52">
        <f t="shared" si="0"/>
        <v>2030</v>
      </c>
      <c r="AI52" s="7">
        <f>IF(ISNUMBER(SEARCH($C$1,AL52)),MAX($AI$1:AI51)+1,0)</f>
        <v>0</v>
      </c>
      <c r="AJ52">
        <v>500055</v>
      </c>
      <c r="AK52" t="s">
        <v>299</v>
      </c>
      <c r="AL52" t="s">
        <v>300</v>
      </c>
      <c r="AM52" t="s">
        <v>122</v>
      </c>
      <c r="AN52" t="s">
        <v>123</v>
      </c>
      <c r="AO52">
        <v>2</v>
      </c>
      <c r="AP52" t="s">
        <v>301</v>
      </c>
      <c r="AQ52" t="s">
        <v>270</v>
      </c>
      <c r="AR52" t="s">
        <v>126</v>
      </c>
      <c r="AT52" s="9" t="str">
        <f>IFERROR(VLOOKUP(ROWS($AT$2:AT52),AI52:$AL$22500,4,0),"")</f>
        <v/>
      </c>
    </row>
    <row r="53" spans="12:46">
      <c r="L53">
        <f t="shared" si="0"/>
        <v>2031</v>
      </c>
      <c r="AI53" s="7">
        <f>IF(ISNUMBER(SEARCH($C$1,AL53)),MAX($AI$1:AI52)+1,0)</f>
        <v>0</v>
      </c>
      <c r="AJ53">
        <v>500056</v>
      </c>
      <c r="AK53" t="s">
        <v>302</v>
      </c>
      <c r="AL53" t="s">
        <v>303</v>
      </c>
      <c r="AM53" t="s">
        <v>134</v>
      </c>
      <c r="AN53" t="s">
        <v>129</v>
      </c>
      <c r="AO53">
        <v>10</v>
      </c>
      <c r="AP53" t="s">
        <v>304</v>
      </c>
      <c r="AR53" t="s">
        <v>126</v>
      </c>
      <c r="AT53" s="9" t="str">
        <f>IFERROR(VLOOKUP(ROWS($AT$2:AT53),AI53:$AL$22500,4,0),"")</f>
        <v/>
      </c>
    </row>
    <row r="54" spans="12:46">
      <c r="L54">
        <f t="shared" si="0"/>
        <v>2032</v>
      </c>
      <c r="AI54" s="7">
        <f>IF(ISNUMBER(SEARCH($C$1,AL54)),MAX($AI$1:AI53)+1,0)</f>
        <v>0</v>
      </c>
      <c r="AJ54">
        <v>500057</v>
      </c>
      <c r="AK54" t="s">
        <v>305</v>
      </c>
      <c r="AL54" t="s">
        <v>306</v>
      </c>
      <c r="AM54" t="s">
        <v>122</v>
      </c>
      <c r="AN54" t="s">
        <v>129</v>
      </c>
      <c r="AO54">
        <v>10</v>
      </c>
      <c r="AP54" t="s">
        <v>307</v>
      </c>
      <c r="AQ54" t="s">
        <v>164</v>
      </c>
      <c r="AR54" t="s">
        <v>126</v>
      </c>
      <c r="AT54" s="9" t="str">
        <f>IFERROR(VLOOKUP(ROWS($AT$2:AT54),AI54:$AL$22500,4,0),"")</f>
        <v/>
      </c>
    </row>
    <row r="55" spans="12:46">
      <c r="L55">
        <f t="shared" si="0"/>
        <v>2033</v>
      </c>
      <c r="AI55" s="7">
        <f>IF(ISNUMBER(SEARCH($C$1,AL55)),MAX($AI$1:AI54)+1,0)</f>
        <v>0</v>
      </c>
      <c r="AJ55">
        <v>500058</v>
      </c>
      <c r="AK55" t="s">
        <v>308</v>
      </c>
      <c r="AL55" t="s">
        <v>309</v>
      </c>
      <c r="AM55" t="s">
        <v>122</v>
      </c>
      <c r="AN55" t="s">
        <v>150</v>
      </c>
      <c r="AO55">
        <v>10</v>
      </c>
      <c r="AP55" t="s">
        <v>310</v>
      </c>
      <c r="AQ55" t="s">
        <v>270</v>
      </c>
      <c r="AR55" t="s">
        <v>126</v>
      </c>
      <c r="AT55" s="9" t="str">
        <f>IFERROR(VLOOKUP(ROWS($AT$2:AT55),AI55:$AL$22500,4,0),"")</f>
        <v/>
      </c>
    </row>
    <row r="56" spans="12:46">
      <c r="L56">
        <f t="shared" si="0"/>
        <v>2034</v>
      </c>
      <c r="AI56" s="7">
        <f>IF(ISNUMBER(SEARCH($C$1,AL56)),MAX($AI$1:AI55)+1,0)</f>
        <v>0</v>
      </c>
      <c r="AJ56">
        <v>500059</v>
      </c>
      <c r="AK56" t="s">
        <v>311</v>
      </c>
      <c r="AL56" t="s">
        <v>312</v>
      </c>
      <c r="AM56" t="s">
        <v>122</v>
      </c>
      <c r="AN56" t="s">
        <v>129</v>
      </c>
      <c r="AO56">
        <v>10</v>
      </c>
      <c r="AP56" t="s">
        <v>313</v>
      </c>
      <c r="AQ56" t="s">
        <v>314</v>
      </c>
      <c r="AR56" t="s">
        <v>126</v>
      </c>
      <c r="AT56" s="9" t="str">
        <f>IFERROR(VLOOKUP(ROWS($AT$2:AT56),AI56:$AL$22500,4,0),"")</f>
        <v/>
      </c>
    </row>
    <row r="57" spans="12:46">
      <c r="L57">
        <f t="shared" si="0"/>
        <v>2035</v>
      </c>
      <c r="AI57" s="7">
        <f>IF(ISNUMBER(SEARCH($C$1,AL57)),MAX($AI$1:AI56)+1,0)</f>
        <v>0</v>
      </c>
      <c r="AJ57">
        <v>500060</v>
      </c>
      <c r="AK57" t="s">
        <v>315</v>
      </c>
      <c r="AL57" t="s">
        <v>316</v>
      </c>
      <c r="AM57" t="s">
        <v>122</v>
      </c>
      <c r="AN57" t="s">
        <v>150</v>
      </c>
      <c r="AO57">
        <v>10</v>
      </c>
      <c r="AP57" t="s">
        <v>317</v>
      </c>
      <c r="AQ57" t="s">
        <v>318</v>
      </c>
      <c r="AR57" t="s">
        <v>126</v>
      </c>
      <c r="AT57" s="9" t="str">
        <f>IFERROR(VLOOKUP(ROWS($AT$2:AT57),AI57:$AL$22500,4,0),"")</f>
        <v/>
      </c>
    </row>
    <row r="58" spans="12:46">
      <c r="L58">
        <f t="shared" si="0"/>
        <v>2036</v>
      </c>
      <c r="AI58" s="7">
        <f>IF(ISNUMBER(SEARCH($C$1,AL58)),MAX($AI$1:AI57)+1,0)</f>
        <v>0</v>
      </c>
      <c r="AJ58">
        <v>500061</v>
      </c>
      <c r="AK58" t="s">
        <v>319</v>
      </c>
      <c r="AL58" t="s">
        <v>320</v>
      </c>
      <c r="AM58" t="s">
        <v>134</v>
      </c>
      <c r="AN58" t="s">
        <v>129</v>
      </c>
      <c r="AO58">
        <v>10</v>
      </c>
      <c r="AP58" t="s">
        <v>321</v>
      </c>
      <c r="AR58" t="s">
        <v>126</v>
      </c>
      <c r="AT58" s="9" t="str">
        <f>IFERROR(VLOOKUP(ROWS($AT$2:AT58),AI58:$AL$22500,4,0),"")</f>
        <v/>
      </c>
    </row>
    <row r="59" spans="12:46">
      <c r="L59">
        <f t="shared" si="0"/>
        <v>2037</v>
      </c>
      <c r="AI59" s="7">
        <f>IF(ISNUMBER(SEARCH($C$1,AL59)),MAX($AI$1:AI58)+1,0)</f>
        <v>0</v>
      </c>
      <c r="AJ59">
        <v>500062</v>
      </c>
      <c r="AK59" t="s">
        <v>322</v>
      </c>
      <c r="AL59" t="s">
        <v>323</v>
      </c>
      <c r="AM59" t="s">
        <v>134</v>
      </c>
      <c r="AN59" t="s">
        <v>129</v>
      </c>
      <c r="AO59">
        <v>10</v>
      </c>
      <c r="AP59" t="s">
        <v>324</v>
      </c>
      <c r="AR59" t="s">
        <v>126</v>
      </c>
      <c r="AT59" s="9" t="str">
        <f>IFERROR(VLOOKUP(ROWS($AT$2:AT59),AI59:$AL$22500,4,0),"")</f>
        <v/>
      </c>
    </row>
    <row r="60" spans="12:46">
      <c r="L60">
        <f t="shared" si="0"/>
        <v>2038</v>
      </c>
      <c r="AI60" s="7">
        <f>IF(ISNUMBER(SEARCH($C$1,AL60)),MAX($AI$1:AI59)+1,0)</f>
        <v>0</v>
      </c>
      <c r="AJ60">
        <v>500063</v>
      </c>
      <c r="AK60" t="s">
        <v>325</v>
      </c>
      <c r="AL60" t="s">
        <v>326</v>
      </c>
      <c r="AM60" t="s">
        <v>134</v>
      </c>
      <c r="AN60" t="s">
        <v>129</v>
      </c>
      <c r="AO60">
        <v>10</v>
      </c>
      <c r="AP60" t="s">
        <v>327</v>
      </c>
      <c r="AR60" t="s">
        <v>126</v>
      </c>
      <c r="AT60" s="9" t="str">
        <f>IFERROR(VLOOKUP(ROWS($AT$2:AT60),AI60:$AL$22500,4,0),"")</f>
        <v/>
      </c>
    </row>
    <row r="61" spans="12:46">
      <c r="L61">
        <f t="shared" si="0"/>
        <v>2039</v>
      </c>
      <c r="AI61" s="7">
        <f>IF(ISNUMBER(SEARCH($C$1,AL61)),MAX($AI$1:AI60)+1,0)</f>
        <v>0</v>
      </c>
      <c r="AJ61">
        <v>500064</v>
      </c>
      <c r="AK61" t="s">
        <v>328</v>
      </c>
      <c r="AL61" t="s">
        <v>329</v>
      </c>
      <c r="AM61" t="s">
        <v>134</v>
      </c>
      <c r="AN61" t="s">
        <v>129</v>
      </c>
      <c r="AO61">
        <v>10</v>
      </c>
      <c r="AP61" t="s">
        <v>330</v>
      </c>
      <c r="AR61" t="s">
        <v>126</v>
      </c>
      <c r="AT61" s="9" t="str">
        <f>IFERROR(VLOOKUP(ROWS($AT$2:AT61),AI61:$AL$22500,4,0),"")</f>
        <v/>
      </c>
    </row>
    <row r="62" spans="12:46">
      <c r="L62">
        <f t="shared" si="0"/>
        <v>2040</v>
      </c>
      <c r="AI62" s="7">
        <f>IF(ISNUMBER(SEARCH($C$1,AL62)),MAX($AI$1:AI61)+1,0)</f>
        <v>0</v>
      </c>
      <c r="AJ62">
        <v>500066</v>
      </c>
      <c r="AK62" t="s">
        <v>331</v>
      </c>
      <c r="AL62" t="s">
        <v>332</v>
      </c>
      <c r="AM62" t="s">
        <v>134</v>
      </c>
      <c r="AN62" t="s">
        <v>333</v>
      </c>
      <c r="AO62">
        <v>10</v>
      </c>
      <c r="AP62" t="s">
        <v>334</v>
      </c>
      <c r="AR62" t="s">
        <v>126</v>
      </c>
      <c r="AT62" s="9" t="str">
        <f>IFERROR(VLOOKUP(ROWS($AT$2:AT62),AI62:$AL$22500,4,0),"")</f>
        <v/>
      </c>
    </row>
    <row r="63" spans="12:46">
      <c r="L63">
        <f t="shared" si="0"/>
        <v>2041</v>
      </c>
      <c r="AI63" s="7">
        <f>IF(ISNUMBER(SEARCH($C$1,AL63)),MAX($AI$1:AI62)+1,0)</f>
        <v>0</v>
      </c>
      <c r="AJ63">
        <v>500067</v>
      </c>
      <c r="AK63" t="s">
        <v>335</v>
      </c>
      <c r="AL63" t="s">
        <v>336</v>
      </c>
      <c r="AM63" t="s">
        <v>122</v>
      </c>
      <c r="AN63" t="s">
        <v>129</v>
      </c>
      <c r="AO63">
        <v>2</v>
      </c>
      <c r="AP63" t="s">
        <v>337</v>
      </c>
      <c r="AQ63" t="s">
        <v>338</v>
      </c>
      <c r="AR63" t="s">
        <v>126</v>
      </c>
      <c r="AT63" s="9" t="str">
        <f>IFERROR(VLOOKUP(ROWS($AT$2:AT63),AI63:$AL$22500,4,0),"")</f>
        <v/>
      </c>
    </row>
    <row r="64" spans="12:46">
      <c r="L64">
        <f t="shared" si="0"/>
        <v>2042</v>
      </c>
      <c r="AI64" s="7">
        <f>IF(ISNUMBER(SEARCH($C$1,AL64)),MAX($AI$1:AI63)+1,0)</f>
        <v>0</v>
      </c>
      <c r="AJ64">
        <v>500068</v>
      </c>
      <c r="AK64" t="s">
        <v>339</v>
      </c>
      <c r="AL64" t="s">
        <v>340</v>
      </c>
      <c r="AM64" t="s">
        <v>122</v>
      </c>
      <c r="AN64" t="s">
        <v>129</v>
      </c>
      <c r="AO64">
        <v>10</v>
      </c>
      <c r="AP64" t="s">
        <v>341</v>
      </c>
      <c r="AQ64" t="s">
        <v>274</v>
      </c>
      <c r="AR64" t="s">
        <v>126</v>
      </c>
      <c r="AT64" s="9" t="str">
        <f>IFERROR(VLOOKUP(ROWS($AT$2:AT64),AI64:$AL$22500,4,0),"")</f>
        <v/>
      </c>
    </row>
    <row r="65" spans="12:46">
      <c r="L65">
        <f t="shared" si="0"/>
        <v>2043</v>
      </c>
      <c r="AI65" s="7">
        <f>IF(ISNUMBER(SEARCH($C$1,AL65)),MAX($AI$1:AI64)+1,0)</f>
        <v>0</v>
      </c>
      <c r="AJ65">
        <v>500069</v>
      </c>
      <c r="AK65" t="s">
        <v>342</v>
      </c>
      <c r="AL65" t="s">
        <v>343</v>
      </c>
      <c r="AM65" t="s">
        <v>122</v>
      </c>
      <c r="AN65" t="s">
        <v>129</v>
      </c>
      <c r="AO65">
        <v>10</v>
      </c>
      <c r="AP65" t="s">
        <v>344</v>
      </c>
      <c r="AQ65" t="s">
        <v>345</v>
      </c>
      <c r="AR65" t="s">
        <v>126</v>
      </c>
      <c r="AT65" s="9" t="str">
        <f>IFERROR(VLOOKUP(ROWS($AT$2:AT65),AI65:$AL$22500,4,0),"")</f>
        <v/>
      </c>
    </row>
    <row r="66" spans="12:46">
      <c r="L66">
        <f t="shared" si="0"/>
        <v>2044</v>
      </c>
      <c r="AI66" s="7">
        <f>IF(ISNUMBER(SEARCH($C$1,AL66)),MAX($AI$1:AI65)+1,0)</f>
        <v>0</v>
      </c>
      <c r="AJ66">
        <v>500070</v>
      </c>
      <c r="AK66" t="s">
        <v>346</v>
      </c>
      <c r="AL66" t="s">
        <v>347</v>
      </c>
      <c r="AM66" t="s">
        <v>134</v>
      </c>
      <c r="AN66" t="s">
        <v>129</v>
      </c>
      <c r="AO66">
        <v>10</v>
      </c>
      <c r="AP66" t="s">
        <v>348</v>
      </c>
      <c r="AR66" t="s">
        <v>126</v>
      </c>
      <c r="AT66" s="9" t="str">
        <f>IFERROR(VLOOKUP(ROWS($AT$2:AT66),AI66:$AL$22500,4,0),"")</f>
        <v/>
      </c>
    </row>
    <row r="67" spans="12:46">
      <c r="L67">
        <f t="shared" ref="L67:L111" si="2">L66+1</f>
        <v>2045</v>
      </c>
      <c r="AI67" s="7">
        <f>IF(ISNUMBER(SEARCH($C$1,AL67)),MAX($AI$1:AI66)+1,0)</f>
        <v>0</v>
      </c>
      <c r="AJ67">
        <v>500072</v>
      </c>
      <c r="AK67" t="s">
        <v>349</v>
      </c>
      <c r="AL67" t="s">
        <v>350</v>
      </c>
      <c r="AM67" t="s">
        <v>134</v>
      </c>
      <c r="AN67" t="s">
        <v>129</v>
      </c>
      <c r="AO67">
        <v>10</v>
      </c>
      <c r="AP67" t="s">
        <v>351</v>
      </c>
      <c r="AR67" t="s">
        <v>126</v>
      </c>
      <c r="AT67" s="9" t="str">
        <f>IFERROR(VLOOKUP(ROWS($AT$2:AT67),AI67:$AL$22500,4,0),"")</f>
        <v/>
      </c>
    </row>
    <row r="68" spans="12:46">
      <c r="L68">
        <f t="shared" si="2"/>
        <v>2046</v>
      </c>
      <c r="AI68" s="7">
        <f>IF(ISNUMBER(SEARCH($C$1,AL68)),MAX($AI$1:AI67)+1,0)</f>
        <v>0</v>
      </c>
      <c r="AJ68">
        <v>500073</v>
      </c>
      <c r="AK68" t="s">
        <v>352</v>
      </c>
      <c r="AL68" t="s">
        <v>353</v>
      </c>
      <c r="AM68" t="s">
        <v>134</v>
      </c>
      <c r="AN68" t="s">
        <v>129</v>
      </c>
      <c r="AO68">
        <v>10</v>
      </c>
      <c r="AP68" t="s">
        <v>354</v>
      </c>
      <c r="AR68" t="s">
        <v>126</v>
      </c>
      <c r="AT68" s="9" t="str">
        <f>IFERROR(VLOOKUP(ROWS($AT$2:AT68),AI68:$AL$22500,4,0),"")</f>
        <v/>
      </c>
    </row>
    <row r="69" spans="12:46">
      <c r="L69">
        <f t="shared" si="2"/>
        <v>2047</v>
      </c>
      <c r="AI69" s="7">
        <f>IF(ISNUMBER(SEARCH($C$1,AL69)),MAX($AI$1:AI68)+1,0)</f>
        <v>0</v>
      </c>
      <c r="AJ69">
        <v>500074</v>
      </c>
      <c r="AK69" t="s">
        <v>355</v>
      </c>
      <c r="AL69" t="s">
        <v>356</v>
      </c>
      <c r="AM69" t="s">
        <v>122</v>
      </c>
      <c r="AN69" t="s">
        <v>129</v>
      </c>
      <c r="AO69">
        <v>10</v>
      </c>
      <c r="AP69" t="s">
        <v>357</v>
      </c>
      <c r="AQ69" t="s">
        <v>338</v>
      </c>
      <c r="AR69" t="s">
        <v>126</v>
      </c>
      <c r="AT69" s="9" t="str">
        <f>IFERROR(VLOOKUP(ROWS($AT$2:AT69),AI69:$AL$22500,4,0),"")</f>
        <v/>
      </c>
    </row>
    <row r="70" spans="12:46">
      <c r="L70">
        <f t="shared" si="2"/>
        <v>2048</v>
      </c>
      <c r="AI70" s="7">
        <f>IF(ISNUMBER(SEARCH($C$1,AL70)),MAX($AI$1:AI69)+1,0)</f>
        <v>0</v>
      </c>
      <c r="AJ70">
        <v>500075</v>
      </c>
      <c r="AK70" t="s">
        <v>358</v>
      </c>
      <c r="AL70" t="s">
        <v>359</v>
      </c>
      <c r="AM70" t="s">
        <v>134</v>
      </c>
      <c r="AN70" t="s">
        <v>129</v>
      </c>
      <c r="AO70">
        <v>10</v>
      </c>
      <c r="AP70" t="s">
        <v>360</v>
      </c>
      <c r="AQ70" t="s">
        <v>361</v>
      </c>
      <c r="AR70" t="s">
        <v>126</v>
      </c>
      <c r="AT70" s="9" t="str">
        <f>IFERROR(VLOOKUP(ROWS($AT$2:AT70),AI70:$AL$22500,4,0),"")</f>
        <v/>
      </c>
    </row>
    <row r="71" spans="12:46">
      <c r="L71">
        <f t="shared" si="2"/>
        <v>2049</v>
      </c>
      <c r="AI71" s="7">
        <f>IF(ISNUMBER(SEARCH($C$1,AL71)),MAX($AI$1:AI70)+1,0)</f>
        <v>0</v>
      </c>
      <c r="AJ71">
        <v>500076</v>
      </c>
      <c r="AK71" t="s">
        <v>362</v>
      </c>
      <c r="AL71" t="s">
        <v>363</v>
      </c>
      <c r="AM71" t="s">
        <v>134</v>
      </c>
      <c r="AN71" t="s">
        <v>129</v>
      </c>
      <c r="AO71">
        <v>10</v>
      </c>
      <c r="AP71" t="s">
        <v>364</v>
      </c>
      <c r="AR71" t="s">
        <v>126</v>
      </c>
      <c r="AT71" s="9" t="str">
        <f>IFERROR(VLOOKUP(ROWS($AT$2:AT71),AI71:$AL$22500,4,0),"")</f>
        <v/>
      </c>
    </row>
    <row r="72" spans="12:46">
      <c r="L72">
        <f t="shared" si="2"/>
        <v>2050</v>
      </c>
      <c r="AI72" s="7">
        <f>IF(ISNUMBER(SEARCH($C$1,AL72)),MAX($AI$1:AI71)+1,0)</f>
        <v>0</v>
      </c>
      <c r="AJ72">
        <v>500077</v>
      </c>
      <c r="AK72" t="s">
        <v>365</v>
      </c>
      <c r="AL72" t="s">
        <v>366</v>
      </c>
      <c r="AM72" t="s">
        <v>134</v>
      </c>
      <c r="AN72" t="s">
        <v>129</v>
      </c>
      <c r="AO72">
        <v>10</v>
      </c>
      <c r="AP72" t="s">
        <v>367</v>
      </c>
      <c r="AQ72" t="s">
        <v>318</v>
      </c>
      <c r="AR72" t="s">
        <v>126</v>
      </c>
      <c r="AT72" s="9" t="str">
        <f>IFERROR(VLOOKUP(ROWS($AT$2:AT72),AI72:$AL$22500,4,0),"")</f>
        <v/>
      </c>
    </row>
    <row r="73" spans="12:46">
      <c r="L73">
        <f t="shared" si="2"/>
        <v>2051</v>
      </c>
      <c r="AI73" s="7">
        <f>IF(ISNUMBER(SEARCH($C$1,AL73)),MAX($AI$1:AI72)+1,0)</f>
        <v>0</v>
      </c>
      <c r="AJ73">
        <v>500078</v>
      </c>
      <c r="AK73" t="s">
        <v>368</v>
      </c>
      <c r="AL73" t="s">
        <v>369</v>
      </c>
      <c r="AM73" t="s">
        <v>122</v>
      </c>
      <c r="AN73" t="s">
        <v>129</v>
      </c>
      <c r="AO73">
        <v>10</v>
      </c>
      <c r="AP73" t="s">
        <v>370</v>
      </c>
      <c r="AQ73" t="s">
        <v>164</v>
      </c>
      <c r="AR73" t="s">
        <v>126</v>
      </c>
      <c r="AT73" s="9" t="str">
        <f>IFERROR(VLOOKUP(ROWS($AT$2:AT73),AI73:$AL$22500,4,0),"")</f>
        <v/>
      </c>
    </row>
    <row r="74" spans="12:46">
      <c r="L74">
        <f t="shared" si="2"/>
        <v>2052</v>
      </c>
      <c r="AI74" s="7">
        <f>IF(ISNUMBER(SEARCH($C$1,AL74)),MAX($AI$1:AI73)+1,0)</f>
        <v>0</v>
      </c>
      <c r="AJ74">
        <v>500079</v>
      </c>
      <c r="AK74" t="s">
        <v>371</v>
      </c>
      <c r="AL74" t="s">
        <v>372</v>
      </c>
      <c r="AM74" t="s">
        <v>134</v>
      </c>
      <c r="AN74" t="s">
        <v>129</v>
      </c>
      <c r="AO74">
        <v>10</v>
      </c>
      <c r="AP74" t="s">
        <v>373</v>
      </c>
      <c r="AR74" t="s">
        <v>126</v>
      </c>
      <c r="AT74" s="9" t="str">
        <f>IFERROR(VLOOKUP(ROWS($AT$2:AT74),AI74:$AL$22500,4,0),"")</f>
        <v/>
      </c>
    </row>
    <row r="75" spans="12:46">
      <c r="L75">
        <f t="shared" si="2"/>
        <v>2053</v>
      </c>
      <c r="AI75" s="7">
        <f>IF(ISNUMBER(SEARCH($C$1,AL75)),MAX($AI$1:AI74)+1,0)</f>
        <v>0</v>
      </c>
      <c r="AJ75">
        <v>500080</v>
      </c>
      <c r="AK75" t="s">
        <v>374</v>
      </c>
      <c r="AL75" t="s">
        <v>375</v>
      </c>
      <c r="AM75" t="s">
        <v>138</v>
      </c>
      <c r="AN75" t="s">
        <v>129</v>
      </c>
      <c r="AO75">
        <v>10</v>
      </c>
      <c r="AP75" t="s">
        <v>376</v>
      </c>
      <c r="AQ75" t="s">
        <v>377</v>
      </c>
      <c r="AR75" t="s">
        <v>126</v>
      </c>
      <c r="AT75" s="9" t="str">
        <f>IFERROR(VLOOKUP(ROWS($AT$2:AT75),AI75:$AL$22500,4,0),"")</f>
        <v/>
      </c>
    </row>
    <row r="76" spans="12:46">
      <c r="L76">
        <f t="shared" si="2"/>
        <v>2054</v>
      </c>
      <c r="AI76" s="7">
        <f>IF(ISNUMBER(SEARCH($C$1,AL76)),MAX($AI$1:AI75)+1,0)</f>
        <v>0</v>
      </c>
      <c r="AJ76">
        <v>500081</v>
      </c>
      <c r="AK76" t="s">
        <v>378</v>
      </c>
      <c r="AL76" t="s">
        <v>379</v>
      </c>
      <c r="AM76" t="s">
        <v>134</v>
      </c>
      <c r="AN76" t="s">
        <v>159</v>
      </c>
      <c r="AO76">
        <v>10</v>
      </c>
      <c r="AP76" t="s">
        <v>160</v>
      </c>
      <c r="AR76" t="s">
        <v>126</v>
      </c>
      <c r="AT76" s="9" t="str">
        <f>IFERROR(VLOOKUP(ROWS($AT$2:AT76),AI76:$AL$22500,4,0),"")</f>
        <v/>
      </c>
    </row>
    <row r="77" spans="12:46">
      <c r="L77">
        <f t="shared" si="2"/>
        <v>2055</v>
      </c>
      <c r="AI77" s="7">
        <f>IF(ISNUMBER(SEARCH($C$1,AL77)),MAX($AI$1:AI76)+1,0)</f>
        <v>0</v>
      </c>
      <c r="AJ77">
        <v>500082</v>
      </c>
      <c r="AK77" t="s">
        <v>380</v>
      </c>
      <c r="AL77" t="s">
        <v>381</v>
      </c>
      <c r="AM77" t="s">
        <v>134</v>
      </c>
      <c r="AN77" t="s">
        <v>129</v>
      </c>
      <c r="AO77">
        <v>10</v>
      </c>
      <c r="AP77" t="s">
        <v>382</v>
      </c>
      <c r="AR77" t="s">
        <v>126</v>
      </c>
      <c r="AT77" s="9" t="str">
        <f>IFERROR(VLOOKUP(ROWS($AT$2:AT77),AI77:$AL$22500,4,0),"")</f>
        <v/>
      </c>
    </row>
    <row r="78" spans="12:46">
      <c r="L78">
        <f t="shared" si="2"/>
        <v>2056</v>
      </c>
      <c r="AI78" s="7">
        <f>IF(ISNUMBER(SEARCH($C$1,AL78)),MAX($AI$1:AI77)+1,0)</f>
        <v>0</v>
      </c>
      <c r="AJ78">
        <v>500083</v>
      </c>
      <c r="AK78" t="s">
        <v>383</v>
      </c>
      <c r="AL78" t="s">
        <v>384</v>
      </c>
      <c r="AM78" t="s">
        <v>122</v>
      </c>
      <c r="AN78" t="s">
        <v>150</v>
      </c>
      <c r="AO78">
        <v>1</v>
      </c>
      <c r="AP78" t="s">
        <v>385</v>
      </c>
      <c r="AQ78" t="s">
        <v>386</v>
      </c>
      <c r="AR78" t="s">
        <v>126</v>
      </c>
      <c r="AT78" s="9" t="str">
        <f>IFERROR(VLOOKUP(ROWS($AT$2:AT78),AI78:$AL$22500,4,0),"")</f>
        <v/>
      </c>
    </row>
    <row r="79" spans="12:46">
      <c r="L79">
        <f t="shared" si="2"/>
        <v>2057</v>
      </c>
      <c r="AI79" s="7">
        <f>IF(ISNUMBER(SEARCH($C$1,AL79)),MAX($AI$1:AI78)+1,0)</f>
        <v>0</v>
      </c>
      <c r="AJ79">
        <v>500084</v>
      </c>
      <c r="AK79" t="s">
        <v>387</v>
      </c>
      <c r="AL79" t="s">
        <v>388</v>
      </c>
      <c r="AM79" t="s">
        <v>122</v>
      </c>
      <c r="AN79" t="s">
        <v>123</v>
      </c>
      <c r="AO79">
        <v>10</v>
      </c>
      <c r="AP79" t="s">
        <v>389</v>
      </c>
      <c r="AQ79" t="s">
        <v>390</v>
      </c>
      <c r="AR79" t="s">
        <v>126</v>
      </c>
      <c r="AT79" s="9" t="str">
        <f>IFERROR(VLOOKUP(ROWS($AT$2:AT79),AI79:$AL$22500,4,0),"")</f>
        <v/>
      </c>
    </row>
    <row r="80" spans="12:46">
      <c r="L80">
        <f t="shared" si="2"/>
        <v>2058</v>
      </c>
      <c r="AI80" s="7">
        <f>IF(ISNUMBER(SEARCH($C$1,AL80)),MAX($AI$1:AI79)+1,0)</f>
        <v>0</v>
      </c>
      <c r="AJ80">
        <v>500085</v>
      </c>
      <c r="AK80" t="s">
        <v>391</v>
      </c>
      <c r="AL80" t="s">
        <v>392</v>
      </c>
      <c r="AM80" t="s">
        <v>122</v>
      </c>
      <c r="AN80" t="s">
        <v>129</v>
      </c>
      <c r="AO80">
        <v>10</v>
      </c>
      <c r="AP80" t="s">
        <v>393</v>
      </c>
      <c r="AQ80" t="s">
        <v>361</v>
      </c>
      <c r="AR80" t="s">
        <v>126</v>
      </c>
      <c r="AT80" s="9" t="str">
        <f>IFERROR(VLOOKUP(ROWS($AT$2:AT80),AI80:$AL$22500,4,0),"")</f>
        <v/>
      </c>
    </row>
    <row r="81" spans="12:46">
      <c r="L81">
        <f t="shared" si="2"/>
        <v>2059</v>
      </c>
      <c r="AI81" s="7">
        <f>IF(ISNUMBER(SEARCH($C$1,AL81)),MAX($AI$1:AI80)+1,0)</f>
        <v>0</v>
      </c>
      <c r="AJ81">
        <v>500086</v>
      </c>
      <c r="AK81" t="s">
        <v>394</v>
      </c>
      <c r="AL81" t="s">
        <v>395</v>
      </c>
      <c r="AM81" t="s">
        <v>122</v>
      </c>
      <c r="AN81" t="s">
        <v>123</v>
      </c>
      <c r="AO81">
        <v>1</v>
      </c>
      <c r="AP81" t="s">
        <v>396</v>
      </c>
      <c r="AQ81" t="s">
        <v>147</v>
      </c>
      <c r="AR81" t="s">
        <v>126</v>
      </c>
      <c r="AT81" s="9" t="str">
        <f>IFERROR(VLOOKUP(ROWS($AT$2:AT81),AI81:$AL$22500,4,0),"")</f>
        <v/>
      </c>
    </row>
    <row r="82" spans="12:46">
      <c r="L82">
        <f t="shared" si="2"/>
        <v>2060</v>
      </c>
      <c r="AI82" s="7">
        <f>IF(ISNUMBER(SEARCH($C$1,AL82)),MAX($AI$1:AI81)+1,0)</f>
        <v>0</v>
      </c>
      <c r="AJ82">
        <v>500087</v>
      </c>
      <c r="AK82" t="s">
        <v>397</v>
      </c>
      <c r="AL82" t="s">
        <v>398</v>
      </c>
      <c r="AM82" t="s">
        <v>122</v>
      </c>
      <c r="AN82" t="s">
        <v>123</v>
      </c>
      <c r="AO82">
        <v>2</v>
      </c>
      <c r="AP82" t="s">
        <v>399</v>
      </c>
      <c r="AQ82" t="s">
        <v>152</v>
      </c>
      <c r="AR82" t="s">
        <v>126</v>
      </c>
      <c r="AT82" s="9" t="str">
        <f>IFERROR(VLOOKUP(ROWS($AT$2:AT82),AI82:$AL$22500,4,0),"")</f>
        <v/>
      </c>
    </row>
    <row r="83" spans="12:46">
      <c r="L83">
        <f t="shared" si="2"/>
        <v>2061</v>
      </c>
      <c r="AI83" s="7">
        <f>IF(ISNUMBER(SEARCH($C$1,AL83)),MAX($AI$1:AI82)+1,0)</f>
        <v>0</v>
      </c>
      <c r="AJ83">
        <v>500089</v>
      </c>
      <c r="AK83" t="s">
        <v>400</v>
      </c>
      <c r="AL83" t="s">
        <v>401</v>
      </c>
      <c r="AM83" t="s">
        <v>122</v>
      </c>
      <c r="AN83" t="s">
        <v>129</v>
      </c>
      <c r="AO83">
        <v>10</v>
      </c>
      <c r="AP83" t="s">
        <v>402</v>
      </c>
      <c r="AQ83" t="s">
        <v>259</v>
      </c>
      <c r="AR83" t="s">
        <v>126</v>
      </c>
      <c r="AT83" s="9" t="str">
        <f>IFERROR(VLOOKUP(ROWS($AT$2:AT83),AI83:$AL$22500,4,0),"")</f>
        <v/>
      </c>
    </row>
    <row r="84" spans="12:46">
      <c r="L84">
        <f t="shared" si="2"/>
        <v>2062</v>
      </c>
      <c r="AI84" s="7">
        <f>IF(ISNUMBER(SEARCH($C$1,AL84)),MAX($AI$1:AI83)+1,0)</f>
        <v>0</v>
      </c>
      <c r="AJ84">
        <v>500090</v>
      </c>
      <c r="AK84" t="s">
        <v>403</v>
      </c>
      <c r="AL84" t="s">
        <v>404</v>
      </c>
      <c r="AM84" t="s">
        <v>134</v>
      </c>
      <c r="AN84" t="s">
        <v>129</v>
      </c>
      <c r="AO84">
        <v>10</v>
      </c>
      <c r="AP84" t="s">
        <v>405</v>
      </c>
      <c r="AR84" t="s">
        <v>126</v>
      </c>
      <c r="AT84" s="9" t="str">
        <f>IFERROR(VLOOKUP(ROWS($AT$2:AT84),AI84:$AL$22500,4,0),"")</f>
        <v/>
      </c>
    </row>
    <row r="85" spans="12:46">
      <c r="L85">
        <f t="shared" si="2"/>
        <v>2063</v>
      </c>
      <c r="AI85" s="7">
        <f>IF(ISNUMBER(SEARCH($C$1,AL85)),MAX($AI$1:AI84)+1,0)</f>
        <v>0</v>
      </c>
      <c r="AJ85">
        <v>500091</v>
      </c>
      <c r="AK85" t="s">
        <v>406</v>
      </c>
      <c r="AL85" t="s">
        <v>407</v>
      </c>
      <c r="AM85" t="s">
        <v>138</v>
      </c>
      <c r="AN85" t="s">
        <v>129</v>
      </c>
      <c r="AO85">
        <v>10</v>
      </c>
      <c r="AP85" t="s">
        <v>408</v>
      </c>
      <c r="AQ85" t="s">
        <v>152</v>
      </c>
      <c r="AR85" t="s">
        <v>126</v>
      </c>
      <c r="AT85" s="9" t="str">
        <f>IFERROR(VLOOKUP(ROWS($AT$2:AT85),AI85:$AL$22500,4,0),"")</f>
        <v/>
      </c>
    </row>
    <row r="86" spans="12:46">
      <c r="L86">
        <f t="shared" si="2"/>
        <v>2064</v>
      </c>
      <c r="AI86" s="7">
        <f>IF(ISNUMBER(SEARCH($C$1,AL86)),MAX($AI$1:AI85)+1,0)</f>
        <v>0</v>
      </c>
      <c r="AJ86">
        <v>500092</v>
      </c>
      <c r="AK86" t="s">
        <v>409</v>
      </c>
      <c r="AL86" t="s">
        <v>410</v>
      </c>
      <c r="AM86" t="s">
        <v>122</v>
      </c>
      <c r="AN86" t="s">
        <v>123</v>
      </c>
      <c r="AO86">
        <v>1</v>
      </c>
      <c r="AP86" t="s">
        <v>411</v>
      </c>
      <c r="AQ86" t="s">
        <v>345</v>
      </c>
      <c r="AR86" t="s">
        <v>126</v>
      </c>
      <c r="AT86" s="9" t="str">
        <f>IFERROR(VLOOKUP(ROWS($AT$2:AT86),AI86:$AL$22500,4,0),"")</f>
        <v/>
      </c>
    </row>
    <row r="87" spans="12:46">
      <c r="L87">
        <f t="shared" si="2"/>
        <v>2065</v>
      </c>
      <c r="AI87" s="7">
        <f>IF(ISNUMBER(SEARCH($C$1,AL87)),MAX($AI$1:AI86)+1,0)</f>
        <v>0</v>
      </c>
      <c r="AJ87">
        <v>500093</v>
      </c>
      <c r="AK87" t="s">
        <v>412</v>
      </c>
      <c r="AL87" t="s">
        <v>413</v>
      </c>
      <c r="AM87" t="s">
        <v>122</v>
      </c>
      <c r="AN87" t="s">
        <v>123</v>
      </c>
      <c r="AO87">
        <v>2</v>
      </c>
      <c r="AP87" t="s">
        <v>414</v>
      </c>
      <c r="AQ87" t="s">
        <v>125</v>
      </c>
      <c r="AR87" t="s">
        <v>126</v>
      </c>
      <c r="AT87" s="9" t="str">
        <f>IFERROR(VLOOKUP(ROWS($AT$2:AT87),AI87:$AL$22500,4,0),"")</f>
        <v/>
      </c>
    </row>
    <row r="88" spans="12:46">
      <c r="L88">
        <f t="shared" si="2"/>
        <v>2066</v>
      </c>
      <c r="AI88" s="7">
        <f>IF(ISNUMBER(SEARCH($C$1,AL88)),MAX($AI$1:AI87)+1,0)</f>
        <v>0</v>
      </c>
      <c r="AJ88">
        <v>500094</v>
      </c>
      <c r="AK88" t="s">
        <v>415</v>
      </c>
      <c r="AL88" t="s">
        <v>416</v>
      </c>
      <c r="AM88" t="s">
        <v>138</v>
      </c>
      <c r="AN88" t="s">
        <v>129</v>
      </c>
      <c r="AO88">
        <v>10</v>
      </c>
      <c r="AP88" t="s">
        <v>417</v>
      </c>
      <c r="AQ88" t="s">
        <v>190</v>
      </c>
      <c r="AR88" t="s">
        <v>126</v>
      </c>
      <c r="AT88" s="9" t="str">
        <f>IFERROR(VLOOKUP(ROWS($AT$2:AT88),AI88:$AL$22500,4,0),"")</f>
        <v/>
      </c>
    </row>
    <row r="89" spans="12:46">
      <c r="L89">
        <f t="shared" si="2"/>
        <v>2067</v>
      </c>
      <c r="AI89" s="7">
        <f>IF(ISNUMBER(SEARCH($C$1,AL89)),MAX($AI$1:AI88)+1,0)</f>
        <v>0</v>
      </c>
      <c r="AJ89">
        <v>500095</v>
      </c>
      <c r="AK89" t="s">
        <v>418</v>
      </c>
      <c r="AL89" t="s">
        <v>419</v>
      </c>
      <c r="AM89" t="s">
        <v>122</v>
      </c>
      <c r="AN89" t="s">
        <v>129</v>
      </c>
      <c r="AO89">
        <v>10</v>
      </c>
      <c r="AP89" t="s">
        <v>420</v>
      </c>
      <c r="AQ89" t="s">
        <v>152</v>
      </c>
      <c r="AR89" t="s">
        <v>126</v>
      </c>
      <c r="AT89" s="9" t="str">
        <f>IFERROR(VLOOKUP(ROWS($AT$2:AT89),AI89:$AL$22500,4,0),"")</f>
        <v/>
      </c>
    </row>
    <row r="90" spans="12:46">
      <c r="L90">
        <f t="shared" si="2"/>
        <v>2068</v>
      </c>
      <c r="AI90" s="7">
        <f>IF(ISNUMBER(SEARCH($C$1,AL90)),MAX($AI$1:AI89)+1,0)</f>
        <v>0</v>
      </c>
      <c r="AJ90">
        <v>500096</v>
      </c>
      <c r="AK90" t="s">
        <v>421</v>
      </c>
      <c r="AL90" t="s">
        <v>422</v>
      </c>
      <c r="AM90" t="s">
        <v>122</v>
      </c>
      <c r="AN90" t="s">
        <v>123</v>
      </c>
      <c r="AO90">
        <v>1</v>
      </c>
      <c r="AP90" t="s">
        <v>423</v>
      </c>
      <c r="AQ90" t="s">
        <v>424</v>
      </c>
      <c r="AR90" t="s">
        <v>126</v>
      </c>
      <c r="AT90" s="9" t="str">
        <f>IFERROR(VLOOKUP(ROWS($AT$2:AT90),AI90:$AL$22500,4,0),"")</f>
        <v/>
      </c>
    </row>
    <row r="91" spans="12:46">
      <c r="L91">
        <f t="shared" si="2"/>
        <v>2069</v>
      </c>
      <c r="AI91" s="7">
        <f>IF(ISNUMBER(SEARCH($C$1,AL91)),MAX($AI$1:AI90)+1,0)</f>
        <v>0</v>
      </c>
      <c r="AJ91">
        <v>500097</v>
      </c>
      <c r="AK91" t="s">
        <v>425</v>
      </c>
      <c r="AL91" t="s">
        <v>426</v>
      </c>
      <c r="AM91" t="s">
        <v>122</v>
      </c>
      <c r="AN91" t="s">
        <v>129</v>
      </c>
      <c r="AO91">
        <v>2</v>
      </c>
      <c r="AP91" t="s">
        <v>427</v>
      </c>
      <c r="AQ91" t="s">
        <v>226</v>
      </c>
      <c r="AR91" t="s">
        <v>126</v>
      </c>
      <c r="AT91" s="9" t="str">
        <f>IFERROR(VLOOKUP(ROWS($AT$2:AT91),AI91:$AL$22500,4,0),"")</f>
        <v/>
      </c>
    </row>
    <row r="92" spans="12:46">
      <c r="L92">
        <f t="shared" si="2"/>
        <v>2070</v>
      </c>
      <c r="AI92" s="7">
        <f>IF(ISNUMBER(SEARCH($C$1,AL92)),MAX($AI$1:AI91)+1,0)</f>
        <v>0</v>
      </c>
      <c r="AJ92">
        <v>500098</v>
      </c>
      <c r="AK92" t="s">
        <v>428</v>
      </c>
      <c r="AL92" t="s">
        <v>429</v>
      </c>
      <c r="AM92" t="s">
        <v>134</v>
      </c>
      <c r="AN92" t="s">
        <v>129</v>
      </c>
      <c r="AO92">
        <v>10</v>
      </c>
      <c r="AP92" t="s">
        <v>430</v>
      </c>
      <c r="AR92" t="s">
        <v>126</v>
      </c>
      <c r="AT92" s="9" t="str">
        <f>IFERROR(VLOOKUP(ROWS($AT$2:AT92),AI92:$AL$22500,4,0),"")</f>
        <v/>
      </c>
    </row>
    <row r="93" spans="12:46">
      <c r="L93">
        <f t="shared" si="2"/>
        <v>2071</v>
      </c>
      <c r="AI93" s="7">
        <f>IF(ISNUMBER(SEARCH($C$1,AL93)),MAX($AI$1:AI92)+1,0)</f>
        <v>0</v>
      </c>
      <c r="AJ93">
        <v>500099</v>
      </c>
      <c r="AK93" t="s">
        <v>431</v>
      </c>
      <c r="AL93" t="s">
        <v>432</v>
      </c>
      <c r="AM93" t="s">
        <v>134</v>
      </c>
      <c r="AN93" t="s">
        <v>129</v>
      </c>
      <c r="AO93">
        <v>10</v>
      </c>
      <c r="AP93" t="s">
        <v>433</v>
      </c>
      <c r="AR93" t="s">
        <v>126</v>
      </c>
      <c r="AT93" s="9" t="str">
        <f>IFERROR(VLOOKUP(ROWS($AT$2:AT93),AI93:$AL$22500,4,0),"")</f>
        <v/>
      </c>
    </row>
    <row r="94" spans="12:46">
      <c r="L94">
        <f t="shared" si="2"/>
        <v>2072</v>
      </c>
      <c r="AI94" s="7">
        <f>IF(ISNUMBER(SEARCH($C$1,AL94)),MAX($AI$1:AI93)+1,0)</f>
        <v>0</v>
      </c>
      <c r="AJ94">
        <v>500100</v>
      </c>
      <c r="AK94" t="s">
        <v>434</v>
      </c>
      <c r="AL94" t="s">
        <v>435</v>
      </c>
      <c r="AM94" t="s">
        <v>138</v>
      </c>
      <c r="AN94" t="s">
        <v>129</v>
      </c>
      <c r="AO94">
        <v>10</v>
      </c>
      <c r="AP94" t="s">
        <v>436</v>
      </c>
      <c r="AQ94" t="s">
        <v>230</v>
      </c>
      <c r="AR94" t="s">
        <v>126</v>
      </c>
      <c r="AT94" s="9" t="str">
        <f>IFERROR(VLOOKUP(ROWS($AT$2:AT94),AI94:$AL$22500,4,0),"")</f>
        <v/>
      </c>
    </row>
    <row r="95" spans="12:46">
      <c r="L95">
        <f t="shared" si="2"/>
        <v>2073</v>
      </c>
      <c r="AI95" s="7">
        <f>IF(ISNUMBER(SEARCH($C$1,AL95)),MAX($AI$1:AI94)+1,0)</f>
        <v>0</v>
      </c>
      <c r="AJ95">
        <v>500101</v>
      </c>
      <c r="AK95" t="s">
        <v>437</v>
      </c>
      <c r="AL95" t="s">
        <v>438</v>
      </c>
      <c r="AM95" t="s">
        <v>122</v>
      </c>
      <c r="AN95" t="s">
        <v>129</v>
      </c>
      <c r="AO95">
        <v>10</v>
      </c>
      <c r="AP95" t="s">
        <v>439</v>
      </c>
      <c r="AQ95" t="s">
        <v>190</v>
      </c>
      <c r="AR95" t="s">
        <v>126</v>
      </c>
      <c r="AT95" s="9" t="str">
        <f>IFERROR(VLOOKUP(ROWS($AT$2:AT95),AI95:$AL$22500,4,0),"")</f>
        <v/>
      </c>
    </row>
    <row r="96" spans="12:46">
      <c r="L96">
        <f t="shared" si="2"/>
        <v>2074</v>
      </c>
      <c r="AI96" s="7">
        <f>IF(ISNUMBER(SEARCH($C$1,AL96)),MAX($AI$1:AI95)+1,0)</f>
        <v>0</v>
      </c>
      <c r="AJ96">
        <v>500102</v>
      </c>
      <c r="AK96" t="s">
        <v>440</v>
      </c>
      <c r="AL96" t="s">
        <v>441</v>
      </c>
      <c r="AM96" t="s">
        <v>122</v>
      </c>
      <c r="AN96" t="s">
        <v>129</v>
      </c>
      <c r="AO96">
        <v>2</v>
      </c>
      <c r="AP96" t="s">
        <v>442</v>
      </c>
      <c r="AQ96" t="s">
        <v>443</v>
      </c>
      <c r="AR96" t="s">
        <v>126</v>
      </c>
      <c r="AT96" s="9" t="str">
        <f>IFERROR(VLOOKUP(ROWS($AT$2:AT96),AI96:$AL$22500,4,0),"")</f>
        <v/>
      </c>
    </row>
    <row r="97" spans="12:46">
      <c r="L97">
        <f t="shared" si="2"/>
        <v>2075</v>
      </c>
      <c r="AI97" s="7">
        <f>IF(ISNUMBER(SEARCH($C$1,AL97)),MAX($AI$1:AI96)+1,0)</f>
        <v>0</v>
      </c>
      <c r="AJ97">
        <v>500103</v>
      </c>
      <c r="AK97" t="s">
        <v>444</v>
      </c>
      <c r="AL97" t="s">
        <v>445</v>
      </c>
      <c r="AM97" t="s">
        <v>122</v>
      </c>
      <c r="AN97" t="s">
        <v>123</v>
      </c>
      <c r="AO97">
        <v>2</v>
      </c>
      <c r="AP97" t="s">
        <v>446</v>
      </c>
      <c r="AQ97" t="s">
        <v>125</v>
      </c>
      <c r="AR97" t="s">
        <v>126</v>
      </c>
      <c r="AT97" s="9" t="str">
        <f>IFERROR(VLOOKUP(ROWS($AT$2:AT97),AI97:$AL$22500,4,0),"")</f>
        <v/>
      </c>
    </row>
    <row r="98" spans="12:46">
      <c r="L98">
        <f t="shared" si="2"/>
        <v>2076</v>
      </c>
      <c r="AI98" s="7">
        <f>IF(ISNUMBER(SEARCH($C$1,AL98)),MAX($AI$1:AI97)+1,0)</f>
        <v>0</v>
      </c>
      <c r="AJ98">
        <v>500104</v>
      </c>
      <c r="AK98" t="s">
        <v>447</v>
      </c>
      <c r="AL98" t="s">
        <v>448</v>
      </c>
      <c r="AM98" t="s">
        <v>122</v>
      </c>
      <c r="AN98" t="s">
        <v>123</v>
      </c>
      <c r="AO98">
        <v>10</v>
      </c>
      <c r="AP98" t="s">
        <v>449</v>
      </c>
      <c r="AQ98" t="s">
        <v>450</v>
      </c>
      <c r="AR98" t="s">
        <v>126</v>
      </c>
      <c r="AT98" s="9" t="str">
        <f>IFERROR(VLOOKUP(ROWS($AT$2:AT98),AI98:$AL$22500,4,0),"")</f>
        <v/>
      </c>
    </row>
    <row r="99" spans="12:46">
      <c r="L99">
        <f t="shared" si="2"/>
        <v>2077</v>
      </c>
      <c r="AI99" s="7">
        <f>IF(ISNUMBER(SEARCH($C$1,AL99)),MAX($AI$1:AI98)+1,0)</f>
        <v>0</v>
      </c>
      <c r="AJ99">
        <v>500105</v>
      </c>
      <c r="AK99" t="s">
        <v>451</v>
      </c>
      <c r="AL99" t="s">
        <v>452</v>
      </c>
      <c r="AM99" t="s">
        <v>134</v>
      </c>
      <c r="AN99" t="s">
        <v>129</v>
      </c>
      <c r="AO99">
        <v>10</v>
      </c>
      <c r="AP99" t="s">
        <v>453</v>
      </c>
      <c r="AR99" t="s">
        <v>126</v>
      </c>
      <c r="AT99" s="9" t="str">
        <f>IFERROR(VLOOKUP(ROWS($AT$2:AT99),AI99:$AL$22500,4,0),"")</f>
        <v/>
      </c>
    </row>
    <row r="100" spans="12:46">
      <c r="L100">
        <f t="shared" si="2"/>
        <v>2078</v>
      </c>
      <c r="AI100" s="7">
        <f>IF(ISNUMBER(SEARCH($C$1,AL100)),MAX($AI$1:AI99)+1,0)</f>
        <v>0</v>
      </c>
      <c r="AJ100">
        <v>500106</v>
      </c>
      <c r="AK100" t="s">
        <v>454</v>
      </c>
      <c r="AL100" t="s">
        <v>455</v>
      </c>
      <c r="AM100" t="s">
        <v>122</v>
      </c>
      <c r="AN100" t="s">
        <v>123</v>
      </c>
      <c r="AO100">
        <v>10</v>
      </c>
      <c r="AP100" t="s">
        <v>456</v>
      </c>
      <c r="AQ100" t="s">
        <v>457</v>
      </c>
      <c r="AR100" t="s">
        <v>126</v>
      </c>
      <c r="AT100" s="9" t="str">
        <f>IFERROR(VLOOKUP(ROWS($AT$2:AT100),AI100:$AL$22500,4,0),"")</f>
        <v/>
      </c>
    </row>
    <row r="101" spans="12:46">
      <c r="L101">
        <f t="shared" si="2"/>
        <v>2079</v>
      </c>
      <c r="AI101" s="7">
        <f>IF(ISNUMBER(SEARCH($C$1,AL101)),MAX($AI$1:AI100)+1,0)</f>
        <v>0</v>
      </c>
      <c r="AJ101">
        <v>500107</v>
      </c>
      <c r="AK101" t="s">
        <v>458</v>
      </c>
      <c r="AL101" t="s">
        <v>459</v>
      </c>
      <c r="AM101" t="s">
        <v>134</v>
      </c>
      <c r="AN101" t="s">
        <v>129</v>
      </c>
      <c r="AO101">
        <v>10</v>
      </c>
      <c r="AP101" t="s">
        <v>460</v>
      </c>
      <c r="AR101" t="s">
        <v>126</v>
      </c>
      <c r="AT101" s="9" t="str">
        <f>IFERROR(VLOOKUP(ROWS($AT$2:AT101),AI101:$AL$22500,4,0),"")</f>
        <v/>
      </c>
    </row>
    <row r="102" spans="12:46">
      <c r="L102">
        <f t="shared" si="2"/>
        <v>2080</v>
      </c>
      <c r="AI102" s="7">
        <f>IF(ISNUMBER(SEARCH($C$1,AL102)),MAX($AI$1:AI101)+1,0)</f>
        <v>0</v>
      </c>
      <c r="AJ102">
        <v>500108</v>
      </c>
      <c r="AK102" t="s">
        <v>461</v>
      </c>
      <c r="AL102" t="s">
        <v>462</v>
      </c>
      <c r="AM102" t="s">
        <v>122</v>
      </c>
      <c r="AN102" t="s">
        <v>129</v>
      </c>
      <c r="AO102">
        <v>10</v>
      </c>
      <c r="AP102" t="s">
        <v>463</v>
      </c>
      <c r="AQ102" t="s">
        <v>464</v>
      </c>
      <c r="AR102" t="s">
        <v>126</v>
      </c>
      <c r="AT102" s="9" t="str">
        <f>IFERROR(VLOOKUP(ROWS($AT$2:AT102),AI102:$AL$22500,4,0),"")</f>
        <v/>
      </c>
    </row>
    <row r="103" spans="12:46">
      <c r="L103">
        <f t="shared" si="2"/>
        <v>2081</v>
      </c>
      <c r="AI103" s="7">
        <f>IF(ISNUMBER(SEARCH($C$1,AL103)),MAX($AI$1:AI102)+1,0)</f>
        <v>0</v>
      </c>
      <c r="AJ103">
        <v>500109</v>
      </c>
      <c r="AK103" t="s">
        <v>465</v>
      </c>
      <c r="AL103" t="s">
        <v>466</v>
      </c>
      <c r="AM103" t="s">
        <v>122</v>
      </c>
      <c r="AN103" t="s">
        <v>123</v>
      </c>
      <c r="AO103">
        <v>10</v>
      </c>
      <c r="AP103" t="s">
        <v>467</v>
      </c>
      <c r="AQ103" t="s">
        <v>450</v>
      </c>
      <c r="AR103" t="s">
        <v>126</v>
      </c>
      <c r="AT103" s="9" t="str">
        <f>IFERROR(VLOOKUP(ROWS($AT$2:AT103),AI103:$AL$22500,4,0),"")</f>
        <v/>
      </c>
    </row>
    <row r="104" spans="12:46">
      <c r="L104">
        <f t="shared" si="2"/>
        <v>2082</v>
      </c>
      <c r="AI104" s="7">
        <f>IF(ISNUMBER(SEARCH($C$1,AL104)),MAX($AI$1:AI103)+1,0)</f>
        <v>0</v>
      </c>
      <c r="AJ104">
        <v>500110</v>
      </c>
      <c r="AK104" t="s">
        <v>468</v>
      </c>
      <c r="AL104" t="s">
        <v>469</v>
      </c>
      <c r="AM104" t="s">
        <v>122</v>
      </c>
      <c r="AN104" t="s">
        <v>129</v>
      </c>
      <c r="AO104">
        <v>10</v>
      </c>
      <c r="AP104" t="s">
        <v>470</v>
      </c>
      <c r="AQ104" t="s">
        <v>450</v>
      </c>
      <c r="AR104" t="s">
        <v>126</v>
      </c>
      <c r="AT104" s="9" t="str">
        <f>IFERROR(VLOOKUP(ROWS($AT$2:AT104),AI104:$AL$22500,4,0),"")</f>
        <v/>
      </c>
    </row>
    <row r="105" spans="12:46">
      <c r="L105">
        <f t="shared" si="2"/>
        <v>2083</v>
      </c>
      <c r="AI105" s="7">
        <f>IF(ISNUMBER(SEARCH($C$1,AL105)),MAX($AI$1:AI104)+1,0)</f>
        <v>0</v>
      </c>
      <c r="AJ105">
        <v>500111</v>
      </c>
      <c r="AK105" t="s">
        <v>471</v>
      </c>
      <c r="AL105" t="s">
        <v>472</v>
      </c>
      <c r="AM105" t="s">
        <v>122</v>
      </c>
      <c r="AN105" t="s">
        <v>123</v>
      </c>
      <c r="AO105">
        <v>10</v>
      </c>
      <c r="AP105" t="s">
        <v>473</v>
      </c>
      <c r="AQ105" t="s">
        <v>172</v>
      </c>
      <c r="AR105" t="s">
        <v>126</v>
      </c>
      <c r="AT105" s="9" t="str">
        <f>IFERROR(VLOOKUP(ROWS($AT$2:AT105),AI105:$AL$22500,4,0),"")</f>
        <v/>
      </c>
    </row>
    <row r="106" spans="12:46">
      <c r="L106">
        <f t="shared" si="2"/>
        <v>2084</v>
      </c>
      <c r="AI106" s="7">
        <f>IF(ISNUMBER(SEARCH($C$1,AL106)),MAX($AI$1:AI105)+1,0)</f>
        <v>0</v>
      </c>
      <c r="AJ106">
        <v>500112</v>
      </c>
      <c r="AK106" t="s">
        <v>474</v>
      </c>
      <c r="AL106" t="s">
        <v>475</v>
      </c>
      <c r="AM106" t="s">
        <v>122</v>
      </c>
      <c r="AN106" t="s">
        <v>123</v>
      </c>
      <c r="AO106">
        <v>10</v>
      </c>
      <c r="AP106" t="s">
        <v>476</v>
      </c>
      <c r="AQ106" t="s">
        <v>186</v>
      </c>
      <c r="AR106" t="s">
        <v>126</v>
      </c>
      <c r="AT106" s="9" t="str">
        <f>IFERROR(VLOOKUP(ROWS($AT$2:AT106),AI106:$AL$22500,4,0),"")</f>
        <v/>
      </c>
    </row>
    <row r="107" spans="12:46">
      <c r="L107">
        <f t="shared" si="2"/>
        <v>2085</v>
      </c>
      <c r="AI107" s="7">
        <f>IF(ISNUMBER(SEARCH($C$1,AL107)),MAX($AI$1:AI106)+1,0)</f>
        <v>0</v>
      </c>
      <c r="AJ107">
        <v>500113</v>
      </c>
      <c r="AK107" t="s">
        <v>477</v>
      </c>
      <c r="AL107" t="s">
        <v>478</v>
      </c>
      <c r="AM107" t="s">
        <v>122</v>
      </c>
      <c r="AN107" t="s">
        <v>123</v>
      </c>
      <c r="AO107">
        <v>10</v>
      </c>
      <c r="AP107" t="s">
        <v>479</v>
      </c>
      <c r="AQ107" t="s">
        <v>270</v>
      </c>
      <c r="AR107" t="s">
        <v>126</v>
      </c>
      <c r="AT107" s="9" t="str">
        <f>IFERROR(VLOOKUP(ROWS($AT$2:AT107),AI107:$AL$22500,4,0),"")</f>
        <v/>
      </c>
    </row>
    <row r="108" spans="12:46">
      <c r="L108">
        <f t="shared" si="2"/>
        <v>2086</v>
      </c>
      <c r="AI108" s="7">
        <f>IF(ISNUMBER(SEARCH($C$1,AL108)),MAX($AI$1:AI107)+1,0)</f>
        <v>0</v>
      </c>
      <c r="AJ108">
        <v>500114</v>
      </c>
      <c r="AK108" t="s">
        <v>480</v>
      </c>
      <c r="AL108" t="s">
        <v>481</v>
      </c>
      <c r="AM108" t="s">
        <v>122</v>
      </c>
      <c r="AN108" t="s">
        <v>123</v>
      </c>
      <c r="AO108">
        <v>1</v>
      </c>
      <c r="AP108" t="s">
        <v>482</v>
      </c>
      <c r="AQ108" t="s">
        <v>483</v>
      </c>
      <c r="AR108" t="s">
        <v>126</v>
      </c>
      <c r="AT108" s="9" t="str">
        <f>IFERROR(VLOOKUP(ROWS($AT$2:AT108),AI108:$AL$22500,4,0),"")</f>
        <v/>
      </c>
    </row>
    <row r="109" spans="12:46">
      <c r="L109">
        <f t="shared" si="2"/>
        <v>2087</v>
      </c>
      <c r="AI109" s="7">
        <f>IF(ISNUMBER(SEARCH($C$1,AL109)),MAX($AI$1:AI108)+1,0)</f>
        <v>0</v>
      </c>
      <c r="AJ109">
        <v>500115</v>
      </c>
      <c r="AK109" t="s">
        <v>484</v>
      </c>
      <c r="AL109" t="s">
        <v>485</v>
      </c>
      <c r="AM109" t="s">
        <v>134</v>
      </c>
      <c r="AN109" t="s">
        <v>159</v>
      </c>
      <c r="AO109">
        <v>10</v>
      </c>
      <c r="AP109" t="s">
        <v>486</v>
      </c>
      <c r="AR109" t="s">
        <v>126</v>
      </c>
      <c r="AT109" s="9" t="str">
        <f>IFERROR(VLOOKUP(ROWS($AT$2:AT109),AI109:$AL$22500,4,0),"")</f>
        <v/>
      </c>
    </row>
    <row r="110" spans="12:46">
      <c r="L110">
        <f t="shared" si="2"/>
        <v>2088</v>
      </c>
      <c r="AI110" s="7">
        <f>IF(ISNUMBER(SEARCH($C$1,AL110)),MAX($AI$1:AI109)+1,0)</f>
        <v>0</v>
      </c>
      <c r="AJ110">
        <v>500116</v>
      </c>
      <c r="AK110" t="s">
        <v>487</v>
      </c>
      <c r="AL110" t="s">
        <v>488</v>
      </c>
      <c r="AM110" t="s">
        <v>122</v>
      </c>
      <c r="AN110" t="s">
        <v>123</v>
      </c>
      <c r="AO110">
        <v>10</v>
      </c>
      <c r="AP110" t="s">
        <v>489</v>
      </c>
      <c r="AQ110" t="s">
        <v>186</v>
      </c>
      <c r="AR110" t="s">
        <v>126</v>
      </c>
      <c r="AT110" s="9" t="str">
        <f>IFERROR(VLOOKUP(ROWS($AT$2:AT110),AI110:$AL$22500,4,0),"")</f>
        <v/>
      </c>
    </row>
    <row r="111" spans="12:46">
      <c r="L111">
        <f t="shared" si="2"/>
        <v>2089</v>
      </c>
      <c r="AI111" s="7">
        <f>IF(ISNUMBER(SEARCH($C$1,AL111)),MAX($AI$1:AI110)+1,0)</f>
        <v>0</v>
      </c>
      <c r="AJ111">
        <v>500117</v>
      </c>
      <c r="AK111" t="s">
        <v>490</v>
      </c>
      <c r="AL111" t="s">
        <v>491</v>
      </c>
      <c r="AM111" t="s">
        <v>122</v>
      </c>
      <c r="AN111" t="s">
        <v>129</v>
      </c>
      <c r="AO111">
        <v>2</v>
      </c>
      <c r="AP111" t="s">
        <v>492</v>
      </c>
      <c r="AQ111" t="s">
        <v>493</v>
      </c>
      <c r="AR111" t="s">
        <v>126</v>
      </c>
      <c r="AT111" s="9" t="str">
        <f>IFERROR(VLOOKUP(ROWS($AT$2:AT111),AI111:$AL$22500,4,0),"")</f>
        <v/>
      </c>
    </row>
    <row r="112" spans="12:46">
      <c r="AI112" s="7">
        <f>IF(ISNUMBER(SEARCH($C$1,AL112)),MAX($AI$1:AI111)+1,0)</f>
        <v>0</v>
      </c>
      <c r="AJ112">
        <v>500119</v>
      </c>
      <c r="AK112" t="s">
        <v>494</v>
      </c>
      <c r="AL112" t="s">
        <v>495</v>
      </c>
      <c r="AM112" t="s">
        <v>122</v>
      </c>
      <c r="AN112" t="s">
        <v>129</v>
      </c>
      <c r="AO112">
        <v>10</v>
      </c>
      <c r="AP112" t="s">
        <v>496</v>
      </c>
      <c r="AQ112" t="s">
        <v>226</v>
      </c>
      <c r="AR112" t="s">
        <v>126</v>
      </c>
      <c r="AT112" s="9" t="str">
        <f>IFERROR(VLOOKUP(ROWS($AT$2:AT112),AI112:$AL$22500,4,0),"")</f>
        <v/>
      </c>
    </row>
    <row r="113" spans="35:46">
      <c r="AI113" s="7">
        <f>IF(ISNUMBER(SEARCH($C$1,AL113)),MAX($AI$1:AI112)+1,0)</f>
        <v>0</v>
      </c>
      <c r="AJ113">
        <v>500120</v>
      </c>
      <c r="AK113" t="s">
        <v>497</v>
      </c>
      <c r="AL113" t="s">
        <v>498</v>
      </c>
      <c r="AM113" t="s">
        <v>122</v>
      </c>
      <c r="AN113" t="s">
        <v>129</v>
      </c>
      <c r="AO113">
        <v>10</v>
      </c>
      <c r="AP113" t="s">
        <v>499</v>
      </c>
      <c r="AQ113" t="s">
        <v>164</v>
      </c>
      <c r="AR113" t="s">
        <v>126</v>
      </c>
      <c r="AT113" s="9" t="str">
        <f>IFERROR(VLOOKUP(ROWS($AT$2:AT113),AI113:$AL$22500,4,0),"")</f>
        <v/>
      </c>
    </row>
    <row r="114" spans="35:46">
      <c r="AI114" s="7">
        <f>IF(ISNUMBER(SEARCH($C$1,AL114)),MAX($AI$1:AI113)+1,0)</f>
        <v>0</v>
      </c>
      <c r="AJ114">
        <v>500121</v>
      </c>
      <c r="AK114" t="s">
        <v>500</v>
      </c>
      <c r="AL114" t="s">
        <v>501</v>
      </c>
      <c r="AM114" t="s">
        <v>134</v>
      </c>
      <c r="AN114" t="s">
        <v>129</v>
      </c>
      <c r="AO114">
        <v>10</v>
      </c>
      <c r="AP114" t="s">
        <v>502</v>
      </c>
      <c r="AR114" t="s">
        <v>126</v>
      </c>
      <c r="AT114" s="9" t="str">
        <f>IFERROR(VLOOKUP(ROWS($AT$2:AT114),AI114:$AL$22500,4,0),"")</f>
        <v/>
      </c>
    </row>
    <row r="115" spans="35:46">
      <c r="AI115" s="7">
        <f>IF(ISNUMBER(SEARCH($C$1,AL115)),MAX($AI$1:AI114)+1,0)</f>
        <v>0</v>
      </c>
      <c r="AJ115">
        <v>500122</v>
      </c>
      <c r="AK115" t="s">
        <v>503</v>
      </c>
      <c r="AL115" t="s">
        <v>504</v>
      </c>
      <c r="AM115" t="s">
        <v>134</v>
      </c>
      <c r="AN115" t="s">
        <v>159</v>
      </c>
      <c r="AO115">
        <v>10</v>
      </c>
      <c r="AP115" t="s">
        <v>505</v>
      </c>
      <c r="AR115" t="s">
        <v>126</v>
      </c>
      <c r="AT115" s="9" t="str">
        <f>IFERROR(VLOOKUP(ROWS($AT$2:AT115),AI115:$AL$22500,4,0),"")</f>
        <v/>
      </c>
    </row>
    <row r="116" spans="35:46">
      <c r="AI116" s="7">
        <f>IF(ISNUMBER(SEARCH($C$1,AL116)),MAX($AI$1:AI115)+1,0)</f>
        <v>0</v>
      </c>
      <c r="AJ116">
        <v>500123</v>
      </c>
      <c r="AK116" t="s">
        <v>506</v>
      </c>
      <c r="AL116" t="s">
        <v>507</v>
      </c>
      <c r="AM116" t="s">
        <v>122</v>
      </c>
      <c r="AN116" t="s">
        <v>129</v>
      </c>
      <c r="AO116">
        <v>10</v>
      </c>
      <c r="AP116" t="s">
        <v>508</v>
      </c>
      <c r="AQ116" t="s">
        <v>164</v>
      </c>
      <c r="AR116" t="s">
        <v>126</v>
      </c>
      <c r="AT116" s="9" t="str">
        <f>IFERROR(VLOOKUP(ROWS($AT$2:AT116),AI116:$AL$22500,4,0),"")</f>
        <v/>
      </c>
    </row>
    <row r="117" spans="35:46">
      <c r="AI117" s="7">
        <f>IF(ISNUMBER(SEARCH($C$1,AL117)),MAX($AI$1:AI116)+1,0)</f>
        <v>0</v>
      </c>
      <c r="AJ117">
        <v>500124</v>
      </c>
      <c r="AK117" t="s">
        <v>509</v>
      </c>
      <c r="AL117" t="s">
        <v>510</v>
      </c>
      <c r="AM117" t="s">
        <v>122</v>
      </c>
      <c r="AN117" t="s">
        <v>123</v>
      </c>
      <c r="AO117">
        <v>5</v>
      </c>
      <c r="AP117" t="s">
        <v>511</v>
      </c>
      <c r="AQ117" t="s">
        <v>152</v>
      </c>
      <c r="AR117" t="s">
        <v>126</v>
      </c>
      <c r="AT117" s="9" t="str">
        <f>IFERROR(VLOOKUP(ROWS($AT$2:AT117),AI117:$AL$22500,4,0),"")</f>
        <v/>
      </c>
    </row>
    <row r="118" spans="35:46">
      <c r="AI118" s="7">
        <f>IF(ISNUMBER(SEARCH($C$1,AL118)),MAX($AI$1:AI117)+1,0)</f>
        <v>0</v>
      </c>
      <c r="AJ118">
        <v>500125</v>
      </c>
      <c r="AK118" t="s">
        <v>512</v>
      </c>
      <c r="AL118" t="s">
        <v>513</v>
      </c>
      <c r="AM118" t="s">
        <v>122</v>
      </c>
      <c r="AN118" t="s">
        <v>129</v>
      </c>
      <c r="AO118">
        <v>1</v>
      </c>
      <c r="AP118" t="s">
        <v>514</v>
      </c>
      <c r="AQ118" t="s">
        <v>226</v>
      </c>
      <c r="AR118" t="s">
        <v>126</v>
      </c>
      <c r="AT118" s="9" t="str">
        <f>IFERROR(VLOOKUP(ROWS($AT$2:AT118),AI118:$AL$22500,4,0),"")</f>
        <v/>
      </c>
    </row>
    <row r="119" spans="35:46">
      <c r="AI119" s="7">
        <f>IF(ISNUMBER(SEARCH($C$1,AL119)),MAX($AI$1:AI118)+1,0)</f>
        <v>0</v>
      </c>
      <c r="AJ119">
        <v>500126</v>
      </c>
      <c r="AK119" t="s">
        <v>515</v>
      </c>
      <c r="AL119" t="s">
        <v>516</v>
      </c>
      <c r="AM119" t="s">
        <v>122</v>
      </c>
      <c r="AN119" t="s">
        <v>129</v>
      </c>
      <c r="AO119">
        <v>10</v>
      </c>
      <c r="AP119" t="s">
        <v>517</v>
      </c>
      <c r="AQ119" t="s">
        <v>152</v>
      </c>
      <c r="AR119" t="s">
        <v>126</v>
      </c>
      <c r="AT119" s="9" t="str">
        <f>IFERROR(VLOOKUP(ROWS($AT$2:AT119),AI119:$AL$22500,4,0),"")</f>
        <v/>
      </c>
    </row>
    <row r="120" spans="35:46">
      <c r="AI120" s="7">
        <f>IF(ISNUMBER(SEARCH($C$1,AL120)),MAX($AI$1:AI119)+1,0)</f>
        <v>0</v>
      </c>
      <c r="AJ120">
        <v>500127</v>
      </c>
      <c r="AK120" t="s">
        <v>518</v>
      </c>
      <c r="AL120" t="s">
        <v>519</v>
      </c>
      <c r="AM120" t="s">
        <v>138</v>
      </c>
      <c r="AN120" t="s">
        <v>159</v>
      </c>
      <c r="AO120">
        <v>10</v>
      </c>
      <c r="AP120" t="s">
        <v>160</v>
      </c>
      <c r="AQ120" t="s">
        <v>520</v>
      </c>
      <c r="AR120" t="s">
        <v>126</v>
      </c>
      <c r="AT120" s="9" t="str">
        <f>IFERROR(VLOOKUP(ROWS($AT$2:AT120),AI120:$AL$22500,4,0),"")</f>
        <v/>
      </c>
    </row>
    <row r="121" spans="35:46">
      <c r="AI121" s="7">
        <f>IF(ISNUMBER(SEARCH($C$1,AL121)),MAX($AI$1:AI120)+1,0)</f>
        <v>0</v>
      </c>
      <c r="AJ121">
        <v>500128</v>
      </c>
      <c r="AK121" t="s">
        <v>521</v>
      </c>
      <c r="AL121" t="s">
        <v>522</v>
      </c>
      <c r="AM121" t="s">
        <v>122</v>
      </c>
      <c r="AN121" t="s">
        <v>129</v>
      </c>
      <c r="AO121">
        <v>1</v>
      </c>
      <c r="AP121" t="s">
        <v>523</v>
      </c>
      <c r="AQ121" t="s">
        <v>212</v>
      </c>
      <c r="AR121" t="s">
        <v>126</v>
      </c>
      <c r="AT121" s="9" t="str">
        <f>IFERROR(VLOOKUP(ROWS($AT$2:AT121),AI121:$AL$22500,4,0),"")</f>
        <v/>
      </c>
    </row>
    <row r="122" spans="35:46">
      <c r="AI122" s="7">
        <f>IF(ISNUMBER(SEARCH($C$1,AL122)),MAX($AI$1:AI121)+1,0)</f>
        <v>0</v>
      </c>
      <c r="AJ122">
        <v>500129</v>
      </c>
      <c r="AK122" t="s">
        <v>524</v>
      </c>
      <c r="AL122" t="s">
        <v>525</v>
      </c>
      <c r="AM122" t="s">
        <v>134</v>
      </c>
      <c r="AN122" t="s">
        <v>159</v>
      </c>
      <c r="AO122">
        <v>10</v>
      </c>
      <c r="AP122" t="s">
        <v>160</v>
      </c>
      <c r="AR122" t="s">
        <v>126</v>
      </c>
      <c r="AT122" s="9" t="str">
        <f>IFERROR(VLOOKUP(ROWS($AT$2:AT122),AI122:$AL$22500,4,0),"")</f>
        <v/>
      </c>
    </row>
    <row r="123" spans="35:46">
      <c r="AI123" s="7">
        <f>IF(ISNUMBER(SEARCH($C$1,AL123)),MAX($AI$1:AI122)+1,0)</f>
        <v>0</v>
      </c>
      <c r="AJ123">
        <v>500130</v>
      </c>
      <c r="AK123" t="s">
        <v>526</v>
      </c>
      <c r="AL123" t="s">
        <v>527</v>
      </c>
      <c r="AM123" t="s">
        <v>134</v>
      </c>
      <c r="AN123" t="s">
        <v>150</v>
      </c>
      <c r="AO123">
        <v>10</v>
      </c>
      <c r="AP123" t="s">
        <v>528</v>
      </c>
      <c r="AQ123" t="s">
        <v>172</v>
      </c>
      <c r="AR123" t="s">
        <v>126</v>
      </c>
      <c r="AT123" s="9" t="str">
        <f>IFERROR(VLOOKUP(ROWS($AT$2:AT123),AI123:$AL$22500,4,0),"")</f>
        <v/>
      </c>
    </row>
    <row r="124" spans="35:46">
      <c r="AI124" s="7">
        <f>IF(ISNUMBER(SEARCH($C$1,AL124)),MAX($AI$1:AI123)+1,0)</f>
        <v>0</v>
      </c>
      <c r="AJ124">
        <v>500131</v>
      </c>
      <c r="AK124" t="s">
        <v>529</v>
      </c>
      <c r="AL124" t="s">
        <v>530</v>
      </c>
      <c r="AM124" t="s">
        <v>134</v>
      </c>
      <c r="AN124" t="s">
        <v>129</v>
      </c>
      <c r="AO124">
        <v>1</v>
      </c>
      <c r="AP124" t="s">
        <v>531</v>
      </c>
      <c r="AR124" t="s">
        <v>126</v>
      </c>
      <c r="AT124" s="9" t="str">
        <f>IFERROR(VLOOKUP(ROWS($AT$2:AT124),AI124:$AL$22500,4,0),"")</f>
        <v/>
      </c>
    </row>
    <row r="125" spans="35:46">
      <c r="AI125" s="7">
        <f>IF(ISNUMBER(SEARCH($C$1,AL125)),MAX($AI$1:AI124)+1,0)</f>
        <v>0</v>
      </c>
      <c r="AJ125">
        <v>500132</v>
      </c>
      <c r="AK125" t="s">
        <v>532</v>
      </c>
      <c r="AL125" t="s">
        <v>533</v>
      </c>
      <c r="AM125" t="s">
        <v>122</v>
      </c>
      <c r="AN125" t="s">
        <v>150</v>
      </c>
      <c r="AO125">
        <v>10</v>
      </c>
      <c r="AP125" t="s">
        <v>534</v>
      </c>
      <c r="AQ125" t="s">
        <v>226</v>
      </c>
      <c r="AR125" t="s">
        <v>126</v>
      </c>
      <c r="AT125" s="9" t="str">
        <f>IFERROR(VLOOKUP(ROWS($AT$2:AT125),AI125:$AL$22500,4,0),"")</f>
        <v/>
      </c>
    </row>
    <row r="126" spans="35:46">
      <c r="AI126" s="7">
        <f>IF(ISNUMBER(SEARCH($C$1,AL126)),MAX($AI$1:AI125)+1,0)</f>
        <v>0</v>
      </c>
      <c r="AJ126">
        <v>500133</v>
      </c>
      <c r="AK126" t="s">
        <v>535</v>
      </c>
      <c r="AL126" t="s">
        <v>536</v>
      </c>
      <c r="AM126" t="s">
        <v>122</v>
      </c>
      <c r="AN126" t="s">
        <v>150</v>
      </c>
      <c r="AO126">
        <v>10</v>
      </c>
      <c r="AP126" t="s">
        <v>537</v>
      </c>
      <c r="AQ126" t="s">
        <v>538</v>
      </c>
      <c r="AR126" t="s">
        <v>126</v>
      </c>
      <c r="AT126" s="9" t="str">
        <f>IFERROR(VLOOKUP(ROWS($AT$2:AT126),AI126:$AL$22500,4,0),"")</f>
        <v/>
      </c>
    </row>
    <row r="127" spans="35:46">
      <c r="AI127" s="7">
        <f>IF(ISNUMBER(SEARCH($C$1,AL127)),MAX($AI$1:AI126)+1,0)</f>
        <v>0</v>
      </c>
      <c r="AJ127">
        <v>500134</v>
      </c>
      <c r="AK127" t="s">
        <v>539</v>
      </c>
      <c r="AL127" t="s">
        <v>540</v>
      </c>
      <c r="AM127" t="s">
        <v>122</v>
      </c>
      <c r="AN127" t="s">
        <v>123</v>
      </c>
      <c r="AO127">
        <v>10</v>
      </c>
      <c r="AP127" t="s">
        <v>541</v>
      </c>
      <c r="AQ127" t="s">
        <v>542</v>
      </c>
      <c r="AR127" t="s">
        <v>126</v>
      </c>
      <c r="AT127" s="9" t="str">
        <f>IFERROR(VLOOKUP(ROWS($AT$2:AT127),AI127:$AL$22500,4,0),"")</f>
        <v/>
      </c>
    </row>
    <row r="128" spans="35:46">
      <c r="AI128" s="7">
        <f>IF(ISNUMBER(SEARCH($C$1,AL128)),MAX($AI$1:AI127)+1,0)</f>
        <v>0</v>
      </c>
      <c r="AJ128">
        <v>500135</v>
      </c>
      <c r="AK128" t="s">
        <v>543</v>
      </c>
      <c r="AL128" t="s">
        <v>544</v>
      </c>
      <c r="AM128" t="s">
        <v>122</v>
      </c>
      <c r="AN128" t="s">
        <v>129</v>
      </c>
      <c r="AO128">
        <v>2</v>
      </c>
      <c r="AP128" t="s">
        <v>545</v>
      </c>
      <c r="AQ128" t="s">
        <v>546</v>
      </c>
      <c r="AR128" t="s">
        <v>126</v>
      </c>
      <c r="AT128" s="9" t="str">
        <f>IFERROR(VLOOKUP(ROWS($AT$2:AT128),AI128:$AL$22500,4,0),"")</f>
        <v/>
      </c>
    </row>
    <row r="129" spans="35:46">
      <c r="AI129" s="7">
        <f>IF(ISNUMBER(SEARCH($C$1,AL129)),MAX($AI$1:AI128)+1,0)</f>
        <v>0</v>
      </c>
      <c r="AJ129">
        <v>500136</v>
      </c>
      <c r="AK129" t="s">
        <v>547</v>
      </c>
      <c r="AL129" t="s">
        <v>548</v>
      </c>
      <c r="AM129" t="s">
        <v>122</v>
      </c>
      <c r="AN129" t="s">
        <v>150</v>
      </c>
      <c r="AO129">
        <v>5</v>
      </c>
      <c r="AP129" t="s">
        <v>549</v>
      </c>
      <c r="AQ129" t="s">
        <v>164</v>
      </c>
      <c r="AR129" t="s">
        <v>126</v>
      </c>
      <c r="AT129" s="9" t="str">
        <f>IFERROR(VLOOKUP(ROWS($AT$2:AT129),AI129:$AL$22500,4,0),"")</f>
        <v/>
      </c>
    </row>
    <row r="130" spans="35:46">
      <c r="AI130" s="7">
        <f>IF(ISNUMBER(SEARCH($C$1,AL130)),MAX($AI$1:AI129)+1,0)</f>
        <v>0</v>
      </c>
      <c r="AJ130">
        <v>500138</v>
      </c>
      <c r="AK130" t="s">
        <v>550</v>
      </c>
      <c r="AL130" t="s">
        <v>551</v>
      </c>
      <c r="AM130" t="s">
        <v>138</v>
      </c>
      <c r="AN130" t="s">
        <v>129</v>
      </c>
      <c r="AO130">
        <v>10</v>
      </c>
      <c r="AP130" t="s">
        <v>552</v>
      </c>
      <c r="AQ130" t="s">
        <v>190</v>
      </c>
      <c r="AR130" t="s">
        <v>126</v>
      </c>
      <c r="AT130" s="9" t="str">
        <f>IFERROR(VLOOKUP(ROWS($AT$2:AT130),AI130:$AL$22500,4,0),"")</f>
        <v/>
      </c>
    </row>
    <row r="131" spans="35:46">
      <c r="AI131" s="7">
        <f>IF(ISNUMBER(SEARCH($C$1,AL131)),MAX($AI$1:AI130)+1,0)</f>
        <v>0</v>
      </c>
      <c r="AJ131">
        <v>500139</v>
      </c>
      <c r="AK131" t="s">
        <v>553</v>
      </c>
      <c r="AL131" t="s">
        <v>554</v>
      </c>
      <c r="AM131" t="s">
        <v>122</v>
      </c>
      <c r="AN131" t="s">
        <v>129</v>
      </c>
      <c r="AO131">
        <v>10</v>
      </c>
      <c r="AP131" t="s">
        <v>555</v>
      </c>
      <c r="AQ131" t="s">
        <v>318</v>
      </c>
      <c r="AR131" t="s">
        <v>126</v>
      </c>
      <c r="AT131" s="9" t="str">
        <f>IFERROR(VLOOKUP(ROWS($AT$2:AT131),AI131:$AL$22500,4,0),"")</f>
        <v/>
      </c>
    </row>
    <row r="132" spans="35:46">
      <c r="AI132" s="7">
        <f>IF(ISNUMBER(SEARCH($C$1,AL132)),MAX($AI$1:AI131)+1,0)</f>
        <v>0</v>
      </c>
      <c r="AJ132">
        <v>500140</v>
      </c>
      <c r="AK132" t="s">
        <v>556</v>
      </c>
      <c r="AL132" t="s">
        <v>557</v>
      </c>
      <c r="AM132" t="s">
        <v>134</v>
      </c>
      <c r="AN132" t="s">
        <v>159</v>
      </c>
      <c r="AO132">
        <v>10</v>
      </c>
      <c r="AP132" t="s">
        <v>160</v>
      </c>
      <c r="AR132" t="s">
        <v>126</v>
      </c>
      <c r="AT132" s="9" t="str">
        <f>IFERROR(VLOOKUP(ROWS($AT$2:AT132),AI132:$AL$22500,4,0),"")</f>
        <v/>
      </c>
    </row>
    <row r="133" spans="35:46">
      <c r="AI133" s="7">
        <f>IF(ISNUMBER(SEARCH($C$1,AL133)),MAX($AI$1:AI132)+1,0)</f>
        <v>0</v>
      </c>
      <c r="AJ133">
        <v>500141</v>
      </c>
      <c r="AK133" t="s">
        <v>558</v>
      </c>
      <c r="AL133" t="s">
        <v>559</v>
      </c>
      <c r="AM133" t="s">
        <v>122</v>
      </c>
      <c r="AN133" t="s">
        <v>129</v>
      </c>
      <c r="AO133">
        <v>1</v>
      </c>
      <c r="AP133" t="s">
        <v>560</v>
      </c>
      <c r="AQ133" t="s">
        <v>270</v>
      </c>
      <c r="AR133" t="s">
        <v>126</v>
      </c>
      <c r="AT133" s="9" t="str">
        <f>IFERROR(VLOOKUP(ROWS($AT$2:AT133),AI133:$AL$22500,4,0),"")</f>
        <v/>
      </c>
    </row>
    <row r="134" spans="35:46">
      <c r="AI134" s="7">
        <f>IF(ISNUMBER(SEARCH($C$1,AL134)),MAX($AI$1:AI133)+1,0)</f>
        <v>0</v>
      </c>
      <c r="AJ134">
        <v>500142</v>
      </c>
      <c r="AK134" t="s">
        <v>561</v>
      </c>
      <c r="AL134" t="s">
        <v>562</v>
      </c>
      <c r="AM134" t="s">
        <v>122</v>
      </c>
      <c r="AN134" t="s">
        <v>150</v>
      </c>
      <c r="AO134">
        <v>10</v>
      </c>
      <c r="AP134" t="s">
        <v>563</v>
      </c>
      <c r="AQ134" t="s">
        <v>172</v>
      </c>
      <c r="AR134" t="s">
        <v>126</v>
      </c>
      <c r="AT134" s="9" t="str">
        <f>IFERROR(VLOOKUP(ROWS($AT$2:AT134),AI134:$AL$22500,4,0),"")</f>
        <v/>
      </c>
    </row>
    <row r="135" spans="35:46">
      <c r="AI135" s="7">
        <f>IF(ISNUMBER(SEARCH($C$1,AL135)),MAX($AI$1:AI134)+1,0)</f>
        <v>0</v>
      </c>
      <c r="AJ135">
        <v>500143</v>
      </c>
      <c r="AK135" t="s">
        <v>564</v>
      </c>
      <c r="AL135" t="s">
        <v>565</v>
      </c>
      <c r="AM135" t="s">
        <v>122</v>
      </c>
      <c r="AN135" t="s">
        <v>150</v>
      </c>
      <c r="AO135">
        <v>10</v>
      </c>
      <c r="AP135" t="s">
        <v>566</v>
      </c>
      <c r="AQ135" t="s">
        <v>567</v>
      </c>
      <c r="AR135" t="s">
        <v>126</v>
      </c>
      <c r="AT135" s="9" t="str">
        <f>IFERROR(VLOOKUP(ROWS($AT$2:AT135),AI135:$AL$22500,4,0),"")</f>
        <v/>
      </c>
    </row>
    <row r="136" spans="35:46">
      <c r="AI136" s="7">
        <f>IF(ISNUMBER(SEARCH($C$1,AL136)),MAX($AI$1:AI135)+1,0)</f>
        <v>0</v>
      </c>
      <c r="AJ136">
        <v>500144</v>
      </c>
      <c r="AK136" t="s">
        <v>568</v>
      </c>
      <c r="AL136" t="s">
        <v>569</v>
      </c>
      <c r="AM136" t="s">
        <v>122</v>
      </c>
      <c r="AN136" t="s">
        <v>129</v>
      </c>
      <c r="AO136">
        <v>2</v>
      </c>
      <c r="AP136" t="s">
        <v>570</v>
      </c>
      <c r="AQ136" t="s">
        <v>318</v>
      </c>
      <c r="AR136" t="s">
        <v>126</v>
      </c>
      <c r="AT136" s="9" t="str">
        <f>IFERROR(VLOOKUP(ROWS($AT$2:AT136),AI136:$AL$22500,4,0),"")</f>
        <v/>
      </c>
    </row>
    <row r="137" spans="35:46">
      <c r="AI137" s="7">
        <f>IF(ISNUMBER(SEARCH($C$1,AL137)),MAX($AI$1:AI136)+1,0)</f>
        <v>0</v>
      </c>
      <c r="AJ137">
        <v>500145</v>
      </c>
      <c r="AK137" t="s">
        <v>571</v>
      </c>
      <c r="AL137" t="s">
        <v>572</v>
      </c>
      <c r="AM137" t="s">
        <v>122</v>
      </c>
      <c r="AN137" t="s">
        <v>159</v>
      </c>
      <c r="AO137">
        <v>10</v>
      </c>
      <c r="AP137" t="s">
        <v>573</v>
      </c>
      <c r="AQ137" t="s">
        <v>172</v>
      </c>
      <c r="AR137" t="s">
        <v>126</v>
      </c>
      <c r="AT137" s="9" t="str">
        <f>IFERROR(VLOOKUP(ROWS($AT$2:AT137),AI137:$AL$22500,4,0),"")</f>
        <v/>
      </c>
    </row>
    <row r="138" spans="35:46">
      <c r="AI138" s="7">
        <f>IF(ISNUMBER(SEARCH($C$1,AL138)),MAX($AI$1:AI137)+1,0)</f>
        <v>0</v>
      </c>
      <c r="AJ138">
        <v>500147</v>
      </c>
      <c r="AK138" t="s">
        <v>574</v>
      </c>
      <c r="AL138" t="s">
        <v>575</v>
      </c>
      <c r="AM138" t="s">
        <v>122</v>
      </c>
      <c r="AN138" t="s">
        <v>129</v>
      </c>
      <c r="AO138">
        <v>10</v>
      </c>
      <c r="AP138" t="s">
        <v>576</v>
      </c>
      <c r="AQ138" t="s">
        <v>274</v>
      </c>
      <c r="AR138" t="s">
        <v>126</v>
      </c>
      <c r="AT138" s="9" t="str">
        <f>IFERROR(VLOOKUP(ROWS($AT$2:AT138),AI138:$AL$22500,4,0),"")</f>
        <v/>
      </c>
    </row>
    <row r="139" spans="35:46">
      <c r="AI139" s="7">
        <f>IF(ISNUMBER(SEARCH($C$1,AL139)),MAX($AI$1:AI138)+1,0)</f>
        <v>0</v>
      </c>
      <c r="AJ139">
        <v>500148</v>
      </c>
      <c r="AK139" t="s">
        <v>577</v>
      </c>
      <c r="AL139" t="s">
        <v>578</v>
      </c>
      <c r="AM139" t="s">
        <v>122</v>
      </c>
      <c r="AN139" t="s">
        <v>129</v>
      </c>
      <c r="AO139">
        <v>10</v>
      </c>
      <c r="AP139" t="s">
        <v>579</v>
      </c>
      <c r="AQ139" t="s">
        <v>546</v>
      </c>
      <c r="AR139" t="s">
        <v>126</v>
      </c>
      <c r="AT139" s="9" t="str">
        <f>IFERROR(VLOOKUP(ROWS($AT$2:AT139),AI139:$AL$22500,4,0),"")</f>
        <v/>
      </c>
    </row>
    <row r="140" spans="35:46">
      <c r="AI140" s="7">
        <f>IF(ISNUMBER(SEARCH($C$1,AL140)),MAX($AI$1:AI139)+1,0)</f>
        <v>0</v>
      </c>
      <c r="AJ140">
        <v>500149</v>
      </c>
      <c r="AK140" t="s">
        <v>580</v>
      </c>
      <c r="AL140" t="s">
        <v>581</v>
      </c>
      <c r="AM140" t="s">
        <v>134</v>
      </c>
      <c r="AN140" t="s">
        <v>129</v>
      </c>
      <c r="AO140">
        <v>10</v>
      </c>
      <c r="AP140" t="s">
        <v>582</v>
      </c>
      <c r="AR140" t="s">
        <v>126</v>
      </c>
      <c r="AT140" s="9" t="str">
        <f>IFERROR(VLOOKUP(ROWS($AT$2:AT140),AI140:$AL$22500,4,0),"")</f>
        <v/>
      </c>
    </row>
    <row r="141" spans="35:46">
      <c r="AI141" s="7">
        <f>IF(ISNUMBER(SEARCH($C$1,AL141)),MAX($AI$1:AI140)+1,0)</f>
        <v>0</v>
      </c>
      <c r="AJ141">
        <v>500150</v>
      </c>
      <c r="AK141" t="s">
        <v>583</v>
      </c>
      <c r="AL141" t="s">
        <v>584</v>
      </c>
      <c r="AM141" t="s">
        <v>122</v>
      </c>
      <c r="AN141" t="s">
        <v>129</v>
      </c>
      <c r="AO141">
        <v>10</v>
      </c>
      <c r="AP141" t="s">
        <v>585</v>
      </c>
      <c r="AQ141" t="s">
        <v>164</v>
      </c>
      <c r="AR141" t="s">
        <v>126</v>
      </c>
      <c r="AT141" s="9" t="str">
        <f>IFERROR(VLOOKUP(ROWS($AT$2:AT141),AI141:$AL$22500,4,0),"")</f>
        <v/>
      </c>
    </row>
    <row r="142" spans="35:46">
      <c r="AI142" s="7">
        <f>IF(ISNUMBER(SEARCH($C$1,AL142)),MAX($AI$1:AI141)+1,0)</f>
        <v>0</v>
      </c>
      <c r="AJ142">
        <v>500151</v>
      </c>
      <c r="AK142" t="s">
        <v>586</v>
      </c>
      <c r="AL142" t="s">
        <v>587</v>
      </c>
      <c r="AM142" t="s">
        <v>122</v>
      </c>
      <c r="AN142" t="s">
        <v>129</v>
      </c>
      <c r="AO142">
        <v>10</v>
      </c>
      <c r="AP142" t="s">
        <v>588</v>
      </c>
      <c r="AQ142" t="s">
        <v>589</v>
      </c>
      <c r="AR142" t="s">
        <v>126</v>
      </c>
      <c r="AT142" s="9" t="str">
        <f>IFERROR(VLOOKUP(ROWS($AT$2:AT142),AI142:$AL$22500,4,0),"")</f>
        <v/>
      </c>
    </row>
    <row r="143" spans="35:46">
      <c r="AI143" s="7">
        <f>IF(ISNUMBER(SEARCH($C$1,AL143)),MAX($AI$1:AI142)+1,0)</f>
        <v>0</v>
      </c>
      <c r="AJ143">
        <v>500152</v>
      </c>
      <c r="AK143" t="s">
        <v>590</v>
      </c>
      <c r="AL143" t="s">
        <v>591</v>
      </c>
      <c r="AM143" t="s">
        <v>134</v>
      </c>
      <c r="AN143" t="s">
        <v>159</v>
      </c>
      <c r="AO143">
        <v>10</v>
      </c>
      <c r="AP143" t="s">
        <v>592</v>
      </c>
      <c r="AR143" t="s">
        <v>126</v>
      </c>
      <c r="AT143" s="9" t="str">
        <f>IFERROR(VLOOKUP(ROWS($AT$2:AT143),AI143:$AL$22500,4,0),"")</f>
        <v/>
      </c>
    </row>
    <row r="144" spans="35:46">
      <c r="AI144" s="7">
        <f>IF(ISNUMBER(SEARCH($C$1,AL144)),MAX($AI$1:AI143)+1,0)</f>
        <v>0</v>
      </c>
      <c r="AJ144">
        <v>500153</v>
      </c>
      <c r="AK144" t="s">
        <v>593</v>
      </c>
      <c r="AL144" t="s">
        <v>594</v>
      </c>
      <c r="AM144" t="s">
        <v>122</v>
      </c>
      <c r="AN144" t="s">
        <v>129</v>
      </c>
      <c r="AO144">
        <v>1</v>
      </c>
      <c r="AP144" t="s">
        <v>595</v>
      </c>
      <c r="AQ144" t="s">
        <v>164</v>
      </c>
      <c r="AR144" t="s">
        <v>126</v>
      </c>
      <c r="AT144" s="9" t="str">
        <f>IFERROR(VLOOKUP(ROWS($AT$2:AT144),AI144:$AL$22500,4,0),"")</f>
        <v/>
      </c>
    </row>
    <row r="145" spans="35:46">
      <c r="AI145" s="7">
        <f>IF(ISNUMBER(SEARCH($C$1,AL145)),MAX($AI$1:AI144)+1,0)</f>
        <v>0</v>
      </c>
      <c r="AJ145">
        <v>500154</v>
      </c>
      <c r="AK145" t="s">
        <v>596</v>
      </c>
      <c r="AL145" t="s">
        <v>597</v>
      </c>
      <c r="AM145" t="s">
        <v>138</v>
      </c>
      <c r="AN145" t="s">
        <v>129</v>
      </c>
      <c r="AO145">
        <v>10</v>
      </c>
      <c r="AP145" t="s">
        <v>598</v>
      </c>
      <c r="AQ145" t="s">
        <v>164</v>
      </c>
      <c r="AR145" t="s">
        <v>126</v>
      </c>
      <c r="AT145" s="9" t="str">
        <f>IFERROR(VLOOKUP(ROWS($AT$2:AT145),AI145:$AL$22500,4,0),"")</f>
        <v/>
      </c>
    </row>
    <row r="146" spans="35:46">
      <c r="AI146" s="7">
        <f>IF(ISNUMBER(SEARCH($C$1,AL146)),MAX($AI$1:AI145)+1,0)</f>
        <v>0</v>
      </c>
      <c r="AJ146">
        <v>500155</v>
      </c>
      <c r="AK146" t="s">
        <v>599</v>
      </c>
      <c r="AL146" t="s">
        <v>600</v>
      </c>
      <c r="AM146" t="s">
        <v>122</v>
      </c>
      <c r="AN146" t="s">
        <v>129</v>
      </c>
      <c r="AO146">
        <v>10</v>
      </c>
      <c r="AP146" t="s">
        <v>601</v>
      </c>
      <c r="AQ146" t="s">
        <v>190</v>
      </c>
      <c r="AR146" t="s">
        <v>126</v>
      </c>
      <c r="AT146" s="9" t="str">
        <f>IFERROR(VLOOKUP(ROWS($AT$2:AT146),AI146:$AL$22500,4,0),"")</f>
        <v/>
      </c>
    </row>
    <row r="147" spans="35:46">
      <c r="AI147" s="7">
        <f>IF(ISNUMBER(SEARCH($C$1,AL147)),MAX($AI$1:AI146)+1,0)</f>
        <v>0</v>
      </c>
      <c r="AJ147">
        <v>500156</v>
      </c>
      <c r="AK147" t="s">
        <v>602</v>
      </c>
      <c r="AL147" t="s">
        <v>603</v>
      </c>
      <c r="AM147" t="s">
        <v>134</v>
      </c>
      <c r="AN147" t="s">
        <v>129</v>
      </c>
      <c r="AO147">
        <v>10</v>
      </c>
      <c r="AP147" t="s">
        <v>604</v>
      </c>
      <c r="AR147" t="s">
        <v>126</v>
      </c>
      <c r="AT147" s="9" t="str">
        <f>IFERROR(VLOOKUP(ROWS($AT$2:AT147),AI147:$AL$22500,4,0),"")</f>
        <v/>
      </c>
    </row>
    <row r="148" spans="35:46">
      <c r="AI148" s="7">
        <f>IF(ISNUMBER(SEARCH($C$1,AL148)),MAX($AI$1:AI147)+1,0)</f>
        <v>0</v>
      </c>
      <c r="AJ148">
        <v>500157</v>
      </c>
      <c r="AK148" t="s">
        <v>605</v>
      </c>
      <c r="AL148" t="s">
        <v>606</v>
      </c>
      <c r="AM148" t="s">
        <v>134</v>
      </c>
      <c r="AN148" t="s">
        <v>159</v>
      </c>
      <c r="AO148">
        <v>10</v>
      </c>
      <c r="AP148" t="s">
        <v>160</v>
      </c>
      <c r="AR148" t="s">
        <v>126</v>
      </c>
      <c r="AT148" s="9" t="str">
        <f>IFERROR(VLOOKUP(ROWS($AT$2:AT148),AI148:$AL$22500,4,0),"")</f>
        <v/>
      </c>
    </row>
    <row r="149" spans="35:46">
      <c r="AI149" s="7">
        <f>IF(ISNUMBER(SEARCH($C$1,AL149)),MAX($AI$1:AI148)+1,0)</f>
        <v>0</v>
      </c>
      <c r="AJ149">
        <v>500158</v>
      </c>
      <c r="AK149" t="s">
        <v>607</v>
      </c>
      <c r="AL149" t="s">
        <v>608</v>
      </c>
      <c r="AM149" t="s">
        <v>134</v>
      </c>
      <c r="AN149" t="s">
        <v>159</v>
      </c>
      <c r="AO149">
        <v>10</v>
      </c>
      <c r="AR149" t="s">
        <v>126</v>
      </c>
      <c r="AT149" s="9" t="str">
        <f>IFERROR(VLOOKUP(ROWS($AT$2:AT149),AI149:$AL$22500,4,0),"")</f>
        <v/>
      </c>
    </row>
    <row r="150" spans="35:46">
      <c r="AI150" s="7">
        <f>IF(ISNUMBER(SEARCH($C$1,AL150)),MAX($AI$1:AI149)+1,0)</f>
        <v>0</v>
      </c>
      <c r="AJ150">
        <v>500159</v>
      </c>
      <c r="AK150" t="s">
        <v>609</v>
      </c>
      <c r="AL150" t="s">
        <v>610</v>
      </c>
      <c r="AM150" t="s">
        <v>122</v>
      </c>
      <c r="AN150" t="s">
        <v>129</v>
      </c>
      <c r="AO150">
        <v>10</v>
      </c>
      <c r="AP150" t="s">
        <v>611</v>
      </c>
      <c r="AQ150" t="s">
        <v>443</v>
      </c>
      <c r="AR150" t="s">
        <v>126</v>
      </c>
      <c r="AT150" s="9" t="str">
        <f>IFERROR(VLOOKUP(ROWS($AT$2:AT150),AI150:$AL$22500,4,0),"")</f>
        <v/>
      </c>
    </row>
    <row r="151" spans="35:46">
      <c r="AI151" s="7">
        <f>IF(ISNUMBER(SEARCH($C$1,AL151)),MAX($AI$1:AI150)+1,0)</f>
        <v>0</v>
      </c>
      <c r="AJ151">
        <v>500160</v>
      </c>
      <c r="AK151" t="s">
        <v>612</v>
      </c>
      <c r="AL151" t="s">
        <v>613</v>
      </c>
      <c r="AM151" t="s">
        <v>122</v>
      </c>
      <c r="AN151" t="s">
        <v>129</v>
      </c>
      <c r="AO151">
        <v>10</v>
      </c>
      <c r="AP151" t="s">
        <v>614</v>
      </c>
      <c r="AQ151" t="s">
        <v>615</v>
      </c>
      <c r="AR151" t="s">
        <v>126</v>
      </c>
      <c r="AT151" s="9" t="str">
        <f>IFERROR(VLOOKUP(ROWS($AT$2:AT151),AI151:$AL$22500,4,0),"")</f>
        <v/>
      </c>
    </row>
    <row r="152" spans="35:46">
      <c r="AI152" s="7">
        <f>IF(ISNUMBER(SEARCH($C$1,AL152)),MAX($AI$1:AI151)+1,0)</f>
        <v>0</v>
      </c>
      <c r="AJ152">
        <v>500161</v>
      </c>
      <c r="AK152" t="s">
        <v>616</v>
      </c>
      <c r="AL152" t="s">
        <v>617</v>
      </c>
      <c r="AM152" t="s">
        <v>134</v>
      </c>
      <c r="AN152" t="s">
        <v>150</v>
      </c>
      <c r="AO152">
        <v>10</v>
      </c>
      <c r="AP152" t="s">
        <v>618</v>
      </c>
      <c r="AR152" t="s">
        <v>126</v>
      </c>
      <c r="AT152" s="9" t="str">
        <f>IFERROR(VLOOKUP(ROWS($AT$2:AT152),AI152:$AL$22500,4,0),"")</f>
        <v/>
      </c>
    </row>
    <row r="153" spans="35:46">
      <c r="AI153" s="7">
        <f>IF(ISNUMBER(SEARCH($C$1,AL153)),MAX($AI$1:AI152)+1,0)</f>
        <v>0</v>
      </c>
      <c r="AJ153">
        <v>500162</v>
      </c>
      <c r="AK153" t="s">
        <v>619</v>
      </c>
      <c r="AL153" t="s">
        <v>620</v>
      </c>
      <c r="AM153" t="s">
        <v>122</v>
      </c>
      <c r="AN153" t="s">
        <v>150</v>
      </c>
      <c r="AO153">
        <v>10</v>
      </c>
      <c r="AP153" t="s">
        <v>621</v>
      </c>
      <c r="AQ153" t="s">
        <v>226</v>
      </c>
      <c r="AR153" t="s">
        <v>126</v>
      </c>
      <c r="AT153" s="9" t="str">
        <f>IFERROR(VLOOKUP(ROWS($AT$2:AT153),AI153:$AL$22500,4,0),"")</f>
        <v/>
      </c>
    </row>
    <row r="154" spans="35:46">
      <c r="AI154" s="7">
        <f>IF(ISNUMBER(SEARCH($C$1,AL154)),MAX($AI$1:AI153)+1,0)</f>
        <v>0</v>
      </c>
      <c r="AJ154">
        <v>500163</v>
      </c>
      <c r="AK154" t="s">
        <v>622</v>
      </c>
      <c r="AL154" t="s">
        <v>623</v>
      </c>
      <c r="AM154" t="s">
        <v>122</v>
      </c>
      <c r="AN154" t="s">
        <v>129</v>
      </c>
      <c r="AO154">
        <v>10</v>
      </c>
      <c r="AP154" t="s">
        <v>624</v>
      </c>
      <c r="AQ154" t="s">
        <v>589</v>
      </c>
      <c r="AR154" t="s">
        <v>126</v>
      </c>
      <c r="AT154" s="9" t="str">
        <f>IFERROR(VLOOKUP(ROWS($AT$2:AT154),AI154:$AL$22500,4,0),"")</f>
        <v/>
      </c>
    </row>
    <row r="155" spans="35:46">
      <c r="AI155" s="7">
        <f>IF(ISNUMBER(SEARCH($C$1,AL155)),MAX($AI$1:AI154)+1,0)</f>
        <v>0</v>
      </c>
      <c r="AJ155">
        <v>500164</v>
      </c>
      <c r="AK155" t="s">
        <v>625</v>
      </c>
      <c r="AL155" t="s">
        <v>626</v>
      </c>
      <c r="AM155" t="s">
        <v>122</v>
      </c>
      <c r="AN155" t="s">
        <v>123</v>
      </c>
      <c r="AO155">
        <v>1</v>
      </c>
      <c r="AP155" t="s">
        <v>627</v>
      </c>
      <c r="AQ155" t="s">
        <v>164</v>
      </c>
      <c r="AR155" t="s">
        <v>126</v>
      </c>
      <c r="AT155" s="9" t="str">
        <f>IFERROR(VLOOKUP(ROWS($AT$2:AT155),AI155:$AL$22500,4,0),"")</f>
        <v/>
      </c>
    </row>
    <row r="156" spans="35:46">
      <c r="AI156" s="7">
        <f>IF(ISNUMBER(SEARCH($C$1,AL156)),MAX($AI$1:AI155)+1,0)</f>
        <v>0</v>
      </c>
      <c r="AJ156">
        <v>500165</v>
      </c>
      <c r="AK156" t="s">
        <v>628</v>
      </c>
      <c r="AL156" t="s">
        <v>629</v>
      </c>
      <c r="AM156" t="s">
        <v>122</v>
      </c>
      <c r="AN156" t="s">
        <v>129</v>
      </c>
      <c r="AO156">
        <v>10</v>
      </c>
      <c r="AP156" t="s">
        <v>630</v>
      </c>
      <c r="AQ156" t="s">
        <v>631</v>
      </c>
      <c r="AR156" t="s">
        <v>126</v>
      </c>
      <c r="AT156" s="9" t="str">
        <f>IFERROR(VLOOKUP(ROWS($AT$2:AT156),AI156:$AL$22500,4,0),"")</f>
        <v/>
      </c>
    </row>
    <row r="157" spans="35:46">
      <c r="AI157" s="7">
        <f>IF(ISNUMBER(SEARCH($C$1,AL157)),MAX($AI$1:AI156)+1,0)</f>
        <v>0</v>
      </c>
      <c r="AJ157">
        <v>500166</v>
      </c>
      <c r="AK157" t="s">
        <v>632</v>
      </c>
      <c r="AL157" t="s">
        <v>633</v>
      </c>
      <c r="AM157" t="s">
        <v>122</v>
      </c>
      <c r="AN157" t="s">
        <v>129</v>
      </c>
      <c r="AO157">
        <v>10</v>
      </c>
      <c r="AP157" t="s">
        <v>634</v>
      </c>
      <c r="AQ157" t="s">
        <v>199</v>
      </c>
      <c r="AR157" t="s">
        <v>126</v>
      </c>
      <c r="AT157" s="9" t="str">
        <f>IFERROR(VLOOKUP(ROWS($AT$2:AT157),AI157:$AL$22500,4,0),"")</f>
        <v/>
      </c>
    </row>
    <row r="158" spans="35:46">
      <c r="AI158" s="7">
        <f>IF(ISNUMBER(SEARCH($C$1,AL158)),MAX($AI$1:AI157)+1,0)</f>
        <v>0</v>
      </c>
      <c r="AJ158">
        <v>500167</v>
      </c>
      <c r="AK158" t="s">
        <v>635</v>
      </c>
      <c r="AL158" t="s">
        <v>636</v>
      </c>
      <c r="AM158" t="s">
        <v>138</v>
      </c>
      <c r="AN158" t="s">
        <v>159</v>
      </c>
      <c r="AO158">
        <v>10</v>
      </c>
      <c r="AP158" t="s">
        <v>637</v>
      </c>
      <c r="AQ158" t="s">
        <v>361</v>
      </c>
      <c r="AR158" t="s">
        <v>126</v>
      </c>
      <c r="AT158" s="9" t="str">
        <f>IFERROR(VLOOKUP(ROWS($AT$2:AT158),AI158:$AL$22500,4,0),"")</f>
        <v/>
      </c>
    </row>
    <row r="159" spans="35:46">
      <c r="AI159" s="7">
        <f>IF(ISNUMBER(SEARCH($C$1,AL159)),MAX($AI$1:AI158)+1,0)</f>
        <v>0</v>
      </c>
      <c r="AJ159">
        <v>500168</v>
      </c>
      <c r="AK159" t="s">
        <v>638</v>
      </c>
      <c r="AL159" t="s">
        <v>639</v>
      </c>
      <c r="AM159" t="s">
        <v>122</v>
      </c>
      <c r="AN159" t="s">
        <v>129</v>
      </c>
      <c r="AO159">
        <v>10</v>
      </c>
      <c r="AP159" t="s">
        <v>640</v>
      </c>
      <c r="AQ159" t="s">
        <v>641</v>
      </c>
      <c r="AR159" t="s">
        <v>126</v>
      </c>
      <c r="AT159" s="9" t="str">
        <f>IFERROR(VLOOKUP(ROWS($AT$2:AT159),AI159:$AL$22500,4,0),"")</f>
        <v/>
      </c>
    </row>
    <row r="160" spans="35:46">
      <c r="AI160" s="7">
        <f>IF(ISNUMBER(SEARCH($C$1,AL160)),MAX($AI$1:AI159)+1,0)</f>
        <v>0</v>
      </c>
      <c r="AJ160">
        <v>500169</v>
      </c>
      <c r="AK160" t="s">
        <v>642</v>
      </c>
      <c r="AL160" t="s">
        <v>643</v>
      </c>
      <c r="AM160" t="s">
        <v>134</v>
      </c>
      <c r="AN160" t="s">
        <v>159</v>
      </c>
      <c r="AO160">
        <v>10</v>
      </c>
      <c r="AP160" t="s">
        <v>160</v>
      </c>
      <c r="AR160" t="s">
        <v>126</v>
      </c>
      <c r="AT160" s="9" t="str">
        <f>IFERROR(VLOOKUP(ROWS($AT$2:AT160),AI160:$AL$22500,4,0),"")</f>
        <v/>
      </c>
    </row>
    <row r="161" spans="35:46">
      <c r="AI161" s="7">
        <f>IF(ISNUMBER(SEARCH($C$1,AL161)),MAX($AI$1:AI160)+1,0)</f>
        <v>0</v>
      </c>
      <c r="AJ161">
        <v>500170</v>
      </c>
      <c r="AK161" t="s">
        <v>644</v>
      </c>
      <c r="AL161" t="s">
        <v>645</v>
      </c>
      <c r="AM161" t="s">
        <v>122</v>
      </c>
      <c r="AN161" t="s">
        <v>150</v>
      </c>
      <c r="AO161">
        <v>10</v>
      </c>
      <c r="AP161" t="s">
        <v>646</v>
      </c>
      <c r="AQ161" t="s">
        <v>190</v>
      </c>
      <c r="AR161" t="s">
        <v>126</v>
      </c>
      <c r="AT161" s="9" t="str">
        <f>IFERROR(VLOOKUP(ROWS($AT$2:AT161),AI161:$AL$22500,4,0),"")</f>
        <v/>
      </c>
    </row>
    <row r="162" spans="35:46">
      <c r="AI162" s="7">
        <f>IF(ISNUMBER(SEARCH($C$1,AL162)),MAX($AI$1:AI161)+1,0)</f>
        <v>0</v>
      </c>
      <c r="AJ162">
        <v>500171</v>
      </c>
      <c r="AK162" t="s">
        <v>647</v>
      </c>
      <c r="AL162" t="s">
        <v>648</v>
      </c>
      <c r="AM162" t="s">
        <v>122</v>
      </c>
      <c r="AN162" t="s">
        <v>129</v>
      </c>
      <c r="AO162">
        <v>10</v>
      </c>
      <c r="AP162" t="s">
        <v>649</v>
      </c>
      <c r="AQ162" t="s">
        <v>164</v>
      </c>
      <c r="AR162" t="s">
        <v>126</v>
      </c>
      <c r="AT162" s="9" t="str">
        <f>IFERROR(VLOOKUP(ROWS($AT$2:AT162),AI162:$AL$22500,4,0),"")</f>
        <v/>
      </c>
    </row>
    <row r="163" spans="35:46">
      <c r="AI163" s="7">
        <f>IF(ISNUMBER(SEARCH($C$1,AL163)),MAX($AI$1:AI162)+1,0)</f>
        <v>0</v>
      </c>
      <c r="AJ163">
        <v>500173</v>
      </c>
      <c r="AK163" t="s">
        <v>650</v>
      </c>
      <c r="AL163" t="s">
        <v>651</v>
      </c>
      <c r="AM163" t="s">
        <v>122</v>
      </c>
      <c r="AN163" t="s">
        <v>129</v>
      </c>
      <c r="AO163">
        <v>1</v>
      </c>
      <c r="AP163" t="s">
        <v>652</v>
      </c>
      <c r="AQ163" t="s">
        <v>291</v>
      </c>
      <c r="AR163" t="s">
        <v>126</v>
      </c>
      <c r="AT163" s="9" t="str">
        <f>IFERROR(VLOOKUP(ROWS($AT$2:AT163),AI163:$AL$22500,4,0),"")</f>
        <v/>
      </c>
    </row>
    <row r="164" spans="35:46">
      <c r="AI164" s="7">
        <f>IF(ISNUMBER(SEARCH($C$1,AL164)),MAX($AI$1:AI163)+1,0)</f>
        <v>0</v>
      </c>
      <c r="AJ164">
        <v>500174</v>
      </c>
      <c r="AK164" t="s">
        <v>653</v>
      </c>
      <c r="AL164" t="s">
        <v>654</v>
      </c>
      <c r="AM164" t="s">
        <v>122</v>
      </c>
      <c r="AN164" t="s">
        <v>150</v>
      </c>
      <c r="AO164">
        <v>10</v>
      </c>
      <c r="AP164" t="s">
        <v>655</v>
      </c>
      <c r="AQ164" t="s">
        <v>172</v>
      </c>
      <c r="AR164" t="s">
        <v>126</v>
      </c>
      <c r="AT164" s="9" t="str">
        <f>IFERROR(VLOOKUP(ROWS($AT$2:AT164),AI164:$AL$22500,4,0),"")</f>
        <v/>
      </c>
    </row>
    <row r="165" spans="35:46">
      <c r="AI165" s="7">
        <f>IF(ISNUMBER(SEARCH($C$1,AL165)),MAX($AI$1:AI164)+1,0)</f>
        <v>0</v>
      </c>
      <c r="AJ165">
        <v>500175</v>
      </c>
      <c r="AK165" t="s">
        <v>656</v>
      </c>
      <c r="AL165" t="s">
        <v>657</v>
      </c>
      <c r="AM165" t="s">
        <v>134</v>
      </c>
      <c r="AN165" t="s">
        <v>129</v>
      </c>
      <c r="AO165">
        <v>10</v>
      </c>
      <c r="AP165" t="s">
        <v>658</v>
      </c>
      <c r="AR165" t="s">
        <v>126</v>
      </c>
      <c r="AT165" s="9" t="str">
        <f>IFERROR(VLOOKUP(ROWS($AT$2:AT165),AI165:$AL$22500,4,0),"")</f>
        <v/>
      </c>
    </row>
    <row r="166" spans="35:46">
      <c r="AI166" s="7">
        <f>IF(ISNUMBER(SEARCH($C$1,AL166)),MAX($AI$1:AI165)+1,0)</f>
        <v>0</v>
      </c>
      <c r="AJ166">
        <v>500176</v>
      </c>
      <c r="AK166" t="s">
        <v>659</v>
      </c>
      <c r="AL166" t="s">
        <v>660</v>
      </c>
      <c r="AM166" t="s">
        <v>134</v>
      </c>
      <c r="AN166" t="s">
        <v>159</v>
      </c>
      <c r="AO166">
        <v>10</v>
      </c>
      <c r="AP166" t="s">
        <v>160</v>
      </c>
      <c r="AR166" t="s">
        <v>126</v>
      </c>
      <c r="AT166" s="9" t="str">
        <f>IFERROR(VLOOKUP(ROWS($AT$2:AT166),AI166:$AL$22500,4,0),"")</f>
        <v/>
      </c>
    </row>
    <row r="167" spans="35:46">
      <c r="AI167" s="7">
        <f>IF(ISNUMBER(SEARCH($C$1,AL167)),MAX($AI$1:AI166)+1,0)</f>
        <v>0</v>
      </c>
      <c r="AJ167">
        <v>500177</v>
      </c>
      <c r="AK167" t="s">
        <v>661</v>
      </c>
      <c r="AL167" t="s">
        <v>662</v>
      </c>
      <c r="AM167" t="s">
        <v>138</v>
      </c>
      <c r="AN167" t="s">
        <v>150</v>
      </c>
      <c r="AO167">
        <v>10</v>
      </c>
      <c r="AP167" t="s">
        <v>663</v>
      </c>
      <c r="AQ167" t="s">
        <v>190</v>
      </c>
      <c r="AR167" t="s">
        <v>126</v>
      </c>
      <c r="AT167" s="9" t="str">
        <f>IFERROR(VLOOKUP(ROWS($AT$2:AT167),AI167:$AL$22500,4,0),"")</f>
        <v/>
      </c>
    </row>
    <row r="168" spans="35:46">
      <c r="AI168" s="7">
        <f>IF(ISNUMBER(SEARCH($C$1,AL168)),MAX($AI$1:AI167)+1,0)</f>
        <v>0</v>
      </c>
      <c r="AJ168">
        <v>500178</v>
      </c>
      <c r="AK168" t="s">
        <v>664</v>
      </c>
      <c r="AL168" t="s">
        <v>665</v>
      </c>
      <c r="AM168" t="s">
        <v>138</v>
      </c>
      <c r="AN168" t="s">
        <v>129</v>
      </c>
      <c r="AO168">
        <v>1</v>
      </c>
      <c r="AP168" t="s">
        <v>666</v>
      </c>
      <c r="AQ168" t="s">
        <v>147</v>
      </c>
      <c r="AR168" t="s">
        <v>126</v>
      </c>
      <c r="AT168" s="9" t="str">
        <f>IFERROR(VLOOKUP(ROWS($AT$2:AT168),AI168:$AL$22500,4,0),"")</f>
        <v/>
      </c>
    </row>
    <row r="169" spans="35:46">
      <c r="AI169" s="7">
        <f>IF(ISNUMBER(SEARCH($C$1,AL169)),MAX($AI$1:AI168)+1,0)</f>
        <v>0</v>
      </c>
      <c r="AJ169">
        <v>500179</v>
      </c>
      <c r="AK169" t="s">
        <v>667</v>
      </c>
      <c r="AL169" t="s">
        <v>668</v>
      </c>
      <c r="AM169" t="s">
        <v>122</v>
      </c>
      <c r="AN169" t="s">
        <v>129</v>
      </c>
      <c r="AO169">
        <v>2</v>
      </c>
      <c r="AP169" t="s">
        <v>669</v>
      </c>
      <c r="AQ169" t="s">
        <v>670</v>
      </c>
      <c r="AR169" t="s">
        <v>126</v>
      </c>
      <c r="AT169" s="9" t="str">
        <f>IFERROR(VLOOKUP(ROWS($AT$2:AT169),AI169:$AL$22500,4,0),"")</f>
        <v/>
      </c>
    </row>
    <row r="170" spans="35:46">
      <c r="AI170" s="7">
        <f>IF(ISNUMBER(SEARCH($C$1,AL170)),MAX($AI$1:AI169)+1,0)</f>
        <v>0</v>
      </c>
      <c r="AJ170">
        <v>500180</v>
      </c>
      <c r="AK170" t="s">
        <v>671</v>
      </c>
      <c r="AL170" t="s">
        <v>672</v>
      </c>
      <c r="AM170" t="s">
        <v>122</v>
      </c>
      <c r="AN170" t="s">
        <v>123</v>
      </c>
      <c r="AO170">
        <v>2</v>
      </c>
      <c r="AP170" t="s">
        <v>673</v>
      </c>
      <c r="AQ170" t="s">
        <v>186</v>
      </c>
      <c r="AR170" t="s">
        <v>126</v>
      </c>
      <c r="AT170" s="9" t="str">
        <f>IFERROR(VLOOKUP(ROWS($AT$2:AT170),AI170:$AL$22500,4,0),"")</f>
        <v/>
      </c>
    </row>
    <row r="171" spans="35:46">
      <c r="AI171" s="7">
        <f>IF(ISNUMBER(SEARCH($C$1,AL171)),MAX($AI$1:AI170)+1,0)</f>
        <v>0</v>
      </c>
      <c r="AJ171">
        <v>500181</v>
      </c>
      <c r="AK171" t="s">
        <v>674</v>
      </c>
      <c r="AL171" t="s">
        <v>675</v>
      </c>
      <c r="AM171" t="s">
        <v>134</v>
      </c>
      <c r="AN171" t="s">
        <v>129</v>
      </c>
      <c r="AO171">
        <v>10</v>
      </c>
      <c r="AP171" t="s">
        <v>676</v>
      </c>
      <c r="AR171" t="s">
        <v>126</v>
      </c>
      <c r="AT171" s="9" t="str">
        <f>IFERROR(VLOOKUP(ROWS($AT$2:AT171),AI171:$AL$22500,4,0),"")</f>
        <v/>
      </c>
    </row>
    <row r="172" spans="35:46">
      <c r="AI172" s="7">
        <f>IF(ISNUMBER(SEARCH($C$1,AL172)),MAX($AI$1:AI171)+1,0)</f>
        <v>0</v>
      </c>
      <c r="AJ172">
        <v>500182</v>
      </c>
      <c r="AK172" t="s">
        <v>677</v>
      </c>
      <c r="AL172" t="s">
        <v>678</v>
      </c>
      <c r="AM172" t="s">
        <v>122</v>
      </c>
      <c r="AN172" t="s">
        <v>123</v>
      </c>
      <c r="AO172">
        <v>2</v>
      </c>
      <c r="AP172" t="s">
        <v>679</v>
      </c>
      <c r="AQ172" t="s">
        <v>680</v>
      </c>
      <c r="AR172" t="s">
        <v>126</v>
      </c>
      <c r="AT172" s="9" t="str">
        <f>IFERROR(VLOOKUP(ROWS($AT$2:AT172),AI172:$AL$22500,4,0),"")</f>
        <v/>
      </c>
    </row>
    <row r="173" spans="35:46">
      <c r="AI173" s="7">
        <f>IF(ISNUMBER(SEARCH($C$1,AL173)),MAX($AI$1:AI172)+1,0)</f>
        <v>0</v>
      </c>
      <c r="AJ173">
        <v>500183</v>
      </c>
      <c r="AK173" t="s">
        <v>681</v>
      </c>
      <c r="AL173" t="s">
        <v>682</v>
      </c>
      <c r="AM173" t="s">
        <v>122</v>
      </c>
      <c r="AN173" t="s">
        <v>129</v>
      </c>
      <c r="AO173">
        <v>1</v>
      </c>
      <c r="AP173" t="s">
        <v>683</v>
      </c>
      <c r="AQ173" t="s">
        <v>684</v>
      </c>
      <c r="AR173" t="s">
        <v>126</v>
      </c>
      <c r="AT173" s="9" t="str">
        <f>IFERROR(VLOOKUP(ROWS($AT$2:AT173),AI173:$AL$22500,4,0),"")</f>
        <v/>
      </c>
    </row>
    <row r="174" spans="35:46">
      <c r="AI174" s="7">
        <f>IF(ISNUMBER(SEARCH($C$1,AL174)),MAX($AI$1:AI173)+1,0)</f>
        <v>0</v>
      </c>
      <c r="AJ174">
        <v>500184</v>
      </c>
      <c r="AK174" t="s">
        <v>685</v>
      </c>
      <c r="AL174" t="s">
        <v>686</v>
      </c>
      <c r="AM174" t="s">
        <v>122</v>
      </c>
      <c r="AN174" t="s">
        <v>129</v>
      </c>
      <c r="AO174">
        <v>1</v>
      </c>
      <c r="AP174" t="s">
        <v>687</v>
      </c>
      <c r="AQ174" t="s">
        <v>164</v>
      </c>
      <c r="AR174" t="s">
        <v>126</v>
      </c>
      <c r="AT174" s="9" t="str">
        <f>IFERROR(VLOOKUP(ROWS($AT$2:AT174),AI174:$AL$22500,4,0),"")</f>
        <v/>
      </c>
    </row>
    <row r="175" spans="35:46">
      <c r="AI175" s="7">
        <f>IF(ISNUMBER(SEARCH($C$1,AL175)),MAX($AI$1:AI174)+1,0)</f>
        <v>0</v>
      </c>
      <c r="AJ175">
        <v>500185</v>
      </c>
      <c r="AK175" t="s">
        <v>688</v>
      </c>
      <c r="AL175" t="s">
        <v>689</v>
      </c>
      <c r="AM175" t="s">
        <v>122</v>
      </c>
      <c r="AN175" t="s">
        <v>129</v>
      </c>
      <c r="AO175">
        <v>1</v>
      </c>
      <c r="AP175" t="s">
        <v>690</v>
      </c>
      <c r="AQ175" t="s">
        <v>212</v>
      </c>
      <c r="AR175" t="s">
        <v>126</v>
      </c>
      <c r="AT175" s="9" t="str">
        <f>IFERROR(VLOOKUP(ROWS($AT$2:AT175),AI175:$AL$22500,4,0),"")</f>
        <v/>
      </c>
    </row>
    <row r="176" spans="35:46">
      <c r="AI176" s="7">
        <f>IF(ISNUMBER(SEARCH($C$1,AL176)),MAX($AI$1:AI175)+1,0)</f>
        <v>0</v>
      </c>
      <c r="AJ176">
        <v>500186</v>
      </c>
      <c r="AK176" t="s">
        <v>691</v>
      </c>
      <c r="AL176" t="s">
        <v>692</v>
      </c>
      <c r="AM176" t="s">
        <v>122</v>
      </c>
      <c r="AN176" t="s">
        <v>129</v>
      </c>
      <c r="AO176">
        <v>10</v>
      </c>
      <c r="AP176" t="s">
        <v>693</v>
      </c>
      <c r="AQ176" t="s">
        <v>694</v>
      </c>
      <c r="AR176" t="s">
        <v>126</v>
      </c>
      <c r="AT176" s="9" t="str">
        <f>IFERROR(VLOOKUP(ROWS($AT$2:AT176),AI176:$AL$22500,4,0),"")</f>
        <v/>
      </c>
    </row>
    <row r="177" spans="35:46">
      <c r="AI177" s="7">
        <f>IF(ISNUMBER(SEARCH($C$1,AL177)),MAX($AI$1:AI176)+1,0)</f>
        <v>0</v>
      </c>
      <c r="AJ177">
        <v>500187</v>
      </c>
      <c r="AK177" t="s">
        <v>695</v>
      </c>
      <c r="AL177" t="s">
        <v>696</v>
      </c>
      <c r="AM177" t="s">
        <v>122</v>
      </c>
      <c r="AN177" t="s">
        <v>150</v>
      </c>
      <c r="AO177">
        <v>2</v>
      </c>
      <c r="AP177" t="s">
        <v>697</v>
      </c>
      <c r="AQ177" t="s">
        <v>546</v>
      </c>
      <c r="AR177" t="s">
        <v>126</v>
      </c>
      <c r="AT177" s="9" t="str">
        <f>IFERROR(VLOOKUP(ROWS($AT$2:AT177),AI177:$AL$22500,4,0),"")</f>
        <v/>
      </c>
    </row>
    <row r="178" spans="35:46">
      <c r="AI178" s="7">
        <f>IF(ISNUMBER(SEARCH($C$1,AL178)),MAX($AI$1:AI177)+1,0)</f>
        <v>0</v>
      </c>
      <c r="AJ178">
        <v>500188</v>
      </c>
      <c r="AK178" t="s">
        <v>698</v>
      </c>
      <c r="AL178" t="s">
        <v>699</v>
      </c>
      <c r="AM178" t="s">
        <v>122</v>
      </c>
      <c r="AN178" t="s">
        <v>123</v>
      </c>
      <c r="AO178">
        <v>2</v>
      </c>
      <c r="AP178" t="s">
        <v>700</v>
      </c>
      <c r="AQ178" t="s">
        <v>701</v>
      </c>
      <c r="AR178" t="s">
        <v>126</v>
      </c>
      <c r="AT178" s="9" t="str">
        <f>IFERROR(VLOOKUP(ROWS($AT$2:AT178),AI178:$AL$22500,4,0),"")</f>
        <v/>
      </c>
    </row>
    <row r="179" spans="35:46">
      <c r="AI179" s="7">
        <f>IF(ISNUMBER(SEARCH($C$1,AL179)),MAX($AI$1:AI178)+1,0)</f>
        <v>0</v>
      </c>
      <c r="AJ179">
        <v>500189</v>
      </c>
      <c r="AK179" t="s">
        <v>702</v>
      </c>
      <c r="AL179" t="s">
        <v>703</v>
      </c>
      <c r="AM179" t="s">
        <v>122</v>
      </c>
      <c r="AN179" t="s">
        <v>129</v>
      </c>
      <c r="AO179">
        <v>10</v>
      </c>
      <c r="AP179" t="s">
        <v>704</v>
      </c>
      <c r="AQ179" t="s">
        <v>705</v>
      </c>
      <c r="AR179" t="s">
        <v>126</v>
      </c>
      <c r="AT179" s="9" t="str">
        <f>IFERROR(VLOOKUP(ROWS($AT$2:AT179),AI179:$AL$22500,4,0),"")</f>
        <v/>
      </c>
    </row>
    <row r="180" spans="35:46">
      <c r="AI180" s="7">
        <f>IF(ISNUMBER(SEARCH($C$1,AL180)),MAX($AI$1:AI179)+1,0)</f>
        <v>0</v>
      </c>
      <c r="AJ180">
        <v>500190</v>
      </c>
      <c r="AK180" t="s">
        <v>706</v>
      </c>
      <c r="AL180" t="s">
        <v>707</v>
      </c>
      <c r="AM180" t="s">
        <v>134</v>
      </c>
      <c r="AN180" t="s">
        <v>129</v>
      </c>
      <c r="AO180">
        <v>10</v>
      </c>
      <c r="AP180" t="s">
        <v>708</v>
      </c>
      <c r="AR180" t="s">
        <v>126</v>
      </c>
      <c r="AT180" s="9" t="str">
        <f>IFERROR(VLOOKUP(ROWS($AT$2:AT180),AI180:$AL$22500,4,0),"")</f>
        <v/>
      </c>
    </row>
    <row r="181" spans="35:46">
      <c r="AI181" s="7">
        <f>IF(ISNUMBER(SEARCH($C$1,AL181)),MAX($AI$1:AI180)+1,0)</f>
        <v>0</v>
      </c>
      <c r="AJ181">
        <v>500191</v>
      </c>
      <c r="AK181" t="s">
        <v>709</v>
      </c>
      <c r="AL181" t="s">
        <v>710</v>
      </c>
      <c r="AM181" t="s">
        <v>122</v>
      </c>
      <c r="AN181" t="s">
        <v>129</v>
      </c>
      <c r="AO181">
        <v>10</v>
      </c>
      <c r="AP181" t="s">
        <v>711</v>
      </c>
      <c r="AQ181" t="s">
        <v>280</v>
      </c>
      <c r="AR181" t="s">
        <v>126</v>
      </c>
      <c r="AT181" s="9" t="str">
        <f>IFERROR(VLOOKUP(ROWS($AT$2:AT181),AI181:$AL$22500,4,0),"")</f>
        <v/>
      </c>
    </row>
    <row r="182" spans="35:46">
      <c r="AI182" s="7">
        <f>IF(ISNUMBER(SEARCH($C$1,AL182)),MAX($AI$1:AI181)+1,0)</f>
        <v>0</v>
      </c>
      <c r="AJ182">
        <v>500192</v>
      </c>
      <c r="AK182" t="s">
        <v>712</v>
      </c>
      <c r="AL182" t="s">
        <v>713</v>
      </c>
      <c r="AM182" t="s">
        <v>122</v>
      </c>
      <c r="AN182" t="s">
        <v>150</v>
      </c>
      <c r="AO182">
        <v>10</v>
      </c>
      <c r="AP182" t="s">
        <v>714</v>
      </c>
      <c r="AQ182" t="s">
        <v>190</v>
      </c>
      <c r="AR182" t="s">
        <v>126</v>
      </c>
      <c r="AT182" s="9" t="str">
        <f>IFERROR(VLOOKUP(ROWS($AT$2:AT182),AI182:$AL$22500,4,0),"")</f>
        <v/>
      </c>
    </row>
    <row r="183" spans="35:46">
      <c r="AI183" s="7">
        <f>IF(ISNUMBER(SEARCH($C$1,AL183)),MAX($AI$1:AI182)+1,0)</f>
        <v>0</v>
      </c>
      <c r="AJ183">
        <v>500193</v>
      </c>
      <c r="AK183" t="s">
        <v>715</v>
      </c>
      <c r="AL183" t="s">
        <v>716</v>
      </c>
      <c r="AM183" t="s">
        <v>122</v>
      </c>
      <c r="AN183" t="s">
        <v>129</v>
      </c>
      <c r="AO183">
        <v>2</v>
      </c>
      <c r="AP183" t="s">
        <v>717</v>
      </c>
      <c r="AQ183" t="s">
        <v>179</v>
      </c>
      <c r="AR183" t="s">
        <v>126</v>
      </c>
      <c r="AT183" s="9" t="str">
        <f>IFERROR(VLOOKUP(ROWS($AT$2:AT183),AI183:$AL$22500,4,0),"")</f>
        <v/>
      </c>
    </row>
    <row r="184" spans="35:46">
      <c r="AI184" s="7">
        <f>IF(ISNUMBER(SEARCH($C$1,AL184)),MAX($AI$1:AI183)+1,0)</f>
        <v>0</v>
      </c>
      <c r="AJ184">
        <v>500195</v>
      </c>
      <c r="AK184" t="s">
        <v>718</v>
      </c>
      <c r="AL184" t="s">
        <v>719</v>
      </c>
      <c r="AM184" t="s">
        <v>138</v>
      </c>
      <c r="AN184" t="s">
        <v>129</v>
      </c>
      <c r="AO184">
        <v>10</v>
      </c>
      <c r="AP184" t="s">
        <v>720</v>
      </c>
      <c r="AQ184" t="s">
        <v>338</v>
      </c>
      <c r="AR184" t="s">
        <v>126</v>
      </c>
      <c r="AT184" s="9" t="str">
        <f>IFERROR(VLOOKUP(ROWS($AT$2:AT184),AI184:$AL$22500,4,0),"")</f>
        <v/>
      </c>
    </row>
    <row r="185" spans="35:46">
      <c r="AI185" s="7">
        <f>IF(ISNUMBER(SEARCH($C$1,AL185)),MAX($AI$1:AI184)+1,0)</f>
        <v>0</v>
      </c>
      <c r="AJ185">
        <v>500197</v>
      </c>
      <c r="AK185" t="s">
        <v>721</v>
      </c>
      <c r="AL185" t="s">
        <v>722</v>
      </c>
      <c r="AM185" t="s">
        <v>134</v>
      </c>
      <c r="AN185" t="s">
        <v>159</v>
      </c>
      <c r="AO185">
        <v>10</v>
      </c>
      <c r="AP185" t="s">
        <v>160</v>
      </c>
      <c r="AR185" t="s">
        <v>126</v>
      </c>
      <c r="AT185" s="9" t="str">
        <f>IFERROR(VLOOKUP(ROWS($AT$2:AT185),AI185:$AL$22500,4,0),"")</f>
        <v/>
      </c>
    </row>
    <row r="186" spans="35:46">
      <c r="AI186" s="7">
        <f>IF(ISNUMBER(SEARCH($C$1,AL186)),MAX($AI$1:AI185)+1,0)</f>
        <v>0</v>
      </c>
      <c r="AJ186">
        <v>500198</v>
      </c>
      <c r="AK186" t="s">
        <v>723</v>
      </c>
      <c r="AL186" t="s">
        <v>724</v>
      </c>
      <c r="AM186" t="s">
        <v>134</v>
      </c>
      <c r="AN186" t="s">
        <v>129</v>
      </c>
      <c r="AO186">
        <v>10</v>
      </c>
      <c r="AP186" t="s">
        <v>725</v>
      </c>
      <c r="AR186" t="s">
        <v>126</v>
      </c>
      <c r="AT186" s="9" t="str">
        <f>IFERROR(VLOOKUP(ROWS($AT$2:AT186),AI186:$AL$22500,4,0),"")</f>
        <v/>
      </c>
    </row>
    <row r="187" spans="35:46">
      <c r="AI187" s="7">
        <f>IF(ISNUMBER(SEARCH($C$1,AL187)),MAX($AI$1:AI186)+1,0)</f>
        <v>0</v>
      </c>
      <c r="AJ187">
        <v>500199</v>
      </c>
      <c r="AK187" t="s">
        <v>726</v>
      </c>
      <c r="AL187" t="s">
        <v>727</v>
      </c>
      <c r="AM187" t="s">
        <v>122</v>
      </c>
      <c r="AN187" t="s">
        <v>150</v>
      </c>
      <c r="AO187">
        <v>10</v>
      </c>
      <c r="AP187" t="s">
        <v>728</v>
      </c>
      <c r="AQ187" t="s">
        <v>164</v>
      </c>
      <c r="AR187" t="s">
        <v>126</v>
      </c>
      <c r="AT187" s="9" t="str">
        <f>IFERROR(VLOOKUP(ROWS($AT$2:AT187),AI187:$AL$22500,4,0),"")</f>
        <v/>
      </c>
    </row>
    <row r="188" spans="35:46">
      <c r="AI188" s="7">
        <f>IF(ISNUMBER(SEARCH($C$1,AL188)),MAX($AI$1:AI187)+1,0)</f>
        <v>1</v>
      </c>
      <c r="AJ188">
        <v>500201</v>
      </c>
      <c r="AK188" t="s">
        <v>729</v>
      </c>
      <c r="AL188" t="s">
        <v>730</v>
      </c>
      <c r="AM188" t="s">
        <v>122</v>
      </c>
      <c r="AN188" t="s">
        <v>129</v>
      </c>
      <c r="AO188">
        <v>10</v>
      </c>
      <c r="AP188" t="s">
        <v>731</v>
      </c>
      <c r="AQ188" t="s">
        <v>164</v>
      </c>
      <c r="AR188" t="s">
        <v>126</v>
      </c>
      <c r="AT188" s="9" t="str">
        <f>IFERROR(VLOOKUP(ROWS($AT$2:AT188),AI188:$AL$22500,4,0),"")</f>
        <v/>
      </c>
    </row>
    <row r="189" spans="35:46">
      <c r="AI189" s="7">
        <f>IF(ISNUMBER(SEARCH($C$1,AL189)),MAX($AI$1:AI188)+1,0)</f>
        <v>0</v>
      </c>
      <c r="AJ189">
        <v>500202</v>
      </c>
      <c r="AK189" t="s">
        <v>732</v>
      </c>
      <c r="AL189" t="s">
        <v>733</v>
      </c>
      <c r="AM189" t="s">
        <v>122</v>
      </c>
      <c r="AN189" t="s">
        <v>150</v>
      </c>
      <c r="AO189">
        <v>10</v>
      </c>
      <c r="AP189" t="s">
        <v>734</v>
      </c>
      <c r="AQ189" t="s">
        <v>172</v>
      </c>
      <c r="AR189" t="s">
        <v>126</v>
      </c>
      <c r="AT189" s="9" t="str">
        <f>IFERROR(VLOOKUP(ROWS($AT$2:AT189),AI189:$AL$22500,4,0),"")</f>
        <v/>
      </c>
    </row>
    <row r="190" spans="35:46">
      <c r="AI190" s="7">
        <f>IF(ISNUMBER(SEARCH($C$1,AL190)),MAX($AI$1:AI189)+1,0)</f>
        <v>0</v>
      </c>
      <c r="AJ190">
        <v>500203</v>
      </c>
      <c r="AK190" t="s">
        <v>735</v>
      </c>
      <c r="AL190" t="s">
        <v>736</v>
      </c>
      <c r="AM190" t="s">
        <v>134</v>
      </c>
      <c r="AN190" t="s">
        <v>129</v>
      </c>
      <c r="AO190">
        <v>10</v>
      </c>
      <c r="AP190" t="s">
        <v>737</v>
      </c>
      <c r="AR190" t="s">
        <v>126</v>
      </c>
      <c r="AT190" s="9" t="str">
        <f>IFERROR(VLOOKUP(ROWS($AT$2:AT190),AI190:$AL$22500,4,0),"")</f>
        <v/>
      </c>
    </row>
    <row r="191" spans="35:46">
      <c r="AI191" s="7">
        <f>IF(ISNUMBER(SEARCH($C$1,AL191)),MAX($AI$1:AI190)+1,0)</f>
        <v>0</v>
      </c>
      <c r="AJ191">
        <v>500204</v>
      </c>
      <c r="AK191" t="s">
        <v>738</v>
      </c>
      <c r="AL191" t="s">
        <v>739</v>
      </c>
      <c r="AM191" t="s">
        <v>134</v>
      </c>
      <c r="AN191" t="s">
        <v>129</v>
      </c>
      <c r="AO191">
        <v>1</v>
      </c>
      <c r="AP191" t="s">
        <v>740</v>
      </c>
      <c r="AQ191" t="s">
        <v>345</v>
      </c>
      <c r="AR191" t="s">
        <v>126</v>
      </c>
      <c r="AT191" s="9" t="str">
        <f>IFERROR(VLOOKUP(ROWS($AT$2:AT191),AI191:$AL$22500,4,0),"")</f>
        <v/>
      </c>
    </row>
    <row r="192" spans="35:46">
      <c r="AI192" s="7">
        <f>IF(ISNUMBER(SEARCH($C$1,AL192)),MAX($AI$1:AI191)+1,0)</f>
        <v>0</v>
      </c>
      <c r="AJ192">
        <v>500206</v>
      </c>
      <c r="AK192" t="s">
        <v>741</v>
      </c>
      <c r="AL192" t="s">
        <v>742</v>
      </c>
      <c r="AM192" t="s">
        <v>122</v>
      </c>
      <c r="AN192" t="s">
        <v>150</v>
      </c>
      <c r="AO192">
        <v>10</v>
      </c>
      <c r="AP192" t="s">
        <v>743</v>
      </c>
      <c r="AQ192" t="s">
        <v>172</v>
      </c>
      <c r="AR192" t="s">
        <v>126</v>
      </c>
      <c r="AT192" s="9" t="str">
        <f>IFERROR(VLOOKUP(ROWS($AT$2:AT192),AI192:$AL$22500,4,0),"")</f>
        <v/>
      </c>
    </row>
    <row r="193" spans="35:46">
      <c r="AI193" s="7">
        <f>IF(ISNUMBER(SEARCH($C$1,AL193)),MAX($AI$1:AI192)+1,0)</f>
        <v>0</v>
      </c>
      <c r="AJ193">
        <v>500207</v>
      </c>
      <c r="AK193" t="s">
        <v>744</v>
      </c>
      <c r="AL193" t="s">
        <v>745</v>
      </c>
      <c r="AM193" t="s">
        <v>122</v>
      </c>
      <c r="AN193" t="s">
        <v>129</v>
      </c>
      <c r="AO193">
        <v>10</v>
      </c>
      <c r="AP193" t="s">
        <v>746</v>
      </c>
      <c r="AQ193" t="s">
        <v>190</v>
      </c>
      <c r="AR193" t="s">
        <v>126</v>
      </c>
      <c r="AT193" s="9" t="str">
        <f>IFERROR(VLOOKUP(ROWS($AT$2:AT193),AI193:$AL$22500,4,0),"")</f>
        <v/>
      </c>
    </row>
    <row r="194" spans="35:46">
      <c r="AI194" s="7">
        <f>IF(ISNUMBER(SEARCH($C$1,AL194)),MAX($AI$1:AI193)+1,0)</f>
        <v>0</v>
      </c>
      <c r="AJ194">
        <v>500208</v>
      </c>
      <c r="AK194" t="s">
        <v>747</v>
      </c>
      <c r="AL194" t="s">
        <v>748</v>
      </c>
      <c r="AM194" t="s">
        <v>138</v>
      </c>
      <c r="AN194" t="s">
        <v>129</v>
      </c>
      <c r="AO194">
        <v>10</v>
      </c>
      <c r="AP194" t="s">
        <v>749</v>
      </c>
      <c r="AQ194" t="s">
        <v>164</v>
      </c>
      <c r="AR194" t="s">
        <v>126</v>
      </c>
      <c r="AT194" s="9" t="str">
        <f>IFERROR(VLOOKUP(ROWS($AT$2:AT194),AI194:$AL$22500,4,0),"")</f>
        <v/>
      </c>
    </row>
    <row r="195" spans="35:46">
      <c r="AI195" s="7">
        <f>IF(ISNUMBER(SEARCH($C$1,AL195)),MAX($AI$1:AI194)+1,0)</f>
        <v>0</v>
      </c>
      <c r="AJ195">
        <v>500209</v>
      </c>
      <c r="AK195" t="s">
        <v>750</v>
      </c>
      <c r="AL195" t="s">
        <v>751</v>
      </c>
      <c r="AM195" t="s">
        <v>122</v>
      </c>
      <c r="AN195" t="s">
        <v>123</v>
      </c>
      <c r="AO195">
        <v>5</v>
      </c>
      <c r="AP195" t="s">
        <v>752</v>
      </c>
      <c r="AQ195" t="s">
        <v>753</v>
      </c>
      <c r="AR195" t="s">
        <v>126</v>
      </c>
      <c r="AT195" s="9" t="str">
        <f>IFERROR(VLOOKUP(ROWS($AT$2:AT195),AI195:$AL$22500,4,0),"")</f>
        <v/>
      </c>
    </row>
    <row r="196" spans="35:46">
      <c r="AI196" s="7">
        <f>IF(ISNUMBER(SEARCH($C$1,AL196)),MAX($AI$1:AI195)+1,0)</f>
        <v>0</v>
      </c>
      <c r="AJ196">
        <v>500210</v>
      </c>
      <c r="AK196" t="s">
        <v>754</v>
      </c>
      <c r="AL196" t="s">
        <v>755</v>
      </c>
      <c r="AM196" t="s">
        <v>122</v>
      </c>
      <c r="AN196" t="s">
        <v>129</v>
      </c>
      <c r="AO196">
        <v>10</v>
      </c>
      <c r="AP196" t="s">
        <v>756</v>
      </c>
      <c r="AQ196" t="s">
        <v>274</v>
      </c>
      <c r="AR196" t="s">
        <v>126</v>
      </c>
      <c r="AT196" s="9" t="str">
        <f>IFERROR(VLOOKUP(ROWS($AT$2:AT196),AI196:$AL$22500,4,0),"")</f>
        <v/>
      </c>
    </row>
    <row r="197" spans="35:46">
      <c r="AI197" s="7">
        <f>IF(ISNUMBER(SEARCH($C$1,AL197)),MAX($AI$1:AI196)+1,0)</f>
        <v>0</v>
      </c>
      <c r="AJ197">
        <v>500211</v>
      </c>
      <c r="AK197" t="s">
        <v>757</v>
      </c>
      <c r="AL197" t="s">
        <v>758</v>
      </c>
      <c r="AM197" t="s">
        <v>122</v>
      </c>
      <c r="AN197" t="s">
        <v>150</v>
      </c>
      <c r="AO197">
        <v>10</v>
      </c>
      <c r="AP197" t="s">
        <v>759</v>
      </c>
      <c r="AQ197" t="s">
        <v>538</v>
      </c>
      <c r="AR197" t="s">
        <v>126</v>
      </c>
      <c r="AT197" s="9" t="str">
        <f>IFERROR(VLOOKUP(ROWS($AT$2:AT197),AI197:$AL$22500,4,0),"")</f>
        <v/>
      </c>
    </row>
    <row r="198" spans="35:46">
      <c r="AI198" s="7">
        <f>IF(ISNUMBER(SEARCH($C$1,AL198)),MAX($AI$1:AI197)+1,0)</f>
        <v>0</v>
      </c>
      <c r="AJ198">
        <v>500212</v>
      </c>
      <c r="AK198" t="s">
        <v>760</v>
      </c>
      <c r="AL198" t="s">
        <v>761</v>
      </c>
      <c r="AM198" t="s">
        <v>122</v>
      </c>
      <c r="AN198" t="s">
        <v>150</v>
      </c>
      <c r="AO198">
        <v>10</v>
      </c>
      <c r="AP198" t="s">
        <v>762</v>
      </c>
      <c r="AQ198" t="s">
        <v>172</v>
      </c>
      <c r="AR198" t="s">
        <v>126</v>
      </c>
      <c r="AT198" s="9" t="str">
        <f>IFERROR(VLOOKUP(ROWS($AT$2:AT198),AI198:$AL$22500,4,0),"")</f>
        <v/>
      </c>
    </row>
    <row r="199" spans="35:46">
      <c r="AI199" s="7">
        <f>IF(ISNUMBER(SEARCH($C$1,AL199)),MAX($AI$1:AI198)+1,0)</f>
        <v>0</v>
      </c>
      <c r="AJ199">
        <v>500213</v>
      </c>
      <c r="AK199" t="s">
        <v>763</v>
      </c>
      <c r="AL199" t="s">
        <v>764</v>
      </c>
      <c r="AM199" t="s">
        <v>122</v>
      </c>
      <c r="AN199" t="s">
        <v>129</v>
      </c>
      <c r="AO199">
        <v>10</v>
      </c>
      <c r="AP199" t="s">
        <v>765</v>
      </c>
      <c r="AQ199" t="s">
        <v>766</v>
      </c>
      <c r="AR199" t="s">
        <v>126</v>
      </c>
      <c r="AT199" s="9" t="str">
        <f>IFERROR(VLOOKUP(ROWS($AT$2:AT199),AI199:$AL$22500,4,0),"")</f>
        <v/>
      </c>
    </row>
    <row r="200" spans="35:46">
      <c r="AI200" s="7">
        <f>IF(ISNUMBER(SEARCH($C$1,AL200)),MAX($AI$1:AI199)+1,0)</f>
        <v>0</v>
      </c>
      <c r="AJ200">
        <v>500214</v>
      </c>
      <c r="AK200" t="s">
        <v>767</v>
      </c>
      <c r="AL200" t="s">
        <v>768</v>
      </c>
      <c r="AM200" t="s">
        <v>122</v>
      </c>
      <c r="AN200" t="s">
        <v>150</v>
      </c>
      <c r="AO200">
        <v>10</v>
      </c>
      <c r="AP200" t="s">
        <v>769</v>
      </c>
      <c r="AQ200" t="s">
        <v>274</v>
      </c>
      <c r="AR200" t="s">
        <v>126</v>
      </c>
      <c r="AT200" s="9" t="str">
        <f>IFERROR(VLOOKUP(ROWS($AT$2:AT200),AI200:$AL$22500,4,0),"")</f>
        <v/>
      </c>
    </row>
    <row r="201" spans="35:46">
      <c r="AI201" s="7">
        <f>IF(ISNUMBER(SEARCH($C$1,AL201)),MAX($AI$1:AI200)+1,0)</f>
        <v>0</v>
      </c>
      <c r="AJ201">
        <v>500215</v>
      </c>
      <c r="AK201" t="s">
        <v>770</v>
      </c>
      <c r="AL201" t="s">
        <v>771</v>
      </c>
      <c r="AM201" t="s">
        <v>122</v>
      </c>
      <c r="AN201" t="s">
        <v>129</v>
      </c>
      <c r="AO201">
        <v>10</v>
      </c>
      <c r="AP201" t="s">
        <v>772</v>
      </c>
      <c r="AQ201" t="s">
        <v>773</v>
      </c>
      <c r="AR201" t="s">
        <v>126</v>
      </c>
      <c r="AT201" s="9" t="str">
        <f>IFERROR(VLOOKUP(ROWS($AT$2:AT201),AI201:$AL$22500,4,0),"")</f>
        <v/>
      </c>
    </row>
    <row r="202" spans="35:46">
      <c r="AI202" s="7">
        <f>IF(ISNUMBER(SEARCH($C$1,AL202)),MAX($AI$1:AI201)+1,0)</f>
        <v>0</v>
      </c>
      <c r="AJ202">
        <v>500216</v>
      </c>
      <c r="AK202" t="s">
        <v>774</v>
      </c>
      <c r="AL202" t="s">
        <v>775</v>
      </c>
      <c r="AM202" t="s">
        <v>134</v>
      </c>
      <c r="AN202" t="s">
        <v>129</v>
      </c>
      <c r="AO202">
        <v>10</v>
      </c>
      <c r="AP202" t="s">
        <v>776</v>
      </c>
      <c r="AR202" t="s">
        <v>126</v>
      </c>
      <c r="AT202" s="9" t="str">
        <f>IFERROR(VLOOKUP(ROWS($AT$2:AT202),AI202:$AL$22500,4,0),"")</f>
        <v/>
      </c>
    </row>
    <row r="203" spans="35:46">
      <c r="AI203" s="7">
        <f>IF(ISNUMBER(SEARCH($C$1,AL203)),MAX($AI$1:AI202)+1,0)</f>
        <v>0</v>
      </c>
      <c r="AJ203">
        <v>500217</v>
      </c>
      <c r="AK203" t="s">
        <v>777</v>
      </c>
      <c r="AL203" t="s">
        <v>778</v>
      </c>
      <c r="AM203" t="s">
        <v>134</v>
      </c>
      <c r="AN203" t="s">
        <v>129</v>
      </c>
      <c r="AO203">
        <v>10</v>
      </c>
      <c r="AP203" t="s">
        <v>779</v>
      </c>
      <c r="AR203" t="s">
        <v>126</v>
      </c>
      <c r="AT203" s="9" t="str">
        <f>IFERROR(VLOOKUP(ROWS($AT$2:AT203),AI203:$AL$22500,4,0),"")</f>
        <v/>
      </c>
    </row>
    <row r="204" spans="35:46">
      <c r="AI204" s="7">
        <f>IF(ISNUMBER(SEARCH($C$1,AL204)),MAX($AI$1:AI203)+1,0)</f>
        <v>0</v>
      </c>
      <c r="AJ204">
        <v>500218</v>
      </c>
      <c r="AK204" t="s">
        <v>780</v>
      </c>
      <c r="AL204" t="s">
        <v>781</v>
      </c>
      <c r="AM204" t="s">
        <v>138</v>
      </c>
      <c r="AN204" t="s">
        <v>129</v>
      </c>
      <c r="AO204">
        <v>10</v>
      </c>
      <c r="AP204" t="s">
        <v>782</v>
      </c>
      <c r="AQ204" t="s">
        <v>152</v>
      </c>
      <c r="AR204" t="s">
        <v>126</v>
      </c>
      <c r="AT204" s="9" t="str">
        <f>IFERROR(VLOOKUP(ROWS($AT$2:AT204),AI204:$AL$22500,4,0),"")</f>
        <v/>
      </c>
    </row>
    <row r="205" spans="35:46">
      <c r="AI205" s="7">
        <f>IF(ISNUMBER(SEARCH($C$1,AL205)),MAX($AI$1:AI204)+1,0)</f>
        <v>0</v>
      </c>
      <c r="AJ205">
        <v>500219</v>
      </c>
      <c r="AK205" t="s">
        <v>783</v>
      </c>
      <c r="AL205" t="s">
        <v>784</v>
      </c>
      <c r="AM205" t="s">
        <v>122</v>
      </c>
      <c r="AN205" t="s">
        <v>123</v>
      </c>
      <c r="AO205">
        <v>2</v>
      </c>
      <c r="AP205" t="s">
        <v>785</v>
      </c>
      <c r="AQ205" t="s">
        <v>786</v>
      </c>
      <c r="AR205" t="s">
        <v>126</v>
      </c>
      <c r="AT205" s="9" t="str">
        <f>IFERROR(VLOOKUP(ROWS($AT$2:AT205),AI205:$AL$22500,4,0),"")</f>
        <v/>
      </c>
    </row>
    <row r="206" spans="35:46">
      <c r="AI206" s="7">
        <f>IF(ISNUMBER(SEARCH($C$1,AL206)),MAX($AI$1:AI205)+1,0)</f>
        <v>0</v>
      </c>
      <c r="AJ206">
        <v>500220</v>
      </c>
      <c r="AK206" t="s">
        <v>787</v>
      </c>
      <c r="AL206" t="s">
        <v>788</v>
      </c>
      <c r="AM206" t="s">
        <v>122</v>
      </c>
      <c r="AN206" t="s">
        <v>129</v>
      </c>
      <c r="AO206">
        <v>10</v>
      </c>
      <c r="AP206" t="s">
        <v>789</v>
      </c>
      <c r="AQ206" t="s">
        <v>190</v>
      </c>
      <c r="AR206" t="s">
        <v>126</v>
      </c>
      <c r="AT206" s="9" t="str">
        <f>IFERROR(VLOOKUP(ROWS($AT$2:AT206),AI206:$AL$22500,4,0),"")</f>
        <v/>
      </c>
    </row>
    <row r="207" spans="35:46">
      <c r="AI207" s="7">
        <f>IF(ISNUMBER(SEARCH($C$1,AL207)),MAX($AI$1:AI206)+1,0)</f>
        <v>0</v>
      </c>
      <c r="AJ207">
        <v>500221</v>
      </c>
      <c r="AK207" t="s">
        <v>790</v>
      </c>
      <c r="AL207" t="s">
        <v>791</v>
      </c>
      <c r="AM207" t="s">
        <v>134</v>
      </c>
      <c r="AN207" t="s">
        <v>150</v>
      </c>
      <c r="AO207">
        <v>10</v>
      </c>
      <c r="AP207" t="s">
        <v>792</v>
      </c>
      <c r="AR207" t="s">
        <v>126</v>
      </c>
      <c r="AT207" s="9" t="str">
        <f>IFERROR(VLOOKUP(ROWS($AT$2:AT207),AI207:$AL$22500,4,0),"")</f>
        <v/>
      </c>
    </row>
    <row r="208" spans="35:46">
      <c r="AI208" s="7">
        <f>IF(ISNUMBER(SEARCH($C$1,AL208)),MAX($AI$1:AI207)+1,0)</f>
        <v>0</v>
      </c>
      <c r="AJ208">
        <v>500222</v>
      </c>
      <c r="AK208" t="s">
        <v>793</v>
      </c>
      <c r="AL208" t="s">
        <v>794</v>
      </c>
      <c r="AM208" t="s">
        <v>122</v>
      </c>
      <c r="AN208" t="s">
        <v>150</v>
      </c>
      <c r="AO208">
        <v>1</v>
      </c>
      <c r="AP208" t="s">
        <v>795</v>
      </c>
      <c r="AQ208" t="s">
        <v>338</v>
      </c>
      <c r="AR208" t="s">
        <v>126</v>
      </c>
      <c r="AT208" s="9" t="str">
        <f>IFERROR(VLOOKUP(ROWS($AT$2:AT208),AI208:$AL$22500,4,0),"")</f>
        <v/>
      </c>
    </row>
    <row r="209" spans="35:46">
      <c r="AI209" s="7">
        <f>IF(ISNUMBER(SEARCH($C$1,AL209)),MAX($AI$1:AI208)+1,0)</f>
        <v>0</v>
      </c>
      <c r="AJ209">
        <v>500223</v>
      </c>
      <c r="AK209" t="s">
        <v>796</v>
      </c>
      <c r="AL209" t="s">
        <v>797</v>
      </c>
      <c r="AM209" t="s">
        <v>122</v>
      </c>
      <c r="AN209" t="s">
        <v>150</v>
      </c>
      <c r="AO209">
        <v>2.5</v>
      </c>
      <c r="AP209" t="s">
        <v>798</v>
      </c>
      <c r="AQ209" t="s">
        <v>190</v>
      </c>
      <c r="AR209" t="s">
        <v>126</v>
      </c>
      <c r="AT209" s="9" t="str">
        <f>IFERROR(VLOOKUP(ROWS($AT$2:AT209),AI209:$AL$22500,4,0),"")</f>
        <v/>
      </c>
    </row>
    <row r="210" spans="35:46">
      <c r="AI210" s="7">
        <f>IF(ISNUMBER(SEARCH($C$1,AL210)),MAX($AI$1:AI209)+1,0)</f>
        <v>0</v>
      </c>
      <c r="AJ210">
        <v>500224</v>
      </c>
      <c r="AK210" t="s">
        <v>799</v>
      </c>
      <c r="AL210" t="s">
        <v>800</v>
      </c>
      <c r="AM210" t="s">
        <v>134</v>
      </c>
      <c r="AN210" t="s">
        <v>129</v>
      </c>
      <c r="AO210">
        <v>10</v>
      </c>
      <c r="AP210" t="s">
        <v>801</v>
      </c>
      <c r="AR210" t="s">
        <v>126</v>
      </c>
      <c r="AT210" s="9" t="str">
        <f>IFERROR(VLOOKUP(ROWS($AT$2:AT210),AI210:$AL$22500,4,0),"")</f>
        <v/>
      </c>
    </row>
    <row r="211" spans="35:46">
      <c r="AI211" s="7">
        <f>IF(ISNUMBER(SEARCH($C$1,AL211)),MAX($AI$1:AI210)+1,0)</f>
        <v>0</v>
      </c>
      <c r="AJ211">
        <v>500226</v>
      </c>
      <c r="AK211" t="s">
        <v>802</v>
      </c>
      <c r="AL211" t="s">
        <v>803</v>
      </c>
      <c r="AM211" t="s">
        <v>134</v>
      </c>
      <c r="AN211" t="s">
        <v>129</v>
      </c>
      <c r="AO211">
        <v>10</v>
      </c>
      <c r="AP211" t="s">
        <v>804</v>
      </c>
      <c r="AR211" t="s">
        <v>126</v>
      </c>
      <c r="AT211" s="9" t="str">
        <f>IFERROR(VLOOKUP(ROWS($AT$2:AT211),AI211:$AL$22500,4,0),"")</f>
        <v/>
      </c>
    </row>
    <row r="212" spans="35:46">
      <c r="AI212" s="7">
        <f>IF(ISNUMBER(SEARCH($C$1,AL212)),MAX($AI$1:AI211)+1,0)</f>
        <v>0</v>
      </c>
      <c r="AJ212">
        <v>500227</v>
      </c>
      <c r="AK212" t="s">
        <v>805</v>
      </c>
      <c r="AL212" t="s">
        <v>806</v>
      </c>
      <c r="AM212" t="s">
        <v>122</v>
      </c>
      <c r="AN212" t="s">
        <v>129</v>
      </c>
      <c r="AO212">
        <v>10</v>
      </c>
      <c r="AP212" t="s">
        <v>807</v>
      </c>
      <c r="AQ212" t="s">
        <v>164</v>
      </c>
      <c r="AR212" t="s">
        <v>126</v>
      </c>
      <c r="AT212" s="9" t="str">
        <f>IFERROR(VLOOKUP(ROWS($AT$2:AT212),AI212:$AL$22500,4,0),"")</f>
        <v/>
      </c>
    </row>
    <row r="213" spans="35:46">
      <c r="AI213" s="7">
        <f>IF(ISNUMBER(SEARCH($C$1,AL213)),MAX($AI$1:AI212)+1,0)</f>
        <v>0</v>
      </c>
      <c r="AJ213">
        <v>500228</v>
      </c>
      <c r="AK213" t="s">
        <v>808</v>
      </c>
      <c r="AL213" t="s">
        <v>809</v>
      </c>
      <c r="AM213" t="s">
        <v>122</v>
      </c>
      <c r="AN213" t="s">
        <v>123</v>
      </c>
      <c r="AO213">
        <v>10</v>
      </c>
      <c r="AP213" t="s">
        <v>810</v>
      </c>
      <c r="AQ213" t="s">
        <v>270</v>
      </c>
      <c r="AR213" t="s">
        <v>126</v>
      </c>
      <c r="AT213" s="9" t="str">
        <f>IFERROR(VLOOKUP(ROWS($AT$2:AT213),AI213:$AL$22500,4,0),"")</f>
        <v/>
      </c>
    </row>
    <row r="214" spans="35:46">
      <c r="AI214" s="7">
        <f>IF(ISNUMBER(SEARCH($C$1,AL214)),MAX($AI$1:AI213)+1,0)</f>
        <v>0</v>
      </c>
      <c r="AJ214">
        <v>500229</v>
      </c>
      <c r="AK214" t="s">
        <v>811</v>
      </c>
      <c r="AL214" t="s">
        <v>812</v>
      </c>
      <c r="AM214" t="s">
        <v>134</v>
      </c>
      <c r="AN214" t="s">
        <v>159</v>
      </c>
      <c r="AO214">
        <v>10</v>
      </c>
      <c r="AP214" t="s">
        <v>160</v>
      </c>
      <c r="AR214" t="s">
        <v>126</v>
      </c>
      <c r="AT214" s="9" t="str">
        <f>IFERROR(VLOOKUP(ROWS($AT$2:AT214),AI214:$AL$22500,4,0),"")</f>
        <v/>
      </c>
    </row>
    <row r="215" spans="35:46">
      <c r="AI215" s="7">
        <f>IF(ISNUMBER(SEARCH($C$1,AL215)),MAX($AI$1:AI214)+1,0)</f>
        <v>0</v>
      </c>
      <c r="AJ215">
        <v>500230</v>
      </c>
      <c r="AK215" t="s">
        <v>813</v>
      </c>
      <c r="AL215" t="s">
        <v>812</v>
      </c>
      <c r="AM215" t="s">
        <v>134</v>
      </c>
      <c r="AN215" t="s">
        <v>159</v>
      </c>
      <c r="AO215">
        <v>10</v>
      </c>
      <c r="AP215" t="s">
        <v>160</v>
      </c>
      <c r="AR215" t="s">
        <v>126</v>
      </c>
      <c r="AT215" s="9" t="str">
        <f>IFERROR(VLOOKUP(ROWS($AT$2:AT215),AI215:$AL$22500,4,0),"")</f>
        <v/>
      </c>
    </row>
    <row r="216" spans="35:46">
      <c r="AI216" s="7">
        <f>IF(ISNUMBER(SEARCH($C$1,AL216)),MAX($AI$1:AI215)+1,0)</f>
        <v>0</v>
      </c>
      <c r="AJ216">
        <v>500231</v>
      </c>
      <c r="AK216" t="s">
        <v>814</v>
      </c>
      <c r="AL216" t="s">
        <v>815</v>
      </c>
      <c r="AM216" t="s">
        <v>122</v>
      </c>
      <c r="AN216" t="s">
        <v>129</v>
      </c>
      <c r="AO216">
        <v>5</v>
      </c>
      <c r="AP216" t="s">
        <v>816</v>
      </c>
      <c r="AQ216" t="s">
        <v>817</v>
      </c>
      <c r="AR216" t="s">
        <v>126</v>
      </c>
      <c r="AT216" s="9" t="str">
        <f>IFERROR(VLOOKUP(ROWS($AT$2:AT216),AI216:$AL$22500,4,0),"")</f>
        <v/>
      </c>
    </row>
    <row r="217" spans="35:46">
      <c r="AI217" s="7">
        <f>IF(ISNUMBER(SEARCH($C$1,AL217)),MAX($AI$1:AI216)+1,0)</f>
        <v>0</v>
      </c>
      <c r="AJ217">
        <v>500232</v>
      </c>
      <c r="AK217" t="s">
        <v>818</v>
      </c>
      <c r="AL217" t="s">
        <v>819</v>
      </c>
      <c r="AM217" t="s">
        <v>138</v>
      </c>
      <c r="AN217" t="s">
        <v>159</v>
      </c>
      <c r="AO217">
        <v>10</v>
      </c>
      <c r="AP217" t="s">
        <v>820</v>
      </c>
      <c r="AQ217" t="s">
        <v>274</v>
      </c>
      <c r="AR217" t="s">
        <v>126</v>
      </c>
      <c r="AT217" s="9" t="str">
        <f>IFERROR(VLOOKUP(ROWS($AT$2:AT217),AI217:$AL$22500,4,0),"")</f>
        <v/>
      </c>
    </row>
    <row r="218" spans="35:46">
      <c r="AI218" s="7">
        <f>IF(ISNUMBER(SEARCH($C$1,AL218)),MAX($AI$1:AI217)+1,0)</f>
        <v>0</v>
      </c>
      <c r="AJ218">
        <v>500233</v>
      </c>
      <c r="AK218" t="s">
        <v>821</v>
      </c>
      <c r="AL218" t="s">
        <v>822</v>
      </c>
      <c r="AM218" t="s">
        <v>122</v>
      </c>
      <c r="AN218" t="s">
        <v>129</v>
      </c>
      <c r="AO218">
        <v>2</v>
      </c>
      <c r="AP218" t="s">
        <v>823</v>
      </c>
      <c r="AQ218" t="s">
        <v>631</v>
      </c>
      <c r="AR218" t="s">
        <v>126</v>
      </c>
      <c r="AT218" s="9" t="str">
        <f>IFERROR(VLOOKUP(ROWS($AT$2:AT218),AI218:$AL$22500,4,0),"")</f>
        <v/>
      </c>
    </row>
    <row r="219" spans="35:46">
      <c r="AI219" s="7">
        <f>IF(ISNUMBER(SEARCH($C$1,AL219)),MAX($AI$1:AI218)+1,0)</f>
        <v>0</v>
      </c>
      <c r="AJ219">
        <v>500234</v>
      </c>
      <c r="AK219" t="s">
        <v>824</v>
      </c>
      <c r="AL219" t="s">
        <v>825</v>
      </c>
      <c r="AM219" t="s">
        <v>122</v>
      </c>
      <c r="AN219" t="s">
        <v>129</v>
      </c>
      <c r="AO219">
        <v>10</v>
      </c>
      <c r="AP219" t="s">
        <v>826</v>
      </c>
      <c r="AQ219" t="s">
        <v>252</v>
      </c>
      <c r="AR219" t="s">
        <v>126</v>
      </c>
      <c r="AT219" s="9" t="str">
        <f>IFERROR(VLOOKUP(ROWS($AT$2:AT219),AI219:$AL$22500,4,0),"")</f>
        <v/>
      </c>
    </row>
    <row r="220" spans="35:46">
      <c r="AI220" s="7">
        <f>IF(ISNUMBER(SEARCH($C$1,AL220)),MAX($AI$1:AI219)+1,0)</f>
        <v>0</v>
      </c>
      <c r="AJ220">
        <v>500235</v>
      </c>
      <c r="AK220" t="s">
        <v>827</v>
      </c>
      <c r="AL220" t="s">
        <v>828</v>
      </c>
      <c r="AM220" t="s">
        <v>122</v>
      </c>
      <c r="AN220" t="s">
        <v>129</v>
      </c>
      <c r="AO220">
        <v>5</v>
      </c>
      <c r="AP220" t="s">
        <v>829</v>
      </c>
      <c r="AQ220" t="s">
        <v>270</v>
      </c>
      <c r="AR220" t="s">
        <v>126</v>
      </c>
      <c r="AT220" s="9" t="str">
        <f>IFERROR(VLOOKUP(ROWS($AT$2:AT220),AI220:$AL$22500,4,0),"")</f>
        <v/>
      </c>
    </row>
    <row r="221" spans="35:46">
      <c r="AI221" s="7">
        <f>IF(ISNUMBER(SEARCH($C$1,AL221)),MAX($AI$1:AI220)+1,0)</f>
        <v>0</v>
      </c>
      <c r="AJ221">
        <v>500236</v>
      </c>
      <c r="AK221" t="s">
        <v>830</v>
      </c>
      <c r="AL221" t="s">
        <v>831</v>
      </c>
      <c r="AM221" t="s">
        <v>122</v>
      </c>
      <c r="AN221" t="s">
        <v>150</v>
      </c>
      <c r="AO221">
        <v>10</v>
      </c>
      <c r="AP221" t="s">
        <v>832</v>
      </c>
      <c r="AQ221" t="s">
        <v>567</v>
      </c>
      <c r="AR221" t="s">
        <v>126</v>
      </c>
      <c r="AT221" s="9" t="str">
        <f>IFERROR(VLOOKUP(ROWS($AT$2:AT221),AI221:$AL$22500,4,0),"")</f>
        <v/>
      </c>
    </row>
    <row r="222" spans="35:46">
      <c r="AI222" s="7">
        <f>IF(ISNUMBER(SEARCH($C$1,AL222)),MAX($AI$1:AI221)+1,0)</f>
        <v>0</v>
      </c>
      <c r="AJ222">
        <v>500237</v>
      </c>
      <c r="AK222" t="s">
        <v>833</v>
      </c>
      <c r="AL222" t="s">
        <v>834</v>
      </c>
      <c r="AM222" t="s">
        <v>134</v>
      </c>
      <c r="AN222" t="s">
        <v>159</v>
      </c>
      <c r="AO222">
        <v>10</v>
      </c>
      <c r="AP222" t="s">
        <v>160</v>
      </c>
      <c r="AR222" t="s">
        <v>126</v>
      </c>
      <c r="AT222" s="9" t="str">
        <f>IFERROR(VLOOKUP(ROWS($AT$2:AT222),AI222:$AL$22500,4,0),"")</f>
        <v/>
      </c>
    </row>
    <row r="223" spans="35:46">
      <c r="AI223" s="7">
        <f>IF(ISNUMBER(SEARCH($C$1,AL223)),MAX($AI$1:AI222)+1,0)</f>
        <v>0</v>
      </c>
      <c r="AJ223">
        <v>500238</v>
      </c>
      <c r="AK223" t="s">
        <v>835</v>
      </c>
      <c r="AL223" t="s">
        <v>836</v>
      </c>
      <c r="AM223" t="s">
        <v>122</v>
      </c>
      <c r="AN223" t="s">
        <v>129</v>
      </c>
      <c r="AO223">
        <v>10</v>
      </c>
      <c r="AP223" t="s">
        <v>837</v>
      </c>
      <c r="AQ223" t="s">
        <v>338</v>
      </c>
      <c r="AR223" t="s">
        <v>126</v>
      </c>
      <c r="AT223" s="9" t="str">
        <f>IFERROR(VLOOKUP(ROWS($AT$2:AT223),AI223:$AL$22500,4,0),"")</f>
        <v/>
      </c>
    </row>
    <row r="224" spans="35:46">
      <c r="AI224" s="7">
        <f>IF(ISNUMBER(SEARCH($C$1,AL224)),MAX($AI$1:AI223)+1,0)</f>
        <v>0</v>
      </c>
      <c r="AJ224">
        <v>500239</v>
      </c>
      <c r="AK224" t="s">
        <v>838</v>
      </c>
      <c r="AL224" t="s">
        <v>839</v>
      </c>
      <c r="AM224" t="s">
        <v>122</v>
      </c>
      <c r="AN224" t="s">
        <v>129</v>
      </c>
      <c r="AO224">
        <v>10</v>
      </c>
      <c r="AP224" t="s">
        <v>840</v>
      </c>
      <c r="AQ224" t="s">
        <v>190</v>
      </c>
      <c r="AR224" t="s">
        <v>126</v>
      </c>
      <c r="AT224" s="9" t="str">
        <f>IFERROR(VLOOKUP(ROWS($AT$2:AT224),AI224:$AL$22500,4,0),"")</f>
        <v/>
      </c>
    </row>
    <row r="225" spans="35:46">
      <c r="AI225" s="7">
        <f>IF(ISNUMBER(SEARCH($C$1,AL225)),MAX($AI$1:AI224)+1,0)</f>
        <v>0</v>
      </c>
      <c r="AJ225">
        <v>500240</v>
      </c>
      <c r="AK225" t="s">
        <v>841</v>
      </c>
      <c r="AL225" t="s">
        <v>842</v>
      </c>
      <c r="AM225" t="s">
        <v>122</v>
      </c>
      <c r="AN225" t="s">
        <v>129</v>
      </c>
      <c r="AO225">
        <v>10</v>
      </c>
      <c r="AP225" t="s">
        <v>843</v>
      </c>
      <c r="AQ225" t="s">
        <v>680</v>
      </c>
      <c r="AR225" t="s">
        <v>126</v>
      </c>
      <c r="AT225" s="9" t="str">
        <f>IFERROR(VLOOKUP(ROWS($AT$2:AT225),AI225:$AL$22500,4,0),"")</f>
        <v/>
      </c>
    </row>
    <row r="226" spans="35:46">
      <c r="AI226" s="7">
        <f>IF(ISNUMBER(SEARCH($C$1,AL226)),MAX($AI$1:AI225)+1,0)</f>
        <v>0</v>
      </c>
      <c r="AJ226">
        <v>500241</v>
      </c>
      <c r="AK226" t="s">
        <v>844</v>
      </c>
      <c r="AL226" t="s">
        <v>845</v>
      </c>
      <c r="AM226" t="s">
        <v>122</v>
      </c>
      <c r="AN226" t="s">
        <v>129</v>
      </c>
      <c r="AO226">
        <v>2</v>
      </c>
      <c r="AP226" t="s">
        <v>846</v>
      </c>
      <c r="AQ226" t="s">
        <v>274</v>
      </c>
      <c r="AR226" t="s">
        <v>126</v>
      </c>
      <c r="AT226" s="9" t="str">
        <f>IFERROR(VLOOKUP(ROWS($AT$2:AT226),AI226:$AL$22500,4,0),"")</f>
        <v/>
      </c>
    </row>
    <row r="227" spans="35:46">
      <c r="AI227" s="7">
        <f>IF(ISNUMBER(SEARCH($C$1,AL227)),MAX($AI$1:AI226)+1,0)</f>
        <v>0</v>
      </c>
      <c r="AJ227">
        <v>500242</v>
      </c>
      <c r="AK227" t="s">
        <v>847</v>
      </c>
      <c r="AL227" t="s">
        <v>848</v>
      </c>
      <c r="AM227" t="s">
        <v>134</v>
      </c>
      <c r="AN227" t="s">
        <v>129</v>
      </c>
      <c r="AO227">
        <v>10</v>
      </c>
      <c r="AP227" t="s">
        <v>849</v>
      </c>
      <c r="AR227" t="s">
        <v>126</v>
      </c>
      <c r="AT227" s="9" t="str">
        <f>IFERROR(VLOOKUP(ROWS($AT$2:AT227),AI227:$AL$22500,4,0),"")</f>
        <v/>
      </c>
    </row>
    <row r="228" spans="35:46">
      <c r="AI228" s="7">
        <f>IF(ISNUMBER(SEARCH($C$1,AL228)),MAX($AI$1:AI227)+1,0)</f>
        <v>0</v>
      </c>
      <c r="AJ228">
        <v>500243</v>
      </c>
      <c r="AK228" t="s">
        <v>850</v>
      </c>
      <c r="AL228" t="s">
        <v>851</v>
      </c>
      <c r="AM228" t="s">
        <v>122</v>
      </c>
      <c r="AN228" t="s">
        <v>129</v>
      </c>
      <c r="AO228">
        <v>10</v>
      </c>
      <c r="AP228" t="s">
        <v>852</v>
      </c>
      <c r="AQ228" t="s">
        <v>274</v>
      </c>
      <c r="AR228" t="s">
        <v>126</v>
      </c>
      <c r="AT228" s="9" t="str">
        <f>IFERROR(VLOOKUP(ROWS($AT$2:AT228),AI228:$AL$22500,4,0),"")</f>
        <v/>
      </c>
    </row>
    <row r="229" spans="35:46">
      <c r="AI229" s="7">
        <f>IF(ISNUMBER(SEARCH($C$1,AL229)),MAX($AI$1:AI228)+1,0)</f>
        <v>0</v>
      </c>
      <c r="AJ229">
        <v>500245</v>
      </c>
      <c r="AK229" t="s">
        <v>853</v>
      </c>
      <c r="AL229" t="s">
        <v>854</v>
      </c>
      <c r="AM229" t="s">
        <v>122</v>
      </c>
      <c r="AN229" t="s">
        <v>150</v>
      </c>
      <c r="AO229">
        <v>5</v>
      </c>
      <c r="AP229" t="s">
        <v>855</v>
      </c>
      <c r="AQ229" t="s">
        <v>270</v>
      </c>
      <c r="AR229" t="s">
        <v>126</v>
      </c>
      <c r="AT229" s="9" t="str">
        <f>IFERROR(VLOOKUP(ROWS($AT$2:AT229),AI229:$AL$22500,4,0),"")</f>
        <v/>
      </c>
    </row>
    <row r="230" spans="35:46">
      <c r="AI230" s="7">
        <f>IF(ISNUMBER(SEARCH($C$1,AL230)),MAX($AI$1:AI229)+1,0)</f>
        <v>0</v>
      </c>
      <c r="AJ230">
        <v>500246</v>
      </c>
      <c r="AK230" t="s">
        <v>856</v>
      </c>
      <c r="AL230" t="s">
        <v>857</v>
      </c>
      <c r="AM230" t="s">
        <v>122</v>
      </c>
      <c r="AN230" t="s">
        <v>129</v>
      </c>
      <c r="AO230">
        <v>10</v>
      </c>
      <c r="AP230" t="s">
        <v>858</v>
      </c>
      <c r="AQ230" t="s">
        <v>274</v>
      </c>
      <c r="AR230" t="s">
        <v>126</v>
      </c>
      <c r="AT230" s="9" t="str">
        <f>IFERROR(VLOOKUP(ROWS($AT$2:AT230),AI230:$AL$22500,4,0),"")</f>
        <v/>
      </c>
    </row>
    <row r="231" spans="35:46">
      <c r="AI231" s="7">
        <f>IF(ISNUMBER(SEARCH($C$1,AL231)),MAX($AI$1:AI230)+1,0)</f>
        <v>0</v>
      </c>
      <c r="AJ231">
        <v>500247</v>
      </c>
      <c r="AK231" t="s">
        <v>859</v>
      </c>
      <c r="AL231" t="s">
        <v>860</v>
      </c>
      <c r="AM231" t="s">
        <v>122</v>
      </c>
      <c r="AN231" t="s">
        <v>123</v>
      </c>
      <c r="AO231">
        <v>5</v>
      </c>
      <c r="AP231" t="s">
        <v>861</v>
      </c>
      <c r="AQ231" t="s">
        <v>186</v>
      </c>
      <c r="AR231" t="s">
        <v>126</v>
      </c>
      <c r="AT231" s="9" t="str">
        <f>IFERROR(VLOOKUP(ROWS($AT$2:AT231),AI231:$AL$22500,4,0),"")</f>
        <v/>
      </c>
    </row>
    <row r="232" spans="35:46">
      <c r="AI232" s="7">
        <f>IF(ISNUMBER(SEARCH($C$1,AL232)),MAX($AI$1:AI231)+1,0)</f>
        <v>0</v>
      </c>
      <c r="AJ232">
        <v>500248</v>
      </c>
      <c r="AK232" t="s">
        <v>862</v>
      </c>
      <c r="AL232" t="s">
        <v>863</v>
      </c>
      <c r="AM232" t="s">
        <v>122</v>
      </c>
      <c r="AN232" t="s">
        <v>150</v>
      </c>
      <c r="AO232">
        <v>10</v>
      </c>
      <c r="AP232" t="s">
        <v>864</v>
      </c>
      <c r="AQ232" t="s">
        <v>786</v>
      </c>
      <c r="AR232" t="s">
        <v>126</v>
      </c>
      <c r="AT232" s="9" t="str">
        <f>IFERROR(VLOOKUP(ROWS($AT$2:AT232),AI232:$AL$22500,4,0),"")</f>
        <v/>
      </c>
    </row>
    <row r="233" spans="35:46">
      <c r="AI233" s="7">
        <f>IF(ISNUMBER(SEARCH($C$1,AL233)),MAX($AI$1:AI232)+1,0)</f>
        <v>0</v>
      </c>
      <c r="AJ233">
        <v>500249</v>
      </c>
      <c r="AK233" t="s">
        <v>865</v>
      </c>
      <c r="AL233" t="s">
        <v>866</v>
      </c>
      <c r="AM233" t="s">
        <v>122</v>
      </c>
      <c r="AN233" t="s">
        <v>129</v>
      </c>
      <c r="AO233">
        <v>10</v>
      </c>
      <c r="AP233" t="s">
        <v>867</v>
      </c>
      <c r="AQ233" t="s">
        <v>274</v>
      </c>
      <c r="AR233" t="s">
        <v>126</v>
      </c>
      <c r="AT233" s="9" t="str">
        <f>IFERROR(VLOOKUP(ROWS($AT$2:AT233),AI233:$AL$22500,4,0),"")</f>
        <v/>
      </c>
    </row>
    <row r="234" spans="35:46">
      <c r="AI234" s="7">
        <f>IF(ISNUMBER(SEARCH($C$1,AL234)),MAX($AI$1:AI233)+1,0)</f>
        <v>0</v>
      </c>
      <c r="AJ234">
        <v>500250</v>
      </c>
      <c r="AK234" t="s">
        <v>868</v>
      </c>
      <c r="AL234" t="s">
        <v>869</v>
      </c>
      <c r="AM234" t="s">
        <v>122</v>
      </c>
      <c r="AN234" t="s">
        <v>129</v>
      </c>
      <c r="AO234">
        <v>10</v>
      </c>
      <c r="AP234" t="s">
        <v>870</v>
      </c>
      <c r="AQ234" t="s">
        <v>147</v>
      </c>
      <c r="AR234" t="s">
        <v>126</v>
      </c>
      <c r="AT234" s="9" t="str">
        <f>IFERROR(VLOOKUP(ROWS($AT$2:AT234),AI234:$AL$22500,4,0),"")</f>
        <v/>
      </c>
    </row>
    <row r="235" spans="35:46">
      <c r="AI235" s="7">
        <f>IF(ISNUMBER(SEARCH($C$1,AL235)),MAX($AI$1:AI234)+1,0)</f>
        <v>0</v>
      </c>
      <c r="AJ235">
        <v>500251</v>
      </c>
      <c r="AK235" t="s">
        <v>871</v>
      </c>
      <c r="AL235" t="s">
        <v>872</v>
      </c>
      <c r="AM235" t="s">
        <v>122</v>
      </c>
      <c r="AN235" t="s">
        <v>129</v>
      </c>
      <c r="AO235">
        <v>10</v>
      </c>
      <c r="AP235" t="s">
        <v>873</v>
      </c>
      <c r="AQ235" t="s">
        <v>874</v>
      </c>
      <c r="AR235" t="s">
        <v>126</v>
      </c>
      <c r="AT235" s="9" t="str">
        <f>IFERROR(VLOOKUP(ROWS($AT$2:AT235),AI235:$AL$22500,4,0),"")</f>
        <v/>
      </c>
    </row>
    <row r="236" spans="35:46">
      <c r="AI236" s="7">
        <f>IF(ISNUMBER(SEARCH($C$1,AL236)),MAX($AI$1:AI235)+1,0)</f>
        <v>0</v>
      </c>
      <c r="AJ236">
        <v>500252</v>
      </c>
      <c r="AK236" t="s">
        <v>875</v>
      </c>
      <c r="AL236" t="s">
        <v>876</v>
      </c>
      <c r="AM236" t="s">
        <v>122</v>
      </c>
      <c r="AN236" t="s">
        <v>129</v>
      </c>
      <c r="AO236">
        <v>10</v>
      </c>
      <c r="AP236" t="s">
        <v>877</v>
      </c>
      <c r="AQ236" t="s">
        <v>274</v>
      </c>
      <c r="AR236" t="s">
        <v>126</v>
      </c>
      <c r="AT236" s="9" t="str">
        <f>IFERROR(VLOOKUP(ROWS($AT$2:AT236),AI236:$AL$22500,4,0),"")</f>
        <v/>
      </c>
    </row>
    <row r="237" spans="35:46">
      <c r="AI237" s="7">
        <f>IF(ISNUMBER(SEARCH($C$1,AL237)),MAX($AI$1:AI236)+1,0)</f>
        <v>0</v>
      </c>
      <c r="AJ237">
        <v>500253</v>
      </c>
      <c r="AK237" t="s">
        <v>878</v>
      </c>
      <c r="AL237" t="s">
        <v>879</v>
      </c>
      <c r="AM237" t="s">
        <v>122</v>
      </c>
      <c r="AN237" t="s">
        <v>123</v>
      </c>
      <c r="AO237">
        <v>2</v>
      </c>
      <c r="AP237" t="s">
        <v>880</v>
      </c>
      <c r="AQ237" t="s">
        <v>156</v>
      </c>
      <c r="AR237" t="s">
        <v>126</v>
      </c>
      <c r="AT237" s="9" t="str">
        <f>IFERROR(VLOOKUP(ROWS($AT$2:AT237),AI237:$AL$22500,4,0),"")</f>
        <v/>
      </c>
    </row>
    <row r="238" spans="35:46">
      <c r="AI238" s="7">
        <f>IF(ISNUMBER(SEARCH($C$1,AL238)),MAX($AI$1:AI237)+1,0)</f>
        <v>0</v>
      </c>
      <c r="AJ238">
        <v>500254</v>
      </c>
      <c r="AK238" t="s">
        <v>881</v>
      </c>
      <c r="AL238" t="s">
        <v>882</v>
      </c>
      <c r="AM238" t="s">
        <v>122</v>
      </c>
      <c r="AN238" t="s">
        <v>129</v>
      </c>
      <c r="AO238">
        <v>10</v>
      </c>
      <c r="AP238" t="s">
        <v>883</v>
      </c>
      <c r="AQ238" t="s">
        <v>270</v>
      </c>
      <c r="AR238" t="s">
        <v>126</v>
      </c>
      <c r="AT238" s="9" t="str">
        <f>IFERROR(VLOOKUP(ROWS($AT$2:AT238),AI238:$AL$22500,4,0),"")</f>
        <v/>
      </c>
    </row>
    <row r="239" spans="35:46">
      <c r="AI239" s="7">
        <f>IF(ISNUMBER(SEARCH($C$1,AL239)),MAX($AI$1:AI238)+1,0)</f>
        <v>0</v>
      </c>
      <c r="AJ239">
        <v>500255</v>
      </c>
      <c r="AK239" t="s">
        <v>884</v>
      </c>
      <c r="AL239" t="s">
        <v>885</v>
      </c>
      <c r="AM239" t="s">
        <v>122</v>
      </c>
      <c r="AN239" t="s">
        <v>129</v>
      </c>
      <c r="AO239">
        <v>10</v>
      </c>
      <c r="AP239" t="s">
        <v>886</v>
      </c>
      <c r="AQ239" t="s">
        <v>680</v>
      </c>
      <c r="AR239" t="s">
        <v>126</v>
      </c>
      <c r="AT239" s="9" t="str">
        <f>IFERROR(VLOOKUP(ROWS($AT$2:AT239),AI239:$AL$22500,4,0),"")</f>
        <v/>
      </c>
    </row>
    <row r="240" spans="35:46">
      <c r="AI240" s="7">
        <f>IF(ISNUMBER(SEARCH($C$1,AL240)),MAX($AI$1:AI239)+1,0)</f>
        <v>0</v>
      </c>
      <c r="AJ240">
        <v>500256</v>
      </c>
      <c r="AK240" t="s">
        <v>887</v>
      </c>
      <c r="AL240" t="s">
        <v>888</v>
      </c>
      <c r="AM240" t="s">
        <v>122</v>
      </c>
      <c r="AN240" t="s">
        <v>129</v>
      </c>
      <c r="AO240">
        <v>10</v>
      </c>
      <c r="AP240" t="s">
        <v>889</v>
      </c>
      <c r="AQ240" t="s">
        <v>168</v>
      </c>
      <c r="AR240" t="s">
        <v>126</v>
      </c>
      <c r="AT240" s="9" t="str">
        <f>IFERROR(VLOOKUP(ROWS($AT$2:AT240),AI240:$AL$22500,4,0),"")</f>
        <v/>
      </c>
    </row>
    <row r="241" spans="35:46">
      <c r="AI241" s="7">
        <f>IF(ISNUMBER(SEARCH($C$1,AL241)),MAX($AI$1:AI240)+1,0)</f>
        <v>0</v>
      </c>
      <c r="AJ241">
        <v>500257</v>
      </c>
      <c r="AK241" t="s">
        <v>890</v>
      </c>
      <c r="AL241" t="s">
        <v>891</v>
      </c>
      <c r="AM241" t="s">
        <v>122</v>
      </c>
      <c r="AN241" t="s">
        <v>123</v>
      </c>
      <c r="AO241">
        <v>2</v>
      </c>
      <c r="AP241" t="s">
        <v>892</v>
      </c>
      <c r="AQ241" t="s">
        <v>152</v>
      </c>
      <c r="AR241" t="s">
        <v>126</v>
      </c>
      <c r="AT241" s="9" t="str">
        <f>IFERROR(VLOOKUP(ROWS($AT$2:AT241),AI241:$AL$22500,4,0),"")</f>
        <v/>
      </c>
    </row>
    <row r="242" spans="35:46">
      <c r="AI242" s="7">
        <f>IF(ISNUMBER(SEARCH($C$1,AL242)),MAX($AI$1:AI241)+1,0)</f>
        <v>0</v>
      </c>
      <c r="AJ242">
        <v>500258</v>
      </c>
      <c r="AK242" t="s">
        <v>893</v>
      </c>
      <c r="AL242" t="s">
        <v>894</v>
      </c>
      <c r="AM242" t="s">
        <v>134</v>
      </c>
      <c r="AN242" t="s">
        <v>129</v>
      </c>
      <c r="AO242">
        <v>10</v>
      </c>
      <c r="AP242" t="s">
        <v>895</v>
      </c>
      <c r="AR242" t="s">
        <v>126</v>
      </c>
      <c r="AT242" s="9" t="str">
        <f>IFERROR(VLOOKUP(ROWS($AT$2:AT242),AI242:$AL$22500,4,0),"")</f>
        <v/>
      </c>
    </row>
    <row r="243" spans="35:46">
      <c r="AI243" s="7">
        <f>IF(ISNUMBER(SEARCH($C$1,AL243)),MAX($AI$1:AI242)+1,0)</f>
        <v>0</v>
      </c>
      <c r="AJ243">
        <v>500259</v>
      </c>
      <c r="AK243" t="s">
        <v>896</v>
      </c>
      <c r="AL243" t="s">
        <v>897</v>
      </c>
      <c r="AM243" t="s">
        <v>122</v>
      </c>
      <c r="AN243" t="s">
        <v>129</v>
      </c>
      <c r="AO243">
        <v>10</v>
      </c>
      <c r="AP243" t="s">
        <v>898</v>
      </c>
      <c r="AQ243" t="s">
        <v>152</v>
      </c>
      <c r="AR243" t="s">
        <v>126</v>
      </c>
      <c r="AT243" s="9" t="str">
        <f>IFERROR(VLOOKUP(ROWS($AT$2:AT243),AI243:$AL$22500,4,0),"")</f>
        <v/>
      </c>
    </row>
    <row r="244" spans="35:46">
      <c r="AI244" s="7">
        <f>IF(ISNUMBER(SEARCH($C$1,AL244)),MAX($AI$1:AI243)+1,0)</f>
        <v>0</v>
      </c>
      <c r="AJ244">
        <v>500260</v>
      </c>
      <c r="AK244" t="s">
        <v>899</v>
      </c>
      <c r="AL244" t="s">
        <v>900</v>
      </c>
      <c r="AM244" t="s">
        <v>122</v>
      </c>
      <c r="AN244" t="s">
        <v>123</v>
      </c>
      <c r="AO244">
        <v>1</v>
      </c>
      <c r="AP244" t="s">
        <v>901</v>
      </c>
      <c r="AQ244" t="s">
        <v>252</v>
      </c>
      <c r="AR244" t="s">
        <v>126</v>
      </c>
      <c r="AT244" s="9" t="str">
        <f>IFERROR(VLOOKUP(ROWS($AT$2:AT244),AI244:$AL$22500,4,0),"")</f>
        <v/>
      </c>
    </row>
    <row r="245" spans="35:46">
      <c r="AI245" s="7">
        <f>IF(ISNUMBER(SEARCH($C$1,AL245)),MAX($AI$1:AI244)+1,0)</f>
        <v>0</v>
      </c>
      <c r="AJ245">
        <v>500261</v>
      </c>
      <c r="AK245" t="s">
        <v>902</v>
      </c>
      <c r="AL245" t="s">
        <v>903</v>
      </c>
      <c r="AM245" t="s">
        <v>138</v>
      </c>
      <c r="AN245" t="s">
        <v>159</v>
      </c>
      <c r="AO245">
        <v>10</v>
      </c>
      <c r="AP245" t="s">
        <v>160</v>
      </c>
      <c r="AQ245" t="s">
        <v>450</v>
      </c>
      <c r="AR245" t="s">
        <v>126</v>
      </c>
      <c r="AT245" s="9" t="str">
        <f>IFERROR(VLOOKUP(ROWS($AT$2:AT245),AI245:$AL$22500,4,0),"")</f>
        <v/>
      </c>
    </row>
    <row r="246" spans="35:46">
      <c r="AI246" s="7">
        <f>IF(ISNUMBER(SEARCH($C$1,AL246)),MAX($AI$1:AI245)+1,0)</f>
        <v>0</v>
      </c>
      <c r="AJ246">
        <v>500262</v>
      </c>
      <c r="AK246" t="s">
        <v>904</v>
      </c>
      <c r="AL246" t="s">
        <v>905</v>
      </c>
      <c r="AM246" t="s">
        <v>138</v>
      </c>
      <c r="AN246" t="s">
        <v>129</v>
      </c>
      <c r="AO246">
        <v>10</v>
      </c>
      <c r="AP246" t="s">
        <v>906</v>
      </c>
      <c r="AQ246" t="s">
        <v>172</v>
      </c>
      <c r="AR246" t="s">
        <v>126</v>
      </c>
      <c r="AT246" s="9" t="str">
        <f>IFERROR(VLOOKUP(ROWS($AT$2:AT246),AI246:$AL$22500,4,0),"")</f>
        <v/>
      </c>
    </row>
    <row r="247" spans="35:46">
      <c r="AI247" s="7">
        <f>IF(ISNUMBER(SEARCH($C$1,AL247)),MAX($AI$1:AI246)+1,0)</f>
        <v>0</v>
      </c>
      <c r="AJ247">
        <v>500264</v>
      </c>
      <c r="AK247" t="s">
        <v>907</v>
      </c>
      <c r="AL247" t="s">
        <v>908</v>
      </c>
      <c r="AM247" t="s">
        <v>122</v>
      </c>
      <c r="AN247" t="s">
        <v>129</v>
      </c>
      <c r="AO247">
        <v>10</v>
      </c>
      <c r="AP247" t="s">
        <v>909</v>
      </c>
      <c r="AQ247" t="s">
        <v>190</v>
      </c>
      <c r="AR247" t="s">
        <v>126</v>
      </c>
      <c r="AT247" s="9" t="str">
        <f>IFERROR(VLOOKUP(ROWS($AT$2:AT247),AI247:$AL$22500,4,0),"")</f>
        <v/>
      </c>
    </row>
    <row r="248" spans="35:46">
      <c r="AI248" s="7">
        <f>IF(ISNUMBER(SEARCH($C$1,AL248)),MAX($AI$1:AI247)+1,0)</f>
        <v>0</v>
      </c>
      <c r="AJ248">
        <v>500265</v>
      </c>
      <c r="AK248" t="s">
        <v>910</v>
      </c>
      <c r="AL248" t="s">
        <v>911</v>
      </c>
      <c r="AM248" t="s">
        <v>122</v>
      </c>
      <c r="AN248" t="s">
        <v>129</v>
      </c>
      <c r="AO248">
        <v>5</v>
      </c>
      <c r="AP248" t="s">
        <v>912</v>
      </c>
      <c r="AQ248" t="s">
        <v>212</v>
      </c>
      <c r="AR248" t="s">
        <v>126</v>
      </c>
      <c r="AT248" s="9" t="str">
        <f>IFERROR(VLOOKUP(ROWS($AT$2:AT248),AI248:$AL$22500,4,0),"")</f>
        <v/>
      </c>
    </row>
    <row r="249" spans="35:46">
      <c r="AI249" s="7">
        <f>IF(ISNUMBER(SEARCH($C$1,AL249)),MAX($AI$1:AI248)+1,0)</f>
        <v>0</v>
      </c>
      <c r="AJ249">
        <v>500266</v>
      </c>
      <c r="AK249" t="s">
        <v>913</v>
      </c>
      <c r="AL249" t="s">
        <v>914</v>
      </c>
      <c r="AM249" t="s">
        <v>122</v>
      </c>
      <c r="AN249" t="s">
        <v>129</v>
      </c>
      <c r="AO249">
        <v>10</v>
      </c>
      <c r="AP249" t="s">
        <v>915</v>
      </c>
      <c r="AQ249" t="s">
        <v>680</v>
      </c>
      <c r="AR249" t="s">
        <v>126</v>
      </c>
      <c r="AT249" s="9" t="str">
        <f>IFERROR(VLOOKUP(ROWS($AT$2:AT249),AI249:$AL$22500,4,0),"")</f>
        <v/>
      </c>
    </row>
    <row r="250" spans="35:46">
      <c r="AI250" s="7">
        <f>IF(ISNUMBER(SEARCH($C$1,AL250)),MAX($AI$1:AI249)+1,0)</f>
        <v>0</v>
      </c>
      <c r="AJ250">
        <v>500267</v>
      </c>
      <c r="AK250" t="s">
        <v>916</v>
      </c>
      <c r="AL250" t="s">
        <v>917</v>
      </c>
      <c r="AM250" t="s">
        <v>122</v>
      </c>
      <c r="AN250" t="s">
        <v>150</v>
      </c>
      <c r="AO250">
        <v>10</v>
      </c>
      <c r="AP250" t="s">
        <v>918</v>
      </c>
      <c r="AQ250" t="s">
        <v>680</v>
      </c>
      <c r="AR250" t="s">
        <v>126</v>
      </c>
      <c r="AT250" s="9" t="str">
        <f>IFERROR(VLOOKUP(ROWS($AT$2:AT250),AI250:$AL$22500,4,0),"")</f>
        <v/>
      </c>
    </row>
    <row r="251" spans="35:46">
      <c r="AI251" s="7">
        <f>IF(ISNUMBER(SEARCH($C$1,AL251)),MAX($AI$1:AI250)+1,0)</f>
        <v>0</v>
      </c>
      <c r="AJ251">
        <v>500268</v>
      </c>
      <c r="AK251" t="s">
        <v>919</v>
      </c>
      <c r="AL251" t="s">
        <v>920</v>
      </c>
      <c r="AM251" t="s">
        <v>122</v>
      </c>
      <c r="AN251" t="s">
        <v>129</v>
      </c>
      <c r="AO251">
        <v>5</v>
      </c>
      <c r="AP251" t="s">
        <v>921</v>
      </c>
      <c r="AQ251" t="s">
        <v>493</v>
      </c>
      <c r="AR251" t="s">
        <v>126</v>
      </c>
    </row>
    <row r="252" spans="35:46">
      <c r="AI252" s="7">
        <f>IF(ISNUMBER(SEARCH($C$1,AL252)),MAX($AI$1:AI251)+1,0)</f>
        <v>0</v>
      </c>
      <c r="AJ252">
        <v>500269</v>
      </c>
      <c r="AK252" t="s">
        <v>922</v>
      </c>
      <c r="AL252" t="s">
        <v>923</v>
      </c>
      <c r="AM252" t="s">
        <v>134</v>
      </c>
      <c r="AN252" t="s">
        <v>129</v>
      </c>
      <c r="AO252">
        <v>10</v>
      </c>
      <c r="AP252" t="s">
        <v>924</v>
      </c>
      <c r="AR252" t="s">
        <v>126</v>
      </c>
    </row>
    <row r="253" spans="35:46">
      <c r="AI253" s="7">
        <f>IF(ISNUMBER(SEARCH($C$1,AL253)),MAX($AI$1:AI252)+1,0)</f>
        <v>0</v>
      </c>
      <c r="AJ253">
        <v>500270</v>
      </c>
      <c r="AK253" t="s">
        <v>925</v>
      </c>
      <c r="AL253" t="s">
        <v>926</v>
      </c>
      <c r="AM253" t="s">
        <v>138</v>
      </c>
      <c r="AN253" t="s">
        <v>129</v>
      </c>
      <c r="AO253">
        <v>10</v>
      </c>
      <c r="AP253" t="s">
        <v>927</v>
      </c>
      <c r="AQ253" t="s">
        <v>190</v>
      </c>
      <c r="AR253" t="s">
        <v>126</v>
      </c>
    </row>
    <row r="254" spans="35:46">
      <c r="AI254" s="7">
        <f>IF(ISNUMBER(SEARCH($C$1,AL254)),MAX($AI$1:AI253)+1,0)</f>
        <v>0</v>
      </c>
      <c r="AJ254">
        <v>500271</v>
      </c>
      <c r="AK254" t="s">
        <v>928</v>
      </c>
      <c r="AL254" t="s">
        <v>929</v>
      </c>
      <c r="AM254" t="s">
        <v>122</v>
      </c>
      <c r="AN254" t="s">
        <v>123</v>
      </c>
      <c r="AO254">
        <v>2</v>
      </c>
      <c r="AP254" t="s">
        <v>930</v>
      </c>
      <c r="AQ254" t="s">
        <v>786</v>
      </c>
      <c r="AR254" t="s">
        <v>126</v>
      </c>
    </row>
    <row r="255" spans="35:46">
      <c r="AI255" s="7">
        <f>IF(ISNUMBER(SEARCH($C$1,AL255)),MAX($AI$1:AI254)+1,0)</f>
        <v>0</v>
      </c>
      <c r="AJ255">
        <v>500272</v>
      </c>
      <c r="AK255" t="s">
        <v>931</v>
      </c>
      <c r="AL255" t="s">
        <v>932</v>
      </c>
      <c r="AM255" t="s">
        <v>134</v>
      </c>
      <c r="AN255" t="s">
        <v>159</v>
      </c>
      <c r="AO255">
        <v>10</v>
      </c>
      <c r="AP255" t="s">
        <v>160</v>
      </c>
      <c r="AR255" t="s">
        <v>126</v>
      </c>
    </row>
    <row r="256" spans="35:46">
      <c r="AI256" s="7">
        <f>IF(ISNUMBER(SEARCH($C$1,AL256)),MAX($AI$1:AI255)+1,0)</f>
        <v>0</v>
      </c>
      <c r="AJ256">
        <v>500273</v>
      </c>
      <c r="AK256" t="s">
        <v>933</v>
      </c>
      <c r="AL256" t="s">
        <v>934</v>
      </c>
      <c r="AM256" t="s">
        <v>134</v>
      </c>
      <c r="AN256" t="s">
        <v>129</v>
      </c>
      <c r="AO256">
        <v>10</v>
      </c>
      <c r="AP256" t="s">
        <v>935</v>
      </c>
      <c r="AR256" t="s">
        <v>126</v>
      </c>
    </row>
    <row r="257" spans="35:44">
      <c r="AI257" s="7">
        <f>IF(ISNUMBER(SEARCH($C$1,AL257)),MAX($AI$1:AI256)+1,0)</f>
        <v>0</v>
      </c>
      <c r="AJ257">
        <v>500274</v>
      </c>
      <c r="AK257" t="s">
        <v>936</v>
      </c>
      <c r="AL257" t="s">
        <v>937</v>
      </c>
      <c r="AM257" t="s">
        <v>138</v>
      </c>
      <c r="AN257" t="s">
        <v>159</v>
      </c>
      <c r="AO257">
        <v>10</v>
      </c>
      <c r="AP257" t="s">
        <v>160</v>
      </c>
      <c r="AQ257" t="s">
        <v>152</v>
      </c>
      <c r="AR257" t="s">
        <v>126</v>
      </c>
    </row>
    <row r="258" spans="35:44">
      <c r="AI258" s="7">
        <f>IF(ISNUMBER(SEARCH($C$1,AL258)),MAX($AI$1:AI257)+1,0)</f>
        <v>0</v>
      </c>
      <c r="AJ258">
        <v>500275</v>
      </c>
      <c r="AK258" t="s">
        <v>938</v>
      </c>
      <c r="AL258" t="s">
        <v>939</v>
      </c>
      <c r="AM258" t="s">
        <v>138</v>
      </c>
      <c r="AN258" t="s">
        <v>129</v>
      </c>
      <c r="AO258">
        <v>10</v>
      </c>
      <c r="AP258" t="s">
        <v>940</v>
      </c>
      <c r="AQ258" t="s">
        <v>941</v>
      </c>
      <c r="AR258" t="s">
        <v>126</v>
      </c>
    </row>
    <row r="259" spans="35:44">
      <c r="AI259" s="7">
        <f>IF(ISNUMBER(SEARCH($C$1,AL259)),MAX($AI$1:AI258)+1,0)</f>
        <v>0</v>
      </c>
      <c r="AJ259">
        <v>500276</v>
      </c>
      <c r="AK259" t="s">
        <v>942</v>
      </c>
      <c r="AL259" t="s">
        <v>943</v>
      </c>
      <c r="AM259" t="s">
        <v>138</v>
      </c>
      <c r="AN259" t="s">
        <v>159</v>
      </c>
      <c r="AO259">
        <v>10</v>
      </c>
      <c r="AP259" t="s">
        <v>160</v>
      </c>
      <c r="AQ259" t="s">
        <v>773</v>
      </c>
      <c r="AR259" t="s">
        <v>126</v>
      </c>
    </row>
    <row r="260" spans="35:44">
      <c r="AI260" s="7">
        <f>IF(ISNUMBER(SEARCH($C$1,AL260)),MAX($AI$1:AI259)+1,0)</f>
        <v>0</v>
      </c>
      <c r="AJ260">
        <v>500277</v>
      </c>
      <c r="AK260" t="s">
        <v>944</v>
      </c>
      <c r="AL260" t="s">
        <v>945</v>
      </c>
      <c r="AM260" t="s">
        <v>122</v>
      </c>
      <c r="AN260" t="s">
        <v>150</v>
      </c>
      <c r="AO260">
        <v>10</v>
      </c>
      <c r="AP260" t="s">
        <v>946</v>
      </c>
      <c r="AQ260" t="s">
        <v>190</v>
      </c>
      <c r="AR260" t="s">
        <v>126</v>
      </c>
    </row>
    <row r="261" spans="35:44">
      <c r="AI261" s="7">
        <f>IF(ISNUMBER(SEARCH($C$1,AL261)),MAX($AI$1:AI260)+1,0)</f>
        <v>0</v>
      </c>
      <c r="AJ261">
        <v>500278</v>
      </c>
      <c r="AK261" t="s">
        <v>947</v>
      </c>
      <c r="AL261" t="s">
        <v>948</v>
      </c>
      <c r="AM261" t="s">
        <v>138</v>
      </c>
      <c r="AN261" t="s">
        <v>159</v>
      </c>
      <c r="AO261">
        <v>10</v>
      </c>
      <c r="AP261" t="s">
        <v>160</v>
      </c>
      <c r="AQ261" t="s">
        <v>567</v>
      </c>
      <c r="AR261" t="s">
        <v>126</v>
      </c>
    </row>
    <row r="262" spans="35:44">
      <c r="AI262" s="7">
        <f>IF(ISNUMBER(SEARCH($C$1,AL262)),MAX($AI$1:AI261)+1,0)</f>
        <v>0</v>
      </c>
      <c r="AJ262">
        <v>500279</v>
      </c>
      <c r="AK262" t="s">
        <v>949</v>
      </c>
      <c r="AL262" t="s">
        <v>950</v>
      </c>
      <c r="AM262" t="s">
        <v>122</v>
      </c>
      <c r="AN262" t="s">
        <v>129</v>
      </c>
      <c r="AO262">
        <v>1</v>
      </c>
      <c r="AP262" t="s">
        <v>951</v>
      </c>
      <c r="AQ262" t="s">
        <v>338</v>
      </c>
      <c r="AR262" t="s">
        <v>126</v>
      </c>
    </row>
    <row r="263" spans="35:44">
      <c r="AI263" s="7">
        <f>IF(ISNUMBER(SEARCH($C$1,AL263)),MAX($AI$1:AI262)+1,0)</f>
        <v>0</v>
      </c>
      <c r="AJ263">
        <v>500280</v>
      </c>
      <c r="AK263" t="s">
        <v>952</v>
      </c>
      <c r="AL263" t="s">
        <v>953</v>
      </c>
      <c r="AM263" t="s">
        <v>122</v>
      </c>
      <c r="AN263" t="s">
        <v>129</v>
      </c>
      <c r="AO263">
        <v>10</v>
      </c>
      <c r="AP263" t="s">
        <v>954</v>
      </c>
      <c r="AQ263" t="s">
        <v>190</v>
      </c>
      <c r="AR263" t="s">
        <v>126</v>
      </c>
    </row>
    <row r="264" spans="35:44">
      <c r="AI264" s="7">
        <f>IF(ISNUMBER(SEARCH($C$1,AL264)),MAX($AI$1:AI263)+1,0)</f>
        <v>0</v>
      </c>
      <c r="AJ264">
        <v>500281</v>
      </c>
      <c r="AK264" t="s">
        <v>955</v>
      </c>
      <c r="AL264" t="s">
        <v>956</v>
      </c>
      <c r="AM264" t="s">
        <v>138</v>
      </c>
      <c r="AN264" t="s">
        <v>159</v>
      </c>
      <c r="AO264">
        <v>10</v>
      </c>
      <c r="AP264" t="s">
        <v>160</v>
      </c>
      <c r="AQ264" t="s">
        <v>190</v>
      </c>
      <c r="AR264" t="s">
        <v>126</v>
      </c>
    </row>
    <row r="265" spans="35:44">
      <c r="AI265" s="7">
        <f>IF(ISNUMBER(SEARCH($C$1,AL265)),MAX($AI$1:AI264)+1,0)</f>
        <v>0</v>
      </c>
      <c r="AJ265">
        <v>500282</v>
      </c>
      <c r="AK265" t="s">
        <v>957</v>
      </c>
      <c r="AL265" t="s">
        <v>958</v>
      </c>
      <c r="AM265" t="s">
        <v>138</v>
      </c>
      <c r="AN265" t="s">
        <v>159</v>
      </c>
      <c r="AO265">
        <v>10</v>
      </c>
      <c r="AP265" t="s">
        <v>160</v>
      </c>
      <c r="AQ265" t="s">
        <v>190</v>
      </c>
      <c r="AR265" t="s">
        <v>126</v>
      </c>
    </row>
    <row r="266" spans="35:44">
      <c r="AI266" s="7">
        <f>IF(ISNUMBER(SEARCH($C$1,AL266)),MAX($AI$1:AI265)+1,0)</f>
        <v>0</v>
      </c>
      <c r="AJ266">
        <v>500283</v>
      </c>
      <c r="AK266" t="s">
        <v>959</v>
      </c>
      <c r="AL266" t="s">
        <v>960</v>
      </c>
      <c r="AM266" t="s">
        <v>138</v>
      </c>
      <c r="AN266" t="s">
        <v>159</v>
      </c>
      <c r="AO266">
        <v>10</v>
      </c>
      <c r="AP266" t="s">
        <v>160</v>
      </c>
      <c r="AQ266" t="s">
        <v>190</v>
      </c>
      <c r="AR266" t="s">
        <v>126</v>
      </c>
    </row>
    <row r="267" spans="35:44">
      <c r="AI267" s="7">
        <f>IF(ISNUMBER(SEARCH($C$1,AL267)),MAX($AI$1:AI266)+1,0)</f>
        <v>0</v>
      </c>
      <c r="AJ267">
        <v>500284</v>
      </c>
      <c r="AK267" t="s">
        <v>961</v>
      </c>
      <c r="AL267" t="s">
        <v>962</v>
      </c>
      <c r="AM267" t="s">
        <v>122</v>
      </c>
      <c r="AN267" t="s">
        <v>150</v>
      </c>
      <c r="AO267">
        <v>10</v>
      </c>
      <c r="AP267" t="s">
        <v>963</v>
      </c>
      <c r="AQ267" t="s">
        <v>164</v>
      </c>
      <c r="AR267" t="s">
        <v>126</v>
      </c>
    </row>
    <row r="268" spans="35:44">
      <c r="AI268" s="7">
        <f>IF(ISNUMBER(SEARCH($C$1,AL268)),MAX($AI$1:AI267)+1,0)</f>
        <v>0</v>
      </c>
      <c r="AJ268">
        <v>500285</v>
      </c>
      <c r="AK268" t="s">
        <v>964</v>
      </c>
      <c r="AL268" t="s">
        <v>965</v>
      </c>
      <c r="AM268" t="s">
        <v>122</v>
      </c>
      <c r="AN268" t="s">
        <v>129</v>
      </c>
      <c r="AO268">
        <v>10</v>
      </c>
      <c r="AP268" t="s">
        <v>966</v>
      </c>
      <c r="AQ268" t="s">
        <v>967</v>
      </c>
      <c r="AR268" t="s">
        <v>126</v>
      </c>
    </row>
    <row r="269" spans="35:44">
      <c r="AI269" s="7">
        <f>IF(ISNUMBER(SEARCH($C$1,AL269)),MAX($AI$1:AI268)+1,0)</f>
        <v>0</v>
      </c>
      <c r="AJ269">
        <v>500286</v>
      </c>
      <c r="AK269" t="s">
        <v>968</v>
      </c>
      <c r="AL269" t="s">
        <v>969</v>
      </c>
      <c r="AM269" t="s">
        <v>138</v>
      </c>
      <c r="AN269" t="s">
        <v>159</v>
      </c>
      <c r="AO269">
        <v>10</v>
      </c>
      <c r="AP269" t="s">
        <v>970</v>
      </c>
      <c r="AQ269" t="s">
        <v>208</v>
      </c>
      <c r="AR269" t="s">
        <v>126</v>
      </c>
    </row>
    <row r="270" spans="35:44">
      <c r="AI270" s="7">
        <f>IF(ISNUMBER(SEARCH($C$1,AL270)),MAX($AI$1:AI269)+1,0)</f>
        <v>0</v>
      </c>
      <c r="AJ270">
        <v>500288</v>
      </c>
      <c r="AK270" t="s">
        <v>971</v>
      </c>
      <c r="AL270" t="s">
        <v>972</v>
      </c>
      <c r="AM270" t="s">
        <v>122</v>
      </c>
      <c r="AN270" t="s">
        <v>129</v>
      </c>
      <c r="AO270">
        <v>2</v>
      </c>
      <c r="AP270" t="s">
        <v>973</v>
      </c>
      <c r="AQ270" t="s">
        <v>152</v>
      </c>
      <c r="AR270" t="s">
        <v>126</v>
      </c>
    </row>
    <row r="271" spans="35:44">
      <c r="AI271" s="7">
        <f>IF(ISNUMBER(SEARCH($C$1,AL271)),MAX($AI$1:AI270)+1,0)</f>
        <v>0</v>
      </c>
      <c r="AJ271">
        <v>500289</v>
      </c>
      <c r="AK271" t="s">
        <v>974</v>
      </c>
      <c r="AL271" t="s">
        <v>975</v>
      </c>
      <c r="AM271" t="s">
        <v>134</v>
      </c>
      <c r="AN271" t="s">
        <v>129</v>
      </c>
      <c r="AO271">
        <v>10</v>
      </c>
      <c r="AP271" t="s">
        <v>976</v>
      </c>
      <c r="AR271" t="s">
        <v>126</v>
      </c>
    </row>
    <row r="272" spans="35:44">
      <c r="AI272" s="7">
        <f>IF(ISNUMBER(SEARCH($C$1,AL272)),MAX($AI$1:AI271)+1,0)</f>
        <v>0</v>
      </c>
      <c r="AJ272">
        <v>500290</v>
      </c>
      <c r="AK272" t="s">
        <v>977</v>
      </c>
      <c r="AL272" t="s">
        <v>978</v>
      </c>
      <c r="AM272" t="s">
        <v>122</v>
      </c>
      <c r="AN272" t="s">
        <v>123</v>
      </c>
      <c r="AO272">
        <v>10</v>
      </c>
      <c r="AP272" t="s">
        <v>979</v>
      </c>
      <c r="AQ272" t="s">
        <v>641</v>
      </c>
      <c r="AR272" t="s">
        <v>126</v>
      </c>
    </row>
    <row r="273" spans="35:44">
      <c r="AI273" s="7">
        <f>IF(ISNUMBER(SEARCH($C$1,AL273)),MAX($AI$1:AI272)+1,0)</f>
        <v>0</v>
      </c>
      <c r="AJ273">
        <v>500292</v>
      </c>
      <c r="AK273" t="s">
        <v>980</v>
      </c>
      <c r="AL273" t="s">
        <v>981</v>
      </c>
      <c r="AM273" t="s">
        <v>122</v>
      </c>
      <c r="AN273" t="s">
        <v>129</v>
      </c>
      <c r="AO273">
        <v>10</v>
      </c>
      <c r="AP273" t="s">
        <v>982</v>
      </c>
      <c r="AQ273" t="s">
        <v>252</v>
      </c>
      <c r="AR273" t="s">
        <v>126</v>
      </c>
    </row>
    <row r="274" spans="35:44">
      <c r="AI274" s="7">
        <f>IF(ISNUMBER(SEARCH($C$1,AL274)),MAX($AI$1:AI273)+1,0)</f>
        <v>0</v>
      </c>
      <c r="AJ274">
        <v>500293</v>
      </c>
      <c r="AK274" t="s">
        <v>983</v>
      </c>
      <c r="AL274" t="s">
        <v>984</v>
      </c>
      <c r="AM274" t="s">
        <v>134</v>
      </c>
      <c r="AN274" t="s">
        <v>159</v>
      </c>
      <c r="AO274">
        <v>10</v>
      </c>
      <c r="AP274" t="s">
        <v>160</v>
      </c>
      <c r="AR274" t="s">
        <v>126</v>
      </c>
    </row>
    <row r="275" spans="35:44">
      <c r="AI275" s="7">
        <f>IF(ISNUMBER(SEARCH($C$1,AL275)),MAX($AI$1:AI274)+1,0)</f>
        <v>0</v>
      </c>
      <c r="AJ275">
        <v>500294</v>
      </c>
      <c r="AK275" t="s">
        <v>985</v>
      </c>
      <c r="AL275" t="s">
        <v>986</v>
      </c>
      <c r="AM275" t="s">
        <v>122</v>
      </c>
      <c r="AN275" t="s">
        <v>129</v>
      </c>
      <c r="AO275">
        <v>2</v>
      </c>
      <c r="AP275" t="s">
        <v>987</v>
      </c>
      <c r="AQ275" t="s">
        <v>212</v>
      </c>
      <c r="AR275" t="s">
        <v>126</v>
      </c>
    </row>
    <row r="276" spans="35:44">
      <c r="AI276" s="7">
        <f>IF(ISNUMBER(SEARCH($C$1,AL276)),MAX($AI$1:AI275)+1,0)</f>
        <v>0</v>
      </c>
      <c r="AJ276">
        <v>500295</v>
      </c>
      <c r="AK276" t="s">
        <v>988</v>
      </c>
      <c r="AL276" t="s">
        <v>989</v>
      </c>
      <c r="AM276" t="s">
        <v>122</v>
      </c>
      <c r="AN276" t="s">
        <v>123</v>
      </c>
      <c r="AO276">
        <v>1</v>
      </c>
      <c r="AP276" t="s">
        <v>990</v>
      </c>
      <c r="AQ276" t="s">
        <v>270</v>
      </c>
      <c r="AR276" t="s">
        <v>126</v>
      </c>
    </row>
    <row r="277" spans="35:44">
      <c r="AI277" s="7">
        <f>IF(ISNUMBER(SEARCH($C$1,AL277)),MAX($AI$1:AI276)+1,0)</f>
        <v>0</v>
      </c>
      <c r="AJ277">
        <v>500296</v>
      </c>
      <c r="AK277" t="s">
        <v>991</v>
      </c>
      <c r="AL277" t="s">
        <v>992</v>
      </c>
      <c r="AM277" t="s">
        <v>122</v>
      </c>
      <c r="AN277" t="s">
        <v>150</v>
      </c>
      <c r="AO277">
        <v>5</v>
      </c>
      <c r="AP277" t="s">
        <v>993</v>
      </c>
      <c r="AQ277" t="s">
        <v>190</v>
      </c>
      <c r="AR277" t="s">
        <v>126</v>
      </c>
    </row>
    <row r="278" spans="35:44">
      <c r="AI278" s="7">
        <f>IF(ISNUMBER(SEARCH($C$1,AL278)),MAX($AI$1:AI277)+1,0)</f>
        <v>0</v>
      </c>
      <c r="AJ278">
        <v>500297</v>
      </c>
      <c r="AK278" t="s">
        <v>994</v>
      </c>
      <c r="AL278" t="s">
        <v>995</v>
      </c>
      <c r="AM278" t="s">
        <v>134</v>
      </c>
      <c r="AN278" t="s">
        <v>159</v>
      </c>
      <c r="AO278">
        <v>10</v>
      </c>
      <c r="AP278" t="s">
        <v>996</v>
      </c>
      <c r="AR278" t="s">
        <v>126</v>
      </c>
    </row>
    <row r="279" spans="35:44">
      <c r="AI279" s="7">
        <f>IF(ISNUMBER(SEARCH($C$1,AL279)),MAX($AI$1:AI278)+1,0)</f>
        <v>0</v>
      </c>
      <c r="AJ279">
        <v>500298</v>
      </c>
      <c r="AK279" t="s">
        <v>997</v>
      </c>
      <c r="AL279" t="s">
        <v>998</v>
      </c>
      <c r="AM279" t="s">
        <v>122</v>
      </c>
      <c r="AN279" t="s">
        <v>129</v>
      </c>
      <c r="AO279">
        <v>10</v>
      </c>
      <c r="AP279" t="s">
        <v>999</v>
      </c>
      <c r="AQ279" t="s">
        <v>164</v>
      </c>
      <c r="AR279" t="s">
        <v>126</v>
      </c>
    </row>
    <row r="280" spans="35:44">
      <c r="AI280" s="7">
        <f>IF(ISNUMBER(SEARCH($C$1,AL280)),MAX($AI$1:AI279)+1,0)</f>
        <v>0</v>
      </c>
      <c r="AJ280">
        <v>500300</v>
      </c>
      <c r="AK280" t="s">
        <v>1000</v>
      </c>
      <c r="AL280" t="s">
        <v>1001</v>
      </c>
      <c r="AM280" t="s">
        <v>122</v>
      </c>
      <c r="AN280" t="s">
        <v>123</v>
      </c>
      <c r="AO280">
        <v>10</v>
      </c>
      <c r="AP280" t="s">
        <v>1002</v>
      </c>
      <c r="AQ280" t="s">
        <v>190</v>
      </c>
      <c r="AR280" t="s">
        <v>126</v>
      </c>
    </row>
    <row r="281" spans="35:44">
      <c r="AI281" s="7">
        <f>IF(ISNUMBER(SEARCH($C$1,AL281)),MAX($AI$1:AI280)+1,0)</f>
        <v>0</v>
      </c>
      <c r="AJ281">
        <v>500301</v>
      </c>
      <c r="AK281" t="s">
        <v>1003</v>
      </c>
      <c r="AL281" t="s">
        <v>1004</v>
      </c>
      <c r="AM281" t="s">
        <v>122</v>
      </c>
      <c r="AN281" t="s">
        <v>150</v>
      </c>
      <c r="AO281">
        <v>10</v>
      </c>
      <c r="AP281" t="s">
        <v>1005</v>
      </c>
      <c r="AQ281" t="s">
        <v>125</v>
      </c>
      <c r="AR281" t="s">
        <v>126</v>
      </c>
    </row>
    <row r="282" spans="35:44">
      <c r="AI282" s="7">
        <f>IF(ISNUMBER(SEARCH($C$1,AL282)),MAX($AI$1:AI281)+1,0)</f>
        <v>0</v>
      </c>
      <c r="AJ282">
        <v>500302</v>
      </c>
      <c r="AK282" t="s">
        <v>1006</v>
      </c>
      <c r="AL282" t="s">
        <v>1007</v>
      </c>
      <c r="AM282" t="s">
        <v>122</v>
      </c>
      <c r="AN282" t="s">
        <v>123</v>
      </c>
      <c r="AO282">
        <v>2</v>
      </c>
      <c r="AP282" t="s">
        <v>1008</v>
      </c>
      <c r="AQ282" t="s">
        <v>152</v>
      </c>
      <c r="AR282" t="s">
        <v>126</v>
      </c>
    </row>
    <row r="283" spans="35:44">
      <c r="AI283" s="7">
        <f>IF(ISNUMBER(SEARCH($C$1,AL283)),MAX($AI$1:AI282)+1,0)</f>
        <v>0</v>
      </c>
      <c r="AJ283">
        <v>500303</v>
      </c>
      <c r="AK283" t="s">
        <v>1009</v>
      </c>
      <c r="AL283" t="s">
        <v>1010</v>
      </c>
      <c r="AM283" t="s">
        <v>122</v>
      </c>
      <c r="AN283" t="s">
        <v>123</v>
      </c>
      <c r="AO283">
        <v>10</v>
      </c>
      <c r="AP283" t="s">
        <v>1011</v>
      </c>
      <c r="AQ283" t="s">
        <v>1012</v>
      </c>
      <c r="AR283" t="s">
        <v>126</v>
      </c>
    </row>
    <row r="284" spans="35:44">
      <c r="AI284" s="7">
        <f>IF(ISNUMBER(SEARCH($C$1,AL284)),MAX($AI$1:AI283)+1,0)</f>
        <v>0</v>
      </c>
      <c r="AJ284">
        <v>500304</v>
      </c>
      <c r="AK284" t="s">
        <v>1013</v>
      </c>
      <c r="AL284" t="s">
        <v>1014</v>
      </c>
      <c r="AM284" t="s">
        <v>122</v>
      </c>
      <c r="AN284" t="s">
        <v>150</v>
      </c>
      <c r="AO284">
        <v>2</v>
      </c>
      <c r="AP284" t="s">
        <v>1015</v>
      </c>
      <c r="AQ284" t="s">
        <v>1016</v>
      </c>
      <c r="AR284" t="s">
        <v>126</v>
      </c>
    </row>
    <row r="285" spans="35:44">
      <c r="AI285" s="7">
        <f>IF(ISNUMBER(SEARCH($C$1,AL285)),MAX($AI$1:AI284)+1,0)</f>
        <v>0</v>
      </c>
      <c r="AJ285">
        <v>500305</v>
      </c>
      <c r="AK285" t="s">
        <v>1017</v>
      </c>
      <c r="AL285" t="s">
        <v>1018</v>
      </c>
      <c r="AM285" t="s">
        <v>134</v>
      </c>
      <c r="AN285" t="s">
        <v>129</v>
      </c>
      <c r="AO285">
        <v>10</v>
      </c>
      <c r="AP285" t="s">
        <v>1019</v>
      </c>
      <c r="AQ285" t="s">
        <v>270</v>
      </c>
      <c r="AR285" t="s">
        <v>126</v>
      </c>
    </row>
    <row r="286" spans="35:44">
      <c r="AI286" s="7">
        <f>IF(ISNUMBER(SEARCH($C$1,AL286)),MAX($AI$1:AI285)+1,0)</f>
        <v>0</v>
      </c>
      <c r="AJ286">
        <v>500306</v>
      </c>
      <c r="AK286" t="s">
        <v>1020</v>
      </c>
      <c r="AL286" t="s">
        <v>1021</v>
      </c>
      <c r="AM286" t="s">
        <v>122</v>
      </c>
      <c r="AN286" t="s">
        <v>129</v>
      </c>
      <c r="AO286">
        <v>1</v>
      </c>
      <c r="AP286" t="s">
        <v>1022</v>
      </c>
      <c r="AQ286" t="s">
        <v>172</v>
      </c>
      <c r="AR286" t="s">
        <v>126</v>
      </c>
    </row>
    <row r="287" spans="35:44">
      <c r="AI287" s="7">
        <f>IF(ISNUMBER(SEARCH($C$1,AL287)),MAX($AI$1:AI286)+1,0)</f>
        <v>0</v>
      </c>
      <c r="AJ287">
        <v>500307</v>
      </c>
      <c r="AK287" t="s">
        <v>1023</v>
      </c>
      <c r="AL287" t="s">
        <v>1024</v>
      </c>
      <c r="AM287" t="s">
        <v>122</v>
      </c>
      <c r="AN287" t="s">
        <v>129</v>
      </c>
      <c r="AO287">
        <v>10</v>
      </c>
      <c r="AP287" t="s">
        <v>1025</v>
      </c>
      <c r="AQ287" t="s">
        <v>1026</v>
      </c>
      <c r="AR287" t="s">
        <v>126</v>
      </c>
    </row>
    <row r="288" spans="35:44">
      <c r="AI288" s="7">
        <f>IF(ISNUMBER(SEARCH($C$1,AL288)),MAX($AI$1:AI287)+1,0)</f>
        <v>0</v>
      </c>
      <c r="AJ288">
        <v>500308</v>
      </c>
      <c r="AK288" t="s">
        <v>1027</v>
      </c>
      <c r="AL288" t="s">
        <v>1028</v>
      </c>
      <c r="AM288" t="s">
        <v>134</v>
      </c>
      <c r="AN288" t="s">
        <v>129</v>
      </c>
      <c r="AO288">
        <v>5</v>
      </c>
      <c r="AP288" t="s">
        <v>1029</v>
      </c>
      <c r="AR288" t="s">
        <v>126</v>
      </c>
    </row>
    <row r="289" spans="35:44">
      <c r="AI289" s="7">
        <f>IF(ISNUMBER(SEARCH($C$1,AL289)),MAX($AI$1:AI288)+1,0)</f>
        <v>0</v>
      </c>
      <c r="AJ289">
        <v>500309</v>
      </c>
      <c r="AK289" t="s">
        <v>1030</v>
      </c>
      <c r="AL289" t="s">
        <v>1031</v>
      </c>
      <c r="AM289" t="s">
        <v>134</v>
      </c>
      <c r="AN289" t="s">
        <v>159</v>
      </c>
      <c r="AO289">
        <v>10</v>
      </c>
      <c r="AP289" t="s">
        <v>160</v>
      </c>
      <c r="AR289" t="s">
        <v>126</v>
      </c>
    </row>
    <row r="290" spans="35:44">
      <c r="AI290" s="7">
        <f>IF(ISNUMBER(SEARCH($C$1,AL290)),MAX($AI$1:AI289)+1,0)</f>
        <v>0</v>
      </c>
      <c r="AJ290">
        <v>500310</v>
      </c>
      <c r="AK290" t="s">
        <v>1032</v>
      </c>
      <c r="AL290" t="s">
        <v>1033</v>
      </c>
      <c r="AM290" t="s">
        <v>122</v>
      </c>
      <c r="AN290" t="s">
        <v>129</v>
      </c>
      <c r="AO290">
        <v>10</v>
      </c>
      <c r="AP290" t="s">
        <v>1034</v>
      </c>
      <c r="AQ290" t="s">
        <v>1035</v>
      </c>
      <c r="AR290" t="s">
        <v>126</v>
      </c>
    </row>
    <row r="291" spans="35:44">
      <c r="AI291" s="7">
        <f>IF(ISNUMBER(SEARCH($C$1,AL291)),MAX($AI$1:AI290)+1,0)</f>
        <v>0</v>
      </c>
      <c r="AJ291">
        <v>500311</v>
      </c>
      <c r="AK291" t="s">
        <v>1036</v>
      </c>
      <c r="AL291" t="s">
        <v>1037</v>
      </c>
      <c r="AM291" t="s">
        <v>138</v>
      </c>
      <c r="AN291" t="s">
        <v>150</v>
      </c>
      <c r="AO291">
        <v>10</v>
      </c>
      <c r="AP291" t="s">
        <v>1038</v>
      </c>
      <c r="AQ291" t="s">
        <v>1035</v>
      </c>
      <c r="AR291" t="s">
        <v>126</v>
      </c>
    </row>
    <row r="292" spans="35:44">
      <c r="AI292" s="7">
        <f>IF(ISNUMBER(SEARCH($C$1,AL292)),MAX($AI$1:AI291)+1,0)</f>
        <v>0</v>
      </c>
      <c r="AJ292">
        <v>500312</v>
      </c>
      <c r="AK292" t="s">
        <v>1039</v>
      </c>
      <c r="AL292" t="s">
        <v>1040</v>
      </c>
      <c r="AM292" t="s">
        <v>122</v>
      </c>
      <c r="AN292" t="s">
        <v>123</v>
      </c>
      <c r="AO292">
        <v>5</v>
      </c>
      <c r="AP292" t="s">
        <v>1041</v>
      </c>
      <c r="AQ292" t="s">
        <v>694</v>
      </c>
      <c r="AR292" t="s">
        <v>126</v>
      </c>
    </row>
    <row r="293" spans="35:44">
      <c r="AI293" s="7">
        <f>IF(ISNUMBER(SEARCH($C$1,AL293)),MAX($AI$1:AI292)+1,0)</f>
        <v>0</v>
      </c>
      <c r="AJ293">
        <v>500313</v>
      </c>
      <c r="AK293" t="s">
        <v>1042</v>
      </c>
      <c r="AL293" t="s">
        <v>1043</v>
      </c>
      <c r="AM293" t="s">
        <v>122</v>
      </c>
      <c r="AN293" t="s">
        <v>129</v>
      </c>
      <c r="AO293">
        <v>10</v>
      </c>
      <c r="AP293" t="s">
        <v>1044</v>
      </c>
      <c r="AQ293" t="s">
        <v>1045</v>
      </c>
      <c r="AR293" t="s">
        <v>126</v>
      </c>
    </row>
    <row r="294" spans="35:44">
      <c r="AI294" s="7">
        <f>IF(ISNUMBER(SEARCH($C$1,AL294)),MAX($AI$1:AI293)+1,0)</f>
        <v>0</v>
      </c>
      <c r="AJ294">
        <v>500314</v>
      </c>
      <c r="AK294" t="s">
        <v>1046</v>
      </c>
      <c r="AL294" t="s">
        <v>1047</v>
      </c>
      <c r="AM294" t="s">
        <v>122</v>
      </c>
      <c r="AN294" t="s">
        <v>129</v>
      </c>
      <c r="AO294">
        <v>1</v>
      </c>
      <c r="AP294" t="s">
        <v>1048</v>
      </c>
      <c r="AQ294" t="s">
        <v>179</v>
      </c>
      <c r="AR294" t="s">
        <v>126</v>
      </c>
    </row>
    <row r="295" spans="35:44">
      <c r="AI295" s="7">
        <f>IF(ISNUMBER(SEARCH($C$1,AL295)),MAX($AI$1:AI294)+1,0)</f>
        <v>0</v>
      </c>
      <c r="AJ295">
        <v>500315</v>
      </c>
      <c r="AK295" t="s">
        <v>1049</v>
      </c>
      <c r="AL295" t="s">
        <v>1050</v>
      </c>
      <c r="AM295" t="s">
        <v>122</v>
      </c>
      <c r="AN295" t="s">
        <v>123</v>
      </c>
      <c r="AO295">
        <v>10</v>
      </c>
      <c r="AP295" t="s">
        <v>1051</v>
      </c>
      <c r="AQ295" t="s">
        <v>186</v>
      </c>
      <c r="AR295" t="s">
        <v>126</v>
      </c>
    </row>
    <row r="296" spans="35:44">
      <c r="AI296" s="7">
        <f>IF(ISNUMBER(SEARCH($C$1,AL296)),MAX($AI$1:AI295)+1,0)</f>
        <v>0</v>
      </c>
      <c r="AJ296">
        <v>500317</v>
      </c>
      <c r="AK296" t="s">
        <v>1052</v>
      </c>
      <c r="AL296" t="s">
        <v>1053</v>
      </c>
      <c r="AM296" t="s">
        <v>122</v>
      </c>
      <c r="AN296" t="s">
        <v>129</v>
      </c>
      <c r="AO296">
        <v>10</v>
      </c>
      <c r="AP296" t="s">
        <v>1054</v>
      </c>
      <c r="AQ296" t="s">
        <v>1055</v>
      </c>
      <c r="AR296" t="s">
        <v>126</v>
      </c>
    </row>
    <row r="297" spans="35:44">
      <c r="AI297" s="7">
        <f>IF(ISNUMBER(SEARCH($C$1,AL297)),MAX($AI$1:AI296)+1,0)</f>
        <v>0</v>
      </c>
      <c r="AJ297">
        <v>500318</v>
      </c>
      <c r="AK297" t="s">
        <v>1056</v>
      </c>
      <c r="AL297" t="s">
        <v>1057</v>
      </c>
      <c r="AM297" t="s">
        <v>122</v>
      </c>
      <c r="AN297" t="s">
        <v>150</v>
      </c>
      <c r="AO297">
        <v>1</v>
      </c>
      <c r="AP297" t="s">
        <v>1058</v>
      </c>
      <c r="AQ297" t="s">
        <v>190</v>
      </c>
      <c r="AR297" t="s">
        <v>126</v>
      </c>
    </row>
    <row r="298" spans="35:44">
      <c r="AI298" s="7">
        <f>IF(ISNUMBER(SEARCH($C$1,AL298)),MAX($AI$1:AI297)+1,0)</f>
        <v>0</v>
      </c>
      <c r="AJ298">
        <v>500319</v>
      </c>
      <c r="AK298" t="s">
        <v>1059</v>
      </c>
      <c r="AL298" t="s">
        <v>1060</v>
      </c>
      <c r="AM298" t="s">
        <v>122</v>
      </c>
      <c r="AN298" t="s">
        <v>150</v>
      </c>
      <c r="AO298">
        <v>10</v>
      </c>
      <c r="AP298" t="s">
        <v>1061</v>
      </c>
      <c r="AQ298" t="s">
        <v>226</v>
      </c>
      <c r="AR298" t="s">
        <v>126</v>
      </c>
    </row>
    <row r="299" spans="35:44">
      <c r="AI299" s="7">
        <f>IF(ISNUMBER(SEARCH($C$1,AL299)),MAX($AI$1:AI298)+1,0)</f>
        <v>0</v>
      </c>
      <c r="AJ299">
        <v>500321</v>
      </c>
      <c r="AK299" t="s">
        <v>1062</v>
      </c>
      <c r="AL299" t="s">
        <v>1063</v>
      </c>
      <c r="AM299" t="s">
        <v>138</v>
      </c>
      <c r="AN299" t="s">
        <v>129</v>
      </c>
      <c r="AO299">
        <v>10</v>
      </c>
      <c r="AP299" t="s">
        <v>1064</v>
      </c>
      <c r="AQ299" t="s">
        <v>567</v>
      </c>
      <c r="AR299" t="s">
        <v>126</v>
      </c>
    </row>
    <row r="300" spans="35:44">
      <c r="AI300" s="7">
        <f>IF(ISNUMBER(SEARCH($C$1,AL300)),MAX($AI$1:AI299)+1,0)</f>
        <v>0</v>
      </c>
      <c r="AJ300">
        <v>500322</v>
      </c>
      <c r="AK300" t="s">
        <v>1065</v>
      </c>
      <c r="AL300" t="s">
        <v>1066</v>
      </c>
      <c r="AM300" t="s">
        <v>122</v>
      </c>
      <c r="AN300" t="s">
        <v>150</v>
      </c>
      <c r="AO300">
        <v>10</v>
      </c>
      <c r="AP300" t="s">
        <v>1067</v>
      </c>
      <c r="AQ300" t="s">
        <v>252</v>
      </c>
      <c r="AR300" t="s">
        <v>126</v>
      </c>
    </row>
    <row r="301" spans="35:44">
      <c r="AI301" s="7">
        <f>IF(ISNUMBER(SEARCH($C$1,AL301)),MAX($AI$1:AI300)+1,0)</f>
        <v>0</v>
      </c>
      <c r="AJ301">
        <v>500323</v>
      </c>
      <c r="AK301" t="s">
        <v>1068</v>
      </c>
      <c r="AL301" t="s">
        <v>1069</v>
      </c>
      <c r="AM301" t="s">
        <v>138</v>
      </c>
      <c r="AN301" t="s">
        <v>150</v>
      </c>
      <c r="AO301">
        <v>10</v>
      </c>
      <c r="AP301" t="s">
        <v>1070</v>
      </c>
      <c r="AQ301" t="s">
        <v>483</v>
      </c>
      <c r="AR301" t="s">
        <v>126</v>
      </c>
    </row>
    <row r="302" spans="35:44">
      <c r="AI302" s="7">
        <f>IF(ISNUMBER(SEARCH($C$1,AL302)),MAX($AI$1:AI301)+1,0)</f>
        <v>0</v>
      </c>
      <c r="AJ302">
        <v>500325</v>
      </c>
      <c r="AK302" t="s">
        <v>1071</v>
      </c>
      <c r="AL302" t="s">
        <v>1072</v>
      </c>
      <c r="AM302" t="s">
        <v>122</v>
      </c>
      <c r="AN302" t="s">
        <v>123</v>
      </c>
      <c r="AO302">
        <v>10</v>
      </c>
      <c r="AP302" t="s">
        <v>1073</v>
      </c>
      <c r="AQ302" t="s">
        <v>542</v>
      </c>
      <c r="AR302" t="s">
        <v>126</v>
      </c>
    </row>
    <row r="303" spans="35:44">
      <c r="AI303" s="7">
        <f>IF(ISNUMBER(SEARCH($C$1,AL303)),MAX($AI$1:AI302)+1,0)</f>
        <v>0</v>
      </c>
      <c r="AJ303">
        <v>500326</v>
      </c>
      <c r="AK303" t="s">
        <v>1074</v>
      </c>
      <c r="AL303" t="s">
        <v>1075</v>
      </c>
      <c r="AM303" t="s">
        <v>138</v>
      </c>
      <c r="AN303" t="s">
        <v>159</v>
      </c>
      <c r="AO303">
        <v>10</v>
      </c>
      <c r="AQ303" t="s">
        <v>1076</v>
      </c>
      <c r="AR303" t="s">
        <v>126</v>
      </c>
    </row>
    <row r="304" spans="35:44">
      <c r="AI304" s="7">
        <f>IF(ISNUMBER(SEARCH($C$1,AL304)),MAX($AI$1:AI303)+1,0)</f>
        <v>0</v>
      </c>
      <c r="AJ304">
        <v>500327</v>
      </c>
      <c r="AK304" t="s">
        <v>1077</v>
      </c>
      <c r="AL304" t="s">
        <v>1078</v>
      </c>
      <c r="AM304" t="s">
        <v>122</v>
      </c>
      <c r="AN304" t="s">
        <v>150</v>
      </c>
      <c r="AO304">
        <v>4</v>
      </c>
      <c r="AP304" t="s">
        <v>1079</v>
      </c>
      <c r="AQ304" t="s">
        <v>786</v>
      </c>
      <c r="AR304" t="s">
        <v>126</v>
      </c>
    </row>
    <row r="305" spans="35:44">
      <c r="AI305" s="7">
        <f>IF(ISNUMBER(SEARCH($C$1,AL305)),MAX($AI$1:AI304)+1,0)</f>
        <v>0</v>
      </c>
      <c r="AJ305">
        <v>500328</v>
      </c>
      <c r="AK305" t="s">
        <v>1080</v>
      </c>
      <c r="AL305" t="s">
        <v>1081</v>
      </c>
      <c r="AM305" t="s">
        <v>138</v>
      </c>
      <c r="AN305" t="s">
        <v>159</v>
      </c>
      <c r="AO305">
        <v>10</v>
      </c>
      <c r="AQ305" t="s">
        <v>338</v>
      </c>
      <c r="AR305" t="s">
        <v>126</v>
      </c>
    </row>
    <row r="306" spans="35:44">
      <c r="AI306" s="7">
        <f>IF(ISNUMBER(SEARCH($C$1,AL306)),MAX($AI$1:AI305)+1,0)</f>
        <v>0</v>
      </c>
      <c r="AJ306">
        <v>500329</v>
      </c>
      <c r="AK306" t="s">
        <v>1082</v>
      </c>
      <c r="AL306" t="s">
        <v>1083</v>
      </c>
      <c r="AM306" t="s">
        <v>122</v>
      </c>
      <c r="AN306" t="s">
        <v>129</v>
      </c>
      <c r="AO306">
        <v>1</v>
      </c>
      <c r="AP306" t="s">
        <v>1084</v>
      </c>
      <c r="AQ306" t="s">
        <v>1085</v>
      </c>
      <c r="AR306" t="s">
        <v>126</v>
      </c>
    </row>
    <row r="307" spans="35:44">
      <c r="AI307" s="7">
        <f>IF(ISNUMBER(SEARCH($C$1,AL307)),MAX($AI$1:AI306)+1,0)</f>
        <v>0</v>
      </c>
      <c r="AJ307">
        <v>500330</v>
      </c>
      <c r="AK307" t="s">
        <v>1086</v>
      </c>
      <c r="AL307" t="s">
        <v>1087</v>
      </c>
      <c r="AM307" t="s">
        <v>122</v>
      </c>
      <c r="AN307" t="s">
        <v>129</v>
      </c>
      <c r="AO307">
        <v>10</v>
      </c>
      <c r="AP307" t="s">
        <v>1088</v>
      </c>
      <c r="AQ307" t="s">
        <v>190</v>
      </c>
      <c r="AR307" t="s">
        <v>126</v>
      </c>
    </row>
    <row r="308" spans="35:44">
      <c r="AI308" s="7">
        <f>IF(ISNUMBER(SEARCH($C$1,AL308)),MAX($AI$1:AI307)+1,0)</f>
        <v>0</v>
      </c>
      <c r="AJ308">
        <v>500331</v>
      </c>
      <c r="AK308" t="s">
        <v>1089</v>
      </c>
      <c r="AL308" t="s">
        <v>1090</v>
      </c>
      <c r="AM308" t="s">
        <v>122</v>
      </c>
      <c r="AN308" t="s">
        <v>123</v>
      </c>
      <c r="AO308">
        <v>1</v>
      </c>
      <c r="AP308" t="s">
        <v>1091</v>
      </c>
      <c r="AQ308" t="s">
        <v>259</v>
      </c>
      <c r="AR308" t="s">
        <v>126</v>
      </c>
    </row>
    <row r="309" spans="35:44">
      <c r="AI309" s="7">
        <f>IF(ISNUMBER(SEARCH($C$1,AL309)),MAX($AI$1:AI308)+1,0)</f>
        <v>0</v>
      </c>
      <c r="AJ309">
        <v>500332</v>
      </c>
      <c r="AK309" t="s">
        <v>1092</v>
      </c>
      <c r="AL309" t="s">
        <v>1093</v>
      </c>
      <c r="AM309" t="s">
        <v>134</v>
      </c>
      <c r="AN309" t="s">
        <v>159</v>
      </c>
      <c r="AO309">
        <v>10</v>
      </c>
      <c r="AP309" t="s">
        <v>160</v>
      </c>
      <c r="AR309" t="s">
        <v>126</v>
      </c>
    </row>
    <row r="310" spans="35:44">
      <c r="AI310" s="7">
        <f>IF(ISNUMBER(SEARCH($C$1,AL310)),MAX($AI$1:AI309)+1,0)</f>
        <v>0</v>
      </c>
      <c r="AJ310">
        <v>500333</v>
      </c>
      <c r="AK310" t="s">
        <v>1094</v>
      </c>
      <c r="AL310" t="s">
        <v>1095</v>
      </c>
      <c r="AM310" t="s">
        <v>122</v>
      </c>
      <c r="AN310" t="s">
        <v>129</v>
      </c>
      <c r="AO310">
        <v>10</v>
      </c>
      <c r="AP310" t="s">
        <v>1096</v>
      </c>
      <c r="AQ310" t="s">
        <v>641</v>
      </c>
      <c r="AR310" t="s">
        <v>126</v>
      </c>
    </row>
    <row r="311" spans="35:44">
      <c r="AI311" s="7">
        <f>IF(ISNUMBER(SEARCH($C$1,AL311)),MAX($AI$1:AI310)+1,0)</f>
        <v>0</v>
      </c>
      <c r="AJ311">
        <v>500334</v>
      </c>
      <c r="AK311" t="s">
        <v>1097</v>
      </c>
      <c r="AL311" t="s">
        <v>1098</v>
      </c>
      <c r="AM311" t="s">
        <v>138</v>
      </c>
      <c r="AN311" t="s">
        <v>159</v>
      </c>
      <c r="AO311">
        <v>10</v>
      </c>
      <c r="AP311" t="s">
        <v>160</v>
      </c>
      <c r="AQ311" t="s">
        <v>786</v>
      </c>
      <c r="AR311" t="s">
        <v>126</v>
      </c>
    </row>
    <row r="312" spans="35:44">
      <c r="AI312" s="7">
        <f>IF(ISNUMBER(SEARCH($C$1,AL312)),MAX($AI$1:AI311)+1,0)</f>
        <v>0</v>
      </c>
      <c r="AJ312">
        <v>500335</v>
      </c>
      <c r="AK312" t="s">
        <v>1099</v>
      </c>
      <c r="AL312" t="s">
        <v>1100</v>
      </c>
      <c r="AM312" t="s">
        <v>122</v>
      </c>
      <c r="AN312" t="s">
        <v>129</v>
      </c>
      <c r="AO312">
        <v>10</v>
      </c>
      <c r="AP312" t="s">
        <v>1101</v>
      </c>
      <c r="AQ312" t="s">
        <v>252</v>
      </c>
      <c r="AR312" t="s">
        <v>126</v>
      </c>
    </row>
    <row r="313" spans="35:44">
      <c r="AI313" s="7">
        <f>IF(ISNUMBER(SEARCH($C$1,AL313)),MAX($AI$1:AI312)+1,0)</f>
        <v>0</v>
      </c>
      <c r="AJ313">
        <v>500336</v>
      </c>
      <c r="AK313" t="s">
        <v>1102</v>
      </c>
      <c r="AL313" t="s">
        <v>1103</v>
      </c>
      <c r="AM313" t="s">
        <v>122</v>
      </c>
      <c r="AN313" t="s">
        <v>129</v>
      </c>
      <c r="AO313">
        <v>10</v>
      </c>
      <c r="AP313" t="s">
        <v>1104</v>
      </c>
      <c r="AQ313" t="s">
        <v>140</v>
      </c>
      <c r="AR313" t="s">
        <v>126</v>
      </c>
    </row>
    <row r="314" spans="35:44">
      <c r="AI314" s="7">
        <f>IF(ISNUMBER(SEARCH($C$1,AL314)),MAX($AI$1:AI313)+1,0)</f>
        <v>0</v>
      </c>
      <c r="AJ314">
        <v>500337</v>
      </c>
      <c r="AK314" t="s">
        <v>1105</v>
      </c>
      <c r="AL314" t="s">
        <v>1106</v>
      </c>
      <c r="AM314" t="s">
        <v>122</v>
      </c>
      <c r="AN314" t="s">
        <v>150</v>
      </c>
      <c r="AO314">
        <v>5</v>
      </c>
      <c r="AP314" t="s">
        <v>1107</v>
      </c>
      <c r="AQ314" t="s">
        <v>345</v>
      </c>
      <c r="AR314" t="s">
        <v>126</v>
      </c>
    </row>
    <row r="315" spans="35:44">
      <c r="AI315" s="7">
        <f>IF(ISNUMBER(SEARCH($C$1,AL315)),MAX($AI$1:AI314)+1,0)</f>
        <v>0</v>
      </c>
      <c r="AJ315">
        <v>500338</v>
      </c>
      <c r="AK315" t="s">
        <v>1108</v>
      </c>
      <c r="AL315" t="s">
        <v>1109</v>
      </c>
      <c r="AM315" t="s">
        <v>122</v>
      </c>
      <c r="AN315" t="s">
        <v>150</v>
      </c>
      <c r="AO315">
        <v>10</v>
      </c>
      <c r="AP315" t="s">
        <v>1110</v>
      </c>
      <c r="AQ315" t="s">
        <v>252</v>
      </c>
      <c r="AR315" t="s">
        <v>126</v>
      </c>
    </row>
    <row r="316" spans="35:44">
      <c r="AI316" s="7">
        <f>IF(ISNUMBER(SEARCH($C$1,AL316)),MAX($AI$1:AI315)+1,0)</f>
        <v>0</v>
      </c>
      <c r="AJ316">
        <v>500339</v>
      </c>
      <c r="AK316" t="s">
        <v>1111</v>
      </c>
      <c r="AL316" t="s">
        <v>1112</v>
      </c>
      <c r="AM316" t="s">
        <v>122</v>
      </c>
      <c r="AN316" t="s">
        <v>129</v>
      </c>
      <c r="AO316">
        <v>2</v>
      </c>
      <c r="AP316" t="s">
        <v>1113</v>
      </c>
      <c r="AQ316" t="s">
        <v>493</v>
      </c>
      <c r="AR316" t="s">
        <v>126</v>
      </c>
    </row>
    <row r="317" spans="35:44">
      <c r="AI317" s="7">
        <f>IF(ISNUMBER(SEARCH($C$1,AL317)),MAX($AI$1:AI316)+1,0)</f>
        <v>0</v>
      </c>
      <c r="AJ317">
        <v>500340</v>
      </c>
      <c r="AK317" t="s">
        <v>1114</v>
      </c>
      <c r="AL317" t="s">
        <v>1115</v>
      </c>
      <c r="AM317" t="s">
        <v>134</v>
      </c>
      <c r="AN317" t="s">
        <v>129</v>
      </c>
      <c r="AO317">
        <v>10</v>
      </c>
      <c r="AP317" t="s">
        <v>1116</v>
      </c>
      <c r="AR317" t="s">
        <v>126</v>
      </c>
    </row>
    <row r="318" spans="35:44">
      <c r="AI318" s="7">
        <f>IF(ISNUMBER(SEARCH($C$1,AL318)),MAX($AI$1:AI317)+1,0)</f>
        <v>0</v>
      </c>
      <c r="AJ318">
        <v>500341</v>
      </c>
      <c r="AK318" t="s">
        <v>1117</v>
      </c>
      <c r="AL318" t="s">
        <v>1118</v>
      </c>
      <c r="AM318" t="s">
        <v>134</v>
      </c>
      <c r="AN318" t="s">
        <v>159</v>
      </c>
      <c r="AO318">
        <v>10</v>
      </c>
      <c r="AP318" t="s">
        <v>160</v>
      </c>
      <c r="AR318" t="s">
        <v>126</v>
      </c>
    </row>
    <row r="319" spans="35:44">
      <c r="AI319" s="7">
        <f>IF(ISNUMBER(SEARCH($C$1,AL319)),MAX($AI$1:AI318)+1,0)</f>
        <v>0</v>
      </c>
      <c r="AJ319">
        <v>500342</v>
      </c>
      <c r="AK319" t="s">
        <v>1119</v>
      </c>
      <c r="AL319" t="s">
        <v>1120</v>
      </c>
      <c r="AM319" t="s">
        <v>138</v>
      </c>
      <c r="AN319" t="s">
        <v>129</v>
      </c>
      <c r="AO319">
        <v>10</v>
      </c>
      <c r="AP319" t="s">
        <v>1121</v>
      </c>
      <c r="AQ319" t="s">
        <v>226</v>
      </c>
      <c r="AR319" t="s">
        <v>126</v>
      </c>
    </row>
    <row r="320" spans="35:44">
      <c r="AI320" s="7">
        <f>IF(ISNUMBER(SEARCH($C$1,AL320)),MAX($AI$1:AI319)+1,0)</f>
        <v>0</v>
      </c>
      <c r="AJ320">
        <v>500343</v>
      </c>
      <c r="AK320" t="s">
        <v>1122</v>
      </c>
      <c r="AL320" t="s">
        <v>1123</v>
      </c>
      <c r="AM320" t="s">
        <v>122</v>
      </c>
      <c r="AN320" t="s">
        <v>129</v>
      </c>
      <c r="AO320">
        <v>2</v>
      </c>
      <c r="AP320" t="s">
        <v>1124</v>
      </c>
      <c r="AQ320" t="s">
        <v>443</v>
      </c>
      <c r="AR320" t="s">
        <v>126</v>
      </c>
    </row>
    <row r="321" spans="35:44">
      <c r="AI321" s="7">
        <f>IF(ISNUMBER(SEARCH($C$1,AL321)),MAX($AI$1:AI320)+1,0)</f>
        <v>0</v>
      </c>
      <c r="AJ321">
        <v>500344</v>
      </c>
      <c r="AK321" t="s">
        <v>1125</v>
      </c>
      <c r="AL321" t="s">
        <v>1126</v>
      </c>
      <c r="AM321" t="s">
        <v>134</v>
      </c>
      <c r="AN321" t="s">
        <v>129</v>
      </c>
      <c r="AO321">
        <v>10</v>
      </c>
      <c r="AP321" t="s">
        <v>1127</v>
      </c>
      <c r="AR321" t="s">
        <v>126</v>
      </c>
    </row>
    <row r="322" spans="35:44">
      <c r="AI322" s="7">
        <f>IF(ISNUMBER(SEARCH($C$1,AL322)),MAX($AI$1:AI321)+1,0)</f>
        <v>0</v>
      </c>
      <c r="AJ322">
        <v>500345</v>
      </c>
      <c r="AK322" t="s">
        <v>1128</v>
      </c>
      <c r="AL322" t="s">
        <v>1129</v>
      </c>
      <c r="AM322" t="s">
        <v>134</v>
      </c>
      <c r="AN322" t="s">
        <v>159</v>
      </c>
      <c r="AO322">
        <v>10</v>
      </c>
      <c r="AP322" t="s">
        <v>160</v>
      </c>
      <c r="AR322" t="s">
        <v>126</v>
      </c>
    </row>
    <row r="323" spans="35:44">
      <c r="AI323" s="7">
        <f>IF(ISNUMBER(SEARCH($C$1,AL323)),MAX($AI$1:AI322)+1,0)</f>
        <v>0</v>
      </c>
      <c r="AJ323">
        <v>500346</v>
      </c>
      <c r="AK323" t="s">
        <v>1130</v>
      </c>
      <c r="AL323" t="s">
        <v>1131</v>
      </c>
      <c r="AM323" t="s">
        <v>122</v>
      </c>
      <c r="AN323" t="s">
        <v>150</v>
      </c>
      <c r="AO323">
        <v>10</v>
      </c>
      <c r="AP323" t="s">
        <v>1132</v>
      </c>
      <c r="AQ323" t="s">
        <v>1133</v>
      </c>
      <c r="AR323" t="s">
        <v>126</v>
      </c>
    </row>
    <row r="324" spans="35:44">
      <c r="AI324" s="7">
        <f>IF(ISNUMBER(SEARCH($C$1,AL324)),MAX($AI$1:AI323)+1,0)</f>
        <v>0</v>
      </c>
      <c r="AJ324">
        <v>500347</v>
      </c>
      <c r="AK324" t="s">
        <v>1134</v>
      </c>
      <c r="AL324" t="s">
        <v>1135</v>
      </c>
      <c r="AM324" t="s">
        <v>134</v>
      </c>
      <c r="AN324" t="s">
        <v>129</v>
      </c>
      <c r="AO324">
        <v>10</v>
      </c>
      <c r="AP324" t="s">
        <v>1136</v>
      </c>
      <c r="AR324" t="s">
        <v>126</v>
      </c>
    </row>
    <row r="325" spans="35:44">
      <c r="AI325" s="7">
        <f>IF(ISNUMBER(SEARCH($C$1,AL325)),MAX($AI$1:AI324)+1,0)</f>
        <v>0</v>
      </c>
      <c r="AJ325">
        <v>500348</v>
      </c>
      <c r="AK325" t="s">
        <v>1137</v>
      </c>
      <c r="AL325" t="s">
        <v>1138</v>
      </c>
      <c r="AM325" t="s">
        <v>134</v>
      </c>
      <c r="AN325" t="s">
        <v>159</v>
      </c>
      <c r="AO325">
        <v>10</v>
      </c>
      <c r="AP325" t="s">
        <v>160</v>
      </c>
      <c r="AR325" t="s">
        <v>126</v>
      </c>
    </row>
    <row r="326" spans="35:44">
      <c r="AI326" s="7">
        <f>IF(ISNUMBER(SEARCH($C$1,AL326)),MAX($AI$1:AI325)+1,0)</f>
        <v>0</v>
      </c>
      <c r="AJ326">
        <v>500349</v>
      </c>
      <c r="AK326" t="s">
        <v>1139</v>
      </c>
      <c r="AL326" t="s">
        <v>1140</v>
      </c>
      <c r="AM326" t="s">
        <v>134</v>
      </c>
      <c r="AN326" t="s">
        <v>159</v>
      </c>
      <c r="AO326">
        <v>10</v>
      </c>
      <c r="AP326" t="s">
        <v>1141</v>
      </c>
      <c r="AR326" t="s">
        <v>126</v>
      </c>
    </row>
    <row r="327" spans="35:44">
      <c r="AI327" s="7">
        <f>IF(ISNUMBER(SEARCH($C$1,AL327)),MAX($AI$1:AI326)+1,0)</f>
        <v>0</v>
      </c>
      <c r="AJ327">
        <v>500350</v>
      </c>
      <c r="AK327" t="s">
        <v>1142</v>
      </c>
      <c r="AL327" t="s">
        <v>1143</v>
      </c>
      <c r="AM327" t="s">
        <v>122</v>
      </c>
      <c r="AN327" t="s">
        <v>129</v>
      </c>
      <c r="AO327">
        <v>10</v>
      </c>
      <c r="AP327" t="s">
        <v>1144</v>
      </c>
      <c r="AQ327" t="s">
        <v>190</v>
      </c>
      <c r="AR327" t="s">
        <v>126</v>
      </c>
    </row>
    <row r="328" spans="35:44">
      <c r="AI328" s="7">
        <f>IF(ISNUMBER(SEARCH($C$1,AL328)),MAX($AI$1:AI327)+1,0)</f>
        <v>0</v>
      </c>
      <c r="AJ328">
        <v>500351</v>
      </c>
      <c r="AK328" t="s">
        <v>1145</v>
      </c>
      <c r="AL328" t="s">
        <v>1146</v>
      </c>
      <c r="AM328" t="s">
        <v>134</v>
      </c>
      <c r="AN328" t="s">
        <v>159</v>
      </c>
      <c r="AO328">
        <v>10</v>
      </c>
      <c r="AP328" t="s">
        <v>160</v>
      </c>
      <c r="AR328" t="s">
        <v>126</v>
      </c>
    </row>
    <row r="329" spans="35:44">
      <c r="AI329" s="7">
        <f>IF(ISNUMBER(SEARCH($C$1,AL329)),MAX($AI$1:AI328)+1,0)</f>
        <v>0</v>
      </c>
      <c r="AJ329">
        <v>500352</v>
      </c>
      <c r="AK329" t="s">
        <v>1147</v>
      </c>
      <c r="AL329" t="s">
        <v>1148</v>
      </c>
      <c r="AM329" t="s">
        <v>134</v>
      </c>
      <c r="AN329" t="s">
        <v>159</v>
      </c>
      <c r="AO329">
        <v>10</v>
      </c>
      <c r="AP329" t="s">
        <v>160</v>
      </c>
      <c r="AR329" t="s">
        <v>126</v>
      </c>
    </row>
    <row r="330" spans="35:44">
      <c r="AI330" s="7">
        <f>IF(ISNUMBER(SEARCH($C$1,AL330)),MAX($AI$1:AI329)+1,0)</f>
        <v>0</v>
      </c>
      <c r="AJ330">
        <v>500353</v>
      </c>
      <c r="AK330" t="s">
        <v>1149</v>
      </c>
      <c r="AL330" t="s">
        <v>1150</v>
      </c>
      <c r="AM330" t="s">
        <v>134</v>
      </c>
      <c r="AN330" t="s">
        <v>159</v>
      </c>
      <c r="AO330">
        <v>10</v>
      </c>
      <c r="AP330" t="s">
        <v>160</v>
      </c>
      <c r="AR330" t="s">
        <v>126</v>
      </c>
    </row>
    <row r="331" spans="35:44">
      <c r="AI331" s="7">
        <f>IF(ISNUMBER(SEARCH($C$1,AL331)),MAX($AI$1:AI330)+1,0)</f>
        <v>0</v>
      </c>
      <c r="AJ331">
        <v>500354</v>
      </c>
      <c r="AK331" t="s">
        <v>1151</v>
      </c>
      <c r="AL331" t="s">
        <v>1152</v>
      </c>
      <c r="AM331" t="s">
        <v>122</v>
      </c>
      <c r="AN331" t="s">
        <v>129</v>
      </c>
      <c r="AO331">
        <v>10</v>
      </c>
      <c r="AP331" t="s">
        <v>1153</v>
      </c>
      <c r="AQ331" t="s">
        <v>226</v>
      </c>
      <c r="AR331" t="s">
        <v>126</v>
      </c>
    </row>
    <row r="332" spans="35:44">
      <c r="AI332" s="7">
        <f>IF(ISNUMBER(SEARCH($C$1,AL332)),MAX($AI$1:AI331)+1,0)</f>
        <v>0</v>
      </c>
      <c r="AJ332">
        <v>500355</v>
      </c>
      <c r="AK332" t="s">
        <v>1154</v>
      </c>
      <c r="AL332" t="s">
        <v>1155</v>
      </c>
      <c r="AM332" t="s">
        <v>122</v>
      </c>
      <c r="AN332" t="s">
        <v>129</v>
      </c>
      <c r="AO332">
        <v>1</v>
      </c>
      <c r="AP332" t="s">
        <v>1156</v>
      </c>
      <c r="AQ332" t="s">
        <v>208</v>
      </c>
      <c r="AR332" t="s">
        <v>126</v>
      </c>
    </row>
    <row r="333" spans="35:44">
      <c r="AI333" s="7">
        <f>IF(ISNUMBER(SEARCH($C$1,AL333)),MAX($AI$1:AI332)+1,0)</f>
        <v>0</v>
      </c>
      <c r="AJ333">
        <v>500356</v>
      </c>
      <c r="AK333" t="s">
        <v>1157</v>
      </c>
      <c r="AL333" t="s">
        <v>1158</v>
      </c>
      <c r="AM333" t="s">
        <v>122</v>
      </c>
      <c r="AN333" t="s">
        <v>129</v>
      </c>
      <c r="AO333">
        <v>10</v>
      </c>
      <c r="AP333" t="s">
        <v>1159</v>
      </c>
      <c r="AQ333" t="s">
        <v>443</v>
      </c>
      <c r="AR333" t="s">
        <v>126</v>
      </c>
    </row>
    <row r="334" spans="35:44">
      <c r="AI334" s="7">
        <f>IF(ISNUMBER(SEARCH($C$1,AL334)),MAX($AI$1:AI333)+1,0)</f>
        <v>0</v>
      </c>
      <c r="AJ334">
        <v>500357</v>
      </c>
      <c r="AK334" t="s">
        <v>1160</v>
      </c>
      <c r="AL334" t="s">
        <v>1161</v>
      </c>
      <c r="AM334" t="s">
        <v>122</v>
      </c>
      <c r="AN334" t="s">
        <v>150</v>
      </c>
      <c r="AO334">
        <v>10</v>
      </c>
      <c r="AP334" t="s">
        <v>1162</v>
      </c>
      <c r="AQ334" t="s">
        <v>443</v>
      </c>
      <c r="AR334" t="s">
        <v>126</v>
      </c>
    </row>
    <row r="335" spans="35:44">
      <c r="AI335" s="7">
        <f>IF(ISNUMBER(SEARCH($C$1,AL335)),MAX($AI$1:AI334)+1,0)</f>
        <v>0</v>
      </c>
      <c r="AJ335">
        <v>500358</v>
      </c>
      <c r="AK335" t="s">
        <v>1163</v>
      </c>
      <c r="AL335" t="s">
        <v>1164</v>
      </c>
      <c r="AM335" t="s">
        <v>122</v>
      </c>
      <c r="AN335" t="s">
        <v>129</v>
      </c>
      <c r="AO335">
        <v>10</v>
      </c>
      <c r="AP335" t="s">
        <v>1165</v>
      </c>
      <c r="AQ335" t="s">
        <v>172</v>
      </c>
      <c r="AR335" t="s">
        <v>126</v>
      </c>
    </row>
    <row r="336" spans="35:44">
      <c r="AI336" s="7">
        <f>IF(ISNUMBER(SEARCH($C$1,AL336)),MAX($AI$1:AI335)+1,0)</f>
        <v>0</v>
      </c>
      <c r="AJ336">
        <v>500359</v>
      </c>
      <c r="AK336" t="s">
        <v>1166</v>
      </c>
      <c r="AL336" t="s">
        <v>1167</v>
      </c>
      <c r="AM336" t="s">
        <v>122</v>
      </c>
      <c r="AN336" t="s">
        <v>123</v>
      </c>
      <c r="AO336">
        <v>5</v>
      </c>
      <c r="AP336" t="s">
        <v>1168</v>
      </c>
      <c r="AQ336" t="s">
        <v>152</v>
      </c>
      <c r="AR336" t="s">
        <v>126</v>
      </c>
    </row>
    <row r="337" spans="35:44">
      <c r="AI337" s="7">
        <f>IF(ISNUMBER(SEARCH($C$1,AL337)),MAX($AI$1:AI336)+1,0)</f>
        <v>0</v>
      </c>
      <c r="AJ337">
        <v>500360</v>
      </c>
      <c r="AK337" t="s">
        <v>1169</v>
      </c>
      <c r="AL337" t="s">
        <v>1170</v>
      </c>
      <c r="AM337" t="s">
        <v>122</v>
      </c>
      <c r="AN337" t="s">
        <v>129</v>
      </c>
      <c r="AO337">
        <v>10</v>
      </c>
      <c r="AP337" t="s">
        <v>1171</v>
      </c>
      <c r="AQ337" t="s">
        <v>941</v>
      </c>
      <c r="AR337" t="s">
        <v>126</v>
      </c>
    </row>
    <row r="338" spans="35:44">
      <c r="AI338" s="7">
        <f>IF(ISNUMBER(SEARCH($C$1,AL338)),MAX($AI$1:AI337)+1,0)</f>
        <v>0</v>
      </c>
      <c r="AJ338">
        <v>500361</v>
      </c>
      <c r="AK338" t="s">
        <v>1172</v>
      </c>
      <c r="AL338" t="s">
        <v>1173</v>
      </c>
      <c r="AM338" t="s">
        <v>134</v>
      </c>
      <c r="AN338" t="s">
        <v>150</v>
      </c>
      <c r="AO338">
        <v>10</v>
      </c>
      <c r="AP338" t="s">
        <v>1174</v>
      </c>
      <c r="AQ338" t="s">
        <v>546</v>
      </c>
      <c r="AR338" t="s">
        <v>126</v>
      </c>
    </row>
    <row r="339" spans="35:44">
      <c r="AI339" s="7">
        <f>IF(ISNUMBER(SEARCH($C$1,AL339)),MAX($AI$1:AI338)+1,0)</f>
        <v>0</v>
      </c>
      <c r="AJ339">
        <v>500362</v>
      </c>
      <c r="AK339" t="s">
        <v>1175</v>
      </c>
      <c r="AL339" t="s">
        <v>1176</v>
      </c>
      <c r="AM339" t="s">
        <v>134</v>
      </c>
      <c r="AN339" t="s">
        <v>129</v>
      </c>
      <c r="AO339">
        <v>10</v>
      </c>
      <c r="AP339" t="s">
        <v>1177</v>
      </c>
      <c r="AR339" t="s">
        <v>126</v>
      </c>
    </row>
    <row r="340" spans="35:44">
      <c r="AI340" s="7">
        <f>IF(ISNUMBER(SEARCH($C$1,AL340)),MAX($AI$1:AI339)+1,0)</f>
        <v>0</v>
      </c>
      <c r="AJ340">
        <v>500363</v>
      </c>
      <c r="AK340" t="s">
        <v>1178</v>
      </c>
      <c r="AL340" t="s">
        <v>1179</v>
      </c>
      <c r="AM340" t="s">
        <v>134</v>
      </c>
      <c r="AN340" t="s">
        <v>159</v>
      </c>
      <c r="AO340">
        <v>10</v>
      </c>
      <c r="AP340" t="s">
        <v>1180</v>
      </c>
      <c r="AR340" t="s">
        <v>126</v>
      </c>
    </row>
    <row r="341" spans="35:44">
      <c r="AI341" s="7">
        <f>IF(ISNUMBER(SEARCH($C$1,AL341)),MAX($AI$1:AI340)+1,0)</f>
        <v>0</v>
      </c>
      <c r="AJ341">
        <v>500364</v>
      </c>
      <c r="AK341" t="s">
        <v>1181</v>
      </c>
      <c r="AL341" t="s">
        <v>1182</v>
      </c>
      <c r="AM341" t="s">
        <v>134</v>
      </c>
      <c r="AN341" t="s">
        <v>129</v>
      </c>
      <c r="AO341">
        <v>10</v>
      </c>
      <c r="AP341" t="s">
        <v>1183</v>
      </c>
      <c r="AR341" t="s">
        <v>126</v>
      </c>
    </row>
    <row r="342" spans="35:44">
      <c r="AI342" s="7">
        <f>IF(ISNUMBER(SEARCH($C$1,AL342)),MAX($AI$1:AI341)+1,0)</f>
        <v>0</v>
      </c>
      <c r="AJ342">
        <v>500365</v>
      </c>
      <c r="AK342" t="s">
        <v>1184</v>
      </c>
      <c r="AL342" t="s">
        <v>1185</v>
      </c>
      <c r="AM342" t="s">
        <v>122</v>
      </c>
      <c r="AN342" t="s">
        <v>129</v>
      </c>
      <c r="AO342">
        <v>6</v>
      </c>
      <c r="AP342" t="s">
        <v>1186</v>
      </c>
      <c r="AQ342" t="s">
        <v>270</v>
      </c>
      <c r="AR342" t="s">
        <v>126</v>
      </c>
    </row>
    <row r="343" spans="35:44">
      <c r="AI343" s="7">
        <f>IF(ISNUMBER(SEARCH($C$1,AL343)),MAX($AI$1:AI342)+1,0)</f>
        <v>0</v>
      </c>
      <c r="AJ343">
        <v>500366</v>
      </c>
      <c r="AK343" t="s">
        <v>1187</v>
      </c>
      <c r="AL343" t="s">
        <v>1188</v>
      </c>
      <c r="AM343" t="s">
        <v>122</v>
      </c>
      <c r="AN343" t="s">
        <v>129</v>
      </c>
      <c r="AO343">
        <v>10</v>
      </c>
      <c r="AP343" t="s">
        <v>1189</v>
      </c>
      <c r="AQ343" t="s">
        <v>1190</v>
      </c>
      <c r="AR343" t="s">
        <v>126</v>
      </c>
    </row>
    <row r="344" spans="35:44">
      <c r="AI344" s="7">
        <f>IF(ISNUMBER(SEARCH($C$1,AL344)),MAX($AI$1:AI343)+1,0)</f>
        <v>0</v>
      </c>
      <c r="AJ344">
        <v>500367</v>
      </c>
      <c r="AK344" t="s">
        <v>1191</v>
      </c>
      <c r="AL344" t="s">
        <v>1192</v>
      </c>
      <c r="AM344" t="s">
        <v>122</v>
      </c>
      <c r="AN344" t="s">
        <v>129</v>
      </c>
      <c r="AO344">
        <v>5</v>
      </c>
      <c r="AP344" t="s">
        <v>1193</v>
      </c>
      <c r="AQ344" t="s">
        <v>641</v>
      </c>
      <c r="AR344" t="s">
        <v>126</v>
      </c>
    </row>
    <row r="345" spans="35:44">
      <c r="AI345" s="7">
        <f>IF(ISNUMBER(SEARCH($C$1,AL345)),MAX($AI$1:AI344)+1,0)</f>
        <v>0</v>
      </c>
      <c r="AJ345">
        <v>500368</v>
      </c>
      <c r="AK345" t="s">
        <v>1194</v>
      </c>
      <c r="AL345" t="s">
        <v>1195</v>
      </c>
      <c r="AM345" t="s">
        <v>122</v>
      </c>
      <c r="AN345" t="s">
        <v>129</v>
      </c>
      <c r="AO345">
        <v>2</v>
      </c>
      <c r="AP345" t="s">
        <v>1196</v>
      </c>
      <c r="AQ345" t="s">
        <v>1197</v>
      </c>
      <c r="AR345" t="s">
        <v>126</v>
      </c>
    </row>
    <row r="346" spans="35:44">
      <c r="AI346" s="7">
        <f>IF(ISNUMBER(SEARCH($C$1,AL346)),MAX($AI$1:AI345)+1,0)</f>
        <v>0</v>
      </c>
      <c r="AJ346">
        <v>500369</v>
      </c>
      <c r="AK346" t="s">
        <v>1198</v>
      </c>
      <c r="AL346" t="s">
        <v>1199</v>
      </c>
      <c r="AM346" t="s">
        <v>134</v>
      </c>
      <c r="AN346" t="s">
        <v>129</v>
      </c>
      <c r="AO346">
        <v>10</v>
      </c>
      <c r="AP346" t="s">
        <v>1200</v>
      </c>
      <c r="AR346" t="s">
        <v>126</v>
      </c>
    </row>
    <row r="347" spans="35:44">
      <c r="AI347" s="7">
        <f>IF(ISNUMBER(SEARCH($C$1,AL347)),MAX($AI$1:AI346)+1,0)</f>
        <v>0</v>
      </c>
      <c r="AJ347">
        <v>500370</v>
      </c>
      <c r="AK347" t="s">
        <v>1201</v>
      </c>
      <c r="AL347" t="s">
        <v>1202</v>
      </c>
      <c r="AM347" t="s">
        <v>122</v>
      </c>
      <c r="AN347" t="s">
        <v>150</v>
      </c>
      <c r="AO347">
        <v>10</v>
      </c>
      <c r="AP347" t="s">
        <v>1203</v>
      </c>
      <c r="AQ347" t="s">
        <v>567</v>
      </c>
      <c r="AR347" t="s">
        <v>126</v>
      </c>
    </row>
    <row r="348" spans="35:44">
      <c r="AI348" s="7">
        <f>IF(ISNUMBER(SEARCH($C$1,AL348)),MAX($AI$1:AI347)+1,0)</f>
        <v>0</v>
      </c>
      <c r="AJ348">
        <v>500371</v>
      </c>
      <c r="AK348" t="s">
        <v>1204</v>
      </c>
      <c r="AL348" t="s">
        <v>1205</v>
      </c>
      <c r="AM348" t="s">
        <v>122</v>
      </c>
      <c r="AN348" t="s">
        <v>150</v>
      </c>
      <c r="AO348">
        <v>10</v>
      </c>
      <c r="AP348" t="s">
        <v>1206</v>
      </c>
      <c r="AQ348" t="s">
        <v>338</v>
      </c>
      <c r="AR348" t="s">
        <v>126</v>
      </c>
    </row>
    <row r="349" spans="35:44">
      <c r="AI349" s="7">
        <f>IF(ISNUMBER(SEARCH($C$1,AL349)),MAX($AI$1:AI348)+1,0)</f>
        <v>2</v>
      </c>
      <c r="AJ349">
        <v>500372</v>
      </c>
      <c r="AK349" t="s">
        <v>1207</v>
      </c>
      <c r="AL349" t="s">
        <v>1208</v>
      </c>
      <c r="AM349" t="s">
        <v>122</v>
      </c>
      <c r="AN349" t="s">
        <v>150</v>
      </c>
      <c r="AO349">
        <v>10</v>
      </c>
      <c r="AP349" t="s">
        <v>1209</v>
      </c>
      <c r="AQ349" t="s">
        <v>338</v>
      </c>
      <c r="AR349" t="s">
        <v>126</v>
      </c>
    </row>
    <row r="350" spans="35:44">
      <c r="AI350" s="7">
        <f>IF(ISNUMBER(SEARCH($C$1,AL350)),MAX($AI$1:AI349)+1,0)</f>
        <v>0</v>
      </c>
      <c r="AJ350">
        <v>500373</v>
      </c>
      <c r="AK350" t="s">
        <v>1210</v>
      </c>
      <c r="AL350" t="s">
        <v>1211</v>
      </c>
      <c r="AM350" t="s">
        <v>134</v>
      </c>
      <c r="AN350" t="s">
        <v>129</v>
      </c>
      <c r="AO350">
        <v>10</v>
      </c>
      <c r="AP350" t="s">
        <v>1212</v>
      </c>
      <c r="AR350" t="s">
        <v>126</v>
      </c>
    </row>
    <row r="351" spans="35:44">
      <c r="AI351" s="7">
        <f>IF(ISNUMBER(SEARCH($C$1,AL351)),MAX($AI$1:AI350)+1,0)</f>
        <v>0</v>
      </c>
      <c r="AJ351">
        <v>500374</v>
      </c>
      <c r="AK351" t="s">
        <v>1213</v>
      </c>
      <c r="AL351" t="s">
        <v>1214</v>
      </c>
      <c r="AM351" t="s">
        <v>134</v>
      </c>
      <c r="AN351" t="s">
        <v>129</v>
      </c>
      <c r="AO351">
        <v>100</v>
      </c>
      <c r="AP351" t="s">
        <v>1215</v>
      </c>
      <c r="AR351" t="s">
        <v>126</v>
      </c>
    </row>
    <row r="352" spans="35:44">
      <c r="AI352" s="7">
        <f>IF(ISNUMBER(SEARCH($C$1,AL352)),MAX($AI$1:AI351)+1,0)</f>
        <v>0</v>
      </c>
      <c r="AJ352">
        <v>500375</v>
      </c>
      <c r="AK352" t="s">
        <v>1216</v>
      </c>
      <c r="AL352" t="s">
        <v>1217</v>
      </c>
      <c r="AM352" t="s">
        <v>138</v>
      </c>
      <c r="AN352" t="s">
        <v>159</v>
      </c>
      <c r="AO352">
        <v>10</v>
      </c>
      <c r="AP352" t="s">
        <v>1218</v>
      </c>
      <c r="AQ352" t="s">
        <v>190</v>
      </c>
      <c r="AR352" t="s">
        <v>126</v>
      </c>
    </row>
    <row r="353" spans="35:44">
      <c r="AI353" s="7">
        <f>IF(ISNUMBER(SEARCH($C$1,AL353)),MAX($AI$1:AI352)+1,0)</f>
        <v>0</v>
      </c>
      <c r="AJ353">
        <v>500376</v>
      </c>
      <c r="AK353" t="s">
        <v>1219</v>
      </c>
      <c r="AL353" t="s">
        <v>1220</v>
      </c>
      <c r="AM353" t="s">
        <v>134</v>
      </c>
      <c r="AN353" t="s">
        <v>123</v>
      </c>
      <c r="AO353">
        <v>2</v>
      </c>
      <c r="AP353" t="s">
        <v>1221</v>
      </c>
      <c r="AQ353" t="s">
        <v>753</v>
      </c>
      <c r="AR353" t="s">
        <v>126</v>
      </c>
    </row>
    <row r="354" spans="35:44">
      <c r="AI354" s="7">
        <f>IF(ISNUMBER(SEARCH($C$1,AL354)),MAX($AI$1:AI353)+1,0)</f>
        <v>0</v>
      </c>
      <c r="AJ354">
        <v>500377</v>
      </c>
      <c r="AK354" t="s">
        <v>1222</v>
      </c>
      <c r="AL354" t="s">
        <v>1223</v>
      </c>
      <c r="AM354" t="s">
        <v>138</v>
      </c>
      <c r="AN354" t="s">
        <v>159</v>
      </c>
      <c r="AO354">
        <v>10</v>
      </c>
      <c r="AP354" t="s">
        <v>1224</v>
      </c>
      <c r="AQ354" t="s">
        <v>252</v>
      </c>
      <c r="AR354" t="s">
        <v>126</v>
      </c>
    </row>
    <row r="355" spans="35:44">
      <c r="AI355" s="7">
        <f>IF(ISNUMBER(SEARCH($C$1,AL355)),MAX($AI$1:AI354)+1,0)</f>
        <v>0</v>
      </c>
      <c r="AJ355">
        <v>500378</v>
      </c>
      <c r="AK355" t="s">
        <v>1225</v>
      </c>
      <c r="AL355" t="s">
        <v>1226</v>
      </c>
      <c r="AM355" t="s">
        <v>122</v>
      </c>
      <c r="AN355" t="s">
        <v>129</v>
      </c>
      <c r="AO355">
        <v>2</v>
      </c>
      <c r="AP355" t="s">
        <v>1227</v>
      </c>
      <c r="AQ355" t="s">
        <v>212</v>
      </c>
      <c r="AR355" t="s">
        <v>126</v>
      </c>
    </row>
    <row r="356" spans="35:44">
      <c r="AI356" s="7">
        <f>IF(ISNUMBER(SEARCH($C$1,AL356)),MAX($AI$1:AI355)+1,0)</f>
        <v>0</v>
      </c>
      <c r="AJ356">
        <v>500379</v>
      </c>
      <c r="AK356" t="s">
        <v>1228</v>
      </c>
      <c r="AL356" t="s">
        <v>1229</v>
      </c>
      <c r="AM356" t="s">
        <v>138</v>
      </c>
      <c r="AN356" t="s">
        <v>129</v>
      </c>
      <c r="AO356">
        <v>10</v>
      </c>
      <c r="AP356" t="s">
        <v>1230</v>
      </c>
      <c r="AQ356" t="s">
        <v>156</v>
      </c>
      <c r="AR356" t="s">
        <v>126</v>
      </c>
    </row>
    <row r="357" spans="35:44">
      <c r="AI357" s="7">
        <f>IF(ISNUMBER(SEARCH($C$1,AL357)),MAX($AI$1:AI356)+1,0)</f>
        <v>0</v>
      </c>
      <c r="AJ357">
        <v>500380</v>
      </c>
      <c r="AK357" t="s">
        <v>1231</v>
      </c>
      <c r="AL357" t="s">
        <v>1232</v>
      </c>
      <c r="AM357" t="s">
        <v>122</v>
      </c>
      <c r="AN357" t="s">
        <v>129</v>
      </c>
      <c r="AO357">
        <v>5</v>
      </c>
      <c r="AP357" t="s">
        <v>1233</v>
      </c>
      <c r="AQ357" t="s">
        <v>252</v>
      </c>
      <c r="AR357" t="s">
        <v>126</v>
      </c>
    </row>
    <row r="358" spans="35:44">
      <c r="AI358" s="7">
        <f>IF(ISNUMBER(SEARCH($C$1,AL358)),MAX($AI$1:AI357)+1,0)</f>
        <v>0</v>
      </c>
      <c r="AJ358">
        <v>500382</v>
      </c>
      <c r="AK358" t="s">
        <v>1234</v>
      </c>
      <c r="AL358" t="s">
        <v>1235</v>
      </c>
      <c r="AM358" t="s">
        <v>134</v>
      </c>
      <c r="AN358" t="s">
        <v>159</v>
      </c>
      <c r="AO358">
        <v>10</v>
      </c>
      <c r="AR358" t="s">
        <v>126</v>
      </c>
    </row>
    <row r="359" spans="35:44">
      <c r="AI359" s="7">
        <f>IF(ISNUMBER(SEARCH($C$1,AL359)),MAX($AI$1:AI358)+1,0)</f>
        <v>0</v>
      </c>
      <c r="AJ359">
        <v>500384</v>
      </c>
      <c r="AK359" t="s">
        <v>1236</v>
      </c>
      <c r="AL359" t="s">
        <v>1237</v>
      </c>
      <c r="AM359" t="s">
        <v>134</v>
      </c>
      <c r="AN359" t="s">
        <v>150</v>
      </c>
      <c r="AO359">
        <v>10</v>
      </c>
      <c r="AP359" t="s">
        <v>1238</v>
      </c>
      <c r="AQ359" t="s">
        <v>152</v>
      </c>
      <c r="AR359" t="s">
        <v>126</v>
      </c>
    </row>
    <row r="360" spans="35:44">
      <c r="AI360" s="7">
        <f>IF(ISNUMBER(SEARCH($C$1,AL360)),MAX($AI$1:AI359)+1,0)</f>
        <v>0</v>
      </c>
      <c r="AJ360">
        <v>500386</v>
      </c>
      <c r="AK360" t="s">
        <v>1239</v>
      </c>
      <c r="AL360" t="s">
        <v>1240</v>
      </c>
      <c r="AM360" t="s">
        <v>138</v>
      </c>
      <c r="AN360" t="s">
        <v>150</v>
      </c>
      <c r="AO360">
        <v>10</v>
      </c>
      <c r="AP360" t="s">
        <v>1241</v>
      </c>
      <c r="AQ360" t="s">
        <v>190</v>
      </c>
      <c r="AR360" t="s">
        <v>126</v>
      </c>
    </row>
    <row r="361" spans="35:44">
      <c r="AI361" s="7">
        <f>IF(ISNUMBER(SEARCH($C$1,AL361)),MAX($AI$1:AI360)+1,0)</f>
        <v>0</v>
      </c>
      <c r="AJ361">
        <v>500387</v>
      </c>
      <c r="AK361" t="s">
        <v>1242</v>
      </c>
      <c r="AL361" t="s">
        <v>1243</v>
      </c>
      <c r="AM361" t="s">
        <v>122</v>
      </c>
      <c r="AN361" t="s">
        <v>123</v>
      </c>
      <c r="AO361">
        <v>10</v>
      </c>
      <c r="AP361" t="s">
        <v>1244</v>
      </c>
      <c r="AQ361" t="s">
        <v>252</v>
      </c>
      <c r="AR361" t="s">
        <v>126</v>
      </c>
    </row>
    <row r="362" spans="35:44">
      <c r="AI362" s="7">
        <f>IF(ISNUMBER(SEARCH($C$1,AL362)),MAX($AI$1:AI361)+1,0)</f>
        <v>0</v>
      </c>
      <c r="AJ362">
        <v>500388</v>
      </c>
      <c r="AK362" t="s">
        <v>1245</v>
      </c>
      <c r="AL362" t="s">
        <v>1246</v>
      </c>
      <c r="AM362" t="s">
        <v>122</v>
      </c>
      <c r="AN362" t="s">
        <v>150</v>
      </c>
      <c r="AO362">
        <v>10</v>
      </c>
      <c r="AP362" t="s">
        <v>1247</v>
      </c>
      <c r="AQ362" t="s">
        <v>443</v>
      </c>
      <c r="AR362" t="s">
        <v>126</v>
      </c>
    </row>
    <row r="363" spans="35:44">
      <c r="AI363" s="7">
        <f>IF(ISNUMBER(SEARCH($C$1,AL363)),MAX($AI$1:AI362)+1,0)</f>
        <v>0</v>
      </c>
      <c r="AJ363">
        <v>500389</v>
      </c>
      <c r="AK363" t="s">
        <v>1248</v>
      </c>
      <c r="AL363" t="s">
        <v>1249</v>
      </c>
      <c r="AM363" t="s">
        <v>138</v>
      </c>
      <c r="AN363" t="s">
        <v>150</v>
      </c>
      <c r="AO363">
        <v>10</v>
      </c>
      <c r="AP363" t="s">
        <v>1250</v>
      </c>
      <c r="AQ363" t="s">
        <v>377</v>
      </c>
      <c r="AR363" t="s">
        <v>126</v>
      </c>
    </row>
    <row r="364" spans="35:44">
      <c r="AI364" s="7">
        <f>IF(ISNUMBER(SEARCH($C$1,AL364)),MAX($AI$1:AI363)+1,0)</f>
        <v>0</v>
      </c>
      <c r="AJ364">
        <v>500390</v>
      </c>
      <c r="AK364" t="s">
        <v>1251</v>
      </c>
      <c r="AL364" t="s">
        <v>1252</v>
      </c>
      <c r="AM364" t="s">
        <v>122</v>
      </c>
      <c r="AN364" t="s">
        <v>123</v>
      </c>
      <c r="AO364">
        <v>10</v>
      </c>
      <c r="AP364" t="s">
        <v>1253</v>
      </c>
      <c r="AQ364" t="s">
        <v>390</v>
      </c>
      <c r="AR364" t="s">
        <v>126</v>
      </c>
    </row>
    <row r="365" spans="35:44">
      <c r="AI365" s="7">
        <f>IF(ISNUMBER(SEARCH($C$1,AL365)),MAX($AI$1:AI364)+1,0)</f>
        <v>0</v>
      </c>
      <c r="AJ365">
        <v>500391</v>
      </c>
      <c r="AK365" t="s">
        <v>1254</v>
      </c>
      <c r="AL365" t="s">
        <v>1255</v>
      </c>
      <c r="AM365" t="s">
        <v>138</v>
      </c>
      <c r="AN365" t="s">
        <v>129</v>
      </c>
      <c r="AO365">
        <v>10</v>
      </c>
      <c r="AP365" t="s">
        <v>1256</v>
      </c>
      <c r="AQ365" t="s">
        <v>164</v>
      </c>
      <c r="AR365" t="s">
        <v>126</v>
      </c>
    </row>
    <row r="366" spans="35:44">
      <c r="AI366" s="7">
        <f>IF(ISNUMBER(SEARCH($C$1,AL366)),MAX($AI$1:AI365)+1,0)</f>
        <v>0</v>
      </c>
      <c r="AJ366">
        <v>500393</v>
      </c>
      <c r="AK366" t="s">
        <v>1257</v>
      </c>
      <c r="AL366" t="s">
        <v>1258</v>
      </c>
      <c r="AM366" t="s">
        <v>134</v>
      </c>
      <c r="AN366" t="s">
        <v>159</v>
      </c>
      <c r="AO366">
        <v>10</v>
      </c>
      <c r="AR366" t="s">
        <v>126</v>
      </c>
    </row>
    <row r="367" spans="35:44">
      <c r="AI367" s="7">
        <f>IF(ISNUMBER(SEARCH($C$1,AL367)),MAX($AI$1:AI366)+1,0)</f>
        <v>0</v>
      </c>
      <c r="AJ367">
        <v>500394</v>
      </c>
      <c r="AK367" t="s">
        <v>1259</v>
      </c>
      <c r="AL367" t="s">
        <v>1260</v>
      </c>
      <c r="AM367" t="s">
        <v>138</v>
      </c>
      <c r="AN367" t="s">
        <v>159</v>
      </c>
      <c r="AO367">
        <v>10</v>
      </c>
      <c r="AP367" t="s">
        <v>1261</v>
      </c>
      <c r="AQ367" t="s">
        <v>538</v>
      </c>
      <c r="AR367" t="s">
        <v>126</v>
      </c>
    </row>
    <row r="368" spans="35:44">
      <c r="AI368" s="7">
        <f>IF(ISNUMBER(SEARCH($C$1,AL368)),MAX($AI$1:AI367)+1,0)</f>
        <v>0</v>
      </c>
      <c r="AJ368">
        <v>500395</v>
      </c>
      <c r="AK368" t="s">
        <v>1262</v>
      </c>
      <c r="AL368" t="s">
        <v>1263</v>
      </c>
      <c r="AM368" t="s">
        <v>134</v>
      </c>
      <c r="AN368" t="s">
        <v>129</v>
      </c>
      <c r="AO368">
        <v>10</v>
      </c>
      <c r="AP368" t="s">
        <v>1264</v>
      </c>
      <c r="AR368" t="s">
        <v>126</v>
      </c>
    </row>
    <row r="369" spans="35:44">
      <c r="AI369" s="7">
        <f>IF(ISNUMBER(SEARCH($C$1,AL369)),MAX($AI$1:AI368)+1,0)</f>
        <v>0</v>
      </c>
      <c r="AJ369">
        <v>500396</v>
      </c>
      <c r="AK369" t="s">
        <v>1265</v>
      </c>
      <c r="AL369" t="s">
        <v>1266</v>
      </c>
      <c r="AM369" t="s">
        <v>134</v>
      </c>
      <c r="AN369" t="s">
        <v>129</v>
      </c>
      <c r="AO369">
        <v>100</v>
      </c>
      <c r="AP369" t="s">
        <v>1267</v>
      </c>
      <c r="AR369" t="s">
        <v>126</v>
      </c>
    </row>
    <row r="370" spans="35:44">
      <c r="AI370" s="7">
        <f>IF(ISNUMBER(SEARCH($C$1,AL370)),MAX($AI$1:AI369)+1,0)</f>
        <v>0</v>
      </c>
      <c r="AJ370">
        <v>500397</v>
      </c>
      <c r="AK370" t="s">
        <v>1268</v>
      </c>
      <c r="AL370" t="s">
        <v>1269</v>
      </c>
      <c r="AM370" t="s">
        <v>134</v>
      </c>
      <c r="AN370" t="s">
        <v>129</v>
      </c>
      <c r="AO370">
        <v>10</v>
      </c>
      <c r="AP370" t="s">
        <v>1270</v>
      </c>
      <c r="AR370" t="s">
        <v>126</v>
      </c>
    </row>
    <row r="371" spans="35:44">
      <c r="AI371" s="7">
        <f>IF(ISNUMBER(SEARCH($C$1,AL371)),MAX($AI$1:AI370)+1,0)</f>
        <v>0</v>
      </c>
      <c r="AJ371">
        <v>500398</v>
      </c>
      <c r="AK371" t="s">
        <v>1271</v>
      </c>
      <c r="AL371" t="s">
        <v>1272</v>
      </c>
      <c r="AM371" t="s">
        <v>134</v>
      </c>
      <c r="AN371" t="s">
        <v>129</v>
      </c>
      <c r="AO371">
        <v>10</v>
      </c>
      <c r="AP371" t="s">
        <v>1273</v>
      </c>
      <c r="AR371" t="s">
        <v>126</v>
      </c>
    </row>
    <row r="372" spans="35:44">
      <c r="AI372" s="7">
        <f>IF(ISNUMBER(SEARCH($C$1,AL372)),MAX($AI$1:AI371)+1,0)</f>
        <v>0</v>
      </c>
      <c r="AJ372">
        <v>500399</v>
      </c>
      <c r="AK372" t="s">
        <v>1274</v>
      </c>
      <c r="AL372" t="s">
        <v>1275</v>
      </c>
      <c r="AM372" t="s">
        <v>122</v>
      </c>
      <c r="AN372" t="s">
        <v>129</v>
      </c>
      <c r="AO372">
        <v>10</v>
      </c>
      <c r="AP372" t="s">
        <v>1276</v>
      </c>
      <c r="AQ372" t="s">
        <v>270</v>
      </c>
      <c r="AR372" t="s">
        <v>126</v>
      </c>
    </row>
    <row r="373" spans="35:44">
      <c r="AI373" s="7">
        <f>IF(ISNUMBER(SEARCH($C$1,AL373)),MAX($AI$1:AI372)+1,0)</f>
        <v>0</v>
      </c>
      <c r="AJ373">
        <v>500400</v>
      </c>
      <c r="AK373" t="s">
        <v>1277</v>
      </c>
      <c r="AL373" t="s">
        <v>1278</v>
      </c>
      <c r="AM373" t="s">
        <v>122</v>
      </c>
      <c r="AN373" t="s">
        <v>123</v>
      </c>
      <c r="AO373">
        <v>1</v>
      </c>
      <c r="AP373" t="s">
        <v>1279</v>
      </c>
      <c r="AQ373" t="s">
        <v>390</v>
      </c>
      <c r="AR373" t="s">
        <v>126</v>
      </c>
    </row>
    <row r="374" spans="35:44">
      <c r="AI374" s="7">
        <f>IF(ISNUMBER(SEARCH($C$1,AL374)),MAX($AI$1:AI373)+1,0)</f>
        <v>0</v>
      </c>
      <c r="AJ374">
        <v>500402</v>
      </c>
      <c r="AK374" t="s">
        <v>1280</v>
      </c>
      <c r="AL374" t="s">
        <v>1281</v>
      </c>
      <c r="AM374" t="s">
        <v>122</v>
      </c>
      <c r="AN374" t="s">
        <v>150</v>
      </c>
      <c r="AO374">
        <v>2</v>
      </c>
      <c r="AP374" t="s">
        <v>1282</v>
      </c>
      <c r="AQ374" t="s">
        <v>212</v>
      </c>
      <c r="AR374" t="s">
        <v>126</v>
      </c>
    </row>
    <row r="375" spans="35:44">
      <c r="AI375" s="7">
        <f>IF(ISNUMBER(SEARCH($C$1,AL375)),MAX($AI$1:AI374)+1,0)</f>
        <v>0</v>
      </c>
      <c r="AJ375">
        <v>500403</v>
      </c>
      <c r="AK375" t="s">
        <v>1283</v>
      </c>
      <c r="AL375" t="s">
        <v>1284</v>
      </c>
      <c r="AM375" t="s">
        <v>122</v>
      </c>
      <c r="AN375" t="s">
        <v>129</v>
      </c>
      <c r="AO375">
        <v>1</v>
      </c>
      <c r="AP375" t="s">
        <v>1285</v>
      </c>
      <c r="AQ375" t="s">
        <v>147</v>
      </c>
      <c r="AR375" t="s">
        <v>126</v>
      </c>
    </row>
    <row r="376" spans="35:44">
      <c r="AI376" s="7">
        <f>IF(ISNUMBER(SEARCH($C$1,AL376)),MAX($AI$1:AI375)+1,0)</f>
        <v>0</v>
      </c>
      <c r="AJ376">
        <v>500404</v>
      </c>
      <c r="AK376" t="s">
        <v>1286</v>
      </c>
      <c r="AL376" t="s">
        <v>1287</v>
      </c>
      <c r="AM376" t="s">
        <v>122</v>
      </c>
      <c r="AN376" t="s">
        <v>129</v>
      </c>
      <c r="AO376">
        <v>10</v>
      </c>
      <c r="AP376" t="s">
        <v>1288</v>
      </c>
      <c r="AQ376" t="s">
        <v>270</v>
      </c>
      <c r="AR376" t="s">
        <v>126</v>
      </c>
    </row>
    <row r="377" spans="35:44">
      <c r="AI377" s="7">
        <f>IF(ISNUMBER(SEARCH($C$1,AL377)),MAX($AI$1:AI376)+1,0)</f>
        <v>0</v>
      </c>
      <c r="AJ377">
        <v>500405</v>
      </c>
      <c r="AK377" t="s">
        <v>1289</v>
      </c>
      <c r="AL377" t="s">
        <v>1290</v>
      </c>
      <c r="AM377" t="s">
        <v>122</v>
      </c>
      <c r="AN377" t="s">
        <v>129</v>
      </c>
      <c r="AO377">
        <v>10</v>
      </c>
      <c r="AP377" t="s">
        <v>1291</v>
      </c>
      <c r="AQ377" t="s">
        <v>493</v>
      </c>
      <c r="AR377" t="s">
        <v>126</v>
      </c>
    </row>
    <row r="378" spans="35:44">
      <c r="AI378" s="7">
        <f>IF(ISNUMBER(SEARCH($C$1,AL378)),MAX($AI$1:AI377)+1,0)</f>
        <v>0</v>
      </c>
      <c r="AJ378">
        <v>500406</v>
      </c>
      <c r="AK378" t="s">
        <v>1292</v>
      </c>
      <c r="AL378" t="s">
        <v>1293</v>
      </c>
      <c r="AM378" t="s">
        <v>134</v>
      </c>
      <c r="AN378" t="s">
        <v>129</v>
      </c>
      <c r="AO378">
        <v>10</v>
      </c>
      <c r="AP378" t="s">
        <v>1294</v>
      </c>
      <c r="AQ378" t="s">
        <v>1197</v>
      </c>
      <c r="AR378" t="s">
        <v>126</v>
      </c>
    </row>
    <row r="379" spans="35:44">
      <c r="AI379" s="7">
        <f>IF(ISNUMBER(SEARCH($C$1,AL379)),MAX($AI$1:AI378)+1,0)</f>
        <v>0</v>
      </c>
      <c r="AJ379">
        <v>500407</v>
      </c>
      <c r="AK379" t="s">
        <v>1295</v>
      </c>
      <c r="AL379" t="s">
        <v>1296</v>
      </c>
      <c r="AM379" t="s">
        <v>122</v>
      </c>
      <c r="AN379" t="s">
        <v>129</v>
      </c>
      <c r="AO379">
        <v>10</v>
      </c>
      <c r="AP379" t="s">
        <v>1297</v>
      </c>
      <c r="AQ379" t="s">
        <v>147</v>
      </c>
      <c r="AR379" t="s">
        <v>126</v>
      </c>
    </row>
    <row r="380" spans="35:44">
      <c r="AI380" s="7">
        <f>IF(ISNUMBER(SEARCH($C$1,AL380)),MAX($AI$1:AI379)+1,0)</f>
        <v>0</v>
      </c>
      <c r="AJ380">
        <v>500408</v>
      </c>
      <c r="AK380" t="s">
        <v>1298</v>
      </c>
      <c r="AL380" t="s">
        <v>1299</v>
      </c>
      <c r="AM380" t="s">
        <v>122</v>
      </c>
      <c r="AN380" t="s">
        <v>129</v>
      </c>
      <c r="AO380">
        <v>10</v>
      </c>
      <c r="AP380" t="s">
        <v>1300</v>
      </c>
      <c r="AQ380" t="s">
        <v>377</v>
      </c>
      <c r="AR380" t="s">
        <v>126</v>
      </c>
    </row>
    <row r="381" spans="35:44">
      <c r="AI381" s="7">
        <f>IF(ISNUMBER(SEARCH($C$1,AL381)),MAX($AI$1:AI380)+1,0)</f>
        <v>0</v>
      </c>
      <c r="AJ381">
        <v>500409</v>
      </c>
      <c r="AK381" t="s">
        <v>1301</v>
      </c>
      <c r="AL381" t="s">
        <v>1302</v>
      </c>
      <c r="AM381" t="s">
        <v>134</v>
      </c>
      <c r="AN381" t="s">
        <v>129</v>
      </c>
      <c r="AO381">
        <v>10</v>
      </c>
      <c r="AP381" t="s">
        <v>1303</v>
      </c>
      <c r="AR381" t="s">
        <v>126</v>
      </c>
    </row>
    <row r="382" spans="35:44">
      <c r="AI382" s="7">
        <f>IF(ISNUMBER(SEARCH($C$1,AL382)),MAX($AI$1:AI381)+1,0)</f>
        <v>0</v>
      </c>
      <c r="AJ382">
        <v>500410</v>
      </c>
      <c r="AK382" t="s">
        <v>1304</v>
      </c>
      <c r="AL382" t="s">
        <v>1305</v>
      </c>
      <c r="AM382" t="s">
        <v>122</v>
      </c>
      <c r="AN382" t="s">
        <v>123</v>
      </c>
      <c r="AO382">
        <v>10</v>
      </c>
      <c r="AP382" t="s">
        <v>1306</v>
      </c>
      <c r="AQ382" t="s">
        <v>252</v>
      </c>
      <c r="AR382" t="s">
        <v>126</v>
      </c>
    </row>
    <row r="383" spans="35:44">
      <c r="AI383" s="7">
        <f>IF(ISNUMBER(SEARCH($C$1,AL383)),MAX($AI$1:AI382)+1,0)</f>
        <v>0</v>
      </c>
      <c r="AJ383">
        <v>500411</v>
      </c>
      <c r="AK383" t="s">
        <v>1307</v>
      </c>
      <c r="AL383" t="s">
        <v>1308</v>
      </c>
      <c r="AM383" t="s">
        <v>122</v>
      </c>
      <c r="AN383" t="s">
        <v>123</v>
      </c>
      <c r="AO383">
        <v>2</v>
      </c>
      <c r="AP383" t="s">
        <v>1309</v>
      </c>
      <c r="AQ383" t="s">
        <v>125</v>
      </c>
      <c r="AR383" t="s">
        <v>126</v>
      </c>
    </row>
    <row r="384" spans="35:44">
      <c r="AI384" s="7">
        <f>IF(ISNUMBER(SEARCH($C$1,AL384)),MAX($AI$1:AI383)+1,0)</f>
        <v>0</v>
      </c>
      <c r="AJ384">
        <v>500412</v>
      </c>
      <c r="AK384" t="s">
        <v>1310</v>
      </c>
      <c r="AL384" t="s">
        <v>1311</v>
      </c>
      <c r="AM384" t="s">
        <v>122</v>
      </c>
      <c r="AN384" t="s">
        <v>129</v>
      </c>
      <c r="AO384">
        <v>10</v>
      </c>
      <c r="AP384" t="s">
        <v>1312</v>
      </c>
      <c r="AQ384" t="s">
        <v>164</v>
      </c>
      <c r="AR384" t="s">
        <v>126</v>
      </c>
    </row>
    <row r="385" spans="35:44">
      <c r="AI385" s="7">
        <f>IF(ISNUMBER(SEARCH($C$1,AL385)),MAX($AI$1:AI384)+1,0)</f>
        <v>0</v>
      </c>
      <c r="AJ385">
        <v>500413</v>
      </c>
      <c r="AK385" t="s">
        <v>1313</v>
      </c>
      <c r="AL385" t="s">
        <v>1314</v>
      </c>
      <c r="AM385" t="s">
        <v>122</v>
      </c>
      <c r="AN385" t="s">
        <v>129</v>
      </c>
      <c r="AO385">
        <v>1</v>
      </c>
      <c r="AP385" t="s">
        <v>1315</v>
      </c>
      <c r="AQ385" t="s">
        <v>766</v>
      </c>
      <c r="AR385" t="s">
        <v>126</v>
      </c>
    </row>
    <row r="386" spans="35:44">
      <c r="AI386" s="7">
        <f>IF(ISNUMBER(SEARCH($C$1,AL386)),MAX($AI$1:AI385)+1,0)</f>
        <v>0</v>
      </c>
      <c r="AJ386">
        <v>500414</v>
      </c>
      <c r="AK386" t="s">
        <v>1316</v>
      </c>
      <c r="AL386" t="s">
        <v>1317</v>
      </c>
      <c r="AM386" t="s">
        <v>122</v>
      </c>
      <c r="AN386" t="s">
        <v>129</v>
      </c>
      <c r="AO386">
        <v>1</v>
      </c>
      <c r="AP386" t="s">
        <v>1318</v>
      </c>
      <c r="AQ386" t="s">
        <v>483</v>
      </c>
      <c r="AR386" t="s">
        <v>126</v>
      </c>
    </row>
    <row r="387" spans="35:44">
      <c r="AI387" s="7">
        <f>IF(ISNUMBER(SEARCH($C$1,AL387)),MAX($AI$1:AI386)+1,0)</f>
        <v>0</v>
      </c>
      <c r="AJ387">
        <v>500415</v>
      </c>
      <c r="AK387" t="s">
        <v>1319</v>
      </c>
      <c r="AL387" t="s">
        <v>1320</v>
      </c>
      <c r="AM387" t="s">
        <v>134</v>
      </c>
      <c r="AN387" t="s">
        <v>159</v>
      </c>
      <c r="AO387">
        <v>300</v>
      </c>
      <c r="AP387" t="s">
        <v>160</v>
      </c>
      <c r="AR387" t="s">
        <v>126</v>
      </c>
    </row>
    <row r="388" spans="35:44">
      <c r="AI388" s="7">
        <f>IF(ISNUMBER(SEARCH($C$1,AL388)),MAX($AI$1:AI387)+1,0)</f>
        <v>0</v>
      </c>
      <c r="AJ388">
        <v>500416</v>
      </c>
      <c r="AK388" t="s">
        <v>1321</v>
      </c>
      <c r="AL388" t="s">
        <v>1322</v>
      </c>
      <c r="AM388" t="s">
        <v>134</v>
      </c>
      <c r="AN388" t="s">
        <v>150</v>
      </c>
      <c r="AO388">
        <v>10</v>
      </c>
      <c r="AP388" t="s">
        <v>1323</v>
      </c>
      <c r="AQ388" t="s">
        <v>1076</v>
      </c>
      <c r="AR388" t="s">
        <v>126</v>
      </c>
    </row>
    <row r="389" spans="35:44">
      <c r="AI389" s="7">
        <f>IF(ISNUMBER(SEARCH($C$1,AL389)),MAX($AI$1:AI388)+1,0)</f>
        <v>0</v>
      </c>
      <c r="AJ389">
        <v>500417</v>
      </c>
      <c r="AK389" t="s">
        <v>1324</v>
      </c>
      <c r="AL389" t="s">
        <v>1325</v>
      </c>
      <c r="AM389" t="s">
        <v>134</v>
      </c>
      <c r="AN389" t="s">
        <v>159</v>
      </c>
      <c r="AO389">
        <v>10</v>
      </c>
      <c r="AP389" t="s">
        <v>160</v>
      </c>
      <c r="AR389" t="s">
        <v>126</v>
      </c>
    </row>
    <row r="390" spans="35:44">
      <c r="AI390" s="7">
        <f>IF(ISNUMBER(SEARCH($C$1,AL390)),MAX($AI$1:AI389)+1,0)</f>
        <v>0</v>
      </c>
      <c r="AJ390">
        <v>500418</v>
      </c>
      <c r="AK390" t="s">
        <v>1326</v>
      </c>
      <c r="AL390" t="s">
        <v>1327</v>
      </c>
      <c r="AM390" t="s">
        <v>122</v>
      </c>
      <c r="AN390" t="s">
        <v>129</v>
      </c>
      <c r="AO390">
        <v>10</v>
      </c>
      <c r="AP390" t="s">
        <v>1328</v>
      </c>
      <c r="AQ390" t="s">
        <v>786</v>
      </c>
      <c r="AR390" t="s">
        <v>126</v>
      </c>
    </row>
    <row r="391" spans="35:44">
      <c r="AI391" s="7">
        <f>IF(ISNUMBER(SEARCH($C$1,AL391)),MAX($AI$1:AI390)+1,0)</f>
        <v>0</v>
      </c>
      <c r="AJ391">
        <v>500419</v>
      </c>
      <c r="AK391" t="s">
        <v>1329</v>
      </c>
      <c r="AL391" t="s">
        <v>1330</v>
      </c>
      <c r="AM391" t="s">
        <v>134</v>
      </c>
      <c r="AN391" t="s">
        <v>129</v>
      </c>
      <c r="AO391">
        <v>10</v>
      </c>
      <c r="AP391" t="s">
        <v>1331</v>
      </c>
      <c r="AR391" t="s">
        <v>126</v>
      </c>
    </row>
    <row r="392" spans="35:44">
      <c r="AI392" s="7">
        <f>IF(ISNUMBER(SEARCH($C$1,AL392)),MAX($AI$1:AI391)+1,0)</f>
        <v>0</v>
      </c>
      <c r="AJ392">
        <v>500420</v>
      </c>
      <c r="AK392" t="s">
        <v>1332</v>
      </c>
      <c r="AL392" t="s">
        <v>1333</v>
      </c>
      <c r="AM392" t="s">
        <v>122</v>
      </c>
      <c r="AN392" t="s">
        <v>129</v>
      </c>
      <c r="AO392">
        <v>5</v>
      </c>
      <c r="AP392" t="s">
        <v>1334</v>
      </c>
      <c r="AQ392" t="s">
        <v>152</v>
      </c>
      <c r="AR392" t="s">
        <v>126</v>
      </c>
    </row>
    <row r="393" spans="35:44">
      <c r="AI393" s="7">
        <f>IF(ISNUMBER(SEARCH($C$1,AL393)),MAX($AI$1:AI392)+1,0)</f>
        <v>0</v>
      </c>
      <c r="AJ393">
        <v>500421</v>
      </c>
      <c r="AK393" t="s">
        <v>1335</v>
      </c>
      <c r="AL393" t="s">
        <v>1336</v>
      </c>
      <c r="AM393" t="s">
        <v>138</v>
      </c>
      <c r="AN393" t="s">
        <v>129</v>
      </c>
      <c r="AO393">
        <v>10</v>
      </c>
      <c r="AP393" t="s">
        <v>1337</v>
      </c>
      <c r="AQ393" t="s">
        <v>546</v>
      </c>
      <c r="AR393" t="s">
        <v>126</v>
      </c>
    </row>
    <row r="394" spans="35:44">
      <c r="AI394" s="7">
        <f>IF(ISNUMBER(SEARCH($C$1,AL394)),MAX($AI$1:AI393)+1,0)</f>
        <v>0</v>
      </c>
      <c r="AJ394">
        <v>500422</v>
      </c>
      <c r="AK394" t="s">
        <v>1338</v>
      </c>
      <c r="AL394" t="s">
        <v>1339</v>
      </c>
      <c r="AM394" t="s">
        <v>122</v>
      </c>
      <c r="AN394" t="s">
        <v>129</v>
      </c>
      <c r="AO394">
        <v>10</v>
      </c>
      <c r="AP394" t="s">
        <v>1340</v>
      </c>
      <c r="AQ394" t="s">
        <v>152</v>
      </c>
      <c r="AR394" t="s">
        <v>126</v>
      </c>
    </row>
    <row r="395" spans="35:44">
      <c r="AI395" s="7">
        <f>IF(ISNUMBER(SEARCH($C$1,AL395)),MAX($AI$1:AI394)+1,0)</f>
        <v>0</v>
      </c>
      <c r="AJ395">
        <v>500423</v>
      </c>
      <c r="AK395" t="s">
        <v>1341</v>
      </c>
      <c r="AL395" t="s">
        <v>1342</v>
      </c>
      <c r="AM395" t="s">
        <v>134</v>
      </c>
      <c r="AN395" t="s">
        <v>129</v>
      </c>
      <c r="AO395">
        <v>10</v>
      </c>
      <c r="AP395" t="s">
        <v>1343</v>
      </c>
      <c r="AR395" t="s">
        <v>126</v>
      </c>
    </row>
    <row r="396" spans="35:44">
      <c r="AI396" s="7">
        <f>IF(ISNUMBER(SEARCH($C$1,AL396)),MAX($AI$1:AI395)+1,0)</f>
        <v>0</v>
      </c>
      <c r="AJ396">
        <v>500424</v>
      </c>
      <c r="AK396" t="s">
        <v>1344</v>
      </c>
      <c r="AL396" t="s">
        <v>1345</v>
      </c>
      <c r="AM396" t="s">
        <v>134</v>
      </c>
      <c r="AN396" t="s">
        <v>129</v>
      </c>
      <c r="AO396">
        <v>10</v>
      </c>
      <c r="AP396" t="s">
        <v>1346</v>
      </c>
      <c r="AR396" t="s">
        <v>126</v>
      </c>
    </row>
    <row r="397" spans="35:44">
      <c r="AI397" s="7">
        <f>IF(ISNUMBER(SEARCH($C$1,AL397)),MAX($AI$1:AI396)+1,0)</f>
        <v>0</v>
      </c>
      <c r="AJ397">
        <v>500425</v>
      </c>
      <c r="AK397" t="s">
        <v>1347</v>
      </c>
      <c r="AL397" t="s">
        <v>1348</v>
      </c>
      <c r="AM397" t="s">
        <v>122</v>
      </c>
      <c r="AN397" t="s">
        <v>123</v>
      </c>
      <c r="AO397">
        <v>2</v>
      </c>
      <c r="AP397" t="s">
        <v>1349</v>
      </c>
      <c r="AQ397" t="s">
        <v>252</v>
      </c>
      <c r="AR397" t="s">
        <v>126</v>
      </c>
    </row>
    <row r="398" spans="35:44">
      <c r="AI398" s="7">
        <f>IF(ISNUMBER(SEARCH($C$1,AL398)),MAX($AI$1:AI397)+1,0)</f>
        <v>0</v>
      </c>
      <c r="AJ398">
        <v>500426</v>
      </c>
      <c r="AK398" t="s">
        <v>1350</v>
      </c>
      <c r="AL398" t="s">
        <v>1351</v>
      </c>
      <c r="AM398" t="s">
        <v>122</v>
      </c>
      <c r="AN398" t="s">
        <v>150</v>
      </c>
      <c r="AO398">
        <v>10</v>
      </c>
      <c r="AP398" t="s">
        <v>1352</v>
      </c>
      <c r="AQ398" t="s">
        <v>1353</v>
      </c>
      <c r="AR398" t="s">
        <v>126</v>
      </c>
    </row>
    <row r="399" spans="35:44">
      <c r="AI399" s="7">
        <f>IF(ISNUMBER(SEARCH($C$1,AL399)),MAX($AI$1:AI398)+1,0)</f>
        <v>0</v>
      </c>
      <c r="AJ399">
        <v>500427</v>
      </c>
      <c r="AK399" t="s">
        <v>1354</v>
      </c>
      <c r="AL399" t="s">
        <v>1355</v>
      </c>
      <c r="AM399" t="s">
        <v>134</v>
      </c>
      <c r="AN399" t="s">
        <v>129</v>
      </c>
      <c r="AO399">
        <v>10</v>
      </c>
      <c r="AP399" t="s">
        <v>1356</v>
      </c>
      <c r="AQ399" t="s">
        <v>318</v>
      </c>
      <c r="AR399" t="s">
        <v>126</v>
      </c>
    </row>
    <row r="400" spans="35:44">
      <c r="AI400" s="7">
        <f>IF(ISNUMBER(SEARCH($C$1,AL400)),MAX($AI$1:AI399)+1,0)</f>
        <v>0</v>
      </c>
      <c r="AJ400">
        <v>500428</v>
      </c>
      <c r="AK400" t="s">
        <v>1357</v>
      </c>
      <c r="AL400" t="s">
        <v>1358</v>
      </c>
      <c r="AM400" t="s">
        <v>134</v>
      </c>
      <c r="AN400" t="s">
        <v>159</v>
      </c>
      <c r="AO400">
        <v>10</v>
      </c>
      <c r="AP400" t="s">
        <v>160</v>
      </c>
      <c r="AR400" t="s">
        <v>126</v>
      </c>
    </row>
    <row r="401" spans="35:44">
      <c r="AI401" s="7">
        <f>IF(ISNUMBER(SEARCH($C$1,AL401)),MAX($AI$1:AI400)+1,0)</f>
        <v>0</v>
      </c>
      <c r="AJ401">
        <v>500429</v>
      </c>
      <c r="AK401" t="s">
        <v>1359</v>
      </c>
      <c r="AL401" t="s">
        <v>1360</v>
      </c>
      <c r="AM401" t="s">
        <v>122</v>
      </c>
      <c r="AN401" t="s">
        <v>129</v>
      </c>
      <c r="AO401">
        <v>2</v>
      </c>
      <c r="AP401" t="s">
        <v>1361</v>
      </c>
      <c r="AQ401" t="s">
        <v>567</v>
      </c>
      <c r="AR401" t="s">
        <v>126</v>
      </c>
    </row>
    <row r="402" spans="35:44">
      <c r="AI402" s="7">
        <f>IF(ISNUMBER(SEARCH($C$1,AL402)),MAX($AI$1:AI401)+1,0)</f>
        <v>0</v>
      </c>
      <c r="AJ402">
        <v>500430</v>
      </c>
      <c r="AK402" t="s">
        <v>1362</v>
      </c>
      <c r="AL402" t="s">
        <v>1363</v>
      </c>
      <c r="AM402" t="s">
        <v>134</v>
      </c>
      <c r="AN402" t="s">
        <v>129</v>
      </c>
      <c r="AO402">
        <v>10</v>
      </c>
      <c r="AP402" t="s">
        <v>1364</v>
      </c>
      <c r="AR402" t="s">
        <v>126</v>
      </c>
    </row>
    <row r="403" spans="35:44">
      <c r="AI403" s="7">
        <f>IF(ISNUMBER(SEARCH($C$1,AL403)),MAX($AI$1:AI402)+1,0)</f>
        <v>0</v>
      </c>
      <c r="AJ403">
        <v>500431</v>
      </c>
      <c r="AK403" t="s">
        <v>1365</v>
      </c>
      <c r="AL403" t="s">
        <v>1366</v>
      </c>
      <c r="AM403" t="s">
        <v>138</v>
      </c>
      <c r="AN403" t="s">
        <v>159</v>
      </c>
      <c r="AO403">
        <v>10</v>
      </c>
      <c r="AP403" t="s">
        <v>1367</v>
      </c>
      <c r="AQ403" t="s">
        <v>567</v>
      </c>
      <c r="AR403" t="s">
        <v>126</v>
      </c>
    </row>
    <row r="404" spans="35:44">
      <c r="AI404" s="7">
        <f>IF(ISNUMBER(SEARCH($C$1,AL404)),MAX($AI$1:AI403)+1,0)</f>
        <v>0</v>
      </c>
      <c r="AJ404">
        <v>500432</v>
      </c>
      <c r="AK404" t="s">
        <v>1368</v>
      </c>
      <c r="AL404" t="s">
        <v>1369</v>
      </c>
      <c r="AM404" t="s">
        <v>138</v>
      </c>
      <c r="AN404" t="s">
        <v>129</v>
      </c>
      <c r="AO404">
        <v>10</v>
      </c>
      <c r="AP404" t="s">
        <v>1370</v>
      </c>
      <c r="AQ404" t="s">
        <v>270</v>
      </c>
      <c r="AR404" t="s">
        <v>126</v>
      </c>
    </row>
    <row r="405" spans="35:44">
      <c r="AI405" s="7">
        <f>IF(ISNUMBER(SEARCH($C$1,AL405)),MAX($AI$1:AI404)+1,0)</f>
        <v>0</v>
      </c>
      <c r="AJ405">
        <v>500433</v>
      </c>
      <c r="AK405" t="s">
        <v>1371</v>
      </c>
      <c r="AL405" t="s">
        <v>1372</v>
      </c>
      <c r="AM405" t="s">
        <v>134</v>
      </c>
      <c r="AN405" t="s">
        <v>159</v>
      </c>
      <c r="AO405">
        <v>10</v>
      </c>
      <c r="AP405" t="s">
        <v>1373</v>
      </c>
      <c r="AR405" t="s">
        <v>126</v>
      </c>
    </row>
    <row r="406" spans="35:44">
      <c r="AI406" s="7">
        <f>IF(ISNUMBER(SEARCH($C$1,AL406)),MAX($AI$1:AI405)+1,0)</f>
        <v>0</v>
      </c>
      <c r="AJ406">
        <v>500434</v>
      </c>
      <c r="AK406" t="s">
        <v>1374</v>
      </c>
      <c r="AL406" t="s">
        <v>1375</v>
      </c>
      <c r="AM406" t="s">
        <v>134</v>
      </c>
      <c r="AN406" t="s">
        <v>159</v>
      </c>
      <c r="AO406">
        <v>10</v>
      </c>
      <c r="AP406" t="s">
        <v>1376</v>
      </c>
      <c r="AR406" t="s">
        <v>126</v>
      </c>
    </row>
    <row r="407" spans="35:44">
      <c r="AI407" s="7">
        <f>IF(ISNUMBER(SEARCH($C$1,AL407)),MAX($AI$1:AI406)+1,0)</f>
        <v>0</v>
      </c>
      <c r="AJ407">
        <v>500435</v>
      </c>
      <c r="AK407" t="s">
        <v>1377</v>
      </c>
      <c r="AL407" t="s">
        <v>1378</v>
      </c>
      <c r="AM407" t="s">
        <v>134</v>
      </c>
      <c r="AN407" t="s">
        <v>159</v>
      </c>
      <c r="AO407">
        <v>10</v>
      </c>
      <c r="AP407" t="s">
        <v>160</v>
      </c>
      <c r="AR407" t="s">
        <v>126</v>
      </c>
    </row>
    <row r="408" spans="35:44">
      <c r="AI408" s="7">
        <f>IF(ISNUMBER(SEARCH($C$1,AL408)),MAX($AI$1:AI407)+1,0)</f>
        <v>0</v>
      </c>
      <c r="AJ408">
        <v>500436</v>
      </c>
      <c r="AK408" t="s">
        <v>1379</v>
      </c>
      <c r="AL408" t="s">
        <v>1380</v>
      </c>
      <c r="AM408" t="s">
        <v>134</v>
      </c>
      <c r="AN408" t="s">
        <v>159</v>
      </c>
      <c r="AO408">
        <v>10</v>
      </c>
      <c r="AP408" t="s">
        <v>160</v>
      </c>
      <c r="AR408" t="s">
        <v>126</v>
      </c>
    </row>
    <row r="409" spans="35:44">
      <c r="AI409" s="7">
        <f>IF(ISNUMBER(SEARCH($C$1,AL409)),MAX($AI$1:AI408)+1,0)</f>
        <v>0</v>
      </c>
      <c r="AJ409">
        <v>500437</v>
      </c>
      <c r="AK409" t="s">
        <v>1381</v>
      </c>
      <c r="AL409" t="s">
        <v>1382</v>
      </c>
      <c r="AM409" t="s">
        <v>134</v>
      </c>
      <c r="AN409" t="s">
        <v>159</v>
      </c>
      <c r="AO409">
        <v>10</v>
      </c>
      <c r="AP409" t="s">
        <v>160</v>
      </c>
      <c r="AR409" t="s">
        <v>126</v>
      </c>
    </row>
    <row r="410" spans="35:44">
      <c r="AI410" s="7">
        <f>IF(ISNUMBER(SEARCH($C$1,AL410)),MAX($AI$1:AI409)+1,0)</f>
        <v>0</v>
      </c>
      <c r="AJ410">
        <v>500438</v>
      </c>
      <c r="AK410" t="s">
        <v>1383</v>
      </c>
      <c r="AL410" t="s">
        <v>1384</v>
      </c>
      <c r="AM410" t="s">
        <v>138</v>
      </c>
      <c r="AN410" t="s">
        <v>129</v>
      </c>
      <c r="AO410">
        <v>10</v>
      </c>
      <c r="AP410" t="s">
        <v>1385</v>
      </c>
      <c r="AQ410" t="s">
        <v>274</v>
      </c>
      <c r="AR410" t="s">
        <v>126</v>
      </c>
    </row>
    <row r="411" spans="35:44">
      <c r="AI411" s="7">
        <f>IF(ISNUMBER(SEARCH($C$1,AL411)),MAX($AI$1:AI410)+1,0)</f>
        <v>0</v>
      </c>
      <c r="AJ411">
        <v>500439</v>
      </c>
      <c r="AK411" t="s">
        <v>1386</v>
      </c>
      <c r="AL411" t="s">
        <v>1387</v>
      </c>
      <c r="AM411" t="s">
        <v>122</v>
      </c>
      <c r="AN411" t="s">
        <v>129</v>
      </c>
      <c r="AO411">
        <v>10</v>
      </c>
      <c r="AP411" t="s">
        <v>1388</v>
      </c>
      <c r="AQ411" t="s">
        <v>172</v>
      </c>
      <c r="AR411" t="s">
        <v>126</v>
      </c>
    </row>
    <row r="412" spans="35:44">
      <c r="AI412" s="7">
        <f>IF(ISNUMBER(SEARCH($C$1,AL412)),MAX($AI$1:AI411)+1,0)</f>
        <v>0</v>
      </c>
      <c r="AJ412">
        <v>500440</v>
      </c>
      <c r="AK412" t="s">
        <v>1389</v>
      </c>
      <c r="AL412" t="s">
        <v>1390</v>
      </c>
      <c r="AM412" t="s">
        <v>122</v>
      </c>
      <c r="AN412" t="s">
        <v>123</v>
      </c>
      <c r="AO412">
        <v>1</v>
      </c>
      <c r="AP412" t="s">
        <v>1391</v>
      </c>
      <c r="AQ412" t="s">
        <v>386</v>
      </c>
      <c r="AR412" t="s">
        <v>126</v>
      </c>
    </row>
    <row r="413" spans="35:44">
      <c r="AI413" s="7">
        <f>IF(ISNUMBER(SEARCH($C$1,AL413)),MAX($AI$1:AI412)+1,0)</f>
        <v>0</v>
      </c>
      <c r="AJ413">
        <v>500442</v>
      </c>
      <c r="AK413" t="s">
        <v>1392</v>
      </c>
      <c r="AL413" t="s">
        <v>1393</v>
      </c>
      <c r="AM413" t="s">
        <v>134</v>
      </c>
      <c r="AN413" t="s">
        <v>159</v>
      </c>
      <c r="AO413">
        <v>10</v>
      </c>
      <c r="AP413" t="s">
        <v>160</v>
      </c>
      <c r="AR413" t="s">
        <v>126</v>
      </c>
    </row>
    <row r="414" spans="35:44">
      <c r="AI414" s="7">
        <f>IF(ISNUMBER(SEARCH($C$1,AL414)),MAX($AI$1:AI413)+1,0)</f>
        <v>0</v>
      </c>
      <c r="AJ414">
        <v>500443</v>
      </c>
      <c r="AK414" t="s">
        <v>1394</v>
      </c>
      <c r="AL414" t="s">
        <v>1395</v>
      </c>
      <c r="AM414" t="s">
        <v>134</v>
      </c>
      <c r="AN414" t="s">
        <v>129</v>
      </c>
      <c r="AO414">
        <v>10</v>
      </c>
      <c r="AP414" t="s">
        <v>1396</v>
      </c>
      <c r="AR414" t="s">
        <v>126</v>
      </c>
    </row>
    <row r="415" spans="35:44">
      <c r="AI415" s="7">
        <f>IF(ISNUMBER(SEARCH($C$1,AL415)),MAX($AI$1:AI414)+1,0)</f>
        <v>0</v>
      </c>
      <c r="AJ415">
        <v>500444</v>
      </c>
      <c r="AK415" t="s">
        <v>1397</v>
      </c>
      <c r="AL415" t="s">
        <v>1398</v>
      </c>
      <c r="AM415" t="s">
        <v>122</v>
      </c>
      <c r="AN415" t="s">
        <v>129</v>
      </c>
      <c r="AO415">
        <v>2</v>
      </c>
      <c r="AP415" t="s">
        <v>1399</v>
      </c>
      <c r="AQ415" t="s">
        <v>443</v>
      </c>
      <c r="AR415" t="s">
        <v>126</v>
      </c>
    </row>
    <row r="416" spans="35:44">
      <c r="AI416" s="7">
        <f>IF(ISNUMBER(SEARCH($C$1,AL416)),MAX($AI$1:AI415)+1,0)</f>
        <v>0</v>
      </c>
      <c r="AJ416">
        <v>500445</v>
      </c>
      <c r="AK416" t="s">
        <v>1400</v>
      </c>
      <c r="AL416" t="s">
        <v>1401</v>
      </c>
      <c r="AM416" t="s">
        <v>134</v>
      </c>
      <c r="AN416" t="s">
        <v>129</v>
      </c>
      <c r="AO416">
        <v>10</v>
      </c>
      <c r="AP416" t="s">
        <v>1402</v>
      </c>
      <c r="AR416" t="s">
        <v>126</v>
      </c>
    </row>
    <row r="417" spans="35:44">
      <c r="AI417" s="7">
        <f>IF(ISNUMBER(SEARCH($C$1,AL417)),MAX($AI$1:AI416)+1,0)</f>
        <v>0</v>
      </c>
      <c r="AJ417">
        <v>500446</v>
      </c>
      <c r="AK417" t="s">
        <v>1403</v>
      </c>
      <c r="AL417" t="s">
        <v>1404</v>
      </c>
      <c r="AM417" t="s">
        <v>134</v>
      </c>
      <c r="AN417" t="s">
        <v>129</v>
      </c>
      <c r="AO417">
        <v>10</v>
      </c>
      <c r="AP417" t="s">
        <v>1405</v>
      </c>
      <c r="AQ417" t="s">
        <v>1026</v>
      </c>
      <c r="AR417" t="s">
        <v>126</v>
      </c>
    </row>
    <row r="418" spans="35:44">
      <c r="AI418" s="7">
        <f>IF(ISNUMBER(SEARCH($C$1,AL418)),MAX($AI$1:AI417)+1,0)</f>
        <v>0</v>
      </c>
      <c r="AJ418">
        <v>500447</v>
      </c>
      <c r="AK418" t="s">
        <v>1406</v>
      </c>
      <c r="AL418" t="s">
        <v>1407</v>
      </c>
      <c r="AM418" t="s">
        <v>134</v>
      </c>
      <c r="AN418" t="s">
        <v>159</v>
      </c>
      <c r="AO418">
        <v>10</v>
      </c>
      <c r="AP418" t="s">
        <v>160</v>
      </c>
      <c r="AR418" t="s">
        <v>126</v>
      </c>
    </row>
    <row r="419" spans="35:44">
      <c r="AI419" s="7">
        <f>IF(ISNUMBER(SEARCH($C$1,AL419)),MAX($AI$1:AI418)+1,0)</f>
        <v>0</v>
      </c>
      <c r="AJ419">
        <v>500448</v>
      </c>
      <c r="AK419" t="s">
        <v>1408</v>
      </c>
      <c r="AL419" t="s">
        <v>1409</v>
      </c>
      <c r="AM419" t="s">
        <v>138</v>
      </c>
      <c r="AN419" t="s">
        <v>159</v>
      </c>
      <c r="AO419">
        <v>10</v>
      </c>
      <c r="AP419" t="s">
        <v>1410</v>
      </c>
      <c r="AQ419" t="s">
        <v>1012</v>
      </c>
      <c r="AR419" t="s">
        <v>126</v>
      </c>
    </row>
    <row r="420" spans="35:44">
      <c r="AI420" s="7">
        <f>IF(ISNUMBER(SEARCH($C$1,AL420)),MAX($AI$1:AI419)+1,0)</f>
        <v>0</v>
      </c>
      <c r="AJ420">
        <v>500449</v>
      </c>
      <c r="AK420" t="s">
        <v>1411</v>
      </c>
      <c r="AL420" t="s">
        <v>1412</v>
      </c>
      <c r="AM420" t="s">
        <v>122</v>
      </c>
      <c r="AN420" t="s">
        <v>129</v>
      </c>
      <c r="AO420">
        <v>10</v>
      </c>
      <c r="AP420" t="s">
        <v>1413</v>
      </c>
      <c r="AQ420" t="s">
        <v>164</v>
      </c>
      <c r="AR420" t="s">
        <v>126</v>
      </c>
    </row>
    <row r="421" spans="35:44">
      <c r="AI421" s="7">
        <f>IF(ISNUMBER(SEARCH($C$1,AL421)),MAX($AI$1:AI420)+1,0)</f>
        <v>0</v>
      </c>
      <c r="AJ421">
        <v>500450</v>
      </c>
      <c r="AK421" t="s">
        <v>1414</v>
      </c>
      <c r="AL421" t="s">
        <v>1415</v>
      </c>
      <c r="AM421" t="s">
        <v>122</v>
      </c>
      <c r="AN421" t="s">
        <v>129</v>
      </c>
      <c r="AO421">
        <v>10</v>
      </c>
      <c r="AP421" t="s">
        <v>1416</v>
      </c>
      <c r="AQ421" t="s">
        <v>172</v>
      </c>
      <c r="AR421" t="s">
        <v>126</v>
      </c>
    </row>
    <row r="422" spans="35:44">
      <c r="AI422" s="7">
        <f>IF(ISNUMBER(SEARCH($C$1,AL422)),MAX($AI$1:AI421)+1,0)</f>
        <v>0</v>
      </c>
      <c r="AJ422">
        <v>500451</v>
      </c>
      <c r="AK422" t="s">
        <v>1417</v>
      </c>
      <c r="AL422" t="s">
        <v>1418</v>
      </c>
      <c r="AM422" t="s">
        <v>138</v>
      </c>
      <c r="AN422" t="s">
        <v>159</v>
      </c>
      <c r="AO422">
        <v>10</v>
      </c>
      <c r="AP422" t="s">
        <v>160</v>
      </c>
      <c r="AQ422" t="s">
        <v>190</v>
      </c>
      <c r="AR422" t="s">
        <v>126</v>
      </c>
    </row>
    <row r="423" spans="35:44">
      <c r="AI423" s="7">
        <f>IF(ISNUMBER(SEARCH($C$1,AL423)),MAX($AI$1:AI422)+1,0)</f>
        <v>0</v>
      </c>
      <c r="AJ423">
        <v>500452</v>
      </c>
      <c r="AK423" t="s">
        <v>1419</v>
      </c>
      <c r="AL423" t="s">
        <v>1420</v>
      </c>
      <c r="AM423" t="s">
        <v>138</v>
      </c>
      <c r="AN423" t="s">
        <v>129</v>
      </c>
      <c r="AO423">
        <v>10</v>
      </c>
      <c r="AP423" t="s">
        <v>1421</v>
      </c>
      <c r="AQ423" t="s">
        <v>199</v>
      </c>
      <c r="AR423" t="s">
        <v>126</v>
      </c>
    </row>
    <row r="424" spans="35:44">
      <c r="AI424" s="7">
        <f>IF(ISNUMBER(SEARCH($C$1,AL424)),MAX($AI$1:AI423)+1,0)</f>
        <v>0</v>
      </c>
      <c r="AJ424">
        <v>500455</v>
      </c>
      <c r="AK424" t="s">
        <v>1422</v>
      </c>
      <c r="AL424" t="s">
        <v>1423</v>
      </c>
      <c r="AM424" t="s">
        <v>134</v>
      </c>
      <c r="AN424" t="s">
        <v>159</v>
      </c>
      <c r="AO424">
        <v>10</v>
      </c>
      <c r="AP424" t="s">
        <v>160</v>
      </c>
      <c r="AR424" t="s">
        <v>126</v>
      </c>
    </row>
    <row r="425" spans="35:44">
      <c r="AI425" s="7">
        <f>IF(ISNUMBER(SEARCH($C$1,AL425)),MAX($AI$1:AI424)+1,0)</f>
        <v>0</v>
      </c>
      <c r="AJ425">
        <v>500456</v>
      </c>
      <c r="AK425" t="s">
        <v>1424</v>
      </c>
      <c r="AL425" t="s">
        <v>1425</v>
      </c>
      <c r="AM425" t="s">
        <v>122</v>
      </c>
      <c r="AN425" t="s">
        <v>129</v>
      </c>
      <c r="AO425">
        <v>10</v>
      </c>
      <c r="AP425" t="s">
        <v>1426</v>
      </c>
      <c r="AQ425" t="s">
        <v>1427</v>
      </c>
      <c r="AR425" t="s">
        <v>126</v>
      </c>
    </row>
    <row r="426" spans="35:44">
      <c r="AI426" s="7">
        <f>IF(ISNUMBER(SEARCH($C$1,AL426)),MAX($AI$1:AI425)+1,0)</f>
        <v>0</v>
      </c>
      <c r="AJ426">
        <v>500457</v>
      </c>
      <c r="AK426" t="s">
        <v>1428</v>
      </c>
      <c r="AL426" t="s">
        <v>1429</v>
      </c>
      <c r="AM426" t="s">
        <v>138</v>
      </c>
      <c r="AN426" t="s">
        <v>159</v>
      </c>
      <c r="AO426">
        <v>10</v>
      </c>
      <c r="AP426" t="s">
        <v>160</v>
      </c>
      <c r="AQ426" t="s">
        <v>390</v>
      </c>
      <c r="AR426" t="s">
        <v>126</v>
      </c>
    </row>
    <row r="427" spans="35:44">
      <c r="AI427" s="7">
        <f>IF(ISNUMBER(SEARCH($C$1,AL427)),MAX($AI$1:AI426)+1,0)</f>
        <v>0</v>
      </c>
      <c r="AJ427">
        <v>500458</v>
      </c>
      <c r="AK427" t="s">
        <v>1430</v>
      </c>
      <c r="AL427" t="s">
        <v>1431</v>
      </c>
      <c r="AM427" t="s">
        <v>122</v>
      </c>
      <c r="AN427" t="s">
        <v>150</v>
      </c>
      <c r="AO427">
        <v>10</v>
      </c>
      <c r="AP427" t="s">
        <v>1432</v>
      </c>
      <c r="AQ427" t="s">
        <v>1433</v>
      </c>
      <c r="AR427" t="s">
        <v>126</v>
      </c>
    </row>
    <row r="428" spans="35:44">
      <c r="AI428" s="7">
        <f>IF(ISNUMBER(SEARCH($C$1,AL428)),MAX($AI$1:AI427)+1,0)</f>
        <v>0</v>
      </c>
      <c r="AJ428">
        <v>500459</v>
      </c>
      <c r="AK428" t="s">
        <v>1434</v>
      </c>
      <c r="AL428" t="s">
        <v>1435</v>
      </c>
      <c r="AM428" t="s">
        <v>122</v>
      </c>
      <c r="AN428" t="s">
        <v>129</v>
      </c>
      <c r="AO428">
        <v>10</v>
      </c>
      <c r="AP428" t="s">
        <v>1436</v>
      </c>
      <c r="AQ428" t="s">
        <v>424</v>
      </c>
      <c r="AR428" t="s">
        <v>126</v>
      </c>
    </row>
    <row r="429" spans="35:44">
      <c r="AI429" s="7">
        <f>IF(ISNUMBER(SEARCH($C$1,AL429)),MAX($AI$1:AI428)+1,0)</f>
        <v>0</v>
      </c>
      <c r="AJ429">
        <v>500460</v>
      </c>
      <c r="AK429" t="s">
        <v>1437</v>
      </c>
      <c r="AL429" t="s">
        <v>1438</v>
      </c>
      <c r="AM429" t="s">
        <v>122</v>
      </c>
      <c r="AN429" t="s">
        <v>129</v>
      </c>
      <c r="AO429">
        <v>10</v>
      </c>
      <c r="AP429" t="s">
        <v>1439</v>
      </c>
      <c r="AQ429" t="s">
        <v>270</v>
      </c>
      <c r="AR429" t="s">
        <v>126</v>
      </c>
    </row>
    <row r="430" spans="35:44">
      <c r="AI430" s="7">
        <f>IF(ISNUMBER(SEARCH($C$1,AL430)),MAX($AI$1:AI429)+1,0)</f>
        <v>0</v>
      </c>
      <c r="AJ430">
        <v>500462</v>
      </c>
      <c r="AK430" t="s">
        <v>1440</v>
      </c>
      <c r="AL430" t="s">
        <v>1441</v>
      </c>
      <c r="AM430" t="s">
        <v>134</v>
      </c>
      <c r="AN430" t="s">
        <v>129</v>
      </c>
      <c r="AO430">
        <v>10</v>
      </c>
      <c r="AP430" t="s">
        <v>1442</v>
      </c>
      <c r="AR430" t="s">
        <v>126</v>
      </c>
    </row>
    <row r="431" spans="35:44">
      <c r="AI431" s="7">
        <f>IF(ISNUMBER(SEARCH($C$1,AL431)),MAX($AI$1:AI430)+1,0)</f>
        <v>0</v>
      </c>
      <c r="AJ431">
        <v>500463</v>
      </c>
      <c r="AK431" t="s">
        <v>1443</v>
      </c>
      <c r="AL431" t="s">
        <v>1444</v>
      </c>
      <c r="AM431" t="s">
        <v>122</v>
      </c>
      <c r="AN431" t="s">
        <v>129</v>
      </c>
      <c r="AO431">
        <v>10</v>
      </c>
      <c r="AP431" t="s">
        <v>1445</v>
      </c>
      <c r="AQ431" t="s">
        <v>753</v>
      </c>
      <c r="AR431" t="s">
        <v>126</v>
      </c>
    </row>
    <row r="432" spans="35:44">
      <c r="AI432" s="7">
        <f>IF(ISNUMBER(SEARCH($C$1,AL432)),MAX($AI$1:AI431)+1,0)</f>
        <v>0</v>
      </c>
      <c r="AJ432">
        <v>500464</v>
      </c>
      <c r="AK432" t="s">
        <v>1446</v>
      </c>
      <c r="AL432" t="s">
        <v>1447</v>
      </c>
      <c r="AM432" t="s">
        <v>122</v>
      </c>
      <c r="AN432" t="s">
        <v>129</v>
      </c>
      <c r="AO432">
        <v>10</v>
      </c>
      <c r="AP432" t="s">
        <v>1448</v>
      </c>
      <c r="AQ432" t="s">
        <v>147</v>
      </c>
      <c r="AR432" t="s">
        <v>126</v>
      </c>
    </row>
    <row r="433" spans="35:44">
      <c r="AI433" s="7">
        <f>IF(ISNUMBER(SEARCH($C$1,AL433)),MAX($AI$1:AI432)+1,0)</f>
        <v>0</v>
      </c>
      <c r="AJ433">
        <v>500465</v>
      </c>
      <c r="AK433" t="s">
        <v>1449</v>
      </c>
      <c r="AL433" t="s">
        <v>1450</v>
      </c>
      <c r="AM433" t="s">
        <v>122</v>
      </c>
      <c r="AN433" t="s">
        <v>129</v>
      </c>
      <c r="AO433">
        <v>10</v>
      </c>
      <c r="AP433" t="s">
        <v>1451</v>
      </c>
      <c r="AQ433" t="s">
        <v>1452</v>
      </c>
      <c r="AR433" t="s">
        <v>126</v>
      </c>
    </row>
    <row r="434" spans="35:44">
      <c r="AI434" s="7">
        <f>IF(ISNUMBER(SEARCH($C$1,AL434)),MAX($AI$1:AI433)+1,0)</f>
        <v>0</v>
      </c>
      <c r="AJ434">
        <v>500466</v>
      </c>
      <c r="AK434" t="s">
        <v>1453</v>
      </c>
      <c r="AL434" t="s">
        <v>1454</v>
      </c>
      <c r="AM434" t="s">
        <v>138</v>
      </c>
      <c r="AN434" t="s">
        <v>159</v>
      </c>
      <c r="AO434">
        <v>10</v>
      </c>
      <c r="AP434" t="s">
        <v>160</v>
      </c>
      <c r="AQ434" t="s">
        <v>172</v>
      </c>
      <c r="AR434" t="s">
        <v>126</v>
      </c>
    </row>
    <row r="435" spans="35:44">
      <c r="AI435" s="7">
        <f>IF(ISNUMBER(SEARCH($C$1,AL435)),MAX($AI$1:AI434)+1,0)</f>
        <v>0</v>
      </c>
      <c r="AJ435">
        <v>500467</v>
      </c>
      <c r="AK435" t="s">
        <v>1455</v>
      </c>
      <c r="AL435" t="s">
        <v>1456</v>
      </c>
      <c r="AM435" t="s">
        <v>122</v>
      </c>
      <c r="AN435" t="s">
        <v>129</v>
      </c>
      <c r="AO435">
        <v>10</v>
      </c>
      <c r="AP435" t="s">
        <v>1457</v>
      </c>
      <c r="AQ435" t="s">
        <v>641</v>
      </c>
      <c r="AR435" t="s">
        <v>126</v>
      </c>
    </row>
    <row r="436" spans="35:44">
      <c r="AI436" s="7">
        <f>IF(ISNUMBER(SEARCH($C$1,AL436)),MAX($AI$1:AI435)+1,0)</f>
        <v>0</v>
      </c>
      <c r="AJ436">
        <v>500468</v>
      </c>
      <c r="AK436" t="s">
        <v>1458</v>
      </c>
      <c r="AL436" t="s">
        <v>1459</v>
      </c>
      <c r="AM436" t="s">
        <v>134</v>
      </c>
      <c r="AN436" t="s">
        <v>159</v>
      </c>
      <c r="AO436">
        <v>10</v>
      </c>
      <c r="AP436" t="s">
        <v>160</v>
      </c>
      <c r="AR436" t="s">
        <v>126</v>
      </c>
    </row>
    <row r="437" spans="35:44">
      <c r="AI437" s="7">
        <f>IF(ISNUMBER(SEARCH($C$1,AL437)),MAX($AI$1:AI436)+1,0)</f>
        <v>0</v>
      </c>
      <c r="AJ437">
        <v>500469</v>
      </c>
      <c r="AK437" t="s">
        <v>1460</v>
      </c>
      <c r="AL437" t="s">
        <v>1461</v>
      </c>
      <c r="AM437" t="s">
        <v>122</v>
      </c>
      <c r="AN437" t="s">
        <v>123</v>
      </c>
      <c r="AO437">
        <v>2</v>
      </c>
      <c r="AP437" t="s">
        <v>1462</v>
      </c>
      <c r="AQ437" t="s">
        <v>186</v>
      </c>
      <c r="AR437" t="s">
        <v>126</v>
      </c>
    </row>
    <row r="438" spans="35:44">
      <c r="AI438" s="7">
        <f>IF(ISNUMBER(SEARCH($C$1,AL438)),MAX($AI$1:AI437)+1,0)</f>
        <v>0</v>
      </c>
      <c r="AJ438">
        <v>500470</v>
      </c>
      <c r="AK438" t="s">
        <v>1463</v>
      </c>
      <c r="AL438" t="s">
        <v>1464</v>
      </c>
      <c r="AM438" t="s">
        <v>122</v>
      </c>
      <c r="AN438" t="s">
        <v>123</v>
      </c>
      <c r="AO438">
        <v>10</v>
      </c>
      <c r="AP438" t="s">
        <v>1465</v>
      </c>
      <c r="AQ438" t="s">
        <v>270</v>
      </c>
      <c r="AR438" t="s">
        <v>126</v>
      </c>
    </row>
    <row r="439" spans="35:44">
      <c r="AI439" s="7">
        <f>IF(ISNUMBER(SEARCH($C$1,AL439)),MAX($AI$1:AI438)+1,0)</f>
        <v>0</v>
      </c>
      <c r="AJ439">
        <v>500472</v>
      </c>
      <c r="AK439" t="s">
        <v>1466</v>
      </c>
      <c r="AL439" t="s">
        <v>1467</v>
      </c>
      <c r="AM439" t="s">
        <v>122</v>
      </c>
      <c r="AN439" t="s">
        <v>129</v>
      </c>
      <c r="AO439">
        <v>10</v>
      </c>
      <c r="AP439" t="s">
        <v>1468</v>
      </c>
      <c r="AQ439" t="s">
        <v>538</v>
      </c>
      <c r="AR439" t="s">
        <v>126</v>
      </c>
    </row>
    <row r="440" spans="35:44">
      <c r="AI440" s="7">
        <f>IF(ISNUMBER(SEARCH($C$1,AL440)),MAX($AI$1:AI439)+1,0)</f>
        <v>0</v>
      </c>
      <c r="AJ440">
        <v>500477</v>
      </c>
      <c r="AK440" t="s">
        <v>1469</v>
      </c>
      <c r="AL440" t="s">
        <v>1470</v>
      </c>
      <c r="AM440" t="s">
        <v>122</v>
      </c>
      <c r="AN440" t="s">
        <v>123</v>
      </c>
      <c r="AO440">
        <v>1</v>
      </c>
      <c r="AP440" t="s">
        <v>1471</v>
      </c>
      <c r="AQ440" t="s">
        <v>280</v>
      </c>
      <c r="AR440" t="s">
        <v>126</v>
      </c>
    </row>
    <row r="441" spans="35:44">
      <c r="AI441" s="7">
        <f>IF(ISNUMBER(SEARCH($C$1,AL441)),MAX($AI$1:AI440)+1,0)</f>
        <v>0</v>
      </c>
      <c r="AJ441">
        <v>500480</v>
      </c>
      <c r="AK441" t="s">
        <v>1472</v>
      </c>
      <c r="AL441" t="s">
        <v>1473</v>
      </c>
      <c r="AM441" t="s">
        <v>122</v>
      </c>
      <c r="AN441" t="s">
        <v>123</v>
      </c>
      <c r="AO441">
        <v>2</v>
      </c>
      <c r="AP441" t="s">
        <v>1474</v>
      </c>
      <c r="AQ441" t="s">
        <v>274</v>
      </c>
      <c r="AR441" t="s">
        <v>126</v>
      </c>
    </row>
    <row r="442" spans="35:44">
      <c r="AI442" s="7">
        <f>IF(ISNUMBER(SEARCH($C$1,AL442)),MAX($AI$1:AI441)+1,0)</f>
        <v>0</v>
      </c>
      <c r="AJ442">
        <v>500483</v>
      </c>
      <c r="AK442" t="s">
        <v>1475</v>
      </c>
      <c r="AL442" t="s">
        <v>1476</v>
      </c>
      <c r="AM442" t="s">
        <v>122</v>
      </c>
      <c r="AN442" t="s">
        <v>123</v>
      </c>
      <c r="AO442">
        <v>10</v>
      </c>
      <c r="AP442" t="s">
        <v>1477</v>
      </c>
      <c r="AQ442" t="s">
        <v>1478</v>
      </c>
      <c r="AR442" t="s">
        <v>126</v>
      </c>
    </row>
    <row r="443" spans="35:44">
      <c r="AI443" s="7">
        <f>IF(ISNUMBER(SEARCH($C$1,AL443)),MAX($AI$1:AI442)+1,0)</f>
        <v>0</v>
      </c>
      <c r="AJ443">
        <v>500488</v>
      </c>
      <c r="AK443" t="s">
        <v>1479</v>
      </c>
      <c r="AL443" t="s">
        <v>1480</v>
      </c>
      <c r="AM443" t="s">
        <v>122</v>
      </c>
      <c r="AN443" t="s">
        <v>129</v>
      </c>
      <c r="AO443">
        <v>10</v>
      </c>
      <c r="AP443" t="s">
        <v>1481</v>
      </c>
      <c r="AQ443" t="s">
        <v>152</v>
      </c>
      <c r="AR443" t="s">
        <v>126</v>
      </c>
    </row>
    <row r="444" spans="35:44">
      <c r="AI444" s="7">
        <f>IF(ISNUMBER(SEARCH($C$1,AL444)),MAX($AI$1:AI443)+1,0)</f>
        <v>0</v>
      </c>
      <c r="AJ444">
        <v>500490</v>
      </c>
      <c r="AK444" t="s">
        <v>1482</v>
      </c>
      <c r="AL444" t="s">
        <v>1483</v>
      </c>
      <c r="AM444" t="s">
        <v>122</v>
      </c>
      <c r="AN444" t="s">
        <v>123</v>
      </c>
      <c r="AO444">
        <v>10</v>
      </c>
      <c r="AP444" t="s">
        <v>1484</v>
      </c>
      <c r="AQ444" t="s">
        <v>172</v>
      </c>
      <c r="AR444" t="s">
        <v>126</v>
      </c>
    </row>
    <row r="445" spans="35:44">
      <c r="AI445" s="7">
        <f>IF(ISNUMBER(SEARCH($C$1,AL445)),MAX($AI$1:AI444)+1,0)</f>
        <v>0</v>
      </c>
      <c r="AJ445">
        <v>500493</v>
      </c>
      <c r="AK445" t="s">
        <v>1485</v>
      </c>
      <c r="AL445" t="s">
        <v>1486</v>
      </c>
      <c r="AM445" t="s">
        <v>122</v>
      </c>
      <c r="AN445" t="s">
        <v>123</v>
      </c>
      <c r="AO445">
        <v>2</v>
      </c>
      <c r="AP445" t="s">
        <v>1487</v>
      </c>
      <c r="AQ445" t="s">
        <v>1076</v>
      </c>
      <c r="AR445" t="s">
        <v>126</v>
      </c>
    </row>
    <row r="446" spans="35:44">
      <c r="AI446" s="7">
        <f>IF(ISNUMBER(SEARCH($C$1,AL446)),MAX($AI$1:AI445)+1,0)</f>
        <v>0</v>
      </c>
      <c r="AJ446">
        <v>500495</v>
      </c>
      <c r="AK446" t="s">
        <v>1488</v>
      </c>
      <c r="AL446" t="s">
        <v>1489</v>
      </c>
      <c r="AM446" t="s">
        <v>122</v>
      </c>
      <c r="AN446" t="s">
        <v>129</v>
      </c>
      <c r="AO446">
        <v>10</v>
      </c>
      <c r="AP446" t="s">
        <v>1490</v>
      </c>
      <c r="AQ446" t="s">
        <v>280</v>
      </c>
      <c r="AR446" t="s">
        <v>126</v>
      </c>
    </row>
    <row r="447" spans="35:44">
      <c r="AI447" s="7">
        <f>IF(ISNUMBER(SEARCH($C$1,AL447)),MAX($AI$1:AI446)+1,0)</f>
        <v>0</v>
      </c>
      <c r="AJ447">
        <v>500500</v>
      </c>
      <c r="AK447" t="s">
        <v>1491</v>
      </c>
      <c r="AL447" t="s">
        <v>1492</v>
      </c>
      <c r="AM447" t="s">
        <v>122</v>
      </c>
      <c r="AN447" t="s">
        <v>129</v>
      </c>
      <c r="AO447">
        <v>5</v>
      </c>
      <c r="AP447" t="s">
        <v>1493</v>
      </c>
      <c r="AQ447" t="s">
        <v>230</v>
      </c>
      <c r="AR447" t="s">
        <v>126</v>
      </c>
    </row>
    <row r="448" spans="35:44">
      <c r="AI448" s="7">
        <f>IF(ISNUMBER(SEARCH($C$1,AL448)),MAX($AI$1:AI447)+1,0)</f>
        <v>0</v>
      </c>
      <c r="AJ448">
        <v>500510</v>
      </c>
      <c r="AK448" t="s">
        <v>1494</v>
      </c>
      <c r="AL448" t="s">
        <v>1495</v>
      </c>
      <c r="AM448" t="s">
        <v>122</v>
      </c>
      <c r="AN448" t="s">
        <v>123</v>
      </c>
      <c r="AO448">
        <v>2</v>
      </c>
      <c r="AP448" t="s">
        <v>1496</v>
      </c>
      <c r="AQ448" t="s">
        <v>212</v>
      </c>
      <c r="AR448" t="s">
        <v>126</v>
      </c>
    </row>
    <row r="449" spans="35:44">
      <c r="AI449" s="7">
        <f>IF(ISNUMBER(SEARCH($C$1,AL449)),MAX($AI$1:AI448)+1,0)</f>
        <v>0</v>
      </c>
      <c r="AJ449">
        <v>500520</v>
      </c>
      <c r="AK449" t="s">
        <v>1497</v>
      </c>
      <c r="AL449" t="s">
        <v>1498</v>
      </c>
      <c r="AM449" t="s">
        <v>122</v>
      </c>
      <c r="AN449" t="s">
        <v>123</v>
      </c>
      <c r="AO449">
        <v>5</v>
      </c>
      <c r="AP449" t="s">
        <v>1499</v>
      </c>
      <c r="AQ449" t="s">
        <v>230</v>
      </c>
      <c r="AR449" t="s">
        <v>126</v>
      </c>
    </row>
    <row r="450" spans="35:44">
      <c r="AI450" s="7">
        <f>IF(ISNUMBER(SEARCH($C$1,AL450)),MAX($AI$1:AI449)+1,0)</f>
        <v>0</v>
      </c>
      <c r="AJ450">
        <v>500530</v>
      </c>
      <c r="AK450" t="s">
        <v>1500</v>
      </c>
      <c r="AL450" t="s">
        <v>1501</v>
      </c>
      <c r="AM450" t="s">
        <v>122</v>
      </c>
      <c r="AN450" t="s">
        <v>123</v>
      </c>
      <c r="AO450">
        <v>10</v>
      </c>
      <c r="AP450" t="s">
        <v>1502</v>
      </c>
      <c r="AQ450" t="s">
        <v>147</v>
      </c>
      <c r="AR450" t="s">
        <v>126</v>
      </c>
    </row>
    <row r="451" spans="35:44">
      <c r="AI451" s="7">
        <f>IF(ISNUMBER(SEARCH($C$1,AL451)),MAX($AI$1:AI450)+1,0)</f>
        <v>0</v>
      </c>
      <c r="AJ451">
        <v>500540</v>
      </c>
      <c r="AK451" t="s">
        <v>1503</v>
      </c>
      <c r="AL451" t="s">
        <v>1504</v>
      </c>
      <c r="AM451" t="s">
        <v>122</v>
      </c>
      <c r="AN451" t="s">
        <v>129</v>
      </c>
      <c r="AO451">
        <v>10</v>
      </c>
      <c r="AP451" t="s">
        <v>1505</v>
      </c>
      <c r="AQ451" t="s">
        <v>274</v>
      </c>
      <c r="AR451" t="s">
        <v>126</v>
      </c>
    </row>
    <row r="452" spans="35:44">
      <c r="AI452" s="7">
        <f>IF(ISNUMBER(SEARCH($C$1,AL452)),MAX($AI$1:AI451)+1,0)</f>
        <v>0</v>
      </c>
      <c r="AJ452">
        <v>500547</v>
      </c>
      <c r="AK452" t="s">
        <v>1506</v>
      </c>
      <c r="AL452" t="s">
        <v>1507</v>
      </c>
      <c r="AM452" t="s">
        <v>122</v>
      </c>
      <c r="AN452" t="s">
        <v>123</v>
      </c>
      <c r="AO452">
        <v>10</v>
      </c>
      <c r="AP452" t="s">
        <v>1508</v>
      </c>
      <c r="AQ452" t="s">
        <v>450</v>
      </c>
      <c r="AR452" t="s">
        <v>126</v>
      </c>
    </row>
    <row r="453" spans="35:44">
      <c r="AI453" s="7">
        <f>IF(ISNUMBER(SEARCH($C$1,AL453)),MAX($AI$1:AI452)+1,0)</f>
        <v>0</v>
      </c>
      <c r="AJ453">
        <v>500550</v>
      </c>
      <c r="AK453" t="s">
        <v>1509</v>
      </c>
      <c r="AL453" t="s">
        <v>1510</v>
      </c>
      <c r="AM453" t="s">
        <v>122</v>
      </c>
      <c r="AN453" t="s">
        <v>123</v>
      </c>
      <c r="AO453">
        <v>2</v>
      </c>
      <c r="AP453" t="s">
        <v>1511</v>
      </c>
      <c r="AQ453" t="s">
        <v>125</v>
      </c>
      <c r="AR453" t="s">
        <v>126</v>
      </c>
    </row>
    <row r="454" spans="35:44">
      <c r="AI454" s="7">
        <f>IF(ISNUMBER(SEARCH($C$1,AL454)),MAX($AI$1:AI453)+1,0)</f>
        <v>0</v>
      </c>
      <c r="AJ454">
        <v>500560</v>
      </c>
      <c r="AK454" t="s">
        <v>1512</v>
      </c>
      <c r="AL454" t="s">
        <v>1513</v>
      </c>
      <c r="AM454" t="s">
        <v>134</v>
      </c>
      <c r="AN454" t="s">
        <v>129</v>
      </c>
      <c r="AO454">
        <v>10</v>
      </c>
      <c r="AP454" t="s">
        <v>1514</v>
      </c>
      <c r="AR454" t="s">
        <v>126</v>
      </c>
    </row>
    <row r="455" spans="35:44">
      <c r="AI455" s="7">
        <f>IF(ISNUMBER(SEARCH($C$1,AL455)),MAX($AI$1:AI454)+1,0)</f>
        <v>0</v>
      </c>
      <c r="AJ455">
        <v>500570</v>
      </c>
      <c r="AK455" t="s">
        <v>1515</v>
      </c>
      <c r="AL455" t="s">
        <v>1516</v>
      </c>
      <c r="AM455" t="s">
        <v>122</v>
      </c>
      <c r="AN455" t="s">
        <v>123</v>
      </c>
      <c r="AO455">
        <v>2</v>
      </c>
      <c r="AP455" t="s">
        <v>1517</v>
      </c>
      <c r="AQ455" t="s">
        <v>280</v>
      </c>
      <c r="AR455" t="s">
        <v>126</v>
      </c>
    </row>
    <row r="456" spans="35:44">
      <c r="AI456" s="7">
        <f>IF(ISNUMBER(SEARCH($C$1,AL456)),MAX($AI$1:AI455)+1,0)</f>
        <v>0</v>
      </c>
      <c r="AJ456">
        <v>500575</v>
      </c>
      <c r="AK456" t="s">
        <v>1518</v>
      </c>
      <c r="AL456" t="s">
        <v>1519</v>
      </c>
      <c r="AM456" t="s">
        <v>122</v>
      </c>
      <c r="AN456" t="s">
        <v>129</v>
      </c>
      <c r="AO456">
        <v>1</v>
      </c>
      <c r="AP456" t="s">
        <v>1520</v>
      </c>
      <c r="AQ456" t="s">
        <v>212</v>
      </c>
      <c r="AR456" t="s">
        <v>126</v>
      </c>
    </row>
    <row r="457" spans="35:44">
      <c r="AI457" s="7">
        <f>IF(ISNUMBER(SEARCH($C$1,AL457)),MAX($AI$1:AI456)+1,0)</f>
        <v>0</v>
      </c>
      <c r="AJ457">
        <v>500620</v>
      </c>
      <c r="AK457" t="s">
        <v>1521</v>
      </c>
      <c r="AL457" t="s">
        <v>1522</v>
      </c>
      <c r="AM457" t="s">
        <v>122</v>
      </c>
      <c r="AN457" t="s">
        <v>129</v>
      </c>
      <c r="AO457">
        <v>10</v>
      </c>
      <c r="AP457" t="s">
        <v>1523</v>
      </c>
      <c r="AQ457" t="s">
        <v>1452</v>
      </c>
      <c r="AR457" t="s">
        <v>126</v>
      </c>
    </row>
    <row r="458" spans="35:44">
      <c r="AI458" s="7">
        <f>IF(ISNUMBER(SEARCH($C$1,AL458)),MAX($AI$1:AI457)+1,0)</f>
        <v>0</v>
      </c>
      <c r="AJ458">
        <v>500627</v>
      </c>
      <c r="AK458" t="s">
        <v>1524</v>
      </c>
      <c r="AL458" t="s">
        <v>1525</v>
      </c>
      <c r="AM458" t="s">
        <v>134</v>
      </c>
      <c r="AN458" t="s">
        <v>129</v>
      </c>
      <c r="AO458">
        <v>10</v>
      </c>
      <c r="AP458" t="s">
        <v>1526</v>
      </c>
      <c r="AR458" t="s">
        <v>126</v>
      </c>
    </row>
    <row r="459" spans="35:44">
      <c r="AI459" s="7">
        <f>IF(ISNUMBER(SEARCH($C$1,AL459)),MAX($AI$1:AI458)+1,0)</f>
        <v>0</v>
      </c>
      <c r="AJ459">
        <v>500630</v>
      </c>
      <c r="AK459" t="s">
        <v>1527</v>
      </c>
      <c r="AL459" t="s">
        <v>1528</v>
      </c>
      <c r="AM459" t="s">
        <v>122</v>
      </c>
      <c r="AN459" t="s">
        <v>129</v>
      </c>
      <c r="AO459">
        <v>10</v>
      </c>
      <c r="AP459" t="s">
        <v>1529</v>
      </c>
      <c r="AQ459" t="s">
        <v>1530</v>
      </c>
      <c r="AR459" t="s">
        <v>126</v>
      </c>
    </row>
    <row r="460" spans="35:44">
      <c r="AI460" s="7">
        <f>IF(ISNUMBER(SEARCH($C$1,AL460)),MAX($AI$1:AI459)+1,0)</f>
        <v>0</v>
      </c>
      <c r="AJ460">
        <v>500645</v>
      </c>
      <c r="AK460" t="s">
        <v>1531</v>
      </c>
      <c r="AL460" t="s">
        <v>1532</v>
      </c>
      <c r="AM460" t="s">
        <v>122</v>
      </c>
      <c r="AN460" t="s">
        <v>129</v>
      </c>
      <c r="AO460">
        <v>10</v>
      </c>
      <c r="AP460" t="s">
        <v>1533</v>
      </c>
      <c r="AQ460" t="s">
        <v>164</v>
      </c>
      <c r="AR460" t="s">
        <v>126</v>
      </c>
    </row>
    <row r="461" spans="35:44">
      <c r="AI461" s="7">
        <f>IF(ISNUMBER(SEARCH($C$1,AL461)),MAX($AI$1:AI460)+1,0)</f>
        <v>0</v>
      </c>
      <c r="AJ461">
        <v>500647</v>
      </c>
      <c r="AK461" t="s">
        <v>1534</v>
      </c>
      <c r="AL461" t="s">
        <v>1535</v>
      </c>
      <c r="AM461" t="s">
        <v>134</v>
      </c>
      <c r="AN461" t="s">
        <v>129</v>
      </c>
      <c r="AO461">
        <v>10</v>
      </c>
      <c r="AP461" t="s">
        <v>1536</v>
      </c>
      <c r="AR461" t="s">
        <v>126</v>
      </c>
    </row>
    <row r="462" spans="35:44">
      <c r="AI462" s="7">
        <f>IF(ISNUMBER(SEARCH($C$1,AL462)),MAX($AI$1:AI461)+1,0)</f>
        <v>0</v>
      </c>
      <c r="AJ462">
        <v>500650</v>
      </c>
      <c r="AK462" t="s">
        <v>1537</v>
      </c>
      <c r="AL462" t="s">
        <v>1538</v>
      </c>
      <c r="AM462" t="s">
        <v>122</v>
      </c>
      <c r="AN462" t="s">
        <v>129</v>
      </c>
      <c r="AO462">
        <v>5</v>
      </c>
      <c r="AP462" t="s">
        <v>1539</v>
      </c>
      <c r="AQ462" t="s">
        <v>208</v>
      </c>
      <c r="AR462" t="s">
        <v>126</v>
      </c>
    </row>
    <row r="463" spans="35:44">
      <c r="AI463" s="7">
        <f>IF(ISNUMBER(SEARCH($C$1,AL463)),MAX($AI$1:AI462)+1,0)</f>
        <v>0</v>
      </c>
      <c r="AJ463">
        <v>500655</v>
      </c>
      <c r="AK463" t="s">
        <v>1540</v>
      </c>
      <c r="AL463" t="s">
        <v>1541</v>
      </c>
      <c r="AM463" t="s">
        <v>122</v>
      </c>
      <c r="AN463" t="s">
        <v>129</v>
      </c>
      <c r="AO463">
        <v>10</v>
      </c>
      <c r="AP463" t="s">
        <v>1542</v>
      </c>
      <c r="AQ463" t="s">
        <v>164</v>
      </c>
      <c r="AR463" t="s">
        <v>126</v>
      </c>
    </row>
    <row r="464" spans="35:44">
      <c r="AI464" s="7">
        <f>IF(ISNUMBER(SEARCH($C$1,AL464)),MAX($AI$1:AI463)+1,0)</f>
        <v>0</v>
      </c>
      <c r="AJ464">
        <v>500660</v>
      </c>
      <c r="AK464" t="s">
        <v>1543</v>
      </c>
      <c r="AL464" t="s">
        <v>1544</v>
      </c>
      <c r="AM464" t="s">
        <v>122</v>
      </c>
      <c r="AN464" t="s">
        <v>123</v>
      </c>
      <c r="AO464">
        <v>10</v>
      </c>
      <c r="AP464" t="s">
        <v>1545</v>
      </c>
      <c r="AQ464" t="s">
        <v>152</v>
      </c>
      <c r="AR464" t="s">
        <v>126</v>
      </c>
    </row>
    <row r="465" spans="35:44">
      <c r="AI465" s="7">
        <f>IF(ISNUMBER(SEARCH($C$1,AL465)),MAX($AI$1:AI464)+1,0)</f>
        <v>0</v>
      </c>
      <c r="AJ465">
        <v>500670</v>
      </c>
      <c r="AK465" t="s">
        <v>1546</v>
      </c>
      <c r="AL465" t="s">
        <v>1547</v>
      </c>
      <c r="AM465" t="s">
        <v>122</v>
      </c>
      <c r="AN465" t="s">
        <v>129</v>
      </c>
      <c r="AO465">
        <v>10</v>
      </c>
      <c r="AP465" t="s">
        <v>1548</v>
      </c>
      <c r="AQ465" t="s">
        <v>361</v>
      </c>
      <c r="AR465" t="s">
        <v>126</v>
      </c>
    </row>
    <row r="466" spans="35:44">
      <c r="AI466" s="7">
        <f>IF(ISNUMBER(SEARCH($C$1,AL466)),MAX($AI$1:AI465)+1,0)</f>
        <v>0</v>
      </c>
      <c r="AJ466">
        <v>500672</v>
      </c>
      <c r="AK466" t="s">
        <v>1549</v>
      </c>
      <c r="AL466" t="s">
        <v>1550</v>
      </c>
      <c r="AM466" t="s">
        <v>122</v>
      </c>
      <c r="AN466" t="s">
        <v>129</v>
      </c>
      <c r="AO466">
        <v>5</v>
      </c>
      <c r="AP466" t="s">
        <v>1551</v>
      </c>
      <c r="AQ466" t="s">
        <v>152</v>
      </c>
      <c r="AR466" t="s">
        <v>126</v>
      </c>
    </row>
    <row r="467" spans="35:44">
      <c r="AI467" s="7">
        <f>IF(ISNUMBER(SEARCH($C$1,AL467)),MAX($AI$1:AI466)+1,0)</f>
        <v>0</v>
      </c>
      <c r="AJ467">
        <v>500674</v>
      </c>
      <c r="AK467" t="s">
        <v>1552</v>
      </c>
      <c r="AL467" t="s">
        <v>1553</v>
      </c>
      <c r="AM467" t="s">
        <v>122</v>
      </c>
      <c r="AN467" t="s">
        <v>129</v>
      </c>
      <c r="AO467">
        <v>10</v>
      </c>
      <c r="AP467" t="s">
        <v>1554</v>
      </c>
      <c r="AQ467" t="s">
        <v>152</v>
      </c>
      <c r="AR467" t="s">
        <v>126</v>
      </c>
    </row>
    <row r="468" spans="35:44">
      <c r="AI468" s="7">
        <f>IF(ISNUMBER(SEARCH($C$1,AL468)),MAX($AI$1:AI467)+1,0)</f>
        <v>0</v>
      </c>
      <c r="AJ468">
        <v>500676</v>
      </c>
      <c r="AK468" t="s">
        <v>1555</v>
      </c>
      <c r="AL468" t="s">
        <v>1556</v>
      </c>
      <c r="AM468" t="s">
        <v>122</v>
      </c>
      <c r="AN468" t="s">
        <v>123</v>
      </c>
      <c r="AO468">
        <v>10</v>
      </c>
      <c r="AP468" t="s">
        <v>1557</v>
      </c>
      <c r="AQ468" t="s">
        <v>817</v>
      </c>
      <c r="AR468" t="s">
        <v>126</v>
      </c>
    </row>
    <row r="469" spans="35:44">
      <c r="AI469" s="7">
        <f>IF(ISNUMBER(SEARCH($C$1,AL469)),MAX($AI$1:AI468)+1,0)</f>
        <v>0</v>
      </c>
      <c r="AJ469">
        <v>500677</v>
      </c>
      <c r="AK469" t="s">
        <v>1558</v>
      </c>
      <c r="AL469" t="s">
        <v>1559</v>
      </c>
      <c r="AM469" t="s">
        <v>134</v>
      </c>
      <c r="AN469" t="s">
        <v>129</v>
      </c>
      <c r="AO469">
        <v>10</v>
      </c>
      <c r="AP469" t="s">
        <v>1560</v>
      </c>
      <c r="AR469" t="s">
        <v>126</v>
      </c>
    </row>
    <row r="470" spans="35:44">
      <c r="AI470" s="7">
        <f>IF(ISNUMBER(SEARCH($C$1,AL470)),MAX($AI$1:AI469)+1,0)</f>
        <v>0</v>
      </c>
      <c r="AJ470">
        <v>500680</v>
      </c>
      <c r="AK470" t="s">
        <v>1561</v>
      </c>
      <c r="AL470" t="s">
        <v>1562</v>
      </c>
      <c r="AM470" t="s">
        <v>122</v>
      </c>
      <c r="AN470" t="s">
        <v>129</v>
      </c>
      <c r="AO470">
        <v>10</v>
      </c>
      <c r="AP470" t="s">
        <v>1563</v>
      </c>
      <c r="AQ470" t="s">
        <v>152</v>
      </c>
      <c r="AR470" t="s">
        <v>126</v>
      </c>
    </row>
    <row r="471" spans="35:44">
      <c r="AI471" s="7">
        <f>IF(ISNUMBER(SEARCH($C$1,AL471)),MAX($AI$1:AI470)+1,0)</f>
        <v>0</v>
      </c>
      <c r="AJ471">
        <v>500690</v>
      </c>
      <c r="AK471" t="s">
        <v>1564</v>
      </c>
      <c r="AL471" t="s">
        <v>1565</v>
      </c>
      <c r="AM471" t="s">
        <v>122</v>
      </c>
      <c r="AN471" t="s">
        <v>129</v>
      </c>
      <c r="AO471">
        <v>2</v>
      </c>
      <c r="AP471" t="s">
        <v>1566</v>
      </c>
      <c r="AQ471" t="s">
        <v>361</v>
      </c>
      <c r="AR471" t="s">
        <v>126</v>
      </c>
    </row>
    <row r="472" spans="35:44">
      <c r="AI472" s="7">
        <f>IF(ISNUMBER(SEARCH($C$1,AL472)),MAX($AI$1:AI471)+1,0)</f>
        <v>0</v>
      </c>
      <c r="AJ472">
        <v>500696</v>
      </c>
      <c r="AK472" t="s">
        <v>1567</v>
      </c>
      <c r="AL472" t="s">
        <v>1568</v>
      </c>
      <c r="AM472" t="s">
        <v>122</v>
      </c>
      <c r="AN472" t="s">
        <v>123</v>
      </c>
      <c r="AO472">
        <v>1</v>
      </c>
      <c r="AP472" t="s">
        <v>1569</v>
      </c>
      <c r="AQ472" t="s">
        <v>424</v>
      </c>
      <c r="AR472" t="s">
        <v>126</v>
      </c>
    </row>
    <row r="473" spans="35:44">
      <c r="AI473" s="7">
        <f>IF(ISNUMBER(SEARCH($C$1,AL473)),MAX($AI$1:AI472)+1,0)</f>
        <v>0</v>
      </c>
      <c r="AJ473">
        <v>500710</v>
      </c>
      <c r="AK473" t="s">
        <v>1570</v>
      </c>
      <c r="AL473" t="s">
        <v>1571</v>
      </c>
      <c r="AM473" t="s">
        <v>122</v>
      </c>
      <c r="AN473" t="s">
        <v>129</v>
      </c>
      <c r="AO473">
        <v>10</v>
      </c>
      <c r="AP473" t="s">
        <v>1572</v>
      </c>
      <c r="AQ473" t="s">
        <v>631</v>
      </c>
      <c r="AR473" t="s">
        <v>126</v>
      </c>
    </row>
    <row r="474" spans="35:44">
      <c r="AI474" s="7">
        <f>IF(ISNUMBER(SEARCH($C$1,AL474)),MAX($AI$1:AI473)+1,0)</f>
        <v>0</v>
      </c>
      <c r="AJ474">
        <v>500720</v>
      </c>
      <c r="AK474" t="s">
        <v>1573</v>
      </c>
      <c r="AL474" t="s">
        <v>1574</v>
      </c>
      <c r="AM474" t="s">
        <v>138</v>
      </c>
      <c r="AN474" t="s">
        <v>150</v>
      </c>
      <c r="AO474">
        <v>10</v>
      </c>
      <c r="AP474" t="s">
        <v>1575</v>
      </c>
      <c r="AQ474" t="s">
        <v>190</v>
      </c>
      <c r="AR474" t="s">
        <v>126</v>
      </c>
    </row>
    <row r="475" spans="35:44">
      <c r="AI475" s="7">
        <f>IF(ISNUMBER(SEARCH($C$1,AL475)),MAX($AI$1:AI474)+1,0)</f>
        <v>0</v>
      </c>
      <c r="AJ475">
        <v>500723</v>
      </c>
      <c r="AK475" t="s">
        <v>1576</v>
      </c>
      <c r="AL475" t="s">
        <v>1577</v>
      </c>
      <c r="AM475" t="s">
        <v>134</v>
      </c>
      <c r="AN475" t="s">
        <v>129</v>
      </c>
      <c r="AO475">
        <v>10</v>
      </c>
      <c r="AP475" t="s">
        <v>1578</v>
      </c>
      <c r="AR475" t="s">
        <v>126</v>
      </c>
    </row>
    <row r="476" spans="35:44">
      <c r="AI476" s="7">
        <f>IF(ISNUMBER(SEARCH($C$1,AL476)),MAX($AI$1:AI475)+1,0)</f>
        <v>0</v>
      </c>
      <c r="AJ476">
        <v>500730</v>
      </c>
      <c r="AK476" t="s">
        <v>1579</v>
      </c>
      <c r="AL476" t="s">
        <v>1580</v>
      </c>
      <c r="AM476" t="s">
        <v>122</v>
      </c>
      <c r="AN476" t="s">
        <v>129</v>
      </c>
      <c r="AO476">
        <v>10</v>
      </c>
      <c r="AP476" t="s">
        <v>1581</v>
      </c>
      <c r="AQ476" t="s">
        <v>259</v>
      </c>
      <c r="AR476" t="s">
        <v>126</v>
      </c>
    </row>
    <row r="477" spans="35:44">
      <c r="AI477" s="7">
        <f>IF(ISNUMBER(SEARCH($C$1,AL477)),MAX($AI$1:AI476)+1,0)</f>
        <v>0</v>
      </c>
      <c r="AJ477">
        <v>500750</v>
      </c>
      <c r="AK477" t="s">
        <v>1582</v>
      </c>
      <c r="AL477" t="s">
        <v>1583</v>
      </c>
      <c r="AM477" t="s">
        <v>134</v>
      </c>
      <c r="AN477" t="s">
        <v>129</v>
      </c>
      <c r="AO477">
        <v>10</v>
      </c>
      <c r="AP477" t="s">
        <v>1584</v>
      </c>
      <c r="AR477" t="s">
        <v>126</v>
      </c>
    </row>
    <row r="478" spans="35:44">
      <c r="AI478" s="7">
        <f>IF(ISNUMBER(SEARCH($C$1,AL478)),MAX($AI$1:AI477)+1,0)</f>
        <v>0</v>
      </c>
      <c r="AJ478">
        <v>500758</v>
      </c>
      <c r="AK478" t="s">
        <v>1585</v>
      </c>
      <c r="AL478" t="s">
        <v>1586</v>
      </c>
      <c r="AM478" t="s">
        <v>134</v>
      </c>
      <c r="AN478" t="s">
        <v>150</v>
      </c>
      <c r="AO478">
        <v>10</v>
      </c>
      <c r="AP478" t="s">
        <v>1587</v>
      </c>
      <c r="AR478" t="s">
        <v>126</v>
      </c>
    </row>
    <row r="479" spans="35:44">
      <c r="AI479" s="7">
        <f>IF(ISNUMBER(SEARCH($C$1,AL479)),MAX($AI$1:AI478)+1,0)</f>
        <v>0</v>
      </c>
      <c r="AJ479">
        <v>500770</v>
      </c>
      <c r="AK479" t="s">
        <v>1588</v>
      </c>
      <c r="AL479" t="s">
        <v>1589</v>
      </c>
      <c r="AM479" t="s">
        <v>122</v>
      </c>
      <c r="AN479" t="s">
        <v>123</v>
      </c>
      <c r="AO479">
        <v>10</v>
      </c>
      <c r="AP479" t="s">
        <v>1590</v>
      </c>
      <c r="AQ479" t="s">
        <v>164</v>
      </c>
      <c r="AR479" t="s">
        <v>126</v>
      </c>
    </row>
    <row r="480" spans="35:44">
      <c r="AI480" s="7">
        <f>IF(ISNUMBER(SEARCH($C$1,AL480)),MAX($AI$1:AI479)+1,0)</f>
        <v>0</v>
      </c>
      <c r="AJ480">
        <v>500777</v>
      </c>
      <c r="AK480" t="s">
        <v>1591</v>
      </c>
      <c r="AL480" t="s">
        <v>1592</v>
      </c>
      <c r="AM480" t="s">
        <v>122</v>
      </c>
      <c r="AN480" t="s">
        <v>129</v>
      </c>
      <c r="AO480">
        <v>10</v>
      </c>
      <c r="AP480" t="s">
        <v>1593</v>
      </c>
      <c r="AQ480" t="s">
        <v>164</v>
      </c>
      <c r="AR480" t="s">
        <v>126</v>
      </c>
    </row>
    <row r="481" spans="35:44">
      <c r="AI481" s="7">
        <f>IF(ISNUMBER(SEARCH($C$1,AL481)),MAX($AI$1:AI480)+1,0)</f>
        <v>0</v>
      </c>
      <c r="AJ481">
        <v>500780</v>
      </c>
      <c r="AK481" t="s">
        <v>1594</v>
      </c>
      <c r="AL481" t="s">
        <v>1595</v>
      </c>
      <c r="AM481" t="s">
        <v>122</v>
      </c>
      <c r="AN481" t="s">
        <v>129</v>
      </c>
      <c r="AO481">
        <v>10</v>
      </c>
      <c r="AP481" t="s">
        <v>1596</v>
      </c>
      <c r="AQ481" t="s">
        <v>361</v>
      </c>
      <c r="AR481" t="s">
        <v>126</v>
      </c>
    </row>
    <row r="482" spans="35:44">
      <c r="AI482" s="7">
        <f>IF(ISNUMBER(SEARCH($C$1,AL482)),MAX($AI$1:AI481)+1,0)</f>
        <v>0</v>
      </c>
      <c r="AJ482">
        <v>500790</v>
      </c>
      <c r="AK482" t="s">
        <v>1597</v>
      </c>
      <c r="AL482" t="s">
        <v>1598</v>
      </c>
      <c r="AM482" t="s">
        <v>122</v>
      </c>
      <c r="AN482" t="s">
        <v>123</v>
      </c>
      <c r="AO482">
        <v>10</v>
      </c>
      <c r="AP482" t="s">
        <v>1599</v>
      </c>
      <c r="AQ482" t="s">
        <v>817</v>
      </c>
      <c r="AR482" t="s">
        <v>126</v>
      </c>
    </row>
    <row r="483" spans="35:44">
      <c r="AI483" s="7">
        <f>IF(ISNUMBER(SEARCH($C$1,AL483)),MAX($AI$1:AI482)+1,0)</f>
        <v>0</v>
      </c>
      <c r="AJ483">
        <v>500793</v>
      </c>
      <c r="AK483" t="s">
        <v>1600</v>
      </c>
      <c r="AL483" t="s">
        <v>1601</v>
      </c>
      <c r="AM483" t="s">
        <v>134</v>
      </c>
      <c r="AN483" t="s">
        <v>129</v>
      </c>
      <c r="AO483">
        <v>10</v>
      </c>
      <c r="AP483" t="s">
        <v>1602</v>
      </c>
      <c r="AR483" t="s">
        <v>126</v>
      </c>
    </row>
    <row r="484" spans="35:44">
      <c r="AI484" s="7">
        <f>IF(ISNUMBER(SEARCH($C$1,AL484)),MAX($AI$1:AI483)+1,0)</f>
        <v>0</v>
      </c>
      <c r="AJ484">
        <v>500800</v>
      </c>
      <c r="AK484" t="s">
        <v>1603</v>
      </c>
      <c r="AL484" t="s">
        <v>1604</v>
      </c>
      <c r="AM484" t="s">
        <v>122</v>
      </c>
      <c r="AN484" t="s">
        <v>123</v>
      </c>
      <c r="AO484">
        <v>1</v>
      </c>
      <c r="AP484" t="s">
        <v>1605</v>
      </c>
      <c r="AQ484" t="s">
        <v>199</v>
      </c>
      <c r="AR484" t="s">
        <v>126</v>
      </c>
    </row>
    <row r="485" spans="35:44">
      <c r="AI485" s="7">
        <f>IF(ISNUMBER(SEARCH($C$1,AL485)),MAX($AI$1:AI484)+1,0)</f>
        <v>0</v>
      </c>
      <c r="AJ485">
        <v>500820</v>
      </c>
      <c r="AK485" t="s">
        <v>1606</v>
      </c>
      <c r="AL485" t="s">
        <v>1607</v>
      </c>
      <c r="AM485" t="s">
        <v>122</v>
      </c>
      <c r="AN485" t="s">
        <v>123</v>
      </c>
      <c r="AO485">
        <v>1</v>
      </c>
      <c r="AP485" t="s">
        <v>1608</v>
      </c>
      <c r="AQ485" t="s">
        <v>631</v>
      </c>
      <c r="AR485" t="s">
        <v>126</v>
      </c>
    </row>
    <row r="486" spans="35:44">
      <c r="AI486" s="7">
        <f>IF(ISNUMBER(SEARCH($C$1,AL486)),MAX($AI$1:AI485)+1,0)</f>
        <v>0</v>
      </c>
      <c r="AJ486">
        <v>500825</v>
      </c>
      <c r="AK486" t="s">
        <v>1609</v>
      </c>
      <c r="AL486" t="s">
        <v>1610</v>
      </c>
      <c r="AM486" t="s">
        <v>122</v>
      </c>
      <c r="AN486" t="s">
        <v>123</v>
      </c>
      <c r="AO486">
        <v>2</v>
      </c>
      <c r="AP486" t="s">
        <v>1611</v>
      </c>
      <c r="AQ486" t="s">
        <v>817</v>
      </c>
      <c r="AR486" t="s">
        <v>126</v>
      </c>
    </row>
    <row r="487" spans="35:44">
      <c r="AI487" s="7">
        <f>IF(ISNUMBER(SEARCH($C$1,AL487)),MAX($AI$1:AI486)+1,0)</f>
        <v>3</v>
      </c>
      <c r="AJ487">
        <v>500830</v>
      </c>
      <c r="AK487" t="s">
        <v>1612</v>
      </c>
      <c r="AL487" t="s">
        <v>1613</v>
      </c>
      <c r="AM487" t="s">
        <v>122</v>
      </c>
      <c r="AN487" t="s">
        <v>123</v>
      </c>
      <c r="AO487">
        <v>1</v>
      </c>
      <c r="AP487" t="s">
        <v>1614</v>
      </c>
      <c r="AQ487" t="s">
        <v>424</v>
      </c>
      <c r="AR487" t="s">
        <v>126</v>
      </c>
    </row>
    <row r="488" spans="35:44">
      <c r="AI488" s="7">
        <f>IF(ISNUMBER(SEARCH($C$1,AL488)),MAX($AI$1:AI487)+1,0)</f>
        <v>0</v>
      </c>
      <c r="AJ488">
        <v>500840</v>
      </c>
      <c r="AK488" t="s">
        <v>1615</v>
      </c>
      <c r="AL488" t="s">
        <v>1616</v>
      </c>
      <c r="AM488" t="s">
        <v>122</v>
      </c>
      <c r="AN488" t="s">
        <v>129</v>
      </c>
      <c r="AO488">
        <v>2</v>
      </c>
      <c r="AP488" t="s">
        <v>1617</v>
      </c>
      <c r="AQ488" t="s">
        <v>179</v>
      </c>
      <c r="AR488" t="s">
        <v>126</v>
      </c>
    </row>
    <row r="489" spans="35:44">
      <c r="AI489" s="7">
        <f>IF(ISNUMBER(SEARCH($C$1,AL489)),MAX($AI$1:AI488)+1,0)</f>
        <v>0</v>
      </c>
      <c r="AJ489">
        <v>500850</v>
      </c>
      <c r="AK489" t="s">
        <v>1618</v>
      </c>
      <c r="AL489" t="s">
        <v>1619</v>
      </c>
      <c r="AM489" t="s">
        <v>122</v>
      </c>
      <c r="AN489" t="s">
        <v>123</v>
      </c>
      <c r="AO489">
        <v>1</v>
      </c>
      <c r="AP489" t="s">
        <v>1620</v>
      </c>
      <c r="AQ489" t="s">
        <v>179</v>
      </c>
      <c r="AR489" t="s">
        <v>126</v>
      </c>
    </row>
    <row r="490" spans="35:44">
      <c r="AI490" s="7">
        <f>IF(ISNUMBER(SEARCH($C$1,AL490)),MAX($AI$1:AI489)+1,0)</f>
        <v>0</v>
      </c>
      <c r="AJ490">
        <v>500870</v>
      </c>
      <c r="AK490" t="s">
        <v>1621</v>
      </c>
      <c r="AL490" t="s">
        <v>1622</v>
      </c>
      <c r="AM490" t="s">
        <v>122</v>
      </c>
      <c r="AN490" t="s">
        <v>123</v>
      </c>
      <c r="AO490">
        <v>5</v>
      </c>
      <c r="AP490" t="s">
        <v>1623</v>
      </c>
      <c r="AQ490" t="s">
        <v>131</v>
      </c>
      <c r="AR490" t="s">
        <v>126</v>
      </c>
    </row>
    <row r="491" spans="35:44">
      <c r="AI491" s="7">
        <f>IF(ISNUMBER(SEARCH($C$1,AL491)),MAX($AI$1:AI490)+1,0)</f>
        <v>0</v>
      </c>
      <c r="AJ491">
        <v>500873</v>
      </c>
      <c r="AK491" t="s">
        <v>1624</v>
      </c>
      <c r="AL491" t="s">
        <v>1625</v>
      </c>
      <c r="AM491" t="s">
        <v>134</v>
      </c>
      <c r="AN491" t="s">
        <v>129</v>
      </c>
      <c r="AO491">
        <v>10</v>
      </c>
      <c r="AP491" t="s">
        <v>1626</v>
      </c>
      <c r="AR491" t="s">
        <v>126</v>
      </c>
    </row>
    <row r="492" spans="35:44">
      <c r="AI492" s="7">
        <f>IF(ISNUMBER(SEARCH($C$1,AL492)),MAX($AI$1:AI491)+1,0)</f>
        <v>0</v>
      </c>
      <c r="AJ492">
        <v>500875</v>
      </c>
      <c r="AK492" t="s">
        <v>1627</v>
      </c>
      <c r="AL492" t="s">
        <v>1628</v>
      </c>
      <c r="AM492" t="s">
        <v>122</v>
      </c>
      <c r="AN492" t="s">
        <v>123</v>
      </c>
      <c r="AO492">
        <v>1</v>
      </c>
      <c r="AP492" t="s">
        <v>1629</v>
      </c>
      <c r="AQ492" t="s">
        <v>589</v>
      </c>
      <c r="AR492" t="s">
        <v>126</v>
      </c>
    </row>
    <row r="493" spans="35:44">
      <c r="AI493" s="7">
        <f>IF(ISNUMBER(SEARCH($C$1,AL493)),MAX($AI$1:AI492)+1,0)</f>
        <v>0</v>
      </c>
      <c r="AJ493">
        <v>500877</v>
      </c>
      <c r="AK493" t="s">
        <v>1630</v>
      </c>
      <c r="AL493" t="s">
        <v>1631</v>
      </c>
      <c r="AM493" t="s">
        <v>122</v>
      </c>
      <c r="AN493" t="s">
        <v>123</v>
      </c>
      <c r="AO493">
        <v>1</v>
      </c>
      <c r="AP493" t="s">
        <v>1632</v>
      </c>
      <c r="AQ493" t="s">
        <v>641</v>
      </c>
      <c r="AR493" t="s">
        <v>126</v>
      </c>
    </row>
    <row r="494" spans="35:44">
      <c r="AI494" s="7">
        <f>IF(ISNUMBER(SEARCH($C$1,AL494)),MAX($AI$1:AI493)+1,0)</f>
        <v>0</v>
      </c>
      <c r="AJ494">
        <v>500878</v>
      </c>
      <c r="AK494" t="s">
        <v>1633</v>
      </c>
      <c r="AL494" t="s">
        <v>1634</v>
      </c>
      <c r="AM494" t="s">
        <v>122</v>
      </c>
      <c r="AN494" t="s">
        <v>129</v>
      </c>
      <c r="AO494">
        <v>10</v>
      </c>
      <c r="AP494" t="s">
        <v>1635</v>
      </c>
      <c r="AQ494" t="s">
        <v>641</v>
      </c>
      <c r="AR494" t="s">
        <v>126</v>
      </c>
    </row>
    <row r="495" spans="35:44">
      <c r="AI495" s="7">
        <f>IF(ISNUMBER(SEARCH($C$1,AL495)),MAX($AI$1:AI494)+1,0)</f>
        <v>0</v>
      </c>
      <c r="AJ495">
        <v>500888</v>
      </c>
      <c r="AK495" t="s">
        <v>1636</v>
      </c>
      <c r="AL495" t="s">
        <v>1637</v>
      </c>
      <c r="AM495" t="s">
        <v>134</v>
      </c>
      <c r="AN495" t="s">
        <v>129</v>
      </c>
      <c r="AO495">
        <v>10</v>
      </c>
      <c r="AP495" t="s">
        <v>1638</v>
      </c>
      <c r="AR495" t="s">
        <v>126</v>
      </c>
    </row>
    <row r="496" spans="35:44">
      <c r="AI496" s="7">
        <f>IF(ISNUMBER(SEARCH($C$1,AL496)),MAX($AI$1:AI495)+1,0)</f>
        <v>0</v>
      </c>
      <c r="AJ496">
        <v>500890</v>
      </c>
      <c r="AK496" t="s">
        <v>1639</v>
      </c>
      <c r="AL496" t="s">
        <v>1640</v>
      </c>
      <c r="AM496" t="s">
        <v>122</v>
      </c>
      <c r="AN496" t="s">
        <v>150</v>
      </c>
      <c r="AO496">
        <v>10</v>
      </c>
      <c r="AP496" t="s">
        <v>1641</v>
      </c>
      <c r="AQ496" t="s">
        <v>641</v>
      </c>
      <c r="AR496" t="s">
        <v>126</v>
      </c>
    </row>
    <row r="497" spans="35:44">
      <c r="AI497" s="7">
        <f>IF(ISNUMBER(SEARCH($C$1,AL497)),MAX($AI$1:AI496)+1,0)</f>
        <v>0</v>
      </c>
      <c r="AJ497">
        <v>500900</v>
      </c>
      <c r="AK497" t="s">
        <v>1642</v>
      </c>
      <c r="AL497" t="s">
        <v>1643</v>
      </c>
      <c r="AM497" t="s">
        <v>134</v>
      </c>
      <c r="AN497" t="s">
        <v>123</v>
      </c>
      <c r="AO497">
        <v>1</v>
      </c>
      <c r="AP497" t="s">
        <v>1644</v>
      </c>
      <c r="AQ497" t="s">
        <v>1353</v>
      </c>
      <c r="AR497" t="s">
        <v>126</v>
      </c>
    </row>
    <row r="498" spans="35:44">
      <c r="AI498" s="7">
        <f>IF(ISNUMBER(SEARCH($C$1,AL498)),MAX($AI$1:AI497)+1,0)</f>
        <v>0</v>
      </c>
      <c r="AJ498">
        <v>500940</v>
      </c>
      <c r="AK498" t="s">
        <v>1645</v>
      </c>
      <c r="AL498" t="s">
        <v>1646</v>
      </c>
      <c r="AM498" t="s">
        <v>122</v>
      </c>
      <c r="AN498" t="s">
        <v>129</v>
      </c>
      <c r="AO498">
        <v>10</v>
      </c>
      <c r="AP498" t="s">
        <v>1647</v>
      </c>
      <c r="AQ498" t="s">
        <v>786</v>
      </c>
      <c r="AR498" t="s">
        <v>126</v>
      </c>
    </row>
    <row r="499" spans="35:44">
      <c r="AI499" s="7">
        <f>IF(ISNUMBER(SEARCH($C$1,AL499)),MAX($AI$1:AI498)+1,0)</f>
        <v>0</v>
      </c>
      <c r="AJ499">
        <v>500945</v>
      </c>
      <c r="AK499" t="s">
        <v>1648</v>
      </c>
      <c r="AL499" t="s">
        <v>1649</v>
      </c>
      <c r="AM499" t="s">
        <v>122</v>
      </c>
      <c r="AN499" t="s">
        <v>129</v>
      </c>
      <c r="AO499">
        <v>10</v>
      </c>
      <c r="AP499" t="s">
        <v>1650</v>
      </c>
      <c r="AQ499" t="s">
        <v>222</v>
      </c>
      <c r="AR499" t="s">
        <v>126</v>
      </c>
    </row>
    <row r="500" spans="35:44">
      <c r="AI500" s="7">
        <f>IF(ISNUMBER(SEARCH($C$1,AL500)),MAX($AI$1:AI499)+1,0)</f>
        <v>0</v>
      </c>
      <c r="AJ500">
        <v>500947</v>
      </c>
      <c r="AK500" t="s">
        <v>1651</v>
      </c>
      <c r="AL500" t="s">
        <v>1652</v>
      </c>
      <c r="AM500" t="s">
        <v>134</v>
      </c>
      <c r="AN500" t="s">
        <v>129</v>
      </c>
      <c r="AO500">
        <v>10</v>
      </c>
      <c r="AP500" t="s">
        <v>1653</v>
      </c>
      <c r="AR500" t="s">
        <v>126</v>
      </c>
    </row>
    <row r="501" spans="35:44">
      <c r="AI501" s="7">
        <f>IF(ISNUMBER(SEARCH($C$1,AL501)),MAX($AI$1:AI500)+1,0)</f>
        <v>0</v>
      </c>
      <c r="AJ501">
        <v>500950</v>
      </c>
      <c r="AK501" t="s">
        <v>1654</v>
      </c>
      <c r="AL501" t="s">
        <v>1655</v>
      </c>
      <c r="AM501" t="s">
        <v>134</v>
      </c>
      <c r="AN501" t="s">
        <v>150</v>
      </c>
      <c r="AO501">
        <v>1</v>
      </c>
      <c r="AP501" t="s">
        <v>1656</v>
      </c>
      <c r="AR501" t="s">
        <v>126</v>
      </c>
    </row>
    <row r="502" spans="35:44">
      <c r="AI502" s="7">
        <f>IF(ISNUMBER(SEARCH($C$1,AL502)),MAX($AI$1:AI501)+1,0)</f>
        <v>0</v>
      </c>
      <c r="AJ502">
        <v>500960</v>
      </c>
      <c r="AK502" t="s">
        <v>1657</v>
      </c>
      <c r="AL502" t="s">
        <v>1658</v>
      </c>
      <c r="AM502" t="s">
        <v>134</v>
      </c>
      <c r="AN502" t="s">
        <v>159</v>
      </c>
      <c r="AO502">
        <v>10</v>
      </c>
      <c r="AP502" t="s">
        <v>160</v>
      </c>
      <c r="AR502" t="s">
        <v>126</v>
      </c>
    </row>
    <row r="503" spans="35:44">
      <c r="AI503" s="7">
        <f>IF(ISNUMBER(SEARCH($C$1,AL503)),MAX($AI$1:AI502)+1,0)</f>
        <v>0</v>
      </c>
      <c r="AJ503">
        <v>500999</v>
      </c>
      <c r="AK503" t="s">
        <v>1659</v>
      </c>
      <c r="AL503" t="s">
        <v>1660</v>
      </c>
      <c r="AM503" t="s">
        <v>134</v>
      </c>
      <c r="AN503" t="s">
        <v>129</v>
      </c>
      <c r="AO503">
        <v>10</v>
      </c>
      <c r="AP503" t="s">
        <v>1661</v>
      </c>
      <c r="AR503" t="s">
        <v>126</v>
      </c>
    </row>
    <row r="504" spans="35:44">
      <c r="AI504" s="7">
        <f>IF(ISNUMBER(SEARCH($C$1,AL504)),MAX($AI$1:AI503)+1,0)</f>
        <v>0</v>
      </c>
      <c r="AJ504">
        <v>501061</v>
      </c>
      <c r="AK504" t="s">
        <v>1662</v>
      </c>
      <c r="AL504" t="s">
        <v>1663</v>
      </c>
      <c r="AM504" t="s">
        <v>122</v>
      </c>
      <c r="AN504" t="s">
        <v>129</v>
      </c>
      <c r="AO504">
        <v>10</v>
      </c>
      <c r="AP504" t="s">
        <v>1664</v>
      </c>
      <c r="AQ504" t="s">
        <v>186</v>
      </c>
      <c r="AR504" t="s">
        <v>126</v>
      </c>
    </row>
    <row r="505" spans="35:44">
      <c r="AI505" s="7">
        <f>IF(ISNUMBER(SEARCH($C$1,AL505)),MAX($AI$1:AI504)+1,0)</f>
        <v>0</v>
      </c>
      <c r="AJ505">
        <v>501110</v>
      </c>
      <c r="AK505" t="s">
        <v>1665</v>
      </c>
      <c r="AL505" t="s">
        <v>1666</v>
      </c>
      <c r="AM505" t="s">
        <v>122</v>
      </c>
      <c r="AN505" t="s">
        <v>150</v>
      </c>
      <c r="AO505">
        <v>10</v>
      </c>
      <c r="AQ505" t="s">
        <v>345</v>
      </c>
      <c r="AR505" t="s">
        <v>126</v>
      </c>
    </row>
    <row r="506" spans="35:44">
      <c r="AI506" s="7">
        <f>IF(ISNUMBER(SEARCH($C$1,AL506)),MAX($AI$1:AI505)+1,0)</f>
        <v>0</v>
      </c>
      <c r="AJ506">
        <v>501111</v>
      </c>
      <c r="AK506" t="s">
        <v>1667</v>
      </c>
      <c r="AL506" t="s">
        <v>1668</v>
      </c>
      <c r="AM506" t="s">
        <v>122</v>
      </c>
      <c r="AN506" t="s">
        <v>150</v>
      </c>
      <c r="AO506">
        <v>10</v>
      </c>
      <c r="AP506" t="s">
        <v>1669</v>
      </c>
      <c r="AQ506" t="s">
        <v>567</v>
      </c>
      <c r="AR506" t="s">
        <v>126</v>
      </c>
    </row>
    <row r="507" spans="35:44">
      <c r="AI507" s="7">
        <f>IF(ISNUMBER(SEARCH($C$1,AL507)),MAX($AI$1:AI506)+1,0)</f>
        <v>0</v>
      </c>
      <c r="AJ507">
        <v>501115</v>
      </c>
      <c r="AK507" t="s">
        <v>1670</v>
      </c>
      <c r="AL507" t="s">
        <v>1671</v>
      </c>
      <c r="AM507" t="s">
        <v>134</v>
      </c>
      <c r="AN507" t="s">
        <v>159</v>
      </c>
      <c r="AO507">
        <v>10</v>
      </c>
      <c r="AP507" t="s">
        <v>160</v>
      </c>
      <c r="AR507" t="s">
        <v>126</v>
      </c>
    </row>
    <row r="508" spans="35:44">
      <c r="AI508" s="7">
        <f>IF(ISNUMBER(SEARCH($C$1,AL508)),MAX($AI$1:AI507)+1,0)</f>
        <v>0</v>
      </c>
      <c r="AJ508">
        <v>501125</v>
      </c>
      <c r="AK508" t="s">
        <v>1672</v>
      </c>
      <c r="AL508" t="s">
        <v>1673</v>
      </c>
      <c r="AM508" t="s">
        <v>134</v>
      </c>
      <c r="AN508" t="s">
        <v>159</v>
      </c>
      <c r="AO508">
        <v>10</v>
      </c>
      <c r="AP508" t="s">
        <v>160</v>
      </c>
      <c r="AR508" t="s">
        <v>126</v>
      </c>
    </row>
    <row r="509" spans="35:44">
      <c r="AI509" s="7">
        <f>IF(ISNUMBER(SEARCH($C$1,AL509)),MAX($AI$1:AI508)+1,0)</f>
        <v>0</v>
      </c>
      <c r="AJ509">
        <v>501144</v>
      </c>
      <c r="AK509" t="s">
        <v>1674</v>
      </c>
      <c r="AL509" t="s">
        <v>1675</v>
      </c>
      <c r="AM509" t="s">
        <v>122</v>
      </c>
      <c r="AN509" t="s">
        <v>150</v>
      </c>
      <c r="AO509">
        <v>10</v>
      </c>
      <c r="AP509" t="s">
        <v>160</v>
      </c>
      <c r="AQ509" t="s">
        <v>1026</v>
      </c>
      <c r="AR509" t="s">
        <v>126</v>
      </c>
    </row>
    <row r="510" spans="35:44">
      <c r="AI510" s="7">
        <f>IF(ISNUMBER(SEARCH($C$1,AL510)),MAX($AI$1:AI509)+1,0)</f>
        <v>0</v>
      </c>
      <c r="AJ510">
        <v>501146</v>
      </c>
      <c r="AK510" t="s">
        <v>1676</v>
      </c>
      <c r="AL510" t="s">
        <v>1677</v>
      </c>
      <c r="AM510" t="s">
        <v>138</v>
      </c>
      <c r="AN510" t="s">
        <v>159</v>
      </c>
      <c r="AO510">
        <v>10</v>
      </c>
      <c r="AP510" t="s">
        <v>160</v>
      </c>
      <c r="AQ510" t="s">
        <v>1026</v>
      </c>
      <c r="AR510" t="s">
        <v>126</v>
      </c>
    </row>
    <row r="511" spans="35:44">
      <c r="AI511" s="7">
        <f>IF(ISNUMBER(SEARCH($C$1,AL511)),MAX($AI$1:AI510)+1,0)</f>
        <v>0</v>
      </c>
      <c r="AJ511">
        <v>501148</v>
      </c>
      <c r="AK511" t="s">
        <v>1678</v>
      </c>
      <c r="AL511" t="s">
        <v>1679</v>
      </c>
      <c r="AM511" t="s">
        <v>122</v>
      </c>
      <c r="AN511" t="s">
        <v>150</v>
      </c>
      <c r="AO511">
        <v>10</v>
      </c>
      <c r="AP511" t="s">
        <v>1680</v>
      </c>
      <c r="AQ511" t="s">
        <v>1055</v>
      </c>
      <c r="AR511" t="s">
        <v>126</v>
      </c>
    </row>
    <row r="512" spans="35:44">
      <c r="AI512" s="7">
        <f>IF(ISNUMBER(SEARCH($C$1,AL512)),MAX($AI$1:AI511)+1,0)</f>
        <v>0</v>
      </c>
      <c r="AJ512">
        <v>501150</v>
      </c>
      <c r="AK512" t="s">
        <v>1681</v>
      </c>
      <c r="AL512" t="s">
        <v>1682</v>
      </c>
      <c r="AM512" t="s">
        <v>122</v>
      </c>
      <c r="AN512" t="s">
        <v>129</v>
      </c>
      <c r="AO512">
        <v>1</v>
      </c>
      <c r="AP512" t="s">
        <v>1683</v>
      </c>
      <c r="AQ512" t="s">
        <v>345</v>
      </c>
      <c r="AR512" t="s">
        <v>126</v>
      </c>
    </row>
    <row r="513" spans="35:44">
      <c r="AI513" s="7">
        <f>IF(ISNUMBER(SEARCH($C$1,AL513)),MAX($AI$1:AI512)+1,0)</f>
        <v>0</v>
      </c>
      <c r="AJ513">
        <v>501151</v>
      </c>
      <c r="AK513" t="s">
        <v>1684</v>
      </c>
      <c r="AL513" t="s">
        <v>1685</v>
      </c>
      <c r="AM513" t="s">
        <v>122</v>
      </c>
      <c r="AN513" t="s">
        <v>150</v>
      </c>
      <c r="AO513">
        <v>10</v>
      </c>
      <c r="AP513" t="s">
        <v>160</v>
      </c>
      <c r="AQ513" t="s">
        <v>345</v>
      </c>
      <c r="AR513" t="s">
        <v>126</v>
      </c>
    </row>
    <row r="514" spans="35:44">
      <c r="AI514" s="7">
        <f>IF(ISNUMBER(SEARCH($C$1,AL514)),MAX($AI$1:AI513)+1,0)</f>
        <v>0</v>
      </c>
      <c r="AJ514">
        <v>501154</v>
      </c>
      <c r="AK514" t="s">
        <v>1686</v>
      </c>
      <c r="AL514" t="s">
        <v>1687</v>
      </c>
      <c r="AM514" t="s">
        <v>122</v>
      </c>
      <c r="AN514" t="s">
        <v>150</v>
      </c>
      <c r="AO514">
        <v>10</v>
      </c>
      <c r="AP514" t="s">
        <v>1688</v>
      </c>
      <c r="AQ514" t="s">
        <v>345</v>
      </c>
      <c r="AR514" t="s">
        <v>126</v>
      </c>
    </row>
    <row r="515" spans="35:44">
      <c r="AI515" s="7">
        <f>IF(ISNUMBER(SEARCH($C$1,AL515)),MAX($AI$1:AI514)+1,0)</f>
        <v>0</v>
      </c>
      <c r="AJ515">
        <v>501156</v>
      </c>
      <c r="AK515" t="s">
        <v>1689</v>
      </c>
      <c r="AL515" t="s">
        <v>1690</v>
      </c>
      <c r="AM515" t="s">
        <v>138</v>
      </c>
      <c r="AN515" t="s">
        <v>159</v>
      </c>
      <c r="AO515">
        <v>10</v>
      </c>
      <c r="AP515" t="s">
        <v>160</v>
      </c>
      <c r="AQ515" t="s">
        <v>1026</v>
      </c>
      <c r="AR515" t="s">
        <v>126</v>
      </c>
    </row>
    <row r="516" spans="35:44">
      <c r="AI516" s="7">
        <f>IF(ISNUMBER(SEARCH($C$1,AL516)),MAX($AI$1:AI515)+1,0)</f>
        <v>0</v>
      </c>
      <c r="AJ516">
        <v>501178</v>
      </c>
      <c r="AK516" t="s">
        <v>1691</v>
      </c>
      <c r="AL516" t="s">
        <v>1692</v>
      </c>
      <c r="AM516" t="s">
        <v>122</v>
      </c>
      <c r="AN516" t="s">
        <v>150</v>
      </c>
      <c r="AO516">
        <v>10</v>
      </c>
      <c r="AP516" t="s">
        <v>160</v>
      </c>
      <c r="AQ516" t="s">
        <v>1026</v>
      </c>
      <c r="AR516" t="s">
        <v>126</v>
      </c>
    </row>
    <row r="517" spans="35:44">
      <c r="AI517" s="7">
        <f>IF(ISNUMBER(SEARCH($C$1,AL517)),MAX($AI$1:AI516)+1,0)</f>
        <v>0</v>
      </c>
      <c r="AJ517">
        <v>501179</v>
      </c>
      <c r="AK517" t="s">
        <v>1693</v>
      </c>
      <c r="AL517" t="s">
        <v>1694</v>
      </c>
      <c r="AM517" t="s">
        <v>122</v>
      </c>
      <c r="AN517" t="s">
        <v>129</v>
      </c>
      <c r="AO517">
        <v>10</v>
      </c>
      <c r="AP517" t="s">
        <v>1695</v>
      </c>
      <c r="AQ517" t="s">
        <v>1055</v>
      </c>
      <c r="AR517" t="s">
        <v>126</v>
      </c>
    </row>
    <row r="518" spans="35:44">
      <c r="AI518" s="7">
        <f>IF(ISNUMBER(SEARCH($C$1,AL518)),MAX($AI$1:AI517)+1,0)</f>
        <v>0</v>
      </c>
      <c r="AJ518">
        <v>501209</v>
      </c>
      <c r="AK518" t="s">
        <v>1696</v>
      </c>
      <c r="AL518" t="s">
        <v>1697</v>
      </c>
      <c r="AM518" t="s">
        <v>122</v>
      </c>
      <c r="AN518" t="s">
        <v>150</v>
      </c>
      <c r="AO518">
        <v>10</v>
      </c>
      <c r="AP518" t="s">
        <v>1698</v>
      </c>
      <c r="AQ518" t="s">
        <v>1699</v>
      </c>
      <c r="AR518" t="s">
        <v>126</v>
      </c>
    </row>
    <row r="519" spans="35:44">
      <c r="AI519" s="7">
        <f>IF(ISNUMBER(SEARCH($C$1,AL519)),MAX($AI$1:AI518)+1,0)</f>
        <v>0</v>
      </c>
      <c r="AJ519">
        <v>501233</v>
      </c>
      <c r="AK519" t="s">
        <v>1700</v>
      </c>
      <c r="AL519" t="s">
        <v>1701</v>
      </c>
      <c r="AM519" t="s">
        <v>122</v>
      </c>
      <c r="AN519" t="s">
        <v>150</v>
      </c>
      <c r="AO519">
        <v>10</v>
      </c>
      <c r="AP519" t="s">
        <v>1702</v>
      </c>
      <c r="AQ519" t="s">
        <v>1026</v>
      </c>
      <c r="AR519" t="s">
        <v>126</v>
      </c>
    </row>
    <row r="520" spans="35:44">
      <c r="AI520" s="7">
        <f>IF(ISNUMBER(SEARCH($C$1,AL520)),MAX($AI$1:AI519)+1,0)</f>
        <v>0</v>
      </c>
      <c r="AJ520">
        <v>501242</v>
      </c>
      <c r="AK520" t="s">
        <v>1703</v>
      </c>
      <c r="AL520" t="s">
        <v>1704</v>
      </c>
      <c r="AM520" t="s">
        <v>122</v>
      </c>
      <c r="AN520" t="s">
        <v>150</v>
      </c>
      <c r="AO520">
        <v>10</v>
      </c>
      <c r="AP520" t="s">
        <v>1705</v>
      </c>
      <c r="AQ520" t="s">
        <v>172</v>
      </c>
      <c r="AR520" t="s">
        <v>126</v>
      </c>
    </row>
    <row r="521" spans="35:44">
      <c r="AI521" s="7">
        <f>IF(ISNUMBER(SEARCH($C$1,AL521)),MAX($AI$1:AI520)+1,0)</f>
        <v>0</v>
      </c>
      <c r="AJ521">
        <v>501254</v>
      </c>
      <c r="AK521" t="s">
        <v>1706</v>
      </c>
      <c r="AL521" t="s">
        <v>1707</v>
      </c>
      <c r="AM521" t="s">
        <v>134</v>
      </c>
      <c r="AN521" t="s">
        <v>159</v>
      </c>
      <c r="AO521">
        <v>10</v>
      </c>
      <c r="AR521" t="s">
        <v>126</v>
      </c>
    </row>
    <row r="522" spans="35:44">
      <c r="AI522" s="7">
        <f>IF(ISNUMBER(SEARCH($C$1,AL522)),MAX($AI$1:AI521)+1,0)</f>
        <v>0</v>
      </c>
      <c r="AJ522">
        <v>501261</v>
      </c>
      <c r="AK522" t="s">
        <v>1708</v>
      </c>
      <c r="AL522" t="s">
        <v>1709</v>
      </c>
      <c r="AM522" t="s">
        <v>122</v>
      </c>
      <c r="AN522" t="s">
        <v>150</v>
      </c>
      <c r="AO522">
        <v>10</v>
      </c>
      <c r="AP522" t="s">
        <v>160</v>
      </c>
      <c r="AQ522" t="s">
        <v>345</v>
      </c>
      <c r="AR522" t="s">
        <v>126</v>
      </c>
    </row>
    <row r="523" spans="35:44">
      <c r="AI523" s="7">
        <f>IF(ISNUMBER(SEARCH($C$1,AL523)),MAX($AI$1:AI522)+1,0)</f>
        <v>0</v>
      </c>
      <c r="AJ523">
        <v>501267</v>
      </c>
      <c r="AK523" t="s">
        <v>1710</v>
      </c>
      <c r="AL523" t="s">
        <v>1711</v>
      </c>
      <c r="AM523" t="s">
        <v>122</v>
      </c>
      <c r="AN523" t="s">
        <v>150</v>
      </c>
      <c r="AO523">
        <v>10</v>
      </c>
      <c r="AP523" t="s">
        <v>160</v>
      </c>
      <c r="AQ523" t="s">
        <v>1026</v>
      </c>
      <c r="AR523" t="s">
        <v>126</v>
      </c>
    </row>
    <row r="524" spans="35:44">
      <c r="AI524" s="7">
        <f>IF(ISNUMBER(SEARCH($C$1,AL524)),MAX($AI$1:AI523)+1,0)</f>
        <v>0</v>
      </c>
      <c r="AJ524">
        <v>501270</v>
      </c>
      <c r="AK524" t="s">
        <v>1712</v>
      </c>
      <c r="AL524" t="s">
        <v>1713</v>
      </c>
      <c r="AM524" t="s">
        <v>122</v>
      </c>
      <c r="AN524" t="s">
        <v>150</v>
      </c>
      <c r="AO524">
        <v>10</v>
      </c>
      <c r="AP524" t="s">
        <v>1714</v>
      </c>
      <c r="AQ524" t="s">
        <v>1026</v>
      </c>
      <c r="AR524" t="s">
        <v>126</v>
      </c>
    </row>
    <row r="525" spans="35:44">
      <c r="AI525" s="7">
        <f>IF(ISNUMBER(SEARCH($C$1,AL525)),MAX($AI$1:AI524)+1,0)</f>
        <v>0</v>
      </c>
      <c r="AJ525">
        <v>501295</v>
      </c>
      <c r="AK525" t="s">
        <v>1715</v>
      </c>
      <c r="AL525" t="s">
        <v>1716</v>
      </c>
      <c r="AM525" t="s">
        <v>122</v>
      </c>
      <c r="AN525" t="s">
        <v>129</v>
      </c>
      <c r="AO525">
        <v>10</v>
      </c>
      <c r="AP525" t="s">
        <v>1717</v>
      </c>
      <c r="AQ525" t="s">
        <v>172</v>
      </c>
      <c r="AR525" t="s">
        <v>126</v>
      </c>
    </row>
    <row r="526" spans="35:44">
      <c r="AI526" s="7">
        <f>IF(ISNUMBER(SEARCH($C$1,AL526)),MAX($AI$1:AI525)+1,0)</f>
        <v>0</v>
      </c>
      <c r="AJ526">
        <v>501298</v>
      </c>
      <c r="AK526" t="s">
        <v>1718</v>
      </c>
      <c r="AL526" t="s">
        <v>1719</v>
      </c>
      <c r="AM526" t="s">
        <v>122</v>
      </c>
      <c r="AN526" t="s">
        <v>129</v>
      </c>
      <c r="AO526">
        <v>10</v>
      </c>
      <c r="AP526" t="s">
        <v>1720</v>
      </c>
      <c r="AQ526" t="s">
        <v>1055</v>
      </c>
      <c r="AR526" t="s">
        <v>126</v>
      </c>
    </row>
    <row r="527" spans="35:44">
      <c r="AI527" s="7">
        <f>IF(ISNUMBER(SEARCH($C$1,AL527)),MAX($AI$1:AI526)+1,0)</f>
        <v>0</v>
      </c>
      <c r="AJ527">
        <v>501301</v>
      </c>
      <c r="AK527" t="s">
        <v>1721</v>
      </c>
      <c r="AL527" t="s">
        <v>1722</v>
      </c>
      <c r="AM527" t="s">
        <v>122</v>
      </c>
      <c r="AN527" t="s">
        <v>129</v>
      </c>
      <c r="AO527">
        <v>10</v>
      </c>
      <c r="AP527" t="s">
        <v>1723</v>
      </c>
      <c r="AQ527" t="s">
        <v>1055</v>
      </c>
      <c r="AR527" t="s">
        <v>126</v>
      </c>
    </row>
    <row r="528" spans="35:44">
      <c r="AI528" s="7">
        <f>IF(ISNUMBER(SEARCH($C$1,AL528)),MAX($AI$1:AI527)+1,0)</f>
        <v>0</v>
      </c>
      <c r="AJ528">
        <v>501311</v>
      </c>
      <c r="AK528" t="s">
        <v>1724</v>
      </c>
      <c r="AL528" t="s">
        <v>1725</v>
      </c>
      <c r="AM528" t="s">
        <v>122</v>
      </c>
      <c r="AN528" t="s">
        <v>129</v>
      </c>
      <c r="AO528">
        <v>10</v>
      </c>
      <c r="AP528" t="s">
        <v>1726</v>
      </c>
      <c r="AQ528" t="s">
        <v>172</v>
      </c>
      <c r="AR528" t="s">
        <v>126</v>
      </c>
    </row>
    <row r="529" spans="35:44">
      <c r="AI529" s="7">
        <f>IF(ISNUMBER(SEARCH($C$1,AL529)),MAX($AI$1:AI528)+1,0)</f>
        <v>0</v>
      </c>
      <c r="AJ529">
        <v>501314</v>
      </c>
      <c r="AK529" t="s">
        <v>1727</v>
      </c>
      <c r="AL529" t="s">
        <v>1728</v>
      </c>
      <c r="AM529" t="s">
        <v>122</v>
      </c>
      <c r="AN529" t="s">
        <v>150</v>
      </c>
      <c r="AO529">
        <v>10</v>
      </c>
      <c r="AP529" t="s">
        <v>1729</v>
      </c>
      <c r="AQ529" t="s">
        <v>345</v>
      </c>
      <c r="AR529" t="s">
        <v>126</v>
      </c>
    </row>
    <row r="530" spans="35:44">
      <c r="AI530" s="7">
        <f>IF(ISNUMBER(SEARCH($C$1,AL530)),MAX($AI$1:AI529)+1,0)</f>
        <v>0</v>
      </c>
      <c r="AJ530">
        <v>501316</v>
      </c>
      <c r="AK530" t="s">
        <v>1730</v>
      </c>
      <c r="AL530" t="s">
        <v>1731</v>
      </c>
      <c r="AM530" t="s">
        <v>138</v>
      </c>
      <c r="AN530" t="s">
        <v>129</v>
      </c>
      <c r="AO530">
        <v>10</v>
      </c>
      <c r="AP530" t="s">
        <v>1732</v>
      </c>
      <c r="AQ530" t="s">
        <v>567</v>
      </c>
      <c r="AR530" t="s">
        <v>126</v>
      </c>
    </row>
    <row r="531" spans="35:44">
      <c r="AI531" s="7">
        <f>IF(ISNUMBER(SEARCH($C$1,AL531)),MAX($AI$1:AI530)+1,0)</f>
        <v>0</v>
      </c>
      <c r="AJ531">
        <v>501318</v>
      </c>
      <c r="AK531" t="s">
        <v>1733</v>
      </c>
      <c r="AL531" t="s">
        <v>1734</v>
      </c>
      <c r="AM531" t="s">
        <v>134</v>
      </c>
      <c r="AN531" t="s">
        <v>159</v>
      </c>
      <c r="AO531">
        <v>10</v>
      </c>
      <c r="AP531" t="s">
        <v>160</v>
      </c>
      <c r="AR531" t="s">
        <v>126</v>
      </c>
    </row>
    <row r="532" spans="35:44">
      <c r="AI532" s="7">
        <f>IF(ISNUMBER(SEARCH($C$1,AL532)),MAX($AI$1:AI531)+1,0)</f>
        <v>0</v>
      </c>
      <c r="AJ532">
        <v>501328</v>
      </c>
      <c r="AK532" t="s">
        <v>1735</v>
      </c>
      <c r="AL532" t="s">
        <v>1736</v>
      </c>
      <c r="AM532" t="s">
        <v>138</v>
      </c>
      <c r="AN532" t="s">
        <v>159</v>
      </c>
      <c r="AO532">
        <v>10</v>
      </c>
      <c r="AP532" t="s">
        <v>160</v>
      </c>
      <c r="AQ532" t="s">
        <v>318</v>
      </c>
      <c r="AR532" t="s">
        <v>126</v>
      </c>
    </row>
    <row r="533" spans="35:44">
      <c r="AI533" s="7">
        <f>IF(ISNUMBER(SEARCH($C$1,AL533)),MAX($AI$1:AI532)+1,0)</f>
        <v>0</v>
      </c>
      <c r="AJ533">
        <v>501343</v>
      </c>
      <c r="AK533" t="s">
        <v>1737</v>
      </c>
      <c r="AL533" t="s">
        <v>1738</v>
      </c>
      <c r="AM533" t="s">
        <v>122</v>
      </c>
      <c r="AN533" t="s">
        <v>150</v>
      </c>
      <c r="AO533">
        <v>10</v>
      </c>
      <c r="AP533" t="s">
        <v>1739</v>
      </c>
      <c r="AQ533" t="s">
        <v>172</v>
      </c>
      <c r="AR533" t="s">
        <v>126</v>
      </c>
    </row>
    <row r="534" spans="35:44">
      <c r="AI534" s="7">
        <f>IF(ISNUMBER(SEARCH($C$1,AL534)),MAX($AI$1:AI533)+1,0)</f>
        <v>0</v>
      </c>
      <c r="AJ534">
        <v>501351</v>
      </c>
      <c r="AK534" t="s">
        <v>1740</v>
      </c>
      <c r="AL534" t="s">
        <v>1741</v>
      </c>
      <c r="AM534" t="s">
        <v>122</v>
      </c>
      <c r="AN534" t="s">
        <v>150</v>
      </c>
      <c r="AO534">
        <v>10</v>
      </c>
      <c r="AP534" t="s">
        <v>1742</v>
      </c>
      <c r="AQ534" t="s">
        <v>1026</v>
      </c>
      <c r="AR534" t="s">
        <v>126</v>
      </c>
    </row>
    <row r="535" spans="35:44">
      <c r="AI535" s="7">
        <f>IF(ISNUMBER(SEARCH($C$1,AL535)),MAX($AI$1:AI534)+1,0)</f>
        <v>0</v>
      </c>
      <c r="AJ535">
        <v>501355</v>
      </c>
      <c r="AK535" t="s">
        <v>1743</v>
      </c>
      <c r="AL535" t="s">
        <v>1744</v>
      </c>
      <c r="AM535" t="s">
        <v>138</v>
      </c>
      <c r="AN535" t="s">
        <v>159</v>
      </c>
      <c r="AO535">
        <v>10</v>
      </c>
      <c r="AQ535" t="s">
        <v>1026</v>
      </c>
      <c r="AR535" t="s">
        <v>126</v>
      </c>
    </row>
    <row r="536" spans="35:44">
      <c r="AI536" s="7">
        <f>IF(ISNUMBER(SEARCH($C$1,AL536)),MAX($AI$1:AI535)+1,0)</f>
        <v>0</v>
      </c>
      <c r="AJ536">
        <v>501368</v>
      </c>
      <c r="AK536" t="s">
        <v>1745</v>
      </c>
      <c r="AL536" t="s">
        <v>1746</v>
      </c>
      <c r="AM536" t="s">
        <v>134</v>
      </c>
      <c r="AN536" t="s">
        <v>150</v>
      </c>
      <c r="AO536">
        <v>10</v>
      </c>
      <c r="AP536" t="s">
        <v>160</v>
      </c>
      <c r="AQ536" t="s">
        <v>164</v>
      </c>
      <c r="AR536" t="s">
        <v>126</v>
      </c>
    </row>
    <row r="537" spans="35:44">
      <c r="AI537" s="7">
        <f>IF(ISNUMBER(SEARCH($C$1,AL537)),MAX($AI$1:AI536)+1,0)</f>
        <v>0</v>
      </c>
      <c r="AJ537">
        <v>501370</v>
      </c>
      <c r="AK537" t="s">
        <v>1747</v>
      </c>
      <c r="AL537" t="s">
        <v>1748</v>
      </c>
      <c r="AM537" t="s">
        <v>122</v>
      </c>
      <c r="AN537" t="s">
        <v>150</v>
      </c>
      <c r="AO537">
        <v>10</v>
      </c>
      <c r="AP537" t="s">
        <v>1749</v>
      </c>
      <c r="AQ537" t="s">
        <v>172</v>
      </c>
      <c r="AR537" t="s">
        <v>126</v>
      </c>
    </row>
    <row r="538" spans="35:44">
      <c r="AI538" s="7">
        <f>IF(ISNUMBER(SEARCH($C$1,AL538)),MAX($AI$1:AI537)+1,0)</f>
        <v>0</v>
      </c>
      <c r="AJ538">
        <v>501371</v>
      </c>
      <c r="AK538" t="s">
        <v>1750</v>
      </c>
      <c r="AL538" t="s">
        <v>1751</v>
      </c>
      <c r="AM538" t="s">
        <v>134</v>
      </c>
      <c r="AN538" t="s">
        <v>159</v>
      </c>
      <c r="AO538">
        <v>10</v>
      </c>
      <c r="AP538" t="s">
        <v>160</v>
      </c>
      <c r="AR538" t="s">
        <v>126</v>
      </c>
    </row>
    <row r="539" spans="35:44">
      <c r="AI539" s="7">
        <f>IF(ISNUMBER(SEARCH($C$1,AL539)),MAX($AI$1:AI538)+1,0)</f>
        <v>0</v>
      </c>
      <c r="AJ539">
        <v>501379</v>
      </c>
      <c r="AK539" t="s">
        <v>1752</v>
      </c>
      <c r="AL539" t="s">
        <v>1753</v>
      </c>
      <c r="AM539" t="s">
        <v>134</v>
      </c>
      <c r="AN539" t="s">
        <v>129</v>
      </c>
      <c r="AO539">
        <v>10</v>
      </c>
      <c r="AP539" t="s">
        <v>1754</v>
      </c>
      <c r="AR539" t="s">
        <v>126</v>
      </c>
    </row>
    <row r="540" spans="35:44">
      <c r="AI540" s="7">
        <f>IF(ISNUMBER(SEARCH($C$1,AL540)),MAX($AI$1:AI539)+1,0)</f>
        <v>0</v>
      </c>
      <c r="AJ540">
        <v>501386</v>
      </c>
      <c r="AK540" t="s">
        <v>1755</v>
      </c>
      <c r="AL540" t="s">
        <v>1756</v>
      </c>
      <c r="AM540" t="s">
        <v>122</v>
      </c>
      <c r="AN540" t="s">
        <v>150</v>
      </c>
      <c r="AO540">
        <v>10</v>
      </c>
      <c r="AP540" t="s">
        <v>160</v>
      </c>
      <c r="AQ540" t="s">
        <v>345</v>
      </c>
      <c r="AR540" t="s">
        <v>126</v>
      </c>
    </row>
    <row r="541" spans="35:44">
      <c r="AI541" s="7">
        <f>IF(ISNUMBER(SEARCH($C$1,AL541)),MAX($AI$1:AI540)+1,0)</f>
        <v>0</v>
      </c>
      <c r="AJ541">
        <v>501391</v>
      </c>
      <c r="AK541" t="s">
        <v>1757</v>
      </c>
      <c r="AL541" t="s">
        <v>1758</v>
      </c>
      <c r="AM541" t="s">
        <v>122</v>
      </c>
      <c r="AN541" t="s">
        <v>150</v>
      </c>
      <c r="AO541">
        <v>10</v>
      </c>
      <c r="AP541" t="s">
        <v>1759</v>
      </c>
      <c r="AQ541" t="s">
        <v>567</v>
      </c>
      <c r="AR541" t="s">
        <v>126</v>
      </c>
    </row>
    <row r="542" spans="35:44">
      <c r="AI542" s="7">
        <f>IF(ISNUMBER(SEARCH($C$1,AL542)),MAX($AI$1:AI541)+1,0)</f>
        <v>0</v>
      </c>
      <c r="AJ542">
        <v>501413</v>
      </c>
      <c r="AK542" t="s">
        <v>1760</v>
      </c>
      <c r="AL542" t="s">
        <v>1761</v>
      </c>
      <c r="AM542" t="s">
        <v>138</v>
      </c>
      <c r="AN542" t="s">
        <v>159</v>
      </c>
      <c r="AO542">
        <v>10</v>
      </c>
      <c r="AP542" t="s">
        <v>160</v>
      </c>
      <c r="AQ542" t="s">
        <v>1026</v>
      </c>
      <c r="AR542" t="s">
        <v>126</v>
      </c>
    </row>
    <row r="543" spans="35:44">
      <c r="AI543" s="7">
        <f>IF(ISNUMBER(SEARCH($C$1,AL543)),MAX($AI$1:AI542)+1,0)</f>
        <v>0</v>
      </c>
      <c r="AJ543">
        <v>501415</v>
      </c>
      <c r="AK543" t="s">
        <v>1762</v>
      </c>
      <c r="AL543" t="s">
        <v>1763</v>
      </c>
      <c r="AM543" t="s">
        <v>138</v>
      </c>
      <c r="AN543" t="s">
        <v>159</v>
      </c>
      <c r="AO543">
        <v>10</v>
      </c>
      <c r="AP543" t="s">
        <v>160</v>
      </c>
      <c r="AQ543" t="s">
        <v>131</v>
      </c>
      <c r="AR543" t="s">
        <v>126</v>
      </c>
    </row>
    <row r="544" spans="35:44">
      <c r="AI544" s="7">
        <f>IF(ISNUMBER(SEARCH($C$1,AL544)),MAX($AI$1:AI543)+1,0)</f>
        <v>0</v>
      </c>
      <c r="AJ544">
        <v>501421</v>
      </c>
      <c r="AK544" t="s">
        <v>1764</v>
      </c>
      <c r="AL544" t="s">
        <v>1765</v>
      </c>
      <c r="AM544" t="s">
        <v>122</v>
      </c>
      <c r="AN544" t="s">
        <v>150</v>
      </c>
      <c r="AO544">
        <v>10</v>
      </c>
      <c r="AP544" t="s">
        <v>1766</v>
      </c>
      <c r="AQ544" t="s">
        <v>377</v>
      </c>
      <c r="AR544" t="s">
        <v>126</v>
      </c>
    </row>
    <row r="545" spans="35:44">
      <c r="AI545" s="7">
        <f>IF(ISNUMBER(SEARCH($C$1,AL545)),MAX($AI$1:AI544)+1,0)</f>
        <v>0</v>
      </c>
      <c r="AJ545">
        <v>501423</v>
      </c>
      <c r="AK545" t="s">
        <v>1767</v>
      </c>
      <c r="AL545" t="s">
        <v>1768</v>
      </c>
      <c r="AM545" t="s">
        <v>122</v>
      </c>
      <c r="AN545" t="s">
        <v>150</v>
      </c>
      <c r="AO545">
        <v>10</v>
      </c>
      <c r="AP545" t="s">
        <v>1769</v>
      </c>
      <c r="AQ545" t="s">
        <v>786</v>
      </c>
      <c r="AR545" t="s">
        <v>126</v>
      </c>
    </row>
    <row r="546" spans="35:44">
      <c r="AI546" s="7">
        <f>IF(ISNUMBER(SEARCH($C$1,AL546)),MAX($AI$1:AI545)+1,0)</f>
        <v>0</v>
      </c>
      <c r="AJ546">
        <v>501425</v>
      </c>
      <c r="AK546" t="s">
        <v>1770</v>
      </c>
      <c r="AL546" t="s">
        <v>1771</v>
      </c>
      <c r="AM546" t="s">
        <v>122</v>
      </c>
      <c r="AN546" t="s">
        <v>129</v>
      </c>
      <c r="AO546">
        <v>2</v>
      </c>
      <c r="AP546" t="s">
        <v>1772</v>
      </c>
      <c r="AQ546" t="s">
        <v>199</v>
      </c>
      <c r="AR546" t="s">
        <v>126</v>
      </c>
    </row>
    <row r="547" spans="35:44">
      <c r="AI547" s="7">
        <f>IF(ISNUMBER(SEARCH($C$1,AL547)),MAX($AI$1:AI546)+1,0)</f>
        <v>0</v>
      </c>
      <c r="AJ547">
        <v>501430</v>
      </c>
      <c r="AK547" t="s">
        <v>1773</v>
      </c>
      <c r="AL547" t="s">
        <v>1774</v>
      </c>
      <c r="AM547" t="s">
        <v>122</v>
      </c>
      <c r="AN547" t="s">
        <v>129</v>
      </c>
      <c r="AO547">
        <v>10</v>
      </c>
      <c r="AP547" t="s">
        <v>1775</v>
      </c>
      <c r="AQ547" t="s">
        <v>567</v>
      </c>
      <c r="AR547" t="s">
        <v>126</v>
      </c>
    </row>
    <row r="548" spans="35:44">
      <c r="AI548" s="7">
        <f>IF(ISNUMBER(SEARCH($C$1,AL548)),MAX($AI$1:AI547)+1,0)</f>
        <v>0</v>
      </c>
      <c r="AJ548">
        <v>501455</v>
      </c>
      <c r="AK548" t="s">
        <v>1776</v>
      </c>
      <c r="AL548" t="s">
        <v>1777</v>
      </c>
      <c r="AM548" t="s">
        <v>122</v>
      </c>
      <c r="AN548" t="s">
        <v>129</v>
      </c>
      <c r="AO548">
        <v>2</v>
      </c>
      <c r="AP548" t="s">
        <v>1778</v>
      </c>
      <c r="AQ548" t="s">
        <v>274</v>
      </c>
      <c r="AR548" t="s">
        <v>126</v>
      </c>
    </row>
    <row r="549" spans="35:44">
      <c r="AI549" s="7">
        <f>IF(ISNUMBER(SEARCH($C$1,AL549)),MAX($AI$1:AI548)+1,0)</f>
        <v>0</v>
      </c>
      <c r="AJ549">
        <v>501458</v>
      </c>
      <c r="AK549" t="s">
        <v>1779</v>
      </c>
      <c r="AL549" t="s">
        <v>1780</v>
      </c>
      <c r="AM549" t="s">
        <v>138</v>
      </c>
      <c r="AN549" t="s">
        <v>129</v>
      </c>
      <c r="AO549">
        <v>10</v>
      </c>
      <c r="AP549" t="s">
        <v>1781</v>
      </c>
      <c r="AQ549" t="s">
        <v>567</v>
      </c>
      <c r="AR549" t="s">
        <v>126</v>
      </c>
    </row>
    <row r="550" spans="35:44">
      <c r="AI550" s="7">
        <f>IF(ISNUMBER(SEARCH($C$1,AL550)),MAX($AI$1:AI549)+1,0)</f>
        <v>0</v>
      </c>
      <c r="AJ550">
        <v>501469</v>
      </c>
      <c r="AK550" t="s">
        <v>1782</v>
      </c>
      <c r="AL550" t="s">
        <v>1783</v>
      </c>
      <c r="AM550" t="s">
        <v>138</v>
      </c>
      <c r="AN550" t="s">
        <v>129</v>
      </c>
      <c r="AO550">
        <v>10</v>
      </c>
      <c r="AP550" t="s">
        <v>1784</v>
      </c>
      <c r="AQ550" t="s">
        <v>1016</v>
      </c>
      <c r="AR550" t="s">
        <v>126</v>
      </c>
    </row>
    <row r="551" spans="35:44">
      <c r="AI551" s="7">
        <f>IF(ISNUMBER(SEARCH($C$1,AL551)),MAX($AI$1:AI550)+1,0)</f>
        <v>0</v>
      </c>
      <c r="AJ551">
        <v>501471</v>
      </c>
      <c r="AK551" t="s">
        <v>1785</v>
      </c>
      <c r="AL551" t="s">
        <v>1786</v>
      </c>
      <c r="AM551" t="s">
        <v>122</v>
      </c>
      <c r="AN551" t="s">
        <v>150</v>
      </c>
      <c r="AO551">
        <v>10</v>
      </c>
      <c r="AP551" t="s">
        <v>1787</v>
      </c>
      <c r="AQ551" t="s">
        <v>567</v>
      </c>
      <c r="AR551" t="s">
        <v>126</v>
      </c>
    </row>
    <row r="552" spans="35:44">
      <c r="AI552" s="7">
        <f>IF(ISNUMBER(SEARCH($C$1,AL552)),MAX($AI$1:AI551)+1,0)</f>
        <v>0</v>
      </c>
      <c r="AJ552">
        <v>501473</v>
      </c>
      <c r="AK552" t="s">
        <v>1788</v>
      </c>
      <c r="AL552" t="s">
        <v>1789</v>
      </c>
      <c r="AM552" t="s">
        <v>122</v>
      </c>
      <c r="AN552" t="s">
        <v>150</v>
      </c>
      <c r="AO552">
        <v>10</v>
      </c>
      <c r="AP552" t="s">
        <v>1790</v>
      </c>
      <c r="AQ552" t="s">
        <v>1026</v>
      </c>
      <c r="AR552" t="s">
        <v>126</v>
      </c>
    </row>
    <row r="553" spans="35:44">
      <c r="AI553" s="7">
        <f>IF(ISNUMBER(SEARCH($C$1,AL553)),MAX($AI$1:AI552)+1,0)</f>
        <v>0</v>
      </c>
      <c r="AJ553">
        <v>501477</v>
      </c>
      <c r="AK553" t="s">
        <v>1791</v>
      </c>
      <c r="AL553" t="s">
        <v>1792</v>
      </c>
      <c r="AM553" t="s">
        <v>122</v>
      </c>
      <c r="AN553" t="s">
        <v>150</v>
      </c>
      <c r="AO553">
        <v>10</v>
      </c>
      <c r="AP553" t="s">
        <v>1793</v>
      </c>
      <c r="AQ553" t="s">
        <v>567</v>
      </c>
      <c r="AR553" t="s">
        <v>126</v>
      </c>
    </row>
    <row r="554" spans="35:44">
      <c r="AI554" s="7">
        <f>IF(ISNUMBER(SEARCH($C$1,AL554)),MAX($AI$1:AI553)+1,0)</f>
        <v>0</v>
      </c>
      <c r="AJ554">
        <v>501479</v>
      </c>
      <c r="AK554" t="s">
        <v>1794</v>
      </c>
      <c r="AL554" t="s">
        <v>1795</v>
      </c>
      <c r="AM554" t="s">
        <v>122</v>
      </c>
      <c r="AN554" t="s">
        <v>150</v>
      </c>
      <c r="AO554">
        <v>10</v>
      </c>
      <c r="AP554" t="s">
        <v>160</v>
      </c>
      <c r="AQ554" t="s">
        <v>567</v>
      </c>
      <c r="AR554" t="s">
        <v>126</v>
      </c>
    </row>
    <row r="555" spans="35:44">
      <c r="AI555" s="7">
        <f>IF(ISNUMBER(SEARCH($C$1,AL555)),MAX($AI$1:AI554)+1,0)</f>
        <v>0</v>
      </c>
      <c r="AJ555">
        <v>501482</v>
      </c>
      <c r="AK555" t="s">
        <v>1796</v>
      </c>
      <c r="AL555" t="s">
        <v>1797</v>
      </c>
      <c r="AM555" t="s">
        <v>138</v>
      </c>
      <c r="AN555" t="s">
        <v>150</v>
      </c>
      <c r="AO555">
        <v>10</v>
      </c>
      <c r="AP555" t="s">
        <v>1798</v>
      </c>
      <c r="AQ555" t="s">
        <v>1026</v>
      </c>
      <c r="AR555" t="s">
        <v>126</v>
      </c>
    </row>
    <row r="556" spans="35:44">
      <c r="AI556" s="7">
        <f>IF(ISNUMBER(SEARCH($C$1,AL556)),MAX($AI$1:AI555)+1,0)</f>
        <v>0</v>
      </c>
      <c r="AJ556">
        <v>501500</v>
      </c>
      <c r="AK556" t="s">
        <v>1799</v>
      </c>
      <c r="AL556" t="s">
        <v>1800</v>
      </c>
      <c r="AM556" t="s">
        <v>134</v>
      </c>
      <c r="AN556" t="s">
        <v>159</v>
      </c>
      <c r="AO556">
        <v>10</v>
      </c>
      <c r="AP556" t="s">
        <v>160</v>
      </c>
      <c r="AR556" t="s">
        <v>126</v>
      </c>
    </row>
    <row r="557" spans="35:44">
      <c r="AI557" s="7">
        <f>IF(ISNUMBER(SEARCH($C$1,AL557)),MAX($AI$1:AI556)+1,0)</f>
        <v>0</v>
      </c>
      <c r="AJ557">
        <v>501578</v>
      </c>
      <c r="AK557" t="s">
        <v>1801</v>
      </c>
      <c r="AL557" t="s">
        <v>1802</v>
      </c>
      <c r="AM557" t="s">
        <v>134</v>
      </c>
      <c r="AN557" t="s">
        <v>159</v>
      </c>
      <c r="AO557">
        <v>10</v>
      </c>
      <c r="AP557" t="s">
        <v>160</v>
      </c>
      <c r="AR557" t="s">
        <v>126</v>
      </c>
    </row>
    <row r="558" spans="35:44">
      <c r="AI558" s="7">
        <f>IF(ISNUMBER(SEARCH($C$1,AL558)),MAX($AI$1:AI557)+1,0)</f>
        <v>0</v>
      </c>
      <c r="AJ558">
        <v>501622</v>
      </c>
      <c r="AK558" t="s">
        <v>1803</v>
      </c>
      <c r="AL558" t="s">
        <v>1804</v>
      </c>
      <c r="AM558" t="s">
        <v>138</v>
      </c>
      <c r="AN558" t="s">
        <v>150</v>
      </c>
      <c r="AO558">
        <v>10</v>
      </c>
      <c r="AP558" t="s">
        <v>1805</v>
      </c>
      <c r="AQ558" t="s">
        <v>1026</v>
      </c>
      <c r="AR558" t="s">
        <v>126</v>
      </c>
    </row>
    <row r="559" spans="35:44">
      <c r="AI559" s="7">
        <f>IF(ISNUMBER(SEARCH($C$1,AL559)),MAX($AI$1:AI558)+1,0)</f>
        <v>0</v>
      </c>
      <c r="AJ559">
        <v>501630</v>
      </c>
      <c r="AK559" t="s">
        <v>1806</v>
      </c>
      <c r="AL559" t="s">
        <v>1807</v>
      </c>
      <c r="AM559" t="s">
        <v>122</v>
      </c>
      <c r="AN559" t="s">
        <v>150</v>
      </c>
      <c r="AO559">
        <v>10</v>
      </c>
      <c r="AP559" t="s">
        <v>160</v>
      </c>
      <c r="AQ559" t="s">
        <v>212</v>
      </c>
      <c r="AR559" t="s">
        <v>126</v>
      </c>
    </row>
    <row r="560" spans="35:44">
      <c r="AI560" s="7">
        <f>IF(ISNUMBER(SEARCH($C$1,AL560)),MAX($AI$1:AI559)+1,0)</f>
        <v>0</v>
      </c>
      <c r="AJ560">
        <v>501636</v>
      </c>
      <c r="AK560" t="s">
        <v>1808</v>
      </c>
      <c r="AL560" t="s">
        <v>1809</v>
      </c>
      <c r="AM560" t="s">
        <v>134</v>
      </c>
      <c r="AN560" t="s">
        <v>159</v>
      </c>
      <c r="AO560">
        <v>100</v>
      </c>
      <c r="AR560" t="s">
        <v>126</v>
      </c>
    </row>
    <row r="561" spans="35:44">
      <c r="AI561" s="7">
        <f>IF(ISNUMBER(SEARCH($C$1,AL561)),MAX($AI$1:AI560)+1,0)</f>
        <v>0</v>
      </c>
      <c r="AJ561">
        <v>501700</v>
      </c>
      <c r="AK561" t="s">
        <v>1810</v>
      </c>
      <c r="AL561" t="s">
        <v>1811</v>
      </c>
      <c r="AM561" t="s">
        <v>122</v>
      </c>
      <c r="AN561" t="s">
        <v>129</v>
      </c>
      <c r="AO561">
        <v>1</v>
      </c>
      <c r="AP561" t="s">
        <v>1812</v>
      </c>
      <c r="AQ561" t="s">
        <v>172</v>
      </c>
      <c r="AR561" t="s">
        <v>126</v>
      </c>
    </row>
    <row r="562" spans="35:44">
      <c r="AI562" s="7">
        <f>IF(ISNUMBER(SEARCH($C$1,AL562)),MAX($AI$1:AI561)+1,0)</f>
        <v>0</v>
      </c>
      <c r="AJ562">
        <v>501736</v>
      </c>
      <c r="AK562" t="s">
        <v>1813</v>
      </c>
      <c r="AL562" t="s">
        <v>1814</v>
      </c>
      <c r="AM562" t="s">
        <v>134</v>
      </c>
      <c r="AN562" t="s">
        <v>129</v>
      </c>
      <c r="AO562">
        <v>10</v>
      </c>
      <c r="AP562" t="s">
        <v>1815</v>
      </c>
      <c r="AR562" t="s">
        <v>126</v>
      </c>
    </row>
    <row r="563" spans="35:44">
      <c r="AI563" s="7">
        <f>IF(ISNUMBER(SEARCH($C$1,AL563)),MAX($AI$1:AI562)+1,0)</f>
        <v>0</v>
      </c>
      <c r="AJ563">
        <v>501756</v>
      </c>
      <c r="AK563" t="s">
        <v>1816</v>
      </c>
      <c r="AL563" t="s">
        <v>1817</v>
      </c>
      <c r="AM563" t="s">
        <v>122</v>
      </c>
      <c r="AN563" t="s">
        <v>150</v>
      </c>
      <c r="AO563">
        <v>10</v>
      </c>
      <c r="AP563" t="s">
        <v>1818</v>
      </c>
      <c r="AQ563" t="s">
        <v>125</v>
      </c>
      <c r="AR563" t="s">
        <v>126</v>
      </c>
    </row>
    <row r="564" spans="35:44">
      <c r="AI564" s="7">
        <f>IF(ISNUMBER(SEARCH($C$1,AL564)),MAX($AI$1:AI563)+1,0)</f>
        <v>0</v>
      </c>
      <c r="AJ564">
        <v>501815</v>
      </c>
      <c r="AK564" t="s">
        <v>1819</v>
      </c>
      <c r="AL564" t="s">
        <v>1820</v>
      </c>
      <c r="AM564" t="s">
        <v>138</v>
      </c>
      <c r="AN564" t="s">
        <v>159</v>
      </c>
      <c r="AO564">
        <v>10</v>
      </c>
      <c r="AP564" t="s">
        <v>160</v>
      </c>
      <c r="AQ564" t="s">
        <v>345</v>
      </c>
      <c r="AR564" t="s">
        <v>126</v>
      </c>
    </row>
    <row r="565" spans="35:44">
      <c r="AI565" s="7">
        <f>IF(ISNUMBER(SEARCH($C$1,AL565)),MAX($AI$1:AI564)+1,0)</f>
        <v>0</v>
      </c>
      <c r="AJ565">
        <v>501827</v>
      </c>
      <c r="AK565" t="s">
        <v>1821</v>
      </c>
      <c r="AL565" t="s">
        <v>1822</v>
      </c>
      <c r="AM565" t="s">
        <v>122</v>
      </c>
      <c r="AN565" t="s">
        <v>150</v>
      </c>
      <c r="AO565">
        <v>10</v>
      </c>
      <c r="AP565" t="s">
        <v>1823</v>
      </c>
      <c r="AQ565" t="s">
        <v>1824</v>
      </c>
      <c r="AR565" t="s">
        <v>126</v>
      </c>
    </row>
    <row r="566" spans="35:44">
      <c r="AI566" s="7">
        <f>IF(ISNUMBER(SEARCH($C$1,AL566)),MAX($AI$1:AI565)+1,0)</f>
        <v>0</v>
      </c>
      <c r="AJ566">
        <v>501831</v>
      </c>
      <c r="AK566" t="s">
        <v>1825</v>
      </c>
      <c r="AL566" t="s">
        <v>1826</v>
      </c>
      <c r="AM566" t="s">
        <v>122</v>
      </c>
      <c r="AN566" t="s">
        <v>150</v>
      </c>
      <c r="AO566">
        <v>10</v>
      </c>
      <c r="AP566" t="s">
        <v>1827</v>
      </c>
      <c r="AQ566" t="s">
        <v>567</v>
      </c>
      <c r="AR566" t="s">
        <v>126</v>
      </c>
    </row>
    <row r="567" spans="35:44">
      <c r="AI567" s="7">
        <f>IF(ISNUMBER(SEARCH($C$1,AL567)),MAX($AI$1:AI566)+1,0)</f>
        <v>0</v>
      </c>
      <c r="AJ567">
        <v>501833</v>
      </c>
      <c r="AK567" t="s">
        <v>1828</v>
      </c>
      <c r="AL567" t="s">
        <v>1829</v>
      </c>
      <c r="AM567" t="s">
        <v>122</v>
      </c>
      <c r="AN567" t="s">
        <v>150</v>
      </c>
      <c r="AO567">
        <v>10</v>
      </c>
      <c r="AP567" t="s">
        <v>1830</v>
      </c>
      <c r="AQ567" t="s">
        <v>1452</v>
      </c>
      <c r="AR567" t="s">
        <v>126</v>
      </c>
    </row>
    <row r="568" spans="35:44">
      <c r="AI568" s="7">
        <f>IF(ISNUMBER(SEARCH($C$1,AL568)),MAX($AI$1:AI567)+1,0)</f>
        <v>0</v>
      </c>
      <c r="AJ568">
        <v>501848</v>
      </c>
      <c r="AK568" t="s">
        <v>1831</v>
      </c>
      <c r="AL568" t="s">
        <v>1832</v>
      </c>
      <c r="AM568" t="s">
        <v>122</v>
      </c>
      <c r="AN568" t="s">
        <v>129</v>
      </c>
      <c r="AO568">
        <v>10</v>
      </c>
      <c r="AP568" t="s">
        <v>1833</v>
      </c>
      <c r="AQ568" t="s">
        <v>1452</v>
      </c>
      <c r="AR568" t="s">
        <v>126</v>
      </c>
    </row>
    <row r="569" spans="35:44">
      <c r="AI569" s="7">
        <f>IF(ISNUMBER(SEARCH($C$1,AL569)),MAX($AI$1:AI568)+1,0)</f>
        <v>0</v>
      </c>
      <c r="AJ569">
        <v>501874</v>
      </c>
      <c r="AK569" t="s">
        <v>1834</v>
      </c>
      <c r="AL569" t="s">
        <v>1835</v>
      </c>
      <c r="AM569" t="s">
        <v>138</v>
      </c>
      <c r="AN569" t="s">
        <v>159</v>
      </c>
      <c r="AO569">
        <v>10</v>
      </c>
      <c r="AP569" t="s">
        <v>160</v>
      </c>
      <c r="AQ569" t="s">
        <v>1026</v>
      </c>
      <c r="AR569" t="s">
        <v>126</v>
      </c>
    </row>
    <row r="570" spans="35:44">
      <c r="AI570" s="7">
        <f>IF(ISNUMBER(SEARCH($C$1,AL570)),MAX($AI$1:AI569)+1,0)</f>
        <v>0</v>
      </c>
      <c r="AJ570">
        <v>501887</v>
      </c>
      <c r="AK570" t="s">
        <v>1836</v>
      </c>
      <c r="AL570" t="s">
        <v>1837</v>
      </c>
      <c r="AM570" t="s">
        <v>138</v>
      </c>
      <c r="AN570" t="s">
        <v>150</v>
      </c>
      <c r="AO570">
        <v>20</v>
      </c>
      <c r="AP570" t="s">
        <v>160</v>
      </c>
      <c r="AQ570" t="s">
        <v>1452</v>
      </c>
      <c r="AR570" t="s">
        <v>126</v>
      </c>
    </row>
    <row r="571" spans="35:44">
      <c r="AI571" s="7">
        <f>IF(ISNUMBER(SEARCH($C$1,AL571)),MAX($AI$1:AI570)+1,0)</f>
        <v>0</v>
      </c>
      <c r="AJ571">
        <v>501945</v>
      </c>
      <c r="AK571" t="s">
        <v>1838</v>
      </c>
      <c r="AL571" t="s">
        <v>1839</v>
      </c>
      <c r="AM571" t="s">
        <v>122</v>
      </c>
      <c r="AN571" t="s">
        <v>129</v>
      </c>
      <c r="AO571">
        <v>1</v>
      </c>
      <c r="AP571" t="s">
        <v>1840</v>
      </c>
      <c r="AQ571" t="s">
        <v>172</v>
      </c>
      <c r="AR571" t="s">
        <v>126</v>
      </c>
    </row>
    <row r="572" spans="35:44">
      <c r="AI572" s="7">
        <f>IF(ISNUMBER(SEARCH($C$1,AL572)),MAX($AI$1:AI571)+1,0)</f>
        <v>0</v>
      </c>
      <c r="AJ572">
        <v>502015</v>
      </c>
      <c r="AK572" t="s">
        <v>1841</v>
      </c>
      <c r="AL572" t="s">
        <v>1842</v>
      </c>
      <c r="AM572" t="s">
        <v>122</v>
      </c>
      <c r="AN572" t="s">
        <v>129</v>
      </c>
      <c r="AO572">
        <v>5</v>
      </c>
      <c r="AP572" t="s">
        <v>1843</v>
      </c>
      <c r="AQ572" t="s">
        <v>1844</v>
      </c>
      <c r="AR572" t="s">
        <v>126</v>
      </c>
    </row>
    <row r="573" spans="35:44">
      <c r="AI573" s="7">
        <f>IF(ISNUMBER(SEARCH($C$1,AL573)),MAX($AI$1:AI572)+1,0)</f>
        <v>0</v>
      </c>
      <c r="AJ573">
        <v>502038</v>
      </c>
      <c r="AK573" t="s">
        <v>1845</v>
      </c>
      <c r="AL573" t="s">
        <v>1846</v>
      </c>
      <c r="AM573" t="s">
        <v>134</v>
      </c>
      <c r="AN573" t="s">
        <v>159</v>
      </c>
      <c r="AO573">
        <v>10</v>
      </c>
      <c r="AP573" t="s">
        <v>160</v>
      </c>
      <c r="AR573" t="s">
        <v>126</v>
      </c>
    </row>
    <row r="574" spans="35:44">
      <c r="AI574" s="7">
        <f>IF(ISNUMBER(SEARCH($C$1,AL574)),MAX($AI$1:AI573)+1,0)</f>
        <v>0</v>
      </c>
      <c r="AJ574">
        <v>502070</v>
      </c>
      <c r="AK574" t="s">
        <v>1847</v>
      </c>
      <c r="AL574" t="s">
        <v>1848</v>
      </c>
      <c r="AM574" t="s">
        <v>138</v>
      </c>
      <c r="AN574" t="s">
        <v>159</v>
      </c>
      <c r="AO574">
        <v>10</v>
      </c>
      <c r="AQ574" t="s">
        <v>252</v>
      </c>
      <c r="AR574" t="s">
        <v>126</v>
      </c>
    </row>
    <row r="575" spans="35:44">
      <c r="AI575" s="7">
        <f>IF(ISNUMBER(SEARCH($C$1,AL575)),MAX($AI$1:AI574)+1,0)</f>
        <v>0</v>
      </c>
      <c r="AJ575">
        <v>502076</v>
      </c>
      <c r="AK575" t="s">
        <v>1849</v>
      </c>
      <c r="AL575" t="s">
        <v>1850</v>
      </c>
      <c r="AM575" t="s">
        <v>134</v>
      </c>
      <c r="AN575" t="s">
        <v>159</v>
      </c>
      <c r="AO575">
        <v>10</v>
      </c>
      <c r="AP575" t="s">
        <v>160</v>
      </c>
      <c r="AQ575" t="s">
        <v>252</v>
      </c>
      <c r="AR575" t="s">
        <v>126</v>
      </c>
    </row>
    <row r="576" spans="35:44">
      <c r="AI576" s="7">
        <f>IF(ISNUMBER(SEARCH($C$1,AL576)),MAX($AI$1:AI575)+1,0)</f>
        <v>0</v>
      </c>
      <c r="AJ576">
        <v>502088</v>
      </c>
      <c r="AK576" t="s">
        <v>1851</v>
      </c>
      <c r="AL576" t="s">
        <v>1852</v>
      </c>
      <c r="AM576" t="s">
        <v>134</v>
      </c>
      <c r="AN576" t="s">
        <v>159</v>
      </c>
      <c r="AO576">
        <v>10</v>
      </c>
      <c r="AP576" t="s">
        <v>160</v>
      </c>
      <c r="AR576" t="s">
        <v>126</v>
      </c>
    </row>
    <row r="577" spans="35:44">
      <c r="AI577" s="7">
        <f>IF(ISNUMBER(SEARCH($C$1,AL577)),MAX($AI$1:AI576)+1,0)</f>
        <v>0</v>
      </c>
      <c r="AJ577">
        <v>502090</v>
      </c>
      <c r="AK577" t="s">
        <v>1853</v>
      </c>
      <c r="AL577" t="s">
        <v>1854</v>
      </c>
      <c r="AM577" t="s">
        <v>122</v>
      </c>
      <c r="AN577" t="s">
        <v>150</v>
      </c>
      <c r="AO577">
        <v>10</v>
      </c>
      <c r="AP577" t="s">
        <v>1855</v>
      </c>
      <c r="AQ577" t="s">
        <v>252</v>
      </c>
      <c r="AR577" t="s">
        <v>126</v>
      </c>
    </row>
    <row r="578" spans="35:44">
      <c r="AI578" s="7">
        <f>IF(ISNUMBER(SEARCH($C$1,AL578)),MAX($AI$1:AI577)+1,0)</f>
        <v>0</v>
      </c>
      <c r="AJ578">
        <v>502125</v>
      </c>
      <c r="AK578" t="s">
        <v>1856</v>
      </c>
      <c r="AL578" t="s">
        <v>1857</v>
      </c>
      <c r="AM578" t="s">
        <v>138</v>
      </c>
      <c r="AN578" t="s">
        <v>159</v>
      </c>
      <c r="AO578">
        <v>10</v>
      </c>
      <c r="AP578" t="s">
        <v>160</v>
      </c>
      <c r="AQ578" t="s">
        <v>252</v>
      </c>
      <c r="AR578" t="s">
        <v>126</v>
      </c>
    </row>
    <row r="579" spans="35:44">
      <c r="AI579" s="7">
        <f>IF(ISNUMBER(SEARCH($C$1,AL579)),MAX($AI$1:AI578)+1,0)</f>
        <v>0</v>
      </c>
      <c r="AJ579">
        <v>502133</v>
      </c>
      <c r="AK579" t="s">
        <v>1858</v>
      </c>
      <c r="AL579" t="s">
        <v>1859</v>
      </c>
      <c r="AM579" t="s">
        <v>138</v>
      </c>
      <c r="AN579" t="s">
        <v>159</v>
      </c>
      <c r="AO579">
        <v>10</v>
      </c>
      <c r="AP579" t="s">
        <v>160</v>
      </c>
      <c r="AQ579" t="s">
        <v>252</v>
      </c>
      <c r="AR579" t="s">
        <v>126</v>
      </c>
    </row>
    <row r="580" spans="35:44">
      <c r="AI580" s="7">
        <f>IF(ISNUMBER(SEARCH($C$1,AL580)),MAX($AI$1:AI579)+1,0)</f>
        <v>0</v>
      </c>
      <c r="AJ580">
        <v>502137</v>
      </c>
      <c r="AK580" t="s">
        <v>1860</v>
      </c>
      <c r="AL580" t="s">
        <v>1861</v>
      </c>
      <c r="AM580" t="s">
        <v>122</v>
      </c>
      <c r="AN580" t="s">
        <v>150</v>
      </c>
      <c r="AO580">
        <v>10</v>
      </c>
      <c r="AP580" t="s">
        <v>1862</v>
      </c>
      <c r="AQ580" t="s">
        <v>252</v>
      </c>
      <c r="AR580" t="s">
        <v>126</v>
      </c>
    </row>
    <row r="581" spans="35:44">
      <c r="AI581" s="7">
        <f>IF(ISNUMBER(SEARCH($C$1,AL581)),MAX($AI$1:AI580)+1,0)</f>
        <v>0</v>
      </c>
      <c r="AJ581">
        <v>502150</v>
      </c>
      <c r="AK581" t="s">
        <v>1863</v>
      </c>
      <c r="AL581" t="s">
        <v>1864</v>
      </c>
      <c r="AM581" t="s">
        <v>122</v>
      </c>
      <c r="AN581" t="s">
        <v>150</v>
      </c>
      <c r="AO581">
        <v>10</v>
      </c>
      <c r="AP581" t="s">
        <v>1865</v>
      </c>
      <c r="AQ581" t="s">
        <v>252</v>
      </c>
      <c r="AR581" t="s">
        <v>126</v>
      </c>
    </row>
    <row r="582" spans="35:44">
      <c r="AI582" s="7">
        <f>IF(ISNUMBER(SEARCH($C$1,AL582)),MAX($AI$1:AI581)+1,0)</f>
        <v>0</v>
      </c>
      <c r="AJ582">
        <v>502157</v>
      </c>
      <c r="AK582" t="s">
        <v>1866</v>
      </c>
      <c r="AL582" t="s">
        <v>1867</v>
      </c>
      <c r="AM582" t="s">
        <v>122</v>
      </c>
      <c r="AN582" t="s">
        <v>129</v>
      </c>
      <c r="AO582">
        <v>10</v>
      </c>
      <c r="AP582" t="s">
        <v>1868</v>
      </c>
      <c r="AQ582" t="s">
        <v>252</v>
      </c>
      <c r="AR582" t="s">
        <v>126</v>
      </c>
    </row>
    <row r="583" spans="35:44">
      <c r="AI583" s="7">
        <f>IF(ISNUMBER(SEARCH($C$1,AL583)),MAX($AI$1:AI582)+1,0)</f>
        <v>0</v>
      </c>
      <c r="AJ583">
        <v>502162</v>
      </c>
      <c r="AK583" t="s">
        <v>1869</v>
      </c>
      <c r="AL583" t="s">
        <v>1870</v>
      </c>
      <c r="AM583" t="s">
        <v>134</v>
      </c>
      <c r="AN583" t="s">
        <v>129</v>
      </c>
      <c r="AO583">
        <v>10</v>
      </c>
      <c r="AP583" t="s">
        <v>1871</v>
      </c>
      <c r="AR583" t="s">
        <v>126</v>
      </c>
    </row>
    <row r="584" spans="35:44">
      <c r="AI584" s="7">
        <f>IF(ISNUMBER(SEARCH($C$1,AL584)),MAX($AI$1:AI583)+1,0)</f>
        <v>0</v>
      </c>
      <c r="AJ584">
        <v>502165</v>
      </c>
      <c r="AK584" t="s">
        <v>1872</v>
      </c>
      <c r="AL584" t="s">
        <v>1873</v>
      </c>
      <c r="AM584" t="s">
        <v>122</v>
      </c>
      <c r="AN584" t="s">
        <v>129</v>
      </c>
      <c r="AO584">
        <v>2</v>
      </c>
      <c r="AP584" t="s">
        <v>1874</v>
      </c>
      <c r="AQ584" t="s">
        <v>252</v>
      </c>
      <c r="AR584" t="s">
        <v>126</v>
      </c>
    </row>
    <row r="585" spans="35:44">
      <c r="AI585" s="7">
        <f>IF(ISNUMBER(SEARCH($C$1,AL585)),MAX($AI$1:AI584)+1,0)</f>
        <v>0</v>
      </c>
      <c r="AJ585">
        <v>502168</v>
      </c>
      <c r="AK585" t="s">
        <v>1875</v>
      </c>
      <c r="AL585" t="s">
        <v>1876</v>
      </c>
      <c r="AM585" t="s">
        <v>122</v>
      </c>
      <c r="AN585" t="s">
        <v>129</v>
      </c>
      <c r="AO585">
        <v>10</v>
      </c>
      <c r="AP585" t="s">
        <v>1877</v>
      </c>
      <c r="AQ585" t="s">
        <v>252</v>
      </c>
      <c r="AR585" t="s">
        <v>126</v>
      </c>
    </row>
    <row r="586" spans="35:44">
      <c r="AI586" s="7">
        <f>IF(ISNUMBER(SEARCH($C$1,AL586)),MAX($AI$1:AI585)+1,0)</f>
        <v>0</v>
      </c>
      <c r="AJ586">
        <v>502175</v>
      </c>
      <c r="AK586" t="s">
        <v>1878</v>
      </c>
      <c r="AL586" t="s">
        <v>1879</v>
      </c>
      <c r="AM586" t="s">
        <v>122</v>
      </c>
      <c r="AN586" t="s">
        <v>129</v>
      </c>
      <c r="AO586">
        <v>10</v>
      </c>
      <c r="AP586" t="s">
        <v>1880</v>
      </c>
      <c r="AQ586" t="s">
        <v>252</v>
      </c>
      <c r="AR586" t="s">
        <v>126</v>
      </c>
    </row>
    <row r="587" spans="35:44">
      <c r="AI587" s="7">
        <f>IF(ISNUMBER(SEARCH($C$1,AL587)),MAX($AI$1:AI586)+1,0)</f>
        <v>0</v>
      </c>
      <c r="AJ587">
        <v>502180</v>
      </c>
      <c r="AK587" t="s">
        <v>1881</v>
      </c>
      <c r="AL587" t="s">
        <v>1882</v>
      </c>
      <c r="AM587" t="s">
        <v>122</v>
      </c>
      <c r="AN587" t="s">
        <v>150</v>
      </c>
      <c r="AO587">
        <v>10</v>
      </c>
      <c r="AP587" t="s">
        <v>1883</v>
      </c>
      <c r="AQ587" t="s">
        <v>252</v>
      </c>
      <c r="AR587" t="s">
        <v>126</v>
      </c>
    </row>
    <row r="588" spans="35:44">
      <c r="AI588" s="7">
        <f>IF(ISNUMBER(SEARCH($C$1,AL588)),MAX($AI$1:AI587)+1,0)</f>
        <v>0</v>
      </c>
      <c r="AJ588">
        <v>502187</v>
      </c>
      <c r="AK588" t="s">
        <v>1884</v>
      </c>
      <c r="AL588" t="s">
        <v>1885</v>
      </c>
      <c r="AM588" t="s">
        <v>138</v>
      </c>
      <c r="AN588" t="s">
        <v>159</v>
      </c>
      <c r="AO588">
        <v>10</v>
      </c>
      <c r="AP588" t="s">
        <v>160</v>
      </c>
      <c r="AQ588" t="s">
        <v>252</v>
      </c>
      <c r="AR588" t="s">
        <v>126</v>
      </c>
    </row>
    <row r="589" spans="35:44">
      <c r="AI589" s="7">
        <f>IF(ISNUMBER(SEARCH($C$1,AL589)),MAX($AI$1:AI588)+1,0)</f>
        <v>0</v>
      </c>
      <c r="AJ589">
        <v>502207</v>
      </c>
      <c r="AK589" t="s">
        <v>1886</v>
      </c>
      <c r="AL589" t="s">
        <v>1887</v>
      </c>
      <c r="AM589" t="s">
        <v>134</v>
      </c>
      <c r="AN589" t="s">
        <v>333</v>
      </c>
      <c r="AO589">
        <v>100</v>
      </c>
      <c r="AP589" t="s">
        <v>1888</v>
      </c>
      <c r="AR589" t="s">
        <v>126</v>
      </c>
    </row>
    <row r="590" spans="35:44">
      <c r="AI590" s="7">
        <f>IF(ISNUMBER(SEARCH($C$1,AL590)),MAX($AI$1:AI589)+1,0)</f>
        <v>0</v>
      </c>
      <c r="AJ590">
        <v>502216</v>
      </c>
      <c r="AK590" t="s">
        <v>1889</v>
      </c>
      <c r="AL590" t="s">
        <v>1890</v>
      </c>
      <c r="AM590" t="s">
        <v>122</v>
      </c>
      <c r="AN590" t="s">
        <v>150</v>
      </c>
      <c r="AO590">
        <v>100</v>
      </c>
      <c r="AP590" t="s">
        <v>160</v>
      </c>
      <c r="AQ590" t="s">
        <v>168</v>
      </c>
      <c r="AR590" t="s">
        <v>126</v>
      </c>
    </row>
    <row r="591" spans="35:44">
      <c r="AI591" s="7">
        <f>IF(ISNUMBER(SEARCH($C$1,AL591)),MAX($AI$1:AI590)+1,0)</f>
        <v>0</v>
      </c>
      <c r="AJ591">
        <v>502219</v>
      </c>
      <c r="AK591" t="s">
        <v>1891</v>
      </c>
      <c r="AL591" t="s">
        <v>1892</v>
      </c>
      <c r="AM591" t="s">
        <v>122</v>
      </c>
      <c r="AN591" t="s">
        <v>150</v>
      </c>
      <c r="AO591">
        <v>10</v>
      </c>
      <c r="AP591" t="s">
        <v>1893</v>
      </c>
      <c r="AQ591" t="s">
        <v>1894</v>
      </c>
      <c r="AR591" t="s">
        <v>126</v>
      </c>
    </row>
    <row r="592" spans="35:44">
      <c r="AI592" s="7">
        <f>IF(ISNUMBER(SEARCH($C$1,AL592)),MAX($AI$1:AI591)+1,0)</f>
        <v>0</v>
      </c>
      <c r="AJ592">
        <v>502223</v>
      </c>
      <c r="AK592" t="s">
        <v>1895</v>
      </c>
      <c r="AL592" t="s">
        <v>1896</v>
      </c>
      <c r="AM592" t="s">
        <v>122</v>
      </c>
      <c r="AN592" t="s">
        <v>159</v>
      </c>
      <c r="AO592">
        <v>1</v>
      </c>
      <c r="AP592" t="s">
        <v>1897</v>
      </c>
      <c r="AQ592" t="s">
        <v>546</v>
      </c>
      <c r="AR592" t="s">
        <v>126</v>
      </c>
    </row>
    <row r="593" spans="35:44">
      <c r="AI593" s="7">
        <f>IF(ISNUMBER(SEARCH($C$1,AL593)),MAX($AI$1:AI592)+1,0)</f>
        <v>0</v>
      </c>
      <c r="AJ593">
        <v>502241</v>
      </c>
      <c r="AK593" t="s">
        <v>1898</v>
      </c>
      <c r="AL593" t="s">
        <v>1899</v>
      </c>
      <c r="AM593" t="s">
        <v>138</v>
      </c>
      <c r="AN593" t="s">
        <v>150</v>
      </c>
      <c r="AO593">
        <v>10</v>
      </c>
      <c r="AP593" t="s">
        <v>1900</v>
      </c>
      <c r="AQ593" t="s">
        <v>1901</v>
      </c>
      <c r="AR593" t="s">
        <v>126</v>
      </c>
    </row>
    <row r="594" spans="35:44">
      <c r="AI594" s="7">
        <f>IF(ISNUMBER(SEARCH($C$1,AL594)),MAX($AI$1:AI593)+1,0)</f>
        <v>0</v>
      </c>
      <c r="AJ594">
        <v>502250</v>
      </c>
      <c r="AK594" t="s">
        <v>1902</v>
      </c>
      <c r="AL594" t="s">
        <v>1903</v>
      </c>
      <c r="AM594" t="s">
        <v>122</v>
      </c>
      <c r="AN594" t="s">
        <v>150</v>
      </c>
      <c r="AO594">
        <v>10</v>
      </c>
      <c r="AP594" t="s">
        <v>1904</v>
      </c>
      <c r="AQ594" t="s">
        <v>1901</v>
      </c>
      <c r="AR594" t="s">
        <v>126</v>
      </c>
    </row>
    <row r="595" spans="35:44">
      <c r="AI595" s="7">
        <f>IF(ISNUMBER(SEARCH($C$1,AL595)),MAX($AI$1:AI594)+1,0)</f>
        <v>0</v>
      </c>
      <c r="AJ595">
        <v>502255</v>
      </c>
      <c r="AK595" t="s">
        <v>1905</v>
      </c>
      <c r="AL595" t="s">
        <v>1906</v>
      </c>
      <c r="AM595" t="s">
        <v>138</v>
      </c>
      <c r="AN595" t="s">
        <v>150</v>
      </c>
      <c r="AO595">
        <v>10</v>
      </c>
      <c r="AP595" t="s">
        <v>1907</v>
      </c>
      <c r="AQ595" t="s">
        <v>631</v>
      </c>
      <c r="AR595" t="s">
        <v>126</v>
      </c>
    </row>
    <row r="596" spans="35:44">
      <c r="AI596" s="7">
        <f>IF(ISNUMBER(SEARCH($C$1,AL596)),MAX($AI$1:AI595)+1,0)</f>
        <v>0</v>
      </c>
      <c r="AJ596">
        <v>502260</v>
      </c>
      <c r="AK596" t="s">
        <v>1908</v>
      </c>
      <c r="AL596" t="s">
        <v>1909</v>
      </c>
      <c r="AM596" t="s">
        <v>138</v>
      </c>
      <c r="AN596" t="s">
        <v>159</v>
      </c>
      <c r="AO596">
        <v>10</v>
      </c>
      <c r="AP596" t="s">
        <v>160</v>
      </c>
      <c r="AQ596" t="s">
        <v>1901</v>
      </c>
      <c r="AR596" t="s">
        <v>126</v>
      </c>
    </row>
    <row r="597" spans="35:44">
      <c r="AI597" s="7">
        <f>IF(ISNUMBER(SEARCH($C$1,AL597)),MAX($AI$1:AI596)+1,0)</f>
        <v>0</v>
      </c>
      <c r="AJ597">
        <v>502271</v>
      </c>
      <c r="AK597" t="s">
        <v>1910</v>
      </c>
      <c r="AL597" t="s">
        <v>1911</v>
      </c>
      <c r="AM597" t="s">
        <v>122</v>
      </c>
      <c r="AN597" t="s">
        <v>129</v>
      </c>
      <c r="AO597">
        <v>10</v>
      </c>
      <c r="AP597" t="s">
        <v>1912</v>
      </c>
      <c r="AQ597" t="s">
        <v>538</v>
      </c>
      <c r="AR597" t="s">
        <v>126</v>
      </c>
    </row>
    <row r="598" spans="35:44">
      <c r="AI598" s="7">
        <f>IF(ISNUMBER(SEARCH($C$1,AL598)),MAX($AI$1:AI597)+1,0)</f>
        <v>0</v>
      </c>
      <c r="AJ598">
        <v>502273</v>
      </c>
      <c r="AK598" t="s">
        <v>1913</v>
      </c>
      <c r="AL598" t="s">
        <v>1914</v>
      </c>
      <c r="AM598" t="s">
        <v>134</v>
      </c>
      <c r="AN598" t="s">
        <v>159</v>
      </c>
      <c r="AO598">
        <v>10</v>
      </c>
      <c r="AP598" t="s">
        <v>160</v>
      </c>
      <c r="AR598" t="s">
        <v>126</v>
      </c>
    </row>
    <row r="599" spans="35:44">
      <c r="AI599" s="7">
        <f>IF(ISNUMBER(SEARCH($C$1,AL599)),MAX($AI$1:AI598)+1,0)</f>
        <v>0</v>
      </c>
      <c r="AJ599">
        <v>502281</v>
      </c>
      <c r="AK599" t="s">
        <v>1915</v>
      </c>
      <c r="AL599" t="s">
        <v>1916</v>
      </c>
      <c r="AM599" t="s">
        <v>122</v>
      </c>
      <c r="AN599" t="s">
        <v>150</v>
      </c>
      <c r="AO599">
        <v>10</v>
      </c>
      <c r="AP599" t="s">
        <v>1917</v>
      </c>
      <c r="AQ599" t="s">
        <v>1901</v>
      </c>
      <c r="AR599" t="s">
        <v>126</v>
      </c>
    </row>
    <row r="600" spans="35:44">
      <c r="AI600" s="7">
        <f>IF(ISNUMBER(SEARCH($C$1,AL600)),MAX($AI$1:AI599)+1,0)</f>
        <v>0</v>
      </c>
      <c r="AJ600">
        <v>502294</v>
      </c>
      <c r="AK600" t="s">
        <v>1918</v>
      </c>
      <c r="AL600" t="s">
        <v>1919</v>
      </c>
      <c r="AM600" t="s">
        <v>122</v>
      </c>
      <c r="AN600" t="s">
        <v>129</v>
      </c>
      <c r="AO600">
        <v>10</v>
      </c>
      <c r="AP600" t="s">
        <v>1920</v>
      </c>
      <c r="AQ600" t="s">
        <v>1901</v>
      </c>
      <c r="AR600" t="s">
        <v>126</v>
      </c>
    </row>
    <row r="601" spans="35:44">
      <c r="AI601" s="7">
        <f>IF(ISNUMBER(SEARCH($C$1,AL601)),MAX($AI$1:AI600)+1,0)</f>
        <v>0</v>
      </c>
      <c r="AJ601">
        <v>502296</v>
      </c>
      <c r="AK601" t="s">
        <v>1921</v>
      </c>
      <c r="AL601" t="s">
        <v>1922</v>
      </c>
      <c r="AM601" t="s">
        <v>134</v>
      </c>
      <c r="AN601" t="s">
        <v>159</v>
      </c>
      <c r="AO601">
        <v>10</v>
      </c>
      <c r="AP601" t="s">
        <v>160</v>
      </c>
      <c r="AR601" t="s">
        <v>126</v>
      </c>
    </row>
    <row r="602" spans="35:44">
      <c r="AI602" s="7">
        <f>IF(ISNUMBER(SEARCH($C$1,AL602)),MAX($AI$1:AI601)+1,0)</f>
        <v>0</v>
      </c>
      <c r="AJ602">
        <v>502330</v>
      </c>
      <c r="AK602" t="s">
        <v>1923</v>
      </c>
      <c r="AL602" t="s">
        <v>1924</v>
      </c>
      <c r="AM602" t="s">
        <v>122</v>
      </c>
      <c r="AN602" t="s">
        <v>129</v>
      </c>
      <c r="AO602">
        <v>10</v>
      </c>
      <c r="AP602" t="s">
        <v>1925</v>
      </c>
      <c r="AQ602" t="s">
        <v>443</v>
      </c>
      <c r="AR602" t="s">
        <v>126</v>
      </c>
    </row>
    <row r="603" spans="35:44">
      <c r="AI603" s="7">
        <f>IF(ISNUMBER(SEARCH($C$1,AL603)),MAX($AI$1:AI602)+1,0)</f>
        <v>0</v>
      </c>
      <c r="AJ603">
        <v>502335</v>
      </c>
      <c r="AK603" t="s">
        <v>1926</v>
      </c>
      <c r="AL603" t="s">
        <v>1927</v>
      </c>
      <c r="AM603" t="s">
        <v>134</v>
      </c>
      <c r="AN603" t="s">
        <v>129</v>
      </c>
      <c r="AO603">
        <v>10</v>
      </c>
      <c r="AP603" t="s">
        <v>1928</v>
      </c>
      <c r="AQ603" t="s">
        <v>1035</v>
      </c>
      <c r="AR603" t="s">
        <v>126</v>
      </c>
    </row>
    <row r="604" spans="35:44">
      <c r="AI604" s="7">
        <f>IF(ISNUMBER(SEARCH($C$1,AL604)),MAX($AI$1:AI603)+1,0)</f>
        <v>0</v>
      </c>
      <c r="AJ604">
        <v>502352</v>
      </c>
      <c r="AK604" t="s">
        <v>1929</v>
      </c>
      <c r="AL604" t="s">
        <v>1930</v>
      </c>
      <c r="AM604" t="s">
        <v>122</v>
      </c>
      <c r="AN604" t="s">
        <v>150</v>
      </c>
      <c r="AO604">
        <v>10</v>
      </c>
      <c r="AP604" t="s">
        <v>1931</v>
      </c>
      <c r="AQ604" t="s">
        <v>443</v>
      </c>
      <c r="AR604" t="s">
        <v>126</v>
      </c>
    </row>
    <row r="605" spans="35:44">
      <c r="AI605" s="7">
        <f>IF(ISNUMBER(SEARCH($C$1,AL605)),MAX($AI$1:AI604)+1,0)</f>
        <v>0</v>
      </c>
      <c r="AJ605">
        <v>502355</v>
      </c>
      <c r="AK605" t="s">
        <v>1932</v>
      </c>
      <c r="AL605" t="s">
        <v>1933</v>
      </c>
      <c r="AM605" t="s">
        <v>122</v>
      </c>
      <c r="AN605" t="s">
        <v>129</v>
      </c>
      <c r="AO605">
        <v>2</v>
      </c>
      <c r="AP605" t="s">
        <v>1934</v>
      </c>
      <c r="AQ605" t="s">
        <v>641</v>
      </c>
      <c r="AR605" t="s">
        <v>126</v>
      </c>
    </row>
    <row r="606" spans="35:44">
      <c r="AI606" s="7">
        <f>IF(ISNUMBER(SEARCH($C$1,AL606)),MAX($AI$1:AI605)+1,0)</f>
        <v>0</v>
      </c>
      <c r="AJ606">
        <v>502369</v>
      </c>
      <c r="AK606" t="s">
        <v>1935</v>
      </c>
      <c r="AL606" t="s">
        <v>1936</v>
      </c>
      <c r="AM606" t="s">
        <v>134</v>
      </c>
      <c r="AN606" t="s">
        <v>159</v>
      </c>
      <c r="AO606">
        <v>10</v>
      </c>
      <c r="AP606" t="s">
        <v>1937</v>
      </c>
      <c r="AR606" t="s">
        <v>126</v>
      </c>
    </row>
    <row r="607" spans="35:44">
      <c r="AI607" s="7">
        <f>IF(ISNUMBER(SEARCH($C$1,AL607)),MAX($AI$1:AI606)+1,0)</f>
        <v>0</v>
      </c>
      <c r="AJ607">
        <v>502374</v>
      </c>
      <c r="AK607" t="s">
        <v>1938</v>
      </c>
      <c r="AL607" t="s">
        <v>1939</v>
      </c>
      <c r="AM607" t="s">
        <v>138</v>
      </c>
      <c r="AN607" t="s">
        <v>129</v>
      </c>
      <c r="AO607">
        <v>10</v>
      </c>
      <c r="AP607" t="s">
        <v>1940</v>
      </c>
      <c r="AQ607" t="s">
        <v>443</v>
      </c>
      <c r="AR607" t="s">
        <v>126</v>
      </c>
    </row>
    <row r="608" spans="35:44">
      <c r="AI608" s="7">
        <f>IF(ISNUMBER(SEARCH($C$1,AL608)),MAX($AI$1:AI607)+1,0)</f>
        <v>0</v>
      </c>
      <c r="AJ608">
        <v>502390</v>
      </c>
      <c r="AK608" t="s">
        <v>1941</v>
      </c>
      <c r="AL608" t="s">
        <v>1942</v>
      </c>
      <c r="AM608" t="s">
        <v>138</v>
      </c>
      <c r="AN608" t="s">
        <v>159</v>
      </c>
      <c r="AO608">
        <v>10</v>
      </c>
      <c r="AP608" t="s">
        <v>160</v>
      </c>
      <c r="AQ608" t="s">
        <v>443</v>
      </c>
      <c r="AR608" t="s">
        <v>126</v>
      </c>
    </row>
    <row r="609" spans="35:44">
      <c r="AI609" s="7">
        <f>IF(ISNUMBER(SEARCH($C$1,AL609)),MAX($AI$1:AI608)+1,0)</f>
        <v>0</v>
      </c>
      <c r="AJ609">
        <v>502405</v>
      </c>
      <c r="AK609" t="s">
        <v>1943</v>
      </c>
      <c r="AL609" t="s">
        <v>1944</v>
      </c>
      <c r="AM609" t="s">
        <v>122</v>
      </c>
      <c r="AN609" t="s">
        <v>150</v>
      </c>
      <c r="AO609">
        <v>10</v>
      </c>
      <c r="AP609" t="s">
        <v>1945</v>
      </c>
      <c r="AQ609" t="s">
        <v>443</v>
      </c>
      <c r="AR609" t="s">
        <v>126</v>
      </c>
    </row>
    <row r="610" spans="35:44">
      <c r="AI610" s="7">
        <f>IF(ISNUMBER(SEARCH($C$1,AL610)),MAX($AI$1:AI609)+1,0)</f>
        <v>0</v>
      </c>
      <c r="AJ610">
        <v>502407</v>
      </c>
      <c r="AK610" t="s">
        <v>1946</v>
      </c>
      <c r="AL610" t="s">
        <v>1947</v>
      </c>
      <c r="AM610" t="s">
        <v>138</v>
      </c>
      <c r="AN610" t="s">
        <v>150</v>
      </c>
      <c r="AO610">
        <v>10</v>
      </c>
      <c r="AP610" t="s">
        <v>1948</v>
      </c>
      <c r="AQ610" t="s">
        <v>443</v>
      </c>
      <c r="AR610" t="s">
        <v>126</v>
      </c>
    </row>
    <row r="611" spans="35:44">
      <c r="AI611" s="7">
        <f>IF(ISNUMBER(SEARCH($C$1,AL611)),MAX($AI$1:AI610)+1,0)</f>
        <v>0</v>
      </c>
      <c r="AJ611">
        <v>502420</v>
      </c>
      <c r="AK611" t="s">
        <v>1949</v>
      </c>
      <c r="AL611" t="s">
        <v>1950</v>
      </c>
      <c r="AM611" t="s">
        <v>122</v>
      </c>
      <c r="AN611" t="s">
        <v>129</v>
      </c>
      <c r="AO611">
        <v>1</v>
      </c>
      <c r="AP611" t="s">
        <v>1951</v>
      </c>
      <c r="AQ611" t="s">
        <v>252</v>
      </c>
      <c r="AR611" t="s">
        <v>126</v>
      </c>
    </row>
    <row r="612" spans="35:44">
      <c r="AI612" s="7">
        <f>IF(ISNUMBER(SEARCH($C$1,AL612)),MAX($AI$1:AI611)+1,0)</f>
        <v>0</v>
      </c>
      <c r="AJ612">
        <v>502445</v>
      </c>
      <c r="AK612" t="s">
        <v>1952</v>
      </c>
      <c r="AL612" t="s">
        <v>1953</v>
      </c>
      <c r="AM612" t="s">
        <v>122</v>
      </c>
      <c r="AN612" t="s">
        <v>150</v>
      </c>
      <c r="AO612">
        <v>10</v>
      </c>
      <c r="AP612" t="s">
        <v>1954</v>
      </c>
      <c r="AQ612" t="s">
        <v>168</v>
      </c>
      <c r="AR612" t="s">
        <v>126</v>
      </c>
    </row>
    <row r="613" spans="35:44">
      <c r="AI613" s="7">
        <f>IF(ISNUMBER(SEARCH($C$1,AL613)),MAX($AI$1:AI612)+1,0)</f>
        <v>0</v>
      </c>
      <c r="AJ613">
        <v>502448</v>
      </c>
      <c r="AK613" t="s">
        <v>1955</v>
      </c>
      <c r="AL613" t="s">
        <v>1956</v>
      </c>
      <c r="AM613" t="s">
        <v>122</v>
      </c>
      <c r="AN613" t="s">
        <v>150</v>
      </c>
      <c r="AO613">
        <v>10</v>
      </c>
      <c r="AP613" t="s">
        <v>1957</v>
      </c>
      <c r="AQ613" t="s">
        <v>546</v>
      </c>
      <c r="AR613" t="s">
        <v>126</v>
      </c>
    </row>
    <row r="614" spans="35:44">
      <c r="AI614" s="7">
        <f>IF(ISNUMBER(SEARCH($C$1,AL614)),MAX($AI$1:AI613)+1,0)</f>
        <v>0</v>
      </c>
      <c r="AJ614">
        <v>502450</v>
      </c>
      <c r="AK614" t="s">
        <v>1958</v>
      </c>
      <c r="AL614" t="s">
        <v>1959</v>
      </c>
      <c r="AM614" t="s">
        <v>122</v>
      </c>
      <c r="AN614" t="s">
        <v>129</v>
      </c>
      <c r="AO614">
        <v>10</v>
      </c>
      <c r="AP614" t="s">
        <v>1960</v>
      </c>
      <c r="AQ614" t="s">
        <v>443</v>
      </c>
      <c r="AR614" t="s">
        <v>126</v>
      </c>
    </row>
    <row r="615" spans="35:44">
      <c r="AI615" s="7">
        <f>IF(ISNUMBER(SEARCH($C$1,AL615)),MAX($AI$1:AI614)+1,0)</f>
        <v>0</v>
      </c>
      <c r="AJ615">
        <v>502452</v>
      </c>
      <c r="AK615" t="s">
        <v>1961</v>
      </c>
      <c r="AL615" t="s">
        <v>1962</v>
      </c>
      <c r="AM615" t="s">
        <v>138</v>
      </c>
      <c r="AN615" t="s">
        <v>129</v>
      </c>
      <c r="AO615">
        <v>10</v>
      </c>
      <c r="AP615" t="s">
        <v>1963</v>
      </c>
      <c r="AQ615" t="s">
        <v>443</v>
      </c>
      <c r="AR615" t="s">
        <v>126</v>
      </c>
    </row>
    <row r="616" spans="35:44">
      <c r="AI616" s="7">
        <f>IF(ISNUMBER(SEARCH($C$1,AL616)),MAX($AI$1:AI615)+1,0)</f>
        <v>0</v>
      </c>
      <c r="AJ616">
        <v>502455</v>
      </c>
      <c r="AK616" t="s">
        <v>1964</v>
      </c>
      <c r="AL616" t="s">
        <v>1965</v>
      </c>
      <c r="AM616" t="s">
        <v>122</v>
      </c>
      <c r="AN616" t="s">
        <v>150</v>
      </c>
      <c r="AO616">
        <v>10</v>
      </c>
      <c r="AP616" t="s">
        <v>1966</v>
      </c>
      <c r="AQ616" t="s">
        <v>443</v>
      </c>
      <c r="AR616" t="s">
        <v>126</v>
      </c>
    </row>
    <row r="617" spans="35:44">
      <c r="AI617" s="7">
        <f>IF(ISNUMBER(SEARCH($C$1,AL617)),MAX($AI$1:AI616)+1,0)</f>
        <v>0</v>
      </c>
      <c r="AJ617">
        <v>502460</v>
      </c>
      <c r="AK617" t="s">
        <v>1967</v>
      </c>
      <c r="AL617" t="s">
        <v>1968</v>
      </c>
      <c r="AM617" t="s">
        <v>122</v>
      </c>
      <c r="AN617" t="s">
        <v>150</v>
      </c>
      <c r="AO617">
        <v>10</v>
      </c>
      <c r="AQ617" t="s">
        <v>443</v>
      </c>
      <c r="AR617" t="s">
        <v>126</v>
      </c>
    </row>
    <row r="618" spans="35:44">
      <c r="AI618" s="7">
        <f>IF(ISNUMBER(SEARCH($C$1,AL618)),MAX($AI$1:AI617)+1,0)</f>
        <v>0</v>
      </c>
      <c r="AJ618">
        <v>502465</v>
      </c>
      <c r="AK618" t="s">
        <v>1969</v>
      </c>
      <c r="AL618" t="s">
        <v>1970</v>
      </c>
      <c r="AM618" t="s">
        <v>122</v>
      </c>
      <c r="AN618" t="s">
        <v>129</v>
      </c>
      <c r="AO618">
        <v>10</v>
      </c>
      <c r="AP618" t="s">
        <v>1971</v>
      </c>
      <c r="AQ618" t="s">
        <v>443</v>
      </c>
      <c r="AR618" t="s">
        <v>126</v>
      </c>
    </row>
    <row r="619" spans="35:44">
      <c r="AI619" s="7">
        <f>IF(ISNUMBER(SEARCH($C$1,AL619)),MAX($AI$1:AI618)+1,0)</f>
        <v>0</v>
      </c>
      <c r="AJ619">
        <v>502473</v>
      </c>
      <c r="AK619" t="s">
        <v>1972</v>
      </c>
      <c r="AL619" t="s">
        <v>1973</v>
      </c>
      <c r="AM619" t="s">
        <v>122</v>
      </c>
      <c r="AN619" t="s">
        <v>150</v>
      </c>
      <c r="AO619">
        <v>10</v>
      </c>
      <c r="AP619" t="s">
        <v>160</v>
      </c>
      <c r="AQ619" t="s">
        <v>1026</v>
      </c>
      <c r="AR619" t="s">
        <v>126</v>
      </c>
    </row>
    <row r="620" spans="35:44">
      <c r="AI620" s="7">
        <f>IF(ISNUMBER(SEARCH($C$1,AL620)),MAX($AI$1:AI619)+1,0)</f>
        <v>0</v>
      </c>
      <c r="AJ620">
        <v>502512</v>
      </c>
      <c r="AK620" t="s">
        <v>1974</v>
      </c>
      <c r="AL620" t="s">
        <v>1975</v>
      </c>
      <c r="AM620" t="s">
        <v>138</v>
      </c>
      <c r="AN620" t="s">
        <v>129</v>
      </c>
      <c r="AO620">
        <v>10</v>
      </c>
      <c r="AP620" t="s">
        <v>1976</v>
      </c>
      <c r="AQ620" t="s">
        <v>226</v>
      </c>
      <c r="AR620" t="s">
        <v>126</v>
      </c>
    </row>
    <row r="621" spans="35:44">
      <c r="AI621" s="7">
        <f>IF(ISNUMBER(SEARCH($C$1,AL621)),MAX($AI$1:AI620)+1,0)</f>
        <v>0</v>
      </c>
      <c r="AJ621">
        <v>502520</v>
      </c>
      <c r="AK621" t="s">
        <v>1977</v>
      </c>
      <c r="AL621" t="s">
        <v>1978</v>
      </c>
      <c r="AM621" t="s">
        <v>134</v>
      </c>
      <c r="AN621" t="s">
        <v>159</v>
      </c>
      <c r="AO621">
        <v>10</v>
      </c>
      <c r="AP621" t="s">
        <v>160</v>
      </c>
      <c r="AR621" t="s">
        <v>126</v>
      </c>
    </row>
    <row r="622" spans="35:44">
      <c r="AI622" s="7">
        <f>IF(ISNUMBER(SEARCH($C$1,AL622)),MAX($AI$1:AI621)+1,0)</f>
        <v>0</v>
      </c>
      <c r="AJ622">
        <v>502550</v>
      </c>
      <c r="AK622" t="s">
        <v>1979</v>
      </c>
      <c r="AL622" t="s">
        <v>1980</v>
      </c>
      <c r="AM622" t="s">
        <v>138</v>
      </c>
      <c r="AN622" t="s">
        <v>159</v>
      </c>
      <c r="AO622">
        <v>10</v>
      </c>
      <c r="AP622" t="s">
        <v>1981</v>
      </c>
      <c r="AQ622" t="s">
        <v>443</v>
      </c>
      <c r="AR622" t="s">
        <v>126</v>
      </c>
    </row>
    <row r="623" spans="35:44">
      <c r="AI623" s="7">
        <f>IF(ISNUMBER(SEARCH($C$1,AL623)),MAX($AI$1:AI622)+1,0)</f>
        <v>0</v>
      </c>
      <c r="AJ623">
        <v>502563</v>
      </c>
      <c r="AK623" t="s">
        <v>1982</v>
      </c>
      <c r="AL623" t="s">
        <v>1983</v>
      </c>
      <c r="AM623" t="s">
        <v>122</v>
      </c>
      <c r="AN623" t="s">
        <v>129</v>
      </c>
      <c r="AO623">
        <v>10</v>
      </c>
      <c r="AP623" t="s">
        <v>1984</v>
      </c>
      <c r="AQ623" t="s">
        <v>443</v>
      </c>
      <c r="AR623" t="s">
        <v>126</v>
      </c>
    </row>
    <row r="624" spans="35:44">
      <c r="AI624" s="7">
        <f>IF(ISNUMBER(SEARCH($C$1,AL624)),MAX($AI$1:AI623)+1,0)</f>
        <v>0</v>
      </c>
      <c r="AJ624">
        <v>502577</v>
      </c>
      <c r="AK624" t="s">
        <v>1985</v>
      </c>
      <c r="AL624" t="s">
        <v>1986</v>
      </c>
      <c r="AM624" t="s">
        <v>138</v>
      </c>
      <c r="AN624" t="s">
        <v>159</v>
      </c>
      <c r="AO624">
        <v>10</v>
      </c>
      <c r="AP624" t="s">
        <v>160</v>
      </c>
      <c r="AQ624" t="s">
        <v>443</v>
      </c>
      <c r="AR624" t="s">
        <v>126</v>
      </c>
    </row>
    <row r="625" spans="35:44">
      <c r="AI625" s="7">
        <f>IF(ISNUMBER(SEARCH($C$1,AL625)),MAX($AI$1:AI624)+1,0)</f>
        <v>0</v>
      </c>
      <c r="AJ625">
        <v>502587</v>
      </c>
      <c r="AK625" t="s">
        <v>1987</v>
      </c>
      <c r="AL625" t="s">
        <v>1988</v>
      </c>
      <c r="AM625" t="s">
        <v>122</v>
      </c>
      <c r="AN625" t="s">
        <v>150</v>
      </c>
      <c r="AO625">
        <v>10</v>
      </c>
      <c r="AP625" t="s">
        <v>1989</v>
      </c>
      <c r="AQ625" t="s">
        <v>443</v>
      </c>
      <c r="AR625" t="s">
        <v>126</v>
      </c>
    </row>
    <row r="626" spans="35:44">
      <c r="AI626" s="7">
        <f>IF(ISNUMBER(SEARCH($C$1,AL626)),MAX($AI$1:AI625)+1,0)</f>
        <v>0</v>
      </c>
      <c r="AJ626">
        <v>502589</v>
      </c>
      <c r="AK626" t="s">
        <v>1990</v>
      </c>
      <c r="AL626" t="s">
        <v>1991</v>
      </c>
      <c r="AM626" t="s">
        <v>122</v>
      </c>
      <c r="AN626" t="s">
        <v>150</v>
      </c>
      <c r="AO626">
        <v>10</v>
      </c>
      <c r="AP626" t="s">
        <v>1992</v>
      </c>
      <c r="AQ626" t="s">
        <v>443</v>
      </c>
      <c r="AR626" t="s">
        <v>126</v>
      </c>
    </row>
    <row r="627" spans="35:44">
      <c r="AI627" s="7">
        <f>IF(ISNUMBER(SEARCH($C$1,AL627)),MAX($AI$1:AI626)+1,0)</f>
        <v>0</v>
      </c>
      <c r="AJ627">
        <v>502595</v>
      </c>
      <c r="AK627" t="s">
        <v>1993</v>
      </c>
      <c r="AL627" t="s">
        <v>1994</v>
      </c>
      <c r="AM627" t="s">
        <v>134</v>
      </c>
      <c r="AN627" t="s">
        <v>129</v>
      </c>
      <c r="AO627">
        <v>10</v>
      </c>
      <c r="AP627" t="s">
        <v>1995</v>
      </c>
      <c r="AR627" t="s">
        <v>126</v>
      </c>
    </row>
    <row r="628" spans="35:44">
      <c r="AI628" s="7">
        <f>IF(ISNUMBER(SEARCH($C$1,AL628)),MAX($AI$1:AI627)+1,0)</f>
        <v>0</v>
      </c>
      <c r="AJ628">
        <v>502700</v>
      </c>
      <c r="AK628" t="s">
        <v>1996</v>
      </c>
      <c r="AL628" t="s">
        <v>1997</v>
      </c>
      <c r="AM628" t="s">
        <v>138</v>
      </c>
      <c r="AN628" t="s">
        <v>129</v>
      </c>
      <c r="AO628">
        <v>10</v>
      </c>
      <c r="AP628" t="s">
        <v>1998</v>
      </c>
      <c r="AQ628" t="s">
        <v>190</v>
      </c>
      <c r="AR628" t="s">
        <v>126</v>
      </c>
    </row>
    <row r="629" spans="35:44">
      <c r="AI629" s="7">
        <f>IF(ISNUMBER(SEARCH($C$1,AL629)),MAX($AI$1:AI628)+1,0)</f>
        <v>0</v>
      </c>
      <c r="AJ629">
        <v>502722</v>
      </c>
      <c r="AK629" t="s">
        <v>1999</v>
      </c>
      <c r="AL629" t="s">
        <v>2000</v>
      </c>
      <c r="AM629" t="s">
        <v>134</v>
      </c>
      <c r="AN629" t="s">
        <v>159</v>
      </c>
      <c r="AO629">
        <v>10</v>
      </c>
      <c r="AR629" t="s">
        <v>126</v>
      </c>
    </row>
    <row r="630" spans="35:44">
      <c r="AI630" s="7">
        <f>IF(ISNUMBER(SEARCH($C$1,AL630)),MAX($AI$1:AI629)+1,0)</f>
        <v>0</v>
      </c>
      <c r="AJ630">
        <v>502728</v>
      </c>
      <c r="AK630" t="s">
        <v>2001</v>
      </c>
      <c r="AL630" t="s">
        <v>2002</v>
      </c>
      <c r="AM630" t="s">
        <v>134</v>
      </c>
      <c r="AN630" t="s">
        <v>159</v>
      </c>
      <c r="AO630">
        <v>10</v>
      </c>
      <c r="AP630" t="s">
        <v>160</v>
      </c>
      <c r="AR630" t="s">
        <v>126</v>
      </c>
    </row>
    <row r="631" spans="35:44">
      <c r="AI631" s="7">
        <f>IF(ISNUMBER(SEARCH($C$1,AL631)),MAX($AI$1:AI630)+1,0)</f>
        <v>0</v>
      </c>
      <c r="AJ631">
        <v>502742</v>
      </c>
      <c r="AK631" t="s">
        <v>2003</v>
      </c>
      <c r="AL631" t="s">
        <v>2004</v>
      </c>
      <c r="AM631" t="s">
        <v>122</v>
      </c>
      <c r="AN631" t="s">
        <v>129</v>
      </c>
      <c r="AO631">
        <v>1</v>
      </c>
      <c r="AP631" t="s">
        <v>2005</v>
      </c>
      <c r="AQ631" t="s">
        <v>786</v>
      </c>
      <c r="AR631" t="s">
        <v>126</v>
      </c>
    </row>
    <row r="632" spans="35:44">
      <c r="AI632" s="7">
        <f>IF(ISNUMBER(SEARCH($C$1,AL632)),MAX($AI$1:AI631)+1,0)</f>
        <v>0</v>
      </c>
      <c r="AJ632">
        <v>502761</v>
      </c>
      <c r="AK632" t="s">
        <v>2006</v>
      </c>
      <c r="AL632" t="s">
        <v>2007</v>
      </c>
      <c r="AM632" t="s">
        <v>122</v>
      </c>
      <c r="AN632" t="s">
        <v>150</v>
      </c>
      <c r="AO632">
        <v>10</v>
      </c>
      <c r="AP632" t="s">
        <v>2008</v>
      </c>
      <c r="AQ632" t="s">
        <v>190</v>
      </c>
      <c r="AR632" t="s">
        <v>126</v>
      </c>
    </row>
    <row r="633" spans="35:44">
      <c r="AI633" s="7">
        <f>IF(ISNUMBER(SEARCH($C$1,AL633)),MAX($AI$1:AI632)+1,0)</f>
        <v>0</v>
      </c>
      <c r="AJ633">
        <v>502813</v>
      </c>
      <c r="AK633" t="s">
        <v>2009</v>
      </c>
      <c r="AL633" t="s">
        <v>2010</v>
      </c>
      <c r="AM633" t="s">
        <v>134</v>
      </c>
      <c r="AN633" t="s">
        <v>159</v>
      </c>
      <c r="AO633">
        <v>10</v>
      </c>
      <c r="AP633" t="s">
        <v>160</v>
      </c>
      <c r="AR633" t="s">
        <v>126</v>
      </c>
    </row>
    <row r="634" spans="35:44">
      <c r="AI634" s="7">
        <f>IF(ISNUMBER(SEARCH($C$1,AL634)),MAX($AI$1:AI633)+1,0)</f>
        <v>0</v>
      </c>
      <c r="AJ634">
        <v>502817</v>
      </c>
      <c r="AK634" t="s">
        <v>2011</v>
      </c>
      <c r="AL634" t="s">
        <v>2012</v>
      </c>
      <c r="AM634" t="s">
        <v>134</v>
      </c>
      <c r="AN634" t="s">
        <v>150</v>
      </c>
      <c r="AO634">
        <v>50</v>
      </c>
      <c r="AP634" t="s">
        <v>2013</v>
      </c>
      <c r="AR634" t="s">
        <v>126</v>
      </c>
    </row>
    <row r="635" spans="35:44">
      <c r="AI635" s="7">
        <f>IF(ISNUMBER(SEARCH($C$1,AL635)),MAX($AI$1:AI634)+1,0)</f>
        <v>0</v>
      </c>
      <c r="AJ635">
        <v>502820</v>
      </c>
      <c r="AK635" t="s">
        <v>2014</v>
      </c>
      <c r="AL635" t="s">
        <v>2015</v>
      </c>
      <c r="AM635" t="s">
        <v>122</v>
      </c>
      <c r="AN635" t="s">
        <v>129</v>
      </c>
      <c r="AO635">
        <v>10</v>
      </c>
      <c r="AP635" t="s">
        <v>2016</v>
      </c>
      <c r="AQ635" t="s">
        <v>190</v>
      </c>
      <c r="AR635" t="s">
        <v>126</v>
      </c>
    </row>
    <row r="636" spans="35:44">
      <c r="AI636" s="7">
        <f>IF(ISNUMBER(SEARCH($C$1,AL636)),MAX($AI$1:AI635)+1,0)</f>
        <v>0</v>
      </c>
      <c r="AJ636">
        <v>502823</v>
      </c>
      <c r="AK636" t="s">
        <v>2017</v>
      </c>
      <c r="AL636" t="s">
        <v>2018</v>
      </c>
      <c r="AM636" t="s">
        <v>134</v>
      </c>
      <c r="AN636" t="s">
        <v>159</v>
      </c>
      <c r="AO636">
        <v>10</v>
      </c>
      <c r="AP636" t="s">
        <v>160</v>
      </c>
      <c r="AR636" t="s">
        <v>126</v>
      </c>
    </row>
    <row r="637" spans="35:44">
      <c r="AI637" s="7">
        <f>IF(ISNUMBER(SEARCH($C$1,AL637)),MAX($AI$1:AI636)+1,0)</f>
        <v>0</v>
      </c>
      <c r="AJ637">
        <v>502850</v>
      </c>
      <c r="AK637" t="s">
        <v>2019</v>
      </c>
      <c r="AL637" t="s">
        <v>2020</v>
      </c>
      <c r="AM637" t="s">
        <v>122</v>
      </c>
      <c r="AN637" t="s">
        <v>150</v>
      </c>
      <c r="AO637">
        <v>100</v>
      </c>
      <c r="AP637" t="s">
        <v>160</v>
      </c>
      <c r="AQ637" t="s">
        <v>190</v>
      </c>
      <c r="AR637" t="s">
        <v>126</v>
      </c>
    </row>
    <row r="638" spans="35:44">
      <c r="AI638" s="7">
        <f>IF(ISNUMBER(SEARCH($C$1,AL638)),MAX($AI$1:AI637)+1,0)</f>
        <v>0</v>
      </c>
      <c r="AJ638">
        <v>502856</v>
      </c>
      <c r="AK638" t="s">
        <v>2021</v>
      </c>
      <c r="AL638" t="s">
        <v>2022</v>
      </c>
      <c r="AM638" t="s">
        <v>138</v>
      </c>
      <c r="AN638" t="s">
        <v>159</v>
      </c>
      <c r="AO638">
        <v>10</v>
      </c>
      <c r="AP638" t="s">
        <v>160</v>
      </c>
      <c r="AQ638" t="s">
        <v>190</v>
      </c>
      <c r="AR638" t="s">
        <v>126</v>
      </c>
    </row>
    <row r="639" spans="35:44">
      <c r="AI639" s="7">
        <f>IF(ISNUMBER(SEARCH($C$1,AL639)),MAX($AI$1:AI638)+1,0)</f>
        <v>0</v>
      </c>
      <c r="AJ639">
        <v>502865</v>
      </c>
      <c r="AK639" t="s">
        <v>2023</v>
      </c>
      <c r="AL639" t="s">
        <v>2024</v>
      </c>
      <c r="AM639" t="s">
        <v>122</v>
      </c>
      <c r="AN639" t="s">
        <v>129</v>
      </c>
      <c r="AO639">
        <v>10</v>
      </c>
      <c r="AP639" t="s">
        <v>2025</v>
      </c>
      <c r="AQ639" t="s">
        <v>274</v>
      </c>
      <c r="AR639" t="s">
        <v>126</v>
      </c>
    </row>
    <row r="640" spans="35:44">
      <c r="AI640" s="7">
        <f>IF(ISNUMBER(SEARCH($C$1,AL640)),MAX($AI$1:AI639)+1,0)</f>
        <v>0</v>
      </c>
      <c r="AJ640">
        <v>502873</v>
      </c>
      <c r="AK640" t="s">
        <v>2026</v>
      </c>
      <c r="AL640" t="s">
        <v>2027</v>
      </c>
      <c r="AM640" t="s">
        <v>122</v>
      </c>
      <c r="AN640" t="s">
        <v>129</v>
      </c>
      <c r="AO640">
        <v>10</v>
      </c>
      <c r="AP640" t="s">
        <v>2028</v>
      </c>
      <c r="AQ640" t="s">
        <v>190</v>
      </c>
      <c r="AR640" t="s">
        <v>126</v>
      </c>
    </row>
    <row r="641" spans="35:44">
      <c r="AI641" s="7">
        <f>IF(ISNUMBER(SEARCH($C$1,AL641)),MAX($AI$1:AI640)+1,0)</f>
        <v>0</v>
      </c>
      <c r="AJ641">
        <v>502880</v>
      </c>
      <c r="AK641" t="s">
        <v>2029</v>
      </c>
      <c r="AL641" t="s">
        <v>2030</v>
      </c>
      <c r="AM641" t="s">
        <v>134</v>
      </c>
      <c r="AN641" t="s">
        <v>129</v>
      </c>
      <c r="AO641">
        <v>10</v>
      </c>
      <c r="AP641" t="s">
        <v>2031</v>
      </c>
      <c r="AQ641" t="s">
        <v>190</v>
      </c>
      <c r="AR641" t="s">
        <v>126</v>
      </c>
    </row>
    <row r="642" spans="35:44">
      <c r="AI642" s="7">
        <f>IF(ISNUMBER(SEARCH($C$1,AL642)),MAX($AI$1:AI641)+1,0)</f>
        <v>0</v>
      </c>
      <c r="AJ642">
        <v>502893</v>
      </c>
      <c r="AK642" t="s">
        <v>2032</v>
      </c>
      <c r="AL642" t="s">
        <v>2033</v>
      </c>
      <c r="AM642" t="s">
        <v>122</v>
      </c>
      <c r="AN642" t="s">
        <v>129</v>
      </c>
      <c r="AO642">
        <v>10</v>
      </c>
      <c r="AP642" t="s">
        <v>2034</v>
      </c>
      <c r="AQ642" t="s">
        <v>1190</v>
      </c>
      <c r="AR642" t="s">
        <v>126</v>
      </c>
    </row>
    <row r="643" spans="35:44">
      <c r="AI643" s="7">
        <f>IF(ISNUMBER(SEARCH($C$1,AL643)),MAX($AI$1:AI642)+1,0)</f>
        <v>0</v>
      </c>
      <c r="AJ643">
        <v>502901</v>
      </c>
      <c r="AK643" t="s">
        <v>2035</v>
      </c>
      <c r="AL643" t="s">
        <v>2036</v>
      </c>
      <c r="AM643" t="s">
        <v>122</v>
      </c>
      <c r="AN643" t="s">
        <v>129</v>
      </c>
      <c r="AO643">
        <v>10</v>
      </c>
      <c r="AP643" t="s">
        <v>2037</v>
      </c>
      <c r="AQ643" t="s">
        <v>190</v>
      </c>
      <c r="AR643" t="s">
        <v>126</v>
      </c>
    </row>
    <row r="644" spans="35:44">
      <c r="AI644" s="7">
        <f>IF(ISNUMBER(SEARCH($C$1,AL644)),MAX($AI$1:AI643)+1,0)</f>
        <v>0</v>
      </c>
      <c r="AJ644">
        <v>502920</v>
      </c>
      <c r="AK644" t="s">
        <v>2038</v>
      </c>
      <c r="AL644" t="s">
        <v>2039</v>
      </c>
      <c r="AM644" t="s">
        <v>138</v>
      </c>
      <c r="AN644" t="s">
        <v>159</v>
      </c>
      <c r="AO644">
        <v>10</v>
      </c>
      <c r="AQ644" t="s">
        <v>190</v>
      </c>
      <c r="AR644" t="s">
        <v>126</v>
      </c>
    </row>
    <row r="645" spans="35:44">
      <c r="AI645" s="7">
        <f>IF(ISNUMBER(SEARCH($C$1,AL645)),MAX($AI$1:AI644)+1,0)</f>
        <v>0</v>
      </c>
      <c r="AJ645">
        <v>502933</v>
      </c>
      <c r="AK645" t="s">
        <v>2040</v>
      </c>
      <c r="AL645" t="s">
        <v>2041</v>
      </c>
      <c r="AM645" t="s">
        <v>122</v>
      </c>
      <c r="AN645" t="s">
        <v>150</v>
      </c>
      <c r="AO645">
        <v>10</v>
      </c>
      <c r="AP645" t="s">
        <v>2042</v>
      </c>
      <c r="AQ645" t="s">
        <v>190</v>
      </c>
      <c r="AR645" t="s">
        <v>126</v>
      </c>
    </row>
    <row r="646" spans="35:44">
      <c r="AI646" s="7">
        <f>IF(ISNUMBER(SEARCH($C$1,AL646)),MAX($AI$1:AI645)+1,0)</f>
        <v>0</v>
      </c>
      <c r="AJ646">
        <v>502937</v>
      </c>
      <c r="AK646" t="s">
        <v>2043</v>
      </c>
      <c r="AL646" t="s">
        <v>2044</v>
      </c>
      <c r="AM646" t="s">
        <v>122</v>
      </c>
      <c r="AN646" t="s">
        <v>150</v>
      </c>
      <c r="AO646">
        <v>10</v>
      </c>
      <c r="AP646" t="s">
        <v>2045</v>
      </c>
      <c r="AQ646" t="s">
        <v>1012</v>
      </c>
      <c r="AR646" t="s">
        <v>126</v>
      </c>
    </row>
    <row r="647" spans="35:44">
      <c r="AI647" s="7">
        <f>IF(ISNUMBER(SEARCH($C$1,AL647)),MAX($AI$1:AI646)+1,0)</f>
        <v>0</v>
      </c>
      <c r="AJ647">
        <v>502943</v>
      </c>
      <c r="AK647" t="s">
        <v>2046</v>
      </c>
      <c r="AL647" t="s">
        <v>2047</v>
      </c>
      <c r="AM647" t="s">
        <v>138</v>
      </c>
      <c r="AN647" t="s">
        <v>159</v>
      </c>
      <c r="AO647">
        <v>10</v>
      </c>
      <c r="AP647" t="s">
        <v>160</v>
      </c>
      <c r="AQ647" t="s">
        <v>1026</v>
      </c>
      <c r="AR647" t="s">
        <v>126</v>
      </c>
    </row>
    <row r="648" spans="35:44">
      <c r="AI648" s="7">
        <f>IF(ISNUMBER(SEARCH($C$1,AL648)),MAX($AI$1:AI647)+1,0)</f>
        <v>0</v>
      </c>
      <c r="AJ648">
        <v>502954</v>
      </c>
      <c r="AK648" t="s">
        <v>2048</v>
      </c>
      <c r="AL648" t="s">
        <v>2049</v>
      </c>
      <c r="AM648" t="s">
        <v>138</v>
      </c>
      <c r="AN648" t="s">
        <v>159</v>
      </c>
      <c r="AO648">
        <v>10</v>
      </c>
      <c r="AP648" t="s">
        <v>160</v>
      </c>
      <c r="AQ648" t="s">
        <v>190</v>
      </c>
      <c r="AR648" t="s">
        <v>126</v>
      </c>
    </row>
    <row r="649" spans="35:44">
      <c r="AI649" s="7">
        <f>IF(ISNUMBER(SEARCH($C$1,AL649)),MAX($AI$1:AI648)+1,0)</f>
        <v>0</v>
      </c>
      <c r="AJ649">
        <v>502958</v>
      </c>
      <c r="AK649" t="s">
        <v>2050</v>
      </c>
      <c r="AL649" t="s">
        <v>2051</v>
      </c>
      <c r="AM649" t="s">
        <v>122</v>
      </c>
      <c r="AN649" t="s">
        <v>129</v>
      </c>
      <c r="AO649">
        <v>100</v>
      </c>
      <c r="AP649" t="s">
        <v>2052</v>
      </c>
      <c r="AQ649" t="s">
        <v>190</v>
      </c>
      <c r="AR649" t="s">
        <v>126</v>
      </c>
    </row>
    <row r="650" spans="35:44">
      <c r="AI650" s="7">
        <f>IF(ISNUMBER(SEARCH($C$1,AL650)),MAX($AI$1:AI649)+1,0)</f>
        <v>0</v>
      </c>
      <c r="AJ650">
        <v>502986</v>
      </c>
      <c r="AK650" t="s">
        <v>2053</v>
      </c>
      <c r="AL650" t="s">
        <v>2054</v>
      </c>
      <c r="AM650" t="s">
        <v>122</v>
      </c>
      <c r="AN650" t="s">
        <v>129</v>
      </c>
      <c r="AO650">
        <v>10</v>
      </c>
      <c r="AP650" t="s">
        <v>2055</v>
      </c>
      <c r="AQ650" t="s">
        <v>190</v>
      </c>
      <c r="AR650" t="s">
        <v>126</v>
      </c>
    </row>
    <row r="651" spans="35:44">
      <c r="AI651" s="7">
        <f>IF(ISNUMBER(SEARCH($C$1,AL651)),MAX($AI$1:AI650)+1,0)</f>
        <v>0</v>
      </c>
      <c r="AJ651">
        <v>502991</v>
      </c>
      <c r="AK651" t="s">
        <v>2056</v>
      </c>
      <c r="AL651" t="s">
        <v>2057</v>
      </c>
      <c r="AM651" t="s">
        <v>134</v>
      </c>
      <c r="AN651" t="s">
        <v>159</v>
      </c>
      <c r="AO651">
        <v>10</v>
      </c>
      <c r="AP651" t="s">
        <v>160</v>
      </c>
      <c r="AR651" t="s">
        <v>126</v>
      </c>
    </row>
    <row r="652" spans="35:44">
      <c r="AI652" s="7">
        <f>IF(ISNUMBER(SEARCH($C$1,AL652)),MAX($AI$1:AI651)+1,0)</f>
        <v>0</v>
      </c>
      <c r="AJ652">
        <v>502995</v>
      </c>
      <c r="AK652" t="s">
        <v>2058</v>
      </c>
      <c r="AL652" t="s">
        <v>2059</v>
      </c>
      <c r="AM652" t="s">
        <v>122</v>
      </c>
      <c r="AN652" t="s">
        <v>150</v>
      </c>
      <c r="AO652">
        <v>10</v>
      </c>
      <c r="AP652" t="s">
        <v>2060</v>
      </c>
      <c r="AQ652" t="s">
        <v>190</v>
      </c>
      <c r="AR652" t="s">
        <v>126</v>
      </c>
    </row>
    <row r="653" spans="35:44">
      <c r="AI653" s="7">
        <f>IF(ISNUMBER(SEARCH($C$1,AL653)),MAX($AI$1:AI652)+1,0)</f>
        <v>0</v>
      </c>
      <c r="AJ653">
        <v>503001</v>
      </c>
      <c r="AK653" t="s">
        <v>2061</v>
      </c>
      <c r="AL653" t="s">
        <v>2062</v>
      </c>
      <c r="AM653" t="s">
        <v>134</v>
      </c>
      <c r="AN653" t="s">
        <v>159</v>
      </c>
      <c r="AO653">
        <v>10</v>
      </c>
      <c r="AP653" t="s">
        <v>160</v>
      </c>
      <c r="AR653" t="s">
        <v>126</v>
      </c>
    </row>
    <row r="654" spans="35:44">
      <c r="AI654" s="7">
        <f>IF(ISNUMBER(SEARCH($C$1,AL654)),MAX($AI$1:AI653)+1,0)</f>
        <v>0</v>
      </c>
      <c r="AJ654">
        <v>503015</v>
      </c>
      <c r="AK654" t="s">
        <v>2063</v>
      </c>
      <c r="AL654" t="s">
        <v>2064</v>
      </c>
      <c r="AM654" t="s">
        <v>122</v>
      </c>
      <c r="AN654" t="s">
        <v>129</v>
      </c>
      <c r="AO654">
        <v>2</v>
      </c>
      <c r="AP654" t="s">
        <v>2065</v>
      </c>
      <c r="AQ654" t="s">
        <v>567</v>
      </c>
      <c r="AR654" t="s">
        <v>126</v>
      </c>
    </row>
    <row r="655" spans="35:44">
      <c r="AI655" s="7">
        <f>IF(ISNUMBER(SEARCH($C$1,AL655)),MAX($AI$1:AI654)+1,0)</f>
        <v>0</v>
      </c>
      <c r="AJ655">
        <v>503031</v>
      </c>
      <c r="AK655" t="s">
        <v>2066</v>
      </c>
      <c r="AL655" t="s">
        <v>2067</v>
      </c>
      <c r="AM655" t="s">
        <v>122</v>
      </c>
      <c r="AN655" t="s">
        <v>129</v>
      </c>
      <c r="AO655">
        <v>2</v>
      </c>
      <c r="AP655" t="s">
        <v>2068</v>
      </c>
      <c r="AQ655" t="s">
        <v>168</v>
      </c>
      <c r="AR655" t="s">
        <v>126</v>
      </c>
    </row>
    <row r="656" spans="35:44">
      <c r="AI656" s="7">
        <f>IF(ISNUMBER(SEARCH($C$1,AL656)),MAX($AI$1:AI655)+1,0)</f>
        <v>0</v>
      </c>
      <c r="AJ656">
        <v>503046</v>
      </c>
      <c r="AK656" t="s">
        <v>2069</v>
      </c>
      <c r="AL656" t="s">
        <v>2070</v>
      </c>
      <c r="AM656" t="s">
        <v>134</v>
      </c>
      <c r="AN656" t="s">
        <v>159</v>
      </c>
      <c r="AO656">
        <v>100</v>
      </c>
      <c r="AP656" t="s">
        <v>160</v>
      </c>
      <c r="AR656" t="s">
        <v>126</v>
      </c>
    </row>
    <row r="657" spans="35:44">
      <c r="AI657" s="7">
        <f>IF(ISNUMBER(SEARCH($C$1,AL657)),MAX($AI$1:AI656)+1,0)</f>
        <v>0</v>
      </c>
      <c r="AJ657">
        <v>503092</v>
      </c>
      <c r="AK657" t="s">
        <v>2071</v>
      </c>
      <c r="AL657" t="s">
        <v>2072</v>
      </c>
      <c r="AM657" t="s">
        <v>122</v>
      </c>
      <c r="AN657" t="s">
        <v>129</v>
      </c>
      <c r="AO657">
        <v>10</v>
      </c>
      <c r="AP657" t="s">
        <v>2073</v>
      </c>
      <c r="AQ657" t="s">
        <v>190</v>
      </c>
      <c r="AR657" t="s">
        <v>126</v>
      </c>
    </row>
    <row r="658" spans="35:44">
      <c r="AI658" s="7">
        <f>IF(ISNUMBER(SEARCH($C$1,AL658)),MAX($AI$1:AI657)+1,0)</f>
        <v>0</v>
      </c>
      <c r="AJ658">
        <v>503100</v>
      </c>
      <c r="AK658" t="s">
        <v>2074</v>
      </c>
      <c r="AL658" t="s">
        <v>2075</v>
      </c>
      <c r="AM658" t="s">
        <v>122</v>
      </c>
      <c r="AN658" t="s">
        <v>129</v>
      </c>
      <c r="AO658">
        <v>2</v>
      </c>
      <c r="AP658" t="s">
        <v>2076</v>
      </c>
      <c r="AQ658" t="s">
        <v>168</v>
      </c>
      <c r="AR658" t="s">
        <v>126</v>
      </c>
    </row>
    <row r="659" spans="35:44">
      <c r="AI659" s="7">
        <f>IF(ISNUMBER(SEARCH($C$1,AL659)),MAX($AI$1:AI658)+1,0)</f>
        <v>0</v>
      </c>
      <c r="AJ659">
        <v>503101</v>
      </c>
      <c r="AK659" t="s">
        <v>2077</v>
      </c>
      <c r="AL659" t="s">
        <v>2078</v>
      </c>
      <c r="AM659" t="s">
        <v>122</v>
      </c>
      <c r="AN659" t="s">
        <v>129</v>
      </c>
      <c r="AO659">
        <v>10</v>
      </c>
      <c r="AP659" t="s">
        <v>2079</v>
      </c>
      <c r="AQ659" t="s">
        <v>168</v>
      </c>
      <c r="AR659" t="s">
        <v>126</v>
      </c>
    </row>
    <row r="660" spans="35:44">
      <c r="AI660" s="7">
        <f>IF(ISNUMBER(SEARCH($C$1,AL660)),MAX($AI$1:AI659)+1,0)</f>
        <v>0</v>
      </c>
      <c r="AJ660">
        <v>503127</v>
      </c>
      <c r="AK660" t="s">
        <v>2080</v>
      </c>
      <c r="AL660" t="s">
        <v>2081</v>
      </c>
      <c r="AM660" t="s">
        <v>122</v>
      </c>
      <c r="AN660" t="s">
        <v>150</v>
      </c>
      <c r="AO660">
        <v>100</v>
      </c>
      <c r="AP660" t="s">
        <v>2082</v>
      </c>
      <c r="AQ660" t="s">
        <v>1012</v>
      </c>
      <c r="AR660" t="s">
        <v>126</v>
      </c>
    </row>
    <row r="661" spans="35:44">
      <c r="AI661" s="7">
        <f>IF(ISNUMBER(SEARCH($C$1,AL661)),MAX($AI$1:AI660)+1,0)</f>
        <v>0</v>
      </c>
      <c r="AJ661">
        <v>503162</v>
      </c>
      <c r="AK661" t="s">
        <v>2083</v>
      </c>
      <c r="AL661" t="s">
        <v>2084</v>
      </c>
      <c r="AM661" t="s">
        <v>122</v>
      </c>
      <c r="AN661" t="s">
        <v>150</v>
      </c>
      <c r="AO661">
        <v>10</v>
      </c>
      <c r="AP661" t="s">
        <v>2085</v>
      </c>
      <c r="AQ661" t="s">
        <v>190</v>
      </c>
      <c r="AR661" t="s">
        <v>126</v>
      </c>
    </row>
    <row r="662" spans="35:44">
      <c r="AI662" s="7">
        <f>IF(ISNUMBER(SEARCH($C$1,AL662)),MAX($AI$1:AI661)+1,0)</f>
        <v>0</v>
      </c>
      <c r="AJ662">
        <v>503169</v>
      </c>
      <c r="AK662" t="s">
        <v>2086</v>
      </c>
      <c r="AL662" t="s">
        <v>2087</v>
      </c>
      <c r="AM662" t="s">
        <v>122</v>
      </c>
      <c r="AN662" t="s">
        <v>129</v>
      </c>
      <c r="AO662">
        <v>5</v>
      </c>
      <c r="AP662" t="s">
        <v>2088</v>
      </c>
      <c r="AQ662" t="s">
        <v>190</v>
      </c>
      <c r="AR662" t="s">
        <v>126</v>
      </c>
    </row>
    <row r="663" spans="35:44">
      <c r="AI663" s="7">
        <f>IF(ISNUMBER(SEARCH($C$1,AL663)),MAX($AI$1:AI662)+1,0)</f>
        <v>0</v>
      </c>
      <c r="AJ663">
        <v>503205</v>
      </c>
      <c r="AK663" t="s">
        <v>2089</v>
      </c>
      <c r="AL663" t="s">
        <v>2090</v>
      </c>
      <c r="AM663" t="s">
        <v>122</v>
      </c>
      <c r="AN663" t="s">
        <v>129</v>
      </c>
      <c r="AO663">
        <v>10</v>
      </c>
      <c r="AP663" t="s">
        <v>2091</v>
      </c>
      <c r="AQ663" t="s">
        <v>190</v>
      </c>
      <c r="AR663" t="s">
        <v>126</v>
      </c>
    </row>
    <row r="664" spans="35:44">
      <c r="AI664" s="7">
        <f>IF(ISNUMBER(SEARCH($C$1,AL664)),MAX($AI$1:AI663)+1,0)</f>
        <v>0</v>
      </c>
      <c r="AJ664">
        <v>503229</v>
      </c>
      <c r="AK664" t="s">
        <v>2092</v>
      </c>
      <c r="AL664" t="s">
        <v>2093</v>
      </c>
      <c r="AM664" t="s">
        <v>122</v>
      </c>
      <c r="AN664" t="s">
        <v>129</v>
      </c>
      <c r="AO664">
        <v>10</v>
      </c>
      <c r="AP664" t="s">
        <v>2094</v>
      </c>
      <c r="AQ664" t="s">
        <v>168</v>
      </c>
      <c r="AR664" t="s">
        <v>126</v>
      </c>
    </row>
    <row r="665" spans="35:44">
      <c r="AI665" s="7">
        <f>IF(ISNUMBER(SEARCH($C$1,AL665)),MAX($AI$1:AI664)+1,0)</f>
        <v>0</v>
      </c>
      <c r="AJ665">
        <v>503243</v>
      </c>
      <c r="AK665" t="s">
        <v>2095</v>
      </c>
      <c r="AL665" t="s">
        <v>2096</v>
      </c>
      <c r="AM665" t="s">
        <v>138</v>
      </c>
      <c r="AN665" t="s">
        <v>159</v>
      </c>
      <c r="AO665">
        <v>10</v>
      </c>
      <c r="AP665" t="s">
        <v>160</v>
      </c>
      <c r="AQ665" t="s">
        <v>190</v>
      </c>
      <c r="AR665" t="s">
        <v>126</v>
      </c>
    </row>
    <row r="666" spans="35:44">
      <c r="AI666" s="7">
        <f>IF(ISNUMBER(SEARCH($C$1,AL666)),MAX($AI$1:AI665)+1,0)</f>
        <v>0</v>
      </c>
      <c r="AJ666">
        <v>503297</v>
      </c>
      <c r="AK666" t="s">
        <v>2097</v>
      </c>
      <c r="AL666" t="s">
        <v>2098</v>
      </c>
      <c r="AM666" t="s">
        <v>138</v>
      </c>
      <c r="AN666" t="s">
        <v>129</v>
      </c>
      <c r="AO666">
        <v>10</v>
      </c>
      <c r="AP666" t="s">
        <v>2099</v>
      </c>
      <c r="AQ666" t="s">
        <v>190</v>
      </c>
      <c r="AR666" t="s">
        <v>126</v>
      </c>
    </row>
    <row r="667" spans="35:44">
      <c r="AI667" s="7">
        <f>IF(ISNUMBER(SEARCH($C$1,AL667)),MAX($AI$1:AI666)+1,0)</f>
        <v>0</v>
      </c>
      <c r="AJ667">
        <v>503301</v>
      </c>
      <c r="AK667" t="s">
        <v>2100</v>
      </c>
      <c r="AL667" t="s">
        <v>2101</v>
      </c>
      <c r="AM667" t="s">
        <v>134</v>
      </c>
      <c r="AN667" t="s">
        <v>159</v>
      </c>
      <c r="AO667">
        <v>10</v>
      </c>
      <c r="AP667" t="s">
        <v>160</v>
      </c>
      <c r="AR667" t="s">
        <v>126</v>
      </c>
    </row>
    <row r="668" spans="35:44">
      <c r="AI668" s="7">
        <f>IF(ISNUMBER(SEARCH($C$1,AL668)),MAX($AI$1:AI667)+1,0)</f>
        <v>0</v>
      </c>
      <c r="AJ668">
        <v>503310</v>
      </c>
      <c r="AK668" t="s">
        <v>2102</v>
      </c>
      <c r="AL668" t="s">
        <v>2103</v>
      </c>
      <c r="AM668" t="s">
        <v>122</v>
      </c>
      <c r="AN668" t="s">
        <v>129</v>
      </c>
      <c r="AO668">
        <v>1</v>
      </c>
      <c r="AP668" t="s">
        <v>2104</v>
      </c>
      <c r="AQ668" t="s">
        <v>168</v>
      </c>
      <c r="AR668" t="s">
        <v>126</v>
      </c>
    </row>
    <row r="669" spans="35:44">
      <c r="AI669" s="7">
        <f>IF(ISNUMBER(SEARCH($C$1,AL669)),MAX($AI$1:AI668)+1,0)</f>
        <v>0</v>
      </c>
      <c r="AJ669">
        <v>503349</v>
      </c>
      <c r="AK669" t="s">
        <v>2105</v>
      </c>
      <c r="AL669" t="s">
        <v>2106</v>
      </c>
      <c r="AM669" t="s">
        <v>122</v>
      </c>
      <c r="AN669" t="s">
        <v>150</v>
      </c>
      <c r="AO669">
        <v>100</v>
      </c>
      <c r="AP669" t="s">
        <v>2107</v>
      </c>
      <c r="AQ669" t="s">
        <v>190</v>
      </c>
      <c r="AR669" t="s">
        <v>126</v>
      </c>
    </row>
    <row r="670" spans="35:44">
      <c r="AI670" s="7">
        <f>IF(ISNUMBER(SEARCH($C$1,AL670)),MAX($AI$1:AI669)+1,0)</f>
        <v>0</v>
      </c>
      <c r="AJ670">
        <v>503488</v>
      </c>
      <c r="AK670" t="s">
        <v>2108</v>
      </c>
      <c r="AL670" t="s">
        <v>2109</v>
      </c>
      <c r="AM670" t="s">
        <v>134</v>
      </c>
      <c r="AN670" t="s">
        <v>333</v>
      </c>
      <c r="AO670">
        <v>10</v>
      </c>
      <c r="AP670" t="s">
        <v>2110</v>
      </c>
      <c r="AR670" t="s">
        <v>126</v>
      </c>
    </row>
    <row r="671" spans="35:44">
      <c r="AI671" s="7">
        <f>IF(ISNUMBER(SEARCH($C$1,AL671)),MAX($AI$1:AI670)+1,0)</f>
        <v>0</v>
      </c>
      <c r="AJ671">
        <v>503622</v>
      </c>
      <c r="AK671" t="s">
        <v>2111</v>
      </c>
      <c r="AL671" t="s">
        <v>2112</v>
      </c>
      <c r="AM671" t="s">
        <v>122</v>
      </c>
      <c r="AN671" t="s">
        <v>150</v>
      </c>
      <c r="AO671">
        <v>10</v>
      </c>
      <c r="AP671" t="s">
        <v>2113</v>
      </c>
      <c r="AQ671" t="s">
        <v>345</v>
      </c>
      <c r="AR671" t="s">
        <v>126</v>
      </c>
    </row>
    <row r="672" spans="35:44">
      <c r="AI672" s="7">
        <f>IF(ISNUMBER(SEARCH($C$1,AL672)),MAX($AI$1:AI671)+1,0)</f>
        <v>0</v>
      </c>
      <c r="AJ672">
        <v>503624</v>
      </c>
      <c r="AK672" t="s">
        <v>2114</v>
      </c>
      <c r="AL672" t="s">
        <v>2115</v>
      </c>
      <c r="AM672" t="s">
        <v>122</v>
      </c>
      <c r="AN672" t="s">
        <v>150</v>
      </c>
      <c r="AO672">
        <v>10</v>
      </c>
      <c r="AP672" t="s">
        <v>2116</v>
      </c>
      <c r="AQ672" t="s">
        <v>345</v>
      </c>
      <c r="AR672" t="s">
        <v>126</v>
      </c>
    </row>
    <row r="673" spans="35:44">
      <c r="AI673" s="7">
        <f>IF(ISNUMBER(SEARCH($C$1,AL673)),MAX($AI$1:AI672)+1,0)</f>
        <v>0</v>
      </c>
      <c r="AJ673">
        <v>503626</v>
      </c>
      <c r="AK673" t="s">
        <v>2117</v>
      </c>
      <c r="AL673" t="s">
        <v>2118</v>
      </c>
      <c r="AM673" t="s">
        <v>122</v>
      </c>
      <c r="AN673" t="s">
        <v>150</v>
      </c>
      <c r="AO673">
        <v>10</v>
      </c>
      <c r="AP673" t="s">
        <v>160</v>
      </c>
      <c r="AQ673" t="s">
        <v>345</v>
      </c>
      <c r="AR673" t="s">
        <v>126</v>
      </c>
    </row>
    <row r="674" spans="35:44">
      <c r="AI674" s="7">
        <f>IF(ISNUMBER(SEARCH($C$1,AL674)),MAX($AI$1:AI673)+1,0)</f>
        <v>0</v>
      </c>
      <c r="AJ674">
        <v>503628</v>
      </c>
      <c r="AK674" t="s">
        <v>2119</v>
      </c>
      <c r="AL674" t="s">
        <v>2120</v>
      </c>
      <c r="AM674" t="s">
        <v>138</v>
      </c>
      <c r="AN674" t="s">
        <v>159</v>
      </c>
      <c r="AO674">
        <v>10</v>
      </c>
      <c r="AP674" t="s">
        <v>160</v>
      </c>
      <c r="AQ674" t="s">
        <v>345</v>
      </c>
      <c r="AR674" t="s">
        <v>126</v>
      </c>
    </row>
    <row r="675" spans="35:44">
      <c r="AI675" s="7">
        <f>IF(ISNUMBER(SEARCH($C$1,AL675)),MAX($AI$1:AI674)+1,0)</f>
        <v>0</v>
      </c>
      <c r="AJ675">
        <v>503630</v>
      </c>
      <c r="AK675" t="s">
        <v>2121</v>
      </c>
      <c r="AL675" t="s">
        <v>2122</v>
      </c>
      <c r="AM675" t="s">
        <v>122</v>
      </c>
      <c r="AN675" t="s">
        <v>150</v>
      </c>
      <c r="AO675">
        <v>10</v>
      </c>
      <c r="AQ675" t="s">
        <v>1026</v>
      </c>
      <c r="AR675" t="s">
        <v>126</v>
      </c>
    </row>
    <row r="676" spans="35:44">
      <c r="AI676" s="7">
        <f>IF(ISNUMBER(SEARCH($C$1,AL676)),MAX($AI$1:AI675)+1,0)</f>
        <v>0</v>
      </c>
      <c r="AJ676">
        <v>503635</v>
      </c>
      <c r="AK676" t="s">
        <v>2123</v>
      </c>
      <c r="AL676" t="s">
        <v>2124</v>
      </c>
      <c r="AM676" t="s">
        <v>122</v>
      </c>
      <c r="AN676" t="s">
        <v>150</v>
      </c>
      <c r="AO676">
        <v>10</v>
      </c>
      <c r="AQ676" t="s">
        <v>345</v>
      </c>
      <c r="AR676" t="s">
        <v>126</v>
      </c>
    </row>
    <row r="677" spans="35:44">
      <c r="AI677" s="7">
        <f>IF(ISNUMBER(SEARCH($C$1,AL677)),MAX($AI$1:AI676)+1,0)</f>
        <v>0</v>
      </c>
      <c r="AJ677">
        <v>503637</v>
      </c>
      <c r="AK677" t="s">
        <v>2125</v>
      </c>
      <c r="AL677" t="s">
        <v>2126</v>
      </c>
      <c r="AM677" t="s">
        <v>122</v>
      </c>
      <c r="AN677" t="s">
        <v>150</v>
      </c>
      <c r="AO677">
        <v>2</v>
      </c>
      <c r="AP677" t="s">
        <v>2127</v>
      </c>
      <c r="AQ677" t="s">
        <v>345</v>
      </c>
      <c r="AR677" t="s">
        <v>126</v>
      </c>
    </row>
    <row r="678" spans="35:44">
      <c r="AI678" s="7">
        <f>IF(ISNUMBER(SEARCH($C$1,AL678)),MAX($AI$1:AI677)+1,0)</f>
        <v>0</v>
      </c>
      <c r="AJ678">
        <v>503639</v>
      </c>
      <c r="AK678" t="s">
        <v>2128</v>
      </c>
      <c r="AL678" t="s">
        <v>2129</v>
      </c>
      <c r="AM678" t="s">
        <v>122</v>
      </c>
      <c r="AN678" t="s">
        <v>150</v>
      </c>
      <c r="AO678">
        <v>10</v>
      </c>
      <c r="AP678" t="s">
        <v>2130</v>
      </c>
      <c r="AQ678" t="s">
        <v>1026</v>
      </c>
      <c r="AR678" t="s">
        <v>126</v>
      </c>
    </row>
    <row r="679" spans="35:44">
      <c r="AI679" s="7">
        <f>IF(ISNUMBER(SEARCH($C$1,AL679)),MAX($AI$1:AI678)+1,0)</f>
        <v>0</v>
      </c>
      <c r="AJ679">
        <v>503641</v>
      </c>
      <c r="AK679" t="s">
        <v>2131</v>
      </c>
      <c r="AL679" t="s">
        <v>2132</v>
      </c>
      <c r="AM679" t="s">
        <v>122</v>
      </c>
      <c r="AN679" t="s">
        <v>150</v>
      </c>
      <c r="AO679">
        <v>10</v>
      </c>
      <c r="AP679" t="s">
        <v>2133</v>
      </c>
      <c r="AQ679" t="s">
        <v>168</v>
      </c>
      <c r="AR679" t="s">
        <v>126</v>
      </c>
    </row>
    <row r="680" spans="35:44">
      <c r="AI680" s="7">
        <f>IF(ISNUMBER(SEARCH($C$1,AL680)),MAX($AI$1:AI679)+1,0)</f>
        <v>0</v>
      </c>
      <c r="AJ680">
        <v>503655</v>
      </c>
      <c r="AK680" t="s">
        <v>2134</v>
      </c>
      <c r="AL680" t="s">
        <v>2135</v>
      </c>
      <c r="AM680" t="s">
        <v>138</v>
      </c>
      <c r="AN680" t="s">
        <v>129</v>
      </c>
      <c r="AO680">
        <v>2</v>
      </c>
      <c r="AP680" t="s">
        <v>2136</v>
      </c>
      <c r="AQ680" t="s">
        <v>1055</v>
      </c>
      <c r="AR680" t="s">
        <v>126</v>
      </c>
    </row>
    <row r="681" spans="35:44">
      <c r="AI681" s="7">
        <f>IF(ISNUMBER(SEARCH($C$1,AL681)),MAX($AI$1:AI680)+1,0)</f>
        <v>0</v>
      </c>
      <c r="AJ681">
        <v>503657</v>
      </c>
      <c r="AK681" t="s">
        <v>2137</v>
      </c>
      <c r="AL681" t="s">
        <v>2138</v>
      </c>
      <c r="AM681" t="s">
        <v>122</v>
      </c>
      <c r="AN681" t="s">
        <v>129</v>
      </c>
      <c r="AO681">
        <v>1</v>
      </c>
      <c r="AP681" t="s">
        <v>2139</v>
      </c>
      <c r="AQ681" t="s">
        <v>390</v>
      </c>
      <c r="AR681" t="s">
        <v>126</v>
      </c>
    </row>
    <row r="682" spans="35:44">
      <c r="AI682" s="7">
        <f>IF(ISNUMBER(SEARCH($C$1,AL682)),MAX($AI$1:AI681)+1,0)</f>
        <v>0</v>
      </c>
      <c r="AJ682">
        <v>503659</v>
      </c>
      <c r="AK682" t="s">
        <v>2140</v>
      </c>
      <c r="AL682" t="s">
        <v>2141</v>
      </c>
      <c r="AM682" t="s">
        <v>122</v>
      </c>
      <c r="AN682" t="s">
        <v>150</v>
      </c>
      <c r="AO682">
        <v>10</v>
      </c>
      <c r="AP682" t="s">
        <v>2142</v>
      </c>
      <c r="AQ682" t="s">
        <v>1026</v>
      </c>
      <c r="AR682" t="s">
        <v>126</v>
      </c>
    </row>
    <row r="683" spans="35:44">
      <c r="AI683" s="7">
        <f>IF(ISNUMBER(SEARCH($C$1,AL683)),MAX($AI$1:AI682)+1,0)</f>
        <v>0</v>
      </c>
      <c r="AJ683">
        <v>503660</v>
      </c>
      <c r="AK683" t="s">
        <v>2143</v>
      </c>
      <c r="AL683" t="s">
        <v>2144</v>
      </c>
      <c r="AM683" t="s">
        <v>134</v>
      </c>
      <c r="AN683" t="s">
        <v>159</v>
      </c>
      <c r="AO683">
        <v>10</v>
      </c>
      <c r="AP683" t="s">
        <v>160</v>
      </c>
      <c r="AR683" t="s">
        <v>126</v>
      </c>
    </row>
    <row r="684" spans="35:44">
      <c r="AI684" s="7">
        <f>IF(ISNUMBER(SEARCH($C$1,AL684)),MAX($AI$1:AI683)+1,0)</f>
        <v>0</v>
      </c>
      <c r="AJ684">
        <v>503663</v>
      </c>
      <c r="AK684" t="s">
        <v>2145</v>
      </c>
      <c r="AL684" t="s">
        <v>2146</v>
      </c>
      <c r="AM684" t="s">
        <v>122</v>
      </c>
      <c r="AN684" t="s">
        <v>150</v>
      </c>
      <c r="AO684">
        <v>1</v>
      </c>
      <c r="AP684" t="s">
        <v>2147</v>
      </c>
      <c r="AQ684" t="s">
        <v>1055</v>
      </c>
      <c r="AR684" t="s">
        <v>126</v>
      </c>
    </row>
    <row r="685" spans="35:44">
      <c r="AI685" s="7">
        <f>IF(ISNUMBER(SEARCH($C$1,AL685)),MAX($AI$1:AI684)+1,0)</f>
        <v>0</v>
      </c>
      <c r="AJ685">
        <v>503665</v>
      </c>
      <c r="AK685" t="s">
        <v>2148</v>
      </c>
      <c r="AL685" t="s">
        <v>2149</v>
      </c>
      <c r="AM685" t="s">
        <v>134</v>
      </c>
      <c r="AN685" t="s">
        <v>159</v>
      </c>
      <c r="AO685">
        <v>10</v>
      </c>
      <c r="AP685" t="s">
        <v>160</v>
      </c>
      <c r="AR685" t="s">
        <v>126</v>
      </c>
    </row>
    <row r="686" spans="35:44">
      <c r="AI686" s="7">
        <f>IF(ISNUMBER(SEARCH($C$1,AL686)),MAX($AI$1:AI685)+1,0)</f>
        <v>0</v>
      </c>
      <c r="AJ686">
        <v>503666</v>
      </c>
      <c r="AK686" t="s">
        <v>2150</v>
      </c>
      <c r="AL686" t="s">
        <v>2151</v>
      </c>
      <c r="AM686" t="s">
        <v>134</v>
      </c>
      <c r="AN686" t="s">
        <v>159</v>
      </c>
      <c r="AO686">
        <v>10</v>
      </c>
      <c r="AP686" t="s">
        <v>160</v>
      </c>
      <c r="AR686" t="s">
        <v>126</v>
      </c>
    </row>
    <row r="687" spans="35:44">
      <c r="AI687" s="7">
        <f>IF(ISNUMBER(SEARCH($C$1,AL687)),MAX($AI$1:AI686)+1,0)</f>
        <v>0</v>
      </c>
      <c r="AJ687">
        <v>503669</v>
      </c>
      <c r="AK687" t="s">
        <v>2152</v>
      </c>
      <c r="AL687" t="s">
        <v>2153</v>
      </c>
      <c r="AM687" t="s">
        <v>122</v>
      </c>
      <c r="AN687" t="s">
        <v>150</v>
      </c>
      <c r="AO687">
        <v>10</v>
      </c>
      <c r="AP687" t="s">
        <v>2154</v>
      </c>
      <c r="AQ687" t="s">
        <v>1026</v>
      </c>
      <c r="AR687" t="s">
        <v>126</v>
      </c>
    </row>
    <row r="688" spans="35:44">
      <c r="AI688" s="7">
        <f>IF(ISNUMBER(SEARCH($C$1,AL688)),MAX($AI$1:AI687)+1,0)</f>
        <v>0</v>
      </c>
      <c r="AJ688">
        <v>503671</v>
      </c>
      <c r="AK688" t="s">
        <v>2155</v>
      </c>
      <c r="AL688" t="s">
        <v>2156</v>
      </c>
      <c r="AM688" t="s">
        <v>122</v>
      </c>
      <c r="AN688" t="s">
        <v>150</v>
      </c>
      <c r="AO688">
        <v>10</v>
      </c>
      <c r="AP688" t="s">
        <v>2157</v>
      </c>
      <c r="AQ688" t="s">
        <v>345</v>
      </c>
      <c r="AR688" t="s">
        <v>126</v>
      </c>
    </row>
    <row r="689" spans="35:44">
      <c r="AI689" s="7">
        <f>IF(ISNUMBER(SEARCH($C$1,AL689)),MAX($AI$1:AI688)+1,0)</f>
        <v>0</v>
      </c>
      <c r="AJ689">
        <v>503673</v>
      </c>
      <c r="AK689" t="s">
        <v>2158</v>
      </c>
      <c r="AL689" t="s">
        <v>2159</v>
      </c>
      <c r="AM689" t="s">
        <v>138</v>
      </c>
      <c r="AN689" t="s">
        <v>129</v>
      </c>
      <c r="AO689">
        <v>1</v>
      </c>
      <c r="AP689" t="s">
        <v>2160</v>
      </c>
      <c r="AQ689" t="s">
        <v>705</v>
      </c>
      <c r="AR689" t="s">
        <v>126</v>
      </c>
    </row>
    <row r="690" spans="35:44">
      <c r="AI690" s="7">
        <f>IF(ISNUMBER(SEARCH($C$1,AL690)),MAX($AI$1:AI689)+1,0)</f>
        <v>0</v>
      </c>
      <c r="AJ690">
        <v>503675</v>
      </c>
      <c r="AK690" t="s">
        <v>2161</v>
      </c>
      <c r="AL690" t="s">
        <v>2162</v>
      </c>
      <c r="AM690" t="s">
        <v>122</v>
      </c>
      <c r="AN690" t="s">
        <v>129</v>
      </c>
      <c r="AO690">
        <v>2</v>
      </c>
      <c r="AP690" t="s">
        <v>2163</v>
      </c>
      <c r="AQ690" t="s">
        <v>1026</v>
      </c>
      <c r="AR690" t="s">
        <v>126</v>
      </c>
    </row>
    <row r="691" spans="35:44">
      <c r="AI691" s="7">
        <f>IF(ISNUMBER(SEARCH($C$1,AL691)),MAX($AI$1:AI690)+1,0)</f>
        <v>0</v>
      </c>
      <c r="AJ691">
        <v>503677</v>
      </c>
      <c r="AK691" t="s">
        <v>2164</v>
      </c>
      <c r="AL691" t="s">
        <v>2165</v>
      </c>
      <c r="AM691" t="s">
        <v>134</v>
      </c>
      <c r="AN691" t="s">
        <v>159</v>
      </c>
      <c r="AO691">
        <v>10</v>
      </c>
      <c r="AP691" t="s">
        <v>160</v>
      </c>
      <c r="AR691" t="s">
        <v>126</v>
      </c>
    </row>
    <row r="692" spans="35:44">
      <c r="AI692" s="7">
        <f>IF(ISNUMBER(SEARCH($C$1,AL692)),MAX($AI$1:AI691)+1,0)</f>
        <v>0</v>
      </c>
      <c r="AJ692">
        <v>503679</v>
      </c>
      <c r="AK692" t="s">
        <v>2166</v>
      </c>
      <c r="AL692" t="s">
        <v>2167</v>
      </c>
      <c r="AM692" t="s">
        <v>134</v>
      </c>
      <c r="AN692" t="s">
        <v>159</v>
      </c>
      <c r="AO692">
        <v>10</v>
      </c>
      <c r="AP692" t="s">
        <v>160</v>
      </c>
      <c r="AR692" t="s">
        <v>126</v>
      </c>
    </row>
    <row r="693" spans="35:44">
      <c r="AI693" s="7">
        <f>IF(ISNUMBER(SEARCH($C$1,AL693)),MAX($AI$1:AI692)+1,0)</f>
        <v>0</v>
      </c>
      <c r="AJ693">
        <v>503681</v>
      </c>
      <c r="AK693" t="s">
        <v>2168</v>
      </c>
      <c r="AL693" t="s">
        <v>2169</v>
      </c>
      <c r="AM693" t="s">
        <v>122</v>
      </c>
      <c r="AN693" t="s">
        <v>150</v>
      </c>
      <c r="AO693">
        <v>10</v>
      </c>
      <c r="AP693" t="s">
        <v>160</v>
      </c>
      <c r="AQ693" t="s">
        <v>1026</v>
      </c>
      <c r="AR693" t="s">
        <v>126</v>
      </c>
    </row>
    <row r="694" spans="35:44">
      <c r="AI694" s="7">
        <f>IF(ISNUMBER(SEARCH($C$1,AL694)),MAX($AI$1:AI693)+1,0)</f>
        <v>0</v>
      </c>
      <c r="AJ694">
        <v>503683</v>
      </c>
      <c r="AK694" t="s">
        <v>2170</v>
      </c>
      <c r="AL694" t="s">
        <v>2171</v>
      </c>
      <c r="AM694" t="s">
        <v>134</v>
      </c>
      <c r="AN694" t="s">
        <v>159</v>
      </c>
      <c r="AO694">
        <v>10</v>
      </c>
      <c r="AP694" t="s">
        <v>160</v>
      </c>
      <c r="AR694" t="s">
        <v>126</v>
      </c>
    </row>
    <row r="695" spans="35:44">
      <c r="AI695" s="7">
        <f>IF(ISNUMBER(SEARCH($C$1,AL695)),MAX($AI$1:AI694)+1,0)</f>
        <v>0</v>
      </c>
      <c r="AJ695">
        <v>503685</v>
      </c>
      <c r="AK695" t="s">
        <v>2172</v>
      </c>
      <c r="AL695" t="s">
        <v>2173</v>
      </c>
      <c r="AM695" t="s">
        <v>122</v>
      </c>
      <c r="AN695" t="s">
        <v>129</v>
      </c>
      <c r="AO695">
        <v>10</v>
      </c>
      <c r="AP695" t="s">
        <v>2174</v>
      </c>
      <c r="AQ695" t="s">
        <v>1085</v>
      </c>
      <c r="AR695" t="s">
        <v>126</v>
      </c>
    </row>
    <row r="696" spans="35:44">
      <c r="AI696" s="7">
        <f>IF(ISNUMBER(SEARCH($C$1,AL696)),MAX($AI$1:AI695)+1,0)</f>
        <v>0</v>
      </c>
      <c r="AJ696">
        <v>503689</v>
      </c>
      <c r="AK696" t="s">
        <v>2175</v>
      </c>
      <c r="AL696" t="s">
        <v>2176</v>
      </c>
      <c r="AM696" t="s">
        <v>122</v>
      </c>
      <c r="AN696" t="s">
        <v>150</v>
      </c>
      <c r="AO696">
        <v>10</v>
      </c>
      <c r="AP696" t="s">
        <v>2177</v>
      </c>
      <c r="AQ696" t="s">
        <v>1026</v>
      </c>
      <c r="AR696" t="s">
        <v>126</v>
      </c>
    </row>
    <row r="697" spans="35:44">
      <c r="AI697" s="7">
        <f>IF(ISNUMBER(SEARCH($C$1,AL697)),MAX($AI$1:AI696)+1,0)</f>
        <v>0</v>
      </c>
      <c r="AJ697">
        <v>503691</v>
      </c>
      <c r="AK697" t="s">
        <v>2178</v>
      </c>
      <c r="AL697" t="s">
        <v>2179</v>
      </c>
      <c r="AM697" t="s">
        <v>122</v>
      </c>
      <c r="AN697" t="s">
        <v>150</v>
      </c>
      <c r="AO697">
        <v>10</v>
      </c>
      <c r="AP697" t="s">
        <v>2180</v>
      </c>
      <c r="AQ697" t="s">
        <v>705</v>
      </c>
      <c r="AR697" t="s">
        <v>126</v>
      </c>
    </row>
    <row r="698" spans="35:44">
      <c r="AI698" s="7">
        <f>IF(ISNUMBER(SEARCH($C$1,AL698)),MAX($AI$1:AI697)+1,0)</f>
        <v>0</v>
      </c>
      <c r="AJ698">
        <v>503693</v>
      </c>
      <c r="AK698" t="s">
        <v>2181</v>
      </c>
      <c r="AL698" t="s">
        <v>2182</v>
      </c>
      <c r="AM698" t="s">
        <v>138</v>
      </c>
      <c r="AN698" t="s">
        <v>159</v>
      </c>
      <c r="AO698">
        <v>10</v>
      </c>
      <c r="AP698" t="s">
        <v>2183</v>
      </c>
      <c r="AQ698" t="s">
        <v>1026</v>
      </c>
      <c r="AR698" t="s">
        <v>126</v>
      </c>
    </row>
    <row r="699" spans="35:44">
      <c r="AI699" s="7">
        <f>IF(ISNUMBER(SEARCH($C$1,AL699)),MAX($AI$1:AI698)+1,0)</f>
        <v>0</v>
      </c>
      <c r="AJ699">
        <v>503695</v>
      </c>
      <c r="AK699" t="s">
        <v>2184</v>
      </c>
      <c r="AL699" t="s">
        <v>2185</v>
      </c>
      <c r="AM699" t="s">
        <v>134</v>
      </c>
      <c r="AN699" t="s">
        <v>159</v>
      </c>
      <c r="AO699">
        <v>10</v>
      </c>
      <c r="AP699" t="s">
        <v>160</v>
      </c>
      <c r="AR699" t="s">
        <v>126</v>
      </c>
    </row>
    <row r="700" spans="35:44">
      <c r="AI700" s="7">
        <f>IF(ISNUMBER(SEARCH($C$1,AL700)),MAX($AI$1:AI699)+1,0)</f>
        <v>0</v>
      </c>
      <c r="AJ700">
        <v>503696</v>
      </c>
      <c r="AK700" t="s">
        <v>2186</v>
      </c>
      <c r="AL700" t="s">
        <v>2187</v>
      </c>
      <c r="AM700" t="s">
        <v>138</v>
      </c>
      <c r="AN700" t="s">
        <v>159</v>
      </c>
      <c r="AO700">
        <v>10</v>
      </c>
      <c r="AP700" t="s">
        <v>160</v>
      </c>
      <c r="AQ700" t="s">
        <v>1026</v>
      </c>
      <c r="AR700" t="s">
        <v>126</v>
      </c>
    </row>
    <row r="701" spans="35:44">
      <c r="AI701" s="7">
        <f>IF(ISNUMBER(SEARCH($C$1,AL701)),MAX($AI$1:AI700)+1,0)</f>
        <v>0</v>
      </c>
      <c r="AJ701">
        <v>503699</v>
      </c>
      <c r="AK701" t="s">
        <v>2188</v>
      </c>
      <c r="AL701" t="s">
        <v>2189</v>
      </c>
      <c r="AM701" t="s">
        <v>122</v>
      </c>
      <c r="AN701" t="s">
        <v>129</v>
      </c>
      <c r="AO701">
        <v>2</v>
      </c>
      <c r="AP701" t="s">
        <v>2190</v>
      </c>
      <c r="AQ701" t="s">
        <v>1190</v>
      </c>
      <c r="AR701" t="s">
        <v>126</v>
      </c>
    </row>
    <row r="702" spans="35:44">
      <c r="AI702" s="7">
        <f>IF(ISNUMBER(SEARCH($C$1,AL702)),MAX($AI$1:AI701)+1,0)</f>
        <v>0</v>
      </c>
      <c r="AJ702">
        <v>503721</v>
      </c>
      <c r="AK702" t="s">
        <v>2191</v>
      </c>
      <c r="AL702" t="s">
        <v>2192</v>
      </c>
      <c r="AM702" t="s">
        <v>134</v>
      </c>
      <c r="AN702" t="s">
        <v>159</v>
      </c>
      <c r="AO702">
        <v>10</v>
      </c>
      <c r="AP702" t="s">
        <v>160</v>
      </c>
      <c r="AR702" t="s">
        <v>126</v>
      </c>
    </row>
    <row r="703" spans="35:44">
      <c r="AI703" s="7">
        <f>IF(ISNUMBER(SEARCH($C$1,AL703)),MAX($AI$1:AI702)+1,0)</f>
        <v>0</v>
      </c>
      <c r="AJ703">
        <v>503722</v>
      </c>
      <c r="AK703" t="s">
        <v>2193</v>
      </c>
      <c r="AL703" t="s">
        <v>2194</v>
      </c>
      <c r="AM703" t="s">
        <v>122</v>
      </c>
      <c r="AN703" t="s">
        <v>150</v>
      </c>
      <c r="AO703">
        <v>10</v>
      </c>
      <c r="AP703" t="s">
        <v>2195</v>
      </c>
      <c r="AQ703" t="s">
        <v>190</v>
      </c>
      <c r="AR703" t="s">
        <v>126</v>
      </c>
    </row>
    <row r="704" spans="35:44">
      <c r="AI704" s="7">
        <f>IF(ISNUMBER(SEARCH($C$1,AL704)),MAX($AI$1:AI703)+1,0)</f>
        <v>0</v>
      </c>
      <c r="AJ704">
        <v>503723</v>
      </c>
      <c r="AK704" t="s">
        <v>2196</v>
      </c>
      <c r="AL704" t="s">
        <v>2197</v>
      </c>
      <c r="AM704" t="s">
        <v>138</v>
      </c>
      <c r="AN704" t="s">
        <v>159</v>
      </c>
      <c r="AO704">
        <v>10</v>
      </c>
      <c r="AP704" t="s">
        <v>160</v>
      </c>
      <c r="AQ704" t="s">
        <v>190</v>
      </c>
      <c r="AR704" t="s">
        <v>126</v>
      </c>
    </row>
    <row r="705" spans="35:44">
      <c r="AI705" s="7">
        <f>IF(ISNUMBER(SEARCH($C$1,AL705)),MAX($AI$1:AI704)+1,0)</f>
        <v>0</v>
      </c>
      <c r="AJ705">
        <v>503728</v>
      </c>
      <c r="AK705" t="s">
        <v>2198</v>
      </c>
      <c r="AL705" t="s">
        <v>2199</v>
      </c>
      <c r="AM705" t="s">
        <v>134</v>
      </c>
      <c r="AN705" t="s">
        <v>159</v>
      </c>
      <c r="AO705">
        <v>10</v>
      </c>
      <c r="AP705" t="s">
        <v>160</v>
      </c>
      <c r="AR705" t="s">
        <v>126</v>
      </c>
    </row>
    <row r="706" spans="35:44">
      <c r="AI706" s="7">
        <f>IF(ISNUMBER(SEARCH($C$1,AL706)),MAX($AI$1:AI705)+1,0)</f>
        <v>0</v>
      </c>
      <c r="AJ706">
        <v>503738</v>
      </c>
      <c r="AK706" t="s">
        <v>2200</v>
      </c>
      <c r="AL706" t="s">
        <v>2201</v>
      </c>
      <c r="AM706" t="s">
        <v>138</v>
      </c>
      <c r="AN706" t="s">
        <v>150</v>
      </c>
      <c r="AO706">
        <v>10</v>
      </c>
      <c r="AP706" t="s">
        <v>160</v>
      </c>
      <c r="AQ706" t="s">
        <v>190</v>
      </c>
      <c r="AR706" t="s">
        <v>126</v>
      </c>
    </row>
    <row r="707" spans="35:44">
      <c r="AI707" s="7">
        <f>IF(ISNUMBER(SEARCH($C$1,AL707)),MAX($AI$1:AI706)+1,0)</f>
        <v>0</v>
      </c>
      <c r="AJ707">
        <v>503744</v>
      </c>
      <c r="AK707" t="s">
        <v>2202</v>
      </c>
      <c r="AL707" t="s">
        <v>2203</v>
      </c>
      <c r="AM707" t="s">
        <v>134</v>
      </c>
      <c r="AN707" t="s">
        <v>159</v>
      </c>
      <c r="AO707">
        <v>10</v>
      </c>
      <c r="AP707" t="s">
        <v>160</v>
      </c>
      <c r="AR707" t="s">
        <v>126</v>
      </c>
    </row>
    <row r="708" spans="35:44">
      <c r="AI708" s="7">
        <f>IF(ISNUMBER(SEARCH($C$1,AL708)),MAX($AI$1:AI707)+1,0)</f>
        <v>0</v>
      </c>
      <c r="AJ708">
        <v>503749</v>
      </c>
      <c r="AK708" t="s">
        <v>2204</v>
      </c>
      <c r="AL708" t="s">
        <v>2205</v>
      </c>
      <c r="AM708" t="s">
        <v>134</v>
      </c>
      <c r="AN708" t="s">
        <v>129</v>
      </c>
      <c r="AO708">
        <v>10</v>
      </c>
      <c r="AP708" t="s">
        <v>2206</v>
      </c>
      <c r="AR708" t="s">
        <v>126</v>
      </c>
    </row>
    <row r="709" spans="35:44">
      <c r="AI709" s="7">
        <f>IF(ISNUMBER(SEARCH($C$1,AL709)),MAX($AI$1:AI708)+1,0)</f>
        <v>0</v>
      </c>
      <c r="AJ709">
        <v>503772</v>
      </c>
      <c r="AK709" t="s">
        <v>2207</v>
      </c>
      <c r="AL709" t="s">
        <v>2208</v>
      </c>
      <c r="AM709" t="s">
        <v>122</v>
      </c>
      <c r="AN709" t="s">
        <v>129</v>
      </c>
      <c r="AO709">
        <v>10</v>
      </c>
      <c r="AP709" t="s">
        <v>2209</v>
      </c>
      <c r="AQ709" t="s">
        <v>567</v>
      </c>
      <c r="AR709" t="s">
        <v>126</v>
      </c>
    </row>
    <row r="710" spans="35:44">
      <c r="AI710" s="7">
        <f>IF(ISNUMBER(SEARCH($C$1,AL710)),MAX($AI$1:AI709)+1,0)</f>
        <v>0</v>
      </c>
      <c r="AJ710">
        <v>503776</v>
      </c>
      <c r="AK710" t="s">
        <v>2210</v>
      </c>
      <c r="AL710" t="s">
        <v>2211</v>
      </c>
      <c r="AM710" t="s">
        <v>122</v>
      </c>
      <c r="AN710" t="s">
        <v>150</v>
      </c>
      <c r="AO710">
        <v>10</v>
      </c>
      <c r="AP710" t="s">
        <v>2212</v>
      </c>
      <c r="AQ710" t="s">
        <v>208</v>
      </c>
      <c r="AR710" t="s">
        <v>126</v>
      </c>
    </row>
    <row r="711" spans="35:44">
      <c r="AI711" s="7">
        <f>IF(ISNUMBER(SEARCH($C$1,AL711)),MAX($AI$1:AI710)+1,0)</f>
        <v>0</v>
      </c>
      <c r="AJ711">
        <v>503780</v>
      </c>
      <c r="AK711" t="s">
        <v>2213</v>
      </c>
      <c r="AL711" t="s">
        <v>2214</v>
      </c>
      <c r="AM711" t="s">
        <v>122</v>
      </c>
      <c r="AN711" t="s">
        <v>150</v>
      </c>
      <c r="AO711">
        <v>10</v>
      </c>
      <c r="AP711" t="s">
        <v>2215</v>
      </c>
      <c r="AQ711" t="s">
        <v>190</v>
      </c>
      <c r="AR711" t="s">
        <v>126</v>
      </c>
    </row>
    <row r="712" spans="35:44">
      <c r="AI712" s="7">
        <f>IF(ISNUMBER(SEARCH($C$1,AL712)),MAX($AI$1:AI711)+1,0)</f>
        <v>0</v>
      </c>
      <c r="AJ712">
        <v>503788</v>
      </c>
      <c r="AK712" t="s">
        <v>2216</v>
      </c>
      <c r="AL712" t="s">
        <v>2217</v>
      </c>
      <c r="AM712" t="s">
        <v>138</v>
      </c>
      <c r="AN712" t="s">
        <v>159</v>
      </c>
      <c r="AO712">
        <v>10</v>
      </c>
      <c r="AP712" t="s">
        <v>160</v>
      </c>
      <c r="AQ712" t="s">
        <v>190</v>
      </c>
      <c r="AR712" t="s">
        <v>126</v>
      </c>
    </row>
    <row r="713" spans="35:44">
      <c r="AI713" s="7">
        <f>IF(ISNUMBER(SEARCH($C$1,AL713)),MAX($AI$1:AI712)+1,0)</f>
        <v>0</v>
      </c>
      <c r="AJ713">
        <v>503796</v>
      </c>
      <c r="AK713" t="s">
        <v>2218</v>
      </c>
      <c r="AL713" t="s">
        <v>2219</v>
      </c>
      <c r="AM713" t="s">
        <v>122</v>
      </c>
      <c r="AN713" t="s">
        <v>129</v>
      </c>
      <c r="AO713">
        <v>10</v>
      </c>
      <c r="AP713" t="s">
        <v>2220</v>
      </c>
      <c r="AQ713" t="s">
        <v>190</v>
      </c>
      <c r="AR713" t="s">
        <v>126</v>
      </c>
    </row>
    <row r="714" spans="35:44">
      <c r="AI714" s="7">
        <f>IF(ISNUMBER(SEARCH($C$1,AL714)),MAX($AI$1:AI713)+1,0)</f>
        <v>0</v>
      </c>
      <c r="AJ714">
        <v>503800</v>
      </c>
      <c r="AK714" t="s">
        <v>2221</v>
      </c>
      <c r="AL714" t="s">
        <v>2222</v>
      </c>
      <c r="AM714" t="s">
        <v>134</v>
      </c>
      <c r="AN714" t="s">
        <v>129</v>
      </c>
      <c r="AO714">
        <v>10</v>
      </c>
      <c r="AP714" t="s">
        <v>2223</v>
      </c>
      <c r="AR714" t="s">
        <v>126</v>
      </c>
    </row>
    <row r="715" spans="35:44">
      <c r="AI715" s="7">
        <f>IF(ISNUMBER(SEARCH($C$1,AL715)),MAX($AI$1:AI714)+1,0)</f>
        <v>0</v>
      </c>
      <c r="AJ715">
        <v>503804</v>
      </c>
      <c r="AK715" t="s">
        <v>2224</v>
      </c>
      <c r="AL715" t="s">
        <v>2225</v>
      </c>
      <c r="AM715" t="s">
        <v>122</v>
      </c>
      <c r="AN715" t="s">
        <v>129</v>
      </c>
      <c r="AO715">
        <v>10</v>
      </c>
      <c r="AP715" t="s">
        <v>2226</v>
      </c>
      <c r="AQ715" t="s">
        <v>190</v>
      </c>
      <c r="AR715" t="s">
        <v>126</v>
      </c>
    </row>
    <row r="716" spans="35:44">
      <c r="AI716" s="7">
        <f>IF(ISNUMBER(SEARCH($C$1,AL716)),MAX($AI$1:AI715)+1,0)</f>
        <v>0</v>
      </c>
      <c r="AJ716">
        <v>503806</v>
      </c>
      <c r="AK716" t="s">
        <v>2227</v>
      </c>
      <c r="AL716" t="s">
        <v>2228</v>
      </c>
      <c r="AM716" t="s">
        <v>122</v>
      </c>
      <c r="AN716" t="s">
        <v>129</v>
      </c>
      <c r="AO716">
        <v>10</v>
      </c>
      <c r="AP716" t="s">
        <v>2229</v>
      </c>
      <c r="AQ716" t="s">
        <v>190</v>
      </c>
      <c r="AR716" t="s">
        <v>126</v>
      </c>
    </row>
    <row r="717" spans="35:44">
      <c r="AI717" s="7">
        <f>IF(ISNUMBER(SEARCH($C$1,AL717)),MAX($AI$1:AI716)+1,0)</f>
        <v>0</v>
      </c>
      <c r="AJ717">
        <v>503811</v>
      </c>
      <c r="AK717" t="s">
        <v>2230</v>
      </c>
      <c r="AL717" t="s">
        <v>2231</v>
      </c>
      <c r="AM717" t="s">
        <v>122</v>
      </c>
      <c r="AN717" t="s">
        <v>129</v>
      </c>
      <c r="AO717">
        <v>10</v>
      </c>
      <c r="AP717" t="s">
        <v>2232</v>
      </c>
      <c r="AQ717" t="s">
        <v>190</v>
      </c>
      <c r="AR717" t="s">
        <v>126</v>
      </c>
    </row>
    <row r="718" spans="35:44">
      <c r="AI718" s="7">
        <f>IF(ISNUMBER(SEARCH($C$1,AL718)),MAX($AI$1:AI717)+1,0)</f>
        <v>0</v>
      </c>
      <c r="AJ718">
        <v>503816</v>
      </c>
      <c r="AK718" t="s">
        <v>2233</v>
      </c>
      <c r="AL718" t="s">
        <v>2234</v>
      </c>
      <c r="AM718" t="s">
        <v>122</v>
      </c>
      <c r="AN718" t="s">
        <v>150</v>
      </c>
      <c r="AO718">
        <v>10</v>
      </c>
      <c r="AP718" t="s">
        <v>2235</v>
      </c>
      <c r="AQ718" t="s">
        <v>190</v>
      </c>
      <c r="AR718" t="s">
        <v>126</v>
      </c>
    </row>
    <row r="719" spans="35:44">
      <c r="AI719" s="7">
        <f>IF(ISNUMBER(SEARCH($C$1,AL719)),MAX($AI$1:AI718)+1,0)</f>
        <v>0</v>
      </c>
      <c r="AJ719">
        <v>503823</v>
      </c>
      <c r="AK719" t="s">
        <v>2236</v>
      </c>
      <c r="AL719" t="s">
        <v>2237</v>
      </c>
      <c r="AM719" t="s">
        <v>122</v>
      </c>
      <c r="AN719" t="s">
        <v>150</v>
      </c>
      <c r="AO719">
        <v>10</v>
      </c>
      <c r="AP719" t="s">
        <v>2238</v>
      </c>
      <c r="AQ719" t="s">
        <v>631</v>
      </c>
      <c r="AR719" t="s">
        <v>126</v>
      </c>
    </row>
    <row r="720" spans="35:44">
      <c r="AI720" s="7">
        <f>IF(ISNUMBER(SEARCH($C$1,AL720)),MAX($AI$1:AI719)+1,0)</f>
        <v>0</v>
      </c>
      <c r="AJ720">
        <v>503830</v>
      </c>
      <c r="AK720" t="s">
        <v>2239</v>
      </c>
      <c r="AL720" t="s">
        <v>2240</v>
      </c>
      <c r="AM720" t="s">
        <v>138</v>
      </c>
      <c r="AN720" t="s">
        <v>159</v>
      </c>
      <c r="AO720">
        <v>10</v>
      </c>
      <c r="AP720" t="s">
        <v>160</v>
      </c>
      <c r="AQ720" t="s">
        <v>190</v>
      </c>
      <c r="AR720" t="s">
        <v>126</v>
      </c>
    </row>
    <row r="721" spans="35:44">
      <c r="AI721" s="7">
        <f>IF(ISNUMBER(SEARCH($C$1,AL721)),MAX($AI$1:AI720)+1,0)</f>
        <v>0</v>
      </c>
      <c r="AJ721">
        <v>503831</v>
      </c>
      <c r="AK721" t="s">
        <v>2241</v>
      </c>
      <c r="AL721" t="s">
        <v>2242</v>
      </c>
      <c r="AM721" t="s">
        <v>122</v>
      </c>
      <c r="AN721" t="s">
        <v>129</v>
      </c>
      <c r="AO721">
        <v>10</v>
      </c>
      <c r="AP721" t="s">
        <v>2243</v>
      </c>
      <c r="AQ721" t="s">
        <v>179</v>
      </c>
      <c r="AR721" t="s">
        <v>126</v>
      </c>
    </row>
    <row r="722" spans="35:44">
      <c r="AI722" s="7">
        <f>IF(ISNUMBER(SEARCH($C$1,AL722)),MAX($AI$1:AI721)+1,0)</f>
        <v>0</v>
      </c>
      <c r="AJ722">
        <v>503837</v>
      </c>
      <c r="AK722" t="s">
        <v>2244</v>
      </c>
      <c r="AL722" t="s">
        <v>2245</v>
      </c>
      <c r="AM722" t="s">
        <v>122</v>
      </c>
      <c r="AN722" t="s">
        <v>150</v>
      </c>
      <c r="AO722">
        <v>10</v>
      </c>
      <c r="AP722" t="s">
        <v>2246</v>
      </c>
      <c r="AQ722" t="s">
        <v>190</v>
      </c>
      <c r="AR722" t="s">
        <v>126</v>
      </c>
    </row>
    <row r="723" spans="35:44">
      <c r="AI723" s="7">
        <f>IF(ISNUMBER(SEARCH($C$1,AL723)),MAX($AI$1:AI722)+1,0)</f>
        <v>0</v>
      </c>
      <c r="AJ723">
        <v>503839</v>
      </c>
      <c r="AK723" t="s">
        <v>2247</v>
      </c>
      <c r="AL723" t="s">
        <v>2248</v>
      </c>
      <c r="AM723" t="s">
        <v>134</v>
      </c>
      <c r="AN723" t="s">
        <v>159</v>
      </c>
      <c r="AO723">
        <v>10</v>
      </c>
      <c r="AP723" t="s">
        <v>160</v>
      </c>
      <c r="AR723" t="s">
        <v>126</v>
      </c>
    </row>
    <row r="724" spans="35:44">
      <c r="AI724" s="7">
        <f>IF(ISNUMBER(SEARCH($C$1,AL724)),MAX($AI$1:AI723)+1,0)</f>
        <v>0</v>
      </c>
      <c r="AJ724">
        <v>503847</v>
      </c>
      <c r="AK724" t="s">
        <v>2249</v>
      </c>
      <c r="AL724" t="s">
        <v>2250</v>
      </c>
      <c r="AM724" t="s">
        <v>134</v>
      </c>
      <c r="AN724" t="s">
        <v>159</v>
      </c>
      <c r="AO724">
        <v>10</v>
      </c>
      <c r="AP724" t="s">
        <v>160</v>
      </c>
      <c r="AR724" t="s">
        <v>126</v>
      </c>
    </row>
    <row r="725" spans="35:44">
      <c r="AI725" s="7">
        <f>IF(ISNUMBER(SEARCH($C$1,AL725)),MAX($AI$1:AI724)+1,0)</f>
        <v>0</v>
      </c>
      <c r="AJ725">
        <v>503857</v>
      </c>
      <c r="AK725" t="s">
        <v>2251</v>
      </c>
      <c r="AL725" t="s">
        <v>2252</v>
      </c>
      <c r="AM725" t="s">
        <v>134</v>
      </c>
      <c r="AN725" t="s">
        <v>159</v>
      </c>
      <c r="AO725">
        <v>10</v>
      </c>
      <c r="AR725" t="s">
        <v>126</v>
      </c>
    </row>
    <row r="726" spans="35:44">
      <c r="AI726" s="7">
        <f>IF(ISNUMBER(SEARCH($C$1,AL726)),MAX($AI$1:AI725)+1,0)</f>
        <v>0</v>
      </c>
      <c r="AJ726">
        <v>503861</v>
      </c>
      <c r="AK726" t="s">
        <v>2253</v>
      </c>
      <c r="AL726" t="s">
        <v>2254</v>
      </c>
      <c r="AM726" t="s">
        <v>134</v>
      </c>
      <c r="AN726" t="s">
        <v>150</v>
      </c>
      <c r="AO726">
        <v>10</v>
      </c>
      <c r="AP726" t="s">
        <v>2255</v>
      </c>
      <c r="AR726" t="s">
        <v>126</v>
      </c>
    </row>
    <row r="727" spans="35:44">
      <c r="AI727" s="7">
        <f>IF(ISNUMBER(SEARCH($C$1,AL727)),MAX($AI$1:AI726)+1,0)</f>
        <v>0</v>
      </c>
      <c r="AJ727">
        <v>503863</v>
      </c>
      <c r="AK727" t="s">
        <v>2256</v>
      </c>
      <c r="AL727" t="s">
        <v>2257</v>
      </c>
      <c r="AM727" t="s">
        <v>122</v>
      </c>
      <c r="AN727" t="s">
        <v>150</v>
      </c>
      <c r="AO727">
        <v>10</v>
      </c>
      <c r="AP727" t="s">
        <v>2258</v>
      </c>
      <c r="AQ727" t="s">
        <v>190</v>
      </c>
      <c r="AR727" t="s">
        <v>126</v>
      </c>
    </row>
    <row r="728" spans="35:44">
      <c r="AI728" s="7">
        <f>IF(ISNUMBER(SEARCH($C$1,AL728)),MAX($AI$1:AI727)+1,0)</f>
        <v>0</v>
      </c>
      <c r="AJ728">
        <v>503873</v>
      </c>
      <c r="AK728" t="s">
        <v>2259</v>
      </c>
      <c r="AL728" t="s">
        <v>2260</v>
      </c>
      <c r="AM728" t="s">
        <v>122</v>
      </c>
      <c r="AN728" t="s">
        <v>150</v>
      </c>
      <c r="AO728">
        <v>10</v>
      </c>
      <c r="AP728" t="s">
        <v>2261</v>
      </c>
      <c r="AQ728" t="s">
        <v>190</v>
      </c>
      <c r="AR728" t="s">
        <v>126</v>
      </c>
    </row>
    <row r="729" spans="35:44">
      <c r="AI729" s="7">
        <f>IF(ISNUMBER(SEARCH($C$1,AL729)),MAX($AI$1:AI728)+1,0)</f>
        <v>0</v>
      </c>
      <c r="AJ729">
        <v>503876</v>
      </c>
      <c r="AK729" t="s">
        <v>2262</v>
      </c>
      <c r="AL729" t="s">
        <v>2263</v>
      </c>
      <c r="AM729" t="s">
        <v>138</v>
      </c>
      <c r="AN729" t="s">
        <v>159</v>
      </c>
      <c r="AO729">
        <v>10</v>
      </c>
      <c r="AP729" t="s">
        <v>160</v>
      </c>
      <c r="AQ729" t="s">
        <v>190</v>
      </c>
      <c r="AR729" t="s">
        <v>126</v>
      </c>
    </row>
    <row r="730" spans="35:44">
      <c r="AI730" s="7">
        <f>IF(ISNUMBER(SEARCH($C$1,AL730)),MAX($AI$1:AI729)+1,0)</f>
        <v>0</v>
      </c>
      <c r="AJ730">
        <v>503878</v>
      </c>
      <c r="AK730" t="s">
        <v>2264</v>
      </c>
      <c r="AL730" t="s">
        <v>2265</v>
      </c>
      <c r="AM730" t="s">
        <v>138</v>
      </c>
      <c r="AN730" t="s">
        <v>159</v>
      </c>
      <c r="AO730">
        <v>10</v>
      </c>
      <c r="AP730" t="s">
        <v>160</v>
      </c>
      <c r="AQ730" t="s">
        <v>190</v>
      </c>
      <c r="AR730" t="s">
        <v>126</v>
      </c>
    </row>
    <row r="731" spans="35:44">
      <c r="AI731" s="7">
        <f>IF(ISNUMBER(SEARCH($C$1,AL731)),MAX($AI$1:AI730)+1,0)</f>
        <v>0</v>
      </c>
      <c r="AJ731">
        <v>503881</v>
      </c>
      <c r="AK731" t="s">
        <v>2266</v>
      </c>
      <c r="AL731" t="s">
        <v>2267</v>
      </c>
      <c r="AM731" t="s">
        <v>122</v>
      </c>
      <c r="AN731" t="s">
        <v>150</v>
      </c>
      <c r="AO731">
        <v>10</v>
      </c>
      <c r="AP731" t="s">
        <v>2268</v>
      </c>
      <c r="AQ731" t="s">
        <v>190</v>
      </c>
      <c r="AR731" t="s">
        <v>126</v>
      </c>
    </row>
    <row r="732" spans="35:44">
      <c r="AI732" s="7">
        <f>IF(ISNUMBER(SEARCH($C$1,AL732)),MAX($AI$1:AI731)+1,0)</f>
        <v>0</v>
      </c>
      <c r="AJ732">
        <v>503893</v>
      </c>
      <c r="AK732" t="s">
        <v>2269</v>
      </c>
      <c r="AL732" t="s">
        <v>2270</v>
      </c>
      <c r="AM732" t="s">
        <v>122</v>
      </c>
      <c r="AN732" t="s">
        <v>150</v>
      </c>
      <c r="AO732">
        <v>10</v>
      </c>
      <c r="AP732" t="s">
        <v>160</v>
      </c>
      <c r="AQ732" t="s">
        <v>345</v>
      </c>
      <c r="AR732" t="s">
        <v>126</v>
      </c>
    </row>
    <row r="733" spans="35:44">
      <c r="AI733" s="7">
        <f>IF(ISNUMBER(SEARCH($C$1,AL733)),MAX($AI$1:AI732)+1,0)</f>
        <v>0</v>
      </c>
      <c r="AJ733">
        <v>503897</v>
      </c>
      <c r="AK733" t="s">
        <v>2271</v>
      </c>
      <c r="AL733" t="s">
        <v>2272</v>
      </c>
      <c r="AM733" t="s">
        <v>138</v>
      </c>
      <c r="AN733" t="s">
        <v>159</v>
      </c>
      <c r="AO733">
        <v>10</v>
      </c>
      <c r="AP733" t="s">
        <v>2273</v>
      </c>
      <c r="AQ733" t="s">
        <v>190</v>
      </c>
      <c r="AR733" t="s">
        <v>126</v>
      </c>
    </row>
    <row r="734" spans="35:44">
      <c r="AI734" s="7">
        <f>IF(ISNUMBER(SEARCH($C$1,AL734)),MAX($AI$1:AI733)+1,0)</f>
        <v>0</v>
      </c>
      <c r="AJ734">
        <v>503899</v>
      </c>
      <c r="AK734" t="s">
        <v>2274</v>
      </c>
      <c r="AL734" t="s">
        <v>2275</v>
      </c>
      <c r="AM734" t="s">
        <v>138</v>
      </c>
      <c r="AN734" t="s">
        <v>159</v>
      </c>
      <c r="AO734">
        <v>10</v>
      </c>
      <c r="AQ734" t="s">
        <v>483</v>
      </c>
      <c r="AR734" t="s">
        <v>126</v>
      </c>
    </row>
    <row r="735" spans="35:44">
      <c r="AI735" s="7">
        <f>IF(ISNUMBER(SEARCH($C$1,AL735)),MAX($AI$1:AI734)+1,0)</f>
        <v>0</v>
      </c>
      <c r="AJ735">
        <v>503940</v>
      </c>
      <c r="AK735" t="s">
        <v>2276</v>
      </c>
      <c r="AL735" t="s">
        <v>2277</v>
      </c>
      <c r="AM735" t="s">
        <v>122</v>
      </c>
      <c r="AN735" t="s">
        <v>159</v>
      </c>
      <c r="AO735">
        <v>5</v>
      </c>
      <c r="AP735" t="s">
        <v>2278</v>
      </c>
      <c r="AQ735" t="s">
        <v>2279</v>
      </c>
      <c r="AR735" t="s">
        <v>126</v>
      </c>
    </row>
    <row r="736" spans="35:44">
      <c r="AI736" s="7">
        <f>IF(ISNUMBER(SEARCH($C$1,AL736)),MAX($AI$1:AI735)+1,0)</f>
        <v>0</v>
      </c>
      <c r="AJ736">
        <v>503956</v>
      </c>
      <c r="AK736" t="s">
        <v>2280</v>
      </c>
      <c r="AL736" t="s">
        <v>2281</v>
      </c>
      <c r="AM736" t="s">
        <v>138</v>
      </c>
      <c r="AN736" t="s">
        <v>159</v>
      </c>
      <c r="AO736">
        <v>10</v>
      </c>
      <c r="AP736" t="s">
        <v>160</v>
      </c>
      <c r="AQ736" t="s">
        <v>318</v>
      </c>
      <c r="AR736" t="s">
        <v>126</v>
      </c>
    </row>
    <row r="737" spans="35:44">
      <c r="AI737" s="7">
        <f>IF(ISNUMBER(SEARCH($C$1,AL737)),MAX($AI$1:AI736)+1,0)</f>
        <v>0</v>
      </c>
      <c r="AJ737">
        <v>503960</v>
      </c>
      <c r="AK737" t="s">
        <v>2282</v>
      </c>
      <c r="AL737" t="s">
        <v>2283</v>
      </c>
      <c r="AM737" t="s">
        <v>122</v>
      </c>
      <c r="AN737" t="s">
        <v>129</v>
      </c>
      <c r="AO737">
        <v>10</v>
      </c>
      <c r="AP737" t="s">
        <v>2284</v>
      </c>
      <c r="AQ737" t="s">
        <v>318</v>
      </c>
      <c r="AR737" t="s">
        <v>126</v>
      </c>
    </row>
    <row r="738" spans="35:44">
      <c r="AI738" s="7">
        <f>IF(ISNUMBER(SEARCH($C$1,AL738)),MAX($AI$1:AI737)+1,0)</f>
        <v>0</v>
      </c>
      <c r="AJ738">
        <v>503968</v>
      </c>
      <c r="AK738" t="s">
        <v>2285</v>
      </c>
      <c r="AL738" t="s">
        <v>2286</v>
      </c>
      <c r="AM738" t="s">
        <v>134</v>
      </c>
      <c r="AN738" t="s">
        <v>159</v>
      </c>
      <c r="AO738">
        <v>100</v>
      </c>
      <c r="AP738" t="s">
        <v>2287</v>
      </c>
      <c r="AR738" t="s">
        <v>126</v>
      </c>
    </row>
    <row r="739" spans="35:44">
      <c r="AI739" s="7">
        <f>IF(ISNUMBER(SEARCH($C$1,AL739)),MAX($AI$1:AI738)+1,0)</f>
        <v>0</v>
      </c>
      <c r="AJ739">
        <v>503976</v>
      </c>
      <c r="AK739" t="s">
        <v>2288</v>
      </c>
      <c r="AL739" t="s">
        <v>2289</v>
      </c>
      <c r="AM739" t="s">
        <v>134</v>
      </c>
      <c r="AN739" t="s">
        <v>159</v>
      </c>
      <c r="AO739">
        <v>10</v>
      </c>
      <c r="AP739" t="s">
        <v>160</v>
      </c>
      <c r="AR739" t="s">
        <v>126</v>
      </c>
    </row>
    <row r="740" spans="35:44">
      <c r="AI740" s="7">
        <f>IF(ISNUMBER(SEARCH($C$1,AL740)),MAX($AI$1:AI739)+1,0)</f>
        <v>0</v>
      </c>
      <c r="AJ740">
        <v>503978</v>
      </c>
      <c r="AK740" t="s">
        <v>2290</v>
      </c>
      <c r="AL740" t="s">
        <v>2291</v>
      </c>
      <c r="AM740" t="s">
        <v>122</v>
      </c>
      <c r="AN740" t="s">
        <v>150</v>
      </c>
      <c r="AO740">
        <v>10</v>
      </c>
      <c r="AP740" t="s">
        <v>2292</v>
      </c>
      <c r="AQ740" t="s">
        <v>567</v>
      </c>
      <c r="AR740" t="s">
        <v>126</v>
      </c>
    </row>
    <row r="741" spans="35:44">
      <c r="AI741" s="7">
        <f>IF(ISNUMBER(SEARCH($C$1,AL741)),MAX($AI$1:AI740)+1,0)</f>
        <v>0</v>
      </c>
      <c r="AJ741">
        <v>503982</v>
      </c>
      <c r="AK741" t="s">
        <v>2293</v>
      </c>
      <c r="AL741" t="s">
        <v>2294</v>
      </c>
      <c r="AM741" t="s">
        <v>138</v>
      </c>
      <c r="AN741" t="s">
        <v>159</v>
      </c>
      <c r="AO741">
        <v>10</v>
      </c>
      <c r="AP741" t="s">
        <v>160</v>
      </c>
      <c r="AQ741" t="s">
        <v>318</v>
      </c>
      <c r="AR741" t="s">
        <v>126</v>
      </c>
    </row>
    <row r="742" spans="35:44">
      <c r="AI742" s="7">
        <f>IF(ISNUMBER(SEARCH($C$1,AL742)),MAX($AI$1:AI741)+1,0)</f>
        <v>0</v>
      </c>
      <c r="AJ742">
        <v>504000</v>
      </c>
      <c r="AK742" t="s">
        <v>2295</v>
      </c>
      <c r="AL742" t="s">
        <v>2296</v>
      </c>
      <c r="AM742" t="s">
        <v>122</v>
      </c>
      <c r="AN742" t="s">
        <v>129</v>
      </c>
      <c r="AO742">
        <v>10</v>
      </c>
      <c r="AP742" t="s">
        <v>2297</v>
      </c>
      <c r="AQ742" t="s">
        <v>318</v>
      </c>
      <c r="AR742" t="s">
        <v>126</v>
      </c>
    </row>
    <row r="743" spans="35:44">
      <c r="AI743" s="7">
        <f>IF(ISNUMBER(SEARCH($C$1,AL743)),MAX($AI$1:AI742)+1,0)</f>
        <v>0</v>
      </c>
      <c r="AJ743">
        <v>504008</v>
      </c>
      <c r="AK743" t="s">
        <v>2298</v>
      </c>
      <c r="AL743" t="s">
        <v>2299</v>
      </c>
      <c r="AM743" t="s">
        <v>122</v>
      </c>
      <c r="AN743" t="s">
        <v>150</v>
      </c>
      <c r="AO743">
        <v>2</v>
      </c>
      <c r="AP743" t="s">
        <v>2300</v>
      </c>
      <c r="AQ743" t="s">
        <v>125</v>
      </c>
      <c r="AR743" t="s">
        <v>126</v>
      </c>
    </row>
    <row r="744" spans="35:44">
      <c r="AI744" s="7">
        <f>IF(ISNUMBER(SEARCH($C$1,AL744)),MAX($AI$1:AI743)+1,0)</f>
        <v>0</v>
      </c>
      <c r="AJ744">
        <v>504028</v>
      </c>
      <c r="AK744" t="s">
        <v>2301</v>
      </c>
      <c r="AL744" t="s">
        <v>2302</v>
      </c>
      <c r="AM744" t="s">
        <v>122</v>
      </c>
      <c r="AN744" t="s">
        <v>129</v>
      </c>
      <c r="AO744">
        <v>2</v>
      </c>
      <c r="AP744" t="s">
        <v>2303</v>
      </c>
      <c r="AQ744" t="s">
        <v>538</v>
      </c>
      <c r="AR744" t="s">
        <v>126</v>
      </c>
    </row>
    <row r="745" spans="35:44">
      <c r="AI745" s="7">
        <f>IF(ISNUMBER(SEARCH($C$1,AL745)),MAX($AI$1:AI744)+1,0)</f>
        <v>0</v>
      </c>
      <c r="AJ745">
        <v>504033</v>
      </c>
      <c r="AK745" t="s">
        <v>2304</v>
      </c>
      <c r="AL745" t="s">
        <v>2305</v>
      </c>
      <c r="AM745" t="s">
        <v>134</v>
      </c>
      <c r="AN745" t="s">
        <v>159</v>
      </c>
      <c r="AO745">
        <v>10</v>
      </c>
      <c r="AP745" t="s">
        <v>160</v>
      </c>
      <c r="AR745" t="s">
        <v>126</v>
      </c>
    </row>
    <row r="746" spans="35:44">
      <c r="AI746" s="7">
        <f>IF(ISNUMBER(SEARCH($C$1,AL746)),MAX($AI$1:AI745)+1,0)</f>
        <v>0</v>
      </c>
      <c r="AJ746">
        <v>504036</v>
      </c>
      <c r="AK746" t="s">
        <v>2306</v>
      </c>
      <c r="AL746" t="s">
        <v>2307</v>
      </c>
      <c r="AM746" t="s">
        <v>122</v>
      </c>
      <c r="AN746" t="s">
        <v>129</v>
      </c>
      <c r="AO746">
        <v>2</v>
      </c>
      <c r="AP746" t="s">
        <v>2308</v>
      </c>
      <c r="AQ746" t="s">
        <v>2309</v>
      </c>
      <c r="AR746" t="s">
        <v>126</v>
      </c>
    </row>
    <row r="747" spans="35:44">
      <c r="AI747" s="7">
        <f>IF(ISNUMBER(SEARCH($C$1,AL747)),MAX($AI$1:AI746)+1,0)</f>
        <v>0</v>
      </c>
      <c r="AJ747">
        <v>504058</v>
      </c>
      <c r="AK747" t="s">
        <v>2310</v>
      </c>
      <c r="AL747" t="s">
        <v>2311</v>
      </c>
      <c r="AM747" t="s">
        <v>122</v>
      </c>
      <c r="AN747" t="s">
        <v>129</v>
      </c>
      <c r="AO747">
        <v>10</v>
      </c>
      <c r="AP747" t="s">
        <v>2312</v>
      </c>
      <c r="AQ747" t="s">
        <v>2279</v>
      </c>
      <c r="AR747" t="s">
        <v>126</v>
      </c>
    </row>
    <row r="748" spans="35:44">
      <c r="AI748" s="7">
        <f>IF(ISNUMBER(SEARCH($C$1,AL748)),MAX($AI$1:AI747)+1,0)</f>
        <v>0</v>
      </c>
      <c r="AJ748">
        <v>504060</v>
      </c>
      <c r="AK748" t="s">
        <v>2313</v>
      </c>
      <c r="AL748" t="s">
        <v>2314</v>
      </c>
      <c r="AM748" t="s">
        <v>134</v>
      </c>
      <c r="AN748" t="s">
        <v>159</v>
      </c>
      <c r="AO748">
        <v>10</v>
      </c>
      <c r="AP748" t="s">
        <v>2315</v>
      </c>
      <c r="AR748" t="s">
        <v>126</v>
      </c>
    </row>
    <row r="749" spans="35:44">
      <c r="AI749" s="7">
        <f>IF(ISNUMBER(SEARCH($C$1,AL749)),MAX($AI$1:AI748)+1,0)</f>
        <v>0</v>
      </c>
      <c r="AJ749">
        <v>504067</v>
      </c>
      <c r="AK749" t="s">
        <v>2316</v>
      </c>
      <c r="AL749" t="s">
        <v>2317</v>
      </c>
      <c r="AM749" t="s">
        <v>122</v>
      </c>
      <c r="AN749" t="s">
        <v>129</v>
      </c>
      <c r="AO749">
        <v>10</v>
      </c>
      <c r="AP749" t="s">
        <v>2318</v>
      </c>
      <c r="AQ749" t="s">
        <v>753</v>
      </c>
      <c r="AR749" t="s">
        <v>126</v>
      </c>
    </row>
    <row r="750" spans="35:44">
      <c r="AI750" s="7">
        <f>IF(ISNUMBER(SEARCH($C$1,AL750)),MAX($AI$1:AI749)+1,0)</f>
        <v>0</v>
      </c>
      <c r="AJ750">
        <v>504072</v>
      </c>
      <c r="AK750" t="s">
        <v>2319</v>
      </c>
      <c r="AL750" t="s">
        <v>2320</v>
      </c>
      <c r="AM750" t="s">
        <v>138</v>
      </c>
      <c r="AN750" t="s">
        <v>159</v>
      </c>
      <c r="AO750">
        <v>10</v>
      </c>
      <c r="AQ750" t="s">
        <v>318</v>
      </c>
      <c r="AR750" t="s">
        <v>126</v>
      </c>
    </row>
    <row r="751" spans="35:44">
      <c r="AI751" s="7">
        <f>IF(ISNUMBER(SEARCH($C$1,AL751)),MAX($AI$1:AI750)+1,0)</f>
        <v>0</v>
      </c>
      <c r="AJ751">
        <v>504076</v>
      </c>
      <c r="AK751" t="s">
        <v>2321</v>
      </c>
      <c r="AL751" t="s">
        <v>2322</v>
      </c>
      <c r="AM751" t="s">
        <v>122</v>
      </c>
      <c r="AN751" t="s">
        <v>129</v>
      </c>
      <c r="AO751">
        <v>10</v>
      </c>
      <c r="AP751" t="s">
        <v>2323</v>
      </c>
      <c r="AQ751" t="s">
        <v>125</v>
      </c>
      <c r="AR751" t="s">
        <v>126</v>
      </c>
    </row>
    <row r="752" spans="35:44">
      <c r="AI752" s="7">
        <f>IF(ISNUMBER(SEARCH($C$1,AL752)),MAX($AI$1:AI751)+1,0)</f>
        <v>0</v>
      </c>
      <c r="AJ752">
        <v>504080</v>
      </c>
      <c r="AK752" t="s">
        <v>2324</v>
      </c>
      <c r="AL752" t="s">
        <v>2325</v>
      </c>
      <c r="AM752" t="s">
        <v>122</v>
      </c>
      <c r="AN752" t="s">
        <v>150</v>
      </c>
      <c r="AO752">
        <v>10</v>
      </c>
      <c r="AP752" t="s">
        <v>2326</v>
      </c>
      <c r="AQ752" t="s">
        <v>318</v>
      </c>
      <c r="AR752" t="s">
        <v>126</v>
      </c>
    </row>
    <row r="753" spans="35:44">
      <c r="AI753" s="7">
        <f>IF(ISNUMBER(SEARCH($C$1,AL753)),MAX($AI$1:AI752)+1,0)</f>
        <v>0</v>
      </c>
      <c r="AJ753">
        <v>504084</v>
      </c>
      <c r="AK753" t="s">
        <v>2327</v>
      </c>
      <c r="AL753" t="s">
        <v>2328</v>
      </c>
      <c r="AM753" t="s">
        <v>122</v>
      </c>
      <c r="AN753" t="s">
        <v>129</v>
      </c>
      <c r="AO753">
        <v>100</v>
      </c>
      <c r="AP753" t="s">
        <v>2329</v>
      </c>
      <c r="AQ753" t="s">
        <v>318</v>
      </c>
      <c r="AR753" t="s">
        <v>126</v>
      </c>
    </row>
    <row r="754" spans="35:44">
      <c r="AI754" s="7">
        <f>IF(ISNUMBER(SEARCH($C$1,AL754)),MAX($AI$1:AI753)+1,0)</f>
        <v>0</v>
      </c>
      <c r="AJ754">
        <v>504087</v>
      </c>
      <c r="AK754" t="s">
        <v>2330</v>
      </c>
      <c r="AL754" t="s">
        <v>2331</v>
      </c>
      <c r="AM754" t="s">
        <v>138</v>
      </c>
      <c r="AN754" t="s">
        <v>159</v>
      </c>
      <c r="AO754">
        <v>10</v>
      </c>
      <c r="AP754" t="s">
        <v>160</v>
      </c>
      <c r="AQ754" t="s">
        <v>318</v>
      </c>
      <c r="AR754" t="s">
        <v>126</v>
      </c>
    </row>
    <row r="755" spans="35:44">
      <c r="AI755" s="7">
        <f>IF(ISNUMBER(SEARCH($C$1,AL755)),MAX($AI$1:AI754)+1,0)</f>
        <v>0</v>
      </c>
      <c r="AJ755">
        <v>504092</v>
      </c>
      <c r="AK755" t="s">
        <v>2332</v>
      </c>
      <c r="AL755" t="s">
        <v>2333</v>
      </c>
      <c r="AM755" t="s">
        <v>122</v>
      </c>
      <c r="AN755" t="s">
        <v>150</v>
      </c>
      <c r="AO755">
        <v>10</v>
      </c>
      <c r="AP755" t="s">
        <v>2334</v>
      </c>
      <c r="AQ755" t="s">
        <v>259</v>
      </c>
      <c r="AR755" t="s">
        <v>126</v>
      </c>
    </row>
    <row r="756" spans="35:44">
      <c r="AI756" s="7">
        <f>IF(ISNUMBER(SEARCH($C$1,AL756)),MAX($AI$1:AI755)+1,0)</f>
        <v>0</v>
      </c>
      <c r="AJ756">
        <v>504093</v>
      </c>
      <c r="AK756" t="s">
        <v>2335</v>
      </c>
      <c r="AL756" t="s">
        <v>2336</v>
      </c>
      <c r="AM756" t="s">
        <v>122</v>
      </c>
      <c r="AN756" t="s">
        <v>129</v>
      </c>
      <c r="AO756">
        <v>10</v>
      </c>
      <c r="AP756" t="s">
        <v>2337</v>
      </c>
      <c r="AQ756" t="s">
        <v>2279</v>
      </c>
      <c r="AR756" t="s">
        <v>126</v>
      </c>
    </row>
    <row r="757" spans="35:44">
      <c r="AI757" s="7">
        <f>IF(ISNUMBER(SEARCH($C$1,AL757)),MAX($AI$1:AI756)+1,0)</f>
        <v>0</v>
      </c>
      <c r="AJ757">
        <v>504096</v>
      </c>
      <c r="AK757" t="s">
        <v>2338</v>
      </c>
      <c r="AL757" t="s">
        <v>2339</v>
      </c>
      <c r="AM757" t="s">
        <v>134</v>
      </c>
      <c r="AN757" t="s">
        <v>333</v>
      </c>
      <c r="AO757">
        <v>10</v>
      </c>
      <c r="AP757" t="s">
        <v>2340</v>
      </c>
      <c r="AR757" t="s">
        <v>126</v>
      </c>
    </row>
    <row r="758" spans="35:44">
      <c r="AI758" s="7">
        <f>IF(ISNUMBER(SEARCH($C$1,AL758)),MAX($AI$1:AI757)+1,0)</f>
        <v>0</v>
      </c>
      <c r="AJ758">
        <v>504107</v>
      </c>
      <c r="AK758" t="s">
        <v>2341</v>
      </c>
      <c r="AL758" t="s">
        <v>2342</v>
      </c>
      <c r="AM758" t="s">
        <v>134</v>
      </c>
      <c r="AN758" t="s">
        <v>159</v>
      </c>
      <c r="AO758">
        <v>10</v>
      </c>
      <c r="AP758" t="s">
        <v>160</v>
      </c>
      <c r="AR758" t="s">
        <v>126</v>
      </c>
    </row>
    <row r="759" spans="35:44">
      <c r="AI759" s="7">
        <f>IF(ISNUMBER(SEARCH($C$1,AL759)),MAX($AI$1:AI758)+1,0)</f>
        <v>0</v>
      </c>
      <c r="AJ759">
        <v>504112</v>
      </c>
      <c r="AK759" t="s">
        <v>2343</v>
      </c>
      <c r="AL759" t="s">
        <v>2344</v>
      </c>
      <c r="AM759" t="s">
        <v>122</v>
      </c>
      <c r="AN759" t="s">
        <v>129</v>
      </c>
      <c r="AO759">
        <v>10</v>
      </c>
      <c r="AP759" t="s">
        <v>2345</v>
      </c>
      <c r="AQ759" t="s">
        <v>2346</v>
      </c>
      <c r="AR759" t="s">
        <v>126</v>
      </c>
    </row>
    <row r="760" spans="35:44">
      <c r="AI760" s="7">
        <f>IF(ISNUMBER(SEARCH($C$1,AL760)),MAX($AI$1:AI759)+1,0)</f>
        <v>0</v>
      </c>
      <c r="AJ760">
        <v>504130</v>
      </c>
      <c r="AK760" t="s">
        <v>2347</v>
      </c>
      <c r="AL760" t="s">
        <v>2348</v>
      </c>
      <c r="AM760" t="s">
        <v>134</v>
      </c>
      <c r="AN760" t="s">
        <v>129</v>
      </c>
      <c r="AO760">
        <v>10</v>
      </c>
      <c r="AP760" t="s">
        <v>2349</v>
      </c>
      <c r="AR760" t="s">
        <v>126</v>
      </c>
    </row>
    <row r="761" spans="35:44">
      <c r="AI761" s="7">
        <f>IF(ISNUMBER(SEARCH($C$1,AL761)),MAX($AI$1:AI760)+1,0)</f>
        <v>0</v>
      </c>
      <c r="AJ761">
        <v>504132</v>
      </c>
      <c r="AK761" t="s">
        <v>2350</v>
      </c>
      <c r="AL761" t="s">
        <v>2351</v>
      </c>
      <c r="AM761" t="s">
        <v>122</v>
      </c>
      <c r="AN761" t="s">
        <v>129</v>
      </c>
      <c r="AO761">
        <v>10</v>
      </c>
      <c r="AP761" t="s">
        <v>2352</v>
      </c>
      <c r="AQ761" t="s">
        <v>538</v>
      </c>
      <c r="AR761" t="s">
        <v>126</v>
      </c>
    </row>
    <row r="762" spans="35:44">
      <c r="AI762" s="7">
        <f>IF(ISNUMBER(SEARCH($C$1,AL762)),MAX($AI$1:AI761)+1,0)</f>
        <v>0</v>
      </c>
      <c r="AJ762">
        <v>504176</v>
      </c>
      <c r="AK762" t="s">
        <v>2353</v>
      </c>
      <c r="AL762" t="s">
        <v>2354</v>
      </c>
      <c r="AM762" t="s">
        <v>122</v>
      </c>
      <c r="AN762" t="s">
        <v>129</v>
      </c>
      <c r="AO762">
        <v>10</v>
      </c>
      <c r="AP762" t="s">
        <v>2355</v>
      </c>
      <c r="AQ762" t="s">
        <v>2279</v>
      </c>
      <c r="AR762" t="s">
        <v>126</v>
      </c>
    </row>
    <row r="763" spans="35:44">
      <c r="AI763" s="7">
        <f>IF(ISNUMBER(SEARCH($C$1,AL763)),MAX($AI$1:AI762)+1,0)</f>
        <v>0</v>
      </c>
      <c r="AJ763">
        <v>504180</v>
      </c>
      <c r="AK763" t="s">
        <v>2356</v>
      </c>
      <c r="AL763" t="s">
        <v>2357</v>
      </c>
      <c r="AM763" t="s">
        <v>122</v>
      </c>
      <c r="AN763" t="s">
        <v>129</v>
      </c>
      <c r="AO763">
        <v>1</v>
      </c>
      <c r="AP763" t="s">
        <v>2358</v>
      </c>
      <c r="AQ763" t="s">
        <v>172</v>
      </c>
      <c r="AR763" t="s">
        <v>126</v>
      </c>
    </row>
    <row r="764" spans="35:44">
      <c r="AI764" s="7">
        <f>IF(ISNUMBER(SEARCH($C$1,AL764)),MAX($AI$1:AI763)+1,0)</f>
        <v>0</v>
      </c>
      <c r="AJ764">
        <v>504184</v>
      </c>
      <c r="AK764" t="s">
        <v>2359</v>
      </c>
      <c r="AL764" t="s">
        <v>2360</v>
      </c>
      <c r="AM764" t="s">
        <v>134</v>
      </c>
      <c r="AN764" t="s">
        <v>159</v>
      </c>
      <c r="AO764">
        <v>10</v>
      </c>
      <c r="AP764" t="s">
        <v>160</v>
      </c>
      <c r="AR764" t="s">
        <v>126</v>
      </c>
    </row>
    <row r="765" spans="35:44">
      <c r="AI765" s="7">
        <f>IF(ISNUMBER(SEARCH($C$1,AL765)),MAX($AI$1:AI764)+1,0)</f>
        <v>0</v>
      </c>
      <c r="AJ765">
        <v>504202</v>
      </c>
      <c r="AK765" t="s">
        <v>2361</v>
      </c>
      <c r="AL765" t="s">
        <v>2362</v>
      </c>
      <c r="AM765" t="s">
        <v>134</v>
      </c>
      <c r="AN765" t="s">
        <v>159</v>
      </c>
      <c r="AO765">
        <v>10</v>
      </c>
      <c r="AP765" t="s">
        <v>160</v>
      </c>
      <c r="AR765" t="s">
        <v>126</v>
      </c>
    </row>
    <row r="766" spans="35:44">
      <c r="AI766" s="7">
        <f>IF(ISNUMBER(SEARCH($C$1,AL766)),MAX($AI$1:AI765)+1,0)</f>
        <v>0</v>
      </c>
      <c r="AJ766">
        <v>504212</v>
      </c>
      <c r="AK766" t="s">
        <v>2363</v>
      </c>
      <c r="AL766" t="s">
        <v>2364</v>
      </c>
      <c r="AM766" t="s">
        <v>122</v>
      </c>
      <c r="AN766" t="s">
        <v>150</v>
      </c>
      <c r="AO766">
        <v>10</v>
      </c>
      <c r="AP766" t="s">
        <v>2365</v>
      </c>
      <c r="AQ766" t="s">
        <v>318</v>
      </c>
      <c r="AR766" t="s">
        <v>126</v>
      </c>
    </row>
    <row r="767" spans="35:44">
      <c r="AI767" s="7">
        <f>IF(ISNUMBER(SEARCH($C$1,AL767)),MAX($AI$1:AI766)+1,0)</f>
        <v>0</v>
      </c>
      <c r="AJ767">
        <v>504220</v>
      </c>
      <c r="AK767" t="s">
        <v>2366</v>
      </c>
      <c r="AL767" t="s">
        <v>2367</v>
      </c>
      <c r="AM767" t="s">
        <v>122</v>
      </c>
      <c r="AN767" t="s">
        <v>150</v>
      </c>
      <c r="AO767">
        <v>10</v>
      </c>
      <c r="AP767" t="s">
        <v>2368</v>
      </c>
      <c r="AQ767" t="s">
        <v>274</v>
      </c>
      <c r="AR767" t="s">
        <v>126</v>
      </c>
    </row>
    <row r="768" spans="35:44">
      <c r="AI768" s="7">
        <f>IF(ISNUMBER(SEARCH($C$1,AL768)),MAX($AI$1:AI767)+1,0)</f>
        <v>0</v>
      </c>
      <c r="AJ768">
        <v>504227</v>
      </c>
      <c r="AK768" t="s">
        <v>2369</v>
      </c>
      <c r="AL768" t="s">
        <v>2370</v>
      </c>
      <c r="AM768" t="s">
        <v>138</v>
      </c>
      <c r="AN768" t="s">
        <v>150</v>
      </c>
      <c r="AO768">
        <v>10</v>
      </c>
      <c r="AP768" t="s">
        <v>2371</v>
      </c>
      <c r="AQ768" t="s">
        <v>2372</v>
      </c>
      <c r="AR768" t="s">
        <v>126</v>
      </c>
    </row>
    <row r="769" spans="35:44">
      <c r="AI769" s="7">
        <f>IF(ISNUMBER(SEARCH($C$1,AL769)),MAX($AI$1:AI768)+1,0)</f>
        <v>0</v>
      </c>
      <c r="AJ769">
        <v>504240</v>
      </c>
      <c r="AK769" t="s">
        <v>2373</v>
      </c>
      <c r="AL769" t="s">
        <v>2374</v>
      </c>
      <c r="AM769" t="s">
        <v>122</v>
      </c>
      <c r="AN769" t="s">
        <v>150</v>
      </c>
      <c r="AO769">
        <v>10</v>
      </c>
      <c r="AP769" t="s">
        <v>2375</v>
      </c>
      <c r="AQ769" t="s">
        <v>318</v>
      </c>
      <c r="AR769" t="s">
        <v>126</v>
      </c>
    </row>
    <row r="770" spans="35:44">
      <c r="AI770" s="7">
        <f>IF(ISNUMBER(SEARCH($C$1,AL770)),MAX($AI$1:AI769)+1,0)</f>
        <v>0</v>
      </c>
      <c r="AJ770">
        <v>504243</v>
      </c>
      <c r="AK770" t="s">
        <v>2376</v>
      </c>
      <c r="AL770" t="s">
        <v>2377</v>
      </c>
      <c r="AM770" t="s">
        <v>138</v>
      </c>
      <c r="AN770" t="s">
        <v>159</v>
      </c>
      <c r="AO770">
        <v>10</v>
      </c>
      <c r="AP770" t="s">
        <v>160</v>
      </c>
      <c r="AQ770" t="s">
        <v>567</v>
      </c>
      <c r="AR770" t="s">
        <v>126</v>
      </c>
    </row>
    <row r="771" spans="35:44">
      <c r="AI771" s="7">
        <f>IF(ISNUMBER(SEARCH($C$1,AL771)),MAX($AI$1:AI770)+1,0)</f>
        <v>0</v>
      </c>
      <c r="AJ771">
        <v>504246</v>
      </c>
      <c r="AK771" t="s">
        <v>2378</v>
      </c>
      <c r="AL771" t="s">
        <v>2379</v>
      </c>
      <c r="AM771" t="s">
        <v>134</v>
      </c>
      <c r="AN771" t="s">
        <v>159</v>
      </c>
      <c r="AO771">
        <v>10</v>
      </c>
      <c r="AP771" t="s">
        <v>160</v>
      </c>
      <c r="AR771" t="s">
        <v>126</v>
      </c>
    </row>
    <row r="772" spans="35:44">
      <c r="AI772" s="7">
        <f>IF(ISNUMBER(SEARCH($C$1,AL772)),MAX($AI$1:AI771)+1,0)</f>
        <v>0</v>
      </c>
      <c r="AJ772">
        <v>504250</v>
      </c>
      <c r="AK772" t="s">
        <v>2380</v>
      </c>
      <c r="AL772" t="s">
        <v>2381</v>
      </c>
      <c r="AM772" t="s">
        <v>134</v>
      </c>
      <c r="AN772" t="s">
        <v>129</v>
      </c>
      <c r="AO772">
        <v>10</v>
      </c>
      <c r="AP772" t="s">
        <v>2382</v>
      </c>
      <c r="AR772" t="s">
        <v>126</v>
      </c>
    </row>
    <row r="773" spans="35:44">
      <c r="AI773" s="7">
        <f>IF(ISNUMBER(SEARCH($C$1,AL773)),MAX($AI$1:AI772)+1,0)</f>
        <v>0</v>
      </c>
      <c r="AJ773">
        <v>504252</v>
      </c>
      <c r="AK773" t="s">
        <v>2383</v>
      </c>
      <c r="AL773" t="s">
        <v>2384</v>
      </c>
      <c r="AM773" t="s">
        <v>134</v>
      </c>
      <c r="AN773" t="s">
        <v>159</v>
      </c>
      <c r="AO773">
        <v>10</v>
      </c>
      <c r="AP773" t="s">
        <v>160</v>
      </c>
      <c r="AR773" t="s">
        <v>126</v>
      </c>
    </row>
    <row r="774" spans="35:44">
      <c r="AI774" s="7">
        <f>IF(ISNUMBER(SEARCH($C$1,AL774)),MAX($AI$1:AI773)+1,0)</f>
        <v>0</v>
      </c>
      <c r="AJ774">
        <v>504256</v>
      </c>
      <c r="AK774" t="s">
        <v>2385</v>
      </c>
      <c r="AL774" t="s">
        <v>2386</v>
      </c>
      <c r="AM774" t="s">
        <v>122</v>
      </c>
      <c r="AN774" t="s">
        <v>150</v>
      </c>
      <c r="AO774">
        <v>10</v>
      </c>
      <c r="AP774" t="s">
        <v>160</v>
      </c>
      <c r="AQ774" t="s">
        <v>2309</v>
      </c>
      <c r="AR774" t="s">
        <v>126</v>
      </c>
    </row>
    <row r="775" spans="35:44">
      <c r="AI775" s="7">
        <f>IF(ISNUMBER(SEARCH($C$1,AL775)),MAX($AI$1:AI774)+1,0)</f>
        <v>0</v>
      </c>
      <c r="AJ775">
        <v>504258</v>
      </c>
      <c r="AK775" t="s">
        <v>2387</v>
      </c>
      <c r="AL775" t="s">
        <v>2388</v>
      </c>
      <c r="AM775" t="s">
        <v>122</v>
      </c>
      <c r="AN775" t="s">
        <v>129</v>
      </c>
      <c r="AO775">
        <v>10</v>
      </c>
      <c r="AP775" t="s">
        <v>2389</v>
      </c>
      <c r="AQ775" t="s">
        <v>318</v>
      </c>
      <c r="AR775" t="s">
        <v>126</v>
      </c>
    </row>
    <row r="776" spans="35:44">
      <c r="AI776" s="7">
        <f>IF(ISNUMBER(SEARCH($C$1,AL776)),MAX($AI$1:AI775)+1,0)</f>
        <v>0</v>
      </c>
      <c r="AJ776">
        <v>504269</v>
      </c>
      <c r="AK776" t="s">
        <v>2390</v>
      </c>
      <c r="AL776" t="s">
        <v>2391</v>
      </c>
      <c r="AM776" t="s">
        <v>122</v>
      </c>
      <c r="AN776" t="s">
        <v>129</v>
      </c>
      <c r="AO776">
        <v>10</v>
      </c>
      <c r="AP776" t="s">
        <v>2392</v>
      </c>
      <c r="AQ776" t="s">
        <v>222</v>
      </c>
      <c r="AR776" t="s">
        <v>126</v>
      </c>
    </row>
    <row r="777" spans="35:44">
      <c r="AI777" s="7">
        <f>IF(ISNUMBER(SEARCH($C$1,AL777)),MAX($AI$1:AI776)+1,0)</f>
        <v>0</v>
      </c>
      <c r="AJ777">
        <v>504273</v>
      </c>
      <c r="AK777" t="s">
        <v>2393</v>
      </c>
      <c r="AL777" t="s">
        <v>2394</v>
      </c>
      <c r="AM777" t="s">
        <v>138</v>
      </c>
      <c r="AN777" t="s">
        <v>159</v>
      </c>
      <c r="AO777">
        <v>10</v>
      </c>
      <c r="AP777" t="s">
        <v>160</v>
      </c>
      <c r="AQ777" t="s">
        <v>318</v>
      </c>
      <c r="AR777" t="s">
        <v>126</v>
      </c>
    </row>
    <row r="778" spans="35:44">
      <c r="AI778" s="7">
        <f>IF(ISNUMBER(SEARCH($C$1,AL778)),MAX($AI$1:AI777)+1,0)</f>
        <v>0</v>
      </c>
      <c r="AJ778">
        <v>504274</v>
      </c>
      <c r="AK778" t="s">
        <v>2395</v>
      </c>
      <c r="AL778" t="s">
        <v>2396</v>
      </c>
      <c r="AM778" t="s">
        <v>134</v>
      </c>
      <c r="AN778" t="s">
        <v>159</v>
      </c>
      <c r="AO778">
        <v>10</v>
      </c>
      <c r="AP778" t="s">
        <v>160</v>
      </c>
      <c r="AR778" t="s">
        <v>126</v>
      </c>
    </row>
    <row r="779" spans="35:44">
      <c r="AI779" s="7">
        <f>IF(ISNUMBER(SEARCH($C$1,AL779)),MAX($AI$1:AI778)+1,0)</f>
        <v>0</v>
      </c>
      <c r="AJ779">
        <v>504278</v>
      </c>
      <c r="AK779" t="s">
        <v>2397</v>
      </c>
      <c r="AL779" t="s">
        <v>2398</v>
      </c>
      <c r="AM779" t="s">
        <v>134</v>
      </c>
      <c r="AN779" t="s">
        <v>129</v>
      </c>
      <c r="AO779">
        <v>10</v>
      </c>
      <c r="AP779" t="s">
        <v>2399</v>
      </c>
      <c r="AR779" t="s">
        <v>126</v>
      </c>
    </row>
    <row r="780" spans="35:44">
      <c r="AI780" s="7">
        <f>IF(ISNUMBER(SEARCH($C$1,AL780)),MAX($AI$1:AI779)+1,0)</f>
        <v>0</v>
      </c>
      <c r="AJ780">
        <v>504286</v>
      </c>
      <c r="AK780" t="s">
        <v>2400</v>
      </c>
      <c r="AL780" t="s">
        <v>2401</v>
      </c>
      <c r="AM780" t="s">
        <v>122</v>
      </c>
      <c r="AN780" t="s">
        <v>150</v>
      </c>
      <c r="AO780">
        <v>10</v>
      </c>
      <c r="AP780" t="s">
        <v>2402</v>
      </c>
      <c r="AQ780" t="s">
        <v>318</v>
      </c>
      <c r="AR780" t="s">
        <v>126</v>
      </c>
    </row>
    <row r="781" spans="35:44">
      <c r="AI781" s="7">
        <f>IF(ISNUMBER(SEARCH($C$1,AL781)),MAX($AI$1:AI780)+1,0)</f>
        <v>0</v>
      </c>
      <c r="AJ781">
        <v>504288</v>
      </c>
      <c r="AK781" t="s">
        <v>2403</v>
      </c>
      <c r="AL781" t="s">
        <v>2404</v>
      </c>
      <c r="AM781" t="s">
        <v>138</v>
      </c>
      <c r="AN781" t="s">
        <v>150</v>
      </c>
      <c r="AO781">
        <v>10</v>
      </c>
      <c r="AP781" t="s">
        <v>2405</v>
      </c>
      <c r="AQ781" t="s">
        <v>222</v>
      </c>
      <c r="AR781" t="s">
        <v>126</v>
      </c>
    </row>
    <row r="782" spans="35:44">
      <c r="AI782" s="7">
        <f>IF(ISNUMBER(SEARCH($C$1,AL782)),MAX($AI$1:AI781)+1,0)</f>
        <v>0</v>
      </c>
      <c r="AJ782">
        <v>504290</v>
      </c>
      <c r="AK782" t="s">
        <v>2406</v>
      </c>
      <c r="AL782" t="s">
        <v>2407</v>
      </c>
      <c r="AM782" t="s">
        <v>134</v>
      </c>
      <c r="AN782" t="s">
        <v>129</v>
      </c>
      <c r="AO782">
        <v>10</v>
      </c>
      <c r="AP782" t="s">
        <v>2408</v>
      </c>
      <c r="AR782" t="s">
        <v>126</v>
      </c>
    </row>
    <row r="783" spans="35:44">
      <c r="AI783" s="7">
        <f>IF(ISNUMBER(SEARCH($C$1,AL783)),MAX($AI$1:AI782)+1,0)</f>
        <v>0</v>
      </c>
      <c r="AJ783">
        <v>504295</v>
      </c>
      <c r="AK783" t="s">
        <v>2409</v>
      </c>
      <c r="AL783" t="s">
        <v>2410</v>
      </c>
      <c r="AM783" t="s">
        <v>134</v>
      </c>
      <c r="AN783" t="s">
        <v>159</v>
      </c>
      <c r="AO783">
        <v>10</v>
      </c>
      <c r="AP783" t="s">
        <v>160</v>
      </c>
      <c r="AR783" t="s">
        <v>126</v>
      </c>
    </row>
    <row r="784" spans="35:44">
      <c r="AI784" s="7">
        <f>IF(ISNUMBER(SEARCH($C$1,AL784)),MAX($AI$1:AI783)+1,0)</f>
        <v>0</v>
      </c>
      <c r="AJ784">
        <v>504335</v>
      </c>
      <c r="AK784" t="s">
        <v>2411</v>
      </c>
      <c r="AL784" t="s">
        <v>2412</v>
      </c>
      <c r="AM784" t="s">
        <v>122</v>
      </c>
      <c r="AN784" t="s">
        <v>150</v>
      </c>
      <c r="AO784">
        <v>1</v>
      </c>
      <c r="AP784" t="s">
        <v>2413</v>
      </c>
      <c r="AQ784" t="s">
        <v>567</v>
      </c>
      <c r="AR784" t="s">
        <v>126</v>
      </c>
    </row>
    <row r="785" spans="35:44">
      <c r="AI785" s="7">
        <f>IF(ISNUMBER(SEARCH($C$1,AL785)),MAX($AI$1:AI784)+1,0)</f>
        <v>0</v>
      </c>
      <c r="AJ785">
        <v>504336</v>
      </c>
      <c r="AK785" t="s">
        <v>2414</v>
      </c>
      <c r="AL785" t="s">
        <v>2415</v>
      </c>
      <c r="AM785" t="s">
        <v>122</v>
      </c>
      <c r="AN785" t="s">
        <v>150</v>
      </c>
      <c r="AO785">
        <v>1</v>
      </c>
      <c r="AP785" t="s">
        <v>2416</v>
      </c>
      <c r="AQ785" t="s">
        <v>567</v>
      </c>
      <c r="AR785" t="s">
        <v>126</v>
      </c>
    </row>
    <row r="786" spans="35:44">
      <c r="AI786" s="7">
        <f>IF(ISNUMBER(SEARCH($C$1,AL786)),MAX($AI$1:AI785)+1,0)</f>
        <v>0</v>
      </c>
      <c r="AJ786">
        <v>504338</v>
      </c>
      <c r="AK786" t="s">
        <v>2417</v>
      </c>
      <c r="AL786" t="s">
        <v>2418</v>
      </c>
      <c r="AM786" t="s">
        <v>134</v>
      </c>
      <c r="AN786" t="s">
        <v>159</v>
      </c>
      <c r="AO786">
        <v>10</v>
      </c>
      <c r="AP786" t="s">
        <v>160</v>
      </c>
      <c r="AR786" t="s">
        <v>126</v>
      </c>
    </row>
    <row r="787" spans="35:44">
      <c r="AI787" s="7">
        <f>IF(ISNUMBER(SEARCH($C$1,AL787)),MAX($AI$1:AI786)+1,0)</f>
        <v>0</v>
      </c>
      <c r="AJ787">
        <v>504340</v>
      </c>
      <c r="AK787" t="s">
        <v>2419</v>
      </c>
      <c r="AL787" t="s">
        <v>2420</v>
      </c>
      <c r="AM787" t="s">
        <v>122</v>
      </c>
      <c r="AN787" t="s">
        <v>150</v>
      </c>
      <c r="AO787">
        <v>1</v>
      </c>
      <c r="AP787" t="s">
        <v>2421</v>
      </c>
      <c r="AQ787" t="s">
        <v>345</v>
      </c>
      <c r="AR787" t="s">
        <v>126</v>
      </c>
    </row>
    <row r="788" spans="35:44">
      <c r="AI788" s="7">
        <f>IF(ISNUMBER(SEARCH($C$1,AL788)),MAX($AI$1:AI787)+1,0)</f>
        <v>0</v>
      </c>
      <c r="AJ788">
        <v>504341</v>
      </c>
      <c r="AK788" t="s">
        <v>2422</v>
      </c>
      <c r="AL788" t="s">
        <v>2423</v>
      </c>
      <c r="AM788" t="s">
        <v>122</v>
      </c>
      <c r="AN788" t="s">
        <v>150</v>
      </c>
      <c r="AO788">
        <v>10</v>
      </c>
      <c r="AP788" t="s">
        <v>2424</v>
      </c>
      <c r="AQ788" t="s">
        <v>345</v>
      </c>
      <c r="AR788" t="s">
        <v>126</v>
      </c>
    </row>
    <row r="789" spans="35:44">
      <c r="AI789" s="7">
        <f>IF(ISNUMBER(SEARCH($C$1,AL789)),MAX($AI$1:AI788)+1,0)</f>
        <v>0</v>
      </c>
      <c r="AJ789">
        <v>504343</v>
      </c>
      <c r="AK789" t="s">
        <v>2425</v>
      </c>
      <c r="AL789" t="s">
        <v>2426</v>
      </c>
      <c r="AM789" t="s">
        <v>134</v>
      </c>
      <c r="AN789" t="s">
        <v>159</v>
      </c>
      <c r="AO789">
        <v>10</v>
      </c>
      <c r="AP789" t="s">
        <v>160</v>
      </c>
      <c r="AQ789" t="s">
        <v>567</v>
      </c>
      <c r="AR789" t="s">
        <v>126</v>
      </c>
    </row>
    <row r="790" spans="35:44">
      <c r="AI790" s="7">
        <f>IF(ISNUMBER(SEARCH($C$1,AL790)),MAX($AI$1:AI789)+1,0)</f>
        <v>0</v>
      </c>
      <c r="AJ790">
        <v>504345</v>
      </c>
      <c r="AK790" t="s">
        <v>2427</v>
      </c>
      <c r="AL790" t="s">
        <v>2428</v>
      </c>
      <c r="AM790" t="s">
        <v>122</v>
      </c>
      <c r="AN790" t="s">
        <v>150</v>
      </c>
      <c r="AO790">
        <v>1</v>
      </c>
      <c r="AP790" t="s">
        <v>2429</v>
      </c>
      <c r="AQ790" t="s">
        <v>172</v>
      </c>
      <c r="AR790" t="s">
        <v>126</v>
      </c>
    </row>
    <row r="791" spans="35:44">
      <c r="AI791" s="7">
        <f>IF(ISNUMBER(SEARCH($C$1,AL791)),MAX($AI$1:AI790)+1,0)</f>
        <v>0</v>
      </c>
      <c r="AJ791">
        <v>504346</v>
      </c>
      <c r="AK791" t="s">
        <v>2430</v>
      </c>
      <c r="AL791" t="s">
        <v>2431</v>
      </c>
      <c r="AM791" t="s">
        <v>122</v>
      </c>
      <c r="AN791" t="s">
        <v>150</v>
      </c>
      <c r="AO791">
        <v>10</v>
      </c>
      <c r="AP791" t="s">
        <v>2432</v>
      </c>
      <c r="AQ791" t="s">
        <v>345</v>
      </c>
      <c r="AR791" t="s">
        <v>126</v>
      </c>
    </row>
    <row r="792" spans="35:44">
      <c r="AI792" s="7">
        <f>IF(ISNUMBER(SEARCH($C$1,AL792)),MAX($AI$1:AI791)+1,0)</f>
        <v>0</v>
      </c>
      <c r="AJ792">
        <v>504351</v>
      </c>
      <c r="AK792" t="s">
        <v>2433</v>
      </c>
      <c r="AL792" t="s">
        <v>2434</v>
      </c>
      <c r="AM792" t="s">
        <v>122</v>
      </c>
      <c r="AN792" t="s">
        <v>129</v>
      </c>
      <c r="AO792">
        <v>1</v>
      </c>
      <c r="AP792" t="s">
        <v>2435</v>
      </c>
      <c r="AQ792" t="s">
        <v>753</v>
      </c>
      <c r="AR792" t="s">
        <v>126</v>
      </c>
    </row>
    <row r="793" spans="35:44">
      <c r="AI793" s="7">
        <f>IF(ISNUMBER(SEARCH($C$1,AL793)),MAX($AI$1:AI792)+1,0)</f>
        <v>0</v>
      </c>
      <c r="AJ793">
        <v>504353</v>
      </c>
      <c r="AK793" t="s">
        <v>2436</v>
      </c>
      <c r="AL793" t="s">
        <v>2437</v>
      </c>
      <c r="AM793" t="s">
        <v>134</v>
      </c>
      <c r="AN793" t="s">
        <v>150</v>
      </c>
      <c r="AO793">
        <v>10</v>
      </c>
      <c r="AP793" t="s">
        <v>2438</v>
      </c>
      <c r="AQ793" t="s">
        <v>567</v>
      </c>
      <c r="AR793" t="s">
        <v>126</v>
      </c>
    </row>
    <row r="794" spans="35:44">
      <c r="AI794" s="7">
        <f>IF(ISNUMBER(SEARCH($C$1,AL794)),MAX($AI$1:AI793)+1,0)</f>
        <v>0</v>
      </c>
      <c r="AJ794">
        <v>504356</v>
      </c>
      <c r="AK794" t="s">
        <v>2439</v>
      </c>
      <c r="AL794" t="s">
        <v>2440</v>
      </c>
      <c r="AM794" t="s">
        <v>122</v>
      </c>
      <c r="AN794" t="s">
        <v>150</v>
      </c>
      <c r="AO794">
        <v>10</v>
      </c>
      <c r="AP794" t="s">
        <v>2441</v>
      </c>
      <c r="AQ794" t="s">
        <v>1026</v>
      </c>
      <c r="AR794" t="s">
        <v>126</v>
      </c>
    </row>
    <row r="795" spans="35:44">
      <c r="AI795" s="7">
        <f>IF(ISNUMBER(SEARCH($C$1,AL795)),MAX($AI$1:AI794)+1,0)</f>
        <v>0</v>
      </c>
      <c r="AJ795">
        <v>504358</v>
      </c>
      <c r="AK795" t="s">
        <v>2442</v>
      </c>
      <c r="AL795" t="s">
        <v>2443</v>
      </c>
      <c r="AM795" t="s">
        <v>122</v>
      </c>
      <c r="AN795" t="s">
        <v>129</v>
      </c>
      <c r="AO795">
        <v>10</v>
      </c>
      <c r="AP795" t="s">
        <v>2444</v>
      </c>
      <c r="AQ795" t="s">
        <v>1026</v>
      </c>
      <c r="AR795" t="s">
        <v>126</v>
      </c>
    </row>
    <row r="796" spans="35:44">
      <c r="AI796" s="7">
        <f>IF(ISNUMBER(SEARCH($C$1,AL796)),MAX($AI$1:AI795)+1,0)</f>
        <v>0</v>
      </c>
      <c r="AJ796">
        <v>504360</v>
      </c>
      <c r="AK796" t="s">
        <v>2445</v>
      </c>
      <c r="AL796" t="s">
        <v>2446</v>
      </c>
      <c r="AM796" t="s">
        <v>122</v>
      </c>
      <c r="AN796" t="s">
        <v>150</v>
      </c>
      <c r="AO796">
        <v>10</v>
      </c>
      <c r="AP796" t="s">
        <v>2447</v>
      </c>
      <c r="AQ796" t="s">
        <v>567</v>
      </c>
      <c r="AR796" t="s">
        <v>126</v>
      </c>
    </row>
    <row r="797" spans="35:44">
      <c r="AI797" s="7">
        <f>IF(ISNUMBER(SEARCH($C$1,AL797)),MAX($AI$1:AI796)+1,0)</f>
        <v>0</v>
      </c>
      <c r="AJ797">
        <v>504362</v>
      </c>
      <c r="AK797" t="s">
        <v>2448</v>
      </c>
      <c r="AL797" t="s">
        <v>2449</v>
      </c>
      <c r="AM797" t="s">
        <v>138</v>
      </c>
      <c r="AN797" t="s">
        <v>159</v>
      </c>
      <c r="AO797">
        <v>10</v>
      </c>
      <c r="AP797" t="s">
        <v>160</v>
      </c>
      <c r="AQ797" t="s">
        <v>1026</v>
      </c>
      <c r="AR797" t="s">
        <v>126</v>
      </c>
    </row>
    <row r="798" spans="35:44">
      <c r="AI798" s="7">
        <f>IF(ISNUMBER(SEARCH($C$1,AL798)),MAX($AI$1:AI797)+1,0)</f>
        <v>0</v>
      </c>
      <c r="AJ798">
        <v>504365</v>
      </c>
      <c r="AK798" t="s">
        <v>2450</v>
      </c>
      <c r="AL798" t="s">
        <v>2451</v>
      </c>
      <c r="AM798" t="s">
        <v>122</v>
      </c>
      <c r="AN798" t="s">
        <v>150</v>
      </c>
      <c r="AO798">
        <v>10</v>
      </c>
      <c r="AQ798" t="s">
        <v>345</v>
      </c>
      <c r="AR798" t="s">
        <v>126</v>
      </c>
    </row>
    <row r="799" spans="35:44">
      <c r="AI799" s="7">
        <f>IF(ISNUMBER(SEARCH($C$1,AL799)),MAX($AI$1:AI798)+1,0)</f>
        <v>0</v>
      </c>
      <c r="AJ799">
        <v>504367</v>
      </c>
      <c r="AK799" t="s">
        <v>2452</v>
      </c>
      <c r="AL799" t="s">
        <v>2453</v>
      </c>
      <c r="AM799" t="s">
        <v>122</v>
      </c>
      <c r="AN799" t="s">
        <v>150</v>
      </c>
      <c r="AO799">
        <v>10</v>
      </c>
      <c r="AP799" t="s">
        <v>2454</v>
      </c>
      <c r="AQ799" t="s">
        <v>1026</v>
      </c>
      <c r="AR799" t="s">
        <v>126</v>
      </c>
    </row>
    <row r="800" spans="35:44">
      <c r="AI800" s="7">
        <f>IF(ISNUMBER(SEARCH($C$1,AL800)),MAX($AI$1:AI799)+1,0)</f>
        <v>0</v>
      </c>
      <c r="AJ800">
        <v>504369</v>
      </c>
      <c r="AK800" t="s">
        <v>2455</v>
      </c>
      <c r="AL800" t="s">
        <v>2456</v>
      </c>
      <c r="AM800" t="s">
        <v>122</v>
      </c>
      <c r="AN800" t="s">
        <v>129</v>
      </c>
      <c r="AO800">
        <v>10</v>
      </c>
      <c r="AP800" t="s">
        <v>2457</v>
      </c>
      <c r="AQ800" t="s">
        <v>567</v>
      </c>
      <c r="AR800" t="s">
        <v>126</v>
      </c>
    </row>
    <row r="801" spans="35:44">
      <c r="AI801" s="7">
        <f>IF(ISNUMBER(SEARCH($C$1,AL801)),MAX($AI$1:AI800)+1,0)</f>
        <v>0</v>
      </c>
      <c r="AJ801">
        <v>504370</v>
      </c>
      <c r="AK801" t="s">
        <v>2458</v>
      </c>
      <c r="AL801" t="s">
        <v>2459</v>
      </c>
      <c r="AM801" t="s">
        <v>122</v>
      </c>
      <c r="AN801" t="s">
        <v>159</v>
      </c>
      <c r="AO801">
        <v>10</v>
      </c>
      <c r="AQ801" t="s">
        <v>1026</v>
      </c>
      <c r="AR801" t="s">
        <v>126</v>
      </c>
    </row>
    <row r="802" spans="35:44">
      <c r="AI802" s="7">
        <f>IF(ISNUMBER(SEARCH($C$1,AL802)),MAX($AI$1:AI801)+1,0)</f>
        <v>0</v>
      </c>
      <c r="AJ802">
        <v>504373</v>
      </c>
      <c r="AK802" t="s">
        <v>2460</v>
      </c>
      <c r="AL802" t="s">
        <v>2461</v>
      </c>
      <c r="AM802" t="s">
        <v>134</v>
      </c>
      <c r="AN802" t="s">
        <v>159</v>
      </c>
      <c r="AO802">
        <v>10</v>
      </c>
      <c r="AP802" t="s">
        <v>160</v>
      </c>
      <c r="AR802" t="s">
        <v>126</v>
      </c>
    </row>
    <row r="803" spans="35:44">
      <c r="AI803" s="7">
        <f>IF(ISNUMBER(SEARCH($C$1,AL803)),MAX($AI$1:AI802)+1,0)</f>
        <v>0</v>
      </c>
      <c r="AJ803">
        <v>504375</v>
      </c>
      <c r="AK803" t="s">
        <v>2462</v>
      </c>
      <c r="AL803" t="s">
        <v>2463</v>
      </c>
      <c r="AM803" t="s">
        <v>122</v>
      </c>
      <c r="AN803" t="s">
        <v>150</v>
      </c>
      <c r="AO803">
        <v>10</v>
      </c>
      <c r="AP803" t="s">
        <v>2464</v>
      </c>
      <c r="AQ803" t="s">
        <v>753</v>
      </c>
      <c r="AR803" t="s">
        <v>126</v>
      </c>
    </row>
    <row r="804" spans="35:44">
      <c r="AI804" s="7">
        <f>IF(ISNUMBER(SEARCH($C$1,AL804)),MAX($AI$1:AI803)+1,0)</f>
        <v>0</v>
      </c>
      <c r="AJ804">
        <v>504377</v>
      </c>
      <c r="AK804" t="s">
        <v>2465</v>
      </c>
      <c r="AL804" t="s">
        <v>2466</v>
      </c>
      <c r="AM804" t="s">
        <v>134</v>
      </c>
      <c r="AN804" t="s">
        <v>159</v>
      </c>
      <c r="AO804">
        <v>10</v>
      </c>
      <c r="AP804" t="s">
        <v>160</v>
      </c>
      <c r="AR804" t="s">
        <v>126</v>
      </c>
    </row>
    <row r="805" spans="35:44">
      <c r="AI805" s="7">
        <f>IF(ISNUMBER(SEARCH($C$1,AL805)),MAX($AI$1:AI804)+1,0)</f>
        <v>0</v>
      </c>
      <c r="AJ805">
        <v>504378</v>
      </c>
      <c r="AK805" t="s">
        <v>2467</v>
      </c>
      <c r="AL805" t="s">
        <v>2468</v>
      </c>
      <c r="AM805" t="s">
        <v>122</v>
      </c>
      <c r="AN805" t="s">
        <v>150</v>
      </c>
      <c r="AO805">
        <v>1</v>
      </c>
      <c r="AP805" t="s">
        <v>2469</v>
      </c>
      <c r="AQ805" t="s">
        <v>567</v>
      </c>
      <c r="AR805" t="s">
        <v>126</v>
      </c>
    </row>
    <row r="806" spans="35:44">
      <c r="AI806" s="7">
        <f>IF(ISNUMBER(SEARCH($C$1,AL806)),MAX($AI$1:AI805)+1,0)</f>
        <v>0</v>
      </c>
      <c r="AJ806">
        <v>504380</v>
      </c>
      <c r="AK806" t="s">
        <v>2470</v>
      </c>
      <c r="AL806" t="s">
        <v>2471</v>
      </c>
      <c r="AM806" t="s">
        <v>122</v>
      </c>
      <c r="AN806" t="s">
        <v>150</v>
      </c>
      <c r="AO806">
        <v>10</v>
      </c>
      <c r="AP806" t="s">
        <v>2472</v>
      </c>
      <c r="AQ806" t="s">
        <v>567</v>
      </c>
      <c r="AR806" t="s">
        <v>126</v>
      </c>
    </row>
    <row r="807" spans="35:44">
      <c r="AI807" s="7">
        <f>IF(ISNUMBER(SEARCH($C$1,AL807)),MAX($AI$1:AI806)+1,0)</f>
        <v>0</v>
      </c>
      <c r="AJ807">
        <v>504382</v>
      </c>
      <c r="AK807" t="s">
        <v>2473</v>
      </c>
      <c r="AL807" t="s">
        <v>2474</v>
      </c>
      <c r="AM807" t="s">
        <v>122</v>
      </c>
      <c r="AN807" t="s">
        <v>150</v>
      </c>
      <c r="AO807">
        <v>10</v>
      </c>
      <c r="AP807" t="s">
        <v>2475</v>
      </c>
      <c r="AQ807" t="s">
        <v>1026</v>
      </c>
      <c r="AR807" t="s">
        <v>126</v>
      </c>
    </row>
    <row r="808" spans="35:44">
      <c r="AI808" s="7">
        <f>IF(ISNUMBER(SEARCH($C$1,AL808)),MAX($AI$1:AI807)+1,0)</f>
        <v>0</v>
      </c>
      <c r="AJ808">
        <v>504387</v>
      </c>
      <c r="AK808" t="s">
        <v>2476</v>
      </c>
      <c r="AL808" t="s">
        <v>2477</v>
      </c>
      <c r="AM808" t="s">
        <v>122</v>
      </c>
      <c r="AN808" t="s">
        <v>150</v>
      </c>
      <c r="AO808">
        <v>10</v>
      </c>
      <c r="AP808" t="s">
        <v>160</v>
      </c>
      <c r="AQ808" t="s">
        <v>567</v>
      </c>
      <c r="AR808" t="s">
        <v>126</v>
      </c>
    </row>
    <row r="809" spans="35:44">
      <c r="AI809" s="7">
        <f>IF(ISNUMBER(SEARCH($C$1,AL809)),MAX($AI$1:AI808)+1,0)</f>
        <v>0</v>
      </c>
      <c r="AJ809">
        <v>504389</v>
      </c>
      <c r="AK809" t="s">
        <v>2478</v>
      </c>
      <c r="AL809" t="s">
        <v>2479</v>
      </c>
      <c r="AM809" t="s">
        <v>138</v>
      </c>
      <c r="AN809" t="s">
        <v>159</v>
      </c>
      <c r="AO809">
        <v>10</v>
      </c>
      <c r="AP809" t="s">
        <v>160</v>
      </c>
      <c r="AQ809" t="s">
        <v>345</v>
      </c>
      <c r="AR809" t="s">
        <v>126</v>
      </c>
    </row>
    <row r="810" spans="35:44">
      <c r="AI810" s="7">
        <f>IF(ISNUMBER(SEARCH($C$1,AL810)),MAX($AI$1:AI809)+1,0)</f>
        <v>0</v>
      </c>
      <c r="AJ810">
        <v>504390</v>
      </c>
      <c r="AK810" t="s">
        <v>2480</v>
      </c>
      <c r="AL810" t="s">
        <v>2481</v>
      </c>
      <c r="AM810" t="s">
        <v>122</v>
      </c>
      <c r="AN810" t="s">
        <v>150</v>
      </c>
      <c r="AO810">
        <v>10</v>
      </c>
      <c r="AP810" t="s">
        <v>2482</v>
      </c>
      <c r="AQ810" t="s">
        <v>345</v>
      </c>
      <c r="AR810" t="s">
        <v>126</v>
      </c>
    </row>
    <row r="811" spans="35:44">
      <c r="AI811" s="7">
        <f>IF(ISNUMBER(SEARCH($C$1,AL811)),MAX($AI$1:AI810)+1,0)</f>
        <v>0</v>
      </c>
      <c r="AJ811">
        <v>504392</v>
      </c>
      <c r="AK811" t="s">
        <v>2483</v>
      </c>
      <c r="AL811" t="s">
        <v>2484</v>
      </c>
      <c r="AM811" t="s">
        <v>122</v>
      </c>
      <c r="AN811" t="s">
        <v>150</v>
      </c>
      <c r="AO811">
        <v>10</v>
      </c>
      <c r="AP811" t="s">
        <v>2485</v>
      </c>
      <c r="AQ811" t="s">
        <v>345</v>
      </c>
      <c r="AR811" t="s">
        <v>126</v>
      </c>
    </row>
    <row r="812" spans="35:44">
      <c r="AI812" s="7">
        <f>IF(ISNUMBER(SEARCH($C$1,AL812)),MAX($AI$1:AI811)+1,0)</f>
        <v>0</v>
      </c>
      <c r="AJ812">
        <v>504395</v>
      </c>
      <c r="AK812" t="s">
        <v>2486</v>
      </c>
      <c r="AL812" t="s">
        <v>2487</v>
      </c>
      <c r="AM812" t="s">
        <v>134</v>
      </c>
      <c r="AN812" t="s">
        <v>159</v>
      </c>
      <c r="AO812">
        <v>10</v>
      </c>
      <c r="AP812" t="s">
        <v>160</v>
      </c>
      <c r="AR812" t="s">
        <v>126</v>
      </c>
    </row>
    <row r="813" spans="35:44">
      <c r="AI813" s="7">
        <f>IF(ISNUMBER(SEARCH($C$1,AL813)),MAX($AI$1:AI812)+1,0)</f>
        <v>0</v>
      </c>
      <c r="AJ813">
        <v>504397</v>
      </c>
      <c r="AK813" t="s">
        <v>2488</v>
      </c>
      <c r="AL813" t="s">
        <v>2489</v>
      </c>
      <c r="AM813" t="s">
        <v>122</v>
      </c>
      <c r="AN813" t="s">
        <v>150</v>
      </c>
      <c r="AO813">
        <v>10</v>
      </c>
      <c r="AP813" t="s">
        <v>2490</v>
      </c>
      <c r="AQ813" t="s">
        <v>1026</v>
      </c>
      <c r="AR813" t="s">
        <v>126</v>
      </c>
    </row>
    <row r="814" spans="35:44">
      <c r="AI814" s="7">
        <f>IF(ISNUMBER(SEARCH($C$1,AL814)),MAX($AI$1:AI813)+1,0)</f>
        <v>0</v>
      </c>
      <c r="AJ814">
        <v>504398</v>
      </c>
      <c r="AK814" t="s">
        <v>2491</v>
      </c>
      <c r="AL814" t="s">
        <v>2492</v>
      </c>
      <c r="AM814" t="s">
        <v>122</v>
      </c>
      <c r="AN814" t="s">
        <v>129</v>
      </c>
      <c r="AO814">
        <v>1</v>
      </c>
      <c r="AP814" t="s">
        <v>2493</v>
      </c>
      <c r="AQ814" t="s">
        <v>483</v>
      </c>
      <c r="AR814" t="s">
        <v>126</v>
      </c>
    </row>
    <row r="815" spans="35:44">
      <c r="AI815" s="7">
        <f>IF(ISNUMBER(SEARCH($C$1,AL815)),MAX($AI$1:AI814)+1,0)</f>
        <v>0</v>
      </c>
      <c r="AJ815">
        <v>504580</v>
      </c>
      <c r="AK815" t="s">
        <v>2494</v>
      </c>
      <c r="AL815" t="s">
        <v>2495</v>
      </c>
      <c r="AM815" t="s">
        <v>134</v>
      </c>
      <c r="AN815" t="s">
        <v>129</v>
      </c>
      <c r="AO815">
        <v>2</v>
      </c>
      <c r="AP815" t="s">
        <v>2496</v>
      </c>
      <c r="AR815" t="s">
        <v>126</v>
      </c>
    </row>
    <row r="816" spans="35:44">
      <c r="AI816" s="7">
        <f>IF(ISNUMBER(SEARCH($C$1,AL816)),MAX($AI$1:AI815)+1,0)</f>
        <v>0</v>
      </c>
      <c r="AJ816">
        <v>504601</v>
      </c>
      <c r="AK816" t="s">
        <v>2497</v>
      </c>
      <c r="AL816" t="s">
        <v>2498</v>
      </c>
      <c r="AM816" t="s">
        <v>138</v>
      </c>
      <c r="AN816" t="s">
        <v>129</v>
      </c>
      <c r="AO816">
        <v>10</v>
      </c>
      <c r="AP816" t="s">
        <v>2499</v>
      </c>
      <c r="AQ816" t="s">
        <v>270</v>
      </c>
      <c r="AR816" t="s">
        <v>126</v>
      </c>
    </row>
    <row r="817" spans="35:44">
      <c r="AI817" s="7">
        <f>IF(ISNUMBER(SEARCH($C$1,AL817)),MAX($AI$1:AI816)+1,0)</f>
        <v>0</v>
      </c>
      <c r="AJ817">
        <v>504605</v>
      </c>
      <c r="AK817" t="s">
        <v>2500</v>
      </c>
      <c r="AL817" t="s">
        <v>2501</v>
      </c>
      <c r="AM817" t="s">
        <v>122</v>
      </c>
      <c r="AN817" t="s">
        <v>129</v>
      </c>
      <c r="AO817">
        <v>10</v>
      </c>
      <c r="AP817" t="s">
        <v>2502</v>
      </c>
      <c r="AQ817" t="s">
        <v>140</v>
      </c>
      <c r="AR817" t="s">
        <v>126</v>
      </c>
    </row>
    <row r="818" spans="35:44">
      <c r="AI818" s="7">
        <f>IF(ISNUMBER(SEARCH($C$1,AL818)),MAX($AI$1:AI817)+1,0)</f>
        <v>0</v>
      </c>
      <c r="AJ818">
        <v>504614</v>
      </c>
      <c r="AK818" t="s">
        <v>2503</v>
      </c>
      <c r="AL818" t="s">
        <v>2504</v>
      </c>
      <c r="AM818" t="s">
        <v>122</v>
      </c>
      <c r="AN818" t="s">
        <v>129</v>
      </c>
      <c r="AO818">
        <v>10</v>
      </c>
      <c r="AP818" t="s">
        <v>2505</v>
      </c>
      <c r="AQ818" t="s">
        <v>270</v>
      </c>
      <c r="AR818" t="s">
        <v>126</v>
      </c>
    </row>
    <row r="819" spans="35:44">
      <c r="AI819" s="7">
        <f>IF(ISNUMBER(SEARCH($C$1,AL819)),MAX($AI$1:AI818)+1,0)</f>
        <v>0</v>
      </c>
      <c r="AJ819">
        <v>504615</v>
      </c>
      <c r="AK819" t="s">
        <v>2506</v>
      </c>
      <c r="AL819" t="s">
        <v>2507</v>
      </c>
      <c r="AM819" t="s">
        <v>134</v>
      </c>
      <c r="AN819" t="s">
        <v>159</v>
      </c>
      <c r="AO819">
        <v>10</v>
      </c>
      <c r="AP819" t="s">
        <v>160</v>
      </c>
      <c r="AR819" t="s">
        <v>126</v>
      </c>
    </row>
    <row r="820" spans="35:44">
      <c r="AI820" s="7">
        <f>IF(ISNUMBER(SEARCH($C$1,AL820)),MAX($AI$1:AI819)+1,0)</f>
        <v>0</v>
      </c>
      <c r="AJ820">
        <v>504621</v>
      </c>
      <c r="AK820" t="s">
        <v>2508</v>
      </c>
      <c r="AL820" t="s">
        <v>2509</v>
      </c>
      <c r="AM820" t="s">
        <v>138</v>
      </c>
      <c r="AN820" t="s">
        <v>159</v>
      </c>
      <c r="AO820">
        <v>10</v>
      </c>
      <c r="AP820" t="s">
        <v>160</v>
      </c>
      <c r="AQ820" t="s">
        <v>270</v>
      </c>
      <c r="AR820" t="s">
        <v>126</v>
      </c>
    </row>
    <row r="821" spans="35:44">
      <c r="AI821" s="7">
        <f>IF(ISNUMBER(SEARCH($C$1,AL821)),MAX($AI$1:AI820)+1,0)</f>
        <v>0</v>
      </c>
      <c r="AJ821">
        <v>504629</v>
      </c>
      <c r="AK821" t="s">
        <v>2510</v>
      </c>
      <c r="AL821" t="s">
        <v>2511</v>
      </c>
      <c r="AM821" t="s">
        <v>122</v>
      </c>
      <c r="AN821" t="s">
        <v>150</v>
      </c>
      <c r="AO821">
        <v>10</v>
      </c>
      <c r="AP821" t="s">
        <v>2512</v>
      </c>
      <c r="AQ821" t="s">
        <v>270</v>
      </c>
      <c r="AR821" t="s">
        <v>126</v>
      </c>
    </row>
    <row r="822" spans="35:44">
      <c r="AI822" s="7">
        <f>IF(ISNUMBER(SEARCH($C$1,AL822)),MAX($AI$1:AI821)+1,0)</f>
        <v>0</v>
      </c>
      <c r="AJ822">
        <v>504643</v>
      </c>
      <c r="AK822" t="s">
        <v>2513</v>
      </c>
      <c r="AL822" t="s">
        <v>2514</v>
      </c>
      <c r="AM822" t="s">
        <v>122</v>
      </c>
      <c r="AN822" t="s">
        <v>150</v>
      </c>
      <c r="AO822">
        <v>10</v>
      </c>
      <c r="AP822" t="s">
        <v>160</v>
      </c>
      <c r="AQ822" t="s">
        <v>140</v>
      </c>
      <c r="AR822" t="s">
        <v>126</v>
      </c>
    </row>
    <row r="823" spans="35:44">
      <c r="AI823" s="7">
        <f>IF(ISNUMBER(SEARCH($C$1,AL823)),MAX($AI$1:AI822)+1,0)</f>
        <v>0</v>
      </c>
      <c r="AJ823">
        <v>504646</v>
      </c>
      <c r="AK823" t="s">
        <v>2515</v>
      </c>
      <c r="AL823" t="s">
        <v>2516</v>
      </c>
      <c r="AM823" t="s">
        <v>122</v>
      </c>
      <c r="AN823" t="s">
        <v>129</v>
      </c>
      <c r="AO823">
        <v>10</v>
      </c>
      <c r="AP823" t="s">
        <v>2517</v>
      </c>
      <c r="AQ823" t="s">
        <v>147</v>
      </c>
      <c r="AR823" t="s">
        <v>126</v>
      </c>
    </row>
    <row r="824" spans="35:44">
      <c r="AI824" s="7">
        <f>IF(ISNUMBER(SEARCH($C$1,AL824)),MAX($AI$1:AI823)+1,0)</f>
        <v>0</v>
      </c>
      <c r="AJ824">
        <v>504648</v>
      </c>
      <c r="AK824" t="s">
        <v>2518</v>
      </c>
      <c r="AL824" t="s">
        <v>2519</v>
      </c>
      <c r="AM824" t="s">
        <v>138</v>
      </c>
      <c r="AN824" t="s">
        <v>159</v>
      </c>
      <c r="AO824">
        <v>10</v>
      </c>
      <c r="AP824" t="s">
        <v>160</v>
      </c>
      <c r="AQ824" t="s">
        <v>140</v>
      </c>
      <c r="AR824" t="s">
        <v>126</v>
      </c>
    </row>
    <row r="825" spans="35:44">
      <c r="AI825" s="7">
        <f>IF(ISNUMBER(SEARCH($C$1,AL825)),MAX($AI$1:AI824)+1,0)</f>
        <v>0</v>
      </c>
      <c r="AJ825">
        <v>504668</v>
      </c>
      <c r="AK825" t="s">
        <v>2520</v>
      </c>
      <c r="AL825" t="s">
        <v>2521</v>
      </c>
      <c r="AM825" t="s">
        <v>134</v>
      </c>
      <c r="AN825" t="s">
        <v>159</v>
      </c>
      <c r="AO825">
        <v>10</v>
      </c>
      <c r="AP825" t="s">
        <v>160</v>
      </c>
      <c r="AR825" t="s">
        <v>126</v>
      </c>
    </row>
    <row r="826" spans="35:44">
      <c r="AI826" s="7">
        <f>IF(ISNUMBER(SEARCH($C$1,AL826)),MAX($AI$1:AI825)+1,0)</f>
        <v>0</v>
      </c>
      <c r="AJ826">
        <v>504671</v>
      </c>
      <c r="AK826" t="s">
        <v>2522</v>
      </c>
      <c r="AL826" t="s">
        <v>2523</v>
      </c>
      <c r="AM826" t="s">
        <v>122</v>
      </c>
      <c r="AN826" t="s">
        <v>150</v>
      </c>
      <c r="AO826">
        <v>10</v>
      </c>
      <c r="AP826" t="s">
        <v>160</v>
      </c>
      <c r="AQ826" t="s">
        <v>270</v>
      </c>
      <c r="AR826" t="s">
        <v>126</v>
      </c>
    </row>
    <row r="827" spans="35:44">
      <c r="AI827" s="7">
        <f>IF(ISNUMBER(SEARCH($C$1,AL827)),MAX($AI$1:AI826)+1,0)</f>
        <v>0</v>
      </c>
      <c r="AJ827">
        <v>504673</v>
      </c>
      <c r="AK827" t="s">
        <v>2524</v>
      </c>
      <c r="AL827" t="s">
        <v>2525</v>
      </c>
      <c r="AM827" t="s">
        <v>122</v>
      </c>
      <c r="AN827" t="s">
        <v>150</v>
      </c>
      <c r="AO827">
        <v>10</v>
      </c>
      <c r="AP827" t="s">
        <v>2526</v>
      </c>
      <c r="AQ827" t="s">
        <v>199</v>
      </c>
      <c r="AR827" t="s">
        <v>126</v>
      </c>
    </row>
    <row r="828" spans="35:44">
      <c r="AI828" s="7">
        <f>IF(ISNUMBER(SEARCH($C$1,AL828)),MAX($AI$1:AI827)+1,0)</f>
        <v>0</v>
      </c>
      <c r="AJ828">
        <v>504697</v>
      </c>
      <c r="AK828" t="s">
        <v>2527</v>
      </c>
      <c r="AL828" t="s">
        <v>2528</v>
      </c>
      <c r="AM828" t="s">
        <v>122</v>
      </c>
      <c r="AN828" t="s">
        <v>150</v>
      </c>
      <c r="AO828">
        <v>10</v>
      </c>
      <c r="AP828" t="s">
        <v>2529</v>
      </c>
      <c r="AQ828" t="s">
        <v>318</v>
      </c>
      <c r="AR828" t="s">
        <v>126</v>
      </c>
    </row>
    <row r="829" spans="35:44">
      <c r="AI829" s="7">
        <f>IF(ISNUMBER(SEARCH($C$1,AL829)),MAX($AI$1:AI828)+1,0)</f>
        <v>0</v>
      </c>
      <c r="AJ829">
        <v>504701</v>
      </c>
      <c r="AK829" t="s">
        <v>2530</v>
      </c>
      <c r="AL829" t="s">
        <v>2531</v>
      </c>
      <c r="AM829" t="s">
        <v>122</v>
      </c>
      <c r="AN829" t="s">
        <v>150</v>
      </c>
      <c r="AO829">
        <v>10</v>
      </c>
      <c r="AP829" t="s">
        <v>2532</v>
      </c>
      <c r="AQ829" t="s">
        <v>270</v>
      </c>
      <c r="AR829" t="s">
        <v>126</v>
      </c>
    </row>
    <row r="830" spans="35:44">
      <c r="AI830" s="7">
        <f>IF(ISNUMBER(SEARCH($C$1,AL830)),MAX($AI$1:AI829)+1,0)</f>
        <v>0</v>
      </c>
      <c r="AJ830">
        <v>504704</v>
      </c>
      <c r="AK830" t="s">
        <v>2533</v>
      </c>
      <c r="AL830" t="s">
        <v>2534</v>
      </c>
      <c r="AM830" t="s">
        <v>134</v>
      </c>
      <c r="AN830" t="s">
        <v>129</v>
      </c>
      <c r="AO830">
        <v>10</v>
      </c>
      <c r="AP830" t="s">
        <v>2535</v>
      </c>
      <c r="AR830" t="s">
        <v>126</v>
      </c>
    </row>
    <row r="831" spans="35:44">
      <c r="AI831" s="7">
        <f>IF(ISNUMBER(SEARCH($C$1,AL831)),MAX($AI$1:AI830)+1,0)</f>
        <v>0</v>
      </c>
      <c r="AJ831">
        <v>504707</v>
      </c>
      <c r="AK831" t="s">
        <v>2536</v>
      </c>
      <c r="AL831" t="s">
        <v>2537</v>
      </c>
      <c r="AM831" t="s">
        <v>138</v>
      </c>
      <c r="AN831" t="s">
        <v>159</v>
      </c>
      <c r="AO831">
        <v>10</v>
      </c>
      <c r="AP831" t="s">
        <v>160</v>
      </c>
      <c r="AQ831" t="s">
        <v>270</v>
      </c>
      <c r="AR831" t="s">
        <v>126</v>
      </c>
    </row>
    <row r="832" spans="35:44">
      <c r="AI832" s="7">
        <f>IF(ISNUMBER(SEARCH($C$1,AL832)),MAX($AI$1:AI831)+1,0)</f>
        <v>0</v>
      </c>
      <c r="AJ832">
        <v>504710</v>
      </c>
      <c r="AK832" t="s">
        <v>2538</v>
      </c>
      <c r="AL832" t="s">
        <v>2539</v>
      </c>
      <c r="AM832" t="s">
        <v>134</v>
      </c>
      <c r="AN832" t="s">
        <v>159</v>
      </c>
      <c r="AO832">
        <v>100</v>
      </c>
      <c r="AP832" t="s">
        <v>160</v>
      </c>
      <c r="AR832" t="s">
        <v>126</v>
      </c>
    </row>
    <row r="833" spans="35:44">
      <c r="AI833" s="7">
        <f>IF(ISNUMBER(SEARCH($C$1,AL833)),MAX($AI$1:AI832)+1,0)</f>
        <v>0</v>
      </c>
      <c r="AJ833">
        <v>504713</v>
      </c>
      <c r="AK833" t="s">
        <v>2540</v>
      </c>
      <c r="AL833" t="s">
        <v>2541</v>
      </c>
      <c r="AM833" t="s">
        <v>138</v>
      </c>
      <c r="AN833" t="s">
        <v>159</v>
      </c>
      <c r="AO833">
        <v>10</v>
      </c>
      <c r="AP833" t="s">
        <v>2542</v>
      </c>
      <c r="AQ833" t="s">
        <v>1076</v>
      </c>
      <c r="AR833" t="s">
        <v>126</v>
      </c>
    </row>
    <row r="834" spans="35:44">
      <c r="AI834" s="7">
        <f>IF(ISNUMBER(SEARCH($C$1,AL834)),MAX($AI$1:AI833)+1,0)</f>
        <v>0</v>
      </c>
      <c r="AJ834">
        <v>504716</v>
      </c>
      <c r="AK834" t="s">
        <v>2543</v>
      </c>
      <c r="AL834" t="s">
        <v>2544</v>
      </c>
      <c r="AM834" t="s">
        <v>134</v>
      </c>
      <c r="AN834" t="s">
        <v>159</v>
      </c>
      <c r="AO834">
        <v>10</v>
      </c>
      <c r="AP834" t="s">
        <v>160</v>
      </c>
      <c r="AR834" t="s">
        <v>126</v>
      </c>
    </row>
    <row r="835" spans="35:44">
      <c r="AI835" s="7">
        <f>IF(ISNUMBER(SEARCH($C$1,AL835)),MAX($AI$1:AI834)+1,0)</f>
        <v>0</v>
      </c>
      <c r="AJ835">
        <v>504717</v>
      </c>
      <c r="AK835" t="s">
        <v>2545</v>
      </c>
      <c r="AL835" t="s">
        <v>2546</v>
      </c>
      <c r="AM835" t="s">
        <v>138</v>
      </c>
      <c r="AN835" t="s">
        <v>159</v>
      </c>
      <c r="AO835">
        <v>10</v>
      </c>
      <c r="AQ835" t="s">
        <v>270</v>
      </c>
      <c r="AR835" t="s">
        <v>126</v>
      </c>
    </row>
    <row r="836" spans="35:44">
      <c r="AI836" s="7">
        <f>IF(ISNUMBER(SEARCH($C$1,AL836)),MAX($AI$1:AI835)+1,0)</f>
        <v>0</v>
      </c>
      <c r="AJ836">
        <v>504731</v>
      </c>
      <c r="AK836" t="s">
        <v>2547</v>
      </c>
      <c r="AL836" t="s">
        <v>2548</v>
      </c>
      <c r="AM836" t="s">
        <v>122</v>
      </c>
      <c r="AN836" t="s">
        <v>150</v>
      </c>
      <c r="AO836">
        <v>10</v>
      </c>
      <c r="AP836" t="s">
        <v>2549</v>
      </c>
      <c r="AQ836" t="s">
        <v>270</v>
      </c>
      <c r="AR836" t="s">
        <v>126</v>
      </c>
    </row>
    <row r="837" spans="35:44">
      <c r="AI837" s="7">
        <f>IF(ISNUMBER(SEARCH($C$1,AL837)),MAX($AI$1:AI836)+1,0)</f>
        <v>0</v>
      </c>
      <c r="AJ837">
        <v>504736</v>
      </c>
      <c r="AK837" t="s">
        <v>2550</v>
      </c>
      <c r="AL837" t="s">
        <v>2551</v>
      </c>
      <c r="AM837" t="s">
        <v>134</v>
      </c>
      <c r="AN837" t="s">
        <v>159</v>
      </c>
      <c r="AO837">
        <v>10</v>
      </c>
      <c r="AP837" t="s">
        <v>160</v>
      </c>
      <c r="AQ837" t="s">
        <v>147</v>
      </c>
      <c r="AR837" t="s">
        <v>126</v>
      </c>
    </row>
    <row r="838" spans="35:44">
      <c r="AI838" s="7">
        <f>IF(ISNUMBER(SEARCH($C$1,AL838)),MAX($AI$1:AI837)+1,0)</f>
        <v>0</v>
      </c>
      <c r="AJ838">
        <v>504741</v>
      </c>
      <c r="AK838" t="s">
        <v>2552</v>
      </c>
      <c r="AL838" t="s">
        <v>2553</v>
      </c>
      <c r="AM838" t="s">
        <v>122</v>
      </c>
      <c r="AN838" t="s">
        <v>129</v>
      </c>
      <c r="AO838">
        <v>2</v>
      </c>
      <c r="AP838" t="s">
        <v>2554</v>
      </c>
      <c r="AQ838" t="s">
        <v>252</v>
      </c>
      <c r="AR838" t="s">
        <v>126</v>
      </c>
    </row>
    <row r="839" spans="35:44">
      <c r="AI839" s="7">
        <f>IF(ISNUMBER(SEARCH($C$1,AL839)),MAX($AI$1:AI838)+1,0)</f>
        <v>0</v>
      </c>
      <c r="AJ839">
        <v>504743</v>
      </c>
      <c r="AK839" t="s">
        <v>2555</v>
      </c>
      <c r="AL839" t="s">
        <v>2556</v>
      </c>
      <c r="AM839" t="s">
        <v>134</v>
      </c>
      <c r="AN839" t="s">
        <v>159</v>
      </c>
      <c r="AO839">
        <v>10</v>
      </c>
      <c r="AP839" t="s">
        <v>160</v>
      </c>
      <c r="AR839" t="s">
        <v>126</v>
      </c>
    </row>
    <row r="840" spans="35:44">
      <c r="AI840" s="7">
        <f>IF(ISNUMBER(SEARCH($C$1,AL840)),MAX($AI$1:AI839)+1,0)</f>
        <v>0</v>
      </c>
      <c r="AJ840">
        <v>504746</v>
      </c>
      <c r="AK840" t="s">
        <v>2557</v>
      </c>
      <c r="AL840" t="s">
        <v>2558</v>
      </c>
      <c r="AM840" t="s">
        <v>122</v>
      </c>
      <c r="AN840" t="s">
        <v>150</v>
      </c>
      <c r="AO840">
        <v>100</v>
      </c>
      <c r="AP840" t="s">
        <v>2559</v>
      </c>
      <c r="AQ840" t="s">
        <v>1076</v>
      </c>
      <c r="AR840" t="s">
        <v>126</v>
      </c>
    </row>
    <row r="841" spans="35:44">
      <c r="AI841" s="7">
        <f>IF(ISNUMBER(SEARCH($C$1,AL841)),MAX($AI$1:AI840)+1,0)</f>
        <v>0</v>
      </c>
      <c r="AJ841">
        <v>504751</v>
      </c>
      <c r="AK841" t="s">
        <v>2560</v>
      </c>
      <c r="AL841" t="s">
        <v>2561</v>
      </c>
      <c r="AM841" t="s">
        <v>134</v>
      </c>
      <c r="AN841" t="s">
        <v>159</v>
      </c>
      <c r="AO841">
        <v>10</v>
      </c>
      <c r="AR841" t="s">
        <v>126</v>
      </c>
    </row>
    <row r="842" spans="35:44">
      <c r="AI842" s="7">
        <f>IF(ISNUMBER(SEARCH($C$1,AL842)),MAX($AI$1:AI841)+1,0)</f>
        <v>0</v>
      </c>
      <c r="AJ842">
        <v>504754</v>
      </c>
      <c r="AK842" t="s">
        <v>2562</v>
      </c>
      <c r="AL842" t="s">
        <v>2563</v>
      </c>
      <c r="AM842" t="s">
        <v>134</v>
      </c>
      <c r="AN842" t="s">
        <v>159</v>
      </c>
      <c r="AO842">
        <v>10</v>
      </c>
      <c r="AP842" t="s">
        <v>2564</v>
      </c>
      <c r="AR842" t="s">
        <v>126</v>
      </c>
    </row>
    <row r="843" spans="35:44">
      <c r="AI843" s="7">
        <f>IF(ISNUMBER(SEARCH($C$1,AL843)),MAX($AI$1:AI842)+1,0)</f>
        <v>0</v>
      </c>
      <c r="AJ843">
        <v>504784</v>
      </c>
      <c r="AK843" t="s">
        <v>2565</v>
      </c>
      <c r="AL843" t="s">
        <v>2566</v>
      </c>
      <c r="AM843" t="s">
        <v>138</v>
      </c>
      <c r="AN843" t="s">
        <v>159</v>
      </c>
      <c r="AO843">
        <v>10</v>
      </c>
      <c r="AP843" t="s">
        <v>160</v>
      </c>
      <c r="AQ843" t="s">
        <v>140</v>
      </c>
      <c r="AR843" t="s">
        <v>126</v>
      </c>
    </row>
    <row r="844" spans="35:44">
      <c r="AI844" s="7">
        <f>IF(ISNUMBER(SEARCH($C$1,AL844)),MAX($AI$1:AI843)+1,0)</f>
        <v>0</v>
      </c>
      <c r="AJ844">
        <v>504786</v>
      </c>
      <c r="AK844" t="s">
        <v>2567</v>
      </c>
      <c r="AL844" t="s">
        <v>2568</v>
      </c>
      <c r="AM844" t="s">
        <v>122</v>
      </c>
      <c r="AN844" t="s">
        <v>129</v>
      </c>
      <c r="AO844">
        <v>10</v>
      </c>
      <c r="AP844" t="s">
        <v>2569</v>
      </c>
      <c r="AQ844" t="s">
        <v>1076</v>
      </c>
      <c r="AR844" t="s">
        <v>126</v>
      </c>
    </row>
    <row r="845" spans="35:44">
      <c r="AI845" s="7">
        <f>IF(ISNUMBER(SEARCH($C$1,AL845)),MAX($AI$1:AI844)+1,0)</f>
        <v>0</v>
      </c>
      <c r="AJ845">
        <v>504807</v>
      </c>
      <c r="AK845" t="s">
        <v>2570</v>
      </c>
      <c r="AL845" t="s">
        <v>2571</v>
      </c>
      <c r="AM845" t="s">
        <v>134</v>
      </c>
      <c r="AN845" t="s">
        <v>129</v>
      </c>
      <c r="AO845">
        <v>10</v>
      </c>
      <c r="AP845" t="s">
        <v>2572</v>
      </c>
      <c r="AQ845" t="s">
        <v>1055</v>
      </c>
      <c r="AR845" t="s">
        <v>126</v>
      </c>
    </row>
    <row r="846" spans="35:44">
      <c r="AI846" s="7">
        <f>IF(ISNUMBER(SEARCH($C$1,AL846)),MAX($AI$1:AI845)+1,0)</f>
        <v>0</v>
      </c>
      <c r="AJ846">
        <v>504810</v>
      </c>
      <c r="AK846" t="s">
        <v>2573</v>
      </c>
      <c r="AL846" t="s">
        <v>2574</v>
      </c>
      <c r="AM846" t="s">
        <v>122</v>
      </c>
      <c r="AN846" t="s">
        <v>129</v>
      </c>
      <c r="AO846">
        <v>10</v>
      </c>
      <c r="AP846" t="s">
        <v>2575</v>
      </c>
      <c r="AQ846" t="s">
        <v>2576</v>
      </c>
      <c r="AR846" t="s">
        <v>126</v>
      </c>
    </row>
    <row r="847" spans="35:44">
      <c r="AI847" s="7">
        <f>IF(ISNUMBER(SEARCH($C$1,AL847)),MAX($AI$1:AI846)+1,0)</f>
        <v>0</v>
      </c>
      <c r="AJ847">
        <v>504823</v>
      </c>
      <c r="AK847" t="s">
        <v>2577</v>
      </c>
      <c r="AL847" t="s">
        <v>2578</v>
      </c>
      <c r="AM847" t="s">
        <v>122</v>
      </c>
      <c r="AN847" t="s">
        <v>129</v>
      </c>
      <c r="AO847">
        <v>10</v>
      </c>
      <c r="AP847" t="s">
        <v>2579</v>
      </c>
      <c r="AQ847" t="s">
        <v>270</v>
      </c>
      <c r="AR847" t="s">
        <v>126</v>
      </c>
    </row>
    <row r="848" spans="35:44">
      <c r="AI848" s="7">
        <f>IF(ISNUMBER(SEARCH($C$1,AL848)),MAX($AI$1:AI847)+1,0)</f>
        <v>0</v>
      </c>
      <c r="AJ848">
        <v>504824</v>
      </c>
      <c r="AK848" t="s">
        <v>2580</v>
      </c>
      <c r="AL848" t="s">
        <v>2581</v>
      </c>
      <c r="AM848" t="s">
        <v>134</v>
      </c>
      <c r="AN848" t="s">
        <v>150</v>
      </c>
      <c r="AO848">
        <v>10</v>
      </c>
      <c r="AP848" t="s">
        <v>2582</v>
      </c>
      <c r="AQ848" t="s">
        <v>941</v>
      </c>
      <c r="AR848" t="s">
        <v>126</v>
      </c>
    </row>
    <row r="849" spans="35:44">
      <c r="AI849" s="7">
        <f>IF(ISNUMBER(SEARCH($C$1,AL849)),MAX($AI$1:AI848)+1,0)</f>
        <v>0</v>
      </c>
      <c r="AJ849">
        <v>504840</v>
      </c>
      <c r="AK849" t="s">
        <v>2583</v>
      </c>
      <c r="AL849" t="s">
        <v>2584</v>
      </c>
      <c r="AM849" t="s">
        <v>122</v>
      </c>
      <c r="AN849" t="s">
        <v>150</v>
      </c>
      <c r="AO849">
        <v>10</v>
      </c>
      <c r="AP849" t="s">
        <v>2585</v>
      </c>
      <c r="AQ849" t="s">
        <v>817</v>
      </c>
      <c r="AR849" t="s">
        <v>126</v>
      </c>
    </row>
    <row r="850" spans="35:44">
      <c r="AI850" s="7">
        <f>IF(ISNUMBER(SEARCH($C$1,AL850)),MAX($AI$1:AI849)+1,0)</f>
        <v>0</v>
      </c>
      <c r="AJ850">
        <v>504844</v>
      </c>
      <c r="AK850" t="s">
        <v>2586</v>
      </c>
      <c r="AL850" t="s">
        <v>2587</v>
      </c>
      <c r="AM850" t="s">
        <v>138</v>
      </c>
      <c r="AN850" t="s">
        <v>159</v>
      </c>
      <c r="AO850">
        <v>10</v>
      </c>
      <c r="AQ850" t="s">
        <v>140</v>
      </c>
      <c r="AR850" t="s">
        <v>126</v>
      </c>
    </row>
    <row r="851" spans="35:44">
      <c r="AI851" s="7">
        <f>IF(ISNUMBER(SEARCH($C$1,AL851)),MAX($AI$1:AI850)+1,0)</f>
        <v>0</v>
      </c>
      <c r="AJ851">
        <v>504855</v>
      </c>
      <c r="AK851" t="s">
        <v>2588</v>
      </c>
      <c r="AL851" t="s">
        <v>2589</v>
      </c>
      <c r="AM851" t="s">
        <v>134</v>
      </c>
      <c r="AN851" t="s">
        <v>159</v>
      </c>
      <c r="AO851">
        <v>10</v>
      </c>
      <c r="AP851" t="s">
        <v>160</v>
      </c>
      <c r="AR851" t="s">
        <v>126</v>
      </c>
    </row>
    <row r="852" spans="35:44">
      <c r="AI852" s="7">
        <f>IF(ISNUMBER(SEARCH($C$1,AL852)),MAX($AI$1:AI851)+1,0)</f>
        <v>0</v>
      </c>
      <c r="AJ852">
        <v>504860</v>
      </c>
      <c r="AK852" t="s">
        <v>2590</v>
      </c>
      <c r="AL852" t="s">
        <v>2591</v>
      </c>
      <c r="AM852" t="s">
        <v>138</v>
      </c>
      <c r="AN852" t="s">
        <v>159</v>
      </c>
      <c r="AO852">
        <v>10</v>
      </c>
      <c r="AP852" t="s">
        <v>160</v>
      </c>
      <c r="AQ852" t="s">
        <v>270</v>
      </c>
      <c r="AR852" t="s">
        <v>126</v>
      </c>
    </row>
    <row r="853" spans="35:44">
      <c r="AI853" s="7">
        <f>IF(ISNUMBER(SEARCH($C$1,AL853)),MAX($AI$1:AI852)+1,0)</f>
        <v>0</v>
      </c>
      <c r="AJ853">
        <v>504864</v>
      </c>
      <c r="AK853" t="s">
        <v>2592</v>
      </c>
      <c r="AL853" t="s">
        <v>2593</v>
      </c>
      <c r="AM853" t="s">
        <v>122</v>
      </c>
      <c r="AN853" t="s">
        <v>150</v>
      </c>
      <c r="AO853">
        <v>10</v>
      </c>
      <c r="AP853" t="s">
        <v>2594</v>
      </c>
      <c r="AQ853" t="s">
        <v>270</v>
      </c>
      <c r="AR853" t="s">
        <v>126</v>
      </c>
    </row>
    <row r="854" spans="35:44">
      <c r="AI854" s="7">
        <f>IF(ISNUMBER(SEARCH($C$1,AL854)),MAX($AI$1:AI853)+1,0)</f>
        <v>0</v>
      </c>
      <c r="AJ854">
        <v>504879</v>
      </c>
      <c r="AK854" t="s">
        <v>2595</v>
      </c>
      <c r="AL854" t="s">
        <v>2596</v>
      </c>
      <c r="AM854" t="s">
        <v>122</v>
      </c>
      <c r="AN854" t="s">
        <v>129</v>
      </c>
      <c r="AO854">
        <v>1</v>
      </c>
      <c r="AP854" t="s">
        <v>2597</v>
      </c>
      <c r="AQ854" t="s">
        <v>1076</v>
      </c>
      <c r="AR854" t="s">
        <v>126</v>
      </c>
    </row>
    <row r="855" spans="35:44">
      <c r="AI855" s="7">
        <f>IF(ISNUMBER(SEARCH($C$1,AL855)),MAX($AI$1:AI854)+1,0)</f>
        <v>0</v>
      </c>
      <c r="AJ855">
        <v>504882</v>
      </c>
      <c r="AK855" t="s">
        <v>2598</v>
      </c>
      <c r="AL855" t="s">
        <v>2599</v>
      </c>
      <c r="AM855" t="s">
        <v>138</v>
      </c>
      <c r="AN855" t="s">
        <v>159</v>
      </c>
      <c r="AO855">
        <v>10</v>
      </c>
      <c r="AP855" t="s">
        <v>160</v>
      </c>
      <c r="AQ855" t="s">
        <v>168</v>
      </c>
      <c r="AR855" t="s">
        <v>126</v>
      </c>
    </row>
    <row r="856" spans="35:44">
      <c r="AI856" s="7">
        <f>IF(ISNUMBER(SEARCH($C$1,AL856)),MAX($AI$1:AI855)+1,0)</f>
        <v>0</v>
      </c>
      <c r="AJ856">
        <v>504888</v>
      </c>
      <c r="AK856" t="s">
        <v>2600</v>
      </c>
      <c r="AL856" t="s">
        <v>2601</v>
      </c>
      <c r="AM856" t="s">
        <v>134</v>
      </c>
      <c r="AN856" t="s">
        <v>150</v>
      </c>
      <c r="AO856">
        <v>10</v>
      </c>
      <c r="AP856" t="s">
        <v>2602</v>
      </c>
      <c r="AR856" t="s">
        <v>126</v>
      </c>
    </row>
    <row r="857" spans="35:44">
      <c r="AI857" s="7">
        <f>IF(ISNUMBER(SEARCH($C$1,AL857)),MAX($AI$1:AI856)+1,0)</f>
        <v>0</v>
      </c>
      <c r="AJ857">
        <v>504895</v>
      </c>
      <c r="AK857" t="s">
        <v>2603</v>
      </c>
      <c r="AL857" t="s">
        <v>2604</v>
      </c>
      <c r="AM857" t="s">
        <v>134</v>
      </c>
      <c r="AN857" t="s">
        <v>159</v>
      </c>
      <c r="AO857">
        <v>10</v>
      </c>
      <c r="AP857" t="s">
        <v>160</v>
      </c>
      <c r="AR857" t="s">
        <v>126</v>
      </c>
    </row>
    <row r="858" spans="35:44">
      <c r="AI858" s="7">
        <f>IF(ISNUMBER(SEARCH($C$1,AL858)),MAX($AI$1:AI857)+1,0)</f>
        <v>0</v>
      </c>
      <c r="AJ858">
        <v>504896</v>
      </c>
      <c r="AK858" t="s">
        <v>2605</v>
      </c>
      <c r="AL858" t="s">
        <v>2606</v>
      </c>
      <c r="AM858" t="s">
        <v>138</v>
      </c>
      <c r="AN858" t="s">
        <v>129</v>
      </c>
      <c r="AO858">
        <v>10</v>
      </c>
      <c r="AP858" t="s">
        <v>2607</v>
      </c>
      <c r="AQ858" t="s">
        <v>270</v>
      </c>
      <c r="AR858" t="s">
        <v>126</v>
      </c>
    </row>
    <row r="859" spans="35:44">
      <c r="AI859" s="7">
        <f>IF(ISNUMBER(SEARCH($C$1,AL859)),MAX($AI$1:AI858)+1,0)</f>
        <v>0</v>
      </c>
      <c r="AJ859">
        <v>504903</v>
      </c>
      <c r="AK859" t="s">
        <v>2608</v>
      </c>
      <c r="AL859" t="s">
        <v>2609</v>
      </c>
      <c r="AM859" t="s">
        <v>122</v>
      </c>
      <c r="AN859" t="s">
        <v>150</v>
      </c>
      <c r="AO859">
        <v>10</v>
      </c>
      <c r="AP859" t="s">
        <v>2610</v>
      </c>
      <c r="AQ859" t="s">
        <v>270</v>
      </c>
      <c r="AR859" t="s">
        <v>126</v>
      </c>
    </row>
    <row r="860" spans="35:44">
      <c r="AI860" s="7">
        <f>IF(ISNUMBER(SEARCH($C$1,AL860)),MAX($AI$1:AI859)+1,0)</f>
        <v>0</v>
      </c>
      <c r="AJ860">
        <v>504908</v>
      </c>
      <c r="AK860" t="s">
        <v>2611</v>
      </c>
      <c r="AL860" t="s">
        <v>2612</v>
      </c>
      <c r="AM860" t="s">
        <v>122</v>
      </c>
      <c r="AN860" t="s">
        <v>129</v>
      </c>
      <c r="AO860">
        <v>10</v>
      </c>
      <c r="AP860" t="s">
        <v>2613</v>
      </c>
      <c r="AQ860" t="s">
        <v>147</v>
      </c>
      <c r="AR860" t="s">
        <v>126</v>
      </c>
    </row>
    <row r="861" spans="35:44">
      <c r="AI861" s="7">
        <f>IF(ISNUMBER(SEARCH($C$1,AL861)),MAX($AI$1:AI860)+1,0)</f>
        <v>0</v>
      </c>
      <c r="AJ861">
        <v>504918</v>
      </c>
      <c r="AK861" t="s">
        <v>2614</v>
      </c>
      <c r="AL861" t="s">
        <v>2615</v>
      </c>
      <c r="AM861" t="s">
        <v>122</v>
      </c>
      <c r="AN861" t="s">
        <v>129</v>
      </c>
      <c r="AO861">
        <v>10</v>
      </c>
      <c r="AP861" t="s">
        <v>2616</v>
      </c>
      <c r="AQ861" t="s">
        <v>1844</v>
      </c>
      <c r="AR861" t="s">
        <v>126</v>
      </c>
    </row>
    <row r="862" spans="35:44">
      <c r="AI862" s="7">
        <f>IF(ISNUMBER(SEARCH($C$1,AL862)),MAX($AI$1:AI861)+1,0)</f>
        <v>0</v>
      </c>
      <c r="AJ862">
        <v>504920</v>
      </c>
      <c r="AK862" t="s">
        <v>2617</v>
      </c>
      <c r="AL862" t="s">
        <v>2618</v>
      </c>
      <c r="AM862" t="s">
        <v>138</v>
      </c>
      <c r="AN862" t="s">
        <v>150</v>
      </c>
      <c r="AO862">
        <v>10</v>
      </c>
      <c r="AP862" t="s">
        <v>2619</v>
      </c>
      <c r="AQ862" t="s">
        <v>1353</v>
      </c>
      <c r="AR862" t="s">
        <v>126</v>
      </c>
    </row>
    <row r="863" spans="35:44">
      <c r="AI863" s="7">
        <f>IF(ISNUMBER(SEARCH($C$1,AL863)),MAX($AI$1:AI862)+1,0)</f>
        <v>0</v>
      </c>
      <c r="AJ863">
        <v>504925</v>
      </c>
      <c r="AK863" t="s">
        <v>2620</v>
      </c>
      <c r="AL863" t="s">
        <v>2621</v>
      </c>
      <c r="AM863" t="s">
        <v>134</v>
      </c>
      <c r="AN863" t="s">
        <v>159</v>
      </c>
      <c r="AO863">
        <v>10</v>
      </c>
      <c r="AP863" t="s">
        <v>160</v>
      </c>
      <c r="AR863" t="s">
        <v>126</v>
      </c>
    </row>
    <row r="864" spans="35:44">
      <c r="AI864" s="7">
        <f>IF(ISNUMBER(SEARCH($C$1,AL864)),MAX($AI$1:AI863)+1,0)</f>
        <v>0</v>
      </c>
      <c r="AJ864">
        <v>504953</v>
      </c>
      <c r="AK864" t="s">
        <v>2622</v>
      </c>
      <c r="AL864" t="s">
        <v>2623</v>
      </c>
      <c r="AM864" t="s">
        <v>134</v>
      </c>
      <c r="AN864" t="s">
        <v>159</v>
      </c>
      <c r="AO864">
        <v>10</v>
      </c>
      <c r="AP864" t="s">
        <v>160</v>
      </c>
      <c r="AR864" t="s">
        <v>126</v>
      </c>
    </row>
    <row r="865" spans="35:44">
      <c r="AI865" s="7">
        <f>IF(ISNUMBER(SEARCH($C$1,AL865)),MAX($AI$1:AI864)+1,0)</f>
        <v>0</v>
      </c>
      <c r="AJ865">
        <v>504959</v>
      </c>
      <c r="AK865" t="s">
        <v>2624</v>
      </c>
      <c r="AL865" t="s">
        <v>2625</v>
      </c>
      <c r="AM865" t="s">
        <v>122</v>
      </c>
      <c r="AN865" t="s">
        <v>129</v>
      </c>
      <c r="AO865">
        <v>10</v>
      </c>
      <c r="AP865" t="s">
        <v>2626</v>
      </c>
      <c r="AQ865" t="s">
        <v>274</v>
      </c>
      <c r="AR865" t="s">
        <v>126</v>
      </c>
    </row>
    <row r="866" spans="35:44">
      <c r="AI866" s="7">
        <f>IF(ISNUMBER(SEARCH($C$1,AL866)),MAX($AI$1:AI865)+1,0)</f>
        <v>0</v>
      </c>
      <c r="AJ866">
        <v>504960</v>
      </c>
      <c r="AK866" t="s">
        <v>2627</v>
      </c>
      <c r="AL866" t="s">
        <v>2628</v>
      </c>
      <c r="AM866" t="s">
        <v>122</v>
      </c>
      <c r="AN866" t="s">
        <v>150</v>
      </c>
      <c r="AO866">
        <v>10</v>
      </c>
      <c r="AP866" t="s">
        <v>2629</v>
      </c>
      <c r="AQ866" t="s">
        <v>212</v>
      </c>
      <c r="AR866" t="s">
        <v>126</v>
      </c>
    </row>
    <row r="867" spans="35:44">
      <c r="AI867" s="7">
        <f>IF(ISNUMBER(SEARCH($C$1,AL867)),MAX($AI$1:AI866)+1,0)</f>
        <v>0</v>
      </c>
      <c r="AJ867">
        <v>504961</v>
      </c>
      <c r="AK867" t="s">
        <v>2630</v>
      </c>
      <c r="AL867" t="s">
        <v>2631</v>
      </c>
      <c r="AM867" t="s">
        <v>122</v>
      </c>
      <c r="AN867" t="s">
        <v>129</v>
      </c>
      <c r="AO867">
        <v>10</v>
      </c>
      <c r="AP867" t="s">
        <v>2632</v>
      </c>
      <c r="AQ867" t="s">
        <v>270</v>
      </c>
      <c r="AR867" t="s">
        <v>126</v>
      </c>
    </row>
    <row r="868" spans="35:44">
      <c r="AI868" s="7">
        <f>IF(ISNUMBER(SEARCH($C$1,AL868)),MAX($AI$1:AI867)+1,0)</f>
        <v>0</v>
      </c>
      <c r="AJ868">
        <v>504966</v>
      </c>
      <c r="AK868" t="s">
        <v>2633</v>
      </c>
      <c r="AL868" t="s">
        <v>2634</v>
      </c>
      <c r="AM868" t="s">
        <v>122</v>
      </c>
      <c r="AN868" t="s">
        <v>129</v>
      </c>
      <c r="AO868">
        <v>10</v>
      </c>
      <c r="AP868" t="s">
        <v>2635</v>
      </c>
      <c r="AQ868" t="s">
        <v>546</v>
      </c>
      <c r="AR868" t="s">
        <v>126</v>
      </c>
    </row>
    <row r="869" spans="35:44">
      <c r="AI869" s="7">
        <f>IF(ISNUMBER(SEARCH($C$1,AL869)),MAX($AI$1:AI868)+1,0)</f>
        <v>0</v>
      </c>
      <c r="AJ869">
        <v>504973</v>
      </c>
      <c r="AK869" t="s">
        <v>2636</v>
      </c>
      <c r="AL869" t="s">
        <v>2637</v>
      </c>
      <c r="AM869" t="s">
        <v>122</v>
      </c>
      <c r="AN869" t="s">
        <v>129</v>
      </c>
      <c r="AO869">
        <v>2</v>
      </c>
      <c r="AP869" t="s">
        <v>2638</v>
      </c>
      <c r="AQ869" t="s">
        <v>147</v>
      </c>
      <c r="AR869" t="s">
        <v>126</v>
      </c>
    </row>
    <row r="870" spans="35:44">
      <c r="AI870" s="7">
        <f>IF(ISNUMBER(SEARCH($C$1,AL870)),MAX($AI$1:AI869)+1,0)</f>
        <v>0</v>
      </c>
      <c r="AJ870">
        <v>504988</v>
      </c>
      <c r="AK870" t="s">
        <v>2639</v>
      </c>
      <c r="AL870" t="s">
        <v>2640</v>
      </c>
      <c r="AM870" t="s">
        <v>122</v>
      </c>
      <c r="AN870" t="s">
        <v>129</v>
      </c>
      <c r="AO870">
        <v>10</v>
      </c>
      <c r="AP870" t="s">
        <v>2641</v>
      </c>
      <c r="AQ870" t="s">
        <v>1076</v>
      </c>
      <c r="AR870" t="s">
        <v>126</v>
      </c>
    </row>
    <row r="871" spans="35:44">
      <c r="AI871" s="7">
        <f>IF(ISNUMBER(SEARCH($C$1,AL871)),MAX($AI$1:AI870)+1,0)</f>
        <v>0</v>
      </c>
      <c r="AJ871">
        <v>504991</v>
      </c>
      <c r="AK871" t="s">
        <v>2642</v>
      </c>
      <c r="AL871" t="s">
        <v>2643</v>
      </c>
      <c r="AM871" t="s">
        <v>122</v>
      </c>
      <c r="AN871" t="s">
        <v>150</v>
      </c>
      <c r="AO871">
        <v>10</v>
      </c>
      <c r="AP871" t="s">
        <v>160</v>
      </c>
      <c r="AQ871" t="s">
        <v>345</v>
      </c>
      <c r="AR871" t="s">
        <v>126</v>
      </c>
    </row>
    <row r="872" spans="35:44">
      <c r="AI872" s="7">
        <f>IF(ISNUMBER(SEARCH($C$1,AL872)),MAX($AI$1:AI871)+1,0)</f>
        <v>0</v>
      </c>
      <c r="AJ872">
        <v>504997</v>
      </c>
      <c r="AK872" t="s">
        <v>2644</v>
      </c>
      <c r="AL872" t="s">
        <v>2645</v>
      </c>
      <c r="AM872" t="s">
        <v>134</v>
      </c>
      <c r="AN872" t="s">
        <v>159</v>
      </c>
      <c r="AO872">
        <v>1</v>
      </c>
      <c r="AP872" t="s">
        <v>2646</v>
      </c>
      <c r="AR872" t="s">
        <v>126</v>
      </c>
    </row>
    <row r="873" spans="35:44">
      <c r="AI873" s="7">
        <f>IF(ISNUMBER(SEARCH($C$1,AL873)),MAX($AI$1:AI872)+1,0)</f>
        <v>0</v>
      </c>
      <c r="AJ873">
        <v>504998</v>
      </c>
      <c r="AK873" t="s">
        <v>2647</v>
      </c>
      <c r="AL873" t="s">
        <v>2648</v>
      </c>
      <c r="AM873" t="s">
        <v>138</v>
      </c>
      <c r="AN873" t="s">
        <v>159</v>
      </c>
      <c r="AO873">
        <v>10</v>
      </c>
      <c r="AP873" t="s">
        <v>160</v>
      </c>
      <c r="AQ873" t="s">
        <v>270</v>
      </c>
      <c r="AR873" t="s">
        <v>126</v>
      </c>
    </row>
    <row r="874" spans="35:44">
      <c r="AI874" s="7">
        <f>IF(ISNUMBER(SEARCH($C$1,AL874)),MAX($AI$1:AI873)+1,0)</f>
        <v>0</v>
      </c>
      <c r="AJ874">
        <v>505010</v>
      </c>
      <c r="AK874" t="s">
        <v>2649</v>
      </c>
      <c r="AL874" t="s">
        <v>2650</v>
      </c>
      <c r="AM874" t="s">
        <v>122</v>
      </c>
      <c r="AN874" t="s">
        <v>129</v>
      </c>
      <c r="AO874">
        <v>10</v>
      </c>
      <c r="AP874" t="s">
        <v>2651</v>
      </c>
      <c r="AQ874" t="s">
        <v>147</v>
      </c>
      <c r="AR874" t="s">
        <v>126</v>
      </c>
    </row>
    <row r="875" spans="35:44">
      <c r="AI875" s="7">
        <f>IF(ISNUMBER(SEARCH($C$1,AL875)),MAX($AI$1:AI874)+1,0)</f>
        <v>0</v>
      </c>
      <c r="AJ875">
        <v>505029</v>
      </c>
      <c r="AK875" t="s">
        <v>2652</v>
      </c>
      <c r="AL875" t="s">
        <v>2653</v>
      </c>
      <c r="AM875" t="s">
        <v>122</v>
      </c>
      <c r="AN875" t="s">
        <v>129</v>
      </c>
      <c r="AO875">
        <v>10</v>
      </c>
      <c r="AP875" t="s">
        <v>2654</v>
      </c>
      <c r="AQ875" t="s">
        <v>680</v>
      </c>
      <c r="AR875" t="s">
        <v>126</v>
      </c>
    </row>
    <row r="876" spans="35:44">
      <c r="AI876" s="7">
        <f>IF(ISNUMBER(SEARCH($C$1,AL876)),MAX($AI$1:AI875)+1,0)</f>
        <v>0</v>
      </c>
      <c r="AJ876">
        <v>505032</v>
      </c>
      <c r="AK876" t="s">
        <v>2655</v>
      </c>
      <c r="AL876" t="s">
        <v>2656</v>
      </c>
      <c r="AM876" t="s">
        <v>138</v>
      </c>
      <c r="AN876" t="s">
        <v>159</v>
      </c>
      <c r="AO876">
        <v>10</v>
      </c>
      <c r="AP876" t="s">
        <v>160</v>
      </c>
      <c r="AQ876" t="s">
        <v>147</v>
      </c>
      <c r="AR876" t="s">
        <v>126</v>
      </c>
    </row>
    <row r="877" spans="35:44">
      <c r="AI877" s="7">
        <f>IF(ISNUMBER(SEARCH($C$1,AL877)),MAX($AI$1:AI876)+1,0)</f>
        <v>0</v>
      </c>
      <c r="AJ877">
        <v>505036</v>
      </c>
      <c r="AK877" t="s">
        <v>2657</v>
      </c>
      <c r="AL877" t="s">
        <v>2658</v>
      </c>
      <c r="AM877" t="s">
        <v>122</v>
      </c>
      <c r="AN877" t="s">
        <v>150</v>
      </c>
      <c r="AO877">
        <v>10</v>
      </c>
      <c r="AP877" t="s">
        <v>2659</v>
      </c>
      <c r="AQ877" t="s">
        <v>147</v>
      </c>
      <c r="AR877" t="s">
        <v>126</v>
      </c>
    </row>
    <row r="878" spans="35:44">
      <c r="AI878" s="7">
        <f>IF(ISNUMBER(SEARCH($C$1,AL878)),MAX($AI$1:AI877)+1,0)</f>
        <v>0</v>
      </c>
      <c r="AJ878">
        <v>505052</v>
      </c>
      <c r="AK878" t="s">
        <v>2660</v>
      </c>
      <c r="AL878" t="s">
        <v>2661</v>
      </c>
      <c r="AM878" t="s">
        <v>122</v>
      </c>
      <c r="AN878" t="s">
        <v>129</v>
      </c>
      <c r="AO878">
        <v>10</v>
      </c>
      <c r="AP878" t="s">
        <v>2662</v>
      </c>
      <c r="AQ878" t="s">
        <v>147</v>
      </c>
      <c r="AR878" t="s">
        <v>126</v>
      </c>
    </row>
    <row r="879" spans="35:44">
      <c r="AI879" s="7">
        <f>IF(ISNUMBER(SEARCH($C$1,AL879)),MAX($AI$1:AI878)+1,0)</f>
        <v>0</v>
      </c>
      <c r="AJ879">
        <v>505075</v>
      </c>
      <c r="AK879" t="s">
        <v>2663</v>
      </c>
      <c r="AL879" t="s">
        <v>2664</v>
      </c>
      <c r="AM879" t="s">
        <v>122</v>
      </c>
      <c r="AN879" t="s">
        <v>129</v>
      </c>
      <c r="AO879">
        <v>10</v>
      </c>
      <c r="AP879" t="s">
        <v>2665</v>
      </c>
      <c r="AQ879" t="s">
        <v>147</v>
      </c>
      <c r="AR879" t="s">
        <v>126</v>
      </c>
    </row>
    <row r="880" spans="35:44">
      <c r="AI880" s="7">
        <f>IF(ISNUMBER(SEARCH($C$1,AL880)),MAX($AI$1:AI879)+1,0)</f>
        <v>0</v>
      </c>
      <c r="AJ880">
        <v>505100</v>
      </c>
      <c r="AK880" t="s">
        <v>2666</v>
      </c>
      <c r="AL880" t="s">
        <v>2667</v>
      </c>
      <c r="AM880" t="s">
        <v>138</v>
      </c>
      <c r="AN880" t="s">
        <v>159</v>
      </c>
      <c r="AO880">
        <v>10</v>
      </c>
      <c r="AP880" t="s">
        <v>160</v>
      </c>
      <c r="AQ880" t="s">
        <v>147</v>
      </c>
      <c r="AR880" t="s">
        <v>126</v>
      </c>
    </row>
    <row r="881" spans="35:44">
      <c r="AI881" s="7">
        <f>IF(ISNUMBER(SEARCH($C$1,AL881)),MAX($AI$1:AI880)+1,0)</f>
        <v>0</v>
      </c>
      <c r="AJ881">
        <v>505141</v>
      </c>
      <c r="AK881" t="s">
        <v>2668</v>
      </c>
      <c r="AL881" t="s">
        <v>2669</v>
      </c>
      <c r="AM881" t="s">
        <v>122</v>
      </c>
      <c r="AN881" t="s">
        <v>150</v>
      </c>
      <c r="AO881">
        <v>10</v>
      </c>
      <c r="AP881" t="s">
        <v>2670</v>
      </c>
      <c r="AQ881" t="s">
        <v>680</v>
      </c>
      <c r="AR881" t="s">
        <v>126</v>
      </c>
    </row>
    <row r="882" spans="35:44">
      <c r="AI882" s="7">
        <f>IF(ISNUMBER(SEARCH($C$1,AL882)),MAX($AI$1:AI881)+1,0)</f>
        <v>0</v>
      </c>
      <c r="AJ882">
        <v>505155</v>
      </c>
      <c r="AK882" t="s">
        <v>2671</v>
      </c>
      <c r="AL882" t="s">
        <v>2672</v>
      </c>
      <c r="AM882" t="s">
        <v>134</v>
      </c>
      <c r="AN882" t="s">
        <v>150</v>
      </c>
      <c r="AO882">
        <v>10</v>
      </c>
      <c r="AP882" t="s">
        <v>2673</v>
      </c>
      <c r="AR882" t="s">
        <v>126</v>
      </c>
    </row>
    <row r="883" spans="35:44">
      <c r="AI883" s="7">
        <f>IF(ISNUMBER(SEARCH($C$1,AL883)),MAX($AI$1:AI882)+1,0)</f>
        <v>0</v>
      </c>
      <c r="AJ883">
        <v>505160</v>
      </c>
      <c r="AK883" t="s">
        <v>2674</v>
      </c>
      <c r="AL883" t="s">
        <v>2675</v>
      </c>
      <c r="AM883" t="s">
        <v>122</v>
      </c>
      <c r="AN883" t="s">
        <v>129</v>
      </c>
      <c r="AO883">
        <v>10</v>
      </c>
      <c r="AP883" t="s">
        <v>2676</v>
      </c>
      <c r="AQ883" t="s">
        <v>147</v>
      </c>
      <c r="AR883" t="s">
        <v>126</v>
      </c>
    </row>
    <row r="884" spans="35:44">
      <c r="AI884" s="7">
        <f>IF(ISNUMBER(SEARCH($C$1,AL884)),MAX($AI$1:AI883)+1,0)</f>
        <v>0</v>
      </c>
      <c r="AJ884">
        <v>505163</v>
      </c>
      <c r="AK884" t="s">
        <v>2677</v>
      </c>
      <c r="AL884" t="s">
        <v>2678</v>
      </c>
      <c r="AM884" t="s">
        <v>122</v>
      </c>
      <c r="AN884" t="s">
        <v>129</v>
      </c>
      <c r="AO884">
        <v>10</v>
      </c>
      <c r="AP884" t="s">
        <v>2679</v>
      </c>
      <c r="AQ884" t="s">
        <v>147</v>
      </c>
      <c r="AR884" t="s">
        <v>126</v>
      </c>
    </row>
    <row r="885" spans="35:44">
      <c r="AI885" s="7">
        <f>IF(ISNUMBER(SEARCH($C$1,AL885)),MAX($AI$1:AI884)+1,0)</f>
        <v>0</v>
      </c>
      <c r="AJ885">
        <v>505185</v>
      </c>
      <c r="AK885" t="s">
        <v>2680</v>
      </c>
      <c r="AL885" t="s">
        <v>2681</v>
      </c>
      <c r="AM885" t="s">
        <v>134</v>
      </c>
      <c r="AN885" t="s">
        <v>129</v>
      </c>
      <c r="AO885">
        <v>10</v>
      </c>
      <c r="AP885" t="s">
        <v>2682</v>
      </c>
      <c r="AR885" t="s">
        <v>126</v>
      </c>
    </row>
    <row r="886" spans="35:44">
      <c r="AI886" s="7">
        <f>IF(ISNUMBER(SEARCH($C$1,AL886)),MAX($AI$1:AI885)+1,0)</f>
        <v>0</v>
      </c>
      <c r="AJ886">
        <v>505190</v>
      </c>
      <c r="AK886" t="s">
        <v>2683</v>
      </c>
      <c r="AL886" t="s">
        <v>2684</v>
      </c>
      <c r="AM886" t="s">
        <v>134</v>
      </c>
      <c r="AN886" t="s">
        <v>129</v>
      </c>
      <c r="AO886">
        <v>10</v>
      </c>
      <c r="AP886" t="s">
        <v>2685</v>
      </c>
      <c r="AQ886" t="s">
        <v>680</v>
      </c>
      <c r="AR886" t="s">
        <v>126</v>
      </c>
    </row>
    <row r="887" spans="35:44">
      <c r="AI887" s="7">
        <f>IF(ISNUMBER(SEARCH($C$1,AL887)),MAX($AI$1:AI886)+1,0)</f>
        <v>0</v>
      </c>
      <c r="AJ887">
        <v>505192</v>
      </c>
      <c r="AK887" t="s">
        <v>2686</v>
      </c>
      <c r="AL887" t="s">
        <v>2687</v>
      </c>
      <c r="AM887" t="s">
        <v>122</v>
      </c>
      <c r="AN887" t="s">
        <v>150</v>
      </c>
      <c r="AO887">
        <v>10</v>
      </c>
      <c r="AP887" t="s">
        <v>2688</v>
      </c>
      <c r="AQ887" t="s">
        <v>280</v>
      </c>
      <c r="AR887" t="s">
        <v>126</v>
      </c>
    </row>
    <row r="888" spans="35:44">
      <c r="AI888" s="7">
        <f>IF(ISNUMBER(SEARCH($C$1,AL888)),MAX($AI$1:AI887)+1,0)</f>
        <v>0</v>
      </c>
      <c r="AJ888">
        <v>505196</v>
      </c>
      <c r="AK888" t="s">
        <v>2689</v>
      </c>
      <c r="AL888" t="s">
        <v>2690</v>
      </c>
      <c r="AM888" t="s">
        <v>122</v>
      </c>
      <c r="AN888" t="s">
        <v>129</v>
      </c>
      <c r="AO888">
        <v>10</v>
      </c>
      <c r="AP888" t="s">
        <v>2691</v>
      </c>
      <c r="AQ888" t="s">
        <v>2692</v>
      </c>
      <c r="AR888" t="s">
        <v>126</v>
      </c>
    </row>
    <row r="889" spans="35:44">
      <c r="AI889" s="7">
        <f>IF(ISNUMBER(SEARCH($C$1,AL889)),MAX($AI$1:AI888)+1,0)</f>
        <v>0</v>
      </c>
      <c r="AJ889">
        <v>505200</v>
      </c>
      <c r="AK889" t="s">
        <v>2693</v>
      </c>
      <c r="AL889" t="s">
        <v>2694</v>
      </c>
      <c r="AM889" t="s">
        <v>122</v>
      </c>
      <c r="AN889" t="s">
        <v>123</v>
      </c>
      <c r="AO889">
        <v>10</v>
      </c>
      <c r="AP889" t="s">
        <v>2695</v>
      </c>
      <c r="AQ889" t="s">
        <v>680</v>
      </c>
      <c r="AR889" t="s">
        <v>126</v>
      </c>
    </row>
    <row r="890" spans="35:44">
      <c r="AI890" s="7">
        <f>IF(ISNUMBER(SEARCH($C$1,AL890)),MAX($AI$1:AI889)+1,0)</f>
        <v>4</v>
      </c>
      <c r="AJ890">
        <v>505212</v>
      </c>
      <c r="AK890" t="s">
        <v>2696</v>
      </c>
      <c r="AL890" t="s">
        <v>2697</v>
      </c>
      <c r="AM890" t="s">
        <v>122</v>
      </c>
      <c r="AN890" t="s">
        <v>129</v>
      </c>
      <c r="AO890">
        <v>10</v>
      </c>
      <c r="AP890" t="s">
        <v>2698</v>
      </c>
      <c r="AQ890" t="s">
        <v>147</v>
      </c>
      <c r="AR890" t="s">
        <v>126</v>
      </c>
    </row>
    <row r="891" spans="35:44">
      <c r="AI891" s="7">
        <f>IF(ISNUMBER(SEARCH($C$1,AL891)),MAX($AI$1:AI890)+1,0)</f>
        <v>0</v>
      </c>
      <c r="AJ891">
        <v>505216</v>
      </c>
      <c r="AK891" t="s">
        <v>2699</v>
      </c>
      <c r="AL891" t="s">
        <v>2700</v>
      </c>
      <c r="AM891" t="s">
        <v>122</v>
      </c>
      <c r="AN891" t="s">
        <v>150</v>
      </c>
      <c r="AO891">
        <v>10</v>
      </c>
      <c r="AP891" t="s">
        <v>2701</v>
      </c>
      <c r="AQ891" t="s">
        <v>172</v>
      </c>
      <c r="AR891" t="s">
        <v>126</v>
      </c>
    </row>
    <row r="892" spans="35:44">
      <c r="AI892" s="7">
        <f>IF(ISNUMBER(SEARCH($C$1,AL892)),MAX($AI$1:AI891)+1,0)</f>
        <v>0</v>
      </c>
      <c r="AJ892">
        <v>505230</v>
      </c>
      <c r="AK892" t="s">
        <v>2702</v>
      </c>
      <c r="AL892" t="s">
        <v>2703</v>
      </c>
      <c r="AM892" t="s">
        <v>122</v>
      </c>
      <c r="AN892" t="s">
        <v>150</v>
      </c>
      <c r="AO892">
        <v>10</v>
      </c>
      <c r="AP892" t="s">
        <v>2704</v>
      </c>
      <c r="AQ892" t="s">
        <v>1012</v>
      </c>
      <c r="AR892" t="s">
        <v>126</v>
      </c>
    </row>
    <row r="893" spans="35:44">
      <c r="AI893" s="7">
        <f>IF(ISNUMBER(SEARCH($C$1,AL893)),MAX($AI$1:AI892)+1,0)</f>
        <v>0</v>
      </c>
      <c r="AJ893">
        <v>505232</v>
      </c>
      <c r="AK893" t="s">
        <v>2705</v>
      </c>
      <c r="AL893" t="s">
        <v>2706</v>
      </c>
      <c r="AM893" t="s">
        <v>122</v>
      </c>
      <c r="AN893" t="s">
        <v>150</v>
      </c>
      <c r="AO893">
        <v>10</v>
      </c>
      <c r="AP893" t="s">
        <v>2707</v>
      </c>
      <c r="AQ893" t="s">
        <v>147</v>
      </c>
      <c r="AR893" t="s">
        <v>126</v>
      </c>
    </row>
    <row r="894" spans="35:44">
      <c r="AI894" s="7">
        <f>IF(ISNUMBER(SEARCH($C$1,AL894)),MAX($AI$1:AI893)+1,0)</f>
        <v>0</v>
      </c>
      <c r="AJ894">
        <v>505242</v>
      </c>
      <c r="AK894" t="s">
        <v>2708</v>
      </c>
      <c r="AL894" t="s">
        <v>2709</v>
      </c>
      <c r="AM894" t="s">
        <v>122</v>
      </c>
      <c r="AN894" t="s">
        <v>150</v>
      </c>
      <c r="AO894">
        <v>10</v>
      </c>
      <c r="AP894" t="s">
        <v>2710</v>
      </c>
      <c r="AQ894" t="s">
        <v>274</v>
      </c>
      <c r="AR894" t="s">
        <v>126</v>
      </c>
    </row>
    <row r="895" spans="35:44">
      <c r="AI895" s="7">
        <f>IF(ISNUMBER(SEARCH($C$1,AL895)),MAX($AI$1:AI894)+1,0)</f>
        <v>0</v>
      </c>
      <c r="AJ895">
        <v>505250</v>
      </c>
      <c r="AK895" t="s">
        <v>2711</v>
      </c>
      <c r="AL895" t="s">
        <v>2712</v>
      </c>
      <c r="AM895" t="s">
        <v>122</v>
      </c>
      <c r="AN895" t="s">
        <v>129</v>
      </c>
      <c r="AO895">
        <v>1</v>
      </c>
      <c r="AP895" t="s">
        <v>2713</v>
      </c>
      <c r="AQ895" t="s">
        <v>274</v>
      </c>
      <c r="AR895" t="s">
        <v>126</v>
      </c>
    </row>
    <row r="896" spans="35:44">
      <c r="AI896" s="7">
        <f>IF(ISNUMBER(SEARCH($C$1,AL896)),MAX($AI$1:AI895)+1,0)</f>
        <v>0</v>
      </c>
      <c r="AJ896">
        <v>505252</v>
      </c>
      <c r="AK896" t="s">
        <v>2714</v>
      </c>
      <c r="AL896" t="s">
        <v>2715</v>
      </c>
      <c r="AM896" t="s">
        <v>134</v>
      </c>
      <c r="AN896" t="s">
        <v>159</v>
      </c>
      <c r="AO896">
        <v>10</v>
      </c>
      <c r="AP896" t="s">
        <v>2716</v>
      </c>
      <c r="AR896" t="s">
        <v>126</v>
      </c>
    </row>
    <row r="897" spans="35:44">
      <c r="AI897" s="7">
        <f>IF(ISNUMBER(SEARCH($C$1,AL897)),MAX($AI$1:AI896)+1,0)</f>
        <v>0</v>
      </c>
      <c r="AJ897">
        <v>505255</v>
      </c>
      <c r="AK897" t="s">
        <v>2717</v>
      </c>
      <c r="AL897" t="s">
        <v>2718</v>
      </c>
      <c r="AM897" t="s">
        <v>122</v>
      </c>
      <c r="AN897" t="s">
        <v>129</v>
      </c>
      <c r="AO897">
        <v>2</v>
      </c>
      <c r="AP897" t="s">
        <v>2719</v>
      </c>
      <c r="AQ897" t="s">
        <v>274</v>
      </c>
      <c r="AR897" t="s">
        <v>126</v>
      </c>
    </row>
    <row r="898" spans="35:44">
      <c r="AI898" s="7">
        <f>IF(ISNUMBER(SEARCH($C$1,AL898)),MAX($AI$1:AI897)+1,0)</f>
        <v>0</v>
      </c>
      <c r="AJ898">
        <v>505260</v>
      </c>
      <c r="AK898" t="s">
        <v>2720</v>
      </c>
      <c r="AL898" t="s">
        <v>2721</v>
      </c>
      <c r="AM898" t="s">
        <v>134</v>
      </c>
      <c r="AN898" t="s">
        <v>159</v>
      </c>
      <c r="AO898">
        <v>10</v>
      </c>
      <c r="AR898" t="s">
        <v>126</v>
      </c>
    </row>
    <row r="899" spans="35:44">
      <c r="AI899" s="7">
        <f>IF(ISNUMBER(SEARCH($C$1,AL899)),MAX($AI$1:AI898)+1,0)</f>
        <v>0</v>
      </c>
      <c r="AJ899">
        <v>505277</v>
      </c>
      <c r="AK899" t="s">
        <v>2722</v>
      </c>
      <c r="AL899" t="s">
        <v>2723</v>
      </c>
      <c r="AM899" t="s">
        <v>138</v>
      </c>
      <c r="AN899" t="s">
        <v>159</v>
      </c>
      <c r="AO899">
        <v>10</v>
      </c>
      <c r="AP899" t="s">
        <v>160</v>
      </c>
      <c r="AQ899" t="s">
        <v>318</v>
      </c>
      <c r="AR899" t="s">
        <v>126</v>
      </c>
    </row>
    <row r="900" spans="35:44">
      <c r="AI900" s="7">
        <f>IF(ISNUMBER(SEARCH($C$1,AL900)),MAX($AI$1:AI899)+1,0)</f>
        <v>0</v>
      </c>
      <c r="AJ900">
        <v>505280</v>
      </c>
      <c r="AK900" t="s">
        <v>2724</v>
      </c>
      <c r="AL900" t="s">
        <v>2725</v>
      </c>
      <c r="AM900" t="s">
        <v>134</v>
      </c>
      <c r="AN900" t="s">
        <v>159</v>
      </c>
      <c r="AO900">
        <v>10</v>
      </c>
      <c r="AR900" t="s">
        <v>126</v>
      </c>
    </row>
    <row r="901" spans="35:44">
      <c r="AI901" s="7">
        <f>IF(ISNUMBER(SEARCH($C$1,AL901)),MAX($AI$1:AI900)+1,0)</f>
        <v>0</v>
      </c>
      <c r="AJ901">
        <v>505283</v>
      </c>
      <c r="AK901" t="s">
        <v>2726</v>
      </c>
      <c r="AL901" t="s">
        <v>848</v>
      </c>
      <c r="AM901" t="s">
        <v>122</v>
      </c>
      <c r="AN901" t="s">
        <v>129</v>
      </c>
      <c r="AO901">
        <v>10</v>
      </c>
      <c r="AP901" t="s">
        <v>2727</v>
      </c>
      <c r="AQ901" t="s">
        <v>274</v>
      </c>
      <c r="AR901" t="s">
        <v>126</v>
      </c>
    </row>
    <row r="902" spans="35:44">
      <c r="AI902" s="7">
        <f>IF(ISNUMBER(SEARCH($C$1,AL902)),MAX($AI$1:AI901)+1,0)</f>
        <v>0</v>
      </c>
      <c r="AJ902">
        <v>505285</v>
      </c>
      <c r="AK902" t="s">
        <v>2728</v>
      </c>
      <c r="AL902" t="s">
        <v>2729</v>
      </c>
      <c r="AM902" t="s">
        <v>122</v>
      </c>
      <c r="AN902" t="s">
        <v>150</v>
      </c>
      <c r="AO902">
        <v>10</v>
      </c>
      <c r="AP902" t="s">
        <v>2730</v>
      </c>
      <c r="AQ902" t="s">
        <v>538</v>
      </c>
      <c r="AR902" t="s">
        <v>126</v>
      </c>
    </row>
    <row r="903" spans="35:44">
      <c r="AI903" s="7">
        <f>IF(ISNUMBER(SEARCH($C$1,AL903)),MAX($AI$1:AI902)+1,0)</f>
        <v>0</v>
      </c>
      <c r="AJ903">
        <v>505299</v>
      </c>
      <c r="AK903" t="s">
        <v>2731</v>
      </c>
      <c r="AL903" t="s">
        <v>2732</v>
      </c>
      <c r="AM903" t="s">
        <v>122</v>
      </c>
      <c r="AN903" t="s">
        <v>150</v>
      </c>
      <c r="AO903">
        <v>5</v>
      </c>
      <c r="AP903" t="s">
        <v>2733</v>
      </c>
      <c r="AQ903" t="s">
        <v>274</v>
      </c>
      <c r="AR903" t="s">
        <v>126</v>
      </c>
    </row>
    <row r="904" spans="35:44">
      <c r="AI904" s="7">
        <f>IF(ISNUMBER(SEARCH($C$1,AL904)),MAX($AI$1:AI903)+1,0)</f>
        <v>0</v>
      </c>
      <c r="AJ904">
        <v>505300</v>
      </c>
      <c r="AK904" t="s">
        <v>2734</v>
      </c>
      <c r="AL904" t="s">
        <v>2735</v>
      </c>
      <c r="AM904" t="s">
        <v>134</v>
      </c>
      <c r="AN904" t="s">
        <v>159</v>
      </c>
      <c r="AO904">
        <v>10</v>
      </c>
      <c r="AP904" t="s">
        <v>160</v>
      </c>
      <c r="AR904" t="s">
        <v>126</v>
      </c>
    </row>
    <row r="905" spans="35:44">
      <c r="AI905" s="7">
        <f>IF(ISNUMBER(SEARCH($C$1,AL905)),MAX($AI$1:AI904)+1,0)</f>
        <v>0</v>
      </c>
      <c r="AJ905">
        <v>505302</v>
      </c>
      <c r="AK905" t="s">
        <v>2736</v>
      </c>
      <c r="AL905" t="s">
        <v>2737</v>
      </c>
      <c r="AM905" t="s">
        <v>122</v>
      </c>
      <c r="AN905" t="s">
        <v>150</v>
      </c>
      <c r="AO905">
        <v>10</v>
      </c>
      <c r="AP905" t="s">
        <v>2738</v>
      </c>
      <c r="AQ905" t="s">
        <v>274</v>
      </c>
      <c r="AR905" t="s">
        <v>126</v>
      </c>
    </row>
    <row r="906" spans="35:44">
      <c r="AI906" s="7">
        <f>IF(ISNUMBER(SEARCH($C$1,AL906)),MAX($AI$1:AI905)+1,0)</f>
        <v>0</v>
      </c>
      <c r="AJ906">
        <v>505320</v>
      </c>
      <c r="AK906" t="s">
        <v>2739</v>
      </c>
      <c r="AL906" t="s">
        <v>2740</v>
      </c>
      <c r="AM906" t="s">
        <v>122</v>
      </c>
      <c r="AN906" t="s">
        <v>129</v>
      </c>
      <c r="AO906">
        <v>10</v>
      </c>
      <c r="AP906" t="s">
        <v>2741</v>
      </c>
      <c r="AQ906" t="s">
        <v>274</v>
      </c>
      <c r="AR906" t="s">
        <v>126</v>
      </c>
    </row>
    <row r="907" spans="35:44">
      <c r="AI907" s="7">
        <f>IF(ISNUMBER(SEARCH($C$1,AL907)),MAX($AI$1:AI906)+1,0)</f>
        <v>0</v>
      </c>
      <c r="AJ907">
        <v>505324</v>
      </c>
      <c r="AK907" t="s">
        <v>2742</v>
      </c>
      <c r="AL907" t="s">
        <v>2743</v>
      </c>
      <c r="AM907" t="s">
        <v>122</v>
      </c>
      <c r="AN907" t="s">
        <v>129</v>
      </c>
      <c r="AO907">
        <v>2</v>
      </c>
      <c r="AP907" t="s">
        <v>2744</v>
      </c>
      <c r="AQ907" t="s">
        <v>274</v>
      </c>
      <c r="AR907" t="s">
        <v>126</v>
      </c>
    </row>
    <row r="908" spans="35:44">
      <c r="AI908" s="7">
        <f>IF(ISNUMBER(SEARCH($C$1,AL908)),MAX($AI$1:AI907)+1,0)</f>
        <v>0</v>
      </c>
      <c r="AJ908">
        <v>505330</v>
      </c>
      <c r="AK908" t="s">
        <v>2745</v>
      </c>
      <c r="AL908" t="s">
        <v>2746</v>
      </c>
      <c r="AM908" t="s">
        <v>134</v>
      </c>
      <c r="AN908" t="s">
        <v>159</v>
      </c>
      <c r="AO908">
        <v>10</v>
      </c>
      <c r="AP908" t="s">
        <v>160</v>
      </c>
      <c r="AR908" t="s">
        <v>126</v>
      </c>
    </row>
    <row r="909" spans="35:44">
      <c r="AI909" s="7">
        <f>IF(ISNUMBER(SEARCH($C$1,AL909)),MAX($AI$1:AI908)+1,0)</f>
        <v>0</v>
      </c>
      <c r="AJ909">
        <v>505336</v>
      </c>
      <c r="AK909" t="s">
        <v>2747</v>
      </c>
      <c r="AL909" t="s">
        <v>2748</v>
      </c>
      <c r="AM909" t="s">
        <v>122</v>
      </c>
      <c r="AN909" t="s">
        <v>150</v>
      </c>
      <c r="AO909">
        <v>10</v>
      </c>
      <c r="AP909" t="s">
        <v>2749</v>
      </c>
      <c r="AQ909" t="s">
        <v>274</v>
      </c>
      <c r="AR909" t="s">
        <v>126</v>
      </c>
    </row>
    <row r="910" spans="35:44">
      <c r="AI910" s="7">
        <f>IF(ISNUMBER(SEARCH($C$1,AL910)),MAX($AI$1:AI909)+1,0)</f>
        <v>0</v>
      </c>
      <c r="AJ910">
        <v>505343</v>
      </c>
      <c r="AK910" t="s">
        <v>2750</v>
      </c>
      <c r="AL910" t="s">
        <v>2751</v>
      </c>
      <c r="AM910" t="s">
        <v>122</v>
      </c>
      <c r="AN910" t="s">
        <v>150</v>
      </c>
      <c r="AO910">
        <v>10</v>
      </c>
      <c r="AP910" t="s">
        <v>2752</v>
      </c>
      <c r="AQ910" t="s">
        <v>1026</v>
      </c>
      <c r="AR910" t="s">
        <v>126</v>
      </c>
    </row>
    <row r="911" spans="35:44">
      <c r="AI911" s="7">
        <f>IF(ISNUMBER(SEARCH($C$1,AL911)),MAX($AI$1:AI910)+1,0)</f>
        <v>0</v>
      </c>
      <c r="AJ911">
        <v>505355</v>
      </c>
      <c r="AK911" t="s">
        <v>2753</v>
      </c>
      <c r="AL911" t="s">
        <v>2754</v>
      </c>
      <c r="AM911" t="s">
        <v>122</v>
      </c>
      <c r="AN911" t="s">
        <v>129</v>
      </c>
      <c r="AO911">
        <v>10</v>
      </c>
      <c r="AP911" t="s">
        <v>2755</v>
      </c>
      <c r="AQ911" t="s">
        <v>1026</v>
      </c>
      <c r="AR911" t="s">
        <v>126</v>
      </c>
    </row>
    <row r="912" spans="35:44">
      <c r="AI912" s="7">
        <f>IF(ISNUMBER(SEARCH($C$1,AL912)),MAX($AI$1:AI911)+1,0)</f>
        <v>0</v>
      </c>
      <c r="AJ912">
        <v>505358</v>
      </c>
      <c r="AK912" t="s">
        <v>2756</v>
      </c>
      <c r="AL912" t="s">
        <v>2757</v>
      </c>
      <c r="AM912" t="s">
        <v>122</v>
      </c>
      <c r="AN912" t="s">
        <v>129</v>
      </c>
      <c r="AO912">
        <v>1</v>
      </c>
      <c r="AP912" t="s">
        <v>2758</v>
      </c>
      <c r="AQ912" t="s">
        <v>274</v>
      </c>
      <c r="AR912" t="s">
        <v>126</v>
      </c>
    </row>
    <row r="913" spans="35:44">
      <c r="AI913" s="7">
        <f>IF(ISNUMBER(SEARCH($C$1,AL913)),MAX($AI$1:AI912)+1,0)</f>
        <v>0</v>
      </c>
      <c r="AJ913">
        <v>505366</v>
      </c>
      <c r="AK913" t="s">
        <v>2759</v>
      </c>
      <c r="AL913" t="s">
        <v>2760</v>
      </c>
      <c r="AM913" t="s">
        <v>134</v>
      </c>
      <c r="AN913" t="s">
        <v>129</v>
      </c>
      <c r="AO913">
        <v>10</v>
      </c>
      <c r="AP913" t="s">
        <v>2761</v>
      </c>
      <c r="AR913" t="s">
        <v>126</v>
      </c>
    </row>
    <row r="914" spans="35:44">
      <c r="AI914" s="7">
        <f>IF(ISNUMBER(SEARCH($C$1,AL914)),MAX($AI$1:AI913)+1,0)</f>
        <v>0</v>
      </c>
      <c r="AJ914">
        <v>505368</v>
      </c>
      <c r="AK914" t="s">
        <v>2762</v>
      </c>
      <c r="AL914" t="s">
        <v>2763</v>
      </c>
      <c r="AM914" t="s">
        <v>122</v>
      </c>
      <c r="AN914" t="s">
        <v>129</v>
      </c>
      <c r="AO914">
        <v>10</v>
      </c>
      <c r="AP914" t="s">
        <v>2764</v>
      </c>
      <c r="AQ914" t="s">
        <v>274</v>
      </c>
      <c r="AR914" t="s">
        <v>126</v>
      </c>
    </row>
    <row r="915" spans="35:44">
      <c r="AI915" s="7">
        <f>IF(ISNUMBER(SEARCH($C$1,AL915)),MAX($AI$1:AI914)+1,0)</f>
        <v>0</v>
      </c>
      <c r="AJ915">
        <v>505380</v>
      </c>
      <c r="AK915" t="s">
        <v>2765</v>
      </c>
      <c r="AL915" t="s">
        <v>2766</v>
      </c>
      <c r="AM915" t="s">
        <v>134</v>
      </c>
      <c r="AN915" t="s">
        <v>159</v>
      </c>
      <c r="AO915">
        <v>10</v>
      </c>
      <c r="AP915" t="s">
        <v>160</v>
      </c>
      <c r="AR915" t="s">
        <v>126</v>
      </c>
    </row>
    <row r="916" spans="35:44">
      <c r="AI916" s="7">
        <f>IF(ISNUMBER(SEARCH($C$1,AL916)),MAX($AI$1:AI915)+1,0)</f>
        <v>0</v>
      </c>
      <c r="AJ916">
        <v>505382</v>
      </c>
      <c r="AK916" t="s">
        <v>2767</v>
      </c>
      <c r="AL916" t="s">
        <v>2768</v>
      </c>
      <c r="AM916" t="s">
        <v>134</v>
      </c>
      <c r="AN916" t="s">
        <v>159</v>
      </c>
      <c r="AO916">
        <v>10</v>
      </c>
      <c r="AP916" t="s">
        <v>160</v>
      </c>
      <c r="AR916" t="s">
        <v>126</v>
      </c>
    </row>
    <row r="917" spans="35:44">
      <c r="AI917" s="7">
        <f>IF(ISNUMBER(SEARCH($C$1,AL917)),MAX($AI$1:AI916)+1,0)</f>
        <v>0</v>
      </c>
      <c r="AJ917">
        <v>505385</v>
      </c>
      <c r="AK917" t="s">
        <v>2769</v>
      </c>
      <c r="AL917" t="s">
        <v>2770</v>
      </c>
      <c r="AM917" t="s">
        <v>134</v>
      </c>
      <c r="AN917" t="s">
        <v>159</v>
      </c>
      <c r="AO917">
        <v>100</v>
      </c>
      <c r="AP917" t="s">
        <v>160</v>
      </c>
      <c r="AR917" t="s">
        <v>126</v>
      </c>
    </row>
    <row r="918" spans="35:44">
      <c r="AI918" s="7">
        <f>IF(ISNUMBER(SEARCH($C$1,AL918)),MAX($AI$1:AI917)+1,0)</f>
        <v>0</v>
      </c>
      <c r="AJ918">
        <v>505397</v>
      </c>
      <c r="AK918" t="s">
        <v>2771</v>
      </c>
      <c r="AL918" t="s">
        <v>2772</v>
      </c>
      <c r="AM918" t="s">
        <v>134</v>
      </c>
      <c r="AN918" t="s">
        <v>129</v>
      </c>
      <c r="AO918">
        <v>2</v>
      </c>
      <c r="AP918" t="s">
        <v>2773</v>
      </c>
      <c r="AQ918" t="s">
        <v>125</v>
      </c>
      <c r="AR918" t="s">
        <v>126</v>
      </c>
    </row>
    <row r="919" spans="35:44">
      <c r="AI919" s="7">
        <f>IF(ISNUMBER(SEARCH($C$1,AL919)),MAX($AI$1:AI918)+1,0)</f>
        <v>0</v>
      </c>
      <c r="AJ919">
        <v>505400</v>
      </c>
      <c r="AK919" t="s">
        <v>2774</v>
      </c>
      <c r="AL919" t="s">
        <v>2775</v>
      </c>
      <c r="AM919" t="s">
        <v>122</v>
      </c>
      <c r="AN919" t="s">
        <v>129</v>
      </c>
      <c r="AO919">
        <v>1</v>
      </c>
      <c r="AP919" t="s">
        <v>2776</v>
      </c>
      <c r="AQ919" t="s">
        <v>274</v>
      </c>
      <c r="AR919" t="s">
        <v>126</v>
      </c>
    </row>
    <row r="920" spans="35:44">
      <c r="AI920" s="7">
        <f>IF(ISNUMBER(SEARCH($C$1,AL920)),MAX($AI$1:AI919)+1,0)</f>
        <v>0</v>
      </c>
      <c r="AJ920">
        <v>505412</v>
      </c>
      <c r="AK920" t="s">
        <v>2777</v>
      </c>
      <c r="AL920" t="s">
        <v>2778</v>
      </c>
      <c r="AM920" t="s">
        <v>122</v>
      </c>
      <c r="AN920" t="s">
        <v>129</v>
      </c>
      <c r="AO920">
        <v>10</v>
      </c>
      <c r="AP920" t="s">
        <v>2779</v>
      </c>
      <c r="AQ920" t="s">
        <v>274</v>
      </c>
      <c r="AR920" t="s">
        <v>126</v>
      </c>
    </row>
    <row r="921" spans="35:44">
      <c r="AI921" s="7">
        <f>IF(ISNUMBER(SEARCH($C$1,AL921)),MAX($AI$1:AI920)+1,0)</f>
        <v>0</v>
      </c>
      <c r="AJ921">
        <v>505421</v>
      </c>
      <c r="AK921" t="s">
        <v>2780</v>
      </c>
      <c r="AL921" t="s">
        <v>2781</v>
      </c>
      <c r="AM921" t="s">
        <v>134</v>
      </c>
      <c r="AN921" t="s">
        <v>159</v>
      </c>
      <c r="AO921">
        <v>100</v>
      </c>
      <c r="AP921" t="s">
        <v>160</v>
      </c>
      <c r="AR921" t="s">
        <v>126</v>
      </c>
    </row>
    <row r="922" spans="35:44">
      <c r="AI922" s="7">
        <f>IF(ISNUMBER(SEARCH($C$1,AL922)),MAX($AI$1:AI921)+1,0)</f>
        <v>0</v>
      </c>
      <c r="AJ922">
        <v>505426</v>
      </c>
      <c r="AK922" t="s">
        <v>2782</v>
      </c>
      <c r="AL922" t="s">
        <v>2783</v>
      </c>
      <c r="AM922" t="s">
        <v>134</v>
      </c>
      <c r="AN922" t="s">
        <v>129</v>
      </c>
      <c r="AO922">
        <v>10</v>
      </c>
      <c r="AP922" t="s">
        <v>2784</v>
      </c>
      <c r="AQ922" t="s">
        <v>274</v>
      </c>
      <c r="AR922" t="s">
        <v>126</v>
      </c>
    </row>
    <row r="923" spans="35:44">
      <c r="AI923" s="7">
        <f>IF(ISNUMBER(SEARCH($C$1,AL923)),MAX($AI$1:AI922)+1,0)</f>
        <v>0</v>
      </c>
      <c r="AJ923">
        <v>505502</v>
      </c>
      <c r="AK923" t="s">
        <v>2785</v>
      </c>
      <c r="AL923" t="s">
        <v>2786</v>
      </c>
      <c r="AM923" t="s">
        <v>122</v>
      </c>
      <c r="AN923" t="s">
        <v>150</v>
      </c>
      <c r="AO923">
        <v>10</v>
      </c>
      <c r="AP923" t="s">
        <v>2787</v>
      </c>
      <c r="AQ923" t="s">
        <v>345</v>
      </c>
      <c r="AR923" t="s">
        <v>126</v>
      </c>
    </row>
    <row r="924" spans="35:44">
      <c r="AI924" s="7">
        <f>IF(ISNUMBER(SEARCH($C$1,AL924)),MAX($AI$1:AI923)+1,0)</f>
        <v>0</v>
      </c>
      <c r="AJ924">
        <v>505504</v>
      </c>
      <c r="AK924" t="s">
        <v>2788</v>
      </c>
      <c r="AL924" t="s">
        <v>2789</v>
      </c>
      <c r="AM924" t="s">
        <v>122</v>
      </c>
      <c r="AN924" t="s">
        <v>150</v>
      </c>
      <c r="AO924">
        <v>10</v>
      </c>
      <c r="AQ924" t="s">
        <v>753</v>
      </c>
      <c r="AR924" t="s">
        <v>126</v>
      </c>
    </row>
    <row r="925" spans="35:44">
      <c r="AI925" s="7">
        <f>IF(ISNUMBER(SEARCH($C$1,AL925)),MAX($AI$1:AI924)+1,0)</f>
        <v>0</v>
      </c>
      <c r="AJ925">
        <v>505506</v>
      </c>
      <c r="AK925" t="s">
        <v>2790</v>
      </c>
      <c r="AL925" t="s">
        <v>2791</v>
      </c>
      <c r="AM925" t="s">
        <v>122</v>
      </c>
      <c r="AN925" t="s">
        <v>150</v>
      </c>
      <c r="AO925">
        <v>10</v>
      </c>
      <c r="AP925" t="s">
        <v>2792</v>
      </c>
      <c r="AQ925" t="s">
        <v>377</v>
      </c>
      <c r="AR925" t="s">
        <v>126</v>
      </c>
    </row>
    <row r="926" spans="35:44">
      <c r="AI926" s="7">
        <f>IF(ISNUMBER(SEARCH($C$1,AL926)),MAX($AI$1:AI925)+1,0)</f>
        <v>0</v>
      </c>
      <c r="AJ926">
        <v>505509</v>
      </c>
      <c r="AK926" t="s">
        <v>2793</v>
      </c>
      <c r="AL926" t="s">
        <v>2794</v>
      </c>
      <c r="AM926" t="s">
        <v>122</v>
      </c>
      <c r="AN926" t="s">
        <v>150</v>
      </c>
      <c r="AO926">
        <v>1</v>
      </c>
      <c r="AP926" t="s">
        <v>2795</v>
      </c>
      <c r="AQ926" t="s">
        <v>786</v>
      </c>
      <c r="AR926" t="s">
        <v>126</v>
      </c>
    </row>
    <row r="927" spans="35:44">
      <c r="AI927" s="7">
        <f>IF(ISNUMBER(SEARCH($C$1,AL927)),MAX($AI$1:AI926)+1,0)</f>
        <v>0</v>
      </c>
      <c r="AJ927">
        <v>505511</v>
      </c>
      <c r="AK927" t="s">
        <v>2796</v>
      </c>
      <c r="AL927" t="s">
        <v>2797</v>
      </c>
      <c r="AM927" t="s">
        <v>138</v>
      </c>
      <c r="AN927" t="s">
        <v>159</v>
      </c>
      <c r="AO927">
        <v>10</v>
      </c>
      <c r="AP927" t="s">
        <v>160</v>
      </c>
      <c r="AQ927" t="s">
        <v>345</v>
      </c>
      <c r="AR927" t="s">
        <v>126</v>
      </c>
    </row>
    <row r="928" spans="35:44">
      <c r="AI928" s="7">
        <f>IF(ISNUMBER(SEARCH($C$1,AL928)),MAX($AI$1:AI927)+1,0)</f>
        <v>0</v>
      </c>
      <c r="AJ928">
        <v>505513</v>
      </c>
      <c r="AK928" t="s">
        <v>2798</v>
      </c>
      <c r="AL928" t="s">
        <v>2799</v>
      </c>
      <c r="AM928" t="s">
        <v>122</v>
      </c>
      <c r="AN928" t="s">
        <v>150</v>
      </c>
      <c r="AO928">
        <v>2</v>
      </c>
      <c r="AP928" t="s">
        <v>2800</v>
      </c>
      <c r="AQ928" t="s">
        <v>567</v>
      </c>
      <c r="AR928" t="s">
        <v>126</v>
      </c>
    </row>
    <row r="929" spans="35:44">
      <c r="AI929" s="7">
        <f>IF(ISNUMBER(SEARCH($C$1,AL929)),MAX($AI$1:AI928)+1,0)</f>
        <v>0</v>
      </c>
      <c r="AJ929">
        <v>505515</v>
      </c>
      <c r="AK929" t="s">
        <v>2801</v>
      </c>
      <c r="AL929" t="s">
        <v>2802</v>
      </c>
      <c r="AM929" t="s">
        <v>122</v>
      </c>
      <c r="AN929" t="s">
        <v>150</v>
      </c>
      <c r="AO929">
        <v>10</v>
      </c>
      <c r="AP929" t="s">
        <v>2803</v>
      </c>
      <c r="AQ929" t="s">
        <v>345</v>
      </c>
      <c r="AR929" t="s">
        <v>126</v>
      </c>
    </row>
    <row r="930" spans="35:44">
      <c r="AI930" s="7">
        <f>IF(ISNUMBER(SEARCH($C$1,AL930)),MAX($AI$1:AI929)+1,0)</f>
        <v>0</v>
      </c>
      <c r="AJ930">
        <v>505518</v>
      </c>
      <c r="AK930" t="s">
        <v>2804</v>
      </c>
      <c r="AL930" t="s">
        <v>2805</v>
      </c>
      <c r="AM930" t="s">
        <v>134</v>
      </c>
      <c r="AN930" t="s">
        <v>159</v>
      </c>
      <c r="AO930">
        <v>10</v>
      </c>
      <c r="AP930" t="s">
        <v>160</v>
      </c>
      <c r="AR930" t="s">
        <v>126</v>
      </c>
    </row>
    <row r="931" spans="35:44">
      <c r="AI931" s="7">
        <f>IF(ISNUMBER(SEARCH($C$1,AL931)),MAX($AI$1:AI930)+1,0)</f>
        <v>0</v>
      </c>
      <c r="AJ931">
        <v>505520</v>
      </c>
      <c r="AK931" t="s">
        <v>2806</v>
      </c>
      <c r="AL931" t="s">
        <v>2807</v>
      </c>
      <c r="AM931" t="s">
        <v>122</v>
      </c>
      <c r="AN931" t="s">
        <v>150</v>
      </c>
      <c r="AO931">
        <v>10</v>
      </c>
      <c r="AP931" t="s">
        <v>160</v>
      </c>
      <c r="AQ931" t="s">
        <v>1026</v>
      </c>
      <c r="AR931" t="s">
        <v>126</v>
      </c>
    </row>
    <row r="932" spans="35:44">
      <c r="AI932" s="7">
        <f>IF(ISNUMBER(SEARCH($C$1,AL932)),MAX($AI$1:AI931)+1,0)</f>
        <v>0</v>
      </c>
      <c r="AJ932">
        <v>505523</v>
      </c>
      <c r="AK932" t="s">
        <v>2808</v>
      </c>
      <c r="AL932" t="s">
        <v>2809</v>
      </c>
      <c r="AM932" t="s">
        <v>122</v>
      </c>
      <c r="AN932" t="s">
        <v>150</v>
      </c>
      <c r="AO932">
        <v>10</v>
      </c>
      <c r="AP932" t="s">
        <v>2810</v>
      </c>
      <c r="AQ932" t="s">
        <v>567</v>
      </c>
      <c r="AR932" t="s">
        <v>126</v>
      </c>
    </row>
    <row r="933" spans="35:44">
      <c r="AI933" s="7">
        <f>IF(ISNUMBER(SEARCH($C$1,AL933)),MAX($AI$1:AI932)+1,0)</f>
        <v>0</v>
      </c>
      <c r="AJ933">
        <v>505525</v>
      </c>
      <c r="AK933" t="s">
        <v>2811</v>
      </c>
      <c r="AL933" t="s">
        <v>2812</v>
      </c>
      <c r="AM933" t="s">
        <v>122</v>
      </c>
      <c r="AN933" t="s">
        <v>129</v>
      </c>
      <c r="AO933">
        <v>10</v>
      </c>
      <c r="AP933" t="s">
        <v>2813</v>
      </c>
      <c r="AQ933" t="s">
        <v>1026</v>
      </c>
      <c r="AR933" t="s">
        <v>126</v>
      </c>
    </row>
    <row r="934" spans="35:44">
      <c r="AI934" s="7">
        <f>IF(ISNUMBER(SEARCH($C$1,AL934)),MAX($AI$1:AI933)+1,0)</f>
        <v>0</v>
      </c>
      <c r="AJ934">
        <v>505526</v>
      </c>
      <c r="AK934" t="s">
        <v>2814</v>
      </c>
      <c r="AL934" t="s">
        <v>2815</v>
      </c>
      <c r="AM934" t="s">
        <v>122</v>
      </c>
      <c r="AN934" t="s">
        <v>129</v>
      </c>
      <c r="AO934">
        <v>1</v>
      </c>
      <c r="AP934" t="s">
        <v>2816</v>
      </c>
      <c r="AQ934" t="s">
        <v>1055</v>
      </c>
      <c r="AR934" t="s">
        <v>126</v>
      </c>
    </row>
    <row r="935" spans="35:44">
      <c r="AI935" s="7">
        <f>IF(ISNUMBER(SEARCH($C$1,AL935)),MAX($AI$1:AI934)+1,0)</f>
        <v>0</v>
      </c>
      <c r="AJ935">
        <v>505529</v>
      </c>
      <c r="AK935" t="s">
        <v>2817</v>
      </c>
      <c r="AL935" t="s">
        <v>2818</v>
      </c>
      <c r="AM935" t="s">
        <v>122</v>
      </c>
      <c r="AN935" t="s">
        <v>150</v>
      </c>
      <c r="AO935">
        <v>10</v>
      </c>
      <c r="AP935" t="s">
        <v>2819</v>
      </c>
      <c r="AQ935" t="s">
        <v>345</v>
      </c>
      <c r="AR935" t="s">
        <v>126</v>
      </c>
    </row>
    <row r="936" spans="35:44">
      <c r="AI936" s="7">
        <f>IF(ISNUMBER(SEARCH($C$1,AL936)),MAX($AI$1:AI935)+1,0)</f>
        <v>0</v>
      </c>
      <c r="AJ936">
        <v>505530</v>
      </c>
      <c r="AK936" t="s">
        <v>2820</v>
      </c>
      <c r="AL936" t="s">
        <v>2821</v>
      </c>
      <c r="AM936" t="s">
        <v>122</v>
      </c>
      <c r="AN936" t="s">
        <v>150</v>
      </c>
      <c r="AO936">
        <v>1</v>
      </c>
      <c r="AP936" t="s">
        <v>2822</v>
      </c>
      <c r="AQ936" t="s">
        <v>377</v>
      </c>
      <c r="AR936" t="s">
        <v>126</v>
      </c>
    </row>
    <row r="937" spans="35:44">
      <c r="AI937" s="7">
        <f>IF(ISNUMBER(SEARCH($C$1,AL937)),MAX($AI$1:AI936)+1,0)</f>
        <v>0</v>
      </c>
      <c r="AJ937">
        <v>505533</v>
      </c>
      <c r="AK937" t="s">
        <v>2823</v>
      </c>
      <c r="AL937" t="s">
        <v>2824</v>
      </c>
      <c r="AM937" t="s">
        <v>122</v>
      </c>
      <c r="AN937" t="s">
        <v>150</v>
      </c>
      <c r="AO937">
        <v>2</v>
      </c>
      <c r="AP937" t="s">
        <v>2825</v>
      </c>
      <c r="AQ937" t="s">
        <v>2826</v>
      </c>
      <c r="AR937" t="s">
        <v>126</v>
      </c>
    </row>
    <row r="938" spans="35:44">
      <c r="AI938" s="7">
        <f>IF(ISNUMBER(SEARCH($C$1,AL938)),MAX($AI$1:AI937)+1,0)</f>
        <v>0</v>
      </c>
      <c r="AJ938">
        <v>505535</v>
      </c>
      <c r="AK938" t="s">
        <v>2827</v>
      </c>
      <c r="AL938" t="s">
        <v>2828</v>
      </c>
      <c r="AM938" t="s">
        <v>138</v>
      </c>
      <c r="AN938" t="s">
        <v>159</v>
      </c>
      <c r="AO938">
        <v>10</v>
      </c>
      <c r="AP938" t="s">
        <v>160</v>
      </c>
      <c r="AQ938" t="s">
        <v>172</v>
      </c>
      <c r="AR938" t="s">
        <v>126</v>
      </c>
    </row>
    <row r="939" spans="35:44">
      <c r="AI939" s="7">
        <f>IF(ISNUMBER(SEARCH($C$1,AL939)),MAX($AI$1:AI938)+1,0)</f>
        <v>0</v>
      </c>
      <c r="AJ939">
        <v>505537</v>
      </c>
      <c r="AK939" t="s">
        <v>2829</v>
      </c>
      <c r="AL939" t="s">
        <v>2830</v>
      </c>
      <c r="AM939" t="s">
        <v>122</v>
      </c>
      <c r="AN939" t="s">
        <v>123</v>
      </c>
      <c r="AO939">
        <v>1</v>
      </c>
      <c r="AP939" t="s">
        <v>2831</v>
      </c>
      <c r="AQ939" t="s">
        <v>705</v>
      </c>
      <c r="AR939" t="s">
        <v>126</v>
      </c>
    </row>
    <row r="940" spans="35:44">
      <c r="AI940" s="7">
        <f>IF(ISNUMBER(SEARCH($C$1,AL940)),MAX($AI$1:AI939)+1,0)</f>
        <v>0</v>
      </c>
      <c r="AJ940">
        <v>505539</v>
      </c>
      <c r="AK940" t="s">
        <v>2832</v>
      </c>
      <c r="AL940" t="s">
        <v>2833</v>
      </c>
      <c r="AM940" t="s">
        <v>122</v>
      </c>
      <c r="AN940" t="s">
        <v>150</v>
      </c>
      <c r="AO940">
        <v>10</v>
      </c>
      <c r="AP940" t="s">
        <v>2834</v>
      </c>
      <c r="AQ940" t="s">
        <v>1026</v>
      </c>
      <c r="AR940" t="s">
        <v>126</v>
      </c>
    </row>
    <row r="941" spans="35:44">
      <c r="AI941" s="7">
        <f>IF(ISNUMBER(SEARCH($C$1,AL941)),MAX($AI$1:AI940)+1,0)</f>
        <v>0</v>
      </c>
      <c r="AJ941">
        <v>505541</v>
      </c>
      <c r="AK941" t="s">
        <v>2835</v>
      </c>
      <c r="AL941" t="s">
        <v>2836</v>
      </c>
      <c r="AM941" t="s">
        <v>138</v>
      </c>
      <c r="AN941" t="s">
        <v>159</v>
      </c>
      <c r="AO941">
        <v>10</v>
      </c>
      <c r="AP941" t="s">
        <v>2837</v>
      </c>
      <c r="AQ941" t="s">
        <v>1026</v>
      </c>
      <c r="AR941" t="s">
        <v>126</v>
      </c>
    </row>
    <row r="942" spans="35:44">
      <c r="AI942" s="7">
        <f>IF(ISNUMBER(SEARCH($C$1,AL942)),MAX($AI$1:AI941)+1,0)</f>
        <v>0</v>
      </c>
      <c r="AJ942">
        <v>505543</v>
      </c>
      <c r="AK942" t="s">
        <v>2838</v>
      </c>
      <c r="AL942" t="s">
        <v>2839</v>
      </c>
      <c r="AM942" t="s">
        <v>134</v>
      </c>
      <c r="AN942" t="s">
        <v>159</v>
      </c>
      <c r="AO942">
        <v>10</v>
      </c>
      <c r="AP942" t="s">
        <v>160</v>
      </c>
      <c r="AR942" t="s">
        <v>126</v>
      </c>
    </row>
    <row r="943" spans="35:44">
      <c r="AI943" s="7">
        <f>IF(ISNUMBER(SEARCH($C$1,AL943)),MAX($AI$1:AI942)+1,0)</f>
        <v>0</v>
      </c>
      <c r="AJ943">
        <v>505574</v>
      </c>
      <c r="AK943" t="s">
        <v>2840</v>
      </c>
      <c r="AL943" t="s">
        <v>2841</v>
      </c>
      <c r="AM943" t="s">
        <v>134</v>
      </c>
      <c r="AN943" t="s">
        <v>159</v>
      </c>
      <c r="AO943">
        <v>10</v>
      </c>
      <c r="AP943" t="s">
        <v>160</v>
      </c>
      <c r="AQ943" t="s">
        <v>345</v>
      </c>
      <c r="AR943" t="s">
        <v>126</v>
      </c>
    </row>
    <row r="944" spans="35:44">
      <c r="AI944" s="7">
        <f>IF(ISNUMBER(SEARCH($C$1,AL944)),MAX($AI$1:AI943)+1,0)</f>
        <v>0</v>
      </c>
      <c r="AJ944">
        <v>505576</v>
      </c>
      <c r="AK944" t="s">
        <v>2842</v>
      </c>
      <c r="AL944" t="s">
        <v>2843</v>
      </c>
      <c r="AM944" t="s">
        <v>122</v>
      </c>
      <c r="AN944" t="s">
        <v>150</v>
      </c>
      <c r="AO944">
        <v>10</v>
      </c>
      <c r="AP944" t="s">
        <v>2844</v>
      </c>
      <c r="AQ944" t="s">
        <v>172</v>
      </c>
      <c r="AR944" t="s">
        <v>126</v>
      </c>
    </row>
    <row r="945" spans="35:44">
      <c r="AI945" s="7">
        <f>IF(ISNUMBER(SEARCH($C$1,AL945)),MAX($AI$1:AI944)+1,0)</f>
        <v>0</v>
      </c>
      <c r="AJ945">
        <v>505583</v>
      </c>
      <c r="AK945" t="s">
        <v>2845</v>
      </c>
      <c r="AL945" t="s">
        <v>2846</v>
      </c>
      <c r="AM945" t="s">
        <v>122</v>
      </c>
      <c r="AN945" t="s">
        <v>150</v>
      </c>
      <c r="AO945">
        <v>10</v>
      </c>
      <c r="AP945" t="s">
        <v>2847</v>
      </c>
      <c r="AQ945" t="s">
        <v>168</v>
      </c>
      <c r="AR945" t="s">
        <v>126</v>
      </c>
    </row>
    <row r="946" spans="35:44">
      <c r="AI946" s="7">
        <f>IF(ISNUMBER(SEARCH($C$1,AL946)),MAX($AI$1:AI945)+1,0)</f>
        <v>0</v>
      </c>
      <c r="AJ946">
        <v>505585</v>
      </c>
      <c r="AK946" t="s">
        <v>2848</v>
      </c>
      <c r="AL946" t="s">
        <v>2849</v>
      </c>
      <c r="AM946" t="s">
        <v>122</v>
      </c>
      <c r="AN946" t="s">
        <v>150</v>
      </c>
      <c r="AO946">
        <v>10</v>
      </c>
      <c r="AP946" t="s">
        <v>160</v>
      </c>
      <c r="AQ946" t="s">
        <v>1026</v>
      </c>
      <c r="AR946" t="s">
        <v>126</v>
      </c>
    </row>
    <row r="947" spans="35:44">
      <c r="AI947" s="7">
        <f>IF(ISNUMBER(SEARCH($C$1,AL947)),MAX($AI$1:AI946)+1,0)</f>
        <v>0</v>
      </c>
      <c r="AJ947">
        <v>505590</v>
      </c>
      <c r="AK947" t="s">
        <v>2850</v>
      </c>
      <c r="AL947" t="s">
        <v>2851</v>
      </c>
      <c r="AM947" t="s">
        <v>122</v>
      </c>
      <c r="AN947" t="s">
        <v>150</v>
      </c>
      <c r="AO947">
        <v>10</v>
      </c>
      <c r="AP947" t="s">
        <v>2852</v>
      </c>
      <c r="AQ947" t="s">
        <v>567</v>
      </c>
      <c r="AR947" t="s">
        <v>126</v>
      </c>
    </row>
    <row r="948" spans="35:44">
      <c r="AI948" s="7">
        <f>IF(ISNUMBER(SEARCH($C$1,AL948)),MAX($AI$1:AI947)+1,0)</f>
        <v>0</v>
      </c>
      <c r="AJ948">
        <v>505592</v>
      </c>
      <c r="AK948" t="s">
        <v>2853</v>
      </c>
      <c r="AL948" t="s">
        <v>2854</v>
      </c>
      <c r="AM948" t="s">
        <v>122</v>
      </c>
      <c r="AN948" t="s">
        <v>150</v>
      </c>
      <c r="AO948">
        <v>10</v>
      </c>
      <c r="AP948" t="s">
        <v>2855</v>
      </c>
      <c r="AQ948" t="s">
        <v>1026</v>
      </c>
      <c r="AR948" t="s">
        <v>126</v>
      </c>
    </row>
    <row r="949" spans="35:44">
      <c r="AI949" s="7">
        <f>IF(ISNUMBER(SEARCH($C$1,AL949)),MAX($AI$1:AI948)+1,0)</f>
        <v>0</v>
      </c>
      <c r="AJ949">
        <v>505594</v>
      </c>
      <c r="AK949" t="s">
        <v>2856</v>
      </c>
      <c r="AL949" t="s">
        <v>2857</v>
      </c>
      <c r="AM949" t="s">
        <v>122</v>
      </c>
      <c r="AN949" t="s">
        <v>150</v>
      </c>
      <c r="AO949">
        <v>10</v>
      </c>
      <c r="AP949" t="s">
        <v>2858</v>
      </c>
      <c r="AQ949" t="s">
        <v>1026</v>
      </c>
      <c r="AR949" t="s">
        <v>126</v>
      </c>
    </row>
    <row r="950" spans="35:44">
      <c r="AI950" s="7">
        <f>IF(ISNUMBER(SEARCH($C$1,AL950)),MAX($AI$1:AI949)+1,0)</f>
        <v>0</v>
      </c>
      <c r="AJ950">
        <v>505650</v>
      </c>
      <c r="AK950" t="s">
        <v>2859</v>
      </c>
      <c r="AL950" t="s">
        <v>2860</v>
      </c>
      <c r="AM950" t="s">
        <v>122</v>
      </c>
      <c r="AN950" t="s">
        <v>129</v>
      </c>
      <c r="AO950">
        <v>1</v>
      </c>
      <c r="AP950" t="s">
        <v>2861</v>
      </c>
      <c r="AQ950" t="s">
        <v>280</v>
      </c>
      <c r="AR950" t="s">
        <v>126</v>
      </c>
    </row>
    <row r="951" spans="35:44">
      <c r="AI951" s="7">
        <f>IF(ISNUMBER(SEARCH($C$1,AL951)),MAX($AI$1:AI950)+1,0)</f>
        <v>0</v>
      </c>
      <c r="AJ951">
        <v>505658</v>
      </c>
      <c r="AK951" t="s">
        <v>2862</v>
      </c>
      <c r="AL951" t="s">
        <v>2863</v>
      </c>
      <c r="AM951" t="s">
        <v>122</v>
      </c>
      <c r="AN951" t="s">
        <v>150</v>
      </c>
      <c r="AO951">
        <v>10</v>
      </c>
      <c r="AP951" t="s">
        <v>2864</v>
      </c>
      <c r="AQ951" t="s">
        <v>274</v>
      </c>
      <c r="AR951" t="s">
        <v>126</v>
      </c>
    </row>
    <row r="952" spans="35:44">
      <c r="AI952" s="7">
        <f>IF(ISNUMBER(SEARCH($C$1,AL952)),MAX($AI$1:AI951)+1,0)</f>
        <v>0</v>
      </c>
      <c r="AJ952">
        <v>505665</v>
      </c>
      <c r="AK952" t="s">
        <v>2865</v>
      </c>
      <c r="AL952" t="s">
        <v>2866</v>
      </c>
      <c r="AM952" t="s">
        <v>122</v>
      </c>
      <c r="AN952" t="s">
        <v>129</v>
      </c>
      <c r="AO952">
        <v>10</v>
      </c>
      <c r="AP952" t="s">
        <v>2867</v>
      </c>
      <c r="AQ952" t="s">
        <v>274</v>
      </c>
      <c r="AR952" t="s">
        <v>126</v>
      </c>
    </row>
    <row r="953" spans="35:44">
      <c r="AI953" s="7">
        <f>IF(ISNUMBER(SEARCH($C$1,AL953)),MAX($AI$1:AI952)+1,0)</f>
        <v>0</v>
      </c>
      <c r="AJ953">
        <v>505672</v>
      </c>
      <c r="AK953" t="s">
        <v>2868</v>
      </c>
      <c r="AL953" t="s">
        <v>2869</v>
      </c>
      <c r="AM953" t="s">
        <v>138</v>
      </c>
      <c r="AN953" t="s">
        <v>129</v>
      </c>
      <c r="AO953">
        <v>10</v>
      </c>
      <c r="AP953" t="s">
        <v>2870</v>
      </c>
      <c r="AQ953" t="s">
        <v>274</v>
      </c>
      <c r="AR953" t="s">
        <v>126</v>
      </c>
    </row>
    <row r="954" spans="35:44">
      <c r="AI954" s="7">
        <f>IF(ISNUMBER(SEARCH($C$1,AL954)),MAX($AI$1:AI953)+1,0)</f>
        <v>0</v>
      </c>
      <c r="AJ954">
        <v>505678</v>
      </c>
      <c r="AK954" t="s">
        <v>2871</v>
      </c>
      <c r="AL954" t="s">
        <v>2872</v>
      </c>
      <c r="AM954" t="s">
        <v>138</v>
      </c>
      <c r="AN954" t="s">
        <v>150</v>
      </c>
      <c r="AO954">
        <v>10</v>
      </c>
      <c r="AP954" t="s">
        <v>2873</v>
      </c>
      <c r="AQ954" t="s">
        <v>274</v>
      </c>
      <c r="AR954" t="s">
        <v>126</v>
      </c>
    </row>
    <row r="955" spans="35:44">
      <c r="AI955" s="7">
        <f>IF(ISNUMBER(SEARCH($C$1,AL955)),MAX($AI$1:AI954)+1,0)</f>
        <v>0</v>
      </c>
      <c r="AJ955">
        <v>505681</v>
      </c>
      <c r="AK955" t="s">
        <v>2874</v>
      </c>
      <c r="AL955" t="s">
        <v>2875</v>
      </c>
      <c r="AM955" t="s">
        <v>122</v>
      </c>
      <c r="AN955" t="s">
        <v>129</v>
      </c>
      <c r="AO955">
        <v>10</v>
      </c>
      <c r="AP955" t="s">
        <v>2876</v>
      </c>
      <c r="AQ955" t="s">
        <v>147</v>
      </c>
      <c r="AR955" t="s">
        <v>126</v>
      </c>
    </row>
    <row r="956" spans="35:44">
      <c r="AI956" s="7">
        <f>IF(ISNUMBER(SEARCH($C$1,AL956)),MAX($AI$1:AI955)+1,0)</f>
        <v>0</v>
      </c>
      <c r="AJ956">
        <v>505684</v>
      </c>
      <c r="AK956" t="s">
        <v>2877</v>
      </c>
      <c r="AL956" t="s">
        <v>2878</v>
      </c>
      <c r="AM956" t="s">
        <v>134</v>
      </c>
      <c r="AN956" t="s">
        <v>129</v>
      </c>
      <c r="AO956">
        <v>10</v>
      </c>
      <c r="AP956" t="s">
        <v>2879</v>
      </c>
      <c r="AR956" t="s">
        <v>126</v>
      </c>
    </row>
    <row r="957" spans="35:44">
      <c r="AI957" s="7">
        <f>IF(ISNUMBER(SEARCH($C$1,AL957)),MAX($AI$1:AI956)+1,0)</f>
        <v>0</v>
      </c>
      <c r="AJ957">
        <v>505685</v>
      </c>
      <c r="AK957" t="s">
        <v>2880</v>
      </c>
      <c r="AL957" t="s">
        <v>2881</v>
      </c>
      <c r="AM957" t="s">
        <v>122</v>
      </c>
      <c r="AN957" t="s">
        <v>150</v>
      </c>
      <c r="AO957">
        <v>10</v>
      </c>
      <c r="AP957" t="s">
        <v>160</v>
      </c>
      <c r="AQ957" t="s">
        <v>140</v>
      </c>
      <c r="AR957" t="s">
        <v>126</v>
      </c>
    </row>
    <row r="958" spans="35:44">
      <c r="AI958" s="7">
        <f>IF(ISNUMBER(SEARCH($C$1,AL958)),MAX($AI$1:AI957)+1,0)</f>
        <v>0</v>
      </c>
      <c r="AJ958">
        <v>505688</v>
      </c>
      <c r="AK958" t="s">
        <v>2882</v>
      </c>
      <c r="AL958" t="s">
        <v>2883</v>
      </c>
      <c r="AM958" t="s">
        <v>122</v>
      </c>
      <c r="AN958" t="s">
        <v>129</v>
      </c>
      <c r="AO958">
        <v>10</v>
      </c>
      <c r="AP958" t="s">
        <v>2884</v>
      </c>
      <c r="AQ958" t="s">
        <v>147</v>
      </c>
      <c r="AR958" t="s">
        <v>126</v>
      </c>
    </row>
    <row r="959" spans="35:44">
      <c r="AI959" s="7">
        <f>IF(ISNUMBER(SEARCH($C$1,AL959)),MAX($AI$1:AI958)+1,0)</f>
        <v>0</v>
      </c>
      <c r="AJ959">
        <v>505690</v>
      </c>
      <c r="AK959" t="s">
        <v>2885</v>
      </c>
      <c r="AL959" t="s">
        <v>2886</v>
      </c>
      <c r="AM959" t="s">
        <v>122</v>
      </c>
      <c r="AN959" t="s">
        <v>150</v>
      </c>
      <c r="AO959">
        <v>10</v>
      </c>
      <c r="AP959" t="s">
        <v>2887</v>
      </c>
      <c r="AQ959" t="s">
        <v>280</v>
      </c>
      <c r="AR959" t="s">
        <v>126</v>
      </c>
    </row>
    <row r="960" spans="35:44">
      <c r="AI960" s="7">
        <f>IF(ISNUMBER(SEARCH($C$1,AL960)),MAX($AI$1:AI959)+1,0)</f>
        <v>0</v>
      </c>
      <c r="AJ960">
        <v>505693</v>
      </c>
      <c r="AK960" t="s">
        <v>2888</v>
      </c>
      <c r="AL960" t="s">
        <v>2889</v>
      </c>
      <c r="AM960" t="s">
        <v>122</v>
      </c>
      <c r="AN960" t="s">
        <v>150</v>
      </c>
      <c r="AO960">
        <v>10</v>
      </c>
      <c r="AP960" t="s">
        <v>2890</v>
      </c>
      <c r="AQ960" t="s">
        <v>538</v>
      </c>
      <c r="AR960" t="s">
        <v>126</v>
      </c>
    </row>
    <row r="961" spans="35:44">
      <c r="AI961" s="7">
        <f>IF(ISNUMBER(SEARCH($C$1,AL961)),MAX($AI$1:AI960)+1,0)</f>
        <v>0</v>
      </c>
      <c r="AJ961">
        <v>505700</v>
      </c>
      <c r="AK961" t="s">
        <v>2891</v>
      </c>
      <c r="AL961" t="s">
        <v>2892</v>
      </c>
      <c r="AM961" t="s">
        <v>122</v>
      </c>
      <c r="AN961" t="s">
        <v>129</v>
      </c>
      <c r="AO961">
        <v>2</v>
      </c>
      <c r="AP961" t="s">
        <v>2893</v>
      </c>
      <c r="AQ961" t="s">
        <v>274</v>
      </c>
      <c r="AR961" t="s">
        <v>126</v>
      </c>
    </row>
    <row r="962" spans="35:44">
      <c r="AI962" s="7">
        <f>IF(ISNUMBER(SEARCH($C$1,AL962)),MAX($AI$1:AI961)+1,0)</f>
        <v>0</v>
      </c>
      <c r="AJ962">
        <v>505703</v>
      </c>
      <c r="AK962" t="s">
        <v>2894</v>
      </c>
      <c r="AL962" t="s">
        <v>2895</v>
      </c>
      <c r="AM962" t="s">
        <v>122</v>
      </c>
      <c r="AN962" t="s">
        <v>150</v>
      </c>
      <c r="AO962">
        <v>10</v>
      </c>
      <c r="AP962" t="s">
        <v>2896</v>
      </c>
      <c r="AQ962" t="s">
        <v>274</v>
      </c>
      <c r="AR962" t="s">
        <v>126</v>
      </c>
    </row>
    <row r="963" spans="35:44">
      <c r="AI963" s="7">
        <f>IF(ISNUMBER(SEARCH($C$1,AL963)),MAX($AI$1:AI962)+1,0)</f>
        <v>0</v>
      </c>
      <c r="AJ963">
        <v>505705</v>
      </c>
      <c r="AK963" t="s">
        <v>2897</v>
      </c>
      <c r="AL963" t="s">
        <v>2898</v>
      </c>
      <c r="AM963" t="s">
        <v>134</v>
      </c>
      <c r="AN963" t="s">
        <v>333</v>
      </c>
      <c r="AO963">
        <v>10</v>
      </c>
      <c r="AP963" t="s">
        <v>2899</v>
      </c>
      <c r="AR963" t="s">
        <v>126</v>
      </c>
    </row>
    <row r="964" spans="35:44">
      <c r="AI964" s="7">
        <f>IF(ISNUMBER(SEARCH($C$1,AL964)),MAX($AI$1:AI963)+1,0)</f>
        <v>0</v>
      </c>
      <c r="AJ964">
        <v>505710</v>
      </c>
      <c r="AK964" t="s">
        <v>2900</v>
      </c>
      <c r="AL964" t="s">
        <v>2901</v>
      </c>
      <c r="AM964" t="s">
        <v>122</v>
      </c>
      <c r="AN964" t="s">
        <v>129</v>
      </c>
      <c r="AO964">
        <v>1</v>
      </c>
      <c r="AP964" t="s">
        <v>2902</v>
      </c>
      <c r="AQ964" t="s">
        <v>164</v>
      </c>
      <c r="AR964" t="s">
        <v>126</v>
      </c>
    </row>
    <row r="965" spans="35:44">
      <c r="AI965" s="7">
        <f>IF(ISNUMBER(SEARCH($C$1,AL965)),MAX($AI$1:AI964)+1,0)</f>
        <v>0</v>
      </c>
      <c r="AJ965">
        <v>505711</v>
      </c>
      <c r="AK965" t="s">
        <v>2903</v>
      </c>
      <c r="AL965" t="s">
        <v>2904</v>
      </c>
      <c r="AM965" t="s">
        <v>122</v>
      </c>
      <c r="AN965" t="s">
        <v>150</v>
      </c>
      <c r="AO965">
        <v>10</v>
      </c>
      <c r="AP965" t="s">
        <v>2905</v>
      </c>
      <c r="AQ965" t="s">
        <v>147</v>
      </c>
      <c r="AR965" t="s">
        <v>126</v>
      </c>
    </row>
    <row r="966" spans="35:44">
      <c r="AI966" s="7">
        <f>IF(ISNUMBER(SEARCH($C$1,AL966)),MAX($AI$1:AI965)+1,0)</f>
        <v>0</v>
      </c>
      <c r="AJ966">
        <v>505712</v>
      </c>
      <c r="AK966" t="s">
        <v>2906</v>
      </c>
      <c r="AL966" t="s">
        <v>2907</v>
      </c>
      <c r="AM966" t="s">
        <v>122</v>
      </c>
      <c r="AN966" t="s">
        <v>129</v>
      </c>
      <c r="AO966">
        <v>2</v>
      </c>
      <c r="AP966" t="s">
        <v>2908</v>
      </c>
      <c r="AQ966" t="s">
        <v>147</v>
      </c>
      <c r="AR966" t="s">
        <v>126</v>
      </c>
    </row>
    <row r="967" spans="35:44">
      <c r="AI967" s="7">
        <f>IF(ISNUMBER(SEARCH($C$1,AL967)),MAX($AI$1:AI966)+1,0)</f>
        <v>0</v>
      </c>
      <c r="AJ967">
        <v>505714</v>
      </c>
      <c r="AK967" t="s">
        <v>2909</v>
      </c>
      <c r="AL967" t="s">
        <v>2910</v>
      </c>
      <c r="AM967" t="s">
        <v>122</v>
      </c>
      <c r="AN967" t="s">
        <v>129</v>
      </c>
      <c r="AO967">
        <v>1</v>
      </c>
      <c r="AP967" t="s">
        <v>2911</v>
      </c>
      <c r="AQ967" t="s">
        <v>147</v>
      </c>
      <c r="AR967" t="s">
        <v>126</v>
      </c>
    </row>
    <row r="968" spans="35:44">
      <c r="AI968" s="7">
        <f>IF(ISNUMBER(SEARCH($C$1,AL968)),MAX($AI$1:AI967)+1,0)</f>
        <v>0</v>
      </c>
      <c r="AJ968">
        <v>505720</v>
      </c>
      <c r="AK968" t="s">
        <v>2912</v>
      </c>
      <c r="AL968" t="s">
        <v>2913</v>
      </c>
      <c r="AM968" t="s">
        <v>122</v>
      </c>
      <c r="AN968" t="s">
        <v>129</v>
      </c>
      <c r="AO968">
        <v>1</v>
      </c>
      <c r="AP968" t="s">
        <v>2914</v>
      </c>
      <c r="AQ968" t="s">
        <v>274</v>
      </c>
      <c r="AR968" t="s">
        <v>126</v>
      </c>
    </row>
    <row r="969" spans="35:44">
      <c r="AI969" s="7">
        <f>IF(ISNUMBER(SEARCH($C$1,AL969)),MAX($AI$1:AI968)+1,0)</f>
        <v>0</v>
      </c>
      <c r="AJ969">
        <v>505725</v>
      </c>
      <c r="AK969" t="s">
        <v>2915</v>
      </c>
      <c r="AL969" t="s">
        <v>2916</v>
      </c>
      <c r="AM969" t="s">
        <v>122</v>
      </c>
      <c r="AN969" t="s">
        <v>129</v>
      </c>
      <c r="AO969">
        <v>10</v>
      </c>
      <c r="AP969" t="s">
        <v>2917</v>
      </c>
      <c r="AQ969" t="s">
        <v>538</v>
      </c>
      <c r="AR969" t="s">
        <v>126</v>
      </c>
    </row>
    <row r="970" spans="35:44">
      <c r="AI970" s="7">
        <f>IF(ISNUMBER(SEARCH($C$1,AL970)),MAX($AI$1:AI969)+1,0)</f>
        <v>0</v>
      </c>
      <c r="AJ970">
        <v>505726</v>
      </c>
      <c r="AK970" t="s">
        <v>2918</v>
      </c>
      <c r="AL970" t="s">
        <v>2919</v>
      </c>
      <c r="AM970" t="s">
        <v>122</v>
      </c>
      <c r="AN970" t="s">
        <v>129</v>
      </c>
      <c r="AO970">
        <v>10</v>
      </c>
      <c r="AP970" t="s">
        <v>2920</v>
      </c>
      <c r="AQ970" t="s">
        <v>222</v>
      </c>
      <c r="AR970" t="s">
        <v>126</v>
      </c>
    </row>
    <row r="971" spans="35:44">
      <c r="AI971" s="7">
        <f>IF(ISNUMBER(SEARCH($C$1,AL971)),MAX($AI$1:AI970)+1,0)</f>
        <v>0</v>
      </c>
      <c r="AJ971">
        <v>505729</v>
      </c>
      <c r="AK971" t="s">
        <v>2921</v>
      </c>
      <c r="AL971" t="s">
        <v>2922</v>
      </c>
      <c r="AM971" t="s">
        <v>122</v>
      </c>
      <c r="AN971" t="s">
        <v>129</v>
      </c>
      <c r="AO971">
        <v>10</v>
      </c>
      <c r="AP971" t="s">
        <v>2923</v>
      </c>
      <c r="AQ971" t="s">
        <v>274</v>
      </c>
      <c r="AR971" t="s">
        <v>126</v>
      </c>
    </row>
    <row r="972" spans="35:44">
      <c r="AI972" s="7">
        <f>IF(ISNUMBER(SEARCH($C$1,AL972)),MAX($AI$1:AI971)+1,0)</f>
        <v>0</v>
      </c>
      <c r="AJ972">
        <v>505737</v>
      </c>
      <c r="AK972" t="s">
        <v>2924</v>
      </c>
      <c r="AL972" t="s">
        <v>2925</v>
      </c>
      <c r="AM972" t="s">
        <v>122</v>
      </c>
      <c r="AN972" t="s">
        <v>129</v>
      </c>
      <c r="AO972">
        <v>10</v>
      </c>
      <c r="AP972" t="s">
        <v>2926</v>
      </c>
      <c r="AQ972" t="s">
        <v>274</v>
      </c>
      <c r="AR972" t="s">
        <v>126</v>
      </c>
    </row>
    <row r="973" spans="35:44">
      <c r="AI973" s="7">
        <f>IF(ISNUMBER(SEARCH($C$1,AL973)),MAX($AI$1:AI972)+1,0)</f>
        <v>0</v>
      </c>
      <c r="AJ973">
        <v>505744</v>
      </c>
      <c r="AK973" t="s">
        <v>2927</v>
      </c>
      <c r="AL973" t="s">
        <v>2928</v>
      </c>
      <c r="AM973" t="s">
        <v>122</v>
      </c>
      <c r="AN973" t="s">
        <v>129</v>
      </c>
      <c r="AO973">
        <v>10</v>
      </c>
      <c r="AP973" t="s">
        <v>2929</v>
      </c>
      <c r="AQ973" t="s">
        <v>147</v>
      </c>
      <c r="AR973" t="s">
        <v>126</v>
      </c>
    </row>
    <row r="974" spans="35:44">
      <c r="AI974" s="7">
        <f>IF(ISNUMBER(SEARCH($C$1,AL974)),MAX($AI$1:AI973)+1,0)</f>
        <v>0</v>
      </c>
      <c r="AJ974">
        <v>505750</v>
      </c>
      <c r="AK974" t="s">
        <v>2930</v>
      </c>
      <c r="AL974" t="s">
        <v>2931</v>
      </c>
      <c r="AM974" t="s">
        <v>122</v>
      </c>
      <c r="AN974" t="s">
        <v>150</v>
      </c>
      <c r="AO974">
        <v>10</v>
      </c>
      <c r="AP974" t="s">
        <v>2932</v>
      </c>
      <c r="AQ974" t="s">
        <v>274</v>
      </c>
      <c r="AR974" t="s">
        <v>126</v>
      </c>
    </row>
    <row r="975" spans="35:44">
      <c r="AI975" s="7">
        <f>IF(ISNUMBER(SEARCH($C$1,AL975)),MAX($AI$1:AI974)+1,0)</f>
        <v>0</v>
      </c>
      <c r="AJ975">
        <v>505783</v>
      </c>
      <c r="AK975" t="s">
        <v>2933</v>
      </c>
      <c r="AL975" t="s">
        <v>2934</v>
      </c>
      <c r="AM975" t="s">
        <v>138</v>
      </c>
      <c r="AN975" t="s">
        <v>129</v>
      </c>
      <c r="AO975">
        <v>10</v>
      </c>
      <c r="AP975" t="s">
        <v>2935</v>
      </c>
      <c r="AQ975" t="s">
        <v>274</v>
      </c>
      <c r="AR975" t="s">
        <v>126</v>
      </c>
    </row>
    <row r="976" spans="35:44">
      <c r="AI976" s="7">
        <f>IF(ISNUMBER(SEARCH($C$1,AL976)),MAX($AI$1:AI975)+1,0)</f>
        <v>0</v>
      </c>
      <c r="AJ976">
        <v>505789</v>
      </c>
      <c r="AK976" t="s">
        <v>2936</v>
      </c>
      <c r="AL976" t="s">
        <v>2937</v>
      </c>
      <c r="AM976" t="s">
        <v>134</v>
      </c>
      <c r="AN976" t="s">
        <v>150</v>
      </c>
      <c r="AO976">
        <v>1</v>
      </c>
      <c r="AP976" t="s">
        <v>2938</v>
      </c>
      <c r="AR976" t="s">
        <v>126</v>
      </c>
    </row>
    <row r="977" spans="35:44">
      <c r="AI977" s="7">
        <f>IF(ISNUMBER(SEARCH($C$1,AL977)),MAX($AI$1:AI976)+1,0)</f>
        <v>0</v>
      </c>
      <c r="AJ977">
        <v>505790</v>
      </c>
      <c r="AK977" t="s">
        <v>2939</v>
      </c>
      <c r="AL977" t="s">
        <v>2940</v>
      </c>
      <c r="AM977" t="s">
        <v>122</v>
      </c>
      <c r="AN977" t="s">
        <v>129</v>
      </c>
      <c r="AO977">
        <v>10</v>
      </c>
      <c r="AP977" t="s">
        <v>2941</v>
      </c>
      <c r="AQ977" t="s">
        <v>274</v>
      </c>
      <c r="AR977" t="s">
        <v>126</v>
      </c>
    </row>
    <row r="978" spans="35:44">
      <c r="AI978" s="7">
        <f>IF(ISNUMBER(SEARCH($C$1,AL978)),MAX($AI$1:AI977)+1,0)</f>
        <v>0</v>
      </c>
      <c r="AJ978">
        <v>505797</v>
      </c>
      <c r="AK978" t="s">
        <v>2942</v>
      </c>
      <c r="AL978" t="s">
        <v>2943</v>
      </c>
      <c r="AM978" t="s">
        <v>122</v>
      </c>
      <c r="AN978" t="s">
        <v>150</v>
      </c>
      <c r="AO978">
        <v>10</v>
      </c>
      <c r="AP978" t="s">
        <v>2944</v>
      </c>
      <c r="AQ978" t="s">
        <v>538</v>
      </c>
      <c r="AR978" t="s">
        <v>126</v>
      </c>
    </row>
    <row r="979" spans="35:44">
      <c r="AI979" s="7">
        <f>IF(ISNUMBER(SEARCH($C$1,AL979)),MAX($AI$1:AI978)+1,0)</f>
        <v>0</v>
      </c>
      <c r="AJ979">
        <v>505800</v>
      </c>
      <c r="AK979" t="s">
        <v>2945</v>
      </c>
      <c r="AL979" t="s">
        <v>2946</v>
      </c>
      <c r="AM979" t="s">
        <v>122</v>
      </c>
      <c r="AN979" t="s">
        <v>150</v>
      </c>
      <c r="AO979">
        <v>10</v>
      </c>
      <c r="AP979" t="s">
        <v>2947</v>
      </c>
      <c r="AQ979" t="s">
        <v>147</v>
      </c>
      <c r="AR979" t="s">
        <v>126</v>
      </c>
    </row>
    <row r="980" spans="35:44">
      <c r="AI980" s="7">
        <f>IF(ISNUMBER(SEARCH($C$1,AL980)),MAX($AI$1:AI979)+1,0)</f>
        <v>0</v>
      </c>
      <c r="AJ980">
        <v>505807</v>
      </c>
      <c r="AK980" t="s">
        <v>2948</v>
      </c>
      <c r="AL980" t="s">
        <v>2949</v>
      </c>
      <c r="AM980" t="s">
        <v>122</v>
      </c>
      <c r="AN980" t="s">
        <v>150</v>
      </c>
      <c r="AO980">
        <v>10</v>
      </c>
      <c r="AP980" t="s">
        <v>160</v>
      </c>
      <c r="AQ980" t="s">
        <v>1076</v>
      </c>
      <c r="AR980" t="s">
        <v>126</v>
      </c>
    </row>
    <row r="981" spans="35:44">
      <c r="AI981" s="7">
        <f>IF(ISNUMBER(SEARCH($C$1,AL981)),MAX($AI$1:AI980)+1,0)</f>
        <v>0</v>
      </c>
      <c r="AJ981">
        <v>505817</v>
      </c>
      <c r="AK981" t="s">
        <v>2950</v>
      </c>
      <c r="AL981" t="s">
        <v>2951</v>
      </c>
      <c r="AM981" t="s">
        <v>122</v>
      </c>
      <c r="AN981" t="s">
        <v>150</v>
      </c>
      <c r="AO981">
        <v>10</v>
      </c>
      <c r="AP981" t="s">
        <v>2952</v>
      </c>
      <c r="AQ981" t="s">
        <v>147</v>
      </c>
      <c r="AR981" t="s">
        <v>126</v>
      </c>
    </row>
    <row r="982" spans="35:44">
      <c r="AI982" s="7">
        <f>IF(ISNUMBER(SEARCH($C$1,AL982)),MAX($AI$1:AI981)+1,0)</f>
        <v>0</v>
      </c>
      <c r="AJ982">
        <v>505823</v>
      </c>
      <c r="AK982" t="s">
        <v>2953</v>
      </c>
      <c r="AL982" t="s">
        <v>2954</v>
      </c>
      <c r="AM982" t="s">
        <v>138</v>
      </c>
      <c r="AN982" t="s">
        <v>159</v>
      </c>
      <c r="AO982">
        <v>10</v>
      </c>
      <c r="AP982" t="s">
        <v>160</v>
      </c>
      <c r="AQ982" t="s">
        <v>1076</v>
      </c>
      <c r="AR982" t="s">
        <v>126</v>
      </c>
    </row>
    <row r="983" spans="35:44">
      <c r="AI983" s="7">
        <f>IF(ISNUMBER(SEARCH($C$1,AL983)),MAX($AI$1:AI982)+1,0)</f>
        <v>0</v>
      </c>
      <c r="AJ983">
        <v>505827</v>
      </c>
      <c r="AK983" t="s">
        <v>2955</v>
      </c>
      <c r="AL983" t="s">
        <v>2956</v>
      </c>
      <c r="AM983" t="s">
        <v>122</v>
      </c>
      <c r="AN983" t="s">
        <v>150</v>
      </c>
      <c r="AO983">
        <v>10</v>
      </c>
      <c r="AP983" t="s">
        <v>2957</v>
      </c>
      <c r="AQ983" t="s">
        <v>538</v>
      </c>
      <c r="AR983" t="s">
        <v>126</v>
      </c>
    </row>
    <row r="984" spans="35:44">
      <c r="AI984" s="7">
        <f>IF(ISNUMBER(SEARCH($C$1,AL984)),MAX($AI$1:AI983)+1,0)</f>
        <v>0</v>
      </c>
      <c r="AJ984">
        <v>505835</v>
      </c>
      <c r="AK984" t="s">
        <v>2958</v>
      </c>
      <c r="AL984" t="s">
        <v>2959</v>
      </c>
      <c r="AM984" t="s">
        <v>138</v>
      </c>
      <c r="AN984" t="s">
        <v>159</v>
      </c>
      <c r="AO984">
        <v>10</v>
      </c>
      <c r="AP984" t="s">
        <v>160</v>
      </c>
      <c r="AQ984" t="s">
        <v>538</v>
      </c>
      <c r="AR984" t="s">
        <v>126</v>
      </c>
    </row>
    <row r="985" spans="35:44">
      <c r="AI985" s="7">
        <f>IF(ISNUMBER(SEARCH($C$1,AL985)),MAX($AI$1:AI984)+1,0)</f>
        <v>0</v>
      </c>
      <c r="AJ985">
        <v>505840</v>
      </c>
      <c r="AK985" t="s">
        <v>2960</v>
      </c>
      <c r="AL985" t="s">
        <v>2961</v>
      </c>
      <c r="AM985" t="s">
        <v>122</v>
      </c>
      <c r="AN985" t="s">
        <v>150</v>
      </c>
      <c r="AO985">
        <v>10</v>
      </c>
      <c r="AP985" t="s">
        <v>2962</v>
      </c>
      <c r="AQ985" t="s">
        <v>222</v>
      </c>
      <c r="AR985" t="s">
        <v>126</v>
      </c>
    </row>
    <row r="986" spans="35:44">
      <c r="AI986" s="7">
        <f>IF(ISNUMBER(SEARCH($C$1,AL986)),MAX($AI$1:AI985)+1,0)</f>
        <v>0</v>
      </c>
      <c r="AJ986">
        <v>505845</v>
      </c>
      <c r="AK986" t="s">
        <v>2963</v>
      </c>
      <c r="AL986" t="s">
        <v>2964</v>
      </c>
      <c r="AM986" t="s">
        <v>138</v>
      </c>
      <c r="AN986" t="s">
        <v>159</v>
      </c>
      <c r="AO986">
        <v>10</v>
      </c>
      <c r="AP986" t="s">
        <v>160</v>
      </c>
      <c r="AQ986" t="s">
        <v>274</v>
      </c>
      <c r="AR986" t="s">
        <v>126</v>
      </c>
    </row>
    <row r="987" spans="35:44">
      <c r="AI987" s="7">
        <f>IF(ISNUMBER(SEARCH($C$1,AL987)),MAX($AI$1:AI986)+1,0)</f>
        <v>0</v>
      </c>
      <c r="AJ987">
        <v>505850</v>
      </c>
      <c r="AK987" t="s">
        <v>2965</v>
      </c>
      <c r="AL987" t="s">
        <v>2966</v>
      </c>
      <c r="AM987" t="s">
        <v>122</v>
      </c>
      <c r="AN987" t="s">
        <v>129</v>
      </c>
      <c r="AO987">
        <v>10</v>
      </c>
      <c r="AP987" t="s">
        <v>2967</v>
      </c>
      <c r="AQ987" t="s">
        <v>172</v>
      </c>
      <c r="AR987" t="s">
        <v>126</v>
      </c>
    </row>
    <row r="988" spans="35:44">
      <c r="AI988" s="7">
        <f>IF(ISNUMBER(SEARCH($C$1,AL988)),MAX($AI$1:AI987)+1,0)</f>
        <v>0</v>
      </c>
      <c r="AJ988">
        <v>505854</v>
      </c>
      <c r="AK988" t="s">
        <v>2968</v>
      </c>
      <c r="AL988" t="s">
        <v>2969</v>
      </c>
      <c r="AM988" t="s">
        <v>122</v>
      </c>
      <c r="AN988" t="s">
        <v>129</v>
      </c>
      <c r="AO988">
        <v>10</v>
      </c>
      <c r="AP988" t="s">
        <v>2970</v>
      </c>
      <c r="AQ988" t="s">
        <v>280</v>
      </c>
      <c r="AR988" t="s">
        <v>126</v>
      </c>
    </row>
    <row r="989" spans="35:44">
      <c r="AI989" s="7">
        <f>IF(ISNUMBER(SEARCH($C$1,AL989)),MAX($AI$1:AI988)+1,0)</f>
        <v>0</v>
      </c>
      <c r="AJ989">
        <v>505864</v>
      </c>
      <c r="AK989" t="s">
        <v>2971</v>
      </c>
      <c r="AL989" t="s">
        <v>2972</v>
      </c>
      <c r="AM989" t="s">
        <v>134</v>
      </c>
      <c r="AN989" t="s">
        <v>333</v>
      </c>
      <c r="AO989">
        <v>10</v>
      </c>
      <c r="AP989" t="s">
        <v>2973</v>
      </c>
      <c r="AR989" t="s">
        <v>126</v>
      </c>
    </row>
    <row r="990" spans="35:44">
      <c r="AI990" s="7">
        <f>IF(ISNUMBER(SEARCH($C$1,AL990)),MAX($AI$1:AI989)+1,0)</f>
        <v>0</v>
      </c>
      <c r="AJ990">
        <v>505872</v>
      </c>
      <c r="AK990" t="s">
        <v>2974</v>
      </c>
      <c r="AL990" t="s">
        <v>2975</v>
      </c>
      <c r="AM990" t="s">
        <v>122</v>
      </c>
      <c r="AN990" t="s">
        <v>129</v>
      </c>
      <c r="AO990">
        <v>10</v>
      </c>
      <c r="AP990" t="s">
        <v>2976</v>
      </c>
      <c r="AQ990" t="s">
        <v>274</v>
      </c>
      <c r="AR990" t="s">
        <v>126</v>
      </c>
    </row>
    <row r="991" spans="35:44">
      <c r="AI991" s="7">
        <f>IF(ISNUMBER(SEARCH($C$1,AL991)),MAX($AI$1:AI990)+1,0)</f>
        <v>0</v>
      </c>
      <c r="AJ991">
        <v>505875</v>
      </c>
      <c r="AK991" t="s">
        <v>2977</v>
      </c>
      <c r="AL991" t="s">
        <v>2978</v>
      </c>
      <c r="AM991" t="s">
        <v>134</v>
      </c>
      <c r="AN991" t="s">
        <v>333</v>
      </c>
      <c r="AO991">
        <v>10</v>
      </c>
      <c r="AP991" t="s">
        <v>2979</v>
      </c>
      <c r="AR991" t="s">
        <v>126</v>
      </c>
    </row>
    <row r="992" spans="35:44">
      <c r="AI992" s="7">
        <f>IF(ISNUMBER(SEARCH($C$1,AL992)),MAX($AI$1:AI991)+1,0)</f>
        <v>0</v>
      </c>
      <c r="AJ992">
        <v>505885</v>
      </c>
      <c r="AK992" t="s">
        <v>2980</v>
      </c>
      <c r="AL992" t="s">
        <v>2981</v>
      </c>
      <c r="AM992" t="s">
        <v>134</v>
      </c>
      <c r="AN992" t="s">
        <v>129</v>
      </c>
      <c r="AO992">
        <v>10</v>
      </c>
      <c r="AP992" t="s">
        <v>2982</v>
      </c>
      <c r="AQ992" t="s">
        <v>274</v>
      </c>
      <c r="AR992" t="s">
        <v>126</v>
      </c>
    </row>
    <row r="993" spans="35:44">
      <c r="AI993" s="7">
        <f>IF(ISNUMBER(SEARCH($C$1,AL993)),MAX($AI$1:AI992)+1,0)</f>
        <v>0</v>
      </c>
      <c r="AJ993">
        <v>505890</v>
      </c>
      <c r="AK993" t="s">
        <v>2983</v>
      </c>
      <c r="AL993" t="s">
        <v>2984</v>
      </c>
      <c r="AM993" t="s">
        <v>122</v>
      </c>
      <c r="AN993" t="s">
        <v>129</v>
      </c>
      <c r="AO993">
        <v>10</v>
      </c>
      <c r="AP993" t="s">
        <v>2985</v>
      </c>
      <c r="AQ993" t="s">
        <v>274</v>
      </c>
      <c r="AR993" t="s">
        <v>126</v>
      </c>
    </row>
    <row r="994" spans="35:44">
      <c r="AI994" s="7">
        <f>IF(ISNUMBER(SEARCH($C$1,AL994)),MAX($AI$1:AI993)+1,0)</f>
        <v>0</v>
      </c>
      <c r="AJ994">
        <v>505893</v>
      </c>
      <c r="AK994" t="s">
        <v>2986</v>
      </c>
      <c r="AL994" t="s">
        <v>2987</v>
      </c>
      <c r="AM994" t="s">
        <v>122</v>
      </c>
      <c r="AN994" t="s">
        <v>129</v>
      </c>
      <c r="AO994">
        <v>10</v>
      </c>
      <c r="AP994" t="s">
        <v>2988</v>
      </c>
      <c r="AQ994" t="s">
        <v>147</v>
      </c>
      <c r="AR994" t="s">
        <v>126</v>
      </c>
    </row>
    <row r="995" spans="35:44">
      <c r="AI995" s="7">
        <f>IF(ISNUMBER(SEARCH($C$1,AL995)),MAX($AI$1:AI994)+1,0)</f>
        <v>0</v>
      </c>
      <c r="AJ995">
        <v>505923</v>
      </c>
      <c r="AK995" t="s">
        <v>2989</v>
      </c>
      <c r="AL995" t="s">
        <v>2990</v>
      </c>
      <c r="AM995" t="s">
        <v>134</v>
      </c>
      <c r="AN995" t="s">
        <v>150</v>
      </c>
      <c r="AO995">
        <v>10</v>
      </c>
      <c r="AP995" t="s">
        <v>2991</v>
      </c>
      <c r="AQ995" t="s">
        <v>147</v>
      </c>
      <c r="AR995" t="s">
        <v>126</v>
      </c>
    </row>
    <row r="996" spans="35:44">
      <c r="AI996" s="7">
        <f>IF(ISNUMBER(SEARCH($C$1,AL996)),MAX($AI$1:AI995)+1,0)</f>
        <v>0</v>
      </c>
      <c r="AJ996">
        <v>505930</v>
      </c>
      <c r="AK996" t="s">
        <v>2992</v>
      </c>
      <c r="AL996" t="s">
        <v>2993</v>
      </c>
      <c r="AM996" t="s">
        <v>122</v>
      </c>
      <c r="AN996" t="s">
        <v>150</v>
      </c>
      <c r="AO996">
        <v>10</v>
      </c>
      <c r="AP996" t="s">
        <v>2994</v>
      </c>
      <c r="AQ996" t="s">
        <v>1076</v>
      </c>
      <c r="AR996" t="s">
        <v>126</v>
      </c>
    </row>
    <row r="997" spans="35:44">
      <c r="AI997" s="7">
        <f>IF(ISNUMBER(SEARCH($C$1,AL997)),MAX($AI$1:AI996)+1,0)</f>
        <v>0</v>
      </c>
      <c r="AJ997">
        <v>505976</v>
      </c>
      <c r="AK997" t="s">
        <v>2995</v>
      </c>
      <c r="AL997" t="s">
        <v>2996</v>
      </c>
      <c r="AM997" t="s">
        <v>134</v>
      </c>
      <c r="AN997" t="s">
        <v>159</v>
      </c>
      <c r="AO997">
        <v>10</v>
      </c>
      <c r="AP997" t="s">
        <v>160</v>
      </c>
      <c r="AR997" t="s">
        <v>126</v>
      </c>
    </row>
    <row r="998" spans="35:44">
      <c r="AI998" s="7">
        <f>IF(ISNUMBER(SEARCH($C$1,AL998)),MAX($AI$1:AI997)+1,0)</f>
        <v>0</v>
      </c>
      <c r="AJ998">
        <v>505978</v>
      </c>
      <c r="AK998" t="s">
        <v>2997</v>
      </c>
      <c r="AL998" t="s">
        <v>2998</v>
      </c>
      <c r="AM998" t="s">
        <v>122</v>
      </c>
      <c r="AN998" t="s">
        <v>150</v>
      </c>
      <c r="AO998">
        <v>10</v>
      </c>
      <c r="AP998" t="s">
        <v>2999</v>
      </c>
      <c r="AQ998" t="s">
        <v>147</v>
      </c>
      <c r="AR998" t="s">
        <v>126</v>
      </c>
    </row>
    <row r="999" spans="35:44">
      <c r="AI999" s="7">
        <f>IF(ISNUMBER(SEARCH($C$1,AL999)),MAX($AI$1:AI998)+1,0)</f>
        <v>0</v>
      </c>
      <c r="AJ999">
        <v>505982</v>
      </c>
      <c r="AK999" t="s">
        <v>3000</v>
      </c>
      <c r="AL999" t="s">
        <v>3001</v>
      </c>
      <c r="AM999" t="s">
        <v>122</v>
      </c>
      <c r="AN999" t="s">
        <v>129</v>
      </c>
      <c r="AO999">
        <v>10</v>
      </c>
      <c r="AP999" t="s">
        <v>3002</v>
      </c>
      <c r="AQ999" t="s">
        <v>1076</v>
      </c>
      <c r="AR999" t="s">
        <v>126</v>
      </c>
    </row>
    <row r="1000" spans="35:44">
      <c r="AI1000" s="7">
        <f>IF(ISNUMBER(SEARCH($C$1,AL1000)),MAX($AI$1:AI999)+1,0)</f>
        <v>0</v>
      </c>
      <c r="AJ1000">
        <v>505988</v>
      </c>
      <c r="AK1000" t="s">
        <v>3003</v>
      </c>
      <c r="AL1000" t="s">
        <v>3004</v>
      </c>
      <c r="AM1000" t="s">
        <v>134</v>
      </c>
      <c r="AN1000" t="s">
        <v>159</v>
      </c>
      <c r="AO1000">
        <v>10</v>
      </c>
      <c r="AP1000" t="s">
        <v>160</v>
      </c>
      <c r="AR1000" t="s">
        <v>126</v>
      </c>
    </row>
    <row r="1001" spans="35:44">
      <c r="AI1001" s="7">
        <f>IF(ISNUMBER(SEARCH($C$1,AL1001)),MAX($AI$1:AI1000)+1,0)</f>
        <v>0</v>
      </c>
      <c r="AJ1001">
        <v>506003</v>
      </c>
      <c r="AK1001" t="s">
        <v>3005</v>
      </c>
      <c r="AL1001" t="s">
        <v>3006</v>
      </c>
      <c r="AM1001" t="s">
        <v>122</v>
      </c>
      <c r="AN1001" t="s">
        <v>129</v>
      </c>
      <c r="AO1001">
        <v>10</v>
      </c>
      <c r="AP1001" t="s">
        <v>3007</v>
      </c>
      <c r="AQ1001" t="s">
        <v>386</v>
      </c>
      <c r="AR1001" t="s">
        <v>126</v>
      </c>
    </row>
    <row r="1002" spans="35:44">
      <c r="AI1002" s="7">
        <f>IF(ISNUMBER(SEARCH($C$1,AL1002)),MAX($AI$1:AI1001)+1,0)</f>
        <v>0</v>
      </c>
      <c r="AJ1002">
        <v>506016</v>
      </c>
      <c r="AK1002" t="s">
        <v>3008</v>
      </c>
      <c r="AL1002" t="s">
        <v>3009</v>
      </c>
      <c r="AM1002" t="s">
        <v>122</v>
      </c>
      <c r="AN1002" t="s">
        <v>150</v>
      </c>
      <c r="AO1002">
        <v>2</v>
      </c>
      <c r="AP1002" t="s">
        <v>3010</v>
      </c>
      <c r="AQ1002" t="s">
        <v>212</v>
      </c>
      <c r="AR1002" t="s">
        <v>126</v>
      </c>
    </row>
    <row r="1003" spans="35:44">
      <c r="AI1003" s="7">
        <f>IF(ISNUMBER(SEARCH($C$1,AL1003)),MAX($AI$1:AI1002)+1,0)</f>
        <v>0</v>
      </c>
      <c r="AJ1003">
        <v>506022</v>
      </c>
      <c r="AK1003" t="s">
        <v>3011</v>
      </c>
      <c r="AL1003" t="s">
        <v>3012</v>
      </c>
      <c r="AM1003" t="s">
        <v>122</v>
      </c>
      <c r="AN1003" t="s">
        <v>129</v>
      </c>
      <c r="AO1003">
        <v>10</v>
      </c>
      <c r="AP1003" t="s">
        <v>3013</v>
      </c>
      <c r="AQ1003" t="s">
        <v>270</v>
      </c>
      <c r="AR1003" t="s">
        <v>126</v>
      </c>
    </row>
    <row r="1004" spans="35:44">
      <c r="AI1004" s="7">
        <f>IF(ISNUMBER(SEARCH($C$1,AL1004)),MAX($AI$1:AI1003)+1,0)</f>
        <v>0</v>
      </c>
      <c r="AJ1004">
        <v>506024</v>
      </c>
      <c r="AK1004" t="s">
        <v>3014</v>
      </c>
      <c r="AL1004" t="s">
        <v>3015</v>
      </c>
      <c r="AM1004" t="s">
        <v>138</v>
      </c>
      <c r="AN1004" t="s">
        <v>159</v>
      </c>
      <c r="AO1004">
        <v>10</v>
      </c>
      <c r="AP1004" t="s">
        <v>3016</v>
      </c>
      <c r="AQ1004" t="s">
        <v>270</v>
      </c>
      <c r="AR1004" t="s">
        <v>126</v>
      </c>
    </row>
    <row r="1005" spans="35:44">
      <c r="AI1005" s="7">
        <f>IF(ISNUMBER(SEARCH($C$1,AL1005)),MAX($AI$1:AI1004)+1,0)</f>
        <v>0</v>
      </c>
      <c r="AJ1005">
        <v>506027</v>
      </c>
      <c r="AK1005" t="s">
        <v>3017</v>
      </c>
      <c r="AL1005" t="s">
        <v>3018</v>
      </c>
      <c r="AM1005" t="s">
        <v>122</v>
      </c>
      <c r="AN1005" t="s">
        <v>150</v>
      </c>
      <c r="AO1005">
        <v>10</v>
      </c>
      <c r="AP1005" t="s">
        <v>3019</v>
      </c>
      <c r="AQ1005" t="s">
        <v>386</v>
      </c>
      <c r="AR1005" t="s">
        <v>126</v>
      </c>
    </row>
    <row r="1006" spans="35:44">
      <c r="AI1006" s="7">
        <f>IF(ISNUMBER(SEARCH($C$1,AL1006)),MAX($AI$1:AI1005)+1,0)</f>
        <v>0</v>
      </c>
      <c r="AJ1006">
        <v>506041</v>
      </c>
      <c r="AK1006" t="s">
        <v>3020</v>
      </c>
      <c r="AL1006" t="s">
        <v>3021</v>
      </c>
      <c r="AM1006" t="s">
        <v>122</v>
      </c>
      <c r="AN1006" t="s">
        <v>150</v>
      </c>
      <c r="AO1006">
        <v>10</v>
      </c>
      <c r="AP1006" t="s">
        <v>3022</v>
      </c>
      <c r="AQ1006" t="s">
        <v>270</v>
      </c>
      <c r="AR1006" t="s">
        <v>126</v>
      </c>
    </row>
    <row r="1007" spans="35:44">
      <c r="AI1007" s="7">
        <f>IF(ISNUMBER(SEARCH($C$1,AL1007)),MAX($AI$1:AI1006)+1,0)</f>
        <v>0</v>
      </c>
      <c r="AJ1007">
        <v>506042</v>
      </c>
      <c r="AK1007" t="s">
        <v>3023</v>
      </c>
      <c r="AL1007" t="s">
        <v>3024</v>
      </c>
      <c r="AM1007" t="s">
        <v>138</v>
      </c>
      <c r="AN1007" t="s">
        <v>159</v>
      </c>
      <c r="AO1007">
        <v>10</v>
      </c>
      <c r="AP1007" t="s">
        <v>160</v>
      </c>
      <c r="AQ1007" t="s">
        <v>270</v>
      </c>
      <c r="AR1007" t="s">
        <v>126</v>
      </c>
    </row>
    <row r="1008" spans="35:44">
      <c r="AI1008" s="7">
        <f>IF(ISNUMBER(SEARCH($C$1,AL1008)),MAX($AI$1:AI1007)+1,0)</f>
        <v>0</v>
      </c>
      <c r="AJ1008">
        <v>506044</v>
      </c>
      <c r="AK1008" t="s">
        <v>3025</v>
      </c>
      <c r="AL1008" t="s">
        <v>3026</v>
      </c>
      <c r="AM1008" t="s">
        <v>134</v>
      </c>
      <c r="AN1008" t="s">
        <v>159</v>
      </c>
      <c r="AO1008">
        <v>10</v>
      </c>
      <c r="AP1008" t="s">
        <v>160</v>
      </c>
      <c r="AR1008" t="s">
        <v>126</v>
      </c>
    </row>
    <row r="1009" spans="35:44">
      <c r="AI1009" s="7">
        <f>IF(ISNUMBER(SEARCH($C$1,AL1009)),MAX($AI$1:AI1008)+1,0)</f>
        <v>0</v>
      </c>
      <c r="AJ1009">
        <v>506059</v>
      </c>
      <c r="AK1009" t="s">
        <v>3027</v>
      </c>
      <c r="AL1009" t="s">
        <v>3028</v>
      </c>
      <c r="AM1009" t="s">
        <v>138</v>
      </c>
      <c r="AN1009" t="s">
        <v>129</v>
      </c>
      <c r="AO1009">
        <v>10</v>
      </c>
      <c r="AP1009" t="s">
        <v>3029</v>
      </c>
      <c r="AQ1009" t="s">
        <v>140</v>
      </c>
      <c r="AR1009" t="s">
        <v>126</v>
      </c>
    </row>
    <row r="1010" spans="35:44">
      <c r="AI1010" s="7">
        <f>IF(ISNUMBER(SEARCH($C$1,AL1010)),MAX($AI$1:AI1009)+1,0)</f>
        <v>0</v>
      </c>
      <c r="AJ1010">
        <v>506074</v>
      </c>
      <c r="AK1010" t="s">
        <v>3030</v>
      </c>
      <c r="AL1010" t="s">
        <v>3031</v>
      </c>
      <c r="AM1010" t="s">
        <v>122</v>
      </c>
      <c r="AN1010" t="s">
        <v>150</v>
      </c>
      <c r="AO1010">
        <v>2</v>
      </c>
      <c r="AP1010" t="s">
        <v>3032</v>
      </c>
      <c r="AQ1010" t="s">
        <v>3033</v>
      </c>
      <c r="AR1010" t="s">
        <v>126</v>
      </c>
    </row>
    <row r="1011" spans="35:44">
      <c r="AI1011" s="7">
        <f>IF(ISNUMBER(SEARCH($C$1,AL1011)),MAX($AI$1:AI1010)+1,0)</f>
        <v>0</v>
      </c>
      <c r="AJ1011">
        <v>506076</v>
      </c>
      <c r="AK1011" t="s">
        <v>3034</v>
      </c>
      <c r="AL1011" t="s">
        <v>3035</v>
      </c>
      <c r="AM1011" t="s">
        <v>122</v>
      </c>
      <c r="AN1011" t="s">
        <v>129</v>
      </c>
      <c r="AO1011">
        <v>5</v>
      </c>
      <c r="AP1011" t="s">
        <v>3036</v>
      </c>
      <c r="AQ1011" t="s">
        <v>1076</v>
      </c>
      <c r="AR1011" t="s">
        <v>126</v>
      </c>
    </row>
    <row r="1012" spans="35:44">
      <c r="AI1012" s="7">
        <f>IF(ISNUMBER(SEARCH($C$1,AL1012)),MAX($AI$1:AI1011)+1,0)</f>
        <v>0</v>
      </c>
      <c r="AJ1012">
        <v>506079</v>
      </c>
      <c r="AK1012" t="s">
        <v>3037</v>
      </c>
      <c r="AL1012" t="s">
        <v>3038</v>
      </c>
      <c r="AM1012" t="s">
        <v>122</v>
      </c>
      <c r="AN1012" t="s">
        <v>129</v>
      </c>
      <c r="AO1012">
        <v>10</v>
      </c>
      <c r="AP1012" t="s">
        <v>3039</v>
      </c>
      <c r="AQ1012" t="s">
        <v>140</v>
      </c>
      <c r="AR1012" t="s">
        <v>126</v>
      </c>
    </row>
    <row r="1013" spans="35:44">
      <c r="AI1013" s="7">
        <f>IF(ISNUMBER(SEARCH($C$1,AL1013)),MAX($AI$1:AI1012)+1,0)</f>
        <v>0</v>
      </c>
      <c r="AJ1013">
        <v>506087</v>
      </c>
      <c r="AK1013" t="s">
        <v>3040</v>
      </c>
      <c r="AL1013" t="s">
        <v>3041</v>
      </c>
      <c r="AM1013" t="s">
        <v>122</v>
      </c>
      <c r="AN1013" t="s">
        <v>150</v>
      </c>
      <c r="AO1013">
        <v>10</v>
      </c>
      <c r="AP1013" t="s">
        <v>3042</v>
      </c>
      <c r="AQ1013" t="s">
        <v>140</v>
      </c>
      <c r="AR1013" t="s">
        <v>126</v>
      </c>
    </row>
    <row r="1014" spans="35:44">
      <c r="AI1014" s="7">
        <f>IF(ISNUMBER(SEARCH($C$1,AL1014)),MAX($AI$1:AI1013)+1,0)</f>
        <v>0</v>
      </c>
      <c r="AJ1014">
        <v>506093</v>
      </c>
      <c r="AK1014" t="s">
        <v>3043</v>
      </c>
      <c r="AL1014" t="s">
        <v>3044</v>
      </c>
      <c r="AM1014" t="s">
        <v>138</v>
      </c>
      <c r="AN1014" t="s">
        <v>150</v>
      </c>
      <c r="AO1014">
        <v>10</v>
      </c>
      <c r="AP1014" t="s">
        <v>3045</v>
      </c>
      <c r="AQ1014" t="s">
        <v>147</v>
      </c>
      <c r="AR1014" t="s">
        <v>126</v>
      </c>
    </row>
    <row r="1015" spans="35:44">
      <c r="AI1015" s="7">
        <f>IF(ISNUMBER(SEARCH($C$1,AL1015)),MAX($AI$1:AI1014)+1,0)</f>
        <v>0</v>
      </c>
      <c r="AJ1015">
        <v>506095</v>
      </c>
      <c r="AK1015" t="s">
        <v>3046</v>
      </c>
      <c r="AL1015" t="s">
        <v>3047</v>
      </c>
      <c r="AM1015" t="s">
        <v>138</v>
      </c>
      <c r="AN1015" t="s">
        <v>129</v>
      </c>
      <c r="AO1015">
        <v>10</v>
      </c>
      <c r="AP1015" t="s">
        <v>3048</v>
      </c>
      <c r="AQ1015" t="s">
        <v>1076</v>
      </c>
      <c r="AR1015" t="s">
        <v>126</v>
      </c>
    </row>
    <row r="1016" spans="35:44">
      <c r="AI1016" s="7">
        <f>IF(ISNUMBER(SEARCH($C$1,AL1016)),MAX($AI$1:AI1015)+1,0)</f>
        <v>0</v>
      </c>
      <c r="AJ1016">
        <v>506102</v>
      </c>
      <c r="AK1016" t="s">
        <v>3049</v>
      </c>
      <c r="AL1016" t="s">
        <v>3050</v>
      </c>
      <c r="AM1016" t="s">
        <v>138</v>
      </c>
      <c r="AN1016" t="s">
        <v>129</v>
      </c>
      <c r="AO1016">
        <v>10</v>
      </c>
      <c r="AP1016" t="s">
        <v>3051</v>
      </c>
      <c r="AQ1016" t="s">
        <v>172</v>
      </c>
      <c r="AR1016" t="s">
        <v>126</v>
      </c>
    </row>
    <row r="1017" spans="35:44">
      <c r="AI1017" s="7">
        <f>IF(ISNUMBER(SEARCH($C$1,AL1017)),MAX($AI$1:AI1016)+1,0)</f>
        <v>0</v>
      </c>
      <c r="AJ1017">
        <v>506103</v>
      </c>
      <c r="AK1017" t="s">
        <v>3052</v>
      </c>
      <c r="AL1017" t="s">
        <v>3053</v>
      </c>
      <c r="AM1017" t="s">
        <v>122</v>
      </c>
      <c r="AN1017" t="s">
        <v>150</v>
      </c>
      <c r="AO1017">
        <v>10</v>
      </c>
      <c r="AP1017" t="s">
        <v>3054</v>
      </c>
      <c r="AQ1017" t="s">
        <v>345</v>
      </c>
      <c r="AR1017" t="s">
        <v>126</v>
      </c>
    </row>
    <row r="1018" spans="35:44">
      <c r="AI1018" s="7">
        <f>IF(ISNUMBER(SEARCH($C$1,AL1018)),MAX($AI$1:AI1017)+1,0)</f>
        <v>0</v>
      </c>
      <c r="AJ1018">
        <v>506105</v>
      </c>
      <c r="AK1018" t="s">
        <v>3055</v>
      </c>
      <c r="AL1018" t="s">
        <v>3056</v>
      </c>
      <c r="AM1018" t="s">
        <v>122</v>
      </c>
      <c r="AN1018" t="s">
        <v>129</v>
      </c>
      <c r="AO1018">
        <v>10</v>
      </c>
      <c r="AP1018" t="s">
        <v>3057</v>
      </c>
      <c r="AQ1018" t="s">
        <v>1055</v>
      </c>
      <c r="AR1018" t="s">
        <v>126</v>
      </c>
    </row>
    <row r="1019" spans="35:44">
      <c r="AI1019" s="7">
        <f>IF(ISNUMBER(SEARCH($C$1,AL1019)),MAX($AI$1:AI1018)+1,0)</f>
        <v>0</v>
      </c>
      <c r="AJ1019">
        <v>506107</v>
      </c>
      <c r="AK1019" t="s">
        <v>3058</v>
      </c>
      <c r="AL1019" t="s">
        <v>3059</v>
      </c>
      <c r="AM1019" t="s">
        <v>122</v>
      </c>
      <c r="AN1019" t="s">
        <v>150</v>
      </c>
      <c r="AO1019">
        <v>10</v>
      </c>
      <c r="AP1019" t="s">
        <v>160</v>
      </c>
      <c r="AQ1019" t="s">
        <v>1026</v>
      </c>
      <c r="AR1019" t="s">
        <v>126</v>
      </c>
    </row>
    <row r="1020" spans="35:44">
      <c r="AI1020" s="7">
        <f>IF(ISNUMBER(SEARCH($C$1,AL1020)),MAX($AI$1:AI1019)+1,0)</f>
        <v>0</v>
      </c>
      <c r="AJ1020">
        <v>506109</v>
      </c>
      <c r="AK1020" t="s">
        <v>3060</v>
      </c>
      <c r="AL1020" t="s">
        <v>3061</v>
      </c>
      <c r="AM1020" t="s">
        <v>122</v>
      </c>
      <c r="AN1020" t="s">
        <v>129</v>
      </c>
      <c r="AO1020">
        <v>5</v>
      </c>
      <c r="AP1020" t="s">
        <v>3062</v>
      </c>
      <c r="AQ1020" t="s">
        <v>377</v>
      </c>
      <c r="AR1020" t="s">
        <v>126</v>
      </c>
    </row>
    <row r="1021" spans="35:44">
      <c r="AI1021" s="7">
        <f>IF(ISNUMBER(SEARCH($C$1,AL1021)),MAX($AI$1:AI1020)+1,0)</f>
        <v>0</v>
      </c>
      <c r="AJ1021">
        <v>506112</v>
      </c>
      <c r="AK1021" t="s">
        <v>3063</v>
      </c>
      <c r="AL1021" t="s">
        <v>3064</v>
      </c>
      <c r="AM1021" t="s">
        <v>134</v>
      </c>
      <c r="AN1021" t="s">
        <v>159</v>
      </c>
      <c r="AO1021">
        <v>10</v>
      </c>
      <c r="AP1021" t="s">
        <v>160</v>
      </c>
      <c r="AR1021" t="s">
        <v>126</v>
      </c>
    </row>
    <row r="1022" spans="35:44">
      <c r="AI1022" s="7">
        <f>IF(ISNUMBER(SEARCH($C$1,AL1022)),MAX($AI$1:AI1021)+1,0)</f>
        <v>0</v>
      </c>
      <c r="AJ1022">
        <v>506113</v>
      </c>
      <c r="AK1022" t="s">
        <v>3065</v>
      </c>
      <c r="AL1022" t="s">
        <v>3066</v>
      </c>
      <c r="AM1022" t="s">
        <v>122</v>
      </c>
      <c r="AN1022" t="s">
        <v>129</v>
      </c>
      <c r="AO1022">
        <v>1</v>
      </c>
      <c r="AP1022" t="s">
        <v>3067</v>
      </c>
      <c r="AQ1022" t="s">
        <v>1026</v>
      </c>
      <c r="AR1022" t="s">
        <v>126</v>
      </c>
    </row>
    <row r="1023" spans="35:44">
      <c r="AI1023" s="7">
        <f>IF(ISNUMBER(SEARCH($C$1,AL1023)),MAX($AI$1:AI1022)+1,0)</f>
        <v>0</v>
      </c>
      <c r="AJ1023">
        <v>506117</v>
      </c>
      <c r="AK1023" t="s">
        <v>3068</v>
      </c>
      <c r="AL1023" t="s">
        <v>3069</v>
      </c>
      <c r="AM1023" t="s">
        <v>134</v>
      </c>
      <c r="AN1023" t="s">
        <v>159</v>
      </c>
      <c r="AO1023">
        <v>10</v>
      </c>
      <c r="AP1023" t="s">
        <v>160</v>
      </c>
      <c r="AR1023" t="s">
        <v>126</v>
      </c>
    </row>
    <row r="1024" spans="35:44">
      <c r="AI1024" s="7">
        <f>IF(ISNUMBER(SEARCH($C$1,AL1024)),MAX($AI$1:AI1023)+1,0)</f>
        <v>0</v>
      </c>
      <c r="AJ1024">
        <v>506120</v>
      </c>
      <c r="AK1024" t="s">
        <v>3070</v>
      </c>
      <c r="AL1024" t="s">
        <v>3071</v>
      </c>
      <c r="AM1024" t="s">
        <v>122</v>
      </c>
      <c r="AN1024" t="s">
        <v>150</v>
      </c>
      <c r="AO1024">
        <v>10</v>
      </c>
      <c r="AP1024" t="s">
        <v>160</v>
      </c>
      <c r="AQ1024" t="s">
        <v>567</v>
      </c>
      <c r="AR1024" t="s">
        <v>126</v>
      </c>
    </row>
    <row r="1025" spans="35:44">
      <c r="AI1025" s="7">
        <f>IF(ISNUMBER(SEARCH($C$1,AL1025)),MAX($AI$1:AI1024)+1,0)</f>
        <v>0</v>
      </c>
      <c r="AJ1025">
        <v>506122</v>
      </c>
      <c r="AK1025" t="s">
        <v>3072</v>
      </c>
      <c r="AL1025" t="s">
        <v>3073</v>
      </c>
      <c r="AM1025" t="s">
        <v>122</v>
      </c>
      <c r="AN1025" t="s">
        <v>150</v>
      </c>
      <c r="AO1025">
        <v>10</v>
      </c>
      <c r="AP1025" t="s">
        <v>3074</v>
      </c>
      <c r="AQ1025" t="s">
        <v>147</v>
      </c>
      <c r="AR1025" t="s">
        <v>126</v>
      </c>
    </row>
    <row r="1026" spans="35:44">
      <c r="AI1026" s="7">
        <f>IF(ISNUMBER(SEARCH($C$1,AL1026)),MAX($AI$1:AI1025)+1,0)</f>
        <v>0</v>
      </c>
      <c r="AJ1026">
        <v>506123</v>
      </c>
      <c r="AK1026" t="s">
        <v>3075</v>
      </c>
      <c r="AL1026" t="s">
        <v>3076</v>
      </c>
      <c r="AM1026" t="s">
        <v>134</v>
      </c>
      <c r="AN1026" t="s">
        <v>150</v>
      </c>
      <c r="AO1026">
        <v>10</v>
      </c>
      <c r="AP1026" t="s">
        <v>160</v>
      </c>
      <c r="AQ1026" t="s">
        <v>1026</v>
      </c>
      <c r="AR1026" t="s">
        <v>126</v>
      </c>
    </row>
    <row r="1027" spans="35:44">
      <c r="AI1027" s="7">
        <f>IF(ISNUMBER(SEARCH($C$1,AL1027)),MAX($AI$1:AI1026)+1,0)</f>
        <v>0</v>
      </c>
      <c r="AJ1027">
        <v>506128</v>
      </c>
      <c r="AK1027" t="s">
        <v>3077</v>
      </c>
      <c r="AL1027" t="s">
        <v>3078</v>
      </c>
      <c r="AM1027" t="s">
        <v>122</v>
      </c>
      <c r="AN1027" t="s">
        <v>150</v>
      </c>
      <c r="AO1027">
        <v>10</v>
      </c>
      <c r="AP1027" t="s">
        <v>3079</v>
      </c>
      <c r="AQ1027" t="s">
        <v>152</v>
      </c>
      <c r="AR1027" t="s">
        <v>126</v>
      </c>
    </row>
    <row r="1028" spans="35:44">
      <c r="AI1028" s="7">
        <f>IF(ISNUMBER(SEARCH($C$1,AL1028)),MAX($AI$1:AI1027)+1,0)</f>
        <v>0</v>
      </c>
      <c r="AJ1028">
        <v>506129</v>
      </c>
      <c r="AK1028" t="s">
        <v>3080</v>
      </c>
      <c r="AL1028" t="s">
        <v>3081</v>
      </c>
      <c r="AM1028" t="s">
        <v>138</v>
      </c>
      <c r="AN1028" t="s">
        <v>159</v>
      </c>
      <c r="AO1028">
        <v>10</v>
      </c>
      <c r="AP1028" t="s">
        <v>160</v>
      </c>
      <c r="AQ1028" t="s">
        <v>208</v>
      </c>
      <c r="AR1028" t="s">
        <v>126</v>
      </c>
    </row>
    <row r="1029" spans="35:44">
      <c r="AI1029" s="7">
        <f>IF(ISNUMBER(SEARCH($C$1,AL1029)),MAX($AI$1:AI1028)+1,0)</f>
        <v>0</v>
      </c>
      <c r="AJ1029">
        <v>506131</v>
      </c>
      <c r="AK1029" t="s">
        <v>3082</v>
      </c>
      <c r="AL1029" t="s">
        <v>3083</v>
      </c>
      <c r="AM1029" t="s">
        <v>122</v>
      </c>
      <c r="AN1029" t="s">
        <v>150</v>
      </c>
      <c r="AO1029">
        <v>2</v>
      </c>
      <c r="AP1029" t="s">
        <v>3084</v>
      </c>
      <c r="AQ1029" t="s">
        <v>172</v>
      </c>
      <c r="AR1029" t="s">
        <v>126</v>
      </c>
    </row>
    <row r="1030" spans="35:44">
      <c r="AI1030" s="7">
        <f>IF(ISNUMBER(SEARCH($C$1,AL1030)),MAX($AI$1:AI1029)+1,0)</f>
        <v>0</v>
      </c>
      <c r="AJ1030">
        <v>506134</v>
      </c>
      <c r="AK1030" t="s">
        <v>3085</v>
      </c>
      <c r="AL1030" t="s">
        <v>3086</v>
      </c>
      <c r="AM1030" t="s">
        <v>122</v>
      </c>
      <c r="AN1030" t="s">
        <v>150</v>
      </c>
      <c r="AO1030">
        <v>1</v>
      </c>
      <c r="AP1030" t="s">
        <v>3087</v>
      </c>
      <c r="AQ1030" t="s">
        <v>786</v>
      </c>
      <c r="AR1030" t="s">
        <v>126</v>
      </c>
    </row>
    <row r="1031" spans="35:44">
      <c r="AI1031" s="7">
        <f>IF(ISNUMBER(SEARCH($C$1,AL1031)),MAX($AI$1:AI1030)+1,0)</f>
        <v>0</v>
      </c>
      <c r="AJ1031">
        <v>506140</v>
      </c>
      <c r="AK1031" t="s">
        <v>3088</v>
      </c>
      <c r="AL1031" t="s">
        <v>3089</v>
      </c>
      <c r="AM1031" t="s">
        <v>134</v>
      </c>
      <c r="AN1031" t="s">
        <v>159</v>
      </c>
      <c r="AO1031">
        <v>10</v>
      </c>
      <c r="AP1031" t="s">
        <v>160</v>
      </c>
      <c r="AR1031" t="s">
        <v>126</v>
      </c>
    </row>
    <row r="1032" spans="35:44">
      <c r="AI1032" s="7">
        <f>IF(ISNUMBER(SEARCH($C$1,AL1032)),MAX($AI$1:AI1031)+1,0)</f>
        <v>0</v>
      </c>
      <c r="AJ1032">
        <v>506142</v>
      </c>
      <c r="AK1032" t="s">
        <v>3090</v>
      </c>
      <c r="AL1032" t="s">
        <v>3091</v>
      </c>
      <c r="AM1032" t="s">
        <v>122</v>
      </c>
      <c r="AN1032" t="s">
        <v>150</v>
      </c>
      <c r="AO1032">
        <v>10</v>
      </c>
      <c r="AP1032" t="s">
        <v>3092</v>
      </c>
      <c r="AQ1032" t="s">
        <v>345</v>
      </c>
      <c r="AR1032" t="s">
        <v>126</v>
      </c>
    </row>
    <row r="1033" spans="35:44">
      <c r="AI1033" s="7">
        <f>IF(ISNUMBER(SEARCH($C$1,AL1033)),MAX($AI$1:AI1032)+1,0)</f>
        <v>0</v>
      </c>
      <c r="AJ1033">
        <v>506146</v>
      </c>
      <c r="AK1033" t="s">
        <v>3093</v>
      </c>
      <c r="AL1033" t="s">
        <v>3094</v>
      </c>
      <c r="AM1033" t="s">
        <v>122</v>
      </c>
      <c r="AN1033" t="s">
        <v>150</v>
      </c>
      <c r="AO1033">
        <v>1</v>
      </c>
      <c r="AP1033" t="s">
        <v>3095</v>
      </c>
      <c r="AQ1033" t="s">
        <v>190</v>
      </c>
      <c r="AR1033" t="s">
        <v>126</v>
      </c>
    </row>
    <row r="1034" spans="35:44">
      <c r="AI1034" s="7">
        <f>IF(ISNUMBER(SEARCH($C$1,AL1034)),MAX($AI$1:AI1033)+1,0)</f>
        <v>0</v>
      </c>
      <c r="AJ1034">
        <v>506152</v>
      </c>
      <c r="AK1034" t="s">
        <v>3096</v>
      </c>
      <c r="AL1034" t="s">
        <v>3097</v>
      </c>
      <c r="AM1034" t="s">
        <v>138</v>
      </c>
      <c r="AN1034" t="s">
        <v>159</v>
      </c>
      <c r="AO1034">
        <v>5</v>
      </c>
      <c r="AP1034" t="s">
        <v>160</v>
      </c>
      <c r="AQ1034" t="s">
        <v>567</v>
      </c>
      <c r="AR1034" t="s">
        <v>126</v>
      </c>
    </row>
    <row r="1035" spans="35:44">
      <c r="AI1035" s="7">
        <f>IF(ISNUMBER(SEARCH($C$1,AL1035)),MAX($AI$1:AI1034)+1,0)</f>
        <v>0</v>
      </c>
      <c r="AJ1035">
        <v>506154</v>
      </c>
      <c r="AK1035" t="s">
        <v>3098</v>
      </c>
      <c r="AL1035" t="s">
        <v>3099</v>
      </c>
      <c r="AM1035" t="s">
        <v>134</v>
      </c>
      <c r="AN1035" t="s">
        <v>159</v>
      </c>
      <c r="AO1035">
        <v>10</v>
      </c>
      <c r="AP1035" t="s">
        <v>160</v>
      </c>
      <c r="AR1035" t="s">
        <v>126</v>
      </c>
    </row>
    <row r="1036" spans="35:44">
      <c r="AI1036" s="7">
        <f>IF(ISNUMBER(SEARCH($C$1,AL1036)),MAX($AI$1:AI1035)+1,0)</f>
        <v>0</v>
      </c>
      <c r="AJ1036">
        <v>506156</v>
      </c>
      <c r="AK1036" t="s">
        <v>3100</v>
      </c>
      <c r="AL1036" t="s">
        <v>3101</v>
      </c>
      <c r="AM1036" t="s">
        <v>134</v>
      </c>
      <c r="AN1036" t="s">
        <v>129</v>
      </c>
      <c r="AO1036">
        <v>10</v>
      </c>
      <c r="AP1036" t="s">
        <v>3102</v>
      </c>
      <c r="AR1036" t="s">
        <v>126</v>
      </c>
    </row>
    <row r="1037" spans="35:44">
      <c r="AI1037" s="7">
        <f>IF(ISNUMBER(SEARCH($C$1,AL1037)),MAX($AI$1:AI1036)+1,0)</f>
        <v>0</v>
      </c>
      <c r="AJ1037">
        <v>506159</v>
      </c>
      <c r="AK1037" t="s">
        <v>3103</v>
      </c>
      <c r="AL1037" t="s">
        <v>3104</v>
      </c>
      <c r="AM1037" t="s">
        <v>122</v>
      </c>
      <c r="AN1037" t="s">
        <v>150</v>
      </c>
      <c r="AO1037">
        <v>100</v>
      </c>
      <c r="AP1037" t="s">
        <v>3105</v>
      </c>
      <c r="AQ1037" t="s">
        <v>3033</v>
      </c>
      <c r="AR1037" t="s">
        <v>126</v>
      </c>
    </row>
    <row r="1038" spans="35:44">
      <c r="AI1038" s="7">
        <f>IF(ISNUMBER(SEARCH($C$1,AL1038)),MAX($AI$1:AI1037)+1,0)</f>
        <v>0</v>
      </c>
      <c r="AJ1038">
        <v>506161</v>
      </c>
      <c r="AK1038" t="s">
        <v>3106</v>
      </c>
      <c r="AL1038" t="s">
        <v>3107</v>
      </c>
      <c r="AM1038" t="s">
        <v>122</v>
      </c>
      <c r="AN1038" t="s">
        <v>150</v>
      </c>
      <c r="AO1038">
        <v>10</v>
      </c>
      <c r="AP1038" t="s">
        <v>3108</v>
      </c>
      <c r="AQ1038" t="s">
        <v>172</v>
      </c>
      <c r="AR1038" t="s">
        <v>126</v>
      </c>
    </row>
    <row r="1039" spans="35:44">
      <c r="AI1039" s="7">
        <f>IF(ISNUMBER(SEARCH($C$1,AL1039)),MAX($AI$1:AI1038)+1,0)</f>
        <v>0</v>
      </c>
      <c r="AJ1039">
        <v>506162</v>
      </c>
      <c r="AK1039" t="s">
        <v>3109</v>
      </c>
      <c r="AL1039" t="s">
        <v>3110</v>
      </c>
      <c r="AM1039" t="s">
        <v>122</v>
      </c>
      <c r="AN1039" t="s">
        <v>150</v>
      </c>
      <c r="AO1039">
        <v>10</v>
      </c>
      <c r="AP1039" t="s">
        <v>160</v>
      </c>
      <c r="AQ1039" t="s">
        <v>345</v>
      </c>
      <c r="AR1039" t="s">
        <v>126</v>
      </c>
    </row>
    <row r="1040" spans="35:44">
      <c r="AI1040" s="7">
        <f>IF(ISNUMBER(SEARCH($C$1,AL1040)),MAX($AI$1:AI1039)+1,0)</f>
        <v>0</v>
      </c>
      <c r="AJ1040">
        <v>506164</v>
      </c>
      <c r="AK1040" t="s">
        <v>3111</v>
      </c>
      <c r="AL1040" t="s">
        <v>3112</v>
      </c>
      <c r="AM1040" t="s">
        <v>138</v>
      </c>
      <c r="AN1040" t="s">
        <v>150</v>
      </c>
      <c r="AO1040">
        <v>10</v>
      </c>
      <c r="AP1040" t="s">
        <v>160</v>
      </c>
      <c r="AQ1040" t="s">
        <v>1026</v>
      </c>
      <c r="AR1040" t="s">
        <v>126</v>
      </c>
    </row>
    <row r="1041" spans="35:44">
      <c r="AI1041" s="7">
        <f>IF(ISNUMBER(SEARCH($C$1,AL1041)),MAX($AI$1:AI1040)+1,0)</f>
        <v>0</v>
      </c>
      <c r="AJ1041">
        <v>506166</v>
      </c>
      <c r="AK1041" t="s">
        <v>3113</v>
      </c>
      <c r="AL1041" t="s">
        <v>3114</v>
      </c>
      <c r="AM1041" t="s">
        <v>122</v>
      </c>
      <c r="AN1041" t="s">
        <v>150</v>
      </c>
      <c r="AO1041">
        <v>10</v>
      </c>
      <c r="AP1041" t="s">
        <v>3115</v>
      </c>
      <c r="AQ1041" t="s">
        <v>3116</v>
      </c>
      <c r="AR1041" t="s">
        <v>126</v>
      </c>
    </row>
    <row r="1042" spans="35:44">
      <c r="AI1042" s="7">
        <f>IF(ISNUMBER(SEARCH($C$1,AL1042)),MAX($AI$1:AI1041)+1,0)</f>
        <v>0</v>
      </c>
      <c r="AJ1042">
        <v>506169</v>
      </c>
      <c r="AK1042" t="s">
        <v>3117</v>
      </c>
      <c r="AL1042" t="s">
        <v>3118</v>
      </c>
      <c r="AM1042" t="s">
        <v>134</v>
      </c>
      <c r="AN1042" t="s">
        <v>159</v>
      </c>
      <c r="AO1042">
        <v>10</v>
      </c>
      <c r="AP1042" t="s">
        <v>3119</v>
      </c>
      <c r="AR1042" t="s">
        <v>126</v>
      </c>
    </row>
    <row r="1043" spans="35:44">
      <c r="AI1043" s="7">
        <f>IF(ISNUMBER(SEARCH($C$1,AL1043)),MAX($AI$1:AI1042)+1,0)</f>
        <v>0</v>
      </c>
      <c r="AJ1043">
        <v>506170</v>
      </c>
      <c r="AK1043" t="s">
        <v>3120</v>
      </c>
      <c r="AL1043" t="s">
        <v>3121</v>
      </c>
      <c r="AM1043" t="s">
        <v>122</v>
      </c>
      <c r="AN1043" t="s">
        <v>129</v>
      </c>
      <c r="AO1043">
        <v>10</v>
      </c>
      <c r="AP1043" t="s">
        <v>3122</v>
      </c>
      <c r="AQ1043" t="s">
        <v>152</v>
      </c>
      <c r="AR1043" t="s">
        <v>126</v>
      </c>
    </row>
    <row r="1044" spans="35:44">
      <c r="AI1044" s="7">
        <f>IF(ISNUMBER(SEARCH($C$1,AL1044)),MAX($AI$1:AI1043)+1,0)</f>
        <v>0</v>
      </c>
      <c r="AJ1044">
        <v>506172</v>
      </c>
      <c r="AK1044" t="s">
        <v>3123</v>
      </c>
      <c r="AL1044" t="s">
        <v>3124</v>
      </c>
      <c r="AM1044" t="s">
        <v>138</v>
      </c>
      <c r="AN1044" t="s">
        <v>150</v>
      </c>
      <c r="AO1044">
        <v>10</v>
      </c>
      <c r="AP1044" t="s">
        <v>3125</v>
      </c>
      <c r="AQ1044" t="s">
        <v>345</v>
      </c>
      <c r="AR1044" t="s">
        <v>126</v>
      </c>
    </row>
    <row r="1045" spans="35:44">
      <c r="AI1045" s="7">
        <f>IF(ISNUMBER(SEARCH($C$1,AL1045)),MAX($AI$1:AI1044)+1,0)</f>
        <v>0</v>
      </c>
      <c r="AJ1045">
        <v>506174</v>
      </c>
      <c r="AK1045" t="s">
        <v>3126</v>
      </c>
      <c r="AL1045" t="s">
        <v>3127</v>
      </c>
      <c r="AM1045" t="s">
        <v>134</v>
      </c>
      <c r="AN1045" t="s">
        <v>159</v>
      </c>
      <c r="AO1045">
        <v>10</v>
      </c>
      <c r="AP1045" t="s">
        <v>160</v>
      </c>
      <c r="AR1045" t="s">
        <v>126</v>
      </c>
    </row>
    <row r="1046" spans="35:44">
      <c r="AI1046" s="7">
        <f>IF(ISNUMBER(SEARCH($C$1,AL1046)),MAX($AI$1:AI1045)+1,0)</f>
        <v>0</v>
      </c>
      <c r="AJ1046">
        <v>506176</v>
      </c>
      <c r="AK1046" t="s">
        <v>3128</v>
      </c>
      <c r="AL1046" t="s">
        <v>3129</v>
      </c>
      <c r="AM1046" t="s">
        <v>134</v>
      </c>
      <c r="AN1046" t="s">
        <v>159</v>
      </c>
      <c r="AO1046">
        <v>10</v>
      </c>
      <c r="AP1046" t="s">
        <v>160</v>
      </c>
      <c r="AR1046" t="s">
        <v>126</v>
      </c>
    </row>
    <row r="1047" spans="35:44">
      <c r="AI1047" s="7">
        <f>IF(ISNUMBER(SEARCH($C$1,AL1047)),MAX($AI$1:AI1046)+1,0)</f>
        <v>0</v>
      </c>
      <c r="AJ1047">
        <v>506178</v>
      </c>
      <c r="AK1047" t="s">
        <v>3130</v>
      </c>
      <c r="AL1047" t="s">
        <v>3131</v>
      </c>
      <c r="AM1047" t="s">
        <v>122</v>
      </c>
      <c r="AN1047" t="s">
        <v>150</v>
      </c>
      <c r="AO1047">
        <v>10</v>
      </c>
      <c r="AP1047" t="s">
        <v>3132</v>
      </c>
      <c r="AQ1047" t="s">
        <v>567</v>
      </c>
      <c r="AR1047" t="s">
        <v>126</v>
      </c>
    </row>
    <row r="1048" spans="35:44">
      <c r="AI1048" s="7">
        <f>IF(ISNUMBER(SEARCH($C$1,AL1048)),MAX($AI$1:AI1047)+1,0)</f>
        <v>0</v>
      </c>
      <c r="AJ1048">
        <v>506180</v>
      </c>
      <c r="AK1048" t="s">
        <v>3133</v>
      </c>
      <c r="AL1048" t="s">
        <v>3134</v>
      </c>
      <c r="AM1048" t="s">
        <v>122</v>
      </c>
      <c r="AN1048" t="s">
        <v>150</v>
      </c>
      <c r="AO1048">
        <v>10</v>
      </c>
      <c r="AP1048" t="s">
        <v>3135</v>
      </c>
      <c r="AQ1048" t="s">
        <v>567</v>
      </c>
      <c r="AR1048" t="s">
        <v>126</v>
      </c>
    </row>
    <row r="1049" spans="35:44">
      <c r="AI1049" s="7">
        <f>IF(ISNUMBER(SEARCH($C$1,AL1049)),MAX($AI$1:AI1048)+1,0)</f>
        <v>0</v>
      </c>
      <c r="AJ1049">
        <v>506184</v>
      </c>
      <c r="AK1049" t="s">
        <v>3136</v>
      </c>
      <c r="AL1049" t="s">
        <v>3137</v>
      </c>
      <c r="AM1049" t="s">
        <v>122</v>
      </c>
      <c r="AN1049" t="s">
        <v>129</v>
      </c>
      <c r="AO1049">
        <v>1</v>
      </c>
      <c r="AP1049" t="s">
        <v>3138</v>
      </c>
      <c r="AQ1049" t="s">
        <v>483</v>
      </c>
      <c r="AR1049" t="s">
        <v>126</v>
      </c>
    </row>
    <row r="1050" spans="35:44">
      <c r="AI1050" s="7">
        <f>IF(ISNUMBER(SEARCH($C$1,AL1050)),MAX($AI$1:AI1049)+1,0)</f>
        <v>0</v>
      </c>
      <c r="AJ1050">
        <v>506186</v>
      </c>
      <c r="AK1050" t="s">
        <v>3139</v>
      </c>
      <c r="AL1050" t="s">
        <v>3140</v>
      </c>
      <c r="AM1050" t="s">
        <v>122</v>
      </c>
      <c r="AN1050" t="s">
        <v>150</v>
      </c>
      <c r="AO1050">
        <v>10</v>
      </c>
      <c r="AP1050" t="s">
        <v>3141</v>
      </c>
      <c r="AQ1050" t="s">
        <v>1085</v>
      </c>
      <c r="AR1050" t="s">
        <v>126</v>
      </c>
    </row>
    <row r="1051" spans="35:44">
      <c r="AI1051" s="7">
        <f>IF(ISNUMBER(SEARCH($C$1,AL1051)),MAX($AI$1:AI1050)+1,0)</f>
        <v>0</v>
      </c>
      <c r="AJ1051">
        <v>506190</v>
      </c>
      <c r="AK1051" t="s">
        <v>3142</v>
      </c>
      <c r="AL1051" t="s">
        <v>3143</v>
      </c>
      <c r="AM1051" t="s">
        <v>122</v>
      </c>
      <c r="AN1051" t="s">
        <v>150</v>
      </c>
      <c r="AO1051">
        <v>10</v>
      </c>
      <c r="AP1051" t="s">
        <v>3144</v>
      </c>
      <c r="AQ1051" t="s">
        <v>1026</v>
      </c>
      <c r="AR1051" t="s">
        <v>126</v>
      </c>
    </row>
    <row r="1052" spans="35:44">
      <c r="AI1052" s="7">
        <f>IF(ISNUMBER(SEARCH($C$1,AL1052)),MAX($AI$1:AI1051)+1,0)</f>
        <v>0</v>
      </c>
      <c r="AJ1052">
        <v>506192</v>
      </c>
      <c r="AK1052" t="s">
        <v>3145</v>
      </c>
      <c r="AL1052" t="s">
        <v>3146</v>
      </c>
      <c r="AM1052" t="s">
        <v>134</v>
      </c>
      <c r="AN1052" t="s">
        <v>159</v>
      </c>
      <c r="AO1052">
        <v>10</v>
      </c>
      <c r="AP1052" t="s">
        <v>160</v>
      </c>
      <c r="AR1052" t="s">
        <v>126</v>
      </c>
    </row>
    <row r="1053" spans="35:44">
      <c r="AI1053" s="7">
        <f>IF(ISNUMBER(SEARCH($C$1,AL1053)),MAX($AI$1:AI1052)+1,0)</f>
        <v>0</v>
      </c>
      <c r="AJ1053">
        <v>506194</v>
      </c>
      <c r="AK1053" t="s">
        <v>3147</v>
      </c>
      <c r="AL1053" t="s">
        <v>3148</v>
      </c>
      <c r="AM1053" t="s">
        <v>122</v>
      </c>
      <c r="AN1053" t="s">
        <v>129</v>
      </c>
      <c r="AO1053">
        <v>10</v>
      </c>
      <c r="AP1053" t="s">
        <v>3149</v>
      </c>
      <c r="AQ1053" t="s">
        <v>168</v>
      </c>
      <c r="AR1053" t="s">
        <v>126</v>
      </c>
    </row>
    <row r="1054" spans="35:44">
      <c r="AI1054" s="7">
        <f>IF(ISNUMBER(SEARCH($C$1,AL1054)),MAX($AI$1:AI1053)+1,0)</f>
        <v>0</v>
      </c>
      <c r="AJ1054">
        <v>506196</v>
      </c>
      <c r="AK1054" t="s">
        <v>3150</v>
      </c>
      <c r="AL1054" t="s">
        <v>3151</v>
      </c>
      <c r="AM1054" t="s">
        <v>122</v>
      </c>
      <c r="AN1054" t="s">
        <v>150</v>
      </c>
      <c r="AO1054">
        <v>10</v>
      </c>
      <c r="AP1054" t="s">
        <v>160</v>
      </c>
      <c r="AQ1054" t="s">
        <v>567</v>
      </c>
      <c r="AR1054" t="s">
        <v>126</v>
      </c>
    </row>
    <row r="1055" spans="35:44">
      <c r="AI1055" s="7">
        <f>IF(ISNUMBER(SEARCH($C$1,AL1055)),MAX($AI$1:AI1054)+1,0)</f>
        <v>0</v>
      </c>
      <c r="AJ1055">
        <v>506197</v>
      </c>
      <c r="AK1055" t="s">
        <v>3152</v>
      </c>
      <c r="AL1055" t="s">
        <v>3153</v>
      </c>
      <c r="AM1055" t="s">
        <v>122</v>
      </c>
      <c r="AN1055" t="s">
        <v>129</v>
      </c>
      <c r="AO1055">
        <v>1</v>
      </c>
      <c r="AP1055" t="s">
        <v>3154</v>
      </c>
      <c r="AQ1055" t="s">
        <v>424</v>
      </c>
      <c r="AR1055" t="s">
        <v>126</v>
      </c>
    </row>
    <row r="1056" spans="35:44">
      <c r="AI1056" s="7">
        <f>IF(ISNUMBER(SEARCH($C$1,AL1056)),MAX($AI$1:AI1055)+1,0)</f>
        <v>0</v>
      </c>
      <c r="AJ1056">
        <v>506198</v>
      </c>
      <c r="AK1056" t="s">
        <v>3155</v>
      </c>
      <c r="AL1056" t="s">
        <v>3156</v>
      </c>
      <c r="AM1056" t="s">
        <v>134</v>
      </c>
      <c r="AN1056" t="s">
        <v>159</v>
      </c>
      <c r="AO1056">
        <v>10</v>
      </c>
      <c r="AP1056" t="s">
        <v>160</v>
      </c>
      <c r="AR1056" t="s">
        <v>126</v>
      </c>
    </row>
    <row r="1057" spans="35:44">
      <c r="AI1057" s="7">
        <f>IF(ISNUMBER(SEARCH($C$1,AL1057)),MAX($AI$1:AI1056)+1,0)</f>
        <v>0</v>
      </c>
      <c r="AJ1057">
        <v>506222</v>
      </c>
      <c r="AK1057" t="s">
        <v>3157</v>
      </c>
      <c r="AL1057" t="s">
        <v>3158</v>
      </c>
      <c r="AM1057" t="s">
        <v>122</v>
      </c>
      <c r="AN1057" t="s">
        <v>129</v>
      </c>
      <c r="AO1057">
        <v>10</v>
      </c>
      <c r="AP1057" t="s">
        <v>3159</v>
      </c>
      <c r="AQ1057" t="s">
        <v>259</v>
      </c>
      <c r="AR1057" t="s">
        <v>126</v>
      </c>
    </row>
    <row r="1058" spans="35:44">
      <c r="AI1058" s="7">
        <f>IF(ISNUMBER(SEARCH($C$1,AL1058)),MAX($AI$1:AI1057)+1,0)</f>
        <v>0</v>
      </c>
      <c r="AJ1058">
        <v>506225</v>
      </c>
      <c r="AK1058" t="s">
        <v>3160</v>
      </c>
      <c r="AL1058" t="s">
        <v>3161</v>
      </c>
      <c r="AM1058" t="s">
        <v>138</v>
      </c>
      <c r="AN1058" t="s">
        <v>159</v>
      </c>
      <c r="AO1058">
        <v>10</v>
      </c>
      <c r="AP1058" t="s">
        <v>160</v>
      </c>
      <c r="AQ1058" t="s">
        <v>164</v>
      </c>
      <c r="AR1058" t="s">
        <v>126</v>
      </c>
    </row>
    <row r="1059" spans="35:44">
      <c r="AI1059" s="7">
        <f>IF(ISNUMBER(SEARCH($C$1,AL1059)),MAX($AI$1:AI1058)+1,0)</f>
        <v>0</v>
      </c>
      <c r="AJ1059">
        <v>506230</v>
      </c>
      <c r="AK1059" t="s">
        <v>3162</v>
      </c>
      <c r="AL1059" t="s">
        <v>3163</v>
      </c>
      <c r="AM1059" t="s">
        <v>134</v>
      </c>
      <c r="AN1059" t="s">
        <v>150</v>
      </c>
      <c r="AO1059">
        <v>10</v>
      </c>
      <c r="AP1059" t="s">
        <v>3164</v>
      </c>
      <c r="AQ1059" t="s">
        <v>164</v>
      </c>
      <c r="AR1059" t="s">
        <v>126</v>
      </c>
    </row>
    <row r="1060" spans="35:44">
      <c r="AI1060" s="7">
        <f>IF(ISNUMBER(SEARCH($C$1,AL1060)),MAX($AI$1:AI1059)+1,0)</f>
        <v>0</v>
      </c>
      <c r="AJ1060">
        <v>506235</v>
      </c>
      <c r="AK1060" t="s">
        <v>3165</v>
      </c>
      <c r="AL1060" t="s">
        <v>3166</v>
      </c>
      <c r="AM1060" t="s">
        <v>122</v>
      </c>
      <c r="AN1060" t="s">
        <v>129</v>
      </c>
      <c r="AO1060">
        <v>2</v>
      </c>
      <c r="AP1060" t="s">
        <v>3167</v>
      </c>
      <c r="AQ1060" t="s">
        <v>152</v>
      </c>
      <c r="AR1060" t="s">
        <v>126</v>
      </c>
    </row>
    <row r="1061" spans="35:44">
      <c r="AI1061" s="7">
        <f>IF(ISNUMBER(SEARCH($C$1,AL1061)),MAX($AI$1:AI1060)+1,0)</f>
        <v>0</v>
      </c>
      <c r="AJ1061">
        <v>506245</v>
      </c>
      <c r="AK1061" t="s">
        <v>3168</v>
      </c>
      <c r="AL1061" t="s">
        <v>3169</v>
      </c>
      <c r="AM1061" t="s">
        <v>134</v>
      </c>
      <c r="AN1061" t="s">
        <v>159</v>
      </c>
      <c r="AO1061">
        <v>100</v>
      </c>
      <c r="AP1061" t="s">
        <v>160</v>
      </c>
      <c r="AR1061" t="s">
        <v>126</v>
      </c>
    </row>
    <row r="1062" spans="35:44">
      <c r="AI1062" s="7">
        <f>IF(ISNUMBER(SEARCH($C$1,AL1062)),MAX($AI$1:AI1061)+1,0)</f>
        <v>0</v>
      </c>
      <c r="AJ1062">
        <v>506248</v>
      </c>
      <c r="AK1062" t="s">
        <v>3170</v>
      </c>
      <c r="AL1062" t="s">
        <v>3171</v>
      </c>
      <c r="AM1062" t="s">
        <v>122</v>
      </c>
      <c r="AN1062" t="s">
        <v>150</v>
      </c>
      <c r="AO1062">
        <v>10</v>
      </c>
      <c r="AP1062" t="s">
        <v>3172</v>
      </c>
      <c r="AQ1062" t="s">
        <v>164</v>
      </c>
      <c r="AR1062" t="s">
        <v>126</v>
      </c>
    </row>
    <row r="1063" spans="35:44">
      <c r="AI1063" s="7">
        <f>IF(ISNUMBER(SEARCH($C$1,AL1063)),MAX($AI$1:AI1062)+1,0)</f>
        <v>0</v>
      </c>
      <c r="AJ1063">
        <v>506260</v>
      </c>
      <c r="AK1063" t="s">
        <v>3173</v>
      </c>
      <c r="AL1063" t="s">
        <v>3174</v>
      </c>
      <c r="AM1063" t="s">
        <v>122</v>
      </c>
      <c r="AN1063" t="s">
        <v>129</v>
      </c>
      <c r="AO1063">
        <v>5</v>
      </c>
      <c r="AP1063" t="s">
        <v>3175</v>
      </c>
      <c r="AQ1063" t="s">
        <v>152</v>
      </c>
      <c r="AR1063" t="s">
        <v>126</v>
      </c>
    </row>
    <row r="1064" spans="35:44">
      <c r="AI1064" s="7">
        <f>IF(ISNUMBER(SEARCH($C$1,AL1064)),MAX($AI$1:AI1063)+1,0)</f>
        <v>0</v>
      </c>
      <c r="AJ1064">
        <v>506261</v>
      </c>
      <c r="AK1064" t="s">
        <v>3176</v>
      </c>
      <c r="AL1064" t="s">
        <v>3177</v>
      </c>
      <c r="AM1064" t="s">
        <v>122</v>
      </c>
      <c r="AN1064" t="s">
        <v>129</v>
      </c>
      <c r="AO1064">
        <v>1</v>
      </c>
      <c r="AP1064" t="s">
        <v>3178</v>
      </c>
      <c r="AQ1064" t="s">
        <v>318</v>
      </c>
      <c r="AR1064" t="s">
        <v>126</v>
      </c>
    </row>
    <row r="1065" spans="35:44">
      <c r="AI1065" s="7">
        <f>IF(ISNUMBER(SEARCH($C$1,AL1065)),MAX($AI$1:AI1064)+1,0)</f>
        <v>0</v>
      </c>
      <c r="AJ1065">
        <v>506265</v>
      </c>
      <c r="AK1065" t="s">
        <v>3179</v>
      </c>
      <c r="AL1065" t="s">
        <v>3180</v>
      </c>
      <c r="AM1065" t="s">
        <v>138</v>
      </c>
      <c r="AN1065" t="s">
        <v>159</v>
      </c>
      <c r="AO1065">
        <v>10</v>
      </c>
      <c r="AQ1065" t="s">
        <v>208</v>
      </c>
      <c r="AR1065" t="s">
        <v>126</v>
      </c>
    </row>
    <row r="1066" spans="35:44">
      <c r="AI1066" s="7">
        <f>IF(ISNUMBER(SEARCH($C$1,AL1066)),MAX($AI$1:AI1065)+1,0)</f>
        <v>0</v>
      </c>
      <c r="AJ1066">
        <v>506267</v>
      </c>
      <c r="AK1066" t="s">
        <v>3181</v>
      </c>
      <c r="AL1066" t="s">
        <v>3182</v>
      </c>
      <c r="AM1066" t="s">
        <v>138</v>
      </c>
      <c r="AN1066" t="s">
        <v>150</v>
      </c>
      <c r="AO1066">
        <v>10</v>
      </c>
      <c r="AP1066" t="s">
        <v>160</v>
      </c>
      <c r="AQ1066" t="s">
        <v>164</v>
      </c>
      <c r="AR1066" t="s">
        <v>126</v>
      </c>
    </row>
    <row r="1067" spans="35:44">
      <c r="AI1067" s="7">
        <f>IF(ISNUMBER(SEARCH($C$1,AL1067)),MAX($AI$1:AI1066)+1,0)</f>
        <v>0</v>
      </c>
      <c r="AJ1067">
        <v>506275</v>
      </c>
      <c r="AK1067" t="s">
        <v>3183</v>
      </c>
      <c r="AL1067" t="s">
        <v>3184</v>
      </c>
      <c r="AM1067" t="s">
        <v>138</v>
      </c>
      <c r="AN1067" t="s">
        <v>159</v>
      </c>
      <c r="AO1067">
        <v>10</v>
      </c>
      <c r="AP1067" t="s">
        <v>160</v>
      </c>
      <c r="AQ1067" t="s">
        <v>164</v>
      </c>
      <c r="AR1067" t="s">
        <v>126</v>
      </c>
    </row>
    <row r="1068" spans="35:44">
      <c r="AI1068" s="7">
        <f>IF(ISNUMBER(SEARCH($C$1,AL1068)),MAX($AI$1:AI1067)+1,0)</f>
        <v>0</v>
      </c>
      <c r="AJ1068">
        <v>506285</v>
      </c>
      <c r="AK1068" t="s">
        <v>3185</v>
      </c>
      <c r="AL1068" t="s">
        <v>3186</v>
      </c>
      <c r="AM1068" t="s">
        <v>122</v>
      </c>
      <c r="AN1068" t="s">
        <v>129</v>
      </c>
      <c r="AO1068">
        <v>10</v>
      </c>
      <c r="AP1068" t="s">
        <v>3187</v>
      </c>
      <c r="AQ1068" t="s">
        <v>208</v>
      </c>
      <c r="AR1068" t="s">
        <v>126</v>
      </c>
    </row>
    <row r="1069" spans="35:44">
      <c r="AI1069" s="7">
        <f>IF(ISNUMBER(SEARCH($C$1,AL1069)),MAX($AI$1:AI1068)+1,0)</f>
        <v>0</v>
      </c>
      <c r="AJ1069">
        <v>506313</v>
      </c>
      <c r="AK1069" t="s">
        <v>3188</v>
      </c>
      <c r="AL1069" t="s">
        <v>3189</v>
      </c>
      <c r="AM1069" t="s">
        <v>122</v>
      </c>
      <c r="AN1069" t="s">
        <v>150</v>
      </c>
      <c r="AO1069">
        <v>10</v>
      </c>
      <c r="AP1069" t="s">
        <v>3190</v>
      </c>
      <c r="AQ1069" t="s">
        <v>1901</v>
      </c>
      <c r="AR1069" t="s">
        <v>126</v>
      </c>
    </row>
    <row r="1070" spans="35:44">
      <c r="AI1070" s="7">
        <f>IF(ISNUMBER(SEARCH($C$1,AL1070)),MAX($AI$1:AI1069)+1,0)</f>
        <v>0</v>
      </c>
      <c r="AJ1070">
        <v>506315</v>
      </c>
      <c r="AK1070" t="s">
        <v>3191</v>
      </c>
      <c r="AL1070" t="s">
        <v>3192</v>
      </c>
      <c r="AM1070" t="s">
        <v>122</v>
      </c>
      <c r="AN1070" t="s">
        <v>129</v>
      </c>
      <c r="AO1070">
        <v>10</v>
      </c>
      <c r="AP1070" t="s">
        <v>3193</v>
      </c>
      <c r="AQ1070" t="s">
        <v>164</v>
      </c>
      <c r="AR1070" t="s">
        <v>126</v>
      </c>
    </row>
    <row r="1071" spans="35:44">
      <c r="AI1071" s="7">
        <f>IF(ISNUMBER(SEARCH($C$1,AL1071)),MAX($AI$1:AI1070)+1,0)</f>
        <v>0</v>
      </c>
      <c r="AJ1071">
        <v>506345</v>
      </c>
      <c r="AK1071" t="s">
        <v>3194</v>
      </c>
      <c r="AL1071" t="s">
        <v>3195</v>
      </c>
      <c r="AM1071" t="s">
        <v>138</v>
      </c>
      <c r="AN1071" t="s">
        <v>159</v>
      </c>
      <c r="AO1071">
        <v>10</v>
      </c>
      <c r="AP1071" t="s">
        <v>160</v>
      </c>
      <c r="AQ1071" t="s">
        <v>1427</v>
      </c>
      <c r="AR1071" t="s">
        <v>126</v>
      </c>
    </row>
    <row r="1072" spans="35:44">
      <c r="AI1072" s="7">
        <f>IF(ISNUMBER(SEARCH($C$1,AL1072)),MAX($AI$1:AI1071)+1,0)</f>
        <v>0</v>
      </c>
      <c r="AJ1072">
        <v>506353</v>
      </c>
      <c r="AK1072" t="s">
        <v>3196</v>
      </c>
      <c r="AL1072" t="s">
        <v>3197</v>
      </c>
      <c r="AM1072" t="s">
        <v>134</v>
      </c>
      <c r="AN1072" t="s">
        <v>159</v>
      </c>
      <c r="AO1072">
        <v>10</v>
      </c>
      <c r="AP1072" t="s">
        <v>160</v>
      </c>
      <c r="AR1072" t="s">
        <v>126</v>
      </c>
    </row>
    <row r="1073" spans="35:44">
      <c r="AI1073" s="7">
        <f>IF(ISNUMBER(SEARCH($C$1,AL1073)),MAX($AI$1:AI1072)+1,0)</f>
        <v>0</v>
      </c>
      <c r="AJ1073">
        <v>506355</v>
      </c>
      <c r="AK1073" t="s">
        <v>3198</v>
      </c>
      <c r="AL1073" t="s">
        <v>3199</v>
      </c>
      <c r="AM1073" t="s">
        <v>134</v>
      </c>
      <c r="AN1073" t="s">
        <v>150</v>
      </c>
      <c r="AO1073">
        <v>1</v>
      </c>
      <c r="AP1073" t="s">
        <v>3200</v>
      </c>
      <c r="AQ1073" t="s">
        <v>786</v>
      </c>
      <c r="AR1073" t="s">
        <v>126</v>
      </c>
    </row>
    <row r="1074" spans="35:44">
      <c r="AI1074" s="7">
        <f>IF(ISNUMBER(SEARCH($C$1,AL1074)),MAX($AI$1:AI1073)+1,0)</f>
        <v>0</v>
      </c>
      <c r="AJ1074">
        <v>506365</v>
      </c>
      <c r="AK1074" t="s">
        <v>3201</v>
      </c>
      <c r="AL1074" t="s">
        <v>3202</v>
      </c>
      <c r="AM1074" t="s">
        <v>122</v>
      </c>
      <c r="AN1074" t="s">
        <v>150</v>
      </c>
      <c r="AO1074">
        <v>10</v>
      </c>
      <c r="AP1074" t="s">
        <v>3203</v>
      </c>
      <c r="AQ1074" t="s">
        <v>152</v>
      </c>
      <c r="AR1074" t="s">
        <v>126</v>
      </c>
    </row>
    <row r="1075" spans="35:44">
      <c r="AI1075" s="7">
        <f>IF(ISNUMBER(SEARCH($C$1,AL1075)),MAX($AI$1:AI1074)+1,0)</f>
        <v>0</v>
      </c>
      <c r="AJ1075">
        <v>506370</v>
      </c>
      <c r="AK1075" t="s">
        <v>3204</v>
      </c>
      <c r="AL1075" t="s">
        <v>3205</v>
      </c>
      <c r="AM1075" t="s">
        <v>134</v>
      </c>
      <c r="AN1075" t="s">
        <v>159</v>
      </c>
      <c r="AO1075">
        <v>10</v>
      </c>
      <c r="AP1075" t="s">
        <v>160</v>
      </c>
      <c r="AR1075" t="s">
        <v>126</v>
      </c>
    </row>
    <row r="1076" spans="35:44">
      <c r="AI1076" s="7">
        <f>IF(ISNUMBER(SEARCH($C$1,AL1076)),MAX($AI$1:AI1075)+1,0)</f>
        <v>0</v>
      </c>
      <c r="AJ1076">
        <v>506373</v>
      </c>
      <c r="AK1076" t="s">
        <v>3206</v>
      </c>
      <c r="AL1076" t="s">
        <v>3207</v>
      </c>
      <c r="AM1076" t="s">
        <v>138</v>
      </c>
      <c r="AN1076" t="s">
        <v>129</v>
      </c>
      <c r="AO1076">
        <v>10</v>
      </c>
      <c r="AP1076" t="s">
        <v>3208</v>
      </c>
      <c r="AQ1076" t="s">
        <v>164</v>
      </c>
      <c r="AR1076" t="s">
        <v>126</v>
      </c>
    </row>
    <row r="1077" spans="35:44">
      <c r="AI1077" s="7">
        <f>IF(ISNUMBER(SEARCH($C$1,AL1077)),MAX($AI$1:AI1076)+1,0)</f>
        <v>0</v>
      </c>
      <c r="AJ1077">
        <v>506390</v>
      </c>
      <c r="AK1077" t="s">
        <v>3209</v>
      </c>
      <c r="AL1077" t="s">
        <v>3210</v>
      </c>
      <c r="AM1077" t="s">
        <v>122</v>
      </c>
      <c r="AN1077" t="s">
        <v>129</v>
      </c>
      <c r="AO1077">
        <v>10</v>
      </c>
      <c r="AP1077" t="s">
        <v>3211</v>
      </c>
      <c r="AQ1077" t="s">
        <v>259</v>
      </c>
      <c r="AR1077" t="s">
        <v>126</v>
      </c>
    </row>
    <row r="1078" spans="35:44">
      <c r="AI1078" s="7">
        <f>IF(ISNUMBER(SEARCH($C$1,AL1078)),MAX($AI$1:AI1077)+1,0)</f>
        <v>0</v>
      </c>
      <c r="AJ1078">
        <v>506395</v>
      </c>
      <c r="AK1078" t="s">
        <v>3212</v>
      </c>
      <c r="AL1078" t="s">
        <v>3213</v>
      </c>
      <c r="AM1078" t="s">
        <v>122</v>
      </c>
      <c r="AN1078" t="s">
        <v>123</v>
      </c>
      <c r="AO1078">
        <v>1</v>
      </c>
      <c r="AP1078" t="s">
        <v>3214</v>
      </c>
      <c r="AQ1078" t="s">
        <v>361</v>
      </c>
      <c r="AR1078" t="s">
        <v>126</v>
      </c>
    </row>
    <row r="1079" spans="35:44">
      <c r="AI1079" s="7">
        <f>IF(ISNUMBER(SEARCH($C$1,AL1079)),MAX($AI$1:AI1078)+1,0)</f>
        <v>0</v>
      </c>
      <c r="AJ1079">
        <v>506401</v>
      </c>
      <c r="AK1079" t="s">
        <v>3215</v>
      </c>
      <c r="AL1079" t="s">
        <v>3216</v>
      </c>
      <c r="AM1079" t="s">
        <v>122</v>
      </c>
      <c r="AN1079" t="s">
        <v>129</v>
      </c>
      <c r="AO1079">
        <v>2</v>
      </c>
      <c r="AP1079" t="s">
        <v>3217</v>
      </c>
      <c r="AQ1079" t="s">
        <v>164</v>
      </c>
      <c r="AR1079" t="s">
        <v>126</v>
      </c>
    </row>
    <row r="1080" spans="35:44">
      <c r="AI1080" s="7">
        <f>IF(ISNUMBER(SEARCH($C$1,AL1080)),MAX($AI$1:AI1079)+1,0)</f>
        <v>0</v>
      </c>
      <c r="AJ1080">
        <v>506405</v>
      </c>
      <c r="AK1080" t="s">
        <v>3218</v>
      </c>
      <c r="AL1080" t="s">
        <v>3219</v>
      </c>
      <c r="AM1080" t="s">
        <v>122</v>
      </c>
      <c r="AN1080" t="s">
        <v>150</v>
      </c>
      <c r="AO1080">
        <v>10</v>
      </c>
      <c r="AP1080" t="s">
        <v>3220</v>
      </c>
      <c r="AQ1080" t="s">
        <v>361</v>
      </c>
      <c r="AR1080" t="s">
        <v>126</v>
      </c>
    </row>
    <row r="1081" spans="35:44">
      <c r="AI1081" s="7">
        <f>IF(ISNUMBER(SEARCH($C$1,AL1081)),MAX($AI$1:AI1080)+1,0)</f>
        <v>0</v>
      </c>
      <c r="AJ1081">
        <v>506414</v>
      </c>
      <c r="AK1081" t="s">
        <v>3221</v>
      </c>
      <c r="AL1081" t="s">
        <v>3222</v>
      </c>
      <c r="AM1081" t="s">
        <v>122</v>
      </c>
      <c r="AN1081" t="s">
        <v>129</v>
      </c>
      <c r="AO1081">
        <v>10</v>
      </c>
      <c r="AP1081" t="s">
        <v>3223</v>
      </c>
      <c r="AQ1081" t="s">
        <v>152</v>
      </c>
      <c r="AR1081" t="s">
        <v>126</v>
      </c>
    </row>
    <row r="1082" spans="35:44">
      <c r="AI1082" s="7">
        <f>IF(ISNUMBER(SEARCH($C$1,AL1082)),MAX($AI$1:AI1081)+1,0)</f>
        <v>0</v>
      </c>
      <c r="AJ1082">
        <v>506443</v>
      </c>
      <c r="AK1082" t="s">
        <v>3224</v>
      </c>
      <c r="AL1082" t="s">
        <v>3225</v>
      </c>
      <c r="AM1082" t="s">
        <v>134</v>
      </c>
      <c r="AN1082" t="s">
        <v>129</v>
      </c>
      <c r="AO1082">
        <v>10</v>
      </c>
      <c r="AP1082" t="s">
        <v>3226</v>
      </c>
      <c r="AR1082" t="s">
        <v>126</v>
      </c>
    </row>
    <row r="1083" spans="35:44">
      <c r="AI1083" s="7">
        <f>IF(ISNUMBER(SEARCH($C$1,AL1083)),MAX($AI$1:AI1082)+1,0)</f>
        <v>0</v>
      </c>
      <c r="AJ1083">
        <v>506446</v>
      </c>
      <c r="AK1083" t="s">
        <v>3227</v>
      </c>
      <c r="AL1083" t="s">
        <v>3228</v>
      </c>
      <c r="AM1083" t="s">
        <v>134</v>
      </c>
      <c r="AN1083" t="s">
        <v>159</v>
      </c>
      <c r="AO1083">
        <v>10</v>
      </c>
      <c r="AP1083" t="s">
        <v>160</v>
      </c>
      <c r="AR1083" t="s">
        <v>126</v>
      </c>
    </row>
    <row r="1084" spans="35:44">
      <c r="AI1084" s="7">
        <f>IF(ISNUMBER(SEARCH($C$1,AL1084)),MAX($AI$1:AI1083)+1,0)</f>
        <v>0</v>
      </c>
      <c r="AJ1084">
        <v>506457</v>
      </c>
      <c r="AK1084" t="s">
        <v>3229</v>
      </c>
      <c r="AL1084" t="s">
        <v>3230</v>
      </c>
      <c r="AM1084" t="s">
        <v>122</v>
      </c>
      <c r="AN1084" t="s">
        <v>150</v>
      </c>
      <c r="AO1084">
        <v>10</v>
      </c>
      <c r="AP1084" t="s">
        <v>3231</v>
      </c>
      <c r="AQ1084" t="s">
        <v>164</v>
      </c>
      <c r="AR1084" t="s">
        <v>126</v>
      </c>
    </row>
    <row r="1085" spans="35:44">
      <c r="AI1085" s="7">
        <f>IF(ISNUMBER(SEARCH($C$1,AL1085)),MAX($AI$1:AI1084)+1,0)</f>
        <v>0</v>
      </c>
      <c r="AJ1085">
        <v>506460</v>
      </c>
      <c r="AK1085" t="s">
        <v>3232</v>
      </c>
      <c r="AL1085" t="s">
        <v>3233</v>
      </c>
      <c r="AM1085" t="s">
        <v>134</v>
      </c>
      <c r="AN1085" t="s">
        <v>129</v>
      </c>
      <c r="AO1085">
        <v>10</v>
      </c>
      <c r="AP1085" t="s">
        <v>3234</v>
      </c>
      <c r="AQ1085" t="s">
        <v>164</v>
      </c>
      <c r="AR1085" t="s">
        <v>126</v>
      </c>
    </row>
    <row r="1086" spans="35:44">
      <c r="AI1086" s="7">
        <f>IF(ISNUMBER(SEARCH($C$1,AL1086)),MAX($AI$1:AI1085)+1,0)</f>
        <v>0</v>
      </c>
      <c r="AJ1086">
        <v>506461</v>
      </c>
      <c r="AK1086" t="s">
        <v>3235</v>
      </c>
      <c r="AL1086" t="s">
        <v>3236</v>
      </c>
      <c r="AM1086" t="s">
        <v>134</v>
      </c>
      <c r="AN1086" t="s">
        <v>159</v>
      </c>
      <c r="AO1086">
        <v>10</v>
      </c>
      <c r="AP1086" t="s">
        <v>160</v>
      </c>
      <c r="AR1086" t="s">
        <v>126</v>
      </c>
    </row>
    <row r="1087" spans="35:44">
      <c r="AI1087" s="7">
        <f>IF(ISNUMBER(SEARCH($C$1,AL1087)),MAX($AI$1:AI1086)+1,0)</f>
        <v>0</v>
      </c>
      <c r="AJ1087">
        <v>506480</v>
      </c>
      <c r="AK1087" t="s">
        <v>3237</v>
      </c>
      <c r="AL1087" t="s">
        <v>3238</v>
      </c>
      <c r="AM1087" t="s">
        <v>122</v>
      </c>
      <c r="AN1087" t="s">
        <v>129</v>
      </c>
      <c r="AO1087">
        <v>2</v>
      </c>
      <c r="AP1087" t="s">
        <v>3239</v>
      </c>
      <c r="AQ1087" t="s">
        <v>131</v>
      </c>
      <c r="AR1087" t="s">
        <v>126</v>
      </c>
    </row>
    <row r="1088" spans="35:44">
      <c r="AI1088" s="7">
        <f>IF(ISNUMBER(SEARCH($C$1,AL1088)),MAX($AI$1:AI1087)+1,0)</f>
        <v>0</v>
      </c>
      <c r="AJ1088">
        <v>506485</v>
      </c>
      <c r="AK1088" t="s">
        <v>3240</v>
      </c>
      <c r="AL1088" t="s">
        <v>3241</v>
      </c>
      <c r="AM1088" t="s">
        <v>138</v>
      </c>
      <c r="AN1088" t="s">
        <v>129</v>
      </c>
      <c r="AO1088">
        <v>10</v>
      </c>
      <c r="AP1088" t="s">
        <v>3242</v>
      </c>
      <c r="AQ1088" t="s">
        <v>259</v>
      </c>
      <c r="AR1088" t="s">
        <v>126</v>
      </c>
    </row>
    <row r="1089" spans="35:44">
      <c r="AI1089" s="7">
        <f>IF(ISNUMBER(SEARCH($C$1,AL1089)),MAX($AI$1:AI1088)+1,0)</f>
        <v>0</v>
      </c>
      <c r="AJ1089">
        <v>506490</v>
      </c>
      <c r="AK1089" t="s">
        <v>3243</v>
      </c>
      <c r="AL1089" t="s">
        <v>3244</v>
      </c>
      <c r="AM1089" t="s">
        <v>138</v>
      </c>
      <c r="AN1089" t="s">
        <v>159</v>
      </c>
      <c r="AO1089">
        <v>10</v>
      </c>
      <c r="AP1089" t="s">
        <v>160</v>
      </c>
      <c r="AQ1089" t="s">
        <v>164</v>
      </c>
      <c r="AR1089" t="s">
        <v>126</v>
      </c>
    </row>
    <row r="1090" spans="35:44">
      <c r="AI1090" s="7">
        <f>IF(ISNUMBER(SEARCH($C$1,AL1090)),MAX($AI$1:AI1089)+1,0)</f>
        <v>0</v>
      </c>
      <c r="AJ1090">
        <v>506515</v>
      </c>
      <c r="AK1090" t="s">
        <v>3245</v>
      </c>
      <c r="AL1090" t="s">
        <v>3246</v>
      </c>
      <c r="AM1090" t="s">
        <v>134</v>
      </c>
      <c r="AN1090" t="s">
        <v>129</v>
      </c>
      <c r="AO1090">
        <v>10</v>
      </c>
      <c r="AP1090" t="s">
        <v>3247</v>
      </c>
      <c r="AR1090" t="s">
        <v>126</v>
      </c>
    </row>
    <row r="1091" spans="35:44">
      <c r="AI1091" s="7">
        <f>IF(ISNUMBER(SEARCH($C$1,AL1091)),MAX($AI$1:AI1090)+1,0)</f>
        <v>0</v>
      </c>
      <c r="AJ1091">
        <v>506518</v>
      </c>
      <c r="AK1091" t="s">
        <v>3248</v>
      </c>
      <c r="AL1091" t="s">
        <v>3249</v>
      </c>
      <c r="AM1091" t="s">
        <v>134</v>
      </c>
      <c r="AN1091" t="s">
        <v>159</v>
      </c>
      <c r="AO1091">
        <v>10</v>
      </c>
      <c r="AP1091" t="s">
        <v>160</v>
      </c>
      <c r="AR1091" t="s">
        <v>126</v>
      </c>
    </row>
    <row r="1092" spans="35:44">
      <c r="AI1092" s="7">
        <f>IF(ISNUMBER(SEARCH($C$1,AL1092)),MAX($AI$1:AI1091)+1,0)</f>
        <v>0</v>
      </c>
      <c r="AJ1092">
        <v>506520</v>
      </c>
      <c r="AK1092" t="s">
        <v>3250</v>
      </c>
      <c r="AL1092" t="s">
        <v>3251</v>
      </c>
      <c r="AM1092" t="s">
        <v>122</v>
      </c>
      <c r="AN1092" t="s">
        <v>129</v>
      </c>
      <c r="AO1092">
        <v>10</v>
      </c>
      <c r="AP1092" t="s">
        <v>3252</v>
      </c>
      <c r="AQ1092" t="s">
        <v>164</v>
      </c>
      <c r="AR1092" t="s">
        <v>126</v>
      </c>
    </row>
    <row r="1093" spans="35:44">
      <c r="AI1093" s="7">
        <f>IF(ISNUMBER(SEARCH($C$1,AL1093)),MAX($AI$1:AI1092)+1,0)</f>
        <v>0</v>
      </c>
      <c r="AJ1093">
        <v>506522</v>
      </c>
      <c r="AK1093" t="s">
        <v>3253</v>
      </c>
      <c r="AL1093" t="s">
        <v>3254</v>
      </c>
      <c r="AM1093" t="s">
        <v>122</v>
      </c>
      <c r="AN1093" t="s">
        <v>129</v>
      </c>
      <c r="AO1093">
        <v>10</v>
      </c>
      <c r="AP1093" t="s">
        <v>3255</v>
      </c>
      <c r="AQ1093" t="s">
        <v>424</v>
      </c>
      <c r="AR1093" t="s">
        <v>126</v>
      </c>
    </row>
    <row r="1094" spans="35:44">
      <c r="AI1094" s="7">
        <f>IF(ISNUMBER(SEARCH($C$1,AL1094)),MAX($AI$1:AI1093)+1,0)</f>
        <v>0</v>
      </c>
      <c r="AJ1094">
        <v>506525</v>
      </c>
      <c r="AK1094" t="s">
        <v>3256</v>
      </c>
      <c r="AL1094" t="s">
        <v>3257</v>
      </c>
      <c r="AM1094" t="s">
        <v>122</v>
      </c>
      <c r="AN1094" t="s">
        <v>129</v>
      </c>
      <c r="AO1094">
        <v>5</v>
      </c>
      <c r="AP1094" t="s">
        <v>3258</v>
      </c>
      <c r="AQ1094" t="s">
        <v>164</v>
      </c>
      <c r="AR1094" t="s">
        <v>126</v>
      </c>
    </row>
    <row r="1095" spans="35:44">
      <c r="AI1095" s="7">
        <f>IF(ISNUMBER(SEARCH($C$1,AL1095)),MAX($AI$1:AI1094)+1,0)</f>
        <v>0</v>
      </c>
      <c r="AJ1095">
        <v>506528</v>
      </c>
      <c r="AK1095" t="s">
        <v>3259</v>
      </c>
      <c r="AL1095" t="s">
        <v>3260</v>
      </c>
      <c r="AM1095" t="s">
        <v>122</v>
      </c>
      <c r="AN1095" t="s">
        <v>150</v>
      </c>
      <c r="AO1095">
        <v>10</v>
      </c>
      <c r="AP1095" t="s">
        <v>3261</v>
      </c>
      <c r="AQ1095" t="s">
        <v>259</v>
      </c>
      <c r="AR1095" t="s">
        <v>126</v>
      </c>
    </row>
    <row r="1096" spans="35:44">
      <c r="AI1096" s="7">
        <f>IF(ISNUMBER(SEARCH($C$1,AL1096)),MAX($AI$1:AI1095)+1,0)</f>
        <v>0</v>
      </c>
      <c r="AJ1096">
        <v>506530</v>
      </c>
      <c r="AK1096" t="s">
        <v>3262</v>
      </c>
      <c r="AL1096" t="s">
        <v>3263</v>
      </c>
      <c r="AM1096" t="s">
        <v>122</v>
      </c>
      <c r="AN1096" t="s">
        <v>129</v>
      </c>
      <c r="AO1096">
        <v>10</v>
      </c>
      <c r="AP1096" t="s">
        <v>3264</v>
      </c>
      <c r="AQ1096" t="s">
        <v>546</v>
      </c>
      <c r="AR1096" t="s">
        <v>126</v>
      </c>
    </row>
    <row r="1097" spans="35:44">
      <c r="AI1097" s="7">
        <f>IF(ISNUMBER(SEARCH($C$1,AL1097)),MAX($AI$1:AI1096)+1,0)</f>
        <v>0</v>
      </c>
      <c r="AJ1097">
        <v>506532</v>
      </c>
      <c r="AK1097" t="s">
        <v>3265</v>
      </c>
      <c r="AL1097" t="s">
        <v>3266</v>
      </c>
      <c r="AM1097" t="s">
        <v>122</v>
      </c>
      <c r="AN1097" t="s">
        <v>129</v>
      </c>
      <c r="AO1097">
        <v>10</v>
      </c>
      <c r="AP1097" t="s">
        <v>3267</v>
      </c>
      <c r="AQ1097" t="s">
        <v>259</v>
      </c>
      <c r="AR1097" t="s">
        <v>126</v>
      </c>
    </row>
    <row r="1098" spans="35:44">
      <c r="AI1098" s="7">
        <f>IF(ISNUMBER(SEARCH($C$1,AL1098)),MAX($AI$1:AI1097)+1,0)</f>
        <v>0</v>
      </c>
      <c r="AJ1098">
        <v>506535</v>
      </c>
      <c r="AK1098" t="s">
        <v>3268</v>
      </c>
      <c r="AL1098" t="s">
        <v>3269</v>
      </c>
      <c r="AM1098" t="s">
        <v>134</v>
      </c>
      <c r="AN1098" t="s">
        <v>159</v>
      </c>
      <c r="AO1098">
        <v>100</v>
      </c>
      <c r="AR1098" t="s">
        <v>126</v>
      </c>
    </row>
    <row r="1099" spans="35:44">
      <c r="AI1099" s="7">
        <f>IF(ISNUMBER(SEARCH($C$1,AL1099)),MAX($AI$1:AI1098)+1,0)</f>
        <v>0</v>
      </c>
      <c r="AJ1099">
        <v>506540</v>
      </c>
      <c r="AK1099" t="s">
        <v>3270</v>
      </c>
      <c r="AL1099" t="s">
        <v>3271</v>
      </c>
      <c r="AM1099" t="s">
        <v>138</v>
      </c>
      <c r="AN1099" t="s">
        <v>150</v>
      </c>
      <c r="AO1099">
        <v>10</v>
      </c>
      <c r="AP1099" t="s">
        <v>160</v>
      </c>
      <c r="AQ1099" t="s">
        <v>1012</v>
      </c>
      <c r="AR1099" t="s">
        <v>126</v>
      </c>
    </row>
    <row r="1100" spans="35:44">
      <c r="AI1100" s="7">
        <f>IF(ISNUMBER(SEARCH($C$1,AL1100)),MAX($AI$1:AI1099)+1,0)</f>
        <v>0</v>
      </c>
      <c r="AJ1100">
        <v>506543</v>
      </c>
      <c r="AK1100" t="s">
        <v>3272</v>
      </c>
      <c r="AL1100" t="s">
        <v>3273</v>
      </c>
      <c r="AM1100" t="s">
        <v>122</v>
      </c>
      <c r="AN1100" t="s">
        <v>150</v>
      </c>
      <c r="AO1100">
        <v>10</v>
      </c>
      <c r="AP1100" t="s">
        <v>3274</v>
      </c>
      <c r="AQ1100" t="s">
        <v>361</v>
      </c>
      <c r="AR1100" t="s">
        <v>126</v>
      </c>
    </row>
    <row r="1101" spans="35:44">
      <c r="AI1101" s="7">
        <f>IF(ISNUMBER(SEARCH($C$1,AL1101)),MAX($AI$1:AI1100)+1,0)</f>
        <v>0</v>
      </c>
      <c r="AJ1101">
        <v>506559</v>
      </c>
      <c r="AK1101" t="s">
        <v>3275</v>
      </c>
      <c r="AL1101" t="s">
        <v>3276</v>
      </c>
      <c r="AM1101" t="s">
        <v>134</v>
      </c>
      <c r="AN1101" t="s">
        <v>129</v>
      </c>
      <c r="AO1101">
        <v>10</v>
      </c>
      <c r="AP1101" t="s">
        <v>3277</v>
      </c>
      <c r="AQ1101" t="s">
        <v>1699</v>
      </c>
      <c r="AR1101" t="s">
        <v>126</v>
      </c>
    </row>
    <row r="1102" spans="35:44">
      <c r="AI1102" s="7">
        <f>IF(ISNUMBER(SEARCH($C$1,AL1102)),MAX($AI$1:AI1101)+1,0)</f>
        <v>0</v>
      </c>
      <c r="AJ1102">
        <v>506579</v>
      </c>
      <c r="AK1102" t="s">
        <v>3278</v>
      </c>
      <c r="AL1102" t="s">
        <v>3279</v>
      </c>
      <c r="AM1102" t="s">
        <v>122</v>
      </c>
      <c r="AN1102" t="s">
        <v>129</v>
      </c>
      <c r="AO1102">
        <v>10</v>
      </c>
      <c r="AP1102" t="s">
        <v>3280</v>
      </c>
      <c r="AQ1102" t="s">
        <v>164</v>
      </c>
      <c r="AR1102" t="s">
        <v>126</v>
      </c>
    </row>
    <row r="1103" spans="35:44">
      <c r="AI1103" s="7">
        <f>IF(ISNUMBER(SEARCH($C$1,AL1103)),MAX($AI$1:AI1102)+1,0)</f>
        <v>0</v>
      </c>
      <c r="AJ1103">
        <v>506580</v>
      </c>
      <c r="AK1103" t="s">
        <v>3281</v>
      </c>
      <c r="AL1103" t="s">
        <v>3282</v>
      </c>
      <c r="AM1103" t="s">
        <v>138</v>
      </c>
      <c r="AN1103" t="s">
        <v>159</v>
      </c>
      <c r="AO1103">
        <v>10</v>
      </c>
      <c r="AQ1103" t="s">
        <v>208</v>
      </c>
      <c r="AR1103" t="s">
        <v>126</v>
      </c>
    </row>
    <row r="1104" spans="35:44">
      <c r="AI1104" s="7">
        <f>IF(ISNUMBER(SEARCH($C$1,AL1104)),MAX($AI$1:AI1103)+1,0)</f>
        <v>0</v>
      </c>
      <c r="AJ1104">
        <v>506590</v>
      </c>
      <c r="AK1104" t="s">
        <v>3283</v>
      </c>
      <c r="AL1104" t="s">
        <v>3284</v>
      </c>
      <c r="AM1104" t="s">
        <v>122</v>
      </c>
      <c r="AN1104" t="s">
        <v>129</v>
      </c>
      <c r="AO1104">
        <v>10</v>
      </c>
      <c r="AP1104" t="s">
        <v>3285</v>
      </c>
      <c r="AQ1104" t="s">
        <v>3286</v>
      </c>
      <c r="AR1104" t="s">
        <v>126</v>
      </c>
    </row>
    <row r="1105" spans="35:44">
      <c r="AI1105" s="7">
        <f>IF(ISNUMBER(SEARCH($C$1,AL1105)),MAX($AI$1:AI1104)+1,0)</f>
        <v>0</v>
      </c>
      <c r="AJ1105">
        <v>506597</v>
      </c>
      <c r="AK1105" t="s">
        <v>3287</v>
      </c>
      <c r="AL1105" t="s">
        <v>3288</v>
      </c>
      <c r="AM1105" t="s">
        <v>122</v>
      </c>
      <c r="AN1105" t="s">
        <v>129</v>
      </c>
      <c r="AO1105">
        <v>10</v>
      </c>
      <c r="AP1105" t="s">
        <v>3289</v>
      </c>
      <c r="AQ1105" t="s">
        <v>259</v>
      </c>
      <c r="AR1105" t="s">
        <v>126</v>
      </c>
    </row>
    <row r="1106" spans="35:44">
      <c r="AI1106" s="7">
        <f>IF(ISNUMBER(SEARCH($C$1,AL1106)),MAX($AI$1:AI1105)+1,0)</f>
        <v>0</v>
      </c>
      <c r="AJ1106">
        <v>506605</v>
      </c>
      <c r="AK1106" t="s">
        <v>3290</v>
      </c>
      <c r="AL1106" t="s">
        <v>3291</v>
      </c>
      <c r="AM1106" t="s">
        <v>122</v>
      </c>
      <c r="AN1106" t="s">
        <v>129</v>
      </c>
      <c r="AO1106">
        <v>10</v>
      </c>
      <c r="AP1106" t="s">
        <v>3292</v>
      </c>
      <c r="AQ1106" t="s">
        <v>164</v>
      </c>
      <c r="AR1106" t="s">
        <v>126</v>
      </c>
    </row>
    <row r="1107" spans="35:44">
      <c r="AI1107" s="7">
        <f>IF(ISNUMBER(SEARCH($C$1,AL1107)),MAX($AI$1:AI1106)+1,0)</f>
        <v>0</v>
      </c>
      <c r="AJ1107">
        <v>506614</v>
      </c>
      <c r="AK1107" t="s">
        <v>3293</v>
      </c>
      <c r="AL1107" t="s">
        <v>3294</v>
      </c>
      <c r="AM1107" t="s">
        <v>134</v>
      </c>
      <c r="AN1107" t="s">
        <v>159</v>
      </c>
      <c r="AO1107">
        <v>10</v>
      </c>
      <c r="AP1107" t="s">
        <v>160</v>
      </c>
      <c r="AR1107" t="s">
        <v>126</v>
      </c>
    </row>
    <row r="1108" spans="35:44">
      <c r="AI1108" s="7">
        <f>IF(ISNUMBER(SEARCH($C$1,AL1108)),MAX($AI$1:AI1107)+1,0)</f>
        <v>0</v>
      </c>
      <c r="AJ1108">
        <v>506615</v>
      </c>
      <c r="AK1108" t="s">
        <v>3295</v>
      </c>
      <c r="AL1108" t="s">
        <v>3296</v>
      </c>
      <c r="AM1108" t="s">
        <v>122</v>
      </c>
      <c r="AN1108" t="s">
        <v>129</v>
      </c>
      <c r="AO1108">
        <v>10</v>
      </c>
      <c r="AP1108" t="s">
        <v>3297</v>
      </c>
      <c r="AQ1108" t="s">
        <v>567</v>
      </c>
      <c r="AR1108" t="s">
        <v>126</v>
      </c>
    </row>
    <row r="1109" spans="35:44">
      <c r="AI1109" s="7">
        <f>IF(ISNUMBER(SEARCH($C$1,AL1109)),MAX($AI$1:AI1108)+1,0)</f>
        <v>0</v>
      </c>
      <c r="AJ1109">
        <v>506618</v>
      </c>
      <c r="AK1109" t="s">
        <v>3298</v>
      </c>
      <c r="AL1109" t="s">
        <v>3299</v>
      </c>
      <c r="AM1109" t="s">
        <v>122</v>
      </c>
      <c r="AN1109" t="s">
        <v>129</v>
      </c>
      <c r="AO1109">
        <v>10</v>
      </c>
      <c r="AP1109" t="s">
        <v>3300</v>
      </c>
      <c r="AQ1109" t="s">
        <v>208</v>
      </c>
      <c r="AR1109" t="s">
        <v>126</v>
      </c>
    </row>
    <row r="1110" spans="35:44">
      <c r="AI1110" s="7">
        <f>IF(ISNUMBER(SEARCH($C$1,AL1110)),MAX($AI$1:AI1109)+1,0)</f>
        <v>0</v>
      </c>
      <c r="AJ1110">
        <v>506640</v>
      </c>
      <c r="AK1110" t="s">
        <v>3301</v>
      </c>
      <c r="AL1110" t="s">
        <v>3302</v>
      </c>
      <c r="AM1110" t="s">
        <v>122</v>
      </c>
      <c r="AN1110" t="s">
        <v>150</v>
      </c>
      <c r="AO1110">
        <v>10</v>
      </c>
      <c r="AP1110" t="s">
        <v>3303</v>
      </c>
      <c r="AQ1110" t="s">
        <v>164</v>
      </c>
      <c r="AR1110" t="s">
        <v>126</v>
      </c>
    </row>
    <row r="1111" spans="35:44">
      <c r="AI1111" s="7">
        <f>IF(ISNUMBER(SEARCH($C$1,AL1111)),MAX($AI$1:AI1110)+1,0)</f>
        <v>0</v>
      </c>
      <c r="AJ1111">
        <v>506642</v>
      </c>
      <c r="AK1111" t="s">
        <v>3304</v>
      </c>
      <c r="AL1111" t="s">
        <v>3305</v>
      </c>
      <c r="AM1111" t="s">
        <v>122</v>
      </c>
      <c r="AN1111" t="s">
        <v>150</v>
      </c>
      <c r="AO1111">
        <v>10</v>
      </c>
      <c r="AP1111" t="s">
        <v>3306</v>
      </c>
      <c r="AQ1111" t="s">
        <v>164</v>
      </c>
      <c r="AR1111" t="s">
        <v>126</v>
      </c>
    </row>
    <row r="1112" spans="35:44">
      <c r="AI1112" s="7">
        <f>IF(ISNUMBER(SEARCH($C$1,AL1112)),MAX($AI$1:AI1111)+1,0)</f>
        <v>0</v>
      </c>
      <c r="AJ1112">
        <v>506644</v>
      </c>
      <c r="AK1112" t="s">
        <v>3307</v>
      </c>
      <c r="AL1112" t="s">
        <v>3308</v>
      </c>
      <c r="AM1112" t="s">
        <v>134</v>
      </c>
      <c r="AN1112" t="s">
        <v>159</v>
      </c>
      <c r="AO1112">
        <v>10</v>
      </c>
      <c r="AP1112" t="s">
        <v>160</v>
      </c>
      <c r="AR1112" t="s">
        <v>126</v>
      </c>
    </row>
    <row r="1113" spans="35:44">
      <c r="AI1113" s="7">
        <f>IF(ISNUMBER(SEARCH($C$1,AL1113)),MAX($AI$1:AI1112)+1,0)</f>
        <v>0</v>
      </c>
      <c r="AJ1113">
        <v>506650</v>
      </c>
      <c r="AK1113" t="s">
        <v>3309</v>
      </c>
      <c r="AL1113" t="s">
        <v>3310</v>
      </c>
      <c r="AM1113" t="s">
        <v>138</v>
      </c>
      <c r="AN1113" t="s">
        <v>159</v>
      </c>
      <c r="AO1113">
        <v>10</v>
      </c>
      <c r="AP1113" t="s">
        <v>160</v>
      </c>
      <c r="AQ1113" t="s">
        <v>164</v>
      </c>
      <c r="AR1113" t="s">
        <v>126</v>
      </c>
    </row>
    <row r="1114" spans="35:44">
      <c r="AI1114" s="7">
        <f>IF(ISNUMBER(SEARCH($C$1,AL1114)),MAX($AI$1:AI1113)+1,0)</f>
        <v>0</v>
      </c>
      <c r="AJ1114">
        <v>506655</v>
      </c>
      <c r="AK1114" t="s">
        <v>3311</v>
      </c>
      <c r="AL1114" t="s">
        <v>3312</v>
      </c>
      <c r="AM1114" t="s">
        <v>122</v>
      </c>
      <c r="AN1114" t="s">
        <v>129</v>
      </c>
      <c r="AO1114">
        <v>10</v>
      </c>
      <c r="AP1114" t="s">
        <v>3313</v>
      </c>
      <c r="AQ1114" t="s">
        <v>259</v>
      </c>
      <c r="AR1114" t="s">
        <v>126</v>
      </c>
    </row>
    <row r="1115" spans="35:44">
      <c r="AI1115" s="7">
        <f>IF(ISNUMBER(SEARCH($C$1,AL1115)),MAX($AI$1:AI1114)+1,0)</f>
        <v>0</v>
      </c>
      <c r="AJ1115">
        <v>506660</v>
      </c>
      <c r="AK1115" t="s">
        <v>3314</v>
      </c>
      <c r="AL1115" t="s">
        <v>3315</v>
      </c>
      <c r="AM1115" t="s">
        <v>138</v>
      </c>
      <c r="AN1115" t="s">
        <v>159</v>
      </c>
      <c r="AO1115">
        <v>10</v>
      </c>
      <c r="AP1115" t="s">
        <v>3316</v>
      </c>
      <c r="AQ1115" t="s">
        <v>641</v>
      </c>
      <c r="AR1115" t="s">
        <v>126</v>
      </c>
    </row>
    <row r="1116" spans="35:44">
      <c r="AI1116" s="7">
        <f>IF(ISNUMBER(SEARCH($C$1,AL1116)),MAX($AI$1:AI1115)+1,0)</f>
        <v>0</v>
      </c>
      <c r="AJ1116">
        <v>506680</v>
      </c>
      <c r="AK1116" t="s">
        <v>3317</v>
      </c>
      <c r="AL1116" t="s">
        <v>3318</v>
      </c>
      <c r="AM1116" t="s">
        <v>138</v>
      </c>
      <c r="AN1116" t="s">
        <v>159</v>
      </c>
      <c r="AO1116">
        <v>10</v>
      </c>
      <c r="AP1116" t="s">
        <v>160</v>
      </c>
      <c r="AQ1116" t="s">
        <v>164</v>
      </c>
      <c r="AR1116" t="s">
        <v>126</v>
      </c>
    </row>
    <row r="1117" spans="35:44">
      <c r="AI1117" s="7">
        <f>IF(ISNUMBER(SEARCH($C$1,AL1117)),MAX($AI$1:AI1116)+1,0)</f>
        <v>0</v>
      </c>
      <c r="AJ1117">
        <v>506685</v>
      </c>
      <c r="AK1117" t="s">
        <v>3319</v>
      </c>
      <c r="AL1117" t="s">
        <v>3320</v>
      </c>
      <c r="AM1117" t="s">
        <v>122</v>
      </c>
      <c r="AN1117" t="s">
        <v>129</v>
      </c>
      <c r="AO1117">
        <v>2</v>
      </c>
      <c r="AP1117" t="s">
        <v>3321</v>
      </c>
      <c r="AQ1117" t="s">
        <v>259</v>
      </c>
      <c r="AR1117" t="s">
        <v>126</v>
      </c>
    </row>
    <row r="1118" spans="35:44">
      <c r="AI1118" s="7">
        <f>IF(ISNUMBER(SEARCH($C$1,AL1118)),MAX($AI$1:AI1117)+1,0)</f>
        <v>0</v>
      </c>
      <c r="AJ1118">
        <v>506687</v>
      </c>
      <c r="AK1118" t="s">
        <v>3322</v>
      </c>
      <c r="AL1118" t="s">
        <v>3323</v>
      </c>
      <c r="AM1118" t="s">
        <v>122</v>
      </c>
      <c r="AN1118" t="s">
        <v>129</v>
      </c>
      <c r="AO1118">
        <v>10</v>
      </c>
      <c r="AP1118" t="s">
        <v>3324</v>
      </c>
      <c r="AQ1118" t="s">
        <v>164</v>
      </c>
      <c r="AR1118" t="s">
        <v>126</v>
      </c>
    </row>
    <row r="1119" spans="35:44">
      <c r="AI1119" s="7">
        <f>IF(ISNUMBER(SEARCH($C$1,AL1119)),MAX($AI$1:AI1118)+1,0)</f>
        <v>0</v>
      </c>
      <c r="AJ1119">
        <v>506690</v>
      </c>
      <c r="AK1119" t="s">
        <v>3325</v>
      </c>
      <c r="AL1119" t="s">
        <v>3326</v>
      </c>
      <c r="AM1119" t="s">
        <v>122</v>
      </c>
      <c r="AN1119" t="s">
        <v>129</v>
      </c>
      <c r="AO1119">
        <v>2</v>
      </c>
      <c r="AP1119" t="s">
        <v>3327</v>
      </c>
      <c r="AQ1119" t="s">
        <v>152</v>
      </c>
      <c r="AR1119" t="s">
        <v>126</v>
      </c>
    </row>
    <row r="1120" spans="35:44">
      <c r="AI1120" s="7">
        <f>IF(ISNUMBER(SEARCH($C$1,AL1120)),MAX($AI$1:AI1119)+1,0)</f>
        <v>0</v>
      </c>
      <c r="AJ1120">
        <v>506700</v>
      </c>
      <c r="AK1120" t="s">
        <v>3328</v>
      </c>
      <c r="AL1120" t="s">
        <v>3329</v>
      </c>
      <c r="AM1120" t="s">
        <v>134</v>
      </c>
      <c r="AN1120" t="s">
        <v>129</v>
      </c>
      <c r="AO1120">
        <v>10</v>
      </c>
      <c r="AP1120" t="s">
        <v>3330</v>
      </c>
      <c r="AR1120" t="s">
        <v>126</v>
      </c>
    </row>
    <row r="1121" spans="35:44">
      <c r="AI1121" s="7">
        <f>IF(ISNUMBER(SEARCH($C$1,AL1121)),MAX($AI$1:AI1120)+1,0)</f>
        <v>0</v>
      </c>
      <c r="AJ1121">
        <v>506718</v>
      </c>
      <c r="AK1121" t="s">
        <v>3331</v>
      </c>
      <c r="AL1121" t="s">
        <v>3332</v>
      </c>
      <c r="AM1121" t="s">
        <v>138</v>
      </c>
      <c r="AN1121" t="s">
        <v>159</v>
      </c>
      <c r="AO1121">
        <v>10</v>
      </c>
      <c r="AP1121" t="s">
        <v>160</v>
      </c>
      <c r="AQ1121" t="s">
        <v>164</v>
      </c>
      <c r="AR1121" t="s">
        <v>126</v>
      </c>
    </row>
    <row r="1122" spans="35:44">
      <c r="AI1122" s="7">
        <f>IF(ISNUMBER(SEARCH($C$1,AL1122)),MAX($AI$1:AI1121)+1,0)</f>
        <v>0</v>
      </c>
      <c r="AJ1122">
        <v>506720</v>
      </c>
      <c r="AK1122" t="s">
        <v>3333</v>
      </c>
      <c r="AL1122" t="s">
        <v>3334</v>
      </c>
      <c r="AM1122" t="s">
        <v>122</v>
      </c>
      <c r="AN1122" t="s">
        <v>129</v>
      </c>
      <c r="AO1122">
        <v>100</v>
      </c>
      <c r="AP1122" t="s">
        <v>3335</v>
      </c>
      <c r="AQ1122" t="s">
        <v>168</v>
      </c>
      <c r="AR1122" t="s">
        <v>126</v>
      </c>
    </row>
    <row r="1123" spans="35:44">
      <c r="AI1123" s="7">
        <f>IF(ISNUMBER(SEARCH($C$1,AL1123)),MAX($AI$1:AI1122)+1,0)</f>
        <v>0</v>
      </c>
      <c r="AJ1123">
        <v>506734</v>
      </c>
      <c r="AK1123" t="s">
        <v>3336</v>
      </c>
      <c r="AL1123" t="s">
        <v>3337</v>
      </c>
      <c r="AM1123" t="s">
        <v>122</v>
      </c>
      <c r="AN1123" t="s">
        <v>150</v>
      </c>
      <c r="AO1123">
        <v>10</v>
      </c>
      <c r="AP1123" t="s">
        <v>3338</v>
      </c>
      <c r="AQ1123" t="s">
        <v>164</v>
      </c>
      <c r="AR1123" t="s">
        <v>126</v>
      </c>
    </row>
    <row r="1124" spans="35:44">
      <c r="AI1124" s="7">
        <f>IF(ISNUMBER(SEARCH($C$1,AL1124)),MAX($AI$1:AI1123)+1,0)</f>
        <v>0</v>
      </c>
      <c r="AJ1124">
        <v>506737</v>
      </c>
      <c r="AK1124" t="s">
        <v>3339</v>
      </c>
      <c r="AL1124" t="s">
        <v>3340</v>
      </c>
      <c r="AM1124" t="s">
        <v>134</v>
      </c>
      <c r="AN1124" t="s">
        <v>129</v>
      </c>
      <c r="AO1124">
        <v>10</v>
      </c>
      <c r="AP1124" t="s">
        <v>3341</v>
      </c>
      <c r="AR1124" t="s">
        <v>126</v>
      </c>
    </row>
    <row r="1125" spans="35:44">
      <c r="AI1125" s="7">
        <f>IF(ISNUMBER(SEARCH($C$1,AL1125)),MAX($AI$1:AI1124)+1,0)</f>
        <v>0</v>
      </c>
      <c r="AJ1125">
        <v>506747</v>
      </c>
      <c r="AK1125" t="s">
        <v>3342</v>
      </c>
      <c r="AL1125" t="s">
        <v>3343</v>
      </c>
      <c r="AM1125" t="s">
        <v>134</v>
      </c>
      <c r="AN1125" t="s">
        <v>129</v>
      </c>
      <c r="AO1125">
        <v>10</v>
      </c>
      <c r="AP1125" t="s">
        <v>3344</v>
      </c>
      <c r="AR1125" t="s">
        <v>126</v>
      </c>
    </row>
    <row r="1126" spans="35:44">
      <c r="AI1126" s="7">
        <f>IF(ISNUMBER(SEARCH($C$1,AL1126)),MAX($AI$1:AI1125)+1,0)</f>
        <v>0</v>
      </c>
      <c r="AJ1126">
        <v>506758</v>
      </c>
      <c r="AK1126" t="s">
        <v>3345</v>
      </c>
      <c r="AL1126" t="s">
        <v>3346</v>
      </c>
      <c r="AM1126" t="s">
        <v>134</v>
      </c>
      <c r="AN1126" t="s">
        <v>150</v>
      </c>
      <c r="AO1126">
        <v>10</v>
      </c>
      <c r="AP1126" t="s">
        <v>3347</v>
      </c>
      <c r="AR1126" t="s">
        <v>126</v>
      </c>
    </row>
    <row r="1127" spans="35:44">
      <c r="AI1127" s="7">
        <f>IF(ISNUMBER(SEARCH($C$1,AL1127)),MAX($AI$1:AI1126)+1,0)</f>
        <v>0</v>
      </c>
      <c r="AJ1127">
        <v>506767</v>
      </c>
      <c r="AK1127" t="s">
        <v>3348</v>
      </c>
      <c r="AL1127" t="s">
        <v>3349</v>
      </c>
      <c r="AM1127" t="s">
        <v>122</v>
      </c>
      <c r="AN1127" t="s">
        <v>129</v>
      </c>
      <c r="AO1127">
        <v>10</v>
      </c>
      <c r="AP1127" t="s">
        <v>3350</v>
      </c>
      <c r="AQ1127" t="s">
        <v>164</v>
      </c>
      <c r="AR1127" t="s">
        <v>126</v>
      </c>
    </row>
    <row r="1128" spans="35:44">
      <c r="AI1128" s="7">
        <f>IF(ISNUMBER(SEARCH($C$1,AL1128)),MAX($AI$1:AI1127)+1,0)</f>
        <v>0</v>
      </c>
      <c r="AJ1128">
        <v>506803</v>
      </c>
      <c r="AK1128" t="s">
        <v>3351</v>
      </c>
      <c r="AL1128" t="s">
        <v>3352</v>
      </c>
      <c r="AM1128" t="s">
        <v>122</v>
      </c>
      <c r="AN1128" t="s">
        <v>129</v>
      </c>
      <c r="AO1128">
        <v>10</v>
      </c>
      <c r="AP1128" t="s">
        <v>3353</v>
      </c>
      <c r="AQ1128" t="s">
        <v>152</v>
      </c>
      <c r="AR1128" t="s">
        <v>126</v>
      </c>
    </row>
    <row r="1129" spans="35:44">
      <c r="AI1129" s="7">
        <f>IF(ISNUMBER(SEARCH($C$1,AL1129)),MAX($AI$1:AI1128)+1,0)</f>
        <v>0</v>
      </c>
      <c r="AJ1129">
        <v>506808</v>
      </c>
      <c r="AK1129" t="s">
        <v>3354</v>
      </c>
      <c r="AL1129" t="s">
        <v>3355</v>
      </c>
      <c r="AM1129" t="s">
        <v>122</v>
      </c>
      <c r="AN1129" t="s">
        <v>150</v>
      </c>
      <c r="AO1129">
        <v>10</v>
      </c>
      <c r="AP1129" t="s">
        <v>3356</v>
      </c>
      <c r="AQ1129" t="s">
        <v>164</v>
      </c>
      <c r="AR1129" t="s">
        <v>126</v>
      </c>
    </row>
    <row r="1130" spans="35:44">
      <c r="AI1130" s="7">
        <f>IF(ISNUMBER(SEARCH($C$1,AL1130)),MAX($AI$1:AI1129)+1,0)</f>
        <v>0</v>
      </c>
      <c r="AJ1130">
        <v>506810</v>
      </c>
      <c r="AK1130" t="s">
        <v>3357</v>
      </c>
      <c r="AL1130" t="s">
        <v>3358</v>
      </c>
      <c r="AM1130" t="s">
        <v>134</v>
      </c>
      <c r="AN1130" t="s">
        <v>159</v>
      </c>
      <c r="AO1130">
        <v>10</v>
      </c>
      <c r="AP1130" t="s">
        <v>160</v>
      </c>
      <c r="AR1130" t="s">
        <v>126</v>
      </c>
    </row>
    <row r="1131" spans="35:44">
      <c r="AI1131" s="7">
        <f>IF(ISNUMBER(SEARCH($C$1,AL1131)),MAX($AI$1:AI1130)+1,0)</f>
        <v>0</v>
      </c>
      <c r="AJ1131">
        <v>506817</v>
      </c>
      <c r="AK1131" t="s">
        <v>3359</v>
      </c>
      <c r="AL1131" t="s">
        <v>3360</v>
      </c>
      <c r="AM1131" t="s">
        <v>134</v>
      </c>
      <c r="AN1131" t="s">
        <v>129</v>
      </c>
      <c r="AO1131">
        <v>5</v>
      </c>
      <c r="AP1131" t="s">
        <v>3361</v>
      </c>
      <c r="AR1131" t="s">
        <v>126</v>
      </c>
    </row>
    <row r="1132" spans="35:44">
      <c r="AI1132" s="7">
        <f>IF(ISNUMBER(SEARCH($C$1,AL1132)),MAX($AI$1:AI1131)+1,0)</f>
        <v>0</v>
      </c>
      <c r="AJ1132">
        <v>506820</v>
      </c>
      <c r="AK1132" t="s">
        <v>3362</v>
      </c>
      <c r="AL1132" t="s">
        <v>3363</v>
      </c>
      <c r="AM1132" t="s">
        <v>122</v>
      </c>
      <c r="AN1132" t="s">
        <v>129</v>
      </c>
      <c r="AO1132">
        <v>2</v>
      </c>
      <c r="AP1132" t="s">
        <v>3364</v>
      </c>
      <c r="AQ1132" t="s">
        <v>152</v>
      </c>
      <c r="AR1132" t="s">
        <v>126</v>
      </c>
    </row>
    <row r="1133" spans="35:44">
      <c r="AI1133" s="7">
        <f>IF(ISNUMBER(SEARCH($C$1,AL1133)),MAX($AI$1:AI1132)+1,0)</f>
        <v>0</v>
      </c>
      <c r="AJ1133">
        <v>506822</v>
      </c>
      <c r="AK1133" t="s">
        <v>3365</v>
      </c>
      <c r="AL1133" t="s">
        <v>3366</v>
      </c>
      <c r="AM1133" t="s">
        <v>122</v>
      </c>
      <c r="AN1133" t="s">
        <v>150</v>
      </c>
      <c r="AO1133">
        <v>1</v>
      </c>
      <c r="AP1133" t="s">
        <v>3367</v>
      </c>
      <c r="AQ1133" t="s">
        <v>164</v>
      </c>
      <c r="AR1133" t="s">
        <v>126</v>
      </c>
    </row>
    <row r="1134" spans="35:44">
      <c r="AI1134" s="7">
        <f>IF(ISNUMBER(SEARCH($C$1,AL1134)),MAX($AI$1:AI1133)+1,0)</f>
        <v>0</v>
      </c>
      <c r="AJ1134">
        <v>506840</v>
      </c>
      <c r="AK1134" t="s">
        <v>3368</v>
      </c>
      <c r="AL1134" t="s">
        <v>3369</v>
      </c>
      <c r="AM1134" t="s">
        <v>134</v>
      </c>
      <c r="AN1134" t="s">
        <v>159</v>
      </c>
      <c r="AO1134">
        <v>10</v>
      </c>
      <c r="AP1134" t="s">
        <v>160</v>
      </c>
      <c r="AR1134" t="s">
        <v>126</v>
      </c>
    </row>
    <row r="1135" spans="35:44">
      <c r="AI1135" s="7">
        <f>IF(ISNUMBER(SEARCH($C$1,AL1135)),MAX($AI$1:AI1134)+1,0)</f>
        <v>0</v>
      </c>
      <c r="AJ1135">
        <v>506850</v>
      </c>
      <c r="AK1135" t="s">
        <v>3370</v>
      </c>
      <c r="AL1135" t="s">
        <v>3371</v>
      </c>
      <c r="AM1135" t="s">
        <v>134</v>
      </c>
      <c r="AN1135" t="s">
        <v>159</v>
      </c>
      <c r="AO1135">
        <v>5</v>
      </c>
      <c r="AP1135" t="s">
        <v>160</v>
      </c>
      <c r="AR1135" t="s">
        <v>126</v>
      </c>
    </row>
    <row r="1136" spans="35:44">
      <c r="AI1136" s="7">
        <f>IF(ISNUMBER(SEARCH($C$1,AL1136)),MAX($AI$1:AI1135)+1,0)</f>
        <v>0</v>
      </c>
      <c r="AJ1136">
        <v>506852</v>
      </c>
      <c r="AK1136" t="s">
        <v>3372</v>
      </c>
      <c r="AL1136" t="s">
        <v>3373</v>
      </c>
      <c r="AM1136" t="s">
        <v>122</v>
      </c>
      <c r="AN1136" t="s">
        <v>129</v>
      </c>
      <c r="AO1136">
        <v>10</v>
      </c>
      <c r="AP1136" t="s">
        <v>3374</v>
      </c>
      <c r="AQ1136" t="s">
        <v>164</v>
      </c>
      <c r="AR1136" t="s">
        <v>126</v>
      </c>
    </row>
    <row r="1137" spans="35:44">
      <c r="AI1137" s="7">
        <f>IF(ISNUMBER(SEARCH($C$1,AL1137)),MAX($AI$1:AI1136)+1,0)</f>
        <v>0</v>
      </c>
      <c r="AJ1137">
        <v>506854</v>
      </c>
      <c r="AK1137" t="s">
        <v>3375</v>
      </c>
      <c r="AL1137" t="s">
        <v>3376</v>
      </c>
      <c r="AM1137" t="s">
        <v>122</v>
      </c>
      <c r="AN1137" t="s">
        <v>150</v>
      </c>
      <c r="AO1137">
        <v>10</v>
      </c>
      <c r="AP1137" t="s">
        <v>3377</v>
      </c>
      <c r="AQ1137" t="s">
        <v>164</v>
      </c>
      <c r="AR1137" t="s">
        <v>126</v>
      </c>
    </row>
    <row r="1138" spans="35:44">
      <c r="AI1138" s="7">
        <f>IF(ISNUMBER(SEARCH($C$1,AL1138)),MAX($AI$1:AI1137)+1,0)</f>
        <v>0</v>
      </c>
      <c r="AJ1138">
        <v>506858</v>
      </c>
      <c r="AK1138" t="s">
        <v>3378</v>
      </c>
      <c r="AL1138" t="s">
        <v>3379</v>
      </c>
      <c r="AM1138" t="s">
        <v>122</v>
      </c>
      <c r="AN1138" t="s">
        <v>150</v>
      </c>
      <c r="AO1138">
        <v>10</v>
      </c>
      <c r="AP1138" t="s">
        <v>3380</v>
      </c>
      <c r="AQ1138" t="s">
        <v>1427</v>
      </c>
      <c r="AR1138" t="s">
        <v>126</v>
      </c>
    </row>
    <row r="1139" spans="35:44">
      <c r="AI1139" s="7">
        <f>IF(ISNUMBER(SEARCH($C$1,AL1139)),MAX($AI$1:AI1138)+1,0)</f>
        <v>0</v>
      </c>
      <c r="AJ1139">
        <v>506860</v>
      </c>
      <c r="AK1139" t="s">
        <v>3381</v>
      </c>
      <c r="AL1139" t="s">
        <v>3382</v>
      </c>
      <c r="AM1139" t="s">
        <v>134</v>
      </c>
      <c r="AN1139" t="s">
        <v>333</v>
      </c>
      <c r="AO1139">
        <v>10</v>
      </c>
      <c r="AP1139" t="s">
        <v>3383</v>
      </c>
      <c r="AR1139" t="s">
        <v>126</v>
      </c>
    </row>
    <row r="1140" spans="35:44">
      <c r="AI1140" s="7">
        <f>IF(ISNUMBER(SEARCH($C$1,AL1140)),MAX($AI$1:AI1139)+1,0)</f>
        <v>0</v>
      </c>
      <c r="AJ1140">
        <v>506863</v>
      </c>
      <c r="AK1140" t="s">
        <v>3384</v>
      </c>
      <c r="AL1140" t="s">
        <v>3385</v>
      </c>
      <c r="AM1140" t="s">
        <v>122</v>
      </c>
      <c r="AN1140" t="s">
        <v>129</v>
      </c>
      <c r="AO1140">
        <v>1</v>
      </c>
      <c r="AP1140" t="s">
        <v>3386</v>
      </c>
      <c r="AQ1140" t="s">
        <v>546</v>
      </c>
      <c r="AR1140" t="s">
        <v>126</v>
      </c>
    </row>
    <row r="1141" spans="35:44">
      <c r="AI1141" s="7">
        <f>IF(ISNUMBER(SEARCH($C$1,AL1141)),MAX($AI$1:AI1140)+1,0)</f>
        <v>0</v>
      </c>
      <c r="AJ1141">
        <v>506867</v>
      </c>
      <c r="AK1141" t="s">
        <v>3387</v>
      </c>
      <c r="AL1141" t="s">
        <v>3388</v>
      </c>
      <c r="AM1141" t="s">
        <v>122</v>
      </c>
      <c r="AN1141" t="s">
        <v>150</v>
      </c>
      <c r="AO1141">
        <v>10</v>
      </c>
      <c r="AP1141" t="s">
        <v>3389</v>
      </c>
      <c r="AQ1141" t="s">
        <v>190</v>
      </c>
      <c r="AR1141" t="s">
        <v>126</v>
      </c>
    </row>
    <row r="1142" spans="35:44">
      <c r="AI1142" s="7">
        <f>IF(ISNUMBER(SEARCH($C$1,AL1142)),MAX($AI$1:AI1141)+1,0)</f>
        <v>0</v>
      </c>
      <c r="AJ1142">
        <v>506871</v>
      </c>
      <c r="AK1142" t="s">
        <v>3390</v>
      </c>
      <c r="AL1142" t="s">
        <v>3391</v>
      </c>
      <c r="AM1142" t="s">
        <v>138</v>
      </c>
      <c r="AN1142" t="s">
        <v>159</v>
      </c>
      <c r="AO1142">
        <v>5</v>
      </c>
      <c r="AP1142" t="s">
        <v>160</v>
      </c>
      <c r="AQ1142" t="s">
        <v>259</v>
      </c>
      <c r="AR1142" t="s">
        <v>126</v>
      </c>
    </row>
    <row r="1143" spans="35:44">
      <c r="AI1143" s="7">
        <f>IF(ISNUMBER(SEARCH($C$1,AL1143)),MAX($AI$1:AI1142)+1,0)</f>
        <v>0</v>
      </c>
      <c r="AJ1143">
        <v>506873</v>
      </c>
      <c r="AK1143" t="s">
        <v>3392</v>
      </c>
      <c r="AL1143" t="s">
        <v>3393</v>
      </c>
      <c r="AM1143" t="s">
        <v>134</v>
      </c>
      <c r="AN1143" t="s">
        <v>159</v>
      </c>
      <c r="AO1143">
        <v>0.1</v>
      </c>
      <c r="AP1143" t="s">
        <v>160</v>
      </c>
      <c r="AR1143" t="s">
        <v>126</v>
      </c>
    </row>
    <row r="1144" spans="35:44">
      <c r="AI1144" s="7">
        <f>IF(ISNUMBER(SEARCH($C$1,AL1144)),MAX($AI$1:AI1143)+1,0)</f>
        <v>0</v>
      </c>
      <c r="AJ1144">
        <v>506874</v>
      </c>
      <c r="AK1144" t="s">
        <v>3394</v>
      </c>
      <c r="AL1144" t="s">
        <v>3395</v>
      </c>
      <c r="AM1144" t="s">
        <v>122</v>
      </c>
      <c r="AN1144" t="s">
        <v>150</v>
      </c>
      <c r="AO1144">
        <v>1</v>
      </c>
      <c r="AP1144" t="s">
        <v>3396</v>
      </c>
      <c r="AQ1144" t="s">
        <v>2576</v>
      </c>
      <c r="AR1144" t="s">
        <v>126</v>
      </c>
    </row>
    <row r="1145" spans="35:44">
      <c r="AI1145" s="7">
        <f>IF(ISNUMBER(SEARCH($C$1,AL1145)),MAX($AI$1:AI1144)+1,0)</f>
        <v>0</v>
      </c>
      <c r="AJ1145">
        <v>506879</v>
      </c>
      <c r="AK1145" t="s">
        <v>3397</v>
      </c>
      <c r="AL1145" t="s">
        <v>3398</v>
      </c>
      <c r="AM1145" t="s">
        <v>122</v>
      </c>
      <c r="AN1145" t="s">
        <v>150</v>
      </c>
      <c r="AO1145">
        <v>5</v>
      </c>
      <c r="AP1145" t="s">
        <v>3399</v>
      </c>
      <c r="AQ1145" t="s">
        <v>152</v>
      </c>
      <c r="AR1145" t="s">
        <v>126</v>
      </c>
    </row>
    <row r="1146" spans="35:44">
      <c r="AI1146" s="7">
        <f>IF(ISNUMBER(SEARCH($C$1,AL1146)),MAX($AI$1:AI1145)+1,0)</f>
        <v>0</v>
      </c>
      <c r="AJ1146">
        <v>506883</v>
      </c>
      <c r="AK1146" t="s">
        <v>3400</v>
      </c>
      <c r="AL1146" t="s">
        <v>3401</v>
      </c>
      <c r="AM1146" t="s">
        <v>134</v>
      </c>
      <c r="AN1146" t="s">
        <v>159</v>
      </c>
      <c r="AO1146">
        <v>10</v>
      </c>
      <c r="AP1146" t="s">
        <v>3402</v>
      </c>
      <c r="AR1146" t="s">
        <v>126</v>
      </c>
    </row>
    <row r="1147" spans="35:44">
      <c r="AI1147" s="7">
        <f>IF(ISNUMBER(SEARCH($C$1,AL1147)),MAX($AI$1:AI1146)+1,0)</f>
        <v>0</v>
      </c>
      <c r="AJ1147">
        <v>506887</v>
      </c>
      <c r="AK1147" t="s">
        <v>3403</v>
      </c>
      <c r="AL1147" t="s">
        <v>3404</v>
      </c>
      <c r="AM1147" t="s">
        <v>134</v>
      </c>
      <c r="AN1147" t="s">
        <v>333</v>
      </c>
      <c r="AO1147">
        <v>10</v>
      </c>
      <c r="AP1147" t="s">
        <v>3405</v>
      </c>
      <c r="AR1147" t="s">
        <v>126</v>
      </c>
    </row>
    <row r="1148" spans="35:44">
      <c r="AI1148" s="7">
        <f>IF(ISNUMBER(SEARCH($C$1,AL1148)),MAX($AI$1:AI1147)+1,0)</f>
        <v>0</v>
      </c>
      <c r="AJ1148">
        <v>506894</v>
      </c>
      <c r="AK1148" t="s">
        <v>3406</v>
      </c>
      <c r="AL1148" t="s">
        <v>3407</v>
      </c>
      <c r="AM1148" t="s">
        <v>122</v>
      </c>
      <c r="AN1148" t="s">
        <v>129</v>
      </c>
      <c r="AO1148">
        <v>5</v>
      </c>
      <c r="AP1148" t="s">
        <v>3408</v>
      </c>
      <c r="AQ1148" t="s">
        <v>164</v>
      </c>
      <c r="AR1148" t="s">
        <v>126</v>
      </c>
    </row>
    <row r="1149" spans="35:44">
      <c r="AI1149" s="7">
        <f>IF(ISNUMBER(SEARCH($C$1,AL1149)),MAX($AI$1:AI1148)+1,0)</f>
        <v>0</v>
      </c>
      <c r="AJ1149">
        <v>506895</v>
      </c>
      <c r="AK1149" t="s">
        <v>3409</v>
      </c>
      <c r="AL1149" t="s">
        <v>3410</v>
      </c>
      <c r="AM1149" t="s">
        <v>134</v>
      </c>
      <c r="AN1149" t="s">
        <v>159</v>
      </c>
      <c r="AO1149">
        <v>10</v>
      </c>
      <c r="AP1149" t="s">
        <v>3411</v>
      </c>
      <c r="AR1149" t="s">
        <v>126</v>
      </c>
    </row>
    <row r="1150" spans="35:44">
      <c r="AI1150" s="7">
        <f>IF(ISNUMBER(SEARCH($C$1,AL1150)),MAX($AI$1:AI1149)+1,0)</f>
        <v>0</v>
      </c>
      <c r="AJ1150">
        <v>506899</v>
      </c>
      <c r="AK1150" t="s">
        <v>3412</v>
      </c>
      <c r="AL1150" t="s">
        <v>3413</v>
      </c>
      <c r="AM1150" t="s">
        <v>134</v>
      </c>
      <c r="AN1150" t="s">
        <v>159</v>
      </c>
      <c r="AO1150">
        <v>10</v>
      </c>
      <c r="AP1150" t="s">
        <v>3414</v>
      </c>
      <c r="AR1150" t="s">
        <v>126</v>
      </c>
    </row>
    <row r="1151" spans="35:44">
      <c r="AI1151" s="7">
        <f>IF(ISNUMBER(SEARCH($C$1,AL1151)),MAX($AI$1:AI1150)+1,0)</f>
        <v>0</v>
      </c>
      <c r="AJ1151">
        <v>506900</v>
      </c>
      <c r="AK1151" t="s">
        <v>3415</v>
      </c>
      <c r="AL1151" t="s">
        <v>3416</v>
      </c>
      <c r="AM1151" t="s">
        <v>138</v>
      </c>
      <c r="AN1151" t="s">
        <v>129</v>
      </c>
      <c r="AO1151">
        <v>10</v>
      </c>
      <c r="AP1151" t="s">
        <v>3417</v>
      </c>
      <c r="AQ1151" t="s">
        <v>361</v>
      </c>
      <c r="AR1151" t="s">
        <v>126</v>
      </c>
    </row>
    <row r="1152" spans="35:44">
      <c r="AI1152" s="7">
        <f>IF(ISNUMBER(SEARCH($C$1,AL1152)),MAX($AI$1:AI1151)+1,0)</f>
        <v>0</v>
      </c>
      <c r="AJ1152">
        <v>506906</v>
      </c>
      <c r="AK1152" t="s">
        <v>3418</v>
      </c>
      <c r="AL1152" t="s">
        <v>3419</v>
      </c>
      <c r="AM1152" t="s">
        <v>138</v>
      </c>
      <c r="AN1152" t="s">
        <v>159</v>
      </c>
      <c r="AO1152">
        <v>10</v>
      </c>
      <c r="AP1152" t="s">
        <v>160</v>
      </c>
      <c r="AQ1152" t="s">
        <v>361</v>
      </c>
      <c r="AR1152" t="s">
        <v>126</v>
      </c>
    </row>
    <row r="1153" spans="35:44">
      <c r="AI1153" s="7">
        <f>IF(ISNUMBER(SEARCH($C$1,AL1153)),MAX($AI$1:AI1152)+1,0)</f>
        <v>0</v>
      </c>
      <c r="AJ1153">
        <v>506910</v>
      </c>
      <c r="AK1153" t="s">
        <v>3420</v>
      </c>
      <c r="AL1153" t="s">
        <v>3421</v>
      </c>
      <c r="AM1153" t="s">
        <v>122</v>
      </c>
      <c r="AN1153" t="s">
        <v>150</v>
      </c>
      <c r="AO1153">
        <v>1</v>
      </c>
      <c r="AP1153" t="s">
        <v>3422</v>
      </c>
      <c r="AQ1153" t="s">
        <v>259</v>
      </c>
      <c r="AR1153" t="s">
        <v>126</v>
      </c>
    </row>
    <row r="1154" spans="35:44">
      <c r="AI1154" s="7">
        <f>IF(ISNUMBER(SEARCH($C$1,AL1154)),MAX($AI$1:AI1153)+1,0)</f>
        <v>0</v>
      </c>
      <c r="AJ1154">
        <v>506919</v>
      </c>
      <c r="AK1154" t="s">
        <v>3423</v>
      </c>
      <c r="AL1154" t="s">
        <v>3424</v>
      </c>
      <c r="AM1154" t="s">
        <v>122</v>
      </c>
      <c r="AN1154" t="s">
        <v>129</v>
      </c>
      <c r="AO1154">
        <v>10</v>
      </c>
      <c r="AP1154" t="s">
        <v>3425</v>
      </c>
      <c r="AQ1154" t="s">
        <v>152</v>
      </c>
      <c r="AR1154" t="s">
        <v>126</v>
      </c>
    </row>
    <row r="1155" spans="35:44">
      <c r="AI1155" s="7">
        <f>IF(ISNUMBER(SEARCH($C$1,AL1155)),MAX($AI$1:AI1154)+1,0)</f>
        <v>0</v>
      </c>
      <c r="AJ1155">
        <v>506923</v>
      </c>
      <c r="AK1155" t="s">
        <v>3426</v>
      </c>
      <c r="AL1155" t="s">
        <v>3427</v>
      </c>
      <c r="AM1155" t="s">
        <v>134</v>
      </c>
      <c r="AN1155" t="s">
        <v>159</v>
      </c>
      <c r="AO1155">
        <v>10</v>
      </c>
      <c r="AP1155" t="s">
        <v>160</v>
      </c>
      <c r="AR1155" t="s">
        <v>126</v>
      </c>
    </row>
    <row r="1156" spans="35:44">
      <c r="AI1156" s="7">
        <f>IF(ISNUMBER(SEARCH($C$1,AL1156)),MAX($AI$1:AI1155)+1,0)</f>
        <v>0</v>
      </c>
      <c r="AJ1156">
        <v>506935</v>
      </c>
      <c r="AK1156" t="s">
        <v>3428</v>
      </c>
      <c r="AL1156" t="s">
        <v>3429</v>
      </c>
      <c r="AM1156" t="s">
        <v>138</v>
      </c>
      <c r="AN1156" t="s">
        <v>159</v>
      </c>
      <c r="AO1156">
        <v>10</v>
      </c>
      <c r="AP1156" t="s">
        <v>3430</v>
      </c>
      <c r="AQ1156" t="s">
        <v>164</v>
      </c>
      <c r="AR1156" t="s">
        <v>126</v>
      </c>
    </row>
    <row r="1157" spans="35:44">
      <c r="AI1157" s="7">
        <f>IF(ISNUMBER(SEARCH($C$1,AL1157)),MAX($AI$1:AI1156)+1,0)</f>
        <v>0</v>
      </c>
      <c r="AJ1157">
        <v>506938</v>
      </c>
      <c r="AK1157" t="s">
        <v>3431</v>
      </c>
      <c r="AL1157" t="s">
        <v>3432</v>
      </c>
      <c r="AM1157" t="s">
        <v>122</v>
      </c>
      <c r="AN1157" t="s">
        <v>129</v>
      </c>
      <c r="AO1157">
        <v>10</v>
      </c>
      <c r="AP1157" t="s">
        <v>3433</v>
      </c>
      <c r="AQ1157" t="s">
        <v>152</v>
      </c>
      <c r="AR1157" t="s">
        <v>126</v>
      </c>
    </row>
    <row r="1158" spans="35:44">
      <c r="AI1158" s="7">
        <f>IF(ISNUMBER(SEARCH($C$1,AL1158)),MAX($AI$1:AI1157)+1,0)</f>
        <v>0</v>
      </c>
      <c r="AJ1158">
        <v>506940</v>
      </c>
      <c r="AK1158" t="s">
        <v>3434</v>
      </c>
      <c r="AL1158" t="s">
        <v>3435</v>
      </c>
      <c r="AM1158" t="s">
        <v>134</v>
      </c>
      <c r="AN1158" t="s">
        <v>159</v>
      </c>
      <c r="AO1158">
        <v>10</v>
      </c>
      <c r="AP1158" t="s">
        <v>3436</v>
      </c>
      <c r="AR1158" t="s">
        <v>126</v>
      </c>
    </row>
    <row r="1159" spans="35:44">
      <c r="AI1159" s="7">
        <f>IF(ISNUMBER(SEARCH($C$1,AL1159)),MAX($AI$1:AI1158)+1,0)</f>
        <v>0</v>
      </c>
      <c r="AJ1159">
        <v>506943</v>
      </c>
      <c r="AK1159" t="s">
        <v>3437</v>
      </c>
      <c r="AL1159" t="s">
        <v>3438</v>
      </c>
      <c r="AM1159" t="s">
        <v>122</v>
      </c>
      <c r="AN1159" t="s">
        <v>129</v>
      </c>
      <c r="AO1159">
        <v>2</v>
      </c>
      <c r="AP1159" t="s">
        <v>3439</v>
      </c>
      <c r="AQ1159" t="s">
        <v>152</v>
      </c>
      <c r="AR1159" t="s">
        <v>126</v>
      </c>
    </row>
    <row r="1160" spans="35:44">
      <c r="AI1160" s="7">
        <f>IF(ISNUMBER(SEARCH($C$1,AL1160)),MAX($AI$1:AI1159)+1,0)</f>
        <v>0</v>
      </c>
      <c r="AJ1160">
        <v>506945</v>
      </c>
      <c r="AK1160" t="s">
        <v>3440</v>
      </c>
      <c r="AL1160" t="s">
        <v>3441</v>
      </c>
      <c r="AM1160" t="s">
        <v>138</v>
      </c>
      <c r="AN1160" t="s">
        <v>159</v>
      </c>
      <c r="AO1160">
        <v>10</v>
      </c>
      <c r="AP1160" t="s">
        <v>160</v>
      </c>
      <c r="AQ1160" t="s">
        <v>259</v>
      </c>
      <c r="AR1160" t="s">
        <v>126</v>
      </c>
    </row>
    <row r="1161" spans="35:44">
      <c r="AI1161" s="7">
        <f>IF(ISNUMBER(SEARCH($C$1,AL1161)),MAX($AI$1:AI1160)+1,0)</f>
        <v>0</v>
      </c>
      <c r="AJ1161">
        <v>506947</v>
      </c>
      <c r="AK1161" t="s">
        <v>3442</v>
      </c>
      <c r="AL1161" t="s">
        <v>3443</v>
      </c>
      <c r="AM1161" t="s">
        <v>122</v>
      </c>
      <c r="AN1161" t="s">
        <v>150</v>
      </c>
      <c r="AO1161">
        <v>10</v>
      </c>
      <c r="AP1161" t="s">
        <v>3444</v>
      </c>
      <c r="AQ1161" t="s">
        <v>164</v>
      </c>
      <c r="AR1161" t="s">
        <v>126</v>
      </c>
    </row>
    <row r="1162" spans="35:44">
      <c r="AI1162" s="7">
        <f>IF(ISNUMBER(SEARCH($C$1,AL1162)),MAX($AI$1:AI1161)+1,0)</f>
        <v>0</v>
      </c>
      <c r="AJ1162">
        <v>506949</v>
      </c>
      <c r="AK1162" t="s">
        <v>3445</v>
      </c>
      <c r="AL1162" t="s">
        <v>3446</v>
      </c>
      <c r="AM1162" t="s">
        <v>134</v>
      </c>
      <c r="AN1162" t="s">
        <v>159</v>
      </c>
      <c r="AO1162">
        <v>10</v>
      </c>
      <c r="AP1162" t="s">
        <v>160</v>
      </c>
      <c r="AR1162" t="s">
        <v>126</v>
      </c>
    </row>
    <row r="1163" spans="35:44">
      <c r="AI1163" s="7">
        <f>IF(ISNUMBER(SEARCH($C$1,AL1163)),MAX($AI$1:AI1162)+1,0)</f>
        <v>0</v>
      </c>
      <c r="AJ1163">
        <v>506952</v>
      </c>
      <c r="AK1163" t="s">
        <v>3447</v>
      </c>
      <c r="AL1163" t="s">
        <v>3448</v>
      </c>
      <c r="AM1163" t="s">
        <v>134</v>
      </c>
      <c r="AN1163" t="s">
        <v>159</v>
      </c>
      <c r="AO1163">
        <v>10</v>
      </c>
      <c r="AP1163" t="s">
        <v>160</v>
      </c>
      <c r="AR1163" t="s">
        <v>126</v>
      </c>
    </row>
    <row r="1164" spans="35:44">
      <c r="AI1164" s="7">
        <f>IF(ISNUMBER(SEARCH($C$1,AL1164)),MAX($AI$1:AI1163)+1,0)</f>
        <v>0</v>
      </c>
      <c r="AJ1164">
        <v>506954</v>
      </c>
      <c r="AK1164" t="s">
        <v>3449</v>
      </c>
      <c r="AL1164" t="s">
        <v>3450</v>
      </c>
      <c r="AM1164" t="s">
        <v>138</v>
      </c>
      <c r="AN1164" t="s">
        <v>129</v>
      </c>
      <c r="AO1164">
        <v>10</v>
      </c>
      <c r="AP1164" t="s">
        <v>3451</v>
      </c>
      <c r="AQ1164" t="s">
        <v>131</v>
      </c>
      <c r="AR1164" t="s">
        <v>126</v>
      </c>
    </row>
    <row r="1165" spans="35:44">
      <c r="AI1165" s="7">
        <f>IF(ISNUMBER(SEARCH($C$1,AL1165)),MAX($AI$1:AI1164)+1,0)</f>
        <v>0</v>
      </c>
      <c r="AJ1165">
        <v>506959</v>
      </c>
      <c r="AK1165" t="s">
        <v>3452</v>
      </c>
      <c r="AL1165" t="s">
        <v>3453</v>
      </c>
      <c r="AM1165" t="s">
        <v>134</v>
      </c>
      <c r="AN1165" t="s">
        <v>159</v>
      </c>
      <c r="AO1165">
        <v>10</v>
      </c>
      <c r="AP1165" t="s">
        <v>160</v>
      </c>
      <c r="AR1165" t="s">
        <v>126</v>
      </c>
    </row>
    <row r="1166" spans="35:44">
      <c r="AI1166" s="7">
        <f>IF(ISNUMBER(SEARCH($C$1,AL1166)),MAX($AI$1:AI1165)+1,0)</f>
        <v>0</v>
      </c>
      <c r="AJ1166">
        <v>506965</v>
      </c>
      <c r="AK1166" t="s">
        <v>3454</v>
      </c>
      <c r="AL1166" t="s">
        <v>3455</v>
      </c>
      <c r="AM1166" t="s">
        <v>134</v>
      </c>
      <c r="AN1166" t="s">
        <v>159</v>
      </c>
      <c r="AO1166">
        <v>10</v>
      </c>
      <c r="AP1166" t="s">
        <v>160</v>
      </c>
      <c r="AR1166" t="s">
        <v>126</v>
      </c>
    </row>
    <row r="1167" spans="35:44">
      <c r="AI1167" s="7">
        <f>IF(ISNUMBER(SEARCH($C$1,AL1167)),MAX($AI$1:AI1166)+1,0)</f>
        <v>0</v>
      </c>
      <c r="AJ1167">
        <v>506971</v>
      </c>
      <c r="AK1167" t="s">
        <v>3456</v>
      </c>
      <c r="AL1167" t="s">
        <v>3457</v>
      </c>
      <c r="AM1167" t="s">
        <v>122</v>
      </c>
      <c r="AN1167" t="s">
        <v>150</v>
      </c>
      <c r="AO1167">
        <v>10</v>
      </c>
      <c r="AP1167" t="s">
        <v>3458</v>
      </c>
      <c r="AQ1167" t="s">
        <v>168</v>
      </c>
      <c r="AR1167" t="s">
        <v>126</v>
      </c>
    </row>
    <row r="1168" spans="35:44">
      <c r="AI1168" s="7">
        <f>IF(ISNUMBER(SEARCH($C$1,AL1168)),MAX($AI$1:AI1167)+1,0)</f>
        <v>0</v>
      </c>
      <c r="AJ1168">
        <v>506975</v>
      </c>
      <c r="AK1168" t="s">
        <v>3459</v>
      </c>
      <c r="AL1168" t="s">
        <v>3460</v>
      </c>
      <c r="AM1168" t="s">
        <v>122</v>
      </c>
      <c r="AN1168" t="s">
        <v>150</v>
      </c>
      <c r="AO1168">
        <v>10</v>
      </c>
      <c r="AP1168" t="s">
        <v>3461</v>
      </c>
      <c r="AQ1168" t="s">
        <v>190</v>
      </c>
      <c r="AR1168" t="s">
        <v>126</v>
      </c>
    </row>
    <row r="1169" spans="35:44">
      <c r="AI1169" s="7">
        <f>IF(ISNUMBER(SEARCH($C$1,AL1169)),MAX($AI$1:AI1168)+1,0)</f>
        <v>0</v>
      </c>
      <c r="AJ1169">
        <v>506979</v>
      </c>
      <c r="AK1169" t="s">
        <v>3462</v>
      </c>
      <c r="AL1169" t="s">
        <v>3463</v>
      </c>
      <c r="AM1169" t="s">
        <v>138</v>
      </c>
      <c r="AN1169" t="s">
        <v>159</v>
      </c>
      <c r="AO1169">
        <v>10</v>
      </c>
      <c r="AP1169" t="s">
        <v>3464</v>
      </c>
      <c r="AQ1169" t="s">
        <v>361</v>
      </c>
      <c r="AR1169" t="s">
        <v>126</v>
      </c>
    </row>
    <row r="1170" spans="35:44">
      <c r="AI1170" s="7">
        <f>IF(ISNUMBER(SEARCH($C$1,AL1170)),MAX($AI$1:AI1169)+1,0)</f>
        <v>0</v>
      </c>
      <c r="AJ1170">
        <v>506981</v>
      </c>
      <c r="AK1170" t="s">
        <v>3465</v>
      </c>
      <c r="AL1170" t="s">
        <v>3466</v>
      </c>
      <c r="AM1170" t="s">
        <v>122</v>
      </c>
      <c r="AN1170" t="s">
        <v>129</v>
      </c>
      <c r="AO1170">
        <v>10</v>
      </c>
      <c r="AP1170" t="s">
        <v>3467</v>
      </c>
      <c r="AQ1170" t="s">
        <v>190</v>
      </c>
      <c r="AR1170" t="s">
        <v>126</v>
      </c>
    </row>
    <row r="1171" spans="35:44">
      <c r="AI1171" s="7">
        <f>IF(ISNUMBER(SEARCH($C$1,AL1171)),MAX($AI$1:AI1170)+1,0)</f>
        <v>0</v>
      </c>
      <c r="AJ1171">
        <v>506985</v>
      </c>
      <c r="AK1171" t="s">
        <v>3468</v>
      </c>
      <c r="AL1171" t="s">
        <v>3469</v>
      </c>
      <c r="AM1171" t="s">
        <v>122</v>
      </c>
      <c r="AN1171" t="s">
        <v>150</v>
      </c>
      <c r="AO1171">
        <v>5</v>
      </c>
      <c r="AP1171" t="s">
        <v>3470</v>
      </c>
      <c r="AQ1171" t="s">
        <v>152</v>
      </c>
      <c r="AR1171" t="s">
        <v>126</v>
      </c>
    </row>
    <row r="1172" spans="35:44">
      <c r="AI1172" s="7">
        <f>IF(ISNUMBER(SEARCH($C$1,AL1172)),MAX($AI$1:AI1171)+1,0)</f>
        <v>0</v>
      </c>
      <c r="AJ1172">
        <v>506987</v>
      </c>
      <c r="AK1172" t="s">
        <v>3471</v>
      </c>
      <c r="AL1172" t="s">
        <v>3472</v>
      </c>
      <c r="AM1172" t="s">
        <v>138</v>
      </c>
      <c r="AN1172" t="s">
        <v>159</v>
      </c>
      <c r="AO1172">
        <v>10</v>
      </c>
      <c r="AP1172" t="s">
        <v>160</v>
      </c>
      <c r="AQ1172" t="s">
        <v>786</v>
      </c>
      <c r="AR1172" t="s">
        <v>126</v>
      </c>
    </row>
    <row r="1173" spans="35:44">
      <c r="AI1173" s="7">
        <f>IF(ISNUMBER(SEARCH($C$1,AL1173)),MAX($AI$1:AI1172)+1,0)</f>
        <v>0</v>
      </c>
      <c r="AJ1173">
        <v>506989</v>
      </c>
      <c r="AK1173" t="s">
        <v>3473</v>
      </c>
      <c r="AL1173" t="s">
        <v>3474</v>
      </c>
      <c r="AM1173" t="s">
        <v>138</v>
      </c>
      <c r="AN1173" t="s">
        <v>159</v>
      </c>
      <c r="AO1173">
        <v>10</v>
      </c>
      <c r="AP1173" t="s">
        <v>160</v>
      </c>
      <c r="AQ1173" t="s">
        <v>567</v>
      </c>
      <c r="AR1173" t="s">
        <v>126</v>
      </c>
    </row>
    <row r="1174" spans="35:44">
      <c r="AI1174" s="7">
        <f>IF(ISNUMBER(SEARCH($C$1,AL1174)),MAX($AI$1:AI1173)+1,0)</f>
        <v>0</v>
      </c>
      <c r="AJ1174">
        <v>506991</v>
      </c>
      <c r="AK1174" t="s">
        <v>3475</v>
      </c>
      <c r="AL1174" t="s">
        <v>3476</v>
      </c>
      <c r="AM1174" t="s">
        <v>122</v>
      </c>
      <c r="AN1174" t="s">
        <v>150</v>
      </c>
      <c r="AO1174">
        <v>10</v>
      </c>
      <c r="AP1174" t="s">
        <v>3477</v>
      </c>
      <c r="AQ1174" t="s">
        <v>259</v>
      </c>
      <c r="AR1174" t="s">
        <v>126</v>
      </c>
    </row>
    <row r="1175" spans="35:44">
      <c r="AI1175" s="7">
        <f>IF(ISNUMBER(SEARCH($C$1,AL1175)),MAX($AI$1:AI1174)+1,0)</f>
        <v>0</v>
      </c>
      <c r="AJ1175">
        <v>506998</v>
      </c>
      <c r="AK1175" t="s">
        <v>3478</v>
      </c>
      <c r="AL1175" t="s">
        <v>3479</v>
      </c>
      <c r="AM1175" t="s">
        <v>134</v>
      </c>
      <c r="AN1175" t="s">
        <v>159</v>
      </c>
      <c r="AO1175">
        <v>10</v>
      </c>
      <c r="AP1175" t="s">
        <v>160</v>
      </c>
      <c r="AR1175" t="s">
        <v>126</v>
      </c>
    </row>
    <row r="1176" spans="35:44">
      <c r="AI1176" s="7">
        <f>IF(ISNUMBER(SEARCH($C$1,AL1176)),MAX($AI$1:AI1175)+1,0)</f>
        <v>0</v>
      </c>
      <c r="AJ1176">
        <v>507000</v>
      </c>
      <c r="AK1176" t="s">
        <v>3480</v>
      </c>
      <c r="AL1176" t="s">
        <v>3481</v>
      </c>
      <c r="AM1176" t="s">
        <v>138</v>
      </c>
      <c r="AN1176" t="s">
        <v>159</v>
      </c>
      <c r="AO1176">
        <v>10</v>
      </c>
      <c r="AP1176" t="s">
        <v>160</v>
      </c>
      <c r="AQ1176" t="s">
        <v>152</v>
      </c>
      <c r="AR1176" t="s">
        <v>126</v>
      </c>
    </row>
    <row r="1177" spans="35:44">
      <c r="AI1177" s="7">
        <f>IF(ISNUMBER(SEARCH($C$1,AL1177)),MAX($AI$1:AI1176)+1,0)</f>
        <v>0</v>
      </c>
      <c r="AJ1177">
        <v>507050</v>
      </c>
      <c r="AK1177" t="s">
        <v>3482</v>
      </c>
      <c r="AL1177" t="s">
        <v>3483</v>
      </c>
      <c r="AM1177" t="s">
        <v>138</v>
      </c>
      <c r="AN1177" t="s">
        <v>150</v>
      </c>
      <c r="AO1177">
        <v>10</v>
      </c>
      <c r="AP1177" t="s">
        <v>3484</v>
      </c>
      <c r="AQ1177" t="s">
        <v>817</v>
      </c>
      <c r="AR1177" t="s">
        <v>126</v>
      </c>
    </row>
    <row r="1178" spans="35:44">
      <c r="AI1178" s="7">
        <f>IF(ISNUMBER(SEARCH($C$1,AL1178)),MAX($AI$1:AI1177)+1,0)</f>
        <v>0</v>
      </c>
      <c r="AJ1178">
        <v>507070</v>
      </c>
      <c r="AK1178" t="s">
        <v>3485</v>
      </c>
      <c r="AL1178" t="s">
        <v>3486</v>
      </c>
      <c r="AM1178" t="s">
        <v>138</v>
      </c>
      <c r="AN1178" t="s">
        <v>159</v>
      </c>
      <c r="AO1178">
        <v>10</v>
      </c>
      <c r="AP1178" t="s">
        <v>160</v>
      </c>
      <c r="AQ1178" t="s">
        <v>226</v>
      </c>
      <c r="AR1178" t="s">
        <v>126</v>
      </c>
    </row>
    <row r="1179" spans="35:44">
      <c r="AI1179" s="7">
        <f>IF(ISNUMBER(SEARCH($C$1,AL1179)),MAX($AI$1:AI1178)+1,0)</f>
        <v>0</v>
      </c>
      <c r="AJ1179">
        <v>507135</v>
      </c>
      <c r="AK1179" t="s">
        <v>3487</v>
      </c>
      <c r="AL1179" t="s">
        <v>3488</v>
      </c>
      <c r="AM1179" t="s">
        <v>138</v>
      </c>
      <c r="AN1179" t="s">
        <v>159</v>
      </c>
      <c r="AO1179">
        <v>100</v>
      </c>
      <c r="AP1179" t="s">
        <v>160</v>
      </c>
      <c r="AQ1179" t="s">
        <v>226</v>
      </c>
      <c r="AR1179" t="s">
        <v>126</v>
      </c>
    </row>
    <row r="1180" spans="35:44">
      <c r="AI1180" s="7">
        <f>IF(ISNUMBER(SEARCH($C$1,AL1180)),MAX($AI$1:AI1179)+1,0)</f>
        <v>0</v>
      </c>
      <c r="AJ1180">
        <v>507138</v>
      </c>
      <c r="AK1180" t="s">
        <v>3489</v>
      </c>
      <c r="AL1180" t="s">
        <v>3490</v>
      </c>
      <c r="AM1180" t="s">
        <v>134</v>
      </c>
      <c r="AN1180" t="s">
        <v>159</v>
      </c>
      <c r="AO1180">
        <v>10</v>
      </c>
      <c r="AP1180" t="s">
        <v>3491</v>
      </c>
      <c r="AR1180" t="s">
        <v>126</v>
      </c>
    </row>
    <row r="1181" spans="35:44">
      <c r="AI1181" s="7">
        <f>IF(ISNUMBER(SEARCH($C$1,AL1181)),MAX($AI$1:AI1180)+1,0)</f>
        <v>0</v>
      </c>
      <c r="AJ1181">
        <v>507140</v>
      </c>
      <c r="AK1181" t="s">
        <v>3492</v>
      </c>
      <c r="AL1181" t="s">
        <v>3493</v>
      </c>
      <c r="AM1181" t="s">
        <v>138</v>
      </c>
      <c r="AN1181" t="s">
        <v>159</v>
      </c>
      <c r="AO1181">
        <v>10</v>
      </c>
      <c r="AQ1181" t="s">
        <v>237</v>
      </c>
      <c r="AR1181" t="s">
        <v>126</v>
      </c>
    </row>
    <row r="1182" spans="35:44">
      <c r="AI1182" s="7">
        <f>IF(ISNUMBER(SEARCH($C$1,AL1182)),MAX($AI$1:AI1181)+1,0)</f>
        <v>0</v>
      </c>
      <c r="AJ1182">
        <v>507150</v>
      </c>
      <c r="AK1182" t="s">
        <v>3494</v>
      </c>
      <c r="AL1182" t="s">
        <v>3495</v>
      </c>
      <c r="AM1182" t="s">
        <v>138</v>
      </c>
      <c r="AN1182" t="s">
        <v>159</v>
      </c>
      <c r="AO1182">
        <v>10</v>
      </c>
      <c r="AQ1182" t="s">
        <v>226</v>
      </c>
      <c r="AR1182" t="s">
        <v>126</v>
      </c>
    </row>
    <row r="1183" spans="35:44">
      <c r="AI1183" s="7">
        <f>IF(ISNUMBER(SEARCH($C$1,AL1183)),MAX($AI$1:AI1182)+1,0)</f>
        <v>0</v>
      </c>
      <c r="AJ1183">
        <v>507155</v>
      </c>
      <c r="AK1183" t="s">
        <v>3496</v>
      </c>
      <c r="AL1183" t="s">
        <v>3497</v>
      </c>
      <c r="AM1183" t="s">
        <v>122</v>
      </c>
      <c r="AN1183" t="s">
        <v>150</v>
      </c>
      <c r="AO1183">
        <v>10</v>
      </c>
      <c r="AP1183" t="s">
        <v>3498</v>
      </c>
      <c r="AQ1183" t="s">
        <v>237</v>
      </c>
      <c r="AR1183" t="s">
        <v>126</v>
      </c>
    </row>
    <row r="1184" spans="35:44">
      <c r="AI1184" s="7">
        <f>IF(ISNUMBER(SEARCH($C$1,AL1184)),MAX($AI$1:AI1183)+1,0)</f>
        <v>0</v>
      </c>
      <c r="AJ1184">
        <v>507180</v>
      </c>
      <c r="AK1184" t="s">
        <v>3499</v>
      </c>
      <c r="AL1184" t="s">
        <v>3500</v>
      </c>
      <c r="AM1184" t="s">
        <v>122</v>
      </c>
      <c r="AN1184" t="s">
        <v>150</v>
      </c>
      <c r="AO1184">
        <v>10</v>
      </c>
      <c r="AP1184" t="s">
        <v>3501</v>
      </c>
      <c r="AQ1184" t="s">
        <v>226</v>
      </c>
      <c r="AR1184" t="s">
        <v>126</v>
      </c>
    </row>
    <row r="1185" spans="35:44">
      <c r="AI1185" s="7">
        <f>IF(ISNUMBER(SEARCH($C$1,AL1185)),MAX($AI$1:AI1184)+1,0)</f>
        <v>0</v>
      </c>
      <c r="AJ1185">
        <v>507190</v>
      </c>
      <c r="AK1185" t="s">
        <v>3502</v>
      </c>
      <c r="AL1185" t="s">
        <v>3503</v>
      </c>
      <c r="AM1185" t="s">
        <v>134</v>
      </c>
      <c r="AN1185" t="s">
        <v>129</v>
      </c>
      <c r="AO1185">
        <v>10</v>
      </c>
      <c r="AP1185" t="s">
        <v>3504</v>
      </c>
      <c r="AR1185" t="s">
        <v>126</v>
      </c>
    </row>
    <row r="1186" spans="35:44">
      <c r="AI1186" s="7">
        <f>IF(ISNUMBER(SEARCH($C$1,AL1186)),MAX($AI$1:AI1185)+1,0)</f>
        <v>0</v>
      </c>
      <c r="AJ1186">
        <v>507205</v>
      </c>
      <c r="AK1186" t="s">
        <v>3505</v>
      </c>
      <c r="AL1186" t="s">
        <v>3506</v>
      </c>
      <c r="AM1186" t="s">
        <v>122</v>
      </c>
      <c r="AN1186" t="s">
        <v>129</v>
      </c>
      <c r="AO1186">
        <v>10</v>
      </c>
      <c r="AP1186" t="s">
        <v>3507</v>
      </c>
      <c r="AQ1186" t="s">
        <v>237</v>
      </c>
      <c r="AR1186" t="s">
        <v>126</v>
      </c>
    </row>
    <row r="1187" spans="35:44">
      <c r="AI1187" s="7">
        <f>IF(ISNUMBER(SEARCH($C$1,AL1187)),MAX($AI$1:AI1186)+1,0)</f>
        <v>0</v>
      </c>
      <c r="AJ1187">
        <v>507260</v>
      </c>
      <c r="AK1187" t="s">
        <v>3508</v>
      </c>
      <c r="AL1187" t="s">
        <v>3509</v>
      </c>
      <c r="AM1187" t="s">
        <v>122</v>
      </c>
      <c r="AN1187" t="s">
        <v>129</v>
      </c>
      <c r="AO1187">
        <v>10</v>
      </c>
      <c r="AP1187" t="s">
        <v>3510</v>
      </c>
      <c r="AQ1187" t="s">
        <v>226</v>
      </c>
      <c r="AR1187" t="s">
        <v>126</v>
      </c>
    </row>
    <row r="1188" spans="35:44">
      <c r="AI1188" s="7">
        <f>IF(ISNUMBER(SEARCH($C$1,AL1188)),MAX($AI$1:AI1187)+1,0)</f>
        <v>0</v>
      </c>
      <c r="AJ1188">
        <v>507265</v>
      </c>
      <c r="AK1188" t="s">
        <v>3511</v>
      </c>
      <c r="AL1188" t="s">
        <v>3512</v>
      </c>
      <c r="AM1188" t="s">
        <v>122</v>
      </c>
      <c r="AN1188" t="s">
        <v>150</v>
      </c>
      <c r="AO1188">
        <v>10</v>
      </c>
      <c r="AP1188" t="s">
        <v>3513</v>
      </c>
      <c r="AQ1188" t="s">
        <v>152</v>
      </c>
      <c r="AR1188" t="s">
        <v>126</v>
      </c>
    </row>
    <row r="1189" spans="35:44">
      <c r="AI1189" s="7">
        <f>IF(ISNUMBER(SEARCH($C$1,AL1189)),MAX($AI$1:AI1188)+1,0)</f>
        <v>0</v>
      </c>
      <c r="AJ1189">
        <v>507270</v>
      </c>
      <c r="AK1189" t="s">
        <v>3514</v>
      </c>
      <c r="AL1189" t="s">
        <v>3515</v>
      </c>
      <c r="AM1189" t="s">
        <v>134</v>
      </c>
      <c r="AN1189" t="s">
        <v>159</v>
      </c>
      <c r="AO1189">
        <v>10</v>
      </c>
      <c r="AP1189" t="s">
        <v>160</v>
      </c>
      <c r="AR1189" t="s">
        <v>126</v>
      </c>
    </row>
    <row r="1190" spans="35:44">
      <c r="AI1190" s="7">
        <f>IF(ISNUMBER(SEARCH($C$1,AL1190)),MAX($AI$1:AI1189)+1,0)</f>
        <v>0</v>
      </c>
      <c r="AJ1190">
        <v>507300</v>
      </c>
      <c r="AK1190" t="s">
        <v>3516</v>
      </c>
      <c r="AL1190" t="s">
        <v>3517</v>
      </c>
      <c r="AM1190" t="s">
        <v>122</v>
      </c>
      <c r="AN1190" t="s">
        <v>150</v>
      </c>
      <c r="AO1190">
        <v>50</v>
      </c>
      <c r="AP1190" t="s">
        <v>3518</v>
      </c>
      <c r="AQ1190" t="s">
        <v>226</v>
      </c>
      <c r="AR1190" t="s">
        <v>126</v>
      </c>
    </row>
    <row r="1191" spans="35:44">
      <c r="AI1191" s="7">
        <f>IF(ISNUMBER(SEARCH($C$1,AL1191)),MAX($AI$1:AI1190)+1,0)</f>
        <v>0</v>
      </c>
      <c r="AJ1191">
        <v>507315</v>
      </c>
      <c r="AK1191" t="s">
        <v>3519</v>
      </c>
      <c r="AL1191" t="s">
        <v>3520</v>
      </c>
      <c r="AM1191" t="s">
        <v>122</v>
      </c>
      <c r="AN1191" t="s">
        <v>129</v>
      </c>
      <c r="AO1191">
        <v>10</v>
      </c>
      <c r="AP1191" t="s">
        <v>3521</v>
      </c>
      <c r="AQ1191" t="s">
        <v>226</v>
      </c>
      <c r="AR1191" t="s">
        <v>126</v>
      </c>
    </row>
    <row r="1192" spans="35:44">
      <c r="AI1192" s="7">
        <f>IF(ISNUMBER(SEARCH($C$1,AL1192)),MAX($AI$1:AI1191)+1,0)</f>
        <v>0</v>
      </c>
      <c r="AJ1192">
        <v>507348</v>
      </c>
      <c r="AK1192" t="s">
        <v>3522</v>
      </c>
      <c r="AL1192" t="s">
        <v>3523</v>
      </c>
      <c r="AM1192" t="s">
        <v>134</v>
      </c>
      <c r="AN1192" t="s">
        <v>159</v>
      </c>
      <c r="AO1192">
        <v>10</v>
      </c>
      <c r="AP1192" t="s">
        <v>3524</v>
      </c>
      <c r="AR1192" t="s">
        <v>126</v>
      </c>
    </row>
    <row r="1193" spans="35:44">
      <c r="AI1193" s="7">
        <f>IF(ISNUMBER(SEARCH($C$1,AL1193)),MAX($AI$1:AI1192)+1,0)</f>
        <v>0</v>
      </c>
      <c r="AJ1193">
        <v>507352</v>
      </c>
      <c r="AK1193" t="s">
        <v>3525</v>
      </c>
      <c r="AL1193" t="s">
        <v>3526</v>
      </c>
      <c r="AM1193" t="s">
        <v>134</v>
      </c>
      <c r="AN1193" t="s">
        <v>159</v>
      </c>
      <c r="AO1193">
        <v>10</v>
      </c>
      <c r="AP1193" t="s">
        <v>3527</v>
      </c>
      <c r="AR1193" t="s">
        <v>126</v>
      </c>
    </row>
    <row r="1194" spans="35:44">
      <c r="AI1194" s="7">
        <f>IF(ISNUMBER(SEARCH($C$1,AL1194)),MAX($AI$1:AI1193)+1,0)</f>
        <v>0</v>
      </c>
      <c r="AJ1194">
        <v>507405</v>
      </c>
      <c r="AK1194" t="s">
        <v>3528</v>
      </c>
      <c r="AL1194" t="s">
        <v>3529</v>
      </c>
      <c r="AM1194" t="s">
        <v>134</v>
      </c>
      <c r="AN1194" t="s">
        <v>150</v>
      </c>
      <c r="AO1194">
        <v>100</v>
      </c>
      <c r="AP1194" t="s">
        <v>3530</v>
      </c>
      <c r="AQ1194" t="s">
        <v>226</v>
      </c>
      <c r="AR1194" t="s">
        <v>126</v>
      </c>
    </row>
    <row r="1195" spans="35:44">
      <c r="AI1195" s="7">
        <f>IF(ISNUMBER(SEARCH($C$1,AL1195)),MAX($AI$1:AI1194)+1,0)</f>
        <v>0</v>
      </c>
      <c r="AJ1195">
        <v>507410</v>
      </c>
      <c r="AK1195" t="s">
        <v>3531</v>
      </c>
      <c r="AL1195" t="s">
        <v>3532</v>
      </c>
      <c r="AM1195" t="s">
        <v>122</v>
      </c>
      <c r="AN1195" t="s">
        <v>129</v>
      </c>
      <c r="AO1195">
        <v>2</v>
      </c>
      <c r="AP1195" t="s">
        <v>3533</v>
      </c>
      <c r="AQ1195" t="s">
        <v>212</v>
      </c>
      <c r="AR1195" t="s">
        <v>126</v>
      </c>
    </row>
    <row r="1196" spans="35:44">
      <c r="AI1196" s="7">
        <f>IF(ISNUMBER(SEARCH($C$1,AL1196)),MAX($AI$1:AI1195)+1,0)</f>
        <v>0</v>
      </c>
      <c r="AJ1196">
        <v>507427</v>
      </c>
      <c r="AK1196" t="s">
        <v>3534</v>
      </c>
      <c r="AL1196" t="s">
        <v>3535</v>
      </c>
      <c r="AM1196" t="s">
        <v>134</v>
      </c>
      <c r="AN1196" t="s">
        <v>150</v>
      </c>
      <c r="AO1196">
        <v>10</v>
      </c>
      <c r="AP1196" t="s">
        <v>3536</v>
      </c>
      <c r="AR1196" t="s">
        <v>126</v>
      </c>
    </row>
    <row r="1197" spans="35:44">
      <c r="AI1197" s="7">
        <f>IF(ISNUMBER(SEARCH($C$1,AL1197)),MAX($AI$1:AI1196)+1,0)</f>
        <v>0</v>
      </c>
      <c r="AJ1197">
        <v>507430</v>
      </c>
      <c r="AK1197" t="s">
        <v>3537</v>
      </c>
      <c r="AL1197" t="s">
        <v>3538</v>
      </c>
      <c r="AM1197" t="s">
        <v>134</v>
      </c>
      <c r="AN1197" t="s">
        <v>159</v>
      </c>
      <c r="AO1197">
        <v>10</v>
      </c>
      <c r="AP1197" t="s">
        <v>3539</v>
      </c>
      <c r="AR1197" t="s">
        <v>126</v>
      </c>
    </row>
    <row r="1198" spans="35:44">
      <c r="AI1198" s="7">
        <f>IF(ISNUMBER(SEARCH($C$1,AL1198)),MAX($AI$1:AI1197)+1,0)</f>
        <v>0</v>
      </c>
      <c r="AJ1198">
        <v>507435</v>
      </c>
      <c r="AK1198" t="s">
        <v>3540</v>
      </c>
      <c r="AL1198" t="s">
        <v>3541</v>
      </c>
      <c r="AM1198" t="s">
        <v>122</v>
      </c>
      <c r="AN1198" t="s">
        <v>150</v>
      </c>
      <c r="AO1198">
        <v>10</v>
      </c>
      <c r="AP1198" t="s">
        <v>3542</v>
      </c>
      <c r="AQ1198" t="s">
        <v>237</v>
      </c>
      <c r="AR1198" t="s">
        <v>126</v>
      </c>
    </row>
    <row r="1199" spans="35:44">
      <c r="AI1199" s="7">
        <f>IF(ISNUMBER(SEARCH($C$1,AL1199)),MAX($AI$1:AI1198)+1,0)</f>
        <v>0</v>
      </c>
      <c r="AJ1199">
        <v>507438</v>
      </c>
      <c r="AK1199" t="s">
        <v>3543</v>
      </c>
      <c r="AL1199" t="s">
        <v>3544</v>
      </c>
      <c r="AM1199" t="s">
        <v>122</v>
      </c>
      <c r="AN1199" t="s">
        <v>150</v>
      </c>
      <c r="AO1199">
        <v>10</v>
      </c>
      <c r="AP1199" t="s">
        <v>3545</v>
      </c>
      <c r="AQ1199" t="s">
        <v>237</v>
      </c>
      <c r="AR1199" t="s">
        <v>126</v>
      </c>
    </row>
    <row r="1200" spans="35:44">
      <c r="AI1200" s="7">
        <f>IF(ISNUMBER(SEARCH($C$1,AL1200)),MAX($AI$1:AI1199)+1,0)</f>
        <v>0</v>
      </c>
      <c r="AJ1200">
        <v>507442</v>
      </c>
      <c r="AK1200" t="s">
        <v>3546</v>
      </c>
      <c r="AL1200" t="s">
        <v>3547</v>
      </c>
      <c r="AM1200" t="s">
        <v>122</v>
      </c>
      <c r="AN1200" t="s">
        <v>150</v>
      </c>
      <c r="AO1200">
        <v>10</v>
      </c>
      <c r="AP1200" t="s">
        <v>3548</v>
      </c>
      <c r="AQ1200" t="s">
        <v>226</v>
      </c>
      <c r="AR1200" t="s">
        <v>126</v>
      </c>
    </row>
    <row r="1201" spans="35:44">
      <c r="AI1201" s="7">
        <f>IF(ISNUMBER(SEARCH($C$1,AL1201)),MAX($AI$1:AI1200)+1,0)</f>
        <v>0</v>
      </c>
      <c r="AJ1201">
        <v>507446</v>
      </c>
      <c r="AK1201" t="s">
        <v>3549</v>
      </c>
      <c r="AL1201" t="s">
        <v>3550</v>
      </c>
      <c r="AM1201" t="s">
        <v>122</v>
      </c>
      <c r="AN1201" t="s">
        <v>150</v>
      </c>
      <c r="AO1201">
        <v>10</v>
      </c>
      <c r="AP1201" t="s">
        <v>3551</v>
      </c>
      <c r="AQ1201" t="s">
        <v>226</v>
      </c>
      <c r="AR1201" t="s">
        <v>126</v>
      </c>
    </row>
    <row r="1202" spans="35:44">
      <c r="AI1202" s="7">
        <f>IF(ISNUMBER(SEARCH($C$1,AL1202)),MAX($AI$1:AI1201)+1,0)</f>
        <v>0</v>
      </c>
      <c r="AJ1202">
        <v>507448</v>
      </c>
      <c r="AK1202" t="s">
        <v>3552</v>
      </c>
      <c r="AL1202" t="s">
        <v>3553</v>
      </c>
      <c r="AM1202" t="s">
        <v>134</v>
      </c>
      <c r="AN1202" t="s">
        <v>159</v>
      </c>
      <c r="AO1202">
        <v>10</v>
      </c>
      <c r="AP1202" t="s">
        <v>160</v>
      </c>
      <c r="AR1202" t="s">
        <v>126</v>
      </c>
    </row>
    <row r="1203" spans="35:44">
      <c r="AI1203" s="7">
        <f>IF(ISNUMBER(SEARCH($C$1,AL1203)),MAX($AI$1:AI1202)+1,0)</f>
        <v>0</v>
      </c>
      <c r="AJ1203">
        <v>507450</v>
      </c>
      <c r="AK1203" t="s">
        <v>3554</v>
      </c>
      <c r="AL1203" t="s">
        <v>3555</v>
      </c>
      <c r="AM1203" t="s">
        <v>122</v>
      </c>
      <c r="AN1203" t="s">
        <v>150</v>
      </c>
      <c r="AO1203">
        <v>10</v>
      </c>
      <c r="AP1203" t="s">
        <v>3556</v>
      </c>
      <c r="AQ1203" t="s">
        <v>226</v>
      </c>
      <c r="AR1203" t="s">
        <v>126</v>
      </c>
    </row>
    <row r="1204" spans="35:44">
      <c r="AI1204" s="7">
        <f>IF(ISNUMBER(SEARCH($C$1,AL1204)),MAX($AI$1:AI1203)+1,0)</f>
        <v>0</v>
      </c>
      <c r="AJ1204">
        <v>507456</v>
      </c>
      <c r="AK1204" t="s">
        <v>3557</v>
      </c>
      <c r="AL1204" t="s">
        <v>3558</v>
      </c>
      <c r="AM1204" t="s">
        <v>134</v>
      </c>
      <c r="AN1204" t="s">
        <v>159</v>
      </c>
      <c r="AO1204">
        <v>10</v>
      </c>
      <c r="AP1204" t="s">
        <v>160</v>
      </c>
      <c r="AR1204" t="s">
        <v>126</v>
      </c>
    </row>
    <row r="1205" spans="35:44">
      <c r="AI1205" s="7">
        <f>IF(ISNUMBER(SEARCH($C$1,AL1205)),MAX($AI$1:AI1204)+1,0)</f>
        <v>0</v>
      </c>
      <c r="AJ1205">
        <v>507458</v>
      </c>
      <c r="AK1205" t="s">
        <v>3559</v>
      </c>
      <c r="AL1205" t="s">
        <v>3560</v>
      </c>
      <c r="AM1205" t="s">
        <v>122</v>
      </c>
      <c r="AN1205" t="s">
        <v>129</v>
      </c>
      <c r="AO1205">
        <v>10</v>
      </c>
      <c r="AP1205" t="s">
        <v>3561</v>
      </c>
      <c r="AQ1205" t="s">
        <v>1055</v>
      </c>
      <c r="AR1205" t="s">
        <v>126</v>
      </c>
    </row>
    <row r="1206" spans="35:44">
      <c r="AI1206" s="7">
        <f>IF(ISNUMBER(SEARCH($C$1,AL1206)),MAX($AI$1:AI1205)+1,0)</f>
        <v>0</v>
      </c>
      <c r="AJ1206">
        <v>507466</v>
      </c>
      <c r="AK1206" t="s">
        <v>3562</v>
      </c>
      <c r="AL1206" t="s">
        <v>3563</v>
      </c>
      <c r="AM1206" t="s">
        <v>134</v>
      </c>
      <c r="AN1206" t="s">
        <v>159</v>
      </c>
      <c r="AO1206">
        <v>10</v>
      </c>
      <c r="AP1206" t="s">
        <v>160</v>
      </c>
      <c r="AR1206" t="s">
        <v>126</v>
      </c>
    </row>
    <row r="1207" spans="35:44">
      <c r="AI1207" s="7">
        <f>IF(ISNUMBER(SEARCH($C$1,AL1207)),MAX($AI$1:AI1206)+1,0)</f>
        <v>0</v>
      </c>
      <c r="AJ1207">
        <v>507468</v>
      </c>
      <c r="AK1207" t="s">
        <v>3564</v>
      </c>
      <c r="AL1207" t="s">
        <v>3565</v>
      </c>
      <c r="AM1207" t="s">
        <v>134</v>
      </c>
      <c r="AN1207" t="s">
        <v>150</v>
      </c>
      <c r="AO1207">
        <v>10</v>
      </c>
      <c r="AP1207" t="s">
        <v>3566</v>
      </c>
      <c r="AQ1207" t="s">
        <v>226</v>
      </c>
      <c r="AR1207" t="s">
        <v>126</v>
      </c>
    </row>
    <row r="1208" spans="35:44">
      <c r="AI1208" s="7">
        <f>IF(ISNUMBER(SEARCH($C$1,AL1208)),MAX($AI$1:AI1207)+1,0)</f>
        <v>0</v>
      </c>
      <c r="AJ1208">
        <v>507472</v>
      </c>
      <c r="AK1208" t="s">
        <v>3567</v>
      </c>
      <c r="AL1208" t="s">
        <v>3568</v>
      </c>
      <c r="AM1208" t="s">
        <v>138</v>
      </c>
      <c r="AN1208" t="s">
        <v>150</v>
      </c>
      <c r="AO1208">
        <v>10</v>
      </c>
      <c r="AP1208" t="s">
        <v>3569</v>
      </c>
      <c r="AQ1208" t="s">
        <v>226</v>
      </c>
      <c r="AR1208" t="s">
        <v>126</v>
      </c>
    </row>
    <row r="1209" spans="35:44">
      <c r="AI1209" s="7">
        <f>IF(ISNUMBER(SEARCH($C$1,AL1209)),MAX($AI$1:AI1208)+1,0)</f>
        <v>0</v>
      </c>
      <c r="AJ1209">
        <v>507474</v>
      </c>
      <c r="AK1209" t="s">
        <v>3570</v>
      </c>
      <c r="AL1209" t="s">
        <v>3571</v>
      </c>
      <c r="AM1209" t="s">
        <v>122</v>
      </c>
      <c r="AN1209" t="s">
        <v>150</v>
      </c>
      <c r="AO1209">
        <v>10</v>
      </c>
      <c r="AP1209" t="s">
        <v>3572</v>
      </c>
      <c r="AQ1209" t="s">
        <v>3116</v>
      </c>
      <c r="AR1209" t="s">
        <v>126</v>
      </c>
    </row>
    <row r="1210" spans="35:44">
      <c r="AI1210" s="7">
        <f>IF(ISNUMBER(SEARCH($C$1,AL1210)),MAX($AI$1:AI1209)+1,0)</f>
        <v>0</v>
      </c>
      <c r="AJ1210">
        <v>507476</v>
      </c>
      <c r="AK1210" t="s">
        <v>3573</v>
      </c>
      <c r="AL1210" t="s">
        <v>3574</v>
      </c>
      <c r="AM1210" t="s">
        <v>134</v>
      </c>
      <c r="AN1210" t="s">
        <v>159</v>
      </c>
      <c r="AO1210">
        <v>10</v>
      </c>
      <c r="AP1210" t="s">
        <v>3575</v>
      </c>
      <c r="AR1210" t="s">
        <v>126</v>
      </c>
    </row>
    <row r="1211" spans="35:44">
      <c r="AI1211" s="7">
        <f>IF(ISNUMBER(SEARCH($C$1,AL1211)),MAX($AI$1:AI1210)+1,0)</f>
        <v>0</v>
      </c>
      <c r="AJ1211">
        <v>507480</v>
      </c>
      <c r="AK1211" t="s">
        <v>3576</v>
      </c>
      <c r="AL1211" t="s">
        <v>3577</v>
      </c>
      <c r="AM1211" t="s">
        <v>138</v>
      </c>
      <c r="AN1211" t="s">
        <v>159</v>
      </c>
      <c r="AO1211">
        <v>1</v>
      </c>
      <c r="AP1211" t="s">
        <v>3578</v>
      </c>
      <c r="AQ1211" t="s">
        <v>3579</v>
      </c>
      <c r="AR1211" t="s">
        <v>126</v>
      </c>
    </row>
    <row r="1212" spans="35:44">
      <c r="AI1212" s="7">
        <f>IF(ISNUMBER(SEARCH($C$1,AL1212)),MAX($AI$1:AI1211)+1,0)</f>
        <v>0</v>
      </c>
      <c r="AJ1212">
        <v>507482</v>
      </c>
      <c r="AK1212" t="s">
        <v>3580</v>
      </c>
      <c r="AL1212" t="s">
        <v>3581</v>
      </c>
      <c r="AM1212" t="s">
        <v>138</v>
      </c>
      <c r="AN1212" t="s">
        <v>129</v>
      </c>
      <c r="AO1212">
        <v>10</v>
      </c>
      <c r="AP1212" t="s">
        <v>3582</v>
      </c>
      <c r="AQ1212" t="s">
        <v>152</v>
      </c>
      <c r="AR1212" t="s">
        <v>126</v>
      </c>
    </row>
    <row r="1213" spans="35:44">
      <c r="AI1213" s="7">
        <f>IF(ISNUMBER(SEARCH($C$1,AL1213)),MAX($AI$1:AI1212)+1,0)</f>
        <v>0</v>
      </c>
      <c r="AJ1213">
        <v>507484</v>
      </c>
      <c r="AK1213" t="s">
        <v>3583</v>
      </c>
      <c r="AL1213" t="s">
        <v>3584</v>
      </c>
      <c r="AM1213" t="s">
        <v>134</v>
      </c>
      <c r="AN1213" t="s">
        <v>129</v>
      </c>
      <c r="AO1213">
        <v>10</v>
      </c>
      <c r="AP1213" t="s">
        <v>3585</v>
      </c>
      <c r="AR1213" t="s">
        <v>126</v>
      </c>
    </row>
    <row r="1214" spans="35:44">
      <c r="AI1214" s="7">
        <f>IF(ISNUMBER(SEARCH($C$1,AL1214)),MAX($AI$1:AI1213)+1,0)</f>
        <v>0</v>
      </c>
      <c r="AJ1214">
        <v>507486</v>
      </c>
      <c r="AK1214" t="s">
        <v>3586</v>
      </c>
      <c r="AL1214" t="s">
        <v>3587</v>
      </c>
      <c r="AM1214" t="s">
        <v>122</v>
      </c>
      <c r="AN1214" t="s">
        <v>150</v>
      </c>
      <c r="AO1214">
        <v>10</v>
      </c>
      <c r="AP1214" t="s">
        <v>3588</v>
      </c>
      <c r="AQ1214" t="s">
        <v>164</v>
      </c>
      <c r="AR1214" t="s">
        <v>126</v>
      </c>
    </row>
    <row r="1215" spans="35:44">
      <c r="AI1215" s="7">
        <f>IF(ISNUMBER(SEARCH($C$1,AL1215)),MAX($AI$1:AI1214)+1,0)</f>
        <v>0</v>
      </c>
      <c r="AJ1215">
        <v>507488</v>
      </c>
      <c r="AK1215" t="s">
        <v>3589</v>
      </c>
      <c r="AL1215" t="s">
        <v>3590</v>
      </c>
      <c r="AM1215" t="s">
        <v>122</v>
      </c>
      <c r="AN1215" t="s">
        <v>129</v>
      </c>
      <c r="AO1215">
        <v>10</v>
      </c>
      <c r="AP1215" t="s">
        <v>3591</v>
      </c>
      <c r="AQ1215" t="s">
        <v>237</v>
      </c>
      <c r="AR1215" t="s">
        <v>126</v>
      </c>
    </row>
    <row r="1216" spans="35:44">
      <c r="AI1216" s="7">
        <f>IF(ISNUMBER(SEARCH($C$1,AL1216)),MAX($AI$1:AI1215)+1,0)</f>
        <v>0</v>
      </c>
      <c r="AJ1216">
        <v>507490</v>
      </c>
      <c r="AK1216" t="s">
        <v>3592</v>
      </c>
      <c r="AL1216" t="s">
        <v>3593</v>
      </c>
      <c r="AM1216" t="s">
        <v>122</v>
      </c>
      <c r="AN1216" t="s">
        <v>150</v>
      </c>
      <c r="AO1216">
        <v>10</v>
      </c>
      <c r="AP1216" t="s">
        <v>3594</v>
      </c>
      <c r="AQ1216" t="s">
        <v>226</v>
      </c>
      <c r="AR1216" t="s">
        <v>126</v>
      </c>
    </row>
    <row r="1217" spans="35:44">
      <c r="AI1217" s="7">
        <f>IF(ISNUMBER(SEARCH($C$1,AL1217)),MAX($AI$1:AI1216)+1,0)</f>
        <v>0</v>
      </c>
      <c r="AJ1217">
        <v>507492</v>
      </c>
      <c r="AK1217" t="s">
        <v>3595</v>
      </c>
      <c r="AL1217" t="s">
        <v>3596</v>
      </c>
      <c r="AM1217" t="s">
        <v>134</v>
      </c>
      <c r="AN1217" t="s">
        <v>333</v>
      </c>
      <c r="AO1217">
        <v>10</v>
      </c>
      <c r="AP1217" t="s">
        <v>3597</v>
      </c>
      <c r="AR1217" t="s">
        <v>126</v>
      </c>
    </row>
    <row r="1218" spans="35:44">
      <c r="AI1218" s="7">
        <f>IF(ISNUMBER(SEARCH($C$1,AL1218)),MAX($AI$1:AI1217)+1,0)</f>
        <v>0</v>
      </c>
      <c r="AJ1218">
        <v>507494</v>
      </c>
      <c r="AK1218" t="s">
        <v>3598</v>
      </c>
      <c r="AL1218" t="s">
        <v>3599</v>
      </c>
      <c r="AM1218" t="s">
        <v>134</v>
      </c>
      <c r="AN1218" t="s">
        <v>159</v>
      </c>
      <c r="AO1218">
        <v>10</v>
      </c>
      <c r="AP1218" t="s">
        <v>3600</v>
      </c>
      <c r="AR1218" t="s">
        <v>126</v>
      </c>
    </row>
    <row r="1219" spans="35:44">
      <c r="AI1219" s="7">
        <f>IF(ISNUMBER(SEARCH($C$1,AL1219)),MAX($AI$1:AI1218)+1,0)</f>
        <v>0</v>
      </c>
      <c r="AJ1219">
        <v>507498</v>
      </c>
      <c r="AK1219" t="s">
        <v>3601</v>
      </c>
      <c r="AL1219" t="s">
        <v>3602</v>
      </c>
      <c r="AM1219" t="s">
        <v>122</v>
      </c>
      <c r="AN1219" t="s">
        <v>150</v>
      </c>
      <c r="AO1219">
        <v>10</v>
      </c>
      <c r="AP1219" t="s">
        <v>3603</v>
      </c>
      <c r="AQ1219" t="s">
        <v>226</v>
      </c>
      <c r="AR1219" t="s">
        <v>126</v>
      </c>
    </row>
    <row r="1220" spans="35:44">
      <c r="AI1220" s="7">
        <f>IF(ISNUMBER(SEARCH($C$1,AL1220)),MAX($AI$1:AI1219)+1,0)</f>
        <v>0</v>
      </c>
      <c r="AJ1220">
        <v>507500</v>
      </c>
      <c r="AK1220" t="s">
        <v>3604</v>
      </c>
      <c r="AL1220" t="s">
        <v>3605</v>
      </c>
      <c r="AM1220" t="s">
        <v>134</v>
      </c>
      <c r="AN1220" t="s">
        <v>333</v>
      </c>
      <c r="AO1220">
        <v>1</v>
      </c>
      <c r="AP1220" t="s">
        <v>3606</v>
      </c>
      <c r="AQ1220" t="s">
        <v>226</v>
      </c>
      <c r="AR1220" t="s">
        <v>126</v>
      </c>
    </row>
    <row r="1221" spans="35:44">
      <c r="AI1221" s="7">
        <f>IF(ISNUMBER(SEARCH($C$1,AL1221)),MAX($AI$1:AI1220)+1,0)</f>
        <v>0</v>
      </c>
      <c r="AJ1221">
        <v>507506</v>
      </c>
      <c r="AK1221" t="s">
        <v>3607</v>
      </c>
      <c r="AL1221" t="s">
        <v>3608</v>
      </c>
      <c r="AM1221" t="s">
        <v>122</v>
      </c>
      <c r="AN1221" t="s">
        <v>150</v>
      </c>
      <c r="AO1221">
        <v>10</v>
      </c>
      <c r="AP1221" t="s">
        <v>3609</v>
      </c>
      <c r="AQ1221" t="s">
        <v>226</v>
      </c>
      <c r="AR1221" t="s">
        <v>126</v>
      </c>
    </row>
    <row r="1222" spans="35:44">
      <c r="AI1222" s="7">
        <f>IF(ISNUMBER(SEARCH($C$1,AL1222)),MAX($AI$1:AI1221)+1,0)</f>
        <v>0</v>
      </c>
      <c r="AJ1222">
        <v>507508</v>
      </c>
      <c r="AK1222" t="s">
        <v>3610</v>
      </c>
      <c r="AL1222" t="s">
        <v>3611</v>
      </c>
      <c r="AM1222" t="s">
        <v>122</v>
      </c>
      <c r="AN1222" t="s">
        <v>150</v>
      </c>
      <c r="AO1222">
        <v>10</v>
      </c>
      <c r="AP1222" t="s">
        <v>3612</v>
      </c>
      <c r="AQ1222" t="s">
        <v>226</v>
      </c>
      <c r="AR1222" t="s">
        <v>126</v>
      </c>
    </row>
    <row r="1223" spans="35:44">
      <c r="AI1223" s="7">
        <f>IF(ISNUMBER(SEARCH($C$1,AL1223)),MAX($AI$1:AI1222)+1,0)</f>
        <v>0</v>
      </c>
      <c r="AJ1223">
        <v>507514</v>
      </c>
      <c r="AK1223" t="s">
        <v>3613</v>
      </c>
      <c r="AL1223" t="s">
        <v>3614</v>
      </c>
      <c r="AM1223" t="s">
        <v>122</v>
      </c>
      <c r="AN1223" t="s">
        <v>129</v>
      </c>
      <c r="AO1223">
        <v>10</v>
      </c>
      <c r="AP1223" t="s">
        <v>3615</v>
      </c>
      <c r="AQ1223" t="s">
        <v>237</v>
      </c>
      <c r="AR1223" t="s">
        <v>126</v>
      </c>
    </row>
    <row r="1224" spans="35:44">
      <c r="AI1224" s="7">
        <f>IF(ISNUMBER(SEARCH($C$1,AL1224)),MAX($AI$1:AI1223)+1,0)</f>
        <v>0</v>
      </c>
      <c r="AJ1224">
        <v>507515</v>
      </c>
      <c r="AK1224" t="s">
        <v>3616</v>
      </c>
      <c r="AL1224" t="s">
        <v>3617</v>
      </c>
      <c r="AM1224" t="s">
        <v>122</v>
      </c>
      <c r="AN1224" t="s">
        <v>129</v>
      </c>
      <c r="AO1224">
        <v>10</v>
      </c>
      <c r="AP1224" t="s">
        <v>3618</v>
      </c>
      <c r="AQ1224" t="s">
        <v>259</v>
      </c>
      <c r="AR1224" t="s">
        <v>126</v>
      </c>
    </row>
    <row r="1225" spans="35:44">
      <c r="AI1225" s="7">
        <f>IF(ISNUMBER(SEARCH($C$1,AL1225)),MAX($AI$1:AI1224)+1,0)</f>
        <v>0</v>
      </c>
      <c r="AJ1225">
        <v>507517</v>
      </c>
      <c r="AK1225" t="s">
        <v>3619</v>
      </c>
      <c r="AL1225" t="s">
        <v>3620</v>
      </c>
      <c r="AM1225" t="s">
        <v>134</v>
      </c>
      <c r="AN1225" t="s">
        <v>159</v>
      </c>
      <c r="AO1225">
        <v>10</v>
      </c>
      <c r="AP1225" t="s">
        <v>160</v>
      </c>
      <c r="AR1225" t="s">
        <v>126</v>
      </c>
    </row>
    <row r="1226" spans="35:44">
      <c r="AI1226" s="7">
        <f>IF(ISNUMBER(SEARCH($C$1,AL1226)),MAX($AI$1:AI1225)+1,0)</f>
        <v>0</v>
      </c>
      <c r="AJ1226">
        <v>507518</v>
      </c>
      <c r="AK1226" t="s">
        <v>3621</v>
      </c>
      <c r="AL1226" t="s">
        <v>3622</v>
      </c>
      <c r="AM1226" t="s">
        <v>138</v>
      </c>
      <c r="AN1226" t="s">
        <v>159</v>
      </c>
      <c r="AO1226">
        <v>10</v>
      </c>
      <c r="AP1226" t="s">
        <v>3623</v>
      </c>
      <c r="AQ1226" t="s">
        <v>237</v>
      </c>
      <c r="AR1226" t="s">
        <v>126</v>
      </c>
    </row>
    <row r="1227" spans="35:44">
      <c r="AI1227" s="7">
        <f>IF(ISNUMBER(SEARCH($C$1,AL1227)),MAX($AI$1:AI1226)+1,0)</f>
        <v>0</v>
      </c>
      <c r="AJ1227">
        <v>507520</v>
      </c>
      <c r="AK1227" t="s">
        <v>3624</v>
      </c>
      <c r="AL1227" t="s">
        <v>3625</v>
      </c>
      <c r="AM1227" t="s">
        <v>138</v>
      </c>
      <c r="AN1227" t="s">
        <v>159</v>
      </c>
      <c r="AO1227">
        <v>10</v>
      </c>
      <c r="AP1227" t="s">
        <v>160</v>
      </c>
      <c r="AQ1227" t="s">
        <v>237</v>
      </c>
      <c r="AR1227" t="s">
        <v>126</v>
      </c>
    </row>
    <row r="1228" spans="35:44">
      <c r="AI1228" s="7">
        <f>IF(ISNUMBER(SEARCH($C$1,AL1228)),MAX($AI$1:AI1227)+1,0)</f>
        <v>0</v>
      </c>
      <c r="AJ1228">
        <v>507522</v>
      </c>
      <c r="AK1228" t="s">
        <v>3626</v>
      </c>
      <c r="AL1228" t="s">
        <v>3627</v>
      </c>
      <c r="AM1228" t="s">
        <v>122</v>
      </c>
      <c r="AN1228" t="s">
        <v>129</v>
      </c>
      <c r="AO1228">
        <v>10</v>
      </c>
      <c r="AP1228" t="s">
        <v>3628</v>
      </c>
      <c r="AQ1228" t="s">
        <v>237</v>
      </c>
      <c r="AR1228" t="s">
        <v>126</v>
      </c>
    </row>
    <row r="1229" spans="35:44">
      <c r="AI1229" s="7">
        <f>IF(ISNUMBER(SEARCH($C$1,AL1229)),MAX($AI$1:AI1228)+1,0)</f>
        <v>0</v>
      </c>
      <c r="AJ1229">
        <v>507525</v>
      </c>
      <c r="AK1229" t="s">
        <v>3629</v>
      </c>
      <c r="AL1229" t="s">
        <v>3630</v>
      </c>
      <c r="AM1229" t="s">
        <v>122</v>
      </c>
      <c r="AN1229" t="s">
        <v>129</v>
      </c>
      <c r="AO1229">
        <v>10</v>
      </c>
      <c r="AP1229" t="s">
        <v>3631</v>
      </c>
      <c r="AQ1229" t="s">
        <v>1197</v>
      </c>
      <c r="AR1229" t="s">
        <v>126</v>
      </c>
    </row>
    <row r="1230" spans="35:44">
      <c r="AI1230" s="7">
        <f>IF(ISNUMBER(SEARCH($C$1,AL1230)),MAX($AI$1:AI1229)+1,0)</f>
        <v>0</v>
      </c>
      <c r="AJ1230">
        <v>507526</v>
      </c>
      <c r="AK1230" t="s">
        <v>3632</v>
      </c>
      <c r="AL1230" t="s">
        <v>3633</v>
      </c>
      <c r="AM1230" t="s">
        <v>122</v>
      </c>
      <c r="AN1230" t="s">
        <v>129</v>
      </c>
      <c r="AO1230">
        <v>10</v>
      </c>
      <c r="AP1230" t="s">
        <v>3634</v>
      </c>
      <c r="AQ1230" t="s">
        <v>237</v>
      </c>
      <c r="AR1230" t="s">
        <v>126</v>
      </c>
    </row>
    <row r="1231" spans="35:44">
      <c r="AI1231" s="7">
        <f>IF(ISNUMBER(SEARCH($C$1,AL1231)),MAX($AI$1:AI1230)+1,0)</f>
        <v>0</v>
      </c>
      <c r="AJ1231">
        <v>507528</v>
      </c>
      <c r="AK1231" t="s">
        <v>3635</v>
      </c>
      <c r="AL1231" t="s">
        <v>3636</v>
      </c>
      <c r="AM1231" t="s">
        <v>122</v>
      </c>
      <c r="AN1231" t="s">
        <v>150</v>
      </c>
      <c r="AO1231">
        <v>10</v>
      </c>
      <c r="AP1231" t="s">
        <v>3637</v>
      </c>
      <c r="AQ1231" t="s">
        <v>226</v>
      </c>
      <c r="AR1231" t="s">
        <v>126</v>
      </c>
    </row>
    <row r="1232" spans="35:44">
      <c r="AI1232" s="7">
        <f>IF(ISNUMBER(SEARCH($C$1,AL1232)),MAX($AI$1:AI1231)+1,0)</f>
        <v>0</v>
      </c>
      <c r="AJ1232">
        <v>507530</v>
      </c>
      <c r="AK1232" t="s">
        <v>3638</v>
      </c>
      <c r="AL1232" t="s">
        <v>3639</v>
      </c>
      <c r="AM1232" t="s">
        <v>138</v>
      </c>
      <c r="AN1232" t="s">
        <v>159</v>
      </c>
      <c r="AO1232">
        <v>10</v>
      </c>
      <c r="AP1232" t="s">
        <v>160</v>
      </c>
      <c r="AQ1232" t="s">
        <v>567</v>
      </c>
      <c r="AR1232" t="s">
        <v>126</v>
      </c>
    </row>
    <row r="1233" spans="35:44">
      <c r="AI1233" s="7">
        <f>IF(ISNUMBER(SEARCH($C$1,AL1233)),MAX($AI$1:AI1232)+1,0)</f>
        <v>0</v>
      </c>
      <c r="AJ1233">
        <v>507539</v>
      </c>
      <c r="AK1233" t="s">
        <v>3640</v>
      </c>
      <c r="AL1233" t="s">
        <v>3641</v>
      </c>
      <c r="AM1233" t="s">
        <v>134</v>
      </c>
      <c r="AN1233" t="s">
        <v>129</v>
      </c>
      <c r="AO1233">
        <v>10</v>
      </c>
      <c r="AP1233" t="s">
        <v>3642</v>
      </c>
      <c r="AR1233" t="s">
        <v>126</v>
      </c>
    </row>
    <row r="1234" spans="35:44">
      <c r="AI1234" s="7">
        <f>IF(ISNUMBER(SEARCH($C$1,AL1234)),MAX($AI$1:AI1233)+1,0)</f>
        <v>0</v>
      </c>
      <c r="AJ1234">
        <v>507543</v>
      </c>
      <c r="AK1234" t="s">
        <v>3643</v>
      </c>
      <c r="AL1234" t="s">
        <v>3644</v>
      </c>
      <c r="AM1234" t="s">
        <v>122</v>
      </c>
      <c r="AN1234" t="s">
        <v>150</v>
      </c>
      <c r="AO1234">
        <v>10</v>
      </c>
      <c r="AP1234" t="s">
        <v>160</v>
      </c>
      <c r="AQ1234" t="s">
        <v>1197</v>
      </c>
      <c r="AR1234" t="s">
        <v>126</v>
      </c>
    </row>
    <row r="1235" spans="35:44">
      <c r="AI1235" s="7">
        <f>IF(ISNUMBER(SEARCH($C$1,AL1235)),MAX($AI$1:AI1234)+1,0)</f>
        <v>0</v>
      </c>
      <c r="AJ1235">
        <v>507552</v>
      </c>
      <c r="AK1235" t="s">
        <v>3645</v>
      </c>
      <c r="AL1235" t="s">
        <v>3646</v>
      </c>
      <c r="AM1235" t="s">
        <v>122</v>
      </c>
      <c r="AN1235" t="s">
        <v>150</v>
      </c>
      <c r="AO1235">
        <v>10</v>
      </c>
      <c r="AP1235" t="s">
        <v>3647</v>
      </c>
      <c r="AQ1235" t="s">
        <v>3116</v>
      </c>
      <c r="AR1235" t="s">
        <v>126</v>
      </c>
    </row>
    <row r="1236" spans="35:44">
      <c r="AI1236" s="7">
        <f>IF(ISNUMBER(SEARCH($C$1,AL1236)),MAX($AI$1:AI1235)+1,0)</f>
        <v>0</v>
      </c>
      <c r="AJ1236">
        <v>507580</v>
      </c>
      <c r="AK1236" t="s">
        <v>3648</v>
      </c>
      <c r="AL1236" t="s">
        <v>3649</v>
      </c>
      <c r="AM1236" t="s">
        <v>122</v>
      </c>
      <c r="AN1236" t="s">
        <v>129</v>
      </c>
      <c r="AO1236">
        <v>10</v>
      </c>
      <c r="AP1236" t="s">
        <v>3650</v>
      </c>
      <c r="AQ1236" t="s">
        <v>164</v>
      </c>
      <c r="AR1236" t="s">
        <v>126</v>
      </c>
    </row>
    <row r="1237" spans="35:44">
      <c r="AI1237" s="7">
        <f>IF(ISNUMBER(SEARCH($C$1,AL1237)),MAX($AI$1:AI1236)+1,0)</f>
        <v>0</v>
      </c>
      <c r="AJ1237">
        <v>507598</v>
      </c>
      <c r="AK1237" t="s">
        <v>3651</v>
      </c>
      <c r="AL1237" t="s">
        <v>3652</v>
      </c>
      <c r="AM1237" t="s">
        <v>122</v>
      </c>
      <c r="AN1237" t="s">
        <v>150</v>
      </c>
      <c r="AO1237">
        <v>10</v>
      </c>
      <c r="AP1237" t="s">
        <v>3653</v>
      </c>
      <c r="AQ1237" t="s">
        <v>190</v>
      </c>
      <c r="AR1237" t="s">
        <v>126</v>
      </c>
    </row>
    <row r="1238" spans="35:44">
      <c r="AI1238" s="7">
        <f>IF(ISNUMBER(SEARCH($C$1,AL1238)),MAX($AI$1:AI1237)+1,0)</f>
        <v>0</v>
      </c>
      <c r="AJ1238">
        <v>507600</v>
      </c>
      <c r="AK1238" t="s">
        <v>3654</v>
      </c>
      <c r="AL1238" t="s">
        <v>3655</v>
      </c>
      <c r="AM1238" t="s">
        <v>134</v>
      </c>
      <c r="AN1238" t="s">
        <v>159</v>
      </c>
      <c r="AO1238">
        <v>10</v>
      </c>
      <c r="AP1238" t="s">
        <v>160</v>
      </c>
      <c r="AR1238" t="s">
        <v>126</v>
      </c>
    </row>
    <row r="1239" spans="35:44">
      <c r="AI1239" s="7">
        <f>IF(ISNUMBER(SEARCH($C$1,AL1239)),MAX($AI$1:AI1238)+1,0)</f>
        <v>0</v>
      </c>
      <c r="AJ1239">
        <v>507609</v>
      </c>
      <c r="AK1239" t="s">
        <v>3656</v>
      </c>
      <c r="AL1239" t="s">
        <v>3657</v>
      </c>
      <c r="AM1239" t="s">
        <v>122</v>
      </c>
      <c r="AN1239" t="s">
        <v>150</v>
      </c>
      <c r="AO1239">
        <v>10</v>
      </c>
      <c r="AP1239" t="s">
        <v>3658</v>
      </c>
      <c r="AQ1239" t="s">
        <v>773</v>
      </c>
      <c r="AR1239" t="s">
        <v>126</v>
      </c>
    </row>
    <row r="1240" spans="35:44">
      <c r="AI1240" s="7">
        <f>IF(ISNUMBER(SEARCH($C$1,AL1240)),MAX($AI$1:AI1239)+1,0)</f>
        <v>0</v>
      </c>
      <c r="AJ1240">
        <v>507621</v>
      </c>
      <c r="AK1240" t="s">
        <v>3659</v>
      </c>
      <c r="AL1240" t="s">
        <v>3660</v>
      </c>
      <c r="AM1240" t="s">
        <v>122</v>
      </c>
      <c r="AN1240" t="s">
        <v>129</v>
      </c>
      <c r="AO1240">
        <v>10</v>
      </c>
      <c r="AP1240" t="s">
        <v>3661</v>
      </c>
      <c r="AQ1240" t="s">
        <v>817</v>
      </c>
      <c r="AR1240" t="s">
        <v>126</v>
      </c>
    </row>
    <row r="1241" spans="35:44">
      <c r="AI1241" s="7">
        <f>IF(ISNUMBER(SEARCH($C$1,AL1241)),MAX($AI$1:AI1240)+1,0)</f>
        <v>0</v>
      </c>
      <c r="AJ1241">
        <v>507645</v>
      </c>
      <c r="AK1241" t="s">
        <v>3662</v>
      </c>
      <c r="AL1241" t="s">
        <v>3663</v>
      </c>
      <c r="AM1241" t="s">
        <v>122</v>
      </c>
      <c r="AN1241" t="s">
        <v>150</v>
      </c>
      <c r="AO1241">
        <v>50</v>
      </c>
      <c r="AP1241" t="s">
        <v>3664</v>
      </c>
      <c r="AQ1241" t="s">
        <v>259</v>
      </c>
      <c r="AR1241" t="s">
        <v>126</v>
      </c>
    </row>
    <row r="1242" spans="35:44">
      <c r="AI1242" s="7">
        <f>IF(ISNUMBER(SEARCH($C$1,AL1242)),MAX($AI$1:AI1241)+1,0)</f>
        <v>0</v>
      </c>
      <c r="AJ1242">
        <v>507649</v>
      </c>
      <c r="AK1242" t="s">
        <v>3665</v>
      </c>
      <c r="AL1242" t="s">
        <v>3666</v>
      </c>
      <c r="AM1242" t="s">
        <v>122</v>
      </c>
      <c r="AN1242" t="s">
        <v>129</v>
      </c>
      <c r="AO1242">
        <v>10</v>
      </c>
      <c r="AP1242" t="s">
        <v>3667</v>
      </c>
      <c r="AQ1242" t="s">
        <v>1197</v>
      </c>
      <c r="AR1242" t="s">
        <v>126</v>
      </c>
    </row>
    <row r="1243" spans="35:44">
      <c r="AI1243" s="7">
        <f>IF(ISNUMBER(SEARCH($C$1,AL1243)),MAX($AI$1:AI1242)+1,0)</f>
        <v>5</v>
      </c>
      <c r="AJ1243">
        <v>507650</v>
      </c>
      <c r="AK1243" t="s">
        <v>3668</v>
      </c>
      <c r="AL1243" t="s">
        <v>3669</v>
      </c>
      <c r="AM1243" t="s">
        <v>134</v>
      </c>
      <c r="AN1243" t="s">
        <v>159</v>
      </c>
      <c r="AO1243">
        <v>10</v>
      </c>
      <c r="AP1243" t="s">
        <v>160</v>
      </c>
      <c r="AR1243" t="s">
        <v>126</v>
      </c>
    </row>
    <row r="1244" spans="35:44">
      <c r="AI1244" s="7">
        <f>IF(ISNUMBER(SEARCH($C$1,AL1244)),MAX($AI$1:AI1243)+1,0)</f>
        <v>0</v>
      </c>
      <c r="AJ1244">
        <v>507652</v>
      </c>
      <c r="AK1244" t="s">
        <v>3670</v>
      </c>
      <c r="AL1244" t="s">
        <v>3671</v>
      </c>
      <c r="AM1244" t="s">
        <v>122</v>
      </c>
      <c r="AN1244" t="s">
        <v>129</v>
      </c>
      <c r="AO1244">
        <v>10</v>
      </c>
      <c r="AP1244" t="s">
        <v>3672</v>
      </c>
      <c r="AQ1244" t="s">
        <v>1197</v>
      </c>
      <c r="AR1244" t="s">
        <v>126</v>
      </c>
    </row>
    <row r="1245" spans="35:44">
      <c r="AI1245" s="7">
        <f>IF(ISNUMBER(SEARCH($C$1,AL1245)),MAX($AI$1:AI1244)+1,0)</f>
        <v>0</v>
      </c>
      <c r="AJ1245">
        <v>507663</v>
      </c>
      <c r="AK1245" t="s">
        <v>3673</v>
      </c>
      <c r="AL1245" t="s">
        <v>3674</v>
      </c>
      <c r="AM1245" t="s">
        <v>122</v>
      </c>
      <c r="AN1245" t="s">
        <v>150</v>
      </c>
      <c r="AO1245">
        <v>10</v>
      </c>
      <c r="AP1245" t="s">
        <v>3675</v>
      </c>
      <c r="AQ1245" t="s">
        <v>1197</v>
      </c>
      <c r="AR1245" t="s">
        <v>126</v>
      </c>
    </row>
    <row r="1246" spans="35:44">
      <c r="AI1246" s="7">
        <f>IF(ISNUMBER(SEARCH($C$1,AL1246)),MAX($AI$1:AI1245)+1,0)</f>
        <v>0</v>
      </c>
      <c r="AJ1246">
        <v>507668</v>
      </c>
      <c r="AK1246" t="s">
        <v>3676</v>
      </c>
      <c r="AL1246" t="s">
        <v>3677</v>
      </c>
      <c r="AM1246" t="s">
        <v>134</v>
      </c>
      <c r="AN1246" t="s">
        <v>159</v>
      </c>
      <c r="AO1246">
        <v>10</v>
      </c>
      <c r="AP1246" t="s">
        <v>160</v>
      </c>
      <c r="AQ1246" t="s">
        <v>773</v>
      </c>
      <c r="AR1246" t="s">
        <v>126</v>
      </c>
    </row>
    <row r="1247" spans="35:44">
      <c r="AI1247" s="7">
        <f>IF(ISNUMBER(SEARCH($C$1,AL1247)),MAX($AI$1:AI1246)+1,0)</f>
        <v>0</v>
      </c>
      <c r="AJ1247">
        <v>507682</v>
      </c>
      <c r="AK1247" t="s">
        <v>3678</v>
      </c>
      <c r="AL1247" t="s">
        <v>3679</v>
      </c>
      <c r="AM1247" t="s">
        <v>134</v>
      </c>
      <c r="AN1247" t="s">
        <v>159</v>
      </c>
      <c r="AO1247">
        <v>10</v>
      </c>
      <c r="AP1247" t="s">
        <v>160</v>
      </c>
      <c r="AR1247" t="s">
        <v>126</v>
      </c>
    </row>
    <row r="1248" spans="35:44">
      <c r="AI1248" s="7">
        <f>IF(ISNUMBER(SEARCH($C$1,AL1248)),MAX($AI$1:AI1247)+1,0)</f>
        <v>0</v>
      </c>
      <c r="AJ1248">
        <v>507685</v>
      </c>
      <c r="AK1248" t="s">
        <v>3680</v>
      </c>
      <c r="AL1248" t="s">
        <v>3681</v>
      </c>
      <c r="AM1248" t="s">
        <v>122</v>
      </c>
      <c r="AN1248" t="s">
        <v>123</v>
      </c>
      <c r="AO1248">
        <v>2</v>
      </c>
      <c r="AP1248" t="s">
        <v>3682</v>
      </c>
      <c r="AQ1248" t="s">
        <v>753</v>
      </c>
      <c r="AR1248" t="s">
        <v>126</v>
      </c>
    </row>
    <row r="1249" spans="35:44">
      <c r="AI1249" s="7">
        <f>IF(ISNUMBER(SEARCH($C$1,AL1249)),MAX($AI$1:AI1248)+1,0)</f>
        <v>0</v>
      </c>
      <c r="AJ1249">
        <v>507690</v>
      </c>
      <c r="AK1249" t="s">
        <v>3683</v>
      </c>
      <c r="AL1249" t="s">
        <v>3684</v>
      </c>
      <c r="AM1249" t="s">
        <v>122</v>
      </c>
      <c r="AN1249" t="s">
        <v>129</v>
      </c>
      <c r="AO1249">
        <v>10</v>
      </c>
      <c r="AP1249" t="s">
        <v>3685</v>
      </c>
      <c r="AQ1249" t="s">
        <v>212</v>
      </c>
      <c r="AR1249" t="s">
        <v>126</v>
      </c>
    </row>
    <row r="1250" spans="35:44">
      <c r="AI1250" s="7">
        <f>IF(ISNUMBER(SEARCH($C$1,AL1250)),MAX($AI$1:AI1249)+1,0)</f>
        <v>0</v>
      </c>
      <c r="AJ1250">
        <v>507707</v>
      </c>
      <c r="AK1250" t="s">
        <v>3686</v>
      </c>
      <c r="AL1250" t="s">
        <v>3687</v>
      </c>
      <c r="AM1250" t="s">
        <v>138</v>
      </c>
      <c r="AN1250" t="s">
        <v>159</v>
      </c>
      <c r="AO1250">
        <v>10</v>
      </c>
      <c r="AP1250" t="s">
        <v>160</v>
      </c>
      <c r="AQ1250" t="s">
        <v>786</v>
      </c>
      <c r="AR1250" t="s">
        <v>126</v>
      </c>
    </row>
    <row r="1251" spans="35:44">
      <c r="AI1251" s="7">
        <f>IF(ISNUMBER(SEARCH($C$1,AL1251)),MAX($AI$1:AI1250)+1,0)</f>
        <v>0</v>
      </c>
      <c r="AJ1251">
        <v>507709</v>
      </c>
      <c r="AK1251" t="s">
        <v>3688</v>
      </c>
      <c r="AL1251" t="s">
        <v>3689</v>
      </c>
      <c r="AM1251" t="s">
        <v>134</v>
      </c>
      <c r="AN1251" t="s">
        <v>159</v>
      </c>
      <c r="AO1251">
        <v>10</v>
      </c>
      <c r="AP1251" t="s">
        <v>160</v>
      </c>
      <c r="AR1251" t="s">
        <v>126</v>
      </c>
    </row>
    <row r="1252" spans="35:44">
      <c r="AI1252" s="7">
        <f>IF(ISNUMBER(SEARCH($C$1,AL1252)),MAX($AI$1:AI1251)+1,0)</f>
        <v>0</v>
      </c>
      <c r="AJ1252">
        <v>507711</v>
      </c>
      <c r="AK1252" t="s">
        <v>3690</v>
      </c>
      <c r="AL1252" t="s">
        <v>3691</v>
      </c>
      <c r="AM1252" t="s">
        <v>138</v>
      </c>
      <c r="AN1252" t="s">
        <v>159</v>
      </c>
      <c r="AO1252">
        <v>10</v>
      </c>
      <c r="AP1252" t="s">
        <v>160</v>
      </c>
      <c r="AQ1252" t="s">
        <v>546</v>
      </c>
      <c r="AR1252" t="s">
        <v>126</v>
      </c>
    </row>
    <row r="1253" spans="35:44">
      <c r="AI1253" s="7">
        <f>IF(ISNUMBER(SEARCH($C$1,AL1253)),MAX($AI$1:AI1252)+1,0)</f>
        <v>0</v>
      </c>
      <c r="AJ1253">
        <v>507715</v>
      </c>
      <c r="AK1253" t="s">
        <v>3692</v>
      </c>
      <c r="AL1253" t="s">
        <v>3693</v>
      </c>
      <c r="AM1253" t="s">
        <v>138</v>
      </c>
      <c r="AN1253" t="s">
        <v>159</v>
      </c>
      <c r="AO1253">
        <v>10</v>
      </c>
      <c r="AP1253" t="s">
        <v>3694</v>
      </c>
      <c r="AQ1253" t="s">
        <v>152</v>
      </c>
      <c r="AR1253" t="s">
        <v>126</v>
      </c>
    </row>
    <row r="1254" spans="35:44">
      <c r="AI1254" s="7">
        <f>IF(ISNUMBER(SEARCH($C$1,AL1254)),MAX($AI$1:AI1253)+1,0)</f>
        <v>0</v>
      </c>
      <c r="AJ1254">
        <v>507717</v>
      </c>
      <c r="AK1254" t="s">
        <v>3695</v>
      </c>
      <c r="AL1254" t="s">
        <v>3696</v>
      </c>
      <c r="AM1254" t="s">
        <v>122</v>
      </c>
      <c r="AN1254" t="s">
        <v>129</v>
      </c>
      <c r="AO1254">
        <v>2</v>
      </c>
      <c r="AP1254" t="s">
        <v>3697</v>
      </c>
      <c r="AQ1254" t="s">
        <v>208</v>
      </c>
      <c r="AR1254" t="s">
        <v>126</v>
      </c>
    </row>
    <row r="1255" spans="35:44">
      <c r="AI1255" s="7">
        <f>IF(ISNUMBER(SEARCH($C$1,AL1255)),MAX($AI$1:AI1254)+1,0)</f>
        <v>0</v>
      </c>
      <c r="AJ1255">
        <v>507722</v>
      </c>
      <c r="AK1255" t="s">
        <v>3698</v>
      </c>
      <c r="AL1255" t="s">
        <v>3699</v>
      </c>
      <c r="AM1255" t="s">
        <v>134</v>
      </c>
      <c r="AN1255" t="s">
        <v>159</v>
      </c>
      <c r="AO1255">
        <v>10</v>
      </c>
      <c r="AP1255" t="s">
        <v>160</v>
      </c>
      <c r="AR1255" t="s">
        <v>126</v>
      </c>
    </row>
    <row r="1256" spans="35:44">
      <c r="AI1256" s="7">
        <f>IF(ISNUMBER(SEARCH($C$1,AL1256)),MAX($AI$1:AI1255)+1,0)</f>
        <v>0</v>
      </c>
      <c r="AJ1256">
        <v>507725</v>
      </c>
      <c r="AK1256" t="s">
        <v>3700</v>
      </c>
      <c r="AL1256" t="s">
        <v>3701</v>
      </c>
      <c r="AM1256" t="s">
        <v>138</v>
      </c>
      <c r="AN1256" t="s">
        <v>159</v>
      </c>
      <c r="AO1256">
        <v>10</v>
      </c>
      <c r="AP1256" t="s">
        <v>160</v>
      </c>
      <c r="AQ1256" t="s">
        <v>361</v>
      </c>
      <c r="AR1256" t="s">
        <v>126</v>
      </c>
    </row>
    <row r="1257" spans="35:44">
      <c r="AI1257" s="7">
        <f>IF(ISNUMBER(SEARCH($C$1,AL1257)),MAX($AI$1:AI1256)+1,0)</f>
        <v>0</v>
      </c>
      <c r="AJ1257">
        <v>507728</v>
      </c>
      <c r="AK1257" t="s">
        <v>3702</v>
      </c>
      <c r="AL1257" t="s">
        <v>3703</v>
      </c>
      <c r="AM1257" t="s">
        <v>134</v>
      </c>
      <c r="AN1257" t="s">
        <v>159</v>
      </c>
      <c r="AO1257">
        <v>10</v>
      </c>
      <c r="AP1257" t="s">
        <v>160</v>
      </c>
      <c r="AR1257" t="s">
        <v>126</v>
      </c>
    </row>
    <row r="1258" spans="35:44">
      <c r="AI1258" s="7">
        <f>IF(ISNUMBER(SEARCH($C$1,AL1258)),MAX($AI$1:AI1257)+1,0)</f>
        <v>0</v>
      </c>
      <c r="AJ1258">
        <v>507732</v>
      </c>
      <c r="AK1258" t="s">
        <v>3704</v>
      </c>
      <c r="AL1258" t="s">
        <v>3705</v>
      </c>
      <c r="AM1258" t="s">
        <v>134</v>
      </c>
      <c r="AN1258" t="s">
        <v>150</v>
      </c>
      <c r="AO1258">
        <v>10</v>
      </c>
      <c r="AP1258" t="s">
        <v>3706</v>
      </c>
      <c r="AR1258" t="s">
        <v>126</v>
      </c>
    </row>
    <row r="1259" spans="35:44">
      <c r="AI1259" s="7">
        <f>IF(ISNUMBER(SEARCH($C$1,AL1259)),MAX($AI$1:AI1258)+1,0)</f>
        <v>0</v>
      </c>
      <c r="AJ1259">
        <v>507743</v>
      </c>
      <c r="AK1259" t="s">
        <v>3707</v>
      </c>
      <c r="AL1259" t="s">
        <v>3708</v>
      </c>
      <c r="AM1259" t="s">
        <v>138</v>
      </c>
      <c r="AN1259" t="s">
        <v>159</v>
      </c>
      <c r="AO1259">
        <v>10</v>
      </c>
      <c r="AP1259" t="s">
        <v>160</v>
      </c>
      <c r="AQ1259" t="s">
        <v>3709</v>
      </c>
      <c r="AR1259" t="s">
        <v>126</v>
      </c>
    </row>
    <row r="1260" spans="35:44">
      <c r="AI1260" s="7">
        <f>IF(ISNUMBER(SEARCH($C$1,AL1260)),MAX($AI$1:AI1259)+1,0)</f>
        <v>0</v>
      </c>
      <c r="AJ1260">
        <v>507745</v>
      </c>
      <c r="AK1260" t="s">
        <v>3710</v>
      </c>
      <c r="AL1260" t="s">
        <v>3711</v>
      </c>
      <c r="AM1260" t="s">
        <v>138</v>
      </c>
      <c r="AN1260" t="s">
        <v>159</v>
      </c>
      <c r="AO1260">
        <v>10</v>
      </c>
      <c r="AP1260" t="s">
        <v>160</v>
      </c>
      <c r="AQ1260" t="s">
        <v>361</v>
      </c>
      <c r="AR1260" t="s">
        <v>126</v>
      </c>
    </row>
    <row r="1261" spans="35:44">
      <c r="AI1261" s="7">
        <f>IF(ISNUMBER(SEARCH($C$1,AL1261)),MAX($AI$1:AI1260)+1,0)</f>
        <v>0</v>
      </c>
      <c r="AJ1261">
        <v>507747</v>
      </c>
      <c r="AK1261" t="s">
        <v>3712</v>
      </c>
      <c r="AL1261" t="s">
        <v>3713</v>
      </c>
      <c r="AM1261" t="s">
        <v>122</v>
      </c>
      <c r="AN1261" t="s">
        <v>129</v>
      </c>
      <c r="AO1261">
        <v>10</v>
      </c>
      <c r="AP1261" t="s">
        <v>3714</v>
      </c>
      <c r="AQ1261" t="s">
        <v>152</v>
      </c>
      <c r="AR1261" t="s">
        <v>126</v>
      </c>
    </row>
    <row r="1262" spans="35:44">
      <c r="AI1262" s="7">
        <f>IF(ISNUMBER(SEARCH($C$1,AL1262)),MAX($AI$1:AI1261)+1,0)</f>
        <v>0</v>
      </c>
      <c r="AJ1262">
        <v>507751</v>
      </c>
      <c r="AK1262" t="s">
        <v>3715</v>
      </c>
      <c r="AL1262" t="s">
        <v>3716</v>
      </c>
      <c r="AM1262" t="s">
        <v>134</v>
      </c>
      <c r="AN1262" t="s">
        <v>159</v>
      </c>
      <c r="AO1262">
        <v>10</v>
      </c>
      <c r="AP1262" t="s">
        <v>3717</v>
      </c>
      <c r="AR1262" t="s">
        <v>126</v>
      </c>
    </row>
    <row r="1263" spans="35:44">
      <c r="AI1263" s="7">
        <f>IF(ISNUMBER(SEARCH($C$1,AL1263)),MAX($AI$1:AI1262)+1,0)</f>
        <v>0</v>
      </c>
      <c r="AJ1263">
        <v>507753</v>
      </c>
      <c r="AK1263" t="s">
        <v>3718</v>
      </c>
      <c r="AL1263" t="s">
        <v>3719</v>
      </c>
      <c r="AM1263" t="s">
        <v>122</v>
      </c>
      <c r="AN1263" t="s">
        <v>129</v>
      </c>
      <c r="AO1263">
        <v>10</v>
      </c>
      <c r="AP1263" t="s">
        <v>3720</v>
      </c>
      <c r="AQ1263" t="s">
        <v>164</v>
      </c>
      <c r="AR1263" t="s">
        <v>126</v>
      </c>
    </row>
    <row r="1264" spans="35:44">
      <c r="AI1264" s="7">
        <f>IF(ISNUMBER(SEARCH($C$1,AL1264)),MAX($AI$1:AI1263)+1,0)</f>
        <v>0</v>
      </c>
      <c r="AJ1264">
        <v>507756</v>
      </c>
      <c r="AK1264" t="s">
        <v>3721</v>
      </c>
      <c r="AL1264" t="s">
        <v>3722</v>
      </c>
      <c r="AM1264" t="s">
        <v>134</v>
      </c>
      <c r="AN1264" t="s">
        <v>159</v>
      </c>
      <c r="AO1264">
        <v>10</v>
      </c>
      <c r="AP1264" t="s">
        <v>160</v>
      </c>
      <c r="AR1264" t="s">
        <v>126</v>
      </c>
    </row>
    <row r="1265" spans="35:44">
      <c r="AI1265" s="7">
        <f>IF(ISNUMBER(SEARCH($C$1,AL1265)),MAX($AI$1:AI1264)+1,0)</f>
        <v>0</v>
      </c>
      <c r="AJ1265">
        <v>507759</v>
      </c>
      <c r="AK1265" t="s">
        <v>3723</v>
      </c>
      <c r="AL1265" t="s">
        <v>3724</v>
      </c>
      <c r="AM1265" t="s">
        <v>122</v>
      </c>
      <c r="AN1265" t="s">
        <v>150</v>
      </c>
      <c r="AO1265">
        <v>10</v>
      </c>
      <c r="AP1265" t="s">
        <v>3725</v>
      </c>
      <c r="AQ1265" t="s">
        <v>164</v>
      </c>
      <c r="AR1265" t="s">
        <v>126</v>
      </c>
    </row>
    <row r="1266" spans="35:44">
      <c r="AI1266" s="7">
        <f>IF(ISNUMBER(SEARCH($C$1,AL1266)),MAX($AI$1:AI1265)+1,0)</f>
        <v>0</v>
      </c>
      <c r="AJ1266">
        <v>507761</v>
      </c>
      <c r="AK1266" t="s">
        <v>3726</v>
      </c>
      <c r="AL1266" t="s">
        <v>3727</v>
      </c>
      <c r="AM1266" t="s">
        <v>138</v>
      </c>
      <c r="AN1266" t="s">
        <v>129</v>
      </c>
      <c r="AO1266">
        <v>10</v>
      </c>
      <c r="AP1266" t="s">
        <v>3728</v>
      </c>
      <c r="AQ1266" t="s">
        <v>152</v>
      </c>
      <c r="AR1266" t="s">
        <v>126</v>
      </c>
    </row>
    <row r="1267" spans="35:44">
      <c r="AI1267" s="7">
        <f>IF(ISNUMBER(SEARCH($C$1,AL1267)),MAX($AI$1:AI1266)+1,0)</f>
        <v>0</v>
      </c>
      <c r="AJ1267">
        <v>507764</v>
      </c>
      <c r="AK1267" t="s">
        <v>3729</v>
      </c>
      <c r="AL1267" t="s">
        <v>3730</v>
      </c>
      <c r="AM1267" t="s">
        <v>134</v>
      </c>
      <c r="AN1267" t="s">
        <v>159</v>
      </c>
      <c r="AO1267">
        <v>10</v>
      </c>
      <c r="AP1267" t="s">
        <v>160</v>
      </c>
      <c r="AR1267" t="s">
        <v>126</v>
      </c>
    </row>
    <row r="1268" spans="35:44">
      <c r="AI1268" s="7">
        <f>IF(ISNUMBER(SEARCH($C$1,AL1268)),MAX($AI$1:AI1267)+1,0)</f>
        <v>0</v>
      </c>
      <c r="AJ1268">
        <v>507777</v>
      </c>
      <c r="AK1268" t="s">
        <v>3731</v>
      </c>
      <c r="AL1268" t="s">
        <v>3732</v>
      </c>
      <c r="AM1268" t="s">
        <v>134</v>
      </c>
      <c r="AN1268" t="s">
        <v>129</v>
      </c>
      <c r="AO1268">
        <v>10</v>
      </c>
      <c r="AP1268" t="s">
        <v>3733</v>
      </c>
      <c r="AR1268" t="s">
        <v>126</v>
      </c>
    </row>
    <row r="1269" spans="35:44">
      <c r="AI1269" s="7">
        <f>IF(ISNUMBER(SEARCH($C$1,AL1269)),MAX($AI$1:AI1268)+1,0)</f>
        <v>0</v>
      </c>
      <c r="AJ1269">
        <v>507779</v>
      </c>
      <c r="AK1269" t="s">
        <v>3734</v>
      </c>
      <c r="AL1269" t="s">
        <v>3735</v>
      </c>
      <c r="AM1269" t="s">
        <v>122</v>
      </c>
      <c r="AN1269" t="s">
        <v>129</v>
      </c>
      <c r="AO1269">
        <v>10</v>
      </c>
      <c r="AP1269" t="s">
        <v>3736</v>
      </c>
      <c r="AQ1269" t="s">
        <v>546</v>
      </c>
      <c r="AR1269" t="s">
        <v>126</v>
      </c>
    </row>
    <row r="1270" spans="35:44">
      <c r="AI1270" s="7">
        <f>IF(ISNUMBER(SEARCH($C$1,AL1270)),MAX($AI$1:AI1269)+1,0)</f>
        <v>0</v>
      </c>
      <c r="AJ1270">
        <v>507785</v>
      </c>
      <c r="AK1270" t="s">
        <v>3737</v>
      </c>
      <c r="AL1270" t="s">
        <v>3738</v>
      </c>
      <c r="AM1270" t="s">
        <v>122</v>
      </c>
      <c r="AN1270" t="s">
        <v>150</v>
      </c>
      <c r="AO1270">
        <v>10</v>
      </c>
      <c r="AP1270" t="s">
        <v>3739</v>
      </c>
      <c r="AQ1270" t="s">
        <v>786</v>
      </c>
      <c r="AR1270" t="s">
        <v>126</v>
      </c>
    </row>
    <row r="1271" spans="35:44">
      <c r="AI1271" s="7">
        <f>IF(ISNUMBER(SEARCH($C$1,AL1271)),MAX($AI$1:AI1270)+1,0)</f>
        <v>0</v>
      </c>
      <c r="AJ1271">
        <v>507789</v>
      </c>
      <c r="AK1271" t="s">
        <v>3740</v>
      </c>
      <c r="AL1271" t="s">
        <v>3741</v>
      </c>
      <c r="AM1271" t="s">
        <v>122</v>
      </c>
      <c r="AN1271" t="s">
        <v>129</v>
      </c>
      <c r="AO1271">
        <v>5</v>
      </c>
      <c r="AP1271" t="s">
        <v>3742</v>
      </c>
      <c r="AQ1271" t="s">
        <v>152</v>
      </c>
      <c r="AR1271" t="s">
        <v>126</v>
      </c>
    </row>
    <row r="1272" spans="35:44">
      <c r="AI1272" s="7">
        <f>IF(ISNUMBER(SEARCH($C$1,AL1272)),MAX($AI$1:AI1271)+1,0)</f>
        <v>0</v>
      </c>
      <c r="AJ1272">
        <v>507790</v>
      </c>
      <c r="AK1272" t="s">
        <v>3743</v>
      </c>
      <c r="AL1272" t="s">
        <v>3744</v>
      </c>
      <c r="AM1272" t="s">
        <v>134</v>
      </c>
      <c r="AN1272" t="s">
        <v>129</v>
      </c>
      <c r="AO1272">
        <v>10</v>
      </c>
      <c r="AP1272" t="s">
        <v>3745</v>
      </c>
      <c r="AR1272" t="s">
        <v>126</v>
      </c>
    </row>
    <row r="1273" spans="35:44">
      <c r="AI1273" s="7">
        <f>IF(ISNUMBER(SEARCH($C$1,AL1273)),MAX($AI$1:AI1272)+1,0)</f>
        <v>0</v>
      </c>
      <c r="AJ1273">
        <v>507794</v>
      </c>
      <c r="AK1273" t="s">
        <v>3746</v>
      </c>
      <c r="AL1273" t="s">
        <v>3747</v>
      </c>
      <c r="AM1273" t="s">
        <v>122</v>
      </c>
      <c r="AN1273" t="s">
        <v>129</v>
      </c>
      <c r="AO1273">
        <v>1</v>
      </c>
      <c r="AP1273" t="s">
        <v>3748</v>
      </c>
      <c r="AQ1273" t="s">
        <v>361</v>
      </c>
      <c r="AR1273" t="s">
        <v>126</v>
      </c>
    </row>
    <row r="1274" spans="35:44">
      <c r="AI1274" s="7">
        <f>IF(ISNUMBER(SEARCH($C$1,AL1274)),MAX($AI$1:AI1273)+1,0)</f>
        <v>0</v>
      </c>
      <c r="AJ1274">
        <v>507796</v>
      </c>
      <c r="AK1274" t="s">
        <v>3749</v>
      </c>
      <c r="AL1274" t="s">
        <v>3750</v>
      </c>
      <c r="AM1274" t="s">
        <v>134</v>
      </c>
      <c r="AN1274" t="s">
        <v>129</v>
      </c>
      <c r="AO1274">
        <v>5</v>
      </c>
      <c r="AP1274" t="s">
        <v>3751</v>
      </c>
      <c r="AQ1274" t="s">
        <v>786</v>
      </c>
      <c r="AR1274" t="s">
        <v>126</v>
      </c>
    </row>
    <row r="1275" spans="35:44">
      <c r="AI1275" s="7">
        <f>IF(ISNUMBER(SEARCH($C$1,AL1275)),MAX($AI$1:AI1274)+1,0)</f>
        <v>0</v>
      </c>
      <c r="AJ1275">
        <v>507808</v>
      </c>
      <c r="AK1275" t="s">
        <v>3752</v>
      </c>
      <c r="AL1275" t="s">
        <v>3753</v>
      </c>
      <c r="AM1275" t="s">
        <v>138</v>
      </c>
      <c r="AN1275" t="s">
        <v>159</v>
      </c>
      <c r="AO1275">
        <v>10</v>
      </c>
      <c r="AP1275" t="s">
        <v>3754</v>
      </c>
      <c r="AQ1275" t="s">
        <v>172</v>
      </c>
      <c r="AR1275" t="s">
        <v>126</v>
      </c>
    </row>
    <row r="1276" spans="35:44">
      <c r="AI1276" s="7">
        <f>IF(ISNUMBER(SEARCH($C$1,AL1276)),MAX($AI$1:AI1275)+1,0)</f>
        <v>0</v>
      </c>
      <c r="AJ1276">
        <v>507813</v>
      </c>
      <c r="AK1276" t="s">
        <v>3755</v>
      </c>
      <c r="AL1276" t="s">
        <v>3756</v>
      </c>
      <c r="AM1276" t="s">
        <v>122</v>
      </c>
      <c r="AN1276" t="s">
        <v>129</v>
      </c>
      <c r="AO1276">
        <v>10</v>
      </c>
      <c r="AP1276" t="s">
        <v>3757</v>
      </c>
      <c r="AQ1276" t="s">
        <v>291</v>
      </c>
      <c r="AR1276" t="s">
        <v>126</v>
      </c>
    </row>
    <row r="1277" spans="35:44">
      <c r="AI1277" s="7">
        <f>IF(ISNUMBER(SEARCH($C$1,AL1277)),MAX($AI$1:AI1276)+1,0)</f>
        <v>0</v>
      </c>
      <c r="AJ1277">
        <v>507815</v>
      </c>
      <c r="AK1277" t="s">
        <v>3758</v>
      </c>
      <c r="AL1277" t="s">
        <v>3759</v>
      </c>
      <c r="AM1277" t="s">
        <v>122</v>
      </c>
      <c r="AN1277" t="s">
        <v>129</v>
      </c>
      <c r="AO1277">
        <v>10</v>
      </c>
      <c r="AP1277" t="s">
        <v>3760</v>
      </c>
      <c r="AQ1277" t="s">
        <v>424</v>
      </c>
      <c r="AR1277" t="s">
        <v>126</v>
      </c>
    </row>
    <row r="1278" spans="35:44">
      <c r="AI1278" s="7">
        <f>IF(ISNUMBER(SEARCH($C$1,AL1278)),MAX($AI$1:AI1277)+1,0)</f>
        <v>0</v>
      </c>
      <c r="AJ1278">
        <v>507817</v>
      </c>
      <c r="AK1278" t="s">
        <v>3761</v>
      </c>
      <c r="AL1278" t="s">
        <v>3762</v>
      </c>
      <c r="AM1278" t="s">
        <v>122</v>
      </c>
      <c r="AN1278" t="s">
        <v>129</v>
      </c>
      <c r="AO1278">
        <v>10</v>
      </c>
      <c r="AP1278" t="s">
        <v>3763</v>
      </c>
      <c r="AQ1278" t="s">
        <v>190</v>
      </c>
      <c r="AR1278" t="s">
        <v>126</v>
      </c>
    </row>
    <row r="1279" spans="35:44">
      <c r="AI1279" s="7">
        <f>IF(ISNUMBER(SEARCH($C$1,AL1279)),MAX($AI$1:AI1278)+1,0)</f>
        <v>0</v>
      </c>
      <c r="AJ1279">
        <v>507819</v>
      </c>
      <c r="AK1279" t="s">
        <v>3764</v>
      </c>
      <c r="AL1279" t="s">
        <v>3765</v>
      </c>
      <c r="AM1279" t="s">
        <v>134</v>
      </c>
      <c r="AN1279" t="s">
        <v>159</v>
      </c>
      <c r="AO1279">
        <v>10</v>
      </c>
      <c r="AP1279" t="s">
        <v>3766</v>
      </c>
      <c r="AR1279" t="s">
        <v>126</v>
      </c>
    </row>
    <row r="1280" spans="35:44">
      <c r="AI1280" s="7">
        <f>IF(ISNUMBER(SEARCH($C$1,AL1280)),MAX($AI$1:AI1279)+1,0)</f>
        <v>0</v>
      </c>
      <c r="AJ1280">
        <v>507821</v>
      </c>
      <c r="AK1280" t="s">
        <v>3767</v>
      </c>
      <c r="AL1280" t="s">
        <v>3768</v>
      </c>
      <c r="AM1280" t="s">
        <v>134</v>
      </c>
      <c r="AN1280" t="s">
        <v>159</v>
      </c>
      <c r="AO1280">
        <v>10</v>
      </c>
      <c r="AP1280" t="s">
        <v>160</v>
      </c>
      <c r="AR1280" t="s">
        <v>126</v>
      </c>
    </row>
    <row r="1281" spans="35:44">
      <c r="AI1281" s="7">
        <f>IF(ISNUMBER(SEARCH($C$1,AL1281)),MAX($AI$1:AI1280)+1,0)</f>
        <v>0</v>
      </c>
      <c r="AJ1281">
        <v>507828</v>
      </c>
      <c r="AK1281" t="s">
        <v>3769</v>
      </c>
      <c r="AL1281" t="s">
        <v>3770</v>
      </c>
      <c r="AM1281" t="s">
        <v>122</v>
      </c>
      <c r="AN1281" t="s">
        <v>129</v>
      </c>
      <c r="AO1281">
        <v>10</v>
      </c>
      <c r="AP1281" t="s">
        <v>3771</v>
      </c>
      <c r="AQ1281" t="s">
        <v>168</v>
      </c>
      <c r="AR1281" t="s">
        <v>126</v>
      </c>
    </row>
    <row r="1282" spans="35:44">
      <c r="AI1282" s="7">
        <f>IF(ISNUMBER(SEARCH($C$1,AL1282)),MAX($AI$1:AI1281)+1,0)</f>
        <v>0</v>
      </c>
      <c r="AJ1282">
        <v>507831</v>
      </c>
      <c r="AK1282" t="s">
        <v>3772</v>
      </c>
      <c r="AL1282" t="s">
        <v>3773</v>
      </c>
      <c r="AM1282" t="s">
        <v>138</v>
      </c>
      <c r="AN1282" t="s">
        <v>159</v>
      </c>
      <c r="AO1282">
        <v>10</v>
      </c>
      <c r="AP1282" t="s">
        <v>160</v>
      </c>
      <c r="AQ1282" t="s">
        <v>1197</v>
      </c>
      <c r="AR1282" t="s">
        <v>126</v>
      </c>
    </row>
    <row r="1283" spans="35:44">
      <c r="AI1283" s="7">
        <f>IF(ISNUMBER(SEARCH($C$1,AL1283)),MAX($AI$1:AI1282)+1,0)</f>
        <v>0</v>
      </c>
      <c r="AJ1283">
        <v>507833</v>
      </c>
      <c r="AK1283" t="s">
        <v>3774</v>
      </c>
      <c r="AL1283" t="s">
        <v>3775</v>
      </c>
      <c r="AM1283" t="s">
        <v>122</v>
      </c>
      <c r="AN1283" t="s">
        <v>150</v>
      </c>
      <c r="AO1283">
        <v>10</v>
      </c>
      <c r="AP1283" t="s">
        <v>3776</v>
      </c>
      <c r="AQ1283" t="s">
        <v>670</v>
      </c>
      <c r="AR1283" t="s">
        <v>126</v>
      </c>
    </row>
    <row r="1284" spans="35:44">
      <c r="AI1284" s="7">
        <f>IF(ISNUMBER(SEARCH($C$1,AL1284)),MAX($AI$1:AI1283)+1,0)</f>
        <v>0</v>
      </c>
      <c r="AJ1284">
        <v>507836</v>
      </c>
      <c r="AK1284" t="s">
        <v>3777</v>
      </c>
      <c r="AL1284" t="s">
        <v>3778</v>
      </c>
      <c r="AM1284" t="s">
        <v>122</v>
      </c>
      <c r="AN1284" t="s">
        <v>150</v>
      </c>
      <c r="AO1284">
        <v>10</v>
      </c>
      <c r="AP1284" t="s">
        <v>3779</v>
      </c>
      <c r="AQ1284" t="s">
        <v>179</v>
      </c>
      <c r="AR1284" t="s">
        <v>126</v>
      </c>
    </row>
    <row r="1285" spans="35:44">
      <c r="AI1285" s="7">
        <f>IF(ISNUMBER(SEARCH($C$1,AL1285)),MAX($AI$1:AI1284)+1,0)</f>
        <v>0</v>
      </c>
      <c r="AJ1285">
        <v>507842</v>
      </c>
      <c r="AK1285" t="s">
        <v>3780</v>
      </c>
      <c r="AL1285" t="s">
        <v>3781</v>
      </c>
      <c r="AM1285" t="s">
        <v>134</v>
      </c>
      <c r="AN1285" t="s">
        <v>159</v>
      </c>
      <c r="AO1285">
        <v>10</v>
      </c>
      <c r="AP1285" t="s">
        <v>160</v>
      </c>
      <c r="AR1285" t="s">
        <v>126</v>
      </c>
    </row>
    <row r="1286" spans="35:44">
      <c r="AI1286" s="7">
        <f>IF(ISNUMBER(SEARCH($C$1,AL1286)),MAX($AI$1:AI1285)+1,0)</f>
        <v>0</v>
      </c>
      <c r="AJ1286">
        <v>507852</v>
      </c>
      <c r="AK1286" t="s">
        <v>3782</v>
      </c>
      <c r="AL1286" t="s">
        <v>3783</v>
      </c>
      <c r="AM1286" t="s">
        <v>122</v>
      </c>
      <c r="AN1286" t="s">
        <v>129</v>
      </c>
      <c r="AO1286">
        <v>5</v>
      </c>
      <c r="AP1286" t="s">
        <v>3784</v>
      </c>
      <c r="AQ1286" t="s">
        <v>483</v>
      </c>
      <c r="AR1286" t="s">
        <v>126</v>
      </c>
    </row>
    <row r="1287" spans="35:44">
      <c r="AI1287" s="7">
        <f>IF(ISNUMBER(SEARCH($C$1,AL1287)),MAX($AI$1:AI1286)+1,0)</f>
        <v>0</v>
      </c>
      <c r="AJ1287">
        <v>507856</v>
      </c>
      <c r="AK1287" t="s">
        <v>3785</v>
      </c>
      <c r="AL1287" t="s">
        <v>3786</v>
      </c>
      <c r="AM1287" t="s">
        <v>134</v>
      </c>
      <c r="AN1287" t="s">
        <v>333</v>
      </c>
      <c r="AO1287">
        <v>10</v>
      </c>
      <c r="AP1287" t="s">
        <v>3787</v>
      </c>
      <c r="AR1287" t="s">
        <v>126</v>
      </c>
    </row>
    <row r="1288" spans="35:44">
      <c r="AI1288" s="7">
        <f>IF(ISNUMBER(SEARCH($C$1,AL1288)),MAX($AI$1:AI1287)+1,0)</f>
        <v>0</v>
      </c>
      <c r="AJ1288">
        <v>507864</v>
      </c>
      <c r="AK1288" t="s">
        <v>3788</v>
      </c>
      <c r="AL1288" t="s">
        <v>3789</v>
      </c>
      <c r="AM1288" t="s">
        <v>122</v>
      </c>
      <c r="AN1288" t="s">
        <v>129</v>
      </c>
      <c r="AO1288">
        <v>10</v>
      </c>
      <c r="AP1288" t="s">
        <v>3790</v>
      </c>
      <c r="AQ1288" t="s">
        <v>345</v>
      </c>
      <c r="AR1288" t="s">
        <v>126</v>
      </c>
    </row>
    <row r="1289" spans="35:44">
      <c r="AI1289" s="7">
        <f>IF(ISNUMBER(SEARCH($C$1,AL1289)),MAX($AI$1:AI1288)+1,0)</f>
        <v>0</v>
      </c>
      <c r="AJ1289">
        <v>507866</v>
      </c>
      <c r="AK1289" t="s">
        <v>3791</v>
      </c>
      <c r="AL1289" t="s">
        <v>3792</v>
      </c>
      <c r="AM1289" t="s">
        <v>134</v>
      </c>
      <c r="AN1289" t="s">
        <v>159</v>
      </c>
      <c r="AO1289">
        <v>10</v>
      </c>
      <c r="AP1289" t="s">
        <v>160</v>
      </c>
      <c r="AR1289" t="s">
        <v>126</v>
      </c>
    </row>
    <row r="1290" spans="35:44">
      <c r="AI1290" s="7">
        <f>IF(ISNUMBER(SEARCH($C$1,AL1290)),MAX($AI$1:AI1289)+1,0)</f>
        <v>0</v>
      </c>
      <c r="AJ1290">
        <v>507869</v>
      </c>
      <c r="AK1290" t="s">
        <v>3793</v>
      </c>
      <c r="AL1290" t="s">
        <v>3794</v>
      </c>
      <c r="AM1290" t="s">
        <v>134</v>
      </c>
      <c r="AN1290" t="s">
        <v>159</v>
      </c>
      <c r="AO1290">
        <v>10</v>
      </c>
      <c r="AP1290" t="s">
        <v>160</v>
      </c>
      <c r="AR1290" t="s">
        <v>126</v>
      </c>
    </row>
    <row r="1291" spans="35:44">
      <c r="AI1291" s="7">
        <f>IF(ISNUMBER(SEARCH($C$1,AL1291)),MAX($AI$1:AI1290)+1,0)</f>
        <v>0</v>
      </c>
      <c r="AJ1291">
        <v>507870</v>
      </c>
      <c r="AK1291" t="s">
        <v>3795</v>
      </c>
      <c r="AL1291" t="s">
        <v>3796</v>
      </c>
      <c r="AM1291" t="s">
        <v>138</v>
      </c>
      <c r="AN1291" t="s">
        <v>150</v>
      </c>
      <c r="AO1291">
        <v>10</v>
      </c>
      <c r="AP1291" t="s">
        <v>3797</v>
      </c>
      <c r="AQ1291" t="s">
        <v>172</v>
      </c>
      <c r="AR1291" t="s">
        <v>126</v>
      </c>
    </row>
    <row r="1292" spans="35:44">
      <c r="AI1292" s="7">
        <f>IF(ISNUMBER(SEARCH($C$1,AL1292)),MAX($AI$1:AI1291)+1,0)</f>
        <v>0</v>
      </c>
      <c r="AJ1292">
        <v>507872</v>
      </c>
      <c r="AK1292" t="s">
        <v>3798</v>
      </c>
      <c r="AL1292" t="s">
        <v>3799</v>
      </c>
      <c r="AM1292" t="s">
        <v>122</v>
      </c>
      <c r="AN1292" t="s">
        <v>150</v>
      </c>
      <c r="AO1292">
        <v>10</v>
      </c>
      <c r="AP1292" t="s">
        <v>3800</v>
      </c>
      <c r="AQ1292" t="s">
        <v>190</v>
      </c>
      <c r="AR1292" t="s">
        <v>126</v>
      </c>
    </row>
    <row r="1293" spans="35:44">
      <c r="AI1293" s="7">
        <f>IF(ISNUMBER(SEARCH($C$1,AL1293)),MAX($AI$1:AI1292)+1,0)</f>
        <v>0</v>
      </c>
      <c r="AJ1293">
        <v>507874</v>
      </c>
      <c r="AK1293" t="s">
        <v>3801</v>
      </c>
      <c r="AL1293" t="s">
        <v>3802</v>
      </c>
      <c r="AM1293" t="s">
        <v>134</v>
      </c>
      <c r="AN1293" t="s">
        <v>129</v>
      </c>
      <c r="AO1293">
        <v>10</v>
      </c>
      <c r="AP1293" t="s">
        <v>3803</v>
      </c>
      <c r="AR1293" t="s">
        <v>126</v>
      </c>
    </row>
    <row r="1294" spans="35:44">
      <c r="AI1294" s="7">
        <f>IF(ISNUMBER(SEARCH($C$1,AL1294)),MAX($AI$1:AI1293)+1,0)</f>
        <v>0</v>
      </c>
      <c r="AJ1294">
        <v>507878</v>
      </c>
      <c r="AK1294" t="s">
        <v>3804</v>
      </c>
      <c r="AL1294" t="s">
        <v>3805</v>
      </c>
      <c r="AM1294" t="s">
        <v>122</v>
      </c>
      <c r="AN1294" t="s">
        <v>123</v>
      </c>
      <c r="AO1294">
        <v>2</v>
      </c>
      <c r="AP1294" t="s">
        <v>3806</v>
      </c>
      <c r="AQ1294" t="s">
        <v>168</v>
      </c>
      <c r="AR1294" t="s">
        <v>126</v>
      </c>
    </row>
    <row r="1295" spans="35:44">
      <c r="AI1295" s="7">
        <f>IF(ISNUMBER(SEARCH($C$1,AL1295)),MAX($AI$1:AI1294)+1,0)</f>
        <v>0</v>
      </c>
      <c r="AJ1295">
        <v>507880</v>
      </c>
      <c r="AK1295" t="s">
        <v>3807</v>
      </c>
      <c r="AL1295" t="s">
        <v>3808</v>
      </c>
      <c r="AM1295" t="s">
        <v>122</v>
      </c>
      <c r="AN1295" t="s">
        <v>129</v>
      </c>
      <c r="AO1295">
        <v>2</v>
      </c>
      <c r="AP1295" t="s">
        <v>3809</v>
      </c>
      <c r="AQ1295" t="s">
        <v>483</v>
      </c>
      <c r="AR1295" t="s">
        <v>126</v>
      </c>
    </row>
    <row r="1296" spans="35:44">
      <c r="AI1296" s="7">
        <f>IF(ISNUMBER(SEARCH($C$1,AL1296)),MAX($AI$1:AI1295)+1,0)</f>
        <v>0</v>
      </c>
      <c r="AJ1296">
        <v>507884</v>
      </c>
      <c r="AK1296" t="s">
        <v>3810</v>
      </c>
      <c r="AL1296" t="s">
        <v>3811</v>
      </c>
      <c r="AM1296" t="s">
        <v>138</v>
      </c>
      <c r="AN1296" t="s">
        <v>159</v>
      </c>
      <c r="AO1296">
        <v>10</v>
      </c>
      <c r="AP1296" t="s">
        <v>3812</v>
      </c>
      <c r="AQ1296" t="s">
        <v>546</v>
      </c>
      <c r="AR1296" t="s">
        <v>126</v>
      </c>
    </row>
    <row r="1297" spans="35:44">
      <c r="AI1297" s="7">
        <f>IF(ISNUMBER(SEARCH($C$1,AL1297)),MAX($AI$1:AI1296)+1,0)</f>
        <v>0</v>
      </c>
      <c r="AJ1297">
        <v>507886</v>
      </c>
      <c r="AK1297" t="s">
        <v>3813</v>
      </c>
      <c r="AL1297" t="s">
        <v>3814</v>
      </c>
      <c r="AM1297" t="s">
        <v>122</v>
      </c>
      <c r="AN1297" t="s">
        <v>150</v>
      </c>
      <c r="AO1297">
        <v>10</v>
      </c>
      <c r="AP1297" t="s">
        <v>3815</v>
      </c>
      <c r="AQ1297" t="s">
        <v>168</v>
      </c>
      <c r="AR1297" t="s">
        <v>126</v>
      </c>
    </row>
    <row r="1298" spans="35:44">
      <c r="AI1298" s="7">
        <f>IF(ISNUMBER(SEARCH($C$1,AL1298)),MAX($AI$1:AI1297)+1,0)</f>
        <v>0</v>
      </c>
      <c r="AJ1298">
        <v>507892</v>
      </c>
      <c r="AK1298" t="s">
        <v>3816</v>
      </c>
      <c r="AL1298" t="s">
        <v>3817</v>
      </c>
      <c r="AM1298" t="s">
        <v>122</v>
      </c>
      <c r="AN1298" t="s">
        <v>129</v>
      </c>
      <c r="AO1298">
        <v>10</v>
      </c>
      <c r="AP1298" t="s">
        <v>3818</v>
      </c>
      <c r="AQ1298" t="s">
        <v>483</v>
      </c>
      <c r="AR1298" t="s">
        <v>126</v>
      </c>
    </row>
    <row r="1299" spans="35:44">
      <c r="AI1299" s="7">
        <f>IF(ISNUMBER(SEARCH($C$1,AL1299)),MAX($AI$1:AI1298)+1,0)</f>
        <v>0</v>
      </c>
      <c r="AJ1299">
        <v>507894</v>
      </c>
      <c r="AK1299" t="s">
        <v>3819</v>
      </c>
      <c r="AL1299" t="s">
        <v>3820</v>
      </c>
      <c r="AM1299" t="s">
        <v>122</v>
      </c>
      <c r="AN1299" t="s">
        <v>129</v>
      </c>
      <c r="AO1299">
        <v>4</v>
      </c>
      <c r="AP1299" t="s">
        <v>3821</v>
      </c>
      <c r="AQ1299" t="s">
        <v>631</v>
      </c>
      <c r="AR1299" t="s">
        <v>126</v>
      </c>
    </row>
    <row r="1300" spans="35:44">
      <c r="AI1300" s="7">
        <f>IF(ISNUMBER(SEARCH($C$1,AL1300)),MAX($AI$1:AI1299)+1,0)</f>
        <v>0</v>
      </c>
      <c r="AJ1300">
        <v>507896</v>
      </c>
      <c r="AK1300" t="s">
        <v>3822</v>
      </c>
      <c r="AL1300" t="s">
        <v>3823</v>
      </c>
      <c r="AM1300" t="s">
        <v>134</v>
      </c>
      <c r="AN1300" t="s">
        <v>159</v>
      </c>
      <c r="AO1300">
        <v>10</v>
      </c>
      <c r="AP1300" t="s">
        <v>160</v>
      </c>
      <c r="AR1300" t="s">
        <v>126</v>
      </c>
    </row>
    <row r="1301" spans="35:44">
      <c r="AI1301" s="7">
        <f>IF(ISNUMBER(SEARCH($C$1,AL1301)),MAX($AI$1:AI1300)+1,0)</f>
        <v>0</v>
      </c>
      <c r="AJ1301">
        <v>507898</v>
      </c>
      <c r="AK1301" t="s">
        <v>3824</v>
      </c>
      <c r="AL1301" t="s">
        <v>3825</v>
      </c>
      <c r="AM1301" t="s">
        <v>134</v>
      </c>
      <c r="AN1301" t="s">
        <v>159</v>
      </c>
      <c r="AO1301">
        <v>10</v>
      </c>
      <c r="AP1301" t="s">
        <v>160</v>
      </c>
      <c r="AR1301" t="s">
        <v>126</v>
      </c>
    </row>
    <row r="1302" spans="35:44">
      <c r="AI1302" s="7">
        <f>IF(ISNUMBER(SEARCH($C$1,AL1302)),MAX($AI$1:AI1301)+1,0)</f>
        <v>0</v>
      </c>
      <c r="AJ1302">
        <v>507906</v>
      </c>
      <c r="AK1302" t="s">
        <v>3826</v>
      </c>
      <c r="AL1302" t="s">
        <v>3827</v>
      </c>
      <c r="AM1302" t="s">
        <v>134</v>
      </c>
      <c r="AN1302" t="s">
        <v>159</v>
      </c>
      <c r="AO1302">
        <v>10</v>
      </c>
      <c r="AP1302" t="s">
        <v>160</v>
      </c>
      <c r="AR1302" t="s">
        <v>126</v>
      </c>
    </row>
    <row r="1303" spans="35:44">
      <c r="AI1303" s="7">
        <f>IF(ISNUMBER(SEARCH($C$1,AL1303)),MAX($AI$1:AI1302)+1,0)</f>
        <v>0</v>
      </c>
      <c r="AJ1303">
        <v>507910</v>
      </c>
      <c r="AK1303" t="s">
        <v>3828</v>
      </c>
      <c r="AL1303" t="s">
        <v>3829</v>
      </c>
      <c r="AM1303" t="s">
        <v>122</v>
      </c>
      <c r="AN1303" t="s">
        <v>150</v>
      </c>
      <c r="AO1303">
        <v>10</v>
      </c>
      <c r="AP1303" t="s">
        <v>3830</v>
      </c>
      <c r="AQ1303" t="s">
        <v>786</v>
      </c>
      <c r="AR1303" t="s">
        <v>126</v>
      </c>
    </row>
    <row r="1304" spans="35:44">
      <c r="AI1304" s="7">
        <f>IF(ISNUMBER(SEARCH($C$1,AL1304)),MAX($AI$1:AI1303)+1,0)</f>
        <v>0</v>
      </c>
      <c r="AJ1304">
        <v>507912</v>
      </c>
      <c r="AK1304" t="s">
        <v>3831</v>
      </c>
      <c r="AL1304" t="s">
        <v>3832</v>
      </c>
      <c r="AM1304" t="s">
        <v>122</v>
      </c>
      <c r="AN1304" t="s">
        <v>129</v>
      </c>
      <c r="AO1304">
        <v>10</v>
      </c>
      <c r="AP1304" t="s">
        <v>3833</v>
      </c>
      <c r="AQ1304" t="s">
        <v>345</v>
      </c>
      <c r="AR1304" t="s">
        <v>126</v>
      </c>
    </row>
    <row r="1305" spans="35:44">
      <c r="AI1305" s="7">
        <f>IF(ISNUMBER(SEARCH($C$1,AL1305)),MAX($AI$1:AI1304)+1,0)</f>
        <v>0</v>
      </c>
      <c r="AJ1305">
        <v>507914</v>
      </c>
      <c r="AK1305" t="s">
        <v>3834</v>
      </c>
      <c r="AL1305" t="s">
        <v>3835</v>
      </c>
      <c r="AM1305" t="s">
        <v>134</v>
      </c>
      <c r="AN1305" t="s">
        <v>159</v>
      </c>
      <c r="AO1305">
        <v>10</v>
      </c>
      <c r="AP1305" t="s">
        <v>160</v>
      </c>
      <c r="AR1305" t="s">
        <v>126</v>
      </c>
    </row>
    <row r="1306" spans="35:44">
      <c r="AI1306" s="7">
        <f>IF(ISNUMBER(SEARCH($C$1,AL1306)),MAX($AI$1:AI1305)+1,0)</f>
        <v>0</v>
      </c>
      <c r="AJ1306">
        <v>507917</v>
      </c>
      <c r="AK1306" t="s">
        <v>3836</v>
      </c>
      <c r="AL1306" t="s">
        <v>3837</v>
      </c>
      <c r="AM1306" t="s">
        <v>122</v>
      </c>
      <c r="AN1306" t="s">
        <v>150</v>
      </c>
      <c r="AO1306">
        <v>10</v>
      </c>
      <c r="AP1306" t="s">
        <v>3838</v>
      </c>
      <c r="AQ1306" t="s">
        <v>168</v>
      </c>
      <c r="AR1306" t="s">
        <v>126</v>
      </c>
    </row>
    <row r="1307" spans="35:44">
      <c r="AI1307" s="7">
        <f>IF(ISNUMBER(SEARCH($C$1,AL1307)),MAX($AI$1:AI1306)+1,0)</f>
        <v>0</v>
      </c>
      <c r="AJ1307">
        <v>507918</v>
      </c>
      <c r="AK1307" t="s">
        <v>3839</v>
      </c>
      <c r="AL1307" t="s">
        <v>3840</v>
      </c>
      <c r="AM1307" t="s">
        <v>122</v>
      </c>
      <c r="AN1307" t="s">
        <v>129</v>
      </c>
      <c r="AO1307">
        <v>10</v>
      </c>
      <c r="AP1307" t="s">
        <v>3841</v>
      </c>
      <c r="AQ1307" t="s">
        <v>1026</v>
      </c>
      <c r="AR1307" t="s">
        <v>126</v>
      </c>
    </row>
    <row r="1308" spans="35:44">
      <c r="AI1308" s="7">
        <f>IF(ISNUMBER(SEARCH($C$1,AL1308)),MAX($AI$1:AI1307)+1,0)</f>
        <v>0</v>
      </c>
      <c r="AJ1308">
        <v>507920</v>
      </c>
      <c r="AK1308" t="s">
        <v>3842</v>
      </c>
      <c r="AL1308" t="s">
        <v>3843</v>
      </c>
      <c r="AM1308" t="s">
        <v>138</v>
      </c>
      <c r="AN1308" t="s">
        <v>159</v>
      </c>
      <c r="AO1308">
        <v>10</v>
      </c>
      <c r="AQ1308" t="s">
        <v>172</v>
      </c>
      <c r="AR1308" t="s">
        <v>126</v>
      </c>
    </row>
    <row r="1309" spans="35:44">
      <c r="AI1309" s="7">
        <f>IF(ISNUMBER(SEARCH($C$1,AL1309)),MAX($AI$1:AI1308)+1,0)</f>
        <v>0</v>
      </c>
      <c r="AJ1309">
        <v>507922</v>
      </c>
      <c r="AK1309" t="s">
        <v>3844</v>
      </c>
      <c r="AL1309" t="s">
        <v>3845</v>
      </c>
      <c r="AM1309" t="s">
        <v>134</v>
      </c>
      <c r="AN1309" t="s">
        <v>159</v>
      </c>
      <c r="AO1309">
        <v>10</v>
      </c>
      <c r="AP1309" t="s">
        <v>160</v>
      </c>
      <c r="AR1309" t="s">
        <v>126</v>
      </c>
    </row>
    <row r="1310" spans="35:44">
      <c r="AI1310" s="7">
        <f>IF(ISNUMBER(SEARCH($C$1,AL1310)),MAX($AI$1:AI1309)+1,0)</f>
        <v>0</v>
      </c>
      <c r="AJ1310">
        <v>507924</v>
      </c>
      <c r="AK1310" t="s">
        <v>3846</v>
      </c>
      <c r="AL1310" t="s">
        <v>3847</v>
      </c>
      <c r="AM1310" t="s">
        <v>138</v>
      </c>
      <c r="AN1310" t="s">
        <v>159</v>
      </c>
      <c r="AO1310">
        <v>10</v>
      </c>
      <c r="AP1310" t="s">
        <v>160</v>
      </c>
      <c r="AQ1310" t="s">
        <v>190</v>
      </c>
      <c r="AR1310" t="s">
        <v>126</v>
      </c>
    </row>
    <row r="1311" spans="35:44">
      <c r="AI1311" s="7">
        <f>IF(ISNUMBER(SEARCH($C$1,AL1311)),MAX($AI$1:AI1310)+1,0)</f>
        <v>0</v>
      </c>
      <c r="AJ1311">
        <v>507926</v>
      </c>
      <c r="AK1311" t="s">
        <v>3848</v>
      </c>
      <c r="AL1311" t="s">
        <v>3849</v>
      </c>
      <c r="AM1311" t="s">
        <v>134</v>
      </c>
      <c r="AN1311" t="s">
        <v>159</v>
      </c>
      <c r="AO1311">
        <v>10</v>
      </c>
      <c r="AP1311" t="s">
        <v>160</v>
      </c>
      <c r="AR1311" t="s">
        <v>126</v>
      </c>
    </row>
    <row r="1312" spans="35:44">
      <c r="AI1312" s="7">
        <f>IF(ISNUMBER(SEARCH($C$1,AL1312)),MAX($AI$1:AI1311)+1,0)</f>
        <v>0</v>
      </c>
      <c r="AJ1312">
        <v>507928</v>
      </c>
      <c r="AK1312" t="s">
        <v>3850</v>
      </c>
      <c r="AL1312" t="s">
        <v>3851</v>
      </c>
      <c r="AM1312" t="s">
        <v>134</v>
      </c>
      <c r="AN1312" t="s">
        <v>159</v>
      </c>
      <c r="AO1312">
        <v>10</v>
      </c>
      <c r="AR1312" t="s">
        <v>126</v>
      </c>
    </row>
    <row r="1313" spans="35:44">
      <c r="AI1313" s="7">
        <f>IF(ISNUMBER(SEARCH($C$1,AL1313)),MAX($AI$1:AI1312)+1,0)</f>
        <v>0</v>
      </c>
      <c r="AJ1313">
        <v>507933</v>
      </c>
      <c r="AK1313" t="s">
        <v>3852</v>
      </c>
      <c r="AL1313" t="s">
        <v>3853</v>
      </c>
      <c r="AM1313" t="s">
        <v>138</v>
      </c>
      <c r="AN1313" t="s">
        <v>129</v>
      </c>
      <c r="AO1313">
        <v>10</v>
      </c>
      <c r="AP1313" t="s">
        <v>3854</v>
      </c>
      <c r="AQ1313" t="s">
        <v>1076</v>
      </c>
      <c r="AR1313" t="s">
        <v>126</v>
      </c>
    </row>
    <row r="1314" spans="35:44">
      <c r="AI1314" s="7">
        <f>IF(ISNUMBER(SEARCH($C$1,AL1314)),MAX($AI$1:AI1313)+1,0)</f>
        <v>0</v>
      </c>
      <c r="AJ1314">
        <v>507935</v>
      </c>
      <c r="AK1314" t="s">
        <v>3855</v>
      </c>
      <c r="AL1314" t="s">
        <v>3856</v>
      </c>
      <c r="AM1314" t="s">
        <v>134</v>
      </c>
      <c r="AN1314" t="s">
        <v>159</v>
      </c>
      <c r="AO1314">
        <v>10</v>
      </c>
      <c r="AP1314" t="s">
        <v>160</v>
      </c>
      <c r="AR1314" t="s">
        <v>126</v>
      </c>
    </row>
    <row r="1315" spans="35:44">
      <c r="AI1315" s="7">
        <f>IF(ISNUMBER(SEARCH($C$1,AL1315)),MAX($AI$1:AI1314)+1,0)</f>
        <v>0</v>
      </c>
      <c r="AJ1315">
        <v>507938</v>
      </c>
      <c r="AK1315" t="s">
        <v>3857</v>
      </c>
      <c r="AL1315" t="s">
        <v>3858</v>
      </c>
      <c r="AM1315" t="s">
        <v>122</v>
      </c>
      <c r="AN1315" t="s">
        <v>150</v>
      </c>
      <c r="AO1315">
        <v>10</v>
      </c>
      <c r="AP1315" t="s">
        <v>3859</v>
      </c>
      <c r="AQ1315" t="s">
        <v>172</v>
      </c>
      <c r="AR1315" t="s">
        <v>126</v>
      </c>
    </row>
    <row r="1316" spans="35:44">
      <c r="AI1316" s="7">
        <f>IF(ISNUMBER(SEARCH($C$1,AL1316)),MAX($AI$1:AI1315)+1,0)</f>
        <v>0</v>
      </c>
      <c r="AJ1316">
        <v>507940</v>
      </c>
      <c r="AK1316" t="s">
        <v>3860</v>
      </c>
      <c r="AL1316" t="s">
        <v>3861</v>
      </c>
      <c r="AM1316" t="s">
        <v>138</v>
      </c>
      <c r="AN1316" t="s">
        <v>159</v>
      </c>
      <c r="AO1316">
        <v>10</v>
      </c>
      <c r="AP1316" t="s">
        <v>3862</v>
      </c>
      <c r="AQ1316" t="s">
        <v>199</v>
      </c>
      <c r="AR1316" t="s">
        <v>126</v>
      </c>
    </row>
    <row r="1317" spans="35:44">
      <c r="AI1317" s="7">
        <f>IF(ISNUMBER(SEARCH($C$1,AL1317)),MAX($AI$1:AI1316)+1,0)</f>
        <v>0</v>
      </c>
      <c r="AJ1317">
        <v>507942</v>
      </c>
      <c r="AK1317" t="s">
        <v>3863</v>
      </c>
      <c r="AL1317" t="s">
        <v>3864</v>
      </c>
      <c r="AM1317" t="s">
        <v>138</v>
      </c>
      <c r="AN1317" t="s">
        <v>129</v>
      </c>
      <c r="AO1317">
        <v>10</v>
      </c>
      <c r="AP1317" t="s">
        <v>3865</v>
      </c>
      <c r="AQ1317" t="s">
        <v>212</v>
      </c>
      <c r="AR1317" t="s">
        <v>126</v>
      </c>
    </row>
    <row r="1318" spans="35:44">
      <c r="AI1318" s="7">
        <f>IF(ISNUMBER(SEARCH($C$1,AL1318)),MAX($AI$1:AI1317)+1,0)</f>
        <v>0</v>
      </c>
      <c r="AJ1318">
        <v>507944</v>
      </c>
      <c r="AK1318" t="s">
        <v>3866</v>
      </c>
      <c r="AL1318" t="s">
        <v>3867</v>
      </c>
      <c r="AM1318" t="s">
        <v>122</v>
      </c>
      <c r="AN1318" t="s">
        <v>129</v>
      </c>
      <c r="AO1318">
        <v>10</v>
      </c>
      <c r="AP1318" t="s">
        <v>3868</v>
      </c>
      <c r="AQ1318" t="s">
        <v>274</v>
      </c>
      <c r="AR1318" t="s">
        <v>126</v>
      </c>
    </row>
    <row r="1319" spans="35:44">
      <c r="AI1319" s="7">
        <f>IF(ISNUMBER(SEARCH($C$1,AL1319)),MAX($AI$1:AI1318)+1,0)</f>
        <v>0</v>
      </c>
      <c r="AJ1319">
        <v>507946</v>
      </c>
      <c r="AK1319" t="s">
        <v>3869</v>
      </c>
      <c r="AL1319" t="s">
        <v>3870</v>
      </c>
      <c r="AM1319" t="s">
        <v>122</v>
      </c>
      <c r="AN1319" t="s">
        <v>129</v>
      </c>
      <c r="AO1319">
        <v>10</v>
      </c>
      <c r="AP1319" t="s">
        <v>3871</v>
      </c>
      <c r="AQ1319" t="s">
        <v>567</v>
      </c>
      <c r="AR1319" t="s">
        <v>126</v>
      </c>
    </row>
    <row r="1320" spans="35:44">
      <c r="AI1320" s="7">
        <f>IF(ISNUMBER(SEARCH($C$1,AL1320)),MAX($AI$1:AI1319)+1,0)</f>
        <v>0</v>
      </c>
      <c r="AJ1320">
        <v>507948</v>
      </c>
      <c r="AK1320" t="s">
        <v>3872</v>
      </c>
      <c r="AL1320" t="s">
        <v>3873</v>
      </c>
      <c r="AM1320" t="s">
        <v>122</v>
      </c>
      <c r="AN1320" t="s">
        <v>150</v>
      </c>
      <c r="AO1320">
        <v>10</v>
      </c>
      <c r="AP1320" t="s">
        <v>3874</v>
      </c>
      <c r="AQ1320" t="s">
        <v>172</v>
      </c>
      <c r="AR1320" t="s">
        <v>126</v>
      </c>
    </row>
    <row r="1321" spans="35:44">
      <c r="AI1321" s="7">
        <f>IF(ISNUMBER(SEARCH($C$1,AL1321)),MAX($AI$1:AI1320)+1,0)</f>
        <v>0</v>
      </c>
      <c r="AJ1321">
        <v>507952</v>
      </c>
      <c r="AK1321" t="s">
        <v>3875</v>
      </c>
      <c r="AL1321" t="s">
        <v>3876</v>
      </c>
      <c r="AM1321" t="s">
        <v>122</v>
      </c>
      <c r="AN1321" t="s">
        <v>150</v>
      </c>
      <c r="AO1321">
        <v>10</v>
      </c>
      <c r="AQ1321" t="s">
        <v>172</v>
      </c>
      <c r="AR1321" t="s">
        <v>126</v>
      </c>
    </row>
    <row r="1322" spans="35:44">
      <c r="AI1322" s="7">
        <f>IF(ISNUMBER(SEARCH($C$1,AL1322)),MAX($AI$1:AI1321)+1,0)</f>
        <v>0</v>
      </c>
      <c r="AJ1322">
        <v>507954</v>
      </c>
      <c r="AK1322" t="s">
        <v>3877</v>
      </c>
      <c r="AL1322" t="s">
        <v>3878</v>
      </c>
      <c r="AM1322" t="s">
        <v>134</v>
      </c>
      <c r="AN1322" t="s">
        <v>159</v>
      </c>
      <c r="AO1322">
        <v>10</v>
      </c>
      <c r="AP1322" t="s">
        <v>160</v>
      </c>
      <c r="AR1322" t="s">
        <v>126</v>
      </c>
    </row>
    <row r="1323" spans="35:44">
      <c r="AI1323" s="7">
        <f>IF(ISNUMBER(SEARCH($C$1,AL1323)),MAX($AI$1:AI1322)+1,0)</f>
        <v>0</v>
      </c>
      <c r="AJ1323">
        <v>507956</v>
      </c>
      <c r="AK1323" t="s">
        <v>3879</v>
      </c>
      <c r="AL1323" t="s">
        <v>3880</v>
      </c>
      <c r="AM1323" t="s">
        <v>138</v>
      </c>
      <c r="AN1323" t="s">
        <v>129</v>
      </c>
      <c r="AO1323">
        <v>10</v>
      </c>
      <c r="AP1323" t="s">
        <v>3881</v>
      </c>
      <c r="AQ1323" t="s">
        <v>212</v>
      </c>
      <c r="AR1323" t="s">
        <v>126</v>
      </c>
    </row>
    <row r="1324" spans="35:44">
      <c r="AI1324" s="7">
        <f>IF(ISNUMBER(SEARCH($C$1,AL1324)),MAX($AI$1:AI1323)+1,0)</f>
        <v>0</v>
      </c>
      <c r="AJ1324">
        <v>507960</v>
      </c>
      <c r="AK1324" t="s">
        <v>3882</v>
      </c>
      <c r="AL1324" t="s">
        <v>3883</v>
      </c>
      <c r="AM1324" t="s">
        <v>122</v>
      </c>
      <c r="AN1324" t="s">
        <v>129</v>
      </c>
      <c r="AO1324">
        <v>10</v>
      </c>
      <c r="AP1324" t="s">
        <v>3884</v>
      </c>
      <c r="AQ1324" t="s">
        <v>179</v>
      </c>
      <c r="AR1324" t="s">
        <v>126</v>
      </c>
    </row>
    <row r="1325" spans="35:44">
      <c r="AI1325" s="7">
        <f>IF(ISNUMBER(SEARCH($C$1,AL1325)),MAX($AI$1:AI1324)+1,0)</f>
        <v>0</v>
      </c>
      <c r="AJ1325">
        <v>507962</v>
      </c>
      <c r="AK1325" t="s">
        <v>3885</v>
      </c>
      <c r="AL1325" t="s">
        <v>3886</v>
      </c>
      <c r="AM1325" t="s">
        <v>122</v>
      </c>
      <c r="AN1325" t="s">
        <v>129</v>
      </c>
      <c r="AO1325">
        <v>10</v>
      </c>
      <c r="AP1325" t="s">
        <v>3887</v>
      </c>
      <c r="AQ1325" t="s">
        <v>172</v>
      </c>
      <c r="AR1325" t="s">
        <v>126</v>
      </c>
    </row>
    <row r="1326" spans="35:44">
      <c r="AI1326" s="7">
        <f>IF(ISNUMBER(SEARCH($C$1,AL1326)),MAX($AI$1:AI1325)+1,0)</f>
        <v>0</v>
      </c>
      <c r="AJ1326">
        <v>507964</v>
      </c>
      <c r="AK1326" t="s">
        <v>3888</v>
      </c>
      <c r="AL1326" t="s">
        <v>3889</v>
      </c>
      <c r="AM1326" t="s">
        <v>134</v>
      </c>
      <c r="AN1326" t="s">
        <v>159</v>
      </c>
      <c r="AO1326">
        <v>10</v>
      </c>
      <c r="AP1326" t="s">
        <v>160</v>
      </c>
      <c r="AR1326" t="s">
        <v>126</v>
      </c>
    </row>
    <row r="1327" spans="35:44">
      <c r="AI1327" s="7">
        <f>IF(ISNUMBER(SEARCH($C$1,AL1327)),MAX($AI$1:AI1326)+1,0)</f>
        <v>0</v>
      </c>
      <c r="AJ1327">
        <v>507966</v>
      </c>
      <c r="AK1327" t="s">
        <v>3890</v>
      </c>
      <c r="AL1327" t="s">
        <v>3891</v>
      </c>
      <c r="AM1327" t="s">
        <v>122</v>
      </c>
      <c r="AN1327" t="s">
        <v>129</v>
      </c>
      <c r="AO1327">
        <v>10</v>
      </c>
      <c r="AP1327" t="s">
        <v>3892</v>
      </c>
      <c r="AQ1327" t="s">
        <v>179</v>
      </c>
      <c r="AR1327" t="s">
        <v>126</v>
      </c>
    </row>
    <row r="1328" spans="35:44">
      <c r="AI1328" s="7">
        <f>IF(ISNUMBER(SEARCH($C$1,AL1328)),MAX($AI$1:AI1327)+1,0)</f>
        <v>0</v>
      </c>
      <c r="AJ1328">
        <v>507968</v>
      </c>
      <c r="AK1328" t="s">
        <v>3893</v>
      </c>
      <c r="AL1328" t="s">
        <v>3894</v>
      </c>
      <c r="AM1328" t="s">
        <v>122</v>
      </c>
      <c r="AN1328" t="s">
        <v>150</v>
      </c>
      <c r="AO1328">
        <v>10</v>
      </c>
      <c r="AP1328" t="s">
        <v>3895</v>
      </c>
      <c r="AQ1328" t="s">
        <v>786</v>
      </c>
      <c r="AR1328" t="s">
        <v>126</v>
      </c>
    </row>
    <row r="1329" spans="35:44">
      <c r="AI1329" s="7">
        <f>IF(ISNUMBER(SEARCH($C$1,AL1329)),MAX($AI$1:AI1328)+1,0)</f>
        <v>0</v>
      </c>
      <c r="AJ1329">
        <v>507970</v>
      </c>
      <c r="AK1329" t="s">
        <v>3896</v>
      </c>
      <c r="AL1329" t="s">
        <v>3897</v>
      </c>
      <c r="AM1329" t="s">
        <v>122</v>
      </c>
      <c r="AN1329" t="s">
        <v>150</v>
      </c>
      <c r="AO1329">
        <v>10</v>
      </c>
      <c r="AP1329" t="s">
        <v>3898</v>
      </c>
      <c r="AQ1329" t="s">
        <v>424</v>
      </c>
      <c r="AR1329" t="s">
        <v>126</v>
      </c>
    </row>
    <row r="1330" spans="35:44">
      <c r="AI1330" s="7">
        <f>IF(ISNUMBER(SEARCH($C$1,AL1330)),MAX($AI$1:AI1329)+1,0)</f>
        <v>0</v>
      </c>
      <c r="AJ1330">
        <v>507981</v>
      </c>
      <c r="AK1330" t="s">
        <v>3899</v>
      </c>
      <c r="AL1330" t="s">
        <v>3900</v>
      </c>
      <c r="AM1330" t="s">
        <v>122</v>
      </c>
      <c r="AN1330" t="s">
        <v>129</v>
      </c>
      <c r="AO1330">
        <v>10</v>
      </c>
      <c r="AP1330" t="s">
        <v>3901</v>
      </c>
      <c r="AQ1330" t="s">
        <v>179</v>
      </c>
      <c r="AR1330" t="s">
        <v>126</v>
      </c>
    </row>
    <row r="1331" spans="35:44">
      <c r="AI1331" s="7">
        <f>IF(ISNUMBER(SEARCH($C$1,AL1331)),MAX($AI$1:AI1330)+1,0)</f>
        <v>0</v>
      </c>
      <c r="AJ1331">
        <v>507984</v>
      </c>
      <c r="AK1331" t="s">
        <v>3902</v>
      </c>
      <c r="AL1331" t="s">
        <v>3903</v>
      </c>
      <c r="AM1331" t="s">
        <v>122</v>
      </c>
      <c r="AN1331" t="s">
        <v>150</v>
      </c>
      <c r="AO1331">
        <v>10</v>
      </c>
      <c r="AP1331" t="s">
        <v>3904</v>
      </c>
      <c r="AQ1331" t="s">
        <v>1824</v>
      </c>
      <c r="AR1331" t="s">
        <v>126</v>
      </c>
    </row>
    <row r="1332" spans="35:44">
      <c r="AI1332" s="7">
        <f>IF(ISNUMBER(SEARCH($C$1,AL1332)),MAX($AI$1:AI1331)+1,0)</f>
        <v>0</v>
      </c>
      <c r="AJ1332">
        <v>507987</v>
      </c>
      <c r="AK1332" t="s">
        <v>3905</v>
      </c>
      <c r="AL1332" t="s">
        <v>3906</v>
      </c>
      <c r="AM1332" t="s">
        <v>122</v>
      </c>
      <c r="AN1332" t="s">
        <v>150</v>
      </c>
      <c r="AO1332">
        <v>10</v>
      </c>
      <c r="AP1332" t="s">
        <v>3907</v>
      </c>
      <c r="AQ1332" t="s">
        <v>172</v>
      </c>
      <c r="AR1332" t="s">
        <v>126</v>
      </c>
    </row>
    <row r="1333" spans="35:44">
      <c r="AI1333" s="7">
        <f>IF(ISNUMBER(SEARCH($C$1,AL1333)),MAX($AI$1:AI1332)+1,0)</f>
        <v>0</v>
      </c>
      <c r="AJ1333">
        <v>507997</v>
      </c>
      <c r="AK1333" t="s">
        <v>3908</v>
      </c>
      <c r="AL1333" t="s">
        <v>3909</v>
      </c>
      <c r="AM1333" t="s">
        <v>134</v>
      </c>
      <c r="AN1333" t="s">
        <v>159</v>
      </c>
      <c r="AO1333">
        <v>10</v>
      </c>
      <c r="AP1333" t="s">
        <v>160</v>
      </c>
      <c r="AR1333" t="s">
        <v>126</v>
      </c>
    </row>
    <row r="1334" spans="35:44">
      <c r="AI1334" s="7">
        <f>IF(ISNUMBER(SEARCH($C$1,AL1334)),MAX($AI$1:AI1333)+1,0)</f>
        <v>0</v>
      </c>
      <c r="AJ1334">
        <v>507998</v>
      </c>
      <c r="AK1334" t="s">
        <v>3910</v>
      </c>
      <c r="AL1334" t="s">
        <v>3911</v>
      </c>
      <c r="AM1334" t="s">
        <v>122</v>
      </c>
      <c r="AN1334" t="s">
        <v>129</v>
      </c>
      <c r="AO1334">
        <v>2</v>
      </c>
      <c r="AP1334" t="s">
        <v>3912</v>
      </c>
      <c r="AQ1334" t="s">
        <v>147</v>
      </c>
      <c r="AR1334" t="s">
        <v>126</v>
      </c>
    </row>
    <row r="1335" spans="35:44">
      <c r="AI1335" s="7">
        <f>IF(ISNUMBER(SEARCH($C$1,AL1335)),MAX($AI$1:AI1334)+1,0)</f>
        <v>0</v>
      </c>
      <c r="AJ1335">
        <v>508134</v>
      </c>
      <c r="AK1335" t="s">
        <v>3913</v>
      </c>
      <c r="AL1335" t="s">
        <v>3914</v>
      </c>
      <c r="AM1335" t="s">
        <v>134</v>
      </c>
      <c r="AN1335" t="s">
        <v>333</v>
      </c>
      <c r="AO1335">
        <v>10</v>
      </c>
      <c r="AP1335" t="s">
        <v>3915</v>
      </c>
      <c r="AR1335" t="s">
        <v>126</v>
      </c>
    </row>
    <row r="1336" spans="35:44">
      <c r="AI1336" s="7">
        <f>IF(ISNUMBER(SEARCH($C$1,AL1336)),MAX($AI$1:AI1335)+1,0)</f>
        <v>0</v>
      </c>
      <c r="AJ1336">
        <v>508136</v>
      </c>
      <c r="AK1336" t="s">
        <v>3916</v>
      </c>
      <c r="AL1336" t="s">
        <v>3917</v>
      </c>
      <c r="AM1336" t="s">
        <v>122</v>
      </c>
      <c r="AN1336" t="s">
        <v>129</v>
      </c>
      <c r="AO1336">
        <v>10</v>
      </c>
      <c r="AP1336" t="s">
        <v>3918</v>
      </c>
      <c r="AQ1336" t="s">
        <v>199</v>
      </c>
      <c r="AR1336" t="s">
        <v>126</v>
      </c>
    </row>
    <row r="1337" spans="35:44">
      <c r="AI1337" s="7">
        <f>IF(ISNUMBER(SEARCH($C$1,AL1337)),MAX($AI$1:AI1336)+1,0)</f>
        <v>0</v>
      </c>
      <c r="AJ1337">
        <v>508184</v>
      </c>
      <c r="AK1337" t="s">
        <v>3919</v>
      </c>
      <c r="AL1337" t="s">
        <v>3920</v>
      </c>
      <c r="AM1337" t="s">
        <v>134</v>
      </c>
      <c r="AN1337" t="s">
        <v>333</v>
      </c>
      <c r="AO1337">
        <v>10</v>
      </c>
      <c r="AP1337" t="s">
        <v>3921</v>
      </c>
      <c r="AR1337" t="s">
        <v>126</v>
      </c>
    </row>
    <row r="1338" spans="35:44">
      <c r="AI1338" s="7">
        <f>IF(ISNUMBER(SEARCH($C$1,AL1338)),MAX($AI$1:AI1337)+1,0)</f>
        <v>0</v>
      </c>
      <c r="AJ1338">
        <v>508197</v>
      </c>
      <c r="AK1338" t="s">
        <v>3922</v>
      </c>
      <c r="AL1338" t="s">
        <v>3923</v>
      </c>
      <c r="AM1338" t="s">
        <v>134</v>
      </c>
      <c r="AN1338" t="s">
        <v>150</v>
      </c>
      <c r="AO1338">
        <v>10</v>
      </c>
      <c r="AP1338" t="s">
        <v>3924</v>
      </c>
      <c r="AR1338" t="s">
        <v>126</v>
      </c>
    </row>
    <row r="1339" spans="35:44">
      <c r="AI1339" s="7">
        <f>IF(ISNUMBER(SEARCH($C$1,AL1339)),MAX($AI$1:AI1338)+1,0)</f>
        <v>0</v>
      </c>
      <c r="AJ1339">
        <v>508238</v>
      </c>
      <c r="AK1339" t="s">
        <v>3925</v>
      </c>
      <c r="AL1339" t="s">
        <v>3926</v>
      </c>
      <c r="AM1339" t="s">
        <v>134</v>
      </c>
      <c r="AN1339" t="s">
        <v>150</v>
      </c>
      <c r="AO1339">
        <v>10</v>
      </c>
      <c r="AP1339" t="s">
        <v>3927</v>
      </c>
      <c r="AR1339" t="s">
        <v>126</v>
      </c>
    </row>
    <row r="1340" spans="35:44">
      <c r="AI1340" s="7">
        <f>IF(ISNUMBER(SEARCH($C$1,AL1340)),MAX($AI$1:AI1339)+1,0)</f>
        <v>0</v>
      </c>
      <c r="AJ1340">
        <v>508274</v>
      </c>
      <c r="AK1340" t="s">
        <v>3928</v>
      </c>
      <c r="AL1340" t="s">
        <v>3929</v>
      </c>
      <c r="AM1340" t="s">
        <v>134</v>
      </c>
      <c r="AN1340" t="s">
        <v>129</v>
      </c>
      <c r="AO1340">
        <v>10</v>
      </c>
      <c r="AP1340" t="s">
        <v>3930</v>
      </c>
      <c r="AR1340" t="s">
        <v>126</v>
      </c>
    </row>
    <row r="1341" spans="35:44">
      <c r="AI1341" s="7">
        <f>IF(ISNUMBER(SEARCH($C$1,AL1341)),MAX($AI$1:AI1340)+1,0)</f>
        <v>0</v>
      </c>
      <c r="AJ1341">
        <v>508306</v>
      </c>
      <c r="AK1341" t="s">
        <v>3931</v>
      </c>
      <c r="AL1341" t="s">
        <v>3932</v>
      </c>
      <c r="AM1341" t="s">
        <v>122</v>
      </c>
      <c r="AN1341" t="s">
        <v>129</v>
      </c>
      <c r="AO1341">
        <v>10</v>
      </c>
      <c r="AP1341" t="s">
        <v>3933</v>
      </c>
      <c r="AQ1341" t="s">
        <v>199</v>
      </c>
      <c r="AR1341" t="s">
        <v>126</v>
      </c>
    </row>
    <row r="1342" spans="35:44">
      <c r="AI1342" s="7">
        <f>IF(ISNUMBER(SEARCH($C$1,AL1342)),MAX($AI$1:AI1341)+1,0)</f>
        <v>0</v>
      </c>
      <c r="AJ1342">
        <v>508486</v>
      </c>
      <c r="AK1342" t="s">
        <v>3934</v>
      </c>
      <c r="AL1342" t="s">
        <v>3935</v>
      </c>
      <c r="AM1342" t="s">
        <v>122</v>
      </c>
      <c r="AN1342" t="s">
        <v>150</v>
      </c>
      <c r="AO1342">
        <v>10</v>
      </c>
      <c r="AP1342" t="s">
        <v>3936</v>
      </c>
      <c r="AQ1342" t="s">
        <v>1894</v>
      </c>
      <c r="AR1342" t="s">
        <v>126</v>
      </c>
    </row>
    <row r="1343" spans="35:44">
      <c r="AI1343" s="7">
        <f>IF(ISNUMBER(SEARCH($C$1,AL1343)),MAX($AI$1:AI1342)+1,0)</f>
        <v>0</v>
      </c>
      <c r="AJ1343">
        <v>508494</v>
      </c>
      <c r="AK1343" t="s">
        <v>3937</v>
      </c>
      <c r="AL1343" t="s">
        <v>3938</v>
      </c>
      <c r="AM1343" t="s">
        <v>122</v>
      </c>
      <c r="AN1343" t="s">
        <v>129</v>
      </c>
      <c r="AO1343">
        <v>10</v>
      </c>
      <c r="AP1343" t="s">
        <v>3939</v>
      </c>
      <c r="AQ1343" t="s">
        <v>199</v>
      </c>
      <c r="AR1343" t="s">
        <v>126</v>
      </c>
    </row>
    <row r="1344" spans="35:44">
      <c r="AI1344" s="7">
        <f>IF(ISNUMBER(SEARCH($C$1,AL1344)),MAX($AI$1:AI1343)+1,0)</f>
        <v>0</v>
      </c>
      <c r="AJ1344">
        <v>508571</v>
      </c>
      <c r="AK1344" t="s">
        <v>3940</v>
      </c>
      <c r="AL1344" t="s">
        <v>3941</v>
      </c>
      <c r="AM1344" t="s">
        <v>122</v>
      </c>
      <c r="AN1344" t="s">
        <v>150</v>
      </c>
      <c r="AO1344">
        <v>10</v>
      </c>
      <c r="AP1344" t="s">
        <v>3942</v>
      </c>
      <c r="AQ1344" t="s">
        <v>641</v>
      </c>
      <c r="AR1344" t="s">
        <v>126</v>
      </c>
    </row>
    <row r="1345" spans="35:44">
      <c r="AI1345" s="7">
        <f>IF(ISNUMBER(SEARCH($C$1,AL1345)),MAX($AI$1:AI1344)+1,0)</f>
        <v>0</v>
      </c>
      <c r="AJ1345">
        <v>508664</v>
      </c>
      <c r="AK1345" t="s">
        <v>3943</v>
      </c>
      <c r="AL1345" t="s">
        <v>3944</v>
      </c>
      <c r="AM1345" t="s">
        <v>122</v>
      </c>
      <c r="AN1345" t="s">
        <v>129</v>
      </c>
      <c r="AO1345">
        <v>1</v>
      </c>
      <c r="AP1345" t="s">
        <v>3945</v>
      </c>
      <c r="AQ1345" t="s">
        <v>179</v>
      </c>
      <c r="AR1345" t="s">
        <v>126</v>
      </c>
    </row>
    <row r="1346" spans="35:44">
      <c r="AI1346" s="7">
        <f>IF(ISNUMBER(SEARCH($C$1,AL1346)),MAX($AI$1:AI1345)+1,0)</f>
        <v>0</v>
      </c>
      <c r="AJ1346">
        <v>508670</v>
      </c>
      <c r="AK1346" t="s">
        <v>3946</v>
      </c>
      <c r="AL1346" t="s">
        <v>3947</v>
      </c>
      <c r="AM1346" t="s">
        <v>122</v>
      </c>
      <c r="AN1346" t="s">
        <v>150</v>
      </c>
      <c r="AO1346">
        <v>10</v>
      </c>
      <c r="AP1346" t="s">
        <v>3948</v>
      </c>
      <c r="AQ1346" t="s">
        <v>199</v>
      </c>
      <c r="AR1346" t="s">
        <v>126</v>
      </c>
    </row>
    <row r="1347" spans="35:44">
      <c r="AI1347" s="7">
        <f>IF(ISNUMBER(SEARCH($C$1,AL1347)),MAX($AI$1:AI1346)+1,0)</f>
        <v>0</v>
      </c>
      <c r="AJ1347">
        <v>508671</v>
      </c>
      <c r="AK1347" t="s">
        <v>3949</v>
      </c>
      <c r="AL1347" t="s">
        <v>3950</v>
      </c>
      <c r="AM1347" t="s">
        <v>138</v>
      </c>
      <c r="AN1347" t="s">
        <v>159</v>
      </c>
      <c r="AO1347">
        <v>10</v>
      </c>
      <c r="AQ1347" t="s">
        <v>753</v>
      </c>
      <c r="AR1347" t="s">
        <v>126</v>
      </c>
    </row>
    <row r="1348" spans="35:44">
      <c r="AI1348" s="7">
        <f>IF(ISNUMBER(SEARCH($C$1,AL1348)),MAX($AI$1:AI1347)+1,0)</f>
        <v>0</v>
      </c>
      <c r="AJ1348">
        <v>508800</v>
      </c>
      <c r="AK1348" t="s">
        <v>3951</v>
      </c>
      <c r="AL1348" t="s">
        <v>3952</v>
      </c>
      <c r="AM1348" t="s">
        <v>138</v>
      </c>
      <c r="AN1348" t="s">
        <v>159</v>
      </c>
      <c r="AO1348">
        <v>10</v>
      </c>
      <c r="AP1348" t="s">
        <v>160</v>
      </c>
      <c r="AQ1348" t="s">
        <v>168</v>
      </c>
      <c r="AR1348" t="s">
        <v>126</v>
      </c>
    </row>
    <row r="1349" spans="35:44">
      <c r="AI1349" s="7">
        <f>IF(ISNUMBER(SEARCH($C$1,AL1349)),MAX($AI$1:AI1348)+1,0)</f>
        <v>0</v>
      </c>
      <c r="AJ1349">
        <v>508807</v>
      </c>
      <c r="AK1349" t="s">
        <v>3953</v>
      </c>
      <c r="AL1349" t="s">
        <v>3954</v>
      </c>
      <c r="AM1349" t="s">
        <v>122</v>
      </c>
      <c r="AN1349" t="s">
        <v>150</v>
      </c>
      <c r="AO1349">
        <v>10</v>
      </c>
      <c r="AP1349" t="s">
        <v>3955</v>
      </c>
      <c r="AQ1349" t="s">
        <v>147</v>
      </c>
      <c r="AR1349" t="s">
        <v>126</v>
      </c>
    </row>
    <row r="1350" spans="35:44">
      <c r="AI1350" s="7">
        <f>IF(ISNUMBER(SEARCH($C$1,AL1350)),MAX($AI$1:AI1349)+1,0)</f>
        <v>0</v>
      </c>
      <c r="AJ1350">
        <v>508809</v>
      </c>
      <c r="AK1350" t="s">
        <v>3956</v>
      </c>
      <c r="AL1350" t="s">
        <v>3957</v>
      </c>
      <c r="AM1350" t="s">
        <v>134</v>
      </c>
      <c r="AN1350" t="s">
        <v>129</v>
      </c>
      <c r="AO1350">
        <v>5</v>
      </c>
      <c r="AP1350" t="s">
        <v>3958</v>
      </c>
      <c r="AR1350" t="s">
        <v>126</v>
      </c>
    </row>
    <row r="1351" spans="35:44">
      <c r="AI1351" s="7">
        <f>IF(ISNUMBER(SEARCH($C$1,AL1351)),MAX($AI$1:AI1350)+1,0)</f>
        <v>0</v>
      </c>
      <c r="AJ1351">
        <v>508814</v>
      </c>
      <c r="AK1351" t="s">
        <v>3959</v>
      </c>
      <c r="AL1351" t="s">
        <v>3960</v>
      </c>
      <c r="AM1351" t="s">
        <v>122</v>
      </c>
      <c r="AN1351" t="s">
        <v>129</v>
      </c>
      <c r="AO1351">
        <v>10</v>
      </c>
      <c r="AP1351" t="s">
        <v>3961</v>
      </c>
      <c r="AQ1351" t="s">
        <v>164</v>
      </c>
      <c r="AR1351" t="s">
        <v>126</v>
      </c>
    </row>
    <row r="1352" spans="35:44">
      <c r="AI1352" s="7">
        <f>IF(ISNUMBER(SEARCH($C$1,AL1352)),MAX($AI$1:AI1351)+1,0)</f>
        <v>0</v>
      </c>
      <c r="AJ1352">
        <v>508815</v>
      </c>
      <c r="AK1352" t="s">
        <v>3962</v>
      </c>
      <c r="AL1352" t="s">
        <v>3963</v>
      </c>
      <c r="AM1352" t="s">
        <v>134</v>
      </c>
      <c r="AN1352" t="s">
        <v>150</v>
      </c>
      <c r="AO1352">
        <v>10</v>
      </c>
      <c r="AP1352" t="s">
        <v>3964</v>
      </c>
      <c r="AQ1352" t="s">
        <v>1026</v>
      </c>
      <c r="AR1352" t="s">
        <v>126</v>
      </c>
    </row>
    <row r="1353" spans="35:44">
      <c r="AI1353" s="7">
        <f>IF(ISNUMBER(SEARCH($C$1,AL1353)),MAX($AI$1:AI1352)+1,0)</f>
        <v>0</v>
      </c>
      <c r="AJ1353">
        <v>508833</v>
      </c>
      <c r="AK1353" t="s">
        <v>3965</v>
      </c>
      <c r="AL1353" t="s">
        <v>3966</v>
      </c>
      <c r="AM1353" t="s">
        <v>134</v>
      </c>
      <c r="AN1353" t="s">
        <v>159</v>
      </c>
      <c r="AO1353">
        <v>10</v>
      </c>
      <c r="AP1353" t="s">
        <v>160</v>
      </c>
      <c r="AR1353" t="s">
        <v>126</v>
      </c>
    </row>
    <row r="1354" spans="35:44">
      <c r="AI1354" s="7">
        <f>IF(ISNUMBER(SEARCH($C$1,AL1354)),MAX($AI$1:AI1353)+1,0)</f>
        <v>0</v>
      </c>
      <c r="AJ1354">
        <v>508853</v>
      </c>
      <c r="AK1354" t="s">
        <v>3967</v>
      </c>
      <c r="AL1354" t="s">
        <v>3968</v>
      </c>
      <c r="AM1354" t="s">
        <v>134</v>
      </c>
      <c r="AN1354" t="s">
        <v>150</v>
      </c>
      <c r="AO1354">
        <v>10</v>
      </c>
      <c r="AP1354" t="s">
        <v>3969</v>
      </c>
      <c r="AQ1354" t="s">
        <v>1026</v>
      </c>
      <c r="AR1354" t="s">
        <v>126</v>
      </c>
    </row>
    <row r="1355" spans="35:44">
      <c r="AI1355" s="7">
        <f>IF(ISNUMBER(SEARCH($C$1,AL1355)),MAX($AI$1:AI1354)+1,0)</f>
        <v>0</v>
      </c>
      <c r="AJ1355">
        <v>508857</v>
      </c>
      <c r="AK1355" t="s">
        <v>3970</v>
      </c>
      <c r="AL1355" t="s">
        <v>3971</v>
      </c>
      <c r="AM1355" t="s">
        <v>138</v>
      </c>
      <c r="AN1355" t="s">
        <v>159</v>
      </c>
      <c r="AO1355">
        <v>10</v>
      </c>
      <c r="AP1355" t="s">
        <v>160</v>
      </c>
      <c r="AQ1355" t="s">
        <v>631</v>
      </c>
      <c r="AR1355" t="s">
        <v>126</v>
      </c>
    </row>
    <row r="1356" spans="35:44">
      <c r="AI1356" s="7">
        <f>IF(ISNUMBER(SEARCH($C$1,AL1356)),MAX($AI$1:AI1355)+1,0)</f>
        <v>0</v>
      </c>
      <c r="AJ1356">
        <v>508860</v>
      </c>
      <c r="AK1356" t="s">
        <v>3972</v>
      </c>
      <c r="AL1356" t="s">
        <v>3973</v>
      </c>
      <c r="AM1356" t="s">
        <v>122</v>
      </c>
      <c r="AN1356" t="s">
        <v>129</v>
      </c>
      <c r="AO1356">
        <v>2</v>
      </c>
      <c r="AP1356" t="s">
        <v>3974</v>
      </c>
      <c r="AQ1356" t="s">
        <v>212</v>
      </c>
      <c r="AR1356" t="s">
        <v>126</v>
      </c>
    </row>
    <row r="1357" spans="35:44">
      <c r="AI1357" s="7">
        <f>IF(ISNUMBER(SEARCH($C$1,AL1357)),MAX($AI$1:AI1356)+1,0)</f>
        <v>0</v>
      </c>
      <c r="AJ1357">
        <v>508867</v>
      </c>
      <c r="AK1357" t="s">
        <v>3975</v>
      </c>
      <c r="AL1357" t="s">
        <v>3976</v>
      </c>
      <c r="AM1357" t="s">
        <v>122</v>
      </c>
      <c r="AN1357" t="s">
        <v>150</v>
      </c>
      <c r="AO1357">
        <v>10</v>
      </c>
      <c r="AP1357" t="s">
        <v>3977</v>
      </c>
      <c r="AQ1357" t="s">
        <v>377</v>
      </c>
      <c r="AR1357" t="s">
        <v>126</v>
      </c>
    </row>
    <row r="1358" spans="35:44">
      <c r="AI1358" s="7">
        <f>IF(ISNUMBER(SEARCH($C$1,AL1358)),MAX($AI$1:AI1357)+1,0)</f>
        <v>0</v>
      </c>
      <c r="AJ1358">
        <v>508869</v>
      </c>
      <c r="AK1358" t="s">
        <v>3978</v>
      </c>
      <c r="AL1358" t="s">
        <v>3979</v>
      </c>
      <c r="AM1358" t="s">
        <v>122</v>
      </c>
      <c r="AN1358" t="s">
        <v>123</v>
      </c>
      <c r="AO1358">
        <v>5</v>
      </c>
      <c r="AP1358" t="s">
        <v>3980</v>
      </c>
      <c r="AQ1358" t="s">
        <v>3981</v>
      </c>
      <c r="AR1358" t="s">
        <v>126</v>
      </c>
    </row>
    <row r="1359" spans="35:44">
      <c r="AI1359" s="7">
        <f>IF(ISNUMBER(SEARCH($C$1,AL1359)),MAX($AI$1:AI1358)+1,0)</f>
        <v>0</v>
      </c>
      <c r="AJ1359">
        <v>508875</v>
      </c>
      <c r="AK1359" t="s">
        <v>3982</v>
      </c>
      <c r="AL1359" t="s">
        <v>3983</v>
      </c>
      <c r="AM1359" t="s">
        <v>122</v>
      </c>
      <c r="AN1359" t="s">
        <v>150</v>
      </c>
      <c r="AO1359">
        <v>10</v>
      </c>
      <c r="AP1359" t="s">
        <v>3984</v>
      </c>
      <c r="AQ1359" t="s">
        <v>1026</v>
      </c>
      <c r="AR1359" t="s">
        <v>126</v>
      </c>
    </row>
    <row r="1360" spans="35:44">
      <c r="AI1360" s="7">
        <f>IF(ISNUMBER(SEARCH($C$1,AL1360)),MAX($AI$1:AI1359)+1,0)</f>
        <v>0</v>
      </c>
      <c r="AJ1360">
        <v>508900</v>
      </c>
      <c r="AK1360" t="s">
        <v>3985</v>
      </c>
      <c r="AL1360" t="s">
        <v>3986</v>
      </c>
      <c r="AM1360" t="s">
        <v>122</v>
      </c>
      <c r="AN1360" t="s">
        <v>150</v>
      </c>
      <c r="AO1360">
        <v>10</v>
      </c>
      <c r="AP1360" t="s">
        <v>3987</v>
      </c>
      <c r="AQ1360" t="s">
        <v>172</v>
      </c>
      <c r="AR1360" t="s">
        <v>126</v>
      </c>
    </row>
    <row r="1361" spans="35:44">
      <c r="AI1361" s="7">
        <f>IF(ISNUMBER(SEARCH($C$1,AL1361)),MAX($AI$1:AI1360)+1,0)</f>
        <v>0</v>
      </c>
      <c r="AJ1361">
        <v>508905</v>
      </c>
      <c r="AK1361" t="s">
        <v>3988</v>
      </c>
      <c r="AL1361" t="s">
        <v>3989</v>
      </c>
      <c r="AM1361" t="s">
        <v>122</v>
      </c>
      <c r="AN1361" t="s">
        <v>129</v>
      </c>
      <c r="AO1361">
        <v>10</v>
      </c>
      <c r="AP1361" t="s">
        <v>3990</v>
      </c>
      <c r="AQ1361" t="s">
        <v>345</v>
      </c>
      <c r="AR1361" t="s">
        <v>126</v>
      </c>
    </row>
    <row r="1362" spans="35:44">
      <c r="AI1362" s="7">
        <f>IF(ISNUMBER(SEARCH($C$1,AL1362)),MAX($AI$1:AI1361)+1,0)</f>
        <v>0</v>
      </c>
      <c r="AJ1362">
        <v>508906</v>
      </c>
      <c r="AK1362" t="s">
        <v>3991</v>
      </c>
      <c r="AL1362" t="s">
        <v>3992</v>
      </c>
      <c r="AM1362" t="s">
        <v>122</v>
      </c>
      <c r="AN1362" t="s">
        <v>150</v>
      </c>
      <c r="AO1362">
        <v>10</v>
      </c>
      <c r="AP1362" t="s">
        <v>3993</v>
      </c>
      <c r="AQ1362" t="s">
        <v>252</v>
      </c>
      <c r="AR1362" t="s">
        <v>126</v>
      </c>
    </row>
    <row r="1363" spans="35:44">
      <c r="AI1363" s="7">
        <f>IF(ISNUMBER(SEARCH($C$1,AL1363)),MAX($AI$1:AI1362)+1,0)</f>
        <v>0</v>
      </c>
      <c r="AJ1363">
        <v>508908</v>
      </c>
      <c r="AK1363" t="s">
        <v>3994</v>
      </c>
      <c r="AL1363" t="s">
        <v>3995</v>
      </c>
      <c r="AM1363" t="s">
        <v>134</v>
      </c>
      <c r="AN1363" t="s">
        <v>159</v>
      </c>
      <c r="AO1363">
        <v>10</v>
      </c>
      <c r="AP1363" t="s">
        <v>160</v>
      </c>
      <c r="AR1363" t="s">
        <v>126</v>
      </c>
    </row>
    <row r="1364" spans="35:44">
      <c r="AI1364" s="7">
        <f>IF(ISNUMBER(SEARCH($C$1,AL1364)),MAX($AI$1:AI1363)+1,0)</f>
        <v>0</v>
      </c>
      <c r="AJ1364">
        <v>508910</v>
      </c>
      <c r="AK1364" t="s">
        <v>3996</v>
      </c>
      <c r="AL1364" t="s">
        <v>3997</v>
      </c>
      <c r="AM1364" t="s">
        <v>134</v>
      </c>
      <c r="AN1364" t="s">
        <v>159</v>
      </c>
      <c r="AO1364">
        <v>10</v>
      </c>
      <c r="AP1364" t="s">
        <v>160</v>
      </c>
      <c r="AR1364" t="s">
        <v>126</v>
      </c>
    </row>
    <row r="1365" spans="35:44">
      <c r="AI1365" s="7">
        <f>IF(ISNUMBER(SEARCH($C$1,AL1365)),MAX($AI$1:AI1364)+1,0)</f>
        <v>0</v>
      </c>
      <c r="AJ1365">
        <v>508912</v>
      </c>
      <c r="AK1365" t="s">
        <v>3998</v>
      </c>
      <c r="AL1365" t="s">
        <v>3999</v>
      </c>
      <c r="AM1365" t="s">
        <v>138</v>
      </c>
      <c r="AN1365" t="s">
        <v>159</v>
      </c>
      <c r="AO1365">
        <v>10</v>
      </c>
      <c r="AP1365" t="s">
        <v>160</v>
      </c>
      <c r="AQ1365" t="s">
        <v>212</v>
      </c>
      <c r="AR1365" t="s">
        <v>126</v>
      </c>
    </row>
    <row r="1366" spans="35:44">
      <c r="AI1366" s="7">
        <f>IF(ISNUMBER(SEARCH($C$1,AL1366)),MAX($AI$1:AI1365)+1,0)</f>
        <v>0</v>
      </c>
      <c r="AJ1366">
        <v>508914</v>
      </c>
      <c r="AK1366" t="s">
        <v>4000</v>
      </c>
      <c r="AL1366" t="s">
        <v>4001</v>
      </c>
      <c r="AM1366" t="s">
        <v>134</v>
      </c>
      <c r="AN1366" t="s">
        <v>159</v>
      </c>
      <c r="AO1366">
        <v>10</v>
      </c>
      <c r="AP1366" t="s">
        <v>160</v>
      </c>
      <c r="AR1366" t="s">
        <v>126</v>
      </c>
    </row>
    <row r="1367" spans="35:44">
      <c r="AI1367" s="7">
        <f>IF(ISNUMBER(SEARCH($C$1,AL1367)),MAX($AI$1:AI1366)+1,0)</f>
        <v>0</v>
      </c>
      <c r="AJ1367">
        <v>508916</v>
      </c>
      <c r="AK1367" t="s">
        <v>4002</v>
      </c>
      <c r="AL1367" t="s">
        <v>4003</v>
      </c>
      <c r="AM1367" t="s">
        <v>134</v>
      </c>
      <c r="AN1367" t="s">
        <v>159</v>
      </c>
      <c r="AO1367">
        <v>10</v>
      </c>
      <c r="AP1367" t="s">
        <v>160</v>
      </c>
      <c r="AR1367" t="s">
        <v>126</v>
      </c>
    </row>
    <row r="1368" spans="35:44">
      <c r="AI1368" s="7">
        <f>IF(ISNUMBER(SEARCH($C$1,AL1368)),MAX($AI$1:AI1367)+1,0)</f>
        <v>0</v>
      </c>
      <c r="AJ1368">
        <v>508918</v>
      </c>
      <c r="AK1368" t="s">
        <v>4004</v>
      </c>
      <c r="AL1368" t="s">
        <v>4005</v>
      </c>
      <c r="AM1368" t="s">
        <v>122</v>
      </c>
      <c r="AN1368" t="s">
        <v>150</v>
      </c>
      <c r="AO1368">
        <v>10</v>
      </c>
      <c r="AP1368" t="s">
        <v>4006</v>
      </c>
      <c r="AQ1368" t="s">
        <v>4007</v>
      </c>
      <c r="AR1368" t="s">
        <v>126</v>
      </c>
    </row>
    <row r="1369" spans="35:44">
      <c r="AI1369" s="7">
        <f>IF(ISNUMBER(SEARCH($C$1,AL1369)),MAX($AI$1:AI1368)+1,0)</f>
        <v>0</v>
      </c>
      <c r="AJ1369">
        <v>508922</v>
      </c>
      <c r="AK1369" t="s">
        <v>4008</v>
      </c>
      <c r="AL1369" t="s">
        <v>4009</v>
      </c>
      <c r="AM1369" t="s">
        <v>122</v>
      </c>
      <c r="AN1369" t="s">
        <v>150</v>
      </c>
      <c r="AO1369">
        <v>5</v>
      </c>
      <c r="AP1369" t="s">
        <v>4010</v>
      </c>
      <c r="AQ1369" t="s">
        <v>390</v>
      </c>
      <c r="AR1369" t="s">
        <v>126</v>
      </c>
    </row>
    <row r="1370" spans="35:44">
      <c r="AI1370" s="7">
        <f>IF(ISNUMBER(SEARCH($C$1,AL1370)),MAX($AI$1:AI1369)+1,0)</f>
        <v>0</v>
      </c>
      <c r="AJ1370">
        <v>508924</v>
      </c>
      <c r="AK1370" t="s">
        <v>4011</v>
      </c>
      <c r="AL1370" t="s">
        <v>4012</v>
      </c>
      <c r="AM1370" t="s">
        <v>138</v>
      </c>
      <c r="AN1370" t="s">
        <v>159</v>
      </c>
      <c r="AO1370">
        <v>10</v>
      </c>
      <c r="AP1370" t="s">
        <v>160</v>
      </c>
      <c r="AQ1370" t="s">
        <v>1026</v>
      </c>
      <c r="AR1370" t="s">
        <v>126</v>
      </c>
    </row>
    <row r="1371" spans="35:44">
      <c r="AI1371" s="7">
        <f>IF(ISNUMBER(SEARCH($C$1,AL1371)),MAX($AI$1:AI1370)+1,0)</f>
        <v>0</v>
      </c>
      <c r="AJ1371">
        <v>508929</v>
      </c>
      <c r="AK1371" t="s">
        <v>4013</v>
      </c>
      <c r="AL1371" t="s">
        <v>4014</v>
      </c>
      <c r="AM1371" t="s">
        <v>122</v>
      </c>
      <c r="AN1371" t="s">
        <v>150</v>
      </c>
      <c r="AO1371">
        <v>10</v>
      </c>
      <c r="AP1371" t="s">
        <v>4015</v>
      </c>
      <c r="AQ1371" t="s">
        <v>168</v>
      </c>
      <c r="AR1371" t="s">
        <v>126</v>
      </c>
    </row>
    <row r="1372" spans="35:44">
      <c r="AI1372" s="7">
        <f>IF(ISNUMBER(SEARCH($C$1,AL1372)),MAX($AI$1:AI1371)+1,0)</f>
        <v>0</v>
      </c>
      <c r="AJ1372">
        <v>508933</v>
      </c>
      <c r="AK1372" t="s">
        <v>4016</v>
      </c>
      <c r="AL1372" t="s">
        <v>4017</v>
      </c>
      <c r="AM1372" t="s">
        <v>122</v>
      </c>
      <c r="AN1372" t="s">
        <v>150</v>
      </c>
      <c r="AO1372">
        <v>10</v>
      </c>
      <c r="AP1372" t="s">
        <v>4018</v>
      </c>
      <c r="AQ1372" t="s">
        <v>190</v>
      </c>
      <c r="AR1372" t="s">
        <v>126</v>
      </c>
    </row>
    <row r="1373" spans="35:44">
      <c r="AI1373" s="7">
        <f>IF(ISNUMBER(SEARCH($C$1,AL1373)),MAX($AI$1:AI1372)+1,0)</f>
        <v>0</v>
      </c>
      <c r="AJ1373">
        <v>508937</v>
      </c>
      <c r="AK1373" t="s">
        <v>4019</v>
      </c>
      <c r="AL1373" t="s">
        <v>4020</v>
      </c>
      <c r="AM1373" t="s">
        <v>134</v>
      </c>
      <c r="AN1373" t="s">
        <v>159</v>
      </c>
      <c r="AO1373">
        <v>10</v>
      </c>
      <c r="AP1373" t="s">
        <v>160</v>
      </c>
      <c r="AR1373" t="s">
        <v>126</v>
      </c>
    </row>
    <row r="1374" spans="35:44">
      <c r="AI1374" s="7">
        <f>IF(ISNUMBER(SEARCH($C$1,AL1374)),MAX($AI$1:AI1373)+1,0)</f>
        <v>0</v>
      </c>
      <c r="AJ1374">
        <v>508939</v>
      </c>
      <c r="AK1374" t="s">
        <v>4021</v>
      </c>
      <c r="AL1374" t="s">
        <v>4022</v>
      </c>
      <c r="AM1374" t="s">
        <v>122</v>
      </c>
      <c r="AN1374" t="s">
        <v>129</v>
      </c>
      <c r="AO1374">
        <v>1</v>
      </c>
      <c r="AP1374" t="s">
        <v>4023</v>
      </c>
      <c r="AQ1374" t="s">
        <v>172</v>
      </c>
      <c r="AR1374" t="s">
        <v>126</v>
      </c>
    </row>
    <row r="1375" spans="35:44">
      <c r="AI1375" s="7">
        <f>IF(ISNUMBER(SEARCH($C$1,AL1375)),MAX($AI$1:AI1374)+1,0)</f>
        <v>0</v>
      </c>
      <c r="AJ1375">
        <v>508941</v>
      </c>
      <c r="AK1375" t="s">
        <v>4024</v>
      </c>
      <c r="AL1375" t="s">
        <v>4025</v>
      </c>
      <c r="AM1375" t="s">
        <v>122</v>
      </c>
      <c r="AN1375" t="s">
        <v>129</v>
      </c>
      <c r="AO1375">
        <v>10</v>
      </c>
      <c r="AP1375" t="s">
        <v>4026</v>
      </c>
      <c r="AQ1375" t="s">
        <v>538</v>
      </c>
      <c r="AR1375" t="s">
        <v>126</v>
      </c>
    </row>
    <row r="1376" spans="35:44">
      <c r="AI1376" s="7">
        <f>IF(ISNUMBER(SEARCH($C$1,AL1376)),MAX($AI$1:AI1375)+1,0)</f>
        <v>0</v>
      </c>
      <c r="AJ1376">
        <v>508954</v>
      </c>
      <c r="AK1376" t="s">
        <v>4027</v>
      </c>
      <c r="AL1376" t="s">
        <v>4028</v>
      </c>
      <c r="AM1376" t="s">
        <v>122</v>
      </c>
      <c r="AN1376" t="s">
        <v>150</v>
      </c>
      <c r="AO1376">
        <v>1</v>
      </c>
      <c r="AP1376" t="s">
        <v>4029</v>
      </c>
      <c r="AQ1376" t="s">
        <v>172</v>
      </c>
      <c r="AR1376" t="s">
        <v>126</v>
      </c>
    </row>
    <row r="1377" spans="35:44">
      <c r="AI1377" s="7">
        <f>IF(ISNUMBER(SEARCH($C$1,AL1377)),MAX($AI$1:AI1376)+1,0)</f>
        <v>0</v>
      </c>
      <c r="AJ1377">
        <v>508956</v>
      </c>
      <c r="AK1377" t="s">
        <v>4030</v>
      </c>
      <c r="AL1377" t="s">
        <v>4031</v>
      </c>
      <c r="AM1377" t="s">
        <v>122</v>
      </c>
      <c r="AN1377" t="s">
        <v>150</v>
      </c>
      <c r="AO1377">
        <v>10</v>
      </c>
      <c r="AP1377" t="s">
        <v>4032</v>
      </c>
      <c r="AQ1377" t="s">
        <v>172</v>
      </c>
      <c r="AR1377" t="s">
        <v>126</v>
      </c>
    </row>
    <row r="1378" spans="35:44">
      <c r="AI1378" s="7">
        <f>IF(ISNUMBER(SEARCH($C$1,AL1378)),MAX($AI$1:AI1377)+1,0)</f>
        <v>0</v>
      </c>
      <c r="AJ1378">
        <v>508961</v>
      </c>
      <c r="AK1378" t="s">
        <v>4033</v>
      </c>
      <c r="AL1378" t="s">
        <v>4034</v>
      </c>
      <c r="AM1378" t="s">
        <v>122</v>
      </c>
      <c r="AN1378" t="s">
        <v>150</v>
      </c>
      <c r="AO1378">
        <v>10</v>
      </c>
      <c r="AP1378" t="s">
        <v>4035</v>
      </c>
      <c r="AQ1378" t="s">
        <v>172</v>
      </c>
      <c r="AR1378" t="s">
        <v>126</v>
      </c>
    </row>
    <row r="1379" spans="35:44">
      <c r="AI1379" s="7">
        <f>IF(ISNUMBER(SEARCH($C$1,AL1379)),MAX($AI$1:AI1378)+1,0)</f>
        <v>0</v>
      </c>
      <c r="AJ1379">
        <v>508963</v>
      </c>
      <c r="AK1379" t="s">
        <v>4036</v>
      </c>
      <c r="AL1379" t="s">
        <v>4037</v>
      </c>
      <c r="AM1379" t="s">
        <v>122</v>
      </c>
      <c r="AN1379" t="s">
        <v>150</v>
      </c>
      <c r="AO1379">
        <v>10</v>
      </c>
      <c r="AP1379" t="s">
        <v>160</v>
      </c>
      <c r="AQ1379" t="s">
        <v>1026</v>
      </c>
      <c r="AR1379" t="s">
        <v>126</v>
      </c>
    </row>
    <row r="1380" spans="35:44">
      <c r="AI1380" s="7">
        <f>IF(ISNUMBER(SEARCH($C$1,AL1380)),MAX($AI$1:AI1379)+1,0)</f>
        <v>0</v>
      </c>
      <c r="AJ1380">
        <v>508965</v>
      </c>
      <c r="AK1380" t="s">
        <v>4038</v>
      </c>
      <c r="AL1380" t="s">
        <v>4039</v>
      </c>
      <c r="AM1380" t="s">
        <v>134</v>
      </c>
      <c r="AN1380" t="s">
        <v>159</v>
      </c>
      <c r="AO1380">
        <v>10</v>
      </c>
      <c r="AP1380" t="s">
        <v>160</v>
      </c>
      <c r="AR1380" t="s">
        <v>126</v>
      </c>
    </row>
    <row r="1381" spans="35:44">
      <c r="AI1381" s="7">
        <f>IF(ISNUMBER(SEARCH($C$1,AL1381)),MAX($AI$1:AI1380)+1,0)</f>
        <v>0</v>
      </c>
      <c r="AJ1381">
        <v>508969</v>
      </c>
      <c r="AK1381" t="s">
        <v>4040</v>
      </c>
      <c r="AL1381" t="s">
        <v>4041</v>
      </c>
      <c r="AM1381" t="s">
        <v>122</v>
      </c>
      <c r="AN1381" t="s">
        <v>129</v>
      </c>
      <c r="AO1381">
        <v>1</v>
      </c>
      <c r="AP1381" t="s">
        <v>4042</v>
      </c>
      <c r="AQ1381" t="s">
        <v>172</v>
      </c>
      <c r="AR1381" t="s">
        <v>126</v>
      </c>
    </row>
    <row r="1382" spans="35:44">
      <c r="AI1382" s="7">
        <f>IF(ISNUMBER(SEARCH($C$1,AL1382)),MAX($AI$1:AI1381)+1,0)</f>
        <v>0</v>
      </c>
      <c r="AJ1382">
        <v>508976</v>
      </c>
      <c r="AK1382" t="s">
        <v>4043</v>
      </c>
      <c r="AL1382" t="s">
        <v>4044</v>
      </c>
      <c r="AM1382" t="s">
        <v>122</v>
      </c>
      <c r="AN1382" t="s">
        <v>159</v>
      </c>
      <c r="AO1382">
        <v>10</v>
      </c>
      <c r="AP1382" t="s">
        <v>4045</v>
      </c>
      <c r="AQ1382" t="s">
        <v>753</v>
      </c>
      <c r="AR1382" t="s">
        <v>126</v>
      </c>
    </row>
    <row r="1383" spans="35:44">
      <c r="AI1383" s="7">
        <f>IF(ISNUMBER(SEARCH($C$1,AL1383)),MAX($AI$1:AI1382)+1,0)</f>
        <v>0</v>
      </c>
      <c r="AJ1383">
        <v>508978</v>
      </c>
      <c r="AK1383" t="s">
        <v>4046</v>
      </c>
      <c r="AL1383" t="s">
        <v>4047</v>
      </c>
      <c r="AM1383" t="s">
        <v>138</v>
      </c>
      <c r="AN1383" t="s">
        <v>159</v>
      </c>
      <c r="AO1383">
        <v>10</v>
      </c>
      <c r="AP1383" t="s">
        <v>4048</v>
      </c>
      <c r="AQ1383" t="s">
        <v>546</v>
      </c>
      <c r="AR1383" t="s">
        <v>126</v>
      </c>
    </row>
    <row r="1384" spans="35:44">
      <c r="AI1384" s="7">
        <f>IF(ISNUMBER(SEARCH($C$1,AL1384)),MAX($AI$1:AI1383)+1,0)</f>
        <v>0</v>
      </c>
      <c r="AJ1384">
        <v>508980</v>
      </c>
      <c r="AK1384" t="s">
        <v>4049</v>
      </c>
      <c r="AL1384" t="s">
        <v>4050</v>
      </c>
      <c r="AM1384" t="s">
        <v>122</v>
      </c>
      <c r="AN1384" t="s">
        <v>150</v>
      </c>
      <c r="AO1384">
        <v>10</v>
      </c>
      <c r="AP1384" t="s">
        <v>4051</v>
      </c>
      <c r="AQ1384" t="s">
        <v>1026</v>
      </c>
      <c r="AR1384" t="s">
        <v>126</v>
      </c>
    </row>
    <row r="1385" spans="35:44">
      <c r="AI1385" s="7">
        <f>IF(ISNUMBER(SEARCH($C$1,AL1385)),MAX($AI$1:AI1384)+1,0)</f>
        <v>0</v>
      </c>
      <c r="AJ1385">
        <v>508982</v>
      </c>
      <c r="AK1385" t="s">
        <v>4052</v>
      </c>
      <c r="AL1385" t="s">
        <v>4053</v>
      </c>
      <c r="AM1385" t="s">
        <v>122</v>
      </c>
      <c r="AN1385" t="s">
        <v>150</v>
      </c>
      <c r="AO1385">
        <v>5</v>
      </c>
      <c r="AP1385" t="s">
        <v>4054</v>
      </c>
      <c r="AQ1385" t="s">
        <v>567</v>
      </c>
      <c r="AR1385" t="s">
        <v>126</v>
      </c>
    </row>
    <row r="1386" spans="35:44">
      <c r="AI1386" s="7">
        <f>IF(ISNUMBER(SEARCH($C$1,AL1386)),MAX($AI$1:AI1385)+1,0)</f>
        <v>0</v>
      </c>
      <c r="AJ1386">
        <v>508984</v>
      </c>
      <c r="AK1386" t="s">
        <v>4055</v>
      </c>
      <c r="AL1386" t="s">
        <v>4056</v>
      </c>
      <c r="AM1386" t="s">
        <v>134</v>
      </c>
      <c r="AN1386" t="s">
        <v>129</v>
      </c>
      <c r="AO1386">
        <v>10</v>
      </c>
      <c r="AP1386" t="s">
        <v>4057</v>
      </c>
      <c r="AR1386" t="s">
        <v>126</v>
      </c>
    </row>
    <row r="1387" spans="35:44">
      <c r="AI1387" s="7">
        <f>IF(ISNUMBER(SEARCH($C$1,AL1387)),MAX($AI$1:AI1386)+1,0)</f>
        <v>0</v>
      </c>
      <c r="AJ1387">
        <v>508987</v>
      </c>
      <c r="AK1387" t="s">
        <v>4058</v>
      </c>
      <c r="AL1387" t="s">
        <v>4059</v>
      </c>
      <c r="AM1387" t="s">
        <v>138</v>
      </c>
      <c r="AN1387" t="s">
        <v>159</v>
      </c>
      <c r="AO1387">
        <v>10</v>
      </c>
      <c r="AP1387" t="s">
        <v>4060</v>
      </c>
      <c r="AQ1387" t="s">
        <v>753</v>
      </c>
      <c r="AR1387" t="s">
        <v>126</v>
      </c>
    </row>
    <row r="1388" spans="35:44">
      <c r="AI1388" s="7">
        <f>IF(ISNUMBER(SEARCH($C$1,AL1388)),MAX($AI$1:AI1387)+1,0)</f>
        <v>0</v>
      </c>
      <c r="AJ1388">
        <v>508989</v>
      </c>
      <c r="AK1388" t="s">
        <v>4061</v>
      </c>
      <c r="AL1388" t="s">
        <v>4062</v>
      </c>
      <c r="AM1388" t="s">
        <v>122</v>
      </c>
      <c r="AN1388" t="s">
        <v>129</v>
      </c>
      <c r="AO1388">
        <v>2</v>
      </c>
      <c r="AP1388" t="s">
        <v>4063</v>
      </c>
      <c r="AQ1388" t="s">
        <v>4064</v>
      </c>
      <c r="AR1388" t="s">
        <v>126</v>
      </c>
    </row>
    <row r="1389" spans="35:44">
      <c r="AI1389" s="7">
        <f>IF(ISNUMBER(SEARCH($C$1,AL1389)),MAX($AI$1:AI1388)+1,0)</f>
        <v>0</v>
      </c>
      <c r="AJ1389">
        <v>508993</v>
      </c>
      <c r="AK1389" t="s">
        <v>4065</v>
      </c>
      <c r="AL1389" t="s">
        <v>4066</v>
      </c>
      <c r="AM1389" t="s">
        <v>122</v>
      </c>
      <c r="AN1389" t="s">
        <v>150</v>
      </c>
      <c r="AO1389">
        <v>10</v>
      </c>
      <c r="AP1389" t="s">
        <v>4067</v>
      </c>
      <c r="AQ1389" t="s">
        <v>168</v>
      </c>
      <c r="AR1389" t="s">
        <v>126</v>
      </c>
    </row>
    <row r="1390" spans="35:44">
      <c r="AI1390" s="7">
        <f>IF(ISNUMBER(SEARCH($C$1,AL1390)),MAX($AI$1:AI1389)+1,0)</f>
        <v>0</v>
      </c>
      <c r="AJ1390">
        <v>508996</v>
      </c>
      <c r="AK1390" t="s">
        <v>4068</v>
      </c>
      <c r="AL1390" t="s">
        <v>4069</v>
      </c>
      <c r="AM1390" t="s">
        <v>122</v>
      </c>
      <c r="AN1390" t="s">
        <v>129</v>
      </c>
      <c r="AO1390">
        <v>2</v>
      </c>
      <c r="AP1390" t="s">
        <v>4070</v>
      </c>
      <c r="AQ1390" t="s">
        <v>168</v>
      </c>
      <c r="AR1390" t="s">
        <v>126</v>
      </c>
    </row>
    <row r="1391" spans="35:44">
      <c r="AI1391" s="7">
        <f>IF(ISNUMBER(SEARCH($C$1,AL1391)),MAX($AI$1:AI1390)+1,0)</f>
        <v>0</v>
      </c>
      <c r="AJ1391">
        <v>508998</v>
      </c>
      <c r="AK1391" t="s">
        <v>4071</v>
      </c>
      <c r="AL1391" t="s">
        <v>4072</v>
      </c>
      <c r="AM1391" t="s">
        <v>122</v>
      </c>
      <c r="AN1391" t="s">
        <v>129</v>
      </c>
      <c r="AO1391">
        <v>1</v>
      </c>
      <c r="AP1391" t="s">
        <v>4073</v>
      </c>
      <c r="AQ1391" t="s">
        <v>753</v>
      </c>
      <c r="AR1391" t="s">
        <v>126</v>
      </c>
    </row>
    <row r="1392" spans="35:44">
      <c r="AI1392" s="7">
        <f>IF(ISNUMBER(SEARCH($C$1,AL1392)),MAX($AI$1:AI1391)+1,0)</f>
        <v>0</v>
      </c>
      <c r="AJ1392">
        <v>509000</v>
      </c>
      <c r="AK1392" t="s">
        <v>4074</v>
      </c>
      <c r="AL1392" t="s">
        <v>4075</v>
      </c>
      <c r="AM1392" t="s">
        <v>134</v>
      </c>
      <c r="AN1392" t="s">
        <v>159</v>
      </c>
      <c r="AO1392">
        <v>10</v>
      </c>
      <c r="AP1392" t="s">
        <v>160</v>
      </c>
      <c r="AR1392" t="s">
        <v>126</v>
      </c>
    </row>
    <row r="1393" spans="35:44">
      <c r="AI1393" s="7">
        <f>IF(ISNUMBER(SEARCH($C$1,AL1393)),MAX($AI$1:AI1392)+1,0)</f>
        <v>0</v>
      </c>
      <c r="AJ1393">
        <v>509001</v>
      </c>
      <c r="AK1393" t="s">
        <v>4076</v>
      </c>
      <c r="AL1393" t="s">
        <v>4077</v>
      </c>
      <c r="AM1393" t="s">
        <v>138</v>
      </c>
      <c r="AN1393" t="s">
        <v>159</v>
      </c>
      <c r="AO1393">
        <v>10</v>
      </c>
      <c r="AP1393" t="s">
        <v>160</v>
      </c>
      <c r="AQ1393" t="s">
        <v>179</v>
      </c>
      <c r="AR1393" t="s">
        <v>126</v>
      </c>
    </row>
    <row r="1394" spans="35:44">
      <c r="AI1394" s="7">
        <f>IF(ISNUMBER(SEARCH($C$1,AL1394)),MAX($AI$1:AI1393)+1,0)</f>
        <v>0</v>
      </c>
      <c r="AJ1394">
        <v>509003</v>
      </c>
      <c r="AK1394" t="s">
        <v>4078</v>
      </c>
      <c r="AL1394" t="s">
        <v>4079</v>
      </c>
      <c r="AM1394" t="s">
        <v>122</v>
      </c>
      <c r="AN1394" t="s">
        <v>150</v>
      </c>
      <c r="AO1394">
        <v>10</v>
      </c>
      <c r="AP1394" t="s">
        <v>160</v>
      </c>
      <c r="AQ1394" t="s">
        <v>1026</v>
      </c>
      <c r="AR1394" t="s">
        <v>126</v>
      </c>
    </row>
    <row r="1395" spans="35:44">
      <c r="AI1395" s="7">
        <f>IF(ISNUMBER(SEARCH($C$1,AL1395)),MAX($AI$1:AI1394)+1,0)</f>
        <v>0</v>
      </c>
      <c r="AJ1395">
        <v>509007</v>
      </c>
      <c r="AK1395" t="s">
        <v>4080</v>
      </c>
      <c r="AL1395" t="s">
        <v>4081</v>
      </c>
      <c r="AM1395" t="s">
        <v>138</v>
      </c>
      <c r="AN1395" t="s">
        <v>159</v>
      </c>
      <c r="AO1395">
        <v>10</v>
      </c>
      <c r="AQ1395" t="s">
        <v>345</v>
      </c>
      <c r="AR1395" t="s">
        <v>126</v>
      </c>
    </row>
    <row r="1396" spans="35:44">
      <c r="AI1396" s="7">
        <f>IF(ISNUMBER(SEARCH($C$1,AL1396)),MAX($AI$1:AI1395)+1,0)</f>
        <v>0</v>
      </c>
      <c r="AJ1396">
        <v>509009</v>
      </c>
      <c r="AK1396" t="s">
        <v>4082</v>
      </c>
      <c r="AL1396" t="s">
        <v>4083</v>
      </c>
      <c r="AM1396" t="s">
        <v>122</v>
      </c>
      <c r="AN1396" t="s">
        <v>150</v>
      </c>
      <c r="AO1396">
        <v>10</v>
      </c>
      <c r="AP1396" t="s">
        <v>4084</v>
      </c>
      <c r="AQ1396" t="s">
        <v>567</v>
      </c>
      <c r="AR1396" t="s">
        <v>126</v>
      </c>
    </row>
    <row r="1397" spans="35:44">
      <c r="AI1397" s="7">
        <f>IF(ISNUMBER(SEARCH($C$1,AL1397)),MAX($AI$1:AI1396)+1,0)</f>
        <v>0</v>
      </c>
      <c r="AJ1397">
        <v>509011</v>
      </c>
      <c r="AK1397" t="s">
        <v>4085</v>
      </c>
      <c r="AL1397" t="s">
        <v>4086</v>
      </c>
      <c r="AM1397" t="s">
        <v>138</v>
      </c>
      <c r="AN1397" t="s">
        <v>150</v>
      </c>
      <c r="AO1397">
        <v>10</v>
      </c>
      <c r="AP1397" t="s">
        <v>4087</v>
      </c>
      <c r="AQ1397" t="s">
        <v>631</v>
      </c>
      <c r="AR1397" t="s">
        <v>126</v>
      </c>
    </row>
    <row r="1398" spans="35:44">
      <c r="AI1398" s="7">
        <f>IF(ISNUMBER(SEARCH($C$1,AL1398)),MAX($AI$1:AI1397)+1,0)</f>
        <v>0</v>
      </c>
      <c r="AJ1398">
        <v>509015</v>
      </c>
      <c r="AK1398" t="s">
        <v>4088</v>
      </c>
      <c r="AL1398" t="s">
        <v>4089</v>
      </c>
      <c r="AM1398" t="s">
        <v>122</v>
      </c>
      <c r="AN1398" t="s">
        <v>129</v>
      </c>
      <c r="AO1398">
        <v>3</v>
      </c>
      <c r="AP1398" t="s">
        <v>4090</v>
      </c>
      <c r="AQ1398" t="s">
        <v>2309</v>
      </c>
      <c r="AR1398" t="s">
        <v>126</v>
      </c>
    </row>
    <row r="1399" spans="35:44">
      <c r="AI1399" s="7">
        <f>IF(ISNUMBER(SEARCH($C$1,AL1399)),MAX($AI$1:AI1398)+1,0)</f>
        <v>0</v>
      </c>
      <c r="AJ1399">
        <v>509020</v>
      </c>
      <c r="AK1399" t="s">
        <v>4091</v>
      </c>
      <c r="AL1399" t="s">
        <v>4092</v>
      </c>
      <c r="AM1399" t="s">
        <v>122</v>
      </c>
      <c r="AN1399" t="s">
        <v>150</v>
      </c>
      <c r="AO1399">
        <v>1</v>
      </c>
      <c r="AP1399" t="s">
        <v>4093</v>
      </c>
      <c r="AQ1399" t="s">
        <v>1197</v>
      </c>
      <c r="AR1399" t="s">
        <v>126</v>
      </c>
    </row>
    <row r="1400" spans="35:44">
      <c r="AI1400" s="7">
        <f>IF(ISNUMBER(SEARCH($C$1,AL1400)),MAX($AI$1:AI1399)+1,0)</f>
        <v>0</v>
      </c>
      <c r="AJ1400">
        <v>509022</v>
      </c>
      <c r="AK1400" t="s">
        <v>4094</v>
      </c>
      <c r="AL1400" t="s">
        <v>4095</v>
      </c>
      <c r="AM1400" t="s">
        <v>134</v>
      </c>
      <c r="AN1400" t="s">
        <v>159</v>
      </c>
      <c r="AO1400">
        <v>10</v>
      </c>
      <c r="AP1400" t="s">
        <v>160</v>
      </c>
      <c r="AR1400" t="s">
        <v>126</v>
      </c>
    </row>
    <row r="1401" spans="35:44">
      <c r="AI1401" s="7">
        <f>IF(ISNUMBER(SEARCH($C$1,AL1401)),MAX($AI$1:AI1400)+1,0)</f>
        <v>0</v>
      </c>
      <c r="AJ1401">
        <v>509024</v>
      </c>
      <c r="AK1401" t="s">
        <v>4096</v>
      </c>
      <c r="AL1401" t="s">
        <v>4097</v>
      </c>
      <c r="AM1401" t="s">
        <v>122</v>
      </c>
      <c r="AN1401" t="s">
        <v>150</v>
      </c>
      <c r="AO1401">
        <v>10</v>
      </c>
      <c r="AP1401" t="s">
        <v>4098</v>
      </c>
      <c r="AQ1401" t="s">
        <v>172</v>
      </c>
      <c r="AR1401" t="s">
        <v>126</v>
      </c>
    </row>
    <row r="1402" spans="35:44">
      <c r="AI1402" s="7">
        <f>IF(ISNUMBER(SEARCH($C$1,AL1402)),MAX($AI$1:AI1401)+1,0)</f>
        <v>0</v>
      </c>
      <c r="AJ1402">
        <v>509026</v>
      </c>
      <c r="AK1402" t="s">
        <v>4099</v>
      </c>
      <c r="AL1402" t="s">
        <v>4100</v>
      </c>
      <c r="AM1402" t="s">
        <v>122</v>
      </c>
      <c r="AN1402" t="s">
        <v>150</v>
      </c>
      <c r="AO1402">
        <v>10</v>
      </c>
      <c r="AP1402" t="s">
        <v>4101</v>
      </c>
      <c r="AQ1402" t="s">
        <v>4007</v>
      </c>
      <c r="AR1402" t="s">
        <v>126</v>
      </c>
    </row>
    <row r="1403" spans="35:44">
      <c r="AI1403" s="7">
        <f>IF(ISNUMBER(SEARCH($C$1,AL1403)),MAX($AI$1:AI1402)+1,0)</f>
        <v>0</v>
      </c>
      <c r="AJ1403">
        <v>509028</v>
      </c>
      <c r="AK1403" t="s">
        <v>4102</v>
      </c>
      <c r="AL1403" t="s">
        <v>4103</v>
      </c>
      <c r="AM1403" t="s">
        <v>134</v>
      </c>
      <c r="AN1403" t="s">
        <v>129</v>
      </c>
      <c r="AO1403">
        <v>10</v>
      </c>
      <c r="AP1403" t="s">
        <v>4104</v>
      </c>
      <c r="AR1403" t="s">
        <v>126</v>
      </c>
    </row>
    <row r="1404" spans="35:44">
      <c r="AI1404" s="7">
        <f>IF(ISNUMBER(SEARCH($C$1,AL1404)),MAX($AI$1:AI1403)+1,0)</f>
        <v>0</v>
      </c>
      <c r="AJ1404">
        <v>509030</v>
      </c>
      <c r="AK1404" t="s">
        <v>4105</v>
      </c>
      <c r="AL1404" t="s">
        <v>4106</v>
      </c>
      <c r="AM1404" t="s">
        <v>134</v>
      </c>
      <c r="AN1404" t="s">
        <v>159</v>
      </c>
      <c r="AO1404">
        <v>10</v>
      </c>
      <c r="AP1404" t="s">
        <v>160</v>
      </c>
      <c r="AR1404" t="s">
        <v>126</v>
      </c>
    </row>
    <row r="1405" spans="35:44">
      <c r="AI1405" s="7">
        <f>IF(ISNUMBER(SEARCH($C$1,AL1405)),MAX($AI$1:AI1404)+1,0)</f>
        <v>0</v>
      </c>
      <c r="AJ1405">
        <v>509034</v>
      </c>
      <c r="AK1405" t="s">
        <v>4107</v>
      </c>
      <c r="AL1405" t="s">
        <v>4108</v>
      </c>
      <c r="AM1405" t="s">
        <v>138</v>
      </c>
      <c r="AN1405" t="s">
        <v>129</v>
      </c>
      <c r="AO1405">
        <v>10</v>
      </c>
      <c r="AP1405" t="s">
        <v>4109</v>
      </c>
      <c r="AQ1405" t="s">
        <v>172</v>
      </c>
      <c r="AR1405" t="s">
        <v>126</v>
      </c>
    </row>
    <row r="1406" spans="35:44">
      <c r="AI1406" s="7">
        <f>IF(ISNUMBER(SEARCH($C$1,AL1406)),MAX($AI$1:AI1405)+1,0)</f>
        <v>0</v>
      </c>
      <c r="AJ1406">
        <v>509038</v>
      </c>
      <c r="AK1406" t="s">
        <v>4110</v>
      </c>
      <c r="AL1406" t="s">
        <v>4111</v>
      </c>
      <c r="AM1406" t="s">
        <v>122</v>
      </c>
      <c r="AN1406" t="s">
        <v>129</v>
      </c>
      <c r="AO1406">
        <v>10</v>
      </c>
      <c r="AP1406" t="s">
        <v>4112</v>
      </c>
      <c r="AQ1406" t="s">
        <v>172</v>
      </c>
      <c r="AR1406" t="s">
        <v>126</v>
      </c>
    </row>
    <row r="1407" spans="35:44">
      <c r="AI1407" s="7">
        <f>IF(ISNUMBER(SEARCH($C$1,AL1407)),MAX($AI$1:AI1406)+1,0)</f>
        <v>0</v>
      </c>
      <c r="AJ1407">
        <v>509040</v>
      </c>
      <c r="AK1407" t="s">
        <v>4113</v>
      </c>
      <c r="AL1407" t="s">
        <v>4114</v>
      </c>
      <c r="AM1407" t="s">
        <v>122</v>
      </c>
      <c r="AN1407" t="s">
        <v>150</v>
      </c>
      <c r="AO1407">
        <v>1</v>
      </c>
      <c r="AP1407" t="s">
        <v>4115</v>
      </c>
      <c r="AQ1407" t="s">
        <v>377</v>
      </c>
      <c r="AR1407" t="s">
        <v>126</v>
      </c>
    </row>
    <row r="1408" spans="35:44">
      <c r="AI1408" s="7">
        <f>IF(ISNUMBER(SEARCH($C$1,AL1408)),MAX($AI$1:AI1407)+1,0)</f>
        <v>0</v>
      </c>
      <c r="AJ1408">
        <v>509046</v>
      </c>
      <c r="AK1408" t="s">
        <v>4116</v>
      </c>
      <c r="AL1408" t="s">
        <v>4117</v>
      </c>
      <c r="AM1408" t="s">
        <v>122</v>
      </c>
      <c r="AN1408" t="s">
        <v>150</v>
      </c>
      <c r="AO1408">
        <v>10</v>
      </c>
      <c r="AP1408" t="s">
        <v>4118</v>
      </c>
      <c r="AQ1408" t="s">
        <v>1026</v>
      </c>
      <c r="AR1408" t="s">
        <v>126</v>
      </c>
    </row>
    <row r="1409" spans="35:44">
      <c r="AI1409" s="7">
        <f>IF(ISNUMBER(SEARCH($C$1,AL1409)),MAX($AI$1:AI1408)+1,0)</f>
        <v>0</v>
      </c>
      <c r="AJ1409">
        <v>509048</v>
      </c>
      <c r="AK1409" t="s">
        <v>4119</v>
      </c>
      <c r="AL1409" t="s">
        <v>4120</v>
      </c>
      <c r="AM1409" t="s">
        <v>122</v>
      </c>
      <c r="AN1409" t="s">
        <v>150</v>
      </c>
      <c r="AO1409">
        <v>2</v>
      </c>
      <c r="AP1409" t="s">
        <v>4121</v>
      </c>
      <c r="AQ1409" t="s">
        <v>168</v>
      </c>
      <c r="AR1409" t="s">
        <v>126</v>
      </c>
    </row>
    <row r="1410" spans="35:44">
      <c r="AI1410" s="7">
        <f>IF(ISNUMBER(SEARCH($C$1,AL1410)),MAX($AI$1:AI1409)+1,0)</f>
        <v>0</v>
      </c>
      <c r="AJ1410">
        <v>509051</v>
      </c>
      <c r="AK1410" t="s">
        <v>4122</v>
      </c>
      <c r="AL1410" t="s">
        <v>4123</v>
      </c>
      <c r="AM1410" t="s">
        <v>122</v>
      </c>
      <c r="AN1410" t="s">
        <v>129</v>
      </c>
      <c r="AO1410">
        <v>1</v>
      </c>
      <c r="AP1410" t="s">
        <v>4124</v>
      </c>
      <c r="AQ1410" t="s">
        <v>377</v>
      </c>
      <c r="AR1410" t="s">
        <v>126</v>
      </c>
    </row>
    <row r="1411" spans="35:44">
      <c r="AI1411" s="7">
        <f>IF(ISNUMBER(SEARCH($C$1,AL1411)),MAX($AI$1:AI1410)+1,0)</f>
        <v>0</v>
      </c>
      <c r="AJ1411">
        <v>509053</v>
      </c>
      <c r="AK1411" t="s">
        <v>4125</v>
      </c>
      <c r="AL1411" t="s">
        <v>4126</v>
      </c>
      <c r="AM1411" t="s">
        <v>122</v>
      </c>
      <c r="AN1411" t="s">
        <v>129</v>
      </c>
      <c r="AO1411">
        <v>1</v>
      </c>
      <c r="AP1411" t="s">
        <v>4127</v>
      </c>
      <c r="AQ1411" t="s">
        <v>1026</v>
      </c>
      <c r="AR1411" t="s">
        <v>126</v>
      </c>
    </row>
    <row r="1412" spans="35:44">
      <c r="AI1412" s="7">
        <f>IF(ISNUMBER(SEARCH($C$1,AL1412)),MAX($AI$1:AI1411)+1,0)</f>
        <v>0</v>
      </c>
      <c r="AJ1412">
        <v>509055</v>
      </c>
      <c r="AK1412" t="s">
        <v>4128</v>
      </c>
      <c r="AL1412" t="s">
        <v>4129</v>
      </c>
      <c r="AM1412" t="s">
        <v>122</v>
      </c>
      <c r="AN1412" t="s">
        <v>150</v>
      </c>
      <c r="AO1412">
        <v>10</v>
      </c>
      <c r="AP1412" t="s">
        <v>4130</v>
      </c>
      <c r="AQ1412" t="s">
        <v>252</v>
      </c>
      <c r="AR1412" t="s">
        <v>126</v>
      </c>
    </row>
    <row r="1413" spans="35:44">
      <c r="AI1413" s="7">
        <f>IF(ISNUMBER(SEARCH($C$1,AL1413)),MAX($AI$1:AI1412)+1,0)</f>
        <v>0</v>
      </c>
      <c r="AJ1413">
        <v>509057</v>
      </c>
      <c r="AK1413" t="s">
        <v>4131</v>
      </c>
      <c r="AL1413" t="s">
        <v>4132</v>
      </c>
      <c r="AM1413" t="s">
        <v>134</v>
      </c>
      <c r="AN1413" t="s">
        <v>159</v>
      </c>
      <c r="AO1413">
        <v>10</v>
      </c>
      <c r="AP1413" t="s">
        <v>160</v>
      </c>
      <c r="AR1413" t="s">
        <v>126</v>
      </c>
    </row>
    <row r="1414" spans="35:44">
      <c r="AI1414" s="7">
        <f>IF(ISNUMBER(SEARCH($C$1,AL1414)),MAX($AI$1:AI1413)+1,0)</f>
        <v>0</v>
      </c>
      <c r="AJ1414">
        <v>509063</v>
      </c>
      <c r="AK1414" t="s">
        <v>4133</v>
      </c>
      <c r="AL1414" t="s">
        <v>4134</v>
      </c>
      <c r="AM1414" t="s">
        <v>138</v>
      </c>
      <c r="AN1414" t="s">
        <v>159</v>
      </c>
      <c r="AO1414">
        <v>10</v>
      </c>
      <c r="AP1414" t="s">
        <v>160</v>
      </c>
      <c r="AQ1414" t="s">
        <v>567</v>
      </c>
      <c r="AR1414" t="s">
        <v>126</v>
      </c>
    </row>
    <row r="1415" spans="35:44">
      <c r="AI1415" s="7">
        <f>IF(ISNUMBER(SEARCH($C$1,AL1415)),MAX($AI$1:AI1414)+1,0)</f>
        <v>0</v>
      </c>
      <c r="AJ1415">
        <v>509069</v>
      </c>
      <c r="AK1415" t="s">
        <v>4135</v>
      </c>
      <c r="AL1415" t="s">
        <v>4136</v>
      </c>
      <c r="AM1415" t="s">
        <v>122</v>
      </c>
      <c r="AN1415" t="s">
        <v>150</v>
      </c>
      <c r="AO1415">
        <v>10</v>
      </c>
      <c r="AP1415" t="s">
        <v>4137</v>
      </c>
      <c r="AQ1415" t="s">
        <v>4064</v>
      </c>
      <c r="AR1415" t="s">
        <v>126</v>
      </c>
    </row>
    <row r="1416" spans="35:44">
      <c r="AI1416" s="7">
        <f>IF(ISNUMBER(SEARCH($C$1,AL1416)),MAX($AI$1:AI1415)+1,0)</f>
        <v>0</v>
      </c>
      <c r="AJ1416">
        <v>509073</v>
      </c>
      <c r="AK1416" t="s">
        <v>4138</v>
      </c>
      <c r="AL1416" t="s">
        <v>4139</v>
      </c>
      <c r="AM1416" t="s">
        <v>122</v>
      </c>
      <c r="AN1416" t="s">
        <v>150</v>
      </c>
      <c r="AO1416">
        <v>10</v>
      </c>
      <c r="AP1416" t="s">
        <v>4140</v>
      </c>
      <c r="AQ1416" t="s">
        <v>705</v>
      </c>
      <c r="AR1416" t="s">
        <v>126</v>
      </c>
    </row>
    <row r="1417" spans="35:44">
      <c r="AI1417" s="7">
        <f>IF(ISNUMBER(SEARCH($C$1,AL1417)),MAX($AI$1:AI1416)+1,0)</f>
        <v>0</v>
      </c>
      <c r="AJ1417">
        <v>509077</v>
      </c>
      <c r="AK1417" t="s">
        <v>4141</v>
      </c>
      <c r="AL1417" t="s">
        <v>4142</v>
      </c>
      <c r="AM1417" t="s">
        <v>122</v>
      </c>
      <c r="AN1417" t="s">
        <v>129</v>
      </c>
      <c r="AO1417">
        <v>2</v>
      </c>
      <c r="AP1417" t="s">
        <v>4143</v>
      </c>
      <c r="AQ1417" t="s">
        <v>4144</v>
      </c>
      <c r="AR1417" t="s">
        <v>126</v>
      </c>
    </row>
    <row r="1418" spans="35:44">
      <c r="AI1418" s="7">
        <f>IF(ISNUMBER(SEARCH($C$1,AL1418)),MAX($AI$1:AI1417)+1,0)</f>
        <v>0</v>
      </c>
      <c r="AJ1418">
        <v>509079</v>
      </c>
      <c r="AK1418" t="s">
        <v>4145</v>
      </c>
      <c r="AL1418" t="s">
        <v>4146</v>
      </c>
      <c r="AM1418" t="s">
        <v>122</v>
      </c>
      <c r="AN1418" t="s">
        <v>129</v>
      </c>
      <c r="AO1418">
        <v>1</v>
      </c>
      <c r="AP1418" t="s">
        <v>4147</v>
      </c>
      <c r="AQ1418" t="s">
        <v>152</v>
      </c>
      <c r="AR1418" t="s">
        <v>126</v>
      </c>
    </row>
    <row r="1419" spans="35:44">
      <c r="AI1419" s="7">
        <f>IF(ISNUMBER(SEARCH($C$1,AL1419)),MAX($AI$1:AI1418)+1,0)</f>
        <v>0</v>
      </c>
      <c r="AJ1419">
        <v>509083</v>
      </c>
      <c r="AK1419" t="s">
        <v>4148</v>
      </c>
      <c r="AL1419" t="s">
        <v>4149</v>
      </c>
      <c r="AM1419" t="s">
        <v>134</v>
      </c>
      <c r="AN1419" t="s">
        <v>159</v>
      </c>
      <c r="AO1419">
        <v>10</v>
      </c>
      <c r="AP1419" t="s">
        <v>160</v>
      </c>
      <c r="AR1419" t="s">
        <v>126</v>
      </c>
    </row>
    <row r="1420" spans="35:44">
      <c r="AI1420" s="7">
        <f>IF(ISNUMBER(SEARCH($C$1,AL1420)),MAX($AI$1:AI1419)+1,0)</f>
        <v>0</v>
      </c>
      <c r="AJ1420">
        <v>509084</v>
      </c>
      <c r="AK1420" t="s">
        <v>4150</v>
      </c>
      <c r="AL1420" t="s">
        <v>4151</v>
      </c>
      <c r="AM1420" t="s">
        <v>122</v>
      </c>
      <c r="AN1420" t="s">
        <v>150</v>
      </c>
      <c r="AO1420">
        <v>10</v>
      </c>
      <c r="AP1420" t="s">
        <v>4152</v>
      </c>
      <c r="AQ1420" t="s">
        <v>1026</v>
      </c>
      <c r="AR1420" t="s">
        <v>126</v>
      </c>
    </row>
    <row r="1421" spans="35:44">
      <c r="AI1421" s="7">
        <f>IF(ISNUMBER(SEARCH($C$1,AL1421)),MAX($AI$1:AI1420)+1,0)</f>
        <v>0</v>
      </c>
      <c r="AJ1421">
        <v>509087</v>
      </c>
      <c r="AK1421" t="s">
        <v>4153</v>
      </c>
      <c r="AL1421" t="s">
        <v>4154</v>
      </c>
      <c r="AM1421" t="s">
        <v>134</v>
      </c>
      <c r="AN1421" t="s">
        <v>129</v>
      </c>
      <c r="AO1421">
        <v>10</v>
      </c>
      <c r="AP1421" t="s">
        <v>4155</v>
      </c>
      <c r="AR1421" t="s">
        <v>126</v>
      </c>
    </row>
    <row r="1422" spans="35:44">
      <c r="AI1422" s="7">
        <f>IF(ISNUMBER(SEARCH($C$1,AL1422)),MAX($AI$1:AI1421)+1,0)</f>
        <v>0</v>
      </c>
      <c r="AJ1422">
        <v>509094</v>
      </c>
      <c r="AK1422" t="s">
        <v>4156</v>
      </c>
      <c r="AL1422" t="s">
        <v>4157</v>
      </c>
      <c r="AM1422" t="s">
        <v>134</v>
      </c>
      <c r="AN1422" t="s">
        <v>159</v>
      </c>
      <c r="AO1422">
        <v>10</v>
      </c>
      <c r="AP1422" t="s">
        <v>160</v>
      </c>
      <c r="AR1422" t="s">
        <v>126</v>
      </c>
    </row>
    <row r="1423" spans="35:44">
      <c r="AI1423" s="7">
        <f>IF(ISNUMBER(SEARCH($C$1,AL1423)),MAX($AI$1:AI1422)+1,0)</f>
        <v>0</v>
      </c>
      <c r="AJ1423">
        <v>509099</v>
      </c>
      <c r="AK1423" t="s">
        <v>4158</v>
      </c>
      <c r="AL1423" t="s">
        <v>4159</v>
      </c>
      <c r="AM1423" t="s">
        <v>122</v>
      </c>
      <c r="AN1423" t="s">
        <v>150</v>
      </c>
      <c r="AO1423">
        <v>10</v>
      </c>
      <c r="AP1423" t="s">
        <v>160</v>
      </c>
      <c r="AQ1423" t="s">
        <v>1026</v>
      </c>
      <c r="AR1423" t="s">
        <v>126</v>
      </c>
    </row>
    <row r="1424" spans="35:44">
      <c r="AI1424" s="7">
        <f>IF(ISNUMBER(SEARCH($C$1,AL1424)),MAX($AI$1:AI1423)+1,0)</f>
        <v>0</v>
      </c>
      <c r="AJ1424">
        <v>509110</v>
      </c>
      <c r="AK1424" t="s">
        <v>4160</v>
      </c>
      <c r="AL1424" t="s">
        <v>4161</v>
      </c>
      <c r="AM1424" t="s">
        <v>134</v>
      </c>
      <c r="AN1424" t="s">
        <v>150</v>
      </c>
      <c r="AO1424">
        <v>100</v>
      </c>
      <c r="AP1424" t="s">
        <v>4162</v>
      </c>
      <c r="AQ1424" t="s">
        <v>172</v>
      </c>
      <c r="AR1424" t="s">
        <v>126</v>
      </c>
    </row>
    <row r="1425" spans="35:44">
      <c r="AI1425" s="7">
        <f>IF(ISNUMBER(SEARCH($C$1,AL1425)),MAX($AI$1:AI1424)+1,0)</f>
        <v>0</v>
      </c>
      <c r="AJ1425">
        <v>509117</v>
      </c>
      <c r="AK1425" t="s">
        <v>4163</v>
      </c>
      <c r="AL1425" t="s">
        <v>4164</v>
      </c>
      <c r="AM1425" t="s">
        <v>138</v>
      </c>
      <c r="AN1425" t="s">
        <v>159</v>
      </c>
      <c r="AO1425">
        <v>10</v>
      </c>
      <c r="AP1425" t="s">
        <v>160</v>
      </c>
      <c r="AQ1425" t="s">
        <v>641</v>
      </c>
      <c r="AR1425" t="s">
        <v>126</v>
      </c>
    </row>
    <row r="1426" spans="35:44">
      <c r="AI1426" s="7">
        <f>IF(ISNUMBER(SEARCH($C$1,AL1426)),MAX($AI$1:AI1425)+1,0)</f>
        <v>0</v>
      </c>
      <c r="AJ1426">
        <v>509130</v>
      </c>
      <c r="AK1426" t="s">
        <v>4165</v>
      </c>
      <c r="AL1426" t="s">
        <v>4166</v>
      </c>
      <c r="AM1426" t="s">
        <v>122</v>
      </c>
      <c r="AN1426" t="s">
        <v>150</v>
      </c>
      <c r="AO1426">
        <v>10</v>
      </c>
      <c r="AP1426" t="s">
        <v>4167</v>
      </c>
      <c r="AQ1426" t="s">
        <v>641</v>
      </c>
      <c r="AR1426" t="s">
        <v>126</v>
      </c>
    </row>
    <row r="1427" spans="35:44">
      <c r="AI1427" s="7">
        <f>IF(ISNUMBER(SEARCH($C$1,AL1427)),MAX($AI$1:AI1426)+1,0)</f>
        <v>0</v>
      </c>
      <c r="AJ1427">
        <v>509148</v>
      </c>
      <c r="AK1427" t="s">
        <v>4168</v>
      </c>
      <c r="AL1427" t="s">
        <v>4169</v>
      </c>
      <c r="AM1427" t="s">
        <v>122</v>
      </c>
      <c r="AN1427" t="s">
        <v>129</v>
      </c>
      <c r="AO1427">
        <v>10</v>
      </c>
      <c r="AP1427" t="s">
        <v>4170</v>
      </c>
      <c r="AQ1427" t="s">
        <v>641</v>
      </c>
      <c r="AR1427" t="s">
        <v>126</v>
      </c>
    </row>
    <row r="1428" spans="35:44">
      <c r="AI1428" s="7">
        <f>IF(ISNUMBER(SEARCH($C$1,AL1428)),MAX($AI$1:AI1427)+1,0)</f>
        <v>0</v>
      </c>
      <c r="AJ1428">
        <v>509152</v>
      </c>
      <c r="AK1428" t="s">
        <v>4171</v>
      </c>
      <c r="AL1428" t="s">
        <v>4172</v>
      </c>
      <c r="AM1428" t="s">
        <v>122</v>
      </c>
      <c r="AN1428" t="s">
        <v>129</v>
      </c>
      <c r="AO1428">
        <v>10</v>
      </c>
      <c r="AP1428" t="s">
        <v>4173</v>
      </c>
      <c r="AQ1428" t="s">
        <v>641</v>
      </c>
      <c r="AR1428" t="s">
        <v>126</v>
      </c>
    </row>
    <row r="1429" spans="35:44">
      <c r="AI1429" s="7">
        <f>IF(ISNUMBER(SEARCH($C$1,AL1429)),MAX($AI$1:AI1428)+1,0)</f>
        <v>0</v>
      </c>
      <c r="AJ1429">
        <v>509162</v>
      </c>
      <c r="AK1429" t="s">
        <v>4174</v>
      </c>
      <c r="AL1429" t="s">
        <v>4175</v>
      </c>
      <c r="AM1429" t="s">
        <v>122</v>
      </c>
      <c r="AN1429" t="s">
        <v>129</v>
      </c>
      <c r="AO1429">
        <v>10</v>
      </c>
      <c r="AP1429" t="s">
        <v>4176</v>
      </c>
      <c r="AQ1429" t="s">
        <v>641</v>
      </c>
      <c r="AR1429" t="s">
        <v>126</v>
      </c>
    </row>
    <row r="1430" spans="35:44">
      <c r="AI1430" s="7">
        <f>IF(ISNUMBER(SEARCH($C$1,AL1430)),MAX($AI$1:AI1429)+1,0)</f>
        <v>0</v>
      </c>
      <c r="AJ1430">
        <v>509180</v>
      </c>
      <c r="AK1430" t="s">
        <v>4177</v>
      </c>
      <c r="AL1430" t="s">
        <v>4178</v>
      </c>
      <c r="AM1430" t="s">
        <v>138</v>
      </c>
      <c r="AN1430" t="s">
        <v>159</v>
      </c>
      <c r="AO1430">
        <v>10</v>
      </c>
      <c r="AP1430" t="s">
        <v>160</v>
      </c>
      <c r="AQ1430" t="s">
        <v>641</v>
      </c>
      <c r="AR1430" t="s">
        <v>126</v>
      </c>
    </row>
    <row r="1431" spans="35:44">
      <c r="AI1431" s="7">
        <f>IF(ISNUMBER(SEARCH($C$1,AL1431)),MAX($AI$1:AI1430)+1,0)</f>
        <v>0</v>
      </c>
      <c r="AJ1431">
        <v>509196</v>
      </c>
      <c r="AK1431" t="s">
        <v>4179</v>
      </c>
      <c r="AL1431" t="s">
        <v>4180</v>
      </c>
      <c r="AM1431" t="s">
        <v>122</v>
      </c>
      <c r="AN1431" t="s">
        <v>150</v>
      </c>
      <c r="AO1431">
        <v>2</v>
      </c>
      <c r="AP1431" t="s">
        <v>4181</v>
      </c>
      <c r="AQ1431" t="s">
        <v>641</v>
      </c>
      <c r="AR1431" t="s">
        <v>126</v>
      </c>
    </row>
    <row r="1432" spans="35:44">
      <c r="AI1432" s="7">
        <f>IF(ISNUMBER(SEARCH($C$1,AL1432)),MAX($AI$1:AI1431)+1,0)</f>
        <v>0</v>
      </c>
      <c r="AJ1432">
        <v>509220</v>
      </c>
      <c r="AK1432" t="s">
        <v>4182</v>
      </c>
      <c r="AL1432" t="s">
        <v>4183</v>
      </c>
      <c r="AM1432" t="s">
        <v>122</v>
      </c>
      <c r="AN1432" t="s">
        <v>150</v>
      </c>
      <c r="AO1432">
        <v>2</v>
      </c>
      <c r="AP1432" t="s">
        <v>4184</v>
      </c>
      <c r="AQ1432" t="s">
        <v>567</v>
      </c>
      <c r="AR1432" t="s">
        <v>126</v>
      </c>
    </row>
    <row r="1433" spans="35:44">
      <c r="AI1433" s="7">
        <f>IF(ISNUMBER(SEARCH($C$1,AL1433)),MAX($AI$1:AI1432)+1,0)</f>
        <v>0</v>
      </c>
      <c r="AJ1433">
        <v>509243</v>
      </c>
      <c r="AK1433" t="s">
        <v>4185</v>
      </c>
      <c r="AL1433" t="s">
        <v>4186</v>
      </c>
      <c r="AM1433" t="s">
        <v>122</v>
      </c>
      <c r="AN1433" t="s">
        <v>150</v>
      </c>
      <c r="AO1433">
        <v>10</v>
      </c>
      <c r="AP1433" t="s">
        <v>4187</v>
      </c>
      <c r="AQ1433" t="s">
        <v>641</v>
      </c>
      <c r="AR1433" t="s">
        <v>126</v>
      </c>
    </row>
    <row r="1434" spans="35:44">
      <c r="AI1434" s="7">
        <f>IF(ISNUMBER(SEARCH($C$1,AL1434)),MAX($AI$1:AI1433)+1,0)</f>
        <v>0</v>
      </c>
      <c r="AJ1434">
        <v>509260</v>
      </c>
      <c r="AK1434" t="s">
        <v>4188</v>
      </c>
      <c r="AL1434" t="s">
        <v>4189</v>
      </c>
      <c r="AM1434" t="s">
        <v>138</v>
      </c>
      <c r="AN1434" t="s">
        <v>159</v>
      </c>
      <c r="AO1434">
        <v>10</v>
      </c>
      <c r="AP1434" t="s">
        <v>160</v>
      </c>
      <c r="AQ1434" t="s">
        <v>641</v>
      </c>
      <c r="AR1434" t="s">
        <v>126</v>
      </c>
    </row>
    <row r="1435" spans="35:44">
      <c r="AI1435" s="7">
        <f>IF(ISNUMBER(SEARCH($C$1,AL1435)),MAX($AI$1:AI1434)+1,0)</f>
        <v>0</v>
      </c>
      <c r="AJ1435">
        <v>509301</v>
      </c>
      <c r="AK1435" t="s">
        <v>4190</v>
      </c>
      <c r="AL1435" t="s">
        <v>4191</v>
      </c>
      <c r="AM1435" t="s">
        <v>134</v>
      </c>
      <c r="AN1435" t="s">
        <v>129</v>
      </c>
      <c r="AO1435">
        <v>10</v>
      </c>
      <c r="AP1435" t="s">
        <v>4192</v>
      </c>
      <c r="AR1435" t="s">
        <v>126</v>
      </c>
    </row>
    <row r="1436" spans="35:44">
      <c r="AI1436" s="7">
        <f>IF(ISNUMBER(SEARCH($C$1,AL1436)),MAX($AI$1:AI1435)+1,0)</f>
        <v>0</v>
      </c>
      <c r="AJ1436">
        <v>509356</v>
      </c>
      <c r="AK1436" t="s">
        <v>4193</v>
      </c>
      <c r="AL1436" t="s">
        <v>4194</v>
      </c>
      <c r="AM1436" t="s">
        <v>134</v>
      </c>
      <c r="AN1436" t="s">
        <v>159</v>
      </c>
      <c r="AO1436">
        <v>10</v>
      </c>
      <c r="AP1436" t="s">
        <v>4195</v>
      </c>
      <c r="AR1436" t="s">
        <v>126</v>
      </c>
    </row>
    <row r="1437" spans="35:44">
      <c r="AI1437" s="7">
        <f>IF(ISNUMBER(SEARCH($C$1,AL1437)),MAX($AI$1:AI1436)+1,0)</f>
        <v>0</v>
      </c>
      <c r="AJ1437">
        <v>509358</v>
      </c>
      <c r="AK1437" t="s">
        <v>4196</v>
      </c>
      <c r="AL1437" t="s">
        <v>4197</v>
      </c>
      <c r="AM1437" t="s">
        <v>138</v>
      </c>
      <c r="AN1437" t="s">
        <v>129</v>
      </c>
      <c r="AO1437">
        <v>10</v>
      </c>
      <c r="AP1437" t="s">
        <v>4198</v>
      </c>
      <c r="AQ1437" t="s">
        <v>345</v>
      </c>
      <c r="AR1437" t="s">
        <v>126</v>
      </c>
    </row>
    <row r="1438" spans="35:44">
      <c r="AI1438" s="7">
        <f>IF(ISNUMBER(SEARCH($C$1,AL1438)),MAX($AI$1:AI1437)+1,0)</f>
        <v>0</v>
      </c>
      <c r="AJ1438">
        <v>509367</v>
      </c>
      <c r="AK1438" t="s">
        <v>4199</v>
      </c>
      <c r="AL1438" t="s">
        <v>4200</v>
      </c>
      <c r="AM1438" t="s">
        <v>138</v>
      </c>
      <c r="AN1438" t="s">
        <v>159</v>
      </c>
      <c r="AO1438">
        <v>10</v>
      </c>
      <c r="AQ1438" t="s">
        <v>483</v>
      </c>
      <c r="AR1438" t="s">
        <v>126</v>
      </c>
    </row>
    <row r="1439" spans="35:44">
      <c r="AI1439" s="7">
        <f>IF(ISNUMBER(SEARCH($C$1,AL1439)),MAX($AI$1:AI1438)+1,0)</f>
        <v>0</v>
      </c>
      <c r="AJ1439">
        <v>509419</v>
      </c>
      <c r="AK1439" t="s">
        <v>4201</v>
      </c>
      <c r="AL1439" t="s">
        <v>4202</v>
      </c>
      <c r="AM1439" t="s">
        <v>138</v>
      </c>
      <c r="AN1439" t="s">
        <v>150</v>
      </c>
      <c r="AO1439">
        <v>10</v>
      </c>
      <c r="AP1439" t="s">
        <v>4203</v>
      </c>
      <c r="AQ1439" t="s">
        <v>546</v>
      </c>
      <c r="AR1439" t="s">
        <v>126</v>
      </c>
    </row>
    <row r="1440" spans="35:44">
      <c r="AI1440" s="7">
        <f>IF(ISNUMBER(SEARCH($C$1,AL1440)),MAX($AI$1:AI1439)+1,0)</f>
        <v>0</v>
      </c>
      <c r="AJ1440">
        <v>509423</v>
      </c>
      <c r="AK1440" t="s">
        <v>4204</v>
      </c>
      <c r="AL1440" t="s">
        <v>4205</v>
      </c>
      <c r="AM1440" t="s">
        <v>138</v>
      </c>
      <c r="AN1440" t="s">
        <v>159</v>
      </c>
      <c r="AO1440">
        <v>10</v>
      </c>
      <c r="AP1440" t="s">
        <v>4206</v>
      </c>
      <c r="AQ1440" t="s">
        <v>164</v>
      </c>
      <c r="AR1440" t="s">
        <v>126</v>
      </c>
    </row>
    <row r="1441" spans="35:44">
      <c r="AI1441" s="7">
        <f>IF(ISNUMBER(SEARCH($C$1,AL1441)),MAX($AI$1:AI1440)+1,0)</f>
        <v>0</v>
      </c>
      <c r="AJ1441">
        <v>509438</v>
      </c>
      <c r="AK1441" t="s">
        <v>4207</v>
      </c>
      <c r="AL1441" t="s">
        <v>4208</v>
      </c>
      <c r="AM1441" t="s">
        <v>122</v>
      </c>
      <c r="AN1441" t="s">
        <v>150</v>
      </c>
      <c r="AO1441">
        <v>10</v>
      </c>
      <c r="AP1441" t="s">
        <v>4209</v>
      </c>
      <c r="AQ1441" t="s">
        <v>179</v>
      </c>
      <c r="AR1441" t="s">
        <v>126</v>
      </c>
    </row>
    <row r="1442" spans="35:44">
      <c r="AI1442" s="7">
        <f>IF(ISNUMBER(SEARCH($C$1,AL1442)),MAX($AI$1:AI1441)+1,0)</f>
        <v>0</v>
      </c>
      <c r="AJ1442">
        <v>509440</v>
      </c>
      <c r="AK1442" t="s">
        <v>4210</v>
      </c>
      <c r="AL1442" t="s">
        <v>4211</v>
      </c>
      <c r="AM1442" t="s">
        <v>138</v>
      </c>
      <c r="AN1442" t="s">
        <v>159</v>
      </c>
      <c r="AO1442">
        <v>10</v>
      </c>
      <c r="AP1442" t="s">
        <v>160</v>
      </c>
      <c r="AQ1442" t="s">
        <v>4212</v>
      </c>
      <c r="AR1442" t="s">
        <v>126</v>
      </c>
    </row>
    <row r="1443" spans="35:44">
      <c r="AI1443" s="7">
        <f>IF(ISNUMBER(SEARCH($C$1,AL1443)),MAX($AI$1:AI1442)+1,0)</f>
        <v>0</v>
      </c>
      <c r="AJ1443">
        <v>509449</v>
      </c>
      <c r="AK1443" t="s">
        <v>4213</v>
      </c>
      <c r="AL1443" t="s">
        <v>4214</v>
      </c>
      <c r="AM1443" t="s">
        <v>122</v>
      </c>
      <c r="AN1443" t="s">
        <v>150</v>
      </c>
      <c r="AO1443">
        <v>10</v>
      </c>
      <c r="AP1443" t="s">
        <v>4215</v>
      </c>
      <c r="AQ1443" t="s">
        <v>164</v>
      </c>
      <c r="AR1443" t="s">
        <v>126</v>
      </c>
    </row>
    <row r="1444" spans="35:44">
      <c r="AI1444" s="7">
        <f>IF(ISNUMBER(SEARCH($C$1,AL1444)),MAX($AI$1:AI1443)+1,0)</f>
        <v>0</v>
      </c>
      <c r="AJ1444">
        <v>509463</v>
      </c>
      <c r="AK1444" t="s">
        <v>4216</v>
      </c>
      <c r="AL1444" t="s">
        <v>4217</v>
      </c>
      <c r="AM1444" t="s">
        <v>138</v>
      </c>
      <c r="AN1444" t="s">
        <v>159</v>
      </c>
      <c r="AO1444">
        <v>10</v>
      </c>
      <c r="AP1444" t="s">
        <v>160</v>
      </c>
      <c r="AQ1444" t="s">
        <v>291</v>
      </c>
      <c r="AR1444" t="s">
        <v>126</v>
      </c>
    </row>
    <row r="1445" spans="35:44">
      <c r="AI1445" s="7">
        <f>IF(ISNUMBER(SEARCH($C$1,AL1445)),MAX($AI$1:AI1444)+1,0)</f>
        <v>0</v>
      </c>
      <c r="AJ1445">
        <v>509470</v>
      </c>
      <c r="AK1445" t="s">
        <v>4218</v>
      </c>
      <c r="AL1445" t="s">
        <v>4219</v>
      </c>
      <c r="AM1445" t="s">
        <v>122</v>
      </c>
      <c r="AN1445" t="s">
        <v>150</v>
      </c>
      <c r="AO1445">
        <v>100</v>
      </c>
      <c r="AP1445" t="s">
        <v>160</v>
      </c>
      <c r="AQ1445" t="s">
        <v>291</v>
      </c>
      <c r="AR1445" t="s">
        <v>126</v>
      </c>
    </row>
    <row r="1446" spans="35:44">
      <c r="AI1446" s="7">
        <f>IF(ISNUMBER(SEARCH($C$1,AL1446)),MAX($AI$1:AI1445)+1,0)</f>
        <v>0</v>
      </c>
      <c r="AJ1446">
        <v>509472</v>
      </c>
      <c r="AK1446" t="s">
        <v>4220</v>
      </c>
      <c r="AL1446" t="s">
        <v>4221</v>
      </c>
      <c r="AM1446" t="s">
        <v>122</v>
      </c>
      <c r="AN1446" t="s">
        <v>129</v>
      </c>
      <c r="AO1446">
        <v>10</v>
      </c>
      <c r="AP1446" t="s">
        <v>4222</v>
      </c>
      <c r="AQ1446" t="s">
        <v>567</v>
      </c>
      <c r="AR1446" t="s">
        <v>126</v>
      </c>
    </row>
    <row r="1447" spans="35:44">
      <c r="AI1447" s="7">
        <f>IF(ISNUMBER(SEARCH($C$1,AL1447)),MAX($AI$1:AI1446)+1,0)</f>
        <v>0</v>
      </c>
      <c r="AJ1447">
        <v>509475</v>
      </c>
      <c r="AK1447" t="s">
        <v>4223</v>
      </c>
      <c r="AL1447" t="s">
        <v>4224</v>
      </c>
      <c r="AM1447" t="s">
        <v>134</v>
      </c>
      <c r="AN1447" t="s">
        <v>129</v>
      </c>
      <c r="AO1447">
        <v>10</v>
      </c>
      <c r="AP1447" t="s">
        <v>4225</v>
      </c>
      <c r="AQ1447" t="s">
        <v>631</v>
      </c>
      <c r="AR1447" t="s">
        <v>126</v>
      </c>
    </row>
    <row r="1448" spans="35:44">
      <c r="AI1448" s="7">
        <f>IF(ISNUMBER(SEARCH($C$1,AL1448)),MAX($AI$1:AI1447)+1,0)</f>
        <v>0</v>
      </c>
      <c r="AJ1448">
        <v>509479</v>
      </c>
      <c r="AK1448" t="s">
        <v>4226</v>
      </c>
      <c r="AL1448" t="s">
        <v>4227</v>
      </c>
      <c r="AM1448" t="s">
        <v>134</v>
      </c>
      <c r="AN1448" t="s">
        <v>159</v>
      </c>
      <c r="AO1448">
        <v>10</v>
      </c>
      <c r="AP1448" t="s">
        <v>160</v>
      </c>
      <c r="AR1448" t="s">
        <v>126</v>
      </c>
    </row>
    <row r="1449" spans="35:44">
      <c r="AI1449" s="7">
        <f>IF(ISNUMBER(SEARCH($C$1,AL1449)),MAX($AI$1:AI1448)+1,0)</f>
        <v>0</v>
      </c>
      <c r="AJ1449">
        <v>509480</v>
      </c>
      <c r="AK1449" t="s">
        <v>4228</v>
      </c>
      <c r="AL1449" t="s">
        <v>4229</v>
      </c>
      <c r="AM1449" t="s">
        <v>122</v>
      </c>
      <c r="AN1449" t="s">
        <v>123</v>
      </c>
      <c r="AO1449">
        <v>2</v>
      </c>
      <c r="AP1449" t="s">
        <v>4230</v>
      </c>
      <c r="AQ1449" t="s">
        <v>631</v>
      </c>
      <c r="AR1449" t="s">
        <v>126</v>
      </c>
    </row>
    <row r="1450" spans="35:44">
      <c r="AI1450" s="7">
        <f>IF(ISNUMBER(SEARCH($C$1,AL1450)),MAX($AI$1:AI1449)+1,0)</f>
        <v>0</v>
      </c>
      <c r="AJ1450">
        <v>509486</v>
      </c>
      <c r="AK1450" t="s">
        <v>4231</v>
      </c>
      <c r="AL1450" t="s">
        <v>4232</v>
      </c>
      <c r="AM1450" t="s">
        <v>122</v>
      </c>
      <c r="AN1450" t="s">
        <v>129</v>
      </c>
      <c r="AO1450">
        <v>10</v>
      </c>
      <c r="AP1450" t="s">
        <v>4233</v>
      </c>
      <c r="AQ1450" t="s">
        <v>786</v>
      </c>
      <c r="AR1450" t="s">
        <v>126</v>
      </c>
    </row>
    <row r="1451" spans="35:44">
      <c r="AI1451" s="7">
        <f>IF(ISNUMBER(SEARCH($C$1,AL1451)),MAX($AI$1:AI1450)+1,0)</f>
        <v>0</v>
      </c>
      <c r="AJ1451">
        <v>509488</v>
      </c>
      <c r="AK1451" t="s">
        <v>4234</v>
      </c>
      <c r="AL1451" t="s">
        <v>4235</v>
      </c>
      <c r="AM1451" t="s">
        <v>122</v>
      </c>
      <c r="AN1451" t="s">
        <v>129</v>
      </c>
      <c r="AO1451">
        <v>2</v>
      </c>
      <c r="AP1451" t="s">
        <v>4236</v>
      </c>
      <c r="AQ1451" t="s">
        <v>538</v>
      </c>
      <c r="AR1451" t="s">
        <v>126</v>
      </c>
    </row>
    <row r="1452" spans="35:44">
      <c r="AI1452" s="7">
        <f>IF(ISNUMBER(SEARCH($C$1,AL1452)),MAX($AI$1:AI1451)+1,0)</f>
        <v>0</v>
      </c>
      <c r="AJ1452">
        <v>509495</v>
      </c>
      <c r="AK1452" t="s">
        <v>4237</v>
      </c>
      <c r="AL1452" t="s">
        <v>4238</v>
      </c>
      <c r="AM1452" t="s">
        <v>138</v>
      </c>
      <c r="AN1452" t="s">
        <v>159</v>
      </c>
      <c r="AO1452">
        <v>100</v>
      </c>
      <c r="AP1452" t="s">
        <v>160</v>
      </c>
      <c r="AQ1452" t="s">
        <v>263</v>
      </c>
      <c r="AR1452" t="s">
        <v>126</v>
      </c>
    </row>
    <row r="1453" spans="35:44">
      <c r="AI1453" s="7">
        <f>IF(ISNUMBER(SEARCH($C$1,AL1453)),MAX($AI$1:AI1452)+1,0)</f>
        <v>0</v>
      </c>
      <c r="AJ1453">
        <v>509496</v>
      </c>
      <c r="AK1453" t="s">
        <v>4239</v>
      </c>
      <c r="AL1453" t="s">
        <v>4240</v>
      </c>
      <c r="AM1453" t="s">
        <v>122</v>
      </c>
      <c r="AN1453" t="s">
        <v>150</v>
      </c>
      <c r="AO1453">
        <v>10</v>
      </c>
      <c r="AP1453" t="s">
        <v>4241</v>
      </c>
      <c r="AQ1453" t="s">
        <v>212</v>
      </c>
      <c r="AR1453" t="s">
        <v>126</v>
      </c>
    </row>
    <row r="1454" spans="35:44">
      <c r="AI1454" s="7">
        <f>IF(ISNUMBER(SEARCH($C$1,AL1454)),MAX($AI$1:AI1453)+1,0)</f>
        <v>0</v>
      </c>
      <c r="AJ1454">
        <v>509499</v>
      </c>
      <c r="AK1454" t="s">
        <v>4242</v>
      </c>
      <c r="AL1454" t="s">
        <v>4243</v>
      </c>
      <c r="AM1454" t="s">
        <v>122</v>
      </c>
      <c r="AN1454" t="s">
        <v>150</v>
      </c>
      <c r="AO1454">
        <v>1</v>
      </c>
      <c r="AP1454" t="s">
        <v>4244</v>
      </c>
      <c r="AQ1454" t="s">
        <v>140</v>
      </c>
      <c r="AR1454" t="s">
        <v>126</v>
      </c>
    </row>
    <row r="1455" spans="35:44">
      <c r="AI1455" s="7">
        <f>IF(ISNUMBER(SEARCH($C$1,AL1455)),MAX($AI$1:AI1454)+1,0)</f>
        <v>0</v>
      </c>
      <c r="AJ1455">
        <v>509513</v>
      </c>
      <c r="AK1455" t="s">
        <v>4245</v>
      </c>
      <c r="AL1455" t="s">
        <v>4246</v>
      </c>
      <c r="AM1455" t="s">
        <v>138</v>
      </c>
      <c r="AN1455" t="s">
        <v>159</v>
      </c>
      <c r="AO1455">
        <v>10</v>
      </c>
      <c r="AP1455" t="s">
        <v>160</v>
      </c>
      <c r="AQ1455" t="s">
        <v>179</v>
      </c>
      <c r="AR1455" t="s">
        <v>126</v>
      </c>
    </row>
    <row r="1456" spans="35:44">
      <c r="AI1456" s="7">
        <f>IF(ISNUMBER(SEARCH($C$1,AL1456)),MAX($AI$1:AI1455)+1,0)</f>
        <v>0</v>
      </c>
      <c r="AJ1456">
        <v>509516</v>
      </c>
      <c r="AK1456" t="s">
        <v>4247</v>
      </c>
      <c r="AL1456" t="s">
        <v>4248</v>
      </c>
      <c r="AM1456" t="s">
        <v>134</v>
      </c>
      <c r="AN1456" t="s">
        <v>129</v>
      </c>
      <c r="AO1456">
        <v>10</v>
      </c>
      <c r="AP1456" t="s">
        <v>4249</v>
      </c>
      <c r="AR1456" t="s">
        <v>126</v>
      </c>
    </row>
    <row r="1457" spans="35:44">
      <c r="AI1457" s="7">
        <f>IF(ISNUMBER(SEARCH($C$1,AL1457)),MAX($AI$1:AI1456)+1,0)</f>
        <v>0</v>
      </c>
      <c r="AJ1457">
        <v>509525</v>
      </c>
      <c r="AK1457" t="s">
        <v>4250</v>
      </c>
      <c r="AL1457" t="s">
        <v>4251</v>
      </c>
      <c r="AM1457" t="s">
        <v>122</v>
      </c>
      <c r="AN1457" t="s">
        <v>129</v>
      </c>
      <c r="AO1457">
        <v>10</v>
      </c>
      <c r="AP1457" t="s">
        <v>4252</v>
      </c>
      <c r="AQ1457" t="s">
        <v>1012</v>
      </c>
      <c r="AR1457" t="s">
        <v>126</v>
      </c>
    </row>
    <row r="1458" spans="35:44">
      <c r="AI1458" s="7">
        <f>IF(ISNUMBER(SEARCH($C$1,AL1458)),MAX($AI$1:AI1457)+1,0)</f>
        <v>0</v>
      </c>
      <c r="AJ1458">
        <v>509527</v>
      </c>
      <c r="AK1458" t="s">
        <v>4253</v>
      </c>
      <c r="AL1458" t="s">
        <v>4254</v>
      </c>
      <c r="AM1458" t="s">
        <v>122</v>
      </c>
      <c r="AN1458" t="s">
        <v>150</v>
      </c>
      <c r="AO1458">
        <v>5</v>
      </c>
      <c r="AP1458" t="s">
        <v>4255</v>
      </c>
      <c r="AQ1458" t="s">
        <v>641</v>
      </c>
      <c r="AR1458" t="s">
        <v>126</v>
      </c>
    </row>
    <row r="1459" spans="35:44">
      <c r="AI1459" s="7">
        <f>IF(ISNUMBER(SEARCH($C$1,AL1459)),MAX($AI$1:AI1458)+1,0)</f>
        <v>0</v>
      </c>
      <c r="AJ1459">
        <v>509531</v>
      </c>
      <c r="AK1459" t="s">
        <v>4256</v>
      </c>
      <c r="AL1459" t="s">
        <v>4257</v>
      </c>
      <c r="AM1459" t="s">
        <v>134</v>
      </c>
      <c r="AN1459" t="s">
        <v>159</v>
      </c>
      <c r="AO1459">
        <v>10</v>
      </c>
      <c r="AP1459" t="s">
        <v>160</v>
      </c>
      <c r="AR1459" t="s">
        <v>126</v>
      </c>
    </row>
    <row r="1460" spans="35:44">
      <c r="AI1460" s="7">
        <f>IF(ISNUMBER(SEARCH($C$1,AL1460)),MAX($AI$1:AI1459)+1,0)</f>
        <v>0</v>
      </c>
      <c r="AJ1460">
        <v>509545</v>
      </c>
      <c r="AK1460" t="s">
        <v>4258</v>
      </c>
      <c r="AL1460" t="s">
        <v>4259</v>
      </c>
      <c r="AM1460" t="s">
        <v>134</v>
      </c>
      <c r="AN1460" t="s">
        <v>159</v>
      </c>
      <c r="AO1460">
        <v>100</v>
      </c>
      <c r="AP1460" t="s">
        <v>160</v>
      </c>
      <c r="AR1460" t="s">
        <v>126</v>
      </c>
    </row>
    <row r="1461" spans="35:44">
      <c r="AI1461" s="7">
        <f>IF(ISNUMBER(SEARCH($C$1,AL1461)),MAX($AI$1:AI1460)+1,0)</f>
        <v>0</v>
      </c>
      <c r="AJ1461">
        <v>509546</v>
      </c>
      <c r="AK1461" t="s">
        <v>4260</v>
      </c>
      <c r="AL1461" t="s">
        <v>4261</v>
      </c>
      <c r="AM1461" t="s">
        <v>122</v>
      </c>
      <c r="AN1461" t="s">
        <v>129</v>
      </c>
      <c r="AO1461">
        <v>2</v>
      </c>
      <c r="AP1461" t="s">
        <v>4262</v>
      </c>
      <c r="AQ1461" t="s">
        <v>179</v>
      </c>
      <c r="AR1461" t="s">
        <v>126</v>
      </c>
    </row>
    <row r="1462" spans="35:44">
      <c r="AI1462" s="7">
        <f>IF(ISNUMBER(SEARCH($C$1,AL1462)),MAX($AI$1:AI1461)+1,0)</f>
        <v>0</v>
      </c>
      <c r="AJ1462">
        <v>509550</v>
      </c>
      <c r="AK1462" t="s">
        <v>4263</v>
      </c>
      <c r="AL1462" t="s">
        <v>4264</v>
      </c>
      <c r="AM1462" t="s">
        <v>122</v>
      </c>
      <c r="AN1462" t="s">
        <v>129</v>
      </c>
      <c r="AO1462">
        <v>2</v>
      </c>
      <c r="AP1462" t="s">
        <v>4265</v>
      </c>
      <c r="AQ1462" t="s">
        <v>212</v>
      </c>
      <c r="AR1462" t="s">
        <v>126</v>
      </c>
    </row>
    <row r="1463" spans="35:44">
      <c r="AI1463" s="7">
        <f>IF(ISNUMBER(SEARCH($C$1,AL1463)),MAX($AI$1:AI1462)+1,0)</f>
        <v>0</v>
      </c>
      <c r="AJ1463">
        <v>509557</v>
      </c>
      <c r="AK1463" t="s">
        <v>4266</v>
      </c>
      <c r="AL1463" t="s">
        <v>4267</v>
      </c>
      <c r="AM1463" t="s">
        <v>122</v>
      </c>
      <c r="AN1463" t="s">
        <v>129</v>
      </c>
      <c r="AO1463">
        <v>10</v>
      </c>
      <c r="AP1463" t="s">
        <v>4268</v>
      </c>
      <c r="AQ1463" t="s">
        <v>190</v>
      </c>
      <c r="AR1463" t="s">
        <v>126</v>
      </c>
    </row>
    <row r="1464" spans="35:44">
      <c r="AI1464" s="7">
        <f>IF(ISNUMBER(SEARCH($C$1,AL1464)),MAX($AI$1:AI1463)+1,0)</f>
        <v>0</v>
      </c>
      <c r="AJ1464">
        <v>509563</v>
      </c>
      <c r="AK1464" t="s">
        <v>4269</v>
      </c>
      <c r="AL1464" t="s">
        <v>4270</v>
      </c>
      <c r="AM1464" t="s">
        <v>122</v>
      </c>
      <c r="AN1464" t="s">
        <v>150</v>
      </c>
      <c r="AO1464">
        <v>10</v>
      </c>
      <c r="AP1464" t="s">
        <v>4271</v>
      </c>
      <c r="AQ1464" t="s">
        <v>190</v>
      </c>
      <c r="AR1464" t="s">
        <v>126</v>
      </c>
    </row>
    <row r="1465" spans="35:44">
      <c r="AI1465" s="7">
        <f>IF(ISNUMBER(SEARCH($C$1,AL1465)),MAX($AI$1:AI1464)+1,0)</f>
        <v>0</v>
      </c>
      <c r="AJ1465">
        <v>509567</v>
      </c>
      <c r="AK1465" t="s">
        <v>4272</v>
      </c>
      <c r="AL1465" t="s">
        <v>4273</v>
      </c>
      <c r="AM1465" t="s">
        <v>122</v>
      </c>
      <c r="AN1465" t="s">
        <v>129</v>
      </c>
      <c r="AO1465">
        <v>10</v>
      </c>
      <c r="AP1465" t="s">
        <v>4274</v>
      </c>
      <c r="AQ1465" t="s">
        <v>450</v>
      </c>
      <c r="AR1465" t="s">
        <v>126</v>
      </c>
    </row>
    <row r="1466" spans="35:44">
      <c r="AI1466" s="7">
        <f>IF(ISNUMBER(SEARCH($C$1,AL1466)),MAX($AI$1:AI1465)+1,0)</f>
        <v>0</v>
      </c>
      <c r="AJ1466">
        <v>509586</v>
      </c>
      <c r="AK1466" t="s">
        <v>4275</v>
      </c>
      <c r="AL1466" t="s">
        <v>4276</v>
      </c>
      <c r="AM1466" t="s">
        <v>138</v>
      </c>
      <c r="AN1466" t="s">
        <v>159</v>
      </c>
      <c r="AO1466">
        <v>10</v>
      </c>
      <c r="AP1466" t="s">
        <v>160</v>
      </c>
      <c r="AQ1466" t="s">
        <v>164</v>
      </c>
      <c r="AR1466" t="s">
        <v>126</v>
      </c>
    </row>
    <row r="1467" spans="35:44">
      <c r="AI1467" s="7">
        <f>IF(ISNUMBER(SEARCH($C$1,AL1467)),MAX($AI$1:AI1466)+1,0)</f>
        <v>0</v>
      </c>
      <c r="AJ1467">
        <v>509590</v>
      </c>
      <c r="AK1467" t="s">
        <v>4277</v>
      </c>
      <c r="AL1467" t="s">
        <v>4235</v>
      </c>
      <c r="AM1467" t="s">
        <v>134</v>
      </c>
      <c r="AN1467" t="s">
        <v>129</v>
      </c>
      <c r="AO1467">
        <v>10</v>
      </c>
      <c r="AP1467" t="s">
        <v>4278</v>
      </c>
      <c r="AR1467" t="s">
        <v>126</v>
      </c>
    </row>
    <row r="1468" spans="35:44">
      <c r="AI1468" s="7">
        <f>IF(ISNUMBER(SEARCH($C$1,AL1468)),MAX($AI$1:AI1467)+1,0)</f>
        <v>0</v>
      </c>
      <c r="AJ1468">
        <v>509597</v>
      </c>
      <c r="AK1468" t="s">
        <v>4279</v>
      </c>
      <c r="AL1468" t="s">
        <v>4280</v>
      </c>
      <c r="AM1468" t="s">
        <v>122</v>
      </c>
      <c r="AN1468" t="s">
        <v>129</v>
      </c>
      <c r="AO1468">
        <v>10</v>
      </c>
      <c r="AP1468" t="s">
        <v>4281</v>
      </c>
      <c r="AQ1468" t="s">
        <v>259</v>
      </c>
      <c r="AR1468" t="s">
        <v>126</v>
      </c>
    </row>
    <row r="1469" spans="35:44">
      <c r="AI1469" s="7">
        <f>IF(ISNUMBER(SEARCH($C$1,AL1469)),MAX($AI$1:AI1468)+1,0)</f>
        <v>0</v>
      </c>
      <c r="AJ1469">
        <v>509613</v>
      </c>
      <c r="AK1469" t="s">
        <v>4282</v>
      </c>
      <c r="AL1469" t="s">
        <v>4283</v>
      </c>
      <c r="AM1469" t="s">
        <v>138</v>
      </c>
      <c r="AN1469" t="s">
        <v>159</v>
      </c>
      <c r="AO1469">
        <v>10</v>
      </c>
      <c r="AP1469" t="s">
        <v>160</v>
      </c>
      <c r="AQ1469" t="s">
        <v>641</v>
      </c>
      <c r="AR1469" t="s">
        <v>126</v>
      </c>
    </row>
    <row r="1470" spans="35:44">
      <c r="AI1470" s="7">
        <f>IF(ISNUMBER(SEARCH($C$1,AL1470)),MAX($AI$1:AI1469)+1,0)</f>
        <v>0</v>
      </c>
      <c r="AJ1470">
        <v>509627</v>
      </c>
      <c r="AK1470" t="s">
        <v>4284</v>
      </c>
      <c r="AL1470" t="s">
        <v>4285</v>
      </c>
      <c r="AM1470" t="s">
        <v>122</v>
      </c>
      <c r="AN1470" t="s">
        <v>150</v>
      </c>
      <c r="AO1470">
        <v>2</v>
      </c>
      <c r="AP1470" t="s">
        <v>4286</v>
      </c>
      <c r="AQ1470" t="s">
        <v>212</v>
      </c>
      <c r="AR1470" t="s">
        <v>126</v>
      </c>
    </row>
    <row r="1471" spans="35:44">
      <c r="AI1471" s="7">
        <f>IF(ISNUMBER(SEARCH($C$1,AL1471)),MAX($AI$1:AI1470)+1,0)</f>
        <v>0</v>
      </c>
      <c r="AJ1471">
        <v>509631</v>
      </c>
      <c r="AK1471" t="s">
        <v>4287</v>
      </c>
      <c r="AL1471" t="s">
        <v>4288</v>
      </c>
      <c r="AM1471" t="s">
        <v>122</v>
      </c>
      <c r="AN1471" t="s">
        <v>129</v>
      </c>
      <c r="AO1471">
        <v>10</v>
      </c>
      <c r="AP1471" t="s">
        <v>4289</v>
      </c>
      <c r="AQ1471" t="s">
        <v>538</v>
      </c>
      <c r="AR1471" t="s">
        <v>126</v>
      </c>
    </row>
    <row r="1472" spans="35:44">
      <c r="AI1472" s="7">
        <f>IF(ISNUMBER(SEARCH($C$1,AL1472)),MAX($AI$1:AI1471)+1,0)</f>
        <v>0</v>
      </c>
      <c r="AJ1472">
        <v>509635</v>
      </c>
      <c r="AK1472" t="s">
        <v>4290</v>
      </c>
      <c r="AL1472" t="s">
        <v>4291</v>
      </c>
      <c r="AM1472" t="s">
        <v>122</v>
      </c>
      <c r="AN1472" t="s">
        <v>129</v>
      </c>
      <c r="AO1472">
        <v>10</v>
      </c>
      <c r="AP1472" t="s">
        <v>4292</v>
      </c>
      <c r="AQ1472" t="s">
        <v>147</v>
      </c>
      <c r="AR1472" t="s">
        <v>126</v>
      </c>
    </row>
    <row r="1473" spans="35:44">
      <c r="AI1473" s="7">
        <f>IF(ISNUMBER(SEARCH($C$1,AL1473)),MAX($AI$1:AI1472)+1,0)</f>
        <v>0</v>
      </c>
      <c r="AJ1473">
        <v>509650</v>
      </c>
      <c r="AK1473" t="s">
        <v>4293</v>
      </c>
      <c r="AL1473" t="s">
        <v>4294</v>
      </c>
      <c r="AM1473" t="s">
        <v>122</v>
      </c>
      <c r="AN1473" t="s">
        <v>150</v>
      </c>
      <c r="AO1473">
        <v>25</v>
      </c>
      <c r="AP1473" t="s">
        <v>4295</v>
      </c>
      <c r="AQ1473" t="s">
        <v>156</v>
      </c>
      <c r="AR1473" t="s">
        <v>126</v>
      </c>
    </row>
    <row r="1474" spans="35:44">
      <c r="AI1474" s="7">
        <f>IF(ISNUMBER(SEARCH($C$1,AL1474)),MAX($AI$1:AI1473)+1,0)</f>
        <v>0</v>
      </c>
      <c r="AJ1474">
        <v>509660</v>
      </c>
      <c r="AK1474" t="s">
        <v>4296</v>
      </c>
      <c r="AL1474" t="s">
        <v>4297</v>
      </c>
      <c r="AM1474" t="s">
        <v>134</v>
      </c>
      <c r="AN1474" t="s">
        <v>159</v>
      </c>
      <c r="AO1474">
        <v>100</v>
      </c>
      <c r="AP1474" t="s">
        <v>160</v>
      </c>
      <c r="AR1474" t="s">
        <v>126</v>
      </c>
    </row>
    <row r="1475" spans="35:44">
      <c r="AI1475" s="7">
        <f>IF(ISNUMBER(SEARCH($C$1,AL1475)),MAX($AI$1:AI1474)+1,0)</f>
        <v>0</v>
      </c>
      <c r="AJ1475">
        <v>509667</v>
      </c>
      <c r="AK1475" t="s">
        <v>4298</v>
      </c>
      <c r="AL1475" t="s">
        <v>4299</v>
      </c>
      <c r="AM1475" t="s">
        <v>134</v>
      </c>
      <c r="AN1475" t="s">
        <v>159</v>
      </c>
      <c r="AO1475">
        <v>10</v>
      </c>
      <c r="AP1475" t="s">
        <v>160</v>
      </c>
      <c r="AR1475" t="s">
        <v>126</v>
      </c>
    </row>
    <row r="1476" spans="35:44">
      <c r="AI1476" s="7">
        <f>IF(ISNUMBER(SEARCH($C$1,AL1476)),MAX($AI$1:AI1475)+1,0)</f>
        <v>0</v>
      </c>
      <c r="AJ1476">
        <v>509675</v>
      </c>
      <c r="AK1476" t="s">
        <v>4300</v>
      </c>
      <c r="AL1476" t="s">
        <v>4301</v>
      </c>
      <c r="AM1476" t="s">
        <v>122</v>
      </c>
      <c r="AN1476" t="s">
        <v>150</v>
      </c>
      <c r="AO1476">
        <v>10</v>
      </c>
      <c r="AP1476" t="s">
        <v>4302</v>
      </c>
      <c r="AQ1476" t="s">
        <v>252</v>
      </c>
      <c r="AR1476" t="s">
        <v>126</v>
      </c>
    </row>
    <row r="1477" spans="35:44">
      <c r="AI1477" s="7">
        <f>IF(ISNUMBER(SEARCH($C$1,AL1477)),MAX($AI$1:AI1476)+1,0)</f>
        <v>0</v>
      </c>
      <c r="AJ1477">
        <v>509684</v>
      </c>
      <c r="AK1477" t="s">
        <v>4303</v>
      </c>
      <c r="AL1477" t="s">
        <v>4304</v>
      </c>
      <c r="AM1477" t="s">
        <v>134</v>
      </c>
      <c r="AN1477" t="s">
        <v>150</v>
      </c>
      <c r="AO1477">
        <v>1</v>
      </c>
      <c r="AP1477" t="s">
        <v>4305</v>
      </c>
      <c r="AQ1477" t="s">
        <v>386</v>
      </c>
      <c r="AR1477" t="s">
        <v>126</v>
      </c>
    </row>
    <row r="1478" spans="35:44">
      <c r="AI1478" s="7">
        <f>IF(ISNUMBER(SEARCH($C$1,AL1478)),MAX($AI$1:AI1477)+1,0)</f>
        <v>0</v>
      </c>
      <c r="AJ1478">
        <v>509692</v>
      </c>
      <c r="AK1478" t="s">
        <v>4306</v>
      </c>
      <c r="AL1478" t="s">
        <v>4307</v>
      </c>
      <c r="AM1478" t="s">
        <v>122</v>
      </c>
      <c r="AN1478" t="s">
        <v>129</v>
      </c>
      <c r="AO1478">
        <v>10</v>
      </c>
      <c r="AP1478" t="s">
        <v>4308</v>
      </c>
      <c r="AQ1478" t="s">
        <v>190</v>
      </c>
      <c r="AR1478" t="s">
        <v>126</v>
      </c>
    </row>
    <row r="1479" spans="35:44">
      <c r="AI1479" s="7">
        <f>IF(ISNUMBER(SEARCH($C$1,AL1479)),MAX($AI$1:AI1478)+1,0)</f>
        <v>0</v>
      </c>
      <c r="AJ1479">
        <v>509695</v>
      </c>
      <c r="AK1479" t="s">
        <v>4309</v>
      </c>
      <c r="AL1479" t="s">
        <v>4310</v>
      </c>
      <c r="AM1479" t="s">
        <v>134</v>
      </c>
      <c r="AN1479" t="s">
        <v>129</v>
      </c>
      <c r="AO1479">
        <v>10</v>
      </c>
      <c r="AP1479" t="s">
        <v>4311</v>
      </c>
      <c r="AR1479" t="s">
        <v>126</v>
      </c>
    </row>
    <row r="1480" spans="35:44">
      <c r="AI1480" s="7">
        <f>IF(ISNUMBER(SEARCH($C$1,AL1480)),MAX($AI$1:AI1479)+1,0)</f>
        <v>0</v>
      </c>
      <c r="AJ1480">
        <v>509698</v>
      </c>
      <c r="AK1480" t="s">
        <v>4312</v>
      </c>
      <c r="AL1480" t="s">
        <v>4313</v>
      </c>
      <c r="AM1480" t="s">
        <v>134</v>
      </c>
      <c r="AN1480" t="s">
        <v>129</v>
      </c>
      <c r="AO1480">
        <v>10</v>
      </c>
      <c r="AP1480" t="s">
        <v>4314</v>
      </c>
      <c r="AR1480" t="s">
        <v>126</v>
      </c>
    </row>
    <row r="1481" spans="35:44">
      <c r="AI1481" s="7">
        <f>IF(ISNUMBER(SEARCH($C$1,AL1481)),MAX($AI$1:AI1480)+1,0)</f>
        <v>0</v>
      </c>
      <c r="AJ1481">
        <v>509704</v>
      </c>
      <c r="AK1481" t="s">
        <v>4315</v>
      </c>
      <c r="AL1481" t="s">
        <v>4316</v>
      </c>
      <c r="AM1481" t="s">
        <v>134</v>
      </c>
      <c r="AN1481" t="s">
        <v>129</v>
      </c>
      <c r="AO1481">
        <v>10</v>
      </c>
      <c r="AP1481" t="s">
        <v>4317</v>
      </c>
      <c r="AR1481" t="s">
        <v>126</v>
      </c>
    </row>
    <row r="1482" spans="35:44">
      <c r="AI1482" s="7">
        <f>IF(ISNUMBER(SEARCH($C$1,AL1482)),MAX($AI$1:AI1481)+1,0)</f>
        <v>0</v>
      </c>
      <c r="AJ1482">
        <v>509706</v>
      </c>
      <c r="AK1482" t="s">
        <v>4318</v>
      </c>
      <c r="AL1482" t="s">
        <v>4319</v>
      </c>
      <c r="AM1482" t="s">
        <v>134</v>
      </c>
      <c r="AN1482" t="s">
        <v>333</v>
      </c>
      <c r="AO1482">
        <v>10</v>
      </c>
      <c r="AP1482" t="s">
        <v>4320</v>
      </c>
      <c r="AR1482" t="s">
        <v>126</v>
      </c>
    </row>
    <row r="1483" spans="35:44">
      <c r="AI1483" s="7">
        <f>IF(ISNUMBER(SEARCH($C$1,AL1483)),MAX($AI$1:AI1482)+1,0)</f>
        <v>0</v>
      </c>
      <c r="AJ1483">
        <v>509709</v>
      </c>
      <c r="AK1483" t="s">
        <v>4321</v>
      </c>
      <c r="AL1483" t="s">
        <v>4322</v>
      </c>
      <c r="AM1483" t="s">
        <v>122</v>
      </c>
      <c r="AN1483" t="s">
        <v>129</v>
      </c>
      <c r="AO1483">
        <v>1</v>
      </c>
      <c r="AP1483" t="s">
        <v>4323</v>
      </c>
      <c r="AQ1483" t="s">
        <v>786</v>
      </c>
      <c r="AR1483" t="s">
        <v>126</v>
      </c>
    </row>
    <row r="1484" spans="35:44">
      <c r="AI1484" s="7">
        <f>IF(ISNUMBER(SEARCH($C$1,AL1484)),MAX($AI$1:AI1483)+1,0)</f>
        <v>0</v>
      </c>
      <c r="AJ1484">
        <v>509711</v>
      </c>
      <c r="AK1484" t="s">
        <v>4324</v>
      </c>
      <c r="AL1484" t="s">
        <v>4325</v>
      </c>
      <c r="AM1484" t="s">
        <v>134</v>
      </c>
      <c r="AN1484" t="s">
        <v>4326</v>
      </c>
      <c r="AO1484">
        <v>10</v>
      </c>
      <c r="AP1484" t="s">
        <v>4327</v>
      </c>
      <c r="AR1484" t="s">
        <v>126</v>
      </c>
    </row>
    <row r="1485" spans="35:44">
      <c r="AI1485" s="7">
        <f>IF(ISNUMBER(SEARCH($C$1,AL1485)),MAX($AI$1:AI1484)+1,0)</f>
        <v>0</v>
      </c>
      <c r="AJ1485">
        <v>509715</v>
      </c>
      <c r="AK1485" t="s">
        <v>4328</v>
      </c>
      <c r="AL1485" t="s">
        <v>4329</v>
      </c>
      <c r="AM1485" t="s">
        <v>122</v>
      </c>
      <c r="AN1485" t="s">
        <v>129</v>
      </c>
      <c r="AO1485">
        <v>5</v>
      </c>
      <c r="AP1485" t="s">
        <v>4330</v>
      </c>
      <c r="AQ1485" t="s">
        <v>199</v>
      </c>
      <c r="AR1485" t="s">
        <v>126</v>
      </c>
    </row>
    <row r="1486" spans="35:44">
      <c r="AI1486" s="7">
        <f>IF(ISNUMBER(SEARCH($C$1,AL1486)),MAX($AI$1:AI1485)+1,0)</f>
        <v>0</v>
      </c>
      <c r="AJ1486">
        <v>509728</v>
      </c>
      <c r="AK1486" t="s">
        <v>4331</v>
      </c>
      <c r="AL1486" t="s">
        <v>4332</v>
      </c>
      <c r="AM1486" t="s">
        <v>134</v>
      </c>
      <c r="AN1486" t="s">
        <v>129</v>
      </c>
      <c r="AO1486">
        <v>2.5</v>
      </c>
      <c r="AP1486" t="s">
        <v>4333</v>
      </c>
      <c r="AR1486" t="s">
        <v>126</v>
      </c>
    </row>
    <row r="1487" spans="35:44">
      <c r="AI1487" s="7">
        <f>IF(ISNUMBER(SEARCH($C$1,AL1487)),MAX($AI$1:AI1486)+1,0)</f>
        <v>0</v>
      </c>
      <c r="AJ1487">
        <v>509732</v>
      </c>
      <c r="AK1487" t="s">
        <v>4334</v>
      </c>
      <c r="AL1487" t="s">
        <v>4335</v>
      </c>
      <c r="AM1487" t="s">
        <v>138</v>
      </c>
      <c r="AN1487" t="s">
        <v>159</v>
      </c>
      <c r="AO1487">
        <v>5</v>
      </c>
      <c r="AP1487" t="s">
        <v>4336</v>
      </c>
      <c r="AQ1487" t="s">
        <v>361</v>
      </c>
      <c r="AR1487" t="s">
        <v>126</v>
      </c>
    </row>
    <row r="1488" spans="35:44">
      <c r="AI1488" s="7">
        <f>IF(ISNUMBER(SEARCH($C$1,AL1488)),MAX($AI$1:AI1487)+1,0)</f>
        <v>0</v>
      </c>
      <c r="AJ1488">
        <v>509749</v>
      </c>
      <c r="AK1488" t="s">
        <v>4337</v>
      </c>
      <c r="AL1488" t="s">
        <v>4338</v>
      </c>
      <c r="AM1488" t="s">
        <v>134</v>
      </c>
      <c r="AN1488" t="s">
        <v>159</v>
      </c>
      <c r="AO1488">
        <v>10</v>
      </c>
      <c r="AP1488" t="s">
        <v>160</v>
      </c>
      <c r="AR1488" t="s">
        <v>126</v>
      </c>
    </row>
    <row r="1489" spans="35:44">
      <c r="AI1489" s="7">
        <f>IF(ISNUMBER(SEARCH($C$1,AL1489)),MAX($AI$1:AI1488)+1,0)</f>
        <v>0</v>
      </c>
      <c r="AJ1489">
        <v>509760</v>
      </c>
      <c r="AK1489" t="s">
        <v>4339</v>
      </c>
      <c r="AL1489" t="s">
        <v>4340</v>
      </c>
      <c r="AM1489" t="s">
        <v>122</v>
      </c>
      <c r="AN1489" t="s">
        <v>129</v>
      </c>
      <c r="AO1489">
        <v>10</v>
      </c>
      <c r="AP1489" t="s">
        <v>4341</v>
      </c>
      <c r="AQ1489" t="s">
        <v>345</v>
      </c>
      <c r="AR1489" t="s">
        <v>126</v>
      </c>
    </row>
    <row r="1490" spans="35:44">
      <c r="AI1490" s="7">
        <f>IF(ISNUMBER(SEARCH($C$1,AL1490)),MAX($AI$1:AI1489)+1,0)</f>
        <v>0</v>
      </c>
      <c r="AJ1490">
        <v>509762</v>
      </c>
      <c r="AK1490" t="s">
        <v>4342</v>
      </c>
      <c r="AL1490" t="s">
        <v>4343</v>
      </c>
      <c r="AM1490" t="s">
        <v>122</v>
      </c>
      <c r="AN1490" t="s">
        <v>150</v>
      </c>
      <c r="AO1490">
        <v>10</v>
      </c>
      <c r="AP1490" t="s">
        <v>4344</v>
      </c>
      <c r="AQ1490" t="s">
        <v>164</v>
      </c>
      <c r="AR1490" t="s">
        <v>126</v>
      </c>
    </row>
    <row r="1491" spans="35:44">
      <c r="AI1491" s="7">
        <f>IF(ISNUMBER(SEARCH($C$1,AL1491)),MAX($AI$1:AI1490)+1,0)</f>
        <v>0</v>
      </c>
      <c r="AJ1491">
        <v>509782</v>
      </c>
      <c r="AK1491" t="s">
        <v>4345</v>
      </c>
      <c r="AL1491" t="s">
        <v>4346</v>
      </c>
      <c r="AM1491" t="s">
        <v>138</v>
      </c>
      <c r="AN1491" t="s">
        <v>150</v>
      </c>
      <c r="AO1491">
        <v>10</v>
      </c>
      <c r="AP1491" t="s">
        <v>4347</v>
      </c>
      <c r="AQ1491" t="s">
        <v>1026</v>
      </c>
      <c r="AR1491" t="s">
        <v>126</v>
      </c>
    </row>
    <row r="1492" spans="35:44">
      <c r="AI1492" s="7">
        <f>IF(ISNUMBER(SEARCH($C$1,AL1492)),MAX($AI$1:AI1491)+1,0)</f>
        <v>0</v>
      </c>
      <c r="AJ1492">
        <v>509805</v>
      </c>
      <c r="AK1492" t="s">
        <v>4348</v>
      </c>
      <c r="AL1492" t="s">
        <v>4349</v>
      </c>
      <c r="AM1492" t="s">
        <v>134</v>
      </c>
      <c r="AN1492" t="s">
        <v>159</v>
      </c>
      <c r="AO1492">
        <v>100</v>
      </c>
      <c r="AP1492" t="s">
        <v>160</v>
      </c>
      <c r="AR1492" t="s">
        <v>126</v>
      </c>
    </row>
    <row r="1493" spans="35:44">
      <c r="AI1493" s="7">
        <f>IF(ISNUMBER(SEARCH($C$1,AL1493)),MAX($AI$1:AI1492)+1,0)</f>
        <v>0</v>
      </c>
      <c r="AJ1493">
        <v>509820</v>
      </c>
      <c r="AK1493" t="s">
        <v>4350</v>
      </c>
      <c r="AL1493" t="s">
        <v>4351</v>
      </c>
      <c r="AM1493" t="s">
        <v>122</v>
      </c>
      <c r="AN1493" t="s">
        <v>129</v>
      </c>
      <c r="AO1493">
        <v>2</v>
      </c>
      <c r="AP1493" t="s">
        <v>4352</v>
      </c>
      <c r="AQ1493" t="s">
        <v>546</v>
      </c>
      <c r="AR1493" t="s">
        <v>126</v>
      </c>
    </row>
    <row r="1494" spans="35:44">
      <c r="AI1494" s="7">
        <f>IF(ISNUMBER(SEARCH($C$1,AL1494)),MAX($AI$1:AI1493)+1,0)</f>
        <v>0</v>
      </c>
      <c r="AJ1494">
        <v>509830</v>
      </c>
      <c r="AK1494" t="s">
        <v>4353</v>
      </c>
      <c r="AL1494" t="s">
        <v>4354</v>
      </c>
      <c r="AM1494" t="s">
        <v>134</v>
      </c>
      <c r="AN1494" t="s">
        <v>159</v>
      </c>
      <c r="AO1494">
        <v>10</v>
      </c>
      <c r="AP1494" t="s">
        <v>160</v>
      </c>
      <c r="AR1494" t="s">
        <v>126</v>
      </c>
    </row>
    <row r="1495" spans="35:44">
      <c r="AI1495" s="7">
        <f>IF(ISNUMBER(SEARCH($C$1,AL1495)),MAX($AI$1:AI1494)+1,0)</f>
        <v>0</v>
      </c>
      <c r="AJ1495">
        <v>509835</v>
      </c>
      <c r="AK1495" t="s">
        <v>4355</v>
      </c>
      <c r="AL1495" t="s">
        <v>4356</v>
      </c>
      <c r="AM1495" t="s">
        <v>122</v>
      </c>
      <c r="AN1495" t="s">
        <v>150</v>
      </c>
      <c r="AO1495">
        <v>10</v>
      </c>
      <c r="AP1495" t="s">
        <v>4357</v>
      </c>
      <c r="AQ1495" t="s">
        <v>190</v>
      </c>
      <c r="AR1495" t="s">
        <v>126</v>
      </c>
    </row>
    <row r="1496" spans="35:44">
      <c r="AI1496" s="7">
        <f>IF(ISNUMBER(SEARCH($C$1,AL1496)),MAX($AI$1:AI1495)+1,0)</f>
        <v>0</v>
      </c>
      <c r="AJ1496">
        <v>509839</v>
      </c>
      <c r="AK1496" t="s">
        <v>4358</v>
      </c>
      <c r="AL1496" t="s">
        <v>4359</v>
      </c>
      <c r="AM1496" t="s">
        <v>122</v>
      </c>
      <c r="AN1496" t="s">
        <v>129</v>
      </c>
      <c r="AO1496">
        <v>10</v>
      </c>
      <c r="AP1496" t="s">
        <v>4360</v>
      </c>
      <c r="AQ1496" t="s">
        <v>190</v>
      </c>
      <c r="AR1496" t="s">
        <v>126</v>
      </c>
    </row>
    <row r="1497" spans="35:44">
      <c r="AI1497" s="7">
        <f>IF(ISNUMBER(SEARCH($C$1,AL1497)),MAX($AI$1:AI1496)+1,0)</f>
        <v>0</v>
      </c>
      <c r="AJ1497">
        <v>509845</v>
      </c>
      <c r="AK1497" t="s">
        <v>4361</v>
      </c>
      <c r="AL1497" t="s">
        <v>4362</v>
      </c>
      <c r="AM1497" t="s">
        <v>122</v>
      </c>
      <c r="AN1497" t="s">
        <v>150</v>
      </c>
      <c r="AO1497">
        <v>10</v>
      </c>
      <c r="AP1497" t="s">
        <v>160</v>
      </c>
      <c r="AQ1497" t="s">
        <v>168</v>
      </c>
      <c r="AR1497" t="s">
        <v>126</v>
      </c>
    </row>
    <row r="1498" spans="35:44">
      <c r="AI1498" s="7">
        <f>IF(ISNUMBER(SEARCH($C$1,AL1498)),MAX($AI$1:AI1497)+1,0)</f>
        <v>0</v>
      </c>
      <c r="AJ1498">
        <v>509854</v>
      </c>
      <c r="AK1498" t="s">
        <v>4363</v>
      </c>
      <c r="AL1498" t="s">
        <v>4364</v>
      </c>
      <c r="AM1498" t="s">
        <v>138</v>
      </c>
      <c r="AN1498" t="s">
        <v>159</v>
      </c>
      <c r="AO1498">
        <v>10</v>
      </c>
      <c r="AP1498" t="s">
        <v>160</v>
      </c>
      <c r="AQ1498" t="s">
        <v>786</v>
      </c>
      <c r="AR1498" t="s">
        <v>126</v>
      </c>
    </row>
    <row r="1499" spans="35:44">
      <c r="AI1499" s="7">
        <f>IF(ISNUMBER(SEARCH($C$1,AL1499)),MAX($AI$1:AI1498)+1,0)</f>
        <v>0</v>
      </c>
      <c r="AJ1499">
        <v>509870</v>
      </c>
      <c r="AK1499" t="s">
        <v>4365</v>
      </c>
      <c r="AL1499" t="s">
        <v>4366</v>
      </c>
      <c r="AM1499" t="s">
        <v>122</v>
      </c>
      <c r="AN1499" t="s">
        <v>150</v>
      </c>
      <c r="AO1499">
        <v>100</v>
      </c>
      <c r="AP1499" t="s">
        <v>160</v>
      </c>
      <c r="AQ1499" t="s">
        <v>168</v>
      </c>
      <c r="AR1499" t="s">
        <v>126</v>
      </c>
    </row>
    <row r="1500" spans="35:44">
      <c r="AI1500" s="7">
        <f>IF(ISNUMBER(SEARCH($C$1,AL1500)),MAX($AI$1:AI1499)+1,0)</f>
        <v>0</v>
      </c>
      <c r="AJ1500">
        <v>509874</v>
      </c>
      <c r="AK1500" t="s">
        <v>4367</v>
      </c>
      <c r="AL1500" t="s">
        <v>4368</v>
      </c>
      <c r="AM1500" t="s">
        <v>122</v>
      </c>
      <c r="AN1500" t="s">
        <v>129</v>
      </c>
      <c r="AO1500">
        <v>2</v>
      </c>
      <c r="AP1500" t="s">
        <v>4369</v>
      </c>
      <c r="AQ1500" t="s">
        <v>631</v>
      </c>
      <c r="AR1500" t="s">
        <v>126</v>
      </c>
    </row>
    <row r="1501" spans="35:44">
      <c r="AI1501" s="7">
        <f>IF(ISNUMBER(SEARCH($C$1,AL1501)),MAX($AI$1:AI1500)+1,0)</f>
        <v>0</v>
      </c>
      <c r="AJ1501">
        <v>509887</v>
      </c>
      <c r="AK1501" t="s">
        <v>4370</v>
      </c>
      <c r="AL1501" t="s">
        <v>4371</v>
      </c>
      <c r="AM1501" t="s">
        <v>122</v>
      </c>
      <c r="AN1501" t="s">
        <v>150</v>
      </c>
      <c r="AO1501">
        <v>10</v>
      </c>
      <c r="AP1501" t="s">
        <v>4372</v>
      </c>
      <c r="AQ1501" t="s">
        <v>589</v>
      </c>
      <c r="AR1501" t="s">
        <v>126</v>
      </c>
    </row>
    <row r="1502" spans="35:44">
      <c r="AI1502" s="7">
        <f>IF(ISNUMBER(SEARCH($C$1,AL1502)),MAX($AI$1:AI1501)+1,0)</f>
        <v>0</v>
      </c>
      <c r="AJ1502">
        <v>509890</v>
      </c>
      <c r="AK1502" t="s">
        <v>4373</v>
      </c>
      <c r="AL1502" t="s">
        <v>4374</v>
      </c>
      <c r="AM1502" t="s">
        <v>134</v>
      </c>
      <c r="AN1502" t="s">
        <v>129</v>
      </c>
      <c r="AO1502">
        <v>100</v>
      </c>
      <c r="AP1502" t="s">
        <v>4375</v>
      </c>
      <c r="AR1502" t="s">
        <v>126</v>
      </c>
    </row>
    <row r="1503" spans="35:44">
      <c r="AI1503" s="7">
        <f>IF(ISNUMBER(SEARCH($C$1,AL1503)),MAX($AI$1:AI1502)+1,0)</f>
        <v>0</v>
      </c>
      <c r="AJ1503">
        <v>509895</v>
      </c>
      <c r="AK1503" t="s">
        <v>4376</v>
      </c>
      <c r="AL1503" t="s">
        <v>4377</v>
      </c>
      <c r="AM1503" t="s">
        <v>122</v>
      </c>
      <c r="AN1503" t="s">
        <v>129</v>
      </c>
      <c r="AO1503">
        <v>10</v>
      </c>
      <c r="AP1503" t="s">
        <v>4378</v>
      </c>
      <c r="AQ1503" t="s">
        <v>190</v>
      </c>
      <c r="AR1503" t="s">
        <v>126</v>
      </c>
    </row>
    <row r="1504" spans="35:44">
      <c r="AI1504" s="7">
        <f>IF(ISNUMBER(SEARCH($C$1,AL1504)),MAX($AI$1:AI1503)+1,0)</f>
        <v>0</v>
      </c>
      <c r="AJ1504">
        <v>509910</v>
      </c>
      <c r="AK1504" t="s">
        <v>4379</v>
      </c>
      <c r="AL1504" t="s">
        <v>4380</v>
      </c>
      <c r="AM1504" t="s">
        <v>122</v>
      </c>
      <c r="AN1504" t="s">
        <v>150</v>
      </c>
      <c r="AO1504">
        <v>100</v>
      </c>
      <c r="AQ1504" t="s">
        <v>164</v>
      </c>
      <c r="AR1504" t="s">
        <v>126</v>
      </c>
    </row>
    <row r="1505" spans="35:44">
      <c r="AI1505" s="7">
        <f>IF(ISNUMBER(SEARCH($C$1,AL1505)),MAX($AI$1:AI1504)+1,0)</f>
        <v>0</v>
      </c>
      <c r="AJ1505">
        <v>509917</v>
      </c>
      <c r="AK1505" t="s">
        <v>4381</v>
      </c>
      <c r="AL1505" t="s">
        <v>4382</v>
      </c>
      <c r="AM1505" t="s">
        <v>138</v>
      </c>
      <c r="AN1505" t="s">
        <v>150</v>
      </c>
      <c r="AO1505">
        <v>10</v>
      </c>
      <c r="AP1505" t="s">
        <v>4383</v>
      </c>
      <c r="AQ1505" t="s">
        <v>2309</v>
      </c>
      <c r="AR1505" t="s">
        <v>126</v>
      </c>
    </row>
    <row r="1506" spans="35:44">
      <c r="AI1506" s="7">
        <f>IF(ISNUMBER(SEARCH($C$1,AL1506)),MAX($AI$1:AI1505)+1,0)</f>
        <v>0</v>
      </c>
      <c r="AJ1506">
        <v>509924</v>
      </c>
      <c r="AK1506" t="s">
        <v>4384</v>
      </c>
      <c r="AL1506" t="s">
        <v>4385</v>
      </c>
      <c r="AM1506" t="s">
        <v>134</v>
      </c>
      <c r="AN1506" t="s">
        <v>159</v>
      </c>
      <c r="AO1506">
        <v>10</v>
      </c>
      <c r="AP1506" t="s">
        <v>160</v>
      </c>
      <c r="AR1506" t="s">
        <v>126</v>
      </c>
    </row>
    <row r="1507" spans="35:44">
      <c r="AI1507" s="7">
        <f>IF(ISNUMBER(SEARCH($C$1,AL1507)),MAX($AI$1:AI1506)+1,0)</f>
        <v>0</v>
      </c>
      <c r="AJ1507">
        <v>509930</v>
      </c>
      <c r="AK1507" t="s">
        <v>4386</v>
      </c>
      <c r="AL1507" t="s">
        <v>4387</v>
      </c>
      <c r="AM1507" t="s">
        <v>122</v>
      </c>
      <c r="AN1507" t="s">
        <v>129</v>
      </c>
      <c r="AO1507">
        <v>2</v>
      </c>
      <c r="AP1507" t="s">
        <v>4388</v>
      </c>
      <c r="AQ1507" t="s">
        <v>786</v>
      </c>
      <c r="AR1507" t="s">
        <v>126</v>
      </c>
    </row>
    <row r="1508" spans="35:44">
      <c r="AI1508" s="7">
        <f>IF(ISNUMBER(SEARCH($C$1,AL1508)),MAX($AI$1:AI1507)+1,0)</f>
        <v>0</v>
      </c>
      <c r="AJ1508">
        <v>509945</v>
      </c>
      <c r="AK1508" t="s">
        <v>4389</v>
      </c>
      <c r="AL1508" t="s">
        <v>4390</v>
      </c>
      <c r="AM1508" t="s">
        <v>122</v>
      </c>
      <c r="AN1508" t="s">
        <v>150</v>
      </c>
      <c r="AO1508">
        <v>1</v>
      </c>
      <c r="AP1508" t="s">
        <v>4391</v>
      </c>
      <c r="AQ1508" t="s">
        <v>345</v>
      </c>
      <c r="AR1508" t="s">
        <v>126</v>
      </c>
    </row>
    <row r="1509" spans="35:44">
      <c r="AI1509" s="7">
        <f>IF(ISNUMBER(SEARCH($C$1,AL1509)),MAX($AI$1:AI1508)+1,0)</f>
        <v>0</v>
      </c>
      <c r="AJ1509">
        <v>509953</v>
      </c>
      <c r="AK1509" t="s">
        <v>4392</v>
      </c>
      <c r="AL1509" t="s">
        <v>4393</v>
      </c>
      <c r="AM1509" t="s">
        <v>122</v>
      </c>
      <c r="AN1509" t="s">
        <v>150</v>
      </c>
      <c r="AO1509">
        <v>10</v>
      </c>
      <c r="AP1509" t="s">
        <v>4394</v>
      </c>
      <c r="AQ1509" t="s">
        <v>766</v>
      </c>
      <c r="AR1509" t="s">
        <v>126</v>
      </c>
    </row>
    <row r="1510" spans="35:44">
      <c r="AI1510" s="7">
        <f>IF(ISNUMBER(SEARCH($C$1,AL1510)),MAX($AI$1:AI1509)+1,0)</f>
        <v>0</v>
      </c>
      <c r="AJ1510">
        <v>509958</v>
      </c>
      <c r="AK1510" t="s">
        <v>4395</v>
      </c>
      <c r="AL1510" t="s">
        <v>4396</v>
      </c>
      <c r="AM1510" t="s">
        <v>134</v>
      </c>
      <c r="AN1510" t="s">
        <v>129</v>
      </c>
      <c r="AO1510">
        <v>10</v>
      </c>
      <c r="AR1510" t="s">
        <v>126</v>
      </c>
    </row>
    <row r="1511" spans="35:44">
      <c r="AI1511" s="7">
        <f>IF(ISNUMBER(SEARCH($C$1,AL1511)),MAX($AI$1:AI1510)+1,0)</f>
        <v>0</v>
      </c>
      <c r="AJ1511">
        <v>509960</v>
      </c>
      <c r="AK1511" t="s">
        <v>4397</v>
      </c>
      <c r="AL1511" t="s">
        <v>4398</v>
      </c>
      <c r="AM1511" t="s">
        <v>122</v>
      </c>
      <c r="AN1511" t="s">
        <v>150</v>
      </c>
      <c r="AO1511">
        <v>10</v>
      </c>
      <c r="AP1511" t="s">
        <v>4399</v>
      </c>
      <c r="AQ1511" t="s">
        <v>179</v>
      </c>
      <c r="AR1511" t="s">
        <v>126</v>
      </c>
    </row>
    <row r="1512" spans="35:44">
      <c r="AI1512" s="7">
        <f>IF(ISNUMBER(SEARCH($C$1,AL1512)),MAX($AI$1:AI1511)+1,0)</f>
        <v>0</v>
      </c>
      <c r="AJ1512">
        <v>509966</v>
      </c>
      <c r="AK1512" t="s">
        <v>4400</v>
      </c>
      <c r="AL1512" t="s">
        <v>4401</v>
      </c>
      <c r="AM1512" t="s">
        <v>122</v>
      </c>
      <c r="AN1512" t="s">
        <v>129</v>
      </c>
      <c r="AO1512">
        <v>10</v>
      </c>
      <c r="AP1512" t="s">
        <v>4402</v>
      </c>
      <c r="AQ1512" t="s">
        <v>589</v>
      </c>
      <c r="AR1512" t="s">
        <v>126</v>
      </c>
    </row>
    <row r="1513" spans="35:44">
      <c r="AI1513" s="7">
        <f>IF(ISNUMBER(SEARCH($C$1,AL1513)),MAX($AI$1:AI1512)+1,0)</f>
        <v>0</v>
      </c>
      <c r="AJ1513">
        <v>509992</v>
      </c>
      <c r="AK1513" t="s">
        <v>4403</v>
      </c>
      <c r="AL1513" t="s">
        <v>4404</v>
      </c>
      <c r="AM1513" t="s">
        <v>122</v>
      </c>
      <c r="AN1513" t="s">
        <v>150</v>
      </c>
      <c r="AO1513">
        <v>10</v>
      </c>
      <c r="AP1513" t="s">
        <v>4405</v>
      </c>
      <c r="AQ1513" t="s">
        <v>212</v>
      </c>
      <c r="AR1513" t="s">
        <v>126</v>
      </c>
    </row>
    <row r="1514" spans="35:44">
      <c r="AI1514" s="7">
        <f>IF(ISNUMBER(SEARCH($C$1,AL1514)),MAX($AI$1:AI1513)+1,0)</f>
        <v>0</v>
      </c>
      <c r="AJ1514">
        <v>510245</v>
      </c>
      <c r="AK1514" t="s">
        <v>4406</v>
      </c>
      <c r="AL1514" t="s">
        <v>4407</v>
      </c>
      <c r="AM1514" t="s">
        <v>122</v>
      </c>
      <c r="AN1514" t="s">
        <v>129</v>
      </c>
      <c r="AO1514">
        <v>1</v>
      </c>
      <c r="AP1514" t="s">
        <v>4408</v>
      </c>
      <c r="AQ1514" t="s">
        <v>567</v>
      </c>
      <c r="AR1514" t="s">
        <v>126</v>
      </c>
    </row>
    <row r="1515" spans="35:44">
      <c r="AI1515" s="7">
        <f>IF(ISNUMBER(SEARCH($C$1,AL1515)),MAX($AI$1:AI1514)+1,0)</f>
        <v>0</v>
      </c>
      <c r="AJ1515">
        <v>511000</v>
      </c>
      <c r="AK1515" t="s">
        <v>4409</v>
      </c>
      <c r="AL1515" t="s">
        <v>4410</v>
      </c>
      <c r="AM1515" t="s">
        <v>122</v>
      </c>
      <c r="AN1515" t="s">
        <v>150</v>
      </c>
      <c r="AO1515">
        <v>10</v>
      </c>
      <c r="AP1515" t="s">
        <v>4411</v>
      </c>
      <c r="AQ1515" t="s">
        <v>172</v>
      </c>
      <c r="AR1515" t="s">
        <v>126</v>
      </c>
    </row>
    <row r="1516" spans="35:44">
      <c r="AI1516" s="7">
        <f>IF(ISNUMBER(SEARCH($C$1,AL1516)),MAX($AI$1:AI1515)+1,0)</f>
        <v>0</v>
      </c>
      <c r="AJ1516">
        <v>511012</v>
      </c>
      <c r="AK1516" t="s">
        <v>4412</v>
      </c>
      <c r="AL1516" t="s">
        <v>4413</v>
      </c>
      <c r="AM1516" t="s">
        <v>122</v>
      </c>
      <c r="AN1516" t="s">
        <v>150</v>
      </c>
      <c r="AO1516">
        <v>10</v>
      </c>
      <c r="AP1516" t="s">
        <v>4414</v>
      </c>
      <c r="AQ1516" t="s">
        <v>1055</v>
      </c>
      <c r="AR1516" t="s">
        <v>126</v>
      </c>
    </row>
    <row r="1517" spans="35:44">
      <c r="AI1517" s="7">
        <f>IF(ISNUMBER(SEARCH($C$1,AL1517)),MAX($AI$1:AI1516)+1,0)</f>
        <v>0</v>
      </c>
      <c r="AJ1517">
        <v>511014</v>
      </c>
      <c r="AK1517" t="s">
        <v>4415</v>
      </c>
      <c r="AL1517" t="s">
        <v>4416</v>
      </c>
      <c r="AM1517" t="s">
        <v>138</v>
      </c>
      <c r="AN1517" t="s">
        <v>159</v>
      </c>
      <c r="AO1517">
        <v>10</v>
      </c>
      <c r="AP1517" t="s">
        <v>160</v>
      </c>
      <c r="AQ1517" t="s">
        <v>345</v>
      </c>
      <c r="AR1517" t="s">
        <v>126</v>
      </c>
    </row>
    <row r="1518" spans="35:44">
      <c r="AI1518" s="7">
        <f>IF(ISNUMBER(SEARCH($C$1,AL1518)),MAX($AI$1:AI1517)+1,0)</f>
        <v>0</v>
      </c>
      <c r="AJ1518">
        <v>511016</v>
      </c>
      <c r="AK1518" t="s">
        <v>4417</v>
      </c>
      <c r="AL1518" t="s">
        <v>4418</v>
      </c>
      <c r="AM1518" t="s">
        <v>122</v>
      </c>
      <c r="AN1518" t="s">
        <v>150</v>
      </c>
      <c r="AO1518">
        <v>1</v>
      </c>
      <c r="AP1518" t="s">
        <v>4419</v>
      </c>
      <c r="AQ1518" t="s">
        <v>318</v>
      </c>
      <c r="AR1518" t="s">
        <v>126</v>
      </c>
    </row>
    <row r="1519" spans="35:44">
      <c r="AI1519" s="7">
        <f>IF(ISNUMBER(SEARCH($C$1,AL1519)),MAX($AI$1:AI1518)+1,0)</f>
        <v>0</v>
      </c>
      <c r="AJ1519">
        <v>511018</v>
      </c>
      <c r="AK1519" t="s">
        <v>4420</v>
      </c>
      <c r="AL1519" t="s">
        <v>4421</v>
      </c>
      <c r="AM1519" t="s">
        <v>138</v>
      </c>
      <c r="AN1519" t="s">
        <v>159</v>
      </c>
      <c r="AO1519">
        <v>10</v>
      </c>
      <c r="AP1519" t="s">
        <v>160</v>
      </c>
      <c r="AQ1519" t="s">
        <v>1026</v>
      </c>
      <c r="AR1519" t="s">
        <v>126</v>
      </c>
    </row>
    <row r="1520" spans="35:44">
      <c r="AI1520" s="7">
        <f>IF(ISNUMBER(SEARCH($C$1,AL1520)),MAX($AI$1:AI1519)+1,0)</f>
        <v>0</v>
      </c>
      <c r="AJ1520">
        <v>511024</v>
      </c>
      <c r="AK1520" t="s">
        <v>4422</v>
      </c>
      <c r="AL1520" t="s">
        <v>4423</v>
      </c>
      <c r="AM1520" t="s">
        <v>122</v>
      </c>
      <c r="AN1520" t="s">
        <v>150</v>
      </c>
      <c r="AO1520">
        <v>10</v>
      </c>
      <c r="AP1520" t="s">
        <v>4424</v>
      </c>
      <c r="AQ1520" t="s">
        <v>1026</v>
      </c>
      <c r="AR1520" t="s">
        <v>126</v>
      </c>
    </row>
    <row r="1521" spans="35:44">
      <c r="AI1521" s="7">
        <f>IF(ISNUMBER(SEARCH($C$1,AL1521)),MAX($AI$1:AI1520)+1,0)</f>
        <v>0</v>
      </c>
      <c r="AJ1521">
        <v>511026</v>
      </c>
      <c r="AK1521" t="s">
        <v>4425</v>
      </c>
      <c r="AL1521" t="s">
        <v>4426</v>
      </c>
      <c r="AM1521" t="s">
        <v>134</v>
      </c>
      <c r="AN1521" t="s">
        <v>129</v>
      </c>
      <c r="AO1521">
        <v>10</v>
      </c>
      <c r="AP1521" t="s">
        <v>4427</v>
      </c>
      <c r="AR1521" t="s">
        <v>126</v>
      </c>
    </row>
    <row r="1522" spans="35:44">
      <c r="AI1522" s="7">
        <f>IF(ISNUMBER(SEARCH($C$1,AL1522)),MAX($AI$1:AI1521)+1,0)</f>
        <v>0</v>
      </c>
      <c r="AJ1522">
        <v>511028</v>
      </c>
      <c r="AK1522" t="s">
        <v>4428</v>
      </c>
      <c r="AL1522" t="s">
        <v>4429</v>
      </c>
      <c r="AM1522" t="s">
        <v>134</v>
      </c>
      <c r="AN1522" t="s">
        <v>159</v>
      </c>
      <c r="AO1522">
        <v>5</v>
      </c>
      <c r="AR1522" t="s">
        <v>126</v>
      </c>
    </row>
    <row r="1523" spans="35:44">
      <c r="AI1523" s="7">
        <f>IF(ISNUMBER(SEARCH($C$1,AL1523)),MAX($AI$1:AI1522)+1,0)</f>
        <v>0</v>
      </c>
      <c r="AJ1523">
        <v>511031</v>
      </c>
      <c r="AK1523" t="s">
        <v>4430</v>
      </c>
      <c r="AL1523" t="s">
        <v>4431</v>
      </c>
      <c r="AM1523" t="s">
        <v>138</v>
      </c>
      <c r="AN1523" t="s">
        <v>129</v>
      </c>
      <c r="AO1523">
        <v>10</v>
      </c>
      <c r="AP1523" t="s">
        <v>4432</v>
      </c>
      <c r="AQ1523" t="s">
        <v>172</v>
      </c>
      <c r="AR1523" t="s">
        <v>126</v>
      </c>
    </row>
    <row r="1524" spans="35:44">
      <c r="AI1524" s="7">
        <f>IF(ISNUMBER(SEARCH($C$1,AL1524)),MAX($AI$1:AI1523)+1,0)</f>
        <v>0</v>
      </c>
      <c r="AJ1524">
        <v>511034</v>
      </c>
      <c r="AK1524" t="s">
        <v>4433</v>
      </c>
      <c r="AL1524" t="s">
        <v>4434</v>
      </c>
      <c r="AM1524" t="s">
        <v>122</v>
      </c>
      <c r="AN1524" t="s">
        <v>129</v>
      </c>
      <c r="AO1524">
        <v>5</v>
      </c>
      <c r="AP1524" t="s">
        <v>4435</v>
      </c>
      <c r="AQ1524" t="s">
        <v>694</v>
      </c>
      <c r="AR1524" t="s">
        <v>126</v>
      </c>
    </row>
    <row r="1525" spans="35:44">
      <c r="AI1525" s="7">
        <f>IF(ISNUMBER(SEARCH($C$1,AL1525)),MAX($AI$1:AI1524)+1,0)</f>
        <v>0</v>
      </c>
      <c r="AJ1525">
        <v>511038</v>
      </c>
      <c r="AK1525" t="s">
        <v>4436</v>
      </c>
      <c r="AL1525" t="s">
        <v>4437</v>
      </c>
      <c r="AM1525" t="s">
        <v>122</v>
      </c>
      <c r="AN1525" t="s">
        <v>150</v>
      </c>
      <c r="AO1525">
        <v>10</v>
      </c>
      <c r="AP1525" t="s">
        <v>160</v>
      </c>
      <c r="AQ1525" t="s">
        <v>172</v>
      </c>
      <c r="AR1525" t="s">
        <v>126</v>
      </c>
    </row>
    <row r="1526" spans="35:44">
      <c r="AI1526" s="7">
        <f>IF(ISNUMBER(SEARCH($C$1,AL1526)),MAX($AI$1:AI1525)+1,0)</f>
        <v>0</v>
      </c>
      <c r="AJ1526">
        <v>511041</v>
      </c>
      <c r="AK1526" t="s">
        <v>4438</v>
      </c>
      <c r="AL1526" t="s">
        <v>4439</v>
      </c>
      <c r="AM1526" t="s">
        <v>134</v>
      </c>
      <c r="AN1526" t="s">
        <v>129</v>
      </c>
      <c r="AO1526">
        <v>10</v>
      </c>
      <c r="AP1526" t="s">
        <v>4440</v>
      </c>
      <c r="AR1526" t="s">
        <v>126</v>
      </c>
    </row>
    <row r="1527" spans="35:44">
      <c r="AI1527" s="7">
        <f>IF(ISNUMBER(SEARCH($C$1,AL1527)),MAX($AI$1:AI1526)+1,0)</f>
        <v>0</v>
      </c>
      <c r="AJ1527">
        <v>511042</v>
      </c>
      <c r="AK1527" t="s">
        <v>4441</v>
      </c>
      <c r="AL1527" t="s">
        <v>4442</v>
      </c>
      <c r="AM1527" t="s">
        <v>138</v>
      </c>
      <c r="AN1527" t="s">
        <v>159</v>
      </c>
      <c r="AO1527">
        <v>10</v>
      </c>
      <c r="AP1527" t="s">
        <v>160</v>
      </c>
      <c r="AQ1527" t="s">
        <v>567</v>
      </c>
      <c r="AR1527" t="s">
        <v>126</v>
      </c>
    </row>
    <row r="1528" spans="35:44">
      <c r="AI1528" s="7">
        <f>IF(ISNUMBER(SEARCH($C$1,AL1528)),MAX($AI$1:AI1527)+1,0)</f>
        <v>0</v>
      </c>
      <c r="AJ1528">
        <v>511048</v>
      </c>
      <c r="AK1528" t="s">
        <v>4443</v>
      </c>
      <c r="AL1528" t="s">
        <v>4444</v>
      </c>
      <c r="AM1528" t="s">
        <v>138</v>
      </c>
      <c r="AN1528" t="s">
        <v>159</v>
      </c>
      <c r="AO1528">
        <v>10</v>
      </c>
      <c r="AP1528" t="s">
        <v>4445</v>
      </c>
      <c r="AQ1528" t="s">
        <v>567</v>
      </c>
      <c r="AR1528" t="s">
        <v>126</v>
      </c>
    </row>
    <row r="1529" spans="35:44">
      <c r="AI1529" s="7">
        <f>IF(ISNUMBER(SEARCH($C$1,AL1529)),MAX($AI$1:AI1528)+1,0)</f>
        <v>0</v>
      </c>
      <c r="AJ1529">
        <v>511052</v>
      </c>
      <c r="AK1529" t="s">
        <v>4446</v>
      </c>
      <c r="AL1529" t="s">
        <v>4447</v>
      </c>
      <c r="AM1529" t="s">
        <v>134</v>
      </c>
      <c r="AN1529" t="s">
        <v>159</v>
      </c>
      <c r="AO1529">
        <v>10</v>
      </c>
      <c r="AP1529" t="s">
        <v>160</v>
      </c>
      <c r="AR1529" t="s">
        <v>126</v>
      </c>
    </row>
    <row r="1530" spans="35:44">
      <c r="AI1530" s="7">
        <f>IF(ISNUMBER(SEARCH($C$1,AL1530)),MAX($AI$1:AI1529)+1,0)</f>
        <v>0</v>
      </c>
      <c r="AJ1530">
        <v>511056</v>
      </c>
      <c r="AK1530" t="s">
        <v>4448</v>
      </c>
      <c r="AL1530" t="s">
        <v>4449</v>
      </c>
      <c r="AM1530" t="s">
        <v>138</v>
      </c>
      <c r="AN1530" t="s">
        <v>159</v>
      </c>
      <c r="AO1530">
        <v>5</v>
      </c>
      <c r="AP1530" t="s">
        <v>160</v>
      </c>
      <c r="AQ1530" t="s">
        <v>172</v>
      </c>
      <c r="AR1530" t="s">
        <v>126</v>
      </c>
    </row>
    <row r="1531" spans="35:44">
      <c r="AI1531" s="7">
        <f>IF(ISNUMBER(SEARCH($C$1,AL1531)),MAX($AI$1:AI1530)+1,0)</f>
        <v>0</v>
      </c>
      <c r="AJ1531">
        <v>511058</v>
      </c>
      <c r="AK1531" t="s">
        <v>4450</v>
      </c>
      <c r="AL1531" t="s">
        <v>4451</v>
      </c>
      <c r="AM1531" t="s">
        <v>134</v>
      </c>
      <c r="AN1531" t="s">
        <v>159</v>
      </c>
      <c r="AO1531">
        <v>10</v>
      </c>
      <c r="AP1531" t="s">
        <v>160</v>
      </c>
      <c r="AR1531" t="s">
        <v>126</v>
      </c>
    </row>
    <row r="1532" spans="35:44">
      <c r="AI1532" s="7">
        <f>IF(ISNUMBER(SEARCH($C$1,AL1532)),MAX($AI$1:AI1531)+1,0)</f>
        <v>0</v>
      </c>
      <c r="AJ1532">
        <v>511060</v>
      </c>
      <c r="AK1532" t="s">
        <v>4452</v>
      </c>
      <c r="AL1532" t="s">
        <v>4453</v>
      </c>
      <c r="AM1532" t="s">
        <v>122</v>
      </c>
      <c r="AN1532" t="s">
        <v>150</v>
      </c>
      <c r="AO1532">
        <v>10</v>
      </c>
      <c r="AP1532" t="s">
        <v>4454</v>
      </c>
      <c r="AQ1532" t="s">
        <v>1026</v>
      </c>
      <c r="AR1532" t="s">
        <v>126</v>
      </c>
    </row>
    <row r="1533" spans="35:44">
      <c r="AI1533" s="7">
        <f>IF(ISNUMBER(SEARCH($C$1,AL1533)),MAX($AI$1:AI1532)+1,0)</f>
        <v>0</v>
      </c>
      <c r="AJ1533">
        <v>511064</v>
      </c>
      <c r="AK1533" t="s">
        <v>4455</v>
      </c>
      <c r="AL1533" t="s">
        <v>4456</v>
      </c>
      <c r="AM1533" t="s">
        <v>122</v>
      </c>
      <c r="AN1533" t="s">
        <v>150</v>
      </c>
      <c r="AO1533">
        <v>10</v>
      </c>
      <c r="AP1533" t="s">
        <v>4457</v>
      </c>
      <c r="AQ1533" t="s">
        <v>4007</v>
      </c>
      <c r="AR1533" t="s">
        <v>126</v>
      </c>
    </row>
    <row r="1534" spans="35:44">
      <c r="AI1534" s="7">
        <f>IF(ISNUMBER(SEARCH($C$1,AL1534)),MAX($AI$1:AI1533)+1,0)</f>
        <v>0</v>
      </c>
      <c r="AJ1534">
        <v>511066</v>
      </c>
      <c r="AK1534" t="s">
        <v>4458</v>
      </c>
      <c r="AL1534" t="s">
        <v>4459</v>
      </c>
      <c r="AM1534" t="s">
        <v>122</v>
      </c>
      <c r="AN1534" t="s">
        <v>129</v>
      </c>
      <c r="AO1534">
        <v>10</v>
      </c>
      <c r="AP1534" t="s">
        <v>4460</v>
      </c>
      <c r="AQ1534" t="s">
        <v>172</v>
      </c>
      <c r="AR1534" t="s">
        <v>126</v>
      </c>
    </row>
    <row r="1535" spans="35:44">
      <c r="AI1535" s="7">
        <f>IF(ISNUMBER(SEARCH($C$1,AL1535)),MAX($AI$1:AI1534)+1,0)</f>
        <v>0</v>
      </c>
      <c r="AJ1535">
        <v>511072</v>
      </c>
      <c r="AK1535" t="s">
        <v>4461</v>
      </c>
      <c r="AL1535" t="s">
        <v>4462</v>
      </c>
      <c r="AM1535" t="s">
        <v>122</v>
      </c>
      <c r="AN1535" t="s">
        <v>129</v>
      </c>
      <c r="AO1535">
        <v>10</v>
      </c>
      <c r="AP1535" t="s">
        <v>4463</v>
      </c>
      <c r="AQ1535" t="s">
        <v>156</v>
      </c>
      <c r="AR1535" t="s">
        <v>126</v>
      </c>
    </row>
    <row r="1536" spans="35:44">
      <c r="AI1536" s="7">
        <f>IF(ISNUMBER(SEARCH($C$1,AL1536)),MAX($AI$1:AI1535)+1,0)</f>
        <v>0</v>
      </c>
      <c r="AJ1536">
        <v>511074</v>
      </c>
      <c r="AK1536" t="s">
        <v>4464</v>
      </c>
      <c r="AL1536" t="s">
        <v>4465</v>
      </c>
      <c r="AM1536" t="s">
        <v>122</v>
      </c>
      <c r="AN1536" t="s">
        <v>150</v>
      </c>
      <c r="AO1536">
        <v>10</v>
      </c>
      <c r="AP1536" t="s">
        <v>4466</v>
      </c>
      <c r="AQ1536" t="s">
        <v>172</v>
      </c>
      <c r="AR1536" t="s">
        <v>126</v>
      </c>
    </row>
    <row r="1537" spans="35:44">
      <c r="AI1537" s="7">
        <f>IF(ISNUMBER(SEARCH($C$1,AL1537)),MAX($AI$1:AI1536)+1,0)</f>
        <v>0</v>
      </c>
      <c r="AJ1537">
        <v>511076</v>
      </c>
      <c r="AK1537" t="s">
        <v>4467</v>
      </c>
      <c r="AL1537" t="s">
        <v>4468</v>
      </c>
      <c r="AM1537" t="s">
        <v>122</v>
      </c>
      <c r="AN1537" t="s">
        <v>150</v>
      </c>
      <c r="AO1537">
        <v>2</v>
      </c>
      <c r="AP1537" t="s">
        <v>4469</v>
      </c>
      <c r="AQ1537" t="s">
        <v>567</v>
      </c>
      <c r="AR1537" t="s">
        <v>126</v>
      </c>
    </row>
    <row r="1538" spans="35:44">
      <c r="AI1538" s="7">
        <f>IF(ISNUMBER(SEARCH($C$1,AL1538)),MAX($AI$1:AI1537)+1,0)</f>
        <v>0</v>
      </c>
      <c r="AJ1538">
        <v>511080</v>
      </c>
      <c r="AK1538" t="s">
        <v>4470</v>
      </c>
      <c r="AL1538" t="s">
        <v>4471</v>
      </c>
      <c r="AM1538" t="s">
        <v>134</v>
      </c>
      <c r="AN1538" t="s">
        <v>159</v>
      </c>
      <c r="AO1538">
        <v>10</v>
      </c>
      <c r="AR1538" t="s">
        <v>126</v>
      </c>
    </row>
    <row r="1539" spans="35:44">
      <c r="AI1539" s="7">
        <f>IF(ISNUMBER(SEARCH($C$1,AL1539)),MAX($AI$1:AI1538)+1,0)</f>
        <v>0</v>
      </c>
      <c r="AJ1539">
        <v>511082</v>
      </c>
      <c r="AK1539" t="s">
        <v>4472</v>
      </c>
      <c r="AL1539" t="s">
        <v>4473</v>
      </c>
      <c r="AM1539" t="s">
        <v>122</v>
      </c>
      <c r="AN1539" t="s">
        <v>150</v>
      </c>
      <c r="AO1539">
        <v>2</v>
      </c>
      <c r="AP1539" t="s">
        <v>4474</v>
      </c>
      <c r="AQ1539" t="s">
        <v>567</v>
      </c>
      <c r="AR1539" t="s">
        <v>126</v>
      </c>
    </row>
    <row r="1540" spans="35:44">
      <c r="AI1540" s="7">
        <f>IF(ISNUMBER(SEARCH($C$1,AL1540)),MAX($AI$1:AI1539)+1,0)</f>
        <v>0</v>
      </c>
      <c r="AJ1540">
        <v>511086</v>
      </c>
      <c r="AK1540" t="s">
        <v>4475</v>
      </c>
      <c r="AL1540" t="s">
        <v>4476</v>
      </c>
      <c r="AM1540" t="s">
        <v>138</v>
      </c>
      <c r="AN1540" t="s">
        <v>129</v>
      </c>
      <c r="AO1540">
        <v>10</v>
      </c>
      <c r="AP1540" t="s">
        <v>160</v>
      </c>
      <c r="AQ1540" t="s">
        <v>345</v>
      </c>
      <c r="AR1540" t="s">
        <v>126</v>
      </c>
    </row>
    <row r="1541" spans="35:44">
      <c r="AI1541" s="7">
        <f>IF(ISNUMBER(SEARCH($C$1,AL1541)),MAX($AI$1:AI1540)+1,0)</f>
        <v>0</v>
      </c>
      <c r="AJ1541">
        <v>511088</v>
      </c>
      <c r="AK1541" t="s">
        <v>4477</v>
      </c>
      <c r="AL1541" t="s">
        <v>4478</v>
      </c>
      <c r="AM1541" t="s">
        <v>138</v>
      </c>
      <c r="AN1541" t="s">
        <v>159</v>
      </c>
      <c r="AO1541">
        <v>10</v>
      </c>
      <c r="AP1541" t="s">
        <v>160</v>
      </c>
      <c r="AQ1541" t="s">
        <v>140</v>
      </c>
      <c r="AR1541" t="s">
        <v>126</v>
      </c>
    </row>
    <row r="1542" spans="35:44">
      <c r="AI1542" s="7">
        <f>IF(ISNUMBER(SEARCH($C$1,AL1542)),MAX($AI$1:AI1541)+1,0)</f>
        <v>0</v>
      </c>
      <c r="AJ1542">
        <v>511092</v>
      </c>
      <c r="AK1542" t="s">
        <v>4479</v>
      </c>
      <c r="AL1542" t="s">
        <v>4480</v>
      </c>
      <c r="AM1542" t="s">
        <v>122</v>
      </c>
      <c r="AN1542" t="s">
        <v>129</v>
      </c>
      <c r="AO1542">
        <v>1</v>
      </c>
      <c r="AP1542" t="s">
        <v>4481</v>
      </c>
      <c r="AQ1542" t="s">
        <v>1085</v>
      </c>
      <c r="AR1542" t="s">
        <v>126</v>
      </c>
    </row>
    <row r="1543" spans="35:44">
      <c r="AI1543" s="7">
        <f>IF(ISNUMBER(SEARCH($C$1,AL1543)),MAX($AI$1:AI1542)+1,0)</f>
        <v>0</v>
      </c>
      <c r="AJ1543">
        <v>511096</v>
      </c>
      <c r="AK1543" t="s">
        <v>4482</v>
      </c>
      <c r="AL1543" t="s">
        <v>4483</v>
      </c>
      <c r="AM1543" t="s">
        <v>122</v>
      </c>
      <c r="AN1543" t="s">
        <v>150</v>
      </c>
      <c r="AO1543">
        <v>10</v>
      </c>
      <c r="AP1543" t="s">
        <v>160</v>
      </c>
      <c r="AQ1543" t="s">
        <v>168</v>
      </c>
      <c r="AR1543" t="s">
        <v>126</v>
      </c>
    </row>
    <row r="1544" spans="35:44">
      <c r="AI1544" s="7">
        <f>IF(ISNUMBER(SEARCH($C$1,AL1544)),MAX($AI$1:AI1543)+1,0)</f>
        <v>0</v>
      </c>
      <c r="AJ1544">
        <v>511106</v>
      </c>
      <c r="AK1544" t="s">
        <v>4484</v>
      </c>
      <c r="AL1544" t="s">
        <v>4485</v>
      </c>
      <c r="AM1544" t="s">
        <v>134</v>
      </c>
      <c r="AN1544" t="s">
        <v>159</v>
      </c>
      <c r="AO1544">
        <v>10</v>
      </c>
      <c r="AP1544" t="s">
        <v>4486</v>
      </c>
      <c r="AR1544" t="s">
        <v>126</v>
      </c>
    </row>
    <row r="1545" spans="35:44">
      <c r="AI1545" s="7">
        <f>IF(ISNUMBER(SEARCH($C$1,AL1545)),MAX($AI$1:AI1544)+1,0)</f>
        <v>0</v>
      </c>
      <c r="AJ1545">
        <v>511108</v>
      </c>
      <c r="AK1545" t="s">
        <v>4487</v>
      </c>
      <c r="AL1545" t="s">
        <v>4488</v>
      </c>
      <c r="AM1545" t="s">
        <v>122</v>
      </c>
      <c r="AN1545" t="s">
        <v>150</v>
      </c>
      <c r="AO1545">
        <v>10</v>
      </c>
      <c r="AP1545" t="s">
        <v>4489</v>
      </c>
      <c r="AQ1545" t="s">
        <v>190</v>
      </c>
      <c r="AR1545" t="s">
        <v>126</v>
      </c>
    </row>
    <row r="1546" spans="35:44">
      <c r="AI1546" s="7">
        <f>IF(ISNUMBER(SEARCH($C$1,AL1546)),MAX($AI$1:AI1545)+1,0)</f>
        <v>0</v>
      </c>
      <c r="AJ1546">
        <v>511110</v>
      </c>
      <c r="AK1546" t="s">
        <v>4490</v>
      </c>
      <c r="AL1546" t="s">
        <v>4491</v>
      </c>
      <c r="AM1546" t="s">
        <v>122</v>
      </c>
      <c r="AN1546" t="s">
        <v>129</v>
      </c>
      <c r="AO1546">
        <v>10</v>
      </c>
      <c r="AP1546" t="s">
        <v>4492</v>
      </c>
      <c r="AQ1546" t="s">
        <v>172</v>
      </c>
      <c r="AR1546" t="s">
        <v>126</v>
      </c>
    </row>
    <row r="1547" spans="35:44">
      <c r="AI1547" s="7">
        <f>IF(ISNUMBER(SEARCH($C$1,AL1547)),MAX($AI$1:AI1546)+1,0)</f>
        <v>0</v>
      </c>
      <c r="AJ1547">
        <v>511114</v>
      </c>
      <c r="AK1547" t="s">
        <v>4493</v>
      </c>
      <c r="AL1547" t="s">
        <v>4494</v>
      </c>
      <c r="AM1547" t="s">
        <v>122</v>
      </c>
      <c r="AN1547" t="s">
        <v>129</v>
      </c>
      <c r="AO1547">
        <v>10</v>
      </c>
      <c r="AP1547" t="s">
        <v>4495</v>
      </c>
      <c r="AQ1547" t="s">
        <v>156</v>
      </c>
      <c r="AR1547" t="s">
        <v>126</v>
      </c>
    </row>
    <row r="1548" spans="35:44">
      <c r="AI1548" s="7">
        <f>IF(ISNUMBER(SEARCH($C$1,AL1548)),MAX($AI$1:AI1547)+1,0)</f>
        <v>0</v>
      </c>
      <c r="AJ1548">
        <v>511116</v>
      </c>
      <c r="AK1548" t="s">
        <v>4496</v>
      </c>
      <c r="AL1548" t="s">
        <v>4497</v>
      </c>
      <c r="AM1548" t="s">
        <v>122</v>
      </c>
      <c r="AN1548" t="s">
        <v>150</v>
      </c>
      <c r="AO1548">
        <v>10</v>
      </c>
      <c r="AP1548" t="s">
        <v>4498</v>
      </c>
      <c r="AQ1548" t="s">
        <v>615</v>
      </c>
      <c r="AR1548" t="s">
        <v>126</v>
      </c>
    </row>
    <row r="1549" spans="35:44">
      <c r="AI1549" s="7">
        <f>IF(ISNUMBER(SEARCH($C$1,AL1549)),MAX($AI$1:AI1548)+1,0)</f>
        <v>0</v>
      </c>
      <c r="AJ1549">
        <v>511122</v>
      </c>
      <c r="AK1549" t="s">
        <v>4499</v>
      </c>
      <c r="AL1549" t="s">
        <v>4500</v>
      </c>
      <c r="AM1549" t="s">
        <v>122</v>
      </c>
      <c r="AN1549" t="s">
        <v>150</v>
      </c>
      <c r="AO1549">
        <v>10</v>
      </c>
      <c r="AP1549" t="s">
        <v>4501</v>
      </c>
      <c r="AQ1549" t="s">
        <v>172</v>
      </c>
      <c r="AR1549" t="s">
        <v>126</v>
      </c>
    </row>
    <row r="1550" spans="35:44">
      <c r="AI1550" s="7">
        <f>IF(ISNUMBER(SEARCH($C$1,AL1550)),MAX($AI$1:AI1549)+1,0)</f>
        <v>0</v>
      </c>
      <c r="AJ1550">
        <v>511126</v>
      </c>
      <c r="AK1550" t="s">
        <v>4502</v>
      </c>
      <c r="AL1550" t="s">
        <v>4503</v>
      </c>
      <c r="AM1550" t="s">
        <v>134</v>
      </c>
      <c r="AN1550" t="s">
        <v>159</v>
      </c>
      <c r="AO1550">
        <v>10</v>
      </c>
      <c r="AP1550" t="s">
        <v>160</v>
      </c>
      <c r="AR1550" t="s">
        <v>126</v>
      </c>
    </row>
    <row r="1551" spans="35:44">
      <c r="AI1551" s="7">
        <f>IF(ISNUMBER(SEARCH($C$1,AL1551)),MAX($AI$1:AI1550)+1,0)</f>
        <v>0</v>
      </c>
      <c r="AJ1551">
        <v>511128</v>
      </c>
      <c r="AK1551" t="s">
        <v>4504</v>
      </c>
      <c r="AL1551" t="s">
        <v>4505</v>
      </c>
      <c r="AM1551" t="s">
        <v>122</v>
      </c>
      <c r="AN1551" t="s">
        <v>150</v>
      </c>
      <c r="AO1551">
        <v>10</v>
      </c>
      <c r="AP1551" t="s">
        <v>160</v>
      </c>
      <c r="AQ1551" t="s">
        <v>773</v>
      </c>
      <c r="AR1551" t="s">
        <v>126</v>
      </c>
    </row>
    <row r="1552" spans="35:44">
      <c r="AI1552" s="7">
        <f>IF(ISNUMBER(SEARCH($C$1,AL1552)),MAX($AI$1:AI1551)+1,0)</f>
        <v>0</v>
      </c>
      <c r="AJ1552">
        <v>511131</v>
      </c>
      <c r="AK1552" t="s">
        <v>4506</v>
      </c>
      <c r="AL1552" t="s">
        <v>4507</v>
      </c>
      <c r="AM1552" t="s">
        <v>122</v>
      </c>
      <c r="AN1552" t="s">
        <v>129</v>
      </c>
      <c r="AO1552">
        <v>10</v>
      </c>
      <c r="AP1552" t="s">
        <v>4508</v>
      </c>
      <c r="AQ1552" t="s">
        <v>168</v>
      </c>
      <c r="AR1552" t="s">
        <v>126</v>
      </c>
    </row>
    <row r="1553" spans="35:44">
      <c r="AI1553" s="7">
        <f>IF(ISNUMBER(SEARCH($C$1,AL1553)),MAX($AI$1:AI1552)+1,0)</f>
        <v>0</v>
      </c>
      <c r="AJ1553">
        <v>511138</v>
      </c>
      <c r="AK1553" t="s">
        <v>4509</v>
      </c>
      <c r="AL1553" t="s">
        <v>4510</v>
      </c>
      <c r="AM1553" t="s">
        <v>122</v>
      </c>
      <c r="AN1553" t="s">
        <v>150</v>
      </c>
      <c r="AO1553">
        <v>10</v>
      </c>
      <c r="AP1553" t="s">
        <v>4511</v>
      </c>
      <c r="AQ1553" t="s">
        <v>172</v>
      </c>
      <c r="AR1553" t="s">
        <v>126</v>
      </c>
    </row>
    <row r="1554" spans="35:44">
      <c r="AI1554" s="7">
        <f>IF(ISNUMBER(SEARCH($C$1,AL1554)),MAX($AI$1:AI1553)+1,0)</f>
        <v>0</v>
      </c>
      <c r="AJ1554">
        <v>511139</v>
      </c>
      <c r="AK1554" t="s">
        <v>4512</v>
      </c>
      <c r="AL1554" t="s">
        <v>4513</v>
      </c>
      <c r="AM1554" t="s">
        <v>122</v>
      </c>
      <c r="AN1554" t="s">
        <v>150</v>
      </c>
      <c r="AO1554">
        <v>10</v>
      </c>
      <c r="AP1554" t="s">
        <v>4514</v>
      </c>
      <c r="AQ1554" t="s">
        <v>1026</v>
      </c>
      <c r="AR1554" t="s">
        <v>126</v>
      </c>
    </row>
    <row r="1555" spans="35:44">
      <c r="AI1555" s="7">
        <f>IF(ISNUMBER(SEARCH($C$1,AL1555)),MAX($AI$1:AI1554)+1,0)</f>
        <v>0</v>
      </c>
      <c r="AJ1555">
        <v>511141</v>
      </c>
      <c r="AK1555" t="s">
        <v>4515</v>
      </c>
      <c r="AL1555" t="s">
        <v>4516</v>
      </c>
      <c r="AM1555" t="s">
        <v>138</v>
      </c>
      <c r="AN1555" t="s">
        <v>159</v>
      </c>
      <c r="AO1555">
        <v>10</v>
      </c>
      <c r="AP1555" t="s">
        <v>4517</v>
      </c>
      <c r="AQ1555" t="s">
        <v>190</v>
      </c>
      <c r="AR1555" t="s">
        <v>126</v>
      </c>
    </row>
    <row r="1556" spans="35:44">
      <c r="AI1556" s="7">
        <f>IF(ISNUMBER(SEARCH($C$1,AL1556)),MAX($AI$1:AI1555)+1,0)</f>
        <v>0</v>
      </c>
      <c r="AJ1556">
        <v>511144</v>
      </c>
      <c r="AK1556" t="s">
        <v>4518</v>
      </c>
      <c r="AL1556" t="s">
        <v>4519</v>
      </c>
      <c r="AM1556" t="s">
        <v>122</v>
      </c>
      <c r="AN1556" t="s">
        <v>129</v>
      </c>
      <c r="AO1556">
        <v>10</v>
      </c>
      <c r="AP1556" t="s">
        <v>4520</v>
      </c>
      <c r="AQ1556" t="s">
        <v>753</v>
      </c>
      <c r="AR1556" t="s">
        <v>126</v>
      </c>
    </row>
    <row r="1557" spans="35:44">
      <c r="AI1557" s="7">
        <f>IF(ISNUMBER(SEARCH($C$1,AL1557)),MAX($AI$1:AI1556)+1,0)</f>
        <v>0</v>
      </c>
      <c r="AJ1557">
        <v>511147</v>
      </c>
      <c r="AK1557" t="s">
        <v>4521</v>
      </c>
      <c r="AL1557" t="s">
        <v>4522</v>
      </c>
      <c r="AM1557" t="s">
        <v>122</v>
      </c>
      <c r="AN1557" t="s">
        <v>150</v>
      </c>
      <c r="AO1557">
        <v>10</v>
      </c>
      <c r="AP1557" t="s">
        <v>4523</v>
      </c>
      <c r="AQ1557" t="s">
        <v>172</v>
      </c>
      <c r="AR1557" t="s">
        <v>126</v>
      </c>
    </row>
    <row r="1558" spans="35:44">
      <c r="AI1558" s="7">
        <f>IF(ISNUMBER(SEARCH($C$1,AL1558)),MAX($AI$1:AI1557)+1,0)</f>
        <v>0</v>
      </c>
      <c r="AJ1558">
        <v>511149</v>
      </c>
      <c r="AK1558" t="s">
        <v>4524</v>
      </c>
      <c r="AL1558" t="s">
        <v>4525</v>
      </c>
      <c r="AM1558" t="s">
        <v>122</v>
      </c>
      <c r="AN1558" t="s">
        <v>150</v>
      </c>
      <c r="AO1558">
        <v>10</v>
      </c>
      <c r="AP1558" t="s">
        <v>4526</v>
      </c>
      <c r="AQ1558" t="s">
        <v>1026</v>
      </c>
      <c r="AR1558" t="s">
        <v>126</v>
      </c>
    </row>
    <row r="1559" spans="35:44">
      <c r="AI1559" s="7">
        <f>IF(ISNUMBER(SEARCH($C$1,AL1559)),MAX($AI$1:AI1558)+1,0)</f>
        <v>0</v>
      </c>
      <c r="AJ1559">
        <v>511153</v>
      </c>
      <c r="AK1559" t="s">
        <v>4527</v>
      </c>
      <c r="AL1559" t="s">
        <v>4528</v>
      </c>
      <c r="AM1559" t="s">
        <v>122</v>
      </c>
      <c r="AN1559" t="s">
        <v>150</v>
      </c>
      <c r="AO1559">
        <v>10</v>
      </c>
      <c r="AP1559" t="s">
        <v>4529</v>
      </c>
      <c r="AQ1559" t="s">
        <v>1026</v>
      </c>
      <c r="AR1559" t="s">
        <v>126</v>
      </c>
    </row>
    <row r="1560" spans="35:44">
      <c r="AI1560" s="7">
        <f>IF(ISNUMBER(SEARCH($C$1,AL1560)),MAX($AI$1:AI1559)+1,0)</f>
        <v>0</v>
      </c>
      <c r="AJ1560">
        <v>511158</v>
      </c>
      <c r="AK1560" t="s">
        <v>4530</v>
      </c>
      <c r="AL1560" t="s">
        <v>4531</v>
      </c>
      <c r="AM1560" t="s">
        <v>138</v>
      </c>
      <c r="AN1560" t="s">
        <v>159</v>
      </c>
      <c r="AO1560">
        <v>10</v>
      </c>
      <c r="AP1560" t="s">
        <v>160</v>
      </c>
      <c r="AQ1560" t="s">
        <v>172</v>
      </c>
      <c r="AR1560" t="s">
        <v>126</v>
      </c>
    </row>
    <row r="1561" spans="35:44">
      <c r="AI1561" s="7">
        <f>IF(ISNUMBER(SEARCH($C$1,AL1561)),MAX($AI$1:AI1560)+1,0)</f>
        <v>0</v>
      </c>
      <c r="AJ1561">
        <v>511164</v>
      </c>
      <c r="AK1561" t="s">
        <v>4532</v>
      </c>
      <c r="AL1561" t="s">
        <v>4533</v>
      </c>
      <c r="AM1561" t="s">
        <v>134</v>
      </c>
      <c r="AN1561" t="s">
        <v>129</v>
      </c>
      <c r="AO1561">
        <v>10</v>
      </c>
      <c r="AP1561" t="s">
        <v>4534</v>
      </c>
      <c r="AR1561" t="s">
        <v>126</v>
      </c>
    </row>
    <row r="1562" spans="35:44">
      <c r="AI1562" s="7">
        <f>IF(ISNUMBER(SEARCH($C$1,AL1562)),MAX($AI$1:AI1561)+1,0)</f>
        <v>0</v>
      </c>
      <c r="AJ1562">
        <v>511167</v>
      </c>
      <c r="AK1562" t="s">
        <v>4535</v>
      </c>
      <c r="AL1562" t="s">
        <v>4536</v>
      </c>
      <c r="AM1562" t="s">
        <v>138</v>
      </c>
      <c r="AN1562" t="s">
        <v>159</v>
      </c>
      <c r="AO1562">
        <v>10</v>
      </c>
      <c r="AP1562" t="s">
        <v>160</v>
      </c>
      <c r="AQ1562" t="s">
        <v>172</v>
      </c>
      <c r="AR1562" t="s">
        <v>126</v>
      </c>
    </row>
    <row r="1563" spans="35:44">
      <c r="AI1563" s="7">
        <f>IF(ISNUMBER(SEARCH($C$1,AL1563)),MAX($AI$1:AI1562)+1,0)</f>
        <v>0</v>
      </c>
      <c r="AJ1563">
        <v>511169</v>
      </c>
      <c r="AK1563" t="s">
        <v>4537</v>
      </c>
      <c r="AL1563" t="s">
        <v>4538</v>
      </c>
      <c r="AM1563" t="s">
        <v>122</v>
      </c>
      <c r="AN1563" t="s">
        <v>150</v>
      </c>
      <c r="AO1563">
        <v>10</v>
      </c>
      <c r="AP1563" t="s">
        <v>4539</v>
      </c>
      <c r="AQ1563" t="s">
        <v>172</v>
      </c>
      <c r="AR1563" t="s">
        <v>126</v>
      </c>
    </row>
    <row r="1564" spans="35:44">
      <c r="AI1564" s="7">
        <f>IF(ISNUMBER(SEARCH($C$1,AL1564)),MAX($AI$1:AI1563)+1,0)</f>
        <v>0</v>
      </c>
      <c r="AJ1564">
        <v>511176</v>
      </c>
      <c r="AK1564" t="s">
        <v>4540</v>
      </c>
      <c r="AL1564" t="s">
        <v>4541</v>
      </c>
      <c r="AM1564" t="s">
        <v>122</v>
      </c>
      <c r="AN1564" t="s">
        <v>150</v>
      </c>
      <c r="AO1564">
        <v>10</v>
      </c>
      <c r="AP1564" t="s">
        <v>4542</v>
      </c>
      <c r="AQ1564" t="s">
        <v>168</v>
      </c>
      <c r="AR1564" t="s">
        <v>126</v>
      </c>
    </row>
    <row r="1565" spans="35:44">
      <c r="AI1565" s="7">
        <f>IF(ISNUMBER(SEARCH($C$1,AL1565)),MAX($AI$1:AI1564)+1,0)</f>
        <v>0</v>
      </c>
      <c r="AJ1565">
        <v>511180</v>
      </c>
      <c r="AK1565" t="s">
        <v>4543</v>
      </c>
      <c r="AL1565" t="s">
        <v>4544</v>
      </c>
      <c r="AM1565" t="s">
        <v>134</v>
      </c>
      <c r="AN1565" t="s">
        <v>159</v>
      </c>
      <c r="AO1565">
        <v>10</v>
      </c>
      <c r="AP1565" t="s">
        <v>160</v>
      </c>
      <c r="AR1565" t="s">
        <v>126</v>
      </c>
    </row>
    <row r="1566" spans="35:44">
      <c r="AI1566" s="7">
        <f>IF(ISNUMBER(SEARCH($C$1,AL1566)),MAX($AI$1:AI1565)+1,0)</f>
        <v>0</v>
      </c>
      <c r="AJ1566">
        <v>511185</v>
      </c>
      <c r="AK1566" t="s">
        <v>4545</v>
      </c>
      <c r="AL1566" t="s">
        <v>4546</v>
      </c>
      <c r="AM1566" t="s">
        <v>122</v>
      </c>
      <c r="AN1566" t="s">
        <v>150</v>
      </c>
      <c r="AO1566">
        <v>10</v>
      </c>
      <c r="AP1566" t="s">
        <v>4547</v>
      </c>
      <c r="AQ1566" t="s">
        <v>172</v>
      </c>
      <c r="AR1566" t="s">
        <v>126</v>
      </c>
    </row>
    <row r="1567" spans="35:44">
      <c r="AI1567" s="7">
        <f>IF(ISNUMBER(SEARCH($C$1,AL1567)),MAX($AI$1:AI1566)+1,0)</f>
        <v>0</v>
      </c>
      <c r="AJ1567">
        <v>511187</v>
      </c>
      <c r="AK1567" t="s">
        <v>4548</v>
      </c>
      <c r="AL1567" t="s">
        <v>4549</v>
      </c>
      <c r="AM1567" t="s">
        <v>122</v>
      </c>
      <c r="AN1567" t="s">
        <v>150</v>
      </c>
      <c r="AO1567">
        <v>10</v>
      </c>
      <c r="AP1567" t="s">
        <v>4550</v>
      </c>
      <c r="AQ1567" t="s">
        <v>1026</v>
      </c>
      <c r="AR1567" t="s">
        <v>126</v>
      </c>
    </row>
    <row r="1568" spans="35:44">
      <c r="AI1568" s="7">
        <f>IF(ISNUMBER(SEARCH($C$1,AL1568)),MAX($AI$1:AI1567)+1,0)</f>
        <v>0</v>
      </c>
      <c r="AJ1568">
        <v>511190</v>
      </c>
      <c r="AK1568" t="s">
        <v>4551</v>
      </c>
      <c r="AL1568" t="s">
        <v>4552</v>
      </c>
      <c r="AM1568" t="s">
        <v>134</v>
      </c>
      <c r="AN1568" t="s">
        <v>159</v>
      </c>
      <c r="AO1568">
        <v>100</v>
      </c>
      <c r="AP1568" t="s">
        <v>160</v>
      </c>
      <c r="AR1568" t="s">
        <v>126</v>
      </c>
    </row>
    <row r="1569" spans="35:44">
      <c r="AI1569" s="7">
        <f>IF(ISNUMBER(SEARCH($C$1,AL1569)),MAX($AI$1:AI1568)+1,0)</f>
        <v>0</v>
      </c>
      <c r="AJ1569">
        <v>511194</v>
      </c>
      <c r="AK1569" t="s">
        <v>4553</v>
      </c>
      <c r="AL1569" t="s">
        <v>4554</v>
      </c>
      <c r="AM1569" t="s">
        <v>138</v>
      </c>
      <c r="AN1569" t="s">
        <v>129</v>
      </c>
      <c r="AO1569">
        <v>10</v>
      </c>
      <c r="AP1569" t="s">
        <v>4555</v>
      </c>
      <c r="AQ1569" t="s">
        <v>172</v>
      </c>
      <c r="AR1569" t="s">
        <v>126</v>
      </c>
    </row>
    <row r="1570" spans="35:44">
      <c r="AI1570" s="7">
        <f>IF(ISNUMBER(SEARCH($C$1,AL1570)),MAX($AI$1:AI1569)+1,0)</f>
        <v>0</v>
      </c>
      <c r="AJ1570">
        <v>511196</v>
      </c>
      <c r="AK1570" t="s">
        <v>4556</v>
      </c>
      <c r="AL1570" t="s">
        <v>4557</v>
      </c>
      <c r="AM1570" t="s">
        <v>122</v>
      </c>
      <c r="AN1570" t="s">
        <v>129</v>
      </c>
      <c r="AO1570">
        <v>10</v>
      </c>
      <c r="AP1570" t="s">
        <v>4558</v>
      </c>
      <c r="AQ1570" t="s">
        <v>156</v>
      </c>
      <c r="AR1570" t="s">
        <v>126</v>
      </c>
    </row>
    <row r="1571" spans="35:44">
      <c r="AI1571" s="7">
        <f>IF(ISNUMBER(SEARCH($C$1,AL1571)),MAX($AI$1:AI1570)+1,0)</f>
        <v>0</v>
      </c>
      <c r="AJ1571">
        <v>511200</v>
      </c>
      <c r="AK1571" t="s">
        <v>4559</v>
      </c>
      <c r="AL1571" t="s">
        <v>4560</v>
      </c>
      <c r="AM1571" t="s">
        <v>122</v>
      </c>
      <c r="AN1571" t="s">
        <v>150</v>
      </c>
      <c r="AO1571">
        <v>5</v>
      </c>
      <c r="AP1571" t="s">
        <v>4561</v>
      </c>
      <c r="AQ1571" t="s">
        <v>1026</v>
      </c>
      <c r="AR1571" t="s">
        <v>126</v>
      </c>
    </row>
    <row r="1572" spans="35:44">
      <c r="AI1572" s="7">
        <f>IF(ISNUMBER(SEARCH($C$1,AL1572)),MAX($AI$1:AI1571)+1,0)</f>
        <v>0</v>
      </c>
      <c r="AJ1572">
        <v>511208</v>
      </c>
      <c r="AK1572" t="s">
        <v>4562</v>
      </c>
      <c r="AL1572" t="s">
        <v>4563</v>
      </c>
      <c r="AM1572" t="s">
        <v>122</v>
      </c>
      <c r="AN1572" t="s">
        <v>129</v>
      </c>
      <c r="AO1572">
        <v>2</v>
      </c>
      <c r="AP1572" t="s">
        <v>4564</v>
      </c>
      <c r="AQ1572" t="s">
        <v>4565</v>
      </c>
      <c r="AR1572" t="s">
        <v>126</v>
      </c>
    </row>
    <row r="1573" spans="35:44">
      <c r="AI1573" s="7">
        <f>IF(ISNUMBER(SEARCH($C$1,AL1573)),MAX($AI$1:AI1572)+1,0)</f>
        <v>0</v>
      </c>
      <c r="AJ1573">
        <v>511210</v>
      </c>
      <c r="AK1573" t="s">
        <v>4566</v>
      </c>
      <c r="AL1573" t="s">
        <v>4567</v>
      </c>
      <c r="AM1573" t="s">
        <v>122</v>
      </c>
      <c r="AN1573" t="s">
        <v>150</v>
      </c>
      <c r="AO1573">
        <v>10</v>
      </c>
      <c r="AP1573" t="s">
        <v>4568</v>
      </c>
      <c r="AQ1573" t="s">
        <v>172</v>
      </c>
      <c r="AR1573" t="s">
        <v>126</v>
      </c>
    </row>
    <row r="1574" spans="35:44">
      <c r="AI1574" s="7">
        <f>IF(ISNUMBER(SEARCH($C$1,AL1574)),MAX($AI$1:AI1573)+1,0)</f>
        <v>0</v>
      </c>
      <c r="AJ1574">
        <v>511214</v>
      </c>
      <c r="AK1574" t="s">
        <v>4569</v>
      </c>
      <c r="AL1574" t="s">
        <v>4570</v>
      </c>
      <c r="AM1574" t="s">
        <v>138</v>
      </c>
      <c r="AN1574" t="s">
        <v>159</v>
      </c>
      <c r="AO1574">
        <v>10</v>
      </c>
      <c r="AP1574" t="s">
        <v>160</v>
      </c>
      <c r="AQ1574" t="s">
        <v>172</v>
      </c>
      <c r="AR1574" t="s">
        <v>126</v>
      </c>
    </row>
    <row r="1575" spans="35:44">
      <c r="AI1575" s="7">
        <f>IF(ISNUMBER(SEARCH($C$1,AL1575)),MAX($AI$1:AI1574)+1,0)</f>
        <v>0</v>
      </c>
      <c r="AJ1575">
        <v>511218</v>
      </c>
      <c r="AK1575" t="s">
        <v>4571</v>
      </c>
      <c r="AL1575" t="s">
        <v>4572</v>
      </c>
      <c r="AM1575" t="s">
        <v>122</v>
      </c>
      <c r="AN1575" t="s">
        <v>123</v>
      </c>
      <c r="AO1575">
        <v>10</v>
      </c>
      <c r="AP1575" t="s">
        <v>4573</v>
      </c>
      <c r="AQ1575" t="s">
        <v>172</v>
      </c>
      <c r="AR1575" t="s">
        <v>126</v>
      </c>
    </row>
    <row r="1576" spans="35:44">
      <c r="AI1576" s="7">
        <f>IF(ISNUMBER(SEARCH($C$1,AL1576)),MAX($AI$1:AI1575)+1,0)</f>
        <v>0</v>
      </c>
      <c r="AJ1576">
        <v>511224</v>
      </c>
      <c r="AK1576" t="s">
        <v>4574</v>
      </c>
      <c r="AL1576" t="s">
        <v>4575</v>
      </c>
      <c r="AM1576" t="s">
        <v>134</v>
      </c>
      <c r="AN1576" t="s">
        <v>159</v>
      </c>
      <c r="AO1576">
        <v>10</v>
      </c>
      <c r="AP1576" t="s">
        <v>160</v>
      </c>
      <c r="AR1576" t="s">
        <v>126</v>
      </c>
    </row>
    <row r="1577" spans="35:44">
      <c r="AI1577" s="7">
        <f>IF(ISNUMBER(SEARCH($C$1,AL1577)),MAX($AI$1:AI1576)+1,0)</f>
        <v>0</v>
      </c>
      <c r="AJ1577">
        <v>511231</v>
      </c>
      <c r="AK1577" t="s">
        <v>4576</v>
      </c>
      <c r="AL1577" t="s">
        <v>4577</v>
      </c>
      <c r="AM1577" t="s">
        <v>134</v>
      </c>
      <c r="AN1577" t="s">
        <v>129</v>
      </c>
      <c r="AO1577">
        <v>10</v>
      </c>
      <c r="AP1577" t="s">
        <v>4578</v>
      </c>
      <c r="AR1577" t="s">
        <v>126</v>
      </c>
    </row>
    <row r="1578" spans="35:44">
      <c r="AI1578" s="7">
        <f>IF(ISNUMBER(SEARCH($C$1,AL1578)),MAX($AI$1:AI1577)+1,0)</f>
        <v>0</v>
      </c>
      <c r="AJ1578">
        <v>511239</v>
      </c>
      <c r="AK1578" t="s">
        <v>4579</v>
      </c>
      <c r="AL1578" t="s">
        <v>4580</v>
      </c>
      <c r="AM1578" t="s">
        <v>134</v>
      </c>
      <c r="AN1578" t="s">
        <v>4581</v>
      </c>
      <c r="AO1578">
        <v>10</v>
      </c>
      <c r="AP1578" t="s">
        <v>160</v>
      </c>
      <c r="AR1578" t="s">
        <v>126</v>
      </c>
    </row>
    <row r="1579" spans="35:44">
      <c r="AI1579" s="7">
        <f>IF(ISNUMBER(SEARCH($C$1,AL1579)),MAX($AI$1:AI1578)+1,0)</f>
        <v>0</v>
      </c>
      <c r="AJ1579">
        <v>511241</v>
      </c>
      <c r="AK1579" t="s">
        <v>4582</v>
      </c>
      <c r="AL1579" t="s">
        <v>4583</v>
      </c>
      <c r="AM1579" t="s">
        <v>134</v>
      </c>
      <c r="AN1579" t="s">
        <v>4581</v>
      </c>
      <c r="AO1579">
        <v>10</v>
      </c>
      <c r="AP1579" t="s">
        <v>160</v>
      </c>
      <c r="AR1579" t="s">
        <v>126</v>
      </c>
    </row>
    <row r="1580" spans="35:44">
      <c r="AI1580" s="7">
        <f>IF(ISNUMBER(SEARCH($C$1,AL1580)),MAX($AI$1:AI1579)+1,0)</f>
        <v>0</v>
      </c>
      <c r="AJ1580">
        <v>511243</v>
      </c>
      <c r="AK1580" t="s">
        <v>4584</v>
      </c>
      <c r="AL1580" t="s">
        <v>4585</v>
      </c>
      <c r="AM1580" t="s">
        <v>122</v>
      </c>
      <c r="AN1580" t="s">
        <v>129</v>
      </c>
      <c r="AO1580">
        <v>10</v>
      </c>
      <c r="AP1580" t="s">
        <v>4586</v>
      </c>
      <c r="AQ1580" t="s">
        <v>172</v>
      </c>
      <c r="AR1580" t="s">
        <v>126</v>
      </c>
    </row>
    <row r="1581" spans="35:44">
      <c r="AI1581" s="7">
        <f>IF(ISNUMBER(SEARCH($C$1,AL1581)),MAX($AI$1:AI1580)+1,0)</f>
        <v>0</v>
      </c>
      <c r="AJ1581">
        <v>511246</v>
      </c>
      <c r="AK1581" t="s">
        <v>4587</v>
      </c>
      <c r="AL1581" t="s">
        <v>4588</v>
      </c>
      <c r="AM1581" t="s">
        <v>122</v>
      </c>
      <c r="AN1581" t="s">
        <v>150</v>
      </c>
      <c r="AO1581">
        <v>1</v>
      </c>
      <c r="AP1581" t="s">
        <v>4589</v>
      </c>
      <c r="AQ1581" t="s">
        <v>172</v>
      </c>
      <c r="AR1581" t="s">
        <v>126</v>
      </c>
    </row>
    <row r="1582" spans="35:44">
      <c r="AI1582" s="7">
        <f>IF(ISNUMBER(SEARCH($C$1,AL1582)),MAX($AI$1:AI1581)+1,0)</f>
        <v>0</v>
      </c>
      <c r="AJ1582">
        <v>511254</v>
      </c>
      <c r="AK1582" t="s">
        <v>4590</v>
      </c>
      <c r="AL1582" t="s">
        <v>4591</v>
      </c>
      <c r="AM1582" t="s">
        <v>122</v>
      </c>
      <c r="AN1582" t="s">
        <v>150</v>
      </c>
      <c r="AO1582">
        <v>10</v>
      </c>
      <c r="AQ1582" t="s">
        <v>172</v>
      </c>
      <c r="AR1582" t="s">
        <v>126</v>
      </c>
    </row>
    <row r="1583" spans="35:44">
      <c r="AI1583" s="7">
        <f>IF(ISNUMBER(SEARCH($C$1,AL1583)),MAX($AI$1:AI1582)+1,0)</f>
        <v>0</v>
      </c>
      <c r="AJ1583">
        <v>511260</v>
      </c>
      <c r="AK1583" t="s">
        <v>4592</v>
      </c>
      <c r="AL1583" t="s">
        <v>4593</v>
      </c>
      <c r="AM1583" t="s">
        <v>138</v>
      </c>
      <c r="AN1583" t="s">
        <v>159</v>
      </c>
      <c r="AO1583">
        <v>10</v>
      </c>
      <c r="AP1583" t="s">
        <v>4594</v>
      </c>
      <c r="AQ1583" t="s">
        <v>345</v>
      </c>
      <c r="AR1583" t="s">
        <v>126</v>
      </c>
    </row>
    <row r="1584" spans="35:44">
      <c r="AI1584" s="7">
        <f>IF(ISNUMBER(SEARCH($C$1,AL1584)),MAX($AI$1:AI1583)+1,0)</f>
        <v>0</v>
      </c>
      <c r="AJ1584">
        <v>511262</v>
      </c>
      <c r="AK1584" t="s">
        <v>4595</v>
      </c>
      <c r="AL1584" t="s">
        <v>4596</v>
      </c>
      <c r="AM1584" t="s">
        <v>134</v>
      </c>
      <c r="AN1584" t="s">
        <v>159</v>
      </c>
      <c r="AO1584">
        <v>10</v>
      </c>
      <c r="AR1584" t="s">
        <v>126</v>
      </c>
    </row>
    <row r="1585" spans="35:44">
      <c r="AI1585" s="7">
        <f>IF(ISNUMBER(SEARCH($C$1,AL1585)),MAX($AI$1:AI1584)+1,0)</f>
        <v>0</v>
      </c>
      <c r="AJ1585">
        <v>511263</v>
      </c>
      <c r="AK1585" t="s">
        <v>4597</v>
      </c>
      <c r="AL1585" t="s">
        <v>4598</v>
      </c>
      <c r="AM1585" t="s">
        <v>134</v>
      </c>
      <c r="AN1585" t="s">
        <v>159</v>
      </c>
      <c r="AO1585">
        <v>10</v>
      </c>
      <c r="AR1585" t="s">
        <v>126</v>
      </c>
    </row>
    <row r="1586" spans="35:44">
      <c r="AI1586" s="7">
        <f>IF(ISNUMBER(SEARCH($C$1,AL1586)),MAX($AI$1:AI1585)+1,0)</f>
        <v>0</v>
      </c>
      <c r="AJ1586">
        <v>511264</v>
      </c>
      <c r="AK1586" t="s">
        <v>4599</v>
      </c>
      <c r="AL1586" t="s">
        <v>4600</v>
      </c>
      <c r="AM1586" t="s">
        <v>134</v>
      </c>
      <c r="AN1586" t="s">
        <v>129</v>
      </c>
      <c r="AO1586">
        <v>10</v>
      </c>
      <c r="AP1586" t="s">
        <v>4601</v>
      </c>
      <c r="AR1586" t="s">
        <v>126</v>
      </c>
    </row>
    <row r="1587" spans="35:44">
      <c r="AI1587" s="7">
        <f>IF(ISNUMBER(SEARCH($C$1,AL1587)),MAX($AI$1:AI1586)+1,0)</f>
        <v>0</v>
      </c>
      <c r="AJ1587">
        <v>511270</v>
      </c>
      <c r="AK1587" t="s">
        <v>4602</v>
      </c>
      <c r="AL1587" t="s">
        <v>4603</v>
      </c>
      <c r="AM1587" t="s">
        <v>138</v>
      </c>
      <c r="AN1587" t="s">
        <v>159</v>
      </c>
      <c r="AO1587">
        <v>10</v>
      </c>
      <c r="AP1587" t="s">
        <v>160</v>
      </c>
      <c r="AQ1587" t="s">
        <v>172</v>
      </c>
      <c r="AR1587" t="s">
        <v>126</v>
      </c>
    </row>
    <row r="1588" spans="35:44">
      <c r="AI1588" s="7">
        <f>IF(ISNUMBER(SEARCH($C$1,AL1588)),MAX($AI$1:AI1587)+1,0)</f>
        <v>0</v>
      </c>
      <c r="AJ1588">
        <v>511272</v>
      </c>
      <c r="AK1588" t="s">
        <v>4604</v>
      </c>
      <c r="AL1588" t="s">
        <v>4605</v>
      </c>
      <c r="AM1588" t="s">
        <v>122</v>
      </c>
      <c r="AN1588" t="s">
        <v>150</v>
      </c>
      <c r="AO1588">
        <v>10</v>
      </c>
      <c r="AP1588" t="s">
        <v>4606</v>
      </c>
      <c r="AQ1588" t="s">
        <v>345</v>
      </c>
      <c r="AR1588" t="s">
        <v>126</v>
      </c>
    </row>
    <row r="1589" spans="35:44">
      <c r="AI1589" s="7">
        <f>IF(ISNUMBER(SEARCH($C$1,AL1589)),MAX($AI$1:AI1588)+1,0)</f>
        <v>0</v>
      </c>
      <c r="AJ1589">
        <v>511274</v>
      </c>
      <c r="AK1589" t="s">
        <v>4607</v>
      </c>
      <c r="AL1589" t="s">
        <v>4608</v>
      </c>
      <c r="AM1589" t="s">
        <v>134</v>
      </c>
      <c r="AN1589" t="s">
        <v>159</v>
      </c>
      <c r="AO1589">
        <v>10</v>
      </c>
      <c r="AP1589" t="s">
        <v>4609</v>
      </c>
      <c r="AQ1589" t="s">
        <v>172</v>
      </c>
      <c r="AR1589" t="s">
        <v>126</v>
      </c>
    </row>
    <row r="1590" spans="35:44">
      <c r="AI1590" s="7">
        <f>IF(ISNUMBER(SEARCH($C$1,AL1590)),MAX($AI$1:AI1589)+1,0)</f>
        <v>0</v>
      </c>
      <c r="AJ1590">
        <v>511276</v>
      </c>
      <c r="AK1590" t="s">
        <v>4610</v>
      </c>
      <c r="AL1590" t="s">
        <v>4611</v>
      </c>
      <c r="AM1590" t="s">
        <v>122</v>
      </c>
      <c r="AN1590" t="s">
        <v>129</v>
      </c>
      <c r="AO1590">
        <v>10</v>
      </c>
      <c r="AP1590" t="s">
        <v>4612</v>
      </c>
      <c r="AQ1590" t="s">
        <v>773</v>
      </c>
      <c r="AR1590" t="s">
        <v>126</v>
      </c>
    </row>
    <row r="1591" spans="35:44">
      <c r="AI1591" s="7">
        <f>IF(ISNUMBER(SEARCH($C$1,AL1591)),MAX($AI$1:AI1590)+1,0)</f>
        <v>0</v>
      </c>
      <c r="AJ1591">
        <v>511286</v>
      </c>
      <c r="AK1591" t="s">
        <v>4613</v>
      </c>
      <c r="AL1591" t="s">
        <v>4614</v>
      </c>
      <c r="AM1591" t="s">
        <v>134</v>
      </c>
      <c r="AN1591" t="s">
        <v>159</v>
      </c>
      <c r="AO1591">
        <v>10</v>
      </c>
      <c r="AP1591" t="s">
        <v>160</v>
      </c>
      <c r="AR1591" t="s">
        <v>126</v>
      </c>
    </row>
    <row r="1592" spans="35:44">
      <c r="AI1592" s="7">
        <f>IF(ISNUMBER(SEARCH($C$1,AL1592)),MAX($AI$1:AI1591)+1,0)</f>
        <v>0</v>
      </c>
      <c r="AJ1592">
        <v>511288</v>
      </c>
      <c r="AK1592" t="s">
        <v>4615</v>
      </c>
      <c r="AL1592" t="s">
        <v>4616</v>
      </c>
      <c r="AM1592" t="s">
        <v>122</v>
      </c>
      <c r="AN1592" t="s">
        <v>129</v>
      </c>
      <c r="AO1592">
        <v>2</v>
      </c>
      <c r="AP1592" t="s">
        <v>4617</v>
      </c>
      <c r="AQ1592" t="s">
        <v>156</v>
      </c>
      <c r="AR1592" t="s">
        <v>126</v>
      </c>
    </row>
    <row r="1593" spans="35:44">
      <c r="AI1593" s="7">
        <f>IF(ISNUMBER(SEARCH($C$1,AL1593)),MAX($AI$1:AI1592)+1,0)</f>
        <v>0</v>
      </c>
      <c r="AJ1593">
        <v>511296</v>
      </c>
      <c r="AK1593" t="s">
        <v>4618</v>
      </c>
      <c r="AL1593" t="s">
        <v>4619</v>
      </c>
      <c r="AM1593" t="s">
        <v>134</v>
      </c>
      <c r="AN1593" t="s">
        <v>159</v>
      </c>
      <c r="AO1593">
        <v>10</v>
      </c>
      <c r="AR1593" t="s">
        <v>126</v>
      </c>
    </row>
    <row r="1594" spans="35:44">
      <c r="AI1594" s="7">
        <f>IF(ISNUMBER(SEARCH($C$1,AL1594)),MAX($AI$1:AI1593)+1,0)</f>
        <v>0</v>
      </c>
      <c r="AJ1594">
        <v>511306</v>
      </c>
      <c r="AK1594" t="s">
        <v>4620</v>
      </c>
      <c r="AL1594" t="s">
        <v>4621</v>
      </c>
      <c r="AM1594" t="s">
        <v>122</v>
      </c>
      <c r="AN1594" t="s">
        <v>129</v>
      </c>
      <c r="AO1594">
        <v>1</v>
      </c>
      <c r="AP1594" t="s">
        <v>4622</v>
      </c>
      <c r="AQ1594" t="s">
        <v>172</v>
      </c>
      <c r="AR1594" t="s">
        <v>126</v>
      </c>
    </row>
    <row r="1595" spans="35:44">
      <c r="AI1595" s="7">
        <f>IF(ISNUMBER(SEARCH($C$1,AL1595)),MAX($AI$1:AI1594)+1,0)</f>
        <v>0</v>
      </c>
      <c r="AJ1595">
        <v>511310</v>
      </c>
      <c r="AK1595" t="s">
        <v>4623</v>
      </c>
      <c r="AL1595" t="s">
        <v>4624</v>
      </c>
      <c r="AM1595" t="s">
        <v>138</v>
      </c>
      <c r="AN1595" t="s">
        <v>159</v>
      </c>
      <c r="AO1595">
        <v>10</v>
      </c>
      <c r="AQ1595" t="s">
        <v>1026</v>
      </c>
      <c r="AR1595" t="s">
        <v>126</v>
      </c>
    </row>
    <row r="1596" spans="35:44">
      <c r="AI1596" s="7">
        <f>IF(ISNUMBER(SEARCH($C$1,AL1596)),MAX($AI$1:AI1595)+1,0)</f>
        <v>0</v>
      </c>
      <c r="AJ1596">
        <v>511314</v>
      </c>
      <c r="AK1596" t="s">
        <v>4625</v>
      </c>
      <c r="AL1596" t="s">
        <v>4626</v>
      </c>
      <c r="AM1596" t="s">
        <v>134</v>
      </c>
      <c r="AN1596" t="s">
        <v>159</v>
      </c>
      <c r="AO1596">
        <v>10</v>
      </c>
      <c r="AR1596" t="s">
        <v>126</v>
      </c>
    </row>
    <row r="1597" spans="35:44">
      <c r="AI1597" s="7">
        <f>IF(ISNUMBER(SEARCH($C$1,AL1597)),MAX($AI$1:AI1596)+1,0)</f>
        <v>0</v>
      </c>
      <c r="AJ1597">
        <v>511320</v>
      </c>
      <c r="AK1597" t="s">
        <v>4627</v>
      </c>
      <c r="AL1597" t="s">
        <v>4628</v>
      </c>
      <c r="AM1597" t="s">
        <v>134</v>
      </c>
      <c r="AN1597" t="s">
        <v>129</v>
      </c>
      <c r="AO1597">
        <v>10</v>
      </c>
      <c r="AP1597" t="s">
        <v>4629</v>
      </c>
      <c r="AR1597" t="s">
        <v>126</v>
      </c>
    </row>
    <row r="1598" spans="35:44">
      <c r="AI1598" s="7">
        <f>IF(ISNUMBER(SEARCH($C$1,AL1598)),MAX($AI$1:AI1597)+1,0)</f>
        <v>0</v>
      </c>
      <c r="AJ1598">
        <v>511324</v>
      </c>
      <c r="AK1598" t="s">
        <v>4630</v>
      </c>
      <c r="AL1598" t="s">
        <v>4631</v>
      </c>
      <c r="AM1598" t="s">
        <v>134</v>
      </c>
      <c r="AN1598" t="s">
        <v>159</v>
      </c>
      <c r="AO1598">
        <v>10</v>
      </c>
      <c r="AR1598" t="s">
        <v>126</v>
      </c>
    </row>
    <row r="1599" spans="35:44">
      <c r="AI1599" s="7">
        <f>IF(ISNUMBER(SEARCH($C$1,AL1599)),MAX($AI$1:AI1598)+1,0)</f>
        <v>0</v>
      </c>
      <c r="AJ1599">
        <v>511325</v>
      </c>
      <c r="AK1599" t="s">
        <v>4632</v>
      </c>
      <c r="AL1599" t="s">
        <v>4633</v>
      </c>
      <c r="AM1599" t="s">
        <v>138</v>
      </c>
      <c r="AN1599" t="s">
        <v>129</v>
      </c>
      <c r="AO1599">
        <v>10</v>
      </c>
      <c r="AP1599" t="s">
        <v>4634</v>
      </c>
      <c r="AQ1599" t="s">
        <v>172</v>
      </c>
      <c r="AR1599" t="s">
        <v>126</v>
      </c>
    </row>
    <row r="1600" spans="35:44">
      <c r="AI1600" s="7">
        <f>IF(ISNUMBER(SEARCH($C$1,AL1600)),MAX($AI$1:AI1599)+1,0)</f>
        <v>0</v>
      </c>
      <c r="AJ1600">
        <v>511333</v>
      </c>
      <c r="AK1600" t="s">
        <v>4635</v>
      </c>
      <c r="AL1600" t="s">
        <v>4636</v>
      </c>
      <c r="AM1600" t="s">
        <v>122</v>
      </c>
      <c r="AN1600" t="s">
        <v>150</v>
      </c>
      <c r="AO1600">
        <v>10</v>
      </c>
      <c r="AP1600" t="s">
        <v>4637</v>
      </c>
      <c r="AQ1600" t="s">
        <v>345</v>
      </c>
      <c r="AR1600" t="s">
        <v>126</v>
      </c>
    </row>
    <row r="1601" spans="35:44">
      <c r="AI1601" s="7">
        <f>IF(ISNUMBER(SEARCH($C$1,AL1601)),MAX($AI$1:AI1600)+1,0)</f>
        <v>0</v>
      </c>
      <c r="AJ1601">
        <v>511335</v>
      </c>
      <c r="AK1601" t="s">
        <v>4638</v>
      </c>
      <c r="AL1601" t="s">
        <v>4639</v>
      </c>
      <c r="AM1601" t="s">
        <v>134</v>
      </c>
      <c r="AN1601" t="s">
        <v>159</v>
      </c>
      <c r="AO1601">
        <v>10</v>
      </c>
      <c r="AP1601" t="s">
        <v>160</v>
      </c>
      <c r="AR1601" t="s">
        <v>126</v>
      </c>
    </row>
    <row r="1602" spans="35:44">
      <c r="AI1602" s="7">
        <f>IF(ISNUMBER(SEARCH($C$1,AL1602)),MAX($AI$1:AI1601)+1,0)</f>
        <v>0</v>
      </c>
      <c r="AJ1602">
        <v>511339</v>
      </c>
      <c r="AK1602" t="s">
        <v>4640</v>
      </c>
      <c r="AL1602" t="s">
        <v>4641</v>
      </c>
      <c r="AM1602" t="s">
        <v>138</v>
      </c>
      <c r="AN1602" t="s">
        <v>129</v>
      </c>
      <c r="AO1602">
        <v>10</v>
      </c>
      <c r="AP1602" t="s">
        <v>4642</v>
      </c>
      <c r="AQ1602" t="s">
        <v>172</v>
      </c>
      <c r="AR1602" t="s">
        <v>126</v>
      </c>
    </row>
    <row r="1603" spans="35:44">
      <c r="AI1603" s="7">
        <f>IF(ISNUMBER(SEARCH($C$1,AL1603)),MAX($AI$1:AI1602)+1,0)</f>
        <v>0</v>
      </c>
      <c r="AJ1603">
        <v>511343</v>
      </c>
      <c r="AK1603" t="s">
        <v>4643</v>
      </c>
      <c r="AL1603" t="s">
        <v>4644</v>
      </c>
      <c r="AM1603" t="s">
        <v>138</v>
      </c>
      <c r="AN1603" t="s">
        <v>159</v>
      </c>
      <c r="AO1603">
        <v>10</v>
      </c>
      <c r="AP1603" t="s">
        <v>160</v>
      </c>
      <c r="AQ1603" t="s">
        <v>1026</v>
      </c>
      <c r="AR1603" t="s">
        <v>126</v>
      </c>
    </row>
    <row r="1604" spans="35:44">
      <c r="AI1604" s="7">
        <f>IF(ISNUMBER(SEARCH($C$1,AL1604)),MAX($AI$1:AI1603)+1,0)</f>
        <v>0</v>
      </c>
      <c r="AJ1604">
        <v>511347</v>
      </c>
      <c r="AK1604" t="s">
        <v>4645</v>
      </c>
      <c r="AL1604" t="s">
        <v>4646</v>
      </c>
      <c r="AM1604" t="s">
        <v>134</v>
      </c>
      <c r="AN1604" t="s">
        <v>159</v>
      </c>
      <c r="AO1604">
        <v>10</v>
      </c>
      <c r="AP1604" t="s">
        <v>160</v>
      </c>
      <c r="AR1604" t="s">
        <v>126</v>
      </c>
    </row>
    <row r="1605" spans="35:44">
      <c r="AI1605" s="7">
        <f>IF(ISNUMBER(SEARCH($C$1,AL1605)),MAX($AI$1:AI1604)+1,0)</f>
        <v>0</v>
      </c>
      <c r="AJ1605">
        <v>511355</v>
      </c>
      <c r="AK1605" t="s">
        <v>4647</v>
      </c>
      <c r="AL1605" t="s">
        <v>4648</v>
      </c>
      <c r="AM1605" t="s">
        <v>122</v>
      </c>
      <c r="AN1605" t="s">
        <v>150</v>
      </c>
      <c r="AO1605">
        <v>10</v>
      </c>
      <c r="AP1605" t="s">
        <v>4649</v>
      </c>
      <c r="AQ1605" t="s">
        <v>172</v>
      </c>
      <c r="AR1605" t="s">
        <v>126</v>
      </c>
    </row>
    <row r="1606" spans="35:44">
      <c r="AI1606" s="7">
        <f>IF(ISNUMBER(SEARCH($C$1,AL1606)),MAX($AI$1:AI1605)+1,0)</f>
        <v>0</v>
      </c>
      <c r="AJ1606">
        <v>511357</v>
      </c>
      <c r="AK1606" t="s">
        <v>4650</v>
      </c>
      <c r="AL1606" t="s">
        <v>4651</v>
      </c>
      <c r="AM1606" t="s">
        <v>122</v>
      </c>
      <c r="AN1606" t="s">
        <v>129</v>
      </c>
      <c r="AO1606">
        <v>1</v>
      </c>
      <c r="AP1606" t="s">
        <v>4652</v>
      </c>
      <c r="AQ1606" t="s">
        <v>1026</v>
      </c>
      <c r="AR1606" t="s">
        <v>126</v>
      </c>
    </row>
    <row r="1607" spans="35:44">
      <c r="AI1607" s="7">
        <f>IF(ISNUMBER(SEARCH($C$1,AL1607)),MAX($AI$1:AI1606)+1,0)</f>
        <v>0</v>
      </c>
      <c r="AJ1607">
        <v>511359</v>
      </c>
      <c r="AK1607" t="s">
        <v>4653</v>
      </c>
      <c r="AL1607" t="s">
        <v>4654</v>
      </c>
      <c r="AM1607" t="s">
        <v>122</v>
      </c>
      <c r="AN1607" t="s">
        <v>129</v>
      </c>
      <c r="AO1607">
        <v>10</v>
      </c>
      <c r="AP1607" t="s">
        <v>4655</v>
      </c>
      <c r="AQ1607" t="s">
        <v>172</v>
      </c>
      <c r="AR1607" t="s">
        <v>126</v>
      </c>
    </row>
    <row r="1608" spans="35:44">
      <c r="AI1608" s="7">
        <f>IF(ISNUMBER(SEARCH($C$1,AL1608)),MAX($AI$1:AI1607)+1,0)</f>
        <v>0</v>
      </c>
      <c r="AJ1608">
        <v>511361</v>
      </c>
      <c r="AK1608" t="s">
        <v>4656</v>
      </c>
      <c r="AL1608" t="s">
        <v>4657</v>
      </c>
      <c r="AM1608" t="s">
        <v>122</v>
      </c>
      <c r="AN1608" t="s">
        <v>150</v>
      </c>
      <c r="AO1608">
        <v>10</v>
      </c>
      <c r="AP1608" t="s">
        <v>4658</v>
      </c>
      <c r="AQ1608" t="s">
        <v>172</v>
      </c>
      <c r="AR1608" t="s">
        <v>126</v>
      </c>
    </row>
    <row r="1609" spans="35:44">
      <c r="AI1609" s="7">
        <f>IF(ISNUMBER(SEARCH($C$1,AL1609)),MAX($AI$1:AI1608)+1,0)</f>
        <v>0</v>
      </c>
      <c r="AJ1609">
        <v>511367</v>
      </c>
      <c r="AK1609" t="s">
        <v>4659</v>
      </c>
      <c r="AL1609" t="s">
        <v>4660</v>
      </c>
      <c r="AM1609" t="s">
        <v>122</v>
      </c>
      <c r="AN1609" t="s">
        <v>129</v>
      </c>
      <c r="AO1609">
        <v>10</v>
      </c>
      <c r="AP1609" t="s">
        <v>4661</v>
      </c>
      <c r="AQ1609" t="s">
        <v>172</v>
      </c>
      <c r="AR1609" t="s">
        <v>126</v>
      </c>
    </row>
    <row r="1610" spans="35:44">
      <c r="AI1610" s="7">
        <f>IF(ISNUMBER(SEARCH($C$1,AL1610)),MAX($AI$1:AI1609)+1,0)</f>
        <v>0</v>
      </c>
      <c r="AJ1610">
        <v>511369</v>
      </c>
      <c r="AK1610" t="s">
        <v>4662</v>
      </c>
      <c r="AL1610" t="s">
        <v>4663</v>
      </c>
      <c r="AM1610" t="s">
        <v>122</v>
      </c>
      <c r="AN1610" t="s">
        <v>150</v>
      </c>
      <c r="AO1610">
        <v>1</v>
      </c>
      <c r="AP1610" t="s">
        <v>4664</v>
      </c>
      <c r="AQ1610" t="s">
        <v>172</v>
      </c>
      <c r="AR1610" t="s">
        <v>126</v>
      </c>
    </row>
    <row r="1611" spans="35:44">
      <c r="AI1611" s="7">
        <f>IF(ISNUMBER(SEARCH($C$1,AL1611)),MAX($AI$1:AI1610)+1,0)</f>
        <v>0</v>
      </c>
      <c r="AJ1611">
        <v>511371</v>
      </c>
      <c r="AK1611" t="s">
        <v>4665</v>
      </c>
      <c r="AL1611" t="s">
        <v>4666</v>
      </c>
      <c r="AM1611" t="s">
        <v>138</v>
      </c>
      <c r="AN1611" t="s">
        <v>159</v>
      </c>
      <c r="AO1611">
        <v>10</v>
      </c>
      <c r="AP1611" t="s">
        <v>4667</v>
      </c>
      <c r="AQ1611" t="s">
        <v>345</v>
      </c>
      <c r="AR1611" t="s">
        <v>126</v>
      </c>
    </row>
    <row r="1612" spans="35:44">
      <c r="AI1612" s="7">
        <f>IF(ISNUMBER(SEARCH($C$1,AL1612)),MAX($AI$1:AI1611)+1,0)</f>
        <v>0</v>
      </c>
      <c r="AJ1612">
        <v>511373</v>
      </c>
      <c r="AK1612" t="s">
        <v>4668</v>
      </c>
      <c r="AL1612" t="s">
        <v>4669</v>
      </c>
      <c r="AM1612" t="s">
        <v>134</v>
      </c>
      <c r="AN1612" t="s">
        <v>129</v>
      </c>
      <c r="AO1612">
        <v>10</v>
      </c>
      <c r="AP1612" t="s">
        <v>4670</v>
      </c>
      <c r="AR1612" t="s">
        <v>126</v>
      </c>
    </row>
    <row r="1613" spans="35:44">
      <c r="AI1613" s="7">
        <f>IF(ISNUMBER(SEARCH($C$1,AL1613)),MAX($AI$1:AI1612)+1,0)</f>
        <v>0</v>
      </c>
      <c r="AJ1613">
        <v>511375</v>
      </c>
      <c r="AK1613" t="s">
        <v>4671</v>
      </c>
      <c r="AL1613" t="s">
        <v>4672</v>
      </c>
      <c r="AM1613" t="s">
        <v>134</v>
      </c>
      <c r="AN1613" t="s">
        <v>159</v>
      </c>
      <c r="AO1613">
        <v>10</v>
      </c>
      <c r="AP1613" t="s">
        <v>160</v>
      </c>
      <c r="AR1613" t="s">
        <v>126</v>
      </c>
    </row>
    <row r="1614" spans="35:44">
      <c r="AI1614" s="7">
        <f>IF(ISNUMBER(SEARCH($C$1,AL1614)),MAX($AI$1:AI1613)+1,0)</f>
        <v>0</v>
      </c>
      <c r="AJ1614">
        <v>511377</v>
      </c>
      <c r="AK1614" t="s">
        <v>4673</v>
      </c>
      <c r="AL1614" t="s">
        <v>4674</v>
      </c>
      <c r="AM1614" t="s">
        <v>122</v>
      </c>
      <c r="AN1614" t="s">
        <v>150</v>
      </c>
      <c r="AO1614">
        <v>10</v>
      </c>
      <c r="AP1614" t="s">
        <v>4675</v>
      </c>
      <c r="AQ1614" t="s">
        <v>172</v>
      </c>
      <c r="AR1614" t="s">
        <v>126</v>
      </c>
    </row>
    <row r="1615" spans="35:44">
      <c r="AI1615" s="7">
        <f>IF(ISNUMBER(SEARCH($C$1,AL1615)),MAX($AI$1:AI1614)+1,0)</f>
        <v>0</v>
      </c>
      <c r="AJ1615">
        <v>511379</v>
      </c>
      <c r="AK1615" t="s">
        <v>4676</v>
      </c>
      <c r="AL1615" t="s">
        <v>4677</v>
      </c>
      <c r="AM1615" t="s">
        <v>134</v>
      </c>
      <c r="AN1615" t="s">
        <v>159</v>
      </c>
      <c r="AO1615">
        <v>10</v>
      </c>
      <c r="AP1615" t="s">
        <v>160</v>
      </c>
      <c r="AR1615" t="s">
        <v>126</v>
      </c>
    </row>
    <row r="1616" spans="35:44">
      <c r="AI1616" s="7">
        <f>IF(ISNUMBER(SEARCH($C$1,AL1616)),MAX($AI$1:AI1615)+1,0)</f>
        <v>0</v>
      </c>
      <c r="AJ1616">
        <v>511381</v>
      </c>
      <c r="AK1616" t="s">
        <v>4678</v>
      </c>
      <c r="AL1616" t="s">
        <v>4679</v>
      </c>
      <c r="AM1616" t="s">
        <v>134</v>
      </c>
      <c r="AN1616" t="s">
        <v>159</v>
      </c>
      <c r="AO1616">
        <v>10</v>
      </c>
      <c r="AP1616" t="s">
        <v>160</v>
      </c>
      <c r="AR1616" t="s">
        <v>126</v>
      </c>
    </row>
    <row r="1617" spans="35:44">
      <c r="AI1617" s="7">
        <f>IF(ISNUMBER(SEARCH($C$1,AL1617)),MAX($AI$1:AI1616)+1,0)</f>
        <v>0</v>
      </c>
      <c r="AJ1617">
        <v>511383</v>
      </c>
      <c r="AK1617" t="s">
        <v>4680</v>
      </c>
      <c r="AL1617" t="s">
        <v>4681</v>
      </c>
      <c r="AM1617" t="s">
        <v>138</v>
      </c>
      <c r="AN1617" t="s">
        <v>159</v>
      </c>
      <c r="AO1617">
        <v>10</v>
      </c>
      <c r="AP1617" t="s">
        <v>4682</v>
      </c>
      <c r="AQ1617" t="s">
        <v>172</v>
      </c>
      <c r="AR1617" t="s">
        <v>126</v>
      </c>
    </row>
    <row r="1618" spans="35:44">
      <c r="AI1618" s="7">
        <f>IF(ISNUMBER(SEARCH($C$1,AL1618)),MAX($AI$1:AI1617)+1,0)</f>
        <v>0</v>
      </c>
      <c r="AJ1618">
        <v>511385</v>
      </c>
      <c r="AK1618" t="s">
        <v>4683</v>
      </c>
      <c r="AL1618" t="s">
        <v>4684</v>
      </c>
      <c r="AM1618" t="s">
        <v>134</v>
      </c>
      <c r="AN1618" t="s">
        <v>159</v>
      </c>
      <c r="AO1618">
        <v>10</v>
      </c>
      <c r="AP1618" t="s">
        <v>160</v>
      </c>
      <c r="AR1618" t="s">
        <v>126</v>
      </c>
    </row>
    <row r="1619" spans="35:44">
      <c r="AI1619" s="7">
        <f>IF(ISNUMBER(SEARCH($C$1,AL1619)),MAX($AI$1:AI1618)+1,0)</f>
        <v>0</v>
      </c>
      <c r="AJ1619">
        <v>511389</v>
      </c>
      <c r="AK1619" t="s">
        <v>4685</v>
      </c>
      <c r="AL1619" t="s">
        <v>4686</v>
      </c>
      <c r="AM1619" t="s">
        <v>122</v>
      </c>
      <c r="AN1619" t="s">
        <v>123</v>
      </c>
      <c r="AO1619">
        <v>10</v>
      </c>
      <c r="AP1619" t="s">
        <v>4687</v>
      </c>
      <c r="AQ1619" t="s">
        <v>338</v>
      </c>
      <c r="AR1619" t="s">
        <v>126</v>
      </c>
    </row>
    <row r="1620" spans="35:44">
      <c r="AI1620" s="7">
        <f>IF(ISNUMBER(SEARCH($C$1,AL1620)),MAX($AI$1:AI1619)+1,0)</f>
        <v>0</v>
      </c>
      <c r="AJ1620">
        <v>511391</v>
      </c>
      <c r="AK1620" t="s">
        <v>4688</v>
      </c>
      <c r="AL1620" t="s">
        <v>4689</v>
      </c>
      <c r="AM1620" t="s">
        <v>122</v>
      </c>
      <c r="AN1620" t="s">
        <v>150</v>
      </c>
      <c r="AO1620">
        <v>10</v>
      </c>
      <c r="AP1620" t="s">
        <v>4690</v>
      </c>
      <c r="AQ1620" t="s">
        <v>172</v>
      </c>
      <c r="AR1620" t="s">
        <v>126</v>
      </c>
    </row>
    <row r="1621" spans="35:44">
      <c r="AI1621" s="7">
        <f>IF(ISNUMBER(SEARCH($C$1,AL1621)),MAX($AI$1:AI1620)+1,0)</f>
        <v>0</v>
      </c>
      <c r="AJ1621">
        <v>511393</v>
      </c>
      <c r="AK1621" t="s">
        <v>4691</v>
      </c>
      <c r="AL1621" t="s">
        <v>4692</v>
      </c>
      <c r="AM1621" t="s">
        <v>122</v>
      </c>
      <c r="AN1621" t="s">
        <v>129</v>
      </c>
      <c r="AO1621">
        <v>10</v>
      </c>
      <c r="AP1621" t="s">
        <v>4693</v>
      </c>
      <c r="AQ1621" t="s">
        <v>172</v>
      </c>
      <c r="AR1621" t="s">
        <v>126</v>
      </c>
    </row>
    <row r="1622" spans="35:44">
      <c r="AI1622" s="7">
        <f>IF(ISNUMBER(SEARCH($C$1,AL1622)),MAX($AI$1:AI1621)+1,0)</f>
        <v>0</v>
      </c>
      <c r="AJ1622">
        <v>511395</v>
      </c>
      <c r="AK1622" t="s">
        <v>4694</v>
      </c>
      <c r="AL1622" t="s">
        <v>4695</v>
      </c>
      <c r="AM1622" t="s">
        <v>122</v>
      </c>
      <c r="AN1622" t="s">
        <v>129</v>
      </c>
      <c r="AO1622">
        <v>10</v>
      </c>
      <c r="AP1622" t="s">
        <v>4696</v>
      </c>
      <c r="AQ1622" t="s">
        <v>567</v>
      </c>
      <c r="AR1622" t="s">
        <v>126</v>
      </c>
    </row>
    <row r="1623" spans="35:44">
      <c r="AI1623" s="7">
        <f>IF(ISNUMBER(SEARCH($C$1,AL1623)),MAX($AI$1:AI1622)+1,0)</f>
        <v>0</v>
      </c>
      <c r="AJ1623">
        <v>511401</v>
      </c>
      <c r="AK1623" t="s">
        <v>4697</v>
      </c>
      <c r="AL1623" t="s">
        <v>4698</v>
      </c>
      <c r="AM1623" t="s">
        <v>122</v>
      </c>
      <c r="AN1623" t="s">
        <v>129</v>
      </c>
      <c r="AO1623">
        <v>10</v>
      </c>
      <c r="AP1623" t="s">
        <v>4699</v>
      </c>
      <c r="AQ1623" t="s">
        <v>345</v>
      </c>
      <c r="AR1623" t="s">
        <v>126</v>
      </c>
    </row>
    <row r="1624" spans="35:44">
      <c r="AI1624" s="7">
        <f>IF(ISNUMBER(SEARCH($C$1,AL1624)),MAX($AI$1:AI1623)+1,0)</f>
        <v>0</v>
      </c>
      <c r="AJ1624">
        <v>511403</v>
      </c>
      <c r="AK1624" t="s">
        <v>4700</v>
      </c>
      <c r="AL1624" t="s">
        <v>4701</v>
      </c>
      <c r="AM1624" t="s">
        <v>138</v>
      </c>
      <c r="AN1624" t="s">
        <v>150</v>
      </c>
      <c r="AO1624">
        <v>10</v>
      </c>
      <c r="AP1624" t="s">
        <v>160</v>
      </c>
      <c r="AQ1624" t="s">
        <v>1026</v>
      </c>
      <c r="AR1624" t="s">
        <v>126</v>
      </c>
    </row>
    <row r="1625" spans="35:44">
      <c r="AI1625" s="7">
        <f>IF(ISNUMBER(SEARCH($C$1,AL1625)),MAX($AI$1:AI1624)+1,0)</f>
        <v>0</v>
      </c>
      <c r="AJ1625">
        <v>511409</v>
      </c>
      <c r="AK1625" t="s">
        <v>4702</v>
      </c>
      <c r="AL1625" t="s">
        <v>4703</v>
      </c>
      <c r="AM1625" t="s">
        <v>134</v>
      </c>
      <c r="AN1625" t="s">
        <v>159</v>
      </c>
      <c r="AO1625">
        <v>10</v>
      </c>
      <c r="AP1625" t="s">
        <v>160</v>
      </c>
      <c r="AR1625" t="s">
        <v>126</v>
      </c>
    </row>
    <row r="1626" spans="35:44">
      <c r="AI1626" s="7">
        <f>IF(ISNUMBER(SEARCH($C$1,AL1626)),MAX($AI$1:AI1625)+1,0)</f>
        <v>0</v>
      </c>
      <c r="AJ1626">
        <v>511411</v>
      </c>
      <c r="AK1626" t="s">
        <v>4704</v>
      </c>
      <c r="AL1626" t="s">
        <v>4705</v>
      </c>
      <c r="AM1626" t="s">
        <v>122</v>
      </c>
      <c r="AN1626" t="s">
        <v>150</v>
      </c>
      <c r="AO1626">
        <v>10</v>
      </c>
      <c r="AP1626" t="s">
        <v>4706</v>
      </c>
      <c r="AQ1626" t="s">
        <v>212</v>
      </c>
      <c r="AR1626" t="s">
        <v>126</v>
      </c>
    </row>
    <row r="1627" spans="35:44">
      <c r="AI1627" s="7">
        <f>IF(ISNUMBER(SEARCH($C$1,AL1627)),MAX($AI$1:AI1626)+1,0)</f>
        <v>0</v>
      </c>
      <c r="AJ1627">
        <v>511413</v>
      </c>
      <c r="AK1627" t="s">
        <v>4707</v>
      </c>
      <c r="AL1627" t="s">
        <v>4708</v>
      </c>
      <c r="AM1627" t="s">
        <v>122</v>
      </c>
      <c r="AN1627" t="s">
        <v>129</v>
      </c>
      <c r="AO1627">
        <v>10</v>
      </c>
      <c r="AP1627" t="s">
        <v>4709</v>
      </c>
      <c r="AQ1627" t="s">
        <v>1026</v>
      </c>
      <c r="AR1627" t="s">
        <v>126</v>
      </c>
    </row>
    <row r="1628" spans="35:44">
      <c r="AI1628" s="7">
        <f>IF(ISNUMBER(SEARCH($C$1,AL1628)),MAX($AI$1:AI1627)+1,0)</f>
        <v>0</v>
      </c>
      <c r="AJ1628">
        <v>511415</v>
      </c>
      <c r="AK1628" t="s">
        <v>4710</v>
      </c>
      <c r="AL1628" t="s">
        <v>4711</v>
      </c>
      <c r="AM1628" t="s">
        <v>134</v>
      </c>
      <c r="AN1628" t="s">
        <v>129</v>
      </c>
      <c r="AO1628">
        <v>10</v>
      </c>
      <c r="AP1628" t="s">
        <v>4712</v>
      </c>
      <c r="AR1628" t="s">
        <v>126</v>
      </c>
    </row>
    <row r="1629" spans="35:44">
      <c r="AI1629" s="7">
        <f>IF(ISNUMBER(SEARCH($C$1,AL1629)),MAX($AI$1:AI1628)+1,0)</f>
        <v>0</v>
      </c>
      <c r="AJ1629">
        <v>511417</v>
      </c>
      <c r="AK1629" t="s">
        <v>4713</v>
      </c>
      <c r="AL1629" t="s">
        <v>4714</v>
      </c>
      <c r="AM1629" t="s">
        <v>134</v>
      </c>
      <c r="AN1629" t="s">
        <v>159</v>
      </c>
      <c r="AO1629">
        <v>10</v>
      </c>
      <c r="AP1629" t="s">
        <v>4715</v>
      </c>
      <c r="AR1629" t="s">
        <v>126</v>
      </c>
    </row>
    <row r="1630" spans="35:44">
      <c r="AI1630" s="7">
        <f>IF(ISNUMBER(SEARCH($C$1,AL1630)),MAX($AI$1:AI1629)+1,0)</f>
        <v>0</v>
      </c>
      <c r="AJ1630">
        <v>511421</v>
      </c>
      <c r="AK1630" t="s">
        <v>4716</v>
      </c>
      <c r="AL1630" t="s">
        <v>4717</v>
      </c>
      <c r="AM1630" t="s">
        <v>122</v>
      </c>
      <c r="AN1630" t="s">
        <v>129</v>
      </c>
      <c r="AO1630">
        <v>1</v>
      </c>
      <c r="AP1630" t="s">
        <v>4718</v>
      </c>
      <c r="AQ1630" t="s">
        <v>1026</v>
      </c>
      <c r="AR1630" t="s">
        <v>126</v>
      </c>
    </row>
    <row r="1631" spans="35:44">
      <c r="AI1631" s="7">
        <f>IF(ISNUMBER(SEARCH($C$1,AL1631)),MAX($AI$1:AI1630)+1,0)</f>
        <v>0</v>
      </c>
      <c r="AJ1631">
        <v>511425</v>
      </c>
      <c r="AK1631" t="s">
        <v>4719</v>
      </c>
      <c r="AL1631" t="s">
        <v>4720</v>
      </c>
      <c r="AM1631" t="s">
        <v>134</v>
      </c>
      <c r="AN1631" t="s">
        <v>159</v>
      </c>
      <c r="AO1631">
        <v>10</v>
      </c>
      <c r="AP1631" t="s">
        <v>160</v>
      </c>
      <c r="AR1631" t="s">
        <v>126</v>
      </c>
    </row>
    <row r="1632" spans="35:44">
      <c r="AI1632" s="7">
        <f>IF(ISNUMBER(SEARCH($C$1,AL1632)),MAX($AI$1:AI1631)+1,0)</f>
        <v>0</v>
      </c>
      <c r="AJ1632">
        <v>511427</v>
      </c>
      <c r="AK1632" t="s">
        <v>4721</v>
      </c>
      <c r="AL1632" t="s">
        <v>4722</v>
      </c>
      <c r="AM1632" t="s">
        <v>122</v>
      </c>
      <c r="AN1632" t="s">
        <v>150</v>
      </c>
      <c r="AO1632">
        <v>4</v>
      </c>
      <c r="AP1632" t="s">
        <v>4723</v>
      </c>
      <c r="AQ1632" t="s">
        <v>1085</v>
      </c>
      <c r="AR1632" t="s">
        <v>126</v>
      </c>
    </row>
    <row r="1633" spans="35:44">
      <c r="AI1633" s="7">
        <f>IF(ISNUMBER(SEARCH($C$1,AL1633)),MAX($AI$1:AI1632)+1,0)</f>
        <v>0</v>
      </c>
      <c r="AJ1633">
        <v>511429</v>
      </c>
      <c r="AK1633" t="s">
        <v>4724</v>
      </c>
      <c r="AL1633" t="s">
        <v>4725</v>
      </c>
      <c r="AM1633" t="s">
        <v>134</v>
      </c>
      <c r="AN1633" t="s">
        <v>129</v>
      </c>
      <c r="AO1633">
        <v>10</v>
      </c>
      <c r="AP1633" t="s">
        <v>4726</v>
      </c>
      <c r="AR1633" t="s">
        <v>126</v>
      </c>
    </row>
    <row r="1634" spans="35:44">
      <c r="AI1634" s="7">
        <f>IF(ISNUMBER(SEARCH($C$1,AL1634)),MAX($AI$1:AI1633)+1,0)</f>
        <v>0</v>
      </c>
      <c r="AJ1634">
        <v>511431</v>
      </c>
      <c r="AK1634" t="s">
        <v>4727</v>
      </c>
      <c r="AL1634" t="s">
        <v>4728</v>
      </c>
      <c r="AM1634" t="s">
        <v>122</v>
      </c>
      <c r="AN1634" t="s">
        <v>129</v>
      </c>
      <c r="AO1634">
        <v>1</v>
      </c>
      <c r="AP1634" t="s">
        <v>4729</v>
      </c>
      <c r="AQ1634" t="s">
        <v>2576</v>
      </c>
      <c r="AR1634" t="s">
        <v>126</v>
      </c>
    </row>
    <row r="1635" spans="35:44">
      <c r="AI1635" s="7">
        <f>IF(ISNUMBER(SEARCH($C$1,AL1635)),MAX($AI$1:AI1634)+1,0)</f>
        <v>0</v>
      </c>
      <c r="AJ1635">
        <v>511433</v>
      </c>
      <c r="AK1635" t="s">
        <v>4730</v>
      </c>
      <c r="AL1635" t="s">
        <v>4731</v>
      </c>
      <c r="AM1635" t="s">
        <v>122</v>
      </c>
      <c r="AN1635" t="s">
        <v>150</v>
      </c>
      <c r="AO1635">
        <v>5</v>
      </c>
      <c r="AP1635" t="s">
        <v>4732</v>
      </c>
      <c r="AQ1635" t="s">
        <v>1026</v>
      </c>
      <c r="AR1635" t="s">
        <v>126</v>
      </c>
    </row>
    <row r="1636" spans="35:44">
      <c r="AI1636" s="7">
        <f>IF(ISNUMBER(SEARCH($C$1,AL1636)),MAX($AI$1:AI1635)+1,0)</f>
        <v>0</v>
      </c>
      <c r="AJ1636">
        <v>511435</v>
      </c>
      <c r="AK1636" t="s">
        <v>4733</v>
      </c>
      <c r="AL1636" t="s">
        <v>4734</v>
      </c>
      <c r="AM1636" t="s">
        <v>138</v>
      </c>
      <c r="AN1636" t="s">
        <v>159</v>
      </c>
      <c r="AO1636">
        <v>10</v>
      </c>
      <c r="AP1636" t="s">
        <v>160</v>
      </c>
      <c r="AQ1636" t="s">
        <v>1026</v>
      </c>
      <c r="AR1636" t="s">
        <v>126</v>
      </c>
    </row>
    <row r="1637" spans="35:44">
      <c r="AI1637" s="7">
        <f>IF(ISNUMBER(SEARCH($C$1,AL1637)),MAX($AI$1:AI1636)+1,0)</f>
        <v>0</v>
      </c>
      <c r="AJ1637">
        <v>511441</v>
      </c>
      <c r="AK1637" t="s">
        <v>4735</v>
      </c>
      <c r="AL1637" t="s">
        <v>4736</v>
      </c>
      <c r="AM1637" t="s">
        <v>122</v>
      </c>
      <c r="AN1637" t="s">
        <v>150</v>
      </c>
      <c r="AO1637">
        <v>10</v>
      </c>
      <c r="AP1637" t="s">
        <v>4737</v>
      </c>
      <c r="AQ1637" t="s">
        <v>345</v>
      </c>
      <c r="AR1637" t="s">
        <v>126</v>
      </c>
    </row>
    <row r="1638" spans="35:44">
      <c r="AI1638" s="7">
        <f>IF(ISNUMBER(SEARCH($C$1,AL1638)),MAX($AI$1:AI1637)+1,0)</f>
        <v>0</v>
      </c>
      <c r="AJ1638">
        <v>511443</v>
      </c>
      <c r="AK1638" t="s">
        <v>4738</v>
      </c>
      <c r="AL1638" t="s">
        <v>4739</v>
      </c>
      <c r="AM1638" t="s">
        <v>134</v>
      </c>
      <c r="AN1638" t="s">
        <v>129</v>
      </c>
      <c r="AO1638">
        <v>10</v>
      </c>
      <c r="AP1638" t="s">
        <v>4740</v>
      </c>
      <c r="AR1638" t="s">
        <v>126</v>
      </c>
    </row>
    <row r="1639" spans="35:44">
      <c r="AI1639" s="7">
        <f>IF(ISNUMBER(SEARCH($C$1,AL1639)),MAX($AI$1:AI1638)+1,0)</f>
        <v>0</v>
      </c>
      <c r="AJ1639">
        <v>511445</v>
      </c>
      <c r="AK1639" t="s">
        <v>4741</v>
      </c>
      <c r="AL1639" t="s">
        <v>4742</v>
      </c>
      <c r="AM1639" t="s">
        <v>134</v>
      </c>
      <c r="AN1639" t="s">
        <v>159</v>
      </c>
      <c r="AO1639">
        <v>10</v>
      </c>
      <c r="AP1639" t="s">
        <v>160</v>
      </c>
      <c r="AR1639" t="s">
        <v>126</v>
      </c>
    </row>
    <row r="1640" spans="35:44">
      <c r="AI1640" s="7">
        <f>IF(ISNUMBER(SEARCH($C$1,AL1640)),MAX($AI$1:AI1639)+1,0)</f>
        <v>0</v>
      </c>
      <c r="AJ1640">
        <v>511447</v>
      </c>
      <c r="AK1640" t="s">
        <v>4743</v>
      </c>
      <c r="AL1640" t="s">
        <v>4744</v>
      </c>
      <c r="AM1640" t="s">
        <v>122</v>
      </c>
      <c r="AN1640" t="s">
        <v>129</v>
      </c>
      <c r="AO1640">
        <v>10</v>
      </c>
      <c r="AP1640" t="s">
        <v>4745</v>
      </c>
      <c r="AQ1640" t="s">
        <v>1190</v>
      </c>
      <c r="AR1640" t="s">
        <v>126</v>
      </c>
    </row>
    <row r="1641" spans="35:44">
      <c r="AI1641" s="7">
        <f>IF(ISNUMBER(SEARCH($C$1,AL1641)),MAX($AI$1:AI1640)+1,0)</f>
        <v>0</v>
      </c>
      <c r="AJ1641">
        <v>511451</v>
      </c>
      <c r="AK1641" t="s">
        <v>4746</v>
      </c>
      <c r="AL1641" t="s">
        <v>4747</v>
      </c>
      <c r="AM1641" t="s">
        <v>122</v>
      </c>
      <c r="AN1641" t="s">
        <v>150</v>
      </c>
      <c r="AO1641">
        <v>10</v>
      </c>
      <c r="AP1641" t="s">
        <v>4748</v>
      </c>
      <c r="AQ1641" t="s">
        <v>172</v>
      </c>
      <c r="AR1641" t="s">
        <v>126</v>
      </c>
    </row>
    <row r="1642" spans="35:44">
      <c r="AI1642" s="7">
        <f>IF(ISNUMBER(SEARCH($C$1,AL1642)),MAX($AI$1:AI1641)+1,0)</f>
        <v>0</v>
      </c>
      <c r="AJ1642">
        <v>511463</v>
      </c>
      <c r="AK1642" t="s">
        <v>4749</v>
      </c>
      <c r="AL1642" t="s">
        <v>4750</v>
      </c>
      <c r="AM1642" t="s">
        <v>122</v>
      </c>
      <c r="AN1642" t="s">
        <v>150</v>
      </c>
      <c r="AO1642">
        <v>10</v>
      </c>
      <c r="AP1642" t="s">
        <v>4751</v>
      </c>
      <c r="AQ1642" t="s">
        <v>172</v>
      </c>
      <c r="AR1642" t="s">
        <v>126</v>
      </c>
    </row>
    <row r="1643" spans="35:44">
      <c r="AI1643" s="7">
        <f>IF(ISNUMBER(SEARCH($C$1,AL1643)),MAX($AI$1:AI1642)+1,0)</f>
        <v>0</v>
      </c>
      <c r="AJ1643">
        <v>511469</v>
      </c>
      <c r="AK1643" t="s">
        <v>4752</v>
      </c>
      <c r="AL1643" t="s">
        <v>4753</v>
      </c>
      <c r="AM1643" t="s">
        <v>134</v>
      </c>
      <c r="AN1643" t="s">
        <v>159</v>
      </c>
      <c r="AO1643">
        <v>10</v>
      </c>
      <c r="AP1643" t="s">
        <v>160</v>
      </c>
      <c r="AR1643" t="s">
        <v>126</v>
      </c>
    </row>
    <row r="1644" spans="35:44">
      <c r="AI1644" s="7">
        <f>IF(ISNUMBER(SEARCH($C$1,AL1644)),MAX($AI$1:AI1643)+1,0)</f>
        <v>0</v>
      </c>
      <c r="AJ1644">
        <v>511471</v>
      </c>
      <c r="AK1644" t="s">
        <v>4754</v>
      </c>
      <c r="AL1644" t="s">
        <v>4755</v>
      </c>
      <c r="AM1644" t="s">
        <v>138</v>
      </c>
      <c r="AN1644" t="s">
        <v>159</v>
      </c>
      <c r="AO1644">
        <v>10</v>
      </c>
      <c r="AP1644" t="s">
        <v>160</v>
      </c>
      <c r="AQ1644" t="s">
        <v>753</v>
      </c>
      <c r="AR1644" t="s">
        <v>126</v>
      </c>
    </row>
    <row r="1645" spans="35:44">
      <c r="AI1645" s="7">
        <f>IF(ISNUMBER(SEARCH($C$1,AL1645)),MAX($AI$1:AI1644)+1,0)</f>
        <v>0</v>
      </c>
      <c r="AJ1645">
        <v>511473</v>
      </c>
      <c r="AK1645" t="s">
        <v>4756</v>
      </c>
      <c r="AL1645" t="s">
        <v>4757</v>
      </c>
      <c r="AM1645" t="s">
        <v>122</v>
      </c>
      <c r="AN1645" t="s">
        <v>150</v>
      </c>
      <c r="AO1645">
        <v>10</v>
      </c>
      <c r="AP1645" t="s">
        <v>4758</v>
      </c>
      <c r="AQ1645" t="s">
        <v>345</v>
      </c>
      <c r="AR1645" t="s">
        <v>126</v>
      </c>
    </row>
    <row r="1646" spans="35:44">
      <c r="AI1646" s="7">
        <f>IF(ISNUMBER(SEARCH($C$1,AL1646)),MAX($AI$1:AI1645)+1,0)</f>
        <v>0</v>
      </c>
      <c r="AJ1646">
        <v>511479</v>
      </c>
      <c r="AK1646" t="s">
        <v>4759</v>
      </c>
      <c r="AL1646" t="s">
        <v>4760</v>
      </c>
      <c r="AM1646" t="s">
        <v>134</v>
      </c>
      <c r="AN1646" t="s">
        <v>129</v>
      </c>
      <c r="AO1646">
        <v>10</v>
      </c>
      <c r="AP1646" t="s">
        <v>4761</v>
      </c>
      <c r="AR1646" t="s">
        <v>126</v>
      </c>
    </row>
    <row r="1647" spans="35:44">
      <c r="AI1647" s="7">
        <f>IF(ISNUMBER(SEARCH($C$1,AL1647)),MAX($AI$1:AI1646)+1,0)</f>
        <v>0</v>
      </c>
      <c r="AJ1647">
        <v>511485</v>
      </c>
      <c r="AK1647" t="s">
        <v>4762</v>
      </c>
      <c r="AL1647" t="s">
        <v>4763</v>
      </c>
      <c r="AM1647" t="s">
        <v>138</v>
      </c>
      <c r="AN1647" t="s">
        <v>159</v>
      </c>
      <c r="AO1647">
        <v>10</v>
      </c>
      <c r="AP1647" t="s">
        <v>160</v>
      </c>
      <c r="AQ1647" t="s">
        <v>172</v>
      </c>
      <c r="AR1647" t="s">
        <v>126</v>
      </c>
    </row>
    <row r="1648" spans="35:44">
      <c r="AI1648" s="7">
        <f>IF(ISNUMBER(SEARCH($C$1,AL1648)),MAX($AI$1:AI1647)+1,0)</f>
        <v>0</v>
      </c>
      <c r="AJ1648">
        <v>511487</v>
      </c>
      <c r="AK1648" t="s">
        <v>4764</v>
      </c>
      <c r="AL1648" t="s">
        <v>4765</v>
      </c>
      <c r="AM1648" t="s">
        <v>134</v>
      </c>
      <c r="AN1648" t="s">
        <v>159</v>
      </c>
      <c r="AO1648">
        <v>10</v>
      </c>
      <c r="AP1648" t="s">
        <v>160</v>
      </c>
      <c r="AR1648" t="s">
        <v>126</v>
      </c>
    </row>
    <row r="1649" spans="35:44">
      <c r="AI1649" s="7">
        <f>IF(ISNUMBER(SEARCH($C$1,AL1649)),MAX($AI$1:AI1648)+1,0)</f>
        <v>0</v>
      </c>
      <c r="AJ1649">
        <v>511489</v>
      </c>
      <c r="AK1649" t="s">
        <v>4766</v>
      </c>
      <c r="AL1649" t="s">
        <v>4767</v>
      </c>
      <c r="AM1649" t="s">
        <v>122</v>
      </c>
      <c r="AN1649" t="s">
        <v>159</v>
      </c>
      <c r="AO1649">
        <v>10</v>
      </c>
      <c r="AP1649" t="s">
        <v>4768</v>
      </c>
      <c r="AQ1649" t="s">
        <v>172</v>
      </c>
      <c r="AR1649" t="s">
        <v>126</v>
      </c>
    </row>
    <row r="1650" spans="35:44">
      <c r="AI1650" s="7">
        <f>IF(ISNUMBER(SEARCH($C$1,AL1650)),MAX($AI$1:AI1649)+1,0)</f>
        <v>0</v>
      </c>
      <c r="AJ1650">
        <v>511493</v>
      </c>
      <c r="AK1650" t="s">
        <v>4769</v>
      </c>
      <c r="AL1650" t="s">
        <v>4770</v>
      </c>
      <c r="AM1650" t="s">
        <v>122</v>
      </c>
      <c r="AN1650" t="s">
        <v>150</v>
      </c>
      <c r="AO1650">
        <v>10</v>
      </c>
      <c r="AP1650" t="s">
        <v>4771</v>
      </c>
      <c r="AQ1650" t="s">
        <v>172</v>
      </c>
      <c r="AR1650" t="s">
        <v>126</v>
      </c>
    </row>
    <row r="1651" spans="35:44">
      <c r="AI1651" s="7">
        <f>IF(ISNUMBER(SEARCH($C$1,AL1651)),MAX($AI$1:AI1650)+1,0)</f>
        <v>0</v>
      </c>
      <c r="AJ1651">
        <v>511495</v>
      </c>
      <c r="AK1651" t="s">
        <v>4772</v>
      </c>
      <c r="AL1651" t="s">
        <v>4773</v>
      </c>
      <c r="AM1651" t="s">
        <v>138</v>
      </c>
      <c r="AN1651" t="s">
        <v>129</v>
      </c>
      <c r="AO1651">
        <v>10</v>
      </c>
      <c r="AP1651" t="s">
        <v>4774</v>
      </c>
      <c r="AQ1651" t="s">
        <v>172</v>
      </c>
      <c r="AR1651" t="s">
        <v>126</v>
      </c>
    </row>
    <row r="1652" spans="35:44">
      <c r="AI1652" s="7">
        <f>IF(ISNUMBER(SEARCH($C$1,AL1652)),MAX($AI$1:AI1651)+1,0)</f>
        <v>0</v>
      </c>
      <c r="AJ1652">
        <v>511497</v>
      </c>
      <c r="AK1652" t="s">
        <v>4775</v>
      </c>
      <c r="AL1652" t="s">
        <v>4776</v>
      </c>
      <c r="AM1652" t="s">
        <v>134</v>
      </c>
      <c r="AN1652" t="s">
        <v>159</v>
      </c>
      <c r="AO1652">
        <v>10</v>
      </c>
      <c r="AP1652" t="s">
        <v>160</v>
      </c>
      <c r="AR1652" t="s">
        <v>126</v>
      </c>
    </row>
    <row r="1653" spans="35:44">
      <c r="AI1653" s="7">
        <f>IF(ISNUMBER(SEARCH($C$1,AL1653)),MAX($AI$1:AI1652)+1,0)</f>
        <v>0</v>
      </c>
      <c r="AJ1653">
        <v>511501</v>
      </c>
      <c r="AK1653" t="s">
        <v>4777</v>
      </c>
      <c r="AL1653" t="s">
        <v>4778</v>
      </c>
      <c r="AM1653" t="s">
        <v>122</v>
      </c>
      <c r="AN1653" t="s">
        <v>129</v>
      </c>
      <c r="AO1653">
        <v>10</v>
      </c>
      <c r="AP1653" t="s">
        <v>4779</v>
      </c>
      <c r="AQ1653" t="s">
        <v>345</v>
      </c>
      <c r="AR1653" t="s">
        <v>126</v>
      </c>
    </row>
    <row r="1654" spans="35:44">
      <c r="AI1654" s="7">
        <f>IF(ISNUMBER(SEARCH($C$1,AL1654)),MAX($AI$1:AI1653)+1,0)</f>
        <v>0</v>
      </c>
      <c r="AJ1654">
        <v>511503</v>
      </c>
      <c r="AK1654" t="s">
        <v>4780</v>
      </c>
      <c r="AL1654" t="s">
        <v>4781</v>
      </c>
      <c r="AM1654" t="s">
        <v>122</v>
      </c>
      <c r="AN1654" t="s">
        <v>129</v>
      </c>
      <c r="AO1654">
        <v>10</v>
      </c>
      <c r="AP1654" t="s">
        <v>4782</v>
      </c>
      <c r="AQ1654" t="s">
        <v>377</v>
      </c>
      <c r="AR1654" t="s">
        <v>126</v>
      </c>
    </row>
    <row r="1655" spans="35:44">
      <c r="AI1655" s="7">
        <f>IF(ISNUMBER(SEARCH($C$1,AL1655)),MAX($AI$1:AI1654)+1,0)</f>
        <v>0</v>
      </c>
      <c r="AJ1655">
        <v>511505</v>
      </c>
      <c r="AK1655" t="s">
        <v>4783</v>
      </c>
      <c r="AL1655" t="s">
        <v>4784</v>
      </c>
      <c r="AM1655" t="s">
        <v>122</v>
      </c>
      <c r="AN1655" t="s">
        <v>129</v>
      </c>
      <c r="AO1655">
        <v>10</v>
      </c>
      <c r="AP1655" t="s">
        <v>4785</v>
      </c>
      <c r="AQ1655" t="s">
        <v>172</v>
      </c>
      <c r="AR1655" t="s">
        <v>126</v>
      </c>
    </row>
    <row r="1656" spans="35:44">
      <c r="AI1656" s="7">
        <f>IF(ISNUMBER(SEARCH($C$1,AL1656)),MAX($AI$1:AI1655)+1,0)</f>
        <v>0</v>
      </c>
      <c r="AJ1656">
        <v>511507</v>
      </c>
      <c r="AK1656" t="s">
        <v>4786</v>
      </c>
      <c r="AL1656" t="s">
        <v>4787</v>
      </c>
      <c r="AM1656" t="s">
        <v>122</v>
      </c>
      <c r="AN1656" t="s">
        <v>150</v>
      </c>
      <c r="AO1656">
        <v>10</v>
      </c>
      <c r="AP1656" t="s">
        <v>4788</v>
      </c>
      <c r="AQ1656" t="s">
        <v>172</v>
      </c>
      <c r="AR1656" t="s">
        <v>126</v>
      </c>
    </row>
    <row r="1657" spans="35:44">
      <c r="AI1657" s="7">
        <f>IF(ISNUMBER(SEARCH($C$1,AL1657)),MAX($AI$1:AI1656)+1,0)</f>
        <v>0</v>
      </c>
      <c r="AJ1657">
        <v>511509</v>
      </c>
      <c r="AK1657" t="s">
        <v>4789</v>
      </c>
      <c r="AL1657" t="s">
        <v>4790</v>
      </c>
      <c r="AM1657" t="s">
        <v>122</v>
      </c>
      <c r="AN1657" t="s">
        <v>150</v>
      </c>
      <c r="AO1657">
        <v>10</v>
      </c>
      <c r="AP1657" t="s">
        <v>4791</v>
      </c>
      <c r="AQ1657" t="s">
        <v>4792</v>
      </c>
      <c r="AR1657" t="s">
        <v>126</v>
      </c>
    </row>
    <row r="1658" spans="35:44">
      <c r="AI1658" s="7">
        <f>IF(ISNUMBER(SEARCH($C$1,AL1658)),MAX($AI$1:AI1657)+1,0)</f>
        <v>0</v>
      </c>
      <c r="AJ1658">
        <v>511511</v>
      </c>
      <c r="AK1658" t="s">
        <v>4793</v>
      </c>
      <c r="AL1658" t="s">
        <v>4794</v>
      </c>
      <c r="AM1658" t="s">
        <v>138</v>
      </c>
      <c r="AN1658" t="s">
        <v>159</v>
      </c>
      <c r="AO1658">
        <v>10</v>
      </c>
      <c r="AP1658" t="s">
        <v>160</v>
      </c>
      <c r="AQ1658" t="s">
        <v>1026</v>
      </c>
      <c r="AR1658" t="s">
        <v>126</v>
      </c>
    </row>
    <row r="1659" spans="35:44">
      <c r="AI1659" s="7">
        <f>IF(ISNUMBER(SEARCH($C$1,AL1659)),MAX($AI$1:AI1658)+1,0)</f>
        <v>0</v>
      </c>
      <c r="AJ1659">
        <v>511513</v>
      </c>
      <c r="AK1659" t="s">
        <v>4795</v>
      </c>
      <c r="AL1659" t="s">
        <v>4796</v>
      </c>
      <c r="AM1659" t="s">
        <v>138</v>
      </c>
      <c r="AN1659" t="s">
        <v>159</v>
      </c>
      <c r="AO1659">
        <v>10</v>
      </c>
      <c r="AP1659" t="s">
        <v>160</v>
      </c>
      <c r="AQ1659" t="s">
        <v>172</v>
      </c>
      <c r="AR1659" t="s">
        <v>126</v>
      </c>
    </row>
    <row r="1660" spans="35:44">
      <c r="AI1660" s="7">
        <f>IF(ISNUMBER(SEARCH($C$1,AL1660)),MAX($AI$1:AI1659)+1,0)</f>
        <v>0</v>
      </c>
      <c r="AJ1660">
        <v>511515</v>
      </c>
      <c r="AK1660" t="s">
        <v>4797</v>
      </c>
      <c r="AL1660" t="s">
        <v>4798</v>
      </c>
      <c r="AM1660" t="s">
        <v>134</v>
      </c>
      <c r="AN1660" t="s">
        <v>159</v>
      </c>
      <c r="AO1660">
        <v>10</v>
      </c>
      <c r="AP1660" t="s">
        <v>160</v>
      </c>
      <c r="AR1660" t="s">
        <v>126</v>
      </c>
    </row>
    <row r="1661" spans="35:44">
      <c r="AI1661" s="7">
        <f>IF(ISNUMBER(SEARCH($C$1,AL1661)),MAX($AI$1:AI1660)+1,0)</f>
        <v>0</v>
      </c>
      <c r="AJ1661">
        <v>511517</v>
      </c>
      <c r="AK1661" t="s">
        <v>4799</v>
      </c>
      <c r="AL1661" t="s">
        <v>4800</v>
      </c>
      <c r="AM1661" t="s">
        <v>134</v>
      </c>
      <c r="AN1661" t="s">
        <v>159</v>
      </c>
      <c r="AO1661">
        <v>10</v>
      </c>
      <c r="AP1661" t="s">
        <v>160</v>
      </c>
      <c r="AR1661" t="s">
        <v>126</v>
      </c>
    </row>
    <row r="1662" spans="35:44">
      <c r="AI1662" s="7">
        <f>IF(ISNUMBER(SEARCH($C$1,AL1662)),MAX($AI$1:AI1661)+1,0)</f>
        <v>0</v>
      </c>
      <c r="AJ1662">
        <v>511521</v>
      </c>
      <c r="AK1662" t="s">
        <v>4801</v>
      </c>
      <c r="AL1662" t="s">
        <v>4802</v>
      </c>
      <c r="AM1662" t="s">
        <v>134</v>
      </c>
      <c r="AN1662" t="s">
        <v>129</v>
      </c>
      <c r="AO1662">
        <v>10</v>
      </c>
      <c r="AP1662" t="s">
        <v>4803</v>
      </c>
      <c r="AR1662" t="s">
        <v>126</v>
      </c>
    </row>
    <row r="1663" spans="35:44">
      <c r="AI1663" s="7">
        <f>IF(ISNUMBER(SEARCH($C$1,AL1663)),MAX($AI$1:AI1662)+1,0)</f>
        <v>0</v>
      </c>
      <c r="AJ1663">
        <v>511523</v>
      </c>
      <c r="AK1663" t="s">
        <v>4804</v>
      </c>
      <c r="AL1663" t="s">
        <v>4805</v>
      </c>
      <c r="AM1663" t="s">
        <v>122</v>
      </c>
      <c r="AN1663" t="s">
        <v>150</v>
      </c>
      <c r="AO1663">
        <v>1</v>
      </c>
      <c r="AP1663" t="s">
        <v>4806</v>
      </c>
      <c r="AQ1663" t="s">
        <v>152</v>
      </c>
      <c r="AR1663" t="s">
        <v>126</v>
      </c>
    </row>
    <row r="1664" spans="35:44">
      <c r="AI1664" s="7">
        <f>IF(ISNUMBER(SEARCH($C$1,AL1664)),MAX($AI$1:AI1663)+1,0)</f>
        <v>0</v>
      </c>
      <c r="AJ1664">
        <v>511525</v>
      </c>
      <c r="AK1664" t="s">
        <v>4807</v>
      </c>
      <c r="AL1664" t="s">
        <v>4808</v>
      </c>
      <c r="AM1664" t="s">
        <v>122</v>
      </c>
      <c r="AN1664" t="s">
        <v>150</v>
      </c>
      <c r="AO1664">
        <v>10</v>
      </c>
      <c r="AP1664" t="s">
        <v>4809</v>
      </c>
      <c r="AQ1664" t="s">
        <v>377</v>
      </c>
      <c r="AR1664" t="s">
        <v>126</v>
      </c>
    </row>
    <row r="1665" spans="35:44">
      <c r="AI1665" s="7">
        <f>IF(ISNUMBER(SEARCH($C$1,AL1665)),MAX($AI$1:AI1664)+1,0)</f>
        <v>0</v>
      </c>
      <c r="AJ1665">
        <v>511529</v>
      </c>
      <c r="AK1665" t="s">
        <v>4810</v>
      </c>
      <c r="AL1665" t="s">
        <v>4811</v>
      </c>
      <c r="AM1665" t="s">
        <v>134</v>
      </c>
      <c r="AN1665" t="s">
        <v>159</v>
      </c>
      <c r="AO1665">
        <v>10</v>
      </c>
      <c r="AP1665" t="s">
        <v>160</v>
      </c>
      <c r="AR1665" t="s">
        <v>126</v>
      </c>
    </row>
    <row r="1666" spans="35:44">
      <c r="AI1666" s="7">
        <f>IF(ISNUMBER(SEARCH($C$1,AL1666)),MAX($AI$1:AI1665)+1,0)</f>
        <v>0</v>
      </c>
      <c r="AJ1666">
        <v>511531</v>
      </c>
      <c r="AK1666" t="s">
        <v>4812</v>
      </c>
      <c r="AL1666" t="s">
        <v>4813</v>
      </c>
      <c r="AM1666" t="s">
        <v>134</v>
      </c>
      <c r="AN1666" t="s">
        <v>159</v>
      </c>
      <c r="AO1666">
        <v>10</v>
      </c>
      <c r="AP1666" t="s">
        <v>160</v>
      </c>
      <c r="AR1666" t="s">
        <v>126</v>
      </c>
    </row>
    <row r="1667" spans="35:44">
      <c r="AI1667" s="7">
        <f>IF(ISNUMBER(SEARCH($C$1,AL1667)),MAX($AI$1:AI1666)+1,0)</f>
        <v>0</v>
      </c>
      <c r="AJ1667">
        <v>511533</v>
      </c>
      <c r="AK1667" t="s">
        <v>4814</v>
      </c>
      <c r="AL1667" t="s">
        <v>4815</v>
      </c>
      <c r="AM1667" t="s">
        <v>122</v>
      </c>
      <c r="AN1667" t="s">
        <v>129</v>
      </c>
      <c r="AO1667">
        <v>10</v>
      </c>
      <c r="AP1667" t="s">
        <v>4816</v>
      </c>
      <c r="AQ1667" t="s">
        <v>156</v>
      </c>
      <c r="AR1667" t="s">
        <v>126</v>
      </c>
    </row>
    <row r="1668" spans="35:44">
      <c r="AI1668" s="7">
        <f>IF(ISNUMBER(SEARCH($C$1,AL1668)),MAX($AI$1:AI1667)+1,0)</f>
        <v>0</v>
      </c>
      <c r="AJ1668">
        <v>511535</v>
      </c>
      <c r="AK1668" t="s">
        <v>4817</v>
      </c>
      <c r="AL1668" t="s">
        <v>4818</v>
      </c>
      <c r="AM1668" t="s">
        <v>122</v>
      </c>
      <c r="AN1668" t="s">
        <v>129</v>
      </c>
      <c r="AO1668">
        <v>10</v>
      </c>
      <c r="AP1668" t="s">
        <v>4819</v>
      </c>
      <c r="AQ1668" t="s">
        <v>345</v>
      </c>
      <c r="AR1668" t="s">
        <v>126</v>
      </c>
    </row>
    <row r="1669" spans="35:44">
      <c r="AI1669" s="7">
        <f>IF(ISNUMBER(SEARCH($C$1,AL1669)),MAX($AI$1:AI1668)+1,0)</f>
        <v>0</v>
      </c>
      <c r="AJ1669">
        <v>511539</v>
      </c>
      <c r="AK1669" t="s">
        <v>4820</v>
      </c>
      <c r="AL1669" t="s">
        <v>4821</v>
      </c>
      <c r="AM1669" t="s">
        <v>122</v>
      </c>
      <c r="AN1669" t="s">
        <v>150</v>
      </c>
      <c r="AO1669">
        <v>10</v>
      </c>
      <c r="AP1669" t="s">
        <v>4822</v>
      </c>
      <c r="AQ1669" t="s">
        <v>345</v>
      </c>
      <c r="AR1669" t="s">
        <v>126</v>
      </c>
    </row>
    <row r="1670" spans="35:44">
      <c r="AI1670" s="7">
        <f>IF(ISNUMBER(SEARCH($C$1,AL1670)),MAX($AI$1:AI1669)+1,0)</f>
        <v>0</v>
      </c>
      <c r="AJ1670">
        <v>511541</v>
      </c>
      <c r="AK1670" t="s">
        <v>4823</v>
      </c>
      <c r="AL1670" t="s">
        <v>4824</v>
      </c>
      <c r="AM1670" t="s">
        <v>138</v>
      </c>
      <c r="AN1670" t="s">
        <v>159</v>
      </c>
      <c r="AO1670">
        <v>10</v>
      </c>
      <c r="AP1670" t="s">
        <v>160</v>
      </c>
      <c r="AQ1670" t="s">
        <v>172</v>
      </c>
      <c r="AR1670" t="s">
        <v>126</v>
      </c>
    </row>
    <row r="1671" spans="35:44">
      <c r="AI1671" s="7">
        <f>IF(ISNUMBER(SEARCH($C$1,AL1671)),MAX($AI$1:AI1670)+1,0)</f>
        <v>0</v>
      </c>
      <c r="AJ1671">
        <v>511543</v>
      </c>
      <c r="AK1671" t="s">
        <v>4825</v>
      </c>
      <c r="AL1671" t="s">
        <v>4826</v>
      </c>
      <c r="AM1671" t="s">
        <v>122</v>
      </c>
      <c r="AN1671" t="s">
        <v>150</v>
      </c>
      <c r="AO1671">
        <v>10</v>
      </c>
      <c r="AP1671" t="s">
        <v>4827</v>
      </c>
      <c r="AQ1671" t="s">
        <v>172</v>
      </c>
      <c r="AR1671" t="s">
        <v>126</v>
      </c>
    </row>
    <row r="1672" spans="35:44">
      <c r="AI1672" s="7">
        <f>IF(ISNUMBER(SEARCH($C$1,AL1672)),MAX($AI$1:AI1671)+1,0)</f>
        <v>0</v>
      </c>
      <c r="AJ1672">
        <v>511547</v>
      </c>
      <c r="AK1672" t="s">
        <v>4828</v>
      </c>
      <c r="AL1672" t="s">
        <v>4829</v>
      </c>
      <c r="AM1672" t="s">
        <v>138</v>
      </c>
      <c r="AN1672" t="s">
        <v>159</v>
      </c>
      <c r="AO1672">
        <v>10</v>
      </c>
      <c r="AP1672" t="s">
        <v>160</v>
      </c>
      <c r="AQ1672" t="s">
        <v>1026</v>
      </c>
      <c r="AR1672" t="s">
        <v>126</v>
      </c>
    </row>
    <row r="1673" spans="35:44">
      <c r="AI1673" s="7">
        <f>IF(ISNUMBER(SEARCH($C$1,AL1673)),MAX($AI$1:AI1672)+1,0)</f>
        <v>0</v>
      </c>
      <c r="AJ1673">
        <v>511549</v>
      </c>
      <c r="AK1673" t="s">
        <v>4830</v>
      </c>
      <c r="AL1673" t="s">
        <v>4831</v>
      </c>
      <c r="AM1673" t="s">
        <v>122</v>
      </c>
      <c r="AN1673" t="s">
        <v>150</v>
      </c>
      <c r="AO1673">
        <v>10</v>
      </c>
      <c r="AP1673" t="s">
        <v>4832</v>
      </c>
      <c r="AQ1673" t="s">
        <v>172</v>
      </c>
      <c r="AR1673" t="s">
        <v>126</v>
      </c>
    </row>
    <row r="1674" spans="35:44">
      <c r="AI1674" s="7">
        <f>IF(ISNUMBER(SEARCH($C$1,AL1674)),MAX($AI$1:AI1673)+1,0)</f>
        <v>0</v>
      </c>
      <c r="AJ1674">
        <v>511551</v>
      </c>
      <c r="AK1674" t="s">
        <v>4833</v>
      </c>
      <c r="AL1674" t="s">
        <v>4834</v>
      </c>
      <c r="AM1674" t="s">
        <v>122</v>
      </c>
      <c r="AN1674" t="s">
        <v>129</v>
      </c>
      <c r="AO1674">
        <v>10</v>
      </c>
      <c r="AP1674" t="s">
        <v>4835</v>
      </c>
      <c r="AQ1674" t="s">
        <v>345</v>
      </c>
      <c r="AR1674" t="s">
        <v>126</v>
      </c>
    </row>
    <row r="1675" spans="35:44">
      <c r="AI1675" s="7">
        <f>IF(ISNUMBER(SEARCH($C$1,AL1675)),MAX($AI$1:AI1674)+1,0)</f>
        <v>0</v>
      </c>
      <c r="AJ1675">
        <v>511555</v>
      </c>
      <c r="AK1675" t="s">
        <v>4836</v>
      </c>
      <c r="AL1675" t="s">
        <v>4837</v>
      </c>
      <c r="AM1675" t="s">
        <v>138</v>
      </c>
      <c r="AN1675" t="s">
        <v>159</v>
      </c>
      <c r="AO1675">
        <v>10</v>
      </c>
      <c r="AP1675" t="s">
        <v>4838</v>
      </c>
      <c r="AQ1675" t="s">
        <v>172</v>
      </c>
      <c r="AR1675" t="s">
        <v>126</v>
      </c>
    </row>
    <row r="1676" spans="35:44">
      <c r="AI1676" s="7">
        <f>IF(ISNUMBER(SEARCH($C$1,AL1676)),MAX($AI$1:AI1675)+1,0)</f>
        <v>0</v>
      </c>
      <c r="AJ1676">
        <v>511557</v>
      </c>
      <c r="AK1676" t="s">
        <v>4839</v>
      </c>
      <c r="AL1676" t="s">
        <v>4840</v>
      </c>
      <c r="AM1676" t="s">
        <v>122</v>
      </c>
      <c r="AN1676" t="s">
        <v>150</v>
      </c>
      <c r="AO1676">
        <v>10</v>
      </c>
      <c r="AP1676" t="s">
        <v>4841</v>
      </c>
      <c r="AQ1676" t="s">
        <v>1026</v>
      </c>
      <c r="AR1676" t="s">
        <v>126</v>
      </c>
    </row>
    <row r="1677" spans="35:44">
      <c r="AI1677" s="7">
        <f>IF(ISNUMBER(SEARCH($C$1,AL1677)),MAX($AI$1:AI1676)+1,0)</f>
        <v>0</v>
      </c>
      <c r="AJ1677">
        <v>511558</v>
      </c>
      <c r="AK1677" t="s">
        <v>4842</v>
      </c>
      <c r="AL1677" t="s">
        <v>4843</v>
      </c>
      <c r="AM1677" t="s">
        <v>134</v>
      </c>
      <c r="AN1677" t="s">
        <v>159</v>
      </c>
      <c r="AO1677">
        <v>10</v>
      </c>
      <c r="AP1677" t="s">
        <v>160</v>
      </c>
      <c r="AR1677" t="s">
        <v>126</v>
      </c>
    </row>
    <row r="1678" spans="35:44">
      <c r="AI1678" s="7">
        <f>IF(ISNUMBER(SEARCH($C$1,AL1678)),MAX($AI$1:AI1677)+1,0)</f>
        <v>0</v>
      </c>
      <c r="AJ1678">
        <v>511559</v>
      </c>
      <c r="AK1678" t="s">
        <v>4844</v>
      </c>
      <c r="AL1678" t="s">
        <v>4845</v>
      </c>
      <c r="AM1678" t="s">
        <v>122</v>
      </c>
      <c r="AN1678" t="s">
        <v>129</v>
      </c>
      <c r="AO1678">
        <v>10</v>
      </c>
      <c r="AP1678" t="s">
        <v>4846</v>
      </c>
      <c r="AQ1678" t="s">
        <v>172</v>
      </c>
      <c r="AR1678" t="s">
        <v>126</v>
      </c>
    </row>
    <row r="1679" spans="35:44">
      <c r="AI1679" s="7">
        <f>IF(ISNUMBER(SEARCH($C$1,AL1679)),MAX($AI$1:AI1678)+1,0)</f>
        <v>0</v>
      </c>
      <c r="AJ1679">
        <v>511561</v>
      </c>
      <c r="AK1679" t="s">
        <v>4847</v>
      </c>
      <c r="AL1679" t="s">
        <v>4848</v>
      </c>
      <c r="AM1679" t="s">
        <v>134</v>
      </c>
      <c r="AN1679" t="s">
        <v>159</v>
      </c>
      <c r="AO1679">
        <v>10</v>
      </c>
      <c r="AR1679" t="s">
        <v>126</v>
      </c>
    </row>
    <row r="1680" spans="35:44">
      <c r="AI1680" s="7">
        <f>IF(ISNUMBER(SEARCH($C$1,AL1680)),MAX($AI$1:AI1679)+1,0)</f>
        <v>0</v>
      </c>
      <c r="AJ1680">
        <v>511563</v>
      </c>
      <c r="AK1680" t="s">
        <v>4849</v>
      </c>
      <c r="AL1680" t="s">
        <v>4850</v>
      </c>
      <c r="AM1680" t="s">
        <v>138</v>
      </c>
      <c r="AN1680" t="s">
        <v>159</v>
      </c>
      <c r="AO1680">
        <v>10</v>
      </c>
      <c r="AP1680" t="s">
        <v>4851</v>
      </c>
      <c r="AQ1680" t="s">
        <v>1026</v>
      </c>
      <c r="AR1680" t="s">
        <v>126</v>
      </c>
    </row>
    <row r="1681" spans="35:44">
      <c r="AI1681" s="7">
        <f>IF(ISNUMBER(SEARCH($C$1,AL1681)),MAX($AI$1:AI1680)+1,0)</f>
        <v>0</v>
      </c>
      <c r="AJ1681">
        <v>511569</v>
      </c>
      <c r="AK1681" t="s">
        <v>4852</v>
      </c>
      <c r="AL1681" t="s">
        <v>4853</v>
      </c>
      <c r="AM1681" t="s">
        <v>134</v>
      </c>
      <c r="AN1681" t="s">
        <v>159</v>
      </c>
      <c r="AO1681">
        <v>10</v>
      </c>
      <c r="AP1681" t="s">
        <v>160</v>
      </c>
      <c r="AR1681" t="s">
        <v>126</v>
      </c>
    </row>
    <row r="1682" spans="35:44">
      <c r="AI1682" s="7">
        <f>IF(ISNUMBER(SEARCH($C$1,AL1682)),MAX($AI$1:AI1681)+1,0)</f>
        <v>0</v>
      </c>
      <c r="AJ1682">
        <v>511571</v>
      </c>
      <c r="AK1682" t="s">
        <v>4854</v>
      </c>
      <c r="AL1682" t="s">
        <v>4855</v>
      </c>
      <c r="AM1682" t="s">
        <v>122</v>
      </c>
      <c r="AN1682" t="s">
        <v>150</v>
      </c>
      <c r="AO1682">
        <v>10</v>
      </c>
      <c r="AP1682" t="s">
        <v>4856</v>
      </c>
      <c r="AQ1682" t="s">
        <v>172</v>
      </c>
      <c r="AR1682" t="s">
        <v>126</v>
      </c>
    </row>
    <row r="1683" spans="35:44">
      <c r="AI1683" s="7">
        <f>IF(ISNUMBER(SEARCH($C$1,AL1683)),MAX($AI$1:AI1682)+1,0)</f>
        <v>0</v>
      </c>
      <c r="AJ1683">
        <v>511573</v>
      </c>
      <c r="AK1683" t="s">
        <v>4857</v>
      </c>
      <c r="AL1683" t="s">
        <v>4858</v>
      </c>
      <c r="AM1683" t="s">
        <v>138</v>
      </c>
      <c r="AN1683" t="s">
        <v>159</v>
      </c>
      <c r="AO1683">
        <v>10</v>
      </c>
      <c r="AP1683" t="s">
        <v>160</v>
      </c>
      <c r="AQ1683" t="s">
        <v>4565</v>
      </c>
      <c r="AR1683" t="s">
        <v>126</v>
      </c>
    </row>
    <row r="1684" spans="35:44">
      <c r="AI1684" s="7">
        <f>IF(ISNUMBER(SEARCH($C$1,AL1684)),MAX($AI$1:AI1683)+1,0)</f>
        <v>0</v>
      </c>
      <c r="AJ1684">
        <v>511575</v>
      </c>
      <c r="AK1684" t="s">
        <v>4859</v>
      </c>
      <c r="AL1684" t="s">
        <v>4860</v>
      </c>
      <c r="AM1684" t="s">
        <v>134</v>
      </c>
      <c r="AN1684" t="s">
        <v>159</v>
      </c>
      <c r="AO1684">
        <v>10</v>
      </c>
      <c r="AP1684" t="s">
        <v>160</v>
      </c>
      <c r="AR1684" t="s">
        <v>126</v>
      </c>
    </row>
    <row r="1685" spans="35:44">
      <c r="AI1685" s="7">
        <f>IF(ISNUMBER(SEARCH($C$1,AL1685)),MAX($AI$1:AI1684)+1,0)</f>
        <v>0</v>
      </c>
      <c r="AJ1685">
        <v>511577</v>
      </c>
      <c r="AK1685" t="s">
        <v>4861</v>
      </c>
      <c r="AL1685" t="s">
        <v>4862</v>
      </c>
      <c r="AM1685" t="s">
        <v>122</v>
      </c>
      <c r="AN1685" t="s">
        <v>150</v>
      </c>
      <c r="AO1685">
        <v>10</v>
      </c>
      <c r="AP1685" t="s">
        <v>4863</v>
      </c>
      <c r="AQ1685" t="s">
        <v>172</v>
      </c>
      <c r="AR1685" t="s">
        <v>126</v>
      </c>
    </row>
    <row r="1686" spans="35:44">
      <c r="AI1686" s="7">
        <f>IF(ISNUMBER(SEARCH($C$1,AL1686)),MAX($AI$1:AI1685)+1,0)</f>
        <v>0</v>
      </c>
      <c r="AJ1686">
        <v>511583</v>
      </c>
      <c r="AK1686" t="s">
        <v>4864</v>
      </c>
      <c r="AL1686" t="s">
        <v>4865</v>
      </c>
      <c r="AM1686" t="s">
        <v>134</v>
      </c>
      <c r="AN1686" t="s">
        <v>159</v>
      </c>
      <c r="AO1686">
        <v>10</v>
      </c>
      <c r="AP1686" t="s">
        <v>160</v>
      </c>
      <c r="AR1686" t="s">
        <v>126</v>
      </c>
    </row>
    <row r="1687" spans="35:44">
      <c r="AI1687" s="7">
        <f>IF(ISNUMBER(SEARCH($C$1,AL1687)),MAX($AI$1:AI1686)+1,0)</f>
        <v>0</v>
      </c>
      <c r="AJ1687">
        <v>511585</v>
      </c>
      <c r="AK1687" t="s">
        <v>4866</v>
      </c>
      <c r="AL1687" t="s">
        <v>4867</v>
      </c>
      <c r="AM1687" t="s">
        <v>122</v>
      </c>
      <c r="AN1687" t="s">
        <v>150</v>
      </c>
      <c r="AO1687">
        <v>10</v>
      </c>
      <c r="AP1687" t="s">
        <v>4868</v>
      </c>
      <c r="AQ1687" t="s">
        <v>172</v>
      </c>
      <c r="AR1687" t="s">
        <v>126</v>
      </c>
    </row>
    <row r="1688" spans="35:44">
      <c r="AI1688" s="7">
        <f>IF(ISNUMBER(SEARCH($C$1,AL1688)),MAX($AI$1:AI1687)+1,0)</f>
        <v>0</v>
      </c>
      <c r="AJ1688">
        <v>511587</v>
      </c>
      <c r="AK1688" t="s">
        <v>4869</v>
      </c>
      <c r="AL1688" t="s">
        <v>4870</v>
      </c>
      <c r="AM1688" t="s">
        <v>134</v>
      </c>
      <c r="AN1688" t="s">
        <v>129</v>
      </c>
      <c r="AO1688">
        <v>10</v>
      </c>
      <c r="AP1688" t="s">
        <v>160</v>
      </c>
      <c r="AR1688" t="s">
        <v>126</v>
      </c>
    </row>
    <row r="1689" spans="35:44">
      <c r="AI1689" s="7">
        <f>IF(ISNUMBER(SEARCH($C$1,AL1689)),MAX($AI$1:AI1688)+1,0)</f>
        <v>0</v>
      </c>
      <c r="AJ1689">
        <v>511589</v>
      </c>
      <c r="AK1689" t="s">
        <v>4871</v>
      </c>
      <c r="AL1689" t="s">
        <v>4872</v>
      </c>
      <c r="AM1689" t="s">
        <v>122</v>
      </c>
      <c r="AN1689" t="s">
        <v>150</v>
      </c>
      <c r="AO1689">
        <v>10</v>
      </c>
      <c r="AP1689" t="s">
        <v>4873</v>
      </c>
      <c r="AQ1689" t="s">
        <v>172</v>
      </c>
      <c r="AR1689" t="s">
        <v>126</v>
      </c>
    </row>
    <row r="1690" spans="35:44">
      <c r="AI1690" s="7">
        <f>IF(ISNUMBER(SEARCH($C$1,AL1690)),MAX($AI$1:AI1689)+1,0)</f>
        <v>0</v>
      </c>
      <c r="AJ1690">
        <v>511591</v>
      </c>
      <c r="AK1690" t="s">
        <v>4874</v>
      </c>
      <c r="AL1690" t="s">
        <v>4875</v>
      </c>
      <c r="AM1690" t="s">
        <v>134</v>
      </c>
      <c r="AN1690" t="s">
        <v>129</v>
      </c>
      <c r="AO1690">
        <v>10</v>
      </c>
      <c r="AP1690" t="s">
        <v>4876</v>
      </c>
      <c r="AR1690" t="s">
        <v>126</v>
      </c>
    </row>
    <row r="1691" spans="35:44">
      <c r="AI1691" s="7">
        <f>IF(ISNUMBER(SEARCH($C$1,AL1691)),MAX($AI$1:AI1690)+1,0)</f>
        <v>0</v>
      </c>
      <c r="AJ1691">
        <v>511593</v>
      </c>
      <c r="AK1691" t="s">
        <v>4877</v>
      </c>
      <c r="AL1691" t="s">
        <v>4878</v>
      </c>
      <c r="AM1691" t="s">
        <v>122</v>
      </c>
      <c r="AN1691" t="s">
        <v>150</v>
      </c>
      <c r="AO1691">
        <v>10</v>
      </c>
      <c r="AP1691" t="s">
        <v>4879</v>
      </c>
      <c r="AQ1691" t="s">
        <v>172</v>
      </c>
      <c r="AR1691" t="s">
        <v>126</v>
      </c>
    </row>
    <row r="1692" spans="35:44">
      <c r="AI1692" s="7">
        <f>IF(ISNUMBER(SEARCH($C$1,AL1692)),MAX($AI$1:AI1691)+1,0)</f>
        <v>0</v>
      </c>
      <c r="AJ1692">
        <v>511597</v>
      </c>
      <c r="AK1692" t="s">
        <v>4880</v>
      </c>
      <c r="AL1692" t="s">
        <v>4881</v>
      </c>
      <c r="AM1692" t="s">
        <v>122</v>
      </c>
      <c r="AN1692" t="s">
        <v>150</v>
      </c>
      <c r="AO1692">
        <v>10</v>
      </c>
      <c r="AP1692" t="s">
        <v>4882</v>
      </c>
      <c r="AQ1692" t="s">
        <v>172</v>
      </c>
      <c r="AR1692" t="s">
        <v>126</v>
      </c>
    </row>
    <row r="1693" spans="35:44">
      <c r="AI1693" s="7">
        <f>IF(ISNUMBER(SEARCH($C$1,AL1693)),MAX($AI$1:AI1692)+1,0)</f>
        <v>0</v>
      </c>
      <c r="AJ1693">
        <v>511599</v>
      </c>
      <c r="AK1693" t="s">
        <v>4883</v>
      </c>
      <c r="AL1693" t="s">
        <v>4884</v>
      </c>
      <c r="AM1693" t="s">
        <v>138</v>
      </c>
      <c r="AN1693" t="s">
        <v>159</v>
      </c>
      <c r="AO1693">
        <v>10</v>
      </c>
      <c r="AP1693" t="s">
        <v>160</v>
      </c>
      <c r="AQ1693" t="s">
        <v>172</v>
      </c>
      <c r="AR1693" t="s">
        <v>126</v>
      </c>
    </row>
    <row r="1694" spans="35:44">
      <c r="AI1694" s="7">
        <f>IF(ISNUMBER(SEARCH($C$1,AL1694)),MAX($AI$1:AI1693)+1,0)</f>
        <v>0</v>
      </c>
      <c r="AJ1694">
        <v>511601</v>
      </c>
      <c r="AK1694" t="s">
        <v>4885</v>
      </c>
      <c r="AL1694" t="s">
        <v>4886</v>
      </c>
      <c r="AM1694" t="s">
        <v>122</v>
      </c>
      <c r="AN1694" t="s">
        <v>150</v>
      </c>
      <c r="AO1694">
        <v>10</v>
      </c>
      <c r="AP1694" t="s">
        <v>4887</v>
      </c>
      <c r="AQ1694" t="s">
        <v>172</v>
      </c>
      <c r="AR1694" t="s">
        <v>126</v>
      </c>
    </row>
    <row r="1695" spans="35:44">
      <c r="AI1695" s="7">
        <f>IF(ISNUMBER(SEARCH($C$1,AL1695)),MAX($AI$1:AI1694)+1,0)</f>
        <v>0</v>
      </c>
      <c r="AJ1695">
        <v>511605</v>
      </c>
      <c r="AK1695" t="s">
        <v>4888</v>
      </c>
      <c r="AL1695" t="s">
        <v>4889</v>
      </c>
      <c r="AM1695" t="s">
        <v>122</v>
      </c>
      <c r="AN1695" t="s">
        <v>129</v>
      </c>
      <c r="AO1695">
        <v>5</v>
      </c>
      <c r="AP1695" t="s">
        <v>4890</v>
      </c>
      <c r="AQ1695" t="s">
        <v>345</v>
      </c>
      <c r="AR1695" t="s">
        <v>126</v>
      </c>
    </row>
    <row r="1696" spans="35:44">
      <c r="AI1696" s="7">
        <f>IF(ISNUMBER(SEARCH($C$1,AL1696)),MAX($AI$1:AI1695)+1,0)</f>
        <v>0</v>
      </c>
      <c r="AJ1696">
        <v>511607</v>
      </c>
      <c r="AK1696" t="s">
        <v>4891</v>
      </c>
      <c r="AL1696" t="s">
        <v>4892</v>
      </c>
      <c r="AM1696" t="s">
        <v>122</v>
      </c>
      <c r="AN1696" t="s">
        <v>150</v>
      </c>
      <c r="AO1696">
        <v>10</v>
      </c>
      <c r="AP1696" t="s">
        <v>4893</v>
      </c>
      <c r="AQ1696" t="s">
        <v>1016</v>
      </c>
      <c r="AR1696" t="s">
        <v>126</v>
      </c>
    </row>
    <row r="1697" spans="35:44">
      <c r="AI1697" s="7">
        <f>IF(ISNUMBER(SEARCH($C$1,AL1697)),MAX($AI$1:AI1696)+1,0)</f>
        <v>0</v>
      </c>
      <c r="AJ1697">
        <v>511609</v>
      </c>
      <c r="AK1697" t="s">
        <v>4894</v>
      </c>
      <c r="AL1697" t="s">
        <v>4895</v>
      </c>
      <c r="AM1697" t="s">
        <v>122</v>
      </c>
      <c r="AN1697" t="s">
        <v>129</v>
      </c>
      <c r="AO1697">
        <v>10</v>
      </c>
      <c r="AP1697" t="s">
        <v>4896</v>
      </c>
      <c r="AQ1697" t="s">
        <v>172</v>
      </c>
      <c r="AR1697" t="s">
        <v>126</v>
      </c>
    </row>
    <row r="1698" spans="35:44">
      <c r="AI1698" s="7">
        <f>IF(ISNUMBER(SEARCH($C$1,AL1698)),MAX($AI$1:AI1697)+1,0)</f>
        <v>0</v>
      </c>
      <c r="AJ1698">
        <v>511611</v>
      </c>
      <c r="AK1698" t="s">
        <v>4897</v>
      </c>
      <c r="AL1698" t="s">
        <v>4898</v>
      </c>
      <c r="AM1698" t="s">
        <v>122</v>
      </c>
      <c r="AN1698" t="s">
        <v>150</v>
      </c>
      <c r="AO1698">
        <v>10</v>
      </c>
      <c r="AP1698" t="s">
        <v>4899</v>
      </c>
      <c r="AQ1698" t="s">
        <v>172</v>
      </c>
      <c r="AR1698" t="s">
        <v>126</v>
      </c>
    </row>
    <row r="1699" spans="35:44">
      <c r="AI1699" s="7">
        <f>IF(ISNUMBER(SEARCH($C$1,AL1699)),MAX($AI$1:AI1698)+1,0)</f>
        <v>0</v>
      </c>
      <c r="AJ1699">
        <v>511613</v>
      </c>
      <c r="AK1699" t="s">
        <v>4900</v>
      </c>
      <c r="AL1699" t="s">
        <v>4901</v>
      </c>
      <c r="AM1699" t="s">
        <v>138</v>
      </c>
      <c r="AN1699" t="s">
        <v>129</v>
      </c>
      <c r="AO1699">
        <v>1</v>
      </c>
      <c r="AP1699" t="s">
        <v>4902</v>
      </c>
      <c r="AQ1699" t="s">
        <v>172</v>
      </c>
      <c r="AR1699" t="s">
        <v>126</v>
      </c>
    </row>
    <row r="1700" spans="35:44">
      <c r="AI1700" s="7">
        <f>IF(ISNUMBER(SEARCH($C$1,AL1700)),MAX($AI$1:AI1699)+1,0)</f>
        <v>0</v>
      </c>
      <c r="AJ1700">
        <v>511617</v>
      </c>
      <c r="AK1700" t="s">
        <v>4903</v>
      </c>
      <c r="AL1700" t="s">
        <v>4904</v>
      </c>
      <c r="AM1700" t="s">
        <v>134</v>
      </c>
      <c r="AN1700" t="s">
        <v>159</v>
      </c>
      <c r="AO1700">
        <v>10</v>
      </c>
      <c r="AP1700" t="s">
        <v>160</v>
      </c>
      <c r="AR1700" t="s">
        <v>126</v>
      </c>
    </row>
    <row r="1701" spans="35:44">
      <c r="AI1701" s="7">
        <f>IF(ISNUMBER(SEARCH($C$1,AL1701)),MAX($AI$1:AI1700)+1,0)</f>
        <v>0</v>
      </c>
      <c r="AJ1701">
        <v>511618</v>
      </c>
      <c r="AK1701" t="s">
        <v>4905</v>
      </c>
      <c r="AL1701" t="s">
        <v>4906</v>
      </c>
      <c r="AM1701" t="s">
        <v>122</v>
      </c>
      <c r="AN1701" t="s">
        <v>150</v>
      </c>
      <c r="AO1701">
        <v>10</v>
      </c>
      <c r="AP1701" t="s">
        <v>4907</v>
      </c>
      <c r="AQ1701" t="s">
        <v>567</v>
      </c>
      <c r="AR1701" t="s">
        <v>126</v>
      </c>
    </row>
    <row r="1702" spans="35:44">
      <c r="AI1702" s="7">
        <f>IF(ISNUMBER(SEARCH($C$1,AL1702)),MAX($AI$1:AI1701)+1,0)</f>
        <v>0</v>
      </c>
      <c r="AJ1702">
        <v>511620</v>
      </c>
      <c r="AK1702" t="s">
        <v>4908</v>
      </c>
      <c r="AL1702" t="s">
        <v>4909</v>
      </c>
      <c r="AM1702" t="s">
        <v>134</v>
      </c>
      <c r="AN1702" t="s">
        <v>159</v>
      </c>
      <c r="AO1702">
        <v>10</v>
      </c>
      <c r="AP1702" t="s">
        <v>160</v>
      </c>
      <c r="AR1702" t="s">
        <v>126</v>
      </c>
    </row>
    <row r="1703" spans="35:44">
      <c r="AI1703" s="7">
        <f>IF(ISNUMBER(SEARCH($C$1,AL1703)),MAX($AI$1:AI1702)+1,0)</f>
        <v>0</v>
      </c>
      <c r="AJ1703">
        <v>511622</v>
      </c>
      <c r="AK1703" t="s">
        <v>4910</v>
      </c>
      <c r="AL1703" t="s">
        <v>4911</v>
      </c>
      <c r="AM1703" t="s">
        <v>134</v>
      </c>
      <c r="AN1703" t="s">
        <v>159</v>
      </c>
      <c r="AO1703">
        <v>10</v>
      </c>
      <c r="AP1703" t="s">
        <v>160</v>
      </c>
      <c r="AR1703" t="s">
        <v>126</v>
      </c>
    </row>
    <row r="1704" spans="35:44">
      <c r="AI1704" s="7">
        <f>IF(ISNUMBER(SEARCH($C$1,AL1704)),MAX($AI$1:AI1703)+1,0)</f>
        <v>0</v>
      </c>
      <c r="AJ1704">
        <v>511624</v>
      </c>
      <c r="AK1704" t="s">
        <v>4912</v>
      </c>
      <c r="AL1704" t="s">
        <v>4913</v>
      </c>
      <c r="AM1704" t="s">
        <v>134</v>
      </c>
      <c r="AN1704" t="s">
        <v>159</v>
      </c>
      <c r="AO1704">
        <v>10</v>
      </c>
      <c r="AP1704" t="s">
        <v>160</v>
      </c>
      <c r="AR1704" t="s">
        <v>126</v>
      </c>
    </row>
    <row r="1705" spans="35:44">
      <c r="AI1705" s="7">
        <f>IF(ISNUMBER(SEARCH($C$1,AL1705)),MAX($AI$1:AI1704)+1,0)</f>
        <v>0</v>
      </c>
      <c r="AJ1705">
        <v>511626</v>
      </c>
      <c r="AK1705" t="s">
        <v>4914</v>
      </c>
      <c r="AL1705" t="s">
        <v>4915</v>
      </c>
      <c r="AM1705" t="s">
        <v>122</v>
      </c>
      <c r="AN1705" t="s">
        <v>129</v>
      </c>
      <c r="AO1705">
        <v>10</v>
      </c>
      <c r="AP1705" t="s">
        <v>4916</v>
      </c>
      <c r="AQ1705" t="s">
        <v>172</v>
      </c>
      <c r="AR1705" t="s">
        <v>126</v>
      </c>
    </row>
    <row r="1706" spans="35:44">
      <c r="AI1706" s="7">
        <f>IF(ISNUMBER(SEARCH($C$1,AL1706)),MAX($AI$1:AI1705)+1,0)</f>
        <v>0</v>
      </c>
      <c r="AJ1706">
        <v>511628</v>
      </c>
      <c r="AK1706" t="s">
        <v>4917</v>
      </c>
      <c r="AL1706" t="s">
        <v>4918</v>
      </c>
      <c r="AM1706" t="s">
        <v>122</v>
      </c>
      <c r="AN1706" t="s">
        <v>150</v>
      </c>
      <c r="AO1706">
        <v>10</v>
      </c>
      <c r="AP1706" t="s">
        <v>4919</v>
      </c>
      <c r="AQ1706" t="s">
        <v>172</v>
      </c>
      <c r="AR1706" t="s">
        <v>126</v>
      </c>
    </row>
    <row r="1707" spans="35:44">
      <c r="AI1707" s="7">
        <f>IF(ISNUMBER(SEARCH($C$1,AL1707)),MAX($AI$1:AI1706)+1,0)</f>
        <v>0</v>
      </c>
      <c r="AJ1707">
        <v>511630</v>
      </c>
      <c r="AK1707" t="s">
        <v>4920</v>
      </c>
      <c r="AL1707" t="s">
        <v>4921</v>
      </c>
      <c r="AM1707" t="s">
        <v>122</v>
      </c>
      <c r="AN1707" t="s">
        <v>129</v>
      </c>
      <c r="AO1707">
        <v>1</v>
      </c>
      <c r="AP1707" t="s">
        <v>4922</v>
      </c>
      <c r="AQ1707" t="s">
        <v>4064</v>
      </c>
      <c r="AR1707" t="s">
        <v>126</v>
      </c>
    </row>
    <row r="1708" spans="35:44">
      <c r="AI1708" s="7">
        <f>IF(ISNUMBER(SEARCH($C$1,AL1708)),MAX($AI$1:AI1707)+1,0)</f>
        <v>0</v>
      </c>
      <c r="AJ1708">
        <v>511632</v>
      </c>
      <c r="AK1708" t="s">
        <v>4923</v>
      </c>
      <c r="AL1708" t="s">
        <v>4924</v>
      </c>
      <c r="AM1708" t="s">
        <v>138</v>
      </c>
      <c r="AN1708" t="s">
        <v>159</v>
      </c>
      <c r="AO1708">
        <v>10</v>
      </c>
      <c r="AP1708" t="s">
        <v>160</v>
      </c>
      <c r="AQ1708" t="s">
        <v>1026</v>
      </c>
      <c r="AR1708" t="s">
        <v>126</v>
      </c>
    </row>
    <row r="1709" spans="35:44">
      <c r="AI1709" s="7">
        <f>IF(ISNUMBER(SEARCH($C$1,AL1709)),MAX($AI$1:AI1708)+1,0)</f>
        <v>0</v>
      </c>
      <c r="AJ1709">
        <v>511634</v>
      </c>
      <c r="AK1709" t="s">
        <v>4925</v>
      </c>
      <c r="AL1709" t="s">
        <v>4926</v>
      </c>
      <c r="AM1709" t="s">
        <v>122</v>
      </c>
      <c r="AN1709" t="s">
        <v>150</v>
      </c>
      <c r="AO1709">
        <v>10</v>
      </c>
      <c r="AP1709" t="s">
        <v>4927</v>
      </c>
      <c r="AQ1709" t="s">
        <v>212</v>
      </c>
      <c r="AR1709" t="s">
        <v>126</v>
      </c>
    </row>
    <row r="1710" spans="35:44">
      <c r="AI1710" s="7">
        <f>IF(ISNUMBER(SEARCH($C$1,AL1710)),MAX($AI$1:AI1709)+1,0)</f>
        <v>0</v>
      </c>
      <c r="AJ1710">
        <v>511636</v>
      </c>
      <c r="AK1710" t="s">
        <v>4928</v>
      </c>
      <c r="AL1710" t="s">
        <v>4929</v>
      </c>
      <c r="AM1710" t="s">
        <v>122</v>
      </c>
      <c r="AN1710" t="s">
        <v>150</v>
      </c>
      <c r="AO1710">
        <v>1</v>
      </c>
      <c r="AP1710" t="s">
        <v>4930</v>
      </c>
      <c r="AQ1710" t="s">
        <v>345</v>
      </c>
      <c r="AR1710" t="s">
        <v>126</v>
      </c>
    </row>
    <row r="1711" spans="35:44">
      <c r="AI1711" s="7">
        <f>IF(ISNUMBER(SEARCH($C$1,AL1711)),MAX($AI$1:AI1710)+1,0)</f>
        <v>0</v>
      </c>
      <c r="AJ1711">
        <v>511638</v>
      </c>
      <c r="AK1711" t="s">
        <v>4931</v>
      </c>
      <c r="AL1711" t="s">
        <v>4932</v>
      </c>
      <c r="AM1711" t="s">
        <v>122</v>
      </c>
      <c r="AN1711" t="s">
        <v>129</v>
      </c>
      <c r="AO1711">
        <v>10</v>
      </c>
      <c r="AP1711" t="s">
        <v>4933</v>
      </c>
      <c r="AQ1711" t="s">
        <v>172</v>
      </c>
      <c r="AR1711" t="s">
        <v>126</v>
      </c>
    </row>
    <row r="1712" spans="35:44">
      <c r="AI1712" s="7">
        <f>IF(ISNUMBER(SEARCH($C$1,AL1712)),MAX($AI$1:AI1711)+1,0)</f>
        <v>0</v>
      </c>
      <c r="AJ1712">
        <v>511640</v>
      </c>
      <c r="AK1712" t="s">
        <v>4934</v>
      </c>
      <c r="AL1712" t="s">
        <v>4935</v>
      </c>
      <c r="AM1712" t="s">
        <v>122</v>
      </c>
      <c r="AN1712" t="s">
        <v>150</v>
      </c>
      <c r="AO1712">
        <v>10</v>
      </c>
      <c r="AP1712" t="s">
        <v>4936</v>
      </c>
      <c r="AQ1712" t="s">
        <v>172</v>
      </c>
      <c r="AR1712" t="s">
        <v>126</v>
      </c>
    </row>
    <row r="1713" spans="35:44">
      <c r="AI1713" s="7">
        <f>IF(ISNUMBER(SEARCH($C$1,AL1713)),MAX($AI$1:AI1712)+1,0)</f>
        <v>0</v>
      </c>
      <c r="AJ1713">
        <v>511642</v>
      </c>
      <c r="AK1713" t="s">
        <v>4937</v>
      </c>
      <c r="AL1713" t="s">
        <v>4938</v>
      </c>
      <c r="AM1713" t="s">
        <v>122</v>
      </c>
      <c r="AN1713" t="s">
        <v>150</v>
      </c>
      <c r="AO1713">
        <v>10</v>
      </c>
      <c r="AP1713" t="s">
        <v>4939</v>
      </c>
      <c r="AQ1713" t="s">
        <v>172</v>
      </c>
      <c r="AR1713" t="s">
        <v>126</v>
      </c>
    </row>
    <row r="1714" spans="35:44">
      <c r="AI1714" s="7">
        <f>IF(ISNUMBER(SEARCH($C$1,AL1714)),MAX($AI$1:AI1713)+1,0)</f>
        <v>0</v>
      </c>
      <c r="AJ1714">
        <v>511644</v>
      </c>
      <c r="AK1714" t="s">
        <v>4940</v>
      </c>
      <c r="AL1714" t="s">
        <v>4941</v>
      </c>
      <c r="AM1714" t="s">
        <v>122</v>
      </c>
      <c r="AN1714" t="s">
        <v>129</v>
      </c>
      <c r="AO1714">
        <v>10</v>
      </c>
      <c r="AP1714" t="s">
        <v>4942</v>
      </c>
      <c r="AQ1714" t="s">
        <v>377</v>
      </c>
      <c r="AR1714" t="s">
        <v>126</v>
      </c>
    </row>
    <row r="1715" spans="35:44">
      <c r="AI1715" s="7">
        <f>IF(ISNUMBER(SEARCH($C$1,AL1715)),MAX($AI$1:AI1714)+1,0)</f>
        <v>0</v>
      </c>
      <c r="AJ1715">
        <v>511646</v>
      </c>
      <c r="AK1715" t="s">
        <v>4943</v>
      </c>
      <c r="AL1715" t="s">
        <v>4944</v>
      </c>
      <c r="AM1715" t="s">
        <v>134</v>
      </c>
      <c r="AN1715" t="s">
        <v>159</v>
      </c>
      <c r="AO1715">
        <v>10</v>
      </c>
      <c r="AP1715" t="s">
        <v>160</v>
      </c>
      <c r="AR1715" t="s">
        <v>126</v>
      </c>
    </row>
    <row r="1716" spans="35:44">
      <c r="AI1716" s="7">
        <f>IF(ISNUMBER(SEARCH($C$1,AL1716)),MAX($AI$1:AI1715)+1,0)</f>
        <v>0</v>
      </c>
      <c r="AJ1716">
        <v>511648</v>
      </c>
      <c r="AK1716" t="s">
        <v>4945</v>
      </c>
      <c r="AL1716" t="s">
        <v>4946</v>
      </c>
      <c r="AM1716" t="s">
        <v>134</v>
      </c>
      <c r="AN1716" t="s">
        <v>159</v>
      </c>
      <c r="AO1716">
        <v>10</v>
      </c>
      <c r="AP1716" t="s">
        <v>160</v>
      </c>
      <c r="AR1716" t="s">
        <v>126</v>
      </c>
    </row>
    <row r="1717" spans="35:44">
      <c r="AI1717" s="7">
        <f>IF(ISNUMBER(SEARCH($C$1,AL1717)),MAX($AI$1:AI1716)+1,0)</f>
        <v>0</v>
      </c>
      <c r="AJ1717">
        <v>511650</v>
      </c>
      <c r="AK1717" t="s">
        <v>4947</v>
      </c>
      <c r="AL1717" t="s">
        <v>4948</v>
      </c>
      <c r="AM1717" t="s">
        <v>138</v>
      </c>
      <c r="AN1717" t="s">
        <v>159</v>
      </c>
      <c r="AO1717">
        <v>10</v>
      </c>
      <c r="AP1717" t="s">
        <v>160</v>
      </c>
      <c r="AQ1717" t="s">
        <v>345</v>
      </c>
      <c r="AR1717" t="s">
        <v>126</v>
      </c>
    </row>
    <row r="1718" spans="35:44">
      <c r="AI1718" s="7">
        <f>IF(ISNUMBER(SEARCH($C$1,AL1718)),MAX($AI$1:AI1717)+1,0)</f>
        <v>0</v>
      </c>
      <c r="AJ1718">
        <v>511652</v>
      </c>
      <c r="AK1718" t="s">
        <v>4949</v>
      </c>
      <c r="AL1718" t="s">
        <v>4950</v>
      </c>
      <c r="AM1718" t="s">
        <v>122</v>
      </c>
      <c r="AN1718" t="s">
        <v>129</v>
      </c>
      <c r="AO1718">
        <v>10</v>
      </c>
      <c r="AP1718" t="s">
        <v>4951</v>
      </c>
      <c r="AQ1718" t="s">
        <v>1045</v>
      </c>
      <c r="AR1718" t="s">
        <v>126</v>
      </c>
    </row>
    <row r="1719" spans="35:44">
      <c r="AI1719" s="7">
        <f>IF(ISNUMBER(SEARCH($C$1,AL1719)),MAX($AI$1:AI1718)+1,0)</f>
        <v>0</v>
      </c>
      <c r="AJ1719">
        <v>511654</v>
      </c>
      <c r="AK1719" t="s">
        <v>4952</v>
      </c>
      <c r="AL1719" t="s">
        <v>4953</v>
      </c>
      <c r="AM1719" t="s">
        <v>122</v>
      </c>
      <c r="AN1719" t="s">
        <v>129</v>
      </c>
      <c r="AO1719">
        <v>10</v>
      </c>
      <c r="AP1719" t="s">
        <v>4954</v>
      </c>
      <c r="AQ1719" t="s">
        <v>172</v>
      </c>
      <c r="AR1719" t="s">
        <v>126</v>
      </c>
    </row>
    <row r="1720" spans="35:44">
      <c r="AI1720" s="7">
        <f>IF(ISNUMBER(SEARCH($C$1,AL1720)),MAX($AI$1:AI1719)+1,0)</f>
        <v>0</v>
      </c>
      <c r="AJ1720">
        <v>511656</v>
      </c>
      <c r="AK1720" t="s">
        <v>4955</v>
      </c>
      <c r="AL1720" t="s">
        <v>4956</v>
      </c>
      <c r="AM1720" t="s">
        <v>138</v>
      </c>
      <c r="AN1720" t="s">
        <v>129</v>
      </c>
      <c r="AO1720">
        <v>2</v>
      </c>
      <c r="AP1720" t="s">
        <v>4957</v>
      </c>
      <c r="AQ1720" t="s">
        <v>377</v>
      </c>
      <c r="AR1720" t="s">
        <v>126</v>
      </c>
    </row>
    <row r="1721" spans="35:44">
      <c r="AI1721" s="7">
        <f>IF(ISNUMBER(SEARCH($C$1,AL1721)),MAX($AI$1:AI1720)+1,0)</f>
        <v>0</v>
      </c>
      <c r="AJ1721">
        <v>511658</v>
      </c>
      <c r="AK1721" t="s">
        <v>4958</v>
      </c>
      <c r="AL1721" t="s">
        <v>4959</v>
      </c>
      <c r="AM1721" t="s">
        <v>122</v>
      </c>
      <c r="AN1721" t="s">
        <v>150</v>
      </c>
      <c r="AO1721">
        <v>10</v>
      </c>
      <c r="AP1721" t="s">
        <v>4960</v>
      </c>
      <c r="AQ1721" t="s">
        <v>377</v>
      </c>
      <c r="AR1721" t="s">
        <v>126</v>
      </c>
    </row>
    <row r="1722" spans="35:44">
      <c r="AI1722" s="7">
        <f>IF(ISNUMBER(SEARCH($C$1,AL1722)),MAX($AI$1:AI1721)+1,0)</f>
        <v>0</v>
      </c>
      <c r="AJ1722">
        <v>511660</v>
      </c>
      <c r="AK1722" t="s">
        <v>4961</v>
      </c>
      <c r="AL1722" t="s">
        <v>4962</v>
      </c>
      <c r="AM1722" t="s">
        <v>122</v>
      </c>
      <c r="AN1722" t="s">
        <v>150</v>
      </c>
      <c r="AO1722">
        <v>10</v>
      </c>
      <c r="AP1722" t="s">
        <v>4963</v>
      </c>
      <c r="AQ1722" t="s">
        <v>172</v>
      </c>
      <c r="AR1722" t="s">
        <v>126</v>
      </c>
    </row>
    <row r="1723" spans="35:44">
      <c r="AI1723" s="7">
        <f>IF(ISNUMBER(SEARCH($C$1,AL1723)),MAX($AI$1:AI1722)+1,0)</f>
        <v>0</v>
      </c>
      <c r="AJ1723">
        <v>511662</v>
      </c>
      <c r="AK1723" t="s">
        <v>4964</v>
      </c>
      <c r="AL1723" t="s">
        <v>4965</v>
      </c>
      <c r="AM1723" t="s">
        <v>138</v>
      </c>
      <c r="AN1723" t="s">
        <v>159</v>
      </c>
      <c r="AO1723">
        <v>10</v>
      </c>
      <c r="AP1723" t="s">
        <v>4966</v>
      </c>
      <c r="AQ1723" t="s">
        <v>386</v>
      </c>
      <c r="AR1723" t="s">
        <v>126</v>
      </c>
    </row>
    <row r="1724" spans="35:44">
      <c r="AI1724" s="7">
        <f>IF(ISNUMBER(SEARCH($C$1,AL1724)),MAX($AI$1:AI1723)+1,0)</f>
        <v>0</v>
      </c>
      <c r="AJ1724">
        <v>511664</v>
      </c>
      <c r="AK1724" t="s">
        <v>4967</v>
      </c>
      <c r="AL1724" t="s">
        <v>4968</v>
      </c>
      <c r="AM1724" t="s">
        <v>122</v>
      </c>
      <c r="AN1724" t="s">
        <v>150</v>
      </c>
      <c r="AO1724">
        <v>10</v>
      </c>
      <c r="AP1724" t="s">
        <v>4969</v>
      </c>
      <c r="AQ1724" t="s">
        <v>1085</v>
      </c>
      <c r="AR1724" t="s">
        <v>126</v>
      </c>
    </row>
    <row r="1725" spans="35:44">
      <c r="AI1725" s="7">
        <f>IF(ISNUMBER(SEARCH($C$1,AL1725)),MAX($AI$1:AI1724)+1,0)</f>
        <v>0</v>
      </c>
      <c r="AJ1725">
        <v>511666</v>
      </c>
      <c r="AK1725" t="s">
        <v>4970</v>
      </c>
      <c r="AL1725" t="s">
        <v>4971</v>
      </c>
      <c r="AM1725" t="s">
        <v>134</v>
      </c>
      <c r="AN1725" t="s">
        <v>159</v>
      </c>
      <c r="AO1725">
        <v>10</v>
      </c>
      <c r="AP1725" t="s">
        <v>160</v>
      </c>
      <c r="AR1725" t="s">
        <v>126</v>
      </c>
    </row>
    <row r="1726" spans="35:44">
      <c r="AI1726" s="7">
        <f>IF(ISNUMBER(SEARCH($C$1,AL1726)),MAX($AI$1:AI1725)+1,0)</f>
        <v>0</v>
      </c>
      <c r="AJ1726">
        <v>511668</v>
      </c>
      <c r="AK1726" t="s">
        <v>4972</v>
      </c>
      <c r="AL1726" t="s">
        <v>4973</v>
      </c>
      <c r="AM1726" t="s">
        <v>122</v>
      </c>
      <c r="AN1726" t="s">
        <v>159</v>
      </c>
      <c r="AO1726">
        <v>10</v>
      </c>
      <c r="AP1726" t="s">
        <v>4974</v>
      </c>
      <c r="AQ1726" t="s">
        <v>212</v>
      </c>
      <c r="AR1726" t="s">
        <v>126</v>
      </c>
    </row>
    <row r="1727" spans="35:44">
      <c r="AI1727" s="7">
        <f>IF(ISNUMBER(SEARCH($C$1,AL1727)),MAX($AI$1:AI1726)+1,0)</f>
        <v>0</v>
      </c>
      <c r="AJ1727">
        <v>511670</v>
      </c>
      <c r="AK1727" t="s">
        <v>4975</v>
      </c>
      <c r="AL1727" t="s">
        <v>4976</v>
      </c>
      <c r="AM1727" t="s">
        <v>134</v>
      </c>
      <c r="AN1727" t="s">
        <v>159</v>
      </c>
      <c r="AO1727">
        <v>10</v>
      </c>
      <c r="AP1727" t="s">
        <v>160</v>
      </c>
      <c r="AR1727" t="s">
        <v>126</v>
      </c>
    </row>
    <row r="1728" spans="35:44">
      <c r="AI1728" s="7">
        <f>IF(ISNUMBER(SEARCH($C$1,AL1728)),MAX($AI$1:AI1727)+1,0)</f>
        <v>0</v>
      </c>
      <c r="AJ1728">
        <v>511672</v>
      </c>
      <c r="AK1728" t="s">
        <v>4977</v>
      </c>
      <c r="AL1728" t="s">
        <v>4978</v>
      </c>
      <c r="AM1728" t="s">
        <v>122</v>
      </c>
      <c r="AN1728" t="s">
        <v>150</v>
      </c>
      <c r="AO1728">
        <v>10</v>
      </c>
      <c r="AP1728" t="s">
        <v>4979</v>
      </c>
      <c r="AQ1728" t="s">
        <v>172</v>
      </c>
      <c r="AR1728" t="s">
        <v>126</v>
      </c>
    </row>
    <row r="1729" spans="35:44">
      <c r="AI1729" s="7">
        <f>IF(ISNUMBER(SEARCH($C$1,AL1729)),MAX($AI$1:AI1728)+1,0)</f>
        <v>0</v>
      </c>
      <c r="AJ1729">
        <v>511674</v>
      </c>
      <c r="AK1729" t="s">
        <v>4980</v>
      </c>
      <c r="AL1729" t="s">
        <v>4981</v>
      </c>
      <c r="AM1729" t="s">
        <v>138</v>
      </c>
      <c r="AN1729" t="s">
        <v>129</v>
      </c>
      <c r="AO1729">
        <v>10</v>
      </c>
      <c r="AP1729" t="s">
        <v>4982</v>
      </c>
      <c r="AQ1729" t="s">
        <v>172</v>
      </c>
      <c r="AR1729" t="s">
        <v>126</v>
      </c>
    </row>
    <row r="1730" spans="35:44">
      <c r="AI1730" s="7">
        <f>IF(ISNUMBER(SEARCH($C$1,AL1730)),MAX($AI$1:AI1729)+1,0)</f>
        <v>0</v>
      </c>
      <c r="AJ1730">
        <v>511676</v>
      </c>
      <c r="AK1730" t="s">
        <v>4983</v>
      </c>
      <c r="AL1730" t="s">
        <v>4984</v>
      </c>
      <c r="AM1730" t="s">
        <v>122</v>
      </c>
      <c r="AN1730" t="s">
        <v>129</v>
      </c>
      <c r="AO1730">
        <v>10</v>
      </c>
      <c r="AP1730" t="s">
        <v>4985</v>
      </c>
      <c r="AQ1730" t="s">
        <v>156</v>
      </c>
      <c r="AR1730" t="s">
        <v>126</v>
      </c>
    </row>
    <row r="1731" spans="35:44">
      <c r="AI1731" s="7">
        <f>IF(ISNUMBER(SEARCH($C$1,AL1731)),MAX($AI$1:AI1730)+1,0)</f>
        <v>0</v>
      </c>
      <c r="AJ1731">
        <v>511678</v>
      </c>
      <c r="AK1731" t="s">
        <v>4986</v>
      </c>
      <c r="AL1731" t="s">
        <v>4987</v>
      </c>
      <c r="AM1731" t="s">
        <v>134</v>
      </c>
      <c r="AN1731" t="s">
        <v>159</v>
      </c>
      <c r="AO1731">
        <v>10</v>
      </c>
      <c r="AP1731" t="s">
        <v>160</v>
      </c>
      <c r="AR1731" t="s">
        <v>126</v>
      </c>
    </row>
    <row r="1732" spans="35:44">
      <c r="AI1732" s="7">
        <f>IF(ISNUMBER(SEARCH($C$1,AL1732)),MAX($AI$1:AI1731)+1,0)</f>
        <v>0</v>
      </c>
      <c r="AJ1732">
        <v>511680</v>
      </c>
      <c r="AK1732" t="s">
        <v>4988</v>
      </c>
      <c r="AL1732" t="s">
        <v>4989</v>
      </c>
      <c r="AM1732" t="s">
        <v>134</v>
      </c>
      <c r="AN1732" t="s">
        <v>159</v>
      </c>
      <c r="AO1732">
        <v>10</v>
      </c>
      <c r="AP1732" t="s">
        <v>160</v>
      </c>
      <c r="AR1732" t="s">
        <v>126</v>
      </c>
    </row>
    <row r="1733" spans="35:44">
      <c r="AI1733" s="7">
        <f>IF(ISNUMBER(SEARCH($C$1,AL1733)),MAX($AI$1:AI1732)+1,0)</f>
        <v>0</v>
      </c>
      <c r="AJ1733">
        <v>511682</v>
      </c>
      <c r="AK1733" t="s">
        <v>4990</v>
      </c>
      <c r="AL1733" t="s">
        <v>4991</v>
      </c>
      <c r="AM1733" t="s">
        <v>122</v>
      </c>
      <c r="AN1733" t="s">
        <v>129</v>
      </c>
      <c r="AO1733">
        <v>1</v>
      </c>
      <c r="AP1733" t="s">
        <v>4992</v>
      </c>
      <c r="AQ1733" t="s">
        <v>172</v>
      </c>
      <c r="AR1733" t="s">
        <v>126</v>
      </c>
    </row>
    <row r="1734" spans="35:44">
      <c r="AI1734" s="7">
        <f>IF(ISNUMBER(SEARCH($C$1,AL1734)),MAX($AI$1:AI1733)+1,0)</f>
        <v>0</v>
      </c>
      <c r="AJ1734">
        <v>511684</v>
      </c>
      <c r="AK1734" t="s">
        <v>4993</v>
      </c>
      <c r="AL1734" t="s">
        <v>4994</v>
      </c>
      <c r="AM1734" t="s">
        <v>134</v>
      </c>
      <c r="AN1734" t="s">
        <v>159</v>
      </c>
      <c r="AO1734">
        <v>10</v>
      </c>
      <c r="AP1734" t="s">
        <v>160</v>
      </c>
      <c r="AR1734" t="s">
        <v>126</v>
      </c>
    </row>
    <row r="1735" spans="35:44">
      <c r="AI1735" s="7">
        <f>IF(ISNUMBER(SEARCH($C$1,AL1735)),MAX($AI$1:AI1734)+1,0)</f>
        <v>0</v>
      </c>
      <c r="AJ1735">
        <v>511688</v>
      </c>
      <c r="AK1735" t="s">
        <v>4995</v>
      </c>
      <c r="AL1735" t="s">
        <v>4996</v>
      </c>
      <c r="AM1735" t="s">
        <v>122</v>
      </c>
      <c r="AN1735" t="s">
        <v>129</v>
      </c>
      <c r="AO1735">
        <v>10</v>
      </c>
      <c r="AP1735" t="s">
        <v>4997</v>
      </c>
      <c r="AQ1735" t="s">
        <v>172</v>
      </c>
      <c r="AR1735" t="s">
        <v>126</v>
      </c>
    </row>
    <row r="1736" spans="35:44">
      <c r="AI1736" s="7">
        <f>IF(ISNUMBER(SEARCH($C$1,AL1736)),MAX($AI$1:AI1735)+1,0)</f>
        <v>0</v>
      </c>
      <c r="AJ1736">
        <v>511690</v>
      </c>
      <c r="AK1736" t="s">
        <v>4998</v>
      </c>
      <c r="AL1736" t="s">
        <v>4999</v>
      </c>
      <c r="AM1736" t="s">
        <v>122</v>
      </c>
      <c r="AN1736" t="s">
        <v>150</v>
      </c>
      <c r="AO1736">
        <v>10</v>
      </c>
      <c r="AP1736" t="s">
        <v>5000</v>
      </c>
      <c r="AQ1736" t="s">
        <v>172</v>
      </c>
      <c r="AR1736" t="s">
        <v>126</v>
      </c>
    </row>
    <row r="1737" spans="35:44">
      <c r="AI1737" s="7">
        <f>IF(ISNUMBER(SEARCH($C$1,AL1737)),MAX($AI$1:AI1736)+1,0)</f>
        <v>0</v>
      </c>
      <c r="AJ1737">
        <v>511692</v>
      </c>
      <c r="AK1737" t="s">
        <v>5001</v>
      </c>
      <c r="AL1737" t="s">
        <v>5002</v>
      </c>
      <c r="AM1737" t="s">
        <v>122</v>
      </c>
      <c r="AN1737" t="s">
        <v>129</v>
      </c>
      <c r="AO1737">
        <v>10</v>
      </c>
      <c r="AP1737" t="s">
        <v>5003</v>
      </c>
      <c r="AQ1737" t="s">
        <v>345</v>
      </c>
      <c r="AR1737" t="s">
        <v>126</v>
      </c>
    </row>
    <row r="1738" spans="35:44">
      <c r="AI1738" s="7">
        <f>IF(ISNUMBER(SEARCH($C$1,AL1738)),MAX($AI$1:AI1737)+1,0)</f>
        <v>0</v>
      </c>
      <c r="AJ1738">
        <v>511694</v>
      </c>
      <c r="AK1738" t="s">
        <v>5004</v>
      </c>
      <c r="AL1738" t="s">
        <v>5005</v>
      </c>
      <c r="AM1738" t="s">
        <v>138</v>
      </c>
      <c r="AN1738" t="s">
        <v>159</v>
      </c>
      <c r="AO1738">
        <v>10</v>
      </c>
      <c r="AP1738" t="s">
        <v>5006</v>
      </c>
      <c r="AQ1738" t="s">
        <v>1026</v>
      </c>
      <c r="AR1738" t="s">
        <v>126</v>
      </c>
    </row>
    <row r="1739" spans="35:44">
      <c r="AI1739" s="7">
        <f>IF(ISNUMBER(SEARCH($C$1,AL1739)),MAX($AI$1:AI1738)+1,0)</f>
        <v>0</v>
      </c>
      <c r="AJ1739">
        <v>511696</v>
      </c>
      <c r="AK1739" t="s">
        <v>5007</v>
      </c>
      <c r="AL1739" t="s">
        <v>5008</v>
      </c>
      <c r="AM1739" t="s">
        <v>122</v>
      </c>
      <c r="AN1739" t="s">
        <v>129</v>
      </c>
      <c r="AO1739">
        <v>10</v>
      </c>
      <c r="AP1739" t="s">
        <v>5009</v>
      </c>
      <c r="AQ1739" t="s">
        <v>345</v>
      </c>
      <c r="AR1739" t="s">
        <v>126</v>
      </c>
    </row>
    <row r="1740" spans="35:44">
      <c r="AI1740" s="7">
        <f>IF(ISNUMBER(SEARCH($C$1,AL1740)),MAX($AI$1:AI1739)+1,0)</f>
        <v>0</v>
      </c>
      <c r="AJ1740">
        <v>511698</v>
      </c>
      <c r="AK1740" t="s">
        <v>5010</v>
      </c>
      <c r="AL1740" t="s">
        <v>5011</v>
      </c>
      <c r="AM1740" t="s">
        <v>122</v>
      </c>
      <c r="AN1740" t="s">
        <v>150</v>
      </c>
      <c r="AO1740">
        <v>10</v>
      </c>
      <c r="AP1740" t="s">
        <v>5012</v>
      </c>
      <c r="AQ1740" t="s">
        <v>1026</v>
      </c>
      <c r="AR1740" t="s">
        <v>126</v>
      </c>
    </row>
    <row r="1741" spans="35:44">
      <c r="AI1741" s="7">
        <f>IF(ISNUMBER(SEARCH($C$1,AL1741)),MAX($AI$1:AI1740)+1,0)</f>
        <v>0</v>
      </c>
      <c r="AJ1741">
        <v>511700</v>
      </c>
      <c r="AK1741" t="s">
        <v>5013</v>
      </c>
      <c r="AL1741" t="s">
        <v>5014</v>
      </c>
      <c r="AM1741" t="s">
        <v>122</v>
      </c>
      <c r="AN1741" t="s">
        <v>150</v>
      </c>
      <c r="AO1741">
        <v>10</v>
      </c>
      <c r="AP1741" t="s">
        <v>5015</v>
      </c>
      <c r="AQ1741" t="s">
        <v>172</v>
      </c>
      <c r="AR1741" t="s">
        <v>126</v>
      </c>
    </row>
    <row r="1742" spans="35:44">
      <c r="AI1742" s="7">
        <f>IF(ISNUMBER(SEARCH($C$1,AL1742)),MAX($AI$1:AI1741)+1,0)</f>
        <v>0</v>
      </c>
      <c r="AJ1742">
        <v>511702</v>
      </c>
      <c r="AK1742" t="s">
        <v>5016</v>
      </c>
      <c r="AL1742" t="s">
        <v>5017</v>
      </c>
      <c r="AM1742" t="s">
        <v>122</v>
      </c>
      <c r="AN1742" t="s">
        <v>129</v>
      </c>
      <c r="AO1742">
        <v>10</v>
      </c>
      <c r="AP1742" t="s">
        <v>5018</v>
      </c>
      <c r="AQ1742" t="s">
        <v>172</v>
      </c>
      <c r="AR1742" t="s">
        <v>126</v>
      </c>
    </row>
    <row r="1743" spans="35:44">
      <c r="AI1743" s="7">
        <f>IF(ISNUMBER(SEARCH($C$1,AL1743)),MAX($AI$1:AI1742)+1,0)</f>
        <v>0</v>
      </c>
      <c r="AJ1743">
        <v>511704</v>
      </c>
      <c r="AK1743" t="s">
        <v>5019</v>
      </c>
      <c r="AL1743" t="s">
        <v>5020</v>
      </c>
      <c r="AM1743" t="s">
        <v>134</v>
      </c>
      <c r="AN1743" t="s">
        <v>159</v>
      </c>
      <c r="AO1743">
        <v>10</v>
      </c>
      <c r="AP1743" t="s">
        <v>160</v>
      </c>
      <c r="AR1743" t="s">
        <v>126</v>
      </c>
    </row>
    <row r="1744" spans="35:44">
      <c r="AI1744" s="7">
        <f>IF(ISNUMBER(SEARCH($C$1,AL1744)),MAX($AI$1:AI1743)+1,0)</f>
        <v>0</v>
      </c>
      <c r="AJ1744">
        <v>511706</v>
      </c>
      <c r="AK1744" t="s">
        <v>5021</v>
      </c>
      <c r="AL1744" t="s">
        <v>5022</v>
      </c>
      <c r="AM1744" t="s">
        <v>122</v>
      </c>
      <c r="AN1744" t="s">
        <v>150</v>
      </c>
      <c r="AO1744">
        <v>10</v>
      </c>
      <c r="AP1744" t="s">
        <v>5023</v>
      </c>
      <c r="AQ1744" t="s">
        <v>345</v>
      </c>
      <c r="AR1744" t="s">
        <v>126</v>
      </c>
    </row>
    <row r="1745" spans="35:44">
      <c r="AI1745" s="7">
        <f>IF(ISNUMBER(SEARCH($C$1,AL1745)),MAX($AI$1:AI1744)+1,0)</f>
        <v>0</v>
      </c>
      <c r="AJ1745">
        <v>511710</v>
      </c>
      <c r="AK1745" t="s">
        <v>5024</v>
      </c>
      <c r="AL1745" t="s">
        <v>5025</v>
      </c>
      <c r="AM1745" t="s">
        <v>122</v>
      </c>
      <c r="AN1745" t="s">
        <v>129</v>
      </c>
      <c r="AO1745">
        <v>2</v>
      </c>
      <c r="AP1745" t="s">
        <v>5026</v>
      </c>
      <c r="AQ1745" t="s">
        <v>172</v>
      </c>
      <c r="AR1745" t="s">
        <v>126</v>
      </c>
    </row>
    <row r="1746" spans="35:44">
      <c r="AI1746" s="7">
        <f>IF(ISNUMBER(SEARCH($C$1,AL1746)),MAX($AI$1:AI1745)+1,0)</f>
        <v>0</v>
      </c>
      <c r="AJ1746">
        <v>511712</v>
      </c>
      <c r="AK1746" t="s">
        <v>5027</v>
      </c>
      <c r="AL1746" t="s">
        <v>5028</v>
      </c>
      <c r="AM1746" t="s">
        <v>122</v>
      </c>
      <c r="AN1746" t="s">
        <v>150</v>
      </c>
      <c r="AO1746">
        <v>10</v>
      </c>
      <c r="AP1746" t="s">
        <v>5029</v>
      </c>
      <c r="AQ1746" t="s">
        <v>345</v>
      </c>
      <c r="AR1746" t="s">
        <v>126</v>
      </c>
    </row>
    <row r="1747" spans="35:44">
      <c r="AI1747" s="7">
        <f>IF(ISNUMBER(SEARCH($C$1,AL1747)),MAX($AI$1:AI1746)+1,0)</f>
        <v>0</v>
      </c>
      <c r="AJ1747">
        <v>511714</v>
      </c>
      <c r="AK1747" t="s">
        <v>5030</v>
      </c>
      <c r="AL1747" t="s">
        <v>5031</v>
      </c>
      <c r="AM1747" t="s">
        <v>122</v>
      </c>
      <c r="AN1747" t="s">
        <v>129</v>
      </c>
      <c r="AO1747">
        <v>10</v>
      </c>
      <c r="AP1747" t="s">
        <v>5032</v>
      </c>
      <c r="AQ1747" t="s">
        <v>168</v>
      </c>
      <c r="AR1747" t="s">
        <v>126</v>
      </c>
    </row>
    <row r="1748" spans="35:44">
      <c r="AI1748" s="7">
        <f>IF(ISNUMBER(SEARCH($C$1,AL1748)),MAX($AI$1:AI1747)+1,0)</f>
        <v>0</v>
      </c>
      <c r="AJ1748">
        <v>511716</v>
      </c>
      <c r="AK1748" t="s">
        <v>5033</v>
      </c>
      <c r="AL1748" t="s">
        <v>5034</v>
      </c>
      <c r="AM1748" t="s">
        <v>122</v>
      </c>
      <c r="AN1748" t="s">
        <v>150</v>
      </c>
      <c r="AO1748">
        <v>10</v>
      </c>
      <c r="AP1748" t="s">
        <v>5035</v>
      </c>
      <c r="AQ1748" t="s">
        <v>172</v>
      </c>
      <c r="AR1748" t="s">
        <v>126</v>
      </c>
    </row>
    <row r="1749" spans="35:44">
      <c r="AI1749" s="7">
        <f>IF(ISNUMBER(SEARCH($C$1,AL1749)),MAX($AI$1:AI1748)+1,0)</f>
        <v>0</v>
      </c>
      <c r="AJ1749">
        <v>511718</v>
      </c>
      <c r="AK1749" t="s">
        <v>5036</v>
      </c>
      <c r="AL1749" t="s">
        <v>5037</v>
      </c>
      <c r="AM1749" t="s">
        <v>138</v>
      </c>
      <c r="AN1749" t="s">
        <v>129</v>
      </c>
      <c r="AO1749">
        <v>10</v>
      </c>
      <c r="AP1749" t="s">
        <v>5038</v>
      </c>
      <c r="AQ1749" t="s">
        <v>172</v>
      </c>
      <c r="AR1749" t="s">
        <v>126</v>
      </c>
    </row>
    <row r="1750" spans="35:44">
      <c r="AI1750" s="7">
        <f>IF(ISNUMBER(SEARCH($C$1,AL1750)),MAX($AI$1:AI1749)+1,0)</f>
        <v>0</v>
      </c>
      <c r="AJ1750">
        <v>511720</v>
      </c>
      <c r="AK1750" t="s">
        <v>5039</v>
      </c>
      <c r="AL1750" t="s">
        <v>5040</v>
      </c>
      <c r="AM1750" t="s">
        <v>122</v>
      </c>
      <c r="AN1750" t="s">
        <v>150</v>
      </c>
      <c r="AO1750">
        <v>10</v>
      </c>
      <c r="AP1750" t="s">
        <v>5041</v>
      </c>
      <c r="AQ1750" t="s">
        <v>172</v>
      </c>
      <c r="AR1750" t="s">
        <v>126</v>
      </c>
    </row>
    <row r="1751" spans="35:44">
      <c r="AI1751" s="7">
        <f>IF(ISNUMBER(SEARCH($C$1,AL1751)),MAX($AI$1:AI1750)+1,0)</f>
        <v>0</v>
      </c>
      <c r="AJ1751">
        <v>511722</v>
      </c>
      <c r="AK1751" t="s">
        <v>5042</v>
      </c>
      <c r="AL1751" t="s">
        <v>5043</v>
      </c>
      <c r="AM1751" t="s">
        <v>134</v>
      </c>
      <c r="AN1751" t="s">
        <v>159</v>
      </c>
      <c r="AO1751">
        <v>10</v>
      </c>
      <c r="AP1751" t="s">
        <v>160</v>
      </c>
      <c r="AR1751" t="s">
        <v>126</v>
      </c>
    </row>
    <row r="1752" spans="35:44">
      <c r="AI1752" s="7">
        <f>IF(ISNUMBER(SEARCH($C$1,AL1752)),MAX($AI$1:AI1751)+1,0)</f>
        <v>0</v>
      </c>
      <c r="AJ1752">
        <v>511724</v>
      </c>
      <c r="AK1752" t="s">
        <v>5044</v>
      </c>
      <c r="AL1752" t="s">
        <v>5045</v>
      </c>
      <c r="AM1752" t="s">
        <v>122</v>
      </c>
      <c r="AN1752" t="s">
        <v>129</v>
      </c>
      <c r="AO1752">
        <v>10</v>
      </c>
      <c r="AP1752" t="s">
        <v>5046</v>
      </c>
      <c r="AQ1752" t="s">
        <v>172</v>
      </c>
      <c r="AR1752" t="s">
        <v>126</v>
      </c>
    </row>
    <row r="1753" spans="35:44">
      <c r="AI1753" s="7">
        <f>IF(ISNUMBER(SEARCH($C$1,AL1753)),MAX($AI$1:AI1752)+1,0)</f>
        <v>0</v>
      </c>
      <c r="AJ1753">
        <v>511726</v>
      </c>
      <c r="AK1753" t="s">
        <v>5047</v>
      </c>
      <c r="AL1753" t="s">
        <v>5048</v>
      </c>
      <c r="AM1753" t="s">
        <v>122</v>
      </c>
      <c r="AN1753" t="s">
        <v>150</v>
      </c>
      <c r="AO1753">
        <v>1</v>
      </c>
      <c r="AP1753" t="s">
        <v>5049</v>
      </c>
      <c r="AQ1753" t="s">
        <v>168</v>
      </c>
      <c r="AR1753" t="s">
        <v>126</v>
      </c>
    </row>
    <row r="1754" spans="35:44">
      <c r="AI1754" s="7">
        <f>IF(ISNUMBER(SEARCH($C$1,AL1754)),MAX($AI$1:AI1753)+1,0)</f>
        <v>0</v>
      </c>
      <c r="AJ1754">
        <v>511728</v>
      </c>
      <c r="AK1754" t="s">
        <v>5050</v>
      </c>
      <c r="AL1754" t="s">
        <v>5051</v>
      </c>
      <c r="AM1754" t="s">
        <v>122</v>
      </c>
      <c r="AN1754" t="s">
        <v>129</v>
      </c>
      <c r="AO1754">
        <v>10</v>
      </c>
      <c r="AP1754" t="s">
        <v>5052</v>
      </c>
      <c r="AQ1754" t="s">
        <v>172</v>
      </c>
      <c r="AR1754" t="s">
        <v>126</v>
      </c>
    </row>
    <row r="1755" spans="35:44">
      <c r="AI1755" s="7">
        <f>IF(ISNUMBER(SEARCH($C$1,AL1755)),MAX($AI$1:AI1754)+1,0)</f>
        <v>0</v>
      </c>
      <c r="AJ1755">
        <v>511730</v>
      </c>
      <c r="AK1755" t="s">
        <v>5053</v>
      </c>
      <c r="AL1755" t="s">
        <v>5054</v>
      </c>
      <c r="AM1755" t="s">
        <v>122</v>
      </c>
      <c r="AN1755" t="s">
        <v>129</v>
      </c>
      <c r="AO1755">
        <v>10</v>
      </c>
      <c r="AP1755" t="s">
        <v>5055</v>
      </c>
      <c r="AQ1755" t="s">
        <v>172</v>
      </c>
      <c r="AR1755" t="s">
        <v>126</v>
      </c>
    </row>
    <row r="1756" spans="35:44">
      <c r="AI1756" s="7">
        <f>IF(ISNUMBER(SEARCH($C$1,AL1756)),MAX($AI$1:AI1755)+1,0)</f>
        <v>0</v>
      </c>
      <c r="AJ1756">
        <v>511734</v>
      </c>
      <c r="AK1756" t="s">
        <v>5056</v>
      </c>
      <c r="AL1756" t="s">
        <v>5057</v>
      </c>
      <c r="AM1756" t="s">
        <v>122</v>
      </c>
      <c r="AN1756" t="s">
        <v>150</v>
      </c>
      <c r="AO1756">
        <v>10</v>
      </c>
      <c r="AP1756" t="s">
        <v>5058</v>
      </c>
      <c r="AQ1756" t="s">
        <v>172</v>
      </c>
      <c r="AR1756" t="s">
        <v>126</v>
      </c>
    </row>
    <row r="1757" spans="35:44">
      <c r="AI1757" s="7">
        <f>IF(ISNUMBER(SEARCH($C$1,AL1757)),MAX($AI$1:AI1756)+1,0)</f>
        <v>0</v>
      </c>
      <c r="AJ1757">
        <v>511736</v>
      </c>
      <c r="AK1757" t="s">
        <v>5059</v>
      </c>
      <c r="AL1757" t="s">
        <v>5060</v>
      </c>
      <c r="AM1757" t="s">
        <v>122</v>
      </c>
      <c r="AN1757" t="s">
        <v>129</v>
      </c>
      <c r="AO1757">
        <v>10</v>
      </c>
      <c r="AP1757" t="s">
        <v>5061</v>
      </c>
      <c r="AQ1757" t="s">
        <v>567</v>
      </c>
      <c r="AR1757" t="s">
        <v>126</v>
      </c>
    </row>
    <row r="1758" spans="35:44">
      <c r="AI1758" s="7">
        <f>IF(ISNUMBER(SEARCH($C$1,AL1758)),MAX($AI$1:AI1757)+1,0)</f>
        <v>0</v>
      </c>
      <c r="AJ1758">
        <v>511738</v>
      </c>
      <c r="AK1758" t="s">
        <v>5062</v>
      </c>
      <c r="AL1758" t="s">
        <v>5063</v>
      </c>
      <c r="AM1758" t="s">
        <v>122</v>
      </c>
      <c r="AN1758" t="s">
        <v>150</v>
      </c>
      <c r="AO1758">
        <v>10</v>
      </c>
      <c r="AP1758" t="s">
        <v>5064</v>
      </c>
      <c r="AQ1758" t="s">
        <v>345</v>
      </c>
      <c r="AR1758" t="s">
        <v>126</v>
      </c>
    </row>
    <row r="1759" spans="35:44">
      <c r="AI1759" s="7">
        <f>IF(ISNUMBER(SEARCH($C$1,AL1759)),MAX($AI$1:AI1758)+1,0)</f>
        <v>0</v>
      </c>
      <c r="AJ1759">
        <v>511740</v>
      </c>
      <c r="AK1759" t="s">
        <v>5065</v>
      </c>
      <c r="AL1759" t="s">
        <v>5066</v>
      </c>
      <c r="AM1759" t="s">
        <v>122</v>
      </c>
      <c r="AN1759" t="s">
        <v>150</v>
      </c>
      <c r="AO1759">
        <v>10</v>
      </c>
      <c r="AP1759" t="s">
        <v>5067</v>
      </c>
      <c r="AQ1759" t="s">
        <v>156</v>
      </c>
      <c r="AR1759" t="s">
        <v>126</v>
      </c>
    </row>
    <row r="1760" spans="35:44">
      <c r="AI1760" s="7">
        <f>IF(ISNUMBER(SEARCH($C$1,AL1760)),MAX($AI$1:AI1759)+1,0)</f>
        <v>0</v>
      </c>
      <c r="AJ1760">
        <v>511742</v>
      </c>
      <c r="AK1760" t="s">
        <v>5068</v>
      </c>
      <c r="AL1760" t="s">
        <v>5069</v>
      </c>
      <c r="AM1760" t="s">
        <v>122</v>
      </c>
      <c r="AN1760" t="s">
        <v>129</v>
      </c>
      <c r="AO1760">
        <v>10</v>
      </c>
      <c r="AP1760" t="s">
        <v>5070</v>
      </c>
      <c r="AQ1760" t="s">
        <v>172</v>
      </c>
      <c r="AR1760" t="s">
        <v>126</v>
      </c>
    </row>
    <row r="1761" spans="35:44">
      <c r="AI1761" s="7">
        <f>IF(ISNUMBER(SEARCH($C$1,AL1761)),MAX($AI$1:AI1760)+1,0)</f>
        <v>0</v>
      </c>
      <c r="AJ1761">
        <v>511744</v>
      </c>
      <c r="AK1761" t="s">
        <v>5071</v>
      </c>
      <c r="AL1761" t="s">
        <v>5072</v>
      </c>
      <c r="AM1761" t="s">
        <v>134</v>
      </c>
      <c r="AN1761" t="s">
        <v>129</v>
      </c>
      <c r="AO1761">
        <v>10</v>
      </c>
      <c r="AP1761" t="s">
        <v>5073</v>
      </c>
      <c r="AR1761" t="s">
        <v>126</v>
      </c>
    </row>
    <row r="1762" spans="35:44">
      <c r="AI1762" s="7">
        <f>IF(ISNUMBER(SEARCH($C$1,AL1762)),MAX($AI$1:AI1761)+1,0)</f>
        <v>0</v>
      </c>
      <c r="AJ1762">
        <v>511748</v>
      </c>
      <c r="AK1762" t="s">
        <v>5074</v>
      </c>
      <c r="AL1762" t="s">
        <v>5075</v>
      </c>
      <c r="AM1762" t="s">
        <v>134</v>
      </c>
      <c r="AN1762" t="s">
        <v>159</v>
      </c>
      <c r="AO1762">
        <v>10</v>
      </c>
      <c r="AP1762" t="s">
        <v>160</v>
      </c>
      <c r="AR1762" t="s">
        <v>126</v>
      </c>
    </row>
    <row r="1763" spans="35:44">
      <c r="AI1763" s="7">
        <f>IF(ISNUMBER(SEARCH($C$1,AL1763)),MAX($AI$1:AI1762)+1,0)</f>
        <v>0</v>
      </c>
      <c r="AJ1763">
        <v>511750</v>
      </c>
      <c r="AK1763" t="s">
        <v>5076</v>
      </c>
      <c r="AL1763" t="s">
        <v>5077</v>
      </c>
      <c r="AM1763" t="s">
        <v>138</v>
      </c>
      <c r="AN1763" t="s">
        <v>129</v>
      </c>
      <c r="AO1763">
        <v>10</v>
      </c>
      <c r="AP1763" t="s">
        <v>5078</v>
      </c>
      <c r="AQ1763" t="s">
        <v>567</v>
      </c>
      <c r="AR1763" t="s">
        <v>126</v>
      </c>
    </row>
    <row r="1764" spans="35:44">
      <c r="AI1764" s="7">
        <f>IF(ISNUMBER(SEARCH($C$1,AL1764)),MAX($AI$1:AI1763)+1,0)</f>
        <v>0</v>
      </c>
      <c r="AJ1764">
        <v>511752</v>
      </c>
      <c r="AK1764" t="s">
        <v>5079</v>
      </c>
      <c r="AL1764" t="s">
        <v>5080</v>
      </c>
      <c r="AM1764" t="s">
        <v>134</v>
      </c>
      <c r="AN1764" t="s">
        <v>159</v>
      </c>
      <c r="AO1764">
        <v>10</v>
      </c>
      <c r="AP1764" t="s">
        <v>160</v>
      </c>
      <c r="AR1764" t="s">
        <v>126</v>
      </c>
    </row>
    <row r="1765" spans="35:44">
      <c r="AI1765" s="7">
        <f>IF(ISNUMBER(SEARCH($C$1,AL1765)),MAX($AI$1:AI1764)+1,0)</f>
        <v>0</v>
      </c>
      <c r="AJ1765">
        <v>511754</v>
      </c>
      <c r="AK1765" t="s">
        <v>5081</v>
      </c>
      <c r="AL1765" t="s">
        <v>5082</v>
      </c>
      <c r="AM1765" t="s">
        <v>122</v>
      </c>
      <c r="AN1765" t="s">
        <v>129</v>
      </c>
      <c r="AO1765">
        <v>10</v>
      </c>
      <c r="AP1765" t="s">
        <v>5083</v>
      </c>
      <c r="AQ1765" t="s">
        <v>172</v>
      </c>
      <c r="AR1765" t="s">
        <v>126</v>
      </c>
    </row>
    <row r="1766" spans="35:44">
      <c r="AI1766" s="7">
        <f>IF(ISNUMBER(SEARCH($C$1,AL1766)),MAX($AI$1:AI1765)+1,0)</f>
        <v>0</v>
      </c>
      <c r="AJ1766">
        <v>511756</v>
      </c>
      <c r="AK1766" t="s">
        <v>5084</v>
      </c>
      <c r="AL1766" t="s">
        <v>5085</v>
      </c>
      <c r="AM1766" t="s">
        <v>122</v>
      </c>
      <c r="AN1766" t="s">
        <v>150</v>
      </c>
      <c r="AO1766">
        <v>10</v>
      </c>
      <c r="AP1766" t="s">
        <v>5086</v>
      </c>
      <c r="AQ1766" t="s">
        <v>172</v>
      </c>
      <c r="AR1766" t="s">
        <v>126</v>
      </c>
    </row>
    <row r="1767" spans="35:44">
      <c r="AI1767" s="7">
        <f>IF(ISNUMBER(SEARCH($C$1,AL1767)),MAX($AI$1:AI1766)+1,0)</f>
        <v>0</v>
      </c>
      <c r="AJ1767">
        <v>511758</v>
      </c>
      <c r="AK1767" t="s">
        <v>5087</v>
      </c>
      <c r="AL1767" t="s">
        <v>5088</v>
      </c>
      <c r="AM1767" t="s">
        <v>138</v>
      </c>
      <c r="AN1767" t="s">
        <v>150</v>
      </c>
      <c r="AO1767">
        <v>10</v>
      </c>
      <c r="AP1767" t="s">
        <v>5089</v>
      </c>
      <c r="AQ1767" t="s">
        <v>172</v>
      </c>
      <c r="AR1767" t="s">
        <v>126</v>
      </c>
    </row>
    <row r="1768" spans="35:44">
      <c r="AI1768" s="7">
        <f>IF(ISNUMBER(SEARCH($C$1,AL1768)),MAX($AI$1:AI1767)+1,0)</f>
        <v>0</v>
      </c>
      <c r="AJ1768">
        <v>511760</v>
      </c>
      <c r="AK1768" t="s">
        <v>5090</v>
      </c>
      <c r="AL1768" t="s">
        <v>5091</v>
      </c>
      <c r="AM1768" t="s">
        <v>122</v>
      </c>
      <c r="AN1768" t="s">
        <v>129</v>
      </c>
      <c r="AO1768">
        <v>10</v>
      </c>
      <c r="AP1768" t="s">
        <v>5092</v>
      </c>
      <c r="AQ1768" t="s">
        <v>172</v>
      </c>
      <c r="AR1768" t="s">
        <v>126</v>
      </c>
    </row>
    <row r="1769" spans="35:44">
      <c r="AI1769" s="7">
        <f>IF(ISNUMBER(SEARCH($C$1,AL1769)),MAX($AI$1:AI1768)+1,0)</f>
        <v>0</v>
      </c>
      <c r="AJ1769">
        <v>511762</v>
      </c>
      <c r="AK1769" t="s">
        <v>5093</v>
      </c>
      <c r="AL1769" t="s">
        <v>5094</v>
      </c>
      <c r="AM1769" t="s">
        <v>138</v>
      </c>
      <c r="AN1769" t="s">
        <v>159</v>
      </c>
      <c r="AO1769">
        <v>10</v>
      </c>
      <c r="AP1769" t="s">
        <v>160</v>
      </c>
      <c r="AQ1769" t="s">
        <v>172</v>
      </c>
      <c r="AR1769" t="s">
        <v>126</v>
      </c>
    </row>
    <row r="1770" spans="35:44">
      <c r="AI1770" s="7">
        <f>IF(ISNUMBER(SEARCH($C$1,AL1770)),MAX($AI$1:AI1769)+1,0)</f>
        <v>0</v>
      </c>
      <c r="AJ1770">
        <v>511764</v>
      </c>
      <c r="AK1770" t="s">
        <v>5095</v>
      </c>
      <c r="AL1770" t="s">
        <v>5096</v>
      </c>
      <c r="AM1770" t="s">
        <v>122</v>
      </c>
      <c r="AN1770" t="s">
        <v>150</v>
      </c>
      <c r="AO1770">
        <v>10</v>
      </c>
      <c r="AP1770" t="s">
        <v>5097</v>
      </c>
      <c r="AQ1770" t="s">
        <v>172</v>
      </c>
      <c r="AR1770" t="s">
        <v>126</v>
      </c>
    </row>
    <row r="1771" spans="35:44">
      <c r="AI1771" s="7">
        <f>IF(ISNUMBER(SEARCH($C$1,AL1771)),MAX($AI$1:AI1770)+1,0)</f>
        <v>0</v>
      </c>
      <c r="AJ1771">
        <v>511766</v>
      </c>
      <c r="AK1771" t="s">
        <v>5098</v>
      </c>
      <c r="AL1771" t="s">
        <v>5099</v>
      </c>
      <c r="AM1771" t="s">
        <v>122</v>
      </c>
      <c r="AN1771" t="s">
        <v>129</v>
      </c>
      <c r="AO1771">
        <v>10</v>
      </c>
      <c r="AP1771" t="s">
        <v>5100</v>
      </c>
      <c r="AQ1771" t="s">
        <v>172</v>
      </c>
      <c r="AR1771" t="s">
        <v>126</v>
      </c>
    </row>
    <row r="1772" spans="35:44">
      <c r="AI1772" s="7">
        <f>IF(ISNUMBER(SEARCH($C$1,AL1772)),MAX($AI$1:AI1771)+1,0)</f>
        <v>0</v>
      </c>
      <c r="AJ1772">
        <v>511768</v>
      </c>
      <c r="AK1772" t="s">
        <v>5101</v>
      </c>
      <c r="AL1772" t="s">
        <v>5102</v>
      </c>
      <c r="AM1772" t="s">
        <v>122</v>
      </c>
      <c r="AN1772" t="s">
        <v>150</v>
      </c>
      <c r="AO1772">
        <v>10</v>
      </c>
      <c r="AP1772" t="s">
        <v>5103</v>
      </c>
      <c r="AQ1772" t="s">
        <v>172</v>
      </c>
      <c r="AR1772" t="s">
        <v>126</v>
      </c>
    </row>
    <row r="1773" spans="35:44">
      <c r="AI1773" s="7">
        <f>IF(ISNUMBER(SEARCH($C$1,AL1773)),MAX($AI$1:AI1772)+1,0)</f>
        <v>0</v>
      </c>
      <c r="AJ1773">
        <v>511820</v>
      </c>
      <c r="AK1773" t="s">
        <v>5104</v>
      </c>
      <c r="AL1773" t="s">
        <v>4396</v>
      </c>
      <c r="AM1773" t="s">
        <v>134</v>
      </c>
      <c r="AN1773" t="s">
        <v>159</v>
      </c>
      <c r="AO1773">
        <v>80</v>
      </c>
      <c r="AR1773" t="s">
        <v>126</v>
      </c>
    </row>
    <row r="1774" spans="35:44">
      <c r="AI1774" s="7">
        <f>IF(ISNUMBER(SEARCH($C$1,AL1774)),MAX($AI$1:AI1773)+1,0)</f>
        <v>0</v>
      </c>
      <c r="AJ1774">
        <v>511832</v>
      </c>
      <c r="AK1774" t="s">
        <v>5105</v>
      </c>
      <c r="AL1774" t="s">
        <v>5106</v>
      </c>
      <c r="AM1774" t="s">
        <v>134</v>
      </c>
      <c r="AN1774" t="s">
        <v>159</v>
      </c>
      <c r="AO1774">
        <v>10</v>
      </c>
      <c r="AP1774" t="s">
        <v>160</v>
      </c>
      <c r="AR1774" t="s">
        <v>126</v>
      </c>
    </row>
    <row r="1775" spans="35:44">
      <c r="AI1775" s="7">
        <f>IF(ISNUMBER(SEARCH($C$1,AL1775)),MAX($AI$1:AI1774)+1,0)</f>
        <v>0</v>
      </c>
      <c r="AJ1775">
        <v>512000</v>
      </c>
      <c r="AK1775" t="s">
        <v>5107</v>
      </c>
      <c r="AL1775" t="s">
        <v>5108</v>
      </c>
      <c r="AM1775" t="s">
        <v>134</v>
      </c>
      <c r="AN1775" t="s">
        <v>159</v>
      </c>
      <c r="AO1775">
        <v>10</v>
      </c>
      <c r="AP1775" t="s">
        <v>160</v>
      </c>
      <c r="AR1775" t="s">
        <v>126</v>
      </c>
    </row>
    <row r="1776" spans="35:44">
      <c r="AI1776" s="7">
        <f>IF(ISNUMBER(SEARCH($C$1,AL1776)),MAX($AI$1:AI1775)+1,0)</f>
        <v>0</v>
      </c>
      <c r="AJ1776">
        <v>512002</v>
      </c>
      <c r="AK1776" t="s">
        <v>5109</v>
      </c>
      <c r="AL1776" t="s">
        <v>5110</v>
      </c>
      <c r="AM1776" t="s">
        <v>134</v>
      </c>
      <c r="AN1776" t="s">
        <v>159</v>
      </c>
      <c r="AO1776">
        <v>10</v>
      </c>
      <c r="AP1776" t="s">
        <v>160</v>
      </c>
      <c r="AR1776" t="s">
        <v>126</v>
      </c>
    </row>
    <row r="1777" spans="35:44">
      <c r="AI1777" s="7">
        <f>IF(ISNUMBER(SEARCH($C$1,AL1777)),MAX($AI$1:AI1776)+1,0)</f>
        <v>0</v>
      </c>
      <c r="AJ1777">
        <v>512004</v>
      </c>
      <c r="AK1777" t="s">
        <v>5111</v>
      </c>
      <c r="AL1777" t="s">
        <v>5112</v>
      </c>
      <c r="AM1777" t="s">
        <v>138</v>
      </c>
      <c r="AN1777" t="s">
        <v>159</v>
      </c>
      <c r="AO1777">
        <v>10</v>
      </c>
      <c r="AP1777" t="s">
        <v>160</v>
      </c>
      <c r="AQ1777" t="s">
        <v>1026</v>
      </c>
      <c r="AR1777" t="s">
        <v>126</v>
      </c>
    </row>
    <row r="1778" spans="35:44">
      <c r="AI1778" s="7">
        <f>IF(ISNUMBER(SEARCH($C$1,AL1778)),MAX($AI$1:AI1777)+1,0)</f>
        <v>0</v>
      </c>
      <c r="AJ1778">
        <v>512008</v>
      </c>
      <c r="AK1778" t="s">
        <v>5113</v>
      </c>
      <c r="AL1778" t="s">
        <v>5114</v>
      </c>
      <c r="AM1778" t="s">
        <v>122</v>
      </c>
      <c r="AN1778" t="s">
        <v>150</v>
      </c>
      <c r="AO1778">
        <v>10</v>
      </c>
      <c r="AP1778" t="s">
        <v>5115</v>
      </c>
      <c r="AQ1778" t="s">
        <v>567</v>
      </c>
      <c r="AR1778" t="s">
        <v>126</v>
      </c>
    </row>
    <row r="1779" spans="35:44">
      <c r="AI1779" s="7">
        <f>IF(ISNUMBER(SEARCH($C$1,AL1779)),MAX($AI$1:AI1778)+1,0)</f>
        <v>0</v>
      </c>
      <c r="AJ1779">
        <v>512010</v>
      </c>
      <c r="AK1779" t="s">
        <v>5116</v>
      </c>
      <c r="AL1779" t="s">
        <v>5117</v>
      </c>
      <c r="AM1779" t="s">
        <v>134</v>
      </c>
      <c r="AN1779" t="s">
        <v>129</v>
      </c>
      <c r="AO1779">
        <v>10</v>
      </c>
      <c r="AP1779" t="s">
        <v>5118</v>
      </c>
      <c r="AR1779" t="s">
        <v>126</v>
      </c>
    </row>
    <row r="1780" spans="35:44">
      <c r="AI1780" s="7">
        <f>IF(ISNUMBER(SEARCH($C$1,AL1780)),MAX($AI$1:AI1779)+1,0)</f>
        <v>0</v>
      </c>
      <c r="AJ1780">
        <v>512011</v>
      </c>
      <c r="AK1780" t="s">
        <v>5119</v>
      </c>
      <c r="AL1780" t="s">
        <v>5120</v>
      </c>
      <c r="AM1780" t="s">
        <v>138</v>
      </c>
      <c r="AN1780" t="s">
        <v>159</v>
      </c>
      <c r="AO1780">
        <v>10</v>
      </c>
      <c r="AP1780" t="s">
        <v>160</v>
      </c>
      <c r="AQ1780" t="s">
        <v>567</v>
      </c>
      <c r="AR1780" t="s">
        <v>126</v>
      </c>
    </row>
    <row r="1781" spans="35:44">
      <c r="AI1781" s="7">
        <f>IF(ISNUMBER(SEARCH($C$1,AL1781)),MAX($AI$1:AI1780)+1,0)</f>
        <v>0</v>
      </c>
      <c r="AJ1781">
        <v>512014</v>
      </c>
      <c r="AK1781" t="s">
        <v>5121</v>
      </c>
      <c r="AL1781" t="s">
        <v>5122</v>
      </c>
      <c r="AM1781" t="s">
        <v>122</v>
      </c>
      <c r="AN1781" t="s">
        <v>150</v>
      </c>
      <c r="AO1781">
        <v>10</v>
      </c>
      <c r="AP1781" t="s">
        <v>5123</v>
      </c>
      <c r="AQ1781" t="s">
        <v>1026</v>
      </c>
      <c r="AR1781" t="s">
        <v>126</v>
      </c>
    </row>
    <row r="1782" spans="35:44">
      <c r="AI1782" s="7">
        <f>IF(ISNUMBER(SEARCH($C$1,AL1782)),MAX($AI$1:AI1781)+1,0)</f>
        <v>0</v>
      </c>
      <c r="AJ1782">
        <v>512017</v>
      </c>
      <c r="AK1782" t="s">
        <v>5124</v>
      </c>
      <c r="AL1782" t="s">
        <v>5125</v>
      </c>
      <c r="AM1782" t="s">
        <v>122</v>
      </c>
      <c r="AN1782" t="s">
        <v>150</v>
      </c>
      <c r="AO1782">
        <v>10</v>
      </c>
      <c r="AP1782" t="s">
        <v>5126</v>
      </c>
      <c r="AQ1782" t="s">
        <v>567</v>
      </c>
      <c r="AR1782" t="s">
        <v>126</v>
      </c>
    </row>
    <row r="1783" spans="35:44">
      <c r="AI1783" s="7">
        <f>IF(ISNUMBER(SEARCH($C$1,AL1783)),MAX($AI$1:AI1782)+1,0)</f>
        <v>0</v>
      </c>
      <c r="AJ1783">
        <v>512018</v>
      </c>
      <c r="AK1783" t="s">
        <v>5127</v>
      </c>
      <c r="AL1783" t="s">
        <v>5128</v>
      </c>
      <c r="AM1783" t="s">
        <v>122</v>
      </c>
      <c r="AN1783" t="s">
        <v>150</v>
      </c>
      <c r="AO1783">
        <v>1</v>
      </c>
      <c r="AP1783" t="s">
        <v>5129</v>
      </c>
      <c r="AQ1783" t="s">
        <v>1190</v>
      </c>
      <c r="AR1783" t="s">
        <v>126</v>
      </c>
    </row>
    <row r="1784" spans="35:44">
      <c r="AI1784" s="7">
        <f>IF(ISNUMBER(SEARCH($C$1,AL1784)),MAX($AI$1:AI1783)+1,0)</f>
        <v>0</v>
      </c>
      <c r="AJ1784">
        <v>512020</v>
      </c>
      <c r="AK1784" t="s">
        <v>5130</v>
      </c>
      <c r="AL1784" t="s">
        <v>5131</v>
      </c>
      <c r="AM1784" t="s">
        <v>122</v>
      </c>
      <c r="AN1784" t="s">
        <v>150</v>
      </c>
      <c r="AO1784">
        <v>10</v>
      </c>
      <c r="AP1784" t="s">
        <v>5132</v>
      </c>
      <c r="AQ1784" t="s">
        <v>172</v>
      </c>
      <c r="AR1784" t="s">
        <v>126</v>
      </c>
    </row>
    <row r="1785" spans="35:44">
      <c r="AI1785" s="7">
        <f>IF(ISNUMBER(SEARCH($C$1,AL1785)),MAX($AI$1:AI1784)+1,0)</f>
        <v>0</v>
      </c>
      <c r="AJ1785">
        <v>512022</v>
      </c>
      <c r="AK1785" t="s">
        <v>5133</v>
      </c>
      <c r="AL1785" t="s">
        <v>5134</v>
      </c>
      <c r="AM1785" t="s">
        <v>122</v>
      </c>
      <c r="AN1785" t="s">
        <v>150</v>
      </c>
      <c r="AO1785">
        <v>10</v>
      </c>
      <c r="AP1785" t="s">
        <v>5135</v>
      </c>
      <c r="AQ1785" t="s">
        <v>345</v>
      </c>
      <c r="AR1785" t="s">
        <v>126</v>
      </c>
    </row>
    <row r="1786" spans="35:44">
      <c r="AI1786" s="7">
        <f>IF(ISNUMBER(SEARCH($C$1,AL1786)),MAX($AI$1:AI1785)+1,0)</f>
        <v>0</v>
      </c>
      <c r="AJ1786">
        <v>512024</v>
      </c>
      <c r="AK1786" t="s">
        <v>5136</v>
      </c>
      <c r="AL1786" t="s">
        <v>5137</v>
      </c>
      <c r="AM1786" t="s">
        <v>122</v>
      </c>
      <c r="AN1786" t="s">
        <v>150</v>
      </c>
      <c r="AO1786">
        <v>10</v>
      </c>
      <c r="AP1786" t="s">
        <v>5138</v>
      </c>
      <c r="AQ1786" t="s">
        <v>1353</v>
      </c>
      <c r="AR1786" t="s">
        <v>126</v>
      </c>
    </row>
    <row r="1787" spans="35:44">
      <c r="AI1787" s="7">
        <f>IF(ISNUMBER(SEARCH($C$1,AL1787)),MAX($AI$1:AI1786)+1,0)</f>
        <v>0</v>
      </c>
      <c r="AJ1787">
        <v>512025</v>
      </c>
      <c r="AK1787" t="s">
        <v>5139</v>
      </c>
      <c r="AL1787" t="s">
        <v>5140</v>
      </c>
      <c r="AM1787" t="s">
        <v>122</v>
      </c>
      <c r="AN1787" t="s">
        <v>150</v>
      </c>
      <c r="AO1787">
        <v>10</v>
      </c>
      <c r="AP1787" t="s">
        <v>5141</v>
      </c>
      <c r="AQ1787" t="s">
        <v>1026</v>
      </c>
      <c r="AR1787" t="s">
        <v>126</v>
      </c>
    </row>
    <row r="1788" spans="35:44">
      <c r="AI1788" s="7">
        <f>IF(ISNUMBER(SEARCH($C$1,AL1788)),MAX($AI$1:AI1787)+1,0)</f>
        <v>0</v>
      </c>
      <c r="AJ1788">
        <v>512026</v>
      </c>
      <c r="AK1788" t="s">
        <v>5142</v>
      </c>
      <c r="AL1788" t="s">
        <v>5143</v>
      </c>
      <c r="AM1788" t="s">
        <v>122</v>
      </c>
      <c r="AN1788" t="s">
        <v>150</v>
      </c>
      <c r="AO1788">
        <v>10</v>
      </c>
      <c r="AP1788" t="s">
        <v>5144</v>
      </c>
      <c r="AQ1788" t="s">
        <v>567</v>
      </c>
      <c r="AR1788" t="s">
        <v>126</v>
      </c>
    </row>
    <row r="1789" spans="35:44">
      <c r="AI1789" s="7">
        <f>IF(ISNUMBER(SEARCH($C$1,AL1789)),MAX($AI$1:AI1788)+1,0)</f>
        <v>0</v>
      </c>
      <c r="AJ1789">
        <v>512028</v>
      </c>
      <c r="AK1789" t="s">
        <v>5145</v>
      </c>
      <c r="AL1789" t="s">
        <v>5146</v>
      </c>
      <c r="AM1789" t="s">
        <v>138</v>
      </c>
      <c r="AN1789" t="s">
        <v>159</v>
      </c>
      <c r="AO1789">
        <v>10</v>
      </c>
      <c r="AP1789" t="s">
        <v>5147</v>
      </c>
      <c r="AQ1789" t="s">
        <v>753</v>
      </c>
      <c r="AR1789" t="s">
        <v>126</v>
      </c>
    </row>
    <row r="1790" spans="35:44">
      <c r="AI1790" s="7">
        <f>IF(ISNUMBER(SEARCH($C$1,AL1790)),MAX($AI$1:AI1789)+1,0)</f>
        <v>0</v>
      </c>
      <c r="AJ1790">
        <v>512032</v>
      </c>
      <c r="AK1790" t="s">
        <v>5148</v>
      </c>
      <c r="AL1790" t="s">
        <v>5149</v>
      </c>
      <c r="AM1790" t="s">
        <v>138</v>
      </c>
      <c r="AN1790" t="s">
        <v>159</v>
      </c>
      <c r="AO1790">
        <v>10</v>
      </c>
      <c r="AQ1790" t="s">
        <v>1055</v>
      </c>
      <c r="AR1790" t="s">
        <v>126</v>
      </c>
    </row>
    <row r="1791" spans="35:44">
      <c r="AI1791" s="7">
        <f>IF(ISNUMBER(SEARCH($C$1,AL1791)),MAX($AI$1:AI1790)+1,0)</f>
        <v>0</v>
      </c>
      <c r="AJ1791">
        <v>512036</v>
      </c>
      <c r="AK1791" t="s">
        <v>5150</v>
      </c>
      <c r="AL1791" t="s">
        <v>5151</v>
      </c>
      <c r="AM1791" t="s">
        <v>122</v>
      </c>
      <c r="AN1791" t="s">
        <v>150</v>
      </c>
      <c r="AO1791">
        <v>10</v>
      </c>
      <c r="AP1791" t="s">
        <v>5152</v>
      </c>
      <c r="AQ1791" t="s">
        <v>190</v>
      </c>
      <c r="AR1791" t="s">
        <v>126</v>
      </c>
    </row>
    <row r="1792" spans="35:44">
      <c r="AI1792" s="7">
        <f>IF(ISNUMBER(SEARCH($C$1,AL1792)),MAX($AI$1:AI1791)+1,0)</f>
        <v>0</v>
      </c>
      <c r="AJ1792">
        <v>512038</v>
      </c>
      <c r="AK1792" t="s">
        <v>5153</v>
      </c>
      <c r="AL1792" t="s">
        <v>5154</v>
      </c>
      <c r="AM1792" t="s">
        <v>122</v>
      </c>
      <c r="AN1792" t="s">
        <v>150</v>
      </c>
      <c r="AO1792">
        <v>10</v>
      </c>
      <c r="AP1792" t="s">
        <v>5155</v>
      </c>
      <c r="AQ1792" t="s">
        <v>567</v>
      </c>
      <c r="AR1792" t="s">
        <v>126</v>
      </c>
    </row>
    <row r="1793" spans="35:44">
      <c r="AI1793" s="7">
        <f>IF(ISNUMBER(SEARCH($C$1,AL1793)),MAX($AI$1:AI1792)+1,0)</f>
        <v>0</v>
      </c>
      <c r="AJ1793">
        <v>512042</v>
      </c>
      <c r="AK1793" t="s">
        <v>5156</v>
      </c>
      <c r="AL1793" t="s">
        <v>5157</v>
      </c>
      <c r="AM1793" t="s">
        <v>134</v>
      </c>
      <c r="AN1793" t="s">
        <v>159</v>
      </c>
      <c r="AO1793">
        <v>10</v>
      </c>
      <c r="AP1793" t="s">
        <v>160</v>
      </c>
      <c r="AR1793" t="s">
        <v>126</v>
      </c>
    </row>
    <row r="1794" spans="35:44">
      <c r="AI1794" s="7">
        <f>IF(ISNUMBER(SEARCH($C$1,AL1794)),MAX($AI$1:AI1793)+1,0)</f>
        <v>0</v>
      </c>
      <c r="AJ1794">
        <v>512047</v>
      </c>
      <c r="AK1794" t="s">
        <v>5158</v>
      </c>
      <c r="AL1794" t="s">
        <v>5159</v>
      </c>
      <c r="AM1794" t="s">
        <v>122</v>
      </c>
      <c r="AN1794" t="s">
        <v>129</v>
      </c>
      <c r="AO1794">
        <v>10</v>
      </c>
      <c r="AP1794" t="s">
        <v>5160</v>
      </c>
      <c r="AQ1794" t="s">
        <v>483</v>
      </c>
      <c r="AR1794" t="s">
        <v>126</v>
      </c>
    </row>
    <row r="1795" spans="35:44">
      <c r="AI1795" s="7">
        <f>IF(ISNUMBER(SEARCH($C$1,AL1795)),MAX($AI$1:AI1794)+1,0)</f>
        <v>0</v>
      </c>
      <c r="AJ1795">
        <v>512048</v>
      </c>
      <c r="AK1795" t="s">
        <v>5161</v>
      </c>
      <c r="AL1795" t="s">
        <v>5162</v>
      </c>
      <c r="AM1795" t="s">
        <v>122</v>
      </c>
      <c r="AN1795" t="s">
        <v>129</v>
      </c>
      <c r="AO1795">
        <v>1</v>
      </c>
      <c r="AP1795" t="s">
        <v>5163</v>
      </c>
      <c r="AQ1795" t="s">
        <v>168</v>
      </c>
      <c r="AR1795" t="s">
        <v>126</v>
      </c>
    </row>
    <row r="1796" spans="35:44">
      <c r="AI1796" s="7">
        <f>IF(ISNUMBER(SEARCH($C$1,AL1796)),MAX($AI$1:AI1795)+1,0)</f>
        <v>0</v>
      </c>
      <c r="AJ1796">
        <v>512050</v>
      </c>
      <c r="AK1796" t="s">
        <v>5164</v>
      </c>
      <c r="AL1796" t="s">
        <v>5165</v>
      </c>
      <c r="AM1796" t="s">
        <v>138</v>
      </c>
      <c r="AN1796" t="s">
        <v>159</v>
      </c>
      <c r="AO1796">
        <v>10</v>
      </c>
      <c r="AQ1796" t="s">
        <v>190</v>
      </c>
      <c r="AR1796" t="s">
        <v>126</v>
      </c>
    </row>
    <row r="1797" spans="35:44">
      <c r="AI1797" s="7">
        <f>IF(ISNUMBER(SEARCH($C$1,AL1797)),MAX($AI$1:AI1796)+1,0)</f>
        <v>0</v>
      </c>
      <c r="AJ1797">
        <v>512058</v>
      </c>
      <c r="AK1797" t="s">
        <v>5166</v>
      </c>
      <c r="AL1797" t="s">
        <v>5167</v>
      </c>
      <c r="AM1797" t="s">
        <v>138</v>
      </c>
      <c r="AN1797" t="s">
        <v>159</v>
      </c>
      <c r="AO1797">
        <v>10</v>
      </c>
      <c r="AP1797" t="s">
        <v>160</v>
      </c>
      <c r="AQ1797" t="s">
        <v>567</v>
      </c>
      <c r="AR1797" t="s">
        <v>126</v>
      </c>
    </row>
    <row r="1798" spans="35:44">
      <c r="AI1798" s="7">
        <f>IF(ISNUMBER(SEARCH($C$1,AL1798)),MAX($AI$1:AI1797)+1,0)</f>
        <v>0</v>
      </c>
      <c r="AJ1798">
        <v>512060</v>
      </c>
      <c r="AK1798" t="s">
        <v>5168</v>
      </c>
      <c r="AL1798" t="s">
        <v>5169</v>
      </c>
      <c r="AM1798" t="s">
        <v>138</v>
      </c>
      <c r="AN1798" t="s">
        <v>159</v>
      </c>
      <c r="AO1798">
        <v>10</v>
      </c>
      <c r="AP1798" t="s">
        <v>5170</v>
      </c>
      <c r="AQ1798" t="s">
        <v>1026</v>
      </c>
      <c r="AR1798" t="s">
        <v>126</v>
      </c>
    </row>
    <row r="1799" spans="35:44">
      <c r="AI1799" s="7">
        <f>IF(ISNUMBER(SEARCH($C$1,AL1799)),MAX($AI$1:AI1798)+1,0)</f>
        <v>0</v>
      </c>
      <c r="AJ1799">
        <v>512062</v>
      </c>
      <c r="AK1799" t="s">
        <v>5171</v>
      </c>
      <c r="AL1799" t="s">
        <v>5172</v>
      </c>
      <c r="AM1799" t="s">
        <v>122</v>
      </c>
      <c r="AN1799" t="s">
        <v>150</v>
      </c>
      <c r="AO1799">
        <v>10</v>
      </c>
      <c r="AP1799" t="s">
        <v>5173</v>
      </c>
      <c r="AQ1799" t="s">
        <v>1026</v>
      </c>
      <c r="AR1799" t="s">
        <v>126</v>
      </c>
    </row>
    <row r="1800" spans="35:44">
      <c r="AI1800" s="7">
        <f>IF(ISNUMBER(SEARCH($C$1,AL1800)),MAX($AI$1:AI1799)+1,0)</f>
        <v>0</v>
      </c>
      <c r="AJ1800">
        <v>512063</v>
      </c>
      <c r="AK1800" t="s">
        <v>5174</v>
      </c>
      <c r="AL1800" t="s">
        <v>5175</v>
      </c>
      <c r="AM1800" t="s">
        <v>122</v>
      </c>
      <c r="AN1800" t="s">
        <v>150</v>
      </c>
      <c r="AO1800">
        <v>10</v>
      </c>
      <c r="AP1800" t="s">
        <v>5176</v>
      </c>
      <c r="AQ1800" t="s">
        <v>567</v>
      </c>
      <c r="AR1800" t="s">
        <v>126</v>
      </c>
    </row>
    <row r="1801" spans="35:44">
      <c r="AI1801" s="7">
        <f>IF(ISNUMBER(SEARCH($C$1,AL1801)),MAX($AI$1:AI1800)+1,0)</f>
        <v>0</v>
      </c>
      <c r="AJ1801">
        <v>512064</v>
      </c>
      <c r="AK1801" t="s">
        <v>5177</v>
      </c>
      <c r="AL1801" t="s">
        <v>5178</v>
      </c>
      <c r="AM1801" t="s">
        <v>122</v>
      </c>
      <c r="AN1801" t="s">
        <v>150</v>
      </c>
      <c r="AO1801">
        <v>10</v>
      </c>
      <c r="AP1801" t="s">
        <v>5179</v>
      </c>
      <c r="AQ1801" t="s">
        <v>1026</v>
      </c>
      <c r="AR1801" t="s">
        <v>126</v>
      </c>
    </row>
    <row r="1802" spans="35:44">
      <c r="AI1802" s="7">
        <f>IF(ISNUMBER(SEARCH($C$1,AL1802)),MAX($AI$1:AI1801)+1,0)</f>
        <v>0</v>
      </c>
      <c r="AJ1802">
        <v>512065</v>
      </c>
      <c r="AK1802" t="s">
        <v>5180</v>
      </c>
      <c r="AL1802" t="s">
        <v>5181</v>
      </c>
      <c r="AM1802" t="s">
        <v>122</v>
      </c>
      <c r="AN1802" t="s">
        <v>150</v>
      </c>
      <c r="AO1802">
        <v>10</v>
      </c>
      <c r="AP1802" t="s">
        <v>5182</v>
      </c>
      <c r="AQ1802" t="s">
        <v>172</v>
      </c>
      <c r="AR1802" t="s">
        <v>126</v>
      </c>
    </row>
    <row r="1803" spans="35:44">
      <c r="AI1803" s="7">
        <f>IF(ISNUMBER(SEARCH($C$1,AL1803)),MAX($AI$1:AI1802)+1,0)</f>
        <v>0</v>
      </c>
      <c r="AJ1803">
        <v>512067</v>
      </c>
      <c r="AK1803" t="s">
        <v>5183</v>
      </c>
      <c r="AL1803" t="s">
        <v>5184</v>
      </c>
      <c r="AM1803" t="s">
        <v>122</v>
      </c>
      <c r="AN1803" t="s">
        <v>150</v>
      </c>
      <c r="AO1803">
        <v>1</v>
      </c>
      <c r="AP1803" t="s">
        <v>5185</v>
      </c>
      <c r="AQ1803" t="s">
        <v>345</v>
      </c>
      <c r="AR1803" t="s">
        <v>126</v>
      </c>
    </row>
    <row r="1804" spans="35:44">
      <c r="AI1804" s="7">
        <f>IF(ISNUMBER(SEARCH($C$1,AL1804)),MAX($AI$1:AI1803)+1,0)</f>
        <v>0</v>
      </c>
      <c r="AJ1804">
        <v>512068</v>
      </c>
      <c r="AK1804" t="s">
        <v>5186</v>
      </c>
      <c r="AL1804" t="s">
        <v>5187</v>
      </c>
      <c r="AM1804" t="s">
        <v>122</v>
      </c>
      <c r="AN1804" t="s">
        <v>129</v>
      </c>
      <c r="AO1804">
        <v>1</v>
      </c>
      <c r="AP1804" t="s">
        <v>5188</v>
      </c>
      <c r="AQ1804" t="s">
        <v>941</v>
      </c>
      <c r="AR1804" t="s">
        <v>126</v>
      </c>
    </row>
    <row r="1805" spans="35:44">
      <c r="AI1805" s="7">
        <f>IF(ISNUMBER(SEARCH($C$1,AL1805)),MAX($AI$1:AI1804)+1,0)</f>
        <v>0</v>
      </c>
      <c r="AJ1805">
        <v>512069</v>
      </c>
      <c r="AK1805" t="s">
        <v>5189</v>
      </c>
      <c r="AL1805" t="s">
        <v>5190</v>
      </c>
      <c r="AM1805" t="s">
        <v>134</v>
      </c>
      <c r="AN1805" t="s">
        <v>159</v>
      </c>
      <c r="AO1805">
        <v>10</v>
      </c>
      <c r="AP1805" t="s">
        <v>160</v>
      </c>
      <c r="AR1805" t="s">
        <v>126</v>
      </c>
    </row>
    <row r="1806" spans="35:44">
      <c r="AI1806" s="7">
        <f>IF(ISNUMBER(SEARCH($C$1,AL1806)),MAX($AI$1:AI1805)+1,0)</f>
        <v>0</v>
      </c>
      <c r="AJ1806">
        <v>512070</v>
      </c>
      <c r="AK1806" t="s">
        <v>5191</v>
      </c>
      <c r="AL1806" t="s">
        <v>5192</v>
      </c>
      <c r="AM1806" t="s">
        <v>122</v>
      </c>
      <c r="AN1806" t="s">
        <v>123</v>
      </c>
      <c r="AO1806">
        <v>2</v>
      </c>
      <c r="AP1806" t="s">
        <v>5193</v>
      </c>
      <c r="AQ1806" t="s">
        <v>208</v>
      </c>
      <c r="AR1806" t="s">
        <v>126</v>
      </c>
    </row>
    <row r="1807" spans="35:44">
      <c r="AI1807" s="7">
        <f>IF(ISNUMBER(SEARCH($C$1,AL1807)),MAX($AI$1:AI1806)+1,0)</f>
        <v>0</v>
      </c>
      <c r="AJ1807">
        <v>512075</v>
      </c>
      <c r="AK1807" t="s">
        <v>5194</v>
      </c>
      <c r="AL1807" t="s">
        <v>5195</v>
      </c>
      <c r="AM1807" t="s">
        <v>122</v>
      </c>
      <c r="AN1807" t="s">
        <v>129</v>
      </c>
      <c r="AO1807">
        <v>10</v>
      </c>
      <c r="AP1807" t="s">
        <v>5196</v>
      </c>
      <c r="AQ1807" t="s">
        <v>345</v>
      </c>
      <c r="AR1807" t="s">
        <v>126</v>
      </c>
    </row>
    <row r="1808" spans="35:44">
      <c r="AI1808" s="7">
        <f>IF(ISNUMBER(SEARCH($C$1,AL1808)),MAX($AI$1:AI1807)+1,0)</f>
        <v>0</v>
      </c>
      <c r="AJ1808">
        <v>512079</v>
      </c>
      <c r="AK1808" t="s">
        <v>5197</v>
      </c>
      <c r="AL1808" t="s">
        <v>5198</v>
      </c>
      <c r="AM1808" t="s">
        <v>138</v>
      </c>
      <c r="AN1808" t="s">
        <v>129</v>
      </c>
      <c r="AO1808">
        <v>1</v>
      </c>
      <c r="AP1808" t="s">
        <v>5199</v>
      </c>
      <c r="AQ1808" t="s">
        <v>567</v>
      </c>
      <c r="AR1808" t="s">
        <v>126</v>
      </c>
    </row>
    <row r="1809" spans="35:44">
      <c r="AI1809" s="7">
        <f>IF(ISNUMBER(SEARCH($C$1,AL1809)),MAX($AI$1:AI1808)+1,0)</f>
        <v>0</v>
      </c>
      <c r="AJ1809">
        <v>512087</v>
      </c>
      <c r="AK1809" t="s">
        <v>5200</v>
      </c>
      <c r="AL1809" t="s">
        <v>5201</v>
      </c>
      <c r="AM1809" t="s">
        <v>134</v>
      </c>
      <c r="AN1809" t="s">
        <v>150</v>
      </c>
      <c r="AO1809">
        <v>10</v>
      </c>
      <c r="AP1809" t="s">
        <v>160</v>
      </c>
      <c r="AQ1809" t="s">
        <v>567</v>
      </c>
      <c r="AR1809" t="s">
        <v>126</v>
      </c>
    </row>
    <row r="1810" spans="35:44">
      <c r="AI1810" s="7">
        <f>IF(ISNUMBER(SEARCH($C$1,AL1810)),MAX($AI$1:AI1809)+1,0)</f>
        <v>0</v>
      </c>
      <c r="AJ1810">
        <v>512091</v>
      </c>
      <c r="AK1810" t="s">
        <v>5202</v>
      </c>
      <c r="AL1810" t="s">
        <v>5203</v>
      </c>
      <c r="AM1810" t="s">
        <v>122</v>
      </c>
      <c r="AN1810" t="s">
        <v>150</v>
      </c>
      <c r="AO1810">
        <v>10</v>
      </c>
      <c r="AP1810" t="s">
        <v>5204</v>
      </c>
      <c r="AQ1810" t="s">
        <v>483</v>
      </c>
      <c r="AR1810" t="s">
        <v>126</v>
      </c>
    </row>
    <row r="1811" spans="35:44">
      <c r="AI1811" s="7">
        <f>IF(ISNUMBER(SEARCH($C$1,AL1811)),MAX($AI$1:AI1810)+1,0)</f>
        <v>0</v>
      </c>
      <c r="AJ1811">
        <v>512093</v>
      </c>
      <c r="AK1811" t="s">
        <v>5205</v>
      </c>
      <c r="AL1811" t="s">
        <v>5206</v>
      </c>
      <c r="AM1811" t="s">
        <v>122</v>
      </c>
      <c r="AN1811" t="s">
        <v>129</v>
      </c>
      <c r="AO1811">
        <v>2</v>
      </c>
      <c r="AP1811" t="s">
        <v>5207</v>
      </c>
      <c r="AQ1811" t="s">
        <v>377</v>
      </c>
      <c r="AR1811" t="s">
        <v>126</v>
      </c>
    </row>
    <row r="1812" spans="35:44">
      <c r="AI1812" s="7">
        <f>IF(ISNUMBER(SEARCH($C$1,AL1812)),MAX($AI$1:AI1811)+1,0)</f>
        <v>0</v>
      </c>
      <c r="AJ1812">
        <v>512095</v>
      </c>
      <c r="AK1812" t="s">
        <v>5208</v>
      </c>
      <c r="AL1812" t="s">
        <v>5209</v>
      </c>
      <c r="AM1812" t="s">
        <v>134</v>
      </c>
      <c r="AN1812" t="s">
        <v>159</v>
      </c>
      <c r="AO1812">
        <v>10</v>
      </c>
      <c r="AP1812" t="s">
        <v>160</v>
      </c>
      <c r="AR1812" t="s">
        <v>126</v>
      </c>
    </row>
    <row r="1813" spans="35:44">
      <c r="AI1813" s="7">
        <f>IF(ISNUMBER(SEARCH($C$1,AL1813)),MAX($AI$1:AI1812)+1,0)</f>
        <v>0</v>
      </c>
      <c r="AJ1813">
        <v>512097</v>
      </c>
      <c r="AK1813" t="s">
        <v>5210</v>
      </c>
      <c r="AL1813" t="s">
        <v>5211</v>
      </c>
      <c r="AM1813" t="s">
        <v>122</v>
      </c>
      <c r="AN1813" t="s">
        <v>150</v>
      </c>
      <c r="AO1813">
        <v>10</v>
      </c>
      <c r="AP1813" t="s">
        <v>5212</v>
      </c>
      <c r="AQ1813" t="s">
        <v>567</v>
      </c>
      <c r="AR1813" t="s">
        <v>126</v>
      </c>
    </row>
    <row r="1814" spans="35:44">
      <c r="AI1814" s="7">
        <f>IF(ISNUMBER(SEARCH($C$1,AL1814)),MAX($AI$1:AI1813)+1,0)</f>
        <v>0</v>
      </c>
      <c r="AJ1814">
        <v>512099</v>
      </c>
      <c r="AK1814" t="s">
        <v>5213</v>
      </c>
      <c r="AL1814" t="s">
        <v>5214</v>
      </c>
      <c r="AM1814" t="s">
        <v>122</v>
      </c>
      <c r="AN1814" t="s">
        <v>150</v>
      </c>
      <c r="AO1814">
        <v>10</v>
      </c>
      <c r="AP1814" t="s">
        <v>5215</v>
      </c>
      <c r="AQ1814" t="s">
        <v>483</v>
      </c>
      <c r="AR1814" t="s">
        <v>126</v>
      </c>
    </row>
    <row r="1815" spans="35:44">
      <c r="AI1815" s="7">
        <f>IF(ISNUMBER(SEARCH($C$1,AL1815)),MAX($AI$1:AI1814)+1,0)</f>
        <v>0</v>
      </c>
      <c r="AJ1815">
        <v>512101</v>
      </c>
      <c r="AK1815" t="s">
        <v>5216</v>
      </c>
      <c r="AL1815" t="s">
        <v>5217</v>
      </c>
      <c r="AM1815" t="s">
        <v>122</v>
      </c>
      <c r="AN1815" t="s">
        <v>150</v>
      </c>
      <c r="AO1815">
        <v>10</v>
      </c>
      <c r="AP1815" t="s">
        <v>5218</v>
      </c>
      <c r="AQ1815" t="s">
        <v>152</v>
      </c>
      <c r="AR1815" t="s">
        <v>126</v>
      </c>
    </row>
    <row r="1816" spans="35:44">
      <c r="AI1816" s="7">
        <f>IF(ISNUMBER(SEARCH($C$1,AL1816)),MAX($AI$1:AI1815)+1,0)</f>
        <v>0</v>
      </c>
      <c r="AJ1816">
        <v>512103</v>
      </c>
      <c r="AK1816" t="s">
        <v>5219</v>
      </c>
      <c r="AL1816" t="s">
        <v>5220</v>
      </c>
      <c r="AM1816" t="s">
        <v>122</v>
      </c>
      <c r="AN1816" t="s">
        <v>150</v>
      </c>
      <c r="AO1816">
        <v>10</v>
      </c>
      <c r="AP1816" t="s">
        <v>5221</v>
      </c>
      <c r="AQ1816" t="s">
        <v>1901</v>
      </c>
      <c r="AR1816" t="s">
        <v>126</v>
      </c>
    </row>
    <row r="1817" spans="35:44">
      <c r="AI1817" s="7">
        <f>IF(ISNUMBER(SEARCH($C$1,AL1817)),MAX($AI$1:AI1816)+1,0)</f>
        <v>0</v>
      </c>
      <c r="AJ1817">
        <v>512105</v>
      </c>
      <c r="AK1817" t="s">
        <v>5222</v>
      </c>
      <c r="AL1817" t="s">
        <v>5223</v>
      </c>
      <c r="AM1817" t="s">
        <v>122</v>
      </c>
      <c r="AN1817" t="s">
        <v>150</v>
      </c>
      <c r="AO1817">
        <v>10</v>
      </c>
      <c r="AP1817" t="s">
        <v>5224</v>
      </c>
      <c r="AQ1817" t="s">
        <v>1026</v>
      </c>
      <c r="AR1817" t="s">
        <v>126</v>
      </c>
    </row>
    <row r="1818" spans="35:44">
      <c r="AI1818" s="7">
        <f>IF(ISNUMBER(SEARCH($C$1,AL1818)),MAX($AI$1:AI1817)+1,0)</f>
        <v>0</v>
      </c>
      <c r="AJ1818">
        <v>512107</v>
      </c>
      <c r="AK1818" t="s">
        <v>5225</v>
      </c>
      <c r="AL1818" t="s">
        <v>5226</v>
      </c>
      <c r="AM1818" t="s">
        <v>138</v>
      </c>
      <c r="AN1818" t="s">
        <v>159</v>
      </c>
      <c r="AO1818">
        <v>10</v>
      </c>
      <c r="AQ1818" t="s">
        <v>684</v>
      </c>
      <c r="AR1818" t="s">
        <v>126</v>
      </c>
    </row>
    <row r="1819" spans="35:44">
      <c r="AI1819" s="7">
        <f>IF(ISNUMBER(SEARCH($C$1,AL1819)),MAX($AI$1:AI1818)+1,0)</f>
        <v>0</v>
      </c>
      <c r="AJ1819">
        <v>512109</v>
      </c>
      <c r="AK1819" t="s">
        <v>5227</v>
      </c>
      <c r="AL1819" t="s">
        <v>5228</v>
      </c>
      <c r="AM1819" t="s">
        <v>122</v>
      </c>
      <c r="AN1819" t="s">
        <v>150</v>
      </c>
      <c r="AO1819">
        <v>10</v>
      </c>
      <c r="AP1819" t="s">
        <v>5229</v>
      </c>
      <c r="AQ1819" t="s">
        <v>567</v>
      </c>
      <c r="AR1819" t="s">
        <v>126</v>
      </c>
    </row>
    <row r="1820" spans="35:44">
      <c r="AI1820" s="7">
        <f>IF(ISNUMBER(SEARCH($C$1,AL1820)),MAX($AI$1:AI1819)+1,0)</f>
        <v>0</v>
      </c>
      <c r="AJ1820">
        <v>512111</v>
      </c>
      <c r="AK1820" t="s">
        <v>5230</v>
      </c>
      <c r="AL1820" t="s">
        <v>5231</v>
      </c>
      <c r="AM1820" t="s">
        <v>134</v>
      </c>
      <c r="AN1820" t="s">
        <v>159</v>
      </c>
      <c r="AO1820">
        <v>10</v>
      </c>
      <c r="AP1820" t="s">
        <v>160</v>
      </c>
      <c r="AR1820" t="s">
        <v>126</v>
      </c>
    </row>
    <row r="1821" spans="35:44">
      <c r="AI1821" s="7">
        <f>IF(ISNUMBER(SEARCH($C$1,AL1821)),MAX($AI$1:AI1820)+1,0)</f>
        <v>0</v>
      </c>
      <c r="AJ1821">
        <v>512113</v>
      </c>
      <c r="AK1821" t="s">
        <v>5232</v>
      </c>
      <c r="AL1821" t="s">
        <v>5233</v>
      </c>
      <c r="AM1821" t="s">
        <v>122</v>
      </c>
      <c r="AN1821" t="s">
        <v>150</v>
      </c>
      <c r="AO1821">
        <v>5</v>
      </c>
      <c r="AP1821" t="s">
        <v>5234</v>
      </c>
      <c r="AQ1821" t="s">
        <v>345</v>
      </c>
      <c r="AR1821" t="s">
        <v>126</v>
      </c>
    </row>
    <row r="1822" spans="35:44">
      <c r="AI1822" s="7">
        <f>IF(ISNUMBER(SEARCH($C$1,AL1822)),MAX($AI$1:AI1821)+1,0)</f>
        <v>0</v>
      </c>
      <c r="AJ1822">
        <v>512115</v>
      </c>
      <c r="AK1822" t="s">
        <v>5235</v>
      </c>
      <c r="AL1822" t="s">
        <v>5236</v>
      </c>
      <c r="AM1822" t="s">
        <v>138</v>
      </c>
      <c r="AN1822" t="s">
        <v>129</v>
      </c>
      <c r="AO1822">
        <v>10</v>
      </c>
      <c r="AP1822" t="s">
        <v>5237</v>
      </c>
      <c r="AQ1822" t="s">
        <v>567</v>
      </c>
      <c r="AR1822" t="s">
        <v>126</v>
      </c>
    </row>
    <row r="1823" spans="35:44">
      <c r="AI1823" s="7">
        <f>IF(ISNUMBER(SEARCH($C$1,AL1823)),MAX($AI$1:AI1822)+1,0)</f>
        <v>0</v>
      </c>
      <c r="AJ1823">
        <v>512117</v>
      </c>
      <c r="AK1823" t="s">
        <v>5238</v>
      </c>
      <c r="AL1823" t="s">
        <v>5239</v>
      </c>
      <c r="AM1823" t="s">
        <v>122</v>
      </c>
      <c r="AN1823" t="s">
        <v>150</v>
      </c>
      <c r="AO1823">
        <v>10</v>
      </c>
      <c r="AP1823" t="s">
        <v>160</v>
      </c>
      <c r="AQ1823" t="s">
        <v>1026</v>
      </c>
      <c r="AR1823" t="s">
        <v>126</v>
      </c>
    </row>
    <row r="1824" spans="35:44">
      <c r="AI1824" s="7">
        <f>IF(ISNUMBER(SEARCH($C$1,AL1824)),MAX($AI$1:AI1823)+1,0)</f>
        <v>0</v>
      </c>
      <c r="AJ1824">
        <v>512119</v>
      </c>
      <c r="AK1824" t="s">
        <v>5240</v>
      </c>
      <c r="AL1824" t="s">
        <v>5241</v>
      </c>
      <c r="AM1824" t="s">
        <v>134</v>
      </c>
      <c r="AN1824" t="s">
        <v>159</v>
      </c>
      <c r="AO1824">
        <v>10</v>
      </c>
      <c r="AP1824" t="s">
        <v>160</v>
      </c>
      <c r="AR1824" t="s">
        <v>126</v>
      </c>
    </row>
    <row r="1825" spans="35:44">
      <c r="AI1825" s="7">
        <f>IF(ISNUMBER(SEARCH($C$1,AL1825)),MAX($AI$1:AI1824)+1,0)</f>
        <v>0</v>
      </c>
      <c r="AJ1825">
        <v>512121</v>
      </c>
      <c r="AK1825" t="s">
        <v>5242</v>
      </c>
      <c r="AL1825" t="s">
        <v>5243</v>
      </c>
      <c r="AM1825" t="s">
        <v>122</v>
      </c>
      <c r="AN1825" t="s">
        <v>150</v>
      </c>
      <c r="AO1825">
        <v>10</v>
      </c>
      <c r="AP1825" t="s">
        <v>160</v>
      </c>
      <c r="AQ1825" t="s">
        <v>345</v>
      </c>
      <c r="AR1825" t="s">
        <v>126</v>
      </c>
    </row>
    <row r="1826" spans="35:44">
      <c r="AI1826" s="7">
        <f>IF(ISNUMBER(SEARCH($C$1,AL1826)),MAX($AI$1:AI1825)+1,0)</f>
        <v>0</v>
      </c>
      <c r="AJ1826">
        <v>512125</v>
      </c>
      <c r="AK1826" t="s">
        <v>5244</v>
      </c>
      <c r="AL1826" t="s">
        <v>5245</v>
      </c>
      <c r="AM1826" t="s">
        <v>138</v>
      </c>
      <c r="AN1826" t="s">
        <v>159</v>
      </c>
      <c r="AO1826">
        <v>10</v>
      </c>
      <c r="AP1826" t="s">
        <v>160</v>
      </c>
      <c r="AQ1826" t="s">
        <v>345</v>
      </c>
      <c r="AR1826" t="s">
        <v>126</v>
      </c>
    </row>
    <row r="1827" spans="35:44">
      <c r="AI1827" s="7">
        <f>IF(ISNUMBER(SEARCH($C$1,AL1827)),MAX($AI$1:AI1826)+1,0)</f>
        <v>0</v>
      </c>
      <c r="AJ1827">
        <v>512127</v>
      </c>
      <c r="AK1827" t="s">
        <v>5246</v>
      </c>
      <c r="AL1827" t="s">
        <v>5247</v>
      </c>
      <c r="AM1827" t="s">
        <v>138</v>
      </c>
      <c r="AN1827" t="s">
        <v>129</v>
      </c>
      <c r="AO1827">
        <v>10</v>
      </c>
      <c r="AP1827" t="s">
        <v>5248</v>
      </c>
      <c r="AQ1827" t="s">
        <v>567</v>
      </c>
      <c r="AR1827" t="s">
        <v>126</v>
      </c>
    </row>
    <row r="1828" spans="35:44">
      <c r="AI1828" s="7">
        <f>IF(ISNUMBER(SEARCH($C$1,AL1828)),MAX($AI$1:AI1827)+1,0)</f>
        <v>0</v>
      </c>
      <c r="AJ1828">
        <v>512129</v>
      </c>
      <c r="AK1828" t="s">
        <v>5249</v>
      </c>
      <c r="AL1828" t="s">
        <v>5250</v>
      </c>
      <c r="AM1828" t="s">
        <v>122</v>
      </c>
      <c r="AN1828" t="s">
        <v>129</v>
      </c>
      <c r="AO1828">
        <v>1</v>
      </c>
      <c r="AP1828" t="s">
        <v>5251</v>
      </c>
      <c r="AQ1828" t="s">
        <v>172</v>
      </c>
      <c r="AR1828" t="s">
        <v>126</v>
      </c>
    </row>
    <row r="1829" spans="35:44">
      <c r="AI1829" s="7">
        <f>IF(ISNUMBER(SEARCH($C$1,AL1829)),MAX($AI$1:AI1828)+1,0)</f>
        <v>0</v>
      </c>
      <c r="AJ1829">
        <v>512131</v>
      </c>
      <c r="AK1829" t="s">
        <v>5252</v>
      </c>
      <c r="AL1829" t="s">
        <v>5253</v>
      </c>
      <c r="AM1829" t="s">
        <v>122</v>
      </c>
      <c r="AN1829" t="s">
        <v>129</v>
      </c>
      <c r="AO1829">
        <v>10</v>
      </c>
      <c r="AP1829" t="s">
        <v>5254</v>
      </c>
      <c r="AQ1829" t="s">
        <v>786</v>
      </c>
      <c r="AR1829" t="s">
        <v>126</v>
      </c>
    </row>
    <row r="1830" spans="35:44">
      <c r="AI1830" s="7">
        <f>IF(ISNUMBER(SEARCH($C$1,AL1830)),MAX($AI$1:AI1829)+1,0)</f>
        <v>0</v>
      </c>
      <c r="AJ1830">
        <v>512135</v>
      </c>
      <c r="AK1830" t="s">
        <v>5255</v>
      </c>
      <c r="AL1830" t="s">
        <v>5256</v>
      </c>
      <c r="AM1830" t="s">
        <v>122</v>
      </c>
      <c r="AN1830" t="s">
        <v>129</v>
      </c>
      <c r="AO1830">
        <v>10</v>
      </c>
      <c r="AP1830" t="s">
        <v>5257</v>
      </c>
      <c r="AQ1830" t="s">
        <v>270</v>
      </c>
      <c r="AR1830" t="s">
        <v>126</v>
      </c>
    </row>
    <row r="1831" spans="35:44">
      <c r="AI1831" s="7">
        <f>IF(ISNUMBER(SEARCH($C$1,AL1831)),MAX($AI$1:AI1830)+1,0)</f>
        <v>0</v>
      </c>
      <c r="AJ1831">
        <v>512141</v>
      </c>
      <c r="AK1831" t="s">
        <v>5258</v>
      </c>
      <c r="AL1831" t="s">
        <v>5259</v>
      </c>
      <c r="AM1831" t="s">
        <v>134</v>
      </c>
      <c r="AN1831" t="s">
        <v>159</v>
      </c>
      <c r="AO1831">
        <v>10</v>
      </c>
      <c r="AP1831" t="s">
        <v>160</v>
      </c>
      <c r="AR1831" t="s">
        <v>126</v>
      </c>
    </row>
    <row r="1832" spans="35:44">
      <c r="AI1832" s="7">
        <f>IF(ISNUMBER(SEARCH($C$1,AL1832)),MAX($AI$1:AI1831)+1,0)</f>
        <v>0</v>
      </c>
      <c r="AJ1832">
        <v>512143</v>
      </c>
      <c r="AK1832" t="s">
        <v>5260</v>
      </c>
      <c r="AL1832" t="s">
        <v>5261</v>
      </c>
      <c r="AM1832" t="s">
        <v>134</v>
      </c>
      <c r="AN1832" t="s">
        <v>159</v>
      </c>
      <c r="AO1832">
        <v>10</v>
      </c>
      <c r="AP1832" t="s">
        <v>160</v>
      </c>
      <c r="AR1832" t="s">
        <v>126</v>
      </c>
    </row>
    <row r="1833" spans="35:44">
      <c r="AI1833" s="7">
        <f>IF(ISNUMBER(SEARCH($C$1,AL1833)),MAX($AI$1:AI1832)+1,0)</f>
        <v>0</v>
      </c>
      <c r="AJ1833">
        <v>512145</v>
      </c>
      <c r="AK1833" t="s">
        <v>5262</v>
      </c>
      <c r="AL1833" t="s">
        <v>5263</v>
      </c>
      <c r="AM1833" t="s">
        <v>138</v>
      </c>
      <c r="AN1833" t="s">
        <v>159</v>
      </c>
      <c r="AO1833">
        <v>10</v>
      </c>
      <c r="AP1833" t="s">
        <v>160</v>
      </c>
      <c r="AQ1833" t="s">
        <v>172</v>
      </c>
      <c r="AR1833" t="s">
        <v>126</v>
      </c>
    </row>
    <row r="1834" spans="35:44">
      <c r="AI1834" s="7">
        <f>IF(ISNUMBER(SEARCH($C$1,AL1834)),MAX($AI$1:AI1833)+1,0)</f>
        <v>0</v>
      </c>
      <c r="AJ1834">
        <v>512147</v>
      </c>
      <c r="AK1834" t="s">
        <v>5264</v>
      </c>
      <c r="AL1834" t="s">
        <v>5265</v>
      </c>
      <c r="AM1834" t="s">
        <v>138</v>
      </c>
      <c r="AN1834" t="s">
        <v>159</v>
      </c>
      <c r="AO1834">
        <v>10</v>
      </c>
      <c r="AP1834" t="s">
        <v>160</v>
      </c>
      <c r="AQ1834" t="s">
        <v>345</v>
      </c>
      <c r="AR1834" t="s">
        <v>126</v>
      </c>
    </row>
    <row r="1835" spans="35:44">
      <c r="AI1835" s="7">
        <f>IF(ISNUMBER(SEARCH($C$1,AL1835)),MAX($AI$1:AI1834)+1,0)</f>
        <v>0</v>
      </c>
      <c r="AJ1835">
        <v>512149</v>
      </c>
      <c r="AK1835" t="s">
        <v>5266</v>
      </c>
      <c r="AL1835" t="s">
        <v>5267</v>
      </c>
      <c r="AM1835" t="s">
        <v>122</v>
      </c>
      <c r="AN1835" t="s">
        <v>150</v>
      </c>
      <c r="AO1835">
        <v>1</v>
      </c>
      <c r="AP1835" t="s">
        <v>5268</v>
      </c>
      <c r="AQ1835" t="s">
        <v>377</v>
      </c>
      <c r="AR1835" t="s">
        <v>126</v>
      </c>
    </row>
    <row r="1836" spans="35:44">
      <c r="AI1836" s="7">
        <f>IF(ISNUMBER(SEARCH($C$1,AL1836)),MAX($AI$1:AI1835)+1,0)</f>
        <v>0</v>
      </c>
      <c r="AJ1836">
        <v>512153</v>
      </c>
      <c r="AK1836" t="s">
        <v>5269</v>
      </c>
      <c r="AL1836" t="s">
        <v>5270</v>
      </c>
      <c r="AM1836" t="s">
        <v>122</v>
      </c>
      <c r="AN1836" t="s">
        <v>150</v>
      </c>
      <c r="AO1836">
        <v>10</v>
      </c>
      <c r="AP1836" t="s">
        <v>160</v>
      </c>
      <c r="AQ1836" t="s">
        <v>1026</v>
      </c>
      <c r="AR1836" t="s">
        <v>126</v>
      </c>
    </row>
    <row r="1837" spans="35:44">
      <c r="AI1837" s="7">
        <f>IF(ISNUMBER(SEARCH($C$1,AL1837)),MAX($AI$1:AI1836)+1,0)</f>
        <v>0</v>
      </c>
      <c r="AJ1837">
        <v>512157</v>
      </c>
      <c r="AK1837" t="s">
        <v>5271</v>
      </c>
      <c r="AL1837" t="s">
        <v>5272</v>
      </c>
      <c r="AM1837" t="s">
        <v>122</v>
      </c>
      <c r="AN1837" t="s">
        <v>150</v>
      </c>
      <c r="AO1837">
        <v>10</v>
      </c>
      <c r="AP1837" t="s">
        <v>160</v>
      </c>
      <c r="AQ1837" t="s">
        <v>1026</v>
      </c>
      <c r="AR1837" t="s">
        <v>126</v>
      </c>
    </row>
    <row r="1838" spans="35:44">
      <c r="AI1838" s="7">
        <f>IF(ISNUMBER(SEARCH($C$1,AL1838)),MAX($AI$1:AI1837)+1,0)</f>
        <v>0</v>
      </c>
      <c r="AJ1838">
        <v>512161</v>
      </c>
      <c r="AK1838" t="s">
        <v>5273</v>
      </c>
      <c r="AL1838" t="s">
        <v>5274</v>
      </c>
      <c r="AM1838" t="s">
        <v>122</v>
      </c>
      <c r="AN1838" t="s">
        <v>129</v>
      </c>
      <c r="AO1838">
        <v>10</v>
      </c>
      <c r="AP1838" t="s">
        <v>5275</v>
      </c>
      <c r="AQ1838" t="s">
        <v>1190</v>
      </c>
      <c r="AR1838" t="s">
        <v>126</v>
      </c>
    </row>
    <row r="1839" spans="35:44">
      <c r="AI1839" s="7">
        <f>IF(ISNUMBER(SEARCH($C$1,AL1839)),MAX($AI$1:AI1838)+1,0)</f>
        <v>0</v>
      </c>
      <c r="AJ1839">
        <v>512163</v>
      </c>
      <c r="AK1839" t="s">
        <v>5276</v>
      </c>
      <c r="AL1839" t="s">
        <v>5277</v>
      </c>
      <c r="AM1839" t="s">
        <v>122</v>
      </c>
      <c r="AN1839" t="s">
        <v>150</v>
      </c>
      <c r="AO1839">
        <v>10</v>
      </c>
      <c r="AP1839" t="s">
        <v>5278</v>
      </c>
      <c r="AQ1839" t="s">
        <v>1026</v>
      </c>
      <c r="AR1839" t="s">
        <v>126</v>
      </c>
    </row>
    <row r="1840" spans="35:44">
      <c r="AI1840" s="7">
        <f>IF(ISNUMBER(SEARCH($C$1,AL1840)),MAX($AI$1:AI1839)+1,0)</f>
        <v>0</v>
      </c>
      <c r="AJ1840">
        <v>512165</v>
      </c>
      <c r="AK1840" t="s">
        <v>5279</v>
      </c>
      <c r="AL1840" t="s">
        <v>5280</v>
      </c>
      <c r="AM1840" t="s">
        <v>122</v>
      </c>
      <c r="AN1840" t="s">
        <v>150</v>
      </c>
      <c r="AO1840">
        <v>10</v>
      </c>
      <c r="AP1840" t="s">
        <v>5281</v>
      </c>
      <c r="AQ1840" t="s">
        <v>172</v>
      </c>
      <c r="AR1840" t="s">
        <v>126</v>
      </c>
    </row>
    <row r="1841" spans="35:44">
      <c r="AI1841" s="7">
        <f>IF(ISNUMBER(SEARCH($C$1,AL1841)),MAX($AI$1:AI1840)+1,0)</f>
        <v>0</v>
      </c>
      <c r="AJ1841">
        <v>512167</v>
      </c>
      <c r="AK1841" t="s">
        <v>5282</v>
      </c>
      <c r="AL1841" t="s">
        <v>5283</v>
      </c>
      <c r="AM1841" t="s">
        <v>122</v>
      </c>
      <c r="AN1841" t="s">
        <v>129</v>
      </c>
      <c r="AO1841">
        <v>5</v>
      </c>
      <c r="AP1841" t="s">
        <v>5284</v>
      </c>
      <c r="AQ1841" t="s">
        <v>172</v>
      </c>
      <c r="AR1841" t="s">
        <v>126</v>
      </c>
    </row>
    <row r="1842" spans="35:44">
      <c r="AI1842" s="7">
        <f>IF(ISNUMBER(SEARCH($C$1,AL1842)),MAX($AI$1:AI1841)+1,0)</f>
        <v>0</v>
      </c>
      <c r="AJ1842">
        <v>512169</v>
      </c>
      <c r="AK1842" t="s">
        <v>5285</v>
      </c>
      <c r="AL1842" t="s">
        <v>5286</v>
      </c>
      <c r="AM1842" t="s">
        <v>122</v>
      </c>
      <c r="AN1842" t="s">
        <v>150</v>
      </c>
      <c r="AO1842">
        <v>10</v>
      </c>
      <c r="AP1842" t="s">
        <v>5287</v>
      </c>
      <c r="AQ1842" t="s">
        <v>1026</v>
      </c>
      <c r="AR1842" t="s">
        <v>126</v>
      </c>
    </row>
    <row r="1843" spans="35:44">
      <c r="AI1843" s="7">
        <f>IF(ISNUMBER(SEARCH($C$1,AL1843)),MAX($AI$1:AI1842)+1,0)</f>
        <v>0</v>
      </c>
      <c r="AJ1843">
        <v>512173</v>
      </c>
      <c r="AK1843" t="s">
        <v>5288</v>
      </c>
      <c r="AL1843" t="s">
        <v>5289</v>
      </c>
      <c r="AM1843" t="s">
        <v>134</v>
      </c>
      <c r="AN1843" t="s">
        <v>159</v>
      </c>
      <c r="AO1843">
        <v>10</v>
      </c>
      <c r="AP1843" t="s">
        <v>160</v>
      </c>
      <c r="AR1843" t="s">
        <v>126</v>
      </c>
    </row>
    <row r="1844" spans="35:44">
      <c r="AI1844" s="7">
        <f>IF(ISNUMBER(SEARCH($C$1,AL1844)),MAX($AI$1:AI1843)+1,0)</f>
        <v>0</v>
      </c>
      <c r="AJ1844">
        <v>512175</v>
      </c>
      <c r="AK1844" t="s">
        <v>5290</v>
      </c>
      <c r="AL1844" t="s">
        <v>5291</v>
      </c>
      <c r="AM1844" t="s">
        <v>122</v>
      </c>
      <c r="AN1844" t="s">
        <v>150</v>
      </c>
      <c r="AO1844">
        <v>10</v>
      </c>
      <c r="AP1844" t="s">
        <v>5292</v>
      </c>
      <c r="AQ1844" t="s">
        <v>753</v>
      </c>
      <c r="AR1844" t="s">
        <v>126</v>
      </c>
    </row>
    <row r="1845" spans="35:44">
      <c r="AI1845" s="7">
        <f>IF(ISNUMBER(SEARCH($C$1,AL1845)),MAX($AI$1:AI1844)+1,0)</f>
        <v>0</v>
      </c>
      <c r="AJ1845">
        <v>512177</v>
      </c>
      <c r="AK1845" t="s">
        <v>5293</v>
      </c>
      <c r="AL1845" t="s">
        <v>5294</v>
      </c>
      <c r="AM1845" t="s">
        <v>134</v>
      </c>
      <c r="AN1845" t="s">
        <v>159</v>
      </c>
      <c r="AO1845">
        <v>10</v>
      </c>
      <c r="AP1845" t="s">
        <v>160</v>
      </c>
      <c r="AR1845" t="s">
        <v>126</v>
      </c>
    </row>
    <row r="1846" spans="35:44">
      <c r="AI1846" s="7">
        <f>IF(ISNUMBER(SEARCH($C$1,AL1846)),MAX($AI$1:AI1845)+1,0)</f>
        <v>0</v>
      </c>
      <c r="AJ1846">
        <v>512179</v>
      </c>
      <c r="AK1846" t="s">
        <v>5295</v>
      </c>
      <c r="AL1846" t="s">
        <v>5296</v>
      </c>
      <c r="AM1846" t="s">
        <v>122</v>
      </c>
      <c r="AN1846" t="s">
        <v>129</v>
      </c>
      <c r="AO1846">
        <v>2</v>
      </c>
      <c r="AP1846" t="s">
        <v>5297</v>
      </c>
      <c r="AQ1846" t="s">
        <v>168</v>
      </c>
      <c r="AR1846" t="s">
        <v>126</v>
      </c>
    </row>
    <row r="1847" spans="35:44">
      <c r="AI1847" s="7">
        <f>IF(ISNUMBER(SEARCH($C$1,AL1847)),MAX($AI$1:AI1846)+1,0)</f>
        <v>0</v>
      </c>
      <c r="AJ1847">
        <v>512183</v>
      </c>
      <c r="AK1847" t="s">
        <v>5298</v>
      </c>
      <c r="AL1847" t="s">
        <v>5299</v>
      </c>
      <c r="AM1847" t="s">
        <v>134</v>
      </c>
      <c r="AN1847" t="s">
        <v>159</v>
      </c>
      <c r="AO1847">
        <v>10</v>
      </c>
      <c r="AP1847" t="s">
        <v>5300</v>
      </c>
      <c r="AR1847" t="s">
        <v>126</v>
      </c>
    </row>
    <row r="1848" spans="35:44">
      <c r="AI1848" s="7">
        <f>IF(ISNUMBER(SEARCH($C$1,AL1848)),MAX($AI$1:AI1847)+1,0)</f>
        <v>0</v>
      </c>
      <c r="AJ1848">
        <v>512185</v>
      </c>
      <c r="AK1848" t="s">
        <v>5301</v>
      </c>
      <c r="AL1848" t="s">
        <v>5302</v>
      </c>
      <c r="AM1848" t="s">
        <v>138</v>
      </c>
      <c r="AN1848" t="s">
        <v>150</v>
      </c>
      <c r="AO1848">
        <v>10</v>
      </c>
      <c r="AP1848" t="s">
        <v>5303</v>
      </c>
      <c r="AQ1848" t="s">
        <v>1190</v>
      </c>
      <c r="AR1848" t="s">
        <v>126</v>
      </c>
    </row>
    <row r="1849" spans="35:44">
      <c r="AI1849" s="7">
        <f>IF(ISNUMBER(SEARCH($C$1,AL1849)),MAX($AI$1:AI1848)+1,0)</f>
        <v>0</v>
      </c>
      <c r="AJ1849">
        <v>512187</v>
      </c>
      <c r="AK1849" t="s">
        <v>5304</v>
      </c>
      <c r="AL1849" t="s">
        <v>5305</v>
      </c>
      <c r="AM1849" t="s">
        <v>134</v>
      </c>
      <c r="AN1849" t="s">
        <v>159</v>
      </c>
      <c r="AO1849">
        <v>10</v>
      </c>
      <c r="AP1849" t="s">
        <v>160</v>
      </c>
      <c r="AR1849" t="s">
        <v>126</v>
      </c>
    </row>
    <row r="1850" spans="35:44">
      <c r="AI1850" s="7">
        <f>IF(ISNUMBER(SEARCH($C$1,AL1850)),MAX($AI$1:AI1849)+1,0)</f>
        <v>0</v>
      </c>
      <c r="AJ1850">
        <v>512189</v>
      </c>
      <c r="AK1850" t="s">
        <v>5306</v>
      </c>
      <c r="AL1850" t="s">
        <v>5307</v>
      </c>
      <c r="AM1850" t="s">
        <v>138</v>
      </c>
      <c r="AN1850" t="s">
        <v>159</v>
      </c>
      <c r="AO1850">
        <v>10</v>
      </c>
      <c r="AP1850" t="s">
        <v>160</v>
      </c>
      <c r="AQ1850" t="s">
        <v>168</v>
      </c>
      <c r="AR1850" t="s">
        <v>126</v>
      </c>
    </row>
    <row r="1851" spans="35:44">
      <c r="AI1851" s="7">
        <f>IF(ISNUMBER(SEARCH($C$1,AL1851)),MAX($AI$1:AI1850)+1,0)</f>
        <v>0</v>
      </c>
      <c r="AJ1851">
        <v>512191</v>
      </c>
      <c r="AK1851" t="s">
        <v>5308</v>
      </c>
      <c r="AL1851" t="s">
        <v>5309</v>
      </c>
      <c r="AM1851" t="s">
        <v>122</v>
      </c>
      <c r="AN1851" t="s">
        <v>150</v>
      </c>
      <c r="AO1851">
        <v>1</v>
      </c>
      <c r="AP1851" t="s">
        <v>5310</v>
      </c>
      <c r="AQ1851" t="s">
        <v>345</v>
      </c>
      <c r="AR1851" t="s">
        <v>126</v>
      </c>
    </row>
    <row r="1852" spans="35:44">
      <c r="AI1852" s="7">
        <f>IF(ISNUMBER(SEARCH($C$1,AL1852)),MAX($AI$1:AI1851)+1,0)</f>
        <v>0</v>
      </c>
      <c r="AJ1852">
        <v>512193</v>
      </c>
      <c r="AK1852" t="s">
        <v>5311</v>
      </c>
      <c r="AL1852" t="s">
        <v>5312</v>
      </c>
      <c r="AM1852" t="s">
        <v>134</v>
      </c>
      <c r="AN1852" t="s">
        <v>159</v>
      </c>
      <c r="AO1852">
        <v>10</v>
      </c>
      <c r="AP1852" t="s">
        <v>160</v>
      </c>
      <c r="AR1852" t="s">
        <v>126</v>
      </c>
    </row>
    <row r="1853" spans="35:44">
      <c r="AI1853" s="7">
        <f>IF(ISNUMBER(SEARCH($C$1,AL1853)),MAX($AI$1:AI1852)+1,0)</f>
        <v>0</v>
      </c>
      <c r="AJ1853">
        <v>512195</v>
      </c>
      <c r="AK1853" t="s">
        <v>5313</v>
      </c>
      <c r="AL1853" t="s">
        <v>5314</v>
      </c>
      <c r="AM1853" t="s">
        <v>122</v>
      </c>
      <c r="AN1853" t="s">
        <v>150</v>
      </c>
      <c r="AO1853">
        <v>10</v>
      </c>
      <c r="AP1853" t="s">
        <v>5315</v>
      </c>
      <c r="AQ1853" t="s">
        <v>1026</v>
      </c>
      <c r="AR1853" t="s">
        <v>126</v>
      </c>
    </row>
    <row r="1854" spans="35:44">
      <c r="AI1854" s="7">
        <f>IF(ISNUMBER(SEARCH($C$1,AL1854)),MAX($AI$1:AI1853)+1,0)</f>
        <v>0</v>
      </c>
      <c r="AJ1854">
        <v>512197</v>
      </c>
      <c r="AK1854" t="s">
        <v>5316</v>
      </c>
      <c r="AL1854" t="s">
        <v>5317</v>
      </c>
      <c r="AM1854" t="s">
        <v>122</v>
      </c>
      <c r="AN1854" t="s">
        <v>150</v>
      </c>
      <c r="AO1854">
        <v>10</v>
      </c>
      <c r="AP1854" t="s">
        <v>5318</v>
      </c>
      <c r="AQ1854" t="s">
        <v>172</v>
      </c>
      <c r="AR1854" t="s">
        <v>126</v>
      </c>
    </row>
    <row r="1855" spans="35:44">
      <c r="AI1855" s="7">
        <f>IF(ISNUMBER(SEARCH($C$1,AL1855)),MAX($AI$1:AI1854)+1,0)</f>
        <v>0</v>
      </c>
      <c r="AJ1855">
        <v>512199</v>
      </c>
      <c r="AK1855" t="s">
        <v>5319</v>
      </c>
      <c r="AL1855" t="s">
        <v>5320</v>
      </c>
      <c r="AM1855" t="s">
        <v>122</v>
      </c>
      <c r="AN1855" t="s">
        <v>129</v>
      </c>
      <c r="AO1855">
        <v>2</v>
      </c>
      <c r="AP1855" t="s">
        <v>5321</v>
      </c>
      <c r="AQ1855" t="s">
        <v>377</v>
      </c>
      <c r="AR1855" t="s">
        <v>126</v>
      </c>
    </row>
    <row r="1856" spans="35:44">
      <c r="AI1856" s="7">
        <f>IF(ISNUMBER(SEARCH($C$1,AL1856)),MAX($AI$1:AI1855)+1,0)</f>
        <v>0</v>
      </c>
      <c r="AJ1856">
        <v>512205</v>
      </c>
      <c r="AK1856" t="s">
        <v>5322</v>
      </c>
      <c r="AL1856" t="s">
        <v>5323</v>
      </c>
      <c r="AM1856" t="s">
        <v>138</v>
      </c>
      <c r="AN1856" t="s">
        <v>129</v>
      </c>
      <c r="AO1856">
        <v>1</v>
      </c>
      <c r="AP1856" t="s">
        <v>5324</v>
      </c>
      <c r="AQ1856" t="s">
        <v>567</v>
      </c>
      <c r="AR1856" t="s">
        <v>126</v>
      </c>
    </row>
    <row r="1857" spans="35:44">
      <c r="AI1857" s="7">
        <f>IF(ISNUMBER(SEARCH($C$1,AL1857)),MAX($AI$1:AI1856)+1,0)</f>
        <v>0</v>
      </c>
      <c r="AJ1857">
        <v>512207</v>
      </c>
      <c r="AK1857" t="s">
        <v>5325</v>
      </c>
      <c r="AL1857" t="s">
        <v>5326</v>
      </c>
      <c r="AM1857" t="s">
        <v>122</v>
      </c>
      <c r="AN1857" t="s">
        <v>150</v>
      </c>
      <c r="AO1857">
        <v>1</v>
      </c>
      <c r="AP1857" t="s">
        <v>5327</v>
      </c>
      <c r="AQ1857" t="s">
        <v>190</v>
      </c>
      <c r="AR1857" t="s">
        <v>126</v>
      </c>
    </row>
    <row r="1858" spans="35:44">
      <c r="AI1858" s="7">
        <f>IF(ISNUMBER(SEARCH($C$1,AL1858)),MAX($AI$1:AI1857)+1,0)</f>
        <v>0</v>
      </c>
      <c r="AJ1858">
        <v>512211</v>
      </c>
      <c r="AK1858" t="s">
        <v>5328</v>
      </c>
      <c r="AL1858" t="s">
        <v>5329</v>
      </c>
      <c r="AM1858" t="s">
        <v>134</v>
      </c>
      <c r="AN1858" t="s">
        <v>159</v>
      </c>
      <c r="AO1858">
        <v>10</v>
      </c>
      <c r="AP1858" t="s">
        <v>160</v>
      </c>
      <c r="AR1858" t="s">
        <v>126</v>
      </c>
    </row>
    <row r="1859" spans="35:44">
      <c r="AI1859" s="7">
        <f>IF(ISNUMBER(SEARCH($C$1,AL1859)),MAX($AI$1:AI1858)+1,0)</f>
        <v>0</v>
      </c>
      <c r="AJ1859">
        <v>512213</v>
      </c>
      <c r="AK1859" t="s">
        <v>5330</v>
      </c>
      <c r="AL1859" t="s">
        <v>5331</v>
      </c>
      <c r="AM1859" t="s">
        <v>122</v>
      </c>
      <c r="AN1859" t="s">
        <v>150</v>
      </c>
      <c r="AO1859">
        <v>10</v>
      </c>
      <c r="AP1859" t="s">
        <v>160</v>
      </c>
      <c r="AQ1859" t="s">
        <v>567</v>
      </c>
      <c r="AR1859" t="s">
        <v>126</v>
      </c>
    </row>
    <row r="1860" spans="35:44">
      <c r="AI1860" s="7">
        <f>IF(ISNUMBER(SEARCH($C$1,AL1860)),MAX($AI$1:AI1859)+1,0)</f>
        <v>0</v>
      </c>
      <c r="AJ1860">
        <v>512215</v>
      </c>
      <c r="AK1860" t="s">
        <v>5332</v>
      </c>
      <c r="AL1860" t="s">
        <v>5333</v>
      </c>
      <c r="AM1860" t="s">
        <v>122</v>
      </c>
      <c r="AN1860" t="s">
        <v>150</v>
      </c>
      <c r="AO1860">
        <v>10</v>
      </c>
      <c r="AP1860" t="s">
        <v>5334</v>
      </c>
      <c r="AQ1860" t="s">
        <v>345</v>
      </c>
      <c r="AR1860" t="s">
        <v>126</v>
      </c>
    </row>
    <row r="1861" spans="35:44">
      <c r="AI1861" s="7">
        <f>IF(ISNUMBER(SEARCH($C$1,AL1861)),MAX($AI$1:AI1860)+1,0)</f>
        <v>0</v>
      </c>
      <c r="AJ1861">
        <v>512217</v>
      </c>
      <c r="AK1861" t="s">
        <v>5335</v>
      </c>
      <c r="AL1861" t="s">
        <v>5336</v>
      </c>
      <c r="AM1861" t="s">
        <v>122</v>
      </c>
      <c r="AN1861" t="s">
        <v>150</v>
      </c>
      <c r="AO1861">
        <v>10</v>
      </c>
      <c r="AP1861" t="s">
        <v>5337</v>
      </c>
      <c r="AQ1861" t="s">
        <v>172</v>
      </c>
      <c r="AR1861" t="s">
        <v>126</v>
      </c>
    </row>
    <row r="1862" spans="35:44">
      <c r="AI1862" s="7">
        <f>IF(ISNUMBER(SEARCH($C$1,AL1862)),MAX($AI$1:AI1861)+1,0)</f>
        <v>0</v>
      </c>
      <c r="AJ1862">
        <v>512219</v>
      </c>
      <c r="AK1862" t="s">
        <v>5338</v>
      </c>
      <c r="AL1862" t="s">
        <v>5339</v>
      </c>
      <c r="AM1862" t="s">
        <v>122</v>
      </c>
      <c r="AN1862" t="s">
        <v>129</v>
      </c>
      <c r="AO1862">
        <v>10</v>
      </c>
      <c r="AP1862" t="s">
        <v>5340</v>
      </c>
      <c r="AQ1862" t="s">
        <v>345</v>
      </c>
      <c r="AR1862" t="s">
        <v>126</v>
      </c>
    </row>
    <row r="1863" spans="35:44">
      <c r="AI1863" s="7">
        <f>IF(ISNUMBER(SEARCH($C$1,AL1863)),MAX($AI$1:AI1862)+1,0)</f>
        <v>0</v>
      </c>
      <c r="AJ1863">
        <v>512221</v>
      </c>
      <c r="AK1863" t="s">
        <v>5341</v>
      </c>
      <c r="AL1863" t="s">
        <v>5342</v>
      </c>
      <c r="AM1863" t="s">
        <v>122</v>
      </c>
      <c r="AN1863" t="s">
        <v>150</v>
      </c>
      <c r="AO1863">
        <v>10</v>
      </c>
      <c r="AP1863" t="s">
        <v>5343</v>
      </c>
      <c r="AQ1863" t="s">
        <v>172</v>
      </c>
      <c r="AR1863" t="s">
        <v>126</v>
      </c>
    </row>
    <row r="1864" spans="35:44">
      <c r="AI1864" s="7">
        <f>IF(ISNUMBER(SEARCH($C$1,AL1864)),MAX($AI$1:AI1863)+1,0)</f>
        <v>0</v>
      </c>
      <c r="AJ1864">
        <v>512223</v>
      </c>
      <c r="AK1864" t="s">
        <v>5344</v>
      </c>
      <c r="AL1864" t="s">
        <v>5345</v>
      </c>
      <c r="AM1864" t="s">
        <v>138</v>
      </c>
      <c r="AN1864" t="s">
        <v>159</v>
      </c>
      <c r="AO1864">
        <v>10</v>
      </c>
      <c r="AP1864" t="s">
        <v>160</v>
      </c>
      <c r="AQ1864" t="s">
        <v>1026</v>
      </c>
      <c r="AR1864" t="s">
        <v>126</v>
      </c>
    </row>
    <row r="1865" spans="35:44">
      <c r="AI1865" s="7">
        <f>IF(ISNUMBER(SEARCH($C$1,AL1865)),MAX($AI$1:AI1864)+1,0)</f>
        <v>0</v>
      </c>
      <c r="AJ1865">
        <v>512225</v>
      </c>
      <c r="AK1865" t="s">
        <v>5346</v>
      </c>
      <c r="AL1865" t="s">
        <v>5347</v>
      </c>
      <c r="AM1865" t="s">
        <v>134</v>
      </c>
      <c r="AN1865" t="s">
        <v>159</v>
      </c>
      <c r="AO1865">
        <v>10</v>
      </c>
      <c r="AP1865" t="s">
        <v>160</v>
      </c>
      <c r="AR1865" t="s">
        <v>126</v>
      </c>
    </row>
    <row r="1866" spans="35:44">
      <c r="AI1866" s="7">
        <f>IF(ISNUMBER(SEARCH($C$1,AL1866)),MAX($AI$1:AI1865)+1,0)</f>
        <v>0</v>
      </c>
      <c r="AJ1866">
        <v>512229</v>
      </c>
      <c r="AK1866" t="s">
        <v>5348</v>
      </c>
      <c r="AL1866" t="s">
        <v>5349</v>
      </c>
      <c r="AM1866" t="s">
        <v>122</v>
      </c>
      <c r="AN1866" t="s">
        <v>150</v>
      </c>
      <c r="AO1866">
        <v>1</v>
      </c>
      <c r="AP1866" t="s">
        <v>5350</v>
      </c>
      <c r="AQ1866" t="s">
        <v>5351</v>
      </c>
      <c r="AR1866" t="s">
        <v>126</v>
      </c>
    </row>
    <row r="1867" spans="35:44">
      <c r="AI1867" s="7">
        <f>IF(ISNUMBER(SEARCH($C$1,AL1867)),MAX($AI$1:AI1866)+1,0)</f>
        <v>0</v>
      </c>
      <c r="AJ1867">
        <v>512233</v>
      </c>
      <c r="AK1867" t="s">
        <v>5352</v>
      </c>
      <c r="AL1867" t="s">
        <v>5353</v>
      </c>
      <c r="AM1867" t="s">
        <v>122</v>
      </c>
      <c r="AN1867" t="s">
        <v>150</v>
      </c>
      <c r="AO1867">
        <v>2</v>
      </c>
      <c r="AP1867" t="s">
        <v>5354</v>
      </c>
      <c r="AQ1867" t="s">
        <v>190</v>
      </c>
      <c r="AR1867" t="s">
        <v>126</v>
      </c>
    </row>
    <row r="1868" spans="35:44">
      <c r="AI1868" s="7">
        <f>IF(ISNUMBER(SEARCH($C$1,AL1868)),MAX($AI$1:AI1867)+1,0)</f>
        <v>0</v>
      </c>
      <c r="AJ1868">
        <v>512237</v>
      </c>
      <c r="AK1868" t="s">
        <v>5355</v>
      </c>
      <c r="AL1868" t="s">
        <v>5356</v>
      </c>
      <c r="AM1868" t="s">
        <v>122</v>
      </c>
      <c r="AN1868" t="s">
        <v>129</v>
      </c>
      <c r="AO1868">
        <v>1</v>
      </c>
      <c r="AP1868" t="s">
        <v>5357</v>
      </c>
      <c r="AQ1868" t="s">
        <v>270</v>
      </c>
      <c r="AR1868" t="s">
        <v>126</v>
      </c>
    </row>
    <row r="1869" spans="35:44">
      <c r="AI1869" s="7">
        <f>IF(ISNUMBER(SEARCH($C$1,AL1869)),MAX($AI$1:AI1868)+1,0)</f>
        <v>0</v>
      </c>
      <c r="AJ1869">
        <v>512239</v>
      </c>
      <c r="AK1869" t="s">
        <v>5358</v>
      </c>
      <c r="AL1869" t="s">
        <v>5359</v>
      </c>
      <c r="AM1869" t="s">
        <v>134</v>
      </c>
      <c r="AN1869" t="s">
        <v>129</v>
      </c>
      <c r="AO1869">
        <v>10</v>
      </c>
      <c r="AP1869" t="s">
        <v>5360</v>
      </c>
      <c r="AR1869" t="s">
        <v>126</v>
      </c>
    </row>
    <row r="1870" spans="35:44">
      <c r="AI1870" s="7">
        <f>IF(ISNUMBER(SEARCH($C$1,AL1870)),MAX($AI$1:AI1869)+1,0)</f>
        <v>0</v>
      </c>
      <c r="AJ1870">
        <v>512243</v>
      </c>
      <c r="AK1870" t="s">
        <v>5361</v>
      </c>
      <c r="AL1870" t="s">
        <v>5362</v>
      </c>
      <c r="AM1870" t="s">
        <v>134</v>
      </c>
      <c r="AN1870" t="s">
        <v>159</v>
      </c>
      <c r="AO1870">
        <v>10</v>
      </c>
      <c r="AP1870" t="s">
        <v>160</v>
      </c>
      <c r="AR1870" t="s">
        <v>126</v>
      </c>
    </row>
    <row r="1871" spans="35:44">
      <c r="AI1871" s="7">
        <f>IF(ISNUMBER(SEARCH($C$1,AL1871)),MAX($AI$1:AI1870)+1,0)</f>
        <v>0</v>
      </c>
      <c r="AJ1871">
        <v>512245</v>
      </c>
      <c r="AK1871" t="s">
        <v>5363</v>
      </c>
      <c r="AL1871" t="s">
        <v>5364</v>
      </c>
      <c r="AM1871" t="s">
        <v>122</v>
      </c>
      <c r="AN1871" t="s">
        <v>150</v>
      </c>
      <c r="AO1871">
        <v>10</v>
      </c>
      <c r="AP1871" t="s">
        <v>5365</v>
      </c>
      <c r="AQ1871" t="s">
        <v>1026</v>
      </c>
      <c r="AR1871" t="s">
        <v>126</v>
      </c>
    </row>
    <row r="1872" spans="35:44">
      <c r="AI1872" s="7">
        <f>IF(ISNUMBER(SEARCH($C$1,AL1872)),MAX($AI$1:AI1871)+1,0)</f>
        <v>0</v>
      </c>
      <c r="AJ1872">
        <v>512247</v>
      </c>
      <c r="AK1872" t="s">
        <v>5366</v>
      </c>
      <c r="AL1872" t="s">
        <v>5367</v>
      </c>
      <c r="AM1872" t="s">
        <v>122</v>
      </c>
      <c r="AN1872" t="s">
        <v>129</v>
      </c>
      <c r="AO1872">
        <v>1</v>
      </c>
      <c r="AP1872" t="s">
        <v>5368</v>
      </c>
      <c r="AQ1872" t="s">
        <v>345</v>
      </c>
      <c r="AR1872" t="s">
        <v>126</v>
      </c>
    </row>
    <row r="1873" spans="35:44">
      <c r="AI1873" s="7">
        <f>IF(ISNUMBER(SEARCH($C$1,AL1873)),MAX($AI$1:AI1872)+1,0)</f>
        <v>0</v>
      </c>
      <c r="AJ1873">
        <v>512253</v>
      </c>
      <c r="AK1873" t="s">
        <v>5369</v>
      </c>
      <c r="AL1873" t="s">
        <v>5370</v>
      </c>
      <c r="AM1873" t="s">
        <v>122</v>
      </c>
      <c r="AN1873" t="s">
        <v>129</v>
      </c>
      <c r="AO1873">
        <v>10</v>
      </c>
      <c r="AP1873" t="s">
        <v>5371</v>
      </c>
      <c r="AQ1873" t="s">
        <v>567</v>
      </c>
      <c r="AR1873" t="s">
        <v>126</v>
      </c>
    </row>
    <row r="1874" spans="35:44">
      <c r="AI1874" s="7">
        <f>IF(ISNUMBER(SEARCH($C$1,AL1874)),MAX($AI$1:AI1873)+1,0)</f>
        <v>0</v>
      </c>
      <c r="AJ1874">
        <v>512255</v>
      </c>
      <c r="AK1874" t="s">
        <v>5372</v>
      </c>
      <c r="AL1874" t="s">
        <v>5373</v>
      </c>
      <c r="AM1874" t="s">
        <v>138</v>
      </c>
      <c r="AN1874" t="s">
        <v>159</v>
      </c>
      <c r="AO1874">
        <v>10</v>
      </c>
      <c r="AP1874" t="s">
        <v>160</v>
      </c>
      <c r="AQ1874" t="s">
        <v>567</v>
      </c>
      <c r="AR1874" t="s">
        <v>126</v>
      </c>
    </row>
    <row r="1875" spans="35:44">
      <c r="AI1875" s="7">
        <f>IF(ISNUMBER(SEARCH($C$1,AL1875)),MAX($AI$1:AI1874)+1,0)</f>
        <v>0</v>
      </c>
      <c r="AJ1875">
        <v>512257</v>
      </c>
      <c r="AK1875" t="s">
        <v>5374</v>
      </c>
      <c r="AL1875" t="s">
        <v>5375</v>
      </c>
      <c r="AM1875" t="s">
        <v>122</v>
      </c>
      <c r="AN1875" t="s">
        <v>150</v>
      </c>
      <c r="AO1875">
        <v>1</v>
      </c>
      <c r="AP1875" t="s">
        <v>5376</v>
      </c>
      <c r="AQ1875" t="s">
        <v>1012</v>
      </c>
      <c r="AR1875" t="s">
        <v>126</v>
      </c>
    </row>
    <row r="1876" spans="35:44">
      <c r="AI1876" s="7">
        <f>IF(ISNUMBER(SEARCH($C$1,AL1876)),MAX($AI$1:AI1875)+1,0)</f>
        <v>0</v>
      </c>
      <c r="AJ1876">
        <v>512261</v>
      </c>
      <c r="AK1876" t="s">
        <v>5377</v>
      </c>
      <c r="AL1876" t="s">
        <v>5378</v>
      </c>
      <c r="AM1876" t="s">
        <v>122</v>
      </c>
      <c r="AN1876" t="s">
        <v>150</v>
      </c>
      <c r="AO1876">
        <v>10</v>
      </c>
      <c r="AP1876" t="s">
        <v>5379</v>
      </c>
      <c r="AQ1876" t="s">
        <v>567</v>
      </c>
      <c r="AR1876" t="s">
        <v>126</v>
      </c>
    </row>
    <row r="1877" spans="35:44">
      <c r="AI1877" s="7">
        <f>IF(ISNUMBER(SEARCH($C$1,AL1877)),MAX($AI$1:AI1876)+1,0)</f>
        <v>0</v>
      </c>
      <c r="AJ1877">
        <v>512263</v>
      </c>
      <c r="AK1877" t="s">
        <v>5380</v>
      </c>
      <c r="AL1877" t="s">
        <v>5381</v>
      </c>
      <c r="AM1877" t="s">
        <v>134</v>
      </c>
      <c r="AN1877" t="s">
        <v>159</v>
      </c>
      <c r="AO1877">
        <v>10</v>
      </c>
      <c r="AP1877" t="s">
        <v>160</v>
      </c>
      <c r="AR1877" t="s">
        <v>126</v>
      </c>
    </row>
    <row r="1878" spans="35:44">
      <c r="AI1878" s="7">
        <f>IF(ISNUMBER(SEARCH($C$1,AL1878)),MAX($AI$1:AI1877)+1,0)</f>
        <v>0</v>
      </c>
      <c r="AJ1878">
        <v>512265</v>
      </c>
      <c r="AK1878" t="s">
        <v>5382</v>
      </c>
      <c r="AL1878" t="s">
        <v>5383</v>
      </c>
      <c r="AM1878" t="s">
        <v>138</v>
      </c>
      <c r="AN1878" t="s">
        <v>159</v>
      </c>
      <c r="AO1878">
        <v>10</v>
      </c>
      <c r="AP1878" t="s">
        <v>5384</v>
      </c>
      <c r="AQ1878" t="s">
        <v>1026</v>
      </c>
      <c r="AR1878" t="s">
        <v>126</v>
      </c>
    </row>
    <row r="1879" spans="35:44">
      <c r="AI1879" s="7">
        <f>IF(ISNUMBER(SEARCH($C$1,AL1879)),MAX($AI$1:AI1878)+1,0)</f>
        <v>0</v>
      </c>
      <c r="AJ1879">
        <v>512267</v>
      </c>
      <c r="AK1879" t="s">
        <v>5385</v>
      </c>
      <c r="AL1879" t="s">
        <v>5386</v>
      </c>
      <c r="AM1879" t="s">
        <v>122</v>
      </c>
      <c r="AN1879" t="s">
        <v>150</v>
      </c>
      <c r="AO1879">
        <v>1</v>
      </c>
      <c r="AP1879" t="s">
        <v>5387</v>
      </c>
      <c r="AQ1879" t="s">
        <v>1085</v>
      </c>
      <c r="AR1879" t="s">
        <v>126</v>
      </c>
    </row>
    <row r="1880" spans="35:44">
      <c r="AI1880" s="7">
        <f>IF(ISNUMBER(SEARCH($C$1,AL1880)),MAX($AI$1:AI1879)+1,0)</f>
        <v>0</v>
      </c>
      <c r="AJ1880">
        <v>512269</v>
      </c>
      <c r="AK1880" t="s">
        <v>5388</v>
      </c>
      <c r="AL1880" t="s">
        <v>5389</v>
      </c>
      <c r="AM1880" t="s">
        <v>138</v>
      </c>
      <c r="AN1880" t="s">
        <v>150</v>
      </c>
      <c r="AO1880">
        <v>10</v>
      </c>
      <c r="AP1880" t="s">
        <v>160</v>
      </c>
      <c r="AQ1880" t="s">
        <v>168</v>
      </c>
      <c r="AR1880" t="s">
        <v>126</v>
      </c>
    </row>
    <row r="1881" spans="35:44">
      <c r="AI1881" s="7">
        <f>IF(ISNUMBER(SEARCH($C$1,AL1881)),MAX($AI$1:AI1880)+1,0)</f>
        <v>0</v>
      </c>
      <c r="AJ1881">
        <v>512271</v>
      </c>
      <c r="AK1881" t="s">
        <v>5390</v>
      </c>
      <c r="AL1881" t="s">
        <v>5391</v>
      </c>
      <c r="AM1881" t="s">
        <v>122</v>
      </c>
      <c r="AN1881" t="s">
        <v>150</v>
      </c>
      <c r="AO1881">
        <v>10</v>
      </c>
      <c r="AP1881" t="s">
        <v>5392</v>
      </c>
      <c r="AQ1881" t="s">
        <v>1026</v>
      </c>
      <c r="AR1881" t="s">
        <v>126</v>
      </c>
    </row>
    <row r="1882" spans="35:44">
      <c r="AI1882" s="7">
        <f>IF(ISNUMBER(SEARCH($C$1,AL1882)),MAX($AI$1:AI1881)+1,0)</f>
        <v>0</v>
      </c>
      <c r="AJ1882">
        <v>512273</v>
      </c>
      <c r="AK1882" t="s">
        <v>5393</v>
      </c>
      <c r="AL1882" t="s">
        <v>5394</v>
      </c>
      <c r="AM1882" t="s">
        <v>122</v>
      </c>
      <c r="AN1882" t="s">
        <v>150</v>
      </c>
      <c r="AO1882">
        <v>10</v>
      </c>
      <c r="AP1882" t="s">
        <v>5395</v>
      </c>
      <c r="AQ1882" t="s">
        <v>164</v>
      </c>
      <c r="AR1882" t="s">
        <v>126</v>
      </c>
    </row>
    <row r="1883" spans="35:44">
      <c r="AI1883" s="7">
        <f>IF(ISNUMBER(SEARCH($C$1,AL1883)),MAX($AI$1:AI1882)+1,0)</f>
        <v>0</v>
      </c>
      <c r="AJ1883">
        <v>512277</v>
      </c>
      <c r="AK1883" t="s">
        <v>5396</v>
      </c>
      <c r="AL1883" t="s">
        <v>5397</v>
      </c>
      <c r="AM1883" t="s">
        <v>122</v>
      </c>
      <c r="AN1883" t="s">
        <v>150</v>
      </c>
      <c r="AO1883">
        <v>10</v>
      </c>
      <c r="AP1883" t="s">
        <v>160</v>
      </c>
      <c r="AQ1883" t="s">
        <v>3033</v>
      </c>
      <c r="AR1883" t="s">
        <v>126</v>
      </c>
    </row>
    <row r="1884" spans="35:44">
      <c r="AI1884" s="7">
        <f>IF(ISNUMBER(SEARCH($C$1,AL1884)),MAX($AI$1:AI1883)+1,0)</f>
        <v>0</v>
      </c>
      <c r="AJ1884">
        <v>512279</v>
      </c>
      <c r="AK1884" t="s">
        <v>5398</v>
      </c>
      <c r="AL1884" t="s">
        <v>5399</v>
      </c>
      <c r="AM1884" t="s">
        <v>122</v>
      </c>
      <c r="AN1884" t="s">
        <v>150</v>
      </c>
      <c r="AO1884">
        <v>10</v>
      </c>
      <c r="AP1884" t="s">
        <v>5400</v>
      </c>
      <c r="AQ1884" t="s">
        <v>1026</v>
      </c>
      <c r="AR1884" t="s">
        <v>126</v>
      </c>
    </row>
    <row r="1885" spans="35:44">
      <c r="AI1885" s="7">
        <f>IF(ISNUMBER(SEARCH($C$1,AL1885)),MAX($AI$1:AI1884)+1,0)</f>
        <v>0</v>
      </c>
      <c r="AJ1885">
        <v>512281</v>
      </c>
      <c r="AK1885" t="s">
        <v>5401</v>
      </c>
      <c r="AL1885" t="s">
        <v>5402</v>
      </c>
      <c r="AM1885" t="s">
        <v>134</v>
      </c>
      <c r="AN1885" t="s">
        <v>159</v>
      </c>
      <c r="AO1885">
        <v>10</v>
      </c>
      <c r="AP1885" t="s">
        <v>160</v>
      </c>
      <c r="AR1885" t="s">
        <v>126</v>
      </c>
    </row>
    <row r="1886" spans="35:44">
      <c r="AI1886" s="7">
        <f>IF(ISNUMBER(SEARCH($C$1,AL1886)),MAX($AI$1:AI1885)+1,0)</f>
        <v>0</v>
      </c>
      <c r="AJ1886">
        <v>512285</v>
      </c>
      <c r="AK1886" t="s">
        <v>5403</v>
      </c>
      <c r="AL1886" t="s">
        <v>5404</v>
      </c>
      <c r="AM1886" t="s">
        <v>122</v>
      </c>
      <c r="AN1886" t="s">
        <v>150</v>
      </c>
      <c r="AO1886">
        <v>10</v>
      </c>
      <c r="AP1886" t="s">
        <v>160</v>
      </c>
      <c r="AQ1886" t="s">
        <v>567</v>
      </c>
      <c r="AR1886" t="s">
        <v>126</v>
      </c>
    </row>
    <row r="1887" spans="35:44">
      <c r="AI1887" s="7">
        <f>IF(ISNUMBER(SEARCH($C$1,AL1887)),MAX($AI$1:AI1886)+1,0)</f>
        <v>0</v>
      </c>
      <c r="AJ1887">
        <v>512289</v>
      </c>
      <c r="AK1887" t="s">
        <v>5405</v>
      </c>
      <c r="AL1887" t="s">
        <v>5406</v>
      </c>
      <c r="AM1887" t="s">
        <v>122</v>
      </c>
      <c r="AN1887" t="s">
        <v>129</v>
      </c>
      <c r="AO1887">
        <v>10</v>
      </c>
      <c r="AP1887" t="s">
        <v>5407</v>
      </c>
      <c r="AQ1887" t="s">
        <v>941</v>
      </c>
      <c r="AR1887" t="s">
        <v>126</v>
      </c>
    </row>
    <row r="1888" spans="35:44">
      <c r="AI1888" s="7">
        <f>IF(ISNUMBER(SEARCH($C$1,AL1888)),MAX($AI$1:AI1887)+1,0)</f>
        <v>0</v>
      </c>
      <c r="AJ1888">
        <v>512291</v>
      </c>
      <c r="AK1888" t="s">
        <v>5408</v>
      </c>
      <c r="AL1888" t="s">
        <v>5409</v>
      </c>
      <c r="AM1888" t="s">
        <v>122</v>
      </c>
      <c r="AN1888" t="s">
        <v>150</v>
      </c>
      <c r="AO1888">
        <v>10</v>
      </c>
      <c r="AP1888" t="s">
        <v>5410</v>
      </c>
      <c r="AQ1888" t="s">
        <v>345</v>
      </c>
      <c r="AR1888" t="s">
        <v>126</v>
      </c>
    </row>
    <row r="1889" spans="35:44">
      <c r="AI1889" s="7">
        <f>IF(ISNUMBER(SEARCH($C$1,AL1889)),MAX($AI$1:AI1888)+1,0)</f>
        <v>0</v>
      </c>
      <c r="AJ1889">
        <v>512294</v>
      </c>
      <c r="AK1889" t="s">
        <v>5411</v>
      </c>
      <c r="AL1889" t="s">
        <v>5412</v>
      </c>
      <c r="AM1889" t="s">
        <v>138</v>
      </c>
      <c r="AN1889" t="s">
        <v>159</v>
      </c>
      <c r="AO1889">
        <v>10</v>
      </c>
      <c r="AP1889" t="s">
        <v>160</v>
      </c>
      <c r="AQ1889" t="s">
        <v>190</v>
      </c>
      <c r="AR1889" t="s">
        <v>126</v>
      </c>
    </row>
    <row r="1890" spans="35:44">
      <c r="AI1890" s="7">
        <f>IF(ISNUMBER(SEARCH($C$1,AL1890)),MAX($AI$1:AI1889)+1,0)</f>
        <v>0</v>
      </c>
      <c r="AJ1890">
        <v>512296</v>
      </c>
      <c r="AK1890" t="s">
        <v>5413</v>
      </c>
      <c r="AL1890" t="s">
        <v>5414</v>
      </c>
      <c r="AM1890" t="s">
        <v>122</v>
      </c>
      <c r="AN1890" t="s">
        <v>129</v>
      </c>
      <c r="AO1890">
        <v>2</v>
      </c>
      <c r="AP1890" t="s">
        <v>5415</v>
      </c>
      <c r="AQ1890" t="s">
        <v>684</v>
      </c>
      <c r="AR1890" t="s">
        <v>126</v>
      </c>
    </row>
    <row r="1891" spans="35:44">
      <c r="AI1891" s="7">
        <f>IF(ISNUMBER(SEARCH($C$1,AL1891)),MAX($AI$1:AI1890)+1,0)</f>
        <v>0</v>
      </c>
      <c r="AJ1891">
        <v>512297</v>
      </c>
      <c r="AK1891" t="s">
        <v>5416</v>
      </c>
      <c r="AL1891" t="s">
        <v>5417</v>
      </c>
      <c r="AM1891" t="s">
        <v>122</v>
      </c>
      <c r="AN1891" t="s">
        <v>150</v>
      </c>
      <c r="AO1891">
        <v>10</v>
      </c>
      <c r="AP1891" t="s">
        <v>5418</v>
      </c>
      <c r="AQ1891" t="s">
        <v>274</v>
      </c>
      <c r="AR1891" t="s">
        <v>126</v>
      </c>
    </row>
    <row r="1892" spans="35:44">
      <c r="AI1892" s="7">
        <f>IF(ISNUMBER(SEARCH($C$1,AL1892)),MAX($AI$1:AI1891)+1,0)</f>
        <v>0</v>
      </c>
      <c r="AJ1892">
        <v>512299</v>
      </c>
      <c r="AK1892" t="s">
        <v>5419</v>
      </c>
      <c r="AL1892" t="s">
        <v>5420</v>
      </c>
      <c r="AM1892" t="s">
        <v>122</v>
      </c>
      <c r="AN1892" t="s">
        <v>129</v>
      </c>
      <c r="AO1892">
        <v>1</v>
      </c>
      <c r="AP1892" t="s">
        <v>5421</v>
      </c>
      <c r="AQ1892" t="s">
        <v>164</v>
      </c>
      <c r="AR1892" t="s">
        <v>126</v>
      </c>
    </row>
    <row r="1893" spans="35:44">
      <c r="AI1893" s="7">
        <f>IF(ISNUMBER(SEARCH($C$1,AL1893)),MAX($AI$1:AI1892)+1,0)</f>
        <v>0</v>
      </c>
      <c r="AJ1893">
        <v>512301</v>
      </c>
      <c r="AK1893" t="s">
        <v>5422</v>
      </c>
      <c r="AL1893" t="s">
        <v>5423</v>
      </c>
      <c r="AM1893" t="s">
        <v>122</v>
      </c>
      <c r="AN1893" t="s">
        <v>129</v>
      </c>
      <c r="AO1893">
        <v>10</v>
      </c>
      <c r="AP1893" t="s">
        <v>5424</v>
      </c>
      <c r="AQ1893" t="s">
        <v>567</v>
      </c>
      <c r="AR1893" t="s">
        <v>126</v>
      </c>
    </row>
    <row r="1894" spans="35:44">
      <c r="AI1894" s="7">
        <f>IF(ISNUMBER(SEARCH($C$1,AL1894)),MAX($AI$1:AI1893)+1,0)</f>
        <v>0</v>
      </c>
      <c r="AJ1894">
        <v>512303</v>
      </c>
      <c r="AK1894" t="s">
        <v>5425</v>
      </c>
      <c r="AL1894" t="s">
        <v>5426</v>
      </c>
      <c r="AM1894" t="s">
        <v>138</v>
      </c>
      <c r="AN1894" t="s">
        <v>159</v>
      </c>
      <c r="AO1894">
        <v>10</v>
      </c>
      <c r="AP1894" t="s">
        <v>160</v>
      </c>
      <c r="AQ1894" t="s">
        <v>1026</v>
      </c>
      <c r="AR1894" t="s">
        <v>126</v>
      </c>
    </row>
    <row r="1895" spans="35:44">
      <c r="AI1895" s="7">
        <f>IF(ISNUMBER(SEARCH($C$1,AL1895)),MAX($AI$1:AI1894)+1,0)</f>
        <v>0</v>
      </c>
      <c r="AJ1895">
        <v>512305</v>
      </c>
      <c r="AK1895" t="s">
        <v>5427</v>
      </c>
      <c r="AL1895" t="s">
        <v>5428</v>
      </c>
      <c r="AM1895" t="s">
        <v>134</v>
      </c>
      <c r="AN1895" t="s">
        <v>159</v>
      </c>
      <c r="AO1895">
        <v>10</v>
      </c>
      <c r="AP1895" t="s">
        <v>160</v>
      </c>
      <c r="AR1895" t="s">
        <v>126</v>
      </c>
    </row>
    <row r="1896" spans="35:44">
      <c r="AI1896" s="7">
        <f>IF(ISNUMBER(SEARCH($C$1,AL1896)),MAX($AI$1:AI1895)+1,0)</f>
        <v>0</v>
      </c>
      <c r="AJ1896">
        <v>512307</v>
      </c>
      <c r="AK1896" t="s">
        <v>5429</v>
      </c>
      <c r="AL1896" t="s">
        <v>5430</v>
      </c>
      <c r="AM1896" t="s">
        <v>122</v>
      </c>
      <c r="AN1896" t="s">
        <v>150</v>
      </c>
      <c r="AO1896">
        <v>10</v>
      </c>
      <c r="AQ1896" t="s">
        <v>190</v>
      </c>
      <c r="AR1896" t="s">
        <v>126</v>
      </c>
    </row>
    <row r="1897" spans="35:44">
      <c r="AI1897" s="7">
        <f>IF(ISNUMBER(SEARCH($C$1,AL1897)),MAX($AI$1:AI1896)+1,0)</f>
        <v>0</v>
      </c>
      <c r="AJ1897">
        <v>512309</v>
      </c>
      <c r="AK1897" t="s">
        <v>5431</v>
      </c>
      <c r="AL1897" t="s">
        <v>5432</v>
      </c>
      <c r="AM1897" t="s">
        <v>122</v>
      </c>
      <c r="AN1897" t="s">
        <v>150</v>
      </c>
      <c r="AO1897">
        <v>10</v>
      </c>
      <c r="AP1897" t="s">
        <v>5433</v>
      </c>
      <c r="AQ1897" t="s">
        <v>567</v>
      </c>
      <c r="AR1897" t="s">
        <v>126</v>
      </c>
    </row>
    <row r="1898" spans="35:44">
      <c r="AI1898" s="7">
        <f>IF(ISNUMBER(SEARCH($C$1,AL1898)),MAX($AI$1:AI1897)+1,0)</f>
        <v>0</v>
      </c>
      <c r="AJ1898">
        <v>512311</v>
      </c>
      <c r="AK1898" t="s">
        <v>5434</v>
      </c>
      <c r="AL1898" t="s">
        <v>5435</v>
      </c>
      <c r="AM1898" t="s">
        <v>122</v>
      </c>
      <c r="AN1898" t="s">
        <v>129</v>
      </c>
      <c r="AO1898">
        <v>1</v>
      </c>
      <c r="AP1898" t="s">
        <v>5436</v>
      </c>
      <c r="AQ1898" t="s">
        <v>1026</v>
      </c>
      <c r="AR1898" t="s">
        <v>126</v>
      </c>
    </row>
    <row r="1899" spans="35:44">
      <c r="AI1899" s="7">
        <f>IF(ISNUMBER(SEARCH($C$1,AL1899)),MAX($AI$1:AI1898)+1,0)</f>
        <v>0</v>
      </c>
      <c r="AJ1899">
        <v>512313</v>
      </c>
      <c r="AK1899" t="s">
        <v>5437</v>
      </c>
      <c r="AL1899" t="s">
        <v>5438</v>
      </c>
      <c r="AM1899" t="s">
        <v>122</v>
      </c>
      <c r="AN1899" t="s">
        <v>150</v>
      </c>
      <c r="AO1899">
        <v>10</v>
      </c>
      <c r="AP1899" t="s">
        <v>5439</v>
      </c>
      <c r="AQ1899" t="s">
        <v>172</v>
      </c>
      <c r="AR1899" t="s">
        <v>126</v>
      </c>
    </row>
    <row r="1900" spans="35:44">
      <c r="AI1900" s="7">
        <f>IF(ISNUMBER(SEARCH($C$1,AL1900)),MAX($AI$1:AI1899)+1,0)</f>
        <v>0</v>
      </c>
      <c r="AJ1900">
        <v>512317</v>
      </c>
      <c r="AK1900" t="s">
        <v>5440</v>
      </c>
      <c r="AL1900" t="s">
        <v>5441</v>
      </c>
      <c r="AM1900" t="s">
        <v>134</v>
      </c>
      <c r="AN1900" t="s">
        <v>159</v>
      </c>
      <c r="AO1900">
        <v>10</v>
      </c>
      <c r="AP1900" t="s">
        <v>160</v>
      </c>
      <c r="AR1900" t="s">
        <v>126</v>
      </c>
    </row>
    <row r="1901" spans="35:44">
      <c r="AI1901" s="7">
        <f>IF(ISNUMBER(SEARCH($C$1,AL1901)),MAX($AI$1:AI1900)+1,0)</f>
        <v>0</v>
      </c>
      <c r="AJ1901">
        <v>512319</v>
      </c>
      <c r="AK1901" t="s">
        <v>5442</v>
      </c>
      <c r="AL1901" t="s">
        <v>5443</v>
      </c>
      <c r="AM1901" t="s">
        <v>122</v>
      </c>
      <c r="AN1901" t="s">
        <v>150</v>
      </c>
      <c r="AO1901">
        <v>10</v>
      </c>
      <c r="AP1901" t="s">
        <v>5444</v>
      </c>
      <c r="AQ1901" t="s">
        <v>190</v>
      </c>
      <c r="AR1901" t="s">
        <v>126</v>
      </c>
    </row>
    <row r="1902" spans="35:44">
      <c r="AI1902" s="7">
        <f>IF(ISNUMBER(SEARCH($C$1,AL1902)),MAX($AI$1:AI1901)+1,0)</f>
        <v>0</v>
      </c>
      <c r="AJ1902">
        <v>512321</v>
      </c>
      <c r="AK1902" t="s">
        <v>5445</v>
      </c>
      <c r="AL1902" t="s">
        <v>5446</v>
      </c>
      <c r="AM1902" t="s">
        <v>138</v>
      </c>
      <c r="AN1902" t="s">
        <v>159</v>
      </c>
      <c r="AO1902">
        <v>10</v>
      </c>
      <c r="AP1902" t="s">
        <v>160</v>
      </c>
      <c r="AQ1902" t="s">
        <v>164</v>
      </c>
      <c r="AR1902" t="s">
        <v>126</v>
      </c>
    </row>
    <row r="1903" spans="35:44">
      <c r="AI1903" s="7">
        <f>IF(ISNUMBER(SEARCH($C$1,AL1903)),MAX($AI$1:AI1902)+1,0)</f>
        <v>0</v>
      </c>
      <c r="AJ1903">
        <v>512327</v>
      </c>
      <c r="AK1903" t="s">
        <v>5447</v>
      </c>
      <c r="AL1903" t="s">
        <v>5448</v>
      </c>
      <c r="AM1903" t="s">
        <v>134</v>
      </c>
      <c r="AN1903" t="s">
        <v>159</v>
      </c>
      <c r="AO1903">
        <v>10</v>
      </c>
      <c r="AP1903" t="s">
        <v>160</v>
      </c>
      <c r="AR1903" t="s">
        <v>126</v>
      </c>
    </row>
    <row r="1904" spans="35:44">
      <c r="AI1904" s="7">
        <f>IF(ISNUMBER(SEARCH($C$1,AL1904)),MAX($AI$1:AI1903)+1,0)</f>
        <v>0</v>
      </c>
      <c r="AJ1904">
        <v>512329</v>
      </c>
      <c r="AK1904" t="s">
        <v>5449</v>
      </c>
      <c r="AL1904" t="s">
        <v>5450</v>
      </c>
      <c r="AM1904" t="s">
        <v>122</v>
      </c>
      <c r="AN1904" t="s">
        <v>150</v>
      </c>
      <c r="AO1904">
        <v>10</v>
      </c>
      <c r="AP1904" t="s">
        <v>5451</v>
      </c>
      <c r="AQ1904" t="s">
        <v>1026</v>
      </c>
      <c r="AR1904" t="s">
        <v>126</v>
      </c>
    </row>
    <row r="1905" spans="35:44">
      <c r="AI1905" s="7">
        <f>IF(ISNUMBER(SEARCH($C$1,AL1905)),MAX($AI$1:AI1904)+1,0)</f>
        <v>0</v>
      </c>
      <c r="AJ1905">
        <v>512332</v>
      </c>
      <c r="AK1905" t="s">
        <v>5452</v>
      </c>
      <c r="AL1905" t="s">
        <v>5453</v>
      </c>
      <c r="AM1905" t="s">
        <v>122</v>
      </c>
      <c r="AN1905" t="s">
        <v>150</v>
      </c>
      <c r="AO1905">
        <v>2</v>
      </c>
      <c r="AP1905" t="s">
        <v>5454</v>
      </c>
      <c r="AQ1905" t="s">
        <v>172</v>
      </c>
      <c r="AR1905" t="s">
        <v>126</v>
      </c>
    </row>
    <row r="1906" spans="35:44">
      <c r="AI1906" s="7">
        <f>IF(ISNUMBER(SEARCH($C$1,AL1906)),MAX($AI$1:AI1905)+1,0)</f>
        <v>0</v>
      </c>
      <c r="AJ1906">
        <v>512335</v>
      </c>
      <c r="AK1906" t="s">
        <v>5455</v>
      </c>
      <c r="AL1906" t="s">
        <v>5456</v>
      </c>
      <c r="AM1906" t="s">
        <v>134</v>
      </c>
      <c r="AN1906" t="s">
        <v>159</v>
      </c>
      <c r="AO1906">
        <v>10</v>
      </c>
      <c r="AP1906" t="s">
        <v>160</v>
      </c>
      <c r="AR1906" t="s">
        <v>126</v>
      </c>
    </row>
    <row r="1907" spans="35:44">
      <c r="AI1907" s="7">
        <f>IF(ISNUMBER(SEARCH($C$1,AL1907)),MAX($AI$1:AI1906)+1,0)</f>
        <v>0</v>
      </c>
      <c r="AJ1907">
        <v>512337</v>
      </c>
      <c r="AK1907" t="s">
        <v>5457</v>
      </c>
      <c r="AL1907" t="s">
        <v>5458</v>
      </c>
      <c r="AM1907" t="s">
        <v>122</v>
      </c>
      <c r="AN1907" t="s">
        <v>150</v>
      </c>
      <c r="AO1907">
        <v>10</v>
      </c>
      <c r="AP1907" t="s">
        <v>160</v>
      </c>
      <c r="AQ1907" t="s">
        <v>567</v>
      </c>
      <c r="AR1907" t="s">
        <v>126</v>
      </c>
    </row>
    <row r="1908" spans="35:44">
      <c r="AI1908" s="7">
        <f>IF(ISNUMBER(SEARCH($C$1,AL1908)),MAX($AI$1:AI1907)+1,0)</f>
        <v>0</v>
      </c>
      <c r="AJ1908">
        <v>512341</v>
      </c>
      <c r="AK1908" t="s">
        <v>5459</v>
      </c>
      <c r="AL1908" t="s">
        <v>5460</v>
      </c>
      <c r="AM1908" t="s">
        <v>122</v>
      </c>
      <c r="AN1908" t="s">
        <v>150</v>
      </c>
      <c r="AO1908">
        <v>10</v>
      </c>
      <c r="AP1908" t="s">
        <v>5461</v>
      </c>
      <c r="AQ1908" t="s">
        <v>172</v>
      </c>
      <c r="AR1908" t="s">
        <v>126</v>
      </c>
    </row>
    <row r="1909" spans="35:44">
      <c r="AI1909" s="7">
        <f>IF(ISNUMBER(SEARCH($C$1,AL1909)),MAX($AI$1:AI1908)+1,0)</f>
        <v>0</v>
      </c>
      <c r="AJ1909">
        <v>512344</v>
      </c>
      <c r="AK1909" t="s">
        <v>5462</v>
      </c>
      <c r="AL1909" t="s">
        <v>5463</v>
      </c>
      <c r="AM1909" t="s">
        <v>122</v>
      </c>
      <c r="AN1909" t="s">
        <v>129</v>
      </c>
      <c r="AO1909">
        <v>10</v>
      </c>
      <c r="AP1909" t="s">
        <v>5464</v>
      </c>
      <c r="AQ1909" t="s">
        <v>567</v>
      </c>
      <c r="AR1909" t="s">
        <v>126</v>
      </c>
    </row>
    <row r="1910" spans="35:44">
      <c r="AI1910" s="7">
        <f>IF(ISNUMBER(SEARCH($C$1,AL1910)),MAX($AI$1:AI1909)+1,0)</f>
        <v>0</v>
      </c>
      <c r="AJ1910">
        <v>512345</v>
      </c>
      <c r="AK1910" t="s">
        <v>5465</v>
      </c>
      <c r="AL1910" t="s">
        <v>5466</v>
      </c>
      <c r="AM1910" t="s">
        <v>138</v>
      </c>
      <c r="AN1910" t="s">
        <v>150</v>
      </c>
      <c r="AO1910">
        <v>10</v>
      </c>
      <c r="AP1910" t="s">
        <v>5467</v>
      </c>
      <c r="AQ1910" t="s">
        <v>345</v>
      </c>
      <c r="AR1910" t="s">
        <v>126</v>
      </c>
    </row>
    <row r="1911" spans="35:44">
      <c r="AI1911" s="7">
        <f>IF(ISNUMBER(SEARCH($C$1,AL1911)),MAX($AI$1:AI1910)+1,0)</f>
        <v>0</v>
      </c>
      <c r="AJ1911">
        <v>512347</v>
      </c>
      <c r="AK1911" t="s">
        <v>5468</v>
      </c>
      <c r="AL1911" t="s">
        <v>5469</v>
      </c>
      <c r="AM1911" t="s">
        <v>134</v>
      </c>
      <c r="AN1911" t="s">
        <v>159</v>
      </c>
      <c r="AO1911">
        <v>10</v>
      </c>
      <c r="AP1911" t="s">
        <v>160</v>
      </c>
      <c r="AR1911" t="s">
        <v>126</v>
      </c>
    </row>
    <row r="1912" spans="35:44">
      <c r="AI1912" s="7">
        <f>IF(ISNUMBER(SEARCH($C$1,AL1912)),MAX($AI$1:AI1911)+1,0)</f>
        <v>0</v>
      </c>
      <c r="AJ1912">
        <v>512349</v>
      </c>
      <c r="AK1912" t="s">
        <v>5470</v>
      </c>
      <c r="AL1912" t="s">
        <v>5471</v>
      </c>
      <c r="AM1912" t="s">
        <v>138</v>
      </c>
      <c r="AN1912" t="s">
        <v>150</v>
      </c>
      <c r="AO1912">
        <v>1</v>
      </c>
      <c r="AP1912" t="s">
        <v>5472</v>
      </c>
      <c r="AQ1912" t="s">
        <v>212</v>
      </c>
      <c r="AR1912" t="s">
        <v>126</v>
      </c>
    </row>
    <row r="1913" spans="35:44">
      <c r="AI1913" s="7">
        <f>IF(ISNUMBER(SEARCH($C$1,AL1913)),MAX($AI$1:AI1912)+1,0)</f>
        <v>0</v>
      </c>
      <c r="AJ1913">
        <v>512351</v>
      </c>
      <c r="AK1913" t="s">
        <v>5473</v>
      </c>
      <c r="AL1913" t="s">
        <v>5474</v>
      </c>
      <c r="AM1913" t="s">
        <v>134</v>
      </c>
      <c r="AN1913" t="s">
        <v>150</v>
      </c>
      <c r="AO1913">
        <v>10</v>
      </c>
      <c r="AP1913" t="s">
        <v>160</v>
      </c>
      <c r="AQ1913" t="s">
        <v>567</v>
      </c>
      <c r="AR1913" t="s">
        <v>126</v>
      </c>
    </row>
    <row r="1914" spans="35:44">
      <c r="AI1914" s="7">
        <f>IF(ISNUMBER(SEARCH($C$1,AL1914)),MAX($AI$1:AI1913)+1,0)</f>
        <v>0</v>
      </c>
      <c r="AJ1914">
        <v>512353</v>
      </c>
      <c r="AK1914" t="s">
        <v>5475</v>
      </c>
      <c r="AL1914" t="s">
        <v>5476</v>
      </c>
      <c r="AM1914" t="s">
        <v>138</v>
      </c>
      <c r="AN1914" t="s">
        <v>159</v>
      </c>
      <c r="AO1914">
        <v>10</v>
      </c>
      <c r="AP1914" t="s">
        <v>160</v>
      </c>
      <c r="AQ1914" t="s">
        <v>1026</v>
      </c>
      <c r="AR1914" t="s">
        <v>126</v>
      </c>
    </row>
    <row r="1915" spans="35:44">
      <c r="AI1915" s="7">
        <f>IF(ISNUMBER(SEARCH($C$1,AL1915)),MAX($AI$1:AI1914)+1,0)</f>
        <v>0</v>
      </c>
      <c r="AJ1915">
        <v>512355</v>
      </c>
      <c r="AK1915" t="s">
        <v>5477</v>
      </c>
      <c r="AL1915" t="s">
        <v>5478</v>
      </c>
      <c r="AM1915" t="s">
        <v>122</v>
      </c>
      <c r="AN1915" t="s">
        <v>129</v>
      </c>
      <c r="AO1915">
        <v>1</v>
      </c>
      <c r="AP1915" t="s">
        <v>5479</v>
      </c>
      <c r="AQ1915" t="s">
        <v>567</v>
      </c>
      <c r="AR1915" t="s">
        <v>126</v>
      </c>
    </row>
    <row r="1916" spans="35:44">
      <c r="AI1916" s="7">
        <f>IF(ISNUMBER(SEARCH($C$1,AL1916)),MAX($AI$1:AI1915)+1,0)</f>
        <v>0</v>
      </c>
      <c r="AJ1916">
        <v>512357</v>
      </c>
      <c r="AK1916" t="s">
        <v>5480</v>
      </c>
      <c r="AL1916" t="s">
        <v>5481</v>
      </c>
      <c r="AM1916" t="s">
        <v>134</v>
      </c>
      <c r="AN1916" t="s">
        <v>150</v>
      </c>
      <c r="AO1916">
        <v>10</v>
      </c>
      <c r="AP1916" t="s">
        <v>160</v>
      </c>
      <c r="AQ1916" t="s">
        <v>345</v>
      </c>
      <c r="AR1916" t="s">
        <v>126</v>
      </c>
    </row>
    <row r="1917" spans="35:44">
      <c r="AI1917" s="7">
        <f>IF(ISNUMBER(SEARCH($C$1,AL1917)),MAX($AI$1:AI1916)+1,0)</f>
        <v>0</v>
      </c>
      <c r="AJ1917">
        <v>512359</v>
      </c>
      <c r="AK1917" t="s">
        <v>5482</v>
      </c>
      <c r="AL1917" t="s">
        <v>5483</v>
      </c>
      <c r="AM1917" t="s">
        <v>122</v>
      </c>
      <c r="AN1917" t="s">
        <v>150</v>
      </c>
      <c r="AO1917">
        <v>10</v>
      </c>
      <c r="AP1917" t="s">
        <v>5484</v>
      </c>
      <c r="AQ1917" t="s">
        <v>567</v>
      </c>
      <c r="AR1917" t="s">
        <v>126</v>
      </c>
    </row>
    <row r="1918" spans="35:44">
      <c r="AI1918" s="7">
        <f>IF(ISNUMBER(SEARCH($C$1,AL1918)),MAX($AI$1:AI1917)+1,0)</f>
        <v>0</v>
      </c>
      <c r="AJ1918">
        <v>512361</v>
      </c>
      <c r="AK1918" t="s">
        <v>5485</v>
      </c>
      <c r="AL1918" t="s">
        <v>5486</v>
      </c>
      <c r="AM1918" t="s">
        <v>122</v>
      </c>
      <c r="AN1918" t="s">
        <v>129</v>
      </c>
      <c r="AO1918">
        <v>10</v>
      </c>
      <c r="AP1918" t="s">
        <v>5487</v>
      </c>
      <c r="AQ1918" t="s">
        <v>172</v>
      </c>
      <c r="AR1918" t="s">
        <v>126</v>
      </c>
    </row>
    <row r="1919" spans="35:44">
      <c r="AI1919" s="7">
        <f>IF(ISNUMBER(SEARCH($C$1,AL1919)),MAX($AI$1:AI1918)+1,0)</f>
        <v>0</v>
      </c>
      <c r="AJ1919">
        <v>512365</v>
      </c>
      <c r="AK1919" t="s">
        <v>5488</v>
      </c>
      <c r="AL1919" t="s">
        <v>5489</v>
      </c>
      <c r="AM1919" t="s">
        <v>134</v>
      </c>
      <c r="AN1919" t="s">
        <v>159</v>
      </c>
      <c r="AO1919">
        <v>10</v>
      </c>
      <c r="AP1919" t="s">
        <v>160</v>
      </c>
      <c r="AQ1919" t="s">
        <v>172</v>
      </c>
      <c r="AR1919" t="s">
        <v>126</v>
      </c>
    </row>
    <row r="1920" spans="35:44">
      <c r="AI1920" s="7">
        <f>IF(ISNUMBER(SEARCH($C$1,AL1920)),MAX($AI$1:AI1919)+1,0)</f>
        <v>0</v>
      </c>
      <c r="AJ1920">
        <v>512367</v>
      </c>
      <c r="AK1920" t="s">
        <v>5490</v>
      </c>
      <c r="AL1920" t="s">
        <v>5491</v>
      </c>
      <c r="AM1920" t="s">
        <v>122</v>
      </c>
      <c r="AN1920" t="s">
        <v>150</v>
      </c>
      <c r="AO1920">
        <v>10</v>
      </c>
      <c r="AP1920" t="s">
        <v>5492</v>
      </c>
      <c r="AQ1920" t="s">
        <v>345</v>
      </c>
      <c r="AR1920" t="s">
        <v>126</v>
      </c>
    </row>
    <row r="1921" spans="35:44">
      <c r="AI1921" s="7">
        <f>IF(ISNUMBER(SEARCH($C$1,AL1921)),MAX($AI$1:AI1920)+1,0)</f>
        <v>0</v>
      </c>
      <c r="AJ1921">
        <v>512369</v>
      </c>
      <c r="AK1921" t="s">
        <v>5493</v>
      </c>
      <c r="AL1921" t="s">
        <v>5494</v>
      </c>
      <c r="AM1921" t="s">
        <v>122</v>
      </c>
      <c r="AN1921" t="s">
        <v>150</v>
      </c>
      <c r="AO1921">
        <v>10</v>
      </c>
      <c r="AP1921" t="s">
        <v>5495</v>
      </c>
      <c r="AQ1921" t="s">
        <v>567</v>
      </c>
      <c r="AR1921" t="s">
        <v>126</v>
      </c>
    </row>
    <row r="1922" spans="35:44">
      <c r="AI1922" s="7">
        <f>IF(ISNUMBER(SEARCH($C$1,AL1922)),MAX($AI$1:AI1921)+1,0)</f>
        <v>0</v>
      </c>
      <c r="AJ1922">
        <v>512371</v>
      </c>
      <c r="AK1922" t="s">
        <v>5496</v>
      </c>
      <c r="AL1922" t="s">
        <v>5497</v>
      </c>
      <c r="AM1922" t="s">
        <v>134</v>
      </c>
      <c r="AN1922" t="s">
        <v>159</v>
      </c>
      <c r="AO1922">
        <v>10</v>
      </c>
      <c r="AP1922" t="s">
        <v>160</v>
      </c>
      <c r="AR1922" t="s">
        <v>126</v>
      </c>
    </row>
    <row r="1923" spans="35:44">
      <c r="AI1923" s="7">
        <f>IF(ISNUMBER(SEARCH($C$1,AL1923)),MAX($AI$1:AI1922)+1,0)</f>
        <v>0</v>
      </c>
      <c r="AJ1923">
        <v>512375</v>
      </c>
      <c r="AK1923" t="s">
        <v>5498</v>
      </c>
      <c r="AL1923" t="s">
        <v>5499</v>
      </c>
      <c r="AM1923" t="s">
        <v>122</v>
      </c>
      <c r="AN1923" t="s">
        <v>150</v>
      </c>
      <c r="AO1923">
        <v>10</v>
      </c>
      <c r="AP1923" t="s">
        <v>5500</v>
      </c>
      <c r="AQ1923" t="s">
        <v>1055</v>
      </c>
      <c r="AR1923" t="s">
        <v>126</v>
      </c>
    </row>
    <row r="1924" spans="35:44">
      <c r="AI1924" s="7">
        <f>IF(ISNUMBER(SEARCH($C$1,AL1924)),MAX($AI$1:AI1923)+1,0)</f>
        <v>0</v>
      </c>
      <c r="AJ1924">
        <v>512377</v>
      </c>
      <c r="AK1924" t="s">
        <v>5501</v>
      </c>
      <c r="AL1924" t="s">
        <v>5502</v>
      </c>
      <c r="AM1924" t="s">
        <v>122</v>
      </c>
      <c r="AN1924" t="s">
        <v>150</v>
      </c>
      <c r="AO1924">
        <v>10</v>
      </c>
      <c r="AP1924" t="s">
        <v>5503</v>
      </c>
      <c r="AQ1924" t="s">
        <v>1026</v>
      </c>
      <c r="AR1924" t="s">
        <v>126</v>
      </c>
    </row>
    <row r="1925" spans="35:44">
      <c r="AI1925" s="7">
        <f>IF(ISNUMBER(SEARCH($C$1,AL1925)),MAX($AI$1:AI1924)+1,0)</f>
        <v>0</v>
      </c>
      <c r="AJ1925">
        <v>512379</v>
      </c>
      <c r="AK1925" t="s">
        <v>5504</v>
      </c>
      <c r="AL1925" t="s">
        <v>5505</v>
      </c>
      <c r="AM1925" t="s">
        <v>122</v>
      </c>
      <c r="AN1925" t="s">
        <v>129</v>
      </c>
      <c r="AO1925">
        <v>1</v>
      </c>
      <c r="AP1925" t="s">
        <v>5506</v>
      </c>
      <c r="AQ1925" t="s">
        <v>377</v>
      </c>
      <c r="AR1925" t="s">
        <v>126</v>
      </c>
    </row>
    <row r="1926" spans="35:44">
      <c r="AI1926" s="7">
        <f>IF(ISNUMBER(SEARCH($C$1,AL1926)),MAX($AI$1:AI1925)+1,0)</f>
        <v>0</v>
      </c>
      <c r="AJ1926">
        <v>512381</v>
      </c>
      <c r="AK1926" t="s">
        <v>5507</v>
      </c>
      <c r="AL1926" t="s">
        <v>5508</v>
      </c>
      <c r="AM1926" t="s">
        <v>122</v>
      </c>
      <c r="AN1926" t="s">
        <v>150</v>
      </c>
      <c r="AO1926">
        <v>10</v>
      </c>
      <c r="AP1926" t="s">
        <v>5509</v>
      </c>
      <c r="AQ1926" t="s">
        <v>567</v>
      </c>
      <c r="AR1926" t="s">
        <v>126</v>
      </c>
    </row>
    <row r="1927" spans="35:44">
      <c r="AI1927" s="7">
        <f>IF(ISNUMBER(SEARCH($C$1,AL1927)),MAX($AI$1:AI1926)+1,0)</f>
        <v>0</v>
      </c>
      <c r="AJ1927">
        <v>512383</v>
      </c>
      <c r="AK1927" t="s">
        <v>5510</v>
      </c>
      <c r="AL1927" t="s">
        <v>5511</v>
      </c>
      <c r="AM1927" t="s">
        <v>134</v>
      </c>
      <c r="AN1927" t="s">
        <v>159</v>
      </c>
      <c r="AO1927">
        <v>10</v>
      </c>
      <c r="AP1927" t="s">
        <v>160</v>
      </c>
      <c r="AR1927" t="s">
        <v>126</v>
      </c>
    </row>
    <row r="1928" spans="35:44">
      <c r="AI1928" s="7">
        <f>IF(ISNUMBER(SEARCH($C$1,AL1928)),MAX($AI$1:AI1927)+1,0)</f>
        <v>0</v>
      </c>
      <c r="AJ1928">
        <v>512387</v>
      </c>
      <c r="AK1928" t="s">
        <v>5512</v>
      </c>
      <c r="AL1928" t="s">
        <v>5513</v>
      </c>
      <c r="AM1928" t="s">
        <v>134</v>
      </c>
      <c r="AN1928" t="s">
        <v>159</v>
      </c>
      <c r="AO1928">
        <v>10</v>
      </c>
      <c r="AP1928" t="s">
        <v>160</v>
      </c>
      <c r="AR1928" t="s">
        <v>126</v>
      </c>
    </row>
    <row r="1929" spans="35:44">
      <c r="AI1929" s="7">
        <f>IF(ISNUMBER(SEARCH($C$1,AL1929)),MAX($AI$1:AI1928)+1,0)</f>
        <v>0</v>
      </c>
      <c r="AJ1929">
        <v>512389</v>
      </c>
      <c r="AK1929" t="s">
        <v>5514</v>
      </c>
      <c r="AL1929" t="s">
        <v>5515</v>
      </c>
      <c r="AM1929" t="s">
        <v>134</v>
      </c>
      <c r="AN1929" t="s">
        <v>159</v>
      </c>
      <c r="AO1929">
        <v>10</v>
      </c>
      <c r="AP1929" t="s">
        <v>160</v>
      </c>
      <c r="AR1929" t="s">
        <v>126</v>
      </c>
    </row>
    <row r="1930" spans="35:44">
      <c r="AI1930" s="7">
        <f>IF(ISNUMBER(SEARCH($C$1,AL1930)),MAX($AI$1:AI1929)+1,0)</f>
        <v>0</v>
      </c>
      <c r="AJ1930">
        <v>512393</v>
      </c>
      <c r="AK1930" t="s">
        <v>5516</v>
      </c>
      <c r="AL1930" t="s">
        <v>5517</v>
      </c>
      <c r="AM1930" t="s">
        <v>122</v>
      </c>
      <c r="AN1930" t="s">
        <v>129</v>
      </c>
      <c r="AO1930">
        <v>10</v>
      </c>
      <c r="AP1930" t="s">
        <v>5518</v>
      </c>
      <c r="AQ1930" t="s">
        <v>345</v>
      </c>
      <c r="AR1930" t="s">
        <v>126</v>
      </c>
    </row>
    <row r="1931" spans="35:44">
      <c r="AI1931" s="7">
        <f>IF(ISNUMBER(SEARCH($C$1,AL1931)),MAX($AI$1:AI1930)+1,0)</f>
        <v>0</v>
      </c>
      <c r="AJ1931">
        <v>512397</v>
      </c>
      <c r="AK1931" t="s">
        <v>5519</v>
      </c>
      <c r="AL1931" t="s">
        <v>5520</v>
      </c>
      <c r="AM1931" t="s">
        <v>122</v>
      </c>
      <c r="AN1931" t="s">
        <v>150</v>
      </c>
      <c r="AO1931">
        <v>10</v>
      </c>
      <c r="AP1931" t="s">
        <v>5521</v>
      </c>
      <c r="AQ1931" t="s">
        <v>567</v>
      </c>
      <c r="AR1931" t="s">
        <v>126</v>
      </c>
    </row>
    <row r="1932" spans="35:44">
      <c r="AI1932" s="7">
        <f>IF(ISNUMBER(SEARCH($C$1,AL1932)),MAX($AI$1:AI1931)+1,0)</f>
        <v>0</v>
      </c>
      <c r="AJ1932">
        <v>512399</v>
      </c>
      <c r="AK1932" t="s">
        <v>5522</v>
      </c>
      <c r="AL1932" t="s">
        <v>5523</v>
      </c>
      <c r="AM1932" t="s">
        <v>122</v>
      </c>
      <c r="AN1932" t="s">
        <v>150</v>
      </c>
      <c r="AO1932">
        <v>10</v>
      </c>
      <c r="AP1932" t="s">
        <v>5524</v>
      </c>
      <c r="AQ1932" t="s">
        <v>345</v>
      </c>
      <c r="AR1932" t="s">
        <v>126</v>
      </c>
    </row>
    <row r="1933" spans="35:44">
      <c r="AI1933" s="7">
        <f>IF(ISNUMBER(SEARCH($C$1,AL1933)),MAX($AI$1:AI1932)+1,0)</f>
        <v>0</v>
      </c>
      <c r="AJ1933">
        <v>512401</v>
      </c>
      <c r="AK1933" t="s">
        <v>5525</v>
      </c>
      <c r="AL1933" t="s">
        <v>5526</v>
      </c>
      <c r="AM1933" t="s">
        <v>138</v>
      </c>
      <c r="AN1933" t="s">
        <v>159</v>
      </c>
      <c r="AO1933">
        <v>10</v>
      </c>
      <c r="AQ1933" t="s">
        <v>190</v>
      </c>
      <c r="AR1933" t="s">
        <v>126</v>
      </c>
    </row>
    <row r="1934" spans="35:44">
      <c r="AI1934" s="7">
        <f>IF(ISNUMBER(SEARCH($C$1,AL1934)),MAX($AI$1:AI1933)+1,0)</f>
        <v>0</v>
      </c>
      <c r="AJ1934">
        <v>512404</v>
      </c>
      <c r="AK1934" t="s">
        <v>5527</v>
      </c>
      <c r="AL1934" t="s">
        <v>5528</v>
      </c>
      <c r="AM1934" t="s">
        <v>138</v>
      </c>
      <c r="AN1934" t="s">
        <v>159</v>
      </c>
      <c r="AO1934">
        <v>10</v>
      </c>
      <c r="AP1934" t="s">
        <v>160</v>
      </c>
      <c r="AQ1934" t="s">
        <v>270</v>
      </c>
      <c r="AR1934" t="s">
        <v>126</v>
      </c>
    </row>
    <row r="1935" spans="35:44">
      <c r="AI1935" s="7">
        <f>IF(ISNUMBER(SEARCH($C$1,AL1935)),MAX($AI$1:AI1934)+1,0)</f>
        <v>0</v>
      </c>
      <c r="AJ1935">
        <v>512405</v>
      </c>
      <c r="AK1935" t="s">
        <v>5529</v>
      </c>
      <c r="AL1935" t="s">
        <v>5530</v>
      </c>
      <c r="AM1935" t="s">
        <v>122</v>
      </c>
      <c r="AN1935" t="s">
        <v>129</v>
      </c>
      <c r="AO1935">
        <v>10</v>
      </c>
      <c r="AP1935" t="s">
        <v>5531</v>
      </c>
      <c r="AQ1935" t="s">
        <v>1190</v>
      </c>
      <c r="AR1935" t="s">
        <v>126</v>
      </c>
    </row>
    <row r="1936" spans="35:44">
      <c r="AI1936" s="7">
        <f>IF(ISNUMBER(SEARCH($C$1,AL1936)),MAX($AI$1:AI1935)+1,0)</f>
        <v>0</v>
      </c>
      <c r="AJ1936">
        <v>512408</v>
      </c>
      <c r="AK1936" t="s">
        <v>5532</v>
      </c>
      <c r="AL1936" t="s">
        <v>5533</v>
      </c>
      <c r="AM1936" t="s">
        <v>122</v>
      </c>
      <c r="AN1936" t="s">
        <v>150</v>
      </c>
      <c r="AO1936">
        <v>10</v>
      </c>
      <c r="AP1936" t="s">
        <v>5534</v>
      </c>
      <c r="AQ1936" t="s">
        <v>190</v>
      </c>
      <c r="AR1936" t="s">
        <v>126</v>
      </c>
    </row>
    <row r="1937" spans="35:44">
      <c r="AI1937" s="7">
        <f>IF(ISNUMBER(SEARCH($C$1,AL1937)),MAX($AI$1:AI1936)+1,0)</f>
        <v>0</v>
      </c>
      <c r="AJ1937">
        <v>512409</v>
      </c>
      <c r="AK1937" t="s">
        <v>5535</v>
      </c>
      <c r="AL1937" t="s">
        <v>5536</v>
      </c>
      <c r="AM1937" t="s">
        <v>122</v>
      </c>
      <c r="AN1937" t="s">
        <v>150</v>
      </c>
      <c r="AO1937">
        <v>10</v>
      </c>
      <c r="AP1937" t="s">
        <v>5537</v>
      </c>
      <c r="AQ1937" t="s">
        <v>172</v>
      </c>
      <c r="AR1937" t="s">
        <v>126</v>
      </c>
    </row>
    <row r="1938" spans="35:44">
      <c r="AI1938" s="7">
        <f>IF(ISNUMBER(SEARCH($C$1,AL1938)),MAX($AI$1:AI1937)+1,0)</f>
        <v>0</v>
      </c>
      <c r="AJ1938">
        <v>512411</v>
      </c>
      <c r="AK1938" t="s">
        <v>5538</v>
      </c>
      <c r="AL1938" t="s">
        <v>5539</v>
      </c>
      <c r="AM1938" t="s">
        <v>134</v>
      </c>
      <c r="AN1938" t="s">
        <v>159</v>
      </c>
      <c r="AO1938">
        <v>10</v>
      </c>
      <c r="AP1938" t="s">
        <v>160</v>
      </c>
      <c r="AR1938" t="s">
        <v>126</v>
      </c>
    </row>
    <row r="1939" spans="35:44">
      <c r="AI1939" s="7">
        <f>IF(ISNUMBER(SEARCH($C$1,AL1939)),MAX($AI$1:AI1938)+1,0)</f>
        <v>0</v>
      </c>
      <c r="AJ1939">
        <v>512413</v>
      </c>
      <c r="AK1939" t="s">
        <v>5540</v>
      </c>
      <c r="AL1939" t="s">
        <v>5541</v>
      </c>
      <c r="AM1939" t="s">
        <v>122</v>
      </c>
      <c r="AN1939" t="s">
        <v>150</v>
      </c>
      <c r="AO1939">
        <v>1</v>
      </c>
      <c r="AP1939" t="s">
        <v>5542</v>
      </c>
      <c r="AQ1939" t="s">
        <v>753</v>
      </c>
      <c r="AR1939" t="s">
        <v>126</v>
      </c>
    </row>
    <row r="1940" spans="35:44">
      <c r="AI1940" s="7">
        <f>IF(ISNUMBER(SEARCH($C$1,AL1940)),MAX($AI$1:AI1939)+1,0)</f>
        <v>0</v>
      </c>
      <c r="AJ1940">
        <v>512415</v>
      </c>
      <c r="AK1940" t="s">
        <v>5543</v>
      </c>
      <c r="AL1940" t="s">
        <v>5544</v>
      </c>
      <c r="AM1940" t="s">
        <v>122</v>
      </c>
      <c r="AN1940" t="s">
        <v>150</v>
      </c>
      <c r="AO1940">
        <v>10</v>
      </c>
      <c r="AP1940" t="s">
        <v>160</v>
      </c>
      <c r="AQ1940" t="s">
        <v>1026</v>
      </c>
      <c r="AR1940" t="s">
        <v>126</v>
      </c>
    </row>
    <row r="1941" spans="35:44">
      <c r="AI1941" s="7">
        <f>IF(ISNUMBER(SEARCH($C$1,AL1941)),MAX($AI$1:AI1940)+1,0)</f>
        <v>0</v>
      </c>
      <c r="AJ1941">
        <v>512417</v>
      </c>
      <c r="AK1941" t="s">
        <v>5545</v>
      </c>
      <c r="AL1941" t="s">
        <v>5546</v>
      </c>
      <c r="AM1941" t="s">
        <v>122</v>
      </c>
      <c r="AN1941" t="s">
        <v>129</v>
      </c>
      <c r="AO1941">
        <v>1</v>
      </c>
      <c r="AP1941" t="s">
        <v>5547</v>
      </c>
      <c r="AQ1941" t="s">
        <v>1026</v>
      </c>
      <c r="AR1941" t="s">
        <v>126</v>
      </c>
    </row>
    <row r="1942" spans="35:44">
      <c r="AI1942" s="7">
        <f>IF(ISNUMBER(SEARCH($C$1,AL1942)),MAX($AI$1:AI1941)+1,0)</f>
        <v>0</v>
      </c>
      <c r="AJ1942">
        <v>512419</v>
      </c>
      <c r="AK1942" t="s">
        <v>5548</v>
      </c>
      <c r="AL1942" t="s">
        <v>5549</v>
      </c>
      <c r="AM1942" t="s">
        <v>138</v>
      </c>
      <c r="AN1942" t="s">
        <v>159</v>
      </c>
      <c r="AO1942">
        <v>10</v>
      </c>
      <c r="AP1942" t="s">
        <v>160</v>
      </c>
      <c r="AQ1942" t="s">
        <v>1026</v>
      </c>
      <c r="AR1942" t="s">
        <v>126</v>
      </c>
    </row>
    <row r="1943" spans="35:44">
      <c r="AI1943" s="7">
        <f>IF(ISNUMBER(SEARCH($C$1,AL1943)),MAX($AI$1:AI1942)+1,0)</f>
        <v>0</v>
      </c>
      <c r="AJ1943">
        <v>512424</v>
      </c>
      <c r="AK1943" t="s">
        <v>5550</v>
      </c>
      <c r="AL1943" t="s">
        <v>5551</v>
      </c>
      <c r="AM1943" t="s">
        <v>138</v>
      </c>
      <c r="AN1943" t="s">
        <v>150</v>
      </c>
      <c r="AO1943">
        <v>10</v>
      </c>
      <c r="AP1943" t="s">
        <v>5552</v>
      </c>
      <c r="AQ1943" t="s">
        <v>164</v>
      </c>
      <c r="AR1943" t="s">
        <v>126</v>
      </c>
    </row>
    <row r="1944" spans="35:44">
      <c r="AI1944" s="7">
        <f>IF(ISNUMBER(SEARCH($C$1,AL1944)),MAX($AI$1:AI1943)+1,0)</f>
        <v>0</v>
      </c>
      <c r="AJ1944">
        <v>512425</v>
      </c>
      <c r="AK1944" t="s">
        <v>5553</v>
      </c>
      <c r="AL1944" t="s">
        <v>5554</v>
      </c>
      <c r="AM1944" t="s">
        <v>122</v>
      </c>
      <c r="AN1944" t="s">
        <v>129</v>
      </c>
      <c r="AO1944">
        <v>10</v>
      </c>
      <c r="AP1944" t="s">
        <v>5555</v>
      </c>
      <c r="AQ1944" t="s">
        <v>567</v>
      </c>
      <c r="AR1944" t="s">
        <v>126</v>
      </c>
    </row>
    <row r="1945" spans="35:44">
      <c r="AI1945" s="7">
        <f>IF(ISNUMBER(SEARCH($C$1,AL1945)),MAX($AI$1:AI1944)+1,0)</f>
        <v>0</v>
      </c>
      <c r="AJ1945">
        <v>512427</v>
      </c>
      <c r="AK1945" t="s">
        <v>5556</v>
      </c>
      <c r="AL1945" t="s">
        <v>5557</v>
      </c>
      <c r="AM1945" t="s">
        <v>134</v>
      </c>
      <c r="AN1945" t="s">
        <v>159</v>
      </c>
      <c r="AO1945">
        <v>10</v>
      </c>
      <c r="AP1945" t="s">
        <v>160</v>
      </c>
      <c r="AR1945" t="s">
        <v>126</v>
      </c>
    </row>
    <row r="1946" spans="35:44">
      <c r="AI1946" s="7">
        <f>IF(ISNUMBER(SEARCH($C$1,AL1946)),MAX($AI$1:AI1945)+1,0)</f>
        <v>0</v>
      </c>
      <c r="AJ1946">
        <v>512429</v>
      </c>
      <c r="AK1946" t="s">
        <v>5558</v>
      </c>
      <c r="AL1946" t="s">
        <v>5559</v>
      </c>
      <c r="AM1946" t="s">
        <v>138</v>
      </c>
      <c r="AN1946" t="s">
        <v>159</v>
      </c>
      <c r="AO1946">
        <v>10</v>
      </c>
      <c r="AP1946" t="s">
        <v>160</v>
      </c>
      <c r="AQ1946" t="s">
        <v>1026</v>
      </c>
      <c r="AR1946" t="s">
        <v>126</v>
      </c>
    </row>
    <row r="1947" spans="35:44">
      <c r="AI1947" s="7">
        <f>IF(ISNUMBER(SEARCH($C$1,AL1947)),MAX($AI$1:AI1946)+1,0)</f>
        <v>0</v>
      </c>
      <c r="AJ1947">
        <v>512431</v>
      </c>
      <c r="AK1947" t="s">
        <v>5560</v>
      </c>
      <c r="AL1947" t="s">
        <v>5561</v>
      </c>
      <c r="AM1947" t="s">
        <v>138</v>
      </c>
      <c r="AN1947" t="s">
        <v>159</v>
      </c>
      <c r="AO1947">
        <v>10</v>
      </c>
      <c r="AQ1947" t="s">
        <v>1026</v>
      </c>
      <c r="AR1947" t="s">
        <v>126</v>
      </c>
    </row>
    <row r="1948" spans="35:44">
      <c r="AI1948" s="7">
        <f>IF(ISNUMBER(SEARCH($C$1,AL1948)),MAX($AI$1:AI1947)+1,0)</f>
        <v>0</v>
      </c>
      <c r="AJ1948">
        <v>512433</v>
      </c>
      <c r="AK1948" t="s">
        <v>5562</v>
      </c>
      <c r="AL1948" t="s">
        <v>5563</v>
      </c>
      <c r="AM1948" t="s">
        <v>138</v>
      </c>
      <c r="AN1948" t="s">
        <v>159</v>
      </c>
      <c r="AO1948">
        <v>10</v>
      </c>
      <c r="AP1948" t="s">
        <v>160</v>
      </c>
      <c r="AQ1948" t="s">
        <v>567</v>
      </c>
      <c r="AR1948" t="s">
        <v>126</v>
      </c>
    </row>
    <row r="1949" spans="35:44">
      <c r="AI1949" s="7">
        <f>IF(ISNUMBER(SEARCH($C$1,AL1949)),MAX($AI$1:AI1948)+1,0)</f>
        <v>0</v>
      </c>
      <c r="AJ1949">
        <v>512437</v>
      </c>
      <c r="AK1949" t="s">
        <v>5564</v>
      </c>
      <c r="AL1949" t="s">
        <v>5565</v>
      </c>
      <c r="AM1949" t="s">
        <v>122</v>
      </c>
      <c r="AN1949" t="s">
        <v>129</v>
      </c>
      <c r="AO1949">
        <v>10</v>
      </c>
      <c r="AP1949" t="s">
        <v>5566</v>
      </c>
      <c r="AQ1949" t="s">
        <v>345</v>
      </c>
      <c r="AR1949" t="s">
        <v>126</v>
      </c>
    </row>
    <row r="1950" spans="35:44">
      <c r="AI1950" s="7">
        <f>IF(ISNUMBER(SEARCH($C$1,AL1950)),MAX($AI$1:AI1949)+1,0)</f>
        <v>0</v>
      </c>
      <c r="AJ1950">
        <v>512439</v>
      </c>
      <c r="AK1950" t="s">
        <v>5567</v>
      </c>
      <c r="AL1950" t="s">
        <v>5568</v>
      </c>
      <c r="AM1950" t="s">
        <v>122</v>
      </c>
      <c r="AN1950" t="s">
        <v>150</v>
      </c>
      <c r="AO1950">
        <v>10</v>
      </c>
      <c r="AP1950" t="s">
        <v>160</v>
      </c>
      <c r="AQ1950" t="s">
        <v>1026</v>
      </c>
      <c r="AR1950" t="s">
        <v>126</v>
      </c>
    </row>
    <row r="1951" spans="35:44">
      <c r="AI1951" s="7">
        <f>IF(ISNUMBER(SEARCH($C$1,AL1951)),MAX($AI$1:AI1950)+1,0)</f>
        <v>0</v>
      </c>
      <c r="AJ1951">
        <v>512441</v>
      </c>
      <c r="AK1951" t="s">
        <v>5569</v>
      </c>
      <c r="AL1951" t="s">
        <v>5570</v>
      </c>
      <c r="AM1951" t="s">
        <v>122</v>
      </c>
      <c r="AN1951" t="s">
        <v>150</v>
      </c>
      <c r="AO1951">
        <v>10</v>
      </c>
      <c r="AP1951" t="s">
        <v>5571</v>
      </c>
      <c r="AQ1951" t="s">
        <v>1026</v>
      </c>
      <c r="AR1951" t="s">
        <v>126</v>
      </c>
    </row>
    <row r="1952" spans="35:44">
      <c r="AI1952" s="7">
        <f>IF(ISNUMBER(SEARCH($C$1,AL1952)),MAX($AI$1:AI1951)+1,0)</f>
        <v>0</v>
      </c>
      <c r="AJ1952">
        <v>512443</v>
      </c>
      <c r="AK1952" t="s">
        <v>5572</v>
      </c>
      <c r="AL1952" t="s">
        <v>5573</v>
      </c>
      <c r="AM1952" t="s">
        <v>122</v>
      </c>
      <c r="AN1952" t="s">
        <v>129</v>
      </c>
      <c r="AO1952">
        <v>10</v>
      </c>
      <c r="AP1952" t="s">
        <v>5574</v>
      </c>
      <c r="AQ1952" t="s">
        <v>345</v>
      </c>
      <c r="AR1952" t="s">
        <v>126</v>
      </c>
    </row>
    <row r="1953" spans="35:44">
      <c r="AI1953" s="7">
        <f>IF(ISNUMBER(SEARCH($C$1,AL1953)),MAX($AI$1:AI1952)+1,0)</f>
        <v>0</v>
      </c>
      <c r="AJ1953">
        <v>512445</v>
      </c>
      <c r="AK1953" t="s">
        <v>5575</v>
      </c>
      <c r="AL1953" t="s">
        <v>5576</v>
      </c>
      <c r="AM1953" t="s">
        <v>122</v>
      </c>
      <c r="AN1953" t="s">
        <v>150</v>
      </c>
      <c r="AO1953">
        <v>10</v>
      </c>
      <c r="AP1953" t="s">
        <v>160</v>
      </c>
      <c r="AQ1953" t="s">
        <v>345</v>
      </c>
      <c r="AR1953" t="s">
        <v>126</v>
      </c>
    </row>
    <row r="1954" spans="35:44">
      <c r="AI1954" s="7">
        <f>IF(ISNUMBER(SEARCH($C$1,AL1954)),MAX($AI$1:AI1953)+1,0)</f>
        <v>0</v>
      </c>
      <c r="AJ1954">
        <v>512447</v>
      </c>
      <c r="AK1954" t="s">
        <v>5577</v>
      </c>
      <c r="AL1954" t="s">
        <v>5578</v>
      </c>
      <c r="AM1954" t="s">
        <v>138</v>
      </c>
      <c r="AN1954" t="s">
        <v>159</v>
      </c>
      <c r="AO1954">
        <v>1</v>
      </c>
      <c r="AP1954" t="s">
        <v>5579</v>
      </c>
      <c r="AQ1954" t="s">
        <v>753</v>
      </c>
      <c r="AR1954" t="s">
        <v>126</v>
      </c>
    </row>
    <row r="1955" spans="35:44">
      <c r="AI1955" s="7">
        <f>IF(ISNUMBER(SEARCH($C$1,AL1955)),MAX($AI$1:AI1954)+1,0)</f>
        <v>0</v>
      </c>
      <c r="AJ1955">
        <v>512449</v>
      </c>
      <c r="AK1955" t="s">
        <v>5580</v>
      </c>
      <c r="AL1955" t="s">
        <v>5581</v>
      </c>
      <c r="AM1955" t="s">
        <v>122</v>
      </c>
      <c r="AN1955" t="s">
        <v>150</v>
      </c>
      <c r="AO1955">
        <v>1</v>
      </c>
      <c r="AP1955" t="s">
        <v>5582</v>
      </c>
      <c r="AQ1955" t="s">
        <v>1844</v>
      </c>
      <c r="AR1955" t="s">
        <v>126</v>
      </c>
    </row>
    <row r="1956" spans="35:44">
      <c r="AI1956" s="7">
        <f>IF(ISNUMBER(SEARCH($C$1,AL1956)),MAX($AI$1:AI1955)+1,0)</f>
        <v>0</v>
      </c>
      <c r="AJ1956">
        <v>512453</v>
      </c>
      <c r="AK1956" t="s">
        <v>5583</v>
      </c>
      <c r="AL1956" t="s">
        <v>5584</v>
      </c>
      <c r="AM1956" t="s">
        <v>122</v>
      </c>
      <c r="AN1956" t="s">
        <v>150</v>
      </c>
      <c r="AO1956">
        <v>10</v>
      </c>
      <c r="AP1956" t="s">
        <v>5585</v>
      </c>
      <c r="AQ1956" t="s">
        <v>546</v>
      </c>
      <c r="AR1956" t="s">
        <v>126</v>
      </c>
    </row>
    <row r="1957" spans="35:44">
      <c r="AI1957" s="7">
        <f>IF(ISNUMBER(SEARCH($C$1,AL1957)),MAX($AI$1:AI1956)+1,0)</f>
        <v>0</v>
      </c>
      <c r="AJ1957">
        <v>512455</v>
      </c>
      <c r="AK1957" t="s">
        <v>5586</v>
      </c>
      <c r="AL1957" t="s">
        <v>5587</v>
      </c>
      <c r="AM1957" t="s">
        <v>122</v>
      </c>
      <c r="AN1957" t="s">
        <v>150</v>
      </c>
      <c r="AO1957">
        <v>2</v>
      </c>
      <c r="AP1957" t="s">
        <v>5588</v>
      </c>
      <c r="AQ1957" t="s">
        <v>270</v>
      </c>
      <c r="AR1957" t="s">
        <v>126</v>
      </c>
    </row>
    <row r="1958" spans="35:44">
      <c r="AI1958" s="7">
        <f>IF(ISNUMBER(SEARCH($C$1,AL1958)),MAX($AI$1:AI1957)+1,0)</f>
        <v>0</v>
      </c>
      <c r="AJ1958">
        <v>512461</v>
      </c>
      <c r="AK1958" t="s">
        <v>5589</v>
      </c>
      <c r="AL1958" t="s">
        <v>5590</v>
      </c>
      <c r="AM1958" t="s">
        <v>122</v>
      </c>
      <c r="AN1958" t="s">
        <v>150</v>
      </c>
      <c r="AO1958">
        <v>10</v>
      </c>
      <c r="AQ1958" t="s">
        <v>567</v>
      </c>
      <c r="AR1958" t="s">
        <v>126</v>
      </c>
    </row>
    <row r="1959" spans="35:44">
      <c r="AI1959" s="7">
        <f>IF(ISNUMBER(SEARCH($C$1,AL1959)),MAX($AI$1:AI1958)+1,0)</f>
        <v>0</v>
      </c>
      <c r="AJ1959">
        <v>512463</v>
      </c>
      <c r="AK1959" t="s">
        <v>5591</v>
      </c>
      <c r="AL1959" t="s">
        <v>5592</v>
      </c>
      <c r="AM1959" t="s">
        <v>122</v>
      </c>
      <c r="AN1959" t="s">
        <v>129</v>
      </c>
      <c r="AO1959">
        <v>5</v>
      </c>
      <c r="AP1959" t="s">
        <v>5593</v>
      </c>
      <c r="AQ1959" t="s">
        <v>172</v>
      </c>
      <c r="AR1959" t="s">
        <v>126</v>
      </c>
    </row>
    <row r="1960" spans="35:44">
      <c r="AI1960" s="7">
        <f>IF(ISNUMBER(SEARCH($C$1,AL1960)),MAX($AI$1:AI1959)+1,0)</f>
        <v>0</v>
      </c>
      <c r="AJ1960">
        <v>512465</v>
      </c>
      <c r="AK1960" t="s">
        <v>5594</v>
      </c>
      <c r="AL1960" t="s">
        <v>5595</v>
      </c>
      <c r="AM1960" t="s">
        <v>122</v>
      </c>
      <c r="AN1960" t="s">
        <v>129</v>
      </c>
      <c r="AO1960">
        <v>1</v>
      </c>
      <c r="AP1960" t="s">
        <v>5596</v>
      </c>
      <c r="AQ1960" t="s">
        <v>190</v>
      </c>
      <c r="AR1960" t="s">
        <v>126</v>
      </c>
    </row>
    <row r="1961" spans="35:44">
      <c r="AI1961" s="7">
        <f>IF(ISNUMBER(SEARCH($C$1,AL1961)),MAX($AI$1:AI1960)+1,0)</f>
        <v>0</v>
      </c>
      <c r="AJ1961">
        <v>512477</v>
      </c>
      <c r="AK1961" t="s">
        <v>5597</v>
      </c>
      <c r="AL1961" t="s">
        <v>5598</v>
      </c>
      <c r="AM1961" t="s">
        <v>122</v>
      </c>
      <c r="AN1961" t="s">
        <v>129</v>
      </c>
      <c r="AO1961">
        <v>10</v>
      </c>
      <c r="AP1961" t="s">
        <v>5599</v>
      </c>
      <c r="AQ1961" t="s">
        <v>190</v>
      </c>
      <c r="AR1961" t="s">
        <v>126</v>
      </c>
    </row>
    <row r="1962" spans="35:44">
      <c r="AI1962" s="7">
        <f>IF(ISNUMBER(SEARCH($C$1,AL1962)),MAX($AI$1:AI1961)+1,0)</f>
        <v>0</v>
      </c>
      <c r="AJ1962">
        <v>512479</v>
      </c>
      <c r="AK1962" t="s">
        <v>5600</v>
      </c>
      <c r="AL1962" t="s">
        <v>5601</v>
      </c>
      <c r="AM1962" t="s">
        <v>122</v>
      </c>
      <c r="AN1962" t="s">
        <v>150</v>
      </c>
      <c r="AO1962">
        <v>10</v>
      </c>
      <c r="AP1962" t="s">
        <v>5602</v>
      </c>
      <c r="AQ1962" t="s">
        <v>168</v>
      </c>
      <c r="AR1962" t="s">
        <v>126</v>
      </c>
    </row>
    <row r="1963" spans="35:44">
      <c r="AI1963" s="7">
        <f>IF(ISNUMBER(SEARCH($C$1,AL1963)),MAX($AI$1:AI1962)+1,0)</f>
        <v>0</v>
      </c>
      <c r="AJ1963">
        <v>512481</v>
      </c>
      <c r="AK1963" t="s">
        <v>5603</v>
      </c>
      <c r="AL1963" t="s">
        <v>5604</v>
      </c>
      <c r="AM1963" t="s">
        <v>122</v>
      </c>
      <c r="AN1963" t="s">
        <v>150</v>
      </c>
      <c r="AO1963">
        <v>10</v>
      </c>
      <c r="AP1963" t="s">
        <v>5605</v>
      </c>
      <c r="AQ1963" t="s">
        <v>172</v>
      </c>
      <c r="AR1963" t="s">
        <v>126</v>
      </c>
    </row>
    <row r="1964" spans="35:44">
      <c r="AI1964" s="7">
        <f>IF(ISNUMBER(SEARCH($C$1,AL1964)),MAX($AI$1:AI1963)+1,0)</f>
        <v>0</v>
      </c>
      <c r="AJ1964">
        <v>512485</v>
      </c>
      <c r="AK1964" t="s">
        <v>5606</v>
      </c>
      <c r="AL1964" t="s">
        <v>5607</v>
      </c>
      <c r="AM1964" t="s">
        <v>122</v>
      </c>
      <c r="AN1964" t="s">
        <v>150</v>
      </c>
      <c r="AO1964">
        <v>10</v>
      </c>
      <c r="AP1964" t="s">
        <v>5608</v>
      </c>
      <c r="AQ1964" t="s">
        <v>567</v>
      </c>
      <c r="AR1964" t="s">
        <v>126</v>
      </c>
    </row>
    <row r="1965" spans="35:44">
      <c r="AI1965" s="7">
        <f>IF(ISNUMBER(SEARCH($C$1,AL1965)),MAX($AI$1:AI1964)+1,0)</f>
        <v>0</v>
      </c>
      <c r="AJ1965">
        <v>512487</v>
      </c>
      <c r="AK1965" t="s">
        <v>5609</v>
      </c>
      <c r="AL1965" t="s">
        <v>5610</v>
      </c>
      <c r="AM1965" t="s">
        <v>122</v>
      </c>
      <c r="AN1965" t="s">
        <v>150</v>
      </c>
      <c r="AO1965">
        <v>10</v>
      </c>
      <c r="AP1965" t="s">
        <v>5611</v>
      </c>
      <c r="AQ1965" t="s">
        <v>567</v>
      </c>
      <c r="AR1965" t="s">
        <v>126</v>
      </c>
    </row>
    <row r="1966" spans="35:44">
      <c r="AI1966" s="7">
        <f>IF(ISNUMBER(SEARCH($C$1,AL1966)),MAX($AI$1:AI1965)+1,0)</f>
        <v>0</v>
      </c>
      <c r="AJ1966">
        <v>512489</v>
      </c>
      <c r="AK1966" t="s">
        <v>5612</v>
      </c>
      <c r="AL1966" t="s">
        <v>5613</v>
      </c>
      <c r="AM1966" t="s">
        <v>122</v>
      </c>
      <c r="AN1966" t="s">
        <v>150</v>
      </c>
      <c r="AO1966">
        <v>10</v>
      </c>
      <c r="AP1966" t="s">
        <v>5614</v>
      </c>
      <c r="AQ1966" t="s">
        <v>172</v>
      </c>
      <c r="AR1966" t="s">
        <v>126</v>
      </c>
    </row>
    <row r="1967" spans="35:44">
      <c r="AI1967" s="7">
        <f>IF(ISNUMBER(SEARCH($C$1,AL1967)),MAX($AI$1:AI1966)+1,0)</f>
        <v>0</v>
      </c>
      <c r="AJ1967">
        <v>512491</v>
      </c>
      <c r="AK1967" t="s">
        <v>5615</v>
      </c>
      <c r="AL1967" t="s">
        <v>5616</v>
      </c>
      <c r="AM1967" t="s">
        <v>138</v>
      </c>
      <c r="AN1967" t="s">
        <v>159</v>
      </c>
      <c r="AO1967">
        <v>10</v>
      </c>
      <c r="AQ1967" t="s">
        <v>190</v>
      </c>
      <c r="AR1967" t="s">
        <v>126</v>
      </c>
    </row>
    <row r="1968" spans="35:44">
      <c r="AI1968" s="7">
        <f>IF(ISNUMBER(SEARCH($C$1,AL1968)),MAX($AI$1:AI1967)+1,0)</f>
        <v>0</v>
      </c>
      <c r="AJ1968">
        <v>512493</v>
      </c>
      <c r="AK1968" t="s">
        <v>5617</v>
      </c>
      <c r="AL1968" t="s">
        <v>5618</v>
      </c>
      <c r="AM1968" t="s">
        <v>122</v>
      </c>
      <c r="AN1968" t="s">
        <v>150</v>
      </c>
      <c r="AO1968">
        <v>10</v>
      </c>
      <c r="AP1968" t="s">
        <v>5619</v>
      </c>
      <c r="AQ1968" t="s">
        <v>1085</v>
      </c>
      <c r="AR1968" t="s">
        <v>126</v>
      </c>
    </row>
    <row r="1969" spans="35:44">
      <c r="AI1969" s="7">
        <f>IF(ISNUMBER(SEARCH($C$1,AL1969)),MAX($AI$1:AI1968)+1,0)</f>
        <v>0</v>
      </c>
      <c r="AJ1969">
        <v>512499</v>
      </c>
      <c r="AK1969" t="s">
        <v>5620</v>
      </c>
      <c r="AL1969" t="s">
        <v>5621</v>
      </c>
      <c r="AM1969" t="s">
        <v>122</v>
      </c>
      <c r="AN1969" t="s">
        <v>150</v>
      </c>
      <c r="AO1969">
        <v>1</v>
      </c>
      <c r="AP1969" t="s">
        <v>5622</v>
      </c>
      <c r="AQ1969" t="s">
        <v>345</v>
      </c>
      <c r="AR1969" t="s">
        <v>126</v>
      </c>
    </row>
    <row r="1970" spans="35:44">
      <c r="AI1970" s="7">
        <f>IF(ISNUMBER(SEARCH($C$1,AL1970)),MAX($AI$1:AI1969)+1,0)</f>
        <v>0</v>
      </c>
      <c r="AJ1970">
        <v>512503</v>
      </c>
      <c r="AK1970" t="s">
        <v>5623</v>
      </c>
      <c r="AL1970" t="s">
        <v>5624</v>
      </c>
      <c r="AM1970" t="s">
        <v>134</v>
      </c>
      <c r="AN1970" t="s">
        <v>159</v>
      </c>
      <c r="AO1970">
        <v>10</v>
      </c>
      <c r="AP1970" t="s">
        <v>5625</v>
      </c>
      <c r="AR1970" t="s">
        <v>126</v>
      </c>
    </row>
    <row r="1971" spans="35:44">
      <c r="AI1971" s="7">
        <f>IF(ISNUMBER(SEARCH($C$1,AL1971)),MAX($AI$1:AI1970)+1,0)</f>
        <v>0</v>
      </c>
      <c r="AJ1971">
        <v>512505</v>
      </c>
      <c r="AK1971" t="s">
        <v>5626</v>
      </c>
      <c r="AL1971" t="s">
        <v>5627</v>
      </c>
      <c r="AM1971" t="s">
        <v>122</v>
      </c>
      <c r="AN1971" t="s">
        <v>150</v>
      </c>
      <c r="AO1971">
        <v>10</v>
      </c>
      <c r="AQ1971" t="s">
        <v>140</v>
      </c>
      <c r="AR1971" t="s">
        <v>126</v>
      </c>
    </row>
    <row r="1972" spans="35:44">
      <c r="AI1972" s="7">
        <f>IF(ISNUMBER(SEARCH($C$1,AL1972)),MAX($AI$1:AI1971)+1,0)</f>
        <v>0</v>
      </c>
      <c r="AJ1972">
        <v>512511</v>
      </c>
      <c r="AK1972" t="s">
        <v>5628</v>
      </c>
      <c r="AL1972" t="s">
        <v>5629</v>
      </c>
      <c r="AM1972" t="s">
        <v>122</v>
      </c>
      <c r="AN1972" t="s">
        <v>150</v>
      </c>
      <c r="AO1972">
        <v>10</v>
      </c>
      <c r="AP1972" t="s">
        <v>160</v>
      </c>
      <c r="AQ1972" t="s">
        <v>1026</v>
      </c>
      <c r="AR1972" t="s">
        <v>126</v>
      </c>
    </row>
    <row r="1973" spans="35:44">
      <c r="AI1973" s="7">
        <f>IF(ISNUMBER(SEARCH($C$1,AL1973)),MAX($AI$1:AI1972)+1,0)</f>
        <v>0</v>
      </c>
      <c r="AJ1973">
        <v>512517</v>
      </c>
      <c r="AK1973" t="s">
        <v>5630</v>
      </c>
      <c r="AL1973" t="s">
        <v>5631</v>
      </c>
      <c r="AM1973" t="s">
        <v>138</v>
      </c>
      <c r="AN1973" t="s">
        <v>159</v>
      </c>
      <c r="AO1973">
        <v>10</v>
      </c>
      <c r="AP1973" t="s">
        <v>160</v>
      </c>
      <c r="AQ1973" t="s">
        <v>1026</v>
      </c>
      <c r="AR1973" t="s">
        <v>126</v>
      </c>
    </row>
    <row r="1974" spans="35:44">
      <c r="AI1974" s="7">
        <f>IF(ISNUMBER(SEARCH($C$1,AL1974)),MAX($AI$1:AI1973)+1,0)</f>
        <v>0</v>
      </c>
      <c r="AJ1974">
        <v>512519</v>
      </c>
      <c r="AK1974" t="s">
        <v>5632</v>
      </c>
      <c r="AL1974" t="s">
        <v>5633</v>
      </c>
      <c r="AM1974" t="s">
        <v>122</v>
      </c>
      <c r="AN1974" t="s">
        <v>150</v>
      </c>
      <c r="AO1974">
        <v>2</v>
      </c>
      <c r="AP1974" t="s">
        <v>5634</v>
      </c>
      <c r="AQ1974" t="s">
        <v>190</v>
      </c>
      <c r="AR1974" t="s">
        <v>126</v>
      </c>
    </row>
    <row r="1975" spans="35:44">
      <c r="AI1975" s="7">
        <f>IF(ISNUMBER(SEARCH($C$1,AL1975)),MAX($AI$1:AI1974)+1,0)</f>
        <v>0</v>
      </c>
      <c r="AJ1975">
        <v>512520</v>
      </c>
      <c r="AK1975" t="s">
        <v>5635</v>
      </c>
      <c r="AL1975" t="s">
        <v>5636</v>
      </c>
      <c r="AM1975" t="s">
        <v>138</v>
      </c>
      <c r="AN1975" t="s">
        <v>159</v>
      </c>
      <c r="AO1975">
        <v>10</v>
      </c>
      <c r="AP1975" t="s">
        <v>160</v>
      </c>
      <c r="AQ1975" t="s">
        <v>483</v>
      </c>
      <c r="AR1975" t="s">
        <v>126</v>
      </c>
    </row>
    <row r="1976" spans="35:44">
      <c r="AI1976" s="7">
        <f>IF(ISNUMBER(SEARCH($C$1,AL1976)),MAX($AI$1:AI1975)+1,0)</f>
        <v>0</v>
      </c>
      <c r="AJ1976">
        <v>512522</v>
      </c>
      <c r="AK1976" t="s">
        <v>5637</v>
      </c>
      <c r="AL1976" t="s">
        <v>5638</v>
      </c>
      <c r="AM1976" t="s">
        <v>138</v>
      </c>
      <c r="AN1976" t="s">
        <v>159</v>
      </c>
      <c r="AO1976">
        <v>10</v>
      </c>
      <c r="AP1976" t="s">
        <v>160</v>
      </c>
      <c r="AQ1976" t="s">
        <v>567</v>
      </c>
      <c r="AR1976" t="s">
        <v>126</v>
      </c>
    </row>
    <row r="1977" spans="35:44">
      <c r="AI1977" s="7">
        <f>IF(ISNUMBER(SEARCH($C$1,AL1977)),MAX($AI$1:AI1976)+1,0)</f>
        <v>0</v>
      </c>
      <c r="AJ1977">
        <v>512527</v>
      </c>
      <c r="AK1977" t="s">
        <v>5639</v>
      </c>
      <c r="AL1977" t="s">
        <v>5640</v>
      </c>
      <c r="AM1977" t="s">
        <v>122</v>
      </c>
      <c r="AN1977" t="s">
        <v>129</v>
      </c>
      <c r="AO1977">
        <v>10</v>
      </c>
      <c r="AP1977" t="s">
        <v>5641</v>
      </c>
      <c r="AQ1977" t="s">
        <v>190</v>
      </c>
      <c r="AR1977" t="s">
        <v>126</v>
      </c>
    </row>
    <row r="1978" spans="35:44">
      <c r="AI1978" s="7">
        <f>IF(ISNUMBER(SEARCH($C$1,AL1978)),MAX($AI$1:AI1977)+1,0)</f>
        <v>0</v>
      </c>
      <c r="AJ1978">
        <v>512529</v>
      </c>
      <c r="AK1978" t="s">
        <v>5642</v>
      </c>
      <c r="AL1978" t="s">
        <v>5643</v>
      </c>
      <c r="AM1978" t="s">
        <v>122</v>
      </c>
      <c r="AN1978" t="s">
        <v>150</v>
      </c>
      <c r="AO1978">
        <v>10</v>
      </c>
      <c r="AP1978" t="s">
        <v>5644</v>
      </c>
      <c r="AQ1978" t="s">
        <v>152</v>
      </c>
      <c r="AR1978" t="s">
        <v>126</v>
      </c>
    </row>
    <row r="1979" spans="35:44">
      <c r="AI1979" s="7">
        <f>IF(ISNUMBER(SEARCH($C$1,AL1979)),MAX($AI$1:AI1978)+1,0)</f>
        <v>0</v>
      </c>
      <c r="AJ1979">
        <v>512531</v>
      </c>
      <c r="AK1979" t="s">
        <v>5645</v>
      </c>
      <c r="AL1979" t="s">
        <v>5646</v>
      </c>
      <c r="AM1979" t="s">
        <v>122</v>
      </c>
      <c r="AN1979" t="s">
        <v>129</v>
      </c>
      <c r="AO1979">
        <v>10</v>
      </c>
      <c r="AP1979" t="s">
        <v>5647</v>
      </c>
      <c r="AQ1979" t="s">
        <v>567</v>
      </c>
      <c r="AR1979" t="s">
        <v>126</v>
      </c>
    </row>
    <row r="1980" spans="35:44">
      <c r="AI1980" s="7">
        <f>IF(ISNUMBER(SEARCH($C$1,AL1980)),MAX($AI$1:AI1979)+1,0)</f>
        <v>0</v>
      </c>
      <c r="AJ1980">
        <v>512533</v>
      </c>
      <c r="AK1980" t="s">
        <v>5648</v>
      </c>
      <c r="AL1980" t="s">
        <v>5649</v>
      </c>
      <c r="AM1980" t="s">
        <v>134</v>
      </c>
      <c r="AN1980" t="s">
        <v>129</v>
      </c>
      <c r="AO1980">
        <v>10</v>
      </c>
      <c r="AP1980" t="s">
        <v>5650</v>
      </c>
      <c r="AQ1980" t="s">
        <v>190</v>
      </c>
      <c r="AR1980" t="s">
        <v>126</v>
      </c>
    </row>
    <row r="1981" spans="35:44">
      <c r="AI1981" s="7">
        <f>IF(ISNUMBER(SEARCH($C$1,AL1981)),MAX($AI$1:AI1980)+1,0)</f>
        <v>0</v>
      </c>
      <c r="AJ1981">
        <v>512535</v>
      </c>
      <c r="AK1981" t="s">
        <v>5651</v>
      </c>
      <c r="AL1981" t="s">
        <v>5652</v>
      </c>
      <c r="AM1981" t="s">
        <v>122</v>
      </c>
      <c r="AN1981" t="s">
        <v>150</v>
      </c>
      <c r="AO1981">
        <v>10</v>
      </c>
      <c r="AP1981" t="s">
        <v>5653</v>
      </c>
      <c r="AQ1981" t="s">
        <v>168</v>
      </c>
      <c r="AR1981" t="s">
        <v>126</v>
      </c>
    </row>
    <row r="1982" spans="35:44">
      <c r="AI1982" s="7">
        <f>IF(ISNUMBER(SEARCH($C$1,AL1982)),MAX($AI$1:AI1981)+1,0)</f>
        <v>0</v>
      </c>
      <c r="AJ1982">
        <v>512537</v>
      </c>
      <c r="AK1982" t="s">
        <v>5654</v>
      </c>
      <c r="AL1982" t="s">
        <v>5655</v>
      </c>
      <c r="AM1982" t="s">
        <v>138</v>
      </c>
      <c r="AN1982" t="s">
        <v>159</v>
      </c>
      <c r="AO1982">
        <v>10</v>
      </c>
      <c r="AP1982" t="s">
        <v>160</v>
      </c>
      <c r="AQ1982" t="s">
        <v>172</v>
      </c>
      <c r="AR1982" t="s">
        <v>126</v>
      </c>
    </row>
    <row r="1983" spans="35:44">
      <c r="AI1983" s="7">
        <f>IF(ISNUMBER(SEARCH($C$1,AL1983)),MAX($AI$1:AI1982)+1,0)</f>
        <v>0</v>
      </c>
      <c r="AJ1983">
        <v>512539</v>
      </c>
      <c r="AK1983" t="s">
        <v>5656</v>
      </c>
      <c r="AL1983" t="s">
        <v>5657</v>
      </c>
      <c r="AM1983" t="s">
        <v>134</v>
      </c>
      <c r="AN1983" t="s">
        <v>159</v>
      </c>
      <c r="AO1983">
        <v>10</v>
      </c>
      <c r="AP1983" t="s">
        <v>160</v>
      </c>
      <c r="AR1983" t="s">
        <v>126</v>
      </c>
    </row>
    <row r="1984" spans="35:44">
      <c r="AI1984" s="7">
        <f>IF(ISNUMBER(SEARCH($C$1,AL1984)),MAX($AI$1:AI1983)+1,0)</f>
        <v>0</v>
      </c>
      <c r="AJ1984">
        <v>512543</v>
      </c>
      <c r="AK1984" t="s">
        <v>5658</v>
      </c>
      <c r="AL1984" t="s">
        <v>5659</v>
      </c>
      <c r="AM1984" t="s">
        <v>134</v>
      </c>
      <c r="AN1984" t="s">
        <v>159</v>
      </c>
      <c r="AO1984">
        <v>10</v>
      </c>
      <c r="AP1984" t="s">
        <v>160</v>
      </c>
      <c r="AR1984" t="s">
        <v>126</v>
      </c>
    </row>
    <row r="1985" spans="35:44">
      <c r="AI1985" s="7">
        <f>IF(ISNUMBER(SEARCH($C$1,AL1985)),MAX($AI$1:AI1984)+1,0)</f>
        <v>0</v>
      </c>
      <c r="AJ1985">
        <v>512547</v>
      </c>
      <c r="AK1985" t="s">
        <v>5660</v>
      </c>
      <c r="AL1985" t="s">
        <v>5661</v>
      </c>
      <c r="AM1985" t="s">
        <v>134</v>
      </c>
      <c r="AN1985" t="s">
        <v>159</v>
      </c>
      <c r="AO1985">
        <v>10</v>
      </c>
      <c r="AP1985" t="s">
        <v>160</v>
      </c>
      <c r="AR1985" t="s">
        <v>126</v>
      </c>
    </row>
    <row r="1986" spans="35:44">
      <c r="AI1986" s="7">
        <f>IF(ISNUMBER(SEARCH($C$1,AL1986)),MAX($AI$1:AI1985)+1,0)</f>
        <v>0</v>
      </c>
      <c r="AJ1986">
        <v>512549</v>
      </c>
      <c r="AK1986" t="s">
        <v>5662</v>
      </c>
      <c r="AL1986" t="s">
        <v>5663</v>
      </c>
      <c r="AM1986" t="s">
        <v>134</v>
      </c>
      <c r="AN1986" t="s">
        <v>159</v>
      </c>
      <c r="AO1986">
        <v>10</v>
      </c>
      <c r="AP1986" t="s">
        <v>160</v>
      </c>
      <c r="AR1986" t="s">
        <v>126</v>
      </c>
    </row>
    <row r="1987" spans="35:44">
      <c r="AI1987" s="7">
        <f>IF(ISNUMBER(SEARCH($C$1,AL1987)),MAX($AI$1:AI1986)+1,0)</f>
        <v>0</v>
      </c>
      <c r="AJ1987">
        <v>512551</v>
      </c>
      <c r="AK1987" t="s">
        <v>5664</v>
      </c>
      <c r="AL1987" t="s">
        <v>5665</v>
      </c>
      <c r="AM1987" t="s">
        <v>134</v>
      </c>
      <c r="AN1987" t="s">
        <v>159</v>
      </c>
      <c r="AO1987">
        <v>10</v>
      </c>
      <c r="AP1987" t="s">
        <v>5666</v>
      </c>
      <c r="AR1987" t="s">
        <v>126</v>
      </c>
    </row>
    <row r="1988" spans="35:44">
      <c r="AI1988" s="7">
        <f>IF(ISNUMBER(SEARCH($C$1,AL1988)),MAX($AI$1:AI1987)+1,0)</f>
        <v>0</v>
      </c>
      <c r="AJ1988">
        <v>512553</v>
      </c>
      <c r="AK1988" t="s">
        <v>5667</v>
      </c>
      <c r="AL1988" t="s">
        <v>5668</v>
      </c>
      <c r="AM1988" t="s">
        <v>122</v>
      </c>
      <c r="AN1988" t="s">
        <v>129</v>
      </c>
      <c r="AO1988">
        <v>10</v>
      </c>
      <c r="AP1988" t="s">
        <v>5669</v>
      </c>
      <c r="AQ1988" t="s">
        <v>190</v>
      </c>
      <c r="AR1988" t="s">
        <v>126</v>
      </c>
    </row>
    <row r="1989" spans="35:44">
      <c r="AI1989" s="7">
        <f>IF(ISNUMBER(SEARCH($C$1,AL1989)),MAX($AI$1:AI1988)+1,0)</f>
        <v>0</v>
      </c>
      <c r="AJ1989">
        <v>512555</v>
      </c>
      <c r="AK1989" t="s">
        <v>5670</v>
      </c>
      <c r="AL1989" t="s">
        <v>5671</v>
      </c>
      <c r="AM1989" t="s">
        <v>134</v>
      </c>
      <c r="AN1989" t="s">
        <v>159</v>
      </c>
      <c r="AO1989">
        <v>10</v>
      </c>
      <c r="AP1989" t="s">
        <v>5672</v>
      </c>
      <c r="AR1989" t="s">
        <v>126</v>
      </c>
    </row>
    <row r="1990" spans="35:44">
      <c r="AI1990" s="7">
        <f>IF(ISNUMBER(SEARCH($C$1,AL1990)),MAX($AI$1:AI1989)+1,0)</f>
        <v>0</v>
      </c>
      <c r="AJ1990">
        <v>512557</v>
      </c>
      <c r="AK1990" t="s">
        <v>5673</v>
      </c>
      <c r="AL1990" t="s">
        <v>5674</v>
      </c>
      <c r="AM1990" t="s">
        <v>134</v>
      </c>
      <c r="AN1990" t="s">
        <v>159</v>
      </c>
      <c r="AO1990">
        <v>10</v>
      </c>
      <c r="AP1990" t="s">
        <v>160</v>
      </c>
      <c r="AR1990" t="s">
        <v>126</v>
      </c>
    </row>
    <row r="1991" spans="35:44">
      <c r="AI1991" s="7">
        <f>IF(ISNUMBER(SEARCH($C$1,AL1991)),MAX($AI$1:AI1990)+1,0)</f>
        <v>0</v>
      </c>
      <c r="AJ1991">
        <v>512559</v>
      </c>
      <c r="AK1991" t="s">
        <v>5675</v>
      </c>
      <c r="AL1991" t="s">
        <v>5676</v>
      </c>
      <c r="AM1991" t="s">
        <v>122</v>
      </c>
      <c r="AN1991" t="s">
        <v>129</v>
      </c>
      <c r="AO1991">
        <v>10</v>
      </c>
      <c r="AP1991" t="s">
        <v>5677</v>
      </c>
      <c r="AQ1991" t="s">
        <v>773</v>
      </c>
      <c r="AR1991" t="s">
        <v>126</v>
      </c>
    </row>
    <row r="1992" spans="35:44">
      <c r="AI1992" s="7">
        <f>IF(ISNUMBER(SEARCH($C$1,AL1992)),MAX($AI$1:AI1991)+1,0)</f>
        <v>0</v>
      </c>
      <c r="AJ1992">
        <v>512561</v>
      </c>
      <c r="AK1992" t="s">
        <v>5678</v>
      </c>
      <c r="AL1992" t="s">
        <v>5679</v>
      </c>
      <c r="AM1992" t="s">
        <v>134</v>
      </c>
      <c r="AN1992" t="s">
        <v>159</v>
      </c>
      <c r="AO1992">
        <v>10</v>
      </c>
      <c r="AP1992" t="s">
        <v>160</v>
      </c>
      <c r="AR1992" t="s">
        <v>126</v>
      </c>
    </row>
    <row r="1993" spans="35:44">
      <c r="AI1993" s="7">
        <f>IF(ISNUMBER(SEARCH($C$1,AL1993)),MAX($AI$1:AI1992)+1,0)</f>
        <v>0</v>
      </c>
      <c r="AJ1993">
        <v>512563</v>
      </c>
      <c r="AK1993" t="s">
        <v>5680</v>
      </c>
      <c r="AL1993" t="s">
        <v>5681</v>
      </c>
      <c r="AM1993" t="s">
        <v>134</v>
      </c>
      <c r="AN1993" t="s">
        <v>159</v>
      </c>
      <c r="AO1993">
        <v>10</v>
      </c>
      <c r="AP1993" t="s">
        <v>160</v>
      </c>
      <c r="AR1993" t="s">
        <v>126</v>
      </c>
    </row>
    <row r="1994" spans="35:44">
      <c r="AI1994" s="7">
        <f>IF(ISNUMBER(SEARCH($C$1,AL1994)),MAX($AI$1:AI1993)+1,0)</f>
        <v>0</v>
      </c>
      <c r="AJ1994">
        <v>512565</v>
      </c>
      <c r="AK1994" t="s">
        <v>5682</v>
      </c>
      <c r="AL1994" t="s">
        <v>5683</v>
      </c>
      <c r="AM1994" t="s">
        <v>122</v>
      </c>
      <c r="AN1994" t="s">
        <v>150</v>
      </c>
      <c r="AO1994">
        <v>10</v>
      </c>
      <c r="AP1994" t="s">
        <v>5684</v>
      </c>
      <c r="AQ1994" t="s">
        <v>773</v>
      </c>
      <c r="AR1994" t="s">
        <v>126</v>
      </c>
    </row>
    <row r="1995" spans="35:44">
      <c r="AI1995" s="7">
        <f>IF(ISNUMBER(SEARCH($C$1,AL1995)),MAX($AI$1:AI1994)+1,0)</f>
        <v>0</v>
      </c>
      <c r="AJ1995">
        <v>512567</v>
      </c>
      <c r="AK1995" t="s">
        <v>5685</v>
      </c>
      <c r="AL1995" t="s">
        <v>5686</v>
      </c>
      <c r="AM1995" t="s">
        <v>134</v>
      </c>
      <c r="AN1995" t="s">
        <v>159</v>
      </c>
      <c r="AO1995">
        <v>10</v>
      </c>
      <c r="AP1995" t="s">
        <v>160</v>
      </c>
      <c r="AR1995" t="s">
        <v>126</v>
      </c>
    </row>
    <row r="1996" spans="35:44">
      <c r="AI1996" s="7">
        <f>IF(ISNUMBER(SEARCH($C$1,AL1996)),MAX($AI$1:AI1995)+1,0)</f>
        <v>0</v>
      </c>
      <c r="AJ1996">
        <v>512569</v>
      </c>
      <c r="AK1996" t="s">
        <v>5687</v>
      </c>
      <c r="AL1996" t="s">
        <v>5688</v>
      </c>
      <c r="AM1996" t="s">
        <v>134</v>
      </c>
      <c r="AN1996" t="s">
        <v>159</v>
      </c>
      <c r="AO1996">
        <v>10</v>
      </c>
      <c r="AP1996" t="s">
        <v>160</v>
      </c>
      <c r="AR1996" t="s">
        <v>126</v>
      </c>
    </row>
    <row r="1997" spans="35:44">
      <c r="AI1997" s="7">
        <f>IF(ISNUMBER(SEARCH($C$1,AL1997)),MAX($AI$1:AI1996)+1,0)</f>
        <v>0</v>
      </c>
      <c r="AJ1997">
        <v>512571</v>
      </c>
      <c r="AK1997" t="s">
        <v>5689</v>
      </c>
      <c r="AL1997" t="s">
        <v>5690</v>
      </c>
      <c r="AM1997" t="s">
        <v>134</v>
      </c>
      <c r="AN1997" t="s">
        <v>159</v>
      </c>
      <c r="AO1997">
        <v>10</v>
      </c>
      <c r="AP1997" t="s">
        <v>160</v>
      </c>
      <c r="AR1997" t="s">
        <v>126</v>
      </c>
    </row>
    <row r="1998" spans="35:44">
      <c r="AI1998" s="7">
        <f>IF(ISNUMBER(SEARCH($C$1,AL1998)),MAX($AI$1:AI1997)+1,0)</f>
        <v>0</v>
      </c>
      <c r="AJ1998">
        <v>512573</v>
      </c>
      <c r="AK1998" t="s">
        <v>5691</v>
      </c>
      <c r="AL1998" t="s">
        <v>5692</v>
      </c>
      <c r="AM1998" t="s">
        <v>122</v>
      </c>
      <c r="AN1998" t="s">
        <v>129</v>
      </c>
      <c r="AO1998">
        <v>10</v>
      </c>
      <c r="AP1998" t="s">
        <v>5693</v>
      </c>
      <c r="AQ1998" t="s">
        <v>3116</v>
      </c>
      <c r="AR1998" t="s">
        <v>126</v>
      </c>
    </row>
    <row r="1999" spans="35:44">
      <c r="AI1999" s="7">
        <f>IF(ISNUMBER(SEARCH($C$1,AL1999)),MAX($AI$1:AI1998)+1,0)</f>
        <v>0</v>
      </c>
      <c r="AJ1999">
        <v>512575</v>
      </c>
      <c r="AK1999" t="s">
        <v>5694</v>
      </c>
      <c r="AL1999" t="s">
        <v>5695</v>
      </c>
      <c r="AM1999" t="s">
        <v>134</v>
      </c>
      <c r="AN1999" t="s">
        <v>159</v>
      </c>
      <c r="AO1999">
        <v>10</v>
      </c>
      <c r="AP1999" t="s">
        <v>160</v>
      </c>
      <c r="AR1999" t="s">
        <v>126</v>
      </c>
    </row>
    <row r="2000" spans="35:44">
      <c r="AI2000" s="7">
        <f>IF(ISNUMBER(SEARCH($C$1,AL2000)),MAX($AI$1:AI1999)+1,0)</f>
        <v>0</v>
      </c>
      <c r="AJ2000">
        <v>512579</v>
      </c>
      <c r="AK2000" t="s">
        <v>5696</v>
      </c>
      <c r="AL2000" t="s">
        <v>5697</v>
      </c>
      <c r="AM2000" t="s">
        <v>122</v>
      </c>
      <c r="AN2000" t="s">
        <v>129</v>
      </c>
      <c r="AO2000">
        <v>10</v>
      </c>
      <c r="AP2000" t="s">
        <v>5698</v>
      </c>
      <c r="AQ2000" t="s">
        <v>520</v>
      </c>
      <c r="AR2000" t="s">
        <v>126</v>
      </c>
    </row>
    <row r="2001" spans="35:44">
      <c r="AI2001" s="7">
        <f>IF(ISNUMBER(SEARCH($C$1,AL2001)),MAX($AI$1:AI2000)+1,0)</f>
        <v>0</v>
      </c>
      <c r="AJ2001">
        <v>512581</v>
      </c>
      <c r="AK2001" t="s">
        <v>5699</v>
      </c>
      <c r="AL2001" t="s">
        <v>5700</v>
      </c>
      <c r="AM2001" t="s">
        <v>134</v>
      </c>
      <c r="AN2001" t="s">
        <v>159</v>
      </c>
      <c r="AO2001">
        <v>10</v>
      </c>
      <c r="AP2001" t="s">
        <v>160</v>
      </c>
      <c r="AR2001" t="s">
        <v>126</v>
      </c>
    </row>
    <row r="2002" spans="35:44">
      <c r="AI2002" s="7">
        <f>IF(ISNUMBER(SEARCH($C$1,AL2002)),MAX($AI$1:AI2001)+1,0)</f>
        <v>0</v>
      </c>
      <c r="AJ2002">
        <v>512583</v>
      </c>
      <c r="AK2002" t="s">
        <v>5701</v>
      </c>
      <c r="AL2002" t="s">
        <v>5702</v>
      </c>
      <c r="AM2002" t="s">
        <v>138</v>
      </c>
      <c r="AN2002" t="s">
        <v>159</v>
      </c>
      <c r="AO2002">
        <v>10</v>
      </c>
      <c r="AP2002" t="s">
        <v>160</v>
      </c>
      <c r="AQ2002" t="s">
        <v>274</v>
      </c>
      <c r="AR2002" t="s">
        <v>126</v>
      </c>
    </row>
    <row r="2003" spans="35:44">
      <c r="AI2003" s="7">
        <f>IF(ISNUMBER(SEARCH($C$1,AL2003)),MAX($AI$1:AI2002)+1,0)</f>
        <v>0</v>
      </c>
      <c r="AJ2003">
        <v>512585</v>
      </c>
      <c r="AK2003" t="s">
        <v>5703</v>
      </c>
      <c r="AL2003" t="s">
        <v>5704</v>
      </c>
      <c r="AM2003" t="s">
        <v>122</v>
      </c>
      <c r="AN2003" t="s">
        <v>129</v>
      </c>
      <c r="AO2003">
        <v>10</v>
      </c>
      <c r="AP2003" t="s">
        <v>5705</v>
      </c>
      <c r="AQ2003" t="s">
        <v>4212</v>
      </c>
      <c r="AR2003" t="s">
        <v>126</v>
      </c>
    </row>
    <row r="2004" spans="35:44">
      <c r="AI2004" s="7">
        <f>IF(ISNUMBER(SEARCH($C$1,AL2004)),MAX($AI$1:AI2003)+1,0)</f>
        <v>0</v>
      </c>
      <c r="AJ2004">
        <v>512587</v>
      </c>
      <c r="AK2004" t="s">
        <v>5706</v>
      </c>
      <c r="AL2004" t="s">
        <v>5707</v>
      </c>
      <c r="AM2004" t="s">
        <v>122</v>
      </c>
      <c r="AN2004" t="s">
        <v>150</v>
      </c>
      <c r="AO2004">
        <v>10</v>
      </c>
      <c r="AP2004" t="s">
        <v>5708</v>
      </c>
      <c r="AQ2004" t="s">
        <v>483</v>
      </c>
      <c r="AR2004" t="s">
        <v>126</v>
      </c>
    </row>
    <row r="2005" spans="35:44">
      <c r="AI2005" s="7">
        <f>IF(ISNUMBER(SEARCH($C$1,AL2005)),MAX($AI$1:AI2004)+1,0)</f>
        <v>0</v>
      </c>
      <c r="AJ2005">
        <v>512589</v>
      </c>
      <c r="AK2005" t="s">
        <v>5709</v>
      </c>
      <c r="AL2005" t="s">
        <v>5710</v>
      </c>
      <c r="AM2005" t="s">
        <v>122</v>
      </c>
      <c r="AN2005" t="s">
        <v>150</v>
      </c>
      <c r="AO2005">
        <v>10</v>
      </c>
      <c r="AP2005" t="s">
        <v>5711</v>
      </c>
      <c r="AQ2005" t="s">
        <v>567</v>
      </c>
      <c r="AR2005" t="s">
        <v>126</v>
      </c>
    </row>
    <row r="2006" spans="35:44">
      <c r="AI2006" s="7">
        <f>IF(ISNUMBER(SEARCH($C$1,AL2006)),MAX($AI$1:AI2005)+1,0)</f>
        <v>0</v>
      </c>
      <c r="AJ2006">
        <v>512591</v>
      </c>
      <c r="AK2006" t="s">
        <v>5712</v>
      </c>
      <c r="AL2006" t="s">
        <v>5713</v>
      </c>
      <c r="AM2006" t="s">
        <v>122</v>
      </c>
      <c r="AN2006" t="s">
        <v>150</v>
      </c>
      <c r="AO2006">
        <v>10</v>
      </c>
      <c r="AP2006" t="s">
        <v>160</v>
      </c>
      <c r="AQ2006" t="s">
        <v>567</v>
      </c>
      <c r="AR2006" t="s">
        <v>126</v>
      </c>
    </row>
    <row r="2007" spans="35:44">
      <c r="AI2007" s="7">
        <f>IF(ISNUMBER(SEARCH($C$1,AL2007)),MAX($AI$1:AI2006)+1,0)</f>
        <v>0</v>
      </c>
      <c r="AJ2007">
        <v>512593</v>
      </c>
      <c r="AK2007" t="s">
        <v>5714</v>
      </c>
      <c r="AL2007" t="s">
        <v>5715</v>
      </c>
      <c r="AM2007" t="s">
        <v>138</v>
      </c>
      <c r="AN2007" t="s">
        <v>159</v>
      </c>
      <c r="AO2007">
        <v>10</v>
      </c>
      <c r="AP2007" t="s">
        <v>160</v>
      </c>
      <c r="AQ2007" t="s">
        <v>520</v>
      </c>
      <c r="AR2007" t="s">
        <v>126</v>
      </c>
    </row>
    <row r="2008" spans="35:44">
      <c r="AI2008" s="7">
        <f>IF(ISNUMBER(SEARCH($C$1,AL2008)),MAX($AI$1:AI2007)+1,0)</f>
        <v>0</v>
      </c>
      <c r="AJ2008">
        <v>512595</v>
      </c>
      <c r="AK2008" t="s">
        <v>5716</v>
      </c>
      <c r="AL2008" t="s">
        <v>5717</v>
      </c>
      <c r="AM2008" t="s">
        <v>122</v>
      </c>
      <c r="AN2008" t="s">
        <v>150</v>
      </c>
      <c r="AO2008">
        <v>10</v>
      </c>
      <c r="AP2008" t="s">
        <v>5718</v>
      </c>
      <c r="AQ2008" t="s">
        <v>483</v>
      </c>
      <c r="AR2008" t="s">
        <v>126</v>
      </c>
    </row>
    <row r="2009" spans="35:44">
      <c r="AI2009" s="7">
        <f>IF(ISNUMBER(SEARCH($C$1,AL2009)),MAX($AI$1:AI2008)+1,0)</f>
        <v>0</v>
      </c>
      <c r="AJ2009">
        <v>512597</v>
      </c>
      <c r="AK2009" t="s">
        <v>5719</v>
      </c>
      <c r="AL2009" t="s">
        <v>5720</v>
      </c>
      <c r="AM2009" t="s">
        <v>122</v>
      </c>
      <c r="AN2009" t="s">
        <v>129</v>
      </c>
      <c r="AO2009">
        <v>10</v>
      </c>
      <c r="AP2009" t="s">
        <v>5721</v>
      </c>
      <c r="AQ2009" t="s">
        <v>172</v>
      </c>
      <c r="AR2009" t="s">
        <v>126</v>
      </c>
    </row>
    <row r="2010" spans="35:44">
      <c r="AI2010" s="7">
        <f>IF(ISNUMBER(SEARCH($C$1,AL2010)),MAX($AI$1:AI2009)+1,0)</f>
        <v>0</v>
      </c>
      <c r="AJ2010">
        <v>512599</v>
      </c>
      <c r="AK2010" t="s">
        <v>5722</v>
      </c>
      <c r="AL2010" t="s">
        <v>5723</v>
      </c>
      <c r="AM2010" t="s">
        <v>122</v>
      </c>
      <c r="AN2010" t="s">
        <v>123</v>
      </c>
      <c r="AO2010">
        <v>1</v>
      </c>
      <c r="AP2010" t="s">
        <v>5724</v>
      </c>
      <c r="AQ2010" t="s">
        <v>567</v>
      </c>
      <c r="AR2010" t="s">
        <v>126</v>
      </c>
    </row>
    <row r="2011" spans="35:44">
      <c r="AI2011" s="7">
        <f>IF(ISNUMBER(SEARCH($C$1,AL2011)),MAX($AI$1:AI2010)+1,0)</f>
        <v>0</v>
      </c>
      <c r="AJ2011">
        <v>512600</v>
      </c>
      <c r="AK2011" t="s">
        <v>5725</v>
      </c>
      <c r="AL2011" t="s">
        <v>5726</v>
      </c>
      <c r="AM2011" t="s">
        <v>122</v>
      </c>
      <c r="AN2011" t="s">
        <v>150</v>
      </c>
      <c r="AO2011">
        <v>10</v>
      </c>
      <c r="AP2011" t="s">
        <v>5727</v>
      </c>
      <c r="AQ2011" t="s">
        <v>567</v>
      </c>
      <c r="AR2011" t="s">
        <v>126</v>
      </c>
    </row>
    <row r="2012" spans="35:44">
      <c r="AI2012" s="7">
        <f>IF(ISNUMBER(SEARCH($C$1,AL2012)),MAX($AI$1:AI2011)+1,0)</f>
        <v>0</v>
      </c>
      <c r="AJ2012">
        <v>512602</v>
      </c>
      <c r="AK2012" t="s">
        <v>5728</v>
      </c>
      <c r="AL2012" t="s">
        <v>5729</v>
      </c>
      <c r="AM2012" t="s">
        <v>134</v>
      </c>
      <c r="AN2012" t="s">
        <v>159</v>
      </c>
      <c r="AO2012">
        <v>10</v>
      </c>
      <c r="AP2012" t="s">
        <v>160</v>
      </c>
      <c r="AR2012" t="s">
        <v>126</v>
      </c>
    </row>
    <row r="2013" spans="35:44">
      <c r="AI2013" s="7">
        <f>IF(ISNUMBER(SEARCH($C$1,AL2013)),MAX($AI$1:AI2012)+1,0)</f>
        <v>0</v>
      </c>
      <c r="AJ2013">
        <v>512604</v>
      </c>
      <c r="AK2013" t="s">
        <v>5730</v>
      </c>
      <c r="AL2013" t="s">
        <v>5731</v>
      </c>
      <c r="AM2013" t="s">
        <v>122</v>
      </c>
      <c r="AN2013" t="s">
        <v>150</v>
      </c>
      <c r="AO2013">
        <v>10</v>
      </c>
      <c r="AP2013" t="s">
        <v>5732</v>
      </c>
      <c r="AQ2013" t="s">
        <v>483</v>
      </c>
      <c r="AR2013" t="s">
        <v>126</v>
      </c>
    </row>
    <row r="2014" spans="35:44">
      <c r="AI2014" s="7">
        <f>IF(ISNUMBER(SEARCH($C$1,AL2014)),MAX($AI$1:AI2013)+1,0)</f>
        <v>0</v>
      </c>
      <c r="AJ2014">
        <v>512606</v>
      </c>
      <c r="AK2014" t="s">
        <v>5733</v>
      </c>
      <c r="AL2014" t="s">
        <v>5734</v>
      </c>
      <c r="AM2014" t="s">
        <v>134</v>
      </c>
      <c r="AN2014" t="s">
        <v>129</v>
      </c>
      <c r="AO2014">
        <v>2</v>
      </c>
      <c r="AP2014" t="s">
        <v>5735</v>
      </c>
      <c r="AR2014" t="s">
        <v>126</v>
      </c>
    </row>
    <row r="2015" spans="35:44">
      <c r="AI2015" s="7">
        <f>IF(ISNUMBER(SEARCH($C$1,AL2015)),MAX($AI$1:AI2014)+1,0)</f>
        <v>0</v>
      </c>
      <c r="AJ2015">
        <v>512608</v>
      </c>
      <c r="AK2015" t="s">
        <v>5736</v>
      </c>
      <c r="AL2015" t="s">
        <v>5737</v>
      </c>
      <c r="AM2015" t="s">
        <v>122</v>
      </c>
      <c r="AN2015" t="s">
        <v>129</v>
      </c>
      <c r="AO2015">
        <v>10</v>
      </c>
      <c r="AP2015" t="s">
        <v>5738</v>
      </c>
      <c r="AQ2015" t="s">
        <v>483</v>
      </c>
      <c r="AR2015" t="s">
        <v>126</v>
      </c>
    </row>
    <row r="2016" spans="35:44">
      <c r="AI2016" s="7">
        <f>IF(ISNUMBER(SEARCH($C$1,AL2016)),MAX($AI$1:AI2015)+1,0)</f>
        <v>0</v>
      </c>
      <c r="AJ2016">
        <v>512610</v>
      </c>
      <c r="AK2016" t="s">
        <v>5739</v>
      </c>
      <c r="AL2016" t="s">
        <v>5740</v>
      </c>
      <c r="AM2016" t="s">
        <v>134</v>
      </c>
      <c r="AN2016" t="s">
        <v>159</v>
      </c>
      <c r="AO2016">
        <v>10</v>
      </c>
      <c r="AP2016" t="s">
        <v>160</v>
      </c>
      <c r="AR2016" t="s">
        <v>126</v>
      </c>
    </row>
    <row r="2017" spans="35:44">
      <c r="AI2017" s="7">
        <f>IF(ISNUMBER(SEARCH($C$1,AL2017)),MAX($AI$1:AI2016)+1,0)</f>
        <v>0</v>
      </c>
      <c r="AJ2017">
        <v>512612</v>
      </c>
      <c r="AK2017" t="s">
        <v>5741</v>
      </c>
      <c r="AL2017" t="s">
        <v>5742</v>
      </c>
      <c r="AM2017" t="s">
        <v>138</v>
      </c>
      <c r="AN2017" t="s">
        <v>159</v>
      </c>
      <c r="AO2017">
        <v>10</v>
      </c>
      <c r="AP2017" t="s">
        <v>160</v>
      </c>
      <c r="AQ2017" t="s">
        <v>190</v>
      </c>
      <c r="AR2017" t="s">
        <v>126</v>
      </c>
    </row>
    <row r="2018" spans="35:44">
      <c r="AI2018" s="7">
        <f>IF(ISNUMBER(SEARCH($C$1,AL2018)),MAX($AI$1:AI2017)+1,0)</f>
        <v>0</v>
      </c>
      <c r="AJ2018">
        <v>512614</v>
      </c>
      <c r="AK2018" t="s">
        <v>5743</v>
      </c>
      <c r="AL2018" t="s">
        <v>5744</v>
      </c>
      <c r="AM2018" t="s">
        <v>138</v>
      </c>
      <c r="AN2018" t="s">
        <v>159</v>
      </c>
      <c r="AO2018">
        <v>10</v>
      </c>
      <c r="AP2018" t="s">
        <v>160</v>
      </c>
      <c r="AQ2018" t="s">
        <v>152</v>
      </c>
      <c r="AR2018" t="s">
        <v>126</v>
      </c>
    </row>
    <row r="2019" spans="35:44">
      <c r="AI2019" s="7">
        <f>IF(ISNUMBER(SEARCH($C$1,AL2019)),MAX($AI$1:AI2018)+1,0)</f>
        <v>0</v>
      </c>
      <c r="AJ2019">
        <v>512616</v>
      </c>
      <c r="AK2019" t="s">
        <v>5745</v>
      </c>
      <c r="AL2019" t="s">
        <v>5746</v>
      </c>
      <c r="AM2019" t="s">
        <v>138</v>
      </c>
      <c r="AN2019" t="s">
        <v>159</v>
      </c>
      <c r="AO2019">
        <v>10</v>
      </c>
      <c r="AP2019" t="s">
        <v>5747</v>
      </c>
      <c r="AQ2019" t="s">
        <v>567</v>
      </c>
      <c r="AR2019" t="s">
        <v>126</v>
      </c>
    </row>
    <row r="2020" spans="35:44">
      <c r="AI2020" s="7">
        <f>IF(ISNUMBER(SEARCH($C$1,AL2020)),MAX($AI$1:AI2019)+1,0)</f>
        <v>0</v>
      </c>
      <c r="AJ2020">
        <v>512618</v>
      </c>
      <c r="AK2020" t="s">
        <v>5748</v>
      </c>
      <c r="AL2020" t="s">
        <v>5749</v>
      </c>
      <c r="AM2020" t="s">
        <v>138</v>
      </c>
      <c r="AN2020" t="s">
        <v>150</v>
      </c>
      <c r="AO2020">
        <v>10</v>
      </c>
      <c r="AP2020" t="s">
        <v>5750</v>
      </c>
      <c r="AQ2020" t="s">
        <v>190</v>
      </c>
      <c r="AR2020" t="s">
        <v>126</v>
      </c>
    </row>
    <row r="2021" spans="35:44">
      <c r="AI2021" s="7">
        <f>IF(ISNUMBER(SEARCH($C$1,AL2021)),MAX($AI$1:AI2020)+1,0)</f>
        <v>0</v>
      </c>
      <c r="AJ2021">
        <v>512620</v>
      </c>
      <c r="AK2021" t="s">
        <v>5751</v>
      </c>
      <c r="AL2021" t="s">
        <v>5752</v>
      </c>
      <c r="AM2021" t="s">
        <v>138</v>
      </c>
      <c r="AN2021" t="s">
        <v>159</v>
      </c>
      <c r="AO2021">
        <v>10</v>
      </c>
      <c r="AP2021" t="s">
        <v>5753</v>
      </c>
      <c r="AQ2021" t="s">
        <v>190</v>
      </c>
      <c r="AR2021" t="s">
        <v>126</v>
      </c>
    </row>
    <row r="2022" spans="35:44">
      <c r="AI2022" s="7">
        <f>IF(ISNUMBER(SEARCH($C$1,AL2022)),MAX($AI$1:AI2021)+1,0)</f>
        <v>0</v>
      </c>
      <c r="AJ2022">
        <v>512622</v>
      </c>
      <c r="AK2022" t="s">
        <v>5754</v>
      </c>
      <c r="AL2022" t="s">
        <v>5755</v>
      </c>
      <c r="AM2022" t="s">
        <v>134</v>
      </c>
      <c r="AN2022" t="s">
        <v>159</v>
      </c>
      <c r="AO2022">
        <v>10</v>
      </c>
      <c r="AR2022" t="s">
        <v>126</v>
      </c>
    </row>
    <row r="2023" spans="35:44">
      <c r="AI2023" s="7">
        <f>IF(ISNUMBER(SEARCH($C$1,AL2023)),MAX($AI$1:AI2022)+1,0)</f>
        <v>0</v>
      </c>
      <c r="AJ2023">
        <v>512624</v>
      </c>
      <c r="AK2023" t="s">
        <v>5756</v>
      </c>
      <c r="AL2023" t="s">
        <v>5757</v>
      </c>
      <c r="AM2023" t="s">
        <v>122</v>
      </c>
      <c r="AN2023" t="s">
        <v>150</v>
      </c>
      <c r="AO2023">
        <v>10</v>
      </c>
      <c r="AP2023" t="s">
        <v>5758</v>
      </c>
      <c r="AQ2023" t="s">
        <v>345</v>
      </c>
      <c r="AR2023" t="s">
        <v>126</v>
      </c>
    </row>
    <row r="2024" spans="35:44">
      <c r="AI2024" s="7">
        <f>IF(ISNUMBER(SEARCH($C$1,AL2024)),MAX($AI$1:AI2023)+1,0)</f>
        <v>0</v>
      </c>
      <c r="AJ2024">
        <v>512626</v>
      </c>
      <c r="AK2024" t="s">
        <v>5759</v>
      </c>
      <c r="AL2024" t="s">
        <v>5760</v>
      </c>
      <c r="AM2024" t="s">
        <v>122</v>
      </c>
      <c r="AN2024" t="s">
        <v>129</v>
      </c>
      <c r="AO2024">
        <v>10</v>
      </c>
      <c r="AP2024" t="s">
        <v>5761</v>
      </c>
      <c r="AQ2024" t="s">
        <v>190</v>
      </c>
      <c r="AR2024" t="s">
        <v>126</v>
      </c>
    </row>
    <row r="2025" spans="35:44">
      <c r="AI2025" s="7">
        <f>IF(ISNUMBER(SEARCH($C$1,AL2025)),MAX($AI$1:AI2024)+1,0)</f>
        <v>0</v>
      </c>
      <c r="AJ2025">
        <v>512628</v>
      </c>
      <c r="AK2025" t="s">
        <v>5762</v>
      </c>
      <c r="AL2025" t="s">
        <v>5763</v>
      </c>
      <c r="AM2025" t="s">
        <v>134</v>
      </c>
      <c r="AN2025" t="s">
        <v>159</v>
      </c>
      <c r="AO2025">
        <v>10</v>
      </c>
      <c r="AP2025" t="s">
        <v>160</v>
      </c>
      <c r="AR2025" t="s">
        <v>126</v>
      </c>
    </row>
    <row r="2026" spans="35:44">
      <c r="AI2026" s="7">
        <f>IF(ISNUMBER(SEARCH($C$1,AL2026)),MAX($AI$1:AI2025)+1,0)</f>
        <v>0</v>
      </c>
      <c r="AJ2026">
        <v>512632</v>
      </c>
      <c r="AK2026" t="s">
        <v>5764</v>
      </c>
      <c r="AL2026" t="s">
        <v>5765</v>
      </c>
      <c r="AM2026" t="s">
        <v>138</v>
      </c>
      <c r="AN2026" t="s">
        <v>159</v>
      </c>
      <c r="AO2026">
        <v>10</v>
      </c>
      <c r="AP2026" t="s">
        <v>160</v>
      </c>
      <c r="AQ2026" t="s">
        <v>567</v>
      </c>
      <c r="AR2026" t="s">
        <v>126</v>
      </c>
    </row>
    <row r="2027" spans="35:44">
      <c r="AI2027" s="7">
        <f>IF(ISNUMBER(SEARCH($C$1,AL2027)),MAX($AI$1:AI2026)+1,0)</f>
        <v>0</v>
      </c>
      <c r="AJ2027">
        <v>512634</v>
      </c>
      <c r="AK2027" t="s">
        <v>5766</v>
      </c>
      <c r="AL2027" t="s">
        <v>5767</v>
      </c>
      <c r="AM2027" t="s">
        <v>122</v>
      </c>
      <c r="AN2027" t="s">
        <v>129</v>
      </c>
      <c r="AO2027">
        <v>10</v>
      </c>
      <c r="AP2027" t="s">
        <v>5768</v>
      </c>
      <c r="AQ2027" t="s">
        <v>179</v>
      </c>
      <c r="AR2027" t="s">
        <v>126</v>
      </c>
    </row>
    <row r="2028" spans="35:44">
      <c r="AI2028" s="7">
        <f>IF(ISNUMBER(SEARCH($C$1,AL2028)),MAX($AI$1:AI2027)+1,0)</f>
        <v>0</v>
      </c>
      <c r="AJ2028">
        <v>512636</v>
      </c>
      <c r="AK2028" t="s">
        <v>5769</v>
      </c>
      <c r="AL2028" t="s">
        <v>5770</v>
      </c>
      <c r="AM2028" t="s">
        <v>134</v>
      </c>
      <c r="AN2028" t="s">
        <v>159</v>
      </c>
      <c r="AO2028">
        <v>10</v>
      </c>
      <c r="AP2028" t="s">
        <v>160</v>
      </c>
      <c r="AR2028" t="s">
        <v>126</v>
      </c>
    </row>
    <row r="2029" spans="35:44">
      <c r="AI2029" s="7">
        <f>IF(ISNUMBER(SEARCH($C$1,AL2029)),MAX($AI$1:AI2028)+1,0)</f>
        <v>0</v>
      </c>
      <c r="AJ2029">
        <v>512638</v>
      </c>
      <c r="AK2029" t="s">
        <v>5771</v>
      </c>
      <c r="AL2029" t="s">
        <v>5772</v>
      </c>
      <c r="AM2029" t="s">
        <v>134</v>
      </c>
      <c r="AN2029" t="s">
        <v>159</v>
      </c>
      <c r="AO2029">
        <v>10</v>
      </c>
      <c r="AP2029" t="s">
        <v>160</v>
      </c>
      <c r="AR2029" t="s">
        <v>126</v>
      </c>
    </row>
    <row r="2030" spans="35:44">
      <c r="AI2030" s="7">
        <f>IF(ISNUMBER(SEARCH($C$1,AL2030)),MAX($AI$1:AI2029)+1,0)</f>
        <v>0</v>
      </c>
      <c r="AJ2030">
        <v>512640</v>
      </c>
      <c r="AK2030" t="s">
        <v>5773</v>
      </c>
      <c r="AL2030" t="s">
        <v>5774</v>
      </c>
      <c r="AM2030" t="s">
        <v>138</v>
      </c>
      <c r="AN2030" t="s">
        <v>129</v>
      </c>
      <c r="AO2030">
        <v>10</v>
      </c>
      <c r="AP2030" t="s">
        <v>5775</v>
      </c>
      <c r="AQ2030" t="s">
        <v>377</v>
      </c>
      <c r="AR2030" t="s">
        <v>126</v>
      </c>
    </row>
    <row r="2031" spans="35:44">
      <c r="AI2031" s="7">
        <f>IF(ISNUMBER(SEARCH($C$1,AL2031)),MAX($AI$1:AI2030)+1,0)</f>
        <v>0</v>
      </c>
      <c r="AJ2031">
        <v>512642</v>
      </c>
      <c r="AK2031" t="s">
        <v>5776</v>
      </c>
      <c r="AL2031" t="s">
        <v>5777</v>
      </c>
      <c r="AM2031" t="s">
        <v>138</v>
      </c>
      <c r="AN2031" t="s">
        <v>150</v>
      </c>
      <c r="AO2031">
        <v>10</v>
      </c>
      <c r="AP2031" t="s">
        <v>5778</v>
      </c>
      <c r="AQ2031" t="s">
        <v>345</v>
      </c>
      <c r="AR2031" t="s">
        <v>126</v>
      </c>
    </row>
    <row r="2032" spans="35:44">
      <c r="AI2032" s="7">
        <f>IF(ISNUMBER(SEARCH($C$1,AL2032)),MAX($AI$1:AI2031)+1,0)</f>
        <v>0</v>
      </c>
      <c r="AJ2032">
        <v>512644</v>
      </c>
      <c r="AK2032" t="s">
        <v>5779</v>
      </c>
      <c r="AL2032" t="s">
        <v>5780</v>
      </c>
      <c r="AM2032" t="s">
        <v>134</v>
      </c>
      <c r="AN2032" t="s">
        <v>129</v>
      </c>
      <c r="AO2032">
        <v>10</v>
      </c>
      <c r="AP2032" t="s">
        <v>5781</v>
      </c>
      <c r="AR2032" t="s">
        <v>126</v>
      </c>
    </row>
    <row r="2033" spans="35:44">
      <c r="AI2033" s="7">
        <f>IF(ISNUMBER(SEARCH($C$1,AL2033)),MAX($AI$1:AI2032)+1,0)</f>
        <v>0</v>
      </c>
      <c r="AJ2033">
        <v>513002</v>
      </c>
      <c r="AK2033" t="s">
        <v>5782</v>
      </c>
      <c r="AL2033" t="s">
        <v>5783</v>
      </c>
      <c r="AM2033" t="s">
        <v>134</v>
      </c>
      <c r="AN2033" t="s">
        <v>159</v>
      </c>
      <c r="AO2033">
        <v>10</v>
      </c>
      <c r="AP2033" t="s">
        <v>160</v>
      </c>
      <c r="AR2033" t="s">
        <v>126</v>
      </c>
    </row>
    <row r="2034" spans="35:44">
      <c r="AI2034" s="7">
        <f>IF(ISNUMBER(SEARCH($C$1,AL2034)),MAX($AI$1:AI2033)+1,0)</f>
        <v>0</v>
      </c>
      <c r="AJ2034">
        <v>513005</v>
      </c>
      <c r="AK2034" t="s">
        <v>5784</v>
      </c>
      <c r="AL2034" t="s">
        <v>5785</v>
      </c>
      <c r="AM2034" t="s">
        <v>122</v>
      </c>
      <c r="AN2034" t="s">
        <v>150</v>
      </c>
      <c r="AO2034">
        <v>10</v>
      </c>
      <c r="AP2034" t="s">
        <v>5786</v>
      </c>
      <c r="AQ2034" t="s">
        <v>270</v>
      </c>
      <c r="AR2034" t="s">
        <v>126</v>
      </c>
    </row>
    <row r="2035" spans="35:44">
      <c r="AI2035" s="7">
        <f>IF(ISNUMBER(SEARCH($C$1,AL2035)),MAX($AI$1:AI2034)+1,0)</f>
        <v>0</v>
      </c>
      <c r="AJ2035">
        <v>513010</v>
      </c>
      <c r="AK2035" t="s">
        <v>5787</v>
      </c>
      <c r="AL2035" t="s">
        <v>5788</v>
      </c>
      <c r="AM2035" t="s">
        <v>122</v>
      </c>
      <c r="AN2035" t="s">
        <v>129</v>
      </c>
      <c r="AO2035">
        <v>10</v>
      </c>
      <c r="AP2035" t="s">
        <v>5789</v>
      </c>
      <c r="AQ2035" t="s">
        <v>270</v>
      </c>
      <c r="AR2035" t="s">
        <v>126</v>
      </c>
    </row>
    <row r="2036" spans="35:44">
      <c r="AI2036" s="7">
        <f>IF(ISNUMBER(SEARCH($C$1,AL2036)),MAX($AI$1:AI2035)+1,0)</f>
        <v>0</v>
      </c>
      <c r="AJ2036">
        <v>513012</v>
      </c>
      <c r="AK2036" t="s">
        <v>5790</v>
      </c>
      <c r="AL2036" t="s">
        <v>5791</v>
      </c>
      <c r="AM2036" t="s">
        <v>122</v>
      </c>
      <c r="AN2036" t="s">
        <v>150</v>
      </c>
      <c r="AO2036">
        <v>10</v>
      </c>
      <c r="AP2036" t="s">
        <v>5792</v>
      </c>
      <c r="AQ2036" t="s">
        <v>567</v>
      </c>
      <c r="AR2036" t="s">
        <v>126</v>
      </c>
    </row>
    <row r="2037" spans="35:44">
      <c r="AI2037" s="7">
        <f>IF(ISNUMBER(SEARCH($C$1,AL2037)),MAX($AI$1:AI2036)+1,0)</f>
        <v>0</v>
      </c>
      <c r="AJ2037">
        <v>513017</v>
      </c>
      <c r="AK2037" t="s">
        <v>5793</v>
      </c>
      <c r="AL2037" t="s">
        <v>5794</v>
      </c>
      <c r="AM2037" t="s">
        <v>134</v>
      </c>
      <c r="AN2037" t="s">
        <v>159</v>
      </c>
      <c r="AO2037">
        <v>10</v>
      </c>
      <c r="AP2037" t="s">
        <v>160</v>
      </c>
      <c r="AR2037" t="s">
        <v>126</v>
      </c>
    </row>
    <row r="2038" spans="35:44">
      <c r="AI2038" s="7">
        <f>IF(ISNUMBER(SEARCH($C$1,AL2038)),MAX($AI$1:AI2037)+1,0)</f>
        <v>0</v>
      </c>
      <c r="AJ2038">
        <v>513018</v>
      </c>
      <c r="AK2038" t="s">
        <v>5795</v>
      </c>
      <c r="AL2038" t="s">
        <v>5796</v>
      </c>
      <c r="AM2038" t="s">
        <v>134</v>
      </c>
      <c r="AN2038" t="s">
        <v>159</v>
      </c>
      <c r="AO2038">
        <v>10</v>
      </c>
      <c r="AP2038" t="s">
        <v>160</v>
      </c>
      <c r="AR2038" t="s">
        <v>126</v>
      </c>
    </row>
    <row r="2039" spans="35:44">
      <c r="AI2039" s="7">
        <f>IF(ISNUMBER(SEARCH($C$1,AL2039)),MAX($AI$1:AI2038)+1,0)</f>
        <v>0</v>
      </c>
      <c r="AJ2039">
        <v>513023</v>
      </c>
      <c r="AK2039" t="s">
        <v>5797</v>
      </c>
      <c r="AL2039" t="s">
        <v>5798</v>
      </c>
      <c r="AM2039" t="s">
        <v>122</v>
      </c>
      <c r="AN2039" t="s">
        <v>129</v>
      </c>
      <c r="AO2039">
        <v>2</v>
      </c>
      <c r="AP2039" t="s">
        <v>5799</v>
      </c>
      <c r="AQ2039" t="s">
        <v>390</v>
      </c>
      <c r="AR2039" t="s">
        <v>126</v>
      </c>
    </row>
    <row r="2040" spans="35:44">
      <c r="AI2040" s="7">
        <f>IF(ISNUMBER(SEARCH($C$1,AL2040)),MAX($AI$1:AI2039)+1,0)</f>
        <v>0</v>
      </c>
      <c r="AJ2040">
        <v>513039</v>
      </c>
      <c r="AK2040" t="s">
        <v>5800</v>
      </c>
      <c r="AL2040" t="s">
        <v>5801</v>
      </c>
      <c r="AM2040" t="s">
        <v>122</v>
      </c>
      <c r="AN2040" t="s">
        <v>150</v>
      </c>
      <c r="AO2040">
        <v>10</v>
      </c>
      <c r="AP2040" t="s">
        <v>5802</v>
      </c>
      <c r="AQ2040" t="s">
        <v>274</v>
      </c>
      <c r="AR2040" t="s">
        <v>126</v>
      </c>
    </row>
    <row r="2041" spans="35:44">
      <c r="AI2041" s="7">
        <f>IF(ISNUMBER(SEARCH($C$1,AL2041)),MAX($AI$1:AI2040)+1,0)</f>
        <v>0</v>
      </c>
      <c r="AJ2041">
        <v>513041</v>
      </c>
      <c r="AK2041" t="s">
        <v>5803</v>
      </c>
      <c r="AL2041" t="s">
        <v>5804</v>
      </c>
      <c r="AM2041" t="s">
        <v>138</v>
      </c>
      <c r="AN2041" t="s">
        <v>159</v>
      </c>
      <c r="AO2041">
        <v>10</v>
      </c>
      <c r="AP2041" t="s">
        <v>160</v>
      </c>
      <c r="AQ2041" t="s">
        <v>147</v>
      </c>
      <c r="AR2041" t="s">
        <v>126</v>
      </c>
    </row>
    <row r="2042" spans="35:44">
      <c r="AI2042" s="7">
        <f>IF(ISNUMBER(SEARCH($C$1,AL2042)),MAX($AI$1:AI2041)+1,0)</f>
        <v>0</v>
      </c>
      <c r="AJ2042">
        <v>513043</v>
      </c>
      <c r="AK2042" t="s">
        <v>5805</v>
      </c>
      <c r="AL2042" t="s">
        <v>5806</v>
      </c>
      <c r="AM2042" t="s">
        <v>122</v>
      </c>
      <c r="AN2042" t="s">
        <v>150</v>
      </c>
      <c r="AO2042">
        <v>10</v>
      </c>
      <c r="AP2042" t="s">
        <v>5807</v>
      </c>
      <c r="AQ2042" t="s">
        <v>140</v>
      </c>
      <c r="AR2042" t="s">
        <v>126</v>
      </c>
    </row>
    <row r="2043" spans="35:44">
      <c r="AI2043" s="7">
        <f>IF(ISNUMBER(SEARCH($C$1,AL2043)),MAX($AI$1:AI2042)+1,0)</f>
        <v>0</v>
      </c>
      <c r="AJ2043">
        <v>513059</v>
      </c>
      <c r="AK2043" t="s">
        <v>5808</v>
      </c>
      <c r="AL2043" t="s">
        <v>5809</v>
      </c>
      <c r="AM2043" t="s">
        <v>122</v>
      </c>
      <c r="AN2043" t="s">
        <v>150</v>
      </c>
      <c r="AO2043">
        <v>5</v>
      </c>
      <c r="AP2043" t="s">
        <v>5810</v>
      </c>
      <c r="AQ2043" t="s">
        <v>147</v>
      </c>
      <c r="AR2043" t="s">
        <v>126</v>
      </c>
    </row>
    <row r="2044" spans="35:44">
      <c r="AI2044" s="7">
        <f>IF(ISNUMBER(SEARCH($C$1,AL2044)),MAX($AI$1:AI2043)+1,0)</f>
        <v>0</v>
      </c>
      <c r="AJ2044">
        <v>513062</v>
      </c>
      <c r="AK2044" t="s">
        <v>5811</v>
      </c>
      <c r="AL2044" t="s">
        <v>5812</v>
      </c>
      <c r="AM2044" t="s">
        <v>138</v>
      </c>
      <c r="AN2044" t="s">
        <v>159</v>
      </c>
      <c r="AO2044">
        <v>10</v>
      </c>
      <c r="AP2044" t="s">
        <v>160</v>
      </c>
      <c r="AQ2044" t="s">
        <v>270</v>
      </c>
      <c r="AR2044" t="s">
        <v>126</v>
      </c>
    </row>
    <row r="2045" spans="35:44">
      <c r="AI2045" s="7">
        <f>IF(ISNUMBER(SEARCH($C$1,AL2045)),MAX($AI$1:AI2044)+1,0)</f>
        <v>0</v>
      </c>
      <c r="AJ2045">
        <v>513063</v>
      </c>
      <c r="AK2045" t="s">
        <v>5813</v>
      </c>
      <c r="AL2045" t="s">
        <v>5814</v>
      </c>
      <c r="AM2045" t="s">
        <v>122</v>
      </c>
      <c r="AN2045" t="s">
        <v>150</v>
      </c>
      <c r="AO2045">
        <v>10</v>
      </c>
      <c r="AP2045" t="s">
        <v>5815</v>
      </c>
      <c r="AQ2045" t="s">
        <v>140</v>
      </c>
      <c r="AR2045" t="s">
        <v>126</v>
      </c>
    </row>
    <row r="2046" spans="35:44">
      <c r="AI2046" s="7">
        <f>IF(ISNUMBER(SEARCH($C$1,AL2046)),MAX($AI$1:AI2045)+1,0)</f>
        <v>0</v>
      </c>
      <c r="AJ2046">
        <v>513077</v>
      </c>
      <c r="AK2046" t="s">
        <v>5816</v>
      </c>
      <c r="AL2046" t="s">
        <v>5817</v>
      </c>
      <c r="AM2046" t="s">
        <v>134</v>
      </c>
      <c r="AN2046" t="s">
        <v>159</v>
      </c>
      <c r="AO2046">
        <v>10</v>
      </c>
      <c r="AP2046" t="s">
        <v>160</v>
      </c>
      <c r="AR2046" t="s">
        <v>126</v>
      </c>
    </row>
    <row r="2047" spans="35:44">
      <c r="AI2047" s="7">
        <f>IF(ISNUMBER(SEARCH($C$1,AL2047)),MAX($AI$1:AI2046)+1,0)</f>
        <v>0</v>
      </c>
      <c r="AJ2047">
        <v>513081</v>
      </c>
      <c r="AK2047" t="s">
        <v>5818</v>
      </c>
      <c r="AL2047" t="s">
        <v>5819</v>
      </c>
      <c r="AM2047" t="s">
        <v>138</v>
      </c>
      <c r="AN2047" t="s">
        <v>159</v>
      </c>
      <c r="AO2047">
        <v>10</v>
      </c>
      <c r="AP2047" t="s">
        <v>160</v>
      </c>
      <c r="AQ2047" t="s">
        <v>270</v>
      </c>
      <c r="AR2047" t="s">
        <v>126</v>
      </c>
    </row>
    <row r="2048" spans="35:44">
      <c r="AI2048" s="7">
        <f>IF(ISNUMBER(SEARCH($C$1,AL2048)),MAX($AI$1:AI2047)+1,0)</f>
        <v>0</v>
      </c>
      <c r="AJ2048">
        <v>513097</v>
      </c>
      <c r="AK2048" t="s">
        <v>5820</v>
      </c>
      <c r="AL2048" t="s">
        <v>5821</v>
      </c>
      <c r="AM2048" t="s">
        <v>122</v>
      </c>
      <c r="AN2048" t="s">
        <v>129</v>
      </c>
      <c r="AO2048">
        <v>2</v>
      </c>
      <c r="AP2048" t="s">
        <v>5822</v>
      </c>
      <c r="AQ2048" t="s">
        <v>2309</v>
      </c>
      <c r="AR2048" t="s">
        <v>126</v>
      </c>
    </row>
    <row r="2049" spans="35:44">
      <c r="AI2049" s="7">
        <f>IF(ISNUMBER(SEARCH($C$1,AL2049)),MAX($AI$1:AI2048)+1,0)</f>
        <v>0</v>
      </c>
      <c r="AJ2049">
        <v>513108</v>
      </c>
      <c r="AK2049" t="s">
        <v>5823</v>
      </c>
      <c r="AL2049" t="s">
        <v>5824</v>
      </c>
      <c r="AM2049" t="s">
        <v>122</v>
      </c>
      <c r="AN2049" t="s">
        <v>129</v>
      </c>
      <c r="AO2049">
        <v>5</v>
      </c>
      <c r="AP2049" t="s">
        <v>5825</v>
      </c>
      <c r="AQ2049" t="s">
        <v>140</v>
      </c>
      <c r="AR2049" t="s">
        <v>126</v>
      </c>
    </row>
    <row r="2050" spans="35:44">
      <c r="AI2050" s="7">
        <f>IF(ISNUMBER(SEARCH($C$1,AL2050)),MAX($AI$1:AI2049)+1,0)</f>
        <v>0</v>
      </c>
      <c r="AJ2050">
        <v>513117</v>
      </c>
      <c r="AK2050" t="s">
        <v>5826</v>
      </c>
      <c r="AL2050" t="s">
        <v>5827</v>
      </c>
      <c r="AM2050" t="s">
        <v>122</v>
      </c>
      <c r="AN2050" t="s">
        <v>150</v>
      </c>
      <c r="AO2050">
        <v>2</v>
      </c>
      <c r="AP2050" t="s">
        <v>5828</v>
      </c>
      <c r="AQ2050" t="s">
        <v>147</v>
      </c>
      <c r="AR2050" t="s">
        <v>126</v>
      </c>
    </row>
    <row r="2051" spans="35:44">
      <c r="AI2051" s="7">
        <f>IF(ISNUMBER(SEARCH($C$1,AL2051)),MAX($AI$1:AI2050)+1,0)</f>
        <v>0</v>
      </c>
      <c r="AJ2051">
        <v>513119</v>
      </c>
      <c r="AK2051" t="s">
        <v>5829</v>
      </c>
      <c r="AL2051" t="s">
        <v>5830</v>
      </c>
      <c r="AM2051" t="s">
        <v>122</v>
      </c>
      <c r="AN2051" t="s">
        <v>150</v>
      </c>
      <c r="AO2051">
        <v>10</v>
      </c>
      <c r="AP2051" t="s">
        <v>5831</v>
      </c>
      <c r="AQ2051" t="s">
        <v>1353</v>
      </c>
      <c r="AR2051" t="s">
        <v>126</v>
      </c>
    </row>
    <row r="2052" spans="35:44">
      <c r="AI2052" s="7">
        <f>IF(ISNUMBER(SEARCH($C$1,AL2052)),MAX($AI$1:AI2051)+1,0)</f>
        <v>0</v>
      </c>
      <c r="AJ2052">
        <v>513121</v>
      </c>
      <c r="AK2052" t="s">
        <v>5832</v>
      </c>
      <c r="AL2052" t="s">
        <v>5833</v>
      </c>
      <c r="AM2052" t="s">
        <v>122</v>
      </c>
      <c r="AN2052" t="s">
        <v>150</v>
      </c>
      <c r="AO2052">
        <v>2</v>
      </c>
      <c r="AP2052" t="s">
        <v>5834</v>
      </c>
      <c r="AQ2052" t="s">
        <v>259</v>
      </c>
      <c r="AR2052" t="s">
        <v>126</v>
      </c>
    </row>
    <row r="2053" spans="35:44">
      <c r="AI2053" s="7">
        <f>IF(ISNUMBER(SEARCH($C$1,AL2053)),MAX($AI$1:AI2052)+1,0)</f>
        <v>0</v>
      </c>
      <c r="AJ2053">
        <v>513127</v>
      </c>
      <c r="AK2053" t="s">
        <v>5835</v>
      </c>
      <c r="AL2053" t="s">
        <v>5836</v>
      </c>
      <c r="AM2053" t="s">
        <v>138</v>
      </c>
      <c r="AN2053" t="s">
        <v>159</v>
      </c>
      <c r="AO2053">
        <v>10</v>
      </c>
      <c r="AP2053" t="s">
        <v>160</v>
      </c>
      <c r="AQ2053" t="s">
        <v>386</v>
      </c>
      <c r="AR2053" t="s">
        <v>126</v>
      </c>
    </row>
    <row r="2054" spans="35:44">
      <c r="AI2054" s="7">
        <f>IF(ISNUMBER(SEARCH($C$1,AL2054)),MAX($AI$1:AI2053)+1,0)</f>
        <v>0</v>
      </c>
      <c r="AJ2054">
        <v>513129</v>
      </c>
      <c r="AK2054" t="s">
        <v>5837</v>
      </c>
      <c r="AL2054" t="s">
        <v>5838</v>
      </c>
      <c r="AM2054" t="s">
        <v>138</v>
      </c>
      <c r="AN2054" t="s">
        <v>159</v>
      </c>
      <c r="AO2054">
        <v>10</v>
      </c>
      <c r="AP2054" t="s">
        <v>5839</v>
      </c>
      <c r="AQ2054" t="s">
        <v>140</v>
      </c>
      <c r="AR2054" t="s">
        <v>126</v>
      </c>
    </row>
    <row r="2055" spans="35:44">
      <c r="AI2055" s="7">
        <f>IF(ISNUMBER(SEARCH($C$1,AL2055)),MAX($AI$1:AI2054)+1,0)</f>
        <v>0</v>
      </c>
      <c r="AJ2055">
        <v>513131</v>
      </c>
      <c r="AK2055" t="s">
        <v>5840</v>
      </c>
      <c r="AL2055" t="s">
        <v>5841</v>
      </c>
      <c r="AM2055" t="s">
        <v>138</v>
      </c>
      <c r="AN2055" t="s">
        <v>129</v>
      </c>
      <c r="AO2055">
        <v>10</v>
      </c>
      <c r="AP2055" t="s">
        <v>5842</v>
      </c>
      <c r="AQ2055" t="s">
        <v>270</v>
      </c>
      <c r="AR2055" t="s">
        <v>126</v>
      </c>
    </row>
    <row r="2056" spans="35:44">
      <c r="AI2056" s="7">
        <f>IF(ISNUMBER(SEARCH($C$1,AL2056)),MAX($AI$1:AI2055)+1,0)</f>
        <v>0</v>
      </c>
      <c r="AJ2056">
        <v>513134</v>
      </c>
      <c r="AK2056" t="s">
        <v>5843</v>
      </c>
      <c r="AL2056" t="s">
        <v>5844</v>
      </c>
      <c r="AM2056" t="s">
        <v>134</v>
      </c>
      <c r="AN2056" t="s">
        <v>159</v>
      </c>
      <c r="AO2056">
        <v>10</v>
      </c>
      <c r="AR2056" t="s">
        <v>126</v>
      </c>
    </row>
    <row r="2057" spans="35:44">
      <c r="AI2057" s="7">
        <f>IF(ISNUMBER(SEARCH($C$1,AL2057)),MAX($AI$1:AI2056)+1,0)</f>
        <v>0</v>
      </c>
      <c r="AJ2057">
        <v>513142</v>
      </c>
      <c r="AK2057" t="s">
        <v>5845</v>
      </c>
      <c r="AL2057" t="s">
        <v>5846</v>
      </c>
      <c r="AM2057" t="s">
        <v>122</v>
      </c>
      <c r="AN2057" t="s">
        <v>129</v>
      </c>
      <c r="AO2057">
        <v>5</v>
      </c>
      <c r="AP2057" t="s">
        <v>5847</v>
      </c>
      <c r="AQ2057" t="s">
        <v>270</v>
      </c>
      <c r="AR2057" t="s">
        <v>126</v>
      </c>
    </row>
    <row r="2058" spans="35:44">
      <c r="AI2058" s="7">
        <f>IF(ISNUMBER(SEARCH($C$1,AL2058)),MAX($AI$1:AI2057)+1,0)</f>
        <v>0</v>
      </c>
      <c r="AJ2058">
        <v>513149</v>
      </c>
      <c r="AK2058" t="s">
        <v>5848</v>
      </c>
      <c r="AL2058" t="s">
        <v>5849</v>
      </c>
      <c r="AM2058" t="s">
        <v>122</v>
      </c>
      <c r="AN2058" t="s">
        <v>150</v>
      </c>
      <c r="AO2058">
        <v>10</v>
      </c>
      <c r="AP2058" t="s">
        <v>5850</v>
      </c>
      <c r="AQ2058" t="s">
        <v>140</v>
      </c>
      <c r="AR2058" t="s">
        <v>126</v>
      </c>
    </row>
    <row r="2059" spans="35:44">
      <c r="AI2059" s="7">
        <f>IF(ISNUMBER(SEARCH($C$1,AL2059)),MAX($AI$1:AI2058)+1,0)</f>
        <v>0</v>
      </c>
      <c r="AJ2059">
        <v>513151</v>
      </c>
      <c r="AK2059" t="s">
        <v>5851</v>
      </c>
      <c r="AL2059" t="s">
        <v>5852</v>
      </c>
      <c r="AM2059" t="s">
        <v>122</v>
      </c>
      <c r="AN2059" t="s">
        <v>150</v>
      </c>
      <c r="AO2059">
        <v>10</v>
      </c>
      <c r="AP2059" t="s">
        <v>5853</v>
      </c>
      <c r="AQ2059" t="s">
        <v>190</v>
      </c>
      <c r="AR2059" t="s">
        <v>126</v>
      </c>
    </row>
    <row r="2060" spans="35:44">
      <c r="AI2060" s="7">
        <f>IF(ISNUMBER(SEARCH($C$1,AL2060)),MAX($AI$1:AI2059)+1,0)</f>
        <v>0</v>
      </c>
      <c r="AJ2060">
        <v>513153</v>
      </c>
      <c r="AK2060" t="s">
        <v>5854</v>
      </c>
      <c r="AL2060" t="s">
        <v>5855</v>
      </c>
      <c r="AM2060" t="s">
        <v>122</v>
      </c>
      <c r="AN2060" t="s">
        <v>150</v>
      </c>
      <c r="AO2060">
        <v>10</v>
      </c>
      <c r="AP2060" t="s">
        <v>5856</v>
      </c>
      <c r="AQ2060" t="s">
        <v>140</v>
      </c>
      <c r="AR2060" t="s">
        <v>126</v>
      </c>
    </row>
    <row r="2061" spans="35:44">
      <c r="AI2061" s="7">
        <f>IF(ISNUMBER(SEARCH($C$1,AL2061)),MAX($AI$1:AI2060)+1,0)</f>
        <v>0</v>
      </c>
      <c r="AJ2061">
        <v>513158</v>
      </c>
      <c r="AK2061" t="s">
        <v>5857</v>
      </c>
      <c r="AL2061" t="s">
        <v>5858</v>
      </c>
      <c r="AM2061" t="s">
        <v>134</v>
      </c>
      <c r="AN2061" t="s">
        <v>159</v>
      </c>
      <c r="AO2061">
        <v>10</v>
      </c>
      <c r="AP2061" t="s">
        <v>160</v>
      </c>
      <c r="AR2061" t="s">
        <v>126</v>
      </c>
    </row>
    <row r="2062" spans="35:44">
      <c r="AI2062" s="7">
        <f>IF(ISNUMBER(SEARCH($C$1,AL2062)),MAX($AI$1:AI2061)+1,0)</f>
        <v>0</v>
      </c>
      <c r="AJ2062">
        <v>513173</v>
      </c>
      <c r="AK2062" t="s">
        <v>5859</v>
      </c>
      <c r="AL2062" t="s">
        <v>5860</v>
      </c>
      <c r="AM2062" t="s">
        <v>122</v>
      </c>
      <c r="AN2062" t="s">
        <v>129</v>
      </c>
      <c r="AO2062">
        <v>10</v>
      </c>
      <c r="AP2062" t="s">
        <v>5861</v>
      </c>
      <c r="AQ2062" t="s">
        <v>168</v>
      </c>
      <c r="AR2062" t="s">
        <v>126</v>
      </c>
    </row>
    <row r="2063" spans="35:44">
      <c r="AI2063" s="7">
        <f>IF(ISNUMBER(SEARCH($C$1,AL2063)),MAX($AI$1:AI2062)+1,0)</f>
        <v>0</v>
      </c>
      <c r="AJ2063">
        <v>513175</v>
      </c>
      <c r="AK2063" t="s">
        <v>5862</v>
      </c>
      <c r="AL2063" t="s">
        <v>5863</v>
      </c>
      <c r="AM2063" t="s">
        <v>134</v>
      </c>
      <c r="AN2063" t="s">
        <v>159</v>
      </c>
      <c r="AO2063">
        <v>12</v>
      </c>
      <c r="AR2063" t="s">
        <v>126</v>
      </c>
    </row>
    <row r="2064" spans="35:44">
      <c r="AI2064" s="7">
        <f>IF(ISNUMBER(SEARCH($C$1,AL2064)),MAX($AI$1:AI2063)+1,0)</f>
        <v>0</v>
      </c>
      <c r="AJ2064">
        <v>513178</v>
      </c>
      <c r="AK2064" t="s">
        <v>5864</v>
      </c>
      <c r="AL2064" t="s">
        <v>5865</v>
      </c>
      <c r="AM2064" t="s">
        <v>134</v>
      </c>
      <c r="AN2064" t="s">
        <v>159</v>
      </c>
      <c r="AO2064">
        <v>10</v>
      </c>
      <c r="AR2064" t="s">
        <v>126</v>
      </c>
    </row>
    <row r="2065" spans="35:44">
      <c r="AI2065" s="7">
        <f>IF(ISNUMBER(SEARCH($C$1,AL2065)),MAX($AI$1:AI2064)+1,0)</f>
        <v>0</v>
      </c>
      <c r="AJ2065">
        <v>513179</v>
      </c>
      <c r="AK2065" t="s">
        <v>5866</v>
      </c>
      <c r="AL2065" t="s">
        <v>5867</v>
      </c>
      <c r="AM2065" t="s">
        <v>122</v>
      </c>
      <c r="AN2065" t="s">
        <v>150</v>
      </c>
      <c r="AO2065">
        <v>10</v>
      </c>
      <c r="AP2065" t="s">
        <v>5868</v>
      </c>
      <c r="AQ2065" t="s">
        <v>270</v>
      </c>
      <c r="AR2065" t="s">
        <v>126</v>
      </c>
    </row>
    <row r="2066" spans="35:44">
      <c r="AI2066" s="7">
        <f>IF(ISNUMBER(SEARCH($C$1,AL2066)),MAX($AI$1:AI2065)+1,0)</f>
        <v>0</v>
      </c>
      <c r="AJ2066">
        <v>513181</v>
      </c>
      <c r="AK2066" t="s">
        <v>5869</v>
      </c>
      <c r="AL2066" t="s">
        <v>5870</v>
      </c>
      <c r="AM2066" t="s">
        <v>134</v>
      </c>
      <c r="AN2066" t="s">
        <v>159</v>
      </c>
      <c r="AO2066">
        <v>10</v>
      </c>
      <c r="AP2066" t="s">
        <v>160</v>
      </c>
      <c r="AR2066" t="s">
        <v>126</v>
      </c>
    </row>
    <row r="2067" spans="35:44">
      <c r="AI2067" s="7">
        <f>IF(ISNUMBER(SEARCH($C$1,AL2067)),MAX($AI$1:AI2066)+1,0)</f>
        <v>0</v>
      </c>
      <c r="AJ2067">
        <v>513188</v>
      </c>
      <c r="AK2067" t="s">
        <v>5871</v>
      </c>
      <c r="AL2067" t="s">
        <v>5872</v>
      </c>
      <c r="AM2067" t="s">
        <v>134</v>
      </c>
      <c r="AN2067" t="s">
        <v>129</v>
      </c>
      <c r="AO2067">
        <v>10</v>
      </c>
      <c r="AP2067" t="s">
        <v>5873</v>
      </c>
      <c r="AR2067" t="s">
        <v>126</v>
      </c>
    </row>
    <row r="2068" spans="35:44">
      <c r="AI2068" s="7">
        <f>IF(ISNUMBER(SEARCH($C$1,AL2068)),MAX($AI$1:AI2067)+1,0)</f>
        <v>0</v>
      </c>
      <c r="AJ2068">
        <v>513198</v>
      </c>
      <c r="AK2068" t="s">
        <v>5874</v>
      </c>
      <c r="AL2068" t="s">
        <v>5875</v>
      </c>
      <c r="AM2068" t="s">
        <v>134</v>
      </c>
      <c r="AN2068" t="s">
        <v>159</v>
      </c>
      <c r="AO2068">
        <v>10</v>
      </c>
      <c r="AP2068" t="s">
        <v>160</v>
      </c>
      <c r="AR2068" t="s">
        <v>126</v>
      </c>
    </row>
    <row r="2069" spans="35:44">
      <c r="AI2069" s="7">
        <f>IF(ISNUMBER(SEARCH($C$1,AL2069)),MAX($AI$1:AI2068)+1,0)</f>
        <v>0</v>
      </c>
      <c r="AJ2069">
        <v>513199</v>
      </c>
      <c r="AK2069" t="s">
        <v>5876</v>
      </c>
      <c r="AL2069" t="s">
        <v>5877</v>
      </c>
      <c r="AM2069" t="s">
        <v>134</v>
      </c>
      <c r="AN2069" t="s">
        <v>159</v>
      </c>
      <c r="AO2069">
        <v>10</v>
      </c>
      <c r="AP2069" t="s">
        <v>160</v>
      </c>
      <c r="AR2069" t="s">
        <v>126</v>
      </c>
    </row>
    <row r="2070" spans="35:44">
      <c r="AI2070" s="7">
        <f>IF(ISNUMBER(SEARCH($C$1,AL2070)),MAX($AI$1:AI2069)+1,0)</f>
        <v>0</v>
      </c>
      <c r="AJ2070">
        <v>513203</v>
      </c>
      <c r="AK2070" t="s">
        <v>5878</v>
      </c>
      <c r="AL2070" t="s">
        <v>5879</v>
      </c>
      <c r="AM2070" t="s">
        <v>134</v>
      </c>
      <c r="AN2070" t="s">
        <v>159</v>
      </c>
      <c r="AO2070">
        <v>10</v>
      </c>
      <c r="AP2070" t="s">
        <v>160</v>
      </c>
      <c r="AR2070" t="s">
        <v>126</v>
      </c>
    </row>
    <row r="2071" spans="35:44">
      <c r="AI2071" s="7">
        <f>IF(ISNUMBER(SEARCH($C$1,AL2071)),MAX($AI$1:AI2070)+1,0)</f>
        <v>0</v>
      </c>
      <c r="AJ2071">
        <v>513207</v>
      </c>
      <c r="AK2071" t="s">
        <v>5880</v>
      </c>
      <c r="AL2071" t="s">
        <v>5881</v>
      </c>
      <c r="AM2071" t="s">
        <v>134</v>
      </c>
      <c r="AN2071" t="s">
        <v>129</v>
      </c>
      <c r="AO2071">
        <v>10</v>
      </c>
      <c r="AP2071" t="s">
        <v>5882</v>
      </c>
      <c r="AR2071" t="s">
        <v>126</v>
      </c>
    </row>
    <row r="2072" spans="35:44">
      <c r="AI2072" s="7">
        <f>IF(ISNUMBER(SEARCH($C$1,AL2072)),MAX($AI$1:AI2071)+1,0)</f>
        <v>0</v>
      </c>
      <c r="AJ2072">
        <v>513212</v>
      </c>
      <c r="AK2072" t="s">
        <v>5883</v>
      </c>
      <c r="AL2072" t="s">
        <v>5884</v>
      </c>
      <c r="AM2072" t="s">
        <v>138</v>
      </c>
      <c r="AN2072" t="s">
        <v>159</v>
      </c>
      <c r="AO2072">
        <v>10</v>
      </c>
      <c r="AP2072" t="s">
        <v>160</v>
      </c>
      <c r="AQ2072" t="s">
        <v>270</v>
      </c>
      <c r="AR2072" t="s">
        <v>126</v>
      </c>
    </row>
    <row r="2073" spans="35:44">
      <c r="AI2073" s="7">
        <f>IF(ISNUMBER(SEARCH($C$1,AL2073)),MAX($AI$1:AI2072)+1,0)</f>
        <v>0</v>
      </c>
      <c r="AJ2073">
        <v>513216</v>
      </c>
      <c r="AK2073" t="s">
        <v>5885</v>
      </c>
      <c r="AL2073" t="s">
        <v>5886</v>
      </c>
      <c r="AM2073" t="s">
        <v>122</v>
      </c>
      <c r="AN2073" t="s">
        <v>129</v>
      </c>
      <c r="AO2073">
        <v>10</v>
      </c>
      <c r="AP2073" t="s">
        <v>5887</v>
      </c>
      <c r="AQ2073" t="s">
        <v>270</v>
      </c>
      <c r="AR2073" t="s">
        <v>126</v>
      </c>
    </row>
    <row r="2074" spans="35:44">
      <c r="AI2074" s="7">
        <f>IF(ISNUMBER(SEARCH($C$1,AL2074)),MAX($AI$1:AI2073)+1,0)</f>
        <v>0</v>
      </c>
      <c r="AJ2074">
        <v>513223</v>
      </c>
      <c r="AK2074" t="s">
        <v>5888</v>
      </c>
      <c r="AL2074" t="s">
        <v>5889</v>
      </c>
      <c r="AM2074" t="s">
        <v>134</v>
      </c>
      <c r="AN2074" t="s">
        <v>159</v>
      </c>
      <c r="AO2074">
        <v>10</v>
      </c>
      <c r="AP2074" t="s">
        <v>160</v>
      </c>
      <c r="AR2074" t="s">
        <v>126</v>
      </c>
    </row>
    <row r="2075" spans="35:44">
      <c r="AI2075" s="7">
        <f>IF(ISNUMBER(SEARCH($C$1,AL2075)),MAX($AI$1:AI2074)+1,0)</f>
        <v>0</v>
      </c>
      <c r="AJ2075">
        <v>513228</v>
      </c>
      <c r="AK2075" t="s">
        <v>5890</v>
      </c>
      <c r="AL2075" t="s">
        <v>5891</v>
      </c>
      <c r="AM2075" t="s">
        <v>122</v>
      </c>
      <c r="AN2075" t="s">
        <v>129</v>
      </c>
      <c r="AO2075">
        <v>5</v>
      </c>
      <c r="AP2075" t="s">
        <v>5892</v>
      </c>
      <c r="AQ2075" t="s">
        <v>270</v>
      </c>
      <c r="AR2075" t="s">
        <v>126</v>
      </c>
    </row>
    <row r="2076" spans="35:44">
      <c r="AI2076" s="7">
        <f>IF(ISNUMBER(SEARCH($C$1,AL2076)),MAX($AI$1:AI2075)+1,0)</f>
        <v>0</v>
      </c>
      <c r="AJ2076">
        <v>513235</v>
      </c>
      <c r="AK2076" t="s">
        <v>5893</v>
      </c>
      <c r="AL2076" t="s">
        <v>2561</v>
      </c>
      <c r="AM2076" t="s">
        <v>134</v>
      </c>
      <c r="AN2076" t="s">
        <v>159</v>
      </c>
      <c r="AO2076">
        <v>10</v>
      </c>
      <c r="AP2076" t="s">
        <v>5894</v>
      </c>
      <c r="AR2076" t="s">
        <v>126</v>
      </c>
    </row>
    <row r="2077" spans="35:44">
      <c r="AI2077" s="7">
        <f>IF(ISNUMBER(SEARCH($C$1,AL2077)),MAX($AI$1:AI2076)+1,0)</f>
        <v>0</v>
      </c>
      <c r="AJ2077">
        <v>513240</v>
      </c>
      <c r="AK2077" t="s">
        <v>5895</v>
      </c>
      <c r="AL2077" t="s">
        <v>5896</v>
      </c>
      <c r="AM2077" t="s">
        <v>138</v>
      </c>
      <c r="AN2077" t="s">
        <v>129</v>
      </c>
      <c r="AO2077">
        <v>10</v>
      </c>
      <c r="AP2077" t="s">
        <v>5897</v>
      </c>
      <c r="AQ2077" t="s">
        <v>140</v>
      </c>
      <c r="AR2077" t="s">
        <v>126</v>
      </c>
    </row>
    <row r="2078" spans="35:44">
      <c r="AI2078" s="7">
        <f>IF(ISNUMBER(SEARCH($C$1,AL2078)),MAX($AI$1:AI2077)+1,0)</f>
        <v>0</v>
      </c>
      <c r="AJ2078">
        <v>513242</v>
      </c>
      <c r="AK2078" t="s">
        <v>5898</v>
      </c>
      <c r="AL2078" t="s">
        <v>5899</v>
      </c>
      <c r="AM2078" t="s">
        <v>138</v>
      </c>
      <c r="AN2078" t="s">
        <v>129</v>
      </c>
      <c r="AO2078">
        <v>10</v>
      </c>
      <c r="AP2078" t="s">
        <v>5900</v>
      </c>
      <c r="AQ2078" t="s">
        <v>270</v>
      </c>
      <c r="AR2078" t="s">
        <v>126</v>
      </c>
    </row>
    <row r="2079" spans="35:44">
      <c r="AI2079" s="7">
        <f>IF(ISNUMBER(SEARCH($C$1,AL2079)),MAX($AI$1:AI2078)+1,0)</f>
        <v>0</v>
      </c>
      <c r="AJ2079">
        <v>513244</v>
      </c>
      <c r="AK2079" t="s">
        <v>5901</v>
      </c>
      <c r="AL2079" t="s">
        <v>5902</v>
      </c>
      <c r="AM2079" t="s">
        <v>134</v>
      </c>
      <c r="AN2079" t="s">
        <v>129</v>
      </c>
      <c r="AO2079">
        <v>10</v>
      </c>
      <c r="AP2079" t="s">
        <v>5903</v>
      </c>
      <c r="AR2079" t="s">
        <v>126</v>
      </c>
    </row>
    <row r="2080" spans="35:44">
      <c r="AI2080" s="7">
        <f>IF(ISNUMBER(SEARCH($C$1,AL2080)),MAX($AI$1:AI2079)+1,0)</f>
        <v>0</v>
      </c>
      <c r="AJ2080">
        <v>513250</v>
      </c>
      <c r="AK2080" t="s">
        <v>5904</v>
      </c>
      <c r="AL2080" t="s">
        <v>5905</v>
      </c>
      <c r="AM2080" t="s">
        <v>122</v>
      </c>
      <c r="AN2080" t="s">
        <v>129</v>
      </c>
      <c r="AO2080">
        <v>2</v>
      </c>
      <c r="AP2080" t="s">
        <v>5906</v>
      </c>
      <c r="AQ2080" t="s">
        <v>125</v>
      </c>
      <c r="AR2080" t="s">
        <v>126</v>
      </c>
    </row>
    <row r="2081" spans="35:44">
      <c r="AI2081" s="7">
        <f>IF(ISNUMBER(SEARCH($C$1,AL2081)),MAX($AI$1:AI2080)+1,0)</f>
        <v>0</v>
      </c>
      <c r="AJ2081">
        <v>513252</v>
      </c>
      <c r="AK2081" t="s">
        <v>5907</v>
      </c>
      <c r="AL2081" t="s">
        <v>5908</v>
      </c>
      <c r="AM2081" t="s">
        <v>122</v>
      </c>
      <c r="AN2081" t="s">
        <v>150</v>
      </c>
      <c r="AO2081">
        <v>10</v>
      </c>
      <c r="AP2081" t="s">
        <v>5909</v>
      </c>
      <c r="AQ2081" t="s">
        <v>147</v>
      </c>
      <c r="AR2081" t="s">
        <v>126</v>
      </c>
    </row>
    <row r="2082" spans="35:44">
      <c r="AI2082" s="7">
        <f>IF(ISNUMBER(SEARCH($C$1,AL2082)),MAX($AI$1:AI2081)+1,0)</f>
        <v>0</v>
      </c>
      <c r="AJ2082">
        <v>513256</v>
      </c>
      <c r="AK2082" t="s">
        <v>5910</v>
      </c>
      <c r="AL2082" t="s">
        <v>5911</v>
      </c>
      <c r="AM2082" t="s">
        <v>138</v>
      </c>
      <c r="AN2082" t="s">
        <v>159</v>
      </c>
      <c r="AO2082">
        <v>10</v>
      </c>
      <c r="AP2082" t="s">
        <v>160</v>
      </c>
      <c r="AQ2082" t="s">
        <v>386</v>
      </c>
      <c r="AR2082" t="s">
        <v>126</v>
      </c>
    </row>
    <row r="2083" spans="35:44">
      <c r="AI2083" s="7">
        <f>IF(ISNUMBER(SEARCH($C$1,AL2083)),MAX($AI$1:AI2082)+1,0)</f>
        <v>0</v>
      </c>
      <c r="AJ2083">
        <v>513262</v>
      </c>
      <c r="AK2083" t="s">
        <v>5912</v>
      </c>
      <c r="AL2083" t="s">
        <v>5913</v>
      </c>
      <c r="AM2083" t="s">
        <v>122</v>
      </c>
      <c r="AN2083" t="s">
        <v>129</v>
      </c>
      <c r="AO2083">
        <v>10</v>
      </c>
      <c r="AP2083" t="s">
        <v>5914</v>
      </c>
      <c r="AQ2083" t="s">
        <v>147</v>
      </c>
      <c r="AR2083" t="s">
        <v>126</v>
      </c>
    </row>
    <row r="2084" spans="35:44">
      <c r="AI2084" s="7">
        <f>IF(ISNUMBER(SEARCH($C$1,AL2084)),MAX($AI$1:AI2083)+1,0)</f>
        <v>0</v>
      </c>
      <c r="AJ2084">
        <v>513265</v>
      </c>
      <c r="AK2084" t="s">
        <v>5915</v>
      </c>
      <c r="AL2084" t="s">
        <v>5916</v>
      </c>
      <c r="AM2084" t="s">
        <v>122</v>
      </c>
      <c r="AN2084" t="s">
        <v>150</v>
      </c>
      <c r="AO2084">
        <v>10</v>
      </c>
      <c r="AP2084" t="s">
        <v>5917</v>
      </c>
      <c r="AQ2084" t="s">
        <v>270</v>
      </c>
      <c r="AR2084" t="s">
        <v>126</v>
      </c>
    </row>
    <row r="2085" spans="35:44">
      <c r="AI2085" s="7">
        <f>IF(ISNUMBER(SEARCH($C$1,AL2085)),MAX($AI$1:AI2084)+1,0)</f>
        <v>0</v>
      </c>
      <c r="AJ2085">
        <v>513269</v>
      </c>
      <c r="AK2085" t="s">
        <v>5918</v>
      </c>
      <c r="AL2085" t="s">
        <v>5919</v>
      </c>
      <c r="AM2085" t="s">
        <v>122</v>
      </c>
      <c r="AN2085" t="s">
        <v>129</v>
      </c>
      <c r="AO2085">
        <v>5</v>
      </c>
      <c r="AP2085" t="s">
        <v>5920</v>
      </c>
      <c r="AQ2085" t="s">
        <v>212</v>
      </c>
      <c r="AR2085" t="s">
        <v>126</v>
      </c>
    </row>
    <row r="2086" spans="35:44">
      <c r="AI2086" s="7">
        <f>IF(ISNUMBER(SEARCH($C$1,AL2086)),MAX($AI$1:AI2085)+1,0)</f>
        <v>0</v>
      </c>
      <c r="AJ2086">
        <v>513272</v>
      </c>
      <c r="AK2086" t="s">
        <v>5921</v>
      </c>
      <c r="AL2086" t="s">
        <v>5922</v>
      </c>
      <c r="AM2086" t="s">
        <v>134</v>
      </c>
      <c r="AN2086" t="s">
        <v>159</v>
      </c>
      <c r="AO2086">
        <v>10</v>
      </c>
      <c r="AP2086" t="s">
        <v>160</v>
      </c>
      <c r="AR2086" t="s">
        <v>126</v>
      </c>
    </row>
    <row r="2087" spans="35:44">
      <c r="AI2087" s="7">
        <f>IF(ISNUMBER(SEARCH($C$1,AL2087)),MAX($AI$1:AI2086)+1,0)</f>
        <v>0</v>
      </c>
      <c r="AJ2087">
        <v>513277</v>
      </c>
      <c r="AK2087" t="s">
        <v>5923</v>
      </c>
      <c r="AL2087" t="s">
        <v>5924</v>
      </c>
      <c r="AM2087" t="s">
        <v>138</v>
      </c>
      <c r="AN2087" t="s">
        <v>129</v>
      </c>
      <c r="AO2087">
        <v>10</v>
      </c>
      <c r="AP2087" t="s">
        <v>5925</v>
      </c>
      <c r="AQ2087" t="s">
        <v>1076</v>
      </c>
      <c r="AR2087" t="s">
        <v>126</v>
      </c>
    </row>
    <row r="2088" spans="35:44">
      <c r="AI2088" s="7">
        <f>IF(ISNUMBER(SEARCH($C$1,AL2088)),MAX($AI$1:AI2087)+1,0)</f>
        <v>0</v>
      </c>
      <c r="AJ2088">
        <v>513285</v>
      </c>
      <c r="AK2088" t="s">
        <v>5926</v>
      </c>
      <c r="AL2088" t="s">
        <v>5927</v>
      </c>
      <c r="AM2088" t="s">
        <v>138</v>
      </c>
      <c r="AN2088" t="s">
        <v>159</v>
      </c>
      <c r="AO2088">
        <v>10</v>
      </c>
      <c r="AP2088" t="s">
        <v>160</v>
      </c>
      <c r="AQ2088" t="s">
        <v>270</v>
      </c>
      <c r="AR2088" t="s">
        <v>126</v>
      </c>
    </row>
    <row r="2089" spans="35:44">
      <c r="AI2089" s="7">
        <f>IF(ISNUMBER(SEARCH($C$1,AL2089)),MAX($AI$1:AI2088)+1,0)</f>
        <v>0</v>
      </c>
      <c r="AJ2089">
        <v>513287</v>
      </c>
      <c r="AK2089" t="s">
        <v>5928</v>
      </c>
      <c r="AL2089" t="s">
        <v>5929</v>
      </c>
      <c r="AM2089" t="s">
        <v>134</v>
      </c>
      <c r="AN2089" t="s">
        <v>159</v>
      </c>
      <c r="AO2089">
        <v>10</v>
      </c>
      <c r="AP2089" t="s">
        <v>160</v>
      </c>
      <c r="AR2089" t="s">
        <v>126</v>
      </c>
    </row>
    <row r="2090" spans="35:44">
      <c r="AI2090" s="7">
        <f>IF(ISNUMBER(SEARCH($C$1,AL2090)),MAX($AI$1:AI2089)+1,0)</f>
        <v>0</v>
      </c>
      <c r="AJ2090">
        <v>513291</v>
      </c>
      <c r="AK2090" t="s">
        <v>5930</v>
      </c>
      <c r="AL2090" t="s">
        <v>5931</v>
      </c>
      <c r="AM2090" t="s">
        <v>122</v>
      </c>
      <c r="AN2090" t="s">
        <v>150</v>
      </c>
      <c r="AO2090">
        <v>10</v>
      </c>
      <c r="AP2090" t="s">
        <v>5932</v>
      </c>
      <c r="AQ2090" t="s">
        <v>140</v>
      </c>
      <c r="AR2090" t="s">
        <v>126</v>
      </c>
    </row>
    <row r="2091" spans="35:44">
      <c r="AI2091" s="7">
        <f>IF(ISNUMBER(SEARCH($C$1,AL2091)),MAX($AI$1:AI2090)+1,0)</f>
        <v>0</v>
      </c>
      <c r="AJ2091">
        <v>513295</v>
      </c>
      <c r="AK2091" t="s">
        <v>5933</v>
      </c>
      <c r="AL2091" t="s">
        <v>5934</v>
      </c>
      <c r="AM2091" t="s">
        <v>122</v>
      </c>
      <c r="AN2091" t="s">
        <v>150</v>
      </c>
      <c r="AO2091">
        <v>10</v>
      </c>
      <c r="AP2091" t="s">
        <v>5935</v>
      </c>
      <c r="AQ2091" t="s">
        <v>270</v>
      </c>
      <c r="AR2091" t="s">
        <v>126</v>
      </c>
    </row>
    <row r="2092" spans="35:44">
      <c r="AI2092" s="7">
        <f>IF(ISNUMBER(SEARCH($C$1,AL2092)),MAX($AI$1:AI2091)+1,0)</f>
        <v>0</v>
      </c>
      <c r="AJ2092">
        <v>513297</v>
      </c>
      <c r="AK2092" t="s">
        <v>5936</v>
      </c>
      <c r="AL2092" t="s">
        <v>5937</v>
      </c>
      <c r="AM2092" t="s">
        <v>134</v>
      </c>
      <c r="AN2092" t="s">
        <v>159</v>
      </c>
      <c r="AO2092">
        <v>10</v>
      </c>
      <c r="AP2092" t="s">
        <v>160</v>
      </c>
      <c r="AR2092" t="s">
        <v>126</v>
      </c>
    </row>
    <row r="2093" spans="35:44">
      <c r="AI2093" s="7">
        <f>IF(ISNUMBER(SEARCH($C$1,AL2093)),MAX($AI$1:AI2092)+1,0)</f>
        <v>0</v>
      </c>
      <c r="AJ2093">
        <v>513301</v>
      </c>
      <c r="AK2093" t="s">
        <v>5938</v>
      </c>
      <c r="AL2093" t="s">
        <v>5939</v>
      </c>
      <c r="AM2093" t="s">
        <v>134</v>
      </c>
      <c r="AN2093" t="s">
        <v>159</v>
      </c>
      <c r="AO2093">
        <v>10</v>
      </c>
      <c r="AP2093" t="s">
        <v>160</v>
      </c>
      <c r="AR2093" t="s">
        <v>126</v>
      </c>
    </row>
    <row r="2094" spans="35:44">
      <c r="AI2094" s="7">
        <f>IF(ISNUMBER(SEARCH($C$1,AL2094)),MAX($AI$1:AI2093)+1,0)</f>
        <v>0</v>
      </c>
      <c r="AJ2094">
        <v>513303</v>
      </c>
      <c r="AK2094" t="s">
        <v>5940</v>
      </c>
      <c r="AL2094" t="s">
        <v>5941</v>
      </c>
      <c r="AM2094" t="s">
        <v>122</v>
      </c>
      <c r="AN2094" t="s">
        <v>129</v>
      </c>
      <c r="AO2094">
        <v>10</v>
      </c>
      <c r="AP2094" t="s">
        <v>5942</v>
      </c>
      <c r="AQ2094" t="s">
        <v>270</v>
      </c>
      <c r="AR2094" t="s">
        <v>126</v>
      </c>
    </row>
    <row r="2095" spans="35:44">
      <c r="AI2095" s="7">
        <f>IF(ISNUMBER(SEARCH($C$1,AL2095)),MAX($AI$1:AI2094)+1,0)</f>
        <v>0</v>
      </c>
      <c r="AJ2095">
        <v>513305</v>
      </c>
      <c r="AK2095" t="s">
        <v>5943</v>
      </c>
      <c r="AL2095" t="s">
        <v>5944</v>
      </c>
      <c r="AM2095" t="s">
        <v>122</v>
      </c>
      <c r="AN2095" t="s">
        <v>150</v>
      </c>
      <c r="AO2095">
        <v>5</v>
      </c>
      <c r="AP2095" t="s">
        <v>5945</v>
      </c>
      <c r="AQ2095" t="s">
        <v>1026</v>
      </c>
      <c r="AR2095" t="s">
        <v>126</v>
      </c>
    </row>
    <row r="2096" spans="35:44">
      <c r="AI2096" s="7">
        <f>IF(ISNUMBER(SEARCH($C$1,AL2096)),MAX($AI$1:AI2095)+1,0)</f>
        <v>0</v>
      </c>
      <c r="AJ2096">
        <v>513307</v>
      </c>
      <c r="AK2096" t="s">
        <v>5946</v>
      </c>
      <c r="AL2096" t="s">
        <v>5947</v>
      </c>
      <c r="AM2096" t="s">
        <v>122</v>
      </c>
      <c r="AN2096" t="s">
        <v>150</v>
      </c>
      <c r="AO2096">
        <v>10</v>
      </c>
      <c r="AP2096" t="s">
        <v>5948</v>
      </c>
      <c r="AQ2096" t="s">
        <v>386</v>
      </c>
      <c r="AR2096" t="s">
        <v>126</v>
      </c>
    </row>
    <row r="2097" spans="35:44">
      <c r="AI2097" s="7">
        <f>IF(ISNUMBER(SEARCH($C$1,AL2097)),MAX($AI$1:AI2096)+1,0)</f>
        <v>0</v>
      </c>
      <c r="AJ2097">
        <v>513309</v>
      </c>
      <c r="AK2097" t="s">
        <v>5949</v>
      </c>
      <c r="AL2097" t="s">
        <v>5950</v>
      </c>
      <c r="AM2097" t="s">
        <v>122</v>
      </c>
      <c r="AN2097" t="s">
        <v>150</v>
      </c>
      <c r="AO2097">
        <v>10</v>
      </c>
      <c r="AP2097" t="s">
        <v>5951</v>
      </c>
      <c r="AQ2097" t="s">
        <v>386</v>
      </c>
      <c r="AR2097" t="s">
        <v>126</v>
      </c>
    </row>
    <row r="2098" spans="35:44">
      <c r="AI2098" s="7">
        <f>IF(ISNUMBER(SEARCH($C$1,AL2098)),MAX($AI$1:AI2097)+1,0)</f>
        <v>0</v>
      </c>
      <c r="AJ2098">
        <v>513313</v>
      </c>
      <c r="AK2098" t="s">
        <v>5952</v>
      </c>
      <c r="AL2098" t="s">
        <v>5953</v>
      </c>
      <c r="AM2098" t="s">
        <v>134</v>
      </c>
      <c r="AN2098" t="s">
        <v>159</v>
      </c>
      <c r="AO2098">
        <v>10</v>
      </c>
      <c r="AP2098" t="s">
        <v>160</v>
      </c>
      <c r="AR2098" t="s">
        <v>126</v>
      </c>
    </row>
    <row r="2099" spans="35:44">
      <c r="AI2099" s="7">
        <f>IF(ISNUMBER(SEARCH($C$1,AL2099)),MAX($AI$1:AI2098)+1,0)</f>
        <v>0</v>
      </c>
      <c r="AJ2099">
        <v>513315</v>
      </c>
      <c r="AK2099" t="s">
        <v>5954</v>
      </c>
      <c r="AL2099" t="s">
        <v>5955</v>
      </c>
      <c r="AM2099" t="s">
        <v>134</v>
      </c>
      <c r="AN2099" t="s">
        <v>159</v>
      </c>
      <c r="AO2099">
        <v>10</v>
      </c>
      <c r="AP2099" t="s">
        <v>160</v>
      </c>
      <c r="AR2099" t="s">
        <v>126</v>
      </c>
    </row>
    <row r="2100" spans="35:44">
      <c r="AI2100" s="7">
        <f>IF(ISNUMBER(SEARCH($C$1,AL2100)),MAX($AI$1:AI2099)+1,0)</f>
        <v>0</v>
      </c>
      <c r="AJ2100">
        <v>513317</v>
      </c>
      <c r="AK2100" t="s">
        <v>5956</v>
      </c>
      <c r="AL2100" t="s">
        <v>5957</v>
      </c>
      <c r="AM2100" t="s">
        <v>138</v>
      </c>
      <c r="AN2100" t="s">
        <v>159</v>
      </c>
      <c r="AO2100">
        <v>10</v>
      </c>
      <c r="AP2100" t="s">
        <v>160</v>
      </c>
      <c r="AQ2100" t="s">
        <v>1076</v>
      </c>
      <c r="AR2100" t="s">
        <v>126</v>
      </c>
    </row>
    <row r="2101" spans="35:44">
      <c r="AI2101" s="7">
        <f>IF(ISNUMBER(SEARCH($C$1,AL2101)),MAX($AI$1:AI2100)+1,0)</f>
        <v>0</v>
      </c>
      <c r="AJ2101">
        <v>513319</v>
      </c>
      <c r="AK2101" t="s">
        <v>5958</v>
      </c>
      <c r="AL2101" t="s">
        <v>5959</v>
      </c>
      <c r="AM2101" t="s">
        <v>134</v>
      </c>
      <c r="AN2101" t="s">
        <v>159</v>
      </c>
      <c r="AO2101">
        <v>10</v>
      </c>
      <c r="AP2101" t="s">
        <v>160</v>
      </c>
      <c r="AR2101" t="s">
        <v>126</v>
      </c>
    </row>
    <row r="2102" spans="35:44">
      <c r="AI2102" s="7">
        <f>IF(ISNUMBER(SEARCH($C$1,AL2102)),MAX($AI$1:AI2101)+1,0)</f>
        <v>0</v>
      </c>
      <c r="AJ2102">
        <v>513321</v>
      </c>
      <c r="AK2102" t="s">
        <v>5960</v>
      </c>
      <c r="AL2102" t="s">
        <v>5961</v>
      </c>
      <c r="AM2102" t="s">
        <v>134</v>
      </c>
      <c r="AN2102" t="s">
        <v>159</v>
      </c>
      <c r="AO2102">
        <v>10</v>
      </c>
      <c r="AP2102" t="s">
        <v>5962</v>
      </c>
      <c r="AQ2102" t="s">
        <v>270</v>
      </c>
      <c r="AR2102" t="s">
        <v>126</v>
      </c>
    </row>
    <row r="2103" spans="35:44">
      <c r="AI2103" s="7">
        <f>IF(ISNUMBER(SEARCH($C$1,AL2103)),MAX($AI$1:AI2102)+1,0)</f>
        <v>0</v>
      </c>
      <c r="AJ2103">
        <v>513322</v>
      </c>
      <c r="AK2103" t="s">
        <v>5963</v>
      </c>
      <c r="AL2103" t="s">
        <v>5964</v>
      </c>
      <c r="AM2103" t="s">
        <v>134</v>
      </c>
      <c r="AN2103" t="s">
        <v>159</v>
      </c>
      <c r="AO2103">
        <v>10</v>
      </c>
      <c r="AP2103" t="s">
        <v>160</v>
      </c>
      <c r="AR2103" t="s">
        <v>126</v>
      </c>
    </row>
    <row r="2104" spans="35:44">
      <c r="AI2104" s="7">
        <f>IF(ISNUMBER(SEARCH($C$1,AL2104)),MAX($AI$1:AI2103)+1,0)</f>
        <v>0</v>
      </c>
      <c r="AJ2104">
        <v>513333</v>
      </c>
      <c r="AK2104" t="s">
        <v>5965</v>
      </c>
      <c r="AL2104" t="s">
        <v>5966</v>
      </c>
      <c r="AM2104" t="s">
        <v>122</v>
      </c>
      <c r="AN2104" t="s">
        <v>150</v>
      </c>
      <c r="AO2104">
        <v>10</v>
      </c>
      <c r="AP2104" t="s">
        <v>5967</v>
      </c>
      <c r="AQ2104" t="s">
        <v>270</v>
      </c>
      <c r="AR2104" t="s">
        <v>126</v>
      </c>
    </row>
    <row r="2105" spans="35:44">
      <c r="AI2105" s="7">
        <f>IF(ISNUMBER(SEARCH($C$1,AL2105)),MAX($AI$1:AI2104)+1,0)</f>
        <v>0</v>
      </c>
      <c r="AJ2105">
        <v>513335</v>
      </c>
      <c r="AK2105" t="s">
        <v>5968</v>
      </c>
      <c r="AL2105" t="s">
        <v>5969</v>
      </c>
      <c r="AM2105" t="s">
        <v>122</v>
      </c>
      <c r="AN2105" t="s">
        <v>129</v>
      </c>
      <c r="AO2105">
        <v>10</v>
      </c>
      <c r="AP2105" t="s">
        <v>5970</v>
      </c>
      <c r="AQ2105" t="s">
        <v>1076</v>
      </c>
      <c r="AR2105" t="s">
        <v>126</v>
      </c>
    </row>
    <row r="2106" spans="35:44">
      <c r="AI2106" s="7">
        <f>IF(ISNUMBER(SEARCH($C$1,AL2106)),MAX($AI$1:AI2105)+1,0)</f>
        <v>0</v>
      </c>
      <c r="AJ2106">
        <v>513337</v>
      </c>
      <c r="AK2106" t="s">
        <v>5971</v>
      </c>
      <c r="AL2106" t="s">
        <v>5972</v>
      </c>
      <c r="AM2106" t="s">
        <v>122</v>
      </c>
      <c r="AN2106" t="s">
        <v>150</v>
      </c>
      <c r="AO2106">
        <v>10</v>
      </c>
      <c r="AP2106" t="s">
        <v>5973</v>
      </c>
      <c r="AQ2106" t="s">
        <v>786</v>
      </c>
      <c r="AR2106" t="s">
        <v>126</v>
      </c>
    </row>
    <row r="2107" spans="35:44">
      <c r="AI2107" s="7">
        <f>IF(ISNUMBER(SEARCH($C$1,AL2107)),MAX($AI$1:AI2106)+1,0)</f>
        <v>0</v>
      </c>
      <c r="AJ2107">
        <v>513343</v>
      </c>
      <c r="AK2107" t="s">
        <v>5974</v>
      </c>
      <c r="AL2107" t="s">
        <v>5975</v>
      </c>
      <c r="AM2107" t="s">
        <v>138</v>
      </c>
      <c r="AN2107" t="s">
        <v>129</v>
      </c>
      <c r="AO2107">
        <v>10</v>
      </c>
      <c r="AP2107" t="s">
        <v>5976</v>
      </c>
      <c r="AQ2107" t="s">
        <v>140</v>
      </c>
      <c r="AR2107" t="s">
        <v>126</v>
      </c>
    </row>
    <row r="2108" spans="35:44">
      <c r="AI2108" s="7">
        <f>IF(ISNUMBER(SEARCH($C$1,AL2108)),MAX($AI$1:AI2107)+1,0)</f>
        <v>0</v>
      </c>
      <c r="AJ2108">
        <v>513347</v>
      </c>
      <c r="AK2108" t="s">
        <v>5977</v>
      </c>
      <c r="AL2108" t="s">
        <v>5978</v>
      </c>
      <c r="AM2108" t="s">
        <v>134</v>
      </c>
      <c r="AN2108" t="s">
        <v>159</v>
      </c>
      <c r="AO2108">
        <v>10</v>
      </c>
      <c r="AP2108" t="s">
        <v>160</v>
      </c>
      <c r="AR2108" t="s">
        <v>126</v>
      </c>
    </row>
    <row r="2109" spans="35:44">
      <c r="AI2109" s="7">
        <f>IF(ISNUMBER(SEARCH($C$1,AL2109)),MAX($AI$1:AI2108)+1,0)</f>
        <v>0</v>
      </c>
      <c r="AJ2109">
        <v>513349</v>
      </c>
      <c r="AK2109" t="s">
        <v>5979</v>
      </c>
      <c r="AL2109" t="s">
        <v>5980</v>
      </c>
      <c r="AM2109" t="s">
        <v>122</v>
      </c>
      <c r="AN2109" t="s">
        <v>129</v>
      </c>
      <c r="AO2109">
        <v>10</v>
      </c>
      <c r="AP2109" t="s">
        <v>5981</v>
      </c>
      <c r="AQ2109" t="s">
        <v>168</v>
      </c>
      <c r="AR2109" t="s">
        <v>126</v>
      </c>
    </row>
    <row r="2110" spans="35:44">
      <c r="AI2110" s="7">
        <f>IF(ISNUMBER(SEARCH($C$1,AL2110)),MAX($AI$1:AI2109)+1,0)</f>
        <v>0</v>
      </c>
      <c r="AJ2110">
        <v>513351</v>
      </c>
      <c r="AK2110" t="s">
        <v>5982</v>
      </c>
      <c r="AL2110" t="s">
        <v>5983</v>
      </c>
      <c r="AM2110" t="s">
        <v>134</v>
      </c>
      <c r="AN2110" t="s">
        <v>159</v>
      </c>
      <c r="AO2110">
        <v>10</v>
      </c>
      <c r="AP2110" t="s">
        <v>160</v>
      </c>
      <c r="AR2110" t="s">
        <v>126</v>
      </c>
    </row>
    <row r="2111" spans="35:44">
      <c r="AI2111" s="7">
        <f>IF(ISNUMBER(SEARCH($C$1,AL2111)),MAX($AI$1:AI2110)+1,0)</f>
        <v>0</v>
      </c>
      <c r="AJ2111">
        <v>513353</v>
      </c>
      <c r="AK2111" t="s">
        <v>5984</v>
      </c>
      <c r="AL2111" t="s">
        <v>5985</v>
      </c>
      <c r="AM2111" t="s">
        <v>122</v>
      </c>
      <c r="AN2111" t="s">
        <v>129</v>
      </c>
      <c r="AO2111">
        <v>10</v>
      </c>
      <c r="AP2111" t="s">
        <v>5986</v>
      </c>
      <c r="AQ2111" t="s">
        <v>259</v>
      </c>
      <c r="AR2111" t="s">
        <v>126</v>
      </c>
    </row>
    <row r="2112" spans="35:44">
      <c r="AI2112" s="7">
        <f>IF(ISNUMBER(SEARCH($C$1,AL2112)),MAX($AI$1:AI2111)+1,0)</f>
        <v>0</v>
      </c>
      <c r="AJ2112">
        <v>513355</v>
      </c>
      <c r="AK2112" t="s">
        <v>5987</v>
      </c>
      <c r="AL2112" t="s">
        <v>5988</v>
      </c>
      <c r="AM2112" t="s">
        <v>138</v>
      </c>
      <c r="AN2112" t="s">
        <v>150</v>
      </c>
      <c r="AO2112">
        <v>1</v>
      </c>
      <c r="AP2112" t="s">
        <v>5989</v>
      </c>
      <c r="AQ2112" t="s">
        <v>270</v>
      </c>
      <c r="AR2112" t="s">
        <v>126</v>
      </c>
    </row>
    <row r="2113" spans="35:44">
      <c r="AI2113" s="7">
        <f>IF(ISNUMBER(SEARCH($C$1,AL2113)),MAX($AI$1:AI2112)+1,0)</f>
        <v>0</v>
      </c>
      <c r="AJ2113">
        <v>513357</v>
      </c>
      <c r="AK2113" t="s">
        <v>5990</v>
      </c>
      <c r="AL2113" t="s">
        <v>5991</v>
      </c>
      <c r="AM2113" t="s">
        <v>138</v>
      </c>
      <c r="AN2113" t="s">
        <v>159</v>
      </c>
      <c r="AO2113">
        <v>10</v>
      </c>
      <c r="AP2113" t="s">
        <v>160</v>
      </c>
      <c r="AQ2113" t="s">
        <v>701</v>
      </c>
      <c r="AR2113" t="s">
        <v>126</v>
      </c>
    </row>
    <row r="2114" spans="35:44">
      <c r="AI2114" s="7">
        <f>IF(ISNUMBER(SEARCH($C$1,AL2114)),MAX($AI$1:AI2113)+1,0)</f>
        <v>0</v>
      </c>
      <c r="AJ2114">
        <v>513359</v>
      </c>
      <c r="AK2114" t="s">
        <v>5992</v>
      </c>
      <c r="AL2114" t="s">
        <v>5993</v>
      </c>
      <c r="AM2114" t="s">
        <v>122</v>
      </c>
      <c r="AN2114" t="s">
        <v>129</v>
      </c>
      <c r="AO2114">
        <v>10</v>
      </c>
      <c r="AP2114" t="s">
        <v>5994</v>
      </c>
      <c r="AQ2114" t="s">
        <v>631</v>
      </c>
      <c r="AR2114" t="s">
        <v>126</v>
      </c>
    </row>
    <row r="2115" spans="35:44">
      <c r="AI2115" s="7">
        <f>IF(ISNUMBER(SEARCH($C$1,AL2115)),MAX($AI$1:AI2114)+1,0)</f>
        <v>0</v>
      </c>
      <c r="AJ2115">
        <v>513361</v>
      </c>
      <c r="AK2115" t="s">
        <v>5995</v>
      </c>
      <c r="AL2115" t="s">
        <v>5996</v>
      </c>
      <c r="AM2115" t="s">
        <v>122</v>
      </c>
      <c r="AN2115" t="s">
        <v>129</v>
      </c>
      <c r="AO2115">
        <v>1</v>
      </c>
      <c r="AP2115" t="s">
        <v>5997</v>
      </c>
      <c r="AQ2115" t="s">
        <v>270</v>
      </c>
      <c r="AR2115" t="s">
        <v>126</v>
      </c>
    </row>
    <row r="2116" spans="35:44">
      <c r="AI2116" s="7">
        <f>IF(ISNUMBER(SEARCH($C$1,AL2116)),MAX($AI$1:AI2115)+1,0)</f>
        <v>0</v>
      </c>
      <c r="AJ2116">
        <v>513363</v>
      </c>
      <c r="AK2116" t="s">
        <v>5998</v>
      </c>
      <c r="AL2116" t="s">
        <v>5999</v>
      </c>
      <c r="AM2116" t="s">
        <v>138</v>
      </c>
      <c r="AN2116" t="s">
        <v>159</v>
      </c>
      <c r="AO2116">
        <v>10</v>
      </c>
      <c r="AQ2116" t="s">
        <v>483</v>
      </c>
      <c r="AR2116" t="s">
        <v>126</v>
      </c>
    </row>
    <row r="2117" spans="35:44">
      <c r="AI2117" s="7">
        <f>IF(ISNUMBER(SEARCH($C$1,AL2117)),MAX($AI$1:AI2116)+1,0)</f>
        <v>0</v>
      </c>
      <c r="AJ2117">
        <v>513369</v>
      </c>
      <c r="AK2117" t="s">
        <v>6000</v>
      </c>
      <c r="AL2117" t="s">
        <v>6001</v>
      </c>
      <c r="AM2117" t="s">
        <v>122</v>
      </c>
      <c r="AN2117" t="s">
        <v>150</v>
      </c>
      <c r="AO2117">
        <v>10</v>
      </c>
      <c r="AP2117" t="s">
        <v>6002</v>
      </c>
      <c r="AQ2117" t="s">
        <v>1076</v>
      </c>
      <c r="AR2117" t="s">
        <v>126</v>
      </c>
    </row>
    <row r="2118" spans="35:44">
      <c r="AI2118" s="7">
        <f>IF(ISNUMBER(SEARCH($C$1,AL2118)),MAX($AI$1:AI2117)+1,0)</f>
        <v>0</v>
      </c>
      <c r="AJ2118">
        <v>513375</v>
      </c>
      <c r="AK2118" t="s">
        <v>6003</v>
      </c>
      <c r="AL2118" t="s">
        <v>6004</v>
      </c>
      <c r="AM2118" t="s">
        <v>122</v>
      </c>
      <c r="AN2118" t="s">
        <v>129</v>
      </c>
      <c r="AO2118">
        <v>1</v>
      </c>
      <c r="AP2118" t="s">
        <v>6005</v>
      </c>
      <c r="AQ2118" t="s">
        <v>1076</v>
      </c>
      <c r="AR2118" t="s">
        <v>126</v>
      </c>
    </row>
    <row r="2119" spans="35:44">
      <c r="AI2119" s="7">
        <f>IF(ISNUMBER(SEARCH($C$1,AL2119)),MAX($AI$1:AI2118)+1,0)</f>
        <v>0</v>
      </c>
      <c r="AJ2119">
        <v>513377</v>
      </c>
      <c r="AK2119" t="s">
        <v>6006</v>
      </c>
      <c r="AL2119" t="s">
        <v>6007</v>
      </c>
      <c r="AM2119" t="s">
        <v>122</v>
      </c>
      <c r="AN2119" t="s">
        <v>123</v>
      </c>
      <c r="AO2119">
        <v>1</v>
      </c>
      <c r="AP2119" t="s">
        <v>6008</v>
      </c>
      <c r="AQ2119" t="s">
        <v>567</v>
      </c>
      <c r="AR2119" t="s">
        <v>126</v>
      </c>
    </row>
    <row r="2120" spans="35:44">
      <c r="AI2120" s="7">
        <f>IF(ISNUMBER(SEARCH($C$1,AL2120)),MAX($AI$1:AI2119)+1,0)</f>
        <v>0</v>
      </c>
      <c r="AJ2120">
        <v>513383</v>
      </c>
      <c r="AK2120" t="s">
        <v>6009</v>
      </c>
      <c r="AL2120" t="s">
        <v>6010</v>
      </c>
      <c r="AM2120" t="s">
        <v>134</v>
      </c>
      <c r="AN2120" t="s">
        <v>159</v>
      </c>
      <c r="AO2120">
        <v>10</v>
      </c>
      <c r="AP2120" t="s">
        <v>160</v>
      </c>
      <c r="AR2120" t="s">
        <v>126</v>
      </c>
    </row>
    <row r="2121" spans="35:44">
      <c r="AI2121" s="7">
        <f>IF(ISNUMBER(SEARCH($C$1,AL2121)),MAX($AI$1:AI2120)+1,0)</f>
        <v>0</v>
      </c>
      <c r="AJ2121">
        <v>513385</v>
      </c>
      <c r="AK2121" t="s">
        <v>6011</v>
      </c>
      <c r="AL2121" t="s">
        <v>6012</v>
      </c>
      <c r="AM2121" t="s">
        <v>134</v>
      </c>
      <c r="AN2121" t="s">
        <v>129</v>
      </c>
      <c r="AO2121">
        <v>10</v>
      </c>
      <c r="AP2121" t="s">
        <v>6013</v>
      </c>
      <c r="AR2121" t="s">
        <v>126</v>
      </c>
    </row>
    <row r="2122" spans="35:44">
      <c r="AI2122" s="7">
        <f>IF(ISNUMBER(SEARCH($C$1,AL2122)),MAX($AI$1:AI2121)+1,0)</f>
        <v>0</v>
      </c>
      <c r="AJ2122">
        <v>513387</v>
      </c>
      <c r="AK2122" t="s">
        <v>6014</v>
      </c>
      <c r="AL2122" t="s">
        <v>6015</v>
      </c>
      <c r="AM2122" t="s">
        <v>138</v>
      </c>
      <c r="AN2122" t="s">
        <v>159</v>
      </c>
      <c r="AO2122">
        <v>10</v>
      </c>
      <c r="AP2122" t="s">
        <v>160</v>
      </c>
      <c r="AQ2122" t="s">
        <v>1076</v>
      </c>
      <c r="AR2122" t="s">
        <v>126</v>
      </c>
    </row>
    <row r="2123" spans="35:44">
      <c r="AI2123" s="7">
        <f>IF(ISNUMBER(SEARCH($C$1,AL2123)),MAX($AI$1:AI2122)+1,0)</f>
        <v>0</v>
      </c>
      <c r="AJ2123">
        <v>513391</v>
      </c>
      <c r="AK2123" t="s">
        <v>6016</v>
      </c>
      <c r="AL2123" t="s">
        <v>6017</v>
      </c>
      <c r="AM2123" t="s">
        <v>138</v>
      </c>
      <c r="AN2123" t="s">
        <v>159</v>
      </c>
      <c r="AO2123">
        <v>10</v>
      </c>
      <c r="AP2123" t="s">
        <v>160</v>
      </c>
      <c r="AQ2123" t="s">
        <v>270</v>
      </c>
      <c r="AR2123" t="s">
        <v>126</v>
      </c>
    </row>
    <row r="2124" spans="35:44">
      <c r="AI2124" s="7">
        <f>IF(ISNUMBER(SEARCH($C$1,AL2124)),MAX($AI$1:AI2123)+1,0)</f>
        <v>0</v>
      </c>
      <c r="AJ2124">
        <v>513395</v>
      </c>
      <c r="AK2124" t="s">
        <v>6018</v>
      </c>
      <c r="AL2124" t="s">
        <v>6019</v>
      </c>
      <c r="AM2124" t="s">
        <v>134</v>
      </c>
      <c r="AN2124" t="s">
        <v>159</v>
      </c>
      <c r="AO2124">
        <v>10</v>
      </c>
      <c r="AP2124" t="s">
        <v>6020</v>
      </c>
      <c r="AR2124" t="s">
        <v>126</v>
      </c>
    </row>
    <row r="2125" spans="35:44">
      <c r="AI2125" s="7">
        <f>IF(ISNUMBER(SEARCH($C$1,AL2125)),MAX($AI$1:AI2124)+1,0)</f>
        <v>0</v>
      </c>
      <c r="AJ2125">
        <v>513397</v>
      </c>
      <c r="AK2125" t="s">
        <v>6021</v>
      </c>
      <c r="AL2125" t="s">
        <v>6022</v>
      </c>
      <c r="AM2125" t="s">
        <v>122</v>
      </c>
      <c r="AN2125" t="s">
        <v>129</v>
      </c>
      <c r="AO2125">
        <v>10</v>
      </c>
      <c r="AP2125" t="s">
        <v>6023</v>
      </c>
      <c r="AQ2125" t="s">
        <v>140</v>
      </c>
      <c r="AR2125" t="s">
        <v>126</v>
      </c>
    </row>
    <row r="2126" spans="35:44">
      <c r="AI2126" s="7">
        <f>IF(ISNUMBER(SEARCH($C$1,AL2126)),MAX($AI$1:AI2125)+1,0)</f>
        <v>0</v>
      </c>
      <c r="AJ2126">
        <v>513399</v>
      </c>
      <c r="AK2126" t="s">
        <v>6024</v>
      </c>
      <c r="AL2126" t="s">
        <v>6025</v>
      </c>
      <c r="AM2126" t="s">
        <v>134</v>
      </c>
      <c r="AN2126" t="s">
        <v>159</v>
      </c>
      <c r="AO2126">
        <v>10</v>
      </c>
      <c r="AP2126" t="s">
        <v>160</v>
      </c>
      <c r="AR2126" t="s">
        <v>126</v>
      </c>
    </row>
    <row r="2127" spans="35:44">
      <c r="AI2127" s="7">
        <f>IF(ISNUMBER(SEARCH($C$1,AL2127)),MAX($AI$1:AI2126)+1,0)</f>
        <v>0</v>
      </c>
      <c r="AJ2127">
        <v>513401</v>
      </c>
      <c r="AK2127" t="s">
        <v>6026</v>
      </c>
      <c r="AL2127" t="s">
        <v>6027</v>
      </c>
      <c r="AM2127" t="s">
        <v>122</v>
      </c>
      <c r="AN2127" t="s">
        <v>150</v>
      </c>
      <c r="AO2127">
        <v>10</v>
      </c>
      <c r="AP2127" t="s">
        <v>6028</v>
      </c>
      <c r="AQ2127" t="s">
        <v>270</v>
      </c>
      <c r="AR2127" t="s">
        <v>126</v>
      </c>
    </row>
    <row r="2128" spans="35:44">
      <c r="AI2128" s="7">
        <f>IF(ISNUMBER(SEARCH($C$1,AL2128)),MAX($AI$1:AI2127)+1,0)</f>
        <v>0</v>
      </c>
      <c r="AJ2128">
        <v>513403</v>
      </c>
      <c r="AK2128" t="s">
        <v>6029</v>
      </c>
      <c r="AL2128" t="s">
        <v>6030</v>
      </c>
      <c r="AM2128" t="s">
        <v>122</v>
      </c>
      <c r="AN2128" t="s">
        <v>129</v>
      </c>
      <c r="AO2128">
        <v>10</v>
      </c>
      <c r="AP2128" t="s">
        <v>6031</v>
      </c>
      <c r="AQ2128" t="s">
        <v>270</v>
      </c>
      <c r="AR2128" t="s">
        <v>126</v>
      </c>
    </row>
    <row r="2129" spans="35:44">
      <c r="AI2129" s="7">
        <f>IF(ISNUMBER(SEARCH($C$1,AL2129)),MAX($AI$1:AI2128)+1,0)</f>
        <v>0</v>
      </c>
      <c r="AJ2129">
        <v>513405</v>
      </c>
      <c r="AK2129" t="s">
        <v>6032</v>
      </c>
      <c r="AL2129" t="s">
        <v>6033</v>
      </c>
      <c r="AM2129" t="s">
        <v>122</v>
      </c>
      <c r="AN2129" t="s">
        <v>150</v>
      </c>
      <c r="AO2129">
        <v>10</v>
      </c>
      <c r="AP2129" t="s">
        <v>6034</v>
      </c>
      <c r="AQ2129" t="s">
        <v>386</v>
      </c>
      <c r="AR2129" t="s">
        <v>126</v>
      </c>
    </row>
    <row r="2130" spans="35:44">
      <c r="AI2130" s="7">
        <f>IF(ISNUMBER(SEARCH($C$1,AL2130)),MAX($AI$1:AI2129)+1,0)</f>
        <v>0</v>
      </c>
      <c r="AJ2130">
        <v>513406</v>
      </c>
      <c r="AK2130" t="s">
        <v>6035</v>
      </c>
      <c r="AL2130" t="s">
        <v>6036</v>
      </c>
      <c r="AM2130" t="s">
        <v>138</v>
      </c>
      <c r="AN2130" t="s">
        <v>159</v>
      </c>
      <c r="AO2130">
        <v>10</v>
      </c>
      <c r="AP2130" t="s">
        <v>6037</v>
      </c>
      <c r="AQ2130" t="s">
        <v>786</v>
      </c>
      <c r="AR2130" t="s">
        <v>126</v>
      </c>
    </row>
    <row r="2131" spans="35:44">
      <c r="AI2131" s="7">
        <f>IF(ISNUMBER(SEARCH($C$1,AL2131)),MAX($AI$1:AI2130)+1,0)</f>
        <v>0</v>
      </c>
      <c r="AJ2131">
        <v>513408</v>
      </c>
      <c r="AK2131" t="s">
        <v>6038</v>
      </c>
      <c r="AL2131" t="s">
        <v>6039</v>
      </c>
      <c r="AM2131" t="s">
        <v>134</v>
      </c>
      <c r="AN2131" t="s">
        <v>159</v>
      </c>
      <c r="AO2131">
        <v>10</v>
      </c>
      <c r="AP2131" t="s">
        <v>160</v>
      </c>
      <c r="AR2131" t="s">
        <v>126</v>
      </c>
    </row>
    <row r="2132" spans="35:44">
      <c r="AI2132" s="7">
        <f>IF(ISNUMBER(SEARCH($C$1,AL2132)),MAX($AI$1:AI2131)+1,0)</f>
        <v>0</v>
      </c>
      <c r="AJ2132">
        <v>513412</v>
      </c>
      <c r="AK2132" t="s">
        <v>6040</v>
      </c>
      <c r="AL2132" t="s">
        <v>6041</v>
      </c>
      <c r="AM2132" t="s">
        <v>138</v>
      </c>
      <c r="AN2132" t="s">
        <v>150</v>
      </c>
      <c r="AO2132">
        <v>10</v>
      </c>
      <c r="AP2132" t="s">
        <v>160</v>
      </c>
      <c r="AQ2132" t="s">
        <v>1353</v>
      </c>
      <c r="AR2132" t="s">
        <v>126</v>
      </c>
    </row>
    <row r="2133" spans="35:44">
      <c r="AI2133" s="7">
        <f>IF(ISNUMBER(SEARCH($C$1,AL2133)),MAX($AI$1:AI2132)+1,0)</f>
        <v>0</v>
      </c>
      <c r="AJ2133">
        <v>513414</v>
      </c>
      <c r="AK2133" t="s">
        <v>6042</v>
      </c>
      <c r="AL2133" t="s">
        <v>6043</v>
      </c>
      <c r="AM2133" t="s">
        <v>122</v>
      </c>
      <c r="AN2133" t="s">
        <v>150</v>
      </c>
      <c r="AO2133">
        <v>5</v>
      </c>
      <c r="AP2133" t="s">
        <v>6044</v>
      </c>
      <c r="AQ2133" t="s">
        <v>270</v>
      </c>
      <c r="AR2133" t="s">
        <v>126</v>
      </c>
    </row>
    <row r="2134" spans="35:44">
      <c r="AI2134" s="7">
        <f>IF(ISNUMBER(SEARCH($C$1,AL2134)),MAX($AI$1:AI2133)+1,0)</f>
        <v>0</v>
      </c>
      <c r="AJ2134">
        <v>513418</v>
      </c>
      <c r="AK2134" t="s">
        <v>6045</v>
      </c>
      <c r="AL2134" t="s">
        <v>6046</v>
      </c>
      <c r="AM2134" t="s">
        <v>138</v>
      </c>
      <c r="AN2134" t="s">
        <v>129</v>
      </c>
      <c r="AO2134">
        <v>1</v>
      </c>
      <c r="AP2134" t="s">
        <v>6047</v>
      </c>
      <c r="AQ2134" t="s">
        <v>1076</v>
      </c>
      <c r="AR2134" t="s">
        <v>126</v>
      </c>
    </row>
    <row r="2135" spans="35:44">
      <c r="AI2135" s="7">
        <f>IF(ISNUMBER(SEARCH($C$1,AL2135)),MAX($AI$1:AI2134)+1,0)</f>
        <v>0</v>
      </c>
      <c r="AJ2135">
        <v>513420</v>
      </c>
      <c r="AK2135" t="s">
        <v>6048</v>
      </c>
      <c r="AL2135" t="s">
        <v>6049</v>
      </c>
      <c r="AM2135" t="s">
        <v>134</v>
      </c>
      <c r="AN2135" t="s">
        <v>159</v>
      </c>
      <c r="AO2135">
        <v>10</v>
      </c>
      <c r="AP2135" t="s">
        <v>160</v>
      </c>
      <c r="AR2135" t="s">
        <v>126</v>
      </c>
    </row>
    <row r="2136" spans="35:44">
      <c r="AI2136" s="7">
        <f>IF(ISNUMBER(SEARCH($C$1,AL2136)),MAX($AI$1:AI2135)+1,0)</f>
        <v>0</v>
      </c>
      <c r="AJ2136">
        <v>513422</v>
      </c>
      <c r="AK2136" t="s">
        <v>6050</v>
      </c>
      <c r="AL2136" t="s">
        <v>6051</v>
      </c>
      <c r="AM2136" t="s">
        <v>122</v>
      </c>
      <c r="AN2136" t="s">
        <v>150</v>
      </c>
      <c r="AO2136">
        <v>10</v>
      </c>
      <c r="AP2136" t="s">
        <v>6052</v>
      </c>
      <c r="AQ2136" t="s">
        <v>270</v>
      </c>
      <c r="AR2136" t="s">
        <v>126</v>
      </c>
    </row>
    <row r="2137" spans="35:44">
      <c r="AI2137" s="7">
        <f>IF(ISNUMBER(SEARCH($C$1,AL2137)),MAX($AI$1:AI2136)+1,0)</f>
        <v>0</v>
      </c>
      <c r="AJ2137">
        <v>513424</v>
      </c>
      <c r="AK2137" t="s">
        <v>6053</v>
      </c>
      <c r="AL2137" t="s">
        <v>6054</v>
      </c>
      <c r="AM2137" t="s">
        <v>134</v>
      </c>
      <c r="AN2137" t="s">
        <v>159</v>
      </c>
      <c r="AO2137">
        <v>10</v>
      </c>
      <c r="AP2137" t="s">
        <v>160</v>
      </c>
      <c r="AR2137" t="s">
        <v>126</v>
      </c>
    </row>
    <row r="2138" spans="35:44">
      <c r="AI2138" s="7">
        <f>IF(ISNUMBER(SEARCH($C$1,AL2138)),MAX($AI$1:AI2137)+1,0)</f>
        <v>0</v>
      </c>
      <c r="AJ2138">
        <v>513428</v>
      </c>
      <c r="AK2138" t="s">
        <v>6055</v>
      </c>
      <c r="AL2138" t="s">
        <v>6056</v>
      </c>
      <c r="AM2138" t="s">
        <v>122</v>
      </c>
      <c r="AN2138" t="s">
        <v>150</v>
      </c>
      <c r="AO2138">
        <v>10</v>
      </c>
      <c r="AP2138" t="s">
        <v>6057</v>
      </c>
      <c r="AQ2138" t="s">
        <v>252</v>
      </c>
      <c r="AR2138" t="s">
        <v>126</v>
      </c>
    </row>
    <row r="2139" spans="35:44">
      <c r="AI2139" s="7">
        <f>IF(ISNUMBER(SEARCH($C$1,AL2139)),MAX($AI$1:AI2138)+1,0)</f>
        <v>0</v>
      </c>
      <c r="AJ2139">
        <v>513430</v>
      </c>
      <c r="AK2139" t="s">
        <v>6058</v>
      </c>
      <c r="AL2139" t="s">
        <v>6059</v>
      </c>
      <c r="AM2139" t="s">
        <v>122</v>
      </c>
      <c r="AN2139" t="s">
        <v>150</v>
      </c>
      <c r="AO2139">
        <v>10</v>
      </c>
      <c r="AP2139" t="s">
        <v>6060</v>
      </c>
      <c r="AQ2139" t="s">
        <v>386</v>
      </c>
      <c r="AR2139" t="s">
        <v>126</v>
      </c>
    </row>
    <row r="2140" spans="35:44">
      <c r="AI2140" s="7">
        <f>IF(ISNUMBER(SEARCH($C$1,AL2140)),MAX($AI$1:AI2139)+1,0)</f>
        <v>0</v>
      </c>
      <c r="AJ2140">
        <v>513434</v>
      </c>
      <c r="AK2140" t="s">
        <v>6061</v>
      </c>
      <c r="AL2140" t="s">
        <v>6062</v>
      </c>
      <c r="AM2140" t="s">
        <v>122</v>
      </c>
      <c r="AN2140" t="s">
        <v>129</v>
      </c>
      <c r="AO2140">
        <v>10</v>
      </c>
      <c r="AP2140" t="s">
        <v>6063</v>
      </c>
      <c r="AQ2140" t="s">
        <v>270</v>
      </c>
      <c r="AR2140" t="s">
        <v>126</v>
      </c>
    </row>
    <row r="2141" spans="35:44">
      <c r="AI2141" s="7">
        <f>IF(ISNUMBER(SEARCH($C$1,AL2141)),MAX($AI$1:AI2140)+1,0)</f>
        <v>0</v>
      </c>
      <c r="AJ2141">
        <v>513436</v>
      </c>
      <c r="AK2141" t="s">
        <v>6064</v>
      </c>
      <c r="AL2141" t="s">
        <v>6065</v>
      </c>
      <c r="AM2141" t="s">
        <v>122</v>
      </c>
      <c r="AN2141" t="s">
        <v>150</v>
      </c>
      <c r="AO2141">
        <v>10</v>
      </c>
      <c r="AP2141" t="s">
        <v>6066</v>
      </c>
      <c r="AQ2141" t="s">
        <v>270</v>
      </c>
      <c r="AR2141" t="s">
        <v>126</v>
      </c>
    </row>
    <row r="2142" spans="35:44">
      <c r="AI2142" s="7">
        <f>IF(ISNUMBER(SEARCH($C$1,AL2142)),MAX($AI$1:AI2141)+1,0)</f>
        <v>0</v>
      </c>
      <c r="AJ2142">
        <v>513438</v>
      </c>
      <c r="AK2142" t="s">
        <v>6067</v>
      </c>
      <c r="AL2142" t="s">
        <v>6068</v>
      </c>
      <c r="AM2142" t="s">
        <v>134</v>
      </c>
      <c r="AN2142" t="s">
        <v>159</v>
      </c>
      <c r="AO2142">
        <v>10</v>
      </c>
      <c r="AP2142" t="s">
        <v>160</v>
      </c>
      <c r="AR2142" t="s">
        <v>126</v>
      </c>
    </row>
    <row r="2143" spans="35:44">
      <c r="AI2143" s="7">
        <f>IF(ISNUMBER(SEARCH($C$1,AL2143)),MAX($AI$1:AI2142)+1,0)</f>
        <v>0</v>
      </c>
      <c r="AJ2143">
        <v>513440</v>
      </c>
      <c r="AK2143" t="s">
        <v>6069</v>
      </c>
      <c r="AL2143" t="s">
        <v>6070</v>
      </c>
      <c r="AM2143" t="s">
        <v>134</v>
      </c>
      <c r="AN2143" t="s">
        <v>159</v>
      </c>
      <c r="AO2143">
        <v>10</v>
      </c>
      <c r="AP2143" t="s">
        <v>160</v>
      </c>
      <c r="AR2143" t="s">
        <v>126</v>
      </c>
    </row>
    <row r="2144" spans="35:44">
      <c r="AI2144" s="7">
        <f>IF(ISNUMBER(SEARCH($C$1,AL2144)),MAX($AI$1:AI2143)+1,0)</f>
        <v>0</v>
      </c>
      <c r="AJ2144">
        <v>513442</v>
      </c>
      <c r="AK2144" t="s">
        <v>6071</v>
      </c>
      <c r="AL2144" t="s">
        <v>6072</v>
      </c>
      <c r="AM2144" t="s">
        <v>138</v>
      </c>
      <c r="AN2144" t="s">
        <v>159</v>
      </c>
      <c r="AO2144">
        <v>10</v>
      </c>
      <c r="AQ2144" t="s">
        <v>567</v>
      </c>
      <c r="AR2144" t="s">
        <v>126</v>
      </c>
    </row>
    <row r="2145" spans="35:44">
      <c r="AI2145" s="7">
        <f>IF(ISNUMBER(SEARCH($C$1,AL2145)),MAX($AI$1:AI2144)+1,0)</f>
        <v>0</v>
      </c>
      <c r="AJ2145">
        <v>513446</v>
      </c>
      <c r="AK2145" t="s">
        <v>6073</v>
      </c>
      <c r="AL2145" t="s">
        <v>6074</v>
      </c>
      <c r="AM2145" t="s">
        <v>122</v>
      </c>
      <c r="AN2145" t="s">
        <v>129</v>
      </c>
      <c r="AO2145">
        <v>10</v>
      </c>
      <c r="AP2145" t="s">
        <v>6075</v>
      </c>
      <c r="AQ2145" t="s">
        <v>270</v>
      </c>
      <c r="AR2145" t="s">
        <v>126</v>
      </c>
    </row>
    <row r="2146" spans="35:44">
      <c r="AI2146" s="7">
        <f>IF(ISNUMBER(SEARCH($C$1,AL2146)),MAX($AI$1:AI2145)+1,0)</f>
        <v>0</v>
      </c>
      <c r="AJ2146">
        <v>513448</v>
      </c>
      <c r="AK2146" t="s">
        <v>6076</v>
      </c>
      <c r="AL2146" t="s">
        <v>6077</v>
      </c>
      <c r="AM2146" t="s">
        <v>138</v>
      </c>
      <c r="AN2146" t="s">
        <v>159</v>
      </c>
      <c r="AO2146">
        <v>10</v>
      </c>
      <c r="AP2146" t="s">
        <v>160</v>
      </c>
      <c r="AQ2146" t="s">
        <v>1076</v>
      </c>
      <c r="AR2146" t="s">
        <v>126</v>
      </c>
    </row>
    <row r="2147" spans="35:44">
      <c r="AI2147" s="7">
        <f>IF(ISNUMBER(SEARCH($C$1,AL2147)),MAX($AI$1:AI2146)+1,0)</f>
        <v>0</v>
      </c>
      <c r="AJ2147">
        <v>513450</v>
      </c>
      <c r="AK2147" t="s">
        <v>6078</v>
      </c>
      <c r="AL2147" t="s">
        <v>6079</v>
      </c>
      <c r="AM2147" t="s">
        <v>134</v>
      </c>
      <c r="AN2147" t="s">
        <v>159</v>
      </c>
      <c r="AO2147">
        <v>10</v>
      </c>
      <c r="AP2147" t="s">
        <v>160</v>
      </c>
      <c r="AR2147" t="s">
        <v>126</v>
      </c>
    </row>
    <row r="2148" spans="35:44">
      <c r="AI2148" s="7">
        <f>IF(ISNUMBER(SEARCH($C$1,AL2148)),MAX($AI$1:AI2147)+1,0)</f>
        <v>0</v>
      </c>
      <c r="AJ2148">
        <v>513452</v>
      </c>
      <c r="AK2148" t="s">
        <v>6080</v>
      </c>
      <c r="AL2148" t="s">
        <v>6081</v>
      </c>
      <c r="AM2148" t="s">
        <v>122</v>
      </c>
      <c r="AN2148" t="s">
        <v>150</v>
      </c>
      <c r="AO2148">
        <v>10</v>
      </c>
      <c r="AP2148" t="s">
        <v>6082</v>
      </c>
      <c r="AQ2148" t="s">
        <v>270</v>
      </c>
      <c r="AR2148" t="s">
        <v>126</v>
      </c>
    </row>
    <row r="2149" spans="35:44">
      <c r="AI2149" s="7">
        <f>IF(ISNUMBER(SEARCH($C$1,AL2149)),MAX($AI$1:AI2148)+1,0)</f>
        <v>0</v>
      </c>
      <c r="AJ2149">
        <v>513456</v>
      </c>
      <c r="AK2149" t="s">
        <v>6083</v>
      </c>
      <c r="AL2149" t="s">
        <v>6084</v>
      </c>
      <c r="AM2149" t="s">
        <v>122</v>
      </c>
      <c r="AN2149" t="s">
        <v>150</v>
      </c>
      <c r="AO2149">
        <v>10</v>
      </c>
      <c r="AP2149" t="s">
        <v>6085</v>
      </c>
      <c r="AQ2149" t="s">
        <v>140</v>
      </c>
      <c r="AR2149" t="s">
        <v>126</v>
      </c>
    </row>
    <row r="2150" spans="35:44">
      <c r="AI2150" s="7">
        <f>IF(ISNUMBER(SEARCH($C$1,AL2150)),MAX($AI$1:AI2149)+1,0)</f>
        <v>0</v>
      </c>
      <c r="AJ2150">
        <v>513458</v>
      </c>
      <c r="AK2150" t="s">
        <v>6086</v>
      </c>
      <c r="AL2150" t="s">
        <v>6087</v>
      </c>
      <c r="AM2150" t="s">
        <v>138</v>
      </c>
      <c r="AN2150" t="s">
        <v>159</v>
      </c>
      <c r="AO2150">
        <v>10</v>
      </c>
      <c r="AQ2150" t="s">
        <v>270</v>
      </c>
      <c r="AR2150" t="s">
        <v>126</v>
      </c>
    </row>
    <row r="2151" spans="35:44">
      <c r="AI2151" s="7">
        <f>IF(ISNUMBER(SEARCH($C$1,AL2151)),MAX($AI$1:AI2150)+1,0)</f>
        <v>0</v>
      </c>
      <c r="AJ2151">
        <v>513460</v>
      </c>
      <c r="AK2151" t="s">
        <v>6088</v>
      </c>
      <c r="AL2151" t="s">
        <v>6089</v>
      </c>
      <c r="AM2151" t="s">
        <v>122</v>
      </c>
      <c r="AN2151" t="s">
        <v>150</v>
      </c>
      <c r="AO2151">
        <v>10</v>
      </c>
      <c r="AP2151" t="s">
        <v>6090</v>
      </c>
      <c r="AQ2151" t="s">
        <v>140</v>
      </c>
      <c r="AR2151" t="s">
        <v>126</v>
      </c>
    </row>
    <row r="2152" spans="35:44">
      <c r="AI2152" s="7">
        <f>IF(ISNUMBER(SEARCH($C$1,AL2152)),MAX($AI$1:AI2151)+1,0)</f>
        <v>0</v>
      </c>
      <c r="AJ2152">
        <v>513462</v>
      </c>
      <c r="AK2152" t="s">
        <v>6091</v>
      </c>
      <c r="AL2152" t="s">
        <v>6092</v>
      </c>
      <c r="AM2152" t="s">
        <v>138</v>
      </c>
      <c r="AN2152" t="s">
        <v>159</v>
      </c>
      <c r="AO2152">
        <v>10</v>
      </c>
      <c r="AP2152" t="s">
        <v>160</v>
      </c>
      <c r="AQ2152" t="s">
        <v>140</v>
      </c>
      <c r="AR2152" t="s">
        <v>126</v>
      </c>
    </row>
    <row r="2153" spans="35:44">
      <c r="AI2153" s="7">
        <f>IF(ISNUMBER(SEARCH($C$1,AL2153)),MAX($AI$1:AI2152)+1,0)</f>
        <v>0</v>
      </c>
      <c r="AJ2153">
        <v>513464</v>
      </c>
      <c r="AK2153" t="s">
        <v>6093</v>
      </c>
      <c r="AL2153" t="s">
        <v>6094</v>
      </c>
      <c r="AM2153" t="s">
        <v>138</v>
      </c>
      <c r="AN2153" t="s">
        <v>159</v>
      </c>
      <c r="AO2153">
        <v>10</v>
      </c>
      <c r="AP2153" t="s">
        <v>160</v>
      </c>
      <c r="AQ2153" t="s">
        <v>567</v>
      </c>
      <c r="AR2153" t="s">
        <v>126</v>
      </c>
    </row>
    <row r="2154" spans="35:44">
      <c r="AI2154" s="7">
        <f>IF(ISNUMBER(SEARCH($C$1,AL2154)),MAX($AI$1:AI2153)+1,0)</f>
        <v>0</v>
      </c>
      <c r="AJ2154">
        <v>513470</v>
      </c>
      <c r="AK2154" t="s">
        <v>6095</v>
      </c>
      <c r="AL2154" t="s">
        <v>6096</v>
      </c>
      <c r="AM2154" t="s">
        <v>134</v>
      </c>
      <c r="AN2154" t="s">
        <v>159</v>
      </c>
      <c r="AO2154">
        <v>10</v>
      </c>
      <c r="AP2154" t="s">
        <v>160</v>
      </c>
      <c r="AR2154" t="s">
        <v>126</v>
      </c>
    </row>
    <row r="2155" spans="35:44">
      <c r="AI2155" s="7">
        <f>IF(ISNUMBER(SEARCH($C$1,AL2155)),MAX($AI$1:AI2154)+1,0)</f>
        <v>0</v>
      </c>
      <c r="AJ2155">
        <v>513472</v>
      </c>
      <c r="AK2155" t="s">
        <v>6097</v>
      </c>
      <c r="AL2155" t="s">
        <v>6098</v>
      </c>
      <c r="AM2155" t="s">
        <v>122</v>
      </c>
      <c r="AN2155" t="s">
        <v>129</v>
      </c>
      <c r="AO2155">
        <v>10</v>
      </c>
      <c r="AP2155" t="s">
        <v>6099</v>
      </c>
      <c r="AQ2155" t="s">
        <v>1076</v>
      </c>
      <c r="AR2155" t="s">
        <v>126</v>
      </c>
    </row>
    <row r="2156" spans="35:44">
      <c r="AI2156" s="7">
        <f>IF(ISNUMBER(SEARCH($C$1,AL2156)),MAX($AI$1:AI2155)+1,0)</f>
        <v>0</v>
      </c>
      <c r="AJ2156">
        <v>513476</v>
      </c>
      <c r="AK2156" t="s">
        <v>6100</v>
      </c>
      <c r="AL2156" t="s">
        <v>6101</v>
      </c>
      <c r="AM2156" t="s">
        <v>134</v>
      </c>
      <c r="AN2156" t="s">
        <v>159</v>
      </c>
      <c r="AO2156">
        <v>10</v>
      </c>
      <c r="AP2156" t="s">
        <v>160</v>
      </c>
      <c r="AR2156" t="s">
        <v>126</v>
      </c>
    </row>
    <row r="2157" spans="35:44">
      <c r="AI2157" s="7">
        <f>IF(ISNUMBER(SEARCH($C$1,AL2157)),MAX($AI$1:AI2156)+1,0)</f>
        <v>0</v>
      </c>
      <c r="AJ2157">
        <v>513478</v>
      </c>
      <c r="AK2157" t="s">
        <v>6102</v>
      </c>
      <c r="AL2157" t="s">
        <v>6103</v>
      </c>
      <c r="AM2157" t="s">
        <v>134</v>
      </c>
      <c r="AN2157" t="s">
        <v>159</v>
      </c>
      <c r="AO2157">
        <v>10</v>
      </c>
      <c r="AP2157" t="s">
        <v>160</v>
      </c>
      <c r="AR2157" t="s">
        <v>126</v>
      </c>
    </row>
    <row r="2158" spans="35:44">
      <c r="AI2158" s="7">
        <f>IF(ISNUMBER(SEARCH($C$1,AL2158)),MAX($AI$1:AI2157)+1,0)</f>
        <v>0</v>
      </c>
      <c r="AJ2158">
        <v>513480</v>
      </c>
      <c r="AK2158" t="s">
        <v>6104</v>
      </c>
      <c r="AL2158" t="s">
        <v>6105</v>
      </c>
      <c r="AM2158" t="s">
        <v>134</v>
      </c>
      <c r="AN2158" t="s">
        <v>159</v>
      </c>
      <c r="AO2158">
        <v>10</v>
      </c>
      <c r="AP2158" t="s">
        <v>160</v>
      </c>
      <c r="AR2158" t="s">
        <v>126</v>
      </c>
    </row>
    <row r="2159" spans="35:44">
      <c r="AI2159" s="7">
        <f>IF(ISNUMBER(SEARCH($C$1,AL2159)),MAX($AI$1:AI2158)+1,0)</f>
        <v>0</v>
      </c>
      <c r="AJ2159">
        <v>513482</v>
      </c>
      <c r="AK2159" t="s">
        <v>6106</v>
      </c>
      <c r="AL2159" t="s">
        <v>6107</v>
      </c>
      <c r="AM2159" t="s">
        <v>138</v>
      </c>
      <c r="AN2159" t="s">
        <v>159</v>
      </c>
      <c r="AO2159">
        <v>10</v>
      </c>
      <c r="AP2159" t="s">
        <v>160</v>
      </c>
      <c r="AQ2159" t="s">
        <v>270</v>
      </c>
      <c r="AR2159" t="s">
        <v>126</v>
      </c>
    </row>
    <row r="2160" spans="35:44">
      <c r="AI2160" s="7">
        <f>IF(ISNUMBER(SEARCH($C$1,AL2160)),MAX($AI$1:AI2159)+1,0)</f>
        <v>0</v>
      </c>
      <c r="AJ2160">
        <v>513486</v>
      </c>
      <c r="AK2160" t="s">
        <v>6108</v>
      </c>
      <c r="AL2160" t="s">
        <v>6109</v>
      </c>
      <c r="AM2160" t="s">
        <v>134</v>
      </c>
      <c r="AN2160" t="s">
        <v>159</v>
      </c>
      <c r="AO2160">
        <v>10</v>
      </c>
      <c r="AP2160" t="s">
        <v>160</v>
      </c>
      <c r="AR2160" t="s">
        <v>126</v>
      </c>
    </row>
    <row r="2161" spans="35:44">
      <c r="AI2161" s="7">
        <f>IF(ISNUMBER(SEARCH($C$1,AL2161)),MAX($AI$1:AI2160)+1,0)</f>
        <v>0</v>
      </c>
      <c r="AJ2161">
        <v>513488</v>
      </c>
      <c r="AK2161" t="s">
        <v>6110</v>
      </c>
      <c r="AL2161" t="s">
        <v>6111</v>
      </c>
      <c r="AM2161" t="s">
        <v>122</v>
      </c>
      <c r="AN2161" t="s">
        <v>150</v>
      </c>
      <c r="AO2161">
        <v>10</v>
      </c>
      <c r="AP2161" t="s">
        <v>6112</v>
      </c>
      <c r="AQ2161" t="s">
        <v>140</v>
      </c>
      <c r="AR2161" t="s">
        <v>126</v>
      </c>
    </row>
    <row r="2162" spans="35:44">
      <c r="AI2162" s="7">
        <f>IF(ISNUMBER(SEARCH($C$1,AL2162)),MAX($AI$1:AI2161)+1,0)</f>
        <v>0</v>
      </c>
      <c r="AJ2162">
        <v>513490</v>
      </c>
      <c r="AK2162" t="s">
        <v>6113</v>
      </c>
      <c r="AL2162" t="s">
        <v>6114</v>
      </c>
      <c r="AM2162" t="s">
        <v>134</v>
      </c>
      <c r="AN2162" t="s">
        <v>159</v>
      </c>
      <c r="AO2162">
        <v>10</v>
      </c>
      <c r="AP2162" t="s">
        <v>160</v>
      </c>
      <c r="AR2162" t="s">
        <v>126</v>
      </c>
    </row>
    <row r="2163" spans="35:44">
      <c r="AI2163" s="7">
        <f>IF(ISNUMBER(SEARCH($C$1,AL2163)),MAX($AI$1:AI2162)+1,0)</f>
        <v>0</v>
      </c>
      <c r="AJ2163">
        <v>513492</v>
      </c>
      <c r="AK2163" t="s">
        <v>6115</v>
      </c>
      <c r="AL2163" t="s">
        <v>6116</v>
      </c>
      <c r="AM2163" t="s">
        <v>134</v>
      </c>
      <c r="AN2163" t="s">
        <v>159</v>
      </c>
      <c r="AO2163">
        <v>10</v>
      </c>
      <c r="AP2163" t="s">
        <v>160</v>
      </c>
      <c r="AR2163" t="s">
        <v>126</v>
      </c>
    </row>
    <row r="2164" spans="35:44">
      <c r="AI2164" s="7">
        <f>IF(ISNUMBER(SEARCH($C$1,AL2164)),MAX($AI$1:AI2163)+1,0)</f>
        <v>0</v>
      </c>
      <c r="AJ2164">
        <v>513496</v>
      </c>
      <c r="AK2164" t="s">
        <v>6117</v>
      </c>
      <c r="AL2164" t="s">
        <v>6118</v>
      </c>
      <c r="AM2164" t="s">
        <v>138</v>
      </c>
      <c r="AN2164" t="s">
        <v>159</v>
      </c>
      <c r="AO2164">
        <v>10</v>
      </c>
      <c r="AP2164" t="s">
        <v>160</v>
      </c>
      <c r="AQ2164" t="s">
        <v>701</v>
      </c>
      <c r="AR2164" t="s">
        <v>126</v>
      </c>
    </row>
    <row r="2165" spans="35:44">
      <c r="AI2165" s="7">
        <f>IF(ISNUMBER(SEARCH($C$1,AL2165)),MAX($AI$1:AI2164)+1,0)</f>
        <v>0</v>
      </c>
      <c r="AJ2165">
        <v>513498</v>
      </c>
      <c r="AK2165" t="s">
        <v>6119</v>
      </c>
      <c r="AL2165" t="s">
        <v>6120</v>
      </c>
      <c r="AM2165" t="s">
        <v>122</v>
      </c>
      <c r="AN2165" t="s">
        <v>150</v>
      </c>
      <c r="AO2165">
        <v>10</v>
      </c>
      <c r="AP2165" t="s">
        <v>6121</v>
      </c>
      <c r="AQ2165" t="s">
        <v>1844</v>
      </c>
      <c r="AR2165" t="s">
        <v>126</v>
      </c>
    </row>
    <row r="2166" spans="35:44">
      <c r="AI2166" s="7">
        <f>IF(ISNUMBER(SEARCH($C$1,AL2166)),MAX($AI$1:AI2165)+1,0)</f>
        <v>0</v>
      </c>
      <c r="AJ2166">
        <v>513500</v>
      </c>
      <c r="AK2166" t="s">
        <v>6122</v>
      </c>
      <c r="AL2166" t="s">
        <v>6123</v>
      </c>
      <c r="AM2166" t="s">
        <v>134</v>
      </c>
      <c r="AN2166" t="s">
        <v>159</v>
      </c>
      <c r="AO2166">
        <v>10</v>
      </c>
      <c r="AP2166" t="s">
        <v>160</v>
      </c>
      <c r="AR2166" t="s">
        <v>126</v>
      </c>
    </row>
    <row r="2167" spans="35:44">
      <c r="AI2167" s="7">
        <f>IF(ISNUMBER(SEARCH($C$1,AL2167)),MAX($AI$1:AI2166)+1,0)</f>
        <v>0</v>
      </c>
      <c r="AJ2167">
        <v>513502</v>
      </c>
      <c r="AK2167" t="s">
        <v>6124</v>
      </c>
      <c r="AL2167" t="s">
        <v>6125</v>
      </c>
      <c r="AM2167" t="s">
        <v>122</v>
      </c>
      <c r="AN2167" t="s">
        <v>150</v>
      </c>
      <c r="AO2167">
        <v>1</v>
      </c>
      <c r="AP2167" t="s">
        <v>6126</v>
      </c>
      <c r="AQ2167" t="s">
        <v>1353</v>
      </c>
      <c r="AR2167" t="s">
        <v>126</v>
      </c>
    </row>
    <row r="2168" spans="35:44">
      <c r="AI2168" s="7">
        <f>IF(ISNUMBER(SEARCH($C$1,AL2168)),MAX($AI$1:AI2167)+1,0)</f>
        <v>0</v>
      </c>
      <c r="AJ2168">
        <v>513504</v>
      </c>
      <c r="AK2168" t="s">
        <v>6127</v>
      </c>
      <c r="AL2168" t="s">
        <v>6128</v>
      </c>
      <c r="AM2168" t="s">
        <v>134</v>
      </c>
      <c r="AN2168" t="s">
        <v>159</v>
      </c>
      <c r="AO2168">
        <v>10</v>
      </c>
      <c r="AP2168" t="s">
        <v>160</v>
      </c>
      <c r="AR2168" t="s">
        <v>126</v>
      </c>
    </row>
    <row r="2169" spans="35:44">
      <c r="AI2169" s="7">
        <f>IF(ISNUMBER(SEARCH($C$1,AL2169)),MAX($AI$1:AI2168)+1,0)</f>
        <v>0</v>
      </c>
      <c r="AJ2169">
        <v>513505</v>
      </c>
      <c r="AK2169" t="s">
        <v>6129</v>
      </c>
      <c r="AL2169" t="s">
        <v>6130</v>
      </c>
      <c r="AM2169" t="s">
        <v>138</v>
      </c>
      <c r="AN2169" t="s">
        <v>159</v>
      </c>
      <c r="AO2169">
        <v>10</v>
      </c>
      <c r="AP2169" t="s">
        <v>160</v>
      </c>
      <c r="AQ2169" t="s">
        <v>2309</v>
      </c>
      <c r="AR2169" t="s">
        <v>126</v>
      </c>
    </row>
    <row r="2170" spans="35:44">
      <c r="AI2170" s="7">
        <f>IF(ISNUMBER(SEARCH($C$1,AL2170)),MAX($AI$1:AI2169)+1,0)</f>
        <v>0</v>
      </c>
      <c r="AJ2170">
        <v>513507</v>
      </c>
      <c r="AK2170" t="s">
        <v>6131</v>
      </c>
      <c r="AL2170" t="s">
        <v>6132</v>
      </c>
      <c r="AM2170" t="s">
        <v>122</v>
      </c>
      <c r="AN2170" t="s">
        <v>150</v>
      </c>
      <c r="AO2170">
        <v>10</v>
      </c>
      <c r="AP2170" t="s">
        <v>6133</v>
      </c>
      <c r="AQ2170" t="s">
        <v>140</v>
      </c>
      <c r="AR2170" t="s">
        <v>126</v>
      </c>
    </row>
    <row r="2171" spans="35:44">
      <c r="AI2171" s="7">
        <f>IF(ISNUMBER(SEARCH($C$1,AL2171)),MAX($AI$1:AI2170)+1,0)</f>
        <v>0</v>
      </c>
      <c r="AJ2171">
        <v>513509</v>
      </c>
      <c r="AK2171" t="s">
        <v>6134</v>
      </c>
      <c r="AL2171" t="s">
        <v>6135</v>
      </c>
      <c r="AM2171" t="s">
        <v>122</v>
      </c>
      <c r="AN2171" t="s">
        <v>150</v>
      </c>
      <c r="AO2171">
        <v>10</v>
      </c>
      <c r="AP2171" t="s">
        <v>6136</v>
      </c>
      <c r="AQ2171" t="s">
        <v>147</v>
      </c>
      <c r="AR2171" t="s">
        <v>126</v>
      </c>
    </row>
    <row r="2172" spans="35:44">
      <c r="AI2172" s="7">
        <f>IF(ISNUMBER(SEARCH($C$1,AL2172)),MAX($AI$1:AI2171)+1,0)</f>
        <v>0</v>
      </c>
      <c r="AJ2172">
        <v>513511</v>
      </c>
      <c r="AK2172" t="s">
        <v>6137</v>
      </c>
      <c r="AL2172" t="s">
        <v>6138</v>
      </c>
      <c r="AM2172" t="s">
        <v>122</v>
      </c>
      <c r="AN2172" t="s">
        <v>129</v>
      </c>
      <c r="AO2172">
        <v>10</v>
      </c>
      <c r="AP2172" t="s">
        <v>6139</v>
      </c>
      <c r="AQ2172" t="s">
        <v>270</v>
      </c>
      <c r="AR2172" t="s">
        <v>126</v>
      </c>
    </row>
    <row r="2173" spans="35:44">
      <c r="AI2173" s="7">
        <f>IF(ISNUMBER(SEARCH($C$1,AL2173)),MAX($AI$1:AI2172)+1,0)</f>
        <v>0</v>
      </c>
      <c r="AJ2173">
        <v>513513</v>
      </c>
      <c r="AK2173" t="s">
        <v>6140</v>
      </c>
      <c r="AL2173" t="s">
        <v>6141</v>
      </c>
      <c r="AM2173" t="s">
        <v>122</v>
      </c>
      <c r="AN2173" t="s">
        <v>150</v>
      </c>
      <c r="AO2173">
        <v>10</v>
      </c>
      <c r="AP2173" t="s">
        <v>6142</v>
      </c>
      <c r="AQ2173" t="s">
        <v>270</v>
      </c>
      <c r="AR2173" t="s">
        <v>126</v>
      </c>
    </row>
    <row r="2174" spans="35:44">
      <c r="AI2174" s="7">
        <f>IF(ISNUMBER(SEARCH($C$1,AL2174)),MAX($AI$1:AI2173)+1,0)</f>
        <v>0</v>
      </c>
      <c r="AJ2174">
        <v>513515</v>
      </c>
      <c r="AK2174" t="s">
        <v>6143</v>
      </c>
      <c r="AL2174" t="s">
        <v>6144</v>
      </c>
      <c r="AM2174" t="s">
        <v>122</v>
      </c>
      <c r="AN2174" t="s">
        <v>129</v>
      </c>
      <c r="AO2174">
        <v>10</v>
      </c>
      <c r="AP2174" t="s">
        <v>6145</v>
      </c>
      <c r="AQ2174" t="s">
        <v>190</v>
      </c>
      <c r="AR2174" t="s">
        <v>126</v>
      </c>
    </row>
    <row r="2175" spans="35:44">
      <c r="AI2175" s="7">
        <f>IF(ISNUMBER(SEARCH($C$1,AL2175)),MAX($AI$1:AI2174)+1,0)</f>
        <v>0</v>
      </c>
      <c r="AJ2175">
        <v>513517</v>
      </c>
      <c r="AK2175" t="s">
        <v>6146</v>
      </c>
      <c r="AL2175" t="s">
        <v>6147</v>
      </c>
      <c r="AM2175" t="s">
        <v>122</v>
      </c>
      <c r="AN2175" t="s">
        <v>150</v>
      </c>
      <c r="AO2175">
        <v>5</v>
      </c>
      <c r="AP2175" t="s">
        <v>6148</v>
      </c>
      <c r="AQ2175" t="s">
        <v>1076</v>
      </c>
      <c r="AR2175" t="s">
        <v>126</v>
      </c>
    </row>
    <row r="2176" spans="35:44">
      <c r="AI2176" s="7">
        <f>IF(ISNUMBER(SEARCH($C$1,AL2176)),MAX($AI$1:AI2175)+1,0)</f>
        <v>0</v>
      </c>
      <c r="AJ2176">
        <v>513519</v>
      </c>
      <c r="AK2176" t="s">
        <v>6149</v>
      </c>
      <c r="AL2176" t="s">
        <v>6150</v>
      </c>
      <c r="AM2176" t="s">
        <v>122</v>
      </c>
      <c r="AN2176" t="s">
        <v>150</v>
      </c>
      <c r="AO2176">
        <v>10</v>
      </c>
      <c r="AP2176" t="s">
        <v>6151</v>
      </c>
      <c r="AQ2176" t="s">
        <v>318</v>
      </c>
      <c r="AR2176" t="s">
        <v>126</v>
      </c>
    </row>
    <row r="2177" spans="35:44">
      <c r="AI2177" s="7">
        <f>IF(ISNUMBER(SEARCH($C$1,AL2177)),MAX($AI$1:AI2176)+1,0)</f>
        <v>0</v>
      </c>
      <c r="AJ2177">
        <v>513523</v>
      </c>
      <c r="AK2177" t="s">
        <v>6152</v>
      </c>
      <c r="AL2177" t="s">
        <v>6153</v>
      </c>
      <c r="AM2177" t="s">
        <v>134</v>
      </c>
      <c r="AN2177" t="s">
        <v>159</v>
      </c>
      <c r="AO2177">
        <v>10</v>
      </c>
      <c r="AP2177" t="s">
        <v>160</v>
      </c>
      <c r="AR2177" t="s">
        <v>126</v>
      </c>
    </row>
    <row r="2178" spans="35:44">
      <c r="AI2178" s="7">
        <f>IF(ISNUMBER(SEARCH($C$1,AL2178)),MAX($AI$1:AI2177)+1,0)</f>
        <v>0</v>
      </c>
      <c r="AJ2178">
        <v>513526</v>
      </c>
      <c r="AK2178" t="s">
        <v>6154</v>
      </c>
      <c r="AL2178" t="s">
        <v>6155</v>
      </c>
      <c r="AM2178" t="s">
        <v>138</v>
      </c>
      <c r="AN2178" t="s">
        <v>159</v>
      </c>
      <c r="AO2178">
        <v>10</v>
      </c>
      <c r="AP2178" t="s">
        <v>160</v>
      </c>
      <c r="AQ2178" t="s">
        <v>1901</v>
      </c>
      <c r="AR2178" t="s">
        <v>126</v>
      </c>
    </row>
    <row r="2179" spans="35:44">
      <c r="AI2179" s="7">
        <f>IF(ISNUMBER(SEARCH($C$1,AL2179)),MAX($AI$1:AI2178)+1,0)</f>
        <v>0</v>
      </c>
      <c r="AJ2179">
        <v>513528</v>
      </c>
      <c r="AK2179" t="s">
        <v>6156</v>
      </c>
      <c r="AL2179" t="s">
        <v>6157</v>
      </c>
      <c r="AM2179" t="s">
        <v>122</v>
      </c>
      <c r="AN2179" t="s">
        <v>129</v>
      </c>
      <c r="AO2179">
        <v>5</v>
      </c>
      <c r="AP2179" t="s">
        <v>6158</v>
      </c>
      <c r="AQ2179" t="s">
        <v>1901</v>
      </c>
      <c r="AR2179" t="s">
        <v>126</v>
      </c>
    </row>
    <row r="2180" spans="35:44">
      <c r="AI2180" s="7">
        <f>IF(ISNUMBER(SEARCH($C$1,AL2180)),MAX($AI$1:AI2179)+1,0)</f>
        <v>0</v>
      </c>
      <c r="AJ2180">
        <v>513530</v>
      </c>
      <c r="AK2180" t="s">
        <v>6159</v>
      </c>
      <c r="AL2180" t="s">
        <v>6160</v>
      </c>
      <c r="AM2180" t="s">
        <v>138</v>
      </c>
      <c r="AN2180" t="s">
        <v>150</v>
      </c>
      <c r="AO2180">
        <v>10</v>
      </c>
      <c r="AP2180" t="s">
        <v>6161</v>
      </c>
      <c r="AQ2180" t="s">
        <v>270</v>
      </c>
      <c r="AR2180" t="s">
        <v>126</v>
      </c>
    </row>
    <row r="2181" spans="35:44">
      <c r="AI2181" s="7">
        <f>IF(ISNUMBER(SEARCH($C$1,AL2181)),MAX($AI$1:AI2180)+1,0)</f>
        <v>0</v>
      </c>
      <c r="AJ2181">
        <v>513532</v>
      </c>
      <c r="AK2181" t="s">
        <v>6162</v>
      </c>
      <c r="AL2181" t="s">
        <v>6163</v>
      </c>
      <c r="AM2181" t="s">
        <v>122</v>
      </c>
      <c r="AN2181" t="s">
        <v>129</v>
      </c>
      <c r="AO2181">
        <v>10</v>
      </c>
      <c r="AP2181" t="s">
        <v>6164</v>
      </c>
      <c r="AQ2181" t="s">
        <v>147</v>
      </c>
      <c r="AR2181" t="s">
        <v>126</v>
      </c>
    </row>
    <row r="2182" spans="35:44">
      <c r="AI2182" s="7">
        <f>IF(ISNUMBER(SEARCH($C$1,AL2182)),MAX($AI$1:AI2181)+1,0)</f>
        <v>0</v>
      </c>
      <c r="AJ2182">
        <v>513534</v>
      </c>
      <c r="AK2182" t="s">
        <v>6165</v>
      </c>
      <c r="AL2182" t="s">
        <v>6166</v>
      </c>
      <c r="AM2182" t="s">
        <v>122</v>
      </c>
      <c r="AN2182" t="s">
        <v>129</v>
      </c>
      <c r="AO2182">
        <v>10</v>
      </c>
      <c r="AP2182" t="s">
        <v>6167</v>
      </c>
      <c r="AQ2182" t="s">
        <v>270</v>
      </c>
      <c r="AR2182" t="s">
        <v>126</v>
      </c>
    </row>
    <row r="2183" spans="35:44">
      <c r="AI2183" s="7">
        <f>IF(ISNUMBER(SEARCH($C$1,AL2183)),MAX($AI$1:AI2182)+1,0)</f>
        <v>0</v>
      </c>
      <c r="AJ2183">
        <v>513536</v>
      </c>
      <c r="AK2183" t="s">
        <v>6168</v>
      </c>
      <c r="AL2183" t="s">
        <v>6169</v>
      </c>
      <c r="AM2183" t="s">
        <v>122</v>
      </c>
      <c r="AN2183" t="s">
        <v>129</v>
      </c>
      <c r="AO2183">
        <v>10</v>
      </c>
      <c r="AP2183" t="s">
        <v>6170</v>
      </c>
      <c r="AQ2183" t="s">
        <v>694</v>
      </c>
      <c r="AR2183" t="s">
        <v>126</v>
      </c>
    </row>
    <row r="2184" spans="35:44">
      <c r="AI2184" s="7">
        <f>IF(ISNUMBER(SEARCH($C$1,AL2184)),MAX($AI$1:AI2183)+1,0)</f>
        <v>0</v>
      </c>
      <c r="AJ2184">
        <v>513540</v>
      </c>
      <c r="AK2184" t="s">
        <v>6171</v>
      </c>
      <c r="AL2184" t="s">
        <v>6172</v>
      </c>
      <c r="AM2184" t="s">
        <v>122</v>
      </c>
      <c r="AN2184" t="s">
        <v>150</v>
      </c>
      <c r="AO2184">
        <v>10</v>
      </c>
      <c r="AP2184" t="s">
        <v>160</v>
      </c>
      <c r="AQ2184" t="s">
        <v>140</v>
      </c>
      <c r="AR2184" t="s">
        <v>126</v>
      </c>
    </row>
    <row r="2185" spans="35:44">
      <c r="AI2185" s="7">
        <f>IF(ISNUMBER(SEARCH($C$1,AL2185)),MAX($AI$1:AI2184)+1,0)</f>
        <v>0</v>
      </c>
      <c r="AJ2185">
        <v>513542</v>
      </c>
      <c r="AK2185" t="s">
        <v>6173</v>
      </c>
      <c r="AL2185" t="s">
        <v>6174</v>
      </c>
      <c r="AM2185" t="s">
        <v>134</v>
      </c>
      <c r="AN2185" t="s">
        <v>159</v>
      </c>
      <c r="AO2185">
        <v>10</v>
      </c>
      <c r="AP2185" t="s">
        <v>6175</v>
      </c>
      <c r="AR2185" t="s">
        <v>126</v>
      </c>
    </row>
    <row r="2186" spans="35:44">
      <c r="AI2186" s="7">
        <f>IF(ISNUMBER(SEARCH($C$1,AL2186)),MAX($AI$1:AI2185)+1,0)</f>
        <v>0</v>
      </c>
      <c r="AJ2186">
        <v>513544</v>
      </c>
      <c r="AK2186" t="s">
        <v>6176</v>
      </c>
      <c r="AL2186" t="s">
        <v>6177</v>
      </c>
      <c r="AM2186" t="s">
        <v>138</v>
      </c>
      <c r="AN2186" t="s">
        <v>150</v>
      </c>
      <c r="AO2186">
        <v>10</v>
      </c>
      <c r="AP2186" t="s">
        <v>6178</v>
      </c>
      <c r="AQ2186" t="s">
        <v>1353</v>
      </c>
      <c r="AR2186" t="s">
        <v>126</v>
      </c>
    </row>
    <row r="2187" spans="35:44">
      <c r="AI2187" s="7">
        <f>IF(ISNUMBER(SEARCH($C$1,AL2187)),MAX($AI$1:AI2186)+1,0)</f>
        <v>0</v>
      </c>
      <c r="AJ2187">
        <v>513548</v>
      </c>
      <c r="AK2187" t="s">
        <v>6179</v>
      </c>
      <c r="AL2187" t="s">
        <v>6180</v>
      </c>
      <c r="AM2187" t="s">
        <v>122</v>
      </c>
      <c r="AN2187" t="s">
        <v>150</v>
      </c>
      <c r="AO2187">
        <v>10</v>
      </c>
      <c r="AP2187" t="s">
        <v>6181</v>
      </c>
      <c r="AQ2187" t="s">
        <v>270</v>
      </c>
      <c r="AR2187" t="s">
        <v>126</v>
      </c>
    </row>
    <row r="2188" spans="35:44">
      <c r="AI2188" s="7">
        <f>IF(ISNUMBER(SEARCH($C$1,AL2188)),MAX($AI$1:AI2187)+1,0)</f>
        <v>0</v>
      </c>
      <c r="AJ2188">
        <v>513554</v>
      </c>
      <c r="AK2188" t="s">
        <v>6182</v>
      </c>
      <c r="AL2188" t="s">
        <v>6183</v>
      </c>
      <c r="AM2188" t="s">
        <v>122</v>
      </c>
      <c r="AN2188" t="s">
        <v>150</v>
      </c>
      <c r="AO2188">
        <v>10</v>
      </c>
      <c r="AP2188" t="s">
        <v>6184</v>
      </c>
      <c r="AQ2188" t="s">
        <v>140</v>
      </c>
      <c r="AR2188" t="s">
        <v>126</v>
      </c>
    </row>
    <row r="2189" spans="35:44">
      <c r="AI2189" s="7">
        <f>IF(ISNUMBER(SEARCH($C$1,AL2189)),MAX($AI$1:AI2188)+1,0)</f>
        <v>0</v>
      </c>
      <c r="AJ2189">
        <v>513556</v>
      </c>
      <c r="AK2189" t="s">
        <v>6185</v>
      </c>
      <c r="AL2189" t="s">
        <v>6186</v>
      </c>
      <c r="AM2189" t="s">
        <v>134</v>
      </c>
      <c r="AN2189" t="s">
        <v>159</v>
      </c>
      <c r="AO2189">
        <v>10</v>
      </c>
      <c r="AP2189" t="s">
        <v>160</v>
      </c>
      <c r="AR2189" t="s">
        <v>126</v>
      </c>
    </row>
    <row r="2190" spans="35:44">
      <c r="AI2190" s="7">
        <f>IF(ISNUMBER(SEARCH($C$1,AL2190)),MAX($AI$1:AI2189)+1,0)</f>
        <v>0</v>
      </c>
      <c r="AJ2190">
        <v>513558</v>
      </c>
      <c r="AK2190" t="s">
        <v>6187</v>
      </c>
      <c r="AL2190" t="s">
        <v>6188</v>
      </c>
      <c r="AM2190" t="s">
        <v>122</v>
      </c>
      <c r="AN2190" t="s">
        <v>129</v>
      </c>
      <c r="AO2190">
        <v>10</v>
      </c>
      <c r="AP2190" t="s">
        <v>6189</v>
      </c>
      <c r="AQ2190" t="s">
        <v>270</v>
      </c>
      <c r="AR2190" t="s">
        <v>126</v>
      </c>
    </row>
    <row r="2191" spans="35:44">
      <c r="AI2191" s="7">
        <f>IF(ISNUMBER(SEARCH($C$1,AL2191)),MAX($AI$1:AI2190)+1,0)</f>
        <v>0</v>
      </c>
      <c r="AJ2191">
        <v>513562</v>
      </c>
      <c r="AK2191" t="s">
        <v>6190</v>
      </c>
      <c r="AL2191" t="s">
        <v>6191</v>
      </c>
      <c r="AM2191" t="s">
        <v>134</v>
      </c>
      <c r="AN2191" t="s">
        <v>159</v>
      </c>
      <c r="AO2191">
        <v>10</v>
      </c>
      <c r="AR2191" t="s">
        <v>126</v>
      </c>
    </row>
    <row r="2192" spans="35:44">
      <c r="AI2192" s="7">
        <f>IF(ISNUMBER(SEARCH($C$1,AL2192)),MAX($AI$1:AI2191)+1,0)</f>
        <v>0</v>
      </c>
      <c r="AJ2192">
        <v>513564</v>
      </c>
      <c r="AK2192" t="s">
        <v>6192</v>
      </c>
      <c r="AL2192" t="s">
        <v>6193</v>
      </c>
      <c r="AM2192" t="s">
        <v>134</v>
      </c>
      <c r="AN2192" t="s">
        <v>159</v>
      </c>
      <c r="AO2192">
        <v>10</v>
      </c>
      <c r="AP2192" t="s">
        <v>160</v>
      </c>
      <c r="AR2192" t="s">
        <v>126</v>
      </c>
    </row>
    <row r="2193" spans="35:44">
      <c r="AI2193" s="7">
        <f>IF(ISNUMBER(SEARCH($C$1,AL2193)),MAX($AI$1:AI2192)+1,0)</f>
        <v>0</v>
      </c>
      <c r="AJ2193">
        <v>513566</v>
      </c>
      <c r="AK2193" t="s">
        <v>6194</v>
      </c>
      <c r="AL2193" t="s">
        <v>6195</v>
      </c>
      <c r="AM2193" t="s">
        <v>122</v>
      </c>
      <c r="AN2193" t="s">
        <v>150</v>
      </c>
      <c r="AO2193">
        <v>10</v>
      </c>
      <c r="AP2193" t="s">
        <v>6196</v>
      </c>
      <c r="AQ2193" t="s">
        <v>270</v>
      </c>
      <c r="AR2193" t="s">
        <v>126</v>
      </c>
    </row>
    <row r="2194" spans="35:44">
      <c r="AI2194" s="7">
        <f>IF(ISNUMBER(SEARCH($C$1,AL2194)),MAX($AI$1:AI2193)+1,0)</f>
        <v>0</v>
      </c>
      <c r="AJ2194">
        <v>513568</v>
      </c>
      <c r="AK2194" t="s">
        <v>6197</v>
      </c>
      <c r="AL2194" t="s">
        <v>6198</v>
      </c>
      <c r="AM2194" t="s">
        <v>134</v>
      </c>
      <c r="AN2194" t="s">
        <v>159</v>
      </c>
      <c r="AO2194">
        <v>10</v>
      </c>
      <c r="AP2194" t="s">
        <v>160</v>
      </c>
      <c r="AR2194" t="s">
        <v>126</v>
      </c>
    </row>
    <row r="2195" spans="35:44">
      <c r="AI2195" s="7">
        <f>IF(ISNUMBER(SEARCH($C$1,AL2195)),MAX($AI$1:AI2194)+1,0)</f>
        <v>0</v>
      </c>
      <c r="AJ2195">
        <v>513573</v>
      </c>
      <c r="AK2195" t="s">
        <v>6199</v>
      </c>
      <c r="AL2195" t="s">
        <v>6200</v>
      </c>
      <c r="AM2195" t="s">
        <v>138</v>
      </c>
      <c r="AN2195" t="s">
        <v>129</v>
      </c>
      <c r="AO2195">
        <v>10</v>
      </c>
      <c r="AP2195" t="s">
        <v>6201</v>
      </c>
      <c r="AQ2195" t="s">
        <v>270</v>
      </c>
      <c r="AR2195" t="s">
        <v>126</v>
      </c>
    </row>
    <row r="2196" spans="35:44">
      <c r="AI2196" s="7">
        <f>IF(ISNUMBER(SEARCH($C$1,AL2196)),MAX($AI$1:AI2195)+1,0)</f>
        <v>0</v>
      </c>
      <c r="AJ2196">
        <v>513575</v>
      </c>
      <c r="AK2196" t="s">
        <v>6202</v>
      </c>
      <c r="AL2196" t="s">
        <v>6203</v>
      </c>
      <c r="AM2196" t="s">
        <v>122</v>
      </c>
      <c r="AN2196" t="s">
        <v>150</v>
      </c>
      <c r="AO2196">
        <v>10</v>
      </c>
      <c r="AP2196" t="s">
        <v>6204</v>
      </c>
      <c r="AQ2196" t="s">
        <v>274</v>
      </c>
      <c r="AR2196" t="s">
        <v>126</v>
      </c>
    </row>
    <row r="2197" spans="35:44">
      <c r="AI2197" s="7">
        <f>IF(ISNUMBER(SEARCH($C$1,AL2197)),MAX($AI$1:AI2196)+1,0)</f>
        <v>0</v>
      </c>
      <c r="AJ2197">
        <v>513577</v>
      </c>
      <c r="AK2197" t="s">
        <v>6205</v>
      </c>
      <c r="AL2197" t="s">
        <v>6206</v>
      </c>
      <c r="AM2197" t="s">
        <v>134</v>
      </c>
      <c r="AN2197" t="s">
        <v>159</v>
      </c>
      <c r="AO2197">
        <v>10</v>
      </c>
      <c r="AP2197" t="s">
        <v>160</v>
      </c>
      <c r="AR2197" t="s">
        <v>126</v>
      </c>
    </row>
    <row r="2198" spans="35:44">
      <c r="AI2198" s="7">
        <f>IF(ISNUMBER(SEARCH($C$1,AL2198)),MAX($AI$1:AI2197)+1,0)</f>
        <v>0</v>
      </c>
      <c r="AJ2198">
        <v>513579</v>
      </c>
      <c r="AK2198" t="s">
        <v>6207</v>
      </c>
      <c r="AL2198" t="s">
        <v>6208</v>
      </c>
      <c r="AM2198" t="s">
        <v>122</v>
      </c>
      <c r="AN2198" t="s">
        <v>129</v>
      </c>
      <c r="AO2198">
        <v>10</v>
      </c>
      <c r="AP2198" t="s">
        <v>6209</v>
      </c>
      <c r="AQ2198" t="s">
        <v>520</v>
      </c>
      <c r="AR2198" t="s">
        <v>126</v>
      </c>
    </row>
    <row r="2199" spans="35:44">
      <c r="AI2199" s="7">
        <f>IF(ISNUMBER(SEARCH($C$1,AL2199)),MAX($AI$1:AI2198)+1,0)</f>
        <v>0</v>
      </c>
      <c r="AJ2199">
        <v>513583</v>
      </c>
      <c r="AK2199" t="s">
        <v>6210</v>
      </c>
      <c r="AL2199" t="s">
        <v>6211</v>
      </c>
      <c r="AM2199" t="s">
        <v>122</v>
      </c>
      <c r="AN2199" t="s">
        <v>150</v>
      </c>
      <c r="AO2199">
        <v>10</v>
      </c>
      <c r="AP2199" t="s">
        <v>6212</v>
      </c>
      <c r="AQ2199" t="s">
        <v>483</v>
      </c>
      <c r="AR2199" t="s">
        <v>126</v>
      </c>
    </row>
    <row r="2200" spans="35:44">
      <c r="AI2200" s="7">
        <f>IF(ISNUMBER(SEARCH($C$1,AL2200)),MAX($AI$1:AI2199)+1,0)</f>
        <v>0</v>
      </c>
      <c r="AJ2200">
        <v>513593</v>
      </c>
      <c r="AK2200" t="s">
        <v>6213</v>
      </c>
      <c r="AL2200" t="s">
        <v>6214</v>
      </c>
      <c r="AM2200" t="s">
        <v>134</v>
      </c>
      <c r="AN2200" t="s">
        <v>159</v>
      </c>
      <c r="AO2200">
        <v>10</v>
      </c>
      <c r="AP2200" t="s">
        <v>6215</v>
      </c>
      <c r="AR2200" t="s">
        <v>126</v>
      </c>
    </row>
    <row r="2201" spans="35:44">
      <c r="AI2201" s="7">
        <f>IF(ISNUMBER(SEARCH($C$1,AL2201)),MAX($AI$1:AI2200)+1,0)</f>
        <v>0</v>
      </c>
      <c r="AJ2201">
        <v>513595</v>
      </c>
      <c r="AK2201" t="s">
        <v>6216</v>
      </c>
      <c r="AL2201" t="s">
        <v>6217</v>
      </c>
      <c r="AM2201" t="s">
        <v>138</v>
      </c>
      <c r="AN2201" t="s">
        <v>129</v>
      </c>
      <c r="AO2201">
        <v>10</v>
      </c>
      <c r="AP2201" t="s">
        <v>6218</v>
      </c>
      <c r="AQ2201" t="s">
        <v>274</v>
      </c>
      <c r="AR2201" t="s">
        <v>126</v>
      </c>
    </row>
    <row r="2202" spans="35:44">
      <c r="AI2202" s="7">
        <f>IF(ISNUMBER(SEARCH($C$1,AL2202)),MAX($AI$1:AI2201)+1,0)</f>
        <v>0</v>
      </c>
      <c r="AJ2202">
        <v>513597</v>
      </c>
      <c r="AK2202" t="s">
        <v>6219</v>
      </c>
      <c r="AL2202" t="s">
        <v>6220</v>
      </c>
      <c r="AM2202" t="s">
        <v>122</v>
      </c>
      <c r="AN2202" t="s">
        <v>129</v>
      </c>
      <c r="AO2202">
        <v>10</v>
      </c>
      <c r="AP2202" t="s">
        <v>6221</v>
      </c>
      <c r="AQ2202" t="s">
        <v>270</v>
      </c>
      <c r="AR2202" t="s">
        <v>126</v>
      </c>
    </row>
    <row r="2203" spans="35:44">
      <c r="AI2203" s="7">
        <f>IF(ISNUMBER(SEARCH($C$1,AL2203)),MAX($AI$1:AI2202)+1,0)</f>
        <v>0</v>
      </c>
      <c r="AJ2203">
        <v>513599</v>
      </c>
      <c r="AK2203" t="s">
        <v>6222</v>
      </c>
      <c r="AL2203" t="s">
        <v>6223</v>
      </c>
      <c r="AM2203" t="s">
        <v>122</v>
      </c>
      <c r="AN2203" t="s">
        <v>123</v>
      </c>
      <c r="AO2203">
        <v>5</v>
      </c>
      <c r="AP2203" t="s">
        <v>6224</v>
      </c>
      <c r="AQ2203" t="s">
        <v>1353</v>
      </c>
      <c r="AR2203" t="s">
        <v>126</v>
      </c>
    </row>
    <row r="2204" spans="35:44">
      <c r="AI2204" s="7">
        <f>IF(ISNUMBER(SEARCH($C$1,AL2204)),MAX($AI$1:AI2203)+1,0)</f>
        <v>0</v>
      </c>
      <c r="AJ2204">
        <v>513601</v>
      </c>
      <c r="AK2204" t="s">
        <v>6225</v>
      </c>
      <c r="AL2204" t="s">
        <v>6226</v>
      </c>
      <c r="AM2204" t="s">
        <v>138</v>
      </c>
      <c r="AN2204" t="s">
        <v>159</v>
      </c>
      <c r="AO2204">
        <v>10</v>
      </c>
      <c r="AP2204" t="s">
        <v>160</v>
      </c>
      <c r="AQ2204" t="s">
        <v>140</v>
      </c>
      <c r="AR2204" t="s">
        <v>126</v>
      </c>
    </row>
    <row r="2205" spans="35:44">
      <c r="AI2205" s="7">
        <f>IF(ISNUMBER(SEARCH($C$1,AL2205)),MAX($AI$1:AI2204)+1,0)</f>
        <v>0</v>
      </c>
      <c r="AJ2205">
        <v>513603</v>
      </c>
      <c r="AK2205" t="s">
        <v>6227</v>
      </c>
      <c r="AL2205" t="s">
        <v>6228</v>
      </c>
      <c r="AM2205" t="s">
        <v>134</v>
      </c>
      <c r="AN2205" t="s">
        <v>159</v>
      </c>
      <c r="AO2205">
        <v>10</v>
      </c>
      <c r="AP2205" t="s">
        <v>160</v>
      </c>
      <c r="AR2205" t="s">
        <v>126</v>
      </c>
    </row>
    <row r="2206" spans="35:44">
      <c r="AI2206" s="7">
        <f>IF(ISNUMBER(SEARCH($C$1,AL2206)),MAX($AI$1:AI2205)+1,0)</f>
        <v>0</v>
      </c>
      <c r="AJ2206">
        <v>513605</v>
      </c>
      <c r="AK2206" t="s">
        <v>6229</v>
      </c>
      <c r="AL2206" t="s">
        <v>6230</v>
      </c>
      <c r="AM2206" t="s">
        <v>122</v>
      </c>
      <c r="AN2206" t="s">
        <v>129</v>
      </c>
      <c r="AO2206">
        <v>10</v>
      </c>
      <c r="AP2206" t="s">
        <v>6231</v>
      </c>
      <c r="AQ2206" t="s">
        <v>140</v>
      </c>
      <c r="AR2206" t="s">
        <v>126</v>
      </c>
    </row>
    <row r="2207" spans="35:44">
      <c r="AI2207" s="7">
        <f>IF(ISNUMBER(SEARCH($C$1,AL2207)),MAX($AI$1:AI2206)+1,0)</f>
        <v>0</v>
      </c>
      <c r="AJ2207">
        <v>513609</v>
      </c>
      <c r="AK2207" t="s">
        <v>6232</v>
      </c>
      <c r="AL2207" t="s">
        <v>6233</v>
      </c>
      <c r="AM2207" t="s">
        <v>138</v>
      </c>
      <c r="AN2207" t="s">
        <v>129</v>
      </c>
      <c r="AO2207">
        <v>10</v>
      </c>
      <c r="AP2207" t="s">
        <v>6234</v>
      </c>
      <c r="AQ2207" t="s">
        <v>270</v>
      </c>
      <c r="AR2207" t="s">
        <v>126</v>
      </c>
    </row>
    <row r="2208" spans="35:44">
      <c r="AI2208" s="7">
        <f>IF(ISNUMBER(SEARCH($C$1,AL2208)),MAX($AI$1:AI2207)+1,0)</f>
        <v>0</v>
      </c>
      <c r="AJ2208">
        <v>513611</v>
      </c>
      <c r="AK2208" t="s">
        <v>6235</v>
      </c>
      <c r="AL2208" t="s">
        <v>6236</v>
      </c>
      <c r="AM2208" t="s">
        <v>122</v>
      </c>
      <c r="AN2208" t="s">
        <v>150</v>
      </c>
      <c r="AO2208">
        <v>10</v>
      </c>
      <c r="AP2208" t="s">
        <v>6237</v>
      </c>
      <c r="AQ2208" t="s">
        <v>140</v>
      </c>
      <c r="AR2208" t="s">
        <v>126</v>
      </c>
    </row>
    <row r="2209" spans="35:44">
      <c r="AI2209" s="7">
        <f>IF(ISNUMBER(SEARCH($C$1,AL2209)),MAX($AI$1:AI2208)+1,0)</f>
        <v>0</v>
      </c>
      <c r="AJ2209">
        <v>513613</v>
      </c>
      <c r="AK2209" t="s">
        <v>6238</v>
      </c>
      <c r="AL2209" t="s">
        <v>6239</v>
      </c>
      <c r="AM2209" t="s">
        <v>122</v>
      </c>
      <c r="AN2209" t="s">
        <v>150</v>
      </c>
      <c r="AO2209">
        <v>10</v>
      </c>
      <c r="AP2209" t="s">
        <v>6240</v>
      </c>
      <c r="AQ2209" t="s">
        <v>1844</v>
      </c>
      <c r="AR2209" t="s">
        <v>126</v>
      </c>
    </row>
    <row r="2210" spans="35:44">
      <c r="AI2210" s="7">
        <f>IF(ISNUMBER(SEARCH($C$1,AL2210)),MAX($AI$1:AI2209)+1,0)</f>
        <v>0</v>
      </c>
      <c r="AJ2210">
        <v>513615</v>
      </c>
      <c r="AK2210" t="s">
        <v>6241</v>
      </c>
      <c r="AL2210" t="s">
        <v>6242</v>
      </c>
      <c r="AM2210" t="s">
        <v>134</v>
      </c>
      <c r="AN2210" t="s">
        <v>159</v>
      </c>
      <c r="AO2210">
        <v>10</v>
      </c>
      <c r="AP2210" t="s">
        <v>160</v>
      </c>
      <c r="AR2210" t="s">
        <v>126</v>
      </c>
    </row>
    <row r="2211" spans="35:44">
      <c r="AI2211" s="7">
        <f>IF(ISNUMBER(SEARCH($C$1,AL2211)),MAX($AI$1:AI2210)+1,0)</f>
        <v>0</v>
      </c>
      <c r="AJ2211">
        <v>513617</v>
      </c>
      <c r="AK2211" t="s">
        <v>6243</v>
      </c>
      <c r="AL2211" t="s">
        <v>6244</v>
      </c>
      <c r="AM2211" t="s">
        <v>138</v>
      </c>
      <c r="AN2211" t="s">
        <v>159</v>
      </c>
      <c r="AO2211">
        <v>10</v>
      </c>
      <c r="AP2211" t="s">
        <v>160</v>
      </c>
      <c r="AQ2211" t="s">
        <v>1901</v>
      </c>
      <c r="AR2211" t="s">
        <v>126</v>
      </c>
    </row>
    <row r="2212" spans="35:44">
      <c r="AI2212" s="7">
        <f>IF(ISNUMBER(SEARCH($C$1,AL2212)),MAX($AI$1:AI2211)+1,0)</f>
        <v>0</v>
      </c>
      <c r="AJ2212">
        <v>513621</v>
      </c>
      <c r="AK2212" t="s">
        <v>6245</v>
      </c>
      <c r="AL2212" t="s">
        <v>6246</v>
      </c>
      <c r="AM2212" t="s">
        <v>134</v>
      </c>
      <c r="AN2212" t="s">
        <v>159</v>
      </c>
      <c r="AO2212">
        <v>10</v>
      </c>
      <c r="AP2212" t="s">
        <v>160</v>
      </c>
      <c r="AR2212" t="s">
        <v>126</v>
      </c>
    </row>
    <row r="2213" spans="35:44">
      <c r="AI2213" s="7">
        <f>IF(ISNUMBER(SEARCH($C$1,AL2213)),MAX($AI$1:AI2212)+1,0)</f>
        <v>0</v>
      </c>
      <c r="AJ2213">
        <v>513623</v>
      </c>
      <c r="AK2213" t="s">
        <v>6247</v>
      </c>
      <c r="AL2213" t="s">
        <v>6248</v>
      </c>
      <c r="AM2213" t="s">
        <v>134</v>
      </c>
      <c r="AN2213" t="s">
        <v>159</v>
      </c>
      <c r="AO2213">
        <v>10</v>
      </c>
      <c r="AP2213" t="s">
        <v>160</v>
      </c>
      <c r="AR2213" t="s">
        <v>126</v>
      </c>
    </row>
    <row r="2214" spans="35:44">
      <c r="AI2214" s="7">
        <f>IF(ISNUMBER(SEARCH($C$1,AL2214)),MAX($AI$1:AI2213)+1,0)</f>
        <v>0</v>
      </c>
      <c r="AJ2214">
        <v>513625</v>
      </c>
      <c r="AK2214" t="s">
        <v>6249</v>
      </c>
      <c r="AL2214" t="s">
        <v>6250</v>
      </c>
      <c r="AM2214" t="s">
        <v>138</v>
      </c>
      <c r="AN2214" t="s">
        <v>159</v>
      </c>
      <c r="AO2214">
        <v>10</v>
      </c>
      <c r="AP2214" t="s">
        <v>6251</v>
      </c>
      <c r="AQ2214" t="s">
        <v>270</v>
      </c>
      <c r="AR2214" t="s">
        <v>126</v>
      </c>
    </row>
    <row r="2215" spans="35:44">
      <c r="AI2215" s="7">
        <f>IF(ISNUMBER(SEARCH($C$1,AL2215)),MAX($AI$1:AI2214)+1,0)</f>
        <v>0</v>
      </c>
      <c r="AJ2215">
        <v>513627</v>
      </c>
      <c r="AK2215" t="s">
        <v>6252</v>
      </c>
      <c r="AL2215" t="s">
        <v>6253</v>
      </c>
      <c r="AM2215" t="s">
        <v>122</v>
      </c>
      <c r="AN2215" t="s">
        <v>159</v>
      </c>
      <c r="AO2215">
        <v>10</v>
      </c>
      <c r="AP2215" t="s">
        <v>6254</v>
      </c>
      <c r="AQ2215" t="s">
        <v>1076</v>
      </c>
      <c r="AR2215" t="s">
        <v>126</v>
      </c>
    </row>
    <row r="2216" spans="35:44">
      <c r="AI2216" s="7">
        <f>IF(ISNUMBER(SEARCH($C$1,AL2216)),MAX($AI$1:AI2215)+1,0)</f>
        <v>0</v>
      </c>
      <c r="AJ2216">
        <v>513629</v>
      </c>
      <c r="AK2216" t="s">
        <v>6255</v>
      </c>
      <c r="AL2216" t="s">
        <v>6256</v>
      </c>
      <c r="AM2216" t="s">
        <v>122</v>
      </c>
      <c r="AN2216" t="s">
        <v>150</v>
      </c>
      <c r="AO2216">
        <v>10</v>
      </c>
      <c r="AP2216" t="s">
        <v>6257</v>
      </c>
      <c r="AQ2216" t="s">
        <v>270</v>
      </c>
      <c r="AR2216" t="s">
        <v>126</v>
      </c>
    </row>
    <row r="2217" spans="35:44">
      <c r="AI2217" s="7">
        <f>IF(ISNUMBER(SEARCH($C$1,AL2217)),MAX($AI$1:AI2216)+1,0)</f>
        <v>0</v>
      </c>
      <c r="AJ2217">
        <v>513630</v>
      </c>
      <c r="AK2217" t="s">
        <v>6258</v>
      </c>
      <c r="AL2217" t="s">
        <v>6259</v>
      </c>
      <c r="AM2217" t="s">
        <v>122</v>
      </c>
      <c r="AN2217" t="s">
        <v>150</v>
      </c>
      <c r="AO2217">
        <v>10</v>
      </c>
      <c r="AQ2217" t="s">
        <v>140</v>
      </c>
      <c r="AR2217" t="s">
        <v>126</v>
      </c>
    </row>
    <row r="2218" spans="35:44">
      <c r="AI2218" s="7">
        <f>IF(ISNUMBER(SEARCH($C$1,AL2218)),MAX($AI$1:AI2217)+1,0)</f>
        <v>0</v>
      </c>
      <c r="AJ2218">
        <v>513632</v>
      </c>
      <c r="AK2218" t="s">
        <v>6260</v>
      </c>
      <c r="AL2218" t="s">
        <v>6261</v>
      </c>
      <c r="AM2218" t="s">
        <v>134</v>
      </c>
      <c r="AN2218" t="s">
        <v>159</v>
      </c>
      <c r="AO2218">
        <v>10</v>
      </c>
      <c r="AP2218" t="s">
        <v>160</v>
      </c>
      <c r="AR2218" t="s">
        <v>126</v>
      </c>
    </row>
    <row r="2219" spans="35:44">
      <c r="AI2219" s="7">
        <f>IF(ISNUMBER(SEARCH($C$1,AL2219)),MAX($AI$1:AI2218)+1,0)</f>
        <v>0</v>
      </c>
      <c r="AJ2219">
        <v>513634</v>
      </c>
      <c r="AK2219" t="s">
        <v>6262</v>
      </c>
      <c r="AL2219" t="s">
        <v>6263</v>
      </c>
      <c r="AM2219" t="s">
        <v>138</v>
      </c>
      <c r="AN2219" t="s">
        <v>159</v>
      </c>
      <c r="AO2219">
        <v>10</v>
      </c>
      <c r="AP2219" t="s">
        <v>160</v>
      </c>
      <c r="AQ2219" t="s">
        <v>147</v>
      </c>
      <c r="AR2219" t="s">
        <v>126</v>
      </c>
    </row>
    <row r="2220" spans="35:44">
      <c r="AI2220" s="7">
        <f>IF(ISNUMBER(SEARCH($C$1,AL2220)),MAX($AI$1:AI2219)+1,0)</f>
        <v>0</v>
      </c>
      <c r="AJ2220">
        <v>513636</v>
      </c>
      <c r="AK2220" t="s">
        <v>6264</v>
      </c>
      <c r="AL2220" t="s">
        <v>6265</v>
      </c>
      <c r="AM2220" t="s">
        <v>134</v>
      </c>
      <c r="AN2220" t="s">
        <v>159</v>
      </c>
      <c r="AO2220">
        <v>10</v>
      </c>
      <c r="AP2220" t="s">
        <v>160</v>
      </c>
      <c r="AR2220" t="s">
        <v>126</v>
      </c>
    </row>
    <row r="2221" spans="35:44">
      <c r="AI2221" s="7">
        <f>IF(ISNUMBER(SEARCH($C$1,AL2221)),MAX($AI$1:AI2220)+1,0)</f>
        <v>0</v>
      </c>
      <c r="AJ2221">
        <v>513638</v>
      </c>
      <c r="AK2221" t="s">
        <v>6266</v>
      </c>
      <c r="AL2221" t="s">
        <v>6267</v>
      </c>
      <c r="AM2221" t="s">
        <v>138</v>
      </c>
      <c r="AN2221" t="s">
        <v>159</v>
      </c>
      <c r="AO2221">
        <v>10</v>
      </c>
      <c r="AP2221" t="s">
        <v>6268</v>
      </c>
      <c r="AQ2221" t="s">
        <v>1901</v>
      </c>
      <c r="AR2221" t="s">
        <v>126</v>
      </c>
    </row>
    <row r="2222" spans="35:44">
      <c r="AI2222" s="7">
        <f>IF(ISNUMBER(SEARCH($C$1,AL2222)),MAX($AI$1:AI2221)+1,0)</f>
        <v>0</v>
      </c>
      <c r="AJ2222">
        <v>513640</v>
      </c>
      <c r="AK2222" t="s">
        <v>6269</v>
      </c>
      <c r="AL2222" t="s">
        <v>6270</v>
      </c>
      <c r="AM2222" t="s">
        <v>134</v>
      </c>
      <c r="AN2222" t="s">
        <v>159</v>
      </c>
      <c r="AO2222">
        <v>10</v>
      </c>
      <c r="AP2222" t="s">
        <v>160</v>
      </c>
      <c r="AR2222" t="s">
        <v>126</v>
      </c>
    </row>
    <row r="2223" spans="35:44">
      <c r="AI2223" s="7">
        <f>IF(ISNUMBER(SEARCH($C$1,AL2223)),MAX($AI$1:AI2222)+1,0)</f>
        <v>0</v>
      </c>
      <c r="AJ2223">
        <v>513642</v>
      </c>
      <c r="AK2223" t="s">
        <v>6271</v>
      </c>
      <c r="AL2223" t="s">
        <v>6272</v>
      </c>
      <c r="AM2223" t="s">
        <v>122</v>
      </c>
      <c r="AN2223" t="s">
        <v>150</v>
      </c>
      <c r="AO2223">
        <v>10</v>
      </c>
      <c r="AP2223" t="s">
        <v>6273</v>
      </c>
      <c r="AQ2223" t="s">
        <v>786</v>
      </c>
      <c r="AR2223" t="s">
        <v>126</v>
      </c>
    </row>
    <row r="2224" spans="35:44">
      <c r="AI2224" s="7">
        <f>IF(ISNUMBER(SEARCH($C$1,AL2224)),MAX($AI$1:AI2223)+1,0)</f>
        <v>0</v>
      </c>
      <c r="AJ2224">
        <v>513644</v>
      </c>
      <c r="AK2224" t="s">
        <v>6274</v>
      </c>
      <c r="AL2224" t="s">
        <v>6275</v>
      </c>
      <c r="AM2224" t="s">
        <v>134</v>
      </c>
      <c r="AN2224" t="s">
        <v>159</v>
      </c>
      <c r="AO2224">
        <v>10</v>
      </c>
      <c r="AP2224" t="s">
        <v>160</v>
      </c>
      <c r="AR2224" t="s">
        <v>126</v>
      </c>
    </row>
    <row r="2225" spans="35:44">
      <c r="AI2225" s="7">
        <f>IF(ISNUMBER(SEARCH($C$1,AL2225)),MAX($AI$1:AI2224)+1,0)</f>
        <v>0</v>
      </c>
      <c r="AJ2225">
        <v>513646</v>
      </c>
      <c r="AK2225" t="s">
        <v>6276</v>
      </c>
      <c r="AL2225" t="s">
        <v>6277</v>
      </c>
      <c r="AM2225" t="s">
        <v>134</v>
      </c>
      <c r="AN2225" t="s">
        <v>159</v>
      </c>
      <c r="AO2225">
        <v>10</v>
      </c>
      <c r="AP2225" t="s">
        <v>160</v>
      </c>
      <c r="AR2225" t="s">
        <v>126</v>
      </c>
    </row>
    <row r="2226" spans="35:44">
      <c r="AI2226" s="7">
        <f>IF(ISNUMBER(SEARCH($C$1,AL2226)),MAX($AI$1:AI2225)+1,0)</f>
        <v>0</v>
      </c>
      <c r="AJ2226">
        <v>513648</v>
      </c>
      <c r="AK2226" t="s">
        <v>6278</v>
      </c>
      <c r="AL2226" t="s">
        <v>6279</v>
      </c>
      <c r="AM2226" t="s">
        <v>122</v>
      </c>
      <c r="AN2226" t="s">
        <v>150</v>
      </c>
      <c r="AO2226">
        <v>10</v>
      </c>
      <c r="AP2226" t="s">
        <v>6280</v>
      </c>
      <c r="AQ2226" t="s">
        <v>1026</v>
      </c>
      <c r="AR2226" t="s">
        <v>126</v>
      </c>
    </row>
    <row r="2227" spans="35:44">
      <c r="AI2227" s="7">
        <f>IF(ISNUMBER(SEARCH($C$1,AL2227)),MAX($AI$1:AI2226)+1,0)</f>
        <v>0</v>
      </c>
      <c r="AJ2227">
        <v>513650</v>
      </c>
      <c r="AK2227" t="s">
        <v>6281</v>
      </c>
      <c r="AL2227" t="s">
        <v>6282</v>
      </c>
      <c r="AM2227" t="s">
        <v>134</v>
      </c>
      <c r="AN2227" t="s">
        <v>159</v>
      </c>
      <c r="AO2227">
        <v>10</v>
      </c>
      <c r="AP2227" t="s">
        <v>160</v>
      </c>
      <c r="AR2227" t="s">
        <v>126</v>
      </c>
    </row>
    <row r="2228" spans="35:44">
      <c r="AI2228" s="7">
        <f>IF(ISNUMBER(SEARCH($C$1,AL2228)),MAX($AI$1:AI2227)+1,0)</f>
        <v>0</v>
      </c>
      <c r="AJ2228">
        <v>513652</v>
      </c>
      <c r="AK2228" t="s">
        <v>6283</v>
      </c>
      <c r="AL2228" t="s">
        <v>6284</v>
      </c>
      <c r="AM2228" t="s">
        <v>134</v>
      </c>
      <c r="AN2228" t="s">
        <v>159</v>
      </c>
      <c r="AO2228">
        <v>10</v>
      </c>
      <c r="AP2228" t="s">
        <v>160</v>
      </c>
      <c r="AR2228" t="s">
        <v>126</v>
      </c>
    </row>
    <row r="2229" spans="35:44">
      <c r="AI2229" s="7">
        <f>IF(ISNUMBER(SEARCH($C$1,AL2229)),MAX($AI$1:AI2228)+1,0)</f>
        <v>0</v>
      </c>
      <c r="AJ2229">
        <v>513683</v>
      </c>
      <c r="AK2229" t="s">
        <v>6285</v>
      </c>
      <c r="AL2229" t="s">
        <v>6286</v>
      </c>
      <c r="AM2229" t="s">
        <v>122</v>
      </c>
      <c r="AN2229" t="s">
        <v>123</v>
      </c>
      <c r="AO2229">
        <v>10</v>
      </c>
      <c r="AP2229" t="s">
        <v>6287</v>
      </c>
      <c r="AQ2229" t="s">
        <v>390</v>
      </c>
      <c r="AR2229" t="s">
        <v>126</v>
      </c>
    </row>
    <row r="2230" spans="35:44">
      <c r="AI2230" s="7">
        <f>IF(ISNUMBER(SEARCH($C$1,AL2230)),MAX($AI$1:AI2229)+1,0)</f>
        <v>0</v>
      </c>
      <c r="AJ2230">
        <v>513685</v>
      </c>
      <c r="AK2230" t="s">
        <v>6288</v>
      </c>
      <c r="AL2230" t="s">
        <v>6289</v>
      </c>
      <c r="AM2230" t="s">
        <v>138</v>
      </c>
      <c r="AN2230" t="s">
        <v>129</v>
      </c>
      <c r="AO2230">
        <v>10</v>
      </c>
      <c r="AP2230" t="s">
        <v>6290</v>
      </c>
      <c r="AQ2230" t="s">
        <v>140</v>
      </c>
      <c r="AR2230" t="s">
        <v>126</v>
      </c>
    </row>
    <row r="2231" spans="35:44">
      <c r="AI2231" s="7">
        <f>IF(ISNUMBER(SEARCH($C$1,AL2231)),MAX($AI$1:AI2230)+1,0)</f>
        <v>0</v>
      </c>
      <c r="AJ2231">
        <v>513687</v>
      </c>
      <c r="AK2231" t="s">
        <v>6291</v>
      </c>
      <c r="AL2231" t="s">
        <v>6292</v>
      </c>
      <c r="AM2231" t="s">
        <v>122</v>
      </c>
      <c r="AN2231" t="s">
        <v>129</v>
      </c>
      <c r="AO2231">
        <v>10</v>
      </c>
      <c r="AP2231" t="s">
        <v>6293</v>
      </c>
      <c r="AQ2231" t="s">
        <v>147</v>
      </c>
      <c r="AR2231" t="s">
        <v>126</v>
      </c>
    </row>
    <row r="2232" spans="35:44">
      <c r="AI2232" s="7">
        <f>IF(ISNUMBER(SEARCH($C$1,AL2232)),MAX($AI$1:AI2231)+1,0)</f>
        <v>0</v>
      </c>
      <c r="AJ2232">
        <v>513691</v>
      </c>
      <c r="AK2232" t="s">
        <v>6294</v>
      </c>
      <c r="AL2232" t="s">
        <v>6295</v>
      </c>
      <c r="AM2232" t="s">
        <v>122</v>
      </c>
      <c r="AN2232" t="s">
        <v>150</v>
      </c>
      <c r="AO2232">
        <v>10</v>
      </c>
      <c r="AP2232" t="s">
        <v>6296</v>
      </c>
      <c r="AQ2232" t="s">
        <v>147</v>
      </c>
      <c r="AR2232" t="s">
        <v>126</v>
      </c>
    </row>
    <row r="2233" spans="35:44">
      <c r="AI2233" s="7">
        <f>IF(ISNUMBER(SEARCH($C$1,AL2233)),MAX($AI$1:AI2232)+1,0)</f>
        <v>0</v>
      </c>
      <c r="AJ2233">
        <v>513693</v>
      </c>
      <c r="AK2233" t="s">
        <v>6297</v>
      </c>
      <c r="AL2233" t="s">
        <v>6298</v>
      </c>
      <c r="AM2233" t="s">
        <v>122</v>
      </c>
      <c r="AN2233" t="s">
        <v>150</v>
      </c>
      <c r="AO2233">
        <v>10</v>
      </c>
      <c r="AP2233" t="s">
        <v>6299</v>
      </c>
      <c r="AQ2233" t="s">
        <v>270</v>
      </c>
      <c r="AR2233" t="s">
        <v>126</v>
      </c>
    </row>
    <row r="2234" spans="35:44">
      <c r="AI2234" s="7">
        <f>IF(ISNUMBER(SEARCH($C$1,AL2234)),MAX($AI$1:AI2233)+1,0)</f>
        <v>0</v>
      </c>
      <c r="AJ2234">
        <v>513695</v>
      </c>
      <c r="AK2234" t="s">
        <v>6300</v>
      </c>
      <c r="AL2234" t="s">
        <v>6301</v>
      </c>
      <c r="AM2234" t="s">
        <v>138</v>
      </c>
      <c r="AN2234" t="s">
        <v>159</v>
      </c>
      <c r="AO2234">
        <v>10</v>
      </c>
      <c r="AP2234" t="s">
        <v>160</v>
      </c>
      <c r="AQ2234" t="s">
        <v>1353</v>
      </c>
      <c r="AR2234" t="s">
        <v>126</v>
      </c>
    </row>
    <row r="2235" spans="35:44">
      <c r="AI2235" s="7">
        <f>IF(ISNUMBER(SEARCH($C$1,AL2235)),MAX($AI$1:AI2234)+1,0)</f>
        <v>0</v>
      </c>
      <c r="AJ2235">
        <v>513697</v>
      </c>
      <c r="AK2235" t="s">
        <v>6302</v>
      </c>
      <c r="AL2235" t="s">
        <v>6303</v>
      </c>
      <c r="AM2235" t="s">
        <v>134</v>
      </c>
      <c r="AN2235" t="s">
        <v>159</v>
      </c>
      <c r="AO2235">
        <v>10</v>
      </c>
      <c r="AP2235" t="s">
        <v>160</v>
      </c>
      <c r="AR2235" t="s">
        <v>126</v>
      </c>
    </row>
    <row r="2236" spans="35:44">
      <c r="AI2236" s="7">
        <f>IF(ISNUMBER(SEARCH($C$1,AL2236)),MAX($AI$1:AI2235)+1,0)</f>
        <v>0</v>
      </c>
      <c r="AJ2236">
        <v>513699</v>
      </c>
      <c r="AK2236" t="s">
        <v>6304</v>
      </c>
      <c r="AL2236" t="s">
        <v>6305</v>
      </c>
      <c r="AM2236" t="s">
        <v>122</v>
      </c>
      <c r="AN2236" t="s">
        <v>129</v>
      </c>
      <c r="AO2236">
        <v>10</v>
      </c>
      <c r="AP2236" t="s">
        <v>6306</v>
      </c>
      <c r="AQ2236" t="s">
        <v>1901</v>
      </c>
      <c r="AR2236" t="s">
        <v>126</v>
      </c>
    </row>
    <row r="2237" spans="35:44">
      <c r="AI2237" s="7">
        <f>IF(ISNUMBER(SEARCH($C$1,AL2237)),MAX($AI$1:AI2236)+1,0)</f>
        <v>0</v>
      </c>
      <c r="AJ2237">
        <v>513701</v>
      </c>
      <c r="AK2237" t="s">
        <v>6307</v>
      </c>
      <c r="AL2237" t="s">
        <v>6308</v>
      </c>
      <c r="AM2237" t="s">
        <v>134</v>
      </c>
      <c r="AN2237" t="s">
        <v>159</v>
      </c>
      <c r="AO2237">
        <v>10</v>
      </c>
      <c r="AP2237" t="s">
        <v>160</v>
      </c>
      <c r="AR2237" t="s">
        <v>126</v>
      </c>
    </row>
    <row r="2238" spans="35:44">
      <c r="AI2238" s="7">
        <f>IF(ISNUMBER(SEARCH($C$1,AL2238)),MAX($AI$1:AI2237)+1,0)</f>
        <v>0</v>
      </c>
      <c r="AJ2238">
        <v>513703</v>
      </c>
      <c r="AK2238" t="s">
        <v>6309</v>
      </c>
      <c r="AL2238" t="s">
        <v>6310</v>
      </c>
      <c r="AM2238" t="s">
        <v>122</v>
      </c>
      <c r="AN2238" t="s">
        <v>150</v>
      </c>
      <c r="AO2238">
        <v>10</v>
      </c>
      <c r="AP2238" t="s">
        <v>6311</v>
      </c>
      <c r="AQ2238" t="s">
        <v>190</v>
      </c>
      <c r="AR2238" t="s">
        <v>126</v>
      </c>
    </row>
    <row r="2239" spans="35:44">
      <c r="AI2239" s="7">
        <f>IF(ISNUMBER(SEARCH($C$1,AL2239)),MAX($AI$1:AI2238)+1,0)</f>
        <v>0</v>
      </c>
      <c r="AJ2239">
        <v>513705</v>
      </c>
      <c r="AK2239" t="s">
        <v>6312</v>
      </c>
      <c r="AL2239" t="s">
        <v>6313</v>
      </c>
      <c r="AM2239" t="s">
        <v>138</v>
      </c>
      <c r="AN2239" t="s">
        <v>159</v>
      </c>
      <c r="AO2239">
        <v>10</v>
      </c>
      <c r="AP2239" t="s">
        <v>6314</v>
      </c>
      <c r="AQ2239" t="s">
        <v>318</v>
      </c>
      <c r="AR2239" t="s">
        <v>126</v>
      </c>
    </row>
    <row r="2240" spans="35:44">
      <c r="AI2240" s="7">
        <f>IF(ISNUMBER(SEARCH($C$1,AL2240)),MAX($AI$1:AI2239)+1,0)</f>
        <v>0</v>
      </c>
      <c r="AJ2240">
        <v>513707</v>
      </c>
      <c r="AK2240" t="s">
        <v>6315</v>
      </c>
      <c r="AL2240" t="s">
        <v>6316</v>
      </c>
      <c r="AM2240" t="s">
        <v>134</v>
      </c>
      <c r="AN2240" t="s">
        <v>129</v>
      </c>
      <c r="AO2240">
        <v>10</v>
      </c>
      <c r="AP2240" t="s">
        <v>6317</v>
      </c>
      <c r="AR2240" t="s">
        <v>126</v>
      </c>
    </row>
    <row r="2241" spans="35:44">
      <c r="AI2241" s="7">
        <f>IF(ISNUMBER(SEARCH($C$1,AL2241)),MAX($AI$1:AI2240)+1,0)</f>
        <v>0</v>
      </c>
      <c r="AJ2241">
        <v>513709</v>
      </c>
      <c r="AK2241" t="s">
        <v>6318</v>
      </c>
      <c r="AL2241" t="s">
        <v>6319</v>
      </c>
      <c r="AM2241" t="s">
        <v>122</v>
      </c>
      <c r="AN2241" t="s">
        <v>129</v>
      </c>
      <c r="AO2241">
        <v>10</v>
      </c>
      <c r="AP2241" t="s">
        <v>6320</v>
      </c>
      <c r="AQ2241" t="s">
        <v>274</v>
      </c>
      <c r="AR2241" t="s">
        <v>126</v>
      </c>
    </row>
    <row r="2242" spans="35:44">
      <c r="AI2242" s="7">
        <f>IF(ISNUMBER(SEARCH($C$1,AL2242)),MAX($AI$1:AI2241)+1,0)</f>
        <v>0</v>
      </c>
      <c r="AJ2242">
        <v>513711</v>
      </c>
      <c r="AK2242" t="s">
        <v>6321</v>
      </c>
      <c r="AL2242" t="s">
        <v>6322</v>
      </c>
      <c r="AM2242" t="s">
        <v>134</v>
      </c>
      <c r="AN2242" t="s">
        <v>159</v>
      </c>
      <c r="AO2242">
        <v>10</v>
      </c>
      <c r="AP2242" t="s">
        <v>160</v>
      </c>
      <c r="AR2242" t="s">
        <v>126</v>
      </c>
    </row>
    <row r="2243" spans="35:44">
      <c r="AI2243" s="7">
        <f>IF(ISNUMBER(SEARCH($C$1,AL2243)),MAX($AI$1:AI2242)+1,0)</f>
        <v>0</v>
      </c>
      <c r="AJ2243">
        <v>513713</v>
      </c>
      <c r="AK2243" t="s">
        <v>6323</v>
      </c>
      <c r="AL2243" t="s">
        <v>6324</v>
      </c>
      <c r="AM2243" t="s">
        <v>122</v>
      </c>
      <c r="AN2243" t="s">
        <v>129</v>
      </c>
      <c r="AO2243">
        <v>10</v>
      </c>
      <c r="AP2243" t="s">
        <v>6325</v>
      </c>
      <c r="AQ2243" t="s">
        <v>483</v>
      </c>
      <c r="AR2243" t="s">
        <v>126</v>
      </c>
    </row>
    <row r="2244" spans="35:44">
      <c r="AI2244" s="7">
        <f>IF(ISNUMBER(SEARCH($C$1,AL2244)),MAX($AI$1:AI2243)+1,0)</f>
        <v>0</v>
      </c>
      <c r="AJ2244">
        <v>513715</v>
      </c>
      <c r="AK2244" t="s">
        <v>6326</v>
      </c>
      <c r="AL2244" t="s">
        <v>6327</v>
      </c>
      <c r="AM2244" t="s">
        <v>138</v>
      </c>
      <c r="AN2244" t="s">
        <v>159</v>
      </c>
      <c r="AO2244">
        <v>10</v>
      </c>
      <c r="AP2244" t="s">
        <v>6328</v>
      </c>
      <c r="AQ2244" t="s">
        <v>252</v>
      </c>
      <c r="AR2244" t="s">
        <v>126</v>
      </c>
    </row>
    <row r="2245" spans="35:44">
      <c r="AI2245" s="7">
        <f>IF(ISNUMBER(SEARCH($C$1,AL2245)),MAX($AI$1:AI2244)+1,0)</f>
        <v>0</v>
      </c>
      <c r="AJ2245">
        <v>513717</v>
      </c>
      <c r="AK2245" t="s">
        <v>6329</v>
      </c>
      <c r="AL2245" t="s">
        <v>6330</v>
      </c>
      <c r="AM2245" t="s">
        <v>134</v>
      </c>
      <c r="AN2245" t="s">
        <v>159</v>
      </c>
      <c r="AO2245">
        <v>10</v>
      </c>
      <c r="AR2245" t="s">
        <v>126</v>
      </c>
    </row>
    <row r="2246" spans="35:44">
      <c r="AI2246" s="7">
        <f>IF(ISNUMBER(SEARCH($C$1,AL2246)),MAX($AI$1:AI2245)+1,0)</f>
        <v>0</v>
      </c>
      <c r="AJ2246">
        <v>513721</v>
      </c>
      <c r="AK2246" t="s">
        <v>6331</v>
      </c>
      <c r="AL2246" t="s">
        <v>6332</v>
      </c>
      <c r="AM2246" t="s">
        <v>122</v>
      </c>
      <c r="AN2246" t="s">
        <v>150</v>
      </c>
      <c r="AO2246">
        <v>10</v>
      </c>
      <c r="AP2246" t="s">
        <v>6333</v>
      </c>
      <c r="AQ2246" t="s">
        <v>270</v>
      </c>
      <c r="AR2246" t="s">
        <v>126</v>
      </c>
    </row>
    <row r="2247" spans="35:44">
      <c r="AI2247" s="7">
        <f>IF(ISNUMBER(SEARCH($C$1,AL2247)),MAX($AI$1:AI2246)+1,0)</f>
        <v>0</v>
      </c>
      <c r="AJ2247">
        <v>513723</v>
      </c>
      <c r="AK2247" t="s">
        <v>6334</v>
      </c>
      <c r="AL2247" t="s">
        <v>6335</v>
      </c>
      <c r="AM2247" t="s">
        <v>122</v>
      </c>
      <c r="AN2247" t="s">
        <v>129</v>
      </c>
      <c r="AO2247">
        <v>10</v>
      </c>
      <c r="AP2247" t="s">
        <v>6336</v>
      </c>
      <c r="AQ2247" t="s">
        <v>1901</v>
      </c>
      <c r="AR2247" t="s">
        <v>126</v>
      </c>
    </row>
    <row r="2248" spans="35:44">
      <c r="AI2248" s="7">
        <f>IF(ISNUMBER(SEARCH($C$1,AL2248)),MAX($AI$1:AI2247)+1,0)</f>
        <v>0</v>
      </c>
      <c r="AJ2248">
        <v>513725</v>
      </c>
      <c r="AK2248" t="s">
        <v>6337</v>
      </c>
      <c r="AL2248" t="s">
        <v>6338</v>
      </c>
      <c r="AM2248" t="s">
        <v>134</v>
      </c>
      <c r="AN2248" t="s">
        <v>159</v>
      </c>
      <c r="AO2248">
        <v>10</v>
      </c>
      <c r="AP2248" t="s">
        <v>160</v>
      </c>
      <c r="AR2248" t="s">
        <v>126</v>
      </c>
    </row>
    <row r="2249" spans="35:44">
      <c r="AI2249" s="7">
        <f>IF(ISNUMBER(SEARCH($C$1,AL2249)),MAX($AI$1:AI2248)+1,0)</f>
        <v>0</v>
      </c>
      <c r="AJ2249">
        <v>513727</v>
      </c>
      <c r="AK2249" t="s">
        <v>6339</v>
      </c>
      <c r="AL2249" t="s">
        <v>6340</v>
      </c>
      <c r="AM2249" t="s">
        <v>122</v>
      </c>
      <c r="AN2249" t="s">
        <v>150</v>
      </c>
      <c r="AO2249">
        <v>10</v>
      </c>
      <c r="AP2249" t="s">
        <v>6341</v>
      </c>
      <c r="AQ2249" t="s">
        <v>270</v>
      </c>
      <c r="AR2249" t="s">
        <v>126</v>
      </c>
    </row>
    <row r="2250" spans="35:44">
      <c r="AI2250" s="7">
        <f>IF(ISNUMBER(SEARCH($C$1,AL2250)),MAX($AI$1:AI2249)+1,0)</f>
        <v>0</v>
      </c>
      <c r="AJ2250">
        <v>513729</v>
      </c>
      <c r="AK2250" t="s">
        <v>6342</v>
      </c>
      <c r="AL2250" t="s">
        <v>6343</v>
      </c>
      <c r="AM2250" t="s">
        <v>122</v>
      </c>
      <c r="AN2250" t="s">
        <v>129</v>
      </c>
      <c r="AO2250">
        <v>10</v>
      </c>
      <c r="AP2250" t="s">
        <v>6344</v>
      </c>
      <c r="AQ2250" t="s">
        <v>1901</v>
      </c>
      <c r="AR2250" t="s">
        <v>126</v>
      </c>
    </row>
    <row r="2251" spans="35:44">
      <c r="AI2251" s="7">
        <f>IF(ISNUMBER(SEARCH($C$1,AL2251)),MAX($AI$1:AI2250)+1,0)</f>
        <v>0</v>
      </c>
      <c r="AJ2251">
        <v>513731</v>
      </c>
      <c r="AK2251" t="s">
        <v>6345</v>
      </c>
      <c r="AL2251" t="s">
        <v>6346</v>
      </c>
      <c r="AM2251" t="s">
        <v>134</v>
      </c>
      <c r="AN2251" t="s">
        <v>159</v>
      </c>
      <c r="AO2251">
        <v>10</v>
      </c>
      <c r="AP2251" t="s">
        <v>160</v>
      </c>
      <c r="AR2251" t="s">
        <v>126</v>
      </c>
    </row>
    <row r="2252" spans="35:44">
      <c r="AI2252" s="7">
        <f>IF(ISNUMBER(SEARCH($C$1,AL2252)),MAX($AI$1:AI2251)+1,0)</f>
        <v>0</v>
      </c>
      <c r="AJ2252">
        <v>513733</v>
      </c>
      <c r="AK2252" t="s">
        <v>6347</v>
      </c>
      <c r="AL2252" t="s">
        <v>6348</v>
      </c>
      <c r="AM2252" t="s">
        <v>138</v>
      </c>
      <c r="AN2252" t="s">
        <v>159</v>
      </c>
      <c r="AO2252">
        <v>10</v>
      </c>
      <c r="AP2252" t="s">
        <v>160</v>
      </c>
      <c r="AQ2252" t="s">
        <v>386</v>
      </c>
      <c r="AR2252" t="s">
        <v>126</v>
      </c>
    </row>
    <row r="2253" spans="35:44">
      <c r="AI2253" s="7">
        <f>IF(ISNUMBER(SEARCH($C$1,AL2253)),MAX($AI$1:AI2252)+1,0)</f>
        <v>0</v>
      </c>
      <c r="AJ2253">
        <v>514010</v>
      </c>
      <c r="AK2253" t="s">
        <v>6349</v>
      </c>
      <c r="AL2253" t="s">
        <v>6350</v>
      </c>
      <c r="AM2253" t="s">
        <v>122</v>
      </c>
      <c r="AN2253" t="s">
        <v>150</v>
      </c>
      <c r="AO2253">
        <v>10</v>
      </c>
      <c r="AP2253" t="s">
        <v>6351</v>
      </c>
      <c r="AQ2253" t="s">
        <v>190</v>
      </c>
      <c r="AR2253" t="s">
        <v>126</v>
      </c>
    </row>
    <row r="2254" spans="35:44">
      <c r="AI2254" s="7">
        <f>IF(ISNUMBER(SEARCH($C$1,AL2254)),MAX($AI$1:AI2253)+1,0)</f>
        <v>0</v>
      </c>
      <c r="AJ2254">
        <v>514012</v>
      </c>
      <c r="AK2254" t="s">
        <v>6352</v>
      </c>
      <c r="AL2254" t="s">
        <v>6353</v>
      </c>
      <c r="AM2254" t="s">
        <v>138</v>
      </c>
      <c r="AN2254" t="s">
        <v>159</v>
      </c>
      <c r="AO2254">
        <v>10</v>
      </c>
      <c r="AP2254" t="s">
        <v>160</v>
      </c>
      <c r="AQ2254" t="s">
        <v>190</v>
      </c>
      <c r="AR2254" t="s">
        <v>126</v>
      </c>
    </row>
    <row r="2255" spans="35:44">
      <c r="AI2255" s="7">
        <f>IF(ISNUMBER(SEARCH($C$1,AL2255)),MAX($AI$1:AI2254)+1,0)</f>
        <v>0</v>
      </c>
      <c r="AJ2255">
        <v>514017</v>
      </c>
      <c r="AK2255" t="s">
        <v>6354</v>
      </c>
      <c r="AL2255" t="s">
        <v>6355</v>
      </c>
      <c r="AM2255" t="s">
        <v>138</v>
      </c>
      <c r="AN2255" t="s">
        <v>159</v>
      </c>
      <c r="AO2255">
        <v>10</v>
      </c>
      <c r="AP2255" t="s">
        <v>160</v>
      </c>
      <c r="AQ2255" t="s">
        <v>190</v>
      </c>
      <c r="AR2255" t="s">
        <v>126</v>
      </c>
    </row>
    <row r="2256" spans="35:44">
      <c r="AI2256" s="7">
        <f>IF(ISNUMBER(SEARCH($C$1,AL2256)),MAX($AI$1:AI2255)+1,0)</f>
        <v>0</v>
      </c>
      <c r="AJ2256">
        <v>514026</v>
      </c>
      <c r="AK2256" t="s">
        <v>6356</v>
      </c>
      <c r="AL2256" t="s">
        <v>6357</v>
      </c>
      <c r="AM2256" t="s">
        <v>134</v>
      </c>
      <c r="AN2256" t="s">
        <v>159</v>
      </c>
      <c r="AO2256">
        <v>10</v>
      </c>
      <c r="AP2256" t="s">
        <v>160</v>
      </c>
      <c r="AR2256" t="s">
        <v>126</v>
      </c>
    </row>
    <row r="2257" spans="35:44">
      <c r="AI2257" s="7">
        <f>IF(ISNUMBER(SEARCH($C$1,AL2257)),MAX($AI$1:AI2256)+1,0)</f>
        <v>0</v>
      </c>
      <c r="AJ2257">
        <v>514028</v>
      </c>
      <c r="AK2257" t="s">
        <v>6358</v>
      </c>
      <c r="AL2257" t="s">
        <v>6359</v>
      </c>
      <c r="AM2257" t="s">
        <v>122</v>
      </c>
      <c r="AN2257" t="s">
        <v>129</v>
      </c>
      <c r="AO2257">
        <v>10</v>
      </c>
      <c r="AP2257" t="s">
        <v>6360</v>
      </c>
      <c r="AQ2257" t="s">
        <v>190</v>
      </c>
      <c r="AR2257" t="s">
        <v>126</v>
      </c>
    </row>
    <row r="2258" spans="35:44">
      <c r="AI2258" s="7">
        <f>IF(ISNUMBER(SEARCH($C$1,AL2258)),MAX($AI$1:AI2257)+1,0)</f>
        <v>0</v>
      </c>
      <c r="AJ2258">
        <v>514030</v>
      </c>
      <c r="AK2258" t="s">
        <v>6361</v>
      </c>
      <c r="AL2258" t="s">
        <v>6362</v>
      </c>
      <c r="AM2258" t="s">
        <v>122</v>
      </c>
      <c r="AN2258" t="s">
        <v>129</v>
      </c>
      <c r="AO2258">
        <v>10</v>
      </c>
      <c r="AP2258" t="s">
        <v>6363</v>
      </c>
      <c r="AQ2258" t="s">
        <v>190</v>
      </c>
      <c r="AR2258" t="s">
        <v>126</v>
      </c>
    </row>
    <row r="2259" spans="35:44">
      <c r="AI2259" s="7">
        <f>IF(ISNUMBER(SEARCH($C$1,AL2259)),MAX($AI$1:AI2258)+1,0)</f>
        <v>0</v>
      </c>
      <c r="AJ2259">
        <v>514032</v>
      </c>
      <c r="AK2259" t="s">
        <v>6364</v>
      </c>
      <c r="AL2259" t="s">
        <v>6365</v>
      </c>
      <c r="AM2259" t="s">
        <v>134</v>
      </c>
      <c r="AN2259" t="s">
        <v>159</v>
      </c>
      <c r="AO2259">
        <v>10</v>
      </c>
      <c r="AP2259" t="s">
        <v>160</v>
      </c>
      <c r="AR2259" t="s">
        <v>126</v>
      </c>
    </row>
    <row r="2260" spans="35:44">
      <c r="AI2260" s="7">
        <f>IF(ISNUMBER(SEARCH($C$1,AL2260)),MAX($AI$1:AI2259)+1,0)</f>
        <v>0</v>
      </c>
      <c r="AJ2260">
        <v>514034</v>
      </c>
      <c r="AK2260" t="s">
        <v>6366</v>
      </c>
      <c r="AL2260" t="s">
        <v>6367</v>
      </c>
      <c r="AM2260" t="s">
        <v>122</v>
      </c>
      <c r="AN2260" t="s">
        <v>129</v>
      </c>
      <c r="AO2260">
        <v>10</v>
      </c>
      <c r="AP2260" t="s">
        <v>6368</v>
      </c>
      <c r="AQ2260" t="s">
        <v>1427</v>
      </c>
      <c r="AR2260" t="s">
        <v>126</v>
      </c>
    </row>
    <row r="2261" spans="35:44">
      <c r="AI2261" s="7">
        <f>IF(ISNUMBER(SEARCH($C$1,AL2261)),MAX($AI$1:AI2260)+1,0)</f>
        <v>0</v>
      </c>
      <c r="AJ2261">
        <v>514036</v>
      </c>
      <c r="AK2261" t="s">
        <v>6369</v>
      </c>
      <c r="AL2261" t="s">
        <v>6370</v>
      </c>
      <c r="AM2261" t="s">
        <v>122</v>
      </c>
      <c r="AN2261" t="s">
        <v>150</v>
      </c>
      <c r="AO2261">
        <v>10</v>
      </c>
      <c r="AP2261" t="s">
        <v>6371</v>
      </c>
      <c r="AQ2261" t="s">
        <v>190</v>
      </c>
      <c r="AR2261" t="s">
        <v>126</v>
      </c>
    </row>
    <row r="2262" spans="35:44">
      <c r="AI2262" s="7">
        <f>IF(ISNUMBER(SEARCH($C$1,AL2262)),MAX($AI$1:AI2261)+1,0)</f>
        <v>0</v>
      </c>
      <c r="AJ2262">
        <v>514039</v>
      </c>
      <c r="AK2262" t="s">
        <v>6372</v>
      </c>
      <c r="AL2262" t="s">
        <v>6373</v>
      </c>
      <c r="AM2262" t="s">
        <v>134</v>
      </c>
      <c r="AN2262" t="s">
        <v>159</v>
      </c>
      <c r="AO2262">
        <v>10</v>
      </c>
      <c r="AP2262" t="s">
        <v>160</v>
      </c>
      <c r="AR2262" t="s">
        <v>126</v>
      </c>
    </row>
    <row r="2263" spans="35:44">
      <c r="AI2263" s="7">
        <f>IF(ISNUMBER(SEARCH($C$1,AL2263)),MAX($AI$1:AI2262)+1,0)</f>
        <v>0</v>
      </c>
      <c r="AJ2263">
        <v>514040</v>
      </c>
      <c r="AK2263" t="s">
        <v>6374</v>
      </c>
      <c r="AL2263" t="s">
        <v>6375</v>
      </c>
      <c r="AM2263" t="s">
        <v>138</v>
      </c>
      <c r="AN2263" t="s">
        <v>159</v>
      </c>
      <c r="AO2263">
        <v>10</v>
      </c>
      <c r="AP2263" t="s">
        <v>160</v>
      </c>
      <c r="AQ2263" t="s">
        <v>190</v>
      </c>
      <c r="AR2263" t="s">
        <v>126</v>
      </c>
    </row>
    <row r="2264" spans="35:44">
      <c r="AI2264" s="7">
        <f>IF(ISNUMBER(SEARCH($C$1,AL2264)),MAX($AI$1:AI2263)+1,0)</f>
        <v>0</v>
      </c>
      <c r="AJ2264">
        <v>514043</v>
      </c>
      <c r="AK2264" t="s">
        <v>6376</v>
      </c>
      <c r="AL2264" t="s">
        <v>6377</v>
      </c>
      <c r="AM2264" t="s">
        <v>122</v>
      </c>
      <c r="AN2264" t="s">
        <v>129</v>
      </c>
      <c r="AO2264">
        <v>5</v>
      </c>
      <c r="AP2264" t="s">
        <v>6378</v>
      </c>
      <c r="AQ2264" t="s">
        <v>190</v>
      </c>
      <c r="AR2264" t="s">
        <v>126</v>
      </c>
    </row>
    <row r="2265" spans="35:44">
      <c r="AI2265" s="7">
        <f>IF(ISNUMBER(SEARCH($C$1,AL2265)),MAX($AI$1:AI2264)+1,0)</f>
        <v>0</v>
      </c>
      <c r="AJ2265">
        <v>514045</v>
      </c>
      <c r="AK2265" t="s">
        <v>6379</v>
      </c>
      <c r="AL2265" t="s">
        <v>6380</v>
      </c>
      <c r="AM2265" t="s">
        <v>122</v>
      </c>
      <c r="AN2265" t="s">
        <v>129</v>
      </c>
      <c r="AO2265">
        <v>10</v>
      </c>
      <c r="AP2265" t="s">
        <v>6381</v>
      </c>
      <c r="AQ2265" t="s">
        <v>190</v>
      </c>
      <c r="AR2265" t="s">
        <v>126</v>
      </c>
    </row>
    <row r="2266" spans="35:44">
      <c r="AI2266" s="7">
        <f>IF(ISNUMBER(SEARCH($C$1,AL2266)),MAX($AI$1:AI2265)+1,0)</f>
        <v>0</v>
      </c>
      <c r="AJ2266">
        <v>514055</v>
      </c>
      <c r="AK2266" t="s">
        <v>6382</v>
      </c>
      <c r="AL2266" t="s">
        <v>6383</v>
      </c>
      <c r="AM2266" t="s">
        <v>138</v>
      </c>
      <c r="AN2266" t="s">
        <v>159</v>
      </c>
      <c r="AO2266">
        <v>10</v>
      </c>
      <c r="AP2266" t="s">
        <v>160</v>
      </c>
      <c r="AQ2266" t="s">
        <v>190</v>
      </c>
      <c r="AR2266" t="s">
        <v>126</v>
      </c>
    </row>
    <row r="2267" spans="35:44">
      <c r="AI2267" s="7">
        <f>IF(ISNUMBER(SEARCH($C$1,AL2267)),MAX($AI$1:AI2266)+1,0)</f>
        <v>0</v>
      </c>
      <c r="AJ2267">
        <v>514060</v>
      </c>
      <c r="AK2267" t="s">
        <v>6384</v>
      </c>
      <c r="AL2267" t="s">
        <v>6385</v>
      </c>
      <c r="AM2267" t="s">
        <v>122</v>
      </c>
      <c r="AN2267" t="s">
        <v>150</v>
      </c>
      <c r="AO2267">
        <v>10</v>
      </c>
      <c r="AP2267" t="s">
        <v>6386</v>
      </c>
      <c r="AQ2267" t="s">
        <v>190</v>
      </c>
      <c r="AR2267" t="s">
        <v>126</v>
      </c>
    </row>
    <row r="2268" spans="35:44">
      <c r="AI2268" s="7">
        <f>IF(ISNUMBER(SEARCH($C$1,AL2268)),MAX($AI$1:AI2267)+1,0)</f>
        <v>0</v>
      </c>
      <c r="AJ2268">
        <v>514063</v>
      </c>
      <c r="AK2268" t="s">
        <v>6387</v>
      </c>
      <c r="AL2268" t="s">
        <v>6388</v>
      </c>
      <c r="AM2268" t="s">
        <v>134</v>
      </c>
      <c r="AN2268" t="s">
        <v>159</v>
      </c>
      <c r="AO2268">
        <v>10</v>
      </c>
      <c r="AP2268" t="s">
        <v>160</v>
      </c>
      <c r="AR2268" t="s">
        <v>126</v>
      </c>
    </row>
    <row r="2269" spans="35:44">
      <c r="AI2269" s="7">
        <f>IF(ISNUMBER(SEARCH($C$1,AL2269)),MAX($AI$1:AI2268)+1,0)</f>
        <v>0</v>
      </c>
      <c r="AJ2269">
        <v>514073</v>
      </c>
      <c r="AK2269" t="s">
        <v>6389</v>
      </c>
      <c r="AL2269" t="s">
        <v>6390</v>
      </c>
      <c r="AM2269" t="s">
        <v>138</v>
      </c>
      <c r="AN2269" t="s">
        <v>129</v>
      </c>
      <c r="AO2269">
        <v>10</v>
      </c>
      <c r="AP2269" t="s">
        <v>6391</v>
      </c>
      <c r="AQ2269" t="s">
        <v>190</v>
      </c>
      <c r="AR2269" t="s">
        <v>126</v>
      </c>
    </row>
    <row r="2270" spans="35:44">
      <c r="AI2270" s="7">
        <f>IF(ISNUMBER(SEARCH($C$1,AL2270)),MAX($AI$1:AI2269)+1,0)</f>
        <v>0</v>
      </c>
      <c r="AJ2270">
        <v>514078</v>
      </c>
      <c r="AK2270" t="s">
        <v>6392</v>
      </c>
      <c r="AL2270" t="s">
        <v>6393</v>
      </c>
      <c r="AM2270" t="s">
        <v>134</v>
      </c>
      <c r="AN2270" t="s">
        <v>159</v>
      </c>
      <c r="AO2270">
        <v>10</v>
      </c>
      <c r="AP2270" t="s">
        <v>160</v>
      </c>
      <c r="AR2270" t="s">
        <v>126</v>
      </c>
    </row>
    <row r="2271" spans="35:44">
      <c r="AI2271" s="7">
        <f>IF(ISNUMBER(SEARCH($C$1,AL2271)),MAX($AI$1:AI2270)+1,0)</f>
        <v>0</v>
      </c>
      <c r="AJ2271">
        <v>514087</v>
      </c>
      <c r="AK2271" t="s">
        <v>6394</v>
      </c>
      <c r="AL2271" t="s">
        <v>6395</v>
      </c>
      <c r="AM2271" t="s">
        <v>122</v>
      </c>
      <c r="AN2271" t="s">
        <v>129</v>
      </c>
      <c r="AO2271">
        <v>10</v>
      </c>
      <c r="AP2271" t="s">
        <v>6396</v>
      </c>
      <c r="AQ2271" t="s">
        <v>190</v>
      </c>
      <c r="AR2271" t="s">
        <v>126</v>
      </c>
    </row>
    <row r="2272" spans="35:44">
      <c r="AI2272" s="7">
        <f>IF(ISNUMBER(SEARCH($C$1,AL2272)),MAX($AI$1:AI2271)+1,0)</f>
        <v>0</v>
      </c>
      <c r="AJ2272">
        <v>514108</v>
      </c>
      <c r="AK2272" t="s">
        <v>6397</v>
      </c>
      <c r="AL2272" t="s">
        <v>6398</v>
      </c>
      <c r="AM2272" t="s">
        <v>134</v>
      </c>
      <c r="AN2272" t="s">
        <v>159</v>
      </c>
      <c r="AO2272">
        <v>10</v>
      </c>
      <c r="AP2272" t="s">
        <v>160</v>
      </c>
      <c r="AR2272" t="s">
        <v>126</v>
      </c>
    </row>
    <row r="2273" spans="35:44">
      <c r="AI2273" s="7">
        <f>IF(ISNUMBER(SEARCH($C$1,AL2273)),MAX($AI$1:AI2272)+1,0)</f>
        <v>0</v>
      </c>
      <c r="AJ2273">
        <v>514113</v>
      </c>
      <c r="AK2273" t="s">
        <v>6399</v>
      </c>
      <c r="AL2273" t="s">
        <v>6400</v>
      </c>
      <c r="AM2273" t="s">
        <v>122</v>
      </c>
      <c r="AN2273" t="s">
        <v>150</v>
      </c>
      <c r="AO2273">
        <v>10</v>
      </c>
      <c r="AP2273" t="s">
        <v>6401</v>
      </c>
      <c r="AQ2273" t="s">
        <v>190</v>
      </c>
      <c r="AR2273" t="s">
        <v>126</v>
      </c>
    </row>
    <row r="2274" spans="35:44">
      <c r="AI2274" s="7">
        <f>IF(ISNUMBER(SEARCH($C$1,AL2274)),MAX($AI$1:AI2273)+1,0)</f>
        <v>0</v>
      </c>
      <c r="AJ2274">
        <v>514114</v>
      </c>
      <c r="AK2274" t="s">
        <v>6402</v>
      </c>
      <c r="AL2274" t="s">
        <v>6403</v>
      </c>
      <c r="AM2274" t="s">
        <v>138</v>
      </c>
      <c r="AN2274" t="s">
        <v>159</v>
      </c>
      <c r="AO2274">
        <v>10</v>
      </c>
      <c r="AP2274" t="s">
        <v>160</v>
      </c>
      <c r="AQ2274" t="s">
        <v>190</v>
      </c>
      <c r="AR2274" t="s">
        <v>126</v>
      </c>
    </row>
    <row r="2275" spans="35:44">
      <c r="AI2275" s="7">
        <f>IF(ISNUMBER(SEARCH($C$1,AL2275)),MAX($AI$1:AI2274)+1,0)</f>
        <v>0</v>
      </c>
      <c r="AJ2275">
        <v>514116</v>
      </c>
      <c r="AK2275" t="s">
        <v>6404</v>
      </c>
      <c r="AL2275" t="s">
        <v>6405</v>
      </c>
      <c r="AM2275" t="s">
        <v>122</v>
      </c>
      <c r="AN2275" t="s">
        <v>129</v>
      </c>
      <c r="AO2275">
        <v>10</v>
      </c>
      <c r="AP2275" t="s">
        <v>6406</v>
      </c>
      <c r="AQ2275" t="s">
        <v>190</v>
      </c>
      <c r="AR2275" t="s">
        <v>126</v>
      </c>
    </row>
    <row r="2276" spans="35:44">
      <c r="AI2276" s="7">
        <f>IF(ISNUMBER(SEARCH($C$1,AL2276)),MAX($AI$1:AI2275)+1,0)</f>
        <v>0</v>
      </c>
      <c r="AJ2276">
        <v>514118</v>
      </c>
      <c r="AK2276" t="s">
        <v>6407</v>
      </c>
      <c r="AL2276" t="s">
        <v>6408</v>
      </c>
      <c r="AM2276" t="s">
        <v>122</v>
      </c>
      <c r="AN2276" t="s">
        <v>150</v>
      </c>
      <c r="AO2276">
        <v>1</v>
      </c>
      <c r="AP2276" t="s">
        <v>6409</v>
      </c>
      <c r="AQ2276" t="s">
        <v>190</v>
      </c>
      <c r="AR2276" t="s">
        <v>126</v>
      </c>
    </row>
    <row r="2277" spans="35:44">
      <c r="AI2277" s="7">
        <f>IF(ISNUMBER(SEARCH($C$1,AL2277)),MAX($AI$1:AI2276)+1,0)</f>
        <v>0</v>
      </c>
      <c r="AJ2277">
        <v>514122</v>
      </c>
      <c r="AK2277" t="s">
        <v>6410</v>
      </c>
      <c r="AL2277" t="s">
        <v>6411</v>
      </c>
      <c r="AM2277" t="s">
        <v>138</v>
      </c>
      <c r="AN2277" t="s">
        <v>159</v>
      </c>
      <c r="AO2277">
        <v>10</v>
      </c>
      <c r="AP2277" t="s">
        <v>6412</v>
      </c>
      <c r="AQ2277" t="s">
        <v>190</v>
      </c>
      <c r="AR2277" t="s">
        <v>126</v>
      </c>
    </row>
    <row r="2278" spans="35:44">
      <c r="AI2278" s="7">
        <f>IF(ISNUMBER(SEARCH($C$1,AL2278)),MAX($AI$1:AI2277)+1,0)</f>
        <v>0</v>
      </c>
      <c r="AJ2278">
        <v>514128</v>
      </c>
      <c r="AK2278" t="s">
        <v>6413</v>
      </c>
      <c r="AL2278" t="s">
        <v>6414</v>
      </c>
      <c r="AM2278" t="s">
        <v>122</v>
      </c>
      <c r="AN2278" t="s">
        <v>129</v>
      </c>
      <c r="AO2278">
        <v>10</v>
      </c>
      <c r="AP2278" t="s">
        <v>6415</v>
      </c>
      <c r="AQ2278" t="s">
        <v>190</v>
      </c>
      <c r="AR2278" t="s">
        <v>126</v>
      </c>
    </row>
    <row r="2279" spans="35:44">
      <c r="AI2279" s="7">
        <f>IF(ISNUMBER(SEARCH($C$1,AL2279)),MAX($AI$1:AI2278)+1,0)</f>
        <v>0</v>
      </c>
      <c r="AJ2279">
        <v>514134</v>
      </c>
      <c r="AK2279" t="s">
        <v>6416</v>
      </c>
      <c r="AL2279" t="s">
        <v>6417</v>
      </c>
      <c r="AM2279" t="s">
        <v>134</v>
      </c>
      <c r="AN2279" t="s">
        <v>159</v>
      </c>
      <c r="AO2279">
        <v>10</v>
      </c>
      <c r="AP2279" t="s">
        <v>160</v>
      </c>
      <c r="AR2279" t="s">
        <v>126</v>
      </c>
    </row>
    <row r="2280" spans="35:44">
      <c r="AI2280" s="7">
        <f>IF(ISNUMBER(SEARCH($C$1,AL2280)),MAX($AI$1:AI2279)+1,0)</f>
        <v>0</v>
      </c>
      <c r="AJ2280">
        <v>514138</v>
      </c>
      <c r="AK2280" t="s">
        <v>6418</v>
      </c>
      <c r="AL2280" t="s">
        <v>6419</v>
      </c>
      <c r="AM2280" t="s">
        <v>122</v>
      </c>
      <c r="AN2280" t="s">
        <v>129</v>
      </c>
      <c r="AO2280">
        <v>10</v>
      </c>
      <c r="AP2280" t="s">
        <v>6420</v>
      </c>
      <c r="AQ2280" t="s">
        <v>190</v>
      </c>
      <c r="AR2280" t="s">
        <v>126</v>
      </c>
    </row>
    <row r="2281" spans="35:44">
      <c r="AI2281" s="7">
        <f>IF(ISNUMBER(SEARCH($C$1,AL2281)),MAX($AI$1:AI2280)+1,0)</f>
        <v>0</v>
      </c>
      <c r="AJ2281">
        <v>514140</v>
      </c>
      <c r="AK2281" t="s">
        <v>6421</v>
      </c>
      <c r="AL2281" t="s">
        <v>6422</v>
      </c>
      <c r="AM2281" t="s">
        <v>122</v>
      </c>
      <c r="AN2281" t="s">
        <v>129</v>
      </c>
      <c r="AO2281">
        <v>10</v>
      </c>
      <c r="AP2281" t="s">
        <v>6423</v>
      </c>
      <c r="AQ2281" t="s">
        <v>190</v>
      </c>
      <c r="AR2281" t="s">
        <v>126</v>
      </c>
    </row>
    <row r="2282" spans="35:44">
      <c r="AI2282" s="7">
        <f>IF(ISNUMBER(SEARCH($C$1,AL2282)),MAX($AI$1:AI2281)+1,0)</f>
        <v>0</v>
      </c>
      <c r="AJ2282">
        <v>514142</v>
      </c>
      <c r="AK2282" t="s">
        <v>6424</v>
      </c>
      <c r="AL2282" t="s">
        <v>6425</v>
      </c>
      <c r="AM2282" t="s">
        <v>122</v>
      </c>
      <c r="AN2282" t="s">
        <v>129</v>
      </c>
      <c r="AO2282">
        <v>10</v>
      </c>
      <c r="AP2282" t="s">
        <v>6426</v>
      </c>
      <c r="AQ2282" t="s">
        <v>190</v>
      </c>
      <c r="AR2282" t="s">
        <v>126</v>
      </c>
    </row>
    <row r="2283" spans="35:44">
      <c r="AI2283" s="7">
        <f>IF(ISNUMBER(SEARCH($C$1,AL2283)),MAX($AI$1:AI2282)+1,0)</f>
        <v>0</v>
      </c>
      <c r="AJ2283">
        <v>514144</v>
      </c>
      <c r="AK2283" t="s">
        <v>6427</v>
      </c>
      <c r="AL2283" t="s">
        <v>6428</v>
      </c>
      <c r="AM2283" t="s">
        <v>122</v>
      </c>
      <c r="AN2283" t="s">
        <v>150</v>
      </c>
      <c r="AO2283">
        <v>10</v>
      </c>
      <c r="AP2283" t="s">
        <v>6429</v>
      </c>
      <c r="AQ2283" t="s">
        <v>190</v>
      </c>
      <c r="AR2283" t="s">
        <v>126</v>
      </c>
    </row>
    <row r="2284" spans="35:44">
      <c r="AI2284" s="7">
        <f>IF(ISNUMBER(SEARCH($C$1,AL2284)),MAX($AI$1:AI2283)+1,0)</f>
        <v>0</v>
      </c>
      <c r="AJ2284">
        <v>514146</v>
      </c>
      <c r="AK2284" t="s">
        <v>6430</v>
      </c>
      <c r="AL2284" t="s">
        <v>6431</v>
      </c>
      <c r="AM2284" t="s">
        <v>134</v>
      </c>
      <c r="AN2284" t="s">
        <v>159</v>
      </c>
      <c r="AO2284">
        <v>10</v>
      </c>
      <c r="AP2284" t="s">
        <v>160</v>
      </c>
      <c r="AR2284" t="s">
        <v>126</v>
      </c>
    </row>
    <row r="2285" spans="35:44">
      <c r="AI2285" s="7">
        <f>IF(ISNUMBER(SEARCH($C$1,AL2285)),MAX($AI$1:AI2284)+1,0)</f>
        <v>0</v>
      </c>
      <c r="AJ2285">
        <v>514152</v>
      </c>
      <c r="AK2285" t="s">
        <v>6432</v>
      </c>
      <c r="AL2285" t="s">
        <v>6433</v>
      </c>
      <c r="AM2285" t="s">
        <v>138</v>
      </c>
      <c r="AN2285" t="s">
        <v>150</v>
      </c>
      <c r="AO2285">
        <v>10</v>
      </c>
      <c r="AP2285" t="s">
        <v>6434</v>
      </c>
      <c r="AQ2285" t="s">
        <v>190</v>
      </c>
      <c r="AR2285" t="s">
        <v>126</v>
      </c>
    </row>
    <row r="2286" spans="35:44">
      <c r="AI2286" s="7">
        <f>IF(ISNUMBER(SEARCH($C$1,AL2286)),MAX($AI$1:AI2285)+1,0)</f>
        <v>0</v>
      </c>
      <c r="AJ2286">
        <v>514156</v>
      </c>
      <c r="AK2286" t="s">
        <v>6435</v>
      </c>
      <c r="AL2286" t="s">
        <v>6436</v>
      </c>
      <c r="AM2286" t="s">
        <v>134</v>
      </c>
      <c r="AN2286" t="s">
        <v>159</v>
      </c>
      <c r="AO2286">
        <v>10</v>
      </c>
      <c r="AP2286" t="s">
        <v>160</v>
      </c>
      <c r="AR2286" t="s">
        <v>126</v>
      </c>
    </row>
    <row r="2287" spans="35:44">
      <c r="AI2287" s="7">
        <f>IF(ISNUMBER(SEARCH($C$1,AL2287)),MAX($AI$1:AI2286)+1,0)</f>
        <v>0</v>
      </c>
      <c r="AJ2287">
        <v>514160</v>
      </c>
      <c r="AK2287" t="s">
        <v>6437</v>
      </c>
      <c r="AL2287" t="s">
        <v>6438</v>
      </c>
      <c r="AM2287" t="s">
        <v>138</v>
      </c>
      <c r="AN2287" t="s">
        <v>159</v>
      </c>
      <c r="AO2287">
        <v>10</v>
      </c>
      <c r="AP2287" t="s">
        <v>6439</v>
      </c>
      <c r="AQ2287" t="s">
        <v>190</v>
      </c>
      <c r="AR2287" t="s">
        <v>126</v>
      </c>
    </row>
    <row r="2288" spans="35:44">
      <c r="AI2288" s="7">
        <f>IF(ISNUMBER(SEARCH($C$1,AL2288)),MAX($AI$1:AI2287)+1,0)</f>
        <v>0</v>
      </c>
      <c r="AJ2288">
        <v>514162</v>
      </c>
      <c r="AK2288" t="s">
        <v>6440</v>
      </c>
      <c r="AL2288" t="s">
        <v>6441</v>
      </c>
      <c r="AM2288" t="s">
        <v>122</v>
      </c>
      <c r="AN2288" t="s">
        <v>150</v>
      </c>
      <c r="AO2288">
        <v>10</v>
      </c>
      <c r="AP2288" t="s">
        <v>6442</v>
      </c>
      <c r="AQ2288" t="s">
        <v>190</v>
      </c>
      <c r="AR2288" t="s">
        <v>126</v>
      </c>
    </row>
    <row r="2289" spans="35:44">
      <c r="AI2289" s="7">
        <f>IF(ISNUMBER(SEARCH($C$1,AL2289)),MAX($AI$1:AI2288)+1,0)</f>
        <v>0</v>
      </c>
      <c r="AJ2289">
        <v>514165</v>
      </c>
      <c r="AK2289" t="s">
        <v>6443</v>
      </c>
      <c r="AL2289" t="s">
        <v>6444</v>
      </c>
      <c r="AM2289" t="s">
        <v>122</v>
      </c>
      <c r="AN2289" t="s">
        <v>129</v>
      </c>
      <c r="AO2289">
        <v>10</v>
      </c>
      <c r="AP2289" t="s">
        <v>6445</v>
      </c>
      <c r="AQ2289" t="s">
        <v>1427</v>
      </c>
      <c r="AR2289" t="s">
        <v>126</v>
      </c>
    </row>
    <row r="2290" spans="35:44">
      <c r="AI2290" s="7">
        <f>IF(ISNUMBER(SEARCH($C$1,AL2290)),MAX($AI$1:AI2289)+1,0)</f>
        <v>0</v>
      </c>
      <c r="AJ2290">
        <v>514167</v>
      </c>
      <c r="AK2290" t="s">
        <v>6446</v>
      </c>
      <c r="AL2290" t="s">
        <v>6447</v>
      </c>
      <c r="AM2290" t="s">
        <v>122</v>
      </c>
      <c r="AN2290" t="s">
        <v>129</v>
      </c>
      <c r="AO2290">
        <v>10</v>
      </c>
      <c r="AP2290" t="s">
        <v>6448</v>
      </c>
      <c r="AQ2290" t="s">
        <v>1026</v>
      </c>
      <c r="AR2290" t="s">
        <v>126</v>
      </c>
    </row>
    <row r="2291" spans="35:44">
      <c r="AI2291" s="7">
        <f>IF(ISNUMBER(SEARCH($C$1,AL2291)),MAX($AI$1:AI2290)+1,0)</f>
        <v>0</v>
      </c>
      <c r="AJ2291">
        <v>514169</v>
      </c>
      <c r="AK2291" t="s">
        <v>6449</v>
      </c>
      <c r="AL2291" t="s">
        <v>4129</v>
      </c>
      <c r="AM2291" t="s">
        <v>134</v>
      </c>
      <c r="AN2291" t="s">
        <v>159</v>
      </c>
      <c r="AO2291">
        <v>10</v>
      </c>
      <c r="AP2291" t="s">
        <v>160</v>
      </c>
      <c r="AR2291" t="s">
        <v>126</v>
      </c>
    </row>
    <row r="2292" spans="35:44">
      <c r="AI2292" s="7">
        <f>IF(ISNUMBER(SEARCH($C$1,AL2292)),MAX($AI$1:AI2291)+1,0)</f>
        <v>0</v>
      </c>
      <c r="AJ2292">
        <v>514171</v>
      </c>
      <c r="AK2292" t="s">
        <v>6450</v>
      </c>
      <c r="AL2292" t="s">
        <v>6451</v>
      </c>
      <c r="AM2292" t="s">
        <v>122</v>
      </c>
      <c r="AN2292" t="s">
        <v>150</v>
      </c>
      <c r="AO2292">
        <v>1</v>
      </c>
      <c r="AP2292" t="s">
        <v>6452</v>
      </c>
      <c r="AQ2292" t="s">
        <v>1901</v>
      </c>
      <c r="AR2292" t="s">
        <v>126</v>
      </c>
    </row>
    <row r="2293" spans="35:44">
      <c r="AI2293" s="7">
        <f>IF(ISNUMBER(SEARCH($C$1,AL2293)),MAX($AI$1:AI2292)+1,0)</f>
        <v>0</v>
      </c>
      <c r="AJ2293">
        <v>514175</v>
      </c>
      <c r="AK2293" t="s">
        <v>6453</v>
      </c>
      <c r="AL2293" t="s">
        <v>6454</v>
      </c>
      <c r="AM2293" t="s">
        <v>122</v>
      </c>
      <c r="AN2293" t="s">
        <v>129</v>
      </c>
      <c r="AO2293">
        <v>10</v>
      </c>
      <c r="AP2293" t="s">
        <v>6455</v>
      </c>
      <c r="AQ2293" t="s">
        <v>190</v>
      </c>
      <c r="AR2293" t="s">
        <v>126</v>
      </c>
    </row>
    <row r="2294" spans="35:44">
      <c r="AI2294" s="7">
        <f>IF(ISNUMBER(SEARCH($C$1,AL2294)),MAX($AI$1:AI2293)+1,0)</f>
        <v>0</v>
      </c>
      <c r="AJ2294">
        <v>514177</v>
      </c>
      <c r="AK2294" t="s">
        <v>6456</v>
      </c>
      <c r="AL2294" t="s">
        <v>6457</v>
      </c>
      <c r="AM2294" t="s">
        <v>122</v>
      </c>
      <c r="AN2294" t="s">
        <v>150</v>
      </c>
      <c r="AO2294">
        <v>10</v>
      </c>
      <c r="AP2294" t="s">
        <v>160</v>
      </c>
      <c r="AQ2294" t="s">
        <v>190</v>
      </c>
      <c r="AR2294" t="s">
        <v>126</v>
      </c>
    </row>
    <row r="2295" spans="35:44">
      <c r="AI2295" s="7">
        <f>IF(ISNUMBER(SEARCH($C$1,AL2295)),MAX($AI$1:AI2294)+1,0)</f>
        <v>0</v>
      </c>
      <c r="AJ2295">
        <v>514179</v>
      </c>
      <c r="AK2295" t="s">
        <v>6458</v>
      </c>
      <c r="AL2295" t="s">
        <v>6459</v>
      </c>
      <c r="AM2295" t="s">
        <v>138</v>
      </c>
      <c r="AN2295" t="s">
        <v>159</v>
      </c>
      <c r="AO2295">
        <v>10</v>
      </c>
      <c r="AP2295" t="s">
        <v>160</v>
      </c>
      <c r="AQ2295" t="s">
        <v>190</v>
      </c>
      <c r="AR2295" t="s">
        <v>126</v>
      </c>
    </row>
    <row r="2296" spans="35:44">
      <c r="AI2296" s="7">
        <f>IF(ISNUMBER(SEARCH($C$1,AL2296)),MAX($AI$1:AI2295)+1,0)</f>
        <v>0</v>
      </c>
      <c r="AJ2296">
        <v>514183</v>
      </c>
      <c r="AK2296" t="s">
        <v>6460</v>
      </c>
      <c r="AL2296" t="s">
        <v>6461</v>
      </c>
      <c r="AM2296" t="s">
        <v>122</v>
      </c>
      <c r="AN2296" t="s">
        <v>129</v>
      </c>
      <c r="AO2296">
        <v>1</v>
      </c>
      <c r="AP2296" t="s">
        <v>6462</v>
      </c>
      <c r="AQ2296" t="s">
        <v>259</v>
      </c>
      <c r="AR2296" t="s">
        <v>126</v>
      </c>
    </row>
    <row r="2297" spans="35:44">
      <c r="AI2297" s="7">
        <f>IF(ISNUMBER(SEARCH($C$1,AL2297)),MAX($AI$1:AI2296)+1,0)</f>
        <v>0</v>
      </c>
      <c r="AJ2297">
        <v>514185</v>
      </c>
      <c r="AK2297" t="s">
        <v>6463</v>
      </c>
      <c r="AL2297" t="s">
        <v>6464</v>
      </c>
      <c r="AM2297" t="s">
        <v>134</v>
      </c>
      <c r="AN2297" t="s">
        <v>159</v>
      </c>
      <c r="AO2297">
        <v>10</v>
      </c>
      <c r="AP2297" t="s">
        <v>160</v>
      </c>
      <c r="AR2297" t="s">
        <v>126</v>
      </c>
    </row>
    <row r="2298" spans="35:44">
      <c r="AI2298" s="7">
        <f>IF(ISNUMBER(SEARCH($C$1,AL2298)),MAX($AI$1:AI2297)+1,0)</f>
        <v>0</v>
      </c>
      <c r="AJ2298">
        <v>514189</v>
      </c>
      <c r="AK2298" t="s">
        <v>6465</v>
      </c>
      <c r="AL2298" t="s">
        <v>6466</v>
      </c>
      <c r="AM2298" t="s">
        <v>138</v>
      </c>
      <c r="AN2298" t="s">
        <v>129</v>
      </c>
      <c r="AO2298">
        <v>10</v>
      </c>
      <c r="AP2298" t="s">
        <v>6467</v>
      </c>
      <c r="AQ2298" t="s">
        <v>190</v>
      </c>
      <c r="AR2298" t="s">
        <v>126</v>
      </c>
    </row>
    <row r="2299" spans="35:44">
      <c r="AI2299" s="7">
        <f>IF(ISNUMBER(SEARCH($C$1,AL2299)),MAX($AI$1:AI2298)+1,0)</f>
        <v>0</v>
      </c>
      <c r="AJ2299">
        <v>514191</v>
      </c>
      <c r="AK2299" t="s">
        <v>6468</v>
      </c>
      <c r="AL2299" t="s">
        <v>6469</v>
      </c>
      <c r="AM2299" t="s">
        <v>134</v>
      </c>
      <c r="AN2299" t="s">
        <v>159</v>
      </c>
      <c r="AO2299">
        <v>10</v>
      </c>
      <c r="AR2299" t="s">
        <v>126</v>
      </c>
    </row>
    <row r="2300" spans="35:44">
      <c r="AI2300" s="7">
        <f>IF(ISNUMBER(SEARCH($C$1,AL2300)),MAX($AI$1:AI2299)+1,0)</f>
        <v>0</v>
      </c>
      <c r="AJ2300">
        <v>514193</v>
      </c>
      <c r="AK2300" t="s">
        <v>6470</v>
      </c>
      <c r="AL2300" t="s">
        <v>6471</v>
      </c>
      <c r="AM2300" t="s">
        <v>134</v>
      </c>
      <c r="AN2300" t="s">
        <v>333</v>
      </c>
      <c r="AO2300">
        <v>10</v>
      </c>
      <c r="AP2300" t="s">
        <v>6472</v>
      </c>
      <c r="AR2300" t="s">
        <v>126</v>
      </c>
    </row>
    <row r="2301" spans="35:44">
      <c r="AI2301" s="7">
        <f>IF(ISNUMBER(SEARCH($C$1,AL2301)),MAX($AI$1:AI2300)+1,0)</f>
        <v>0</v>
      </c>
      <c r="AJ2301">
        <v>514197</v>
      </c>
      <c r="AK2301" t="s">
        <v>6473</v>
      </c>
      <c r="AL2301" t="s">
        <v>6474</v>
      </c>
      <c r="AM2301" t="s">
        <v>122</v>
      </c>
      <c r="AN2301" t="s">
        <v>150</v>
      </c>
      <c r="AO2301">
        <v>10</v>
      </c>
      <c r="AP2301" t="s">
        <v>6475</v>
      </c>
      <c r="AQ2301" t="s">
        <v>190</v>
      </c>
      <c r="AR2301" t="s">
        <v>126</v>
      </c>
    </row>
    <row r="2302" spans="35:44">
      <c r="AI2302" s="7">
        <f>IF(ISNUMBER(SEARCH($C$1,AL2302)),MAX($AI$1:AI2301)+1,0)</f>
        <v>0</v>
      </c>
      <c r="AJ2302">
        <v>514199</v>
      </c>
      <c r="AK2302" t="s">
        <v>6476</v>
      </c>
      <c r="AL2302" t="s">
        <v>6477</v>
      </c>
      <c r="AM2302" t="s">
        <v>122</v>
      </c>
      <c r="AN2302" t="s">
        <v>150</v>
      </c>
      <c r="AO2302">
        <v>10</v>
      </c>
      <c r="AP2302" t="s">
        <v>6478</v>
      </c>
      <c r="AQ2302" t="s">
        <v>567</v>
      </c>
      <c r="AR2302" t="s">
        <v>126</v>
      </c>
    </row>
    <row r="2303" spans="35:44">
      <c r="AI2303" s="7">
        <f>IF(ISNUMBER(SEARCH($C$1,AL2303)),MAX($AI$1:AI2302)+1,0)</f>
        <v>0</v>
      </c>
      <c r="AJ2303">
        <v>514201</v>
      </c>
      <c r="AK2303" t="s">
        <v>6479</v>
      </c>
      <c r="AL2303" t="s">
        <v>6480</v>
      </c>
      <c r="AM2303" t="s">
        <v>134</v>
      </c>
      <c r="AN2303" t="s">
        <v>159</v>
      </c>
      <c r="AO2303">
        <v>10</v>
      </c>
      <c r="AP2303" t="s">
        <v>160</v>
      </c>
      <c r="AR2303" t="s">
        <v>126</v>
      </c>
    </row>
    <row r="2304" spans="35:44">
      <c r="AI2304" s="7">
        <f>IF(ISNUMBER(SEARCH($C$1,AL2304)),MAX($AI$1:AI2303)+1,0)</f>
        <v>0</v>
      </c>
      <c r="AJ2304">
        <v>514203</v>
      </c>
      <c r="AK2304" t="s">
        <v>6481</v>
      </c>
      <c r="AL2304" t="s">
        <v>6482</v>
      </c>
      <c r="AM2304" t="s">
        <v>138</v>
      </c>
      <c r="AN2304" t="s">
        <v>159</v>
      </c>
      <c r="AO2304">
        <v>10</v>
      </c>
      <c r="AP2304" t="s">
        <v>160</v>
      </c>
      <c r="AQ2304" t="s">
        <v>190</v>
      </c>
      <c r="AR2304" t="s">
        <v>126</v>
      </c>
    </row>
    <row r="2305" spans="35:44">
      <c r="AI2305" s="7">
        <f>IF(ISNUMBER(SEARCH($C$1,AL2305)),MAX($AI$1:AI2304)+1,0)</f>
        <v>0</v>
      </c>
      <c r="AJ2305">
        <v>514205</v>
      </c>
      <c r="AK2305" t="s">
        <v>6483</v>
      </c>
      <c r="AL2305" t="s">
        <v>6484</v>
      </c>
      <c r="AM2305" t="s">
        <v>134</v>
      </c>
      <c r="AN2305" t="s">
        <v>159</v>
      </c>
      <c r="AO2305">
        <v>10</v>
      </c>
      <c r="AP2305" t="s">
        <v>160</v>
      </c>
      <c r="AR2305" t="s">
        <v>126</v>
      </c>
    </row>
    <row r="2306" spans="35:44">
      <c r="AI2306" s="7">
        <f>IF(ISNUMBER(SEARCH($C$1,AL2306)),MAX($AI$1:AI2305)+1,0)</f>
        <v>0</v>
      </c>
      <c r="AJ2306">
        <v>514207</v>
      </c>
      <c r="AK2306" t="s">
        <v>6485</v>
      </c>
      <c r="AL2306" t="s">
        <v>6486</v>
      </c>
      <c r="AM2306" t="s">
        <v>134</v>
      </c>
      <c r="AN2306" t="s">
        <v>159</v>
      </c>
      <c r="AO2306">
        <v>10</v>
      </c>
      <c r="AP2306" t="s">
        <v>160</v>
      </c>
      <c r="AR2306" t="s">
        <v>126</v>
      </c>
    </row>
    <row r="2307" spans="35:44">
      <c r="AI2307" s="7">
        <f>IF(ISNUMBER(SEARCH($C$1,AL2307)),MAX($AI$1:AI2306)+1,0)</f>
        <v>0</v>
      </c>
      <c r="AJ2307">
        <v>514209</v>
      </c>
      <c r="AK2307" t="s">
        <v>6487</v>
      </c>
      <c r="AL2307" t="s">
        <v>6488</v>
      </c>
      <c r="AM2307" t="s">
        <v>138</v>
      </c>
      <c r="AN2307" t="s">
        <v>129</v>
      </c>
      <c r="AO2307">
        <v>10</v>
      </c>
      <c r="AP2307" t="s">
        <v>6489</v>
      </c>
      <c r="AQ2307" t="s">
        <v>483</v>
      </c>
      <c r="AR2307" t="s">
        <v>126</v>
      </c>
    </row>
    <row r="2308" spans="35:44">
      <c r="AI2308" s="7">
        <f>IF(ISNUMBER(SEARCH($C$1,AL2308)),MAX($AI$1:AI2307)+1,0)</f>
        <v>0</v>
      </c>
      <c r="AJ2308">
        <v>514211</v>
      </c>
      <c r="AK2308" t="s">
        <v>6490</v>
      </c>
      <c r="AL2308" t="s">
        <v>6491</v>
      </c>
      <c r="AM2308" t="s">
        <v>122</v>
      </c>
      <c r="AN2308" t="s">
        <v>129</v>
      </c>
      <c r="AO2308">
        <v>10</v>
      </c>
      <c r="AP2308" t="s">
        <v>6492</v>
      </c>
      <c r="AQ2308" t="s">
        <v>190</v>
      </c>
      <c r="AR2308" t="s">
        <v>126</v>
      </c>
    </row>
    <row r="2309" spans="35:44">
      <c r="AI2309" s="7">
        <f>IF(ISNUMBER(SEARCH($C$1,AL2309)),MAX($AI$1:AI2308)+1,0)</f>
        <v>0</v>
      </c>
      <c r="AJ2309">
        <v>514213</v>
      </c>
      <c r="AK2309" t="s">
        <v>6493</v>
      </c>
      <c r="AL2309" t="s">
        <v>6494</v>
      </c>
      <c r="AM2309" t="s">
        <v>138</v>
      </c>
      <c r="AN2309" t="s">
        <v>159</v>
      </c>
      <c r="AO2309">
        <v>10</v>
      </c>
      <c r="AP2309" t="s">
        <v>160</v>
      </c>
      <c r="AQ2309" t="s">
        <v>190</v>
      </c>
      <c r="AR2309" t="s">
        <v>126</v>
      </c>
    </row>
    <row r="2310" spans="35:44">
      <c r="AI2310" s="7">
        <f>IF(ISNUMBER(SEARCH($C$1,AL2310)),MAX($AI$1:AI2309)+1,0)</f>
        <v>0</v>
      </c>
      <c r="AJ2310">
        <v>514215</v>
      </c>
      <c r="AK2310" t="s">
        <v>6495</v>
      </c>
      <c r="AL2310" t="s">
        <v>6496</v>
      </c>
      <c r="AM2310" t="s">
        <v>122</v>
      </c>
      <c r="AN2310" t="s">
        <v>150</v>
      </c>
      <c r="AO2310">
        <v>5</v>
      </c>
      <c r="AP2310" t="s">
        <v>6497</v>
      </c>
      <c r="AQ2310" t="s">
        <v>190</v>
      </c>
      <c r="AR2310" t="s">
        <v>126</v>
      </c>
    </row>
    <row r="2311" spans="35:44">
      <c r="AI2311" s="7">
        <f>IF(ISNUMBER(SEARCH($C$1,AL2311)),MAX($AI$1:AI2310)+1,0)</f>
        <v>0</v>
      </c>
      <c r="AJ2311">
        <v>514217</v>
      </c>
      <c r="AK2311" t="s">
        <v>6498</v>
      </c>
      <c r="AL2311" t="s">
        <v>6499</v>
      </c>
      <c r="AM2311" t="s">
        <v>134</v>
      </c>
      <c r="AN2311" t="s">
        <v>159</v>
      </c>
      <c r="AO2311">
        <v>10</v>
      </c>
      <c r="AR2311" t="s">
        <v>126</v>
      </c>
    </row>
    <row r="2312" spans="35:44">
      <c r="AI2312" s="7">
        <f>IF(ISNUMBER(SEARCH($C$1,AL2312)),MAX($AI$1:AI2311)+1,0)</f>
        <v>0</v>
      </c>
      <c r="AJ2312">
        <v>514219</v>
      </c>
      <c r="AK2312" t="s">
        <v>6500</v>
      </c>
      <c r="AL2312" t="s">
        <v>6501</v>
      </c>
      <c r="AM2312" t="s">
        <v>134</v>
      </c>
      <c r="AN2312" t="s">
        <v>129</v>
      </c>
      <c r="AO2312">
        <v>10</v>
      </c>
      <c r="AP2312" t="s">
        <v>6502</v>
      </c>
      <c r="AR2312" t="s">
        <v>126</v>
      </c>
    </row>
    <row r="2313" spans="35:44">
      <c r="AI2313" s="7">
        <f>IF(ISNUMBER(SEARCH($C$1,AL2313)),MAX($AI$1:AI2312)+1,0)</f>
        <v>0</v>
      </c>
      <c r="AJ2313">
        <v>514221</v>
      </c>
      <c r="AK2313" t="s">
        <v>6503</v>
      </c>
      <c r="AL2313" t="s">
        <v>6504</v>
      </c>
      <c r="AM2313" t="s">
        <v>122</v>
      </c>
      <c r="AN2313" t="s">
        <v>150</v>
      </c>
      <c r="AO2313">
        <v>1</v>
      </c>
      <c r="AP2313" t="s">
        <v>6505</v>
      </c>
      <c r="AQ2313" t="s">
        <v>190</v>
      </c>
      <c r="AR2313" t="s">
        <v>126</v>
      </c>
    </row>
    <row r="2314" spans="35:44">
      <c r="AI2314" s="7">
        <f>IF(ISNUMBER(SEARCH($C$1,AL2314)),MAX($AI$1:AI2313)+1,0)</f>
        <v>0</v>
      </c>
      <c r="AJ2314">
        <v>514223</v>
      </c>
      <c r="AK2314" t="s">
        <v>6506</v>
      </c>
      <c r="AL2314" t="s">
        <v>6507</v>
      </c>
      <c r="AM2314" t="s">
        <v>138</v>
      </c>
      <c r="AN2314" t="s">
        <v>129</v>
      </c>
      <c r="AO2314">
        <v>10</v>
      </c>
      <c r="AP2314" t="s">
        <v>6508</v>
      </c>
      <c r="AQ2314" t="s">
        <v>567</v>
      </c>
      <c r="AR2314" t="s">
        <v>126</v>
      </c>
    </row>
    <row r="2315" spans="35:44">
      <c r="AI2315" s="7">
        <f>IF(ISNUMBER(SEARCH($C$1,AL2315)),MAX($AI$1:AI2314)+1,0)</f>
        <v>0</v>
      </c>
      <c r="AJ2315">
        <v>514228</v>
      </c>
      <c r="AK2315" t="s">
        <v>6509</v>
      </c>
      <c r="AL2315" t="s">
        <v>6510</v>
      </c>
      <c r="AM2315" t="s">
        <v>134</v>
      </c>
      <c r="AN2315" t="s">
        <v>159</v>
      </c>
      <c r="AO2315">
        <v>10</v>
      </c>
      <c r="AP2315" t="s">
        <v>160</v>
      </c>
      <c r="AR2315" t="s">
        <v>126</v>
      </c>
    </row>
    <row r="2316" spans="35:44">
      <c r="AI2316" s="7">
        <f>IF(ISNUMBER(SEARCH($C$1,AL2316)),MAX($AI$1:AI2315)+1,0)</f>
        <v>0</v>
      </c>
      <c r="AJ2316">
        <v>514230</v>
      </c>
      <c r="AK2316" t="s">
        <v>6511</v>
      </c>
      <c r="AL2316" t="s">
        <v>6512</v>
      </c>
      <c r="AM2316" t="s">
        <v>134</v>
      </c>
      <c r="AN2316" t="s">
        <v>159</v>
      </c>
      <c r="AO2316">
        <v>10</v>
      </c>
      <c r="AP2316" t="s">
        <v>160</v>
      </c>
      <c r="AR2316" t="s">
        <v>126</v>
      </c>
    </row>
    <row r="2317" spans="35:44">
      <c r="AI2317" s="7">
        <f>IF(ISNUMBER(SEARCH($C$1,AL2317)),MAX($AI$1:AI2316)+1,0)</f>
        <v>0</v>
      </c>
      <c r="AJ2317">
        <v>514232</v>
      </c>
      <c r="AK2317" t="s">
        <v>6513</v>
      </c>
      <c r="AL2317" t="s">
        <v>6514</v>
      </c>
      <c r="AM2317" t="s">
        <v>134</v>
      </c>
      <c r="AN2317" t="s">
        <v>159</v>
      </c>
      <c r="AO2317">
        <v>10</v>
      </c>
      <c r="AP2317" t="s">
        <v>160</v>
      </c>
      <c r="AR2317" t="s">
        <v>126</v>
      </c>
    </row>
    <row r="2318" spans="35:44">
      <c r="AI2318" s="7">
        <f>IF(ISNUMBER(SEARCH($C$1,AL2318)),MAX($AI$1:AI2317)+1,0)</f>
        <v>0</v>
      </c>
      <c r="AJ2318">
        <v>514234</v>
      </c>
      <c r="AK2318" t="s">
        <v>6515</v>
      </c>
      <c r="AL2318" t="s">
        <v>6516</v>
      </c>
      <c r="AM2318" t="s">
        <v>122</v>
      </c>
      <c r="AN2318" t="s">
        <v>129</v>
      </c>
      <c r="AO2318">
        <v>10</v>
      </c>
      <c r="AP2318" t="s">
        <v>6517</v>
      </c>
      <c r="AQ2318" t="s">
        <v>190</v>
      </c>
      <c r="AR2318" t="s">
        <v>126</v>
      </c>
    </row>
    <row r="2319" spans="35:44">
      <c r="AI2319" s="7">
        <f>IF(ISNUMBER(SEARCH($C$1,AL2319)),MAX($AI$1:AI2318)+1,0)</f>
        <v>0</v>
      </c>
      <c r="AJ2319">
        <v>514236</v>
      </c>
      <c r="AK2319" t="s">
        <v>6518</v>
      </c>
      <c r="AL2319" t="s">
        <v>6519</v>
      </c>
      <c r="AM2319" t="s">
        <v>138</v>
      </c>
      <c r="AN2319" t="s">
        <v>159</v>
      </c>
      <c r="AO2319">
        <v>10</v>
      </c>
      <c r="AP2319" t="s">
        <v>160</v>
      </c>
      <c r="AQ2319" t="s">
        <v>567</v>
      </c>
      <c r="AR2319" t="s">
        <v>126</v>
      </c>
    </row>
    <row r="2320" spans="35:44">
      <c r="AI2320" s="7">
        <f>IF(ISNUMBER(SEARCH($C$1,AL2320)),MAX($AI$1:AI2319)+1,0)</f>
        <v>0</v>
      </c>
      <c r="AJ2320">
        <v>514238</v>
      </c>
      <c r="AK2320" t="s">
        <v>6520</v>
      </c>
      <c r="AL2320" t="s">
        <v>6521</v>
      </c>
      <c r="AM2320" t="s">
        <v>122</v>
      </c>
      <c r="AN2320" t="s">
        <v>129</v>
      </c>
      <c r="AO2320">
        <v>10</v>
      </c>
      <c r="AP2320" t="s">
        <v>6522</v>
      </c>
      <c r="AQ2320" t="s">
        <v>345</v>
      </c>
      <c r="AR2320" t="s">
        <v>126</v>
      </c>
    </row>
    <row r="2321" spans="35:44">
      <c r="AI2321" s="7">
        <f>IF(ISNUMBER(SEARCH($C$1,AL2321)),MAX($AI$1:AI2320)+1,0)</f>
        <v>0</v>
      </c>
      <c r="AJ2321">
        <v>514240</v>
      </c>
      <c r="AK2321" t="s">
        <v>6523</v>
      </c>
      <c r="AL2321" t="s">
        <v>6524</v>
      </c>
      <c r="AM2321" t="s">
        <v>122</v>
      </c>
      <c r="AN2321" t="s">
        <v>150</v>
      </c>
      <c r="AO2321">
        <v>10</v>
      </c>
      <c r="AP2321" t="s">
        <v>6525</v>
      </c>
      <c r="AQ2321" t="s">
        <v>190</v>
      </c>
      <c r="AR2321" t="s">
        <v>126</v>
      </c>
    </row>
    <row r="2322" spans="35:44">
      <c r="AI2322" s="7">
        <f>IF(ISNUMBER(SEARCH($C$1,AL2322)),MAX($AI$1:AI2321)+1,0)</f>
        <v>0</v>
      </c>
      <c r="AJ2322">
        <v>514242</v>
      </c>
      <c r="AK2322" t="s">
        <v>6526</v>
      </c>
      <c r="AL2322" t="s">
        <v>6527</v>
      </c>
      <c r="AM2322" t="s">
        <v>138</v>
      </c>
      <c r="AN2322" t="s">
        <v>159</v>
      </c>
      <c r="AO2322">
        <v>10</v>
      </c>
      <c r="AP2322" t="s">
        <v>6528</v>
      </c>
      <c r="AQ2322" t="s">
        <v>190</v>
      </c>
      <c r="AR2322" t="s">
        <v>126</v>
      </c>
    </row>
    <row r="2323" spans="35:44">
      <c r="AI2323" s="7">
        <f>IF(ISNUMBER(SEARCH($C$1,AL2323)),MAX($AI$1:AI2322)+1,0)</f>
        <v>0</v>
      </c>
      <c r="AJ2323">
        <v>514244</v>
      </c>
      <c r="AK2323" t="s">
        <v>6529</v>
      </c>
      <c r="AL2323" t="s">
        <v>6530</v>
      </c>
      <c r="AM2323" t="s">
        <v>134</v>
      </c>
      <c r="AN2323" t="s">
        <v>159</v>
      </c>
      <c r="AO2323">
        <v>10</v>
      </c>
      <c r="AP2323" t="s">
        <v>160</v>
      </c>
      <c r="AR2323" t="s">
        <v>126</v>
      </c>
    </row>
    <row r="2324" spans="35:44">
      <c r="AI2324" s="7">
        <f>IF(ISNUMBER(SEARCH($C$1,AL2324)),MAX($AI$1:AI2323)+1,0)</f>
        <v>0</v>
      </c>
      <c r="AJ2324">
        <v>514246</v>
      </c>
      <c r="AK2324" t="s">
        <v>6531</v>
      </c>
      <c r="AL2324" t="s">
        <v>6532</v>
      </c>
      <c r="AM2324" t="s">
        <v>134</v>
      </c>
      <c r="AN2324" t="s">
        <v>129</v>
      </c>
      <c r="AO2324">
        <v>10</v>
      </c>
      <c r="AP2324" t="s">
        <v>6533</v>
      </c>
      <c r="AR2324" t="s">
        <v>126</v>
      </c>
    </row>
    <row r="2325" spans="35:44">
      <c r="AI2325" s="7">
        <f>IF(ISNUMBER(SEARCH($C$1,AL2325)),MAX($AI$1:AI2324)+1,0)</f>
        <v>0</v>
      </c>
      <c r="AJ2325">
        <v>514248</v>
      </c>
      <c r="AK2325" t="s">
        <v>6534</v>
      </c>
      <c r="AL2325" t="s">
        <v>6535</v>
      </c>
      <c r="AM2325" t="s">
        <v>138</v>
      </c>
      <c r="AN2325" t="s">
        <v>159</v>
      </c>
      <c r="AO2325">
        <v>10</v>
      </c>
      <c r="AP2325" t="s">
        <v>6536</v>
      </c>
      <c r="AQ2325" t="s">
        <v>1427</v>
      </c>
      <c r="AR2325" t="s">
        <v>126</v>
      </c>
    </row>
    <row r="2326" spans="35:44">
      <c r="AI2326" s="7">
        <f>IF(ISNUMBER(SEARCH($C$1,AL2326)),MAX($AI$1:AI2325)+1,0)</f>
        <v>0</v>
      </c>
      <c r="AJ2326">
        <v>514250</v>
      </c>
      <c r="AK2326" t="s">
        <v>6537</v>
      </c>
      <c r="AL2326" t="s">
        <v>6538</v>
      </c>
      <c r="AM2326" t="s">
        <v>138</v>
      </c>
      <c r="AN2326" t="s">
        <v>159</v>
      </c>
      <c r="AO2326">
        <v>10</v>
      </c>
      <c r="AP2326" t="s">
        <v>160</v>
      </c>
      <c r="AQ2326" t="s">
        <v>190</v>
      </c>
      <c r="AR2326" t="s">
        <v>126</v>
      </c>
    </row>
    <row r="2327" spans="35:44">
      <c r="AI2327" s="7">
        <f>IF(ISNUMBER(SEARCH($C$1,AL2327)),MAX($AI$1:AI2326)+1,0)</f>
        <v>0</v>
      </c>
      <c r="AJ2327">
        <v>514252</v>
      </c>
      <c r="AK2327" t="s">
        <v>6539</v>
      </c>
      <c r="AL2327" t="s">
        <v>6540</v>
      </c>
      <c r="AM2327" t="s">
        <v>138</v>
      </c>
      <c r="AN2327" t="s">
        <v>159</v>
      </c>
      <c r="AO2327">
        <v>10</v>
      </c>
      <c r="AP2327" t="s">
        <v>160</v>
      </c>
      <c r="AQ2327" t="s">
        <v>190</v>
      </c>
      <c r="AR2327" t="s">
        <v>126</v>
      </c>
    </row>
    <row r="2328" spans="35:44">
      <c r="AI2328" s="7">
        <f>IF(ISNUMBER(SEARCH($C$1,AL2328)),MAX($AI$1:AI2327)+1,0)</f>
        <v>0</v>
      </c>
      <c r="AJ2328">
        <v>514254</v>
      </c>
      <c r="AK2328" t="s">
        <v>6541</v>
      </c>
      <c r="AL2328" t="s">
        <v>6542</v>
      </c>
      <c r="AM2328" t="s">
        <v>138</v>
      </c>
      <c r="AN2328" t="s">
        <v>159</v>
      </c>
      <c r="AO2328">
        <v>10</v>
      </c>
      <c r="AP2328" t="s">
        <v>6543</v>
      </c>
      <c r="AQ2328" t="s">
        <v>190</v>
      </c>
      <c r="AR2328" t="s">
        <v>126</v>
      </c>
    </row>
    <row r="2329" spans="35:44">
      <c r="AI2329" s="7">
        <f>IF(ISNUMBER(SEARCH($C$1,AL2329)),MAX($AI$1:AI2328)+1,0)</f>
        <v>0</v>
      </c>
      <c r="AJ2329">
        <v>514258</v>
      </c>
      <c r="AK2329" t="s">
        <v>6544</v>
      </c>
      <c r="AL2329" t="s">
        <v>6545</v>
      </c>
      <c r="AM2329" t="s">
        <v>138</v>
      </c>
      <c r="AN2329" t="s">
        <v>150</v>
      </c>
      <c r="AO2329">
        <v>10</v>
      </c>
      <c r="AP2329" t="s">
        <v>6546</v>
      </c>
      <c r="AQ2329" t="s">
        <v>190</v>
      </c>
      <c r="AR2329" t="s">
        <v>126</v>
      </c>
    </row>
    <row r="2330" spans="35:44">
      <c r="AI2330" s="7">
        <f>IF(ISNUMBER(SEARCH($C$1,AL2330)),MAX($AI$1:AI2329)+1,0)</f>
        <v>0</v>
      </c>
      <c r="AJ2330">
        <v>514260</v>
      </c>
      <c r="AK2330" t="s">
        <v>6547</v>
      </c>
      <c r="AL2330" t="s">
        <v>6548</v>
      </c>
      <c r="AM2330" t="s">
        <v>138</v>
      </c>
      <c r="AN2330" t="s">
        <v>159</v>
      </c>
      <c r="AO2330">
        <v>10</v>
      </c>
      <c r="AP2330" t="s">
        <v>160</v>
      </c>
      <c r="AQ2330" t="s">
        <v>190</v>
      </c>
      <c r="AR2330" t="s">
        <v>126</v>
      </c>
    </row>
    <row r="2331" spans="35:44">
      <c r="AI2331" s="7">
        <f>IF(ISNUMBER(SEARCH($C$1,AL2331)),MAX($AI$1:AI2330)+1,0)</f>
        <v>0</v>
      </c>
      <c r="AJ2331">
        <v>514262</v>
      </c>
      <c r="AK2331" t="s">
        <v>6549</v>
      </c>
      <c r="AL2331" t="s">
        <v>6550</v>
      </c>
      <c r="AM2331" t="s">
        <v>134</v>
      </c>
      <c r="AN2331" t="s">
        <v>159</v>
      </c>
      <c r="AO2331">
        <v>10</v>
      </c>
      <c r="AP2331" t="s">
        <v>160</v>
      </c>
      <c r="AR2331" t="s">
        <v>126</v>
      </c>
    </row>
    <row r="2332" spans="35:44">
      <c r="AI2332" s="7">
        <f>IF(ISNUMBER(SEARCH($C$1,AL2332)),MAX($AI$1:AI2331)+1,0)</f>
        <v>0</v>
      </c>
      <c r="AJ2332">
        <v>514264</v>
      </c>
      <c r="AK2332" t="s">
        <v>6551</v>
      </c>
      <c r="AL2332" t="s">
        <v>6552</v>
      </c>
      <c r="AM2332" t="s">
        <v>122</v>
      </c>
      <c r="AN2332" t="s">
        <v>129</v>
      </c>
      <c r="AO2332">
        <v>10</v>
      </c>
      <c r="AP2332" t="s">
        <v>6553</v>
      </c>
      <c r="AQ2332" t="s">
        <v>190</v>
      </c>
      <c r="AR2332" t="s">
        <v>126</v>
      </c>
    </row>
    <row r="2333" spans="35:44">
      <c r="AI2333" s="7">
        <f>IF(ISNUMBER(SEARCH($C$1,AL2333)),MAX($AI$1:AI2332)+1,0)</f>
        <v>0</v>
      </c>
      <c r="AJ2333">
        <v>514266</v>
      </c>
      <c r="AK2333" t="s">
        <v>6554</v>
      </c>
      <c r="AL2333" t="s">
        <v>6555</v>
      </c>
      <c r="AM2333" t="s">
        <v>122</v>
      </c>
      <c r="AN2333" t="s">
        <v>150</v>
      </c>
      <c r="AO2333">
        <v>10</v>
      </c>
      <c r="AP2333" t="s">
        <v>6556</v>
      </c>
      <c r="AQ2333" t="s">
        <v>190</v>
      </c>
      <c r="AR2333" t="s">
        <v>126</v>
      </c>
    </row>
    <row r="2334" spans="35:44">
      <c r="AI2334" s="7">
        <f>IF(ISNUMBER(SEARCH($C$1,AL2334)),MAX($AI$1:AI2333)+1,0)</f>
        <v>0</v>
      </c>
      <c r="AJ2334">
        <v>514268</v>
      </c>
      <c r="AK2334" t="s">
        <v>6557</v>
      </c>
      <c r="AL2334" t="s">
        <v>6558</v>
      </c>
      <c r="AM2334" t="s">
        <v>138</v>
      </c>
      <c r="AN2334" t="s">
        <v>159</v>
      </c>
      <c r="AO2334">
        <v>10</v>
      </c>
      <c r="AP2334" t="s">
        <v>160</v>
      </c>
      <c r="AQ2334" t="s">
        <v>190</v>
      </c>
      <c r="AR2334" t="s">
        <v>126</v>
      </c>
    </row>
    <row r="2335" spans="35:44">
      <c r="AI2335" s="7">
        <f>IF(ISNUMBER(SEARCH($C$1,AL2335)),MAX($AI$1:AI2334)+1,0)</f>
        <v>0</v>
      </c>
      <c r="AJ2335">
        <v>514270</v>
      </c>
      <c r="AK2335" t="s">
        <v>6559</v>
      </c>
      <c r="AL2335" t="s">
        <v>6560</v>
      </c>
      <c r="AM2335" t="s">
        <v>134</v>
      </c>
      <c r="AN2335" t="s">
        <v>159</v>
      </c>
      <c r="AO2335">
        <v>10</v>
      </c>
      <c r="AP2335" t="s">
        <v>160</v>
      </c>
      <c r="AR2335" t="s">
        <v>126</v>
      </c>
    </row>
    <row r="2336" spans="35:44">
      <c r="AI2336" s="7">
        <f>IF(ISNUMBER(SEARCH($C$1,AL2336)),MAX($AI$1:AI2335)+1,0)</f>
        <v>0</v>
      </c>
      <c r="AJ2336">
        <v>514272</v>
      </c>
      <c r="AK2336" t="s">
        <v>6561</v>
      </c>
      <c r="AL2336" t="s">
        <v>6562</v>
      </c>
      <c r="AM2336" t="s">
        <v>122</v>
      </c>
      <c r="AN2336" t="s">
        <v>150</v>
      </c>
      <c r="AO2336">
        <v>10</v>
      </c>
      <c r="AP2336" t="s">
        <v>6563</v>
      </c>
      <c r="AQ2336" t="s">
        <v>190</v>
      </c>
      <c r="AR2336" t="s">
        <v>126</v>
      </c>
    </row>
    <row r="2337" spans="35:44">
      <c r="AI2337" s="7">
        <f>IF(ISNUMBER(SEARCH($C$1,AL2337)),MAX($AI$1:AI2336)+1,0)</f>
        <v>0</v>
      </c>
      <c r="AJ2337">
        <v>514274</v>
      </c>
      <c r="AK2337" t="s">
        <v>6564</v>
      </c>
      <c r="AL2337" t="s">
        <v>6565</v>
      </c>
      <c r="AM2337" t="s">
        <v>122</v>
      </c>
      <c r="AN2337" t="s">
        <v>129</v>
      </c>
      <c r="AO2337">
        <v>10</v>
      </c>
      <c r="AP2337" t="s">
        <v>6566</v>
      </c>
      <c r="AQ2337" t="s">
        <v>190</v>
      </c>
      <c r="AR2337" t="s">
        <v>126</v>
      </c>
    </row>
    <row r="2338" spans="35:44">
      <c r="AI2338" s="7">
        <f>IF(ISNUMBER(SEARCH($C$1,AL2338)),MAX($AI$1:AI2337)+1,0)</f>
        <v>0</v>
      </c>
      <c r="AJ2338">
        <v>514278</v>
      </c>
      <c r="AK2338" t="s">
        <v>6567</v>
      </c>
      <c r="AL2338" t="s">
        <v>6568</v>
      </c>
      <c r="AM2338" t="s">
        <v>134</v>
      </c>
      <c r="AN2338" t="s">
        <v>159</v>
      </c>
      <c r="AO2338">
        <v>10</v>
      </c>
      <c r="AP2338" t="s">
        <v>160</v>
      </c>
      <c r="AR2338" t="s">
        <v>126</v>
      </c>
    </row>
    <row r="2339" spans="35:44">
      <c r="AI2339" s="7">
        <f>IF(ISNUMBER(SEARCH($C$1,AL2339)),MAX($AI$1:AI2338)+1,0)</f>
        <v>0</v>
      </c>
      <c r="AJ2339">
        <v>514280</v>
      </c>
      <c r="AK2339" t="s">
        <v>6569</v>
      </c>
      <c r="AL2339" t="s">
        <v>6570</v>
      </c>
      <c r="AM2339" t="s">
        <v>122</v>
      </c>
      <c r="AN2339" t="s">
        <v>150</v>
      </c>
      <c r="AO2339">
        <v>10</v>
      </c>
      <c r="AP2339" t="s">
        <v>6571</v>
      </c>
      <c r="AQ2339" t="s">
        <v>190</v>
      </c>
      <c r="AR2339" t="s">
        <v>126</v>
      </c>
    </row>
    <row r="2340" spans="35:44">
      <c r="AI2340" s="7">
        <f>IF(ISNUMBER(SEARCH($C$1,AL2340)),MAX($AI$1:AI2339)+1,0)</f>
        <v>0</v>
      </c>
      <c r="AJ2340">
        <v>514282</v>
      </c>
      <c r="AK2340" t="s">
        <v>6572</v>
      </c>
      <c r="AL2340" t="s">
        <v>6573</v>
      </c>
      <c r="AM2340" t="s">
        <v>138</v>
      </c>
      <c r="AN2340" t="s">
        <v>159</v>
      </c>
      <c r="AO2340">
        <v>10</v>
      </c>
      <c r="AP2340" t="s">
        <v>6574</v>
      </c>
      <c r="AQ2340" t="s">
        <v>567</v>
      </c>
      <c r="AR2340" t="s">
        <v>126</v>
      </c>
    </row>
    <row r="2341" spans="35:44">
      <c r="AI2341" s="7">
        <f>IF(ISNUMBER(SEARCH($C$1,AL2341)),MAX($AI$1:AI2340)+1,0)</f>
        <v>0</v>
      </c>
      <c r="AJ2341">
        <v>514284</v>
      </c>
      <c r="AK2341" t="s">
        <v>6575</v>
      </c>
      <c r="AL2341" t="s">
        <v>6576</v>
      </c>
      <c r="AM2341" t="s">
        <v>134</v>
      </c>
      <c r="AN2341" t="s">
        <v>159</v>
      </c>
      <c r="AO2341">
        <v>10</v>
      </c>
      <c r="AP2341" t="s">
        <v>160</v>
      </c>
      <c r="AR2341" t="s">
        <v>126</v>
      </c>
    </row>
    <row r="2342" spans="35:44">
      <c r="AI2342" s="7">
        <f>IF(ISNUMBER(SEARCH($C$1,AL2342)),MAX($AI$1:AI2341)+1,0)</f>
        <v>0</v>
      </c>
      <c r="AJ2342">
        <v>514286</v>
      </c>
      <c r="AK2342" t="s">
        <v>6577</v>
      </c>
      <c r="AL2342" t="s">
        <v>6578</v>
      </c>
      <c r="AM2342" t="s">
        <v>122</v>
      </c>
      <c r="AN2342" t="s">
        <v>150</v>
      </c>
      <c r="AO2342">
        <v>10</v>
      </c>
      <c r="AP2342" t="s">
        <v>6579</v>
      </c>
      <c r="AQ2342" t="s">
        <v>190</v>
      </c>
      <c r="AR2342" t="s">
        <v>126</v>
      </c>
    </row>
    <row r="2343" spans="35:44">
      <c r="AI2343" s="7">
        <f>IF(ISNUMBER(SEARCH($C$1,AL2343)),MAX($AI$1:AI2342)+1,0)</f>
        <v>0</v>
      </c>
      <c r="AJ2343">
        <v>514292</v>
      </c>
      <c r="AK2343" t="s">
        <v>6580</v>
      </c>
      <c r="AL2343" t="s">
        <v>6581</v>
      </c>
      <c r="AM2343" t="s">
        <v>138</v>
      </c>
      <c r="AN2343" t="s">
        <v>159</v>
      </c>
      <c r="AO2343">
        <v>10</v>
      </c>
      <c r="AP2343" t="s">
        <v>160</v>
      </c>
      <c r="AQ2343" t="s">
        <v>190</v>
      </c>
      <c r="AR2343" t="s">
        <v>126</v>
      </c>
    </row>
    <row r="2344" spans="35:44">
      <c r="AI2344" s="7">
        <f>IF(ISNUMBER(SEARCH($C$1,AL2344)),MAX($AI$1:AI2343)+1,0)</f>
        <v>0</v>
      </c>
      <c r="AJ2344">
        <v>514294</v>
      </c>
      <c r="AK2344" t="s">
        <v>6582</v>
      </c>
      <c r="AL2344" t="s">
        <v>6583</v>
      </c>
      <c r="AM2344" t="s">
        <v>138</v>
      </c>
      <c r="AN2344" t="s">
        <v>159</v>
      </c>
      <c r="AO2344">
        <v>10</v>
      </c>
      <c r="AP2344" t="s">
        <v>160</v>
      </c>
      <c r="AQ2344" t="s">
        <v>190</v>
      </c>
      <c r="AR2344" t="s">
        <v>126</v>
      </c>
    </row>
    <row r="2345" spans="35:44">
      <c r="AI2345" s="7">
        <f>IF(ISNUMBER(SEARCH($C$1,AL2345)),MAX($AI$1:AI2344)+1,0)</f>
        <v>0</v>
      </c>
      <c r="AJ2345">
        <v>514296</v>
      </c>
      <c r="AK2345" t="s">
        <v>6584</v>
      </c>
      <c r="AL2345" t="s">
        <v>6585</v>
      </c>
      <c r="AM2345" t="s">
        <v>122</v>
      </c>
      <c r="AN2345" t="s">
        <v>129</v>
      </c>
      <c r="AO2345">
        <v>1</v>
      </c>
      <c r="AP2345" t="s">
        <v>6586</v>
      </c>
      <c r="AQ2345" t="s">
        <v>190</v>
      </c>
      <c r="AR2345" t="s">
        <v>126</v>
      </c>
    </row>
    <row r="2346" spans="35:44">
      <c r="AI2346" s="7">
        <f>IF(ISNUMBER(SEARCH($C$1,AL2346)),MAX($AI$1:AI2345)+1,0)</f>
        <v>0</v>
      </c>
      <c r="AJ2346">
        <v>514298</v>
      </c>
      <c r="AK2346" t="s">
        <v>6587</v>
      </c>
      <c r="AL2346" t="s">
        <v>6588</v>
      </c>
      <c r="AM2346" t="s">
        <v>138</v>
      </c>
      <c r="AN2346" t="s">
        <v>150</v>
      </c>
      <c r="AO2346">
        <v>10</v>
      </c>
      <c r="AP2346" t="s">
        <v>160</v>
      </c>
      <c r="AQ2346" t="s">
        <v>190</v>
      </c>
      <c r="AR2346" t="s">
        <v>126</v>
      </c>
    </row>
    <row r="2347" spans="35:44">
      <c r="AI2347" s="7">
        <f>IF(ISNUMBER(SEARCH($C$1,AL2347)),MAX($AI$1:AI2346)+1,0)</f>
        <v>0</v>
      </c>
      <c r="AJ2347">
        <v>514300</v>
      </c>
      <c r="AK2347" t="s">
        <v>6589</v>
      </c>
      <c r="AL2347" t="s">
        <v>6590</v>
      </c>
      <c r="AM2347" t="s">
        <v>122</v>
      </c>
      <c r="AN2347" t="s">
        <v>129</v>
      </c>
      <c r="AO2347">
        <v>10</v>
      </c>
      <c r="AP2347" t="s">
        <v>6591</v>
      </c>
      <c r="AQ2347" t="s">
        <v>190</v>
      </c>
      <c r="AR2347" t="s">
        <v>126</v>
      </c>
    </row>
    <row r="2348" spans="35:44">
      <c r="AI2348" s="7">
        <f>IF(ISNUMBER(SEARCH($C$1,AL2348)),MAX($AI$1:AI2347)+1,0)</f>
        <v>0</v>
      </c>
      <c r="AJ2348">
        <v>514302</v>
      </c>
      <c r="AK2348" t="s">
        <v>6592</v>
      </c>
      <c r="AL2348" t="s">
        <v>6593</v>
      </c>
      <c r="AM2348" t="s">
        <v>122</v>
      </c>
      <c r="AN2348" t="s">
        <v>129</v>
      </c>
      <c r="AO2348">
        <v>10</v>
      </c>
      <c r="AP2348" t="s">
        <v>6594</v>
      </c>
      <c r="AQ2348" t="s">
        <v>190</v>
      </c>
      <c r="AR2348" t="s">
        <v>126</v>
      </c>
    </row>
    <row r="2349" spans="35:44">
      <c r="AI2349" s="7">
        <f>IF(ISNUMBER(SEARCH($C$1,AL2349)),MAX($AI$1:AI2348)+1,0)</f>
        <v>0</v>
      </c>
      <c r="AJ2349">
        <v>514304</v>
      </c>
      <c r="AK2349" t="s">
        <v>6595</v>
      </c>
      <c r="AL2349" t="s">
        <v>6596</v>
      </c>
      <c r="AM2349" t="s">
        <v>122</v>
      </c>
      <c r="AN2349" t="s">
        <v>129</v>
      </c>
      <c r="AO2349">
        <v>10</v>
      </c>
      <c r="AP2349" t="s">
        <v>6597</v>
      </c>
      <c r="AQ2349" t="s">
        <v>190</v>
      </c>
      <c r="AR2349" t="s">
        <v>126</v>
      </c>
    </row>
    <row r="2350" spans="35:44">
      <c r="AI2350" s="7">
        <f>IF(ISNUMBER(SEARCH($C$1,AL2350)),MAX($AI$1:AI2349)+1,0)</f>
        <v>0</v>
      </c>
      <c r="AJ2350">
        <v>514306</v>
      </c>
      <c r="AK2350" t="s">
        <v>6598</v>
      </c>
      <c r="AL2350" t="s">
        <v>6599</v>
      </c>
      <c r="AM2350" t="s">
        <v>138</v>
      </c>
      <c r="AN2350" t="s">
        <v>159</v>
      </c>
      <c r="AO2350">
        <v>10</v>
      </c>
      <c r="AP2350" t="s">
        <v>6600</v>
      </c>
      <c r="AQ2350" t="s">
        <v>567</v>
      </c>
      <c r="AR2350" t="s">
        <v>126</v>
      </c>
    </row>
    <row r="2351" spans="35:44">
      <c r="AI2351" s="7">
        <f>IF(ISNUMBER(SEARCH($C$1,AL2351)),MAX($AI$1:AI2350)+1,0)</f>
        <v>0</v>
      </c>
      <c r="AJ2351">
        <v>514308</v>
      </c>
      <c r="AK2351" t="s">
        <v>6601</v>
      </c>
      <c r="AL2351" t="s">
        <v>6602</v>
      </c>
      <c r="AM2351" t="s">
        <v>122</v>
      </c>
      <c r="AN2351" t="s">
        <v>159</v>
      </c>
      <c r="AO2351">
        <v>10</v>
      </c>
      <c r="AP2351" t="s">
        <v>6603</v>
      </c>
      <c r="AQ2351" t="s">
        <v>567</v>
      </c>
      <c r="AR2351" t="s">
        <v>126</v>
      </c>
    </row>
    <row r="2352" spans="35:44">
      <c r="AI2352" s="7">
        <f>IF(ISNUMBER(SEARCH($C$1,AL2352)),MAX($AI$1:AI2351)+1,0)</f>
        <v>0</v>
      </c>
      <c r="AJ2352">
        <v>514310</v>
      </c>
      <c r="AK2352" t="s">
        <v>6604</v>
      </c>
      <c r="AL2352" t="s">
        <v>6605</v>
      </c>
      <c r="AM2352" t="s">
        <v>134</v>
      </c>
      <c r="AN2352" t="s">
        <v>159</v>
      </c>
      <c r="AO2352">
        <v>10</v>
      </c>
      <c r="AP2352" t="s">
        <v>160</v>
      </c>
      <c r="AR2352" t="s">
        <v>126</v>
      </c>
    </row>
    <row r="2353" spans="35:44">
      <c r="AI2353" s="7">
        <f>IF(ISNUMBER(SEARCH($C$1,AL2353)),MAX($AI$1:AI2352)+1,0)</f>
        <v>0</v>
      </c>
      <c r="AJ2353">
        <v>514312</v>
      </c>
      <c r="AK2353" t="s">
        <v>6606</v>
      </c>
      <c r="AL2353" t="s">
        <v>6607</v>
      </c>
      <c r="AM2353" t="s">
        <v>122</v>
      </c>
      <c r="AN2353" t="s">
        <v>150</v>
      </c>
      <c r="AO2353">
        <v>10</v>
      </c>
      <c r="AP2353" t="s">
        <v>6608</v>
      </c>
      <c r="AQ2353" t="s">
        <v>190</v>
      </c>
      <c r="AR2353" t="s">
        <v>126</v>
      </c>
    </row>
    <row r="2354" spans="35:44">
      <c r="AI2354" s="7">
        <f>IF(ISNUMBER(SEARCH($C$1,AL2354)),MAX($AI$1:AI2353)+1,0)</f>
        <v>0</v>
      </c>
      <c r="AJ2354">
        <v>514314</v>
      </c>
      <c r="AK2354" t="s">
        <v>6609</v>
      </c>
      <c r="AL2354" t="s">
        <v>6610</v>
      </c>
      <c r="AM2354" t="s">
        <v>134</v>
      </c>
      <c r="AN2354" t="s">
        <v>159</v>
      </c>
      <c r="AO2354">
        <v>10</v>
      </c>
      <c r="AP2354" t="s">
        <v>160</v>
      </c>
      <c r="AR2354" t="s">
        <v>126</v>
      </c>
    </row>
    <row r="2355" spans="35:44">
      <c r="AI2355" s="7">
        <f>IF(ISNUMBER(SEARCH($C$1,AL2355)),MAX($AI$1:AI2354)+1,0)</f>
        <v>0</v>
      </c>
      <c r="AJ2355">
        <v>514316</v>
      </c>
      <c r="AK2355" t="s">
        <v>6611</v>
      </c>
      <c r="AL2355" t="s">
        <v>6612</v>
      </c>
      <c r="AM2355" t="s">
        <v>122</v>
      </c>
      <c r="AN2355" t="s">
        <v>129</v>
      </c>
      <c r="AO2355">
        <v>10</v>
      </c>
      <c r="AP2355" t="s">
        <v>6613</v>
      </c>
      <c r="AQ2355" t="s">
        <v>190</v>
      </c>
      <c r="AR2355" t="s">
        <v>126</v>
      </c>
    </row>
    <row r="2356" spans="35:44">
      <c r="AI2356" s="7">
        <f>IF(ISNUMBER(SEARCH($C$1,AL2356)),MAX($AI$1:AI2355)+1,0)</f>
        <v>0</v>
      </c>
      <c r="AJ2356">
        <v>514318</v>
      </c>
      <c r="AK2356" t="s">
        <v>6614</v>
      </c>
      <c r="AL2356" t="s">
        <v>6615</v>
      </c>
      <c r="AM2356" t="s">
        <v>122</v>
      </c>
      <c r="AN2356" t="s">
        <v>150</v>
      </c>
      <c r="AO2356">
        <v>10</v>
      </c>
      <c r="AP2356" t="s">
        <v>6616</v>
      </c>
      <c r="AQ2356" t="s">
        <v>190</v>
      </c>
      <c r="AR2356" t="s">
        <v>126</v>
      </c>
    </row>
    <row r="2357" spans="35:44">
      <c r="AI2357" s="7">
        <f>IF(ISNUMBER(SEARCH($C$1,AL2357)),MAX($AI$1:AI2356)+1,0)</f>
        <v>0</v>
      </c>
      <c r="AJ2357">
        <v>514322</v>
      </c>
      <c r="AK2357" t="s">
        <v>6617</v>
      </c>
      <c r="AL2357" t="s">
        <v>6618</v>
      </c>
      <c r="AM2357" t="s">
        <v>122</v>
      </c>
      <c r="AN2357" t="s">
        <v>150</v>
      </c>
      <c r="AO2357">
        <v>10</v>
      </c>
      <c r="AP2357" t="s">
        <v>6619</v>
      </c>
      <c r="AQ2357" t="s">
        <v>190</v>
      </c>
      <c r="AR2357" t="s">
        <v>126</v>
      </c>
    </row>
    <row r="2358" spans="35:44">
      <c r="AI2358" s="7">
        <f>IF(ISNUMBER(SEARCH($C$1,AL2358)),MAX($AI$1:AI2357)+1,0)</f>
        <v>0</v>
      </c>
      <c r="AJ2358">
        <v>514324</v>
      </c>
      <c r="AK2358" t="s">
        <v>6620</v>
      </c>
      <c r="AL2358" t="s">
        <v>6621</v>
      </c>
      <c r="AM2358" t="s">
        <v>122</v>
      </c>
      <c r="AN2358" t="s">
        <v>129</v>
      </c>
      <c r="AO2358">
        <v>10</v>
      </c>
      <c r="AP2358" t="s">
        <v>6622</v>
      </c>
      <c r="AQ2358" t="s">
        <v>190</v>
      </c>
      <c r="AR2358" t="s">
        <v>126</v>
      </c>
    </row>
    <row r="2359" spans="35:44">
      <c r="AI2359" s="7">
        <f>IF(ISNUMBER(SEARCH($C$1,AL2359)),MAX($AI$1:AI2358)+1,0)</f>
        <v>0</v>
      </c>
      <c r="AJ2359">
        <v>514326</v>
      </c>
      <c r="AK2359" t="s">
        <v>6623</v>
      </c>
      <c r="AL2359" t="s">
        <v>6624</v>
      </c>
      <c r="AM2359" t="s">
        <v>122</v>
      </c>
      <c r="AN2359" t="s">
        <v>129</v>
      </c>
      <c r="AO2359">
        <v>10</v>
      </c>
      <c r="AP2359" t="s">
        <v>6625</v>
      </c>
      <c r="AQ2359" t="s">
        <v>190</v>
      </c>
      <c r="AR2359" t="s">
        <v>126</v>
      </c>
    </row>
    <row r="2360" spans="35:44">
      <c r="AI2360" s="7">
        <f>IF(ISNUMBER(SEARCH($C$1,AL2360)),MAX($AI$1:AI2359)+1,0)</f>
        <v>0</v>
      </c>
      <c r="AJ2360">
        <v>514328</v>
      </c>
      <c r="AK2360" t="s">
        <v>6626</v>
      </c>
      <c r="AL2360" t="s">
        <v>6627</v>
      </c>
      <c r="AM2360" t="s">
        <v>138</v>
      </c>
      <c r="AN2360" t="s">
        <v>129</v>
      </c>
      <c r="AO2360">
        <v>10</v>
      </c>
      <c r="AP2360" t="s">
        <v>6628</v>
      </c>
      <c r="AQ2360" t="s">
        <v>190</v>
      </c>
      <c r="AR2360" t="s">
        <v>126</v>
      </c>
    </row>
    <row r="2361" spans="35:44">
      <c r="AI2361" s="7">
        <f>IF(ISNUMBER(SEARCH($C$1,AL2361)),MAX($AI$1:AI2360)+1,0)</f>
        <v>0</v>
      </c>
      <c r="AJ2361">
        <v>514330</v>
      </c>
      <c r="AK2361" t="s">
        <v>6629</v>
      </c>
      <c r="AL2361" t="s">
        <v>6630</v>
      </c>
      <c r="AM2361" t="s">
        <v>122</v>
      </c>
      <c r="AN2361" t="s">
        <v>150</v>
      </c>
      <c r="AO2361">
        <v>10</v>
      </c>
      <c r="AP2361" t="s">
        <v>6631</v>
      </c>
      <c r="AQ2361" t="s">
        <v>190</v>
      </c>
      <c r="AR2361" t="s">
        <v>126</v>
      </c>
    </row>
    <row r="2362" spans="35:44">
      <c r="AI2362" s="7">
        <f>IF(ISNUMBER(SEARCH($C$1,AL2362)),MAX($AI$1:AI2361)+1,0)</f>
        <v>0</v>
      </c>
      <c r="AJ2362">
        <v>514332</v>
      </c>
      <c r="AK2362" t="s">
        <v>6632</v>
      </c>
      <c r="AL2362" t="s">
        <v>6633</v>
      </c>
      <c r="AM2362" t="s">
        <v>122</v>
      </c>
      <c r="AN2362" t="s">
        <v>129</v>
      </c>
      <c r="AO2362">
        <v>10</v>
      </c>
      <c r="AP2362" t="s">
        <v>6634</v>
      </c>
      <c r="AQ2362" t="s">
        <v>168</v>
      </c>
      <c r="AR2362" t="s">
        <v>126</v>
      </c>
    </row>
    <row r="2363" spans="35:44">
      <c r="AI2363" s="7">
        <f>IF(ISNUMBER(SEARCH($C$1,AL2363)),MAX($AI$1:AI2362)+1,0)</f>
        <v>0</v>
      </c>
      <c r="AJ2363">
        <v>514334</v>
      </c>
      <c r="AK2363" t="s">
        <v>6635</v>
      </c>
      <c r="AL2363" t="s">
        <v>6636</v>
      </c>
      <c r="AM2363" t="s">
        <v>134</v>
      </c>
      <c r="AN2363" t="s">
        <v>159</v>
      </c>
      <c r="AO2363">
        <v>10</v>
      </c>
      <c r="AP2363" t="s">
        <v>160</v>
      </c>
      <c r="AR2363" t="s">
        <v>126</v>
      </c>
    </row>
    <row r="2364" spans="35:44">
      <c r="AI2364" s="7">
        <f>IF(ISNUMBER(SEARCH($C$1,AL2364)),MAX($AI$1:AI2363)+1,0)</f>
        <v>0</v>
      </c>
      <c r="AJ2364">
        <v>514336</v>
      </c>
      <c r="AK2364" t="s">
        <v>6637</v>
      </c>
      <c r="AL2364" t="s">
        <v>6638</v>
      </c>
      <c r="AM2364" t="s">
        <v>122</v>
      </c>
      <c r="AN2364" t="s">
        <v>129</v>
      </c>
      <c r="AO2364">
        <v>10</v>
      </c>
      <c r="AP2364" t="s">
        <v>6639</v>
      </c>
      <c r="AQ2364" t="s">
        <v>786</v>
      </c>
      <c r="AR2364" t="s">
        <v>126</v>
      </c>
    </row>
    <row r="2365" spans="35:44">
      <c r="AI2365" s="7">
        <f>IF(ISNUMBER(SEARCH($C$1,AL2365)),MAX($AI$1:AI2364)+1,0)</f>
        <v>0</v>
      </c>
      <c r="AJ2365">
        <v>514338</v>
      </c>
      <c r="AK2365" t="s">
        <v>6640</v>
      </c>
      <c r="AL2365" t="s">
        <v>6641</v>
      </c>
      <c r="AM2365" t="s">
        <v>138</v>
      </c>
      <c r="AN2365" t="s">
        <v>159</v>
      </c>
      <c r="AO2365">
        <v>10</v>
      </c>
      <c r="AP2365" t="s">
        <v>160</v>
      </c>
      <c r="AQ2365" t="s">
        <v>546</v>
      </c>
      <c r="AR2365" t="s">
        <v>126</v>
      </c>
    </row>
    <row r="2366" spans="35:44">
      <c r="AI2366" s="7">
        <f>IF(ISNUMBER(SEARCH($C$1,AL2366)),MAX($AI$1:AI2365)+1,0)</f>
        <v>0</v>
      </c>
      <c r="AJ2366">
        <v>514340</v>
      </c>
      <c r="AK2366" t="s">
        <v>6642</v>
      </c>
      <c r="AL2366" t="s">
        <v>6643</v>
      </c>
      <c r="AM2366" t="s">
        <v>138</v>
      </c>
      <c r="AN2366" t="s">
        <v>159</v>
      </c>
      <c r="AO2366">
        <v>10</v>
      </c>
      <c r="AP2366" t="s">
        <v>160</v>
      </c>
      <c r="AQ2366" t="s">
        <v>567</v>
      </c>
      <c r="AR2366" t="s">
        <v>126</v>
      </c>
    </row>
    <row r="2367" spans="35:44">
      <c r="AI2367" s="7">
        <f>IF(ISNUMBER(SEARCH($C$1,AL2367)),MAX($AI$1:AI2366)+1,0)</f>
        <v>0</v>
      </c>
      <c r="AJ2367">
        <v>514344</v>
      </c>
      <c r="AK2367" t="s">
        <v>6644</v>
      </c>
      <c r="AL2367" t="s">
        <v>6645</v>
      </c>
      <c r="AM2367" t="s">
        <v>138</v>
      </c>
      <c r="AN2367" t="s">
        <v>159</v>
      </c>
      <c r="AO2367">
        <v>10</v>
      </c>
      <c r="AP2367" t="s">
        <v>160</v>
      </c>
      <c r="AQ2367" t="s">
        <v>567</v>
      </c>
      <c r="AR2367" t="s">
        <v>126</v>
      </c>
    </row>
    <row r="2368" spans="35:44">
      <c r="AI2368" s="7">
        <f>IF(ISNUMBER(SEARCH($C$1,AL2368)),MAX($AI$1:AI2367)+1,0)</f>
        <v>0</v>
      </c>
      <c r="AJ2368">
        <v>514346</v>
      </c>
      <c r="AK2368" t="s">
        <v>6646</v>
      </c>
      <c r="AL2368" t="s">
        <v>6647</v>
      </c>
      <c r="AM2368" t="s">
        <v>134</v>
      </c>
      <c r="AN2368" t="s">
        <v>159</v>
      </c>
      <c r="AO2368">
        <v>10</v>
      </c>
      <c r="AP2368" t="s">
        <v>160</v>
      </c>
      <c r="AR2368" t="s">
        <v>126</v>
      </c>
    </row>
    <row r="2369" spans="35:44">
      <c r="AI2369" s="7">
        <f>IF(ISNUMBER(SEARCH($C$1,AL2369)),MAX($AI$1:AI2368)+1,0)</f>
        <v>0</v>
      </c>
      <c r="AJ2369">
        <v>514348</v>
      </c>
      <c r="AK2369" t="s">
        <v>6648</v>
      </c>
      <c r="AL2369" t="s">
        <v>6649</v>
      </c>
      <c r="AM2369" t="s">
        <v>122</v>
      </c>
      <c r="AN2369" t="s">
        <v>129</v>
      </c>
      <c r="AO2369">
        <v>10</v>
      </c>
      <c r="AP2369" t="s">
        <v>6650</v>
      </c>
      <c r="AQ2369" t="s">
        <v>190</v>
      </c>
      <c r="AR2369" t="s">
        <v>126</v>
      </c>
    </row>
    <row r="2370" spans="35:44">
      <c r="AI2370" s="7">
        <f>IF(ISNUMBER(SEARCH($C$1,AL2370)),MAX($AI$1:AI2369)+1,0)</f>
        <v>0</v>
      </c>
      <c r="AJ2370">
        <v>514350</v>
      </c>
      <c r="AK2370" t="s">
        <v>6651</v>
      </c>
      <c r="AL2370" t="s">
        <v>6652</v>
      </c>
      <c r="AM2370" t="s">
        <v>134</v>
      </c>
      <c r="AN2370" t="s">
        <v>150</v>
      </c>
      <c r="AO2370">
        <v>10</v>
      </c>
      <c r="AP2370" t="s">
        <v>6653</v>
      </c>
      <c r="AR2370" t="s">
        <v>126</v>
      </c>
    </row>
    <row r="2371" spans="35:44">
      <c r="AI2371" s="7">
        <f>IF(ISNUMBER(SEARCH($C$1,AL2371)),MAX($AI$1:AI2370)+1,0)</f>
        <v>0</v>
      </c>
      <c r="AJ2371">
        <v>514352</v>
      </c>
      <c r="AK2371" t="s">
        <v>6654</v>
      </c>
      <c r="AL2371" t="s">
        <v>6655</v>
      </c>
      <c r="AM2371" t="s">
        <v>134</v>
      </c>
      <c r="AN2371" t="s">
        <v>159</v>
      </c>
      <c r="AO2371">
        <v>10</v>
      </c>
      <c r="AP2371" t="s">
        <v>160</v>
      </c>
      <c r="AR2371" t="s">
        <v>126</v>
      </c>
    </row>
    <row r="2372" spans="35:44">
      <c r="AI2372" s="7">
        <f>IF(ISNUMBER(SEARCH($C$1,AL2372)),MAX($AI$1:AI2371)+1,0)</f>
        <v>0</v>
      </c>
      <c r="AJ2372">
        <v>514354</v>
      </c>
      <c r="AK2372" t="s">
        <v>6656</v>
      </c>
      <c r="AL2372" t="s">
        <v>6657</v>
      </c>
      <c r="AM2372" t="s">
        <v>122</v>
      </c>
      <c r="AN2372" t="s">
        <v>150</v>
      </c>
      <c r="AO2372">
        <v>5</v>
      </c>
      <c r="AP2372" t="s">
        <v>6658</v>
      </c>
      <c r="AQ2372" t="s">
        <v>164</v>
      </c>
      <c r="AR2372" t="s">
        <v>126</v>
      </c>
    </row>
    <row r="2373" spans="35:44">
      <c r="AI2373" s="7">
        <f>IF(ISNUMBER(SEARCH($C$1,AL2373)),MAX($AI$1:AI2372)+1,0)</f>
        <v>0</v>
      </c>
      <c r="AJ2373">
        <v>514358</v>
      </c>
      <c r="AK2373" t="s">
        <v>6659</v>
      </c>
      <c r="AL2373" t="s">
        <v>6660</v>
      </c>
      <c r="AM2373" t="s">
        <v>122</v>
      </c>
      <c r="AN2373" t="s">
        <v>150</v>
      </c>
      <c r="AO2373">
        <v>1</v>
      </c>
      <c r="AP2373" t="s">
        <v>6661</v>
      </c>
      <c r="AQ2373" t="s">
        <v>190</v>
      </c>
      <c r="AR2373" t="s">
        <v>126</v>
      </c>
    </row>
    <row r="2374" spans="35:44">
      <c r="AI2374" s="7">
        <f>IF(ISNUMBER(SEARCH($C$1,AL2374)),MAX($AI$1:AI2373)+1,0)</f>
        <v>0</v>
      </c>
      <c r="AJ2374">
        <v>514360</v>
      </c>
      <c r="AK2374" t="s">
        <v>6662</v>
      </c>
      <c r="AL2374" t="s">
        <v>6663</v>
      </c>
      <c r="AM2374" t="s">
        <v>122</v>
      </c>
      <c r="AN2374" t="s">
        <v>150</v>
      </c>
      <c r="AO2374">
        <v>10</v>
      </c>
      <c r="AP2374" t="s">
        <v>160</v>
      </c>
      <c r="AQ2374" t="s">
        <v>631</v>
      </c>
      <c r="AR2374" t="s">
        <v>126</v>
      </c>
    </row>
    <row r="2375" spans="35:44">
      <c r="AI2375" s="7">
        <f>IF(ISNUMBER(SEARCH($C$1,AL2375)),MAX($AI$1:AI2374)+1,0)</f>
        <v>0</v>
      </c>
      <c r="AJ2375">
        <v>514362</v>
      </c>
      <c r="AK2375" t="s">
        <v>6664</v>
      </c>
      <c r="AL2375" t="s">
        <v>6665</v>
      </c>
      <c r="AM2375" t="s">
        <v>134</v>
      </c>
      <c r="AN2375" t="s">
        <v>159</v>
      </c>
      <c r="AO2375">
        <v>10</v>
      </c>
      <c r="AP2375" t="s">
        <v>160</v>
      </c>
      <c r="AR2375" t="s">
        <v>126</v>
      </c>
    </row>
    <row r="2376" spans="35:44">
      <c r="AI2376" s="7">
        <f>IF(ISNUMBER(SEARCH($C$1,AL2376)),MAX($AI$1:AI2375)+1,0)</f>
        <v>0</v>
      </c>
      <c r="AJ2376">
        <v>514364</v>
      </c>
      <c r="AK2376" t="s">
        <v>6666</v>
      </c>
      <c r="AL2376" t="s">
        <v>6667</v>
      </c>
      <c r="AM2376" t="s">
        <v>138</v>
      </c>
      <c r="AN2376" t="s">
        <v>159</v>
      </c>
      <c r="AO2376">
        <v>100</v>
      </c>
      <c r="AP2376" t="s">
        <v>160</v>
      </c>
      <c r="AQ2376" t="s">
        <v>190</v>
      </c>
      <c r="AR2376" t="s">
        <v>126</v>
      </c>
    </row>
    <row r="2377" spans="35:44">
      <c r="AI2377" s="7">
        <f>IF(ISNUMBER(SEARCH($C$1,AL2377)),MAX($AI$1:AI2376)+1,0)</f>
        <v>0</v>
      </c>
      <c r="AJ2377">
        <v>514366</v>
      </c>
      <c r="AK2377" t="s">
        <v>6668</v>
      </c>
      <c r="AL2377" t="s">
        <v>6669</v>
      </c>
      <c r="AM2377" t="s">
        <v>138</v>
      </c>
      <c r="AN2377" t="s">
        <v>159</v>
      </c>
      <c r="AO2377">
        <v>100</v>
      </c>
      <c r="AP2377" t="s">
        <v>6670</v>
      </c>
      <c r="AQ2377" t="s">
        <v>190</v>
      </c>
      <c r="AR2377" t="s">
        <v>126</v>
      </c>
    </row>
    <row r="2378" spans="35:44">
      <c r="AI2378" s="7">
        <f>IF(ISNUMBER(SEARCH($C$1,AL2378)),MAX($AI$1:AI2377)+1,0)</f>
        <v>0</v>
      </c>
      <c r="AJ2378">
        <v>514370</v>
      </c>
      <c r="AK2378" t="s">
        <v>6671</v>
      </c>
      <c r="AL2378" t="s">
        <v>6672</v>
      </c>
      <c r="AM2378" t="s">
        <v>138</v>
      </c>
      <c r="AN2378" t="s">
        <v>159</v>
      </c>
      <c r="AO2378">
        <v>10</v>
      </c>
      <c r="AP2378" t="s">
        <v>160</v>
      </c>
      <c r="AQ2378" t="s">
        <v>164</v>
      </c>
      <c r="AR2378" t="s">
        <v>126</v>
      </c>
    </row>
    <row r="2379" spans="35:44">
      <c r="AI2379" s="7">
        <f>IF(ISNUMBER(SEARCH($C$1,AL2379)),MAX($AI$1:AI2378)+1,0)</f>
        <v>0</v>
      </c>
      <c r="AJ2379">
        <v>514372</v>
      </c>
      <c r="AK2379" t="s">
        <v>6673</v>
      </c>
      <c r="AL2379" t="s">
        <v>6674</v>
      </c>
      <c r="AM2379" t="s">
        <v>138</v>
      </c>
      <c r="AN2379" t="s">
        <v>159</v>
      </c>
      <c r="AO2379">
        <v>10</v>
      </c>
      <c r="AP2379" t="s">
        <v>160</v>
      </c>
      <c r="AQ2379" t="s">
        <v>546</v>
      </c>
      <c r="AR2379" t="s">
        <v>126</v>
      </c>
    </row>
    <row r="2380" spans="35:44">
      <c r="AI2380" s="7">
        <f>IF(ISNUMBER(SEARCH($C$1,AL2380)),MAX($AI$1:AI2379)+1,0)</f>
        <v>0</v>
      </c>
      <c r="AJ2380">
        <v>514376</v>
      </c>
      <c r="AK2380" t="s">
        <v>6675</v>
      </c>
      <c r="AL2380" t="s">
        <v>6676</v>
      </c>
      <c r="AM2380" t="s">
        <v>134</v>
      </c>
      <c r="AN2380" t="s">
        <v>159</v>
      </c>
      <c r="AO2380">
        <v>10</v>
      </c>
      <c r="AP2380" t="s">
        <v>160</v>
      </c>
      <c r="AR2380" t="s">
        <v>126</v>
      </c>
    </row>
    <row r="2381" spans="35:44">
      <c r="AI2381" s="7">
        <f>IF(ISNUMBER(SEARCH($C$1,AL2381)),MAX($AI$1:AI2380)+1,0)</f>
        <v>0</v>
      </c>
      <c r="AJ2381">
        <v>514378</v>
      </c>
      <c r="AK2381" t="s">
        <v>6677</v>
      </c>
      <c r="AL2381" t="s">
        <v>6678</v>
      </c>
      <c r="AM2381" t="s">
        <v>122</v>
      </c>
      <c r="AN2381" t="s">
        <v>150</v>
      </c>
      <c r="AO2381">
        <v>10</v>
      </c>
      <c r="AP2381" t="s">
        <v>6679</v>
      </c>
      <c r="AQ2381" t="s">
        <v>567</v>
      </c>
      <c r="AR2381" t="s">
        <v>126</v>
      </c>
    </row>
    <row r="2382" spans="35:44">
      <c r="AI2382" s="7">
        <f>IF(ISNUMBER(SEARCH($C$1,AL2382)),MAX($AI$1:AI2381)+1,0)</f>
        <v>0</v>
      </c>
      <c r="AJ2382">
        <v>514380</v>
      </c>
      <c r="AK2382" t="s">
        <v>6680</v>
      </c>
      <c r="AL2382" t="s">
        <v>6681</v>
      </c>
      <c r="AM2382" t="s">
        <v>134</v>
      </c>
      <c r="AN2382" t="s">
        <v>129</v>
      </c>
      <c r="AO2382">
        <v>10</v>
      </c>
      <c r="AP2382" t="s">
        <v>6682</v>
      </c>
      <c r="AQ2382" t="s">
        <v>190</v>
      </c>
      <c r="AR2382" t="s">
        <v>126</v>
      </c>
    </row>
    <row r="2383" spans="35:44">
      <c r="AI2383" s="7">
        <f>IF(ISNUMBER(SEARCH($C$1,AL2383)),MAX($AI$1:AI2382)+1,0)</f>
        <v>0</v>
      </c>
      <c r="AJ2383">
        <v>514384</v>
      </c>
      <c r="AK2383" t="s">
        <v>6683</v>
      </c>
      <c r="AL2383" t="s">
        <v>6684</v>
      </c>
      <c r="AM2383" t="s">
        <v>138</v>
      </c>
      <c r="AN2383" t="s">
        <v>159</v>
      </c>
      <c r="AO2383">
        <v>10</v>
      </c>
      <c r="AP2383" t="s">
        <v>160</v>
      </c>
      <c r="AQ2383" t="s">
        <v>1427</v>
      </c>
      <c r="AR2383" t="s">
        <v>126</v>
      </c>
    </row>
    <row r="2384" spans="35:44">
      <c r="AI2384" s="7">
        <f>IF(ISNUMBER(SEARCH($C$1,AL2384)),MAX($AI$1:AI2383)+1,0)</f>
        <v>0</v>
      </c>
      <c r="AJ2384">
        <v>514386</v>
      </c>
      <c r="AK2384" t="s">
        <v>6685</v>
      </c>
      <c r="AL2384" t="s">
        <v>6686</v>
      </c>
      <c r="AM2384" t="s">
        <v>122</v>
      </c>
      <c r="AN2384" t="s">
        <v>129</v>
      </c>
      <c r="AO2384">
        <v>10</v>
      </c>
      <c r="AP2384" t="s">
        <v>6687</v>
      </c>
      <c r="AQ2384" t="s">
        <v>190</v>
      </c>
      <c r="AR2384" t="s">
        <v>126</v>
      </c>
    </row>
    <row r="2385" spans="35:44">
      <c r="AI2385" s="7">
        <f>IF(ISNUMBER(SEARCH($C$1,AL2385)),MAX($AI$1:AI2384)+1,0)</f>
        <v>0</v>
      </c>
      <c r="AJ2385">
        <v>514390</v>
      </c>
      <c r="AK2385" t="s">
        <v>6688</v>
      </c>
      <c r="AL2385" t="s">
        <v>6689</v>
      </c>
      <c r="AM2385" t="s">
        <v>134</v>
      </c>
      <c r="AN2385" t="s">
        <v>159</v>
      </c>
      <c r="AO2385">
        <v>10</v>
      </c>
      <c r="AP2385" t="s">
        <v>160</v>
      </c>
      <c r="AR2385" t="s">
        <v>126</v>
      </c>
    </row>
    <row r="2386" spans="35:44">
      <c r="AI2386" s="7">
        <f>IF(ISNUMBER(SEARCH($C$1,AL2386)),MAX($AI$1:AI2385)+1,0)</f>
        <v>0</v>
      </c>
      <c r="AJ2386">
        <v>514392</v>
      </c>
      <c r="AK2386" t="s">
        <v>6690</v>
      </c>
      <c r="AL2386" t="s">
        <v>6691</v>
      </c>
      <c r="AM2386" t="s">
        <v>138</v>
      </c>
      <c r="AN2386" t="s">
        <v>159</v>
      </c>
      <c r="AO2386">
        <v>10</v>
      </c>
      <c r="AP2386" t="s">
        <v>6692</v>
      </c>
      <c r="AQ2386" t="s">
        <v>190</v>
      </c>
      <c r="AR2386" t="s">
        <v>126</v>
      </c>
    </row>
    <row r="2387" spans="35:44">
      <c r="AI2387" s="7">
        <f>IF(ISNUMBER(SEARCH($C$1,AL2387)),MAX($AI$1:AI2386)+1,0)</f>
        <v>0</v>
      </c>
      <c r="AJ2387">
        <v>514394</v>
      </c>
      <c r="AK2387" t="s">
        <v>6693</v>
      </c>
      <c r="AL2387" t="s">
        <v>6694</v>
      </c>
      <c r="AM2387" t="s">
        <v>122</v>
      </c>
      <c r="AN2387" t="s">
        <v>129</v>
      </c>
      <c r="AO2387">
        <v>10</v>
      </c>
      <c r="AP2387" t="s">
        <v>6695</v>
      </c>
      <c r="AQ2387" t="s">
        <v>190</v>
      </c>
      <c r="AR2387" t="s">
        <v>126</v>
      </c>
    </row>
    <row r="2388" spans="35:44">
      <c r="AI2388" s="7">
        <f>IF(ISNUMBER(SEARCH($C$1,AL2388)),MAX($AI$1:AI2387)+1,0)</f>
        <v>0</v>
      </c>
      <c r="AJ2388">
        <v>514396</v>
      </c>
      <c r="AK2388" t="s">
        <v>6696</v>
      </c>
      <c r="AL2388" t="s">
        <v>6697</v>
      </c>
      <c r="AM2388" t="s">
        <v>134</v>
      </c>
      <c r="AN2388" t="s">
        <v>159</v>
      </c>
      <c r="AO2388">
        <v>10</v>
      </c>
      <c r="AP2388" t="s">
        <v>160</v>
      </c>
      <c r="AR2388" t="s">
        <v>126</v>
      </c>
    </row>
    <row r="2389" spans="35:44">
      <c r="AI2389" s="7">
        <f>IF(ISNUMBER(SEARCH($C$1,AL2389)),MAX($AI$1:AI2388)+1,0)</f>
        <v>0</v>
      </c>
      <c r="AJ2389">
        <v>514398</v>
      </c>
      <c r="AK2389" t="s">
        <v>6698</v>
      </c>
      <c r="AL2389" t="s">
        <v>6699</v>
      </c>
      <c r="AM2389" t="s">
        <v>134</v>
      </c>
      <c r="AN2389" t="s">
        <v>159</v>
      </c>
      <c r="AO2389">
        <v>10</v>
      </c>
      <c r="AP2389" t="s">
        <v>160</v>
      </c>
      <c r="AR2389" t="s">
        <v>126</v>
      </c>
    </row>
    <row r="2390" spans="35:44">
      <c r="AI2390" s="7">
        <f>IF(ISNUMBER(SEARCH($C$1,AL2390)),MAX($AI$1:AI2389)+1,0)</f>
        <v>0</v>
      </c>
      <c r="AJ2390">
        <v>514400</v>
      </c>
      <c r="AK2390" t="s">
        <v>6700</v>
      </c>
      <c r="AL2390" t="s">
        <v>6701</v>
      </c>
      <c r="AM2390" t="s">
        <v>122</v>
      </c>
      <c r="AN2390" t="s">
        <v>150</v>
      </c>
      <c r="AO2390">
        <v>10</v>
      </c>
      <c r="AP2390" t="s">
        <v>6702</v>
      </c>
      <c r="AQ2390" t="s">
        <v>567</v>
      </c>
      <c r="AR2390" t="s">
        <v>126</v>
      </c>
    </row>
    <row r="2391" spans="35:44">
      <c r="AI2391" s="7">
        <f>IF(ISNUMBER(SEARCH($C$1,AL2391)),MAX($AI$1:AI2390)+1,0)</f>
        <v>0</v>
      </c>
      <c r="AJ2391">
        <v>514402</v>
      </c>
      <c r="AK2391" t="s">
        <v>6703</v>
      </c>
      <c r="AL2391" t="s">
        <v>6704</v>
      </c>
      <c r="AM2391" t="s">
        <v>122</v>
      </c>
      <c r="AN2391" t="s">
        <v>150</v>
      </c>
      <c r="AO2391">
        <v>10</v>
      </c>
      <c r="AP2391" t="s">
        <v>6705</v>
      </c>
      <c r="AQ2391" t="s">
        <v>190</v>
      </c>
      <c r="AR2391" t="s">
        <v>126</v>
      </c>
    </row>
    <row r="2392" spans="35:44">
      <c r="AI2392" s="7">
        <f>IF(ISNUMBER(SEARCH($C$1,AL2392)),MAX($AI$1:AI2391)+1,0)</f>
        <v>0</v>
      </c>
      <c r="AJ2392">
        <v>514404</v>
      </c>
      <c r="AK2392" t="s">
        <v>6706</v>
      </c>
      <c r="AL2392" t="s">
        <v>6707</v>
      </c>
      <c r="AM2392" t="s">
        <v>138</v>
      </c>
      <c r="AN2392" t="s">
        <v>159</v>
      </c>
      <c r="AO2392">
        <v>10</v>
      </c>
      <c r="AP2392" t="s">
        <v>160</v>
      </c>
      <c r="AQ2392" t="s">
        <v>190</v>
      </c>
      <c r="AR2392" t="s">
        <v>126</v>
      </c>
    </row>
    <row r="2393" spans="35:44">
      <c r="AI2393" s="7">
        <f>IF(ISNUMBER(SEARCH($C$1,AL2393)),MAX($AI$1:AI2392)+1,0)</f>
        <v>0</v>
      </c>
      <c r="AJ2393">
        <v>514406</v>
      </c>
      <c r="AK2393" t="s">
        <v>6708</v>
      </c>
      <c r="AL2393" t="s">
        <v>6709</v>
      </c>
      <c r="AM2393" t="s">
        <v>134</v>
      </c>
      <c r="AN2393" t="s">
        <v>159</v>
      </c>
      <c r="AO2393">
        <v>10</v>
      </c>
      <c r="AP2393" t="s">
        <v>160</v>
      </c>
      <c r="AR2393" t="s">
        <v>126</v>
      </c>
    </row>
    <row r="2394" spans="35:44">
      <c r="AI2394" s="7">
        <f>IF(ISNUMBER(SEARCH($C$1,AL2394)),MAX($AI$1:AI2393)+1,0)</f>
        <v>0</v>
      </c>
      <c r="AJ2394">
        <v>514408</v>
      </c>
      <c r="AK2394" t="s">
        <v>6710</v>
      </c>
      <c r="AL2394" t="s">
        <v>6711</v>
      </c>
      <c r="AM2394" t="s">
        <v>134</v>
      </c>
      <c r="AN2394" t="s">
        <v>159</v>
      </c>
      <c r="AO2394">
        <v>10</v>
      </c>
      <c r="AP2394" t="s">
        <v>160</v>
      </c>
      <c r="AR2394" t="s">
        <v>126</v>
      </c>
    </row>
    <row r="2395" spans="35:44">
      <c r="AI2395" s="7">
        <f>IF(ISNUMBER(SEARCH($C$1,AL2395)),MAX($AI$1:AI2394)+1,0)</f>
        <v>0</v>
      </c>
      <c r="AJ2395">
        <v>514410</v>
      </c>
      <c r="AK2395" t="s">
        <v>6712</v>
      </c>
      <c r="AL2395" t="s">
        <v>6713</v>
      </c>
      <c r="AM2395" t="s">
        <v>134</v>
      </c>
      <c r="AN2395" t="s">
        <v>159</v>
      </c>
      <c r="AO2395">
        <v>10</v>
      </c>
      <c r="AP2395" t="s">
        <v>160</v>
      </c>
      <c r="AR2395" t="s">
        <v>126</v>
      </c>
    </row>
    <row r="2396" spans="35:44">
      <c r="AI2396" s="7">
        <f>IF(ISNUMBER(SEARCH($C$1,AL2396)),MAX($AI$1:AI2395)+1,0)</f>
        <v>0</v>
      </c>
      <c r="AJ2396">
        <v>514412</v>
      </c>
      <c r="AK2396" t="s">
        <v>6714</v>
      </c>
      <c r="AL2396" t="s">
        <v>6715</v>
      </c>
      <c r="AM2396" t="s">
        <v>122</v>
      </c>
      <c r="AN2396" t="s">
        <v>129</v>
      </c>
      <c r="AO2396">
        <v>10</v>
      </c>
      <c r="AP2396" t="s">
        <v>6716</v>
      </c>
      <c r="AQ2396" t="s">
        <v>483</v>
      </c>
      <c r="AR2396" t="s">
        <v>126</v>
      </c>
    </row>
    <row r="2397" spans="35:44">
      <c r="AI2397" s="7">
        <f>IF(ISNUMBER(SEARCH($C$1,AL2397)),MAX($AI$1:AI2396)+1,0)</f>
        <v>0</v>
      </c>
      <c r="AJ2397">
        <v>514414</v>
      </c>
      <c r="AK2397" t="s">
        <v>6717</v>
      </c>
      <c r="AL2397" t="s">
        <v>6718</v>
      </c>
      <c r="AM2397" t="s">
        <v>122</v>
      </c>
      <c r="AN2397" t="s">
        <v>150</v>
      </c>
      <c r="AO2397">
        <v>10</v>
      </c>
      <c r="AP2397" t="s">
        <v>6719</v>
      </c>
      <c r="AQ2397" t="s">
        <v>190</v>
      </c>
      <c r="AR2397" t="s">
        <v>126</v>
      </c>
    </row>
    <row r="2398" spans="35:44">
      <c r="AI2398" s="7">
        <f>IF(ISNUMBER(SEARCH($C$1,AL2398)),MAX($AI$1:AI2397)+1,0)</f>
        <v>0</v>
      </c>
      <c r="AJ2398">
        <v>514416</v>
      </c>
      <c r="AK2398" t="s">
        <v>6720</v>
      </c>
      <c r="AL2398" t="s">
        <v>6721</v>
      </c>
      <c r="AM2398" t="s">
        <v>134</v>
      </c>
      <c r="AN2398" t="s">
        <v>159</v>
      </c>
      <c r="AO2398">
        <v>10</v>
      </c>
      <c r="AP2398" t="s">
        <v>160</v>
      </c>
      <c r="AR2398" t="s">
        <v>126</v>
      </c>
    </row>
    <row r="2399" spans="35:44">
      <c r="AI2399" s="7">
        <f>IF(ISNUMBER(SEARCH($C$1,AL2399)),MAX($AI$1:AI2398)+1,0)</f>
        <v>0</v>
      </c>
      <c r="AJ2399">
        <v>514418</v>
      </c>
      <c r="AK2399" t="s">
        <v>6722</v>
      </c>
      <c r="AL2399" t="s">
        <v>6723</v>
      </c>
      <c r="AM2399" t="s">
        <v>122</v>
      </c>
      <c r="AN2399" t="s">
        <v>129</v>
      </c>
      <c r="AO2399">
        <v>10</v>
      </c>
      <c r="AP2399" t="s">
        <v>6724</v>
      </c>
      <c r="AQ2399" t="s">
        <v>164</v>
      </c>
      <c r="AR2399" t="s">
        <v>126</v>
      </c>
    </row>
    <row r="2400" spans="35:44">
      <c r="AI2400" s="7">
        <f>IF(ISNUMBER(SEARCH($C$1,AL2400)),MAX($AI$1:AI2399)+1,0)</f>
        <v>0</v>
      </c>
      <c r="AJ2400">
        <v>514422</v>
      </c>
      <c r="AK2400" t="s">
        <v>6725</v>
      </c>
      <c r="AL2400" t="s">
        <v>6726</v>
      </c>
      <c r="AM2400" t="s">
        <v>134</v>
      </c>
      <c r="AN2400" t="s">
        <v>159</v>
      </c>
      <c r="AO2400">
        <v>10</v>
      </c>
      <c r="AP2400" t="s">
        <v>6727</v>
      </c>
      <c r="AR2400" t="s">
        <v>126</v>
      </c>
    </row>
    <row r="2401" spans="35:44">
      <c r="AI2401" s="7">
        <f>IF(ISNUMBER(SEARCH($C$1,AL2401)),MAX($AI$1:AI2400)+1,0)</f>
        <v>0</v>
      </c>
      <c r="AJ2401">
        <v>514428</v>
      </c>
      <c r="AK2401" t="s">
        <v>6728</v>
      </c>
      <c r="AL2401" t="s">
        <v>6729</v>
      </c>
      <c r="AM2401" t="s">
        <v>122</v>
      </c>
      <c r="AN2401" t="s">
        <v>129</v>
      </c>
      <c r="AO2401">
        <v>10</v>
      </c>
      <c r="AP2401" t="s">
        <v>6730</v>
      </c>
      <c r="AQ2401" t="s">
        <v>786</v>
      </c>
      <c r="AR2401" t="s">
        <v>126</v>
      </c>
    </row>
    <row r="2402" spans="35:44">
      <c r="AI2402" s="7">
        <f>IF(ISNUMBER(SEARCH($C$1,AL2402)),MAX($AI$1:AI2401)+1,0)</f>
        <v>0</v>
      </c>
      <c r="AJ2402">
        <v>514430</v>
      </c>
      <c r="AK2402" t="s">
        <v>6731</v>
      </c>
      <c r="AL2402" t="s">
        <v>6732</v>
      </c>
      <c r="AM2402" t="s">
        <v>134</v>
      </c>
      <c r="AN2402" t="s">
        <v>159</v>
      </c>
      <c r="AO2402">
        <v>10</v>
      </c>
      <c r="AP2402" t="s">
        <v>6733</v>
      </c>
      <c r="AR2402" t="s">
        <v>126</v>
      </c>
    </row>
    <row r="2403" spans="35:44">
      <c r="AI2403" s="7">
        <f>IF(ISNUMBER(SEARCH($C$1,AL2403)),MAX($AI$1:AI2402)+1,0)</f>
        <v>0</v>
      </c>
      <c r="AJ2403">
        <v>514432</v>
      </c>
      <c r="AK2403" t="s">
        <v>6734</v>
      </c>
      <c r="AL2403" t="s">
        <v>6735</v>
      </c>
      <c r="AM2403" t="s">
        <v>134</v>
      </c>
      <c r="AN2403" t="s">
        <v>159</v>
      </c>
      <c r="AO2403">
        <v>10</v>
      </c>
      <c r="AP2403" t="s">
        <v>160</v>
      </c>
      <c r="AR2403" t="s">
        <v>126</v>
      </c>
    </row>
    <row r="2404" spans="35:44">
      <c r="AI2404" s="7">
        <f>IF(ISNUMBER(SEARCH($C$1,AL2404)),MAX($AI$1:AI2403)+1,0)</f>
        <v>0</v>
      </c>
      <c r="AJ2404">
        <v>514434</v>
      </c>
      <c r="AK2404" t="s">
        <v>6736</v>
      </c>
      <c r="AL2404" t="s">
        <v>6737</v>
      </c>
      <c r="AM2404" t="s">
        <v>134</v>
      </c>
      <c r="AN2404" t="s">
        <v>159</v>
      </c>
      <c r="AO2404">
        <v>10</v>
      </c>
      <c r="AP2404" t="s">
        <v>160</v>
      </c>
      <c r="AR2404" t="s">
        <v>126</v>
      </c>
    </row>
    <row r="2405" spans="35:44">
      <c r="AI2405" s="7">
        <f>IF(ISNUMBER(SEARCH($C$1,AL2405)),MAX($AI$1:AI2404)+1,0)</f>
        <v>0</v>
      </c>
      <c r="AJ2405">
        <v>514436</v>
      </c>
      <c r="AK2405" t="s">
        <v>6738</v>
      </c>
      <c r="AL2405" t="s">
        <v>6739</v>
      </c>
      <c r="AM2405" t="s">
        <v>138</v>
      </c>
      <c r="AN2405" t="s">
        <v>159</v>
      </c>
      <c r="AO2405">
        <v>10</v>
      </c>
      <c r="AP2405" t="s">
        <v>160</v>
      </c>
      <c r="AQ2405" t="s">
        <v>190</v>
      </c>
      <c r="AR2405" t="s">
        <v>126</v>
      </c>
    </row>
    <row r="2406" spans="35:44">
      <c r="AI2406" s="7">
        <f>IF(ISNUMBER(SEARCH($C$1,AL2406)),MAX($AI$1:AI2405)+1,0)</f>
        <v>0</v>
      </c>
      <c r="AJ2406">
        <v>514438</v>
      </c>
      <c r="AK2406" t="s">
        <v>6740</v>
      </c>
      <c r="AL2406" t="s">
        <v>6741</v>
      </c>
      <c r="AM2406" t="s">
        <v>138</v>
      </c>
      <c r="AN2406" t="s">
        <v>159</v>
      </c>
      <c r="AO2406">
        <v>10</v>
      </c>
      <c r="AP2406" t="s">
        <v>160</v>
      </c>
      <c r="AQ2406" t="s">
        <v>190</v>
      </c>
      <c r="AR2406" t="s">
        <v>126</v>
      </c>
    </row>
    <row r="2407" spans="35:44">
      <c r="AI2407" s="7">
        <f>IF(ISNUMBER(SEARCH($C$1,AL2407)),MAX($AI$1:AI2406)+1,0)</f>
        <v>0</v>
      </c>
      <c r="AJ2407">
        <v>514440</v>
      </c>
      <c r="AK2407" t="s">
        <v>6742</v>
      </c>
      <c r="AL2407" t="s">
        <v>6743</v>
      </c>
      <c r="AM2407" t="s">
        <v>122</v>
      </c>
      <c r="AN2407" t="s">
        <v>150</v>
      </c>
      <c r="AO2407">
        <v>10</v>
      </c>
      <c r="AP2407" t="s">
        <v>6744</v>
      </c>
      <c r="AQ2407" t="s">
        <v>164</v>
      </c>
      <c r="AR2407" t="s">
        <v>126</v>
      </c>
    </row>
    <row r="2408" spans="35:44">
      <c r="AI2408" s="7">
        <f>IF(ISNUMBER(SEARCH($C$1,AL2408)),MAX($AI$1:AI2407)+1,0)</f>
        <v>0</v>
      </c>
      <c r="AJ2408">
        <v>514442</v>
      </c>
      <c r="AK2408" t="s">
        <v>6745</v>
      </c>
      <c r="AL2408" t="s">
        <v>6746</v>
      </c>
      <c r="AM2408" t="s">
        <v>122</v>
      </c>
      <c r="AN2408" t="s">
        <v>150</v>
      </c>
      <c r="AO2408">
        <v>10</v>
      </c>
      <c r="AP2408" t="s">
        <v>6747</v>
      </c>
      <c r="AQ2408" t="s">
        <v>786</v>
      </c>
      <c r="AR2408" t="s">
        <v>126</v>
      </c>
    </row>
    <row r="2409" spans="35:44">
      <c r="AI2409" s="7">
        <f>IF(ISNUMBER(SEARCH($C$1,AL2409)),MAX($AI$1:AI2408)+1,0)</f>
        <v>0</v>
      </c>
      <c r="AJ2409">
        <v>514446</v>
      </c>
      <c r="AK2409" t="s">
        <v>6748</v>
      </c>
      <c r="AL2409" t="s">
        <v>6749</v>
      </c>
      <c r="AM2409" t="s">
        <v>138</v>
      </c>
      <c r="AN2409" t="s">
        <v>129</v>
      </c>
      <c r="AO2409">
        <v>1</v>
      </c>
      <c r="AP2409" t="s">
        <v>6750</v>
      </c>
      <c r="AQ2409" t="s">
        <v>567</v>
      </c>
      <c r="AR2409" t="s">
        <v>126</v>
      </c>
    </row>
    <row r="2410" spans="35:44">
      <c r="AI2410" s="7">
        <f>IF(ISNUMBER(SEARCH($C$1,AL2410)),MAX($AI$1:AI2409)+1,0)</f>
        <v>0</v>
      </c>
      <c r="AJ2410">
        <v>514448</v>
      </c>
      <c r="AK2410" t="s">
        <v>6751</v>
      </c>
      <c r="AL2410" t="s">
        <v>6752</v>
      </c>
      <c r="AM2410" t="s">
        <v>122</v>
      </c>
      <c r="AN2410" t="s">
        <v>129</v>
      </c>
      <c r="AO2410">
        <v>10</v>
      </c>
      <c r="AP2410" t="s">
        <v>6753</v>
      </c>
      <c r="AQ2410" t="s">
        <v>259</v>
      </c>
      <c r="AR2410" t="s">
        <v>126</v>
      </c>
    </row>
    <row r="2411" spans="35:44">
      <c r="AI2411" s="7">
        <f>IF(ISNUMBER(SEARCH($C$1,AL2411)),MAX($AI$1:AI2410)+1,0)</f>
        <v>0</v>
      </c>
      <c r="AJ2411">
        <v>514450</v>
      </c>
      <c r="AK2411" t="s">
        <v>6754</v>
      </c>
      <c r="AL2411" t="s">
        <v>6755</v>
      </c>
      <c r="AM2411" t="s">
        <v>122</v>
      </c>
      <c r="AN2411" t="s">
        <v>129</v>
      </c>
      <c r="AO2411">
        <v>1</v>
      </c>
      <c r="AP2411" t="s">
        <v>6756</v>
      </c>
      <c r="AQ2411" t="s">
        <v>1076</v>
      </c>
      <c r="AR2411" t="s">
        <v>126</v>
      </c>
    </row>
    <row r="2412" spans="35:44">
      <c r="AI2412" s="7">
        <f>IF(ISNUMBER(SEARCH($C$1,AL2412)),MAX($AI$1:AI2411)+1,0)</f>
        <v>0</v>
      </c>
      <c r="AJ2412">
        <v>514452</v>
      </c>
      <c r="AK2412" t="s">
        <v>6757</v>
      </c>
      <c r="AL2412" t="s">
        <v>6758</v>
      </c>
      <c r="AM2412" t="s">
        <v>138</v>
      </c>
      <c r="AN2412" t="s">
        <v>159</v>
      </c>
      <c r="AO2412">
        <v>10</v>
      </c>
      <c r="AP2412" t="s">
        <v>160</v>
      </c>
      <c r="AQ2412" t="s">
        <v>567</v>
      </c>
      <c r="AR2412" t="s">
        <v>126</v>
      </c>
    </row>
    <row r="2413" spans="35:44">
      <c r="AI2413" s="7">
        <f>IF(ISNUMBER(SEARCH($C$1,AL2413)),MAX($AI$1:AI2412)+1,0)</f>
        <v>0</v>
      </c>
      <c r="AJ2413">
        <v>514454</v>
      </c>
      <c r="AK2413" t="s">
        <v>6759</v>
      </c>
      <c r="AL2413" t="s">
        <v>6760</v>
      </c>
      <c r="AM2413" t="s">
        <v>122</v>
      </c>
      <c r="AN2413" t="s">
        <v>150</v>
      </c>
      <c r="AO2413">
        <v>10</v>
      </c>
      <c r="AP2413" t="s">
        <v>6761</v>
      </c>
      <c r="AQ2413" t="s">
        <v>190</v>
      </c>
      <c r="AR2413" t="s">
        <v>126</v>
      </c>
    </row>
    <row r="2414" spans="35:44">
      <c r="AI2414" s="7">
        <f>IF(ISNUMBER(SEARCH($C$1,AL2414)),MAX($AI$1:AI2413)+1,0)</f>
        <v>0</v>
      </c>
      <c r="AJ2414">
        <v>514456</v>
      </c>
      <c r="AK2414" t="s">
        <v>6762</v>
      </c>
      <c r="AL2414" t="s">
        <v>6763</v>
      </c>
      <c r="AM2414" t="s">
        <v>138</v>
      </c>
      <c r="AN2414" t="s">
        <v>159</v>
      </c>
      <c r="AO2414">
        <v>10</v>
      </c>
      <c r="AP2414" t="s">
        <v>160</v>
      </c>
      <c r="AQ2414" t="s">
        <v>817</v>
      </c>
      <c r="AR2414" t="s">
        <v>126</v>
      </c>
    </row>
    <row r="2415" spans="35:44">
      <c r="AI2415" s="7">
        <f>IF(ISNUMBER(SEARCH($C$1,AL2415)),MAX($AI$1:AI2414)+1,0)</f>
        <v>0</v>
      </c>
      <c r="AJ2415">
        <v>514458</v>
      </c>
      <c r="AK2415" t="s">
        <v>6764</v>
      </c>
      <c r="AL2415" t="s">
        <v>6765</v>
      </c>
      <c r="AM2415" t="s">
        <v>138</v>
      </c>
      <c r="AN2415" t="s">
        <v>159</v>
      </c>
      <c r="AO2415">
        <v>10</v>
      </c>
      <c r="AP2415" t="s">
        <v>160</v>
      </c>
      <c r="AQ2415" t="s">
        <v>546</v>
      </c>
      <c r="AR2415" t="s">
        <v>126</v>
      </c>
    </row>
    <row r="2416" spans="35:44">
      <c r="AI2416" s="7">
        <f>IF(ISNUMBER(SEARCH($C$1,AL2416)),MAX($AI$1:AI2415)+1,0)</f>
        <v>0</v>
      </c>
      <c r="AJ2416">
        <v>514460</v>
      </c>
      <c r="AK2416" t="s">
        <v>6766</v>
      </c>
      <c r="AL2416" t="s">
        <v>6767</v>
      </c>
      <c r="AM2416" t="s">
        <v>122</v>
      </c>
      <c r="AN2416" t="s">
        <v>150</v>
      </c>
      <c r="AO2416">
        <v>10</v>
      </c>
      <c r="AP2416" t="s">
        <v>6768</v>
      </c>
      <c r="AQ2416" t="s">
        <v>567</v>
      </c>
      <c r="AR2416" t="s">
        <v>126</v>
      </c>
    </row>
    <row r="2417" spans="35:44">
      <c r="AI2417" s="7">
        <f>IF(ISNUMBER(SEARCH($C$1,AL2417)),MAX($AI$1:AI2416)+1,0)</f>
        <v>0</v>
      </c>
      <c r="AJ2417">
        <v>514464</v>
      </c>
      <c r="AK2417" t="s">
        <v>6769</v>
      </c>
      <c r="AL2417" t="s">
        <v>6770</v>
      </c>
      <c r="AM2417" t="s">
        <v>138</v>
      </c>
      <c r="AN2417" t="s">
        <v>129</v>
      </c>
      <c r="AO2417">
        <v>10</v>
      </c>
      <c r="AP2417" t="s">
        <v>6771</v>
      </c>
      <c r="AQ2417" t="s">
        <v>190</v>
      </c>
      <c r="AR2417" t="s">
        <v>126</v>
      </c>
    </row>
    <row r="2418" spans="35:44">
      <c r="AI2418" s="7">
        <f>IF(ISNUMBER(SEARCH($C$1,AL2418)),MAX($AI$1:AI2417)+1,0)</f>
        <v>0</v>
      </c>
      <c r="AJ2418">
        <v>514466</v>
      </c>
      <c r="AK2418" t="s">
        <v>6772</v>
      </c>
      <c r="AL2418" t="s">
        <v>6773</v>
      </c>
      <c r="AM2418" t="s">
        <v>138</v>
      </c>
      <c r="AN2418" t="s">
        <v>159</v>
      </c>
      <c r="AO2418">
        <v>10</v>
      </c>
      <c r="AP2418" t="s">
        <v>160</v>
      </c>
      <c r="AQ2418" t="s">
        <v>190</v>
      </c>
      <c r="AR2418" t="s">
        <v>126</v>
      </c>
    </row>
    <row r="2419" spans="35:44">
      <c r="AI2419" s="7">
        <f>IF(ISNUMBER(SEARCH($C$1,AL2419)),MAX($AI$1:AI2418)+1,0)</f>
        <v>0</v>
      </c>
      <c r="AJ2419">
        <v>514470</v>
      </c>
      <c r="AK2419" t="s">
        <v>6774</v>
      </c>
      <c r="AL2419" t="s">
        <v>6775</v>
      </c>
      <c r="AM2419" t="s">
        <v>122</v>
      </c>
      <c r="AN2419" t="s">
        <v>129</v>
      </c>
      <c r="AO2419">
        <v>10</v>
      </c>
      <c r="AP2419" t="s">
        <v>6776</v>
      </c>
      <c r="AQ2419" t="s">
        <v>190</v>
      </c>
      <c r="AR2419" t="s">
        <v>126</v>
      </c>
    </row>
    <row r="2420" spans="35:44">
      <c r="AI2420" s="7">
        <f>IF(ISNUMBER(SEARCH($C$1,AL2420)),MAX($AI$1:AI2419)+1,0)</f>
        <v>0</v>
      </c>
      <c r="AJ2420">
        <v>514472</v>
      </c>
      <c r="AK2420" t="s">
        <v>6777</v>
      </c>
      <c r="AL2420" t="s">
        <v>6778</v>
      </c>
      <c r="AM2420" t="s">
        <v>138</v>
      </c>
      <c r="AN2420" t="s">
        <v>129</v>
      </c>
      <c r="AO2420">
        <v>10</v>
      </c>
      <c r="AP2420" t="s">
        <v>6779</v>
      </c>
      <c r="AQ2420" t="s">
        <v>190</v>
      </c>
      <c r="AR2420" t="s">
        <v>126</v>
      </c>
    </row>
    <row r="2421" spans="35:44">
      <c r="AI2421" s="7">
        <f>IF(ISNUMBER(SEARCH($C$1,AL2421)),MAX($AI$1:AI2420)+1,0)</f>
        <v>0</v>
      </c>
      <c r="AJ2421">
        <v>514474</v>
      </c>
      <c r="AK2421" t="s">
        <v>6780</v>
      </c>
      <c r="AL2421" t="s">
        <v>6781</v>
      </c>
      <c r="AM2421" t="s">
        <v>122</v>
      </c>
      <c r="AN2421" t="s">
        <v>150</v>
      </c>
      <c r="AO2421">
        <v>10</v>
      </c>
      <c r="AP2421" t="s">
        <v>6782</v>
      </c>
      <c r="AQ2421" t="s">
        <v>190</v>
      </c>
      <c r="AR2421" t="s">
        <v>126</v>
      </c>
    </row>
    <row r="2422" spans="35:44">
      <c r="AI2422" s="7">
        <f>IF(ISNUMBER(SEARCH($C$1,AL2422)),MAX($AI$1:AI2421)+1,0)</f>
        <v>0</v>
      </c>
      <c r="AJ2422">
        <v>514476</v>
      </c>
      <c r="AK2422" t="s">
        <v>6783</v>
      </c>
      <c r="AL2422" t="s">
        <v>6784</v>
      </c>
      <c r="AM2422" t="s">
        <v>138</v>
      </c>
      <c r="AN2422" t="s">
        <v>159</v>
      </c>
      <c r="AO2422">
        <v>10</v>
      </c>
      <c r="AP2422" t="s">
        <v>160</v>
      </c>
      <c r="AQ2422" t="s">
        <v>190</v>
      </c>
      <c r="AR2422" t="s">
        <v>126</v>
      </c>
    </row>
    <row r="2423" spans="35:44">
      <c r="AI2423" s="7">
        <f>IF(ISNUMBER(SEARCH($C$1,AL2423)),MAX($AI$1:AI2422)+1,0)</f>
        <v>0</v>
      </c>
      <c r="AJ2423">
        <v>514478</v>
      </c>
      <c r="AK2423" t="s">
        <v>6785</v>
      </c>
      <c r="AL2423" t="s">
        <v>6786</v>
      </c>
      <c r="AM2423" t="s">
        <v>138</v>
      </c>
      <c r="AN2423" t="s">
        <v>129</v>
      </c>
      <c r="AO2423">
        <v>10</v>
      </c>
      <c r="AP2423" t="s">
        <v>6787</v>
      </c>
      <c r="AQ2423" t="s">
        <v>190</v>
      </c>
      <c r="AR2423" t="s">
        <v>126</v>
      </c>
    </row>
    <row r="2424" spans="35:44">
      <c r="AI2424" s="7">
        <f>IF(ISNUMBER(SEARCH($C$1,AL2424)),MAX($AI$1:AI2423)+1,0)</f>
        <v>0</v>
      </c>
      <c r="AJ2424">
        <v>514480</v>
      </c>
      <c r="AK2424" t="s">
        <v>6788</v>
      </c>
      <c r="AL2424" t="s">
        <v>6789</v>
      </c>
      <c r="AM2424" t="s">
        <v>138</v>
      </c>
      <c r="AN2424" t="s">
        <v>129</v>
      </c>
      <c r="AO2424">
        <v>10</v>
      </c>
      <c r="AP2424" t="s">
        <v>6790</v>
      </c>
      <c r="AQ2424" t="s">
        <v>190</v>
      </c>
      <c r="AR2424" t="s">
        <v>126</v>
      </c>
    </row>
    <row r="2425" spans="35:44">
      <c r="AI2425" s="7">
        <f>IF(ISNUMBER(SEARCH($C$1,AL2425)),MAX($AI$1:AI2424)+1,0)</f>
        <v>0</v>
      </c>
      <c r="AJ2425">
        <v>514482</v>
      </c>
      <c r="AK2425" t="s">
        <v>6791</v>
      </c>
      <c r="AL2425" t="s">
        <v>6792</v>
      </c>
      <c r="AM2425" t="s">
        <v>122</v>
      </c>
      <c r="AN2425" t="s">
        <v>150</v>
      </c>
      <c r="AO2425">
        <v>1</v>
      </c>
      <c r="AP2425" t="s">
        <v>6793</v>
      </c>
      <c r="AQ2425" t="s">
        <v>190</v>
      </c>
      <c r="AR2425" t="s">
        <v>126</v>
      </c>
    </row>
    <row r="2426" spans="35:44">
      <c r="AI2426" s="7">
        <f>IF(ISNUMBER(SEARCH($C$1,AL2426)),MAX($AI$1:AI2425)+1,0)</f>
        <v>0</v>
      </c>
      <c r="AJ2426">
        <v>514484</v>
      </c>
      <c r="AK2426" t="s">
        <v>6794</v>
      </c>
      <c r="AL2426" t="s">
        <v>6795</v>
      </c>
      <c r="AM2426" t="s">
        <v>122</v>
      </c>
      <c r="AN2426" t="s">
        <v>129</v>
      </c>
      <c r="AO2426">
        <v>10</v>
      </c>
      <c r="AP2426" t="s">
        <v>6796</v>
      </c>
      <c r="AQ2426" t="s">
        <v>190</v>
      </c>
      <c r="AR2426" t="s">
        <v>126</v>
      </c>
    </row>
    <row r="2427" spans="35:44">
      <c r="AI2427" s="7">
        <f>IF(ISNUMBER(SEARCH($C$1,AL2427)),MAX($AI$1:AI2426)+1,0)</f>
        <v>0</v>
      </c>
      <c r="AJ2427">
        <v>514486</v>
      </c>
      <c r="AK2427" t="s">
        <v>6797</v>
      </c>
      <c r="AL2427" t="s">
        <v>6798</v>
      </c>
      <c r="AM2427" t="s">
        <v>122</v>
      </c>
      <c r="AN2427" t="s">
        <v>150</v>
      </c>
      <c r="AO2427">
        <v>10</v>
      </c>
      <c r="AP2427" t="s">
        <v>6799</v>
      </c>
      <c r="AQ2427" t="s">
        <v>190</v>
      </c>
      <c r="AR2427" t="s">
        <v>126</v>
      </c>
    </row>
    <row r="2428" spans="35:44">
      <c r="AI2428" s="7">
        <f>IF(ISNUMBER(SEARCH($C$1,AL2428)),MAX($AI$1:AI2427)+1,0)</f>
        <v>0</v>
      </c>
      <c r="AJ2428">
        <v>514488</v>
      </c>
      <c r="AK2428" t="s">
        <v>6800</v>
      </c>
      <c r="AL2428" t="s">
        <v>6801</v>
      </c>
      <c r="AM2428" t="s">
        <v>138</v>
      </c>
      <c r="AN2428" t="s">
        <v>129</v>
      </c>
      <c r="AO2428">
        <v>10</v>
      </c>
      <c r="AP2428" t="s">
        <v>6802</v>
      </c>
      <c r="AQ2428" t="s">
        <v>567</v>
      </c>
      <c r="AR2428" t="s">
        <v>126</v>
      </c>
    </row>
    <row r="2429" spans="35:44">
      <c r="AI2429" s="7">
        <f>IF(ISNUMBER(SEARCH($C$1,AL2429)),MAX($AI$1:AI2428)+1,0)</f>
        <v>0</v>
      </c>
      <c r="AJ2429">
        <v>514490</v>
      </c>
      <c r="AK2429" t="s">
        <v>6803</v>
      </c>
      <c r="AL2429" t="s">
        <v>6804</v>
      </c>
      <c r="AM2429" t="s">
        <v>138</v>
      </c>
      <c r="AN2429" t="s">
        <v>159</v>
      </c>
      <c r="AO2429">
        <v>10</v>
      </c>
      <c r="AP2429" t="s">
        <v>6805</v>
      </c>
      <c r="AQ2429" t="s">
        <v>190</v>
      </c>
      <c r="AR2429" t="s">
        <v>126</v>
      </c>
    </row>
    <row r="2430" spans="35:44">
      <c r="AI2430" s="7">
        <f>IF(ISNUMBER(SEARCH($C$1,AL2430)),MAX($AI$1:AI2429)+1,0)</f>
        <v>0</v>
      </c>
      <c r="AJ2430">
        <v>514492</v>
      </c>
      <c r="AK2430" t="s">
        <v>6806</v>
      </c>
      <c r="AL2430" t="s">
        <v>6807</v>
      </c>
      <c r="AM2430" t="s">
        <v>134</v>
      </c>
      <c r="AN2430" t="s">
        <v>129</v>
      </c>
      <c r="AO2430">
        <v>10</v>
      </c>
      <c r="AP2430" t="s">
        <v>6808</v>
      </c>
      <c r="AQ2430" t="s">
        <v>483</v>
      </c>
      <c r="AR2430" t="s">
        <v>126</v>
      </c>
    </row>
    <row r="2431" spans="35:44">
      <c r="AI2431" s="7">
        <f>IF(ISNUMBER(SEARCH($C$1,AL2431)),MAX($AI$1:AI2430)+1,0)</f>
        <v>0</v>
      </c>
      <c r="AJ2431">
        <v>514494</v>
      </c>
      <c r="AK2431" t="s">
        <v>6809</v>
      </c>
      <c r="AL2431" t="s">
        <v>6810</v>
      </c>
      <c r="AM2431" t="s">
        <v>134</v>
      </c>
      <c r="AN2431" t="s">
        <v>159</v>
      </c>
      <c r="AO2431">
        <v>10</v>
      </c>
      <c r="AP2431" t="s">
        <v>160</v>
      </c>
      <c r="AR2431" t="s">
        <v>126</v>
      </c>
    </row>
    <row r="2432" spans="35:44">
      <c r="AI2432" s="7">
        <f>IF(ISNUMBER(SEARCH($C$1,AL2432)),MAX($AI$1:AI2431)+1,0)</f>
        <v>0</v>
      </c>
      <c r="AJ2432">
        <v>515003</v>
      </c>
      <c r="AK2432" t="s">
        <v>6811</v>
      </c>
      <c r="AL2432" t="s">
        <v>6812</v>
      </c>
      <c r="AM2432" t="s">
        <v>138</v>
      </c>
      <c r="AN2432" t="s">
        <v>159</v>
      </c>
      <c r="AO2432">
        <v>10</v>
      </c>
      <c r="AP2432" t="s">
        <v>6813</v>
      </c>
      <c r="AQ2432" t="s">
        <v>631</v>
      </c>
      <c r="AR2432" t="s">
        <v>126</v>
      </c>
    </row>
    <row r="2433" spans="35:44">
      <c r="AI2433" s="7">
        <f>IF(ISNUMBER(SEARCH($C$1,AL2433)),MAX($AI$1:AI2432)+1,0)</f>
        <v>0</v>
      </c>
      <c r="AJ2433">
        <v>515008</v>
      </c>
      <c r="AK2433" t="s">
        <v>6814</v>
      </c>
      <c r="AL2433" t="s">
        <v>6815</v>
      </c>
      <c r="AM2433" t="s">
        <v>138</v>
      </c>
      <c r="AN2433" t="s">
        <v>159</v>
      </c>
      <c r="AO2433">
        <v>10</v>
      </c>
      <c r="AP2433" t="s">
        <v>160</v>
      </c>
      <c r="AQ2433" t="s">
        <v>318</v>
      </c>
      <c r="AR2433" t="s">
        <v>126</v>
      </c>
    </row>
    <row r="2434" spans="35:44">
      <c r="AI2434" s="7">
        <f>IF(ISNUMBER(SEARCH($C$1,AL2434)),MAX($AI$1:AI2433)+1,0)</f>
        <v>0</v>
      </c>
      <c r="AJ2434">
        <v>515017</v>
      </c>
      <c r="AK2434" t="s">
        <v>6816</v>
      </c>
      <c r="AL2434" t="s">
        <v>6817</v>
      </c>
      <c r="AM2434" t="s">
        <v>134</v>
      </c>
      <c r="AN2434" t="s">
        <v>159</v>
      </c>
      <c r="AO2434">
        <v>10</v>
      </c>
      <c r="AR2434" t="s">
        <v>126</v>
      </c>
    </row>
    <row r="2435" spans="35:44">
      <c r="AI2435" s="7">
        <f>IF(ISNUMBER(SEARCH($C$1,AL2435)),MAX($AI$1:AI2434)+1,0)</f>
        <v>0</v>
      </c>
      <c r="AJ2435">
        <v>515018</v>
      </c>
      <c r="AK2435" t="s">
        <v>6818</v>
      </c>
      <c r="AL2435" t="s">
        <v>6819</v>
      </c>
      <c r="AM2435" t="s">
        <v>122</v>
      </c>
      <c r="AN2435" t="s">
        <v>150</v>
      </c>
      <c r="AO2435">
        <v>10</v>
      </c>
      <c r="AP2435" t="s">
        <v>6820</v>
      </c>
      <c r="AQ2435" t="s">
        <v>631</v>
      </c>
      <c r="AR2435" t="s">
        <v>126</v>
      </c>
    </row>
    <row r="2436" spans="35:44">
      <c r="AI2436" s="7">
        <f>IF(ISNUMBER(SEARCH($C$1,AL2436)),MAX($AI$1:AI2435)+1,0)</f>
        <v>0</v>
      </c>
      <c r="AJ2436">
        <v>515026</v>
      </c>
      <c r="AK2436" t="s">
        <v>6821</v>
      </c>
      <c r="AL2436" t="s">
        <v>6822</v>
      </c>
      <c r="AM2436" t="s">
        <v>134</v>
      </c>
      <c r="AN2436" t="s">
        <v>159</v>
      </c>
      <c r="AO2436">
        <v>10</v>
      </c>
      <c r="AP2436" t="s">
        <v>6823</v>
      </c>
      <c r="AR2436" t="s">
        <v>126</v>
      </c>
    </row>
    <row r="2437" spans="35:44">
      <c r="AI2437" s="7">
        <f>IF(ISNUMBER(SEARCH($C$1,AL2437)),MAX($AI$1:AI2436)+1,0)</f>
        <v>0</v>
      </c>
      <c r="AJ2437">
        <v>515028</v>
      </c>
      <c r="AK2437" t="s">
        <v>6824</v>
      </c>
      <c r="AL2437" t="s">
        <v>6825</v>
      </c>
      <c r="AM2437" t="s">
        <v>134</v>
      </c>
      <c r="AN2437" t="s">
        <v>159</v>
      </c>
      <c r="AO2437">
        <v>10</v>
      </c>
      <c r="AP2437" t="s">
        <v>160</v>
      </c>
      <c r="AR2437" t="s">
        <v>126</v>
      </c>
    </row>
    <row r="2438" spans="35:44">
      <c r="AI2438" s="7">
        <f>IF(ISNUMBER(SEARCH($C$1,AL2438)),MAX($AI$1:AI2437)+1,0)</f>
        <v>0</v>
      </c>
      <c r="AJ2438">
        <v>515030</v>
      </c>
      <c r="AK2438" t="s">
        <v>6826</v>
      </c>
      <c r="AL2438" t="s">
        <v>6827</v>
      </c>
      <c r="AM2438" t="s">
        <v>122</v>
      </c>
      <c r="AN2438" t="s">
        <v>129</v>
      </c>
      <c r="AO2438">
        <v>1</v>
      </c>
      <c r="AP2438" t="s">
        <v>6828</v>
      </c>
      <c r="AQ2438" t="s">
        <v>147</v>
      </c>
      <c r="AR2438" t="s">
        <v>126</v>
      </c>
    </row>
    <row r="2439" spans="35:44">
      <c r="AI2439" s="7">
        <f>IF(ISNUMBER(SEARCH($C$1,AL2439)),MAX($AI$1:AI2438)+1,0)</f>
        <v>0</v>
      </c>
      <c r="AJ2439">
        <v>515032</v>
      </c>
      <c r="AK2439" t="s">
        <v>6829</v>
      </c>
      <c r="AL2439" t="s">
        <v>6830</v>
      </c>
      <c r="AM2439" t="s">
        <v>134</v>
      </c>
      <c r="AN2439" t="s">
        <v>159</v>
      </c>
      <c r="AO2439">
        <v>10</v>
      </c>
      <c r="AP2439" t="s">
        <v>160</v>
      </c>
      <c r="AR2439" t="s">
        <v>126</v>
      </c>
    </row>
    <row r="2440" spans="35:44">
      <c r="AI2440" s="7">
        <f>IF(ISNUMBER(SEARCH($C$1,AL2440)),MAX($AI$1:AI2439)+1,0)</f>
        <v>0</v>
      </c>
      <c r="AJ2440">
        <v>515035</v>
      </c>
      <c r="AK2440" t="s">
        <v>6831</v>
      </c>
      <c r="AL2440" t="s">
        <v>6832</v>
      </c>
      <c r="AM2440" t="s">
        <v>134</v>
      </c>
      <c r="AN2440" t="s">
        <v>129</v>
      </c>
      <c r="AO2440">
        <v>10</v>
      </c>
      <c r="AP2440" t="s">
        <v>6833</v>
      </c>
      <c r="AQ2440" t="s">
        <v>631</v>
      </c>
      <c r="AR2440" t="s">
        <v>126</v>
      </c>
    </row>
    <row r="2441" spans="35:44">
      <c r="AI2441" s="7">
        <f>IF(ISNUMBER(SEARCH($C$1,AL2441)),MAX($AI$1:AI2440)+1,0)</f>
        <v>0</v>
      </c>
      <c r="AJ2441">
        <v>515037</v>
      </c>
      <c r="AK2441" t="s">
        <v>6834</v>
      </c>
      <c r="AL2441" t="s">
        <v>6835</v>
      </c>
      <c r="AM2441" t="s">
        <v>122</v>
      </c>
      <c r="AN2441" t="s">
        <v>150</v>
      </c>
      <c r="AO2441">
        <v>10</v>
      </c>
      <c r="AP2441" t="s">
        <v>6836</v>
      </c>
      <c r="AQ2441" t="s">
        <v>631</v>
      </c>
      <c r="AR2441" t="s">
        <v>126</v>
      </c>
    </row>
    <row r="2442" spans="35:44">
      <c r="AI2442" s="7">
        <f>IF(ISNUMBER(SEARCH($C$1,AL2442)),MAX($AI$1:AI2441)+1,0)</f>
        <v>0</v>
      </c>
      <c r="AJ2442">
        <v>515039</v>
      </c>
      <c r="AK2442" t="s">
        <v>6837</v>
      </c>
      <c r="AL2442" t="s">
        <v>6838</v>
      </c>
      <c r="AM2442" t="s">
        <v>134</v>
      </c>
      <c r="AN2442" t="s">
        <v>159</v>
      </c>
      <c r="AO2442">
        <v>10</v>
      </c>
      <c r="AP2442" t="s">
        <v>160</v>
      </c>
      <c r="AR2442" t="s">
        <v>126</v>
      </c>
    </row>
    <row r="2443" spans="35:44">
      <c r="AI2443" s="7">
        <f>IF(ISNUMBER(SEARCH($C$1,AL2443)),MAX($AI$1:AI2442)+1,0)</f>
        <v>0</v>
      </c>
      <c r="AJ2443">
        <v>515043</v>
      </c>
      <c r="AK2443" t="s">
        <v>6839</v>
      </c>
      <c r="AL2443" t="s">
        <v>6840</v>
      </c>
      <c r="AM2443" t="s">
        <v>122</v>
      </c>
      <c r="AN2443" t="s">
        <v>129</v>
      </c>
      <c r="AO2443">
        <v>10</v>
      </c>
      <c r="AP2443" t="s">
        <v>6841</v>
      </c>
      <c r="AQ2443" t="s">
        <v>1901</v>
      </c>
      <c r="AR2443" t="s">
        <v>126</v>
      </c>
    </row>
    <row r="2444" spans="35:44">
      <c r="AI2444" s="7">
        <f>IF(ISNUMBER(SEARCH($C$1,AL2444)),MAX($AI$1:AI2443)+1,0)</f>
        <v>0</v>
      </c>
      <c r="AJ2444">
        <v>515047</v>
      </c>
      <c r="AK2444" t="s">
        <v>6842</v>
      </c>
      <c r="AL2444" t="s">
        <v>6843</v>
      </c>
      <c r="AM2444" t="s">
        <v>134</v>
      </c>
      <c r="AN2444" t="s">
        <v>159</v>
      </c>
      <c r="AO2444">
        <v>10</v>
      </c>
      <c r="AP2444" t="s">
        <v>160</v>
      </c>
      <c r="AR2444" t="s">
        <v>126</v>
      </c>
    </row>
    <row r="2445" spans="35:44">
      <c r="AI2445" s="7">
        <f>IF(ISNUMBER(SEARCH($C$1,AL2445)),MAX($AI$1:AI2444)+1,0)</f>
        <v>0</v>
      </c>
      <c r="AJ2445">
        <v>515051</v>
      </c>
      <c r="AK2445" t="s">
        <v>6844</v>
      </c>
      <c r="AL2445" t="s">
        <v>6845</v>
      </c>
      <c r="AM2445" t="s">
        <v>134</v>
      </c>
      <c r="AN2445" t="s">
        <v>159</v>
      </c>
      <c r="AO2445">
        <v>10</v>
      </c>
      <c r="AP2445" t="s">
        <v>160</v>
      </c>
      <c r="AR2445" t="s">
        <v>126</v>
      </c>
    </row>
    <row r="2446" spans="35:44">
      <c r="AI2446" s="7">
        <f>IF(ISNUMBER(SEARCH($C$1,AL2446)),MAX($AI$1:AI2445)+1,0)</f>
        <v>0</v>
      </c>
      <c r="AJ2446">
        <v>515053</v>
      </c>
      <c r="AK2446" t="s">
        <v>6846</v>
      </c>
      <c r="AL2446" t="s">
        <v>6847</v>
      </c>
      <c r="AM2446" t="s">
        <v>138</v>
      </c>
      <c r="AN2446" t="s">
        <v>159</v>
      </c>
      <c r="AO2446">
        <v>10</v>
      </c>
      <c r="AP2446" t="s">
        <v>160</v>
      </c>
      <c r="AQ2446" t="s">
        <v>1901</v>
      </c>
      <c r="AR2446" t="s">
        <v>126</v>
      </c>
    </row>
    <row r="2447" spans="35:44">
      <c r="AI2447" s="7">
        <f>IF(ISNUMBER(SEARCH($C$1,AL2447)),MAX($AI$1:AI2446)+1,0)</f>
        <v>0</v>
      </c>
      <c r="AJ2447">
        <v>515055</v>
      </c>
      <c r="AK2447" t="s">
        <v>6848</v>
      </c>
      <c r="AL2447" t="s">
        <v>6849</v>
      </c>
      <c r="AM2447" t="s">
        <v>122</v>
      </c>
      <c r="AN2447" t="s">
        <v>129</v>
      </c>
      <c r="AO2447">
        <v>2</v>
      </c>
      <c r="AP2447" t="s">
        <v>6850</v>
      </c>
      <c r="AQ2447" t="s">
        <v>168</v>
      </c>
      <c r="AR2447" t="s">
        <v>126</v>
      </c>
    </row>
    <row r="2448" spans="35:44">
      <c r="AI2448" s="7">
        <f>IF(ISNUMBER(SEARCH($C$1,AL2448)),MAX($AI$1:AI2447)+1,0)</f>
        <v>0</v>
      </c>
      <c r="AJ2448">
        <v>515059</v>
      </c>
      <c r="AK2448" t="s">
        <v>6851</v>
      </c>
      <c r="AL2448" t="s">
        <v>6852</v>
      </c>
      <c r="AM2448" t="s">
        <v>122</v>
      </c>
      <c r="AN2448" t="s">
        <v>129</v>
      </c>
      <c r="AO2448">
        <v>5</v>
      </c>
      <c r="AP2448" t="s">
        <v>6853</v>
      </c>
      <c r="AQ2448" t="s">
        <v>1197</v>
      </c>
      <c r="AR2448" t="s">
        <v>126</v>
      </c>
    </row>
    <row r="2449" spans="35:44">
      <c r="AI2449" s="7">
        <f>IF(ISNUMBER(SEARCH($C$1,AL2449)),MAX($AI$1:AI2448)+1,0)</f>
        <v>0</v>
      </c>
      <c r="AJ2449">
        <v>515063</v>
      </c>
      <c r="AK2449" t="s">
        <v>6854</v>
      </c>
      <c r="AL2449" t="s">
        <v>6855</v>
      </c>
      <c r="AM2449" t="s">
        <v>134</v>
      </c>
      <c r="AN2449" t="s">
        <v>159</v>
      </c>
      <c r="AO2449">
        <v>10</v>
      </c>
      <c r="AP2449" t="s">
        <v>160</v>
      </c>
      <c r="AR2449" t="s">
        <v>126</v>
      </c>
    </row>
    <row r="2450" spans="35:44">
      <c r="AI2450" s="7">
        <f>IF(ISNUMBER(SEARCH($C$1,AL2450)),MAX($AI$1:AI2449)+1,0)</f>
        <v>0</v>
      </c>
      <c r="AJ2450">
        <v>515065</v>
      </c>
      <c r="AK2450" t="s">
        <v>6856</v>
      </c>
      <c r="AL2450" t="s">
        <v>6857</v>
      </c>
      <c r="AM2450" t="s">
        <v>134</v>
      </c>
      <c r="AN2450" t="s">
        <v>159</v>
      </c>
      <c r="AO2450">
        <v>10</v>
      </c>
      <c r="AP2450" t="s">
        <v>160</v>
      </c>
      <c r="AR2450" t="s">
        <v>126</v>
      </c>
    </row>
    <row r="2451" spans="35:44">
      <c r="AI2451" s="7">
        <f>IF(ISNUMBER(SEARCH($C$1,AL2451)),MAX($AI$1:AI2450)+1,0)</f>
        <v>0</v>
      </c>
      <c r="AJ2451">
        <v>515081</v>
      </c>
      <c r="AK2451" t="s">
        <v>6858</v>
      </c>
      <c r="AL2451" t="s">
        <v>6859</v>
      </c>
      <c r="AM2451" t="s">
        <v>122</v>
      </c>
      <c r="AN2451" t="s">
        <v>150</v>
      </c>
      <c r="AO2451">
        <v>10</v>
      </c>
      <c r="AP2451" t="s">
        <v>6860</v>
      </c>
      <c r="AQ2451" t="s">
        <v>1901</v>
      </c>
      <c r="AR2451" t="s">
        <v>126</v>
      </c>
    </row>
    <row r="2452" spans="35:44">
      <c r="AI2452" s="7">
        <f>IF(ISNUMBER(SEARCH($C$1,AL2452)),MAX($AI$1:AI2451)+1,0)</f>
        <v>0</v>
      </c>
      <c r="AJ2452">
        <v>515085</v>
      </c>
      <c r="AK2452" t="s">
        <v>6861</v>
      </c>
      <c r="AL2452" t="s">
        <v>6862</v>
      </c>
      <c r="AM2452" t="s">
        <v>122</v>
      </c>
      <c r="AN2452" t="s">
        <v>129</v>
      </c>
      <c r="AO2452">
        <v>10</v>
      </c>
      <c r="AP2452" t="s">
        <v>6863</v>
      </c>
      <c r="AQ2452" t="s">
        <v>631</v>
      </c>
      <c r="AR2452" t="s">
        <v>126</v>
      </c>
    </row>
    <row r="2453" spans="35:44">
      <c r="AI2453" s="7">
        <f>IF(ISNUMBER(SEARCH($C$1,AL2453)),MAX($AI$1:AI2452)+1,0)</f>
        <v>0</v>
      </c>
      <c r="AJ2453">
        <v>515087</v>
      </c>
      <c r="AK2453" t="s">
        <v>6864</v>
      </c>
      <c r="AL2453" t="s">
        <v>6865</v>
      </c>
      <c r="AM2453" t="s">
        <v>134</v>
      </c>
      <c r="AN2453" t="s">
        <v>159</v>
      </c>
      <c r="AO2453">
        <v>10</v>
      </c>
      <c r="AP2453" t="s">
        <v>160</v>
      </c>
      <c r="AR2453" t="s">
        <v>126</v>
      </c>
    </row>
    <row r="2454" spans="35:44">
      <c r="AI2454" s="7">
        <f>IF(ISNUMBER(SEARCH($C$1,AL2454)),MAX($AI$1:AI2453)+1,0)</f>
        <v>0</v>
      </c>
      <c r="AJ2454">
        <v>515093</v>
      </c>
      <c r="AK2454" t="s">
        <v>6866</v>
      </c>
      <c r="AL2454" t="s">
        <v>6867</v>
      </c>
      <c r="AM2454" t="s">
        <v>122</v>
      </c>
      <c r="AN2454" t="s">
        <v>150</v>
      </c>
      <c r="AO2454">
        <v>10</v>
      </c>
      <c r="AP2454" t="s">
        <v>6868</v>
      </c>
      <c r="AQ2454" t="s">
        <v>1901</v>
      </c>
      <c r="AR2454" t="s">
        <v>126</v>
      </c>
    </row>
    <row r="2455" spans="35:44">
      <c r="AI2455" s="7">
        <f>IF(ISNUMBER(SEARCH($C$1,AL2455)),MAX($AI$1:AI2454)+1,0)</f>
        <v>0</v>
      </c>
      <c r="AJ2455">
        <v>515097</v>
      </c>
      <c r="AK2455" t="s">
        <v>6869</v>
      </c>
      <c r="AL2455" t="s">
        <v>6870</v>
      </c>
      <c r="AM2455" t="s">
        <v>122</v>
      </c>
      <c r="AN2455" t="s">
        <v>150</v>
      </c>
      <c r="AO2455">
        <v>10</v>
      </c>
      <c r="AP2455" t="s">
        <v>6871</v>
      </c>
      <c r="AQ2455" t="s">
        <v>1901</v>
      </c>
      <c r="AR2455" t="s">
        <v>126</v>
      </c>
    </row>
    <row r="2456" spans="35:44">
      <c r="AI2456" s="7">
        <f>IF(ISNUMBER(SEARCH($C$1,AL2456)),MAX($AI$1:AI2455)+1,0)</f>
        <v>0</v>
      </c>
      <c r="AJ2456">
        <v>515099</v>
      </c>
      <c r="AK2456" t="s">
        <v>6872</v>
      </c>
      <c r="AL2456" t="s">
        <v>6873</v>
      </c>
      <c r="AM2456" t="s">
        <v>122</v>
      </c>
      <c r="AN2456" t="s">
        <v>150</v>
      </c>
      <c r="AO2456">
        <v>10</v>
      </c>
      <c r="AP2456" t="s">
        <v>6874</v>
      </c>
      <c r="AQ2456" t="s">
        <v>1901</v>
      </c>
      <c r="AR2456" t="s">
        <v>126</v>
      </c>
    </row>
    <row r="2457" spans="35:44">
      <c r="AI2457" s="7">
        <f>IF(ISNUMBER(SEARCH($C$1,AL2457)),MAX($AI$1:AI2456)+1,0)</f>
        <v>0</v>
      </c>
      <c r="AJ2457">
        <v>515101</v>
      </c>
      <c r="AK2457" t="s">
        <v>6875</v>
      </c>
      <c r="AL2457" t="s">
        <v>6876</v>
      </c>
      <c r="AM2457" t="s">
        <v>138</v>
      </c>
      <c r="AN2457" t="s">
        <v>159</v>
      </c>
      <c r="AO2457">
        <v>10</v>
      </c>
      <c r="AP2457" t="s">
        <v>160</v>
      </c>
      <c r="AQ2457" t="s">
        <v>1901</v>
      </c>
      <c r="AR2457" t="s">
        <v>126</v>
      </c>
    </row>
    <row r="2458" spans="35:44">
      <c r="AI2458" s="7">
        <f>IF(ISNUMBER(SEARCH($C$1,AL2458)),MAX($AI$1:AI2457)+1,0)</f>
        <v>0</v>
      </c>
      <c r="AJ2458">
        <v>515105</v>
      </c>
      <c r="AK2458" t="s">
        <v>6877</v>
      </c>
      <c r="AL2458" t="s">
        <v>6878</v>
      </c>
      <c r="AM2458" t="s">
        <v>138</v>
      </c>
      <c r="AN2458" t="s">
        <v>159</v>
      </c>
      <c r="AO2458">
        <v>10</v>
      </c>
      <c r="AP2458" t="s">
        <v>160</v>
      </c>
      <c r="AQ2458" t="s">
        <v>1901</v>
      </c>
      <c r="AR2458" t="s">
        <v>126</v>
      </c>
    </row>
    <row r="2459" spans="35:44">
      <c r="AI2459" s="7">
        <f>IF(ISNUMBER(SEARCH($C$1,AL2459)),MAX($AI$1:AI2458)+1,0)</f>
        <v>0</v>
      </c>
      <c r="AJ2459">
        <v>515107</v>
      </c>
      <c r="AK2459" t="s">
        <v>6879</v>
      </c>
      <c r="AL2459" t="s">
        <v>6880</v>
      </c>
      <c r="AM2459" t="s">
        <v>138</v>
      </c>
      <c r="AN2459" t="s">
        <v>159</v>
      </c>
      <c r="AO2459">
        <v>10</v>
      </c>
      <c r="AP2459" t="s">
        <v>160</v>
      </c>
      <c r="AQ2459" t="s">
        <v>1901</v>
      </c>
      <c r="AR2459" t="s">
        <v>126</v>
      </c>
    </row>
    <row r="2460" spans="35:44">
      <c r="AI2460" s="7">
        <f>IF(ISNUMBER(SEARCH($C$1,AL2460)),MAX($AI$1:AI2459)+1,0)</f>
        <v>0</v>
      </c>
      <c r="AJ2460">
        <v>515111</v>
      </c>
      <c r="AK2460" t="s">
        <v>6881</v>
      </c>
      <c r="AL2460" t="s">
        <v>6882</v>
      </c>
      <c r="AM2460" t="s">
        <v>138</v>
      </c>
      <c r="AN2460" t="s">
        <v>159</v>
      </c>
      <c r="AO2460">
        <v>10</v>
      </c>
      <c r="AP2460" t="s">
        <v>160</v>
      </c>
      <c r="AQ2460" t="s">
        <v>1901</v>
      </c>
      <c r="AR2460" t="s">
        <v>126</v>
      </c>
    </row>
    <row r="2461" spans="35:44">
      <c r="AI2461" s="7">
        <f>IF(ISNUMBER(SEARCH($C$1,AL2461)),MAX($AI$1:AI2460)+1,0)</f>
        <v>0</v>
      </c>
      <c r="AJ2461">
        <v>515113</v>
      </c>
      <c r="AK2461" t="s">
        <v>6883</v>
      </c>
      <c r="AL2461" t="s">
        <v>6884</v>
      </c>
      <c r="AM2461" t="s">
        <v>134</v>
      </c>
      <c r="AN2461" t="s">
        <v>159</v>
      </c>
      <c r="AO2461">
        <v>10</v>
      </c>
      <c r="AP2461" t="s">
        <v>160</v>
      </c>
      <c r="AR2461" t="s">
        <v>126</v>
      </c>
    </row>
    <row r="2462" spans="35:44">
      <c r="AI2462" s="7">
        <f>IF(ISNUMBER(SEARCH($C$1,AL2462)),MAX($AI$1:AI2461)+1,0)</f>
        <v>0</v>
      </c>
      <c r="AJ2462">
        <v>515115</v>
      </c>
      <c r="AK2462" t="s">
        <v>6885</v>
      </c>
      <c r="AL2462" t="s">
        <v>6886</v>
      </c>
      <c r="AM2462" t="s">
        <v>138</v>
      </c>
      <c r="AN2462" t="s">
        <v>159</v>
      </c>
      <c r="AO2462">
        <v>10</v>
      </c>
      <c r="AP2462" t="s">
        <v>6887</v>
      </c>
      <c r="AQ2462" t="s">
        <v>1901</v>
      </c>
      <c r="AR2462" t="s">
        <v>126</v>
      </c>
    </row>
    <row r="2463" spans="35:44">
      <c r="AI2463" s="7">
        <f>IF(ISNUMBER(SEARCH($C$1,AL2463)),MAX($AI$1:AI2462)+1,0)</f>
        <v>0</v>
      </c>
      <c r="AJ2463">
        <v>515119</v>
      </c>
      <c r="AK2463" t="s">
        <v>6888</v>
      </c>
      <c r="AL2463" t="s">
        <v>6889</v>
      </c>
      <c r="AM2463" t="s">
        <v>138</v>
      </c>
      <c r="AN2463" t="s">
        <v>159</v>
      </c>
      <c r="AO2463">
        <v>10</v>
      </c>
      <c r="AP2463" t="s">
        <v>160</v>
      </c>
      <c r="AQ2463" t="s">
        <v>1901</v>
      </c>
      <c r="AR2463" t="s">
        <v>126</v>
      </c>
    </row>
    <row r="2464" spans="35:44">
      <c r="AI2464" s="7">
        <f>IF(ISNUMBER(SEARCH($C$1,AL2464)),MAX($AI$1:AI2463)+1,0)</f>
        <v>0</v>
      </c>
      <c r="AJ2464">
        <v>515123</v>
      </c>
      <c r="AK2464" t="s">
        <v>6890</v>
      </c>
      <c r="AL2464" t="s">
        <v>6891</v>
      </c>
      <c r="AM2464" t="s">
        <v>134</v>
      </c>
      <c r="AN2464" t="s">
        <v>159</v>
      </c>
      <c r="AO2464">
        <v>10</v>
      </c>
      <c r="AP2464" t="s">
        <v>160</v>
      </c>
      <c r="AR2464" t="s">
        <v>126</v>
      </c>
    </row>
    <row r="2465" spans="35:44">
      <c r="AI2465" s="7">
        <f>IF(ISNUMBER(SEARCH($C$1,AL2465)),MAX($AI$1:AI2464)+1,0)</f>
        <v>0</v>
      </c>
      <c r="AJ2465">
        <v>515127</v>
      </c>
      <c r="AK2465" t="s">
        <v>6892</v>
      </c>
      <c r="AL2465" t="s">
        <v>6893</v>
      </c>
      <c r="AM2465" t="s">
        <v>122</v>
      </c>
      <c r="AN2465" t="s">
        <v>150</v>
      </c>
      <c r="AO2465">
        <v>10</v>
      </c>
      <c r="AP2465" t="s">
        <v>6894</v>
      </c>
      <c r="AQ2465" t="s">
        <v>164</v>
      </c>
      <c r="AR2465" t="s">
        <v>126</v>
      </c>
    </row>
    <row r="2466" spans="35:44">
      <c r="AI2466" s="7">
        <f>IF(ISNUMBER(SEARCH($C$1,AL2466)),MAX($AI$1:AI2465)+1,0)</f>
        <v>0</v>
      </c>
      <c r="AJ2466">
        <v>515135</v>
      </c>
      <c r="AK2466" t="s">
        <v>6895</v>
      </c>
      <c r="AL2466" t="s">
        <v>6896</v>
      </c>
      <c r="AM2466" t="s">
        <v>134</v>
      </c>
      <c r="AN2466" t="s">
        <v>159</v>
      </c>
      <c r="AO2466">
        <v>10</v>
      </c>
      <c r="AP2466" t="s">
        <v>160</v>
      </c>
      <c r="AR2466" t="s">
        <v>126</v>
      </c>
    </row>
    <row r="2467" spans="35:44">
      <c r="AI2467" s="7">
        <f>IF(ISNUMBER(SEARCH($C$1,AL2467)),MAX($AI$1:AI2466)+1,0)</f>
        <v>0</v>
      </c>
      <c r="AJ2467">
        <v>515137</v>
      </c>
      <c r="AK2467" t="s">
        <v>6897</v>
      </c>
      <c r="AL2467" t="s">
        <v>6898</v>
      </c>
      <c r="AM2467" t="s">
        <v>138</v>
      </c>
      <c r="AN2467" t="s">
        <v>159</v>
      </c>
      <c r="AO2467">
        <v>10</v>
      </c>
      <c r="AP2467" t="s">
        <v>6899</v>
      </c>
      <c r="AQ2467" t="s">
        <v>546</v>
      </c>
      <c r="AR2467" t="s">
        <v>126</v>
      </c>
    </row>
    <row r="2468" spans="35:44">
      <c r="AI2468" s="7">
        <f>IF(ISNUMBER(SEARCH($C$1,AL2468)),MAX($AI$1:AI2467)+1,0)</f>
        <v>0</v>
      </c>
      <c r="AJ2468">
        <v>515139</v>
      </c>
      <c r="AK2468" t="s">
        <v>6900</v>
      </c>
      <c r="AL2468" t="s">
        <v>6901</v>
      </c>
      <c r="AM2468" t="s">
        <v>134</v>
      </c>
      <c r="AN2468" t="s">
        <v>129</v>
      </c>
      <c r="AO2468">
        <v>10</v>
      </c>
      <c r="AP2468" t="s">
        <v>6902</v>
      </c>
      <c r="AR2468" t="s">
        <v>126</v>
      </c>
    </row>
    <row r="2469" spans="35:44">
      <c r="AI2469" s="7">
        <f>IF(ISNUMBER(SEARCH($C$1,AL2469)),MAX($AI$1:AI2468)+1,0)</f>
        <v>0</v>
      </c>
      <c r="AJ2469">
        <v>515143</v>
      </c>
      <c r="AK2469" t="s">
        <v>6903</v>
      </c>
      <c r="AL2469" t="s">
        <v>6904</v>
      </c>
      <c r="AM2469" t="s">
        <v>138</v>
      </c>
      <c r="AN2469" t="s">
        <v>129</v>
      </c>
      <c r="AO2469">
        <v>10</v>
      </c>
      <c r="AP2469" t="s">
        <v>6905</v>
      </c>
      <c r="AQ2469" t="s">
        <v>1901</v>
      </c>
      <c r="AR2469" t="s">
        <v>126</v>
      </c>
    </row>
    <row r="2470" spans="35:44">
      <c r="AI2470" s="7">
        <f>IF(ISNUMBER(SEARCH($C$1,AL2470)),MAX($AI$1:AI2469)+1,0)</f>
        <v>0</v>
      </c>
      <c r="AJ2470">
        <v>515145</v>
      </c>
      <c r="AK2470" t="s">
        <v>6906</v>
      </c>
      <c r="AL2470" t="s">
        <v>6907</v>
      </c>
      <c r="AM2470" t="s">
        <v>122</v>
      </c>
      <c r="AN2470" t="s">
        <v>129</v>
      </c>
      <c r="AO2470">
        <v>2</v>
      </c>
      <c r="AP2470" t="s">
        <v>6908</v>
      </c>
      <c r="AQ2470" t="s">
        <v>546</v>
      </c>
      <c r="AR2470" t="s">
        <v>126</v>
      </c>
    </row>
    <row r="2471" spans="35:44">
      <c r="AI2471" s="7">
        <f>IF(ISNUMBER(SEARCH($C$1,AL2471)),MAX($AI$1:AI2470)+1,0)</f>
        <v>0</v>
      </c>
      <c r="AJ2471">
        <v>515147</v>
      </c>
      <c r="AK2471" t="s">
        <v>6909</v>
      </c>
      <c r="AL2471" t="s">
        <v>6910</v>
      </c>
      <c r="AM2471" t="s">
        <v>122</v>
      </c>
      <c r="AN2471" t="s">
        <v>129</v>
      </c>
      <c r="AO2471">
        <v>1</v>
      </c>
      <c r="AP2471" t="s">
        <v>6911</v>
      </c>
      <c r="AQ2471" t="s">
        <v>546</v>
      </c>
      <c r="AR2471" t="s">
        <v>126</v>
      </c>
    </row>
    <row r="2472" spans="35:44">
      <c r="AI2472" s="7">
        <f>IF(ISNUMBER(SEARCH($C$1,AL2472)),MAX($AI$1:AI2471)+1,0)</f>
        <v>0</v>
      </c>
      <c r="AJ2472">
        <v>515149</v>
      </c>
      <c r="AK2472" t="s">
        <v>6912</v>
      </c>
      <c r="AL2472" t="s">
        <v>6913</v>
      </c>
      <c r="AM2472" t="s">
        <v>134</v>
      </c>
      <c r="AN2472" t="s">
        <v>159</v>
      </c>
      <c r="AO2472">
        <v>10</v>
      </c>
      <c r="AP2472" t="s">
        <v>160</v>
      </c>
      <c r="AR2472" t="s">
        <v>126</v>
      </c>
    </row>
    <row r="2473" spans="35:44">
      <c r="AI2473" s="7">
        <f>IF(ISNUMBER(SEARCH($C$1,AL2473)),MAX($AI$1:AI2472)+1,0)</f>
        <v>0</v>
      </c>
      <c r="AJ2473">
        <v>515435</v>
      </c>
      <c r="AK2473" t="s">
        <v>6914</v>
      </c>
      <c r="AL2473" t="s">
        <v>6915</v>
      </c>
      <c r="AM2473" t="s">
        <v>138</v>
      </c>
      <c r="AN2473" t="s">
        <v>129</v>
      </c>
      <c r="AO2473">
        <v>10</v>
      </c>
      <c r="AP2473" t="s">
        <v>6916</v>
      </c>
      <c r="AQ2473" t="s">
        <v>567</v>
      </c>
      <c r="AR2473" t="s">
        <v>126</v>
      </c>
    </row>
    <row r="2474" spans="35:44">
      <c r="AI2474" s="7">
        <f>IF(ISNUMBER(SEARCH($C$1,AL2474)),MAX($AI$1:AI2473)+1,0)</f>
        <v>0</v>
      </c>
      <c r="AJ2474">
        <v>516001</v>
      </c>
      <c r="AK2474" t="s">
        <v>6917</v>
      </c>
      <c r="AL2474" t="s">
        <v>6918</v>
      </c>
      <c r="AM2474" t="s">
        <v>134</v>
      </c>
      <c r="AN2474" t="s">
        <v>159</v>
      </c>
      <c r="AO2474">
        <v>10</v>
      </c>
      <c r="AP2474" t="s">
        <v>160</v>
      </c>
      <c r="AR2474" t="s">
        <v>126</v>
      </c>
    </row>
    <row r="2475" spans="35:44">
      <c r="AI2475" s="7">
        <f>IF(ISNUMBER(SEARCH($C$1,AL2475)),MAX($AI$1:AI2474)+1,0)</f>
        <v>0</v>
      </c>
      <c r="AJ2475">
        <v>516003</v>
      </c>
      <c r="AK2475" t="s">
        <v>6919</v>
      </c>
      <c r="AL2475" t="s">
        <v>6920</v>
      </c>
      <c r="AM2475" t="s">
        <v>122</v>
      </c>
      <c r="AN2475" t="s">
        <v>129</v>
      </c>
      <c r="AO2475">
        <v>10</v>
      </c>
      <c r="AP2475" t="s">
        <v>6921</v>
      </c>
      <c r="AQ2475" t="s">
        <v>567</v>
      </c>
      <c r="AR2475" t="s">
        <v>126</v>
      </c>
    </row>
    <row r="2476" spans="35:44">
      <c r="AI2476" s="7">
        <f>IF(ISNUMBER(SEARCH($C$1,AL2476)),MAX($AI$1:AI2475)+1,0)</f>
        <v>0</v>
      </c>
      <c r="AJ2476">
        <v>516007</v>
      </c>
      <c r="AK2476" t="s">
        <v>6922</v>
      </c>
      <c r="AL2476" t="s">
        <v>6923</v>
      </c>
      <c r="AM2476" t="s">
        <v>122</v>
      </c>
      <c r="AN2476" t="s">
        <v>150</v>
      </c>
      <c r="AO2476">
        <v>10</v>
      </c>
      <c r="AP2476" t="s">
        <v>6924</v>
      </c>
      <c r="AQ2476" t="s">
        <v>1035</v>
      </c>
      <c r="AR2476" t="s">
        <v>126</v>
      </c>
    </row>
    <row r="2477" spans="35:44">
      <c r="AI2477" s="7">
        <f>IF(ISNUMBER(SEARCH($C$1,AL2477)),MAX($AI$1:AI2476)+1,0)</f>
        <v>0</v>
      </c>
      <c r="AJ2477">
        <v>516013</v>
      </c>
      <c r="AK2477" t="s">
        <v>6925</v>
      </c>
      <c r="AL2477" t="s">
        <v>6926</v>
      </c>
      <c r="AM2477" t="s">
        <v>134</v>
      </c>
      <c r="AN2477" t="s">
        <v>159</v>
      </c>
      <c r="AO2477">
        <v>10</v>
      </c>
      <c r="AP2477" t="s">
        <v>160</v>
      </c>
      <c r="AR2477" t="s">
        <v>126</v>
      </c>
    </row>
    <row r="2478" spans="35:44">
      <c r="AI2478" s="7">
        <f>IF(ISNUMBER(SEARCH($C$1,AL2478)),MAX($AI$1:AI2477)+1,0)</f>
        <v>0</v>
      </c>
      <c r="AJ2478">
        <v>516016</v>
      </c>
      <c r="AK2478" t="s">
        <v>6927</v>
      </c>
      <c r="AL2478" t="s">
        <v>6928</v>
      </c>
      <c r="AM2478" t="s">
        <v>122</v>
      </c>
      <c r="AN2478" t="s">
        <v>150</v>
      </c>
      <c r="AO2478">
        <v>10</v>
      </c>
      <c r="AP2478" t="s">
        <v>6929</v>
      </c>
      <c r="AQ2478" t="s">
        <v>443</v>
      </c>
      <c r="AR2478" t="s">
        <v>126</v>
      </c>
    </row>
    <row r="2479" spans="35:44">
      <c r="AI2479" s="7">
        <f>IF(ISNUMBER(SEARCH($C$1,AL2479)),MAX($AI$1:AI2478)+1,0)</f>
        <v>0</v>
      </c>
      <c r="AJ2479">
        <v>516020</v>
      </c>
      <c r="AK2479" t="s">
        <v>6930</v>
      </c>
      <c r="AL2479" t="s">
        <v>6931</v>
      </c>
      <c r="AM2479" t="s">
        <v>122</v>
      </c>
      <c r="AN2479" t="s">
        <v>129</v>
      </c>
      <c r="AO2479">
        <v>10</v>
      </c>
      <c r="AP2479" t="s">
        <v>6932</v>
      </c>
      <c r="AQ2479" t="s">
        <v>443</v>
      </c>
      <c r="AR2479" t="s">
        <v>126</v>
      </c>
    </row>
    <row r="2480" spans="35:44">
      <c r="AI2480" s="7">
        <f>IF(ISNUMBER(SEARCH($C$1,AL2480)),MAX($AI$1:AI2479)+1,0)</f>
        <v>0</v>
      </c>
      <c r="AJ2480">
        <v>516022</v>
      </c>
      <c r="AK2480" t="s">
        <v>6933</v>
      </c>
      <c r="AL2480" t="s">
        <v>6934</v>
      </c>
      <c r="AM2480" t="s">
        <v>122</v>
      </c>
      <c r="AN2480" t="s">
        <v>150</v>
      </c>
      <c r="AO2480">
        <v>10</v>
      </c>
      <c r="AP2480" t="s">
        <v>6935</v>
      </c>
      <c r="AQ2480" t="s">
        <v>443</v>
      </c>
      <c r="AR2480" t="s">
        <v>126</v>
      </c>
    </row>
    <row r="2481" spans="35:44">
      <c r="AI2481" s="7">
        <f>IF(ISNUMBER(SEARCH($C$1,AL2481)),MAX($AI$1:AI2480)+1,0)</f>
        <v>0</v>
      </c>
      <c r="AJ2481">
        <v>516028</v>
      </c>
      <c r="AK2481" t="s">
        <v>6936</v>
      </c>
      <c r="AL2481" t="s">
        <v>6937</v>
      </c>
      <c r="AM2481" t="s">
        <v>138</v>
      </c>
      <c r="AN2481" t="s">
        <v>129</v>
      </c>
      <c r="AO2481">
        <v>10</v>
      </c>
      <c r="AP2481" t="s">
        <v>6938</v>
      </c>
      <c r="AQ2481" t="s">
        <v>443</v>
      </c>
      <c r="AR2481" t="s">
        <v>126</v>
      </c>
    </row>
    <row r="2482" spans="35:44">
      <c r="AI2482" s="7">
        <f>IF(ISNUMBER(SEARCH($C$1,AL2482)),MAX($AI$1:AI2481)+1,0)</f>
        <v>0</v>
      </c>
      <c r="AJ2482">
        <v>516030</v>
      </c>
      <c r="AK2482" t="s">
        <v>6939</v>
      </c>
      <c r="AL2482" t="s">
        <v>6940</v>
      </c>
      <c r="AM2482" t="s">
        <v>122</v>
      </c>
      <c r="AN2482" t="s">
        <v>129</v>
      </c>
      <c r="AO2482">
        <v>10</v>
      </c>
      <c r="AP2482" t="s">
        <v>6941</v>
      </c>
      <c r="AQ2482" t="s">
        <v>443</v>
      </c>
      <c r="AR2482" t="s">
        <v>126</v>
      </c>
    </row>
    <row r="2483" spans="35:44">
      <c r="AI2483" s="7">
        <f>IF(ISNUMBER(SEARCH($C$1,AL2483)),MAX($AI$1:AI2482)+1,0)</f>
        <v>0</v>
      </c>
      <c r="AJ2483">
        <v>516032</v>
      </c>
      <c r="AK2483" t="s">
        <v>6942</v>
      </c>
      <c r="AL2483" t="s">
        <v>6943</v>
      </c>
      <c r="AM2483" t="s">
        <v>122</v>
      </c>
      <c r="AN2483" t="s">
        <v>129</v>
      </c>
      <c r="AO2483">
        <v>10</v>
      </c>
      <c r="AP2483" t="s">
        <v>6944</v>
      </c>
      <c r="AQ2483" t="s">
        <v>443</v>
      </c>
      <c r="AR2483" t="s">
        <v>126</v>
      </c>
    </row>
    <row r="2484" spans="35:44">
      <c r="AI2484" s="7">
        <f>IF(ISNUMBER(SEARCH($C$1,AL2484)),MAX($AI$1:AI2483)+1,0)</f>
        <v>0</v>
      </c>
      <c r="AJ2484">
        <v>516034</v>
      </c>
      <c r="AK2484" t="s">
        <v>6945</v>
      </c>
      <c r="AL2484" t="s">
        <v>6946</v>
      </c>
      <c r="AM2484" t="s">
        <v>134</v>
      </c>
      <c r="AN2484" t="s">
        <v>159</v>
      </c>
      <c r="AO2484">
        <v>10</v>
      </c>
      <c r="AP2484" t="s">
        <v>160</v>
      </c>
      <c r="AR2484" t="s">
        <v>126</v>
      </c>
    </row>
    <row r="2485" spans="35:44">
      <c r="AI2485" s="7">
        <f>IF(ISNUMBER(SEARCH($C$1,AL2485)),MAX($AI$1:AI2484)+1,0)</f>
        <v>0</v>
      </c>
      <c r="AJ2485">
        <v>516036</v>
      </c>
      <c r="AK2485" t="s">
        <v>6947</v>
      </c>
      <c r="AL2485" t="s">
        <v>6948</v>
      </c>
      <c r="AM2485" t="s">
        <v>134</v>
      </c>
      <c r="AN2485" t="s">
        <v>159</v>
      </c>
      <c r="AO2485">
        <v>10</v>
      </c>
      <c r="AP2485" t="s">
        <v>160</v>
      </c>
      <c r="AR2485" t="s">
        <v>126</v>
      </c>
    </row>
    <row r="2486" spans="35:44">
      <c r="AI2486" s="7">
        <f>IF(ISNUMBER(SEARCH($C$1,AL2486)),MAX($AI$1:AI2485)+1,0)</f>
        <v>0</v>
      </c>
      <c r="AJ2486">
        <v>516038</v>
      </c>
      <c r="AK2486" t="s">
        <v>6949</v>
      </c>
      <c r="AL2486" t="s">
        <v>6950</v>
      </c>
      <c r="AM2486" t="s">
        <v>122</v>
      </c>
      <c r="AN2486" t="s">
        <v>129</v>
      </c>
      <c r="AO2486">
        <v>10</v>
      </c>
      <c r="AP2486" t="s">
        <v>6951</v>
      </c>
      <c r="AQ2486" t="s">
        <v>443</v>
      </c>
      <c r="AR2486" t="s">
        <v>126</v>
      </c>
    </row>
    <row r="2487" spans="35:44">
      <c r="AI2487" s="7">
        <f>IF(ISNUMBER(SEARCH($C$1,AL2487)),MAX($AI$1:AI2486)+1,0)</f>
        <v>0</v>
      </c>
      <c r="AJ2487">
        <v>516040</v>
      </c>
      <c r="AK2487" t="s">
        <v>6952</v>
      </c>
      <c r="AL2487" t="s">
        <v>6953</v>
      </c>
      <c r="AM2487" t="s">
        <v>138</v>
      </c>
      <c r="AN2487" t="s">
        <v>159</v>
      </c>
      <c r="AO2487">
        <v>10</v>
      </c>
      <c r="AP2487" t="s">
        <v>160</v>
      </c>
      <c r="AQ2487" t="s">
        <v>443</v>
      </c>
      <c r="AR2487" t="s">
        <v>126</v>
      </c>
    </row>
    <row r="2488" spans="35:44">
      <c r="AI2488" s="7">
        <f>IF(ISNUMBER(SEARCH($C$1,AL2488)),MAX($AI$1:AI2487)+1,0)</f>
        <v>0</v>
      </c>
      <c r="AJ2488">
        <v>516042</v>
      </c>
      <c r="AK2488" t="s">
        <v>6954</v>
      </c>
      <c r="AL2488" t="s">
        <v>6955</v>
      </c>
      <c r="AM2488" t="s">
        <v>134</v>
      </c>
      <c r="AN2488" t="s">
        <v>159</v>
      </c>
      <c r="AO2488">
        <v>10</v>
      </c>
      <c r="AP2488" t="s">
        <v>160</v>
      </c>
      <c r="AR2488" t="s">
        <v>126</v>
      </c>
    </row>
    <row r="2489" spans="35:44">
      <c r="AI2489" s="7">
        <f>IF(ISNUMBER(SEARCH($C$1,AL2489)),MAX($AI$1:AI2488)+1,0)</f>
        <v>0</v>
      </c>
      <c r="AJ2489">
        <v>516044</v>
      </c>
      <c r="AK2489" t="s">
        <v>6956</v>
      </c>
      <c r="AL2489" t="s">
        <v>6957</v>
      </c>
      <c r="AM2489" t="s">
        <v>138</v>
      </c>
      <c r="AN2489" t="s">
        <v>159</v>
      </c>
      <c r="AO2489">
        <v>10</v>
      </c>
      <c r="AP2489" t="s">
        <v>160</v>
      </c>
      <c r="AQ2489" t="s">
        <v>4212</v>
      </c>
      <c r="AR2489" t="s">
        <v>126</v>
      </c>
    </row>
    <row r="2490" spans="35:44">
      <c r="AI2490" s="7">
        <f>IF(ISNUMBER(SEARCH($C$1,AL2490)),MAX($AI$1:AI2489)+1,0)</f>
        <v>0</v>
      </c>
      <c r="AJ2490">
        <v>516046</v>
      </c>
      <c r="AK2490" t="s">
        <v>6958</v>
      </c>
      <c r="AL2490" t="s">
        <v>6959</v>
      </c>
      <c r="AM2490" t="s">
        <v>134</v>
      </c>
      <c r="AN2490" t="s">
        <v>159</v>
      </c>
      <c r="AO2490">
        <v>10</v>
      </c>
      <c r="AP2490" t="s">
        <v>160</v>
      </c>
      <c r="AR2490" t="s">
        <v>126</v>
      </c>
    </row>
    <row r="2491" spans="35:44">
      <c r="AI2491" s="7">
        <f>IF(ISNUMBER(SEARCH($C$1,AL2491)),MAX($AI$1:AI2490)+1,0)</f>
        <v>0</v>
      </c>
      <c r="AJ2491">
        <v>516048</v>
      </c>
      <c r="AK2491" t="s">
        <v>6960</v>
      </c>
      <c r="AL2491" t="s">
        <v>6961</v>
      </c>
      <c r="AM2491" t="s">
        <v>134</v>
      </c>
      <c r="AN2491" t="s">
        <v>159</v>
      </c>
      <c r="AO2491">
        <v>10</v>
      </c>
      <c r="AP2491" t="s">
        <v>160</v>
      </c>
      <c r="AR2491" t="s">
        <v>126</v>
      </c>
    </row>
    <row r="2492" spans="35:44">
      <c r="AI2492" s="7">
        <f>IF(ISNUMBER(SEARCH($C$1,AL2492)),MAX($AI$1:AI2491)+1,0)</f>
        <v>0</v>
      </c>
      <c r="AJ2492">
        <v>516050</v>
      </c>
      <c r="AK2492" t="s">
        <v>6962</v>
      </c>
      <c r="AL2492" t="s">
        <v>6963</v>
      </c>
      <c r="AM2492" t="s">
        <v>134</v>
      </c>
      <c r="AN2492" t="s">
        <v>159</v>
      </c>
      <c r="AO2492">
        <v>10</v>
      </c>
      <c r="AP2492" t="s">
        <v>160</v>
      </c>
      <c r="AR2492" t="s">
        <v>126</v>
      </c>
    </row>
    <row r="2493" spans="35:44">
      <c r="AI2493" s="7">
        <f>IF(ISNUMBER(SEARCH($C$1,AL2493)),MAX($AI$1:AI2492)+1,0)</f>
        <v>0</v>
      </c>
      <c r="AJ2493">
        <v>516052</v>
      </c>
      <c r="AK2493" t="s">
        <v>6964</v>
      </c>
      <c r="AL2493" t="s">
        <v>6965</v>
      </c>
      <c r="AM2493" t="s">
        <v>138</v>
      </c>
      <c r="AN2493" t="s">
        <v>159</v>
      </c>
      <c r="AO2493">
        <v>10</v>
      </c>
      <c r="AP2493" t="s">
        <v>160</v>
      </c>
      <c r="AQ2493" t="s">
        <v>164</v>
      </c>
      <c r="AR2493" t="s">
        <v>126</v>
      </c>
    </row>
    <row r="2494" spans="35:44">
      <c r="AI2494" s="7">
        <f>IF(ISNUMBER(SEARCH($C$1,AL2494)),MAX($AI$1:AI2493)+1,0)</f>
        <v>0</v>
      </c>
      <c r="AJ2494">
        <v>516054</v>
      </c>
      <c r="AK2494" t="s">
        <v>6966</v>
      </c>
      <c r="AL2494" t="s">
        <v>6967</v>
      </c>
      <c r="AM2494" t="s">
        <v>134</v>
      </c>
      <c r="AN2494" t="s">
        <v>159</v>
      </c>
      <c r="AO2494">
        <v>10</v>
      </c>
      <c r="AP2494" t="s">
        <v>160</v>
      </c>
      <c r="AR2494" t="s">
        <v>126</v>
      </c>
    </row>
    <row r="2495" spans="35:44">
      <c r="AI2495" s="7">
        <f>IF(ISNUMBER(SEARCH($C$1,AL2495)),MAX($AI$1:AI2494)+1,0)</f>
        <v>0</v>
      </c>
      <c r="AJ2495">
        <v>516060</v>
      </c>
      <c r="AK2495" t="s">
        <v>6968</v>
      </c>
      <c r="AL2495" t="s">
        <v>6969</v>
      </c>
      <c r="AM2495" t="s">
        <v>134</v>
      </c>
      <c r="AN2495" t="s">
        <v>159</v>
      </c>
      <c r="AO2495">
        <v>10</v>
      </c>
      <c r="AP2495" t="s">
        <v>160</v>
      </c>
      <c r="AR2495" t="s">
        <v>126</v>
      </c>
    </row>
    <row r="2496" spans="35:44">
      <c r="AI2496" s="7">
        <f>IF(ISNUMBER(SEARCH($C$1,AL2496)),MAX($AI$1:AI2495)+1,0)</f>
        <v>0</v>
      </c>
      <c r="AJ2496">
        <v>516062</v>
      </c>
      <c r="AK2496" t="s">
        <v>6970</v>
      </c>
      <c r="AL2496" t="s">
        <v>6971</v>
      </c>
      <c r="AM2496" t="s">
        <v>138</v>
      </c>
      <c r="AN2496" t="s">
        <v>129</v>
      </c>
      <c r="AO2496">
        <v>10</v>
      </c>
      <c r="AP2496" t="s">
        <v>6972</v>
      </c>
      <c r="AQ2496" t="s">
        <v>1035</v>
      </c>
      <c r="AR2496" t="s">
        <v>126</v>
      </c>
    </row>
    <row r="2497" spans="35:44">
      <c r="AI2497" s="7">
        <f>IF(ISNUMBER(SEARCH($C$1,AL2497)),MAX($AI$1:AI2496)+1,0)</f>
        <v>0</v>
      </c>
      <c r="AJ2497">
        <v>516064</v>
      </c>
      <c r="AK2497" t="s">
        <v>6973</v>
      </c>
      <c r="AL2497" t="s">
        <v>6974</v>
      </c>
      <c r="AM2497" t="s">
        <v>122</v>
      </c>
      <c r="AN2497" t="s">
        <v>129</v>
      </c>
      <c r="AO2497">
        <v>10</v>
      </c>
      <c r="AP2497" t="s">
        <v>6975</v>
      </c>
      <c r="AQ2497" t="s">
        <v>786</v>
      </c>
      <c r="AR2497" t="s">
        <v>126</v>
      </c>
    </row>
    <row r="2498" spans="35:44">
      <c r="AI2498" s="7">
        <f>IF(ISNUMBER(SEARCH($C$1,AL2498)),MAX($AI$1:AI2497)+1,0)</f>
        <v>0</v>
      </c>
      <c r="AJ2498">
        <v>516068</v>
      </c>
      <c r="AK2498" t="s">
        <v>6976</v>
      </c>
      <c r="AL2498" t="s">
        <v>6977</v>
      </c>
      <c r="AM2498" t="s">
        <v>138</v>
      </c>
      <c r="AN2498" t="s">
        <v>159</v>
      </c>
      <c r="AO2498">
        <v>10</v>
      </c>
      <c r="AP2498" t="s">
        <v>6978</v>
      </c>
      <c r="AQ2498" t="s">
        <v>443</v>
      </c>
      <c r="AR2498" t="s">
        <v>126</v>
      </c>
    </row>
    <row r="2499" spans="35:44">
      <c r="AI2499" s="7">
        <f>IF(ISNUMBER(SEARCH($C$1,AL2499)),MAX($AI$1:AI2498)+1,0)</f>
        <v>6</v>
      </c>
      <c r="AJ2499">
        <v>516070</v>
      </c>
      <c r="AK2499" t="s">
        <v>6979</v>
      </c>
      <c r="AL2499" t="s">
        <v>6980</v>
      </c>
      <c r="AM2499" t="s">
        <v>134</v>
      </c>
      <c r="AN2499" t="s">
        <v>159</v>
      </c>
      <c r="AO2499">
        <v>10</v>
      </c>
      <c r="AP2499" t="s">
        <v>160</v>
      </c>
      <c r="AR2499" t="s">
        <v>126</v>
      </c>
    </row>
    <row r="2500" spans="35:44">
      <c r="AI2500" s="7">
        <f>IF(ISNUMBER(SEARCH($C$1,AL2500)),MAX($AI$1:AI2499)+1,0)</f>
        <v>0</v>
      </c>
      <c r="AJ2500">
        <v>516072</v>
      </c>
      <c r="AK2500" t="s">
        <v>6981</v>
      </c>
      <c r="AL2500" t="s">
        <v>6982</v>
      </c>
      <c r="AM2500" t="s">
        <v>122</v>
      </c>
      <c r="AN2500" t="s">
        <v>129</v>
      </c>
      <c r="AO2500">
        <v>10</v>
      </c>
      <c r="AP2500" t="s">
        <v>6983</v>
      </c>
      <c r="AQ2500" t="s">
        <v>164</v>
      </c>
      <c r="AR2500" t="s">
        <v>126</v>
      </c>
    </row>
    <row r="2501" spans="35:44">
      <c r="AI2501" s="7">
        <f>IF(ISNUMBER(SEARCH($C$1,AL2501)),MAX($AI$1:AI2500)+1,0)</f>
        <v>0</v>
      </c>
      <c r="AJ2501">
        <v>516074</v>
      </c>
      <c r="AK2501" t="s">
        <v>6984</v>
      </c>
      <c r="AL2501" t="s">
        <v>6985</v>
      </c>
      <c r="AM2501" t="s">
        <v>138</v>
      </c>
      <c r="AN2501" t="s">
        <v>159</v>
      </c>
      <c r="AO2501">
        <v>10</v>
      </c>
      <c r="AP2501" t="s">
        <v>160</v>
      </c>
      <c r="AQ2501" t="s">
        <v>443</v>
      </c>
      <c r="AR2501" t="s">
        <v>126</v>
      </c>
    </row>
    <row r="2502" spans="35:44">
      <c r="AI2502" s="7">
        <f>IF(ISNUMBER(SEARCH($C$1,AL2502)),MAX($AI$1:AI2501)+1,0)</f>
        <v>0</v>
      </c>
      <c r="AJ2502">
        <v>516076</v>
      </c>
      <c r="AK2502" t="s">
        <v>6986</v>
      </c>
      <c r="AL2502" t="s">
        <v>6987</v>
      </c>
      <c r="AM2502" t="s">
        <v>134</v>
      </c>
      <c r="AN2502" t="s">
        <v>129</v>
      </c>
      <c r="AO2502">
        <v>10</v>
      </c>
      <c r="AP2502" t="s">
        <v>6988</v>
      </c>
      <c r="AR2502" t="s">
        <v>126</v>
      </c>
    </row>
    <row r="2503" spans="35:44">
      <c r="AI2503" s="7">
        <f>IF(ISNUMBER(SEARCH($C$1,AL2503)),MAX($AI$1:AI2502)+1,0)</f>
        <v>0</v>
      </c>
      <c r="AJ2503">
        <v>516078</v>
      </c>
      <c r="AK2503" t="s">
        <v>6989</v>
      </c>
      <c r="AL2503" t="s">
        <v>6990</v>
      </c>
      <c r="AM2503" t="s">
        <v>122</v>
      </c>
      <c r="AN2503" t="s">
        <v>159</v>
      </c>
      <c r="AO2503">
        <v>10</v>
      </c>
      <c r="AP2503" t="s">
        <v>6991</v>
      </c>
      <c r="AQ2503" t="s">
        <v>546</v>
      </c>
      <c r="AR2503" t="s">
        <v>126</v>
      </c>
    </row>
    <row r="2504" spans="35:44">
      <c r="AI2504" s="7">
        <f>IF(ISNUMBER(SEARCH($C$1,AL2504)),MAX($AI$1:AI2503)+1,0)</f>
        <v>0</v>
      </c>
      <c r="AJ2504">
        <v>516080</v>
      </c>
      <c r="AK2504" t="s">
        <v>6992</v>
      </c>
      <c r="AL2504" t="s">
        <v>6993</v>
      </c>
      <c r="AM2504" t="s">
        <v>134</v>
      </c>
      <c r="AN2504" t="s">
        <v>159</v>
      </c>
      <c r="AO2504">
        <v>10</v>
      </c>
      <c r="AP2504" t="s">
        <v>160</v>
      </c>
      <c r="AR2504" t="s">
        <v>126</v>
      </c>
    </row>
    <row r="2505" spans="35:44">
      <c r="AI2505" s="7">
        <f>IF(ISNUMBER(SEARCH($C$1,AL2505)),MAX($AI$1:AI2504)+1,0)</f>
        <v>0</v>
      </c>
      <c r="AJ2505">
        <v>516082</v>
      </c>
      <c r="AK2505" t="s">
        <v>6994</v>
      </c>
      <c r="AL2505" t="s">
        <v>6995</v>
      </c>
      <c r="AM2505" t="s">
        <v>122</v>
      </c>
      <c r="AN2505" t="s">
        <v>129</v>
      </c>
      <c r="AO2505">
        <v>10</v>
      </c>
      <c r="AP2505" t="s">
        <v>6996</v>
      </c>
      <c r="AQ2505" t="s">
        <v>443</v>
      </c>
      <c r="AR2505" t="s">
        <v>126</v>
      </c>
    </row>
    <row r="2506" spans="35:44">
      <c r="AI2506" s="7">
        <f>IF(ISNUMBER(SEARCH($C$1,AL2506)),MAX($AI$1:AI2505)+1,0)</f>
        <v>0</v>
      </c>
      <c r="AJ2506">
        <v>516084</v>
      </c>
      <c r="AK2506" t="s">
        <v>6997</v>
      </c>
      <c r="AL2506" t="s">
        <v>6998</v>
      </c>
      <c r="AM2506" t="s">
        <v>134</v>
      </c>
      <c r="AN2506" t="s">
        <v>159</v>
      </c>
      <c r="AO2506">
        <v>10</v>
      </c>
      <c r="AP2506" t="s">
        <v>160</v>
      </c>
      <c r="AR2506" t="s">
        <v>126</v>
      </c>
    </row>
    <row r="2507" spans="35:44">
      <c r="AI2507" s="7">
        <f>IF(ISNUMBER(SEARCH($C$1,AL2507)),MAX($AI$1:AI2506)+1,0)</f>
        <v>0</v>
      </c>
      <c r="AJ2507">
        <v>516086</v>
      </c>
      <c r="AK2507" t="s">
        <v>6999</v>
      </c>
      <c r="AL2507" t="s">
        <v>7000</v>
      </c>
      <c r="AM2507" t="s">
        <v>122</v>
      </c>
      <c r="AN2507" t="s">
        <v>150</v>
      </c>
      <c r="AO2507">
        <v>10</v>
      </c>
      <c r="AP2507" t="s">
        <v>7001</v>
      </c>
      <c r="AQ2507" t="s">
        <v>443</v>
      </c>
      <c r="AR2507" t="s">
        <v>126</v>
      </c>
    </row>
    <row r="2508" spans="35:44">
      <c r="AI2508" s="7">
        <f>IF(ISNUMBER(SEARCH($C$1,AL2508)),MAX($AI$1:AI2507)+1,0)</f>
        <v>0</v>
      </c>
      <c r="AJ2508">
        <v>516088</v>
      </c>
      <c r="AK2508" t="s">
        <v>7002</v>
      </c>
      <c r="AL2508" t="s">
        <v>7003</v>
      </c>
      <c r="AM2508" t="s">
        <v>138</v>
      </c>
      <c r="AN2508" t="s">
        <v>159</v>
      </c>
      <c r="AO2508">
        <v>10</v>
      </c>
      <c r="AP2508" t="s">
        <v>160</v>
      </c>
      <c r="AQ2508" t="s">
        <v>443</v>
      </c>
      <c r="AR2508" t="s">
        <v>126</v>
      </c>
    </row>
    <row r="2509" spans="35:44">
      <c r="AI2509" s="7">
        <f>IF(ISNUMBER(SEARCH($C$1,AL2509)),MAX($AI$1:AI2508)+1,0)</f>
        <v>0</v>
      </c>
      <c r="AJ2509">
        <v>516090</v>
      </c>
      <c r="AK2509" t="s">
        <v>7004</v>
      </c>
      <c r="AL2509" t="s">
        <v>7005</v>
      </c>
      <c r="AM2509" t="s">
        <v>138</v>
      </c>
      <c r="AN2509" t="s">
        <v>129</v>
      </c>
      <c r="AO2509">
        <v>10</v>
      </c>
      <c r="AP2509" t="s">
        <v>7006</v>
      </c>
      <c r="AQ2509" t="s">
        <v>377</v>
      </c>
      <c r="AR2509" t="s">
        <v>126</v>
      </c>
    </row>
    <row r="2510" spans="35:44">
      <c r="AI2510" s="7">
        <f>IF(ISNUMBER(SEARCH($C$1,AL2510)),MAX($AI$1:AI2509)+1,0)</f>
        <v>0</v>
      </c>
      <c r="AJ2510">
        <v>516092</v>
      </c>
      <c r="AK2510" t="s">
        <v>7007</v>
      </c>
      <c r="AL2510" t="s">
        <v>7008</v>
      </c>
      <c r="AM2510" t="s">
        <v>122</v>
      </c>
      <c r="AN2510" t="s">
        <v>129</v>
      </c>
      <c r="AO2510">
        <v>2</v>
      </c>
      <c r="AP2510" t="s">
        <v>7009</v>
      </c>
      <c r="AQ2510" t="s">
        <v>443</v>
      </c>
      <c r="AR2510" t="s">
        <v>126</v>
      </c>
    </row>
    <row r="2511" spans="35:44">
      <c r="AI2511" s="7">
        <f>IF(ISNUMBER(SEARCH($C$1,AL2511)),MAX($AI$1:AI2510)+1,0)</f>
        <v>0</v>
      </c>
      <c r="AJ2511">
        <v>516096</v>
      </c>
      <c r="AK2511" t="s">
        <v>7010</v>
      </c>
      <c r="AL2511" t="s">
        <v>7011</v>
      </c>
      <c r="AM2511" t="s">
        <v>122</v>
      </c>
      <c r="AN2511" t="s">
        <v>150</v>
      </c>
      <c r="AO2511">
        <v>10</v>
      </c>
      <c r="AP2511" t="s">
        <v>7012</v>
      </c>
      <c r="AQ2511" t="s">
        <v>443</v>
      </c>
      <c r="AR2511" t="s">
        <v>126</v>
      </c>
    </row>
    <row r="2512" spans="35:44">
      <c r="AI2512" s="7">
        <f>IF(ISNUMBER(SEARCH($C$1,AL2512)),MAX($AI$1:AI2511)+1,0)</f>
        <v>0</v>
      </c>
      <c r="AJ2512">
        <v>516098</v>
      </c>
      <c r="AK2512" t="s">
        <v>7013</v>
      </c>
      <c r="AL2512" t="s">
        <v>7014</v>
      </c>
      <c r="AM2512" t="s">
        <v>138</v>
      </c>
      <c r="AN2512" t="s">
        <v>129</v>
      </c>
      <c r="AO2512">
        <v>10</v>
      </c>
      <c r="AP2512" t="s">
        <v>7015</v>
      </c>
      <c r="AQ2512" t="s">
        <v>190</v>
      </c>
      <c r="AR2512" t="s">
        <v>126</v>
      </c>
    </row>
    <row r="2513" spans="35:44">
      <c r="AI2513" s="7">
        <f>IF(ISNUMBER(SEARCH($C$1,AL2513)),MAX($AI$1:AI2512)+1,0)</f>
        <v>0</v>
      </c>
      <c r="AJ2513">
        <v>516100</v>
      </c>
      <c r="AK2513" t="s">
        <v>7016</v>
      </c>
      <c r="AL2513" t="s">
        <v>7017</v>
      </c>
      <c r="AM2513" t="s">
        <v>134</v>
      </c>
      <c r="AN2513" t="s">
        <v>159</v>
      </c>
      <c r="AO2513">
        <v>10</v>
      </c>
      <c r="AP2513" t="s">
        <v>160</v>
      </c>
      <c r="AR2513" t="s">
        <v>126</v>
      </c>
    </row>
    <row r="2514" spans="35:44">
      <c r="AI2514" s="7">
        <f>IF(ISNUMBER(SEARCH($C$1,AL2514)),MAX($AI$1:AI2513)+1,0)</f>
        <v>0</v>
      </c>
      <c r="AJ2514">
        <v>516104</v>
      </c>
      <c r="AK2514" t="s">
        <v>7018</v>
      </c>
      <c r="AL2514" t="s">
        <v>7019</v>
      </c>
      <c r="AM2514" t="s">
        <v>134</v>
      </c>
      <c r="AN2514" t="s">
        <v>159</v>
      </c>
      <c r="AO2514">
        <v>10</v>
      </c>
      <c r="AP2514" t="s">
        <v>160</v>
      </c>
      <c r="AR2514" t="s">
        <v>126</v>
      </c>
    </row>
    <row r="2515" spans="35:44">
      <c r="AI2515" s="7">
        <f>IF(ISNUMBER(SEARCH($C$1,AL2515)),MAX($AI$1:AI2514)+1,0)</f>
        <v>0</v>
      </c>
      <c r="AJ2515">
        <v>516106</v>
      </c>
      <c r="AK2515" t="s">
        <v>7020</v>
      </c>
      <c r="AL2515" t="s">
        <v>7021</v>
      </c>
      <c r="AM2515" t="s">
        <v>122</v>
      </c>
      <c r="AN2515" t="s">
        <v>150</v>
      </c>
      <c r="AO2515">
        <v>5</v>
      </c>
      <c r="AP2515" t="s">
        <v>7022</v>
      </c>
      <c r="AQ2515" t="s">
        <v>443</v>
      </c>
      <c r="AR2515" t="s">
        <v>126</v>
      </c>
    </row>
    <row r="2516" spans="35:44">
      <c r="AI2516" s="7">
        <f>IF(ISNUMBER(SEARCH($C$1,AL2516)),MAX($AI$1:AI2515)+1,0)</f>
        <v>0</v>
      </c>
      <c r="AJ2516">
        <v>516108</v>
      </c>
      <c r="AK2516" t="s">
        <v>7023</v>
      </c>
      <c r="AL2516" t="s">
        <v>7024</v>
      </c>
      <c r="AM2516" t="s">
        <v>122</v>
      </c>
      <c r="AN2516" t="s">
        <v>150</v>
      </c>
      <c r="AO2516">
        <v>10</v>
      </c>
      <c r="AP2516" t="s">
        <v>7025</v>
      </c>
      <c r="AQ2516" t="s">
        <v>443</v>
      </c>
      <c r="AR2516" t="s">
        <v>126</v>
      </c>
    </row>
    <row r="2517" spans="35:44">
      <c r="AI2517" s="7">
        <f>IF(ISNUMBER(SEARCH($C$1,AL2517)),MAX($AI$1:AI2516)+1,0)</f>
        <v>0</v>
      </c>
      <c r="AJ2517">
        <v>516110</v>
      </c>
      <c r="AK2517" t="s">
        <v>7026</v>
      </c>
      <c r="AL2517" t="s">
        <v>7027</v>
      </c>
      <c r="AM2517" t="s">
        <v>122</v>
      </c>
      <c r="AN2517" t="s">
        <v>150</v>
      </c>
      <c r="AO2517">
        <v>10</v>
      </c>
      <c r="AP2517" t="s">
        <v>7028</v>
      </c>
      <c r="AQ2517" t="s">
        <v>190</v>
      </c>
      <c r="AR2517" t="s">
        <v>126</v>
      </c>
    </row>
    <row r="2518" spans="35:44">
      <c r="AI2518" s="7">
        <f>IF(ISNUMBER(SEARCH($C$1,AL2518)),MAX($AI$1:AI2517)+1,0)</f>
        <v>0</v>
      </c>
      <c r="AJ2518">
        <v>516112</v>
      </c>
      <c r="AK2518" t="s">
        <v>7029</v>
      </c>
      <c r="AL2518" t="s">
        <v>7030</v>
      </c>
      <c r="AM2518" t="s">
        <v>138</v>
      </c>
      <c r="AN2518" t="s">
        <v>150</v>
      </c>
      <c r="AO2518">
        <v>10</v>
      </c>
      <c r="AP2518" t="s">
        <v>7031</v>
      </c>
      <c r="AQ2518" t="s">
        <v>443</v>
      </c>
      <c r="AR2518" t="s">
        <v>126</v>
      </c>
    </row>
    <row r="2519" spans="35:44">
      <c r="AI2519" s="7">
        <f>IF(ISNUMBER(SEARCH($C$1,AL2519)),MAX($AI$1:AI2518)+1,0)</f>
        <v>0</v>
      </c>
      <c r="AJ2519">
        <v>517001</v>
      </c>
      <c r="AK2519" t="s">
        <v>7032</v>
      </c>
      <c r="AL2519" t="s">
        <v>7033</v>
      </c>
      <c r="AM2519" t="s">
        <v>122</v>
      </c>
      <c r="AN2519" t="s">
        <v>159</v>
      </c>
      <c r="AO2519">
        <v>1</v>
      </c>
      <c r="AP2519" t="s">
        <v>7034</v>
      </c>
      <c r="AQ2519" t="s">
        <v>274</v>
      </c>
      <c r="AR2519" t="s">
        <v>126</v>
      </c>
    </row>
    <row r="2520" spans="35:44">
      <c r="AI2520" s="7">
        <f>IF(ISNUMBER(SEARCH($C$1,AL2520)),MAX($AI$1:AI2519)+1,0)</f>
        <v>0</v>
      </c>
      <c r="AJ2520">
        <v>517007</v>
      </c>
      <c r="AK2520" t="s">
        <v>7035</v>
      </c>
      <c r="AL2520" t="s">
        <v>7036</v>
      </c>
      <c r="AM2520" t="s">
        <v>134</v>
      </c>
      <c r="AN2520" t="s">
        <v>159</v>
      </c>
      <c r="AO2520">
        <v>10</v>
      </c>
      <c r="AP2520" t="s">
        <v>160</v>
      </c>
      <c r="AR2520" t="s">
        <v>126</v>
      </c>
    </row>
    <row r="2521" spans="35:44">
      <c r="AI2521" s="7">
        <f>IF(ISNUMBER(SEARCH($C$1,AL2521)),MAX($AI$1:AI2520)+1,0)</f>
        <v>0</v>
      </c>
      <c r="AJ2521">
        <v>517015</v>
      </c>
      <c r="AK2521" t="s">
        <v>7037</v>
      </c>
      <c r="AL2521" t="s">
        <v>7038</v>
      </c>
      <c r="AM2521" t="s">
        <v>122</v>
      </c>
      <c r="AN2521" t="s">
        <v>129</v>
      </c>
      <c r="AO2521">
        <v>10</v>
      </c>
      <c r="AP2521" t="s">
        <v>7039</v>
      </c>
      <c r="AQ2521" t="s">
        <v>684</v>
      </c>
      <c r="AR2521" t="s">
        <v>126</v>
      </c>
    </row>
    <row r="2522" spans="35:44">
      <c r="AI2522" s="7">
        <f>IF(ISNUMBER(SEARCH($C$1,AL2522)),MAX($AI$1:AI2521)+1,0)</f>
        <v>0</v>
      </c>
      <c r="AJ2522">
        <v>517026</v>
      </c>
      <c r="AK2522" t="s">
        <v>7040</v>
      </c>
      <c r="AL2522" t="s">
        <v>7041</v>
      </c>
      <c r="AM2522" t="s">
        <v>134</v>
      </c>
      <c r="AN2522" t="s">
        <v>159</v>
      </c>
      <c r="AO2522">
        <v>10</v>
      </c>
      <c r="AP2522" t="s">
        <v>160</v>
      </c>
      <c r="AR2522" t="s">
        <v>126</v>
      </c>
    </row>
    <row r="2523" spans="35:44">
      <c r="AI2523" s="7">
        <f>IF(ISNUMBER(SEARCH($C$1,AL2523)),MAX($AI$1:AI2522)+1,0)</f>
        <v>0</v>
      </c>
      <c r="AJ2523">
        <v>517035</v>
      </c>
      <c r="AK2523" t="s">
        <v>7042</v>
      </c>
      <c r="AL2523" t="s">
        <v>7043</v>
      </c>
      <c r="AM2523" t="s">
        <v>122</v>
      </c>
      <c r="AN2523" t="s">
        <v>150</v>
      </c>
      <c r="AO2523">
        <v>10</v>
      </c>
      <c r="AP2523" t="s">
        <v>7044</v>
      </c>
      <c r="AQ2523" t="s">
        <v>2309</v>
      </c>
      <c r="AR2523" t="s">
        <v>126</v>
      </c>
    </row>
    <row r="2524" spans="35:44">
      <c r="AI2524" s="7">
        <f>IF(ISNUMBER(SEARCH($C$1,AL2524)),MAX($AI$1:AI2523)+1,0)</f>
        <v>0</v>
      </c>
      <c r="AJ2524">
        <v>517041</v>
      </c>
      <c r="AK2524" t="s">
        <v>7045</v>
      </c>
      <c r="AL2524" t="s">
        <v>7046</v>
      </c>
      <c r="AM2524" t="s">
        <v>122</v>
      </c>
      <c r="AN2524" t="s">
        <v>150</v>
      </c>
      <c r="AO2524">
        <v>10</v>
      </c>
      <c r="AP2524" t="s">
        <v>7047</v>
      </c>
      <c r="AQ2524" t="s">
        <v>538</v>
      </c>
      <c r="AR2524" t="s">
        <v>126</v>
      </c>
    </row>
    <row r="2525" spans="35:44">
      <c r="AI2525" s="7">
        <f>IF(ISNUMBER(SEARCH($C$1,AL2525)),MAX($AI$1:AI2524)+1,0)</f>
        <v>0</v>
      </c>
      <c r="AJ2525">
        <v>517044</v>
      </c>
      <c r="AK2525" t="s">
        <v>7048</v>
      </c>
      <c r="AL2525" t="s">
        <v>7049</v>
      </c>
      <c r="AM2525" t="s">
        <v>122</v>
      </c>
      <c r="AN2525" t="s">
        <v>150</v>
      </c>
      <c r="AO2525">
        <v>10</v>
      </c>
      <c r="AP2525" t="s">
        <v>160</v>
      </c>
      <c r="AQ2525" t="s">
        <v>5351</v>
      </c>
      <c r="AR2525" t="s">
        <v>126</v>
      </c>
    </row>
    <row r="2526" spans="35:44">
      <c r="AI2526" s="7">
        <f>IF(ISNUMBER(SEARCH($C$1,AL2526)),MAX($AI$1:AI2525)+1,0)</f>
        <v>0</v>
      </c>
      <c r="AJ2526">
        <v>517047</v>
      </c>
      <c r="AK2526" t="s">
        <v>7050</v>
      </c>
      <c r="AL2526" t="s">
        <v>7051</v>
      </c>
      <c r="AM2526" t="s">
        <v>134</v>
      </c>
      <c r="AN2526" t="s">
        <v>159</v>
      </c>
      <c r="AO2526">
        <v>10</v>
      </c>
      <c r="AP2526" t="s">
        <v>160</v>
      </c>
      <c r="AR2526" t="s">
        <v>126</v>
      </c>
    </row>
    <row r="2527" spans="35:44">
      <c r="AI2527" s="7">
        <f>IF(ISNUMBER(SEARCH($C$1,AL2527)),MAX($AI$1:AI2526)+1,0)</f>
        <v>0</v>
      </c>
      <c r="AJ2527">
        <v>517049</v>
      </c>
      <c r="AK2527" t="s">
        <v>7052</v>
      </c>
      <c r="AL2527" t="s">
        <v>7053</v>
      </c>
      <c r="AM2527" t="s">
        <v>138</v>
      </c>
      <c r="AN2527" t="s">
        <v>129</v>
      </c>
      <c r="AO2527">
        <v>10</v>
      </c>
      <c r="AP2527" t="s">
        <v>7054</v>
      </c>
      <c r="AQ2527" t="s">
        <v>318</v>
      </c>
      <c r="AR2527" t="s">
        <v>126</v>
      </c>
    </row>
    <row r="2528" spans="35:44">
      <c r="AI2528" s="7">
        <f>IF(ISNUMBER(SEARCH($C$1,AL2528)),MAX($AI$1:AI2527)+1,0)</f>
        <v>0</v>
      </c>
      <c r="AJ2528">
        <v>517056</v>
      </c>
      <c r="AK2528" t="s">
        <v>7055</v>
      </c>
      <c r="AL2528" t="s">
        <v>7056</v>
      </c>
      <c r="AM2528" t="s">
        <v>134</v>
      </c>
      <c r="AN2528" t="s">
        <v>129</v>
      </c>
      <c r="AO2528">
        <v>10</v>
      </c>
      <c r="AP2528" t="s">
        <v>7057</v>
      </c>
      <c r="AQ2528" t="s">
        <v>318</v>
      </c>
      <c r="AR2528" t="s">
        <v>126</v>
      </c>
    </row>
    <row r="2529" spans="35:44">
      <c r="AI2529" s="7">
        <f>IF(ISNUMBER(SEARCH($C$1,AL2529)),MAX($AI$1:AI2528)+1,0)</f>
        <v>0</v>
      </c>
      <c r="AJ2529">
        <v>517059</v>
      </c>
      <c r="AK2529" t="s">
        <v>7058</v>
      </c>
      <c r="AL2529" t="s">
        <v>7059</v>
      </c>
      <c r="AM2529" t="s">
        <v>122</v>
      </c>
      <c r="AN2529" t="s">
        <v>129</v>
      </c>
      <c r="AO2529">
        <v>10</v>
      </c>
      <c r="AP2529" t="s">
        <v>7060</v>
      </c>
      <c r="AQ2529" t="s">
        <v>318</v>
      </c>
      <c r="AR2529" t="s">
        <v>126</v>
      </c>
    </row>
    <row r="2530" spans="35:44">
      <c r="AI2530" s="7">
        <f>IF(ISNUMBER(SEARCH($C$1,AL2530)),MAX($AI$1:AI2529)+1,0)</f>
        <v>0</v>
      </c>
      <c r="AJ2530">
        <v>517063</v>
      </c>
      <c r="AK2530" t="s">
        <v>7061</v>
      </c>
      <c r="AL2530" t="s">
        <v>7062</v>
      </c>
      <c r="AM2530" t="s">
        <v>122</v>
      </c>
      <c r="AN2530" t="s">
        <v>129</v>
      </c>
      <c r="AO2530">
        <v>10</v>
      </c>
      <c r="AP2530" t="s">
        <v>7063</v>
      </c>
      <c r="AQ2530" t="s">
        <v>1016</v>
      </c>
      <c r="AR2530" t="s">
        <v>126</v>
      </c>
    </row>
    <row r="2531" spans="35:44">
      <c r="AI2531" s="7">
        <f>IF(ISNUMBER(SEARCH($C$1,AL2531)),MAX($AI$1:AI2530)+1,0)</f>
        <v>0</v>
      </c>
      <c r="AJ2531">
        <v>517077</v>
      </c>
      <c r="AK2531" t="s">
        <v>7064</v>
      </c>
      <c r="AL2531" t="s">
        <v>7065</v>
      </c>
      <c r="AM2531" t="s">
        <v>122</v>
      </c>
      <c r="AN2531" t="s">
        <v>150</v>
      </c>
      <c r="AO2531">
        <v>10</v>
      </c>
      <c r="AP2531" t="s">
        <v>7066</v>
      </c>
      <c r="AQ2531" t="s">
        <v>567</v>
      </c>
      <c r="AR2531" t="s">
        <v>126</v>
      </c>
    </row>
    <row r="2532" spans="35:44">
      <c r="AI2532" s="7">
        <f>IF(ISNUMBER(SEARCH($C$1,AL2532)),MAX($AI$1:AI2531)+1,0)</f>
        <v>0</v>
      </c>
      <c r="AJ2532">
        <v>517080</v>
      </c>
      <c r="AK2532" t="s">
        <v>7067</v>
      </c>
      <c r="AL2532" t="s">
        <v>7068</v>
      </c>
      <c r="AM2532" t="s">
        <v>122</v>
      </c>
      <c r="AN2532" t="s">
        <v>129</v>
      </c>
      <c r="AO2532">
        <v>10</v>
      </c>
      <c r="AP2532" t="s">
        <v>7069</v>
      </c>
      <c r="AQ2532" t="s">
        <v>212</v>
      </c>
      <c r="AR2532" t="s">
        <v>126</v>
      </c>
    </row>
    <row r="2533" spans="35:44">
      <c r="AI2533" s="7">
        <f>IF(ISNUMBER(SEARCH($C$1,AL2533)),MAX($AI$1:AI2532)+1,0)</f>
        <v>0</v>
      </c>
      <c r="AJ2533">
        <v>517092</v>
      </c>
      <c r="AK2533" t="s">
        <v>7070</v>
      </c>
      <c r="AL2533" t="s">
        <v>7071</v>
      </c>
      <c r="AM2533" t="s">
        <v>134</v>
      </c>
      <c r="AN2533" t="s">
        <v>159</v>
      </c>
      <c r="AO2533">
        <v>10</v>
      </c>
      <c r="AP2533" t="s">
        <v>160</v>
      </c>
      <c r="AR2533" t="s">
        <v>126</v>
      </c>
    </row>
    <row r="2534" spans="35:44">
      <c r="AI2534" s="7">
        <f>IF(ISNUMBER(SEARCH($C$1,AL2534)),MAX($AI$1:AI2533)+1,0)</f>
        <v>0</v>
      </c>
      <c r="AJ2534">
        <v>517096</v>
      </c>
      <c r="AK2534" t="s">
        <v>7072</v>
      </c>
      <c r="AL2534" t="s">
        <v>7073</v>
      </c>
      <c r="AM2534" t="s">
        <v>122</v>
      </c>
      <c r="AN2534" t="s">
        <v>150</v>
      </c>
      <c r="AO2534">
        <v>10</v>
      </c>
      <c r="AP2534" t="s">
        <v>7074</v>
      </c>
      <c r="AQ2534" t="s">
        <v>318</v>
      </c>
      <c r="AR2534" t="s">
        <v>126</v>
      </c>
    </row>
    <row r="2535" spans="35:44">
      <c r="AI2535" s="7">
        <f>IF(ISNUMBER(SEARCH($C$1,AL2535)),MAX($AI$1:AI2534)+1,0)</f>
        <v>0</v>
      </c>
      <c r="AJ2535">
        <v>517119</v>
      </c>
      <c r="AK2535" t="s">
        <v>7075</v>
      </c>
      <c r="AL2535" t="s">
        <v>7076</v>
      </c>
      <c r="AM2535" t="s">
        <v>122</v>
      </c>
      <c r="AN2535" t="s">
        <v>129</v>
      </c>
      <c r="AO2535">
        <v>10</v>
      </c>
      <c r="AP2535" t="s">
        <v>7077</v>
      </c>
      <c r="AQ2535" t="s">
        <v>670</v>
      </c>
      <c r="AR2535" t="s">
        <v>126</v>
      </c>
    </row>
    <row r="2536" spans="35:44">
      <c r="AI2536" s="7">
        <f>IF(ISNUMBER(SEARCH($C$1,AL2536)),MAX($AI$1:AI2535)+1,0)</f>
        <v>0</v>
      </c>
      <c r="AJ2536">
        <v>517133</v>
      </c>
      <c r="AK2536" t="s">
        <v>7078</v>
      </c>
      <c r="AL2536" t="s">
        <v>7079</v>
      </c>
      <c r="AM2536" t="s">
        <v>134</v>
      </c>
      <c r="AN2536" t="s">
        <v>159</v>
      </c>
      <c r="AO2536">
        <v>10</v>
      </c>
      <c r="AP2536" t="s">
        <v>160</v>
      </c>
      <c r="AR2536" t="s">
        <v>126</v>
      </c>
    </row>
    <row r="2537" spans="35:44">
      <c r="AI2537" s="7">
        <f>IF(ISNUMBER(SEARCH($C$1,AL2537)),MAX($AI$1:AI2536)+1,0)</f>
        <v>0</v>
      </c>
      <c r="AJ2537">
        <v>517140</v>
      </c>
      <c r="AK2537" t="s">
        <v>7080</v>
      </c>
      <c r="AL2537" t="s">
        <v>7081</v>
      </c>
      <c r="AM2537" t="s">
        <v>122</v>
      </c>
      <c r="AN2537" t="s">
        <v>129</v>
      </c>
      <c r="AO2537">
        <v>10</v>
      </c>
      <c r="AP2537" t="s">
        <v>7082</v>
      </c>
      <c r="AQ2537" t="s">
        <v>7083</v>
      </c>
      <c r="AR2537" t="s">
        <v>126</v>
      </c>
    </row>
    <row r="2538" spans="35:44">
      <c r="AI2538" s="7">
        <f>IF(ISNUMBER(SEARCH($C$1,AL2538)),MAX($AI$1:AI2537)+1,0)</f>
        <v>0</v>
      </c>
      <c r="AJ2538">
        <v>517146</v>
      </c>
      <c r="AK2538" t="s">
        <v>7084</v>
      </c>
      <c r="AL2538" t="s">
        <v>7085</v>
      </c>
      <c r="AM2538" t="s">
        <v>122</v>
      </c>
      <c r="AN2538" t="s">
        <v>129</v>
      </c>
      <c r="AO2538">
        <v>1</v>
      </c>
      <c r="AP2538" t="s">
        <v>7086</v>
      </c>
      <c r="AQ2538" t="s">
        <v>140</v>
      </c>
      <c r="AR2538" t="s">
        <v>126</v>
      </c>
    </row>
    <row r="2539" spans="35:44">
      <c r="AI2539" s="7">
        <f>IF(ISNUMBER(SEARCH($C$1,AL2539)),MAX($AI$1:AI2538)+1,0)</f>
        <v>0</v>
      </c>
      <c r="AJ2539">
        <v>517157</v>
      </c>
      <c r="AK2539" t="s">
        <v>7087</v>
      </c>
      <c r="AL2539" t="s">
        <v>7088</v>
      </c>
      <c r="AM2539" t="s">
        <v>134</v>
      </c>
      <c r="AN2539" t="s">
        <v>159</v>
      </c>
      <c r="AO2539">
        <v>10</v>
      </c>
      <c r="AP2539" t="s">
        <v>160</v>
      </c>
      <c r="AR2539" t="s">
        <v>126</v>
      </c>
    </row>
    <row r="2540" spans="35:44">
      <c r="AI2540" s="7">
        <f>IF(ISNUMBER(SEARCH($C$1,AL2540)),MAX($AI$1:AI2539)+1,0)</f>
        <v>0</v>
      </c>
      <c r="AJ2540">
        <v>517159</v>
      </c>
      <c r="AK2540" t="s">
        <v>7089</v>
      </c>
      <c r="AL2540" t="s">
        <v>7090</v>
      </c>
      <c r="AM2540" t="s">
        <v>138</v>
      </c>
      <c r="AN2540" t="s">
        <v>129</v>
      </c>
      <c r="AO2540">
        <v>10</v>
      </c>
      <c r="AP2540" t="s">
        <v>7091</v>
      </c>
      <c r="AQ2540" t="s">
        <v>684</v>
      </c>
      <c r="AR2540" t="s">
        <v>126</v>
      </c>
    </row>
    <row r="2541" spans="35:44">
      <c r="AI2541" s="7">
        <f>IF(ISNUMBER(SEARCH($C$1,AL2541)),MAX($AI$1:AI2540)+1,0)</f>
        <v>0</v>
      </c>
      <c r="AJ2541">
        <v>517164</v>
      </c>
      <c r="AK2541" t="s">
        <v>7092</v>
      </c>
      <c r="AL2541" t="s">
        <v>7093</v>
      </c>
      <c r="AM2541" t="s">
        <v>122</v>
      </c>
      <c r="AN2541" t="s">
        <v>150</v>
      </c>
      <c r="AO2541">
        <v>10</v>
      </c>
      <c r="AP2541" t="s">
        <v>7094</v>
      </c>
      <c r="AQ2541" t="s">
        <v>670</v>
      </c>
      <c r="AR2541" t="s">
        <v>126</v>
      </c>
    </row>
    <row r="2542" spans="35:44">
      <c r="AI2542" s="7">
        <f>IF(ISNUMBER(SEARCH($C$1,AL2542)),MAX($AI$1:AI2541)+1,0)</f>
        <v>0</v>
      </c>
      <c r="AJ2542">
        <v>517166</v>
      </c>
      <c r="AK2542" t="s">
        <v>7095</v>
      </c>
      <c r="AL2542" t="s">
        <v>7096</v>
      </c>
      <c r="AM2542" t="s">
        <v>122</v>
      </c>
      <c r="AN2542" t="s">
        <v>129</v>
      </c>
      <c r="AO2542">
        <v>10</v>
      </c>
      <c r="AP2542" t="s">
        <v>7097</v>
      </c>
      <c r="AQ2542" t="s">
        <v>2309</v>
      </c>
      <c r="AR2542" t="s">
        <v>126</v>
      </c>
    </row>
    <row r="2543" spans="35:44">
      <c r="AI2543" s="7">
        <f>IF(ISNUMBER(SEARCH($C$1,AL2543)),MAX($AI$1:AI2542)+1,0)</f>
        <v>0</v>
      </c>
      <c r="AJ2543">
        <v>517168</v>
      </c>
      <c r="AK2543" t="s">
        <v>7098</v>
      </c>
      <c r="AL2543" t="s">
        <v>7099</v>
      </c>
      <c r="AM2543" t="s">
        <v>122</v>
      </c>
      <c r="AN2543" t="s">
        <v>150</v>
      </c>
      <c r="AO2543">
        <v>2</v>
      </c>
      <c r="AP2543" t="s">
        <v>7100</v>
      </c>
      <c r="AQ2543" t="s">
        <v>147</v>
      </c>
      <c r="AR2543" t="s">
        <v>126</v>
      </c>
    </row>
    <row r="2544" spans="35:44">
      <c r="AI2544" s="7">
        <f>IF(ISNUMBER(SEARCH($C$1,AL2544)),MAX($AI$1:AI2543)+1,0)</f>
        <v>0</v>
      </c>
      <c r="AJ2544">
        <v>517170</v>
      </c>
      <c r="AK2544" t="s">
        <v>7101</v>
      </c>
      <c r="AL2544" t="s">
        <v>7102</v>
      </c>
      <c r="AM2544" t="s">
        <v>122</v>
      </c>
      <c r="AN2544" t="s">
        <v>150</v>
      </c>
      <c r="AO2544">
        <v>10</v>
      </c>
      <c r="AP2544" t="s">
        <v>7103</v>
      </c>
      <c r="AQ2544" t="s">
        <v>318</v>
      </c>
      <c r="AR2544" t="s">
        <v>126</v>
      </c>
    </row>
    <row r="2545" spans="35:44">
      <c r="AI2545" s="7">
        <f>IF(ISNUMBER(SEARCH($C$1,AL2545)),MAX($AI$1:AI2544)+1,0)</f>
        <v>0</v>
      </c>
      <c r="AJ2545">
        <v>517172</v>
      </c>
      <c r="AK2545" t="s">
        <v>7104</v>
      </c>
      <c r="AL2545" t="s">
        <v>7105</v>
      </c>
      <c r="AM2545" t="s">
        <v>122</v>
      </c>
      <c r="AN2545" t="s">
        <v>150</v>
      </c>
      <c r="AO2545">
        <v>10</v>
      </c>
      <c r="AP2545" t="s">
        <v>7106</v>
      </c>
      <c r="AQ2545" t="s">
        <v>2309</v>
      </c>
      <c r="AR2545" t="s">
        <v>126</v>
      </c>
    </row>
    <row r="2546" spans="35:44">
      <c r="AI2546" s="7">
        <f>IF(ISNUMBER(SEARCH($C$1,AL2546)),MAX($AI$1:AI2545)+1,0)</f>
        <v>0</v>
      </c>
      <c r="AJ2546">
        <v>517174</v>
      </c>
      <c r="AK2546" t="s">
        <v>7107</v>
      </c>
      <c r="AL2546" t="s">
        <v>7108</v>
      </c>
      <c r="AM2546" t="s">
        <v>122</v>
      </c>
      <c r="AN2546" t="s">
        <v>129</v>
      </c>
      <c r="AO2546">
        <v>10</v>
      </c>
      <c r="AP2546" t="s">
        <v>7109</v>
      </c>
      <c r="AQ2546" t="s">
        <v>318</v>
      </c>
      <c r="AR2546" t="s">
        <v>126</v>
      </c>
    </row>
    <row r="2547" spans="35:44">
      <c r="AI2547" s="7">
        <f>IF(ISNUMBER(SEARCH($C$1,AL2547)),MAX($AI$1:AI2546)+1,0)</f>
        <v>0</v>
      </c>
      <c r="AJ2547">
        <v>517176</v>
      </c>
      <c r="AK2547" t="s">
        <v>7110</v>
      </c>
      <c r="AL2547" t="s">
        <v>7111</v>
      </c>
      <c r="AM2547" t="s">
        <v>138</v>
      </c>
      <c r="AN2547" t="s">
        <v>159</v>
      </c>
      <c r="AO2547">
        <v>10</v>
      </c>
      <c r="AP2547" t="s">
        <v>160</v>
      </c>
      <c r="AQ2547" t="s">
        <v>1133</v>
      </c>
      <c r="AR2547" t="s">
        <v>126</v>
      </c>
    </row>
    <row r="2548" spans="35:44">
      <c r="AI2548" s="7">
        <f>IF(ISNUMBER(SEARCH($C$1,AL2548)),MAX($AI$1:AI2547)+1,0)</f>
        <v>0</v>
      </c>
      <c r="AJ2548">
        <v>517177</v>
      </c>
      <c r="AK2548" t="s">
        <v>7112</v>
      </c>
      <c r="AL2548" t="s">
        <v>7113</v>
      </c>
      <c r="AM2548" t="s">
        <v>134</v>
      </c>
      <c r="AN2548" t="s">
        <v>159</v>
      </c>
      <c r="AO2548">
        <v>10</v>
      </c>
      <c r="AP2548" t="s">
        <v>160</v>
      </c>
      <c r="AR2548" t="s">
        <v>126</v>
      </c>
    </row>
    <row r="2549" spans="35:44">
      <c r="AI2549" s="7">
        <f>IF(ISNUMBER(SEARCH($C$1,AL2549)),MAX($AI$1:AI2548)+1,0)</f>
        <v>0</v>
      </c>
      <c r="AJ2549">
        <v>517189</v>
      </c>
      <c r="AK2549" t="s">
        <v>7114</v>
      </c>
      <c r="AL2549" t="s">
        <v>7115</v>
      </c>
      <c r="AM2549" t="s">
        <v>134</v>
      </c>
      <c r="AN2549" t="s">
        <v>159</v>
      </c>
      <c r="AO2549">
        <v>10</v>
      </c>
      <c r="AP2549" t="s">
        <v>160</v>
      </c>
      <c r="AR2549" t="s">
        <v>126</v>
      </c>
    </row>
    <row r="2550" spans="35:44">
      <c r="AI2550" s="7">
        <f>IF(ISNUMBER(SEARCH($C$1,AL2550)),MAX($AI$1:AI2549)+1,0)</f>
        <v>0</v>
      </c>
      <c r="AJ2550">
        <v>517195</v>
      </c>
      <c r="AK2550" t="s">
        <v>7116</v>
      </c>
      <c r="AL2550" t="s">
        <v>7117</v>
      </c>
      <c r="AM2550" t="s">
        <v>138</v>
      </c>
      <c r="AN2550" t="s">
        <v>129</v>
      </c>
      <c r="AO2550">
        <v>10</v>
      </c>
      <c r="AP2550" t="s">
        <v>7118</v>
      </c>
      <c r="AQ2550" t="s">
        <v>1026</v>
      </c>
      <c r="AR2550" t="s">
        <v>126</v>
      </c>
    </row>
    <row r="2551" spans="35:44">
      <c r="AI2551" s="7">
        <f>IF(ISNUMBER(SEARCH($C$1,AL2551)),MAX($AI$1:AI2550)+1,0)</f>
        <v>0</v>
      </c>
      <c r="AJ2551">
        <v>517199</v>
      </c>
      <c r="AK2551" t="s">
        <v>7119</v>
      </c>
      <c r="AL2551" t="s">
        <v>7120</v>
      </c>
      <c r="AM2551" t="s">
        <v>138</v>
      </c>
      <c r="AN2551" t="s">
        <v>159</v>
      </c>
      <c r="AO2551">
        <v>10</v>
      </c>
      <c r="AP2551" t="s">
        <v>160</v>
      </c>
      <c r="AQ2551" t="s">
        <v>318</v>
      </c>
      <c r="AR2551" t="s">
        <v>126</v>
      </c>
    </row>
    <row r="2552" spans="35:44">
      <c r="AI2552" s="7">
        <f>IF(ISNUMBER(SEARCH($C$1,AL2552)),MAX($AI$1:AI2551)+1,0)</f>
        <v>0</v>
      </c>
      <c r="AJ2552">
        <v>517201</v>
      </c>
      <c r="AK2552" t="s">
        <v>7121</v>
      </c>
      <c r="AL2552" t="s">
        <v>7122</v>
      </c>
      <c r="AM2552" t="s">
        <v>122</v>
      </c>
      <c r="AN2552" t="s">
        <v>129</v>
      </c>
      <c r="AO2552">
        <v>10</v>
      </c>
      <c r="AP2552" t="s">
        <v>7123</v>
      </c>
      <c r="AQ2552" t="s">
        <v>2309</v>
      </c>
      <c r="AR2552" t="s">
        <v>126</v>
      </c>
    </row>
    <row r="2553" spans="35:44">
      <c r="AI2553" s="7">
        <f>IF(ISNUMBER(SEARCH($C$1,AL2553)),MAX($AI$1:AI2552)+1,0)</f>
        <v>0</v>
      </c>
      <c r="AJ2553">
        <v>517203</v>
      </c>
      <c r="AK2553" t="s">
        <v>7124</v>
      </c>
      <c r="AL2553" t="s">
        <v>7125</v>
      </c>
      <c r="AM2553" t="s">
        <v>138</v>
      </c>
      <c r="AN2553" t="s">
        <v>129</v>
      </c>
      <c r="AO2553">
        <v>10</v>
      </c>
      <c r="AP2553" t="s">
        <v>7126</v>
      </c>
      <c r="AQ2553" t="s">
        <v>2309</v>
      </c>
      <c r="AR2553" t="s">
        <v>126</v>
      </c>
    </row>
    <row r="2554" spans="35:44">
      <c r="AI2554" s="7">
        <f>IF(ISNUMBER(SEARCH($C$1,AL2554)),MAX($AI$1:AI2553)+1,0)</f>
        <v>0</v>
      </c>
      <c r="AJ2554">
        <v>517204</v>
      </c>
      <c r="AK2554" t="s">
        <v>7127</v>
      </c>
      <c r="AL2554" t="s">
        <v>7128</v>
      </c>
      <c r="AM2554" t="s">
        <v>134</v>
      </c>
      <c r="AN2554" t="s">
        <v>159</v>
      </c>
      <c r="AO2554">
        <v>10</v>
      </c>
      <c r="AP2554" t="s">
        <v>160</v>
      </c>
      <c r="AR2554" t="s">
        <v>126</v>
      </c>
    </row>
    <row r="2555" spans="35:44">
      <c r="AI2555" s="7">
        <f>IF(ISNUMBER(SEARCH($C$1,AL2555)),MAX($AI$1:AI2554)+1,0)</f>
        <v>0</v>
      </c>
      <c r="AJ2555">
        <v>517206</v>
      </c>
      <c r="AK2555" t="s">
        <v>7129</v>
      </c>
      <c r="AL2555" t="s">
        <v>7130</v>
      </c>
      <c r="AM2555" t="s">
        <v>122</v>
      </c>
      <c r="AN2555" t="s">
        <v>129</v>
      </c>
      <c r="AO2555">
        <v>10</v>
      </c>
      <c r="AP2555" t="s">
        <v>7131</v>
      </c>
      <c r="AQ2555" t="s">
        <v>147</v>
      </c>
      <c r="AR2555" t="s">
        <v>126</v>
      </c>
    </row>
    <row r="2556" spans="35:44">
      <c r="AI2556" s="7">
        <f>IF(ISNUMBER(SEARCH($C$1,AL2556)),MAX($AI$1:AI2555)+1,0)</f>
        <v>0</v>
      </c>
      <c r="AJ2556">
        <v>517207</v>
      </c>
      <c r="AK2556" t="s">
        <v>7132</v>
      </c>
      <c r="AL2556" t="s">
        <v>7133</v>
      </c>
      <c r="AM2556" t="s">
        <v>134</v>
      </c>
      <c r="AN2556" t="s">
        <v>159</v>
      </c>
      <c r="AO2556">
        <v>10</v>
      </c>
      <c r="AP2556" t="s">
        <v>160</v>
      </c>
      <c r="AR2556" t="s">
        <v>126</v>
      </c>
    </row>
    <row r="2557" spans="35:44">
      <c r="AI2557" s="7">
        <f>IF(ISNUMBER(SEARCH($C$1,AL2557)),MAX($AI$1:AI2556)+1,0)</f>
        <v>0</v>
      </c>
      <c r="AJ2557">
        <v>517208</v>
      </c>
      <c r="AK2557" t="s">
        <v>7134</v>
      </c>
      <c r="AL2557" t="s">
        <v>7135</v>
      </c>
      <c r="AM2557" t="s">
        <v>138</v>
      </c>
      <c r="AN2557" t="s">
        <v>129</v>
      </c>
      <c r="AO2557">
        <v>10</v>
      </c>
      <c r="AP2557" t="s">
        <v>7136</v>
      </c>
      <c r="AQ2557" t="s">
        <v>338</v>
      </c>
      <c r="AR2557" t="s">
        <v>126</v>
      </c>
    </row>
    <row r="2558" spans="35:44">
      <c r="AI2558" s="7">
        <f>IF(ISNUMBER(SEARCH($C$1,AL2558)),MAX($AI$1:AI2557)+1,0)</f>
        <v>0</v>
      </c>
      <c r="AJ2558">
        <v>517210</v>
      </c>
      <c r="AK2558" t="s">
        <v>7137</v>
      </c>
      <c r="AL2558" t="s">
        <v>7138</v>
      </c>
      <c r="AM2558" t="s">
        <v>134</v>
      </c>
      <c r="AN2558" t="s">
        <v>150</v>
      </c>
      <c r="AO2558">
        <v>10</v>
      </c>
      <c r="AP2558" t="s">
        <v>7139</v>
      </c>
      <c r="AR2558" t="s">
        <v>126</v>
      </c>
    </row>
    <row r="2559" spans="35:44">
      <c r="AI2559" s="7">
        <f>IF(ISNUMBER(SEARCH($C$1,AL2559)),MAX($AI$1:AI2558)+1,0)</f>
        <v>0</v>
      </c>
      <c r="AJ2559">
        <v>517212</v>
      </c>
      <c r="AK2559" t="s">
        <v>7140</v>
      </c>
      <c r="AL2559" t="s">
        <v>7141</v>
      </c>
      <c r="AM2559" t="s">
        <v>134</v>
      </c>
      <c r="AN2559" t="s">
        <v>159</v>
      </c>
      <c r="AO2559">
        <v>10</v>
      </c>
      <c r="AR2559" t="s">
        <v>126</v>
      </c>
    </row>
    <row r="2560" spans="35:44">
      <c r="AI2560" s="7">
        <f>IF(ISNUMBER(SEARCH($C$1,AL2560)),MAX($AI$1:AI2559)+1,0)</f>
        <v>0</v>
      </c>
      <c r="AJ2560">
        <v>517214</v>
      </c>
      <c r="AK2560" t="s">
        <v>7142</v>
      </c>
      <c r="AL2560" t="s">
        <v>7143</v>
      </c>
      <c r="AM2560" t="s">
        <v>122</v>
      </c>
      <c r="AN2560" t="s">
        <v>150</v>
      </c>
      <c r="AO2560">
        <v>3</v>
      </c>
      <c r="AP2560" t="s">
        <v>7144</v>
      </c>
      <c r="AQ2560" t="s">
        <v>1133</v>
      </c>
      <c r="AR2560" t="s">
        <v>126</v>
      </c>
    </row>
    <row r="2561" spans="35:44">
      <c r="AI2561" s="7">
        <f>IF(ISNUMBER(SEARCH($C$1,AL2561)),MAX($AI$1:AI2560)+1,0)</f>
        <v>0</v>
      </c>
      <c r="AJ2561">
        <v>517216</v>
      </c>
      <c r="AK2561" t="s">
        <v>7145</v>
      </c>
      <c r="AL2561" t="s">
        <v>7146</v>
      </c>
      <c r="AM2561" t="s">
        <v>134</v>
      </c>
      <c r="AN2561" t="s">
        <v>129</v>
      </c>
      <c r="AO2561">
        <v>10</v>
      </c>
      <c r="AP2561" t="s">
        <v>7147</v>
      </c>
      <c r="AR2561" t="s">
        <v>126</v>
      </c>
    </row>
    <row r="2562" spans="35:44">
      <c r="AI2562" s="7">
        <f>IF(ISNUMBER(SEARCH($C$1,AL2562)),MAX($AI$1:AI2561)+1,0)</f>
        <v>0</v>
      </c>
      <c r="AJ2562">
        <v>517220</v>
      </c>
      <c r="AK2562" t="s">
        <v>7148</v>
      </c>
      <c r="AL2562" t="s">
        <v>7149</v>
      </c>
      <c r="AM2562" t="s">
        <v>134</v>
      </c>
      <c r="AN2562" t="s">
        <v>159</v>
      </c>
      <c r="AO2562">
        <v>10</v>
      </c>
      <c r="AP2562" t="s">
        <v>160</v>
      </c>
      <c r="AR2562" t="s">
        <v>126</v>
      </c>
    </row>
    <row r="2563" spans="35:44">
      <c r="AI2563" s="7">
        <f>IF(ISNUMBER(SEARCH($C$1,AL2563)),MAX($AI$1:AI2562)+1,0)</f>
        <v>0</v>
      </c>
      <c r="AJ2563">
        <v>517222</v>
      </c>
      <c r="AK2563" t="s">
        <v>7150</v>
      </c>
      <c r="AL2563" t="s">
        <v>7151</v>
      </c>
      <c r="AM2563" t="s">
        <v>134</v>
      </c>
      <c r="AN2563" t="s">
        <v>129</v>
      </c>
      <c r="AO2563">
        <v>10</v>
      </c>
      <c r="AP2563" t="s">
        <v>7152</v>
      </c>
      <c r="AR2563" t="s">
        <v>126</v>
      </c>
    </row>
    <row r="2564" spans="35:44">
      <c r="AI2564" s="7">
        <f>IF(ISNUMBER(SEARCH($C$1,AL2564)),MAX($AI$1:AI2563)+1,0)</f>
        <v>0</v>
      </c>
      <c r="AJ2564">
        <v>517224</v>
      </c>
      <c r="AK2564" t="s">
        <v>7153</v>
      </c>
      <c r="AL2564" t="s">
        <v>7154</v>
      </c>
      <c r="AM2564" t="s">
        <v>122</v>
      </c>
      <c r="AN2564" t="s">
        <v>150</v>
      </c>
      <c r="AO2564">
        <v>10</v>
      </c>
      <c r="AP2564" t="s">
        <v>7155</v>
      </c>
      <c r="AQ2564" t="s">
        <v>1076</v>
      </c>
      <c r="AR2564" t="s">
        <v>126</v>
      </c>
    </row>
    <row r="2565" spans="35:44">
      <c r="AI2565" s="7">
        <f>IF(ISNUMBER(SEARCH($C$1,AL2565)),MAX($AI$1:AI2564)+1,0)</f>
        <v>0</v>
      </c>
      <c r="AJ2565">
        <v>517228</v>
      </c>
      <c r="AK2565" t="s">
        <v>7156</v>
      </c>
      <c r="AL2565" t="s">
        <v>7157</v>
      </c>
      <c r="AM2565" t="s">
        <v>122</v>
      </c>
      <c r="AN2565" t="s">
        <v>150</v>
      </c>
      <c r="AO2565">
        <v>10</v>
      </c>
      <c r="AP2565" t="s">
        <v>7158</v>
      </c>
      <c r="AQ2565" t="s">
        <v>338</v>
      </c>
      <c r="AR2565" t="s">
        <v>126</v>
      </c>
    </row>
    <row r="2566" spans="35:44">
      <c r="AI2566" s="7">
        <f>IF(ISNUMBER(SEARCH($C$1,AL2566)),MAX($AI$1:AI2565)+1,0)</f>
        <v>0</v>
      </c>
      <c r="AJ2566">
        <v>517230</v>
      </c>
      <c r="AK2566" t="s">
        <v>7159</v>
      </c>
      <c r="AL2566" t="s">
        <v>7160</v>
      </c>
      <c r="AM2566" t="s">
        <v>122</v>
      </c>
      <c r="AN2566" t="s">
        <v>150</v>
      </c>
      <c r="AO2566">
        <v>10</v>
      </c>
      <c r="AP2566" t="s">
        <v>7161</v>
      </c>
      <c r="AQ2566" t="s">
        <v>567</v>
      </c>
      <c r="AR2566" t="s">
        <v>126</v>
      </c>
    </row>
    <row r="2567" spans="35:44">
      <c r="AI2567" s="7">
        <f>IF(ISNUMBER(SEARCH($C$1,AL2567)),MAX($AI$1:AI2566)+1,0)</f>
        <v>0</v>
      </c>
      <c r="AJ2567">
        <v>517236</v>
      </c>
      <c r="AK2567" t="s">
        <v>7162</v>
      </c>
      <c r="AL2567" t="s">
        <v>7163</v>
      </c>
      <c r="AM2567" t="s">
        <v>122</v>
      </c>
      <c r="AN2567" t="s">
        <v>129</v>
      </c>
      <c r="AO2567">
        <v>10</v>
      </c>
      <c r="AP2567" t="s">
        <v>7164</v>
      </c>
      <c r="AQ2567" t="s">
        <v>338</v>
      </c>
      <c r="AR2567" t="s">
        <v>126</v>
      </c>
    </row>
    <row r="2568" spans="35:44">
      <c r="AI2568" s="7">
        <f>IF(ISNUMBER(SEARCH($C$1,AL2568)),MAX($AI$1:AI2567)+1,0)</f>
        <v>0</v>
      </c>
      <c r="AJ2568">
        <v>517238</v>
      </c>
      <c r="AK2568" t="s">
        <v>7165</v>
      </c>
      <c r="AL2568" t="s">
        <v>7166</v>
      </c>
      <c r="AM2568" t="s">
        <v>122</v>
      </c>
      <c r="AN2568" t="s">
        <v>150</v>
      </c>
      <c r="AO2568">
        <v>10</v>
      </c>
      <c r="AP2568" t="s">
        <v>160</v>
      </c>
      <c r="AQ2568" t="s">
        <v>2309</v>
      </c>
      <c r="AR2568" t="s">
        <v>126</v>
      </c>
    </row>
    <row r="2569" spans="35:44">
      <c r="AI2569" s="7">
        <f>IF(ISNUMBER(SEARCH($C$1,AL2569)),MAX($AI$1:AI2568)+1,0)</f>
        <v>0</v>
      </c>
      <c r="AJ2569">
        <v>517242</v>
      </c>
      <c r="AK2569" t="s">
        <v>7167</v>
      </c>
      <c r="AL2569" t="s">
        <v>7168</v>
      </c>
      <c r="AM2569" t="s">
        <v>138</v>
      </c>
      <c r="AN2569" t="s">
        <v>159</v>
      </c>
      <c r="AO2569">
        <v>10</v>
      </c>
      <c r="AP2569" t="s">
        <v>160</v>
      </c>
      <c r="AQ2569" t="s">
        <v>2309</v>
      </c>
      <c r="AR2569" t="s">
        <v>126</v>
      </c>
    </row>
    <row r="2570" spans="35:44">
      <c r="AI2570" s="7">
        <f>IF(ISNUMBER(SEARCH($C$1,AL2570)),MAX($AI$1:AI2569)+1,0)</f>
        <v>0</v>
      </c>
      <c r="AJ2570">
        <v>517244</v>
      </c>
      <c r="AK2570" t="s">
        <v>7169</v>
      </c>
      <c r="AL2570" t="s">
        <v>7170</v>
      </c>
      <c r="AM2570" t="s">
        <v>134</v>
      </c>
      <c r="AN2570" t="s">
        <v>129</v>
      </c>
      <c r="AO2570">
        <v>10</v>
      </c>
      <c r="AP2570" t="s">
        <v>7171</v>
      </c>
      <c r="AR2570" t="s">
        <v>126</v>
      </c>
    </row>
    <row r="2571" spans="35:44">
      <c r="AI2571" s="7">
        <f>IF(ISNUMBER(SEARCH($C$1,AL2571)),MAX($AI$1:AI2570)+1,0)</f>
        <v>0</v>
      </c>
      <c r="AJ2571">
        <v>517246</v>
      </c>
      <c r="AK2571" t="s">
        <v>7172</v>
      </c>
      <c r="AL2571" t="s">
        <v>7173</v>
      </c>
      <c r="AM2571" t="s">
        <v>122</v>
      </c>
      <c r="AN2571" t="s">
        <v>150</v>
      </c>
      <c r="AO2571">
        <v>10</v>
      </c>
      <c r="AP2571" t="s">
        <v>7174</v>
      </c>
      <c r="AQ2571" t="s">
        <v>2309</v>
      </c>
      <c r="AR2571" t="s">
        <v>126</v>
      </c>
    </row>
    <row r="2572" spans="35:44">
      <c r="AI2572" s="7">
        <f>IF(ISNUMBER(SEARCH($C$1,AL2572)),MAX($AI$1:AI2571)+1,0)</f>
        <v>0</v>
      </c>
      <c r="AJ2572">
        <v>517248</v>
      </c>
      <c r="AK2572" t="s">
        <v>7175</v>
      </c>
      <c r="AL2572" t="s">
        <v>7176</v>
      </c>
      <c r="AM2572" t="s">
        <v>134</v>
      </c>
      <c r="AN2572" t="s">
        <v>129</v>
      </c>
      <c r="AO2572">
        <v>10</v>
      </c>
      <c r="AP2572" t="s">
        <v>7177</v>
      </c>
      <c r="AR2572" t="s">
        <v>126</v>
      </c>
    </row>
    <row r="2573" spans="35:44">
      <c r="AI2573" s="7">
        <f>IF(ISNUMBER(SEARCH($C$1,AL2573)),MAX($AI$1:AI2572)+1,0)</f>
        <v>0</v>
      </c>
      <c r="AJ2573">
        <v>517250</v>
      </c>
      <c r="AK2573" t="s">
        <v>7178</v>
      </c>
      <c r="AL2573" t="s">
        <v>7179</v>
      </c>
      <c r="AM2573" t="s">
        <v>134</v>
      </c>
      <c r="AN2573" t="s">
        <v>129</v>
      </c>
      <c r="AO2573">
        <v>10</v>
      </c>
      <c r="AP2573" t="s">
        <v>7180</v>
      </c>
      <c r="AQ2573" t="s">
        <v>318</v>
      </c>
      <c r="AR2573" t="s">
        <v>126</v>
      </c>
    </row>
    <row r="2574" spans="35:44">
      <c r="AI2574" s="7">
        <f>IF(ISNUMBER(SEARCH($C$1,AL2574)),MAX($AI$1:AI2573)+1,0)</f>
        <v>0</v>
      </c>
      <c r="AJ2574">
        <v>517254</v>
      </c>
      <c r="AK2574" t="s">
        <v>7181</v>
      </c>
      <c r="AL2574" t="s">
        <v>7182</v>
      </c>
      <c r="AM2574" t="s">
        <v>134</v>
      </c>
      <c r="AN2574" t="s">
        <v>159</v>
      </c>
      <c r="AO2574">
        <v>10</v>
      </c>
      <c r="AP2574" t="s">
        <v>160</v>
      </c>
      <c r="AR2574" t="s">
        <v>126</v>
      </c>
    </row>
    <row r="2575" spans="35:44">
      <c r="AI2575" s="7">
        <f>IF(ISNUMBER(SEARCH($C$1,AL2575)),MAX($AI$1:AI2574)+1,0)</f>
        <v>0</v>
      </c>
      <c r="AJ2575">
        <v>517258</v>
      </c>
      <c r="AK2575" t="s">
        <v>7183</v>
      </c>
      <c r="AL2575" t="s">
        <v>7184</v>
      </c>
      <c r="AM2575" t="s">
        <v>122</v>
      </c>
      <c r="AN2575" t="s">
        <v>150</v>
      </c>
      <c r="AO2575">
        <v>10</v>
      </c>
      <c r="AP2575" t="s">
        <v>7185</v>
      </c>
      <c r="AQ2575" t="s">
        <v>2309</v>
      </c>
      <c r="AR2575" t="s">
        <v>126</v>
      </c>
    </row>
    <row r="2576" spans="35:44">
      <c r="AI2576" s="7">
        <f>IF(ISNUMBER(SEARCH($C$1,AL2576)),MAX($AI$1:AI2575)+1,0)</f>
        <v>0</v>
      </c>
      <c r="AJ2576">
        <v>517264</v>
      </c>
      <c r="AK2576" t="s">
        <v>7186</v>
      </c>
      <c r="AL2576" t="s">
        <v>7187</v>
      </c>
      <c r="AM2576" t="s">
        <v>122</v>
      </c>
      <c r="AN2576" t="s">
        <v>129</v>
      </c>
      <c r="AO2576">
        <v>10</v>
      </c>
      <c r="AP2576" t="s">
        <v>7188</v>
      </c>
      <c r="AQ2576" t="s">
        <v>2309</v>
      </c>
      <c r="AR2576" t="s">
        <v>126</v>
      </c>
    </row>
    <row r="2577" spans="35:44">
      <c r="AI2577" s="7">
        <f>IF(ISNUMBER(SEARCH($C$1,AL2577)),MAX($AI$1:AI2576)+1,0)</f>
        <v>0</v>
      </c>
      <c r="AJ2577">
        <v>517266</v>
      </c>
      <c r="AK2577" t="s">
        <v>7189</v>
      </c>
      <c r="AL2577" t="s">
        <v>7190</v>
      </c>
      <c r="AM2577" t="s">
        <v>134</v>
      </c>
      <c r="AN2577" t="s">
        <v>159</v>
      </c>
      <c r="AO2577">
        <v>10</v>
      </c>
      <c r="AP2577" t="s">
        <v>160</v>
      </c>
      <c r="AR2577" t="s">
        <v>126</v>
      </c>
    </row>
    <row r="2578" spans="35:44">
      <c r="AI2578" s="7">
        <f>IF(ISNUMBER(SEARCH($C$1,AL2578)),MAX($AI$1:AI2577)+1,0)</f>
        <v>0</v>
      </c>
      <c r="AJ2578">
        <v>517269</v>
      </c>
      <c r="AK2578" t="s">
        <v>7191</v>
      </c>
      <c r="AL2578" t="s">
        <v>7192</v>
      </c>
      <c r="AM2578" t="s">
        <v>138</v>
      </c>
      <c r="AN2578" t="s">
        <v>129</v>
      </c>
      <c r="AO2578">
        <v>10</v>
      </c>
      <c r="AP2578" t="s">
        <v>7193</v>
      </c>
      <c r="AQ2578" t="s">
        <v>2309</v>
      </c>
      <c r="AR2578" t="s">
        <v>126</v>
      </c>
    </row>
    <row r="2579" spans="35:44">
      <c r="AI2579" s="7">
        <f>IF(ISNUMBER(SEARCH($C$1,AL2579)),MAX($AI$1:AI2578)+1,0)</f>
        <v>0</v>
      </c>
      <c r="AJ2579">
        <v>517271</v>
      </c>
      <c r="AK2579" t="s">
        <v>7194</v>
      </c>
      <c r="AL2579" t="s">
        <v>7195</v>
      </c>
      <c r="AM2579" t="s">
        <v>122</v>
      </c>
      <c r="AN2579" t="s">
        <v>129</v>
      </c>
      <c r="AO2579">
        <v>1</v>
      </c>
      <c r="AP2579" t="s">
        <v>7196</v>
      </c>
      <c r="AQ2579" t="s">
        <v>318</v>
      </c>
      <c r="AR2579" t="s">
        <v>126</v>
      </c>
    </row>
    <row r="2580" spans="35:44">
      <c r="AI2580" s="7">
        <f>IF(ISNUMBER(SEARCH($C$1,AL2580)),MAX($AI$1:AI2579)+1,0)</f>
        <v>0</v>
      </c>
      <c r="AJ2580">
        <v>517273</v>
      </c>
      <c r="AK2580" t="s">
        <v>7197</v>
      </c>
      <c r="AL2580" t="s">
        <v>7198</v>
      </c>
      <c r="AM2580" t="s">
        <v>138</v>
      </c>
      <c r="AN2580" t="s">
        <v>129</v>
      </c>
      <c r="AO2580">
        <v>10</v>
      </c>
      <c r="AP2580" t="s">
        <v>7199</v>
      </c>
      <c r="AQ2580" t="s">
        <v>318</v>
      </c>
      <c r="AR2580" t="s">
        <v>126</v>
      </c>
    </row>
    <row r="2581" spans="35:44">
      <c r="AI2581" s="7">
        <f>IF(ISNUMBER(SEARCH($C$1,AL2581)),MAX($AI$1:AI2580)+1,0)</f>
        <v>0</v>
      </c>
      <c r="AJ2581">
        <v>517275</v>
      </c>
      <c r="AK2581" t="s">
        <v>7200</v>
      </c>
      <c r="AL2581" t="s">
        <v>7201</v>
      </c>
      <c r="AM2581" t="s">
        <v>134</v>
      </c>
      <c r="AN2581" t="s">
        <v>159</v>
      </c>
      <c r="AO2581">
        <v>10</v>
      </c>
      <c r="AP2581" t="s">
        <v>160</v>
      </c>
      <c r="AR2581" t="s">
        <v>126</v>
      </c>
    </row>
    <row r="2582" spans="35:44">
      <c r="AI2582" s="7">
        <f>IF(ISNUMBER(SEARCH($C$1,AL2582)),MAX($AI$1:AI2581)+1,0)</f>
        <v>0</v>
      </c>
      <c r="AJ2582">
        <v>517277</v>
      </c>
      <c r="AK2582" t="s">
        <v>7202</v>
      </c>
      <c r="AL2582" t="s">
        <v>7203</v>
      </c>
      <c r="AM2582" t="s">
        <v>134</v>
      </c>
      <c r="AN2582" t="s">
        <v>129</v>
      </c>
      <c r="AO2582">
        <v>10</v>
      </c>
      <c r="AP2582" t="s">
        <v>7204</v>
      </c>
      <c r="AR2582" t="s">
        <v>126</v>
      </c>
    </row>
    <row r="2583" spans="35:44">
      <c r="AI2583" s="7">
        <f>IF(ISNUMBER(SEARCH($C$1,AL2583)),MAX($AI$1:AI2582)+1,0)</f>
        <v>0</v>
      </c>
      <c r="AJ2583">
        <v>517280</v>
      </c>
      <c r="AK2583" t="s">
        <v>7205</v>
      </c>
      <c r="AL2583" t="s">
        <v>7206</v>
      </c>
      <c r="AM2583" t="s">
        <v>134</v>
      </c>
      <c r="AN2583" t="s">
        <v>4326</v>
      </c>
      <c r="AO2583">
        <v>10</v>
      </c>
      <c r="AP2583" t="s">
        <v>7207</v>
      </c>
      <c r="AR2583" t="s">
        <v>126</v>
      </c>
    </row>
    <row r="2584" spans="35:44">
      <c r="AI2584" s="7">
        <f>IF(ISNUMBER(SEARCH($C$1,AL2584)),MAX($AI$1:AI2583)+1,0)</f>
        <v>0</v>
      </c>
      <c r="AJ2584">
        <v>517282</v>
      </c>
      <c r="AK2584" t="s">
        <v>7208</v>
      </c>
      <c r="AL2584" t="s">
        <v>7209</v>
      </c>
      <c r="AM2584" t="s">
        <v>138</v>
      </c>
      <c r="AN2584" t="s">
        <v>159</v>
      </c>
      <c r="AO2584">
        <v>10</v>
      </c>
      <c r="AQ2584" t="s">
        <v>140</v>
      </c>
      <c r="AR2584" t="s">
        <v>126</v>
      </c>
    </row>
    <row r="2585" spans="35:44">
      <c r="AI2585" s="7">
        <f>IF(ISNUMBER(SEARCH($C$1,AL2585)),MAX($AI$1:AI2584)+1,0)</f>
        <v>0</v>
      </c>
      <c r="AJ2585">
        <v>517284</v>
      </c>
      <c r="AK2585" t="s">
        <v>7210</v>
      </c>
      <c r="AL2585" t="s">
        <v>7211</v>
      </c>
      <c r="AM2585" t="s">
        <v>134</v>
      </c>
      <c r="AN2585" t="s">
        <v>159</v>
      </c>
      <c r="AO2585">
        <v>10</v>
      </c>
      <c r="AP2585" t="s">
        <v>160</v>
      </c>
      <c r="AR2585" t="s">
        <v>126</v>
      </c>
    </row>
    <row r="2586" spans="35:44">
      <c r="AI2586" s="7">
        <f>IF(ISNUMBER(SEARCH($C$1,AL2586)),MAX($AI$1:AI2585)+1,0)</f>
        <v>0</v>
      </c>
      <c r="AJ2586">
        <v>517286</v>
      </c>
      <c r="AK2586" t="s">
        <v>7212</v>
      </c>
      <c r="AL2586" t="s">
        <v>7213</v>
      </c>
      <c r="AM2586" t="s">
        <v>138</v>
      </c>
      <c r="AN2586" t="s">
        <v>150</v>
      </c>
      <c r="AO2586">
        <v>10</v>
      </c>
      <c r="AP2586" t="s">
        <v>7214</v>
      </c>
      <c r="AQ2586" t="s">
        <v>147</v>
      </c>
      <c r="AR2586" t="s">
        <v>126</v>
      </c>
    </row>
    <row r="2587" spans="35:44">
      <c r="AI2587" s="7">
        <f>IF(ISNUMBER(SEARCH($C$1,AL2587)),MAX($AI$1:AI2586)+1,0)</f>
        <v>0</v>
      </c>
      <c r="AJ2587">
        <v>517288</v>
      </c>
      <c r="AK2587" t="s">
        <v>7215</v>
      </c>
      <c r="AL2587" t="s">
        <v>7216</v>
      </c>
      <c r="AM2587" t="s">
        <v>122</v>
      </c>
      <c r="AN2587" t="s">
        <v>129</v>
      </c>
      <c r="AO2587">
        <v>10</v>
      </c>
      <c r="AP2587" t="s">
        <v>7217</v>
      </c>
      <c r="AQ2587" t="s">
        <v>318</v>
      </c>
      <c r="AR2587" t="s">
        <v>126</v>
      </c>
    </row>
    <row r="2588" spans="35:44">
      <c r="AI2588" s="7">
        <f>IF(ISNUMBER(SEARCH($C$1,AL2588)),MAX($AI$1:AI2587)+1,0)</f>
        <v>0</v>
      </c>
      <c r="AJ2588">
        <v>517296</v>
      </c>
      <c r="AK2588" t="s">
        <v>7218</v>
      </c>
      <c r="AL2588" t="s">
        <v>7219</v>
      </c>
      <c r="AM2588" t="s">
        <v>122</v>
      </c>
      <c r="AN2588" t="s">
        <v>129</v>
      </c>
      <c r="AO2588">
        <v>10</v>
      </c>
      <c r="AP2588" t="s">
        <v>7220</v>
      </c>
      <c r="AQ2588" t="s">
        <v>318</v>
      </c>
      <c r="AR2588" t="s">
        <v>126</v>
      </c>
    </row>
    <row r="2589" spans="35:44">
      <c r="AI2589" s="7">
        <f>IF(ISNUMBER(SEARCH($C$1,AL2589)),MAX($AI$1:AI2588)+1,0)</f>
        <v>0</v>
      </c>
      <c r="AJ2589">
        <v>517300</v>
      </c>
      <c r="AK2589" t="s">
        <v>7221</v>
      </c>
      <c r="AL2589" t="s">
        <v>7222</v>
      </c>
      <c r="AM2589" t="s">
        <v>122</v>
      </c>
      <c r="AN2589" t="s">
        <v>129</v>
      </c>
      <c r="AO2589">
        <v>10</v>
      </c>
      <c r="AP2589" t="s">
        <v>7223</v>
      </c>
      <c r="AQ2589" t="s">
        <v>390</v>
      </c>
      <c r="AR2589" t="s">
        <v>126</v>
      </c>
    </row>
    <row r="2590" spans="35:44">
      <c r="AI2590" s="7">
        <f>IF(ISNUMBER(SEARCH($C$1,AL2590)),MAX($AI$1:AI2589)+1,0)</f>
        <v>0</v>
      </c>
      <c r="AJ2590">
        <v>517304</v>
      </c>
      <c r="AK2590" t="s">
        <v>7224</v>
      </c>
      <c r="AL2590" t="s">
        <v>7225</v>
      </c>
      <c r="AM2590" t="s">
        <v>138</v>
      </c>
      <c r="AN2590" t="s">
        <v>159</v>
      </c>
      <c r="AO2590">
        <v>10</v>
      </c>
      <c r="AP2590" t="s">
        <v>160</v>
      </c>
      <c r="AQ2590" t="s">
        <v>2309</v>
      </c>
      <c r="AR2590" t="s">
        <v>126</v>
      </c>
    </row>
    <row r="2591" spans="35:44">
      <c r="AI2591" s="7">
        <f>IF(ISNUMBER(SEARCH($C$1,AL2591)),MAX($AI$1:AI2590)+1,0)</f>
        <v>0</v>
      </c>
      <c r="AJ2591">
        <v>517312</v>
      </c>
      <c r="AK2591" t="s">
        <v>7226</v>
      </c>
      <c r="AL2591" t="s">
        <v>7227</v>
      </c>
      <c r="AM2591" t="s">
        <v>134</v>
      </c>
      <c r="AN2591" t="s">
        <v>159</v>
      </c>
      <c r="AO2591">
        <v>10</v>
      </c>
      <c r="AP2591" t="s">
        <v>160</v>
      </c>
      <c r="AR2591" t="s">
        <v>126</v>
      </c>
    </row>
    <row r="2592" spans="35:44">
      <c r="AI2592" s="7">
        <f>IF(ISNUMBER(SEARCH($C$1,AL2592)),MAX($AI$1:AI2591)+1,0)</f>
        <v>0</v>
      </c>
      <c r="AJ2592">
        <v>517314</v>
      </c>
      <c r="AK2592" t="s">
        <v>7228</v>
      </c>
      <c r="AL2592" t="s">
        <v>7229</v>
      </c>
      <c r="AM2592" t="s">
        <v>134</v>
      </c>
      <c r="AN2592" t="s">
        <v>159</v>
      </c>
      <c r="AO2592">
        <v>10</v>
      </c>
      <c r="AP2592" t="s">
        <v>160</v>
      </c>
      <c r="AR2592" t="s">
        <v>126</v>
      </c>
    </row>
    <row r="2593" spans="35:44">
      <c r="AI2593" s="7">
        <f>IF(ISNUMBER(SEARCH($C$1,AL2593)),MAX($AI$1:AI2592)+1,0)</f>
        <v>0</v>
      </c>
      <c r="AJ2593">
        <v>517318</v>
      </c>
      <c r="AK2593" t="s">
        <v>7230</v>
      </c>
      <c r="AL2593" t="s">
        <v>7231</v>
      </c>
      <c r="AM2593" t="s">
        <v>134</v>
      </c>
      <c r="AN2593" t="s">
        <v>129</v>
      </c>
      <c r="AO2593">
        <v>10</v>
      </c>
      <c r="AP2593" t="s">
        <v>7232</v>
      </c>
      <c r="AR2593" t="s">
        <v>126</v>
      </c>
    </row>
    <row r="2594" spans="35:44">
      <c r="AI2594" s="7">
        <f>IF(ISNUMBER(SEARCH($C$1,AL2594)),MAX($AI$1:AI2593)+1,0)</f>
        <v>0</v>
      </c>
      <c r="AJ2594">
        <v>517320</v>
      </c>
      <c r="AK2594" t="s">
        <v>7233</v>
      </c>
      <c r="AL2594" t="s">
        <v>7234</v>
      </c>
      <c r="AM2594" t="s">
        <v>122</v>
      </c>
      <c r="AN2594" t="s">
        <v>150</v>
      </c>
      <c r="AO2594">
        <v>10</v>
      </c>
      <c r="AP2594" t="s">
        <v>7235</v>
      </c>
      <c r="AQ2594" t="s">
        <v>318</v>
      </c>
      <c r="AR2594" t="s">
        <v>126</v>
      </c>
    </row>
    <row r="2595" spans="35:44">
      <c r="AI2595" s="7">
        <f>IF(ISNUMBER(SEARCH($C$1,AL2595)),MAX($AI$1:AI2594)+1,0)</f>
        <v>0</v>
      </c>
      <c r="AJ2595">
        <v>517326</v>
      </c>
      <c r="AK2595" t="s">
        <v>7236</v>
      </c>
      <c r="AL2595" t="s">
        <v>7237</v>
      </c>
      <c r="AM2595" t="s">
        <v>122</v>
      </c>
      <c r="AN2595" t="s">
        <v>129</v>
      </c>
      <c r="AO2595">
        <v>10</v>
      </c>
      <c r="AP2595" t="s">
        <v>7238</v>
      </c>
      <c r="AQ2595" t="s">
        <v>753</v>
      </c>
      <c r="AR2595" t="s">
        <v>126</v>
      </c>
    </row>
    <row r="2596" spans="35:44">
      <c r="AI2596" s="7">
        <f>IF(ISNUMBER(SEARCH($C$1,AL2596)),MAX($AI$1:AI2595)+1,0)</f>
        <v>0</v>
      </c>
      <c r="AJ2596">
        <v>517328</v>
      </c>
      <c r="AK2596" t="s">
        <v>7239</v>
      </c>
      <c r="AL2596" t="s">
        <v>7240</v>
      </c>
      <c r="AM2596" t="s">
        <v>134</v>
      </c>
      <c r="AN2596" t="s">
        <v>159</v>
      </c>
      <c r="AO2596">
        <v>10</v>
      </c>
      <c r="AP2596" t="s">
        <v>160</v>
      </c>
      <c r="AR2596" t="s">
        <v>126</v>
      </c>
    </row>
    <row r="2597" spans="35:44">
      <c r="AI2597" s="7">
        <f>IF(ISNUMBER(SEARCH($C$1,AL2597)),MAX($AI$1:AI2596)+1,0)</f>
        <v>0</v>
      </c>
      <c r="AJ2597">
        <v>517330</v>
      </c>
      <c r="AK2597" t="s">
        <v>7241</v>
      </c>
      <c r="AL2597" t="s">
        <v>7242</v>
      </c>
      <c r="AM2597" t="s">
        <v>122</v>
      </c>
      <c r="AN2597" t="s">
        <v>150</v>
      </c>
      <c r="AO2597">
        <v>10</v>
      </c>
      <c r="AP2597" t="s">
        <v>7243</v>
      </c>
      <c r="AQ2597" t="s">
        <v>684</v>
      </c>
      <c r="AR2597" t="s">
        <v>126</v>
      </c>
    </row>
    <row r="2598" spans="35:44">
      <c r="AI2598" s="7">
        <f>IF(ISNUMBER(SEARCH($C$1,AL2598)),MAX($AI$1:AI2597)+1,0)</f>
        <v>0</v>
      </c>
      <c r="AJ2598">
        <v>517332</v>
      </c>
      <c r="AK2598" t="s">
        <v>7244</v>
      </c>
      <c r="AL2598" t="s">
        <v>7245</v>
      </c>
      <c r="AM2598" t="s">
        <v>134</v>
      </c>
      <c r="AN2598" t="s">
        <v>159</v>
      </c>
      <c r="AO2598">
        <v>10</v>
      </c>
      <c r="AP2598" t="s">
        <v>160</v>
      </c>
      <c r="AR2598" t="s">
        <v>126</v>
      </c>
    </row>
    <row r="2599" spans="35:44">
      <c r="AI2599" s="7">
        <f>IF(ISNUMBER(SEARCH($C$1,AL2599)),MAX($AI$1:AI2598)+1,0)</f>
        <v>0</v>
      </c>
      <c r="AJ2599">
        <v>517334</v>
      </c>
      <c r="AK2599" t="s">
        <v>7246</v>
      </c>
      <c r="AL2599" t="s">
        <v>7247</v>
      </c>
      <c r="AM2599" t="s">
        <v>122</v>
      </c>
      <c r="AN2599" t="s">
        <v>123</v>
      </c>
      <c r="AO2599">
        <v>1</v>
      </c>
      <c r="AP2599" t="s">
        <v>7248</v>
      </c>
      <c r="AQ2599" t="s">
        <v>147</v>
      </c>
      <c r="AR2599" t="s">
        <v>126</v>
      </c>
    </row>
    <row r="2600" spans="35:44">
      <c r="AI2600" s="7">
        <f>IF(ISNUMBER(SEARCH($C$1,AL2600)),MAX($AI$1:AI2599)+1,0)</f>
        <v>0</v>
      </c>
      <c r="AJ2600">
        <v>517336</v>
      </c>
      <c r="AK2600" t="s">
        <v>7249</v>
      </c>
      <c r="AL2600" t="s">
        <v>7250</v>
      </c>
      <c r="AM2600" t="s">
        <v>138</v>
      </c>
      <c r="AN2600" t="s">
        <v>159</v>
      </c>
      <c r="AO2600">
        <v>1</v>
      </c>
      <c r="AP2600" t="s">
        <v>7251</v>
      </c>
      <c r="AQ2600" t="s">
        <v>140</v>
      </c>
      <c r="AR2600" t="s">
        <v>126</v>
      </c>
    </row>
    <row r="2601" spans="35:44">
      <c r="AI2601" s="7">
        <f>IF(ISNUMBER(SEARCH($C$1,AL2601)),MAX($AI$1:AI2600)+1,0)</f>
        <v>0</v>
      </c>
      <c r="AJ2601">
        <v>517340</v>
      </c>
      <c r="AK2601" t="s">
        <v>7252</v>
      </c>
      <c r="AL2601" t="s">
        <v>7253</v>
      </c>
      <c r="AM2601" t="s">
        <v>138</v>
      </c>
      <c r="AN2601" t="s">
        <v>129</v>
      </c>
      <c r="AO2601">
        <v>10</v>
      </c>
      <c r="AP2601" t="s">
        <v>7254</v>
      </c>
      <c r="AQ2601" t="s">
        <v>2309</v>
      </c>
      <c r="AR2601" t="s">
        <v>126</v>
      </c>
    </row>
    <row r="2602" spans="35:44">
      <c r="AI2602" s="7">
        <f>IF(ISNUMBER(SEARCH($C$1,AL2602)),MAX($AI$1:AI2601)+1,0)</f>
        <v>0</v>
      </c>
      <c r="AJ2602">
        <v>517344</v>
      </c>
      <c r="AK2602" t="s">
        <v>7255</v>
      </c>
      <c r="AL2602" t="s">
        <v>7256</v>
      </c>
      <c r="AM2602" t="s">
        <v>122</v>
      </c>
      <c r="AN2602" t="s">
        <v>150</v>
      </c>
      <c r="AO2602">
        <v>10</v>
      </c>
      <c r="AP2602" t="s">
        <v>7257</v>
      </c>
      <c r="AQ2602" t="s">
        <v>377</v>
      </c>
      <c r="AR2602" t="s">
        <v>126</v>
      </c>
    </row>
    <row r="2603" spans="35:44">
      <c r="AI2603" s="7">
        <f>IF(ISNUMBER(SEARCH($C$1,AL2603)),MAX($AI$1:AI2602)+1,0)</f>
        <v>0</v>
      </c>
      <c r="AJ2603">
        <v>517346</v>
      </c>
      <c r="AK2603" t="s">
        <v>7258</v>
      </c>
      <c r="AL2603" t="s">
        <v>7259</v>
      </c>
      <c r="AM2603" t="s">
        <v>134</v>
      </c>
      <c r="AN2603" t="s">
        <v>159</v>
      </c>
      <c r="AO2603">
        <v>10</v>
      </c>
      <c r="AP2603" t="s">
        <v>160</v>
      </c>
      <c r="AR2603" t="s">
        <v>126</v>
      </c>
    </row>
    <row r="2604" spans="35:44">
      <c r="AI2604" s="7">
        <f>IF(ISNUMBER(SEARCH($C$1,AL2604)),MAX($AI$1:AI2603)+1,0)</f>
        <v>0</v>
      </c>
      <c r="AJ2604">
        <v>517348</v>
      </c>
      <c r="AK2604" t="s">
        <v>7260</v>
      </c>
      <c r="AL2604" t="s">
        <v>7261</v>
      </c>
      <c r="AM2604" t="s">
        <v>134</v>
      </c>
      <c r="AN2604" t="s">
        <v>159</v>
      </c>
      <c r="AO2604">
        <v>10</v>
      </c>
      <c r="AP2604" t="s">
        <v>160</v>
      </c>
      <c r="AR2604" t="s">
        <v>126</v>
      </c>
    </row>
    <row r="2605" spans="35:44">
      <c r="AI2605" s="7">
        <f>IF(ISNUMBER(SEARCH($C$1,AL2605)),MAX($AI$1:AI2604)+1,0)</f>
        <v>0</v>
      </c>
      <c r="AJ2605">
        <v>517352</v>
      </c>
      <c r="AK2605" t="s">
        <v>7262</v>
      </c>
      <c r="AL2605" t="s">
        <v>7263</v>
      </c>
      <c r="AM2605" t="s">
        <v>138</v>
      </c>
      <c r="AN2605" t="s">
        <v>159</v>
      </c>
      <c r="AO2605">
        <v>10</v>
      </c>
      <c r="AP2605" t="s">
        <v>7264</v>
      </c>
      <c r="AQ2605" t="s">
        <v>2309</v>
      </c>
      <c r="AR2605" t="s">
        <v>126</v>
      </c>
    </row>
    <row r="2606" spans="35:44">
      <c r="AI2606" s="7">
        <f>IF(ISNUMBER(SEARCH($C$1,AL2606)),MAX($AI$1:AI2605)+1,0)</f>
        <v>0</v>
      </c>
      <c r="AJ2606">
        <v>517354</v>
      </c>
      <c r="AK2606" t="s">
        <v>7265</v>
      </c>
      <c r="AL2606" t="s">
        <v>7266</v>
      </c>
      <c r="AM2606" t="s">
        <v>122</v>
      </c>
      <c r="AN2606" t="s">
        <v>123</v>
      </c>
      <c r="AO2606">
        <v>5</v>
      </c>
      <c r="AP2606" t="s">
        <v>7267</v>
      </c>
      <c r="AQ2606" t="s">
        <v>318</v>
      </c>
      <c r="AR2606" t="s">
        <v>126</v>
      </c>
    </row>
    <row r="2607" spans="35:44">
      <c r="AI2607" s="7">
        <f>IF(ISNUMBER(SEARCH($C$1,AL2607)),MAX($AI$1:AI2606)+1,0)</f>
        <v>0</v>
      </c>
      <c r="AJ2607">
        <v>517356</v>
      </c>
      <c r="AK2607" t="s">
        <v>7268</v>
      </c>
      <c r="AL2607" t="s">
        <v>7269</v>
      </c>
      <c r="AM2607" t="s">
        <v>122</v>
      </c>
      <c r="AN2607" t="s">
        <v>129</v>
      </c>
      <c r="AO2607">
        <v>1</v>
      </c>
      <c r="AP2607" t="s">
        <v>7270</v>
      </c>
      <c r="AQ2607" t="s">
        <v>7083</v>
      </c>
      <c r="AR2607" t="s">
        <v>126</v>
      </c>
    </row>
    <row r="2608" spans="35:44">
      <c r="AI2608" s="7">
        <f>IF(ISNUMBER(SEARCH($C$1,AL2608)),MAX($AI$1:AI2607)+1,0)</f>
        <v>0</v>
      </c>
      <c r="AJ2608">
        <v>517358</v>
      </c>
      <c r="AK2608" t="s">
        <v>7271</v>
      </c>
      <c r="AL2608" t="s">
        <v>7272</v>
      </c>
      <c r="AM2608" t="s">
        <v>134</v>
      </c>
      <c r="AN2608" t="s">
        <v>159</v>
      </c>
      <c r="AO2608">
        <v>10</v>
      </c>
      <c r="AP2608" t="s">
        <v>160</v>
      </c>
      <c r="AR2608" t="s">
        <v>126</v>
      </c>
    </row>
    <row r="2609" spans="35:44">
      <c r="AI2609" s="7">
        <f>IF(ISNUMBER(SEARCH($C$1,AL2609)),MAX($AI$1:AI2608)+1,0)</f>
        <v>0</v>
      </c>
      <c r="AJ2609">
        <v>517360</v>
      </c>
      <c r="AK2609" t="s">
        <v>7273</v>
      </c>
      <c r="AL2609" t="s">
        <v>7274</v>
      </c>
      <c r="AM2609" t="s">
        <v>138</v>
      </c>
      <c r="AN2609" t="s">
        <v>159</v>
      </c>
      <c r="AO2609">
        <v>10</v>
      </c>
      <c r="AP2609" t="s">
        <v>160</v>
      </c>
      <c r="AQ2609" t="s">
        <v>567</v>
      </c>
      <c r="AR2609" t="s">
        <v>126</v>
      </c>
    </row>
    <row r="2610" spans="35:44">
      <c r="AI2610" s="7">
        <f>IF(ISNUMBER(SEARCH($C$1,AL2610)),MAX($AI$1:AI2609)+1,0)</f>
        <v>0</v>
      </c>
      <c r="AJ2610">
        <v>517362</v>
      </c>
      <c r="AK2610" t="s">
        <v>7275</v>
      </c>
      <c r="AL2610" t="s">
        <v>7276</v>
      </c>
      <c r="AM2610" t="s">
        <v>138</v>
      </c>
      <c r="AN2610" t="s">
        <v>129</v>
      </c>
      <c r="AO2610">
        <v>10</v>
      </c>
      <c r="AP2610" t="s">
        <v>7277</v>
      </c>
      <c r="AQ2610" t="s">
        <v>318</v>
      </c>
      <c r="AR2610" t="s">
        <v>126</v>
      </c>
    </row>
    <row r="2611" spans="35:44">
      <c r="AI2611" s="7">
        <f>IF(ISNUMBER(SEARCH($C$1,AL2611)),MAX($AI$1:AI2610)+1,0)</f>
        <v>0</v>
      </c>
      <c r="AJ2611">
        <v>517366</v>
      </c>
      <c r="AK2611" t="s">
        <v>7278</v>
      </c>
      <c r="AL2611" t="s">
        <v>7279</v>
      </c>
      <c r="AM2611" t="s">
        <v>134</v>
      </c>
      <c r="AN2611" t="s">
        <v>159</v>
      </c>
      <c r="AO2611">
        <v>10</v>
      </c>
      <c r="AP2611" t="s">
        <v>160</v>
      </c>
      <c r="AR2611" t="s">
        <v>126</v>
      </c>
    </row>
    <row r="2612" spans="35:44">
      <c r="AI2612" s="7">
        <f>IF(ISNUMBER(SEARCH($C$1,AL2612)),MAX($AI$1:AI2611)+1,0)</f>
        <v>0</v>
      </c>
      <c r="AJ2612">
        <v>517370</v>
      </c>
      <c r="AK2612" t="s">
        <v>7280</v>
      </c>
      <c r="AL2612" t="s">
        <v>7281</v>
      </c>
      <c r="AM2612" t="s">
        <v>122</v>
      </c>
      <c r="AN2612" t="s">
        <v>150</v>
      </c>
      <c r="AO2612">
        <v>10</v>
      </c>
      <c r="AP2612" t="s">
        <v>7282</v>
      </c>
      <c r="AQ2612" t="s">
        <v>318</v>
      </c>
      <c r="AR2612" t="s">
        <v>126</v>
      </c>
    </row>
    <row r="2613" spans="35:44">
      <c r="AI2613" s="7">
        <f>IF(ISNUMBER(SEARCH($C$1,AL2613)),MAX($AI$1:AI2612)+1,0)</f>
        <v>0</v>
      </c>
      <c r="AJ2613">
        <v>517372</v>
      </c>
      <c r="AK2613" t="s">
        <v>7283</v>
      </c>
      <c r="AL2613" t="s">
        <v>7284</v>
      </c>
      <c r="AM2613" t="s">
        <v>122</v>
      </c>
      <c r="AN2613" t="s">
        <v>129</v>
      </c>
      <c r="AO2613">
        <v>10</v>
      </c>
      <c r="AP2613" t="s">
        <v>7285</v>
      </c>
      <c r="AQ2613" t="s">
        <v>1076</v>
      </c>
      <c r="AR2613" t="s">
        <v>126</v>
      </c>
    </row>
    <row r="2614" spans="35:44">
      <c r="AI2614" s="7">
        <f>IF(ISNUMBER(SEARCH($C$1,AL2614)),MAX($AI$1:AI2613)+1,0)</f>
        <v>0</v>
      </c>
      <c r="AJ2614">
        <v>517374</v>
      </c>
      <c r="AK2614" t="s">
        <v>7286</v>
      </c>
      <c r="AL2614" t="s">
        <v>7287</v>
      </c>
      <c r="AM2614" t="s">
        <v>122</v>
      </c>
      <c r="AN2614" t="s">
        <v>150</v>
      </c>
      <c r="AO2614">
        <v>10</v>
      </c>
      <c r="AP2614" t="s">
        <v>7288</v>
      </c>
      <c r="AQ2614" t="s">
        <v>140</v>
      </c>
      <c r="AR2614" t="s">
        <v>126</v>
      </c>
    </row>
    <row r="2615" spans="35:44">
      <c r="AI2615" s="7">
        <f>IF(ISNUMBER(SEARCH($C$1,AL2615)),MAX($AI$1:AI2614)+1,0)</f>
        <v>0</v>
      </c>
      <c r="AJ2615">
        <v>517376</v>
      </c>
      <c r="AK2615" t="s">
        <v>7289</v>
      </c>
      <c r="AL2615" t="s">
        <v>7290</v>
      </c>
      <c r="AM2615" t="s">
        <v>134</v>
      </c>
      <c r="AN2615" t="s">
        <v>150</v>
      </c>
      <c r="AO2615">
        <v>10</v>
      </c>
      <c r="AP2615" t="s">
        <v>7291</v>
      </c>
      <c r="AR2615" t="s">
        <v>126</v>
      </c>
    </row>
    <row r="2616" spans="35:44">
      <c r="AI2616" s="7">
        <f>IF(ISNUMBER(SEARCH($C$1,AL2616)),MAX($AI$1:AI2615)+1,0)</f>
        <v>0</v>
      </c>
      <c r="AJ2616">
        <v>517378</v>
      </c>
      <c r="AK2616" t="s">
        <v>7292</v>
      </c>
      <c r="AL2616" t="s">
        <v>7293</v>
      </c>
      <c r="AM2616" t="s">
        <v>138</v>
      </c>
      <c r="AN2616" t="s">
        <v>159</v>
      </c>
      <c r="AO2616">
        <v>10</v>
      </c>
      <c r="AP2616" t="s">
        <v>7294</v>
      </c>
      <c r="AQ2616" t="s">
        <v>538</v>
      </c>
      <c r="AR2616" t="s">
        <v>126</v>
      </c>
    </row>
    <row r="2617" spans="35:44">
      <c r="AI2617" s="7">
        <f>IF(ISNUMBER(SEARCH($C$1,AL2617)),MAX($AI$1:AI2616)+1,0)</f>
        <v>0</v>
      </c>
      <c r="AJ2617">
        <v>517380</v>
      </c>
      <c r="AK2617" t="s">
        <v>7295</v>
      </c>
      <c r="AL2617" t="s">
        <v>7296</v>
      </c>
      <c r="AM2617" t="s">
        <v>122</v>
      </c>
      <c r="AN2617" t="s">
        <v>129</v>
      </c>
      <c r="AO2617">
        <v>10</v>
      </c>
      <c r="AP2617" t="s">
        <v>7297</v>
      </c>
      <c r="AQ2617" t="s">
        <v>147</v>
      </c>
      <c r="AR2617" t="s">
        <v>126</v>
      </c>
    </row>
    <row r="2618" spans="35:44">
      <c r="AI2618" s="7">
        <f>IF(ISNUMBER(SEARCH($C$1,AL2618)),MAX($AI$1:AI2617)+1,0)</f>
        <v>0</v>
      </c>
      <c r="AJ2618">
        <v>517383</v>
      </c>
      <c r="AK2618" t="s">
        <v>7298</v>
      </c>
      <c r="AL2618" t="s">
        <v>7299</v>
      </c>
      <c r="AM2618" t="s">
        <v>138</v>
      </c>
      <c r="AN2618" t="s">
        <v>159</v>
      </c>
      <c r="AO2618">
        <v>10</v>
      </c>
      <c r="AP2618" t="s">
        <v>160</v>
      </c>
      <c r="AQ2618" t="s">
        <v>567</v>
      </c>
      <c r="AR2618" t="s">
        <v>126</v>
      </c>
    </row>
    <row r="2619" spans="35:44">
      <c r="AI2619" s="7">
        <f>IF(ISNUMBER(SEARCH($C$1,AL2619)),MAX($AI$1:AI2618)+1,0)</f>
        <v>0</v>
      </c>
      <c r="AJ2619">
        <v>517385</v>
      </c>
      <c r="AK2619" t="s">
        <v>7300</v>
      </c>
      <c r="AL2619" t="s">
        <v>7301</v>
      </c>
      <c r="AM2619" t="s">
        <v>122</v>
      </c>
      <c r="AN2619" t="s">
        <v>129</v>
      </c>
      <c r="AO2619">
        <v>2</v>
      </c>
      <c r="AP2619" t="s">
        <v>7302</v>
      </c>
      <c r="AQ2619" t="s">
        <v>338</v>
      </c>
      <c r="AR2619" t="s">
        <v>126</v>
      </c>
    </row>
    <row r="2620" spans="35:44">
      <c r="AI2620" s="7">
        <f>IF(ISNUMBER(SEARCH($C$1,AL2620)),MAX($AI$1:AI2619)+1,0)</f>
        <v>0</v>
      </c>
      <c r="AJ2620">
        <v>517387</v>
      </c>
      <c r="AK2620" t="s">
        <v>7303</v>
      </c>
      <c r="AL2620" t="s">
        <v>7304</v>
      </c>
      <c r="AM2620" t="s">
        <v>134</v>
      </c>
      <c r="AN2620" t="s">
        <v>159</v>
      </c>
      <c r="AO2620">
        <v>10</v>
      </c>
      <c r="AP2620" t="s">
        <v>160</v>
      </c>
      <c r="AR2620" t="s">
        <v>126</v>
      </c>
    </row>
    <row r="2621" spans="35:44">
      <c r="AI2621" s="7">
        <f>IF(ISNUMBER(SEARCH($C$1,AL2621)),MAX($AI$1:AI2620)+1,0)</f>
        <v>0</v>
      </c>
      <c r="AJ2621">
        <v>517391</v>
      </c>
      <c r="AK2621" t="s">
        <v>7305</v>
      </c>
      <c r="AL2621" t="s">
        <v>7306</v>
      </c>
      <c r="AM2621" t="s">
        <v>122</v>
      </c>
      <c r="AN2621" t="s">
        <v>150</v>
      </c>
      <c r="AO2621">
        <v>10</v>
      </c>
      <c r="AP2621" t="s">
        <v>7307</v>
      </c>
      <c r="AQ2621" t="s">
        <v>670</v>
      </c>
      <c r="AR2621" t="s">
        <v>126</v>
      </c>
    </row>
    <row r="2622" spans="35:44">
      <c r="AI2622" s="7">
        <f>IF(ISNUMBER(SEARCH($C$1,AL2622)),MAX($AI$1:AI2621)+1,0)</f>
        <v>0</v>
      </c>
      <c r="AJ2622">
        <v>517393</v>
      </c>
      <c r="AK2622" t="s">
        <v>7308</v>
      </c>
      <c r="AL2622" t="s">
        <v>7309</v>
      </c>
      <c r="AM2622" t="s">
        <v>122</v>
      </c>
      <c r="AN2622" t="s">
        <v>150</v>
      </c>
      <c r="AO2622">
        <v>1</v>
      </c>
      <c r="AP2622" t="s">
        <v>7310</v>
      </c>
      <c r="AQ2622" t="s">
        <v>670</v>
      </c>
      <c r="AR2622" t="s">
        <v>126</v>
      </c>
    </row>
    <row r="2623" spans="35:44">
      <c r="AI2623" s="7">
        <f>IF(ISNUMBER(SEARCH($C$1,AL2623)),MAX($AI$1:AI2622)+1,0)</f>
        <v>0</v>
      </c>
      <c r="AJ2623">
        <v>517395</v>
      </c>
      <c r="AK2623" t="s">
        <v>7311</v>
      </c>
      <c r="AL2623" t="s">
        <v>7312</v>
      </c>
      <c r="AM2623" t="s">
        <v>134</v>
      </c>
      <c r="AN2623" t="s">
        <v>159</v>
      </c>
      <c r="AO2623">
        <v>10</v>
      </c>
      <c r="AP2623" t="s">
        <v>160</v>
      </c>
      <c r="AR2623" t="s">
        <v>126</v>
      </c>
    </row>
    <row r="2624" spans="35:44">
      <c r="AI2624" s="7">
        <f>IF(ISNUMBER(SEARCH($C$1,AL2624)),MAX($AI$1:AI2623)+1,0)</f>
        <v>0</v>
      </c>
      <c r="AJ2624">
        <v>517397</v>
      </c>
      <c r="AK2624" t="s">
        <v>7313</v>
      </c>
      <c r="AL2624" t="s">
        <v>7314</v>
      </c>
      <c r="AM2624" t="s">
        <v>122</v>
      </c>
      <c r="AN2624" t="s">
        <v>150</v>
      </c>
      <c r="AO2624">
        <v>10</v>
      </c>
      <c r="AP2624" t="s">
        <v>7315</v>
      </c>
      <c r="AQ2624" t="s">
        <v>2309</v>
      </c>
      <c r="AR2624" t="s">
        <v>126</v>
      </c>
    </row>
    <row r="2625" spans="35:44">
      <c r="AI2625" s="7">
        <f>IF(ISNUMBER(SEARCH($C$1,AL2625)),MAX($AI$1:AI2624)+1,0)</f>
        <v>0</v>
      </c>
      <c r="AJ2625">
        <v>517399</v>
      </c>
      <c r="AK2625" t="s">
        <v>7316</v>
      </c>
      <c r="AL2625" t="s">
        <v>7317</v>
      </c>
      <c r="AM2625" t="s">
        <v>122</v>
      </c>
      <c r="AN2625" t="s">
        <v>150</v>
      </c>
      <c r="AO2625">
        <v>10</v>
      </c>
      <c r="AP2625" t="s">
        <v>7318</v>
      </c>
      <c r="AQ2625" t="s">
        <v>338</v>
      </c>
      <c r="AR2625" t="s">
        <v>126</v>
      </c>
    </row>
    <row r="2626" spans="35:44">
      <c r="AI2626" s="7">
        <f>IF(ISNUMBER(SEARCH($C$1,AL2626)),MAX($AI$1:AI2625)+1,0)</f>
        <v>0</v>
      </c>
      <c r="AJ2626">
        <v>517403</v>
      </c>
      <c r="AK2626" t="s">
        <v>7319</v>
      </c>
      <c r="AL2626" t="s">
        <v>7320</v>
      </c>
      <c r="AM2626" t="s">
        <v>122</v>
      </c>
      <c r="AN2626" t="s">
        <v>150</v>
      </c>
      <c r="AO2626">
        <v>10</v>
      </c>
      <c r="AP2626" t="s">
        <v>7321</v>
      </c>
      <c r="AQ2626" t="s">
        <v>390</v>
      </c>
      <c r="AR2626" t="s">
        <v>126</v>
      </c>
    </row>
    <row r="2627" spans="35:44">
      <c r="AI2627" s="7">
        <f>IF(ISNUMBER(SEARCH($C$1,AL2627)),MAX($AI$1:AI2626)+1,0)</f>
        <v>0</v>
      </c>
      <c r="AJ2627">
        <v>517405</v>
      </c>
      <c r="AK2627" t="s">
        <v>7322</v>
      </c>
      <c r="AL2627" t="s">
        <v>7323</v>
      </c>
      <c r="AM2627" t="s">
        <v>134</v>
      </c>
      <c r="AN2627" t="s">
        <v>159</v>
      </c>
      <c r="AO2627">
        <v>10</v>
      </c>
      <c r="AP2627" t="s">
        <v>160</v>
      </c>
      <c r="AR2627" t="s">
        <v>126</v>
      </c>
    </row>
    <row r="2628" spans="35:44">
      <c r="AI2628" s="7">
        <f>IF(ISNUMBER(SEARCH($C$1,AL2628)),MAX($AI$1:AI2627)+1,0)</f>
        <v>0</v>
      </c>
      <c r="AJ2628">
        <v>517407</v>
      </c>
      <c r="AK2628" t="s">
        <v>7324</v>
      </c>
      <c r="AL2628" t="s">
        <v>7325</v>
      </c>
      <c r="AM2628" t="s">
        <v>138</v>
      </c>
      <c r="AN2628" t="s">
        <v>129</v>
      </c>
      <c r="AO2628">
        <v>10</v>
      </c>
      <c r="AP2628" t="s">
        <v>7326</v>
      </c>
      <c r="AQ2628" t="s">
        <v>318</v>
      </c>
      <c r="AR2628" t="s">
        <v>126</v>
      </c>
    </row>
    <row r="2629" spans="35:44">
      <c r="AI2629" s="7">
        <f>IF(ISNUMBER(SEARCH($C$1,AL2629)),MAX($AI$1:AI2628)+1,0)</f>
        <v>0</v>
      </c>
      <c r="AJ2629">
        <v>517411</v>
      </c>
      <c r="AK2629" t="s">
        <v>7327</v>
      </c>
      <c r="AL2629" t="s">
        <v>7328</v>
      </c>
      <c r="AM2629" t="s">
        <v>122</v>
      </c>
      <c r="AN2629" t="s">
        <v>129</v>
      </c>
      <c r="AO2629">
        <v>10</v>
      </c>
      <c r="AP2629" t="s">
        <v>7329</v>
      </c>
      <c r="AQ2629" t="s">
        <v>1133</v>
      </c>
      <c r="AR2629" t="s">
        <v>126</v>
      </c>
    </row>
    <row r="2630" spans="35:44">
      <c r="AI2630" s="7">
        <f>IF(ISNUMBER(SEARCH($C$1,AL2630)),MAX($AI$1:AI2629)+1,0)</f>
        <v>0</v>
      </c>
      <c r="AJ2630">
        <v>517415</v>
      </c>
      <c r="AK2630" t="s">
        <v>7330</v>
      </c>
      <c r="AL2630" t="s">
        <v>7331</v>
      </c>
      <c r="AM2630" t="s">
        <v>122</v>
      </c>
      <c r="AN2630" t="s">
        <v>150</v>
      </c>
      <c r="AO2630">
        <v>10</v>
      </c>
      <c r="AP2630" t="s">
        <v>7332</v>
      </c>
      <c r="AQ2630" t="s">
        <v>2576</v>
      </c>
      <c r="AR2630" t="s">
        <v>126</v>
      </c>
    </row>
    <row r="2631" spans="35:44">
      <c r="AI2631" s="7">
        <f>IF(ISNUMBER(SEARCH($C$1,AL2631)),MAX($AI$1:AI2630)+1,0)</f>
        <v>0</v>
      </c>
      <c r="AJ2631">
        <v>517417</v>
      </c>
      <c r="AK2631" t="s">
        <v>7333</v>
      </c>
      <c r="AL2631" t="s">
        <v>7334</v>
      </c>
      <c r="AM2631" t="s">
        <v>122</v>
      </c>
      <c r="AN2631" t="s">
        <v>129</v>
      </c>
      <c r="AO2631">
        <v>10</v>
      </c>
      <c r="AP2631" t="s">
        <v>7335</v>
      </c>
      <c r="AQ2631" t="s">
        <v>222</v>
      </c>
      <c r="AR2631" t="s">
        <v>126</v>
      </c>
    </row>
    <row r="2632" spans="35:44">
      <c r="AI2632" s="7">
        <f>IF(ISNUMBER(SEARCH($C$1,AL2632)),MAX($AI$1:AI2631)+1,0)</f>
        <v>0</v>
      </c>
      <c r="AJ2632">
        <v>517419</v>
      </c>
      <c r="AK2632" t="s">
        <v>7336</v>
      </c>
      <c r="AL2632" t="s">
        <v>7337</v>
      </c>
      <c r="AM2632" t="s">
        <v>138</v>
      </c>
      <c r="AN2632" t="s">
        <v>159</v>
      </c>
      <c r="AO2632">
        <v>10</v>
      </c>
      <c r="AP2632" t="s">
        <v>160</v>
      </c>
      <c r="AQ2632" t="s">
        <v>1133</v>
      </c>
      <c r="AR2632" t="s">
        <v>126</v>
      </c>
    </row>
    <row r="2633" spans="35:44">
      <c r="AI2633" s="7">
        <f>IF(ISNUMBER(SEARCH($C$1,AL2633)),MAX($AI$1:AI2632)+1,0)</f>
        <v>0</v>
      </c>
      <c r="AJ2633">
        <v>517421</v>
      </c>
      <c r="AK2633" t="s">
        <v>7338</v>
      </c>
      <c r="AL2633" t="s">
        <v>7339</v>
      </c>
      <c r="AM2633" t="s">
        <v>122</v>
      </c>
      <c r="AN2633" t="s">
        <v>129</v>
      </c>
      <c r="AO2633">
        <v>10</v>
      </c>
      <c r="AP2633" t="s">
        <v>7340</v>
      </c>
      <c r="AQ2633" t="s">
        <v>222</v>
      </c>
      <c r="AR2633" t="s">
        <v>126</v>
      </c>
    </row>
    <row r="2634" spans="35:44">
      <c r="AI2634" s="7">
        <f>IF(ISNUMBER(SEARCH($C$1,AL2634)),MAX($AI$1:AI2633)+1,0)</f>
        <v>0</v>
      </c>
      <c r="AJ2634">
        <v>517423</v>
      </c>
      <c r="AK2634" t="s">
        <v>7341</v>
      </c>
      <c r="AL2634" t="s">
        <v>7342</v>
      </c>
      <c r="AM2634" t="s">
        <v>122</v>
      </c>
      <c r="AN2634" t="s">
        <v>150</v>
      </c>
      <c r="AO2634">
        <v>10</v>
      </c>
      <c r="AP2634" t="s">
        <v>160</v>
      </c>
      <c r="AQ2634" t="s">
        <v>318</v>
      </c>
      <c r="AR2634" t="s">
        <v>126</v>
      </c>
    </row>
    <row r="2635" spans="35:44">
      <c r="AI2635" s="7">
        <f>IF(ISNUMBER(SEARCH($C$1,AL2635)),MAX($AI$1:AI2634)+1,0)</f>
        <v>0</v>
      </c>
      <c r="AJ2635">
        <v>517427</v>
      </c>
      <c r="AK2635" t="s">
        <v>7343</v>
      </c>
      <c r="AL2635" t="s">
        <v>7344</v>
      </c>
      <c r="AM2635" t="s">
        <v>134</v>
      </c>
      <c r="AN2635" t="s">
        <v>159</v>
      </c>
      <c r="AO2635">
        <v>10</v>
      </c>
      <c r="AP2635" t="s">
        <v>160</v>
      </c>
      <c r="AR2635" t="s">
        <v>126</v>
      </c>
    </row>
    <row r="2636" spans="35:44">
      <c r="AI2636" s="7">
        <f>IF(ISNUMBER(SEARCH($C$1,AL2636)),MAX($AI$1:AI2635)+1,0)</f>
        <v>0</v>
      </c>
      <c r="AJ2636">
        <v>517429</v>
      </c>
      <c r="AK2636" t="s">
        <v>7345</v>
      </c>
      <c r="AL2636" t="s">
        <v>7346</v>
      </c>
      <c r="AM2636" t="s">
        <v>122</v>
      </c>
      <c r="AN2636" t="s">
        <v>129</v>
      </c>
      <c r="AO2636">
        <v>10</v>
      </c>
      <c r="AP2636" t="s">
        <v>7347</v>
      </c>
      <c r="AQ2636" t="s">
        <v>377</v>
      </c>
      <c r="AR2636" t="s">
        <v>126</v>
      </c>
    </row>
    <row r="2637" spans="35:44">
      <c r="AI2637" s="7">
        <f>IF(ISNUMBER(SEARCH($C$1,AL2637)),MAX($AI$1:AI2636)+1,0)</f>
        <v>0</v>
      </c>
      <c r="AJ2637">
        <v>517431</v>
      </c>
      <c r="AK2637" t="s">
        <v>7348</v>
      </c>
      <c r="AL2637" t="s">
        <v>7349</v>
      </c>
      <c r="AM2637" t="s">
        <v>138</v>
      </c>
      <c r="AN2637" t="s">
        <v>159</v>
      </c>
      <c r="AO2637">
        <v>10</v>
      </c>
      <c r="AP2637" t="s">
        <v>7350</v>
      </c>
      <c r="AQ2637" t="s">
        <v>786</v>
      </c>
      <c r="AR2637" t="s">
        <v>126</v>
      </c>
    </row>
    <row r="2638" spans="35:44">
      <c r="AI2638" s="7">
        <f>IF(ISNUMBER(SEARCH($C$1,AL2638)),MAX($AI$1:AI2637)+1,0)</f>
        <v>0</v>
      </c>
      <c r="AJ2638">
        <v>517433</v>
      </c>
      <c r="AK2638" t="s">
        <v>7351</v>
      </c>
      <c r="AL2638" t="s">
        <v>7352</v>
      </c>
      <c r="AM2638" t="s">
        <v>122</v>
      </c>
      <c r="AN2638" t="s">
        <v>129</v>
      </c>
      <c r="AO2638">
        <v>10</v>
      </c>
      <c r="AP2638" t="s">
        <v>7353</v>
      </c>
      <c r="AQ2638" t="s">
        <v>753</v>
      </c>
      <c r="AR2638" t="s">
        <v>126</v>
      </c>
    </row>
    <row r="2639" spans="35:44">
      <c r="AI2639" s="7">
        <f>IF(ISNUMBER(SEARCH($C$1,AL2639)),MAX($AI$1:AI2638)+1,0)</f>
        <v>0</v>
      </c>
      <c r="AJ2639">
        <v>517435</v>
      </c>
      <c r="AK2639" t="s">
        <v>7354</v>
      </c>
      <c r="AL2639" t="s">
        <v>7355</v>
      </c>
      <c r="AM2639" t="s">
        <v>138</v>
      </c>
      <c r="AN2639" t="s">
        <v>159</v>
      </c>
      <c r="AO2639">
        <v>10</v>
      </c>
      <c r="AP2639" t="s">
        <v>160</v>
      </c>
      <c r="AQ2639" t="s">
        <v>318</v>
      </c>
      <c r="AR2639" t="s">
        <v>126</v>
      </c>
    </row>
    <row r="2640" spans="35:44">
      <c r="AI2640" s="7">
        <f>IF(ISNUMBER(SEARCH($C$1,AL2640)),MAX($AI$1:AI2639)+1,0)</f>
        <v>0</v>
      </c>
      <c r="AJ2640">
        <v>517437</v>
      </c>
      <c r="AK2640" t="s">
        <v>7356</v>
      </c>
      <c r="AL2640" t="s">
        <v>7357</v>
      </c>
      <c r="AM2640" t="s">
        <v>122</v>
      </c>
      <c r="AN2640" t="s">
        <v>150</v>
      </c>
      <c r="AO2640">
        <v>10</v>
      </c>
      <c r="AP2640" t="s">
        <v>7358</v>
      </c>
      <c r="AQ2640" t="s">
        <v>786</v>
      </c>
      <c r="AR2640" t="s">
        <v>126</v>
      </c>
    </row>
    <row r="2641" spans="35:44">
      <c r="AI2641" s="7">
        <f>IF(ISNUMBER(SEARCH($C$1,AL2641)),MAX($AI$1:AI2640)+1,0)</f>
        <v>0</v>
      </c>
      <c r="AJ2641">
        <v>517443</v>
      </c>
      <c r="AK2641" t="s">
        <v>7359</v>
      </c>
      <c r="AL2641" t="s">
        <v>7360</v>
      </c>
      <c r="AM2641" t="s">
        <v>134</v>
      </c>
      <c r="AN2641" t="s">
        <v>159</v>
      </c>
      <c r="AO2641">
        <v>10</v>
      </c>
      <c r="AP2641" t="s">
        <v>160</v>
      </c>
      <c r="AR2641" t="s">
        <v>126</v>
      </c>
    </row>
    <row r="2642" spans="35:44">
      <c r="AI2642" s="7">
        <f>IF(ISNUMBER(SEARCH($C$1,AL2642)),MAX($AI$1:AI2641)+1,0)</f>
        <v>0</v>
      </c>
      <c r="AJ2642">
        <v>517447</v>
      </c>
      <c r="AK2642" t="s">
        <v>7361</v>
      </c>
      <c r="AL2642" t="s">
        <v>7362</v>
      </c>
      <c r="AM2642" t="s">
        <v>122</v>
      </c>
      <c r="AN2642" t="s">
        <v>129</v>
      </c>
      <c r="AO2642">
        <v>10</v>
      </c>
      <c r="AP2642" t="s">
        <v>7363</v>
      </c>
      <c r="AQ2642" t="s">
        <v>377</v>
      </c>
      <c r="AR2642" t="s">
        <v>126</v>
      </c>
    </row>
    <row r="2643" spans="35:44">
      <c r="AI2643" s="7">
        <f>IF(ISNUMBER(SEARCH($C$1,AL2643)),MAX($AI$1:AI2642)+1,0)</f>
        <v>0</v>
      </c>
      <c r="AJ2643">
        <v>517449</v>
      </c>
      <c r="AK2643" t="s">
        <v>7364</v>
      </c>
      <c r="AL2643" t="s">
        <v>7365</v>
      </c>
      <c r="AM2643" t="s">
        <v>122</v>
      </c>
      <c r="AN2643" t="s">
        <v>129</v>
      </c>
      <c r="AO2643">
        <v>10</v>
      </c>
      <c r="AP2643" t="s">
        <v>7366</v>
      </c>
      <c r="AQ2643" t="s">
        <v>1076</v>
      </c>
      <c r="AR2643" t="s">
        <v>126</v>
      </c>
    </row>
    <row r="2644" spans="35:44">
      <c r="AI2644" s="7">
        <f>IF(ISNUMBER(SEARCH($C$1,AL2644)),MAX($AI$1:AI2643)+1,0)</f>
        <v>0</v>
      </c>
      <c r="AJ2644">
        <v>517451</v>
      </c>
      <c r="AK2644" t="s">
        <v>7367</v>
      </c>
      <c r="AL2644" t="s">
        <v>7368</v>
      </c>
      <c r="AM2644" t="s">
        <v>134</v>
      </c>
      <c r="AN2644" t="s">
        <v>333</v>
      </c>
      <c r="AO2644">
        <v>10</v>
      </c>
      <c r="AP2644" t="s">
        <v>7369</v>
      </c>
      <c r="AR2644" t="s">
        <v>126</v>
      </c>
    </row>
    <row r="2645" spans="35:44">
      <c r="AI2645" s="7">
        <f>IF(ISNUMBER(SEARCH($C$1,AL2645)),MAX($AI$1:AI2644)+1,0)</f>
        <v>0</v>
      </c>
      <c r="AJ2645">
        <v>517453</v>
      </c>
      <c r="AK2645" t="s">
        <v>7370</v>
      </c>
      <c r="AL2645" t="s">
        <v>7371</v>
      </c>
      <c r="AM2645" t="s">
        <v>134</v>
      </c>
      <c r="AN2645" t="s">
        <v>159</v>
      </c>
      <c r="AO2645">
        <v>10</v>
      </c>
      <c r="AP2645" t="s">
        <v>160</v>
      </c>
      <c r="AR2645" t="s">
        <v>126</v>
      </c>
    </row>
    <row r="2646" spans="35:44">
      <c r="AI2646" s="7">
        <f>IF(ISNUMBER(SEARCH($C$1,AL2646)),MAX($AI$1:AI2645)+1,0)</f>
        <v>0</v>
      </c>
      <c r="AJ2646">
        <v>517455</v>
      </c>
      <c r="AK2646" t="s">
        <v>7372</v>
      </c>
      <c r="AL2646" t="s">
        <v>7373</v>
      </c>
      <c r="AM2646" t="s">
        <v>134</v>
      </c>
      <c r="AN2646" t="s">
        <v>129</v>
      </c>
      <c r="AO2646">
        <v>10</v>
      </c>
      <c r="AP2646" t="s">
        <v>7374</v>
      </c>
      <c r="AR2646" t="s">
        <v>126</v>
      </c>
    </row>
    <row r="2647" spans="35:44">
      <c r="AI2647" s="7">
        <f>IF(ISNUMBER(SEARCH($C$1,AL2647)),MAX($AI$1:AI2646)+1,0)</f>
        <v>0</v>
      </c>
      <c r="AJ2647">
        <v>517463</v>
      </c>
      <c r="AK2647" t="s">
        <v>7375</v>
      </c>
      <c r="AL2647" t="s">
        <v>7376</v>
      </c>
      <c r="AM2647" t="s">
        <v>138</v>
      </c>
      <c r="AN2647" t="s">
        <v>150</v>
      </c>
      <c r="AO2647">
        <v>10</v>
      </c>
      <c r="AP2647" t="s">
        <v>7377</v>
      </c>
      <c r="AQ2647" t="s">
        <v>2309</v>
      </c>
      <c r="AR2647" t="s">
        <v>126</v>
      </c>
    </row>
    <row r="2648" spans="35:44">
      <c r="AI2648" s="7">
        <f>IF(ISNUMBER(SEARCH($C$1,AL2648)),MAX($AI$1:AI2647)+1,0)</f>
        <v>0</v>
      </c>
      <c r="AJ2648">
        <v>517465</v>
      </c>
      <c r="AK2648" t="s">
        <v>7378</v>
      </c>
      <c r="AL2648" t="s">
        <v>7379</v>
      </c>
      <c r="AM2648" t="s">
        <v>138</v>
      </c>
      <c r="AN2648" t="s">
        <v>159</v>
      </c>
      <c r="AO2648">
        <v>10</v>
      </c>
      <c r="AP2648" t="s">
        <v>7380</v>
      </c>
      <c r="AQ2648" t="s">
        <v>1085</v>
      </c>
      <c r="AR2648" t="s">
        <v>126</v>
      </c>
    </row>
    <row r="2649" spans="35:44">
      <c r="AI2649" s="7">
        <f>IF(ISNUMBER(SEARCH($C$1,AL2649)),MAX($AI$1:AI2648)+1,0)</f>
        <v>0</v>
      </c>
      <c r="AJ2649">
        <v>517467</v>
      </c>
      <c r="AK2649" t="s">
        <v>7381</v>
      </c>
      <c r="AL2649" t="s">
        <v>7382</v>
      </c>
      <c r="AM2649" t="s">
        <v>122</v>
      </c>
      <c r="AN2649" t="s">
        <v>129</v>
      </c>
      <c r="AO2649">
        <v>10</v>
      </c>
      <c r="AP2649" t="s">
        <v>7383</v>
      </c>
      <c r="AQ2649" t="s">
        <v>318</v>
      </c>
      <c r="AR2649" t="s">
        <v>126</v>
      </c>
    </row>
    <row r="2650" spans="35:44">
      <c r="AI2650" s="7">
        <f>IF(ISNUMBER(SEARCH($C$1,AL2650)),MAX($AI$1:AI2649)+1,0)</f>
        <v>0</v>
      </c>
      <c r="AJ2650">
        <v>517469</v>
      </c>
      <c r="AK2650" t="s">
        <v>7384</v>
      </c>
      <c r="AL2650" t="s">
        <v>7385</v>
      </c>
      <c r="AM2650" t="s">
        <v>134</v>
      </c>
      <c r="AN2650" t="s">
        <v>159</v>
      </c>
      <c r="AO2650">
        <v>10</v>
      </c>
      <c r="AP2650" t="s">
        <v>160</v>
      </c>
      <c r="AR2650" t="s">
        <v>126</v>
      </c>
    </row>
    <row r="2651" spans="35:44">
      <c r="AI2651" s="7">
        <f>IF(ISNUMBER(SEARCH($C$1,AL2651)),MAX($AI$1:AI2650)+1,0)</f>
        <v>0</v>
      </c>
      <c r="AJ2651">
        <v>517471</v>
      </c>
      <c r="AK2651" t="s">
        <v>7386</v>
      </c>
      <c r="AL2651" t="s">
        <v>7387</v>
      </c>
      <c r="AM2651" t="s">
        <v>138</v>
      </c>
      <c r="AN2651" t="s">
        <v>150</v>
      </c>
      <c r="AO2651">
        <v>2</v>
      </c>
      <c r="AP2651" t="s">
        <v>7388</v>
      </c>
      <c r="AQ2651" t="s">
        <v>274</v>
      </c>
      <c r="AR2651" t="s">
        <v>126</v>
      </c>
    </row>
    <row r="2652" spans="35:44">
      <c r="AI2652" s="7">
        <f>IF(ISNUMBER(SEARCH($C$1,AL2652)),MAX($AI$1:AI2651)+1,0)</f>
        <v>0</v>
      </c>
      <c r="AJ2652">
        <v>517473</v>
      </c>
      <c r="AK2652" t="s">
        <v>7389</v>
      </c>
      <c r="AL2652" t="s">
        <v>7390</v>
      </c>
      <c r="AM2652" t="s">
        <v>138</v>
      </c>
      <c r="AN2652" t="s">
        <v>129</v>
      </c>
      <c r="AO2652">
        <v>2</v>
      </c>
      <c r="AP2652" t="s">
        <v>7391</v>
      </c>
      <c r="AQ2652" t="s">
        <v>7083</v>
      </c>
      <c r="AR2652" t="s">
        <v>126</v>
      </c>
    </row>
    <row r="2653" spans="35:44">
      <c r="AI2653" s="7">
        <f>IF(ISNUMBER(SEARCH($C$1,AL2653)),MAX($AI$1:AI2652)+1,0)</f>
        <v>0</v>
      </c>
      <c r="AJ2653">
        <v>517477</v>
      </c>
      <c r="AK2653" t="s">
        <v>7392</v>
      </c>
      <c r="AL2653" t="s">
        <v>7393</v>
      </c>
      <c r="AM2653" t="s">
        <v>122</v>
      </c>
      <c r="AN2653" t="s">
        <v>150</v>
      </c>
      <c r="AO2653">
        <v>10</v>
      </c>
      <c r="AP2653" t="s">
        <v>7394</v>
      </c>
      <c r="AQ2653" t="s">
        <v>377</v>
      </c>
      <c r="AR2653" t="s">
        <v>126</v>
      </c>
    </row>
    <row r="2654" spans="35:44">
      <c r="AI2654" s="7">
        <f>IF(ISNUMBER(SEARCH($C$1,AL2654)),MAX($AI$1:AI2653)+1,0)</f>
        <v>0</v>
      </c>
      <c r="AJ2654">
        <v>517481</v>
      </c>
      <c r="AK2654" t="s">
        <v>7395</v>
      </c>
      <c r="AL2654" t="s">
        <v>7396</v>
      </c>
      <c r="AM2654" t="s">
        <v>122</v>
      </c>
      <c r="AN2654" t="s">
        <v>150</v>
      </c>
      <c r="AO2654">
        <v>10</v>
      </c>
      <c r="AP2654" t="s">
        <v>7397</v>
      </c>
      <c r="AQ2654" t="s">
        <v>2309</v>
      </c>
      <c r="AR2654" t="s">
        <v>126</v>
      </c>
    </row>
    <row r="2655" spans="35:44">
      <c r="AI2655" s="7">
        <f>IF(ISNUMBER(SEARCH($C$1,AL2655)),MAX($AI$1:AI2654)+1,0)</f>
        <v>0</v>
      </c>
      <c r="AJ2655">
        <v>517483</v>
      </c>
      <c r="AK2655" t="s">
        <v>7398</v>
      </c>
      <c r="AL2655" t="s">
        <v>7399</v>
      </c>
      <c r="AM2655" t="s">
        <v>138</v>
      </c>
      <c r="AN2655" t="s">
        <v>159</v>
      </c>
      <c r="AO2655">
        <v>10</v>
      </c>
      <c r="AP2655" t="s">
        <v>160</v>
      </c>
      <c r="AQ2655" t="s">
        <v>2309</v>
      </c>
      <c r="AR2655" t="s">
        <v>126</v>
      </c>
    </row>
    <row r="2656" spans="35:44">
      <c r="AI2656" s="7">
        <f>IF(ISNUMBER(SEARCH($C$1,AL2656)),MAX($AI$1:AI2655)+1,0)</f>
        <v>0</v>
      </c>
      <c r="AJ2656">
        <v>517485</v>
      </c>
      <c r="AK2656" t="s">
        <v>7400</v>
      </c>
      <c r="AL2656" t="s">
        <v>7401</v>
      </c>
      <c r="AM2656" t="s">
        <v>134</v>
      </c>
      <c r="AN2656" t="s">
        <v>159</v>
      </c>
      <c r="AO2656">
        <v>10</v>
      </c>
      <c r="AP2656" t="s">
        <v>160</v>
      </c>
      <c r="AR2656" t="s">
        <v>126</v>
      </c>
    </row>
    <row r="2657" spans="35:44">
      <c r="AI2657" s="7">
        <f>IF(ISNUMBER(SEARCH($C$1,AL2657)),MAX($AI$1:AI2656)+1,0)</f>
        <v>0</v>
      </c>
      <c r="AJ2657">
        <v>517488</v>
      </c>
      <c r="AK2657" t="s">
        <v>7402</v>
      </c>
      <c r="AL2657" t="s">
        <v>7403</v>
      </c>
      <c r="AM2657" t="s">
        <v>138</v>
      </c>
      <c r="AN2657" t="s">
        <v>129</v>
      </c>
      <c r="AO2657">
        <v>10</v>
      </c>
      <c r="AP2657" t="s">
        <v>7404</v>
      </c>
      <c r="AQ2657" t="s">
        <v>1133</v>
      </c>
      <c r="AR2657" t="s">
        <v>126</v>
      </c>
    </row>
    <row r="2658" spans="35:44">
      <c r="AI2658" s="7">
        <f>IF(ISNUMBER(SEARCH($C$1,AL2658)),MAX($AI$1:AI2657)+1,0)</f>
        <v>0</v>
      </c>
      <c r="AJ2658">
        <v>517490</v>
      </c>
      <c r="AK2658" t="s">
        <v>7405</v>
      </c>
      <c r="AL2658" t="s">
        <v>7406</v>
      </c>
      <c r="AM2658" t="s">
        <v>134</v>
      </c>
      <c r="AN2658" t="s">
        <v>159</v>
      </c>
      <c r="AO2658">
        <v>10</v>
      </c>
      <c r="AP2658" t="s">
        <v>160</v>
      </c>
      <c r="AR2658" t="s">
        <v>126</v>
      </c>
    </row>
    <row r="2659" spans="35:44">
      <c r="AI2659" s="7">
        <f>IF(ISNUMBER(SEARCH($C$1,AL2659)),MAX($AI$1:AI2658)+1,0)</f>
        <v>0</v>
      </c>
      <c r="AJ2659">
        <v>517492</v>
      </c>
      <c r="AK2659" t="s">
        <v>7407</v>
      </c>
      <c r="AL2659" t="s">
        <v>7408</v>
      </c>
      <c r="AM2659" t="s">
        <v>138</v>
      </c>
      <c r="AN2659" t="s">
        <v>159</v>
      </c>
      <c r="AO2659">
        <v>10</v>
      </c>
      <c r="AP2659" t="s">
        <v>7409</v>
      </c>
      <c r="AQ2659" t="s">
        <v>140</v>
      </c>
      <c r="AR2659" t="s">
        <v>126</v>
      </c>
    </row>
    <row r="2660" spans="35:44">
      <c r="AI2660" s="7">
        <f>IF(ISNUMBER(SEARCH($C$1,AL2660)),MAX($AI$1:AI2659)+1,0)</f>
        <v>0</v>
      </c>
      <c r="AJ2660">
        <v>517494</v>
      </c>
      <c r="AK2660" t="s">
        <v>7410</v>
      </c>
      <c r="AL2660" t="s">
        <v>7411</v>
      </c>
      <c r="AM2660" t="s">
        <v>122</v>
      </c>
      <c r="AN2660" t="s">
        <v>150</v>
      </c>
      <c r="AO2660">
        <v>10</v>
      </c>
      <c r="AP2660" t="s">
        <v>7412</v>
      </c>
      <c r="AQ2660" t="s">
        <v>7083</v>
      </c>
      <c r="AR2660" t="s">
        <v>126</v>
      </c>
    </row>
    <row r="2661" spans="35:44">
      <c r="AI2661" s="7">
        <f>IF(ISNUMBER(SEARCH($C$1,AL2661)),MAX($AI$1:AI2660)+1,0)</f>
        <v>0</v>
      </c>
      <c r="AJ2661">
        <v>517496</v>
      </c>
      <c r="AK2661" t="s">
        <v>7413</v>
      </c>
      <c r="AL2661" t="s">
        <v>7414</v>
      </c>
      <c r="AM2661" t="s">
        <v>122</v>
      </c>
      <c r="AN2661" t="s">
        <v>129</v>
      </c>
      <c r="AO2661">
        <v>10</v>
      </c>
      <c r="AP2661" t="s">
        <v>7415</v>
      </c>
      <c r="AQ2661" t="s">
        <v>567</v>
      </c>
      <c r="AR2661" t="s">
        <v>126</v>
      </c>
    </row>
    <row r="2662" spans="35:44">
      <c r="AI2662" s="7">
        <f>IF(ISNUMBER(SEARCH($C$1,AL2662)),MAX($AI$1:AI2661)+1,0)</f>
        <v>0</v>
      </c>
      <c r="AJ2662">
        <v>517498</v>
      </c>
      <c r="AK2662" t="s">
        <v>7416</v>
      </c>
      <c r="AL2662" t="s">
        <v>7417</v>
      </c>
      <c r="AM2662" t="s">
        <v>122</v>
      </c>
      <c r="AN2662" t="s">
        <v>150</v>
      </c>
      <c r="AO2662">
        <v>10</v>
      </c>
      <c r="AP2662" t="s">
        <v>7418</v>
      </c>
      <c r="AQ2662" t="s">
        <v>318</v>
      </c>
      <c r="AR2662" t="s">
        <v>126</v>
      </c>
    </row>
    <row r="2663" spans="35:44">
      <c r="AI2663" s="7">
        <f>IF(ISNUMBER(SEARCH($C$1,AL2663)),MAX($AI$1:AI2662)+1,0)</f>
        <v>0</v>
      </c>
      <c r="AJ2663">
        <v>517500</v>
      </c>
      <c r="AK2663" t="s">
        <v>7419</v>
      </c>
      <c r="AL2663" t="s">
        <v>7420</v>
      </c>
      <c r="AM2663" t="s">
        <v>122</v>
      </c>
      <c r="AN2663" t="s">
        <v>129</v>
      </c>
      <c r="AO2663">
        <v>10</v>
      </c>
      <c r="AP2663" t="s">
        <v>7421</v>
      </c>
      <c r="AQ2663" t="s">
        <v>274</v>
      </c>
      <c r="AR2663" t="s">
        <v>126</v>
      </c>
    </row>
    <row r="2664" spans="35:44">
      <c r="AI2664" s="7">
        <f>IF(ISNUMBER(SEARCH($C$1,AL2664)),MAX($AI$1:AI2663)+1,0)</f>
        <v>0</v>
      </c>
      <c r="AJ2664">
        <v>517502</v>
      </c>
      <c r="AK2664" t="s">
        <v>7422</v>
      </c>
      <c r="AL2664" t="s">
        <v>7423</v>
      </c>
      <c r="AM2664" t="s">
        <v>138</v>
      </c>
      <c r="AN2664" t="s">
        <v>129</v>
      </c>
      <c r="AO2664">
        <v>10</v>
      </c>
      <c r="AP2664" t="s">
        <v>7424</v>
      </c>
      <c r="AQ2664" t="s">
        <v>377</v>
      </c>
      <c r="AR2664" t="s">
        <v>126</v>
      </c>
    </row>
    <row r="2665" spans="35:44">
      <c r="AI2665" s="7">
        <f>IF(ISNUMBER(SEARCH($C$1,AL2665)),MAX($AI$1:AI2664)+1,0)</f>
        <v>0</v>
      </c>
      <c r="AJ2665">
        <v>517504</v>
      </c>
      <c r="AK2665" t="s">
        <v>7425</v>
      </c>
      <c r="AL2665" t="s">
        <v>7426</v>
      </c>
      <c r="AM2665" t="s">
        <v>138</v>
      </c>
      <c r="AN2665" t="s">
        <v>129</v>
      </c>
      <c r="AO2665">
        <v>10</v>
      </c>
      <c r="AP2665" t="s">
        <v>7427</v>
      </c>
      <c r="AQ2665" t="s">
        <v>318</v>
      </c>
      <c r="AR2665" t="s">
        <v>126</v>
      </c>
    </row>
    <row r="2666" spans="35:44">
      <c r="AI2666" s="7">
        <f>IF(ISNUMBER(SEARCH($C$1,AL2666)),MAX($AI$1:AI2665)+1,0)</f>
        <v>0</v>
      </c>
      <c r="AJ2666">
        <v>517506</v>
      </c>
      <c r="AK2666" t="s">
        <v>7428</v>
      </c>
      <c r="AL2666" t="s">
        <v>7429</v>
      </c>
      <c r="AM2666" t="s">
        <v>122</v>
      </c>
      <c r="AN2666" t="s">
        <v>123</v>
      </c>
      <c r="AO2666">
        <v>10</v>
      </c>
      <c r="AP2666" t="s">
        <v>7430</v>
      </c>
      <c r="AQ2666" t="s">
        <v>1894</v>
      </c>
      <c r="AR2666" t="s">
        <v>126</v>
      </c>
    </row>
    <row r="2667" spans="35:44">
      <c r="AI2667" s="7">
        <f>IF(ISNUMBER(SEARCH($C$1,AL2667)),MAX($AI$1:AI2666)+1,0)</f>
        <v>0</v>
      </c>
      <c r="AJ2667">
        <v>517508</v>
      </c>
      <c r="AK2667" t="s">
        <v>7431</v>
      </c>
      <c r="AL2667" t="s">
        <v>7432</v>
      </c>
      <c r="AM2667" t="s">
        <v>138</v>
      </c>
      <c r="AN2667" t="s">
        <v>159</v>
      </c>
      <c r="AO2667">
        <v>10</v>
      </c>
      <c r="AP2667" t="s">
        <v>160</v>
      </c>
      <c r="AQ2667" t="s">
        <v>567</v>
      </c>
      <c r="AR2667" t="s">
        <v>126</v>
      </c>
    </row>
    <row r="2668" spans="35:44">
      <c r="AI2668" s="7">
        <f>IF(ISNUMBER(SEARCH($C$1,AL2668)),MAX($AI$1:AI2667)+1,0)</f>
        <v>0</v>
      </c>
      <c r="AJ2668">
        <v>517510</v>
      </c>
      <c r="AK2668" t="s">
        <v>7433</v>
      </c>
      <c r="AL2668" t="s">
        <v>7434</v>
      </c>
      <c r="AM2668" t="s">
        <v>134</v>
      </c>
      <c r="AN2668" t="s">
        <v>159</v>
      </c>
      <c r="AO2668">
        <v>10</v>
      </c>
      <c r="AP2668" t="s">
        <v>160</v>
      </c>
      <c r="AR2668" t="s">
        <v>126</v>
      </c>
    </row>
    <row r="2669" spans="35:44">
      <c r="AI2669" s="7">
        <f>IF(ISNUMBER(SEARCH($C$1,AL2669)),MAX($AI$1:AI2668)+1,0)</f>
        <v>0</v>
      </c>
      <c r="AJ2669">
        <v>517512</v>
      </c>
      <c r="AK2669" t="s">
        <v>7435</v>
      </c>
      <c r="AL2669" t="s">
        <v>7436</v>
      </c>
      <c r="AM2669" t="s">
        <v>134</v>
      </c>
      <c r="AN2669" t="s">
        <v>159</v>
      </c>
      <c r="AO2669">
        <v>10</v>
      </c>
      <c r="AP2669" t="s">
        <v>160</v>
      </c>
      <c r="AR2669" t="s">
        <v>126</v>
      </c>
    </row>
    <row r="2670" spans="35:44">
      <c r="AI2670" s="7">
        <f>IF(ISNUMBER(SEARCH($C$1,AL2670)),MAX($AI$1:AI2669)+1,0)</f>
        <v>0</v>
      </c>
      <c r="AJ2670">
        <v>517514</v>
      </c>
      <c r="AK2670" t="s">
        <v>7437</v>
      </c>
      <c r="AL2670" t="s">
        <v>7438</v>
      </c>
      <c r="AM2670" t="s">
        <v>122</v>
      </c>
      <c r="AN2670" t="s">
        <v>150</v>
      </c>
      <c r="AO2670">
        <v>10</v>
      </c>
      <c r="AP2670" t="s">
        <v>7439</v>
      </c>
      <c r="AQ2670" t="s">
        <v>538</v>
      </c>
      <c r="AR2670" t="s">
        <v>126</v>
      </c>
    </row>
    <row r="2671" spans="35:44">
      <c r="AI2671" s="7">
        <f>IF(ISNUMBER(SEARCH($C$1,AL2671)),MAX($AI$1:AI2670)+1,0)</f>
        <v>0</v>
      </c>
      <c r="AJ2671">
        <v>517516</v>
      </c>
      <c r="AK2671" t="s">
        <v>7440</v>
      </c>
      <c r="AL2671" t="s">
        <v>7441</v>
      </c>
      <c r="AM2671" t="s">
        <v>138</v>
      </c>
      <c r="AN2671" t="s">
        <v>159</v>
      </c>
      <c r="AO2671">
        <v>10</v>
      </c>
      <c r="AQ2671" t="s">
        <v>318</v>
      </c>
      <c r="AR2671" t="s">
        <v>126</v>
      </c>
    </row>
    <row r="2672" spans="35:44">
      <c r="AI2672" s="7">
        <f>IF(ISNUMBER(SEARCH($C$1,AL2672)),MAX($AI$1:AI2671)+1,0)</f>
        <v>0</v>
      </c>
      <c r="AJ2672">
        <v>517518</v>
      </c>
      <c r="AK2672" t="s">
        <v>7442</v>
      </c>
      <c r="AL2672" t="s">
        <v>7443</v>
      </c>
      <c r="AM2672" t="s">
        <v>122</v>
      </c>
      <c r="AN2672" t="s">
        <v>150</v>
      </c>
      <c r="AO2672">
        <v>10</v>
      </c>
      <c r="AP2672" t="s">
        <v>7444</v>
      </c>
      <c r="AQ2672" t="s">
        <v>274</v>
      </c>
      <c r="AR2672" t="s">
        <v>126</v>
      </c>
    </row>
    <row r="2673" spans="35:44">
      <c r="AI2673" s="7">
        <f>IF(ISNUMBER(SEARCH($C$1,AL2673)),MAX($AI$1:AI2672)+1,0)</f>
        <v>0</v>
      </c>
      <c r="AJ2673">
        <v>517522</v>
      </c>
      <c r="AK2673" t="s">
        <v>7445</v>
      </c>
      <c r="AL2673" t="s">
        <v>7446</v>
      </c>
      <c r="AM2673" t="s">
        <v>122</v>
      </c>
      <c r="AN2673" t="s">
        <v>129</v>
      </c>
      <c r="AO2673">
        <v>10</v>
      </c>
      <c r="AP2673" t="s">
        <v>7447</v>
      </c>
      <c r="AQ2673" t="s">
        <v>140</v>
      </c>
      <c r="AR2673" t="s">
        <v>126</v>
      </c>
    </row>
    <row r="2674" spans="35:44">
      <c r="AI2674" s="7">
        <f>IF(ISNUMBER(SEARCH($C$1,AL2674)),MAX($AI$1:AI2673)+1,0)</f>
        <v>0</v>
      </c>
      <c r="AJ2674">
        <v>517526</v>
      </c>
      <c r="AK2674" t="s">
        <v>7448</v>
      </c>
      <c r="AL2674" t="s">
        <v>7449</v>
      </c>
      <c r="AM2674" t="s">
        <v>138</v>
      </c>
      <c r="AN2674" t="s">
        <v>129</v>
      </c>
      <c r="AO2674">
        <v>10</v>
      </c>
      <c r="AP2674" t="s">
        <v>7450</v>
      </c>
      <c r="AQ2674" t="s">
        <v>140</v>
      </c>
      <c r="AR2674" t="s">
        <v>126</v>
      </c>
    </row>
    <row r="2675" spans="35:44">
      <c r="AI2675" s="7">
        <f>IF(ISNUMBER(SEARCH($C$1,AL2675)),MAX($AI$1:AI2674)+1,0)</f>
        <v>0</v>
      </c>
      <c r="AJ2675">
        <v>517528</v>
      </c>
      <c r="AK2675" t="s">
        <v>7451</v>
      </c>
      <c r="AL2675" t="s">
        <v>7452</v>
      </c>
      <c r="AM2675" t="s">
        <v>134</v>
      </c>
      <c r="AN2675" t="s">
        <v>159</v>
      </c>
      <c r="AO2675">
        <v>10</v>
      </c>
      <c r="AP2675" t="s">
        <v>160</v>
      </c>
      <c r="AR2675" t="s">
        <v>126</v>
      </c>
    </row>
    <row r="2676" spans="35:44">
      <c r="AI2676" s="7">
        <f>IF(ISNUMBER(SEARCH($C$1,AL2676)),MAX($AI$1:AI2675)+1,0)</f>
        <v>0</v>
      </c>
      <c r="AJ2676">
        <v>517530</v>
      </c>
      <c r="AK2676" t="s">
        <v>7453</v>
      </c>
      <c r="AL2676" t="s">
        <v>7454</v>
      </c>
      <c r="AM2676" t="s">
        <v>122</v>
      </c>
      <c r="AN2676" t="s">
        <v>150</v>
      </c>
      <c r="AO2676">
        <v>5</v>
      </c>
      <c r="AP2676" t="s">
        <v>7455</v>
      </c>
      <c r="AQ2676" t="s">
        <v>684</v>
      </c>
      <c r="AR2676" t="s">
        <v>126</v>
      </c>
    </row>
    <row r="2677" spans="35:44">
      <c r="AI2677" s="7">
        <f>IF(ISNUMBER(SEARCH($C$1,AL2677)),MAX($AI$1:AI2676)+1,0)</f>
        <v>0</v>
      </c>
      <c r="AJ2677">
        <v>517532</v>
      </c>
      <c r="AK2677" t="s">
        <v>7456</v>
      </c>
      <c r="AL2677" t="s">
        <v>7457</v>
      </c>
      <c r="AM2677" t="s">
        <v>134</v>
      </c>
      <c r="AN2677" t="s">
        <v>159</v>
      </c>
      <c r="AO2677">
        <v>10</v>
      </c>
      <c r="AP2677" t="s">
        <v>160</v>
      </c>
      <c r="AR2677" t="s">
        <v>126</v>
      </c>
    </row>
    <row r="2678" spans="35:44">
      <c r="AI2678" s="7">
        <f>IF(ISNUMBER(SEARCH($C$1,AL2678)),MAX($AI$1:AI2677)+1,0)</f>
        <v>0</v>
      </c>
      <c r="AJ2678">
        <v>517534</v>
      </c>
      <c r="AK2678" t="s">
        <v>7458</v>
      </c>
      <c r="AL2678" t="s">
        <v>7459</v>
      </c>
      <c r="AM2678" t="s">
        <v>138</v>
      </c>
      <c r="AN2678" t="s">
        <v>150</v>
      </c>
      <c r="AO2678">
        <v>10</v>
      </c>
      <c r="AP2678" t="s">
        <v>7460</v>
      </c>
      <c r="AQ2678" t="s">
        <v>7461</v>
      </c>
      <c r="AR2678" t="s">
        <v>126</v>
      </c>
    </row>
    <row r="2679" spans="35:44">
      <c r="AI2679" s="7">
        <f>IF(ISNUMBER(SEARCH($C$1,AL2679)),MAX($AI$1:AI2678)+1,0)</f>
        <v>0</v>
      </c>
      <c r="AJ2679">
        <v>517536</v>
      </c>
      <c r="AK2679" t="s">
        <v>7462</v>
      </c>
      <c r="AL2679" t="s">
        <v>7463</v>
      </c>
      <c r="AM2679" t="s">
        <v>122</v>
      </c>
      <c r="AN2679" t="s">
        <v>150</v>
      </c>
      <c r="AO2679">
        <v>10</v>
      </c>
      <c r="AP2679" t="s">
        <v>7464</v>
      </c>
      <c r="AQ2679" t="s">
        <v>753</v>
      </c>
      <c r="AR2679" t="s">
        <v>126</v>
      </c>
    </row>
    <row r="2680" spans="35:44">
      <c r="AI2680" s="7">
        <f>IF(ISNUMBER(SEARCH($C$1,AL2680)),MAX($AI$1:AI2679)+1,0)</f>
        <v>0</v>
      </c>
      <c r="AJ2680">
        <v>517538</v>
      </c>
      <c r="AK2680" t="s">
        <v>7465</v>
      </c>
      <c r="AL2680" t="s">
        <v>7466</v>
      </c>
      <c r="AM2680" t="s">
        <v>138</v>
      </c>
      <c r="AN2680" t="s">
        <v>129</v>
      </c>
      <c r="AO2680">
        <v>10</v>
      </c>
      <c r="AP2680" t="s">
        <v>7467</v>
      </c>
      <c r="AQ2680" t="s">
        <v>4212</v>
      </c>
      <c r="AR2680" t="s">
        <v>126</v>
      </c>
    </row>
    <row r="2681" spans="35:44">
      <c r="AI2681" s="7">
        <f>IF(ISNUMBER(SEARCH($C$1,AL2681)),MAX($AI$1:AI2680)+1,0)</f>
        <v>0</v>
      </c>
      <c r="AJ2681">
        <v>517540</v>
      </c>
      <c r="AK2681" t="s">
        <v>7468</v>
      </c>
      <c r="AL2681" t="s">
        <v>7469</v>
      </c>
      <c r="AM2681" t="s">
        <v>138</v>
      </c>
      <c r="AN2681" t="s">
        <v>129</v>
      </c>
      <c r="AO2681">
        <v>10</v>
      </c>
      <c r="AP2681" t="s">
        <v>7470</v>
      </c>
      <c r="AQ2681" t="s">
        <v>377</v>
      </c>
      <c r="AR2681" t="s">
        <v>126</v>
      </c>
    </row>
    <row r="2682" spans="35:44">
      <c r="AI2682" s="7">
        <f>IF(ISNUMBER(SEARCH($C$1,AL2682)),MAX($AI$1:AI2681)+1,0)</f>
        <v>0</v>
      </c>
      <c r="AJ2682">
        <v>517544</v>
      </c>
      <c r="AK2682" t="s">
        <v>7471</v>
      </c>
      <c r="AL2682" t="s">
        <v>7472</v>
      </c>
      <c r="AM2682" t="s">
        <v>122</v>
      </c>
      <c r="AN2682" t="s">
        <v>129</v>
      </c>
      <c r="AO2682">
        <v>10</v>
      </c>
      <c r="AP2682" t="s">
        <v>7473</v>
      </c>
      <c r="AQ2682" t="s">
        <v>1026</v>
      </c>
      <c r="AR2682" t="s">
        <v>126</v>
      </c>
    </row>
    <row r="2683" spans="35:44">
      <c r="AI2683" s="7">
        <f>IF(ISNUMBER(SEARCH($C$1,AL2683)),MAX($AI$1:AI2682)+1,0)</f>
        <v>0</v>
      </c>
      <c r="AJ2683">
        <v>517546</v>
      </c>
      <c r="AK2683" t="s">
        <v>7474</v>
      </c>
      <c r="AL2683" t="s">
        <v>7475</v>
      </c>
      <c r="AM2683" t="s">
        <v>122</v>
      </c>
      <c r="AN2683" t="s">
        <v>129</v>
      </c>
      <c r="AO2683">
        <v>10</v>
      </c>
      <c r="AP2683" t="s">
        <v>7476</v>
      </c>
      <c r="AQ2683" t="s">
        <v>318</v>
      </c>
      <c r="AR2683" t="s">
        <v>126</v>
      </c>
    </row>
    <row r="2684" spans="35:44">
      <c r="AI2684" s="7">
        <f>IF(ISNUMBER(SEARCH($C$1,AL2684)),MAX($AI$1:AI2683)+1,0)</f>
        <v>0</v>
      </c>
      <c r="AJ2684">
        <v>517548</v>
      </c>
      <c r="AK2684" t="s">
        <v>7477</v>
      </c>
      <c r="AL2684" t="s">
        <v>7478</v>
      </c>
      <c r="AM2684" t="s">
        <v>138</v>
      </c>
      <c r="AN2684" t="s">
        <v>150</v>
      </c>
      <c r="AO2684">
        <v>10</v>
      </c>
      <c r="AP2684" t="s">
        <v>7479</v>
      </c>
      <c r="AQ2684" t="s">
        <v>567</v>
      </c>
      <c r="AR2684" t="s">
        <v>126</v>
      </c>
    </row>
    <row r="2685" spans="35:44">
      <c r="AI2685" s="7">
        <f>IF(ISNUMBER(SEARCH($C$1,AL2685)),MAX($AI$1:AI2684)+1,0)</f>
        <v>0</v>
      </c>
      <c r="AJ2685">
        <v>517552</v>
      </c>
      <c r="AK2685" t="s">
        <v>7480</v>
      </c>
      <c r="AL2685" t="s">
        <v>7481</v>
      </c>
      <c r="AM2685" t="s">
        <v>122</v>
      </c>
      <c r="AN2685" t="s">
        <v>129</v>
      </c>
      <c r="AO2685">
        <v>10</v>
      </c>
      <c r="AP2685" t="s">
        <v>7482</v>
      </c>
      <c r="AQ2685" t="s">
        <v>1012</v>
      </c>
      <c r="AR2685" t="s">
        <v>126</v>
      </c>
    </row>
    <row r="2686" spans="35:44">
      <c r="AI2686" s="7">
        <f>IF(ISNUMBER(SEARCH($C$1,AL2686)),MAX($AI$1:AI2685)+1,0)</f>
        <v>0</v>
      </c>
      <c r="AJ2686">
        <v>517554</v>
      </c>
      <c r="AK2686" t="s">
        <v>7483</v>
      </c>
      <c r="AL2686" t="s">
        <v>7484</v>
      </c>
      <c r="AM2686" t="s">
        <v>122</v>
      </c>
      <c r="AN2686" t="s">
        <v>129</v>
      </c>
      <c r="AO2686">
        <v>10</v>
      </c>
      <c r="AP2686" t="s">
        <v>7485</v>
      </c>
      <c r="AQ2686" t="s">
        <v>3116</v>
      </c>
      <c r="AR2686" t="s">
        <v>126</v>
      </c>
    </row>
    <row r="2687" spans="35:44">
      <c r="AI2687" s="7">
        <f>IF(ISNUMBER(SEARCH($C$1,AL2687)),MAX($AI$1:AI2686)+1,0)</f>
        <v>0</v>
      </c>
      <c r="AJ2687">
        <v>517556</v>
      </c>
      <c r="AK2687" t="s">
        <v>7486</v>
      </c>
      <c r="AL2687" t="s">
        <v>7487</v>
      </c>
      <c r="AM2687" t="s">
        <v>122</v>
      </c>
      <c r="AN2687" t="s">
        <v>129</v>
      </c>
      <c r="AO2687">
        <v>10</v>
      </c>
      <c r="AP2687" t="s">
        <v>7488</v>
      </c>
      <c r="AQ2687" t="s">
        <v>168</v>
      </c>
      <c r="AR2687" t="s">
        <v>126</v>
      </c>
    </row>
    <row r="2688" spans="35:44">
      <c r="AI2688" s="7">
        <f>IF(ISNUMBER(SEARCH($C$1,AL2688)),MAX($AI$1:AI2687)+1,0)</f>
        <v>0</v>
      </c>
      <c r="AJ2688">
        <v>517560</v>
      </c>
      <c r="AK2688" t="s">
        <v>7489</v>
      </c>
      <c r="AL2688" t="s">
        <v>7490</v>
      </c>
      <c r="AM2688" t="s">
        <v>134</v>
      </c>
      <c r="AN2688" t="s">
        <v>159</v>
      </c>
      <c r="AO2688">
        <v>10</v>
      </c>
      <c r="AP2688" t="s">
        <v>160</v>
      </c>
      <c r="AR2688" t="s">
        <v>126</v>
      </c>
    </row>
    <row r="2689" spans="35:44">
      <c r="AI2689" s="7">
        <f>IF(ISNUMBER(SEARCH($C$1,AL2689)),MAX($AI$1:AI2688)+1,0)</f>
        <v>0</v>
      </c>
      <c r="AJ2689">
        <v>517562</v>
      </c>
      <c r="AK2689" t="s">
        <v>7491</v>
      </c>
      <c r="AL2689" t="s">
        <v>7492</v>
      </c>
      <c r="AM2689" t="s">
        <v>122</v>
      </c>
      <c r="AN2689" t="s">
        <v>129</v>
      </c>
      <c r="AO2689">
        <v>10</v>
      </c>
      <c r="AP2689" t="s">
        <v>7493</v>
      </c>
      <c r="AQ2689" t="s">
        <v>377</v>
      </c>
      <c r="AR2689" t="s">
        <v>126</v>
      </c>
    </row>
    <row r="2690" spans="35:44">
      <c r="AI2690" s="7">
        <f>IF(ISNUMBER(SEARCH($C$1,AL2690)),MAX($AI$1:AI2689)+1,0)</f>
        <v>0</v>
      </c>
      <c r="AJ2690">
        <v>517564</v>
      </c>
      <c r="AK2690" t="s">
        <v>7494</v>
      </c>
      <c r="AL2690" t="s">
        <v>7495</v>
      </c>
      <c r="AM2690" t="s">
        <v>122</v>
      </c>
      <c r="AN2690" t="s">
        <v>150</v>
      </c>
      <c r="AO2690">
        <v>10</v>
      </c>
      <c r="AP2690" t="s">
        <v>7496</v>
      </c>
      <c r="AQ2690" t="s">
        <v>684</v>
      </c>
      <c r="AR2690" t="s">
        <v>126</v>
      </c>
    </row>
    <row r="2691" spans="35:44">
      <c r="AI2691" s="7">
        <f>IF(ISNUMBER(SEARCH($C$1,AL2691)),MAX($AI$1:AI2690)+1,0)</f>
        <v>0</v>
      </c>
      <c r="AJ2691">
        <v>517565</v>
      </c>
      <c r="AK2691" t="s">
        <v>7497</v>
      </c>
      <c r="AL2691" t="s">
        <v>7498</v>
      </c>
      <c r="AM2691" t="s">
        <v>138</v>
      </c>
      <c r="AN2691" t="s">
        <v>150</v>
      </c>
      <c r="AO2691">
        <v>10</v>
      </c>
      <c r="AP2691" t="s">
        <v>7499</v>
      </c>
      <c r="AQ2691" t="s">
        <v>2309</v>
      </c>
      <c r="AR2691" t="s">
        <v>126</v>
      </c>
    </row>
    <row r="2692" spans="35:44">
      <c r="AI2692" s="7">
        <f>IF(ISNUMBER(SEARCH($C$1,AL2692)),MAX($AI$1:AI2691)+1,0)</f>
        <v>0</v>
      </c>
      <c r="AJ2692">
        <v>517567</v>
      </c>
      <c r="AK2692" t="s">
        <v>7500</v>
      </c>
      <c r="AL2692" t="s">
        <v>7501</v>
      </c>
      <c r="AM2692" t="s">
        <v>138</v>
      </c>
      <c r="AN2692" t="s">
        <v>159</v>
      </c>
      <c r="AO2692">
        <v>10</v>
      </c>
      <c r="AP2692" t="s">
        <v>160</v>
      </c>
      <c r="AQ2692" t="s">
        <v>125</v>
      </c>
      <c r="AR2692" t="s">
        <v>126</v>
      </c>
    </row>
    <row r="2693" spans="35:44">
      <c r="AI2693" s="7">
        <f>IF(ISNUMBER(SEARCH($C$1,AL2693)),MAX($AI$1:AI2692)+1,0)</f>
        <v>0</v>
      </c>
      <c r="AJ2693">
        <v>517569</v>
      </c>
      <c r="AK2693" t="s">
        <v>7502</v>
      </c>
      <c r="AL2693" t="s">
        <v>7503</v>
      </c>
      <c r="AM2693" t="s">
        <v>122</v>
      </c>
      <c r="AN2693" t="s">
        <v>129</v>
      </c>
      <c r="AO2693">
        <v>2</v>
      </c>
      <c r="AP2693" t="s">
        <v>7504</v>
      </c>
      <c r="AQ2693" t="s">
        <v>318</v>
      </c>
      <c r="AR2693" t="s">
        <v>126</v>
      </c>
    </row>
    <row r="2694" spans="35:44">
      <c r="AI2694" s="7">
        <f>IF(ISNUMBER(SEARCH($C$1,AL2694)),MAX($AI$1:AI2693)+1,0)</f>
        <v>0</v>
      </c>
      <c r="AJ2694">
        <v>517571</v>
      </c>
      <c r="AK2694" t="s">
        <v>7505</v>
      </c>
      <c r="AL2694" t="s">
        <v>7506</v>
      </c>
      <c r="AM2694" t="s">
        <v>122</v>
      </c>
      <c r="AN2694" t="s">
        <v>150</v>
      </c>
      <c r="AO2694">
        <v>10</v>
      </c>
      <c r="AP2694" t="s">
        <v>7507</v>
      </c>
      <c r="AQ2694" t="s">
        <v>125</v>
      </c>
      <c r="AR2694" t="s">
        <v>126</v>
      </c>
    </row>
    <row r="2695" spans="35:44">
      <c r="AI2695" s="7">
        <f>IF(ISNUMBER(SEARCH($C$1,AL2695)),MAX($AI$1:AI2694)+1,0)</f>
        <v>0</v>
      </c>
      <c r="AJ2695">
        <v>517973</v>
      </c>
      <c r="AK2695" t="s">
        <v>7508</v>
      </c>
      <c r="AL2695" t="s">
        <v>7509</v>
      </c>
      <c r="AM2695" t="s">
        <v>122</v>
      </c>
      <c r="AN2695" t="s">
        <v>150</v>
      </c>
      <c r="AO2695">
        <v>5</v>
      </c>
      <c r="AP2695" t="s">
        <v>7510</v>
      </c>
      <c r="AQ2695" t="s">
        <v>4007</v>
      </c>
      <c r="AR2695" t="s">
        <v>126</v>
      </c>
    </row>
    <row r="2696" spans="35:44">
      <c r="AI2696" s="7">
        <f>IF(ISNUMBER(SEARCH($C$1,AL2696)),MAX($AI$1:AI2695)+1,0)</f>
        <v>0</v>
      </c>
      <c r="AJ2696">
        <v>518011</v>
      </c>
      <c r="AK2696" t="s">
        <v>7511</v>
      </c>
      <c r="AL2696" t="s">
        <v>7512</v>
      </c>
      <c r="AM2696" t="s">
        <v>122</v>
      </c>
      <c r="AN2696" t="s">
        <v>150</v>
      </c>
      <c r="AO2696">
        <v>10</v>
      </c>
      <c r="AP2696" t="s">
        <v>7513</v>
      </c>
      <c r="AQ2696" t="s">
        <v>252</v>
      </c>
      <c r="AR2696" t="s">
        <v>126</v>
      </c>
    </row>
    <row r="2697" spans="35:44">
      <c r="AI2697" s="7">
        <f>IF(ISNUMBER(SEARCH($C$1,AL2697)),MAX($AI$1:AI2696)+1,0)</f>
        <v>0</v>
      </c>
      <c r="AJ2697">
        <v>518017</v>
      </c>
      <c r="AK2697" t="s">
        <v>7514</v>
      </c>
      <c r="AL2697" t="s">
        <v>7515</v>
      </c>
      <c r="AM2697" t="s">
        <v>122</v>
      </c>
      <c r="AN2697" t="s">
        <v>150</v>
      </c>
      <c r="AO2697">
        <v>10</v>
      </c>
      <c r="AP2697" t="s">
        <v>7516</v>
      </c>
      <c r="AQ2697" t="s">
        <v>252</v>
      </c>
      <c r="AR2697" t="s">
        <v>126</v>
      </c>
    </row>
    <row r="2698" spans="35:44">
      <c r="AI2698" s="7">
        <f>IF(ISNUMBER(SEARCH($C$1,AL2698)),MAX($AI$1:AI2697)+1,0)</f>
        <v>0</v>
      </c>
      <c r="AJ2698">
        <v>518018</v>
      </c>
      <c r="AK2698" t="s">
        <v>7517</v>
      </c>
      <c r="AL2698" t="s">
        <v>7518</v>
      </c>
      <c r="AM2698" t="s">
        <v>134</v>
      </c>
      <c r="AN2698" t="s">
        <v>129</v>
      </c>
      <c r="AO2698">
        <v>10</v>
      </c>
      <c r="AP2698" t="s">
        <v>7519</v>
      </c>
      <c r="AR2698" t="s">
        <v>126</v>
      </c>
    </row>
    <row r="2699" spans="35:44">
      <c r="AI2699" s="7">
        <f>IF(ISNUMBER(SEARCH($C$1,AL2699)),MAX($AI$1:AI2698)+1,0)</f>
        <v>0</v>
      </c>
      <c r="AJ2699">
        <v>518026</v>
      </c>
      <c r="AK2699" t="s">
        <v>7520</v>
      </c>
      <c r="AL2699" t="s">
        <v>7521</v>
      </c>
      <c r="AM2699" t="s">
        <v>134</v>
      </c>
      <c r="AN2699" t="s">
        <v>159</v>
      </c>
      <c r="AO2699">
        <v>10</v>
      </c>
      <c r="AP2699" t="s">
        <v>160</v>
      </c>
      <c r="AR2699" t="s">
        <v>126</v>
      </c>
    </row>
    <row r="2700" spans="35:44">
      <c r="AI2700" s="7">
        <f>IF(ISNUMBER(SEARCH($C$1,AL2700)),MAX($AI$1:AI2699)+1,0)</f>
        <v>0</v>
      </c>
      <c r="AJ2700">
        <v>518029</v>
      </c>
      <c r="AK2700" t="s">
        <v>7522</v>
      </c>
      <c r="AL2700" t="s">
        <v>7523</v>
      </c>
      <c r="AM2700" t="s">
        <v>122</v>
      </c>
      <c r="AN2700" t="s">
        <v>129</v>
      </c>
      <c r="AO2700">
        <v>10</v>
      </c>
      <c r="AP2700" t="s">
        <v>7524</v>
      </c>
      <c r="AQ2700" t="s">
        <v>252</v>
      </c>
      <c r="AR2700" t="s">
        <v>126</v>
      </c>
    </row>
    <row r="2701" spans="35:44">
      <c r="AI2701" s="7">
        <f>IF(ISNUMBER(SEARCH($C$1,AL2701)),MAX($AI$1:AI2700)+1,0)</f>
        <v>0</v>
      </c>
      <c r="AJ2701">
        <v>518034</v>
      </c>
      <c r="AK2701" t="s">
        <v>7525</v>
      </c>
      <c r="AL2701" t="s">
        <v>7526</v>
      </c>
      <c r="AM2701" t="s">
        <v>134</v>
      </c>
      <c r="AN2701" t="s">
        <v>159</v>
      </c>
      <c r="AO2701">
        <v>10</v>
      </c>
      <c r="AP2701" t="s">
        <v>160</v>
      </c>
      <c r="AR2701" t="s">
        <v>126</v>
      </c>
    </row>
    <row r="2702" spans="35:44">
      <c r="AI2702" s="7">
        <f>IF(ISNUMBER(SEARCH($C$1,AL2702)),MAX($AI$1:AI2701)+1,0)</f>
        <v>0</v>
      </c>
      <c r="AJ2702">
        <v>518042</v>
      </c>
      <c r="AK2702" t="s">
        <v>7527</v>
      </c>
      <c r="AL2702" t="s">
        <v>7528</v>
      </c>
      <c r="AM2702" t="s">
        <v>138</v>
      </c>
      <c r="AN2702" t="s">
        <v>159</v>
      </c>
      <c r="AO2702">
        <v>10</v>
      </c>
      <c r="AP2702" t="s">
        <v>7529</v>
      </c>
      <c r="AQ2702" t="s">
        <v>252</v>
      </c>
      <c r="AR2702" t="s">
        <v>126</v>
      </c>
    </row>
    <row r="2703" spans="35:44">
      <c r="AI2703" s="7">
        <f>IF(ISNUMBER(SEARCH($C$1,AL2703)),MAX($AI$1:AI2702)+1,0)</f>
        <v>0</v>
      </c>
      <c r="AJ2703">
        <v>518049</v>
      </c>
      <c r="AK2703" t="s">
        <v>7530</v>
      </c>
      <c r="AL2703" t="s">
        <v>7531</v>
      </c>
      <c r="AM2703" t="s">
        <v>134</v>
      </c>
      <c r="AN2703" t="s">
        <v>159</v>
      </c>
      <c r="AO2703">
        <v>10</v>
      </c>
      <c r="AP2703" t="s">
        <v>160</v>
      </c>
      <c r="AR2703" t="s">
        <v>126</v>
      </c>
    </row>
    <row r="2704" spans="35:44">
      <c r="AI2704" s="7">
        <f>IF(ISNUMBER(SEARCH($C$1,AL2704)),MAX($AI$1:AI2703)+1,0)</f>
        <v>0</v>
      </c>
      <c r="AJ2704">
        <v>518051</v>
      </c>
      <c r="AK2704" t="s">
        <v>7532</v>
      </c>
      <c r="AL2704" t="s">
        <v>7533</v>
      </c>
      <c r="AM2704" t="s">
        <v>134</v>
      </c>
      <c r="AN2704" t="s">
        <v>129</v>
      </c>
      <c r="AO2704">
        <v>10</v>
      </c>
      <c r="AP2704" t="s">
        <v>7534</v>
      </c>
      <c r="AQ2704" t="s">
        <v>252</v>
      </c>
      <c r="AR2704" t="s">
        <v>126</v>
      </c>
    </row>
    <row r="2705" spans="35:44">
      <c r="AI2705" s="7">
        <f>IF(ISNUMBER(SEARCH($C$1,AL2705)),MAX($AI$1:AI2704)+1,0)</f>
        <v>0</v>
      </c>
      <c r="AJ2705">
        <v>518053</v>
      </c>
      <c r="AK2705" t="s">
        <v>7535</v>
      </c>
      <c r="AL2705" t="s">
        <v>7536</v>
      </c>
      <c r="AM2705" t="s">
        <v>138</v>
      </c>
      <c r="AN2705" t="s">
        <v>159</v>
      </c>
      <c r="AO2705">
        <v>10</v>
      </c>
      <c r="AP2705" t="s">
        <v>7537</v>
      </c>
      <c r="AQ2705" t="s">
        <v>252</v>
      </c>
      <c r="AR2705" t="s">
        <v>126</v>
      </c>
    </row>
    <row r="2706" spans="35:44">
      <c r="AI2706" s="7">
        <f>IF(ISNUMBER(SEARCH($C$1,AL2706)),MAX($AI$1:AI2705)+1,0)</f>
        <v>0</v>
      </c>
      <c r="AJ2706">
        <v>518059</v>
      </c>
      <c r="AK2706" t="s">
        <v>7538</v>
      </c>
      <c r="AL2706" t="s">
        <v>7539</v>
      </c>
      <c r="AM2706" t="s">
        <v>134</v>
      </c>
      <c r="AN2706" t="s">
        <v>159</v>
      </c>
      <c r="AO2706">
        <v>10</v>
      </c>
      <c r="AP2706" t="s">
        <v>160</v>
      </c>
      <c r="AR2706" t="s">
        <v>126</v>
      </c>
    </row>
    <row r="2707" spans="35:44">
      <c r="AI2707" s="7">
        <f>IF(ISNUMBER(SEARCH($C$1,AL2707)),MAX($AI$1:AI2706)+1,0)</f>
        <v>0</v>
      </c>
      <c r="AJ2707">
        <v>518061</v>
      </c>
      <c r="AK2707" t="s">
        <v>7540</v>
      </c>
      <c r="AL2707" t="s">
        <v>7541</v>
      </c>
      <c r="AM2707" t="s">
        <v>134</v>
      </c>
      <c r="AN2707" t="s">
        <v>159</v>
      </c>
      <c r="AO2707">
        <v>10</v>
      </c>
      <c r="AP2707" t="s">
        <v>160</v>
      </c>
      <c r="AR2707" t="s">
        <v>126</v>
      </c>
    </row>
    <row r="2708" spans="35:44">
      <c r="AI2708" s="7">
        <f>IF(ISNUMBER(SEARCH($C$1,AL2708)),MAX($AI$1:AI2707)+1,0)</f>
        <v>0</v>
      </c>
      <c r="AJ2708">
        <v>518067</v>
      </c>
      <c r="AK2708" t="s">
        <v>7542</v>
      </c>
      <c r="AL2708" t="s">
        <v>7543</v>
      </c>
      <c r="AM2708" t="s">
        <v>134</v>
      </c>
      <c r="AN2708" t="s">
        <v>159</v>
      </c>
      <c r="AO2708">
        <v>10</v>
      </c>
      <c r="AP2708" t="s">
        <v>160</v>
      </c>
      <c r="AR2708" t="s">
        <v>126</v>
      </c>
    </row>
    <row r="2709" spans="35:44">
      <c r="AI2709" s="7">
        <f>IF(ISNUMBER(SEARCH($C$1,AL2709)),MAX($AI$1:AI2708)+1,0)</f>
        <v>0</v>
      </c>
      <c r="AJ2709">
        <v>518071</v>
      </c>
      <c r="AK2709" t="s">
        <v>7544</v>
      </c>
      <c r="AL2709" t="s">
        <v>7545</v>
      </c>
      <c r="AM2709" t="s">
        <v>138</v>
      </c>
      <c r="AN2709" t="s">
        <v>159</v>
      </c>
      <c r="AO2709">
        <v>10</v>
      </c>
      <c r="AP2709" t="s">
        <v>7546</v>
      </c>
      <c r="AQ2709" t="s">
        <v>252</v>
      </c>
      <c r="AR2709" t="s">
        <v>126</v>
      </c>
    </row>
    <row r="2710" spans="35:44">
      <c r="AI2710" s="7">
        <f>IF(ISNUMBER(SEARCH($C$1,AL2710)),MAX($AI$1:AI2709)+1,0)</f>
        <v>0</v>
      </c>
      <c r="AJ2710">
        <v>518073</v>
      </c>
      <c r="AK2710" t="s">
        <v>7547</v>
      </c>
      <c r="AL2710" t="s">
        <v>7548</v>
      </c>
      <c r="AM2710" t="s">
        <v>138</v>
      </c>
      <c r="AN2710" t="s">
        <v>159</v>
      </c>
      <c r="AO2710">
        <v>10</v>
      </c>
      <c r="AP2710" t="s">
        <v>160</v>
      </c>
      <c r="AQ2710" t="s">
        <v>252</v>
      </c>
      <c r="AR2710" t="s">
        <v>126</v>
      </c>
    </row>
    <row r="2711" spans="35:44">
      <c r="AI2711" s="7">
        <f>IF(ISNUMBER(SEARCH($C$1,AL2711)),MAX($AI$1:AI2710)+1,0)</f>
        <v>0</v>
      </c>
      <c r="AJ2711">
        <v>518075</v>
      </c>
      <c r="AK2711" t="s">
        <v>7549</v>
      </c>
      <c r="AL2711" t="s">
        <v>7550</v>
      </c>
      <c r="AM2711" t="s">
        <v>122</v>
      </c>
      <c r="AN2711" t="s">
        <v>129</v>
      </c>
      <c r="AO2711">
        <v>10</v>
      </c>
      <c r="AP2711" t="s">
        <v>7551</v>
      </c>
      <c r="AQ2711" t="s">
        <v>270</v>
      </c>
      <c r="AR2711" t="s">
        <v>126</v>
      </c>
    </row>
    <row r="2712" spans="35:44">
      <c r="AI2712" s="7">
        <f>IF(ISNUMBER(SEARCH($C$1,AL2712)),MAX($AI$1:AI2711)+1,0)</f>
        <v>0</v>
      </c>
      <c r="AJ2712">
        <v>518077</v>
      </c>
      <c r="AK2712" t="s">
        <v>7552</v>
      </c>
      <c r="AL2712" t="s">
        <v>7553</v>
      </c>
      <c r="AM2712" t="s">
        <v>138</v>
      </c>
      <c r="AN2712" t="s">
        <v>159</v>
      </c>
      <c r="AO2712">
        <v>10</v>
      </c>
      <c r="AP2712" t="s">
        <v>160</v>
      </c>
      <c r="AQ2712" t="s">
        <v>252</v>
      </c>
      <c r="AR2712" t="s">
        <v>126</v>
      </c>
    </row>
    <row r="2713" spans="35:44">
      <c r="AI2713" s="7">
        <f>IF(ISNUMBER(SEARCH($C$1,AL2713)),MAX($AI$1:AI2712)+1,0)</f>
        <v>0</v>
      </c>
      <c r="AJ2713">
        <v>518079</v>
      </c>
      <c r="AK2713" t="s">
        <v>7554</v>
      </c>
      <c r="AL2713" t="s">
        <v>7555</v>
      </c>
      <c r="AM2713" t="s">
        <v>138</v>
      </c>
      <c r="AN2713" t="s">
        <v>159</v>
      </c>
      <c r="AO2713">
        <v>10</v>
      </c>
      <c r="AP2713" t="s">
        <v>160</v>
      </c>
      <c r="AQ2713" t="s">
        <v>252</v>
      </c>
      <c r="AR2713" t="s">
        <v>126</v>
      </c>
    </row>
    <row r="2714" spans="35:44">
      <c r="AI2714" s="7">
        <f>IF(ISNUMBER(SEARCH($C$1,AL2714)),MAX($AI$1:AI2713)+1,0)</f>
        <v>0</v>
      </c>
      <c r="AJ2714">
        <v>518081</v>
      </c>
      <c r="AK2714" t="s">
        <v>7556</v>
      </c>
      <c r="AL2714" t="s">
        <v>7557</v>
      </c>
      <c r="AM2714" t="s">
        <v>138</v>
      </c>
      <c r="AN2714" t="s">
        <v>159</v>
      </c>
      <c r="AO2714">
        <v>10</v>
      </c>
      <c r="AP2714" t="s">
        <v>160</v>
      </c>
      <c r="AQ2714" t="s">
        <v>252</v>
      </c>
      <c r="AR2714" t="s">
        <v>126</v>
      </c>
    </row>
    <row r="2715" spans="35:44">
      <c r="AI2715" s="7">
        <f>IF(ISNUMBER(SEARCH($C$1,AL2715)),MAX($AI$1:AI2714)+1,0)</f>
        <v>0</v>
      </c>
      <c r="AJ2715">
        <v>518083</v>
      </c>
      <c r="AK2715" t="s">
        <v>7558</v>
      </c>
      <c r="AL2715" t="s">
        <v>7559</v>
      </c>
      <c r="AM2715" t="s">
        <v>134</v>
      </c>
      <c r="AN2715" t="s">
        <v>159</v>
      </c>
      <c r="AO2715">
        <v>10</v>
      </c>
      <c r="AP2715" t="s">
        <v>160</v>
      </c>
      <c r="AR2715" t="s">
        <v>126</v>
      </c>
    </row>
    <row r="2716" spans="35:44">
      <c r="AI2716" s="7">
        <f>IF(ISNUMBER(SEARCH($C$1,AL2716)),MAX($AI$1:AI2715)+1,0)</f>
        <v>0</v>
      </c>
      <c r="AJ2716">
        <v>518085</v>
      </c>
      <c r="AK2716" t="s">
        <v>7560</v>
      </c>
      <c r="AL2716" t="s">
        <v>7561</v>
      </c>
      <c r="AM2716" t="s">
        <v>134</v>
      </c>
      <c r="AN2716" t="s">
        <v>159</v>
      </c>
      <c r="AO2716">
        <v>10</v>
      </c>
      <c r="AP2716" t="s">
        <v>160</v>
      </c>
      <c r="AR2716" t="s">
        <v>126</v>
      </c>
    </row>
    <row r="2717" spans="35:44">
      <c r="AI2717" s="7">
        <f>IF(ISNUMBER(SEARCH($C$1,AL2717)),MAX($AI$1:AI2716)+1,0)</f>
        <v>0</v>
      </c>
      <c r="AJ2717">
        <v>518087</v>
      </c>
      <c r="AK2717" t="s">
        <v>7562</v>
      </c>
      <c r="AL2717" t="s">
        <v>7563</v>
      </c>
      <c r="AM2717" t="s">
        <v>134</v>
      </c>
      <c r="AN2717" t="s">
        <v>159</v>
      </c>
      <c r="AO2717">
        <v>10</v>
      </c>
      <c r="AP2717" t="s">
        <v>7564</v>
      </c>
      <c r="AR2717" t="s">
        <v>126</v>
      </c>
    </row>
    <row r="2718" spans="35:44">
      <c r="AI2718" s="7">
        <f>IF(ISNUMBER(SEARCH($C$1,AL2718)),MAX($AI$1:AI2717)+1,0)</f>
        <v>0</v>
      </c>
      <c r="AJ2718">
        <v>518091</v>
      </c>
      <c r="AK2718" t="s">
        <v>7565</v>
      </c>
      <c r="AL2718" t="s">
        <v>7566</v>
      </c>
      <c r="AM2718" t="s">
        <v>122</v>
      </c>
      <c r="AN2718" t="s">
        <v>129</v>
      </c>
      <c r="AO2718">
        <v>10</v>
      </c>
      <c r="AP2718" t="s">
        <v>7567</v>
      </c>
      <c r="AQ2718" t="s">
        <v>252</v>
      </c>
      <c r="AR2718" t="s">
        <v>126</v>
      </c>
    </row>
    <row r="2719" spans="35:44">
      <c r="AI2719" s="7">
        <f>IF(ISNUMBER(SEARCH($C$1,AL2719)),MAX($AI$1:AI2718)+1,0)</f>
        <v>0</v>
      </c>
      <c r="AJ2719">
        <v>518093</v>
      </c>
      <c r="AK2719" t="s">
        <v>7568</v>
      </c>
      <c r="AL2719" t="s">
        <v>7569</v>
      </c>
      <c r="AM2719" t="s">
        <v>138</v>
      </c>
      <c r="AN2719" t="s">
        <v>159</v>
      </c>
      <c r="AO2719">
        <v>10</v>
      </c>
      <c r="AP2719" t="s">
        <v>7570</v>
      </c>
      <c r="AQ2719" t="s">
        <v>252</v>
      </c>
      <c r="AR2719" t="s">
        <v>126</v>
      </c>
    </row>
    <row r="2720" spans="35:44">
      <c r="AI2720" s="7">
        <f>IF(ISNUMBER(SEARCH($C$1,AL2720)),MAX($AI$1:AI2719)+1,0)</f>
        <v>0</v>
      </c>
      <c r="AJ2720">
        <v>518097</v>
      </c>
      <c r="AK2720" t="s">
        <v>7571</v>
      </c>
      <c r="AL2720" t="s">
        <v>7572</v>
      </c>
      <c r="AM2720" t="s">
        <v>134</v>
      </c>
      <c r="AN2720" t="s">
        <v>159</v>
      </c>
      <c r="AO2720">
        <v>10</v>
      </c>
      <c r="AP2720" t="s">
        <v>160</v>
      </c>
      <c r="AR2720" t="s">
        <v>126</v>
      </c>
    </row>
    <row r="2721" spans="35:44">
      <c r="AI2721" s="7">
        <f>IF(ISNUMBER(SEARCH($C$1,AL2721)),MAX($AI$1:AI2720)+1,0)</f>
        <v>0</v>
      </c>
      <c r="AJ2721">
        <v>518099</v>
      </c>
      <c r="AK2721" t="s">
        <v>7573</v>
      </c>
      <c r="AL2721" t="s">
        <v>7574</v>
      </c>
      <c r="AM2721" t="s">
        <v>134</v>
      </c>
      <c r="AN2721" t="s">
        <v>159</v>
      </c>
      <c r="AO2721">
        <v>10</v>
      </c>
      <c r="AP2721" t="s">
        <v>160</v>
      </c>
      <c r="AR2721" t="s">
        <v>126</v>
      </c>
    </row>
    <row r="2722" spans="35:44">
      <c r="AI2722" s="7">
        <f>IF(ISNUMBER(SEARCH($C$1,AL2722)),MAX($AI$1:AI2721)+1,0)</f>
        <v>0</v>
      </c>
      <c r="AJ2722">
        <v>518107</v>
      </c>
      <c r="AK2722" t="s">
        <v>7575</v>
      </c>
      <c r="AL2722" t="s">
        <v>7576</v>
      </c>
      <c r="AM2722" t="s">
        <v>134</v>
      </c>
      <c r="AN2722" t="s">
        <v>159</v>
      </c>
      <c r="AO2722">
        <v>10</v>
      </c>
      <c r="AP2722" t="s">
        <v>160</v>
      </c>
      <c r="AR2722" t="s">
        <v>126</v>
      </c>
    </row>
    <row r="2723" spans="35:44">
      <c r="AI2723" s="7">
        <f>IF(ISNUMBER(SEARCH($C$1,AL2723)),MAX($AI$1:AI2722)+1,0)</f>
        <v>0</v>
      </c>
      <c r="AJ2723">
        <v>518109</v>
      </c>
      <c r="AK2723" t="s">
        <v>7577</v>
      </c>
      <c r="AL2723" t="s">
        <v>7578</v>
      </c>
      <c r="AM2723" t="s">
        <v>134</v>
      </c>
      <c r="AN2723" t="s">
        <v>159</v>
      </c>
      <c r="AO2723">
        <v>10</v>
      </c>
      <c r="AP2723" t="s">
        <v>160</v>
      </c>
      <c r="AR2723" t="s">
        <v>126</v>
      </c>
    </row>
    <row r="2724" spans="35:44">
      <c r="AI2724" s="7">
        <f>IF(ISNUMBER(SEARCH($C$1,AL2724)),MAX($AI$1:AI2723)+1,0)</f>
        <v>0</v>
      </c>
      <c r="AJ2724">
        <v>518111</v>
      </c>
      <c r="AK2724" t="s">
        <v>7579</v>
      </c>
      <c r="AL2724" t="s">
        <v>7580</v>
      </c>
      <c r="AM2724" t="s">
        <v>134</v>
      </c>
      <c r="AN2724" t="s">
        <v>333</v>
      </c>
      <c r="AO2724">
        <v>10</v>
      </c>
      <c r="AP2724" t="s">
        <v>7581</v>
      </c>
      <c r="AR2724" t="s">
        <v>126</v>
      </c>
    </row>
    <row r="2725" spans="35:44">
      <c r="AI2725" s="7">
        <f>IF(ISNUMBER(SEARCH($C$1,AL2725)),MAX($AI$1:AI2724)+1,0)</f>
        <v>0</v>
      </c>
      <c r="AJ2725">
        <v>518113</v>
      </c>
      <c r="AK2725" t="s">
        <v>7582</v>
      </c>
      <c r="AL2725" t="s">
        <v>7583</v>
      </c>
      <c r="AM2725" t="s">
        <v>134</v>
      </c>
      <c r="AN2725" t="s">
        <v>159</v>
      </c>
      <c r="AO2725">
        <v>10</v>
      </c>
      <c r="AP2725" t="s">
        <v>160</v>
      </c>
      <c r="AR2725" t="s">
        <v>126</v>
      </c>
    </row>
    <row r="2726" spans="35:44">
      <c r="AI2726" s="7">
        <f>IF(ISNUMBER(SEARCH($C$1,AL2726)),MAX($AI$1:AI2725)+1,0)</f>
        <v>0</v>
      </c>
      <c r="AJ2726">
        <v>519003</v>
      </c>
      <c r="AK2726" t="s">
        <v>7584</v>
      </c>
      <c r="AL2726" t="s">
        <v>7585</v>
      </c>
      <c r="AM2726" t="s">
        <v>122</v>
      </c>
      <c r="AN2726" t="s">
        <v>129</v>
      </c>
      <c r="AO2726">
        <v>10</v>
      </c>
      <c r="AP2726" t="s">
        <v>7586</v>
      </c>
      <c r="AQ2726" t="s">
        <v>773</v>
      </c>
      <c r="AR2726" t="s">
        <v>126</v>
      </c>
    </row>
    <row r="2727" spans="35:44">
      <c r="AI2727" s="7">
        <f>IF(ISNUMBER(SEARCH($C$1,AL2727)),MAX($AI$1:AI2726)+1,0)</f>
        <v>0</v>
      </c>
      <c r="AJ2727">
        <v>519012</v>
      </c>
      <c r="AK2727" t="s">
        <v>7587</v>
      </c>
      <c r="AL2727" t="s">
        <v>7588</v>
      </c>
      <c r="AM2727" t="s">
        <v>138</v>
      </c>
      <c r="AN2727" t="s">
        <v>159</v>
      </c>
      <c r="AO2727">
        <v>10</v>
      </c>
      <c r="AP2727" t="s">
        <v>160</v>
      </c>
      <c r="AQ2727" t="s">
        <v>773</v>
      </c>
      <c r="AR2727" t="s">
        <v>126</v>
      </c>
    </row>
    <row r="2728" spans="35:44">
      <c r="AI2728" s="7">
        <f>IF(ISNUMBER(SEARCH($C$1,AL2728)),MAX($AI$1:AI2727)+1,0)</f>
        <v>0</v>
      </c>
      <c r="AJ2728">
        <v>519014</v>
      </c>
      <c r="AK2728" t="s">
        <v>7589</v>
      </c>
      <c r="AL2728" t="s">
        <v>7590</v>
      </c>
      <c r="AM2728" t="s">
        <v>122</v>
      </c>
      <c r="AN2728" t="s">
        <v>150</v>
      </c>
      <c r="AO2728">
        <v>10</v>
      </c>
      <c r="AP2728" t="s">
        <v>160</v>
      </c>
      <c r="AQ2728" t="s">
        <v>190</v>
      </c>
      <c r="AR2728" t="s">
        <v>126</v>
      </c>
    </row>
    <row r="2729" spans="35:44">
      <c r="AI2729" s="7">
        <f>IF(ISNUMBER(SEARCH($C$1,AL2729)),MAX($AI$1:AI2728)+1,0)</f>
        <v>0</v>
      </c>
      <c r="AJ2729">
        <v>519022</v>
      </c>
      <c r="AK2729" t="s">
        <v>7591</v>
      </c>
      <c r="AL2729" t="s">
        <v>7592</v>
      </c>
      <c r="AM2729" t="s">
        <v>138</v>
      </c>
      <c r="AN2729" t="s">
        <v>159</v>
      </c>
      <c r="AO2729">
        <v>10</v>
      </c>
      <c r="AP2729" t="s">
        <v>160</v>
      </c>
      <c r="AQ2729" t="s">
        <v>1012</v>
      </c>
      <c r="AR2729" t="s">
        <v>126</v>
      </c>
    </row>
    <row r="2730" spans="35:44">
      <c r="AI2730" s="7">
        <f>IF(ISNUMBER(SEARCH($C$1,AL2730)),MAX($AI$1:AI2729)+1,0)</f>
        <v>0</v>
      </c>
      <c r="AJ2730">
        <v>519023</v>
      </c>
      <c r="AK2730" t="s">
        <v>7593</v>
      </c>
      <c r="AL2730" t="s">
        <v>7594</v>
      </c>
      <c r="AM2730" t="s">
        <v>134</v>
      </c>
      <c r="AN2730" t="s">
        <v>159</v>
      </c>
      <c r="AO2730">
        <v>10</v>
      </c>
      <c r="AP2730" t="s">
        <v>160</v>
      </c>
      <c r="AR2730" t="s">
        <v>126</v>
      </c>
    </row>
    <row r="2731" spans="35:44">
      <c r="AI2731" s="7">
        <f>IF(ISNUMBER(SEARCH($C$1,AL2731)),MAX($AI$1:AI2730)+1,0)</f>
        <v>0</v>
      </c>
      <c r="AJ2731">
        <v>519027</v>
      </c>
      <c r="AK2731" t="s">
        <v>7595</v>
      </c>
      <c r="AL2731" t="s">
        <v>7596</v>
      </c>
      <c r="AM2731" t="s">
        <v>138</v>
      </c>
      <c r="AN2731" t="s">
        <v>159</v>
      </c>
      <c r="AO2731">
        <v>10</v>
      </c>
      <c r="AP2731" t="s">
        <v>160</v>
      </c>
      <c r="AQ2731" t="s">
        <v>773</v>
      </c>
      <c r="AR2731" t="s">
        <v>126</v>
      </c>
    </row>
    <row r="2732" spans="35:44">
      <c r="AI2732" s="7">
        <f>IF(ISNUMBER(SEARCH($C$1,AL2732)),MAX($AI$1:AI2731)+1,0)</f>
        <v>0</v>
      </c>
      <c r="AJ2732">
        <v>519031</v>
      </c>
      <c r="AK2732" t="s">
        <v>7597</v>
      </c>
      <c r="AL2732" t="s">
        <v>7598</v>
      </c>
      <c r="AM2732" t="s">
        <v>122</v>
      </c>
      <c r="AN2732" t="s">
        <v>150</v>
      </c>
      <c r="AO2732">
        <v>10</v>
      </c>
      <c r="AP2732" t="s">
        <v>7599</v>
      </c>
      <c r="AQ2732" t="s">
        <v>817</v>
      </c>
      <c r="AR2732" t="s">
        <v>126</v>
      </c>
    </row>
    <row r="2733" spans="35:44">
      <c r="AI2733" s="7">
        <f>IF(ISNUMBER(SEARCH($C$1,AL2733)),MAX($AI$1:AI2732)+1,0)</f>
        <v>0</v>
      </c>
      <c r="AJ2733">
        <v>519035</v>
      </c>
      <c r="AK2733" t="s">
        <v>7600</v>
      </c>
      <c r="AL2733" t="s">
        <v>7601</v>
      </c>
      <c r="AM2733" t="s">
        <v>122</v>
      </c>
      <c r="AN2733" t="s">
        <v>129</v>
      </c>
      <c r="AO2733">
        <v>1</v>
      </c>
      <c r="AP2733" t="s">
        <v>7602</v>
      </c>
      <c r="AQ2733" t="s">
        <v>1197</v>
      </c>
      <c r="AR2733" t="s">
        <v>126</v>
      </c>
    </row>
    <row r="2734" spans="35:44">
      <c r="AI2734" s="7">
        <f>IF(ISNUMBER(SEARCH($C$1,AL2734)),MAX($AI$1:AI2733)+1,0)</f>
        <v>0</v>
      </c>
      <c r="AJ2734">
        <v>519039</v>
      </c>
      <c r="AK2734" t="s">
        <v>7603</v>
      </c>
      <c r="AL2734" t="s">
        <v>7604</v>
      </c>
      <c r="AM2734" t="s">
        <v>138</v>
      </c>
      <c r="AN2734" t="s">
        <v>150</v>
      </c>
      <c r="AO2734">
        <v>1</v>
      </c>
      <c r="AP2734" t="s">
        <v>7605</v>
      </c>
      <c r="AQ2734" t="s">
        <v>1197</v>
      </c>
      <c r="AR2734" t="s">
        <v>126</v>
      </c>
    </row>
    <row r="2735" spans="35:44">
      <c r="AI2735" s="7">
        <f>IF(ISNUMBER(SEARCH($C$1,AL2735)),MAX($AI$1:AI2734)+1,0)</f>
        <v>0</v>
      </c>
      <c r="AJ2735">
        <v>519045</v>
      </c>
      <c r="AK2735" t="s">
        <v>7606</v>
      </c>
      <c r="AL2735" t="s">
        <v>7607</v>
      </c>
      <c r="AM2735" t="s">
        <v>138</v>
      </c>
      <c r="AN2735" t="s">
        <v>159</v>
      </c>
      <c r="AO2735">
        <v>10</v>
      </c>
      <c r="AP2735" t="s">
        <v>160</v>
      </c>
      <c r="AQ2735" t="s">
        <v>773</v>
      </c>
      <c r="AR2735" t="s">
        <v>126</v>
      </c>
    </row>
    <row r="2736" spans="35:44">
      <c r="AI2736" s="7">
        <f>IF(ISNUMBER(SEARCH($C$1,AL2736)),MAX($AI$1:AI2735)+1,0)</f>
        <v>0</v>
      </c>
      <c r="AJ2736">
        <v>519064</v>
      </c>
      <c r="AK2736" t="s">
        <v>7608</v>
      </c>
      <c r="AL2736" t="s">
        <v>7609</v>
      </c>
      <c r="AM2736" t="s">
        <v>122</v>
      </c>
      <c r="AN2736" t="s">
        <v>150</v>
      </c>
      <c r="AO2736">
        <v>10</v>
      </c>
      <c r="AQ2736" t="s">
        <v>773</v>
      </c>
      <c r="AR2736" t="s">
        <v>126</v>
      </c>
    </row>
    <row r="2737" spans="35:44">
      <c r="AI2737" s="7">
        <f>IF(ISNUMBER(SEARCH($C$1,AL2737)),MAX($AI$1:AI2736)+1,0)</f>
        <v>0</v>
      </c>
      <c r="AJ2737">
        <v>519067</v>
      </c>
      <c r="AK2737" t="s">
        <v>7610</v>
      </c>
      <c r="AL2737" t="s">
        <v>7611</v>
      </c>
      <c r="AM2737" t="s">
        <v>134</v>
      </c>
      <c r="AN2737" t="s">
        <v>159</v>
      </c>
      <c r="AO2737">
        <v>10</v>
      </c>
      <c r="AP2737" t="s">
        <v>160</v>
      </c>
      <c r="AR2737" t="s">
        <v>126</v>
      </c>
    </row>
    <row r="2738" spans="35:44">
      <c r="AI2738" s="7">
        <f>IF(ISNUMBER(SEARCH($C$1,AL2738)),MAX($AI$1:AI2737)+1,0)</f>
        <v>0</v>
      </c>
      <c r="AJ2738">
        <v>519075</v>
      </c>
      <c r="AK2738" t="s">
        <v>7612</v>
      </c>
      <c r="AL2738" t="s">
        <v>7613</v>
      </c>
      <c r="AM2738" t="s">
        <v>134</v>
      </c>
      <c r="AN2738" t="s">
        <v>159</v>
      </c>
      <c r="AO2738">
        <v>10</v>
      </c>
      <c r="AP2738" t="s">
        <v>160</v>
      </c>
      <c r="AR2738" t="s">
        <v>126</v>
      </c>
    </row>
    <row r="2739" spans="35:44">
      <c r="AI2739" s="7">
        <f>IF(ISNUMBER(SEARCH($C$1,AL2739)),MAX($AI$1:AI2738)+1,0)</f>
        <v>0</v>
      </c>
      <c r="AJ2739">
        <v>519081</v>
      </c>
      <c r="AK2739" t="s">
        <v>7614</v>
      </c>
      <c r="AL2739" t="s">
        <v>7615</v>
      </c>
      <c r="AM2739" t="s">
        <v>134</v>
      </c>
      <c r="AN2739" t="s">
        <v>159</v>
      </c>
      <c r="AO2739">
        <v>10</v>
      </c>
      <c r="AP2739" t="s">
        <v>160</v>
      </c>
      <c r="AR2739" t="s">
        <v>126</v>
      </c>
    </row>
    <row r="2740" spans="35:44">
      <c r="AI2740" s="7">
        <f>IF(ISNUMBER(SEARCH($C$1,AL2740)),MAX($AI$1:AI2739)+1,0)</f>
        <v>0</v>
      </c>
      <c r="AJ2740">
        <v>519086</v>
      </c>
      <c r="AK2740" t="s">
        <v>7616</v>
      </c>
      <c r="AL2740" t="s">
        <v>7617</v>
      </c>
      <c r="AM2740" t="s">
        <v>134</v>
      </c>
      <c r="AN2740" t="s">
        <v>159</v>
      </c>
      <c r="AO2740">
        <v>10</v>
      </c>
      <c r="AP2740" t="s">
        <v>160</v>
      </c>
      <c r="AR2740" t="s">
        <v>126</v>
      </c>
    </row>
    <row r="2741" spans="35:44">
      <c r="AI2741" s="7">
        <f>IF(ISNUMBER(SEARCH($C$1,AL2741)),MAX($AI$1:AI2740)+1,0)</f>
        <v>0</v>
      </c>
      <c r="AJ2741">
        <v>519091</v>
      </c>
      <c r="AK2741" t="s">
        <v>7618</v>
      </c>
      <c r="AL2741" t="s">
        <v>7619</v>
      </c>
      <c r="AM2741" t="s">
        <v>122</v>
      </c>
      <c r="AN2741" t="s">
        <v>129</v>
      </c>
      <c r="AO2741">
        <v>10</v>
      </c>
      <c r="AP2741" t="s">
        <v>7620</v>
      </c>
      <c r="AQ2741" t="s">
        <v>817</v>
      </c>
      <c r="AR2741" t="s">
        <v>126</v>
      </c>
    </row>
    <row r="2742" spans="35:44">
      <c r="AI2742" s="7">
        <f>IF(ISNUMBER(SEARCH($C$1,AL2742)),MAX($AI$1:AI2741)+1,0)</f>
        <v>0</v>
      </c>
      <c r="AJ2742">
        <v>519097</v>
      </c>
      <c r="AK2742" t="s">
        <v>7621</v>
      </c>
      <c r="AL2742" t="s">
        <v>7622</v>
      </c>
      <c r="AM2742" t="s">
        <v>122</v>
      </c>
      <c r="AN2742" t="s">
        <v>150</v>
      </c>
      <c r="AO2742">
        <v>10</v>
      </c>
      <c r="AP2742" t="s">
        <v>7623</v>
      </c>
      <c r="AQ2742" t="s">
        <v>164</v>
      </c>
      <c r="AR2742" t="s">
        <v>126</v>
      </c>
    </row>
    <row r="2743" spans="35:44">
      <c r="AI2743" s="7">
        <f>IF(ISNUMBER(SEARCH($C$1,AL2743)),MAX($AI$1:AI2742)+1,0)</f>
        <v>0</v>
      </c>
      <c r="AJ2743">
        <v>519105</v>
      </c>
      <c r="AK2743" t="s">
        <v>7624</v>
      </c>
      <c r="AL2743" t="s">
        <v>7625</v>
      </c>
      <c r="AM2743" t="s">
        <v>122</v>
      </c>
      <c r="AN2743" t="s">
        <v>129</v>
      </c>
      <c r="AO2743">
        <v>1</v>
      </c>
      <c r="AP2743" t="s">
        <v>7626</v>
      </c>
      <c r="AQ2743" t="s">
        <v>773</v>
      </c>
      <c r="AR2743" t="s">
        <v>126</v>
      </c>
    </row>
    <row r="2744" spans="35:44">
      <c r="AI2744" s="7">
        <f>IF(ISNUMBER(SEARCH($C$1,AL2744)),MAX($AI$1:AI2743)+1,0)</f>
        <v>0</v>
      </c>
      <c r="AJ2744">
        <v>519126</v>
      </c>
      <c r="AK2744" t="s">
        <v>7627</v>
      </c>
      <c r="AL2744" t="s">
        <v>7628</v>
      </c>
      <c r="AM2744" t="s">
        <v>122</v>
      </c>
      <c r="AN2744" t="s">
        <v>150</v>
      </c>
      <c r="AO2744">
        <v>10</v>
      </c>
      <c r="AP2744" t="s">
        <v>7629</v>
      </c>
      <c r="AQ2744" t="s">
        <v>817</v>
      </c>
      <c r="AR2744" t="s">
        <v>126</v>
      </c>
    </row>
    <row r="2745" spans="35:44">
      <c r="AI2745" s="7">
        <f>IF(ISNUMBER(SEARCH($C$1,AL2745)),MAX($AI$1:AI2744)+1,0)</f>
        <v>0</v>
      </c>
      <c r="AJ2745">
        <v>519132</v>
      </c>
      <c r="AK2745" t="s">
        <v>7630</v>
      </c>
      <c r="AL2745" t="s">
        <v>7631</v>
      </c>
      <c r="AM2745" t="s">
        <v>134</v>
      </c>
      <c r="AN2745" t="s">
        <v>159</v>
      </c>
      <c r="AO2745">
        <v>10</v>
      </c>
      <c r="AP2745" t="s">
        <v>160</v>
      </c>
      <c r="AR2745" t="s">
        <v>126</v>
      </c>
    </row>
    <row r="2746" spans="35:44">
      <c r="AI2746" s="7">
        <f>IF(ISNUMBER(SEARCH($C$1,AL2746)),MAX($AI$1:AI2745)+1,0)</f>
        <v>0</v>
      </c>
      <c r="AJ2746">
        <v>519134</v>
      </c>
      <c r="AK2746" t="s">
        <v>7632</v>
      </c>
      <c r="AL2746" t="s">
        <v>7633</v>
      </c>
      <c r="AM2746" t="s">
        <v>138</v>
      </c>
      <c r="AN2746" t="s">
        <v>159</v>
      </c>
      <c r="AO2746">
        <v>10</v>
      </c>
      <c r="AP2746" t="s">
        <v>7634</v>
      </c>
      <c r="AQ2746" t="s">
        <v>567</v>
      </c>
      <c r="AR2746" t="s">
        <v>126</v>
      </c>
    </row>
    <row r="2747" spans="35:44">
      <c r="AI2747" s="7">
        <f>IF(ISNUMBER(SEARCH($C$1,AL2747)),MAX($AI$1:AI2746)+1,0)</f>
        <v>0</v>
      </c>
      <c r="AJ2747">
        <v>519136</v>
      </c>
      <c r="AK2747" t="s">
        <v>7635</v>
      </c>
      <c r="AL2747" t="s">
        <v>7636</v>
      </c>
      <c r="AM2747" t="s">
        <v>122</v>
      </c>
      <c r="AN2747" t="s">
        <v>129</v>
      </c>
      <c r="AO2747">
        <v>10</v>
      </c>
      <c r="AP2747" t="s">
        <v>7637</v>
      </c>
      <c r="AQ2747" t="s">
        <v>190</v>
      </c>
      <c r="AR2747" t="s">
        <v>126</v>
      </c>
    </row>
    <row r="2748" spans="35:44">
      <c r="AI2748" s="7">
        <f>IF(ISNUMBER(SEARCH($C$1,AL2748)),MAX($AI$1:AI2747)+1,0)</f>
        <v>0</v>
      </c>
      <c r="AJ2748">
        <v>519138</v>
      </c>
      <c r="AK2748" t="s">
        <v>7638</v>
      </c>
      <c r="AL2748" t="s">
        <v>7639</v>
      </c>
      <c r="AM2748" t="s">
        <v>134</v>
      </c>
      <c r="AN2748" t="s">
        <v>159</v>
      </c>
      <c r="AO2748">
        <v>10</v>
      </c>
      <c r="AP2748" t="s">
        <v>160</v>
      </c>
      <c r="AR2748" t="s">
        <v>126</v>
      </c>
    </row>
    <row r="2749" spans="35:44">
      <c r="AI2749" s="7">
        <f>IF(ISNUMBER(SEARCH($C$1,AL2749)),MAX($AI$1:AI2748)+1,0)</f>
        <v>0</v>
      </c>
      <c r="AJ2749">
        <v>519140</v>
      </c>
      <c r="AK2749" t="s">
        <v>7640</v>
      </c>
      <c r="AL2749" t="s">
        <v>7641</v>
      </c>
      <c r="AM2749" t="s">
        <v>138</v>
      </c>
      <c r="AN2749" t="s">
        <v>159</v>
      </c>
      <c r="AO2749">
        <v>10</v>
      </c>
      <c r="AP2749" t="s">
        <v>7642</v>
      </c>
      <c r="AQ2749" t="s">
        <v>1197</v>
      </c>
      <c r="AR2749" t="s">
        <v>126</v>
      </c>
    </row>
    <row r="2750" spans="35:44">
      <c r="AI2750" s="7">
        <f>IF(ISNUMBER(SEARCH($C$1,AL2750)),MAX($AI$1:AI2749)+1,0)</f>
        <v>0</v>
      </c>
      <c r="AJ2750">
        <v>519142</v>
      </c>
      <c r="AK2750" t="s">
        <v>7643</v>
      </c>
      <c r="AL2750" t="s">
        <v>7644</v>
      </c>
      <c r="AM2750" t="s">
        <v>134</v>
      </c>
      <c r="AN2750" t="s">
        <v>159</v>
      </c>
      <c r="AO2750">
        <v>10</v>
      </c>
      <c r="AP2750" t="s">
        <v>160</v>
      </c>
      <c r="AR2750" t="s">
        <v>126</v>
      </c>
    </row>
    <row r="2751" spans="35:44">
      <c r="AI2751" s="7">
        <f>IF(ISNUMBER(SEARCH($C$1,AL2751)),MAX($AI$1:AI2750)+1,0)</f>
        <v>0</v>
      </c>
      <c r="AJ2751">
        <v>519144</v>
      </c>
      <c r="AK2751" t="s">
        <v>7645</v>
      </c>
      <c r="AL2751" t="s">
        <v>7646</v>
      </c>
      <c r="AM2751" t="s">
        <v>138</v>
      </c>
      <c r="AN2751" t="s">
        <v>159</v>
      </c>
      <c r="AO2751">
        <v>10</v>
      </c>
      <c r="AP2751" t="s">
        <v>160</v>
      </c>
      <c r="AQ2751" t="s">
        <v>1197</v>
      </c>
      <c r="AR2751" t="s">
        <v>126</v>
      </c>
    </row>
    <row r="2752" spans="35:44">
      <c r="AI2752" s="7">
        <f>IF(ISNUMBER(SEARCH($C$1,AL2752)),MAX($AI$1:AI2751)+1,0)</f>
        <v>0</v>
      </c>
      <c r="AJ2752">
        <v>519152</v>
      </c>
      <c r="AK2752" t="s">
        <v>7647</v>
      </c>
      <c r="AL2752" t="s">
        <v>7648</v>
      </c>
      <c r="AM2752" t="s">
        <v>122</v>
      </c>
      <c r="AN2752" t="s">
        <v>150</v>
      </c>
      <c r="AO2752">
        <v>10</v>
      </c>
      <c r="AP2752" t="s">
        <v>7649</v>
      </c>
      <c r="AQ2752" t="s">
        <v>567</v>
      </c>
      <c r="AR2752" t="s">
        <v>126</v>
      </c>
    </row>
    <row r="2753" spans="35:44">
      <c r="AI2753" s="7">
        <f>IF(ISNUMBER(SEARCH($C$1,AL2753)),MAX($AI$1:AI2752)+1,0)</f>
        <v>0</v>
      </c>
      <c r="AJ2753">
        <v>519156</v>
      </c>
      <c r="AK2753" t="s">
        <v>7650</v>
      </c>
      <c r="AL2753" t="s">
        <v>7651</v>
      </c>
      <c r="AM2753" t="s">
        <v>122</v>
      </c>
      <c r="AN2753" t="s">
        <v>129</v>
      </c>
      <c r="AO2753">
        <v>10</v>
      </c>
      <c r="AP2753" t="s">
        <v>7652</v>
      </c>
      <c r="AQ2753" t="s">
        <v>817</v>
      </c>
      <c r="AR2753" t="s">
        <v>126</v>
      </c>
    </row>
    <row r="2754" spans="35:44">
      <c r="AI2754" s="7">
        <f>IF(ISNUMBER(SEARCH($C$1,AL2754)),MAX($AI$1:AI2753)+1,0)</f>
        <v>0</v>
      </c>
      <c r="AJ2754">
        <v>519160</v>
      </c>
      <c r="AK2754" t="s">
        <v>7653</v>
      </c>
      <c r="AL2754" t="s">
        <v>7654</v>
      </c>
      <c r="AM2754" t="s">
        <v>134</v>
      </c>
      <c r="AN2754" t="s">
        <v>159</v>
      </c>
      <c r="AO2754">
        <v>10</v>
      </c>
      <c r="AP2754" t="s">
        <v>7655</v>
      </c>
      <c r="AR2754" t="s">
        <v>126</v>
      </c>
    </row>
    <row r="2755" spans="35:44">
      <c r="AI2755" s="7">
        <f>IF(ISNUMBER(SEARCH($C$1,AL2755)),MAX($AI$1:AI2754)+1,0)</f>
        <v>0</v>
      </c>
      <c r="AJ2755">
        <v>519164</v>
      </c>
      <c r="AK2755" t="s">
        <v>7656</v>
      </c>
      <c r="AL2755" t="s">
        <v>7657</v>
      </c>
      <c r="AM2755" t="s">
        <v>134</v>
      </c>
      <c r="AN2755" t="s">
        <v>159</v>
      </c>
      <c r="AO2755">
        <v>10</v>
      </c>
      <c r="AP2755" t="s">
        <v>160</v>
      </c>
      <c r="AR2755" t="s">
        <v>126</v>
      </c>
    </row>
    <row r="2756" spans="35:44">
      <c r="AI2756" s="7">
        <f>IF(ISNUMBER(SEARCH($C$1,AL2756)),MAX($AI$1:AI2755)+1,0)</f>
        <v>0</v>
      </c>
      <c r="AJ2756">
        <v>519168</v>
      </c>
      <c r="AK2756" t="s">
        <v>7658</v>
      </c>
      <c r="AL2756" t="s">
        <v>7659</v>
      </c>
      <c r="AM2756" t="s">
        <v>138</v>
      </c>
      <c r="AN2756" t="s">
        <v>129</v>
      </c>
      <c r="AO2756">
        <v>10</v>
      </c>
      <c r="AP2756" t="s">
        <v>7660</v>
      </c>
      <c r="AQ2756" t="s">
        <v>817</v>
      </c>
      <c r="AR2756" t="s">
        <v>126</v>
      </c>
    </row>
    <row r="2757" spans="35:44">
      <c r="AI2757" s="7">
        <f>IF(ISNUMBER(SEARCH($C$1,AL2757)),MAX($AI$1:AI2756)+1,0)</f>
        <v>0</v>
      </c>
      <c r="AJ2757">
        <v>519172</v>
      </c>
      <c r="AK2757" t="s">
        <v>7661</v>
      </c>
      <c r="AL2757" t="s">
        <v>7662</v>
      </c>
      <c r="AM2757" t="s">
        <v>134</v>
      </c>
      <c r="AN2757" t="s">
        <v>159</v>
      </c>
      <c r="AO2757">
        <v>10</v>
      </c>
      <c r="AP2757" t="s">
        <v>160</v>
      </c>
      <c r="AR2757" t="s">
        <v>126</v>
      </c>
    </row>
    <row r="2758" spans="35:44">
      <c r="AI2758" s="7">
        <f>IF(ISNUMBER(SEARCH($C$1,AL2758)),MAX($AI$1:AI2757)+1,0)</f>
        <v>0</v>
      </c>
      <c r="AJ2758">
        <v>519174</v>
      </c>
      <c r="AK2758" t="s">
        <v>7663</v>
      </c>
      <c r="AL2758" t="s">
        <v>7664</v>
      </c>
      <c r="AM2758" t="s">
        <v>122</v>
      </c>
      <c r="AN2758" t="s">
        <v>150</v>
      </c>
      <c r="AO2758">
        <v>10</v>
      </c>
      <c r="AP2758" t="s">
        <v>7665</v>
      </c>
      <c r="AQ2758" t="s">
        <v>1197</v>
      </c>
      <c r="AR2758" t="s">
        <v>126</v>
      </c>
    </row>
    <row r="2759" spans="35:44">
      <c r="AI2759" s="7">
        <f>IF(ISNUMBER(SEARCH($C$1,AL2759)),MAX($AI$1:AI2758)+1,0)</f>
        <v>0</v>
      </c>
      <c r="AJ2759">
        <v>519176</v>
      </c>
      <c r="AK2759" t="s">
        <v>7666</v>
      </c>
      <c r="AL2759" t="s">
        <v>7667</v>
      </c>
      <c r="AM2759" t="s">
        <v>138</v>
      </c>
      <c r="AN2759" t="s">
        <v>159</v>
      </c>
      <c r="AO2759">
        <v>10</v>
      </c>
      <c r="AP2759" t="s">
        <v>160</v>
      </c>
      <c r="AQ2759" t="s">
        <v>1197</v>
      </c>
      <c r="AR2759" t="s">
        <v>126</v>
      </c>
    </row>
    <row r="2760" spans="35:44">
      <c r="AI2760" s="7">
        <f>IF(ISNUMBER(SEARCH($C$1,AL2760)),MAX($AI$1:AI2759)+1,0)</f>
        <v>0</v>
      </c>
      <c r="AJ2760">
        <v>519178</v>
      </c>
      <c r="AK2760" t="s">
        <v>7668</v>
      </c>
      <c r="AL2760" t="s">
        <v>7669</v>
      </c>
      <c r="AM2760" t="s">
        <v>138</v>
      </c>
      <c r="AN2760" t="s">
        <v>159</v>
      </c>
      <c r="AO2760">
        <v>10</v>
      </c>
      <c r="AP2760" t="s">
        <v>160</v>
      </c>
      <c r="AQ2760" t="s">
        <v>1197</v>
      </c>
      <c r="AR2760" t="s">
        <v>126</v>
      </c>
    </row>
    <row r="2761" spans="35:44">
      <c r="AI2761" s="7">
        <f>IF(ISNUMBER(SEARCH($C$1,AL2761)),MAX($AI$1:AI2760)+1,0)</f>
        <v>0</v>
      </c>
      <c r="AJ2761">
        <v>519183</v>
      </c>
      <c r="AK2761" t="s">
        <v>7670</v>
      </c>
      <c r="AL2761" t="s">
        <v>7671</v>
      </c>
      <c r="AM2761" t="s">
        <v>122</v>
      </c>
      <c r="AN2761" t="s">
        <v>129</v>
      </c>
      <c r="AO2761">
        <v>10</v>
      </c>
      <c r="AP2761" t="s">
        <v>7672</v>
      </c>
      <c r="AQ2761" t="s">
        <v>817</v>
      </c>
      <c r="AR2761" t="s">
        <v>126</v>
      </c>
    </row>
    <row r="2762" spans="35:44">
      <c r="AI2762" s="7">
        <f>IF(ISNUMBER(SEARCH($C$1,AL2762)),MAX($AI$1:AI2761)+1,0)</f>
        <v>0</v>
      </c>
      <c r="AJ2762">
        <v>519187</v>
      </c>
      <c r="AK2762" t="s">
        <v>7673</v>
      </c>
      <c r="AL2762" t="s">
        <v>7674</v>
      </c>
      <c r="AM2762" t="s">
        <v>138</v>
      </c>
      <c r="AN2762" t="s">
        <v>159</v>
      </c>
      <c r="AO2762">
        <v>10</v>
      </c>
      <c r="AP2762" t="s">
        <v>160</v>
      </c>
      <c r="AQ2762" t="s">
        <v>7675</v>
      </c>
      <c r="AR2762" t="s">
        <v>126</v>
      </c>
    </row>
    <row r="2763" spans="35:44">
      <c r="AI2763" s="7">
        <f>IF(ISNUMBER(SEARCH($C$1,AL2763)),MAX($AI$1:AI2762)+1,0)</f>
        <v>0</v>
      </c>
      <c r="AJ2763">
        <v>519189</v>
      </c>
      <c r="AK2763" t="s">
        <v>7676</v>
      </c>
      <c r="AL2763" t="s">
        <v>7677</v>
      </c>
      <c r="AM2763" t="s">
        <v>138</v>
      </c>
      <c r="AN2763" t="s">
        <v>159</v>
      </c>
      <c r="AO2763">
        <v>10</v>
      </c>
      <c r="AP2763" t="s">
        <v>160</v>
      </c>
      <c r="AQ2763" t="s">
        <v>773</v>
      </c>
      <c r="AR2763" t="s">
        <v>126</v>
      </c>
    </row>
    <row r="2764" spans="35:44">
      <c r="AI2764" s="7">
        <f>IF(ISNUMBER(SEARCH($C$1,AL2764)),MAX($AI$1:AI2763)+1,0)</f>
        <v>0</v>
      </c>
      <c r="AJ2764">
        <v>519191</v>
      </c>
      <c r="AK2764" t="s">
        <v>7678</v>
      </c>
      <c r="AL2764" t="s">
        <v>7679</v>
      </c>
      <c r="AM2764" t="s">
        <v>138</v>
      </c>
      <c r="AN2764" t="s">
        <v>159</v>
      </c>
      <c r="AO2764">
        <v>10</v>
      </c>
      <c r="AP2764" t="s">
        <v>160</v>
      </c>
      <c r="AQ2764" t="s">
        <v>199</v>
      </c>
      <c r="AR2764" t="s">
        <v>126</v>
      </c>
    </row>
    <row r="2765" spans="35:44">
      <c r="AI2765" s="7">
        <f>IF(ISNUMBER(SEARCH($C$1,AL2765)),MAX($AI$1:AI2764)+1,0)</f>
        <v>0</v>
      </c>
      <c r="AJ2765">
        <v>519192</v>
      </c>
      <c r="AK2765" t="s">
        <v>7680</v>
      </c>
      <c r="AL2765" t="s">
        <v>7681</v>
      </c>
      <c r="AM2765" t="s">
        <v>138</v>
      </c>
      <c r="AN2765" t="s">
        <v>159</v>
      </c>
      <c r="AO2765">
        <v>10</v>
      </c>
      <c r="AP2765" t="s">
        <v>160</v>
      </c>
      <c r="AQ2765" t="s">
        <v>773</v>
      </c>
      <c r="AR2765" t="s">
        <v>126</v>
      </c>
    </row>
    <row r="2766" spans="35:44">
      <c r="AI2766" s="7">
        <f>IF(ISNUMBER(SEARCH($C$1,AL2766)),MAX($AI$1:AI2765)+1,0)</f>
        <v>0</v>
      </c>
      <c r="AJ2766">
        <v>519194</v>
      </c>
      <c r="AK2766" t="s">
        <v>7682</v>
      </c>
      <c r="AL2766" t="s">
        <v>7683</v>
      </c>
      <c r="AM2766" t="s">
        <v>134</v>
      </c>
      <c r="AN2766" t="s">
        <v>159</v>
      </c>
      <c r="AO2766">
        <v>10</v>
      </c>
      <c r="AP2766" t="s">
        <v>160</v>
      </c>
      <c r="AR2766" t="s">
        <v>126</v>
      </c>
    </row>
    <row r="2767" spans="35:44">
      <c r="AI2767" s="7">
        <f>IF(ISNUMBER(SEARCH($C$1,AL2767)),MAX($AI$1:AI2766)+1,0)</f>
        <v>0</v>
      </c>
      <c r="AJ2767">
        <v>519196</v>
      </c>
      <c r="AK2767" t="s">
        <v>7684</v>
      </c>
      <c r="AL2767" t="s">
        <v>7685</v>
      </c>
      <c r="AM2767" t="s">
        <v>134</v>
      </c>
      <c r="AN2767" t="s">
        <v>159</v>
      </c>
      <c r="AO2767">
        <v>10</v>
      </c>
      <c r="AP2767" t="s">
        <v>160</v>
      </c>
      <c r="AR2767" t="s">
        <v>126</v>
      </c>
    </row>
    <row r="2768" spans="35:44">
      <c r="AI2768" s="7">
        <f>IF(ISNUMBER(SEARCH($C$1,AL2768)),MAX($AI$1:AI2767)+1,0)</f>
        <v>0</v>
      </c>
      <c r="AJ2768">
        <v>519200</v>
      </c>
      <c r="AK2768" t="s">
        <v>7686</v>
      </c>
      <c r="AL2768" t="s">
        <v>7687</v>
      </c>
      <c r="AM2768" t="s">
        <v>122</v>
      </c>
      <c r="AN2768" t="s">
        <v>150</v>
      </c>
      <c r="AO2768">
        <v>10</v>
      </c>
      <c r="AP2768" t="s">
        <v>160</v>
      </c>
      <c r="AQ2768" t="s">
        <v>1197</v>
      </c>
      <c r="AR2768" t="s">
        <v>126</v>
      </c>
    </row>
    <row r="2769" spans="35:44">
      <c r="AI2769" s="7">
        <f>IF(ISNUMBER(SEARCH($C$1,AL2769)),MAX($AI$1:AI2768)+1,0)</f>
        <v>0</v>
      </c>
      <c r="AJ2769">
        <v>519210</v>
      </c>
      <c r="AK2769" t="s">
        <v>7688</v>
      </c>
      <c r="AL2769" t="s">
        <v>7689</v>
      </c>
      <c r="AM2769" t="s">
        <v>134</v>
      </c>
      <c r="AN2769" t="s">
        <v>129</v>
      </c>
      <c r="AO2769">
        <v>10</v>
      </c>
      <c r="AP2769" t="s">
        <v>7690</v>
      </c>
      <c r="AQ2769" t="s">
        <v>817</v>
      </c>
      <c r="AR2769" t="s">
        <v>126</v>
      </c>
    </row>
    <row r="2770" spans="35:44">
      <c r="AI2770" s="7">
        <f>IF(ISNUMBER(SEARCH($C$1,AL2770)),MAX($AI$1:AI2769)+1,0)</f>
        <v>0</v>
      </c>
      <c r="AJ2770">
        <v>519214</v>
      </c>
      <c r="AK2770" t="s">
        <v>7691</v>
      </c>
      <c r="AL2770" t="s">
        <v>7692</v>
      </c>
      <c r="AM2770" t="s">
        <v>122</v>
      </c>
      <c r="AN2770" t="s">
        <v>150</v>
      </c>
      <c r="AO2770">
        <v>10</v>
      </c>
      <c r="AP2770" t="s">
        <v>7693</v>
      </c>
      <c r="AQ2770" t="s">
        <v>172</v>
      </c>
      <c r="AR2770" t="s">
        <v>126</v>
      </c>
    </row>
    <row r="2771" spans="35:44">
      <c r="AI2771" s="7">
        <f>IF(ISNUMBER(SEARCH($C$1,AL2771)),MAX($AI$1:AI2770)+1,0)</f>
        <v>0</v>
      </c>
      <c r="AJ2771">
        <v>519216</v>
      </c>
      <c r="AK2771" t="s">
        <v>7694</v>
      </c>
      <c r="AL2771" t="s">
        <v>7695</v>
      </c>
      <c r="AM2771" t="s">
        <v>122</v>
      </c>
      <c r="AN2771" t="s">
        <v>129</v>
      </c>
      <c r="AO2771">
        <v>10</v>
      </c>
      <c r="AP2771" t="s">
        <v>7696</v>
      </c>
      <c r="AQ2771" t="s">
        <v>1197</v>
      </c>
      <c r="AR2771" t="s">
        <v>126</v>
      </c>
    </row>
    <row r="2772" spans="35:44">
      <c r="AI2772" s="7">
        <f>IF(ISNUMBER(SEARCH($C$1,AL2772)),MAX($AI$1:AI2771)+1,0)</f>
        <v>0</v>
      </c>
      <c r="AJ2772">
        <v>519218</v>
      </c>
      <c r="AK2772" t="s">
        <v>7697</v>
      </c>
      <c r="AL2772" t="s">
        <v>7698</v>
      </c>
      <c r="AM2772" t="s">
        <v>134</v>
      </c>
      <c r="AN2772" t="s">
        <v>159</v>
      </c>
      <c r="AO2772">
        <v>10</v>
      </c>
      <c r="AP2772" t="s">
        <v>160</v>
      </c>
      <c r="AR2772" t="s">
        <v>126</v>
      </c>
    </row>
    <row r="2773" spans="35:44">
      <c r="AI2773" s="7">
        <f>IF(ISNUMBER(SEARCH($C$1,AL2773)),MAX($AI$1:AI2772)+1,0)</f>
        <v>0</v>
      </c>
      <c r="AJ2773">
        <v>519222</v>
      </c>
      <c r="AK2773" t="s">
        <v>7699</v>
      </c>
      <c r="AL2773" t="s">
        <v>7700</v>
      </c>
      <c r="AM2773" t="s">
        <v>138</v>
      </c>
      <c r="AN2773" t="s">
        <v>159</v>
      </c>
      <c r="AO2773">
        <v>10</v>
      </c>
      <c r="AP2773" t="s">
        <v>7701</v>
      </c>
      <c r="AQ2773" t="s">
        <v>3116</v>
      </c>
      <c r="AR2773" t="s">
        <v>126</v>
      </c>
    </row>
    <row r="2774" spans="35:44">
      <c r="AI2774" s="7">
        <f>IF(ISNUMBER(SEARCH($C$1,AL2774)),MAX($AI$1:AI2773)+1,0)</f>
        <v>0</v>
      </c>
      <c r="AJ2774">
        <v>519224</v>
      </c>
      <c r="AK2774" t="s">
        <v>7702</v>
      </c>
      <c r="AL2774" t="s">
        <v>7703</v>
      </c>
      <c r="AM2774" t="s">
        <v>122</v>
      </c>
      <c r="AN2774" t="s">
        <v>129</v>
      </c>
      <c r="AO2774">
        <v>10</v>
      </c>
      <c r="AP2774" t="s">
        <v>7704</v>
      </c>
      <c r="AQ2774" t="s">
        <v>567</v>
      </c>
      <c r="AR2774" t="s">
        <v>126</v>
      </c>
    </row>
    <row r="2775" spans="35:44">
      <c r="AI2775" s="7">
        <f>IF(ISNUMBER(SEARCH($C$1,AL2775)),MAX($AI$1:AI2774)+1,0)</f>
        <v>0</v>
      </c>
      <c r="AJ2775">
        <v>519226</v>
      </c>
      <c r="AK2775" t="s">
        <v>7705</v>
      </c>
      <c r="AL2775" t="s">
        <v>7706</v>
      </c>
      <c r="AM2775" t="s">
        <v>134</v>
      </c>
      <c r="AN2775" t="s">
        <v>129</v>
      </c>
      <c r="AO2775">
        <v>10</v>
      </c>
      <c r="AP2775" t="s">
        <v>7707</v>
      </c>
      <c r="AR2775" t="s">
        <v>126</v>
      </c>
    </row>
    <row r="2776" spans="35:44">
      <c r="AI2776" s="7">
        <f>IF(ISNUMBER(SEARCH($C$1,AL2776)),MAX($AI$1:AI2775)+1,0)</f>
        <v>0</v>
      </c>
      <c r="AJ2776">
        <v>519228</v>
      </c>
      <c r="AK2776" t="s">
        <v>7708</v>
      </c>
      <c r="AL2776" t="s">
        <v>7709</v>
      </c>
      <c r="AM2776" t="s">
        <v>138</v>
      </c>
      <c r="AN2776" t="s">
        <v>150</v>
      </c>
      <c r="AO2776">
        <v>10</v>
      </c>
      <c r="AP2776" t="s">
        <v>7710</v>
      </c>
      <c r="AQ2776" t="s">
        <v>3116</v>
      </c>
      <c r="AR2776" t="s">
        <v>126</v>
      </c>
    </row>
    <row r="2777" spans="35:44">
      <c r="AI2777" s="7">
        <f>IF(ISNUMBER(SEARCH($C$1,AL2777)),MAX($AI$1:AI2776)+1,0)</f>
        <v>0</v>
      </c>
      <c r="AJ2777">
        <v>519230</v>
      </c>
      <c r="AK2777" t="s">
        <v>7711</v>
      </c>
      <c r="AL2777" t="s">
        <v>7712</v>
      </c>
      <c r="AM2777" t="s">
        <v>122</v>
      </c>
      <c r="AN2777" t="s">
        <v>129</v>
      </c>
      <c r="AO2777">
        <v>5</v>
      </c>
      <c r="AP2777" t="s">
        <v>7713</v>
      </c>
      <c r="AQ2777" t="s">
        <v>567</v>
      </c>
      <c r="AR2777" t="s">
        <v>126</v>
      </c>
    </row>
    <row r="2778" spans="35:44">
      <c r="AI2778" s="7">
        <f>IF(ISNUMBER(SEARCH($C$1,AL2778)),MAX($AI$1:AI2777)+1,0)</f>
        <v>0</v>
      </c>
      <c r="AJ2778">
        <v>519232</v>
      </c>
      <c r="AK2778" t="s">
        <v>7714</v>
      </c>
      <c r="AL2778" t="s">
        <v>7715</v>
      </c>
      <c r="AM2778" t="s">
        <v>134</v>
      </c>
      <c r="AN2778" t="s">
        <v>129</v>
      </c>
      <c r="AO2778">
        <v>10</v>
      </c>
      <c r="AP2778" t="s">
        <v>7716</v>
      </c>
      <c r="AR2778" t="s">
        <v>126</v>
      </c>
    </row>
    <row r="2779" spans="35:44">
      <c r="AI2779" s="7">
        <f>IF(ISNUMBER(SEARCH($C$1,AL2779)),MAX($AI$1:AI2778)+1,0)</f>
        <v>0</v>
      </c>
      <c r="AJ2779">
        <v>519234</v>
      </c>
      <c r="AK2779" t="s">
        <v>7717</v>
      </c>
      <c r="AL2779" t="s">
        <v>7718</v>
      </c>
      <c r="AM2779" t="s">
        <v>122</v>
      </c>
      <c r="AN2779" t="s">
        <v>150</v>
      </c>
      <c r="AO2779">
        <v>10</v>
      </c>
      <c r="AP2779" t="s">
        <v>7719</v>
      </c>
      <c r="AQ2779" t="s">
        <v>1197</v>
      </c>
      <c r="AR2779" t="s">
        <v>126</v>
      </c>
    </row>
    <row r="2780" spans="35:44">
      <c r="AI2780" s="7">
        <f>IF(ISNUMBER(SEARCH($C$1,AL2780)),MAX($AI$1:AI2779)+1,0)</f>
        <v>0</v>
      </c>
      <c r="AJ2780">
        <v>519236</v>
      </c>
      <c r="AK2780" t="s">
        <v>7720</v>
      </c>
      <c r="AL2780" t="s">
        <v>7721</v>
      </c>
      <c r="AM2780" t="s">
        <v>134</v>
      </c>
      <c r="AN2780" t="s">
        <v>159</v>
      </c>
      <c r="AO2780">
        <v>10</v>
      </c>
      <c r="AP2780" t="s">
        <v>160</v>
      </c>
      <c r="AR2780" t="s">
        <v>126</v>
      </c>
    </row>
    <row r="2781" spans="35:44">
      <c r="AI2781" s="7">
        <f>IF(ISNUMBER(SEARCH($C$1,AL2781)),MAX($AI$1:AI2780)+1,0)</f>
        <v>0</v>
      </c>
      <c r="AJ2781">
        <v>519238</v>
      </c>
      <c r="AK2781" t="s">
        <v>7722</v>
      </c>
      <c r="AL2781" t="s">
        <v>7723</v>
      </c>
      <c r="AM2781" t="s">
        <v>122</v>
      </c>
      <c r="AN2781" t="s">
        <v>150</v>
      </c>
      <c r="AO2781">
        <v>10</v>
      </c>
      <c r="AP2781" t="s">
        <v>7724</v>
      </c>
      <c r="AQ2781" t="s">
        <v>773</v>
      </c>
      <c r="AR2781" t="s">
        <v>126</v>
      </c>
    </row>
    <row r="2782" spans="35:44">
      <c r="AI2782" s="7">
        <f>IF(ISNUMBER(SEARCH($C$1,AL2782)),MAX($AI$1:AI2781)+1,0)</f>
        <v>0</v>
      </c>
      <c r="AJ2782">
        <v>519242</v>
      </c>
      <c r="AK2782" t="s">
        <v>7725</v>
      </c>
      <c r="AL2782" t="s">
        <v>7726</v>
      </c>
      <c r="AM2782" t="s">
        <v>122</v>
      </c>
      <c r="AN2782" t="s">
        <v>150</v>
      </c>
      <c r="AO2782">
        <v>10</v>
      </c>
      <c r="AP2782" t="s">
        <v>160</v>
      </c>
      <c r="AQ2782" t="s">
        <v>1197</v>
      </c>
      <c r="AR2782" t="s">
        <v>126</v>
      </c>
    </row>
    <row r="2783" spans="35:44">
      <c r="AI2783" s="7">
        <f>IF(ISNUMBER(SEARCH($C$1,AL2783)),MAX($AI$1:AI2782)+1,0)</f>
        <v>0</v>
      </c>
      <c r="AJ2783">
        <v>519244</v>
      </c>
      <c r="AK2783" t="s">
        <v>7727</v>
      </c>
      <c r="AL2783" t="s">
        <v>7728</v>
      </c>
      <c r="AM2783" t="s">
        <v>138</v>
      </c>
      <c r="AN2783" t="s">
        <v>159</v>
      </c>
      <c r="AO2783">
        <v>10</v>
      </c>
      <c r="AP2783" t="s">
        <v>160</v>
      </c>
      <c r="AQ2783" t="s">
        <v>567</v>
      </c>
      <c r="AR2783" t="s">
        <v>126</v>
      </c>
    </row>
    <row r="2784" spans="35:44">
      <c r="AI2784" s="7">
        <f>IF(ISNUMBER(SEARCH($C$1,AL2784)),MAX($AI$1:AI2783)+1,0)</f>
        <v>0</v>
      </c>
      <c r="AJ2784">
        <v>519248</v>
      </c>
      <c r="AK2784" t="s">
        <v>7729</v>
      </c>
      <c r="AL2784" t="s">
        <v>7730</v>
      </c>
      <c r="AM2784" t="s">
        <v>122</v>
      </c>
      <c r="AN2784" t="s">
        <v>129</v>
      </c>
      <c r="AO2784">
        <v>1</v>
      </c>
      <c r="AP2784" t="s">
        <v>7731</v>
      </c>
      <c r="AQ2784" t="s">
        <v>1197</v>
      </c>
      <c r="AR2784" t="s">
        <v>126</v>
      </c>
    </row>
    <row r="2785" spans="35:44">
      <c r="AI2785" s="7">
        <f>IF(ISNUMBER(SEARCH($C$1,AL2785)),MAX($AI$1:AI2784)+1,0)</f>
        <v>0</v>
      </c>
      <c r="AJ2785">
        <v>519252</v>
      </c>
      <c r="AK2785" t="s">
        <v>7732</v>
      </c>
      <c r="AL2785" t="s">
        <v>7733</v>
      </c>
      <c r="AM2785" t="s">
        <v>134</v>
      </c>
      <c r="AN2785" t="s">
        <v>159</v>
      </c>
      <c r="AO2785">
        <v>10</v>
      </c>
      <c r="AP2785" t="s">
        <v>160</v>
      </c>
      <c r="AR2785" t="s">
        <v>126</v>
      </c>
    </row>
    <row r="2786" spans="35:44">
      <c r="AI2786" s="7">
        <f>IF(ISNUMBER(SEARCH($C$1,AL2786)),MAX($AI$1:AI2785)+1,0)</f>
        <v>0</v>
      </c>
      <c r="AJ2786">
        <v>519254</v>
      </c>
      <c r="AK2786" t="s">
        <v>7734</v>
      </c>
      <c r="AL2786" t="s">
        <v>7735</v>
      </c>
      <c r="AM2786" t="s">
        <v>134</v>
      </c>
      <c r="AN2786" t="s">
        <v>159</v>
      </c>
      <c r="AO2786">
        <v>10</v>
      </c>
      <c r="AP2786" t="s">
        <v>160</v>
      </c>
      <c r="AR2786" t="s">
        <v>126</v>
      </c>
    </row>
    <row r="2787" spans="35:44">
      <c r="AI2787" s="7">
        <f>IF(ISNUMBER(SEARCH($C$1,AL2787)),MAX($AI$1:AI2786)+1,0)</f>
        <v>0</v>
      </c>
      <c r="AJ2787">
        <v>519260</v>
      </c>
      <c r="AK2787" t="s">
        <v>7736</v>
      </c>
      <c r="AL2787" t="s">
        <v>7737</v>
      </c>
      <c r="AM2787" t="s">
        <v>122</v>
      </c>
      <c r="AN2787" t="s">
        <v>129</v>
      </c>
      <c r="AO2787">
        <v>1</v>
      </c>
      <c r="AP2787" t="s">
        <v>7738</v>
      </c>
      <c r="AQ2787" t="s">
        <v>1197</v>
      </c>
      <c r="AR2787" t="s">
        <v>126</v>
      </c>
    </row>
    <row r="2788" spans="35:44">
      <c r="AI2788" s="7">
        <f>IF(ISNUMBER(SEARCH($C$1,AL2788)),MAX($AI$1:AI2787)+1,0)</f>
        <v>0</v>
      </c>
      <c r="AJ2788">
        <v>519262</v>
      </c>
      <c r="AK2788" t="s">
        <v>7739</v>
      </c>
      <c r="AL2788" t="s">
        <v>7740</v>
      </c>
      <c r="AM2788" t="s">
        <v>122</v>
      </c>
      <c r="AN2788" t="s">
        <v>150</v>
      </c>
      <c r="AO2788">
        <v>10</v>
      </c>
      <c r="AP2788" t="s">
        <v>7741</v>
      </c>
      <c r="AQ2788" t="s">
        <v>773</v>
      </c>
      <c r="AR2788" t="s">
        <v>126</v>
      </c>
    </row>
    <row r="2789" spans="35:44">
      <c r="AI2789" s="7">
        <f>IF(ISNUMBER(SEARCH($C$1,AL2789)),MAX($AI$1:AI2788)+1,0)</f>
        <v>0</v>
      </c>
      <c r="AJ2789">
        <v>519264</v>
      </c>
      <c r="AK2789" t="s">
        <v>7742</v>
      </c>
      <c r="AL2789" t="s">
        <v>7743</v>
      </c>
      <c r="AM2789" t="s">
        <v>134</v>
      </c>
      <c r="AN2789" t="s">
        <v>159</v>
      </c>
      <c r="AO2789">
        <v>10</v>
      </c>
      <c r="AP2789" t="s">
        <v>160</v>
      </c>
      <c r="AR2789" t="s">
        <v>126</v>
      </c>
    </row>
    <row r="2790" spans="35:44">
      <c r="AI2790" s="7">
        <f>IF(ISNUMBER(SEARCH($C$1,AL2790)),MAX($AI$1:AI2789)+1,0)</f>
        <v>0</v>
      </c>
      <c r="AJ2790">
        <v>519266</v>
      </c>
      <c r="AK2790" t="s">
        <v>7744</v>
      </c>
      <c r="AL2790" t="s">
        <v>7745</v>
      </c>
      <c r="AM2790" t="s">
        <v>134</v>
      </c>
      <c r="AN2790" t="s">
        <v>159</v>
      </c>
      <c r="AO2790">
        <v>10</v>
      </c>
      <c r="AP2790" t="s">
        <v>160</v>
      </c>
      <c r="AR2790" t="s">
        <v>126</v>
      </c>
    </row>
    <row r="2791" spans="35:44">
      <c r="AI2791" s="7">
        <f>IF(ISNUMBER(SEARCH($C$1,AL2791)),MAX($AI$1:AI2790)+1,0)</f>
        <v>0</v>
      </c>
      <c r="AJ2791">
        <v>519271</v>
      </c>
      <c r="AK2791" t="s">
        <v>7746</v>
      </c>
      <c r="AL2791" t="s">
        <v>7747</v>
      </c>
      <c r="AM2791" t="s">
        <v>134</v>
      </c>
      <c r="AN2791" t="s">
        <v>159</v>
      </c>
      <c r="AO2791">
        <v>10</v>
      </c>
      <c r="AP2791" t="s">
        <v>160</v>
      </c>
      <c r="AR2791" t="s">
        <v>126</v>
      </c>
    </row>
    <row r="2792" spans="35:44">
      <c r="AI2792" s="7">
        <f>IF(ISNUMBER(SEARCH($C$1,AL2792)),MAX($AI$1:AI2791)+1,0)</f>
        <v>0</v>
      </c>
      <c r="AJ2792">
        <v>519273</v>
      </c>
      <c r="AK2792" t="s">
        <v>7748</v>
      </c>
      <c r="AL2792" t="s">
        <v>7749</v>
      </c>
      <c r="AM2792" t="s">
        <v>122</v>
      </c>
      <c r="AN2792" t="s">
        <v>129</v>
      </c>
      <c r="AO2792">
        <v>1</v>
      </c>
      <c r="AP2792" t="s">
        <v>7750</v>
      </c>
      <c r="AQ2792" t="s">
        <v>7675</v>
      </c>
      <c r="AR2792" t="s">
        <v>126</v>
      </c>
    </row>
    <row r="2793" spans="35:44">
      <c r="AI2793" s="7">
        <f>IF(ISNUMBER(SEARCH($C$1,AL2793)),MAX($AI$1:AI2792)+1,0)</f>
        <v>0</v>
      </c>
      <c r="AJ2793">
        <v>519275</v>
      </c>
      <c r="AK2793" t="s">
        <v>7751</v>
      </c>
      <c r="AL2793" t="s">
        <v>7752</v>
      </c>
      <c r="AM2793" t="s">
        <v>138</v>
      </c>
      <c r="AN2793" t="s">
        <v>159</v>
      </c>
      <c r="AO2793">
        <v>10</v>
      </c>
      <c r="AP2793" t="s">
        <v>160</v>
      </c>
      <c r="AQ2793" t="s">
        <v>817</v>
      </c>
      <c r="AR2793" t="s">
        <v>126</v>
      </c>
    </row>
    <row r="2794" spans="35:44">
      <c r="AI2794" s="7">
        <f>IF(ISNUMBER(SEARCH($C$1,AL2794)),MAX($AI$1:AI2793)+1,0)</f>
        <v>0</v>
      </c>
      <c r="AJ2794">
        <v>519277</v>
      </c>
      <c r="AK2794" t="s">
        <v>7753</v>
      </c>
      <c r="AL2794" t="s">
        <v>7754</v>
      </c>
      <c r="AM2794" t="s">
        <v>134</v>
      </c>
      <c r="AN2794" t="s">
        <v>159</v>
      </c>
      <c r="AO2794">
        <v>10</v>
      </c>
      <c r="AP2794" t="s">
        <v>160</v>
      </c>
      <c r="AR2794" t="s">
        <v>126</v>
      </c>
    </row>
    <row r="2795" spans="35:44">
      <c r="AI2795" s="7">
        <f>IF(ISNUMBER(SEARCH($C$1,AL2795)),MAX($AI$1:AI2794)+1,0)</f>
        <v>0</v>
      </c>
      <c r="AJ2795">
        <v>519279</v>
      </c>
      <c r="AK2795" t="s">
        <v>7755</v>
      </c>
      <c r="AL2795" t="s">
        <v>7756</v>
      </c>
      <c r="AM2795" t="s">
        <v>122</v>
      </c>
      <c r="AN2795" t="s">
        <v>129</v>
      </c>
      <c r="AO2795">
        <v>10</v>
      </c>
      <c r="AP2795" t="s">
        <v>7757</v>
      </c>
      <c r="AQ2795" t="s">
        <v>773</v>
      </c>
      <c r="AR2795" t="s">
        <v>126</v>
      </c>
    </row>
    <row r="2796" spans="35:44">
      <c r="AI2796" s="7">
        <f>IF(ISNUMBER(SEARCH($C$1,AL2796)),MAX($AI$1:AI2795)+1,0)</f>
        <v>0</v>
      </c>
      <c r="AJ2796">
        <v>519281</v>
      </c>
      <c r="AK2796" t="s">
        <v>7758</v>
      </c>
      <c r="AL2796" t="s">
        <v>7759</v>
      </c>
      <c r="AM2796" t="s">
        <v>122</v>
      </c>
      <c r="AN2796" t="s">
        <v>150</v>
      </c>
      <c r="AO2796">
        <v>10</v>
      </c>
      <c r="AP2796" t="s">
        <v>7760</v>
      </c>
      <c r="AQ2796" t="s">
        <v>773</v>
      </c>
      <c r="AR2796" t="s">
        <v>126</v>
      </c>
    </row>
    <row r="2797" spans="35:44">
      <c r="AI2797" s="7">
        <f>IF(ISNUMBER(SEARCH($C$1,AL2797)),MAX($AI$1:AI2796)+1,0)</f>
        <v>0</v>
      </c>
      <c r="AJ2797">
        <v>519283</v>
      </c>
      <c r="AK2797" t="s">
        <v>7761</v>
      </c>
      <c r="AL2797" t="s">
        <v>7762</v>
      </c>
      <c r="AM2797" t="s">
        <v>134</v>
      </c>
      <c r="AN2797" t="s">
        <v>159</v>
      </c>
      <c r="AO2797">
        <v>10</v>
      </c>
      <c r="AP2797" t="s">
        <v>160</v>
      </c>
      <c r="AR2797" t="s">
        <v>126</v>
      </c>
    </row>
    <row r="2798" spans="35:44">
      <c r="AI2798" s="7">
        <f>IF(ISNUMBER(SEARCH($C$1,AL2798)),MAX($AI$1:AI2797)+1,0)</f>
        <v>0</v>
      </c>
      <c r="AJ2798">
        <v>519285</v>
      </c>
      <c r="AK2798" t="s">
        <v>7763</v>
      </c>
      <c r="AL2798" t="s">
        <v>7764</v>
      </c>
      <c r="AM2798" t="s">
        <v>122</v>
      </c>
      <c r="AN2798" t="s">
        <v>150</v>
      </c>
      <c r="AO2798">
        <v>10</v>
      </c>
      <c r="AP2798" t="s">
        <v>7765</v>
      </c>
      <c r="AQ2798" t="s">
        <v>773</v>
      </c>
      <c r="AR2798" t="s">
        <v>126</v>
      </c>
    </row>
    <row r="2799" spans="35:44">
      <c r="AI2799" s="7">
        <f>IF(ISNUMBER(SEARCH($C$1,AL2799)),MAX($AI$1:AI2798)+1,0)</f>
        <v>0</v>
      </c>
      <c r="AJ2799">
        <v>519287</v>
      </c>
      <c r="AK2799" t="s">
        <v>7766</v>
      </c>
      <c r="AL2799" t="s">
        <v>7767</v>
      </c>
      <c r="AM2799" t="s">
        <v>122</v>
      </c>
      <c r="AN2799" t="s">
        <v>129</v>
      </c>
      <c r="AO2799">
        <v>10</v>
      </c>
      <c r="AP2799" t="s">
        <v>7768</v>
      </c>
      <c r="AQ2799" t="s">
        <v>817</v>
      </c>
      <c r="AR2799" t="s">
        <v>126</v>
      </c>
    </row>
    <row r="2800" spans="35:44">
      <c r="AI2800" s="7">
        <f>IF(ISNUMBER(SEARCH($C$1,AL2800)),MAX($AI$1:AI2799)+1,0)</f>
        <v>0</v>
      </c>
      <c r="AJ2800">
        <v>519289</v>
      </c>
      <c r="AK2800" t="s">
        <v>7769</v>
      </c>
      <c r="AL2800" t="s">
        <v>7770</v>
      </c>
      <c r="AM2800" t="s">
        <v>134</v>
      </c>
      <c r="AN2800" t="s">
        <v>159</v>
      </c>
      <c r="AO2800">
        <v>10</v>
      </c>
      <c r="AP2800" t="s">
        <v>160</v>
      </c>
      <c r="AR2800" t="s">
        <v>126</v>
      </c>
    </row>
    <row r="2801" spans="35:44">
      <c r="AI2801" s="7">
        <f>IF(ISNUMBER(SEARCH($C$1,AL2801)),MAX($AI$1:AI2800)+1,0)</f>
        <v>0</v>
      </c>
      <c r="AJ2801">
        <v>519293</v>
      </c>
      <c r="AK2801" t="s">
        <v>7771</v>
      </c>
      <c r="AL2801" t="s">
        <v>7772</v>
      </c>
      <c r="AM2801" t="s">
        <v>134</v>
      </c>
      <c r="AN2801" t="s">
        <v>159</v>
      </c>
      <c r="AO2801">
        <v>10</v>
      </c>
      <c r="AP2801" t="s">
        <v>160</v>
      </c>
      <c r="AR2801" t="s">
        <v>126</v>
      </c>
    </row>
    <row r="2802" spans="35:44">
      <c r="AI2802" s="7">
        <f>IF(ISNUMBER(SEARCH($C$1,AL2802)),MAX($AI$1:AI2801)+1,0)</f>
        <v>0</v>
      </c>
      <c r="AJ2802">
        <v>519295</v>
      </c>
      <c r="AK2802" t="s">
        <v>7773</v>
      </c>
      <c r="AL2802" t="s">
        <v>7774</v>
      </c>
      <c r="AM2802" t="s">
        <v>122</v>
      </c>
      <c r="AN2802" t="s">
        <v>150</v>
      </c>
      <c r="AO2802">
        <v>10</v>
      </c>
      <c r="AP2802" t="s">
        <v>7775</v>
      </c>
      <c r="AQ2802" t="s">
        <v>817</v>
      </c>
      <c r="AR2802" t="s">
        <v>126</v>
      </c>
    </row>
    <row r="2803" spans="35:44">
      <c r="AI2803" s="7">
        <f>IF(ISNUMBER(SEARCH($C$1,AL2803)),MAX($AI$1:AI2802)+1,0)</f>
        <v>0</v>
      </c>
      <c r="AJ2803">
        <v>519299</v>
      </c>
      <c r="AK2803" t="s">
        <v>7776</v>
      </c>
      <c r="AL2803" t="s">
        <v>7777</v>
      </c>
      <c r="AM2803" t="s">
        <v>122</v>
      </c>
      <c r="AN2803" t="s">
        <v>150</v>
      </c>
      <c r="AO2803">
        <v>10</v>
      </c>
      <c r="AP2803" t="s">
        <v>7778</v>
      </c>
      <c r="AQ2803" t="s">
        <v>1197</v>
      </c>
      <c r="AR2803" t="s">
        <v>126</v>
      </c>
    </row>
    <row r="2804" spans="35:44">
      <c r="AI2804" s="7">
        <f>IF(ISNUMBER(SEARCH($C$1,AL2804)),MAX($AI$1:AI2803)+1,0)</f>
        <v>0</v>
      </c>
      <c r="AJ2804">
        <v>519303</v>
      </c>
      <c r="AK2804" t="s">
        <v>7779</v>
      </c>
      <c r="AL2804" t="s">
        <v>7780</v>
      </c>
      <c r="AM2804" t="s">
        <v>122</v>
      </c>
      <c r="AN2804" t="s">
        <v>150</v>
      </c>
      <c r="AO2804">
        <v>10</v>
      </c>
      <c r="AP2804" t="s">
        <v>7781</v>
      </c>
      <c r="AQ2804" t="s">
        <v>1197</v>
      </c>
      <c r="AR2804" t="s">
        <v>126</v>
      </c>
    </row>
    <row r="2805" spans="35:44">
      <c r="AI2805" s="7">
        <f>IF(ISNUMBER(SEARCH($C$1,AL2805)),MAX($AI$1:AI2804)+1,0)</f>
        <v>0</v>
      </c>
      <c r="AJ2805">
        <v>519305</v>
      </c>
      <c r="AK2805" t="s">
        <v>7782</v>
      </c>
      <c r="AL2805" t="s">
        <v>7783</v>
      </c>
      <c r="AM2805" t="s">
        <v>138</v>
      </c>
      <c r="AN2805" t="s">
        <v>159</v>
      </c>
      <c r="AO2805">
        <v>10</v>
      </c>
      <c r="AP2805" t="s">
        <v>160</v>
      </c>
      <c r="AQ2805" t="s">
        <v>817</v>
      </c>
      <c r="AR2805" t="s">
        <v>126</v>
      </c>
    </row>
    <row r="2806" spans="35:44">
      <c r="AI2806" s="7">
        <f>IF(ISNUMBER(SEARCH($C$1,AL2806)),MAX($AI$1:AI2805)+1,0)</f>
        <v>0</v>
      </c>
      <c r="AJ2806">
        <v>519307</v>
      </c>
      <c r="AK2806" t="s">
        <v>7784</v>
      </c>
      <c r="AL2806" t="s">
        <v>7785</v>
      </c>
      <c r="AM2806" t="s">
        <v>122</v>
      </c>
      <c r="AN2806" t="s">
        <v>129</v>
      </c>
      <c r="AO2806">
        <v>1</v>
      </c>
      <c r="AP2806" t="s">
        <v>7786</v>
      </c>
      <c r="AQ2806" t="s">
        <v>259</v>
      </c>
      <c r="AR2806" t="s">
        <v>126</v>
      </c>
    </row>
    <row r="2807" spans="35:44">
      <c r="AI2807" s="7">
        <f>IF(ISNUMBER(SEARCH($C$1,AL2807)),MAX($AI$1:AI2806)+1,0)</f>
        <v>0</v>
      </c>
      <c r="AJ2807">
        <v>519309</v>
      </c>
      <c r="AK2807" t="s">
        <v>7787</v>
      </c>
      <c r="AL2807" t="s">
        <v>7788</v>
      </c>
      <c r="AM2807" t="s">
        <v>134</v>
      </c>
      <c r="AN2807" t="s">
        <v>159</v>
      </c>
      <c r="AO2807">
        <v>10</v>
      </c>
      <c r="AP2807" t="s">
        <v>160</v>
      </c>
      <c r="AR2807" t="s">
        <v>126</v>
      </c>
    </row>
    <row r="2808" spans="35:44">
      <c r="AI2808" s="7">
        <f>IF(ISNUMBER(SEARCH($C$1,AL2808)),MAX($AI$1:AI2807)+1,0)</f>
        <v>0</v>
      </c>
      <c r="AJ2808">
        <v>519313</v>
      </c>
      <c r="AK2808" t="s">
        <v>7789</v>
      </c>
      <c r="AL2808" t="s">
        <v>7790</v>
      </c>
      <c r="AM2808" t="s">
        <v>138</v>
      </c>
      <c r="AN2808" t="s">
        <v>159</v>
      </c>
      <c r="AO2808">
        <v>10</v>
      </c>
      <c r="AP2808" t="s">
        <v>160</v>
      </c>
      <c r="AQ2808" t="s">
        <v>773</v>
      </c>
      <c r="AR2808" t="s">
        <v>126</v>
      </c>
    </row>
    <row r="2809" spans="35:44">
      <c r="AI2809" s="7">
        <f>IF(ISNUMBER(SEARCH($C$1,AL2809)),MAX($AI$1:AI2808)+1,0)</f>
        <v>0</v>
      </c>
      <c r="AJ2809">
        <v>519315</v>
      </c>
      <c r="AK2809" t="s">
        <v>7791</v>
      </c>
      <c r="AL2809" t="s">
        <v>7792</v>
      </c>
      <c r="AM2809" t="s">
        <v>134</v>
      </c>
      <c r="AN2809" t="s">
        <v>159</v>
      </c>
      <c r="AO2809">
        <v>10</v>
      </c>
      <c r="AP2809" t="s">
        <v>160</v>
      </c>
      <c r="AR2809" t="s">
        <v>126</v>
      </c>
    </row>
    <row r="2810" spans="35:44">
      <c r="AI2810" s="7">
        <f>IF(ISNUMBER(SEARCH($C$1,AL2810)),MAX($AI$1:AI2809)+1,0)</f>
        <v>0</v>
      </c>
      <c r="AJ2810">
        <v>519317</v>
      </c>
      <c r="AK2810" t="s">
        <v>7793</v>
      </c>
      <c r="AL2810" t="s">
        <v>7794</v>
      </c>
      <c r="AM2810" t="s">
        <v>134</v>
      </c>
      <c r="AN2810" t="s">
        <v>159</v>
      </c>
      <c r="AO2810">
        <v>10</v>
      </c>
      <c r="AP2810" t="s">
        <v>160</v>
      </c>
      <c r="AR2810" t="s">
        <v>126</v>
      </c>
    </row>
    <row r="2811" spans="35:44">
      <c r="AI2811" s="7">
        <f>IF(ISNUMBER(SEARCH($C$1,AL2811)),MAX($AI$1:AI2810)+1,0)</f>
        <v>0</v>
      </c>
      <c r="AJ2811">
        <v>519319</v>
      </c>
      <c r="AK2811" t="s">
        <v>7795</v>
      </c>
      <c r="AL2811" t="s">
        <v>7796</v>
      </c>
      <c r="AM2811" t="s">
        <v>122</v>
      </c>
      <c r="AN2811" t="s">
        <v>150</v>
      </c>
      <c r="AO2811">
        <v>10</v>
      </c>
      <c r="AP2811" t="s">
        <v>7797</v>
      </c>
      <c r="AQ2811" t="s">
        <v>1190</v>
      </c>
      <c r="AR2811" t="s">
        <v>126</v>
      </c>
    </row>
    <row r="2812" spans="35:44">
      <c r="AI2812" s="7">
        <f>IF(ISNUMBER(SEARCH($C$1,AL2812)),MAX($AI$1:AI2811)+1,0)</f>
        <v>0</v>
      </c>
      <c r="AJ2812">
        <v>519321</v>
      </c>
      <c r="AK2812" t="s">
        <v>7798</v>
      </c>
      <c r="AL2812" t="s">
        <v>7799</v>
      </c>
      <c r="AM2812" t="s">
        <v>134</v>
      </c>
      <c r="AN2812" t="s">
        <v>159</v>
      </c>
      <c r="AO2812">
        <v>10</v>
      </c>
      <c r="AP2812" t="s">
        <v>160</v>
      </c>
      <c r="AR2812" t="s">
        <v>126</v>
      </c>
    </row>
    <row r="2813" spans="35:44">
      <c r="AI2813" s="7">
        <f>IF(ISNUMBER(SEARCH($C$1,AL2813)),MAX($AI$1:AI2812)+1,0)</f>
        <v>0</v>
      </c>
      <c r="AJ2813">
        <v>519323</v>
      </c>
      <c r="AK2813" t="s">
        <v>7800</v>
      </c>
      <c r="AL2813" t="s">
        <v>7801</v>
      </c>
      <c r="AM2813" t="s">
        <v>122</v>
      </c>
      <c r="AN2813" t="s">
        <v>150</v>
      </c>
      <c r="AO2813">
        <v>2</v>
      </c>
      <c r="AP2813" t="s">
        <v>7802</v>
      </c>
      <c r="AQ2813" t="s">
        <v>1197</v>
      </c>
      <c r="AR2813" t="s">
        <v>126</v>
      </c>
    </row>
    <row r="2814" spans="35:44">
      <c r="AI2814" s="7">
        <f>IF(ISNUMBER(SEARCH($C$1,AL2814)),MAX($AI$1:AI2813)+1,0)</f>
        <v>0</v>
      </c>
      <c r="AJ2814">
        <v>519325</v>
      </c>
      <c r="AK2814" t="s">
        <v>7803</v>
      </c>
      <c r="AL2814" t="s">
        <v>7804</v>
      </c>
      <c r="AM2814" t="s">
        <v>134</v>
      </c>
      <c r="AN2814" t="s">
        <v>159</v>
      </c>
      <c r="AO2814">
        <v>10</v>
      </c>
      <c r="AP2814" t="s">
        <v>160</v>
      </c>
      <c r="AR2814" t="s">
        <v>126</v>
      </c>
    </row>
    <row r="2815" spans="35:44">
      <c r="AI2815" s="7">
        <f>IF(ISNUMBER(SEARCH($C$1,AL2815)),MAX($AI$1:AI2814)+1,0)</f>
        <v>0</v>
      </c>
      <c r="AJ2815">
        <v>519327</v>
      </c>
      <c r="AK2815" t="s">
        <v>7805</v>
      </c>
      <c r="AL2815" t="s">
        <v>7806</v>
      </c>
      <c r="AM2815" t="s">
        <v>138</v>
      </c>
      <c r="AN2815" t="s">
        <v>159</v>
      </c>
      <c r="AO2815">
        <v>10</v>
      </c>
      <c r="AP2815" t="s">
        <v>160</v>
      </c>
      <c r="AQ2815" t="s">
        <v>567</v>
      </c>
      <c r="AR2815" t="s">
        <v>126</v>
      </c>
    </row>
    <row r="2816" spans="35:44">
      <c r="AI2816" s="7">
        <f>IF(ISNUMBER(SEARCH($C$1,AL2816)),MAX($AI$1:AI2815)+1,0)</f>
        <v>0</v>
      </c>
      <c r="AJ2816">
        <v>519329</v>
      </c>
      <c r="AK2816" t="s">
        <v>7807</v>
      </c>
      <c r="AL2816" t="s">
        <v>7808</v>
      </c>
      <c r="AM2816" t="s">
        <v>134</v>
      </c>
      <c r="AN2816" t="s">
        <v>159</v>
      </c>
      <c r="AO2816">
        <v>10</v>
      </c>
      <c r="AP2816" t="s">
        <v>160</v>
      </c>
      <c r="AR2816" t="s">
        <v>126</v>
      </c>
    </row>
    <row r="2817" spans="35:44">
      <c r="AI2817" s="7">
        <f>IF(ISNUMBER(SEARCH($C$1,AL2817)),MAX($AI$1:AI2816)+1,0)</f>
        <v>0</v>
      </c>
      <c r="AJ2817">
        <v>519331</v>
      </c>
      <c r="AK2817" t="s">
        <v>7809</v>
      </c>
      <c r="AL2817" t="s">
        <v>7810</v>
      </c>
      <c r="AM2817" t="s">
        <v>122</v>
      </c>
      <c r="AN2817" t="s">
        <v>129</v>
      </c>
      <c r="AO2817">
        <v>10</v>
      </c>
      <c r="AP2817" t="s">
        <v>7811</v>
      </c>
      <c r="AQ2817" t="s">
        <v>212</v>
      </c>
      <c r="AR2817" t="s">
        <v>126</v>
      </c>
    </row>
    <row r="2818" spans="35:44">
      <c r="AI2818" s="7">
        <f>IF(ISNUMBER(SEARCH($C$1,AL2818)),MAX($AI$1:AI2817)+1,0)</f>
        <v>0</v>
      </c>
      <c r="AJ2818">
        <v>519333</v>
      </c>
      <c r="AK2818" t="s">
        <v>7812</v>
      </c>
      <c r="AL2818" t="s">
        <v>7813</v>
      </c>
      <c r="AM2818" t="s">
        <v>134</v>
      </c>
      <c r="AN2818" t="s">
        <v>159</v>
      </c>
      <c r="AO2818">
        <v>10</v>
      </c>
      <c r="AP2818" t="s">
        <v>160</v>
      </c>
      <c r="AR2818" t="s">
        <v>126</v>
      </c>
    </row>
    <row r="2819" spans="35:44">
      <c r="AI2819" s="7">
        <f>IF(ISNUMBER(SEARCH($C$1,AL2819)),MAX($AI$1:AI2818)+1,0)</f>
        <v>0</v>
      </c>
      <c r="AJ2819">
        <v>519335</v>
      </c>
      <c r="AK2819" t="s">
        <v>7814</v>
      </c>
      <c r="AL2819" t="s">
        <v>7815</v>
      </c>
      <c r="AM2819" t="s">
        <v>138</v>
      </c>
      <c r="AN2819" t="s">
        <v>159</v>
      </c>
      <c r="AO2819">
        <v>10</v>
      </c>
      <c r="AP2819" t="s">
        <v>7816</v>
      </c>
      <c r="AQ2819" t="s">
        <v>817</v>
      </c>
      <c r="AR2819" t="s">
        <v>126</v>
      </c>
    </row>
    <row r="2820" spans="35:44">
      <c r="AI2820" s="7">
        <f>IF(ISNUMBER(SEARCH($C$1,AL2820)),MAX($AI$1:AI2819)+1,0)</f>
        <v>0</v>
      </c>
      <c r="AJ2820">
        <v>519337</v>
      </c>
      <c r="AK2820" t="s">
        <v>7817</v>
      </c>
      <c r="AL2820" t="s">
        <v>7818</v>
      </c>
      <c r="AM2820" t="s">
        <v>134</v>
      </c>
      <c r="AN2820" t="s">
        <v>159</v>
      </c>
      <c r="AO2820">
        <v>10</v>
      </c>
      <c r="AP2820" t="s">
        <v>160</v>
      </c>
      <c r="AR2820" t="s">
        <v>126</v>
      </c>
    </row>
    <row r="2821" spans="35:44">
      <c r="AI2821" s="7">
        <f>IF(ISNUMBER(SEARCH($C$1,AL2821)),MAX($AI$1:AI2820)+1,0)</f>
        <v>0</v>
      </c>
      <c r="AJ2821">
        <v>519339</v>
      </c>
      <c r="AK2821" t="s">
        <v>7819</v>
      </c>
      <c r="AL2821" t="s">
        <v>7820</v>
      </c>
      <c r="AM2821" t="s">
        <v>134</v>
      </c>
      <c r="AN2821" t="s">
        <v>159</v>
      </c>
      <c r="AO2821">
        <v>10</v>
      </c>
      <c r="AP2821" t="s">
        <v>160</v>
      </c>
      <c r="AR2821" t="s">
        <v>126</v>
      </c>
    </row>
    <row r="2822" spans="35:44">
      <c r="AI2822" s="7">
        <f>IF(ISNUMBER(SEARCH($C$1,AL2822)),MAX($AI$1:AI2821)+1,0)</f>
        <v>0</v>
      </c>
      <c r="AJ2822">
        <v>519341</v>
      </c>
      <c r="AK2822" t="s">
        <v>7821</v>
      </c>
      <c r="AL2822" t="s">
        <v>7822</v>
      </c>
      <c r="AM2822" t="s">
        <v>134</v>
      </c>
      <c r="AN2822" t="s">
        <v>159</v>
      </c>
      <c r="AO2822">
        <v>10</v>
      </c>
      <c r="AP2822" t="s">
        <v>160</v>
      </c>
      <c r="AR2822" t="s">
        <v>126</v>
      </c>
    </row>
    <row r="2823" spans="35:44">
      <c r="AI2823" s="7">
        <f>IF(ISNUMBER(SEARCH($C$1,AL2823)),MAX($AI$1:AI2822)+1,0)</f>
        <v>0</v>
      </c>
      <c r="AJ2823">
        <v>519343</v>
      </c>
      <c r="AK2823" t="s">
        <v>7823</v>
      </c>
      <c r="AL2823" t="s">
        <v>7824</v>
      </c>
      <c r="AM2823" t="s">
        <v>134</v>
      </c>
      <c r="AN2823" t="s">
        <v>159</v>
      </c>
      <c r="AO2823">
        <v>10</v>
      </c>
      <c r="AP2823" t="s">
        <v>7825</v>
      </c>
      <c r="AR2823" t="s">
        <v>126</v>
      </c>
    </row>
    <row r="2824" spans="35:44">
      <c r="AI2824" s="7">
        <f>IF(ISNUMBER(SEARCH($C$1,AL2824)),MAX($AI$1:AI2823)+1,0)</f>
        <v>0</v>
      </c>
      <c r="AJ2824">
        <v>519345</v>
      </c>
      <c r="AK2824" t="s">
        <v>7826</v>
      </c>
      <c r="AL2824" t="s">
        <v>7827</v>
      </c>
      <c r="AM2824" t="s">
        <v>134</v>
      </c>
      <c r="AN2824" t="s">
        <v>159</v>
      </c>
      <c r="AO2824">
        <v>10</v>
      </c>
      <c r="AP2824" t="s">
        <v>160</v>
      </c>
      <c r="AR2824" t="s">
        <v>126</v>
      </c>
    </row>
    <row r="2825" spans="35:44">
      <c r="AI2825" s="7">
        <f>IF(ISNUMBER(SEARCH($C$1,AL2825)),MAX($AI$1:AI2824)+1,0)</f>
        <v>0</v>
      </c>
      <c r="AJ2825">
        <v>519347</v>
      </c>
      <c r="AK2825" t="s">
        <v>7828</v>
      </c>
      <c r="AL2825" t="s">
        <v>7829</v>
      </c>
      <c r="AM2825" t="s">
        <v>138</v>
      </c>
      <c r="AN2825" t="s">
        <v>159</v>
      </c>
      <c r="AO2825">
        <v>10</v>
      </c>
      <c r="AP2825" t="s">
        <v>7830</v>
      </c>
      <c r="AQ2825" t="s">
        <v>817</v>
      </c>
      <c r="AR2825" t="s">
        <v>126</v>
      </c>
    </row>
    <row r="2826" spans="35:44">
      <c r="AI2826" s="7">
        <f>IF(ISNUMBER(SEARCH($C$1,AL2826)),MAX($AI$1:AI2825)+1,0)</f>
        <v>0</v>
      </c>
      <c r="AJ2826">
        <v>519349</v>
      </c>
      <c r="AK2826" t="s">
        <v>7831</v>
      </c>
      <c r="AL2826" t="s">
        <v>7832</v>
      </c>
      <c r="AM2826" t="s">
        <v>134</v>
      </c>
      <c r="AN2826" t="s">
        <v>159</v>
      </c>
      <c r="AO2826">
        <v>10</v>
      </c>
      <c r="AP2826" t="s">
        <v>160</v>
      </c>
      <c r="AR2826" t="s">
        <v>126</v>
      </c>
    </row>
    <row r="2827" spans="35:44">
      <c r="AI2827" s="7">
        <f>IF(ISNUMBER(SEARCH($C$1,AL2827)),MAX($AI$1:AI2826)+1,0)</f>
        <v>0</v>
      </c>
      <c r="AJ2827">
        <v>519351</v>
      </c>
      <c r="AK2827" t="s">
        <v>7833</v>
      </c>
      <c r="AL2827" t="s">
        <v>7834</v>
      </c>
      <c r="AM2827" t="s">
        <v>134</v>
      </c>
      <c r="AN2827" t="s">
        <v>159</v>
      </c>
      <c r="AO2827">
        <v>10</v>
      </c>
      <c r="AP2827" t="s">
        <v>160</v>
      </c>
      <c r="AR2827" t="s">
        <v>126</v>
      </c>
    </row>
    <row r="2828" spans="35:44">
      <c r="AI2828" s="7">
        <f>IF(ISNUMBER(SEARCH($C$1,AL2828)),MAX($AI$1:AI2827)+1,0)</f>
        <v>0</v>
      </c>
      <c r="AJ2828">
        <v>519353</v>
      </c>
      <c r="AK2828" t="s">
        <v>7835</v>
      </c>
      <c r="AL2828" t="s">
        <v>7836</v>
      </c>
      <c r="AM2828" t="s">
        <v>138</v>
      </c>
      <c r="AN2828" t="s">
        <v>159</v>
      </c>
      <c r="AO2828">
        <v>10</v>
      </c>
      <c r="AP2828" t="s">
        <v>7837</v>
      </c>
      <c r="AQ2828" t="s">
        <v>199</v>
      </c>
      <c r="AR2828" t="s">
        <v>126</v>
      </c>
    </row>
    <row r="2829" spans="35:44">
      <c r="AI2829" s="7">
        <f>IF(ISNUMBER(SEARCH($C$1,AL2829)),MAX($AI$1:AI2828)+1,0)</f>
        <v>0</v>
      </c>
      <c r="AJ2829">
        <v>519355</v>
      </c>
      <c r="AK2829" t="s">
        <v>7838</v>
      </c>
      <c r="AL2829" t="s">
        <v>7839</v>
      </c>
      <c r="AM2829" t="s">
        <v>134</v>
      </c>
      <c r="AN2829" t="s">
        <v>159</v>
      </c>
      <c r="AO2829">
        <v>10</v>
      </c>
      <c r="AP2829" t="s">
        <v>160</v>
      </c>
      <c r="AQ2829" t="s">
        <v>773</v>
      </c>
      <c r="AR2829" t="s">
        <v>126</v>
      </c>
    </row>
    <row r="2830" spans="35:44">
      <c r="AI2830" s="7">
        <f>IF(ISNUMBER(SEARCH($C$1,AL2830)),MAX($AI$1:AI2829)+1,0)</f>
        <v>0</v>
      </c>
      <c r="AJ2830">
        <v>519357</v>
      </c>
      <c r="AK2830" t="s">
        <v>7840</v>
      </c>
      <c r="AL2830" t="s">
        <v>7841</v>
      </c>
      <c r="AM2830" t="s">
        <v>134</v>
      </c>
      <c r="AN2830" t="s">
        <v>159</v>
      </c>
      <c r="AO2830">
        <v>10</v>
      </c>
      <c r="AP2830" t="s">
        <v>160</v>
      </c>
      <c r="AR2830" t="s">
        <v>126</v>
      </c>
    </row>
    <row r="2831" spans="35:44">
      <c r="AI2831" s="7">
        <f>IF(ISNUMBER(SEARCH($C$1,AL2831)),MAX($AI$1:AI2830)+1,0)</f>
        <v>0</v>
      </c>
      <c r="AJ2831">
        <v>519359</v>
      </c>
      <c r="AK2831" t="s">
        <v>7842</v>
      </c>
      <c r="AL2831" t="s">
        <v>7843</v>
      </c>
      <c r="AM2831" t="s">
        <v>122</v>
      </c>
      <c r="AN2831" t="s">
        <v>129</v>
      </c>
      <c r="AO2831">
        <v>10</v>
      </c>
      <c r="AP2831" t="s">
        <v>7844</v>
      </c>
      <c r="AQ2831" t="s">
        <v>1197</v>
      </c>
      <c r="AR2831" t="s">
        <v>126</v>
      </c>
    </row>
    <row r="2832" spans="35:44">
      <c r="AI2832" s="7">
        <f>IF(ISNUMBER(SEARCH($C$1,AL2832)),MAX($AI$1:AI2831)+1,0)</f>
        <v>0</v>
      </c>
      <c r="AJ2832">
        <v>519365</v>
      </c>
      <c r="AK2832" t="s">
        <v>7845</v>
      </c>
      <c r="AL2832" t="s">
        <v>7846</v>
      </c>
      <c r="AM2832" t="s">
        <v>134</v>
      </c>
      <c r="AN2832" t="s">
        <v>159</v>
      </c>
      <c r="AO2832">
        <v>10</v>
      </c>
      <c r="AP2832" t="s">
        <v>160</v>
      </c>
      <c r="AR2832" t="s">
        <v>126</v>
      </c>
    </row>
    <row r="2833" spans="35:44">
      <c r="AI2833" s="7">
        <f>IF(ISNUMBER(SEARCH($C$1,AL2833)),MAX($AI$1:AI2832)+1,0)</f>
        <v>0</v>
      </c>
      <c r="AJ2833">
        <v>519367</v>
      </c>
      <c r="AK2833" t="s">
        <v>7847</v>
      </c>
      <c r="AL2833" t="s">
        <v>7848</v>
      </c>
      <c r="AM2833" t="s">
        <v>138</v>
      </c>
      <c r="AN2833" t="s">
        <v>159</v>
      </c>
      <c r="AO2833">
        <v>10</v>
      </c>
      <c r="AP2833" t="s">
        <v>7849</v>
      </c>
      <c r="AQ2833" t="s">
        <v>7675</v>
      </c>
      <c r="AR2833" t="s">
        <v>126</v>
      </c>
    </row>
    <row r="2834" spans="35:44">
      <c r="AI2834" s="7">
        <f>IF(ISNUMBER(SEARCH($C$1,AL2834)),MAX($AI$1:AI2833)+1,0)</f>
        <v>0</v>
      </c>
      <c r="AJ2834">
        <v>519369</v>
      </c>
      <c r="AK2834" t="s">
        <v>7850</v>
      </c>
      <c r="AL2834" t="s">
        <v>7851</v>
      </c>
      <c r="AM2834" t="s">
        <v>134</v>
      </c>
      <c r="AN2834" t="s">
        <v>159</v>
      </c>
      <c r="AO2834">
        <v>10</v>
      </c>
      <c r="AP2834" t="s">
        <v>160</v>
      </c>
      <c r="AR2834" t="s">
        <v>126</v>
      </c>
    </row>
    <row r="2835" spans="35:44">
      <c r="AI2835" s="7">
        <f>IF(ISNUMBER(SEARCH($C$1,AL2835)),MAX($AI$1:AI2834)+1,0)</f>
        <v>0</v>
      </c>
      <c r="AJ2835">
        <v>519373</v>
      </c>
      <c r="AK2835" t="s">
        <v>7852</v>
      </c>
      <c r="AL2835" t="s">
        <v>7853</v>
      </c>
      <c r="AM2835" t="s">
        <v>122</v>
      </c>
      <c r="AN2835" t="s">
        <v>129</v>
      </c>
      <c r="AO2835">
        <v>10</v>
      </c>
      <c r="AP2835" t="s">
        <v>7854</v>
      </c>
      <c r="AQ2835" t="s">
        <v>1197</v>
      </c>
      <c r="AR2835" t="s">
        <v>126</v>
      </c>
    </row>
    <row r="2836" spans="35:44">
      <c r="AI2836" s="7">
        <f>IF(ISNUMBER(SEARCH($C$1,AL2836)),MAX($AI$1:AI2835)+1,0)</f>
        <v>0</v>
      </c>
      <c r="AJ2836">
        <v>519375</v>
      </c>
      <c r="AK2836" t="s">
        <v>7855</v>
      </c>
      <c r="AL2836" t="s">
        <v>7856</v>
      </c>
      <c r="AM2836" t="s">
        <v>138</v>
      </c>
      <c r="AN2836" t="s">
        <v>159</v>
      </c>
      <c r="AO2836">
        <v>10</v>
      </c>
      <c r="AP2836" t="s">
        <v>160</v>
      </c>
      <c r="AQ2836" t="s">
        <v>817</v>
      </c>
      <c r="AR2836" t="s">
        <v>126</v>
      </c>
    </row>
    <row r="2837" spans="35:44">
      <c r="AI2837" s="7">
        <f>IF(ISNUMBER(SEARCH($C$1,AL2837)),MAX($AI$1:AI2836)+1,0)</f>
        <v>0</v>
      </c>
      <c r="AJ2837">
        <v>519379</v>
      </c>
      <c r="AK2837" t="s">
        <v>7857</v>
      </c>
      <c r="AL2837" t="s">
        <v>7858</v>
      </c>
      <c r="AM2837" t="s">
        <v>134</v>
      </c>
      <c r="AN2837" t="s">
        <v>159</v>
      </c>
      <c r="AO2837">
        <v>10</v>
      </c>
      <c r="AP2837" t="s">
        <v>160</v>
      </c>
      <c r="AR2837" t="s">
        <v>126</v>
      </c>
    </row>
    <row r="2838" spans="35:44">
      <c r="AI2838" s="7">
        <f>IF(ISNUMBER(SEARCH($C$1,AL2838)),MAX($AI$1:AI2837)+1,0)</f>
        <v>0</v>
      </c>
      <c r="AJ2838">
        <v>519381</v>
      </c>
      <c r="AK2838" t="s">
        <v>7859</v>
      </c>
      <c r="AL2838" t="s">
        <v>7860</v>
      </c>
      <c r="AM2838" t="s">
        <v>134</v>
      </c>
      <c r="AN2838" t="s">
        <v>159</v>
      </c>
      <c r="AO2838">
        <v>10</v>
      </c>
      <c r="AP2838" t="s">
        <v>160</v>
      </c>
      <c r="AR2838" t="s">
        <v>126</v>
      </c>
    </row>
    <row r="2839" spans="35:44">
      <c r="AI2839" s="7">
        <f>IF(ISNUMBER(SEARCH($C$1,AL2839)),MAX($AI$1:AI2838)+1,0)</f>
        <v>0</v>
      </c>
      <c r="AJ2839">
        <v>519383</v>
      </c>
      <c r="AK2839" t="s">
        <v>7861</v>
      </c>
      <c r="AL2839" t="s">
        <v>7862</v>
      </c>
      <c r="AM2839" t="s">
        <v>122</v>
      </c>
      <c r="AN2839" t="s">
        <v>150</v>
      </c>
      <c r="AO2839">
        <v>10</v>
      </c>
      <c r="AP2839" t="s">
        <v>7863</v>
      </c>
      <c r="AQ2839" t="s">
        <v>773</v>
      </c>
      <c r="AR2839" t="s">
        <v>126</v>
      </c>
    </row>
    <row r="2840" spans="35:44">
      <c r="AI2840" s="7">
        <f>IF(ISNUMBER(SEARCH($C$1,AL2840)),MAX($AI$1:AI2839)+1,0)</f>
        <v>0</v>
      </c>
      <c r="AJ2840">
        <v>519387</v>
      </c>
      <c r="AK2840" t="s">
        <v>7864</v>
      </c>
      <c r="AL2840" t="s">
        <v>7865</v>
      </c>
      <c r="AM2840" t="s">
        <v>138</v>
      </c>
      <c r="AN2840" t="s">
        <v>159</v>
      </c>
      <c r="AO2840">
        <v>10</v>
      </c>
      <c r="AP2840" t="s">
        <v>160</v>
      </c>
      <c r="AQ2840" t="s">
        <v>817</v>
      </c>
      <c r="AR2840" t="s">
        <v>126</v>
      </c>
    </row>
    <row r="2841" spans="35:44">
      <c r="AI2841" s="7">
        <f>IF(ISNUMBER(SEARCH($C$1,AL2841)),MAX($AI$1:AI2840)+1,0)</f>
        <v>0</v>
      </c>
      <c r="AJ2841">
        <v>519389</v>
      </c>
      <c r="AK2841" t="s">
        <v>7866</v>
      </c>
      <c r="AL2841" t="s">
        <v>7867</v>
      </c>
      <c r="AM2841" t="s">
        <v>134</v>
      </c>
      <c r="AN2841" t="s">
        <v>159</v>
      </c>
      <c r="AO2841">
        <v>10</v>
      </c>
      <c r="AP2841" t="s">
        <v>160</v>
      </c>
      <c r="AR2841" t="s">
        <v>126</v>
      </c>
    </row>
    <row r="2842" spans="35:44">
      <c r="AI2842" s="7">
        <f>IF(ISNUMBER(SEARCH($C$1,AL2842)),MAX($AI$1:AI2841)+1,0)</f>
        <v>0</v>
      </c>
      <c r="AJ2842">
        <v>519391</v>
      </c>
      <c r="AK2842" t="s">
        <v>7868</v>
      </c>
      <c r="AL2842" t="s">
        <v>7869</v>
      </c>
      <c r="AM2842" t="s">
        <v>134</v>
      </c>
      <c r="AN2842" t="s">
        <v>159</v>
      </c>
      <c r="AO2842">
        <v>10</v>
      </c>
      <c r="AP2842" t="s">
        <v>160</v>
      </c>
      <c r="AR2842" t="s">
        <v>126</v>
      </c>
    </row>
    <row r="2843" spans="35:44">
      <c r="AI2843" s="7">
        <f>IF(ISNUMBER(SEARCH($C$1,AL2843)),MAX($AI$1:AI2842)+1,0)</f>
        <v>0</v>
      </c>
      <c r="AJ2843">
        <v>519393</v>
      </c>
      <c r="AK2843" t="s">
        <v>7870</v>
      </c>
      <c r="AL2843" t="s">
        <v>7871</v>
      </c>
      <c r="AM2843" t="s">
        <v>138</v>
      </c>
      <c r="AN2843" t="s">
        <v>129</v>
      </c>
      <c r="AO2843">
        <v>10</v>
      </c>
      <c r="AP2843" t="s">
        <v>7872</v>
      </c>
      <c r="AQ2843" t="s">
        <v>817</v>
      </c>
      <c r="AR2843" t="s">
        <v>126</v>
      </c>
    </row>
    <row r="2844" spans="35:44">
      <c r="AI2844" s="7">
        <f>IF(ISNUMBER(SEARCH($C$1,AL2844)),MAX($AI$1:AI2843)+1,0)</f>
        <v>0</v>
      </c>
      <c r="AJ2844">
        <v>519395</v>
      </c>
      <c r="AK2844" t="s">
        <v>7873</v>
      </c>
      <c r="AL2844" t="s">
        <v>7874</v>
      </c>
      <c r="AM2844" t="s">
        <v>134</v>
      </c>
      <c r="AN2844" t="s">
        <v>159</v>
      </c>
      <c r="AO2844">
        <v>10</v>
      </c>
      <c r="AP2844" t="s">
        <v>7875</v>
      </c>
      <c r="AR2844" t="s">
        <v>126</v>
      </c>
    </row>
    <row r="2845" spans="35:44">
      <c r="AI2845" s="7">
        <f>IF(ISNUMBER(SEARCH($C$1,AL2845)),MAX($AI$1:AI2844)+1,0)</f>
        <v>0</v>
      </c>
      <c r="AJ2845">
        <v>519397</v>
      </c>
      <c r="AK2845" t="s">
        <v>7876</v>
      </c>
      <c r="AL2845" t="s">
        <v>7877</v>
      </c>
      <c r="AM2845" t="s">
        <v>138</v>
      </c>
      <c r="AN2845" t="s">
        <v>159</v>
      </c>
      <c r="AO2845">
        <v>10</v>
      </c>
      <c r="AP2845" t="s">
        <v>160</v>
      </c>
      <c r="AQ2845" t="s">
        <v>817</v>
      </c>
      <c r="AR2845" t="s">
        <v>126</v>
      </c>
    </row>
    <row r="2846" spans="35:44">
      <c r="AI2846" s="7">
        <f>IF(ISNUMBER(SEARCH($C$1,AL2846)),MAX($AI$1:AI2845)+1,0)</f>
        <v>0</v>
      </c>
      <c r="AJ2846">
        <v>519399</v>
      </c>
      <c r="AK2846" t="s">
        <v>7878</v>
      </c>
      <c r="AL2846" t="s">
        <v>7879</v>
      </c>
      <c r="AM2846" t="s">
        <v>134</v>
      </c>
      <c r="AN2846" t="s">
        <v>159</v>
      </c>
      <c r="AO2846">
        <v>10</v>
      </c>
      <c r="AP2846" t="s">
        <v>160</v>
      </c>
      <c r="AR2846" t="s">
        <v>126</v>
      </c>
    </row>
    <row r="2847" spans="35:44">
      <c r="AI2847" s="7">
        <f>IF(ISNUMBER(SEARCH($C$1,AL2847)),MAX($AI$1:AI2846)+1,0)</f>
        <v>0</v>
      </c>
      <c r="AJ2847">
        <v>519401</v>
      </c>
      <c r="AK2847" t="s">
        <v>7880</v>
      </c>
      <c r="AL2847" t="s">
        <v>7881</v>
      </c>
      <c r="AM2847" t="s">
        <v>134</v>
      </c>
      <c r="AN2847" t="s">
        <v>159</v>
      </c>
      <c r="AO2847">
        <v>10</v>
      </c>
      <c r="AP2847" t="s">
        <v>160</v>
      </c>
      <c r="AR2847" t="s">
        <v>126</v>
      </c>
    </row>
    <row r="2848" spans="35:44">
      <c r="AI2848" s="7">
        <f>IF(ISNUMBER(SEARCH($C$1,AL2848)),MAX($AI$1:AI2847)+1,0)</f>
        <v>0</v>
      </c>
      <c r="AJ2848">
        <v>519403</v>
      </c>
      <c r="AK2848" t="s">
        <v>7882</v>
      </c>
      <c r="AL2848" t="s">
        <v>7883</v>
      </c>
      <c r="AM2848" t="s">
        <v>138</v>
      </c>
      <c r="AN2848" t="s">
        <v>159</v>
      </c>
      <c r="AO2848">
        <v>10</v>
      </c>
      <c r="AP2848" t="s">
        <v>160</v>
      </c>
      <c r="AQ2848" t="s">
        <v>817</v>
      </c>
      <c r="AR2848" t="s">
        <v>126</v>
      </c>
    </row>
    <row r="2849" spans="35:44">
      <c r="AI2849" s="7">
        <f>IF(ISNUMBER(SEARCH($C$1,AL2849)),MAX($AI$1:AI2848)+1,0)</f>
        <v>0</v>
      </c>
      <c r="AJ2849">
        <v>519405</v>
      </c>
      <c r="AK2849" t="s">
        <v>7884</v>
      </c>
      <c r="AL2849" t="s">
        <v>7885</v>
      </c>
      <c r="AM2849" t="s">
        <v>138</v>
      </c>
      <c r="AN2849" t="s">
        <v>159</v>
      </c>
      <c r="AO2849">
        <v>10</v>
      </c>
      <c r="AP2849" t="s">
        <v>160</v>
      </c>
      <c r="AQ2849" t="s">
        <v>1197</v>
      </c>
      <c r="AR2849" t="s">
        <v>126</v>
      </c>
    </row>
    <row r="2850" spans="35:44">
      <c r="AI2850" s="7">
        <f>IF(ISNUMBER(SEARCH($C$1,AL2850)),MAX($AI$1:AI2849)+1,0)</f>
        <v>0</v>
      </c>
      <c r="AJ2850">
        <v>519407</v>
      </c>
      <c r="AK2850" t="s">
        <v>7886</v>
      </c>
      <c r="AL2850" t="s">
        <v>7887</v>
      </c>
      <c r="AM2850" t="s">
        <v>134</v>
      </c>
      <c r="AN2850" t="s">
        <v>159</v>
      </c>
      <c r="AO2850">
        <v>10</v>
      </c>
      <c r="AP2850" t="s">
        <v>160</v>
      </c>
      <c r="AR2850" t="s">
        <v>126</v>
      </c>
    </row>
    <row r="2851" spans="35:44">
      <c r="AI2851" s="7">
        <f>IF(ISNUMBER(SEARCH($C$1,AL2851)),MAX($AI$1:AI2850)+1,0)</f>
        <v>0</v>
      </c>
      <c r="AJ2851">
        <v>519411</v>
      </c>
      <c r="AK2851" t="s">
        <v>7888</v>
      </c>
      <c r="AL2851" t="s">
        <v>7889</v>
      </c>
      <c r="AM2851" t="s">
        <v>134</v>
      </c>
      <c r="AN2851" t="s">
        <v>159</v>
      </c>
      <c r="AO2851">
        <v>10</v>
      </c>
      <c r="AP2851" t="s">
        <v>7890</v>
      </c>
      <c r="AR2851" t="s">
        <v>126</v>
      </c>
    </row>
    <row r="2852" spans="35:44">
      <c r="AI2852" s="7">
        <f>IF(ISNUMBER(SEARCH($C$1,AL2852)),MAX($AI$1:AI2851)+1,0)</f>
        <v>0</v>
      </c>
      <c r="AJ2852">
        <v>519413</v>
      </c>
      <c r="AK2852" t="s">
        <v>7891</v>
      </c>
      <c r="AL2852" t="s">
        <v>7892</v>
      </c>
      <c r="AM2852" t="s">
        <v>138</v>
      </c>
      <c r="AN2852" t="s">
        <v>159</v>
      </c>
      <c r="AO2852">
        <v>10</v>
      </c>
      <c r="AP2852" t="s">
        <v>160</v>
      </c>
      <c r="AQ2852" t="s">
        <v>567</v>
      </c>
      <c r="AR2852" t="s">
        <v>126</v>
      </c>
    </row>
    <row r="2853" spans="35:44">
      <c r="AI2853" s="7">
        <f>IF(ISNUMBER(SEARCH($C$1,AL2853)),MAX($AI$1:AI2852)+1,0)</f>
        <v>0</v>
      </c>
      <c r="AJ2853">
        <v>519415</v>
      </c>
      <c r="AK2853" t="s">
        <v>7893</v>
      </c>
      <c r="AL2853" t="s">
        <v>7894</v>
      </c>
      <c r="AM2853" t="s">
        <v>122</v>
      </c>
      <c r="AN2853" t="s">
        <v>150</v>
      </c>
      <c r="AO2853">
        <v>10</v>
      </c>
      <c r="AP2853" t="s">
        <v>7895</v>
      </c>
      <c r="AQ2853" t="s">
        <v>817</v>
      </c>
      <c r="AR2853" t="s">
        <v>126</v>
      </c>
    </row>
    <row r="2854" spans="35:44">
      <c r="AI2854" s="7">
        <f>IF(ISNUMBER(SEARCH($C$1,AL2854)),MAX($AI$1:AI2853)+1,0)</f>
        <v>0</v>
      </c>
      <c r="AJ2854">
        <v>519417</v>
      </c>
      <c r="AK2854" t="s">
        <v>7896</v>
      </c>
      <c r="AL2854" t="s">
        <v>7897</v>
      </c>
      <c r="AM2854" t="s">
        <v>138</v>
      </c>
      <c r="AN2854" t="s">
        <v>129</v>
      </c>
      <c r="AO2854">
        <v>10</v>
      </c>
      <c r="AP2854" t="s">
        <v>7898</v>
      </c>
      <c r="AQ2854" t="s">
        <v>753</v>
      </c>
      <c r="AR2854" t="s">
        <v>126</v>
      </c>
    </row>
    <row r="2855" spans="35:44">
      <c r="AI2855" s="7">
        <f>IF(ISNUMBER(SEARCH($C$1,AL2855)),MAX($AI$1:AI2854)+1,0)</f>
        <v>0</v>
      </c>
      <c r="AJ2855">
        <v>519419</v>
      </c>
      <c r="AK2855" t="s">
        <v>7899</v>
      </c>
      <c r="AL2855" t="s">
        <v>7900</v>
      </c>
      <c r="AM2855" t="s">
        <v>138</v>
      </c>
      <c r="AN2855" t="s">
        <v>159</v>
      </c>
      <c r="AO2855">
        <v>10</v>
      </c>
      <c r="AP2855" t="s">
        <v>160</v>
      </c>
      <c r="AQ2855" t="s">
        <v>1197</v>
      </c>
      <c r="AR2855" t="s">
        <v>126</v>
      </c>
    </row>
    <row r="2856" spans="35:44">
      <c r="AI2856" s="7">
        <f>IF(ISNUMBER(SEARCH($C$1,AL2856)),MAX($AI$1:AI2855)+1,0)</f>
        <v>0</v>
      </c>
      <c r="AJ2856">
        <v>519421</v>
      </c>
      <c r="AK2856" t="s">
        <v>7901</v>
      </c>
      <c r="AL2856" t="s">
        <v>7902</v>
      </c>
      <c r="AM2856" t="s">
        <v>122</v>
      </c>
      <c r="AN2856" t="s">
        <v>150</v>
      </c>
      <c r="AO2856">
        <v>10</v>
      </c>
      <c r="AP2856" t="s">
        <v>7903</v>
      </c>
      <c r="AQ2856" t="s">
        <v>817</v>
      </c>
      <c r="AR2856" t="s">
        <v>126</v>
      </c>
    </row>
    <row r="2857" spans="35:44">
      <c r="AI2857" s="7">
        <f>IF(ISNUMBER(SEARCH($C$1,AL2857)),MAX($AI$1:AI2856)+1,0)</f>
        <v>0</v>
      </c>
      <c r="AJ2857">
        <v>519428</v>
      </c>
      <c r="AK2857" t="s">
        <v>7904</v>
      </c>
      <c r="AL2857" t="s">
        <v>7905</v>
      </c>
      <c r="AM2857" t="s">
        <v>138</v>
      </c>
      <c r="AN2857" t="s">
        <v>159</v>
      </c>
      <c r="AO2857">
        <v>10</v>
      </c>
      <c r="AP2857" t="s">
        <v>160</v>
      </c>
      <c r="AQ2857" t="s">
        <v>817</v>
      </c>
      <c r="AR2857" t="s">
        <v>126</v>
      </c>
    </row>
    <row r="2858" spans="35:44">
      <c r="AI2858" s="7">
        <f>IF(ISNUMBER(SEARCH($C$1,AL2858)),MAX($AI$1:AI2857)+1,0)</f>
        <v>0</v>
      </c>
      <c r="AJ2858">
        <v>519430</v>
      </c>
      <c r="AK2858" t="s">
        <v>7906</v>
      </c>
      <c r="AL2858" t="s">
        <v>7907</v>
      </c>
      <c r="AM2858" t="s">
        <v>138</v>
      </c>
      <c r="AN2858" t="s">
        <v>159</v>
      </c>
      <c r="AO2858">
        <v>10</v>
      </c>
      <c r="AQ2858" t="s">
        <v>1197</v>
      </c>
      <c r="AR2858" t="s">
        <v>126</v>
      </c>
    </row>
    <row r="2859" spans="35:44">
      <c r="AI2859" s="7">
        <f>IF(ISNUMBER(SEARCH($C$1,AL2859)),MAX($AI$1:AI2858)+1,0)</f>
        <v>0</v>
      </c>
      <c r="AJ2859">
        <v>519433</v>
      </c>
      <c r="AK2859" t="s">
        <v>7908</v>
      </c>
      <c r="AL2859" t="s">
        <v>7909</v>
      </c>
      <c r="AM2859" t="s">
        <v>134</v>
      </c>
      <c r="AN2859" t="s">
        <v>159</v>
      </c>
      <c r="AO2859">
        <v>10</v>
      </c>
      <c r="AP2859" t="s">
        <v>160</v>
      </c>
      <c r="AR2859" t="s">
        <v>126</v>
      </c>
    </row>
    <row r="2860" spans="35:44">
      <c r="AI2860" s="7">
        <f>IF(ISNUMBER(SEARCH($C$1,AL2860)),MAX($AI$1:AI2859)+1,0)</f>
        <v>0</v>
      </c>
      <c r="AJ2860">
        <v>519435</v>
      </c>
      <c r="AK2860" t="s">
        <v>7910</v>
      </c>
      <c r="AL2860" t="s">
        <v>7911</v>
      </c>
      <c r="AM2860" t="s">
        <v>134</v>
      </c>
      <c r="AN2860" t="s">
        <v>159</v>
      </c>
      <c r="AO2860">
        <v>10</v>
      </c>
      <c r="AP2860" t="s">
        <v>160</v>
      </c>
      <c r="AR2860" t="s">
        <v>126</v>
      </c>
    </row>
    <row r="2861" spans="35:44">
      <c r="AI2861" s="7">
        <f>IF(ISNUMBER(SEARCH($C$1,AL2861)),MAX($AI$1:AI2860)+1,0)</f>
        <v>0</v>
      </c>
      <c r="AJ2861">
        <v>519439</v>
      </c>
      <c r="AK2861" t="s">
        <v>7912</v>
      </c>
      <c r="AL2861" t="s">
        <v>7913</v>
      </c>
      <c r="AM2861" t="s">
        <v>122</v>
      </c>
      <c r="AN2861" t="s">
        <v>129</v>
      </c>
      <c r="AO2861">
        <v>10</v>
      </c>
      <c r="AP2861" t="s">
        <v>7914</v>
      </c>
      <c r="AQ2861" t="s">
        <v>1197</v>
      </c>
      <c r="AR2861" t="s">
        <v>126</v>
      </c>
    </row>
    <row r="2862" spans="35:44">
      <c r="AI2862" s="7">
        <f>IF(ISNUMBER(SEARCH($C$1,AL2862)),MAX($AI$1:AI2861)+1,0)</f>
        <v>0</v>
      </c>
      <c r="AJ2862">
        <v>519441</v>
      </c>
      <c r="AK2862" t="s">
        <v>7915</v>
      </c>
      <c r="AL2862" t="s">
        <v>7916</v>
      </c>
      <c r="AM2862" t="s">
        <v>138</v>
      </c>
      <c r="AN2862" t="s">
        <v>159</v>
      </c>
      <c r="AO2862">
        <v>10</v>
      </c>
      <c r="AP2862" t="s">
        <v>7917</v>
      </c>
      <c r="AQ2862" t="s">
        <v>190</v>
      </c>
      <c r="AR2862" t="s">
        <v>126</v>
      </c>
    </row>
    <row r="2863" spans="35:44">
      <c r="AI2863" s="7">
        <f>IF(ISNUMBER(SEARCH($C$1,AL2863)),MAX($AI$1:AI2862)+1,0)</f>
        <v>0</v>
      </c>
      <c r="AJ2863">
        <v>519443</v>
      </c>
      <c r="AK2863" t="s">
        <v>7918</v>
      </c>
      <c r="AL2863" t="s">
        <v>7919</v>
      </c>
      <c r="AM2863" t="s">
        <v>134</v>
      </c>
      <c r="AN2863" t="s">
        <v>159</v>
      </c>
      <c r="AO2863">
        <v>10</v>
      </c>
      <c r="AP2863" t="s">
        <v>160</v>
      </c>
      <c r="AR2863" t="s">
        <v>126</v>
      </c>
    </row>
    <row r="2864" spans="35:44">
      <c r="AI2864" s="7">
        <f>IF(ISNUMBER(SEARCH($C$1,AL2864)),MAX($AI$1:AI2863)+1,0)</f>
        <v>0</v>
      </c>
      <c r="AJ2864">
        <v>519445</v>
      </c>
      <c r="AK2864" t="s">
        <v>7920</v>
      </c>
      <c r="AL2864" t="s">
        <v>7921</v>
      </c>
      <c r="AM2864" t="s">
        <v>134</v>
      </c>
      <c r="AN2864" t="s">
        <v>159</v>
      </c>
      <c r="AO2864">
        <v>10</v>
      </c>
      <c r="AP2864" t="s">
        <v>160</v>
      </c>
      <c r="AR2864" t="s">
        <v>126</v>
      </c>
    </row>
    <row r="2865" spans="35:44">
      <c r="AI2865" s="7">
        <f>IF(ISNUMBER(SEARCH($C$1,AL2865)),MAX($AI$1:AI2864)+1,0)</f>
        <v>0</v>
      </c>
      <c r="AJ2865">
        <v>519447</v>
      </c>
      <c r="AK2865" t="s">
        <v>7922</v>
      </c>
      <c r="AL2865" t="s">
        <v>7923</v>
      </c>
      <c r="AM2865" t="s">
        <v>138</v>
      </c>
      <c r="AN2865" t="s">
        <v>159</v>
      </c>
      <c r="AO2865">
        <v>10</v>
      </c>
      <c r="AP2865" t="s">
        <v>160</v>
      </c>
      <c r="AQ2865" t="s">
        <v>1197</v>
      </c>
      <c r="AR2865" t="s">
        <v>126</v>
      </c>
    </row>
    <row r="2866" spans="35:44">
      <c r="AI2866" s="7">
        <f>IF(ISNUMBER(SEARCH($C$1,AL2866)),MAX($AI$1:AI2865)+1,0)</f>
        <v>0</v>
      </c>
      <c r="AJ2866">
        <v>519449</v>
      </c>
      <c r="AK2866" t="s">
        <v>7924</v>
      </c>
      <c r="AL2866" t="s">
        <v>7925</v>
      </c>
      <c r="AM2866" t="s">
        <v>134</v>
      </c>
      <c r="AN2866" t="s">
        <v>159</v>
      </c>
      <c r="AO2866">
        <v>10</v>
      </c>
      <c r="AP2866" t="s">
        <v>160</v>
      </c>
      <c r="AR2866" t="s">
        <v>126</v>
      </c>
    </row>
    <row r="2867" spans="35:44">
      <c r="AI2867" s="7">
        <f>IF(ISNUMBER(SEARCH($C$1,AL2867)),MAX($AI$1:AI2866)+1,0)</f>
        <v>0</v>
      </c>
      <c r="AJ2867">
        <v>519451</v>
      </c>
      <c r="AK2867" t="s">
        <v>7926</v>
      </c>
      <c r="AL2867" t="s">
        <v>7927</v>
      </c>
      <c r="AM2867" t="s">
        <v>138</v>
      </c>
      <c r="AN2867" t="s">
        <v>159</v>
      </c>
      <c r="AO2867">
        <v>10</v>
      </c>
      <c r="AP2867" t="s">
        <v>160</v>
      </c>
      <c r="AQ2867" t="s">
        <v>817</v>
      </c>
      <c r="AR2867" t="s">
        <v>126</v>
      </c>
    </row>
    <row r="2868" spans="35:44">
      <c r="AI2868" s="7">
        <f>IF(ISNUMBER(SEARCH($C$1,AL2868)),MAX($AI$1:AI2867)+1,0)</f>
        <v>0</v>
      </c>
      <c r="AJ2868">
        <v>519455</v>
      </c>
      <c r="AK2868" t="s">
        <v>7928</v>
      </c>
      <c r="AL2868" t="s">
        <v>7929</v>
      </c>
      <c r="AM2868" t="s">
        <v>122</v>
      </c>
      <c r="AN2868" t="s">
        <v>150</v>
      </c>
      <c r="AO2868">
        <v>10</v>
      </c>
      <c r="AP2868" t="s">
        <v>7930</v>
      </c>
      <c r="AQ2868" t="s">
        <v>483</v>
      </c>
      <c r="AR2868" t="s">
        <v>126</v>
      </c>
    </row>
    <row r="2869" spans="35:44">
      <c r="AI2869" s="7">
        <f>IF(ISNUMBER(SEARCH($C$1,AL2869)),MAX($AI$1:AI2868)+1,0)</f>
        <v>0</v>
      </c>
      <c r="AJ2869">
        <v>519457</v>
      </c>
      <c r="AK2869" t="s">
        <v>7931</v>
      </c>
      <c r="AL2869" t="s">
        <v>7932</v>
      </c>
      <c r="AM2869" t="s">
        <v>122</v>
      </c>
      <c r="AN2869" t="s">
        <v>150</v>
      </c>
      <c r="AO2869">
        <v>10</v>
      </c>
      <c r="AP2869" t="s">
        <v>7933</v>
      </c>
      <c r="AQ2869" t="s">
        <v>567</v>
      </c>
      <c r="AR2869" t="s">
        <v>126</v>
      </c>
    </row>
    <row r="2870" spans="35:44">
      <c r="AI2870" s="7">
        <f>IF(ISNUMBER(SEARCH($C$1,AL2870)),MAX($AI$1:AI2869)+1,0)</f>
        <v>0</v>
      </c>
      <c r="AJ2870">
        <v>519459</v>
      </c>
      <c r="AK2870" t="s">
        <v>7934</v>
      </c>
      <c r="AL2870" t="s">
        <v>7935</v>
      </c>
      <c r="AM2870" t="s">
        <v>138</v>
      </c>
      <c r="AN2870" t="s">
        <v>159</v>
      </c>
      <c r="AO2870">
        <v>10</v>
      </c>
      <c r="AP2870" t="s">
        <v>160</v>
      </c>
      <c r="AQ2870" t="s">
        <v>1197</v>
      </c>
      <c r="AR2870" t="s">
        <v>126</v>
      </c>
    </row>
    <row r="2871" spans="35:44">
      <c r="AI2871" s="7">
        <f>IF(ISNUMBER(SEARCH($C$1,AL2871)),MAX($AI$1:AI2870)+1,0)</f>
        <v>0</v>
      </c>
      <c r="AJ2871">
        <v>519463</v>
      </c>
      <c r="AK2871" t="s">
        <v>7936</v>
      </c>
      <c r="AL2871" t="s">
        <v>7937</v>
      </c>
      <c r="AM2871" t="s">
        <v>122</v>
      </c>
      <c r="AN2871" t="s">
        <v>150</v>
      </c>
      <c r="AO2871">
        <v>10</v>
      </c>
      <c r="AP2871" t="s">
        <v>7938</v>
      </c>
      <c r="AQ2871" t="s">
        <v>773</v>
      </c>
      <c r="AR2871" t="s">
        <v>126</v>
      </c>
    </row>
    <row r="2872" spans="35:44">
      <c r="AI2872" s="7">
        <f>IF(ISNUMBER(SEARCH($C$1,AL2872)),MAX($AI$1:AI2871)+1,0)</f>
        <v>0</v>
      </c>
      <c r="AJ2872">
        <v>519467</v>
      </c>
      <c r="AK2872" t="s">
        <v>7939</v>
      </c>
      <c r="AL2872" t="s">
        <v>7940</v>
      </c>
      <c r="AM2872" t="s">
        <v>134</v>
      </c>
      <c r="AN2872" t="s">
        <v>159</v>
      </c>
      <c r="AO2872">
        <v>10</v>
      </c>
      <c r="AP2872" t="s">
        <v>160</v>
      </c>
      <c r="AR2872" t="s">
        <v>126</v>
      </c>
    </row>
    <row r="2873" spans="35:44">
      <c r="AI2873" s="7">
        <f>IF(ISNUMBER(SEARCH($C$1,AL2873)),MAX($AI$1:AI2872)+1,0)</f>
        <v>0</v>
      </c>
      <c r="AJ2873">
        <v>519469</v>
      </c>
      <c r="AK2873" t="s">
        <v>7941</v>
      </c>
      <c r="AL2873" t="s">
        <v>7942</v>
      </c>
      <c r="AM2873" t="s">
        <v>138</v>
      </c>
      <c r="AN2873" t="s">
        <v>159</v>
      </c>
      <c r="AO2873">
        <v>10</v>
      </c>
      <c r="AP2873" t="s">
        <v>7943</v>
      </c>
      <c r="AQ2873" t="s">
        <v>1197</v>
      </c>
      <c r="AR2873" t="s">
        <v>126</v>
      </c>
    </row>
    <row r="2874" spans="35:44">
      <c r="AI2874" s="7">
        <f>IF(ISNUMBER(SEARCH($C$1,AL2874)),MAX($AI$1:AI2873)+1,0)</f>
        <v>0</v>
      </c>
      <c r="AJ2874">
        <v>519471</v>
      </c>
      <c r="AK2874" t="s">
        <v>7944</v>
      </c>
      <c r="AL2874" t="s">
        <v>7945</v>
      </c>
      <c r="AM2874" t="s">
        <v>138</v>
      </c>
      <c r="AN2874" t="s">
        <v>159</v>
      </c>
      <c r="AO2874">
        <v>10</v>
      </c>
      <c r="AP2874" t="s">
        <v>160</v>
      </c>
      <c r="AQ2874" t="s">
        <v>1197</v>
      </c>
      <c r="AR2874" t="s">
        <v>126</v>
      </c>
    </row>
    <row r="2875" spans="35:44">
      <c r="AI2875" s="7">
        <f>IF(ISNUMBER(SEARCH($C$1,AL2875)),MAX($AI$1:AI2874)+1,0)</f>
        <v>0</v>
      </c>
      <c r="AJ2875">
        <v>519473</v>
      </c>
      <c r="AK2875" t="s">
        <v>7946</v>
      </c>
      <c r="AL2875" t="s">
        <v>7947</v>
      </c>
      <c r="AM2875" t="s">
        <v>138</v>
      </c>
      <c r="AN2875" t="s">
        <v>129</v>
      </c>
      <c r="AO2875">
        <v>10</v>
      </c>
      <c r="AP2875" t="s">
        <v>7948</v>
      </c>
      <c r="AQ2875" t="s">
        <v>773</v>
      </c>
      <c r="AR2875" t="s">
        <v>126</v>
      </c>
    </row>
    <row r="2876" spans="35:44">
      <c r="AI2876" s="7">
        <f>IF(ISNUMBER(SEARCH($C$1,AL2876)),MAX($AI$1:AI2875)+1,0)</f>
        <v>0</v>
      </c>
      <c r="AJ2876">
        <v>519475</v>
      </c>
      <c r="AK2876" t="s">
        <v>7949</v>
      </c>
      <c r="AL2876" t="s">
        <v>7950</v>
      </c>
      <c r="AM2876" t="s">
        <v>122</v>
      </c>
      <c r="AN2876" t="s">
        <v>129</v>
      </c>
      <c r="AO2876">
        <v>10</v>
      </c>
      <c r="AP2876" t="s">
        <v>7951</v>
      </c>
      <c r="AQ2876" t="s">
        <v>3116</v>
      </c>
      <c r="AR2876" t="s">
        <v>126</v>
      </c>
    </row>
    <row r="2877" spans="35:44">
      <c r="AI2877" s="7">
        <f>IF(ISNUMBER(SEARCH($C$1,AL2877)),MAX($AI$1:AI2876)+1,0)</f>
        <v>0</v>
      </c>
      <c r="AJ2877">
        <v>519477</v>
      </c>
      <c r="AK2877" t="s">
        <v>7952</v>
      </c>
      <c r="AL2877" t="s">
        <v>7953</v>
      </c>
      <c r="AM2877" t="s">
        <v>138</v>
      </c>
      <c r="AN2877" t="s">
        <v>150</v>
      </c>
      <c r="AO2877">
        <v>10</v>
      </c>
      <c r="AP2877" t="s">
        <v>160</v>
      </c>
      <c r="AQ2877" t="s">
        <v>1197</v>
      </c>
      <c r="AR2877" t="s">
        <v>126</v>
      </c>
    </row>
    <row r="2878" spans="35:44">
      <c r="AI2878" s="7">
        <f>IF(ISNUMBER(SEARCH($C$1,AL2878)),MAX($AI$1:AI2877)+1,0)</f>
        <v>0</v>
      </c>
      <c r="AJ2878">
        <v>519479</v>
      </c>
      <c r="AK2878" t="s">
        <v>7954</v>
      </c>
      <c r="AL2878" t="s">
        <v>7955</v>
      </c>
      <c r="AM2878" t="s">
        <v>122</v>
      </c>
      <c r="AN2878" t="s">
        <v>129</v>
      </c>
      <c r="AO2878">
        <v>10</v>
      </c>
      <c r="AP2878" t="s">
        <v>7956</v>
      </c>
      <c r="AQ2878" t="s">
        <v>172</v>
      </c>
      <c r="AR2878" t="s">
        <v>126</v>
      </c>
    </row>
    <row r="2879" spans="35:44">
      <c r="AI2879" s="7">
        <f>IF(ISNUMBER(SEARCH($C$1,AL2879)),MAX($AI$1:AI2878)+1,0)</f>
        <v>0</v>
      </c>
      <c r="AJ2879">
        <v>519481</v>
      </c>
      <c r="AK2879" t="s">
        <v>7957</v>
      </c>
      <c r="AL2879" t="s">
        <v>7958</v>
      </c>
      <c r="AM2879" t="s">
        <v>138</v>
      </c>
      <c r="AN2879" t="s">
        <v>129</v>
      </c>
      <c r="AO2879">
        <v>10</v>
      </c>
      <c r="AP2879" t="s">
        <v>7959</v>
      </c>
      <c r="AQ2879" t="s">
        <v>1197</v>
      </c>
      <c r="AR2879" t="s">
        <v>126</v>
      </c>
    </row>
    <row r="2880" spans="35:44">
      <c r="AI2880" s="7">
        <f>IF(ISNUMBER(SEARCH($C$1,AL2880)),MAX($AI$1:AI2879)+1,0)</f>
        <v>0</v>
      </c>
      <c r="AJ2880">
        <v>519483</v>
      </c>
      <c r="AK2880" t="s">
        <v>7960</v>
      </c>
      <c r="AL2880" t="s">
        <v>7961</v>
      </c>
      <c r="AM2880" t="s">
        <v>122</v>
      </c>
      <c r="AN2880" t="s">
        <v>129</v>
      </c>
      <c r="AO2880">
        <v>10</v>
      </c>
      <c r="AP2880" t="s">
        <v>7962</v>
      </c>
      <c r="AQ2880" t="s">
        <v>567</v>
      </c>
      <c r="AR2880" t="s">
        <v>126</v>
      </c>
    </row>
    <row r="2881" spans="35:44">
      <c r="AI2881" s="7">
        <f>IF(ISNUMBER(SEARCH($C$1,AL2881)),MAX($AI$1:AI2880)+1,0)</f>
        <v>0</v>
      </c>
      <c r="AJ2881">
        <v>519485</v>
      </c>
      <c r="AK2881" t="s">
        <v>7963</v>
      </c>
      <c r="AL2881" t="s">
        <v>7964</v>
      </c>
      <c r="AM2881" t="s">
        <v>122</v>
      </c>
      <c r="AN2881" t="s">
        <v>150</v>
      </c>
      <c r="AO2881">
        <v>10</v>
      </c>
      <c r="AP2881" t="s">
        <v>7965</v>
      </c>
      <c r="AQ2881" t="s">
        <v>567</v>
      </c>
      <c r="AR2881" t="s">
        <v>126</v>
      </c>
    </row>
    <row r="2882" spans="35:44">
      <c r="AI2882" s="7">
        <f>IF(ISNUMBER(SEARCH($C$1,AL2882)),MAX($AI$1:AI2881)+1,0)</f>
        <v>0</v>
      </c>
      <c r="AJ2882">
        <v>519489</v>
      </c>
      <c r="AK2882" t="s">
        <v>7966</v>
      </c>
      <c r="AL2882" t="s">
        <v>7967</v>
      </c>
      <c r="AM2882" t="s">
        <v>138</v>
      </c>
      <c r="AN2882" t="s">
        <v>159</v>
      </c>
      <c r="AO2882">
        <v>10</v>
      </c>
      <c r="AP2882" t="s">
        <v>160</v>
      </c>
      <c r="AQ2882" t="s">
        <v>1197</v>
      </c>
      <c r="AR2882" t="s">
        <v>126</v>
      </c>
    </row>
    <row r="2883" spans="35:44">
      <c r="AI2883" s="7">
        <f>IF(ISNUMBER(SEARCH($C$1,AL2883)),MAX($AI$1:AI2882)+1,0)</f>
        <v>0</v>
      </c>
      <c r="AJ2883">
        <v>519491</v>
      </c>
      <c r="AK2883" t="s">
        <v>7968</v>
      </c>
      <c r="AL2883" t="s">
        <v>7969</v>
      </c>
      <c r="AM2883" t="s">
        <v>122</v>
      </c>
      <c r="AN2883" t="s">
        <v>129</v>
      </c>
      <c r="AO2883">
        <v>10</v>
      </c>
      <c r="AP2883" t="s">
        <v>7970</v>
      </c>
      <c r="AQ2883" t="s">
        <v>546</v>
      </c>
      <c r="AR2883" t="s">
        <v>126</v>
      </c>
    </row>
    <row r="2884" spans="35:44">
      <c r="AI2884" s="7">
        <f>IF(ISNUMBER(SEARCH($C$1,AL2884)),MAX($AI$1:AI2883)+1,0)</f>
        <v>0</v>
      </c>
      <c r="AJ2884">
        <v>519494</v>
      </c>
      <c r="AK2884" t="s">
        <v>7971</v>
      </c>
      <c r="AL2884" t="s">
        <v>7972</v>
      </c>
      <c r="AM2884" t="s">
        <v>138</v>
      </c>
      <c r="AN2884" t="s">
        <v>129</v>
      </c>
      <c r="AO2884">
        <v>10</v>
      </c>
      <c r="AP2884" t="s">
        <v>7973</v>
      </c>
      <c r="AQ2884" t="s">
        <v>1197</v>
      </c>
      <c r="AR2884" t="s">
        <v>126</v>
      </c>
    </row>
    <row r="2885" spans="35:44">
      <c r="AI2885" s="7">
        <f>IF(ISNUMBER(SEARCH($C$1,AL2885)),MAX($AI$1:AI2884)+1,0)</f>
        <v>0</v>
      </c>
      <c r="AJ2885">
        <v>519496</v>
      </c>
      <c r="AK2885" t="s">
        <v>7974</v>
      </c>
      <c r="AL2885" t="s">
        <v>7975</v>
      </c>
      <c r="AM2885" t="s">
        <v>138</v>
      </c>
      <c r="AN2885" t="s">
        <v>159</v>
      </c>
      <c r="AO2885">
        <v>10</v>
      </c>
      <c r="AP2885" t="s">
        <v>7976</v>
      </c>
      <c r="AQ2885" t="s">
        <v>773</v>
      </c>
      <c r="AR2885" t="s">
        <v>126</v>
      </c>
    </row>
    <row r="2886" spans="35:44">
      <c r="AI2886" s="7">
        <f>IF(ISNUMBER(SEARCH($C$1,AL2886)),MAX($AI$1:AI2885)+1,0)</f>
        <v>0</v>
      </c>
      <c r="AJ2886">
        <v>519498</v>
      </c>
      <c r="AK2886" t="s">
        <v>7977</v>
      </c>
      <c r="AL2886" t="s">
        <v>7978</v>
      </c>
      <c r="AM2886" t="s">
        <v>134</v>
      </c>
      <c r="AN2886" t="s">
        <v>159</v>
      </c>
      <c r="AO2886">
        <v>10</v>
      </c>
      <c r="AP2886" t="s">
        <v>160</v>
      </c>
      <c r="AR2886" t="s">
        <v>126</v>
      </c>
    </row>
    <row r="2887" spans="35:44">
      <c r="AI2887" s="7">
        <f>IF(ISNUMBER(SEARCH($C$1,AL2887)),MAX($AI$1:AI2886)+1,0)</f>
        <v>0</v>
      </c>
      <c r="AJ2887">
        <v>519500</v>
      </c>
      <c r="AK2887" t="s">
        <v>7979</v>
      </c>
      <c r="AL2887" t="s">
        <v>7980</v>
      </c>
      <c r="AM2887" t="s">
        <v>122</v>
      </c>
      <c r="AN2887" t="s">
        <v>150</v>
      </c>
      <c r="AO2887">
        <v>1</v>
      </c>
      <c r="AP2887" t="s">
        <v>7981</v>
      </c>
      <c r="AQ2887" t="s">
        <v>817</v>
      </c>
      <c r="AR2887" t="s">
        <v>126</v>
      </c>
    </row>
    <row r="2888" spans="35:44">
      <c r="AI2888" s="7">
        <f>IF(ISNUMBER(SEARCH($C$1,AL2888)),MAX($AI$1:AI2887)+1,0)</f>
        <v>0</v>
      </c>
      <c r="AJ2888">
        <v>519504</v>
      </c>
      <c r="AK2888" t="s">
        <v>7982</v>
      </c>
      <c r="AL2888" t="s">
        <v>7983</v>
      </c>
      <c r="AM2888" t="s">
        <v>134</v>
      </c>
      <c r="AN2888" t="s">
        <v>159</v>
      </c>
      <c r="AO2888">
        <v>10</v>
      </c>
      <c r="AP2888" t="s">
        <v>160</v>
      </c>
      <c r="AR2888" t="s">
        <v>126</v>
      </c>
    </row>
    <row r="2889" spans="35:44">
      <c r="AI2889" s="7">
        <f>IF(ISNUMBER(SEARCH($C$1,AL2889)),MAX($AI$1:AI2888)+1,0)</f>
        <v>0</v>
      </c>
      <c r="AJ2889">
        <v>519506</v>
      </c>
      <c r="AK2889" t="s">
        <v>7984</v>
      </c>
      <c r="AL2889" t="s">
        <v>7985</v>
      </c>
      <c r="AM2889" t="s">
        <v>138</v>
      </c>
      <c r="AN2889" t="s">
        <v>159</v>
      </c>
      <c r="AO2889">
        <v>10</v>
      </c>
      <c r="AP2889" t="s">
        <v>7986</v>
      </c>
      <c r="AQ2889" t="s">
        <v>817</v>
      </c>
      <c r="AR2889" t="s">
        <v>126</v>
      </c>
    </row>
    <row r="2890" spans="35:44">
      <c r="AI2890" s="7">
        <f>IF(ISNUMBER(SEARCH($C$1,AL2890)),MAX($AI$1:AI2889)+1,0)</f>
        <v>0</v>
      </c>
      <c r="AJ2890">
        <v>519508</v>
      </c>
      <c r="AK2890" t="s">
        <v>7987</v>
      </c>
      <c r="AL2890" t="s">
        <v>7988</v>
      </c>
      <c r="AM2890" t="s">
        <v>138</v>
      </c>
      <c r="AN2890" t="s">
        <v>159</v>
      </c>
      <c r="AO2890">
        <v>10</v>
      </c>
      <c r="AP2890" t="s">
        <v>160</v>
      </c>
      <c r="AQ2890" t="s">
        <v>817</v>
      </c>
      <c r="AR2890" t="s">
        <v>126</v>
      </c>
    </row>
    <row r="2891" spans="35:44">
      <c r="AI2891" s="7">
        <f>IF(ISNUMBER(SEARCH($C$1,AL2891)),MAX($AI$1:AI2890)+1,0)</f>
        <v>0</v>
      </c>
      <c r="AJ2891">
        <v>519510</v>
      </c>
      <c r="AK2891" t="s">
        <v>7989</v>
      </c>
      <c r="AL2891" t="s">
        <v>7990</v>
      </c>
      <c r="AM2891" t="s">
        <v>134</v>
      </c>
      <c r="AN2891" t="s">
        <v>159</v>
      </c>
      <c r="AO2891">
        <v>10</v>
      </c>
      <c r="AP2891" t="s">
        <v>160</v>
      </c>
      <c r="AR2891" t="s">
        <v>126</v>
      </c>
    </row>
    <row r="2892" spans="35:44">
      <c r="AI2892" s="7">
        <f>IF(ISNUMBER(SEARCH($C$1,AL2892)),MAX($AI$1:AI2891)+1,0)</f>
        <v>0</v>
      </c>
      <c r="AJ2892">
        <v>519512</v>
      </c>
      <c r="AK2892" t="s">
        <v>7991</v>
      </c>
      <c r="AL2892" t="s">
        <v>7992</v>
      </c>
      <c r="AM2892" t="s">
        <v>134</v>
      </c>
      <c r="AN2892" t="s">
        <v>159</v>
      </c>
      <c r="AO2892">
        <v>10</v>
      </c>
      <c r="AP2892" t="s">
        <v>7993</v>
      </c>
      <c r="AR2892" t="s">
        <v>126</v>
      </c>
    </row>
    <row r="2893" spans="35:44">
      <c r="AI2893" s="7">
        <f>IF(ISNUMBER(SEARCH($C$1,AL2893)),MAX($AI$1:AI2892)+1,0)</f>
        <v>0</v>
      </c>
      <c r="AJ2893">
        <v>519514</v>
      </c>
      <c r="AK2893" t="s">
        <v>7994</v>
      </c>
      <c r="AL2893" t="s">
        <v>7995</v>
      </c>
      <c r="AM2893" t="s">
        <v>138</v>
      </c>
      <c r="AN2893" t="s">
        <v>159</v>
      </c>
      <c r="AO2893">
        <v>10</v>
      </c>
      <c r="AP2893" t="s">
        <v>7996</v>
      </c>
      <c r="AQ2893" t="s">
        <v>773</v>
      </c>
      <c r="AR2893" t="s">
        <v>126</v>
      </c>
    </row>
    <row r="2894" spans="35:44">
      <c r="AI2894" s="7">
        <f>IF(ISNUMBER(SEARCH($C$1,AL2894)),MAX($AI$1:AI2893)+1,0)</f>
        <v>0</v>
      </c>
      <c r="AJ2894">
        <v>519518</v>
      </c>
      <c r="AK2894" t="s">
        <v>7997</v>
      </c>
      <c r="AL2894" t="s">
        <v>7998</v>
      </c>
      <c r="AM2894" t="s">
        <v>134</v>
      </c>
      <c r="AN2894" t="s">
        <v>159</v>
      </c>
      <c r="AO2894">
        <v>10</v>
      </c>
      <c r="AP2894" t="s">
        <v>160</v>
      </c>
      <c r="AR2894" t="s">
        <v>126</v>
      </c>
    </row>
    <row r="2895" spans="35:44">
      <c r="AI2895" s="7">
        <f>IF(ISNUMBER(SEARCH($C$1,AL2895)),MAX($AI$1:AI2894)+1,0)</f>
        <v>0</v>
      </c>
      <c r="AJ2895">
        <v>519520</v>
      </c>
      <c r="AK2895" t="s">
        <v>7999</v>
      </c>
      <c r="AL2895" t="s">
        <v>8000</v>
      </c>
      <c r="AM2895" t="s">
        <v>134</v>
      </c>
      <c r="AN2895" t="s">
        <v>159</v>
      </c>
      <c r="AO2895">
        <v>10</v>
      </c>
      <c r="AP2895" t="s">
        <v>160</v>
      </c>
      <c r="AR2895" t="s">
        <v>126</v>
      </c>
    </row>
    <row r="2896" spans="35:44">
      <c r="AI2896" s="7">
        <f>IF(ISNUMBER(SEARCH($C$1,AL2896)),MAX($AI$1:AI2895)+1,0)</f>
        <v>0</v>
      </c>
      <c r="AJ2896">
        <v>519526</v>
      </c>
      <c r="AK2896" t="s">
        <v>8001</v>
      </c>
      <c r="AL2896" t="s">
        <v>8002</v>
      </c>
      <c r="AM2896" t="s">
        <v>134</v>
      </c>
      <c r="AN2896" t="s">
        <v>159</v>
      </c>
      <c r="AO2896">
        <v>10</v>
      </c>
      <c r="AP2896" t="s">
        <v>160</v>
      </c>
      <c r="AR2896" t="s">
        <v>126</v>
      </c>
    </row>
    <row r="2897" spans="35:44">
      <c r="AI2897" s="7">
        <f>IF(ISNUMBER(SEARCH($C$1,AL2897)),MAX($AI$1:AI2896)+1,0)</f>
        <v>0</v>
      </c>
      <c r="AJ2897">
        <v>519528</v>
      </c>
      <c r="AK2897" t="s">
        <v>8003</v>
      </c>
      <c r="AL2897" t="s">
        <v>8004</v>
      </c>
      <c r="AM2897" t="s">
        <v>138</v>
      </c>
      <c r="AN2897" t="s">
        <v>129</v>
      </c>
      <c r="AO2897">
        <v>10</v>
      </c>
      <c r="AP2897" t="s">
        <v>8005</v>
      </c>
      <c r="AQ2897" t="s">
        <v>199</v>
      </c>
      <c r="AR2897" t="s">
        <v>126</v>
      </c>
    </row>
    <row r="2898" spans="35:44">
      <c r="AI2898" s="7">
        <f>IF(ISNUMBER(SEARCH($C$1,AL2898)),MAX($AI$1:AI2897)+1,0)</f>
        <v>0</v>
      </c>
      <c r="AJ2898">
        <v>519532</v>
      </c>
      <c r="AK2898" t="s">
        <v>8006</v>
      </c>
      <c r="AL2898" t="s">
        <v>8007</v>
      </c>
      <c r="AM2898" t="s">
        <v>122</v>
      </c>
      <c r="AN2898" t="s">
        <v>129</v>
      </c>
      <c r="AO2898">
        <v>10</v>
      </c>
      <c r="AP2898" t="s">
        <v>8008</v>
      </c>
      <c r="AQ2898" t="s">
        <v>567</v>
      </c>
      <c r="AR2898" t="s">
        <v>126</v>
      </c>
    </row>
    <row r="2899" spans="35:44">
      <c r="AI2899" s="7">
        <f>IF(ISNUMBER(SEARCH($C$1,AL2899)),MAX($AI$1:AI2898)+1,0)</f>
        <v>0</v>
      </c>
      <c r="AJ2899">
        <v>519534</v>
      </c>
      <c r="AK2899" t="s">
        <v>8009</v>
      </c>
      <c r="AL2899" t="s">
        <v>8010</v>
      </c>
      <c r="AM2899" t="s">
        <v>134</v>
      </c>
      <c r="AN2899" t="s">
        <v>159</v>
      </c>
      <c r="AO2899">
        <v>10</v>
      </c>
      <c r="AP2899" t="s">
        <v>160</v>
      </c>
      <c r="AR2899" t="s">
        <v>126</v>
      </c>
    </row>
    <row r="2900" spans="35:44">
      <c r="AI2900" s="7">
        <f>IF(ISNUMBER(SEARCH($C$1,AL2900)),MAX($AI$1:AI2899)+1,0)</f>
        <v>0</v>
      </c>
      <c r="AJ2900">
        <v>519536</v>
      </c>
      <c r="AK2900" t="s">
        <v>8011</v>
      </c>
      <c r="AL2900" t="s">
        <v>8012</v>
      </c>
      <c r="AM2900" t="s">
        <v>138</v>
      </c>
      <c r="AN2900" t="s">
        <v>159</v>
      </c>
      <c r="AO2900">
        <v>10</v>
      </c>
      <c r="AP2900" t="s">
        <v>160</v>
      </c>
      <c r="AQ2900" t="s">
        <v>817</v>
      </c>
      <c r="AR2900" t="s">
        <v>126</v>
      </c>
    </row>
    <row r="2901" spans="35:44">
      <c r="AI2901" s="7">
        <f>IF(ISNUMBER(SEARCH($C$1,AL2901)),MAX($AI$1:AI2900)+1,0)</f>
        <v>0</v>
      </c>
      <c r="AJ2901">
        <v>519538</v>
      </c>
      <c r="AK2901" t="s">
        <v>8013</v>
      </c>
      <c r="AL2901" t="s">
        <v>8014</v>
      </c>
      <c r="AM2901" t="s">
        <v>138</v>
      </c>
      <c r="AN2901" t="s">
        <v>129</v>
      </c>
      <c r="AO2901">
        <v>10</v>
      </c>
      <c r="AP2901" t="s">
        <v>8015</v>
      </c>
      <c r="AQ2901" t="s">
        <v>773</v>
      </c>
      <c r="AR2901" t="s">
        <v>126</v>
      </c>
    </row>
    <row r="2902" spans="35:44">
      <c r="AI2902" s="7">
        <f>IF(ISNUMBER(SEARCH($C$1,AL2902)),MAX($AI$1:AI2901)+1,0)</f>
        <v>0</v>
      </c>
      <c r="AJ2902">
        <v>519540</v>
      </c>
      <c r="AK2902" t="s">
        <v>8016</v>
      </c>
      <c r="AL2902" t="s">
        <v>8017</v>
      </c>
      <c r="AM2902" t="s">
        <v>134</v>
      </c>
      <c r="AN2902" t="s">
        <v>159</v>
      </c>
      <c r="AO2902">
        <v>10</v>
      </c>
      <c r="AP2902" t="s">
        <v>160</v>
      </c>
      <c r="AR2902" t="s">
        <v>126</v>
      </c>
    </row>
    <row r="2903" spans="35:44">
      <c r="AI2903" s="7">
        <f>IF(ISNUMBER(SEARCH($C$1,AL2903)),MAX($AI$1:AI2902)+1,0)</f>
        <v>0</v>
      </c>
      <c r="AJ2903">
        <v>519542</v>
      </c>
      <c r="AK2903" t="s">
        <v>8018</v>
      </c>
      <c r="AL2903" t="s">
        <v>8019</v>
      </c>
      <c r="AM2903" t="s">
        <v>134</v>
      </c>
      <c r="AN2903" t="s">
        <v>159</v>
      </c>
      <c r="AO2903">
        <v>10</v>
      </c>
      <c r="AP2903" t="s">
        <v>160</v>
      </c>
      <c r="AR2903" t="s">
        <v>126</v>
      </c>
    </row>
    <row r="2904" spans="35:44">
      <c r="AI2904" s="7">
        <f>IF(ISNUMBER(SEARCH($C$1,AL2904)),MAX($AI$1:AI2903)+1,0)</f>
        <v>0</v>
      </c>
      <c r="AJ2904">
        <v>519546</v>
      </c>
      <c r="AK2904" t="s">
        <v>8020</v>
      </c>
      <c r="AL2904" t="s">
        <v>8021</v>
      </c>
      <c r="AM2904" t="s">
        <v>138</v>
      </c>
      <c r="AN2904" t="s">
        <v>159</v>
      </c>
      <c r="AO2904">
        <v>10</v>
      </c>
      <c r="AP2904" t="s">
        <v>8022</v>
      </c>
      <c r="AQ2904" t="s">
        <v>567</v>
      </c>
      <c r="AR2904" t="s">
        <v>126</v>
      </c>
    </row>
    <row r="2905" spans="35:44">
      <c r="AI2905" s="7">
        <f>IF(ISNUMBER(SEARCH($C$1,AL2905)),MAX($AI$1:AI2904)+1,0)</f>
        <v>0</v>
      </c>
      <c r="AJ2905">
        <v>519548</v>
      </c>
      <c r="AK2905" t="s">
        <v>8023</v>
      </c>
      <c r="AL2905" t="s">
        <v>8024</v>
      </c>
      <c r="AM2905" t="s">
        <v>138</v>
      </c>
      <c r="AN2905" t="s">
        <v>159</v>
      </c>
      <c r="AO2905">
        <v>10</v>
      </c>
      <c r="AP2905" t="s">
        <v>160</v>
      </c>
      <c r="AQ2905" t="s">
        <v>773</v>
      </c>
      <c r="AR2905" t="s">
        <v>126</v>
      </c>
    </row>
    <row r="2906" spans="35:44">
      <c r="AI2906" s="7">
        <f>IF(ISNUMBER(SEARCH($C$1,AL2906)),MAX($AI$1:AI2905)+1,0)</f>
        <v>0</v>
      </c>
      <c r="AJ2906">
        <v>519550</v>
      </c>
      <c r="AK2906" t="s">
        <v>8025</v>
      </c>
      <c r="AL2906" t="s">
        <v>8026</v>
      </c>
      <c r="AM2906" t="s">
        <v>134</v>
      </c>
      <c r="AN2906" t="s">
        <v>159</v>
      </c>
      <c r="AO2906">
        <v>10</v>
      </c>
      <c r="AP2906" t="s">
        <v>160</v>
      </c>
      <c r="AR2906" t="s">
        <v>126</v>
      </c>
    </row>
    <row r="2907" spans="35:44">
      <c r="AI2907" s="7">
        <f>IF(ISNUMBER(SEARCH($C$1,AL2907)),MAX($AI$1:AI2906)+1,0)</f>
        <v>0</v>
      </c>
      <c r="AJ2907">
        <v>519552</v>
      </c>
      <c r="AK2907" t="s">
        <v>8027</v>
      </c>
      <c r="AL2907" t="s">
        <v>8028</v>
      </c>
      <c r="AM2907" t="s">
        <v>122</v>
      </c>
      <c r="AN2907" t="s">
        <v>129</v>
      </c>
      <c r="AO2907">
        <v>10</v>
      </c>
      <c r="AP2907" t="s">
        <v>8029</v>
      </c>
      <c r="AQ2907" t="s">
        <v>817</v>
      </c>
      <c r="AR2907" t="s">
        <v>126</v>
      </c>
    </row>
    <row r="2908" spans="35:44">
      <c r="AI2908" s="7">
        <f>IF(ISNUMBER(SEARCH($C$1,AL2908)),MAX($AI$1:AI2907)+1,0)</f>
        <v>0</v>
      </c>
      <c r="AJ2908">
        <v>519554</v>
      </c>
      <c r="AK2908" t="s">
        <v>8030</v>
      </c>
      <c r="AL2908" t="s">
        <v>8031</v>
      </c>
      <c r="AM2908" t="s">
        <v>134</v>
      </c>
      <c r="AN2908" t="s">
        <v>159</v>
      </c>
      <c r="AO2908">
        <v>10</v>
      </c>
      <c r="AP2908" t="s">
        <v>160</v>
      </c>
      <c r="AR2908" t="s">
        <v>126</v>
      </c>
    </row>
    <row r="2909" spans="35:44">
      <c r="AI2909" s="7">
        <f>IF(ISNUMBER(SEARCH($C$1,AL2909)),MAX($AI$1:AI2908)+1,0)</f>
        <v>0</v>
      </c>
      <c r="AJ2909">
        <v>519558</v>
      </c>
      <c r="AK2909" t="s">
        <v>8032</v>
      </c>
      <c r="AL2909" t="s">
        <v>8033</v>
      </c>
      <c r="AM2909" t="s">
        <v>134</v>
      </c>
      <c r="AN2909" t="s">
        <v>159</v>
      </c>
      <c r="AO2909">
        <v>10</v>
      </c>
      <c r="AR2909" t="s">
        <v>126</v>
      </c>
    </row>
    <row r="2910" spans="35:44">
      <c r="AI2910" s="7">
        <f>IF(ISNUMBER(SEARCH($C$1,AL2910)),MAX($AI$1:AI2909)+1,0)</f>
        <v>0</v>
      </c>
      <c r="AJ2910">
        <v>519560</v>
      </c>
      <c r="AK2910" t="s">
        <v>8034</v>
      </c>
      <c r="AL2910" t="s">
        <v>8035</v>
      </c>
      <c r="AM2910" t="s">
        <v>122</v>
      </c>
      <c r="AN2910" t="s">
        <v>129</v>
      </c>
      <c r="AO2910">
        <v>10</v>
      </c>
      <c r="AP2910" t="s">
        <v>8036</v>
      </c>
      <c r="AQ2910" t="s">
        <v>773</v>
      </c>
      <c r="AR2910" t="s">
        <v>126</v>
      </c>
    </row>
    <row r="2911" spans="35:44">
      <c r="AI2911" s="7">
        <f>IF(ISNUMBER(SEARCH($C$1,AL2911)),MAX($AI$1:AI2910)+1,0)</f>
        <v>0</v>
      </c>
      <c r="AJ2911">
        <v>519562</v>
      </c>
      <c r="AK2911" t="s">
        <v>8037</v>
      </c>
      <c r="AL2911" t="s">
        <v>8038</v>
      </c>
      <c r="AM2911" t="s">
        <v>134</v>
      </c>
      <c r="AN2911" t="s">
        <v>159</v>
      </c>
      <c r="AO2911">
        <v>10</v>
      </c>
      <c r="AP2911" t="s">
        <v>160</v>
      </c>
      <c r="AR2911" t="s">
        <v>126</v>
      </c>
    </row>
    <row r="2912" spans="35:44">
      <c r="AI2912" s="7">
        <f>IF(ISNUMBER(SEARCH($C$1,AL2912)),MAX($AI$1:AI2911)+1,0)</f>
        <v>0</v>
      </c>
      <c r="AJ2912">
        <v>519564</v>
      </c>
      <c r="AK2912" t="s">
        <v>8039</v>
      </c>
      <c r="AL2912" t="s">
        <v>8040</v>
      </c>
      <c r="AM2912" t="s">
        <v>134</v>
      </c>
      <c r="AN2912" t="s">
        <v>159</v>
      </c>
      <c r="AO2912">
        <v>10</v>
      </c>
      <c r="AP2912" t="s">
        <v>160</v>
      </c>
      <c r="AR2912" t="s">
        <v>126</v>
      </c>
    </row>
    <row r="2913" spans="35:44">
      <c r="AI2913" s="7">
        <f>IF(ISNUMBER(SEARCH($C$1,AL2913)),MAX($AI$1:AI2912)+1,0)</f>
        <v>0</v>
      </c>
      <c r="AJ2913">
        <v>519566</v>
      </c>
      <c r="AK2913" t="s">
        <v>8041</v>
      </c>
      <c r="AL2913" t="s">
        <v>8042</v>
      </c>
      <c r="AM2913" t="s">
        <v>122</v>
      </c>
      <c r="AN2913" t="s">
        <v>150</v>
      </c>
      <c r="AO2913">
        <v>10</v>
      </c>
      <c r="AP2913" t="s">
        <v>8043</v>
      </c>
      <c r="AQ2913" t="s">
        <v>817</v>
      </c>
      <c r="AR2913" t="s">
        <v>126</v>
      </c>
    </row>
    <row r="2914" spans="35:44">
      <c r="AI2914" s="7">
        <f>IF(ISNUMBER(SEARCH($C$1,AL2914)),MAX($AI$1:AI2913)+1,0)</f>
        <v>0</v>
      </c>
      <c r="AJ2914">
        <v>519570</v>
      </c>
      <c r="AK2914" t="s">
        <v>8044</v>
      </c>
      <c r="AL2914" t="s">
        <v>8045</v>
      </c>
      <c r="AM2914" t="s">
        <v>122</v>
      </c>
      <c r="AN2914" t="s">
        <v>129</v>
      </c>
      <c r="AO2914">
        <v>2</v>
      </c>
      <c r="AP2914" t="s">
        <v>8046</v>
      </c>
      <c r="AQ2914" t="s">
        <v>773</v>
      </c>
      <c r="AR2914" t="s">
        <v>126</v>
      </c>
    </row>
    <row r="2915" spans="35:44">
      <c r="AI2915" s="7">
        <f>IF(ISNUMBER(SEARCH($C$1,AL2915)),MAX($AI$1:AI2914)+1,0)</f>
        <v>0</v>
      </c>
      <c r="AJ2915">
        <v>519572</v>
      </c>
      <c r="AK2915" t="s">
        <v>8047</v>
      </c>
      <c r="AL2915" t="s">
        <v>8048</v>
      </c>
      <c r="AM2915" t="s">
        <v>134</v>
      </c>
      <c r="AN2915" t="s">
        <v>159</v>
      </c>
      <c r="AO2915">
        <v>10</v>
      </c>
      <c r="AP2915" t="s">
        <v>160</v>
      </c>
      <c r="AR2915" t="s">
        <v>126</v>
      </c>
    </row>
    <row r="2916" spans="35:44">
      <c r="AI2916" s="7">
        <f>IF(ISNUMBER(SEARCH($C$1,AL2916)),MAX($AI$1:AI2915)+1,0)</f>
        <v>0</v>
      </c>
      <c r="AJ2916">
        <v>519574</v>
      </c>
      <c r="AK2916" t="s">
        <v>8049</v>
      </c>
      <c r="AL2916" t="s">
        <v>8050</v>
      </c>
      <c r="AM2916" t="s">
        <v>138</v>
      </c>
      <c r="AN2916" t="s">
        <v>159</v>
      </c>
      <c r="AO2916">
        <v>10</v>
      </c>
      <c r="AP2916" t="s">
        <v>160</v>
      </c>
      <c r="AQ2916" t="s">
        <v>773</v>
      </c>
      <c r="AR2916" t="s">
        <v>126</v>
      </c>
    </row>
    <row r="2917" spans="35:44">
      <c r="AI2917" s="7">
        <f>IF(ISNUMBER(SEARCH($C$1,AL2917)),MAX($AI$1:AI2916)+1,0)</f>
        <v>0</v>
      </c>
      <c r="AJ2917">
        <v>519576</v>
      </c>
      <c r="AK2917" t="s">
        <v>8051</v>
      </c>
      <c r="AL2917" t="s">
        <v>8052</v>
      </c>
      <c r="AM2917" t="s">
        <v>134</v>
      </c>
      <c r="AN2917" t="s">
        <v>159</v>
      </c>
      <c r="AO2917">
        <v>10</v>
      </c>
      <c r="AP2917" t="s">
        <v>160</v>
      </c>
      <c r="AR2917" t="s">
        <v>126</v>
      </c>
    </row>
    <row r="2918" spans="35:44">
      <c r="AI2918" s="7">
        <f>IF(ISNUMBER(SEARCH($C$1,AL2918)),MAX($AI$1:AI2917)+1,0)</f>
        <v>0</v>
      </c>
      <c r="AJ2918">
        <v>519578</v>
      </c>
      <c r="AK2918" t="s">
        <v>8053</v>
      </c>
      <c r="AL2918" t="s">
        <v>8054</v>
      </c>
      <c r="AM2918" t="s">
        <v>138</v>
      </c>
      <c r="AN2918" t="s">
        <v>159</v>
      </c>
      <c r="AO2918">
        <v>10</v>
      </c>
      <c r="AP2918" t="s">
        <v>160</v>
      </c>
      <c r="AQ2918" t="s">
        <v>773</v>
      </c>
      <c r="AR2918" t="s">
        <v>126</v>
      </c>
    </row>
    <row r="2919" spans="35:44">
      <c r="AI2919" s="7">
        <f>IF(ISNUMBER(SEARCH($C$1,AL2919)),MAX($AI$1:AI2918)+1,0)</f>
        <v>0</v>
      </c>
      <c r="AJ2919">
        <v>519580</v>
      </c>
      <c r="AK2919" t="s">
        <v>8055</v>
      </c>
      <c r="AL2919" t="s">
        <v>8056</v>
      </c>
      <c r="AM2919" t="s">
        <v>138</v>
      </c>
      <c r="AN2919" t="s">
        <v>129</v>
      </c>
      <c r="AO2919">
        <v>10</v>
      </c>
      <c r="AP2919" t="s">
        <v>8057</v>
      </c>
      <c r="AQ2919" t="s">
        <v>199</v>
      </c>
      <c r="AR2919" t="s">
        <v>126</v>
      </c>
    </row>
    <row r="2920" spans="35:44">
      <c r="AI2920" s="7">
        <f>IF(ISNUMBER(SEARCH($C$1,AL2920)),MAX($AI$1:AI2919)+1,0)</f>
        <v>0</v>
      </c>
      <c r="AJ2920">
        <v>519582</v>
      </c>
      <c r="AK2920" t="s">
        <v>8058</v>
      </c>
      <c r="AL2920" t="s">
        <v>8059</v>
      </c>
      <c r="AM2920" t="s">
        <v>134</v>
      </c>
      <c r="AN2920" t="s">
        <v>159</v>
      </c>
      <c r="AO2920">
        <v>10</v>
      </c>
      <c r="AP2920" t="s">
        <v>160</v>
      </c>
      <c r="AR2920" t="s">
        <v>126</v>
      </c>
    </row>
    <row r="2921" spans="35:44">
      <c r="AI2921" s="7">
        <f>IF(ISNUMBER(SEARCH($C$1,AL2921)),MAX($AI$1:AI2920)+1,0)</f>
        <v>0</v>
      </c>
      <c r="AJ2921">
        <v>519584</v>
      </c>
      <c r="AK2921" t="s">
        <v>8060</v>
      </c>
      <c r="AL2921" t="s">
        <v>8061</v>
      </c>
      <c r="AM2921" t="s">
        <v>134</v>
      </c>
      <c r="AN2921" t="s">
        <v>159</v>
      </c>
      <c r="AO2921">
        <v>10</v>
      </c>
      <c r="AP2921" t="s">
        <v>160</v>
      </c>
      <c r="AR2921" t="s">
        <v>126</v>
      </c>
    </row>
    <row r="2922" spans="35:44">
      <c r="AI2922" s="7">
        <f>IF(ISNUMBER(SEARCH($C$1,AL2922)),MAX($AI$1:AI2921)+1,0)</f>
        <v>0</v>
      </c>
      <c r="AJ2922">
        <v>519586</v>
      </c>
      <c r="AK2922" t="s">
        <v>8062</v>
      </c>
      <c r="AL2922" t="s">
        <v>8063</v>
      </c>
      <c r="AM2922" t="s">
        <v>122</v>
      </c>
      <c r="AN2922" t="s">
        <v>129</v>
      </c>
      <c r="AO2922">
        <v>10</v>
      </c>
      <c r="AP2922" t="s">
        <v>8064</v>
      </c>
      <c r="AQ2922" t="s">
        <v>817</v>
      </c>
      <c r="AR2922" t="s">
        <v>126</v>
      </c>
    </row>
    <row r="2923" spans="35:44">
      <c r="AI2923" s="7">
        <f>IF(ISNUMBER(SEARCH($C$1,AL2923)),MAX($AI$1:AI2922)+1,0)</f>
        <v>0</v>
      </c>
      <c r="AJ2923">
        <v>519588</v>
      </c>
      <c r="AK2923" t="s">
        <v>8065</v>
      </c>
      <c r="AL2923" t="s">
        <v>8066</v>
      </c>
      <c r="AM2923" t="s">
        <v>122</v>
      </c>
      <c r="AN2923" t="s">
        <v>129</v>
      </c>
      <c r="AO2923">
        <v>10</v>
      </c>
      <c r="AP2923" t="s">
        <v>8067</v>
      </c>
      <c r="AQ2923" t="s">
        <v>817</v>
      </c>
      <c r="AR2923" t="s">
        <v>126</v>
      </c>
    </row>
    <row r="2924" spans="35:44">
      <c r="AI2924" s="7">
        <f>IF(ISNUMBER(SEARCH($C$1,AL2924)),MAX($AI$1:AI2923)+1,0)</f>
        <v>0</v>
      </c>
      <c r="AJ2924">
        <v>519600</v>
      </c>
      <c r="AK2924" t="s">
        <v>8068</v>
      </c>
      <c r="AL2924" t="s">
        <v>8069</v>
      </c>
      <c r="AM2924" t="s">
        <v>122</v>
      </c>
      <c r="AN2924" t="s">
        <v>129</v>
      </c>
      <c r="AO2924">
        <v>2</v>
      </c>
      <c r="AP2924" t="s">
        <v>8070</v>
      </c>
      <c r="AQ2924" t="s">
        <v>199</v>
      </c>
      <c r="AR2924" t="s">
        <v>126</v>
      </c>
    </row>
    <row r="2925" spans="35:44">
      <c r="AI2925" s="7">
        <f>IF(ISNUMBER(SEARCH($C$1,AL2925)),MAX($AI$1:AI2924)+1,0)</f>
        <v>0</v>
      </c>
      <c r="AJ2925">
        <v>519602</v>
      </c>
      <c r="AK2925" t="s">
        <v>8071</v>
      </c>
      <c r="AL2925" t="s">
        <v>8072</v>
      </c>
      <c r="AM2925" t="s">
        <v>122</v>
      </c>
      <c r="AN2925" t="s">
        <v>129</v>
      </c>
      <c r="AO2925">
        <v>5</v>
      </c>
      <c r="AP2925" t="s">
        <v>8073</v>
      </c>
      <c r="AQ2925" t="s">
        <v>377</v>
      </c>
      <c r="AR2925" t="s">
        <v>126</v>
      </c>
    </row>
    <row r="2926" spans="35:44">
      <c r="AI2926" s="7">
        <f>IF(ISNUMBER(SEARCH($C$1,AL2926)),MAX($AI$1:AI2925)+1,0)</f>
        <v>0</v>
      </c>
      <c r="AJ2926">
        <v>519604</v>
      </c>
      <c r="AK2926" t="s">
        <v>8074</v>
      </c>
      <c r="AL2926" t="s">
        <v>8075</v>
      </c>
      <c r="AM2926" t="s">
        <v>122</v>
      </c>
      <c r="AN2926" t="s">
        <v>150</v>
      </c>
      <c r="AO2926">
        <v>10</v>
      </c>
      <c r="AP2926" t="s">
        <v>8076</v>
      </c>
      <c r="AQ2926" t="s">
        <v>817</v>
      </c>
      <c r="AR2926" t="s">
        <v>126</v>
      </c>
    </row>
    <row r="2927" spans="35:44">
      <c r="AI2927" s="7">
        <f>IF(ISNUMBER(SEARCH($C$1,AL2927)),MAX($AI$1:AI2926)+1,0)</f>
        <v>0</v>
      </c>
      <c r="AJ2927">
        <v>519606</v>
      </c>
      <c r="AK2927" t="s">
        <v>8077</v>
      </c>
      <c r="AL2927" t="s">
        <v>8078</v>
      </c>
      <c r="AM2927" t="s">
        <v>122</v>
      </c>
      <c r="AN2927" t="s">
        <v>150</v>
      </c>
      <c r="AO2927">
        <v>10</v>
      </c>
      <c r="AP2927" t="s">
        <v>8079</v>
      </c>
      <c r="AQ2927" t="s">
        <v>1197</v>
      </c>
      <c r="AR2927" t="s">
        <v>126</v>
      </c>
    </row>
    <row r="2928" spans="35:44">
      <c r="AI2928" s="7">
        <f>IF(ISNUMBER(SEARCH($C$1,AL2928)),MAX($AI$1:AI2927)+1,0)</f>
        <v>0</v>
      </c>
      <c r="AJ2928">
        <v>519608</v>
      </c>
      <c r="AK2928" t="s">
        <v>8080</v>
      </c>
      <c r="AL2928" t="s">
        <v>8081</v>
      </c>
      <c r="AM2928" t="s">
        <v>134</v>
      </c>
      <c r="AN2928" t="s">
        <v>159</v>
      </c>
      <c r="AO2928">
        <v>10</v>
      </c>
      <c r="AP2928" t="s">
        <v>160</v>
      </c>
      <c r="AR2928" t="s">
        <v>126</v>
      </c>
    </row>
    <row r="2929" spans="35:44">
      <c r="AI2929" s="7">
        <f>IF(ISNUMBER(SEARCH($C$1,AL2929)),MAX($AI$1:AI2928)+1,0)</f>
        <v>0</v>
      </c>
      <c r="AJ2929">
        <v>519610</v>
      </c>
      <c r="AK2929" t="s">
        <v>8082</v>
      </c>
      <c r="AL2929" t="s">
        <v>8083</v>
      </c>
      <c r="AM2929" t="s">
        <v>138</v>
      </c>
      <c r="AN2929" t="s">
        <v>159</v>
      </c>
      <c r="AO2929">
        <v>10</v>
      </c>
      <c r="AP2929" t="s">
        <v>160</v>
      </c>
      <c r="AQ2929" t="s">
        <v>773</v>
      </c>
      <c r="AR2929" t="s">
        <v>126</v>
      </c>
    </row>
    <row r="2930" spans="35:44">
      <c r="AI2930" s="7">
        <f>IF(ISNUMBER(SEARCH($C$1,AL2930)),MAX($AI$1:AI2929)+1,0)</f>
        <v>0</v>
      </c>
      <c r="AJ2930">
        <v>519612</v>
      </c>
      <c r="AK2930" t="s">
        <v>8084</v>
      </c>
      <c r="AL2930" t="s">
        <v>8085</v>
      </c>
      <c r="AM2930" t="s">
        <v>122</v>
      </c>
      <c r="AN2930" t="s">
        <v>129</v>
      </c>
      <c r="AO2930">
        <v>10</v>
      </c>
      <c r="AP2930" t="s">
        <v>8086</v>
      </c>
      <c r="AQ2930" t="s">
        <v>817</v>
      </c>
      <c r="AR2930" t="s">
        <v>126</v>
      </c>
    </row>
    <row r="2931" spans="35:44">
      <c r="AI2931" s="7">
        <f>IF(ISNUMBER(SEARCH($C$1,AL2931)),MAX($AI$1:AI2930)+1,0)</f>
        <v>0</v>
      </c>
      <c r="AJ2931">
        <v>520003</v>
      </c>
      <c r="AK2931" t="s">
        <v>8087</v>
      </c>
      <c r="AL2931" t="s">
        <v>8088</v>
      </c>
      <c r="AM2931" t="s">
        <v>122</v>
      </c>
      <c r="AN2931" t="s">
        <v>150</v>
      </c>
      <c r="AO2931">
        <v>10</v>
      </c>
      <c r="AP2931" t="s">
        <v>8089</v>
      </c>
      <c r="AQ2931" t="s">
        <v>147</v>
      </c>
      <c r="AR2931" t="s">
        <v>126</v>
      </c>
    </row>
    <row r="2932" spans="35:44">
      <c r="AI2932" s="7">
        <f>IF(ISNUMBER(SEARCH($C$1,AL2932)),MAX($AI$1:AI2931)+1,0)</f>
        <v>0</v>
      </c>
      <c r="AJ2932">
        <v>520008</v>
      </c>
      <c r="AK2932" t="s">
        <v>8090</v>
      </c>
      <c r="AL2932" t="s">
        <v>8091</v>
      </c>
      <c r="AM2932" t="s">
        <v>122</v>
      </c>
      <c r="AN2932" t="s">
        <v>129</v>
      </c>
      <c r="AO2932">
        <v>1</v>
      </c>
      <c r="AP2932" t="s">
        <v>8092</v>
      </c>
      <c r="AQ2932" t="s">
        <v>147</v>
      </c>
      <c r="AR2932" t="s">
        <v>126</v>
      </c>
    </row>
    <row r="2933" spans="35:44">
      <c r="AI2933" s="7">
        <f>IF(ISNUMBER(SEARCH($C$1,AL2933)),MAX($AI$1:AI2932)+1,0)</f>
        <v>0</v>
      </c>
      <c r="AJ2933">
        <v>520021</v>
      </c>
      <c r="AK2933" t="s">
        <v>8093</v>
      </c>
      <c r="AL2933" t="s">
        <v>8094</v>
      </c>
      <c r="AM2933" t="s">
        <v>122</v>
      </c>
      <c r="AN2933" t="s">
        <v>150</v>
      </c>
      <c r="AO2933">
        <v>10</v>
      </c>
      <c r="AP2933" t="s">
        <v>8095</v>
      </c>
      <c r="AQ2933" t="s">
        <v>147</v>
      </c>
      <c r="AR2933" t="s">
        <v>126</v>
      </c>
    </row>
    <row r="2934" spans="35:44">
      <c r="AI2934" s="7">
        <f>IF(ISNUMBER(SEARCH($C$1,AL2934)),MAX($AI$1:AI2933)+1,0)</f>
        <v>0</v>
      </c>
      <c r="AJ2934">
        <v>520022</v>
      </c>
      <c r="AK2934" t="s">
        <v>8096</v>
      </c>
      <c r="AL2934" t="s">
        <v>8097</v>
      </c>
      <c r="AM2934" t="s">
        <v>134</v>
      </c>
      <c r="AN2934" t="s">
        <v>129</v>
      </c>
      <c r="AO2934">
        <v>10</v>
      </c>
      <c r="AP2934" t="s">
        <v>8098</v>
      </c>
      <c r="AQ2934" t="s">
        <v>147</v>
      </c>
      <c r="AR2934" t="s">
        <v>126</v>
      </c>
    </row>
    <row r="2935" spans="35:44">
      <c r="AI2935" s="7">
        <f>IF(ISNUMBER(SEARCH($C$1,AL2935)),MAX($AI$1:AI2934)+1,0)</f>
        <v>0</v>
      </c>
      <c r="AJ2935">
        <v>520024</v>
      </c>
      <c r="AK2935" t="s">
        <v>8099</v>
      </c>
      <c r="AL2935" t="s">
        <v>8100</v>
      </c>
      <c r="AM2935" t="s">
        <v>134</v>
      </c>
      <c r="AN2935" t="s">
        <v>159</v>
      </c>
      <c r="AO2935">
        <v>10</v>
      </c>
      <c r="AP2935" t="s">
        <v>160</v>
      </c>
      <c r="AR2935" t="s">
        <v>126</v>
      </c>
    </row>
    <row r="2936" spans="35:44">
      <c r="AI2936" s="7">
        <f>IF(ISNUMBER(SEARCH($C$1,AL2936)),MAX($AI$1:AI2935)+1,0)</f>
        <v>0</v>
      </c>
      <c r="AJ2936">
        <v>520026</v>
      </c>
      <c r="AK2936" t="s">
        <v>8101</v>
      </c>
      <c r="AL2936" t="s">
        <v>8102</v>
      </c>
      <c r="AM2936" t="s">
        <v>122</v>
      </c>
      <c r="AN2936" t="s">
        <v>150</v>
      </c>
      <c r="AO2936">
        <v>10</v>
      </c>
      <c r="AP2936" t="s">
        <v>8103</v>
      </c>
      <c r="AQ2936" t="s">
        <v>147</v>
      </c>
      <c r="AR2936" t="s">
        <v>126</v>
      </c>
    </row>
    <row r="2937" spans="35:44">
      <c r="AI2937" s="7">
        <f>IF(ISNUMBER(SEARCH($C$1,AL2937)),MAX($AI$1:AI2936)+1,0)</f>
        <v>0</v>
      </c>
      <c r="AJ2937">
        <v>520043</v>
      </c>
      <c r="AK2937" t="s">
        <v>8104</v>
      </c>
      <c r="AL2937" t="s">
        <v>8105</v>
      </c>
      <c r="AM2937" t="s">
        <v>122</v>
      </c>
      <c r="AN2937" t="s">
        <v>129</v>
      </c>
      <c r="AO2937">
        <v>2</v>
      </c>
      <c r="AP2937" t="s">
        <v>8106</v>
      </c>
      <c r="AQ2937" t="s">
        <v>147</v>
      </c>
      <c r="AR2937" t="s">
        <v>126</v>
      </c>
    </row>
    <row r="2938" spans="35:44">
      <c r="AI2938" s="7">
        <f>IF(ISNUMBER(SEARCH($C$1,AL2938)),MAX($AI$1:AI2937)+1,0)</f>
        <v>0</v>
      </c>
      <c r="AJ2938">
        <v>520051</v>
      </c>
      <c r="AK2938" t="s">
        <v>8107</v>
      </c>
      <c r="AL2938" t="s">
        <v>8108</v>
      </c>
      <c r="AM2938" t="s">
        <v>122</v>
      </c>
      <c r="AN2938" t="s">
        <v>129</v>
      </c>
      <c r="AO2938">
        <v>10</v>
      </c>
      <c r="AP2938" t="s">
        <v>8109</v>
      </c>
      <c r="AQ2938" t="s">
        <v>147</v>
      </c>
      <c r="AR2938" t="s">
        <v>126</v>
      </c>
    </row>
    <row r="2939" spans="35:44">
      <c r="AI2939" s="7">
        <f>IF(ISNUMBER(SEARCH($C$1,AL2939)),MAX($AI$1:AI2938)+1,0)</f>
        <v>0</v>
      </c>
      <c r="AJ2939">
        <v>520056</v>
      </c>
      <c r="AK2939" t="s">
        <v>8110</v>
      </c>
      <c r="AL2939" t="s">
        <v>8111</v>
      </c>
      <c r="AM2939" t="s">
        <v>122</v>
      </c>
      <c r="AN2939" t="s">
        <v>150</v>
      </c>
      <c r="AO2939">
        <v>5</v>
      </c>
      <c r="AP2939" t="s">
        <v>8112</v>
      </c>
      <c r="AQ2939" t="s">
        <v>147</v>
      </c>
      <c r="AR2939" t="s">
        <v>126</v>
      </c>
    </row>
    <row r="2940" spans="35:44">
      <c r="AI2940" s="7">
        <f>IF(ISNUMBER(SEARCH($C$1,AL2940)),MAX($AI$1:AI2939)+1,0)</f>
        <v>0</v>
      </c>
      <c r="AJ2940">
        <v>520057</v>
      </c>
      <c r="AK2940" t="s">
        <v>8113</v>
      </c>
      <c r="AL2940" t="s">
        <v>8114</v>
      </c>
      <c r="AM2940" t="s">
        <v>122</v>
      </c>
      <c r="AN2940" t="s">
        <v>129</v>
      </c>
      <c r="AO2940">
        <v>1</v>
      </c>
      <c r="AP2940" t="s">
        <v>8115</v>
      </c>
      <c r="AQ2940" t="s">
        <v>147</v>
      </c>
      <c r="AR2940" t="s">
        <v>126</v>
      </c>
    </row>
    <row r="2941" spans="35:44">
      <c r="AI2941" s="7">
        <f>IF(ISNUMBER(SEARCH($C$1,AL2941)),MAX($AI$1:AI2940)+1,0)</f>
        <v>0</v>
      </c>
      <c r="AJ2941">
        <v>520059</v>
      </c>
      <c r="AK2941" t="s">
        <v>8116</v>
      </c>
      <c r="AL2941" t="s">
        <v>8117</v>
      </c>
      <c r="AM2941" t="s">
        <v>122</v>
      </c>
      <c r="AN2941" t="s">
        <v>129</v>
      </c>
      <c r="AO2941">
        <v>2</v>
      </c>
      <c r="AP2941" t="s">
        <v>8118</v>
      </c>
      <c r="AQ2941" t="s">
        <v>147</v>
      </c>
      <c r="AR2941" t="s">
        <v>126</v>
      </c>
    </row>
    <row r="2942" spans="35:44">
      <c r="AI2942" s="7">
        <f>IF(ISNUMBER(SEARCH($C$1,AL2942)),MAX($AI$1:AI2941)+1,0)</f>
        <v>0</v>
      </c>
      <c r="AJ2942">
        <v>520061</v>
      </c>
      <c r="AK2942" t="s">
        <v>8119</v>
      </c>
      <c r="AL2942" t="s">
        <v>8120</v>
      </c>
      <c r="AM2942" t="s">
        <v>134</v>
      </c>
      <c r="AN2942" t="s">
        <v>129</v>
      </c>
      <c r="AO2942">
        <v>10</v>
      </c>
      <c r="AP2942" t="s">
        <v>8121</v>
      </c>
      <c r="AR2942" t="s">
        <v>126</v>
      </c>
    </row>
    <row r="2943" spans="35:44">
      <c r="AI2943" s="7">
        <f>IF(ISNUMBER(SEARCH($C$1,AL2943)),MAX($AI$1:AI2942)+1,0)</f>
        <v>0</v>
      </c>
      <c r="AJ2943">
        <v>520064</v>
      </c>
      <c r="AK2943" t="s">
        <v>8122</v>
      </c>
      <c r="AL2943" t="s">
        <v>8123</v>
      </c>
      <c r="AM2943" t="s">
        <v>134</v>
      </c>
      <c r="AN2943" t="s">
        <v>129</v>
      </c>
      <c r="AO2943">
        <v>10</v>
      </c>
      <c r="AP2943" t="s">
        <v>8124</v>
      </c>
      <c r="AR2943" t="s">
        <v>126</v>
      </c>
    </row>
    <row r="2944" spans="35:44">
      <c r="AI2944" s="7">
        <f>IF(ISNUMBER(SEARCH($C$1,AL2944)),MAX($AI$1:AI2943)+1,0)</f>
        <v>0</v>
      </c>
      <c r="AJ2944">
        <v>520066</v>
      </c>
      <c r="AK2944" t="s">
        <v>8125</v>
      </c>
      <c r="AL2944" t="s">
        <v>8126</v>
      </c>
      <c r="AM2944" t="s">
        <v>122</v>
      </c>
      <c r="AN2944" t="s">
        <v>150</v>
      </c>
      <c r="AO2944">
        <v>5</v>
      </c>
      <c r="AP2944" t="s">
        <v>8127</v>
      </c>
      <c r="AQ2944" t="s">
        <v>147</v>
      </c>
      <c r="AR2944" t="s">
        <v>126</v>
      </c>
    </row>
    <row r="2945" spans="35:44">
      <c r="AI2945" s="7">
        <f>IF(ISNUMBER(SEARCH($C$1,AL2945)),MAX($AI$1:AI2944)+1,0)</f>
        <v>0</v>
      </c>
      <c r="AJ2945">
        <v>520067</v>
      </c>
      <c r="AK2945" t="s">
        <v>8128</v>
      </c>
      <c r="AL2945" t="s">
        <v>8129</v>
      </c>
      <c r="AM2945" t="s">
        <v>138</v>
      </c>
      <c r="AN2945" t="s">
        <v>159</v>
      </c>
      <c r="AO2945">
        <v>10</v>
      </c>
      <c r="AP2945" t="s">
        <v>160</v>
      </c>
      <c r="AQ2945" t="s">
        <v>252</v>
      </c>
      <c r="AR2945" t="s">
        <v>126</v>
      </c>
    </row>
    <row r="2946" spans="35:44">
      <c r="AI2946" s="7">
        <f>IF(ISNUMBER(SEARCH($C$1,AL2946)),MAX($AI$1:AI2945)+1,0)</f>
        <v>0</v>
      </c>
      <c r="AJ2946">
        <v>520069</v>
      </c>
      <c r="AK2946" t="s">
        <v>8130</v>
      </c>
      <c r="AL2946" t="s">
        <v>8131</v>
      </c>
      <c r="AM2946" t="s">
        <v>138</v>
      </c>
      <c r="AN2946" t="s">
        <v>159</v>
      </c>
      <c r="AO2946">
        <v>10</v>
      </c>
      <c r="AP2946" t="s">
        <v>160</v>
      </c>
      <c r="AQ2946" t="s">
        <v>147</v>
      </c>
      <c r="AR2946" t="s">
        <v>126</v>
      </c>
    </row>
    <row r="2947" spans="35:44">
      <c r="AI2947" s="7">
        <f>IF(ISNUMBER(SEARCH($C$1,AL2947)),MAX($AI$1:AI2946)+1,0)</f>
        <v>0</v>
      </c>
      <c r="AJ2947">
        <v>520071</v>
      </c>
      <c r="AK2947" t="s">
        <v>8132</v>
      </c>
      <c r="AL2947" t="s">
        <v>8133</v>
      </c>
      <c r="AM2947" t="s">
        <v>134</v>
      </c>
      <c r="AN2947" t="s">
        <v>150</v>
      </c>
      <c r="AO2947">
        <v>10</v>
      </c>
      <c r="AP2947" t="s">
        <v>8134</v>
      </c>
      <c r="AR2947" t="s">
        <v>126</v>
      </c>
    </row>
    <row r="2948" spans="35:44">
      <c r="AI2948" s="7">
        <f>IF(ISNUMBER(SEARCH($C$1,AL2948)),MAX($AI$1:AI2947)+1,0)</f>
        <v>0</v>
      </c>
      <c r="AJ2948">
        <v>520073</v>
      </c>
      <c r="AK2948" t="s">
        <v>8135</v>
      </c>
      <c r="AL2948" t="s">
        <v>8136</v>
      </c>
      <c r="AM2948" t="s">
        <v>122</v>
      </c>
      <c r="AN2948" t="s">
        <v>129</v>
      </c>
      <c r="AO2948">
        <v>10</v>
      </c>
      <c r="AP2948" t="s">
        <v>8137</v>
      </c>
      <c r="AQ2948" t="s">
        <v>147</v>
      </c>
      <c r="AR2948" t="s">
        <v>126</v>
      </c>
    </row>
    <row r="2949" spans="35:44">
      <c r="AI2949" s="7">
        <f>IF(ISNUMBER(SEARCH($C$1,AL2949)),MAX($AI$1:AI2948)+1,0)</f>
        <v>0</v>
      </c>
      <c r="AJ2949">
        <v>520075</v>
      </c>
      <c r="AK2949" t="s">
        <v>8138</v>
      </c>
      <c r="AL2949" t="s">
        <v>8139</v>
      </c>
      <c r="AM2949" t="s">
        <v>122</v>
      </c>
      <c r="AN2949" t="s">
        <v>129</v>
      </c>
      <c r="AO2949">
        <v>10</v>
      </c>
      <c r="AP2949" t="s">
        <v>8140</v>
      </c>
      <c r="AQ2949" t="s">
        <v>147</v>
      </c>
      <c r="AR2949" t="s">
        <v>126</v>
      </c>
    </row>
    <row r="2950" spans="35:44">
      <c r="AI2950" s="7">
        <f>IF(ISNUMBER(SEARCH($C$1,AL2950)),MAX($AI$1:AI2949)+1,0)</f>
        <v>0</v>
      </c>
      <c r="AJ2950">
        <v>520077</v>
      </c>
      <c r="AK2950" t="s">
        <v>8141</v>
      </c>
      <c r="AL2950" t="s">
        <v>8142</v>
      </c>
      <c r="AM2950" t="s">
        <v>122</v>
      </c>
      <c r="AN2950" t="s">
        <v>129</v>
      </c>
      <c r="AO2950">
        <v>2</v>
      </c>
      <c r="AP2950" t="s">
        <v>8143</v>
      </c>
      <c r="AQ2950" t="s">
        <v>147</v>
      </c>
      <c r="AR2950" t="s">
        <v>126</v>
      </c>
    </row>
    <row r="2951" spans="35:44">
      <c r="AI2951" s="7">
        <f>IF(ISNUMBER(SEARCH($C$1,AL2951)),MAX($AI$1:AI2950)+1,0)</f>
        <v>0</v>
      </c>
      <c r="AJ2951">
        <v>520079</v>
      </c>
      <c r="AK2951" t="s">
        <v>8144</v>
      </c>
      <c r="AL2951" t="s">
        <v>8145</v>
      </c>
      <c r="AM2951" t="s">
        <v>134</v>
      </c>
      <c r="AN2951" t="s">
        <v>129</v>
      </c>
      <c r="AO2951">
        <v>10</v>
      </c>
      <c r="AP2951" t="s">
        <v>8146</v>
      </c>
      <c r="AR2951" t="s">
        <v>126</v>
      </c>
    </row>
    <row r="2952" spans="35:44">
      <c r="AI2952" s="7">
        <f>IF(ISNUMBER(SEARCH($C$1,AL2952)),MAX($AI$1:AI2951)+1,0)</f>
        <v>0</v>
      </c>
      <c r="AJ2952">
        <v>520080</v>
      </c>
      <c r="AK2952" t="s">
        <v>8147</v>
      </c>
      <c r="AL2952" t="s">
        <v>8148</v>
      </c>
      <c r="AM2952" t="s">
        <v>134</v>
      </c>
      <c r="AN2952" t="s">
        <v>159</v>
      </c>
      <c r="AR2952" t="s">
        <v>126</v>
      </c>
    </row>
    <row r="2953" spans="35:44">
      <c r="AI2953" s="7">
        <f>IF(ISNUMBER(SEARCH($C$1,AL2953)),MAX($AI$1:AI2952)+1,0)</f>
        <v>0</v>
      </c>
      <c r="AJ2953">
        <v>520081</v>
      </c>
      <c r="AK2953" t="s">
        <v>8149</v>
      </c>
      <c r="AL2953" t="s">
        <v>8150</v>
      </c>
      <c r="AM2953" t="s">
        <v>122</v>
      </c>
      <c r="AN2953" t="s">
        <v>150</v>
      </c>
      <c r="AO2953">
        <v>10</v>
      </c>
      <c r="AP2953" t="s">
        <v>8151</v>
      </c>
      <c r="AQ2953" t="s">
        <v>270</v>
      </c>
      <c r="AR2953" t="s">
        <v>126</v>
      </c>
    </row>
    <row r="2954" spans="35:44">
      <c r="AI2954" s="7">
        <f>IF(ISNUMBER(SEARCH($C$1,AL2954)),MAX($AI$1:AI2953)+1,0)</f>
        <v>0</v>
      </c>
      <c r="AJ2954">
        <v>520086</v>
      </c>
      <c r="AK2954" t="s">
        <v>8152</v>
      </c>
      <c r="AL2954" t="s">
        <v>8153</v>
      </c>
      <c r="AM2954" t="s">
        <v>122</v>
      </c>
      <c r="AN2954" t="s">
        <v>150</v>
      </c>
      <c r="AO2954">
        <v>10</v>
      </c>
      <c r="AP2954" t="s">
        <v>8154</v>
      </c>
      <c r="AQ2954" t="s">
        <v>3033</v>
      </c>
      <c r="AR2954" t="s">
        <v>126</v>
      </c>
    </row>
    <row r="2955" spans="35:44">
      <c r="AI2955" s="7">
        <f>IF(ISNUMBER(SEARCH($C$1,AL2955)),MAX($AI$1:AI2954)+1,0)</f>
        <v>0</v>
      </c>
      <c r="AJ2955">
        <v>520090</v>
      </c>
      <c r="AK2955" t="s">
        <v>8155</v>
      </c>
      <c r="AL2955" t="s">
        <v>8156</v>
      </c>
      <c r="AM2955" t="s">
        <v>134</v>
      </c>
      <c r="AN2955" t="s">
        <v>159</v>
      </c>
      <c r="AO2955">
        <v>10</v>
      </c>
      <c r="AP2955" t="s">
        <v>160</v>
      </c>
      <c r="AR2955" t="s">
        <v>126</v>
      </c>
    </row>
    <row r="2956" spans="35:44">
      <c r="AI2956" s="7">
        <f>IF(ISNUMBER(SEARCH($C$1,AL2956)),MAX($AI$1:AI2955)+1,0)</f>
        <v>0</v>
      </c>
      <c r="AJ2956">
        <v>520096</v>
      </c>
      <c r="AK2956" t="s">
        <v>8157</v>
      </c>
      <c r="AL2956" t="s">
        <v>8158</v>
      </c>
      <c r="AM2956" t="s">
        <v>138</v>
      </c>
      <c r="AN2956" t="s">
        <v>159</v>
      </c>
      <c r="AO2956">
        <v>10</v>
      </c>
      <c r="AP2956" t="s">
        <v>160</v>
      </c>
      <c r="AQ2956" t="s">
        <v>147</v>
      </c>
      <c r="AR2956" t="s">
        <v>126</v>
      </c>
    </row>
    <row r="2957" spans="35:44">
      <c r="AI2957" s="7">
        <f>IF(ISNUMBER(SEARCH($C$1,AL2957)),MAX($AI$1:AI2956)+1,0)</f>
        <v>0</v>
      </c>
      <c r="AJ2957">
        <v>520101</v>
      </c>
      <c r="AK2957" t="s">
        <v>8159</v>
      </c>
      <c r="AL2957" t="s">
        <v>8160</v>
      </c>
      <c r="AM2957" t="s">
        <v>134</v>
      </c>
      <c r="AN2957" t="s">
        <v>129</v>
      </c>
      <c r="AO2957">
        <v>10</v>
      </c>
      <c r="AP2957" t="s">
        <v>8161</v>
      </c>
      <c r="AR2957" t="s">
        <v>126</v>
      </c>
    </row>
    <row r="2958" spans="35:44">
      <c r="AI2958" s="7">
        <f>IF(ISNUMBER(SEARCH($C$1,AL2958)),MAX($AI$1:AI2957)+1,0)</f>
        <v>0</v>
      </c>
      <c r="AJ2958">
        <v>520109</v>
      </c>
      <c r="AK2958" t="s">
        <v>8162</v>
      </c>
      <c r="AL2958" t="s">
        <v>8163</v>
      </c>
      <c r="AM2958" t="s">
        <v>134</v>
      </c>
      <c r="AN2958" t="s">
        <v>159</v>
      </c>
      <c r="AO2958">
        <v>10</v>
      </c>
      <c r="AP2958" t="s">
        <v>160</v>
      </c>
      <c r="AR2958" t="s">
        <v>126</v>
      </c>
    </row>
    <row r="2959" spans="35:44">
      <c r="AI2959" s="7">
        <f>IF(ISNUMBER(SEARCH($C$1,AL2959)),MAX($AI$1:AI2958)+1,0)</f>
        <v>0</v>
      </c>
      <c r="AJ2959">
        <v>520111</v>
      </c>
      <c r="AK2959" t="s">
        <v>8164</v>
      </c>
      <c r="AL2959" t="s">
        <v>8165</v>
      </c>
      <c r="AM2959" t="s">
        <v>122</v>
      </c>
      <c r="AN2959" t="s">
        <v>129</v>
      </c>
      <c r="AO2959">
        <v>2</v>
      </c>
      <c r="AP2959" t="s">
        <v>8166</v>
      </c>
      <c r="AQ2959" t="s">
        <v>212</v>
      </c>
      <c r="AR2959" t="s">
        <v>126</v>
      </c>
    </row>
    <row r="2960" spans="35:44">
      <c r="AI2960" s="7">
        <f>IF(ISNUMBER(SEARCH($C$1,AL2960)),MAX($AI$1:AI2959)+1,0)</f>
        <v>0</v>
      </c>
      <c r="AJ2960">
        <v>520113</v>
      </c>
      <c r="AK2960" t="s">
        <v>8167</v>
      </c>
      <c r="AL2960" t="s">
        <v>8168</v>
      </c>
      <c r="AM2960" t="s">
        <v>122</v>
      </c>
      <c r="AN2960" t="s">
        <v>129</v>
      </c>
      <c r="AO2960">
        <v>10</v>
      </c>
      <c r="AP2960" t="s">
        <v>8169</v>
      </c>
      <c r="AQ2960" t="s">
        <v>538</v>
      </c>
      <c r="AR2960" t="s">
        <v>126</v>
      </c>
    </row>
    <row r="2961" spans="35:44">
      <c r="AI2961" s="7">
        <f>IF(ISNUMBER(SEARCH($C$1,AL2961)),MAX($AI$1:AI2960)+1,0)</f>
        <v>0</v>
      </c>
      <c r="AJ2961">
        <v>520115</v>
      </c>
      <c r="AK2961" t="s">
        <v>8170</v>
      </c>
      <c r="AL2961" t="s">
        <v>8171</v>
      </c>
      <c r="AM2961" t="s">
        <v>122</v>
      </c>
      <c r="AN2961" t="s">
        <v>129</v>
      </c>
      <c r="AO2961">
        <v>10</v>
      </c>
      <c r="AP2961" t="s">
        <v>8172</v>
      </c>
      <c r="AQ2961" t="s">
        <v>567</v>
      </c>
      <c r="AR2961" t="s">
        <v>126</v>
      </c>
    </row>
    <row r="2962" spans="35:44">
      <c r="AI2962" s="7">
        <f>IF(ISNUMBER(SEARCH($C$1,AL2962)),MAX($AI$1:AI2961)+1,0)</f>
        <v>0</v>
      </c>
      <c r="AJ2962">
        <v>520117</v>
      </c>
      <c r="AK2962" t="s">
        <v>8173</v>
      </c>
      <c r="AL2962" t="s">
        <v>8174</v>
      </c>
      <c r="AM2962" t="s">
        <v>138</v>
      </c>
      <c r="AN2962" t="s">
        <v>129</v>
      </c>
      <c r="AO2962">
        <v>10</v>
      </c>
      <c r="AP2962" t="s">
        <v>8175</v>
      </c>
      <c r="AQ2962" t="s">
        <v>680</v>
      </c>
      <c r="AR2962" t="s">
        <v>126</v>
      </c>
    </row>
    <row r="2963" spans="35:44">
      <c r="AI2963" s="7">
        <f>IF(ISNUMBER(SEARCH($C$1,AL2963)),MAX($AI$1:AI2962)+1,0)</f>
        <v>0</v>
      </c>
      <c r="AJ2963">
        <v>520119</v>
      </c>
      <c r="AK2963" t="s">
        <v>8176</v>
      </c>
      <c r="AL2963" t="s">
        <v>8177</v>
      </c>
      <c r="AM2963" t="s">
        <v>122</v>
      </c>
      <c r="AN2963" t="s">
        <v>129</v>
      </c>
      <c r="AO2963">
        <v>10</v>
      </c>
      <c r="AP2963" t="s">
        <v>8178</v>
      </c>
      <c r="AQ2963" t="s">
        <v>147</v>
      </c>
      <c r="AR2963" t="s">
        <v>126</v>
      </c>
    </row>
    <row r="2964" spans="35:44">
      <c r="AI2964" s="7">
        <f>IF(ISNUMBER(SEARCH($C$1,AL2964)),MAX($AI$1:AI2963)+1,0)</f>
        <v>0</v>
      </c>
      <c r="AJ2964">
        <v>520121</v>
      </c>
      <c r="AK2964" t="s">
        <v>8179</v>
      </c>
      <c r="AL2964" t="s">
        <v>8180</v>
      </c>
      <c r="AM2964" t="s">
        <v>122</v>
      </c>
      <c r="AN2964" t="s">
        <v>129</v>
      </c>
      <c r="AO2964">
        <v>10</v>
      </c>
      <c r="AP2964" t="s">
        <v>8181</v>
      </c>
      <c r="AQ2964" t="s">
        <v>786</v>
      </c>
      <c r="AR2964" t="s">
        <v>126</v>
      </c>
    </row>
    <row r="2965" spans="35:44">
      <c r="AI2965" s="7">
        <f>IF(ISNUMBER(SEARCH($C$1,AL2965)),MAX($AI$1:AI2964)+1,0)</f>
        <v>0</v>
      </c>
      <c r="AJ2965">
        <v>520123</v>
      </c>
      <c r="AK2965" t="s">
        <v>8182</v>
      </c>
      <c r="AL2965" t="s">
        <v>8183</v>
      </c>
      <c r="AM2965" t="s">
        <v>122</v>
      </c>
      <c r="AN2965" t="s">
        <v>129</v>
      </c>
      <c r="AO2965">
        <v>10</v>
      </c>
      <c r="AP2965" t="s">
        <v>8184</v>
      </c>
      <c r="AQ2965" t="s">
        <v>1824</v>
      </c>
      <c r="AR2965" t="s">
        <v>126</v>
      </c>
    </row>
    <row r="2966" spans="35:44">
      <c r="AI2966" s="7">
        <f>IF(ISNUMBER(SEARCH($C$1,AL2966)),MAX($AI$1:AI2965)+1,0)</f>
        <v>0</v>
      </c>
      <c r="AJ2966">
        <v>520125</v>
      </c>
      <c r="AK2966" t="s">
        <v>8185</v>
      </c>
      <c r="AL2966" t="s">
        <v>8186</v>
      </c>
      <c r="AM2966" t="s">
        <v>138</v>
      </c>
      <c r="AN2966" t="s">
        <v>129</v>
      </c>
      <c r="AO2966">
        <v>10</v>
      </c>
      <c r="AP2966" t="s">
        <v>8187</v>
      </c>
      <c r="AQ2966" t="s">
        <v>147</v>
      </c>
      <c r="AR2966" t="s">
        <v>126</v>
      </c>
    </row>
    <row r="2967" spans="35:44">
      <c r="AI2967" s="7">
        <f>IF(ISNUMBER(SEARCH($C$1,AL2967)),MAX($AI$1:AI2966)+1,0)</f>
        <v>0</v>
      </c>
      <c r="AJ2967">
        <v>520127</v>
      </c>
      <c r="AK2967" t="s">
        <v>8188</v>
      </c>
      <c r="AL2967" t="s">
        <v>8189</v>
      </c>
      <c r="AM2967" t="s">
        <v>122</v>
      </c>
      <c r="AN2967" t="s">
        <v>150</v>
      </c>
      <c r="AO2967">
        <v>10</v>
      </c>
      <c r="AP2967" t="s">
        <v>8190</v>
      </c>
      <c r="AQ2967" t="s">
        <v>1824</v>
      </c>
      <c r="AR2967" t="s">
        <v>126</v>
      </c>
    </row>
    <row r="2968" spans="35:44">
      <c r="AI2968" s="7">
        <f>IF(ISNUMBER(SEARCH($C$1,AL2968)),MAX($AI$1:AI2967)+1,0)</f>
        <v>0</v>
      </c>
      <c r="AJ2968">
        <v>520131</v>
      </c>
      <c r="AK2968" t="s">
        <v>8191</v>
      </c>
      <c r="AL2968" t="s">
        <v>8192</v>
      </c>
      <c r="AM2968" t="s">
        <v>122</v>
      </c>
      <c r="AN2968" t="s">
        <v>150</v>
      </c>
      <c r="AO2968">
        <v>10</v>
      </c>
      <c r="AP2968" t="s">
        <v>8193</v>
      </c>
      <c r="AQ2968" t="s">
        <v>1824</v>
      </c>
      <c r="AR2968" t="s">
        <v>126</v>
      </c>
    </row>
    <row r="2969" spans="35:44">
      <c r="AI2969" s="7">
        <f>IF(ISNUMBER(SEARCH($C$1,AL2969)),MAX($AI$1:AI2968)+1,0)</f>
        <v>0</v>
      </c>
      <c r="AJ2969">
        <v>520133</v>
      </c>
      <c r="AK2969" t="s">
        <v>8194</v>
      </c>
      <c r="AL2969" t="s">
        <v>8195</v>
      </c>
      <c r="AM2969" t="s">
        <v>138</v>
      </c>
      <c r="AN2969" t="s">
        <v>159</v>
      </c>
      <c r="AO2969">
        <v>10</v>
      </c>
      <c r="AP2969" t="s">
        <v>160</v>
      </c>
      <c r="AQ2969" t="s">
        <v>140</v>
      </c>
      <c r="AR2969" t="s">
        <v>126</v>
      </c>
    </row>
    <row r="2970" spans="35:44">
      <c r="AI2970" s="7">
        <f>IF(ISNUMBER(SEARCH($C$1,AL2970)),MAX($AI$1:AI2969)+1,0)</f>
        <v>0</v>
      </c>
      <c r="AJ2970">
        <v>520139</v>
      </c>
      <c r="AK2970" t="s">
        <v>8196</v>
      </c>
      <c r="AL2970" t="s">
        <v>8197</v>
      </c>
      <c r="AM2970" t="s">
        <v>122</v>
      </c>
      <c r="AN2970" t="s">
        <v>129</v>
      </c>
      <c r="AO2970">
        <v>10</v>
      </c>
      <c r="AP2970" t="s">
        <v>8198</v>
      </c>
      <c r="AQ2970" t="s">
        <v>967</v>
      </c>
      <c r="AR2970" t="s">
        <v>126</v>
      </c>
    </row>
    <row r="2971" spans="35:44">
      <c r="AI2971" s="7">
        <f>IF(ISNUMBER(SEARCH($C$1,AL2971)),MAX($AI$1:AI2970)+1,0)</f>
        <v>0</v>
      </c>
      <c r="AJ2971">
        <v>520141</v>
      </c>
      <c r="AK2971" t="s">
        <v>8199</v>
      </c>
      <c r="AL2971" t="s">
        <v>8200</v>
      </c>
      <c r="AM2971" t="s">
        <v>122</v>
      </c>
      <c r="AN2971" t="s">
        <v>129</v>
      </c>
      <c r="AO2971">
        <v>10</v>
      </c>
      <c r="AP2971" t="s">
        <v>8201</v>
      </c>
      <c r="AQ2971" t="s">
        <v>147</v>
      </c>
      <c r="AR2971" t="s">
        <v>126</v>
      </c>
    </row>
    <row r="2972" spans="35:44">
      <c r="AI2972" s="7">
        <f>IF(ISNUMBER(SEARCH($C$1,AL2972)),MAX($AI$1:AI2971)+1,0)</f>
        <v>0</v>
      </c>
      <c r="AJ2972">
        <v>520145</v>
      </c>
      <c r="AK2972" t="s">
        <v>8202</v>
      </c>
      <c r="AL2972" t="s">
        <v>8203</v>
      </c>
      <c r="AM2972" t="s">
        <v>134</v>
      </c>
      <c r="AN2972" t="s">
        <v>129</v>
      </c>
      <c r="AO2972">
        <v>10</v>
      </c>
      <c r="AP2972" t="s">
        <v>8204</v>
      </c>
      <c r="AQ2972" t="s">
        <v>274</v>
      </c>
      <c r="AR2972" t="s">
        <v>126</v>
      </c>
    </row>
    <row r="2973" spans="35:44">
      <c r="AI2973" s="7">
        <f>IF(ISNUMBER(SEARCH($C$1,AL2973)),MAX($AI$1:AI2972)+1,0)</f>
        <v>0</v>
      </c>
      <c r="AJ2973">
        <v>520147</v>
      </c>
      <c r="AK2973" t="s">
        <v>8205</v>
      </c>
      <c r="AL2973" t="s">
        <v>8206</v>
      </c>
      <c r="AM2973" t="s">
        <v>134</v>
      </c>
      <c r="AN2973" t="s">
        <v>159</v>
      </c>
      <c r="AO2973">
        <v>10</v>
      </c>
      <c r="AP2973" t="s">
        <v>160</v>
      </c>
      <c r="AR2973" t="s">
        <v>126</v>
      </c>
    </row>
    <row r="2974" spans="35:44">
      <c r="AI2974" s="7">
        <f>IF(ISNUMBER(SEARCH($C$1,AL2974)),MAX($AI$1:AI2973)+1,0)</f>
        <v>0</v>
      </c>
      <c r="AJ2974">
        <v>520149</v>
      </c>
      <c r="AK2974" t="s">
        <v>8207</v>
      </c>
      <c r="AL2974" t="s">
        <v>8208</v>
      </c>
      <c r="AM2974" t="s">
        <v>138</v>
      </c>
      <c r="AN2974" t="s">
        <v>159</v>
      </c>
      <c r="AO2974">
        <v>10</v>
      </c>
      <c r="AP2974" t="s">
        <v>8209</v>
      </c>
      <c r="AQ2974" t="s">
        <v>450</v>
      </c>
      <c r="AR2974" t="s">
        <v>126</v>
      </c>
    </row>
    <row r="2975" spans="35:44">
      <c r="AI2975" s="7">
        <f>IF(ISNUMBER(SEARCH($C$1,AL2975)),MAX($AI$1:AI2974)+1,0)</f>
        <v>0</v>
      </c>
      <c r="AJ2975">
        <v>520151</v>
      </c>
      <c r="AK2975" t="s">
        <v>8210</v>
      </c>
      <c r="AL2975" t="s">
        <v>8211</v>
      </c>
      <c r="AM2975" t="s">
        <v>122</v>
      </c>
      <c r="AN2975" t="s">
        <v>129</v>
      </c>
      <c r="AO2975">
        <v>10</v>
      </c>
      <c r="AP2975" t="s">
        <v>8212</v>
      </c>
      <c r="AQ2975" t="s">
        <v>1452</v>
      </c>
      <c r="AR2975" t="s">
        <v>126</v>
      </c>
    </row>
    <row r="2976" spans="35:44">
      <c r="AI2976" s="7">
        <f>IF(ISNUMBER(SEARCH($C$1,AL2976)),MAX($AI$1:AI2975)+1,0)</f>
        <v>0</v>
      </c>
      <c r="AJ2976">
        <v>520153</v>
      </c>
      <c r="AK2976" t="s">
        <v>8213</v>
      </c>
      <c r="AL2976" t="s">
        <v>8214</v>
      </c>
      <c r="AM2976" t="s">
        <v>134</v>
      </c>
      <c r="AN2976" t="s">
        <v>159</v>
      </c>
      <c r="AO2976">
        <v>10</v>
      </c>
      <c r="AP2976" t="s">
        <v>160</v>
      </c>
      <c r="AR2976" t="s">
        <v>126</v>
      </c>
    </row>
    <row r="2977" spans="35:44">
      <c r="AI2977" s="7">
        <f>IF(ISNUMBER(SEARCH($C$1,AL2977)),MAX($AI$1:AI2976)+1,0)</f>
        <v>0</v>
      </c>
      <c r="AJ2977">
        <v>520155</v>
      </c>
      <c r="AK2977" t="s">
        <v>8215</v>
      </c>
      <c r="AL2977" t="s">
        <v>8216</v>
      </c>
      <c r="AM2977" t="s">
        <v>122</v>
      </c>
      <c r="AN2977" t="s">
        <v>129</v>
      </c>
      <c r="AO2977">
        <v>10</v>
      </c>
      <c r="AP2977" t="s">
        <v>8217</v>
      </c>
      <c r="AQ2977" t="s">
        <v>1530</v>
      </c>
      <c r="AR2977" t="s">
        <v>126</v>
      </c>
    </row>
    <row r="2978" spans="35:44">
      <c r="AI2978" s="7">
        <f>IF(ISNUMBER(SEARCH($C$1,AL2978)),MAX($AI$1:AI2977)+1,0)</f>
        <v>0</v>
      </c>
      <c r="AJ2978">
        <v>521003</v>
      </c>
      <c r="AK2978" t="s">
        <v>8218</v>
      </c>
      <c r="AL2978" t="s">
        <v>8219</v>
      </c>
      <c r="AM2978" t="s">
        <v>122</v>
      </c>
      <c r="AN2978" t="s">
        <v>150</v>
      </c>
      <c r="AO2978">
        <v>10</v>
      </c>
      <c r="AP2978" t="s">
        <v>160</v>
      </c>
      <c r="AQ2978" t="s">
        <v>567</v>
      </c>
      <c r="AR2978" t="s">
        <v>126</v>
      </c>
    </row>
    <row r="2979" spans="35:44">
      <c r="AI2979" s="7">
        <f>IF(ISNUMBER(SEARCH($C$1,AL2979)),MAX($AI$1:AI2978)+1,0)</f>
        <v>0</v>
      </c>
      <c r="AJ2979">
        <v>521005</v>
      </c>
      <c r="AK2979" t="s">
        <v>8220</v>
      </c>
      <c r="AL2979" t="s">
        <v>8221</v>
      </c>
      <c r="AM2979" t="s">
        <v>122</v>
      </c>
      <c r="AN2979" t="s">
        <v>150</v>
      </c>
      <c r="AO2979">
        <v>10</v>
      </c>
      <c r="AP2979" t="s">
        <v>8222</v>
      </c>
      <c r="AQ2979" t="s">
        <v>190</v>
      </c>
      <c r="AR2979" t="s">
        <v>126</v>
      </c>
    </row>
    <row r="2980" spans="35:44">
      <c r="AI2980" s="7">
        <f>IF(ISNUMBER(SEARCH($C$1,AL2980)),MAX($AI$1:AI2979)+1,0)</f>
        <v>0</v>
      </c>
      <c r="AJ2980">
        <v>521009</v>
      </c>
      <c r="AK2980" t="s">
        <v>8223</v>
      </c>
      <c r="AL2980" t="s">
        <v>8224</v>
      </c>
      <c r="AM2980" t="s">
        <v>138</v>
      </c>
      <c r="AN2980" t="s">
        <v>159</v>
      </c>
      <c r="AO2980">
        <v>10</v>
      </c>
      <c r="AP2980" t="s">
        <v>160</v>
      </c>
      <c r="AQ2980" t="s">
        <v>190</v>
      </c>
      <c r="AR2980" t="s">
        <v>126</v>
      </c>
    </row>
    <row r="2981" spans="35:44">
      <c r="AI2981" s="7">
        <f>IF(ISNUMBER(SEARCH($C$1,AL2981)),MAX($AI$1:AI2980)+1,0)</f>
        <v>0</v>
      </c>
      <c r="AJ2981">
        <v>521012</v>
      </c>
      <c r="AK2981" t="s">
        <v>8225</v>
      </c>
      <c r="AL2981" t="s">
        <v>8226</v>
      </c>
      <c r="AM2981" t="s">
        <v>138</v>
      </c>
      <c r="AN2981" t="s">
        <v>159</v>
      </c>
      <c r="AO2981">
        <v>10</v>
      </c>
      <c r="AP2981" t="s">
        <v>160</v>
      </c>
      <c r="AQ2981" t="s">
        <v>190</v>
      </c>
      <c r="AR2981" t="s">
        <v>126</v>
      </c>
    </row>
    <row r="2982" spans="35:44">
      <c r="AI2982" s="7">
        <f>IF(ISNUMBER(SEARCH($C$1,AL2982)),MAX($AI$1:AI2981)+1,0)</f>
        <v>0</v>
      </c>
      <c r="AJ2982">
        <v>521014</v>
      </c>
      <c r="AK2982" t="s">
        <v>8227</v>
      </c>
      <c r="AL2982" t="s">
        <v>8228</v>
      </c>
      <c r="AM2982" t="s">
        <v>122</v>
      </c>
      <c r="AN2982" t="s">
        <v>129</v>
      </c>
      <c r="AO2982">
        <v>10</v>
      </c>
      <c r="AP2982" t="s">
        <v>8229</v>
      </c>
      <c r="AQ2982" t="s">
        <v>190</v>
      </c>
      <c r="AR2982" t="s">
        <v>126</v>
      </c>
    </row>
    <row r="2983" spans="35:44">
      <c r="AI2983" s="7">
        <f>IF(ISNUMBER(SEARCH($C$1,AL2983)),MAX($AI$1:AI2982)+1,0)</f>
        <v>0</v>
      </c>
      <c r="AJ2983">
        <v>521016</v>
      </c>
      <c r="AK2983" t="s">
        <v>8230</v>
      </c>
      <c r="AL2983" t="s">
        <v>8231</v>
      </c>
      <c r="AM2983" t="s">
        <v>122</v>
      </c>
      <c r="AN2983" t="s">
        <v>129</v>
      </c>
      <c r="AO2983">
        <v>10</v>
      </c>
      <c r="AP2983" t="s">
        <v>8232</v>
      </c>
      <c r="AQ2983" t="s">
        <v>190</v>
      </c>
      <c r="AR2983" t="s">
        <v>126</v>
      </c>
    </row>
    <row r="2984" spans="35:44">
      <c r="AI2984" s="7">
        <f>IF(ISNUMBER(SEARCH($C$1,AL2984)),MAX($AI$1:AI2983)+1,0)</f>
        <v>0</v>
      </c>
      <c r="AJ2984">
        <v>521018</v>
      </c>
      <c r="AK2984" t="s">
        <v>8233</v>
      </c>
      <c r="AL2984" t="s">
        <v>8234</v>
      </c>
      <c r="AM2984" t="s">
        <v>122</v>
      </c>
      <c r="AN2984" t="s">
        <v>129</v>
      </c>
      <c r="AO2984">
        <v>10</v>
      </c>
      <c r="AP2984" t="s">
        <v>8235</v>
      </c>
      <c r="AQ2984" t="s">
        <v>190</v>
      </c>
      <c r="AR2984" t="s">
        <v>126</v>
      </c>
    </row>
    <row r="2985" spans="35:44">
      <c r="AI2985" s="7">
        <f>IF(ISNUMBER(SEARCH($C$1,AL2985)),MAX($AI$1:AI2984)+1,0)</f>
        <v>0</v>
      </c>
      <c r="AJ2985">
        <v>521022</v>
      </c>
      <c r="AK2985" t="s">
        <v>8236</v>
      </c>
      <c r="AL2985" t="s">
        <v>8237</v>
      </c>
      <c r="AM2985" t="s">
        <v>122</v>
      </c>
      <c r="AN2985" t="s">
        <v>129</v>
      </c>
      <c r="AO2985">
        <v>10</v>
      </c>
      <c r="AP2985" t="s">
        <v>8238</v>
      </c>
      <c r="AQ2985" t="s">
        <v>190</v>
      </c>
      <c r="AR2985" t="s">
        <v>126</v>
      </c>
    </row>
    <row r="2986" spans="35:44">
      <c r="AI2986" s="7">
        <f>IF(ISNUMBER(SEARCH($C$1,AL2986)),MAX($AI$1:AI2985)+1,0)</f>
        <v>0</v>
      </c>
      <c r="AJ2986">
        <v>521024</v>
      </c>
      <c r="AK2986" t="s">
        <v>8239</v>
      </c>
      <c r="AL2986" t="s">
        <v>8240</v>
      </c>
      <c r="AM2986" t="s">
        <v>134</v>
      </c>
      <c r="AN2986" t="s">
        <v>159</v>
      </c>
      <c r="AO2986">
        <v>10</v>
      </c>
      <c r="AP2986" t="s">
        <v>160</v>
      </c>
      <c r="AR2986" t="s">
        <v>126</v>
      </c>
    </row>
    <row r="2987" spans="35:44">
      <c r="AI2987" s="7">
        <f>IF(ISNUMBER(SEARCH($C$1,AL2987)),MAX($AI$1:AI2986)+1,0)</f>
        <v>0</v>
      </c>
      <c r="AJ2987">
        <v>521026</v>
      </c>
      <c r="AK2987" t="s">
        <v>8241</v>
      </c>
      <c r="AL2987" t="s">
        <v>8242</v>
      </c>
      <c r="AM2987" t="s">
        <v>138</v>
      </c>
      <c r="AN2987" t="s">
        <v>159</v>
      </c>
      <c r="AO2987">
        <v>10</v>
      </c>
      <c r="AQ2987" t="s">
        <v>190</v>
      </c>
      <c r="AR2987" t="s">
        <v>126</v>
      </c>
    </row>
    <row r="2988" spans="35:44">
      <c r="AI2988" s="7">
        <f>IF(ISNUMBER(SEARCH($C$1,AL2988)),MAX($AI$1:AI2987)+1,0)</f>
        <v>0</v>
      </c>
      <c r="AJ2988">
        <v>521028</v>
      </c>
      <c r="AK2988" t="s">
        <v>8243</v>
      </c>
      <c r="AL2988" t="s">
        <v>8244</v>
      </c>
      <c r="AM2988" t="s">
        <v>138</v>
      </c>
      <c r="AN2988" t="s">
        <v>159</v>
      </c>
      <c r="AO2988">
        <v>10</v>
      </c>
      <c r="AP2988" t="s">
        <v>8245</v>
      </c>
      <c r="AQ2988" t="s">
        <v>567</v>
      </c>
      <c r="AR2988" t="s">
        <v>126</v>
      </c>
    </row>
    <row r="2989" spans="35:44">
      <c r="AI2989" s="7">
        <f>IF(ISNUMBER(SEARCH($C$1,AL2989)),MAX($AI$1:AI2988)+1,0)</f>
        <v>0</v>
      </c>
      <c r="AJ2989">
        <v>521030</v>
      </c>
      <c r="AK2989" t="s">
        <v>8246</v>
      </c>
      <c r="AL2989" t="s">
        <v>8247</v>
      </c>
      <c r="AM2989" t="s">
        <v>122</v>
      </c>
      <c r="AN2989" t="s">
        <v>129</v>
      </c>
      <c r="AO2989">
        <v>5</v>
      </c>
      <c r="AP2989" t="s">
        <v>8248</v>
      </c>
      <c r="AQ2989" t="s">
        <v>190</v>
      </c>
      <c r="AR2989" t="s">
        <v>126</v>
      </c>
    </row>
    <row r="2990" spans="35:44">
      <c r="AI2990" s="7">
        <f>IF(ISNUMBER(SEARCH($C$1,AL2990)),MAX($AI$1:AI2989)+1,0)</f>
        <v>0</v>
      </c>
      <c r="AJ2990">
        <v>521034</v>
      </c>
      <c r="AK2990" t="s">
        <v>8249</v>
      </c>
      <c r="AL2990" t="s">
        <v>8250</v>
      </c>
      <c r="AM2990" t="s">
        <v>122</v>
      </c>
      <c r="AN2990" t="s">
        <v>150</v>
      </c>
      <c r="AO2990">
        <v>10</v>
      </c>
      <c r="AP2990" t="s">
        <v>8251</v>
      </c>
      <c r="AQ2990" t="s">
        <v>190</v>
      </c>
      <c r="AR2990" t="s">
        <v>126</v>
      </c>
    </row>
    <row r="2991" spans="35:44">
      <c r="AI2991" s="7">
        <f>IF(ISNUMBER(SEARCH($C$1,AL2991)),MAX($AI$1:AI2990)+1,0)</f>
        <v>0</v>
      </c>
      <c r="AJ2991">
        <v>521036</v>
      </c>
      <c r="AK2991" t="s">
        <v>8252</v>
      </c>
      <c r="AL2991" t="s">
        <v>8253</v>
      </c>
      <c r="AM2991" t="s">
        <v>122</v>
      </c>
      <c r="AN2991" t="s">
        <v>150</v>
      </c>
      <c r="AO2991">
        <v>10</v>
      </c>
      <c r="AP2991" t="s">
        <v>8254</v>
      </c>
      <c r="AQ2991" t="s">
        <v>190</v>
      </c>
      <c r="AR2991" t="s">
        <v>126</v>
      </c>
    </row>
    <row r="2992" spans="35:44">
      <c r="AI2992" s="7">
        <f>IF(ISNUMBER(SEARCH($C$1,AL2992)),MAX($AI$1:AI2991)+1,0)</f>
        <v>0</v>
      </c>
      <c r="AJ2992">
        <v>521038</v>
      </c>
      <c r="AK2992" t="s">
        <v>8255</v>
      </c>
      <c r="AL2992" t="s">
        <v>8256</v>
      </c>
      <c r="AM2992" t="s">
        <v>122</v>
      </c>
      <c r="AN2992" t="s">
        <v>150</v>
      </c>
      <c r="AO2992">
        <v>10</v>
      </c>
      <c r="AP2992" t="s">
        <v>8257</v>
      </c>
      <c r="AQ2992" t="s">
        <v>190</v>
      </c>
      <c r="AR2992" t="s">
        <v>126</v>
      </c>
    </row>
    <row r="2993" spans="35:44">
      <c r="AI2993" s="7">
        <f>IF(ISNUMBER(SEARCH($C$1,AL2993)),MAX($AI$1:AI2992)+1,0)</f>
        <v>0</v>
      </c>
      <c r="AJ2993">
        <v>521046</v>
      </c>
      <c r="AK2993" t="s">
        <v>8258</v>
      </c>
      <c r="AL2993" t="s">
        <v>8259</v>
      </c>
      <c r="AM2993" t="s">
        <v>138</v>
      </c>
      <c r="AN2993" t="s">
        <v>150</v>
      </c>
      <c r="AO2993">
        <v>10</v>
      </c>
      <c r="AP2993" t="s">
        <v>8260</v>
      </c>
      <c r="AQ2993" t="s">
        <v>190</v>
      </c>
      <c r="AR2993" t="s">
        <v>126</v>
      </c>
    </row>
    <row r="2994" spans="35:44">
      <c r="AI2994" s="7">
        <f>IF(ISNUMBER(SEARCH($C$1,AL2994)),MAX($AI$1:AI2993)+1,0)</f>
        <v>0</v>
      </c>
      <c r="AJ2994">
        <v>521048</v>
      </c>
      <c r="AK2994" t="s">
        <v>8261</v>
      </c>
      <c r="AL2994" t="s">
        <v>8262</v>
      </c>
      <c r="AM2994" t="s">
        <v>122</v>
      </c>
      <c r="AN2994" t="s">
        <v>150</v>
      </c>
      <c r="AO2994">
        <v>10</v>
      </c>
      <c r="AP2994" t="s">
        <v>8263</v>
      </c>
      <c r="AQ2994" t="s">
        <v>190</v>
      </c>
      <c r="AR2994" t="s">
        <v>126</v>
      </c>
    </row>
    <row r="2995" spans="35:44">
      <c r="AI2995" s="7">
        <f>IF(ISNUMBER(SEARCH($C$1,AL2995)),MAX($AI$1:AI2994)+1,0)</f>
        <v>0</v>
      </c>
      <c r="AJ2995">
        <v>521052</v>
      </c>
      <c r="AK2995" t="s">
        <v>8264</v>
      </c>
      <c r="AL2995" t="s">
        <v>8265</v>
      </c>
      <c r="AM2995" t="s">
        <v>138</v>
      </c>
      <c r="AN2995" t="s">
        <v>159</v>
      </c>
      <c r="AO2995">
        <v>10</v>
      </c>
      <c r="AP2995" t="s">
        <v>160</v>
      </c>
      <c r="AQ2995" t="s">
        <v>190</v>
      </c>
      <c r="AR2995" t="s">
        <v>126</v>
      </c>
    </row>
    <row r="2996" spans="35:44">
      <c r="AI2996" s="7">
        <f>IF(ISNUMBER(SEARCH($C$1,AL2996)),MAX($AI$1:AI2995)+1,0)</f>
        <v>0</v>
      </c>
      <c r="AJ2996">
        <v>521054</v>
      </c>
      <c r="AK2996" t="s">
        <v>8266</v>
      </c>
      <c r="AL2996" t="s">
        <v>8267</v>
      </c>
      <c r="AM2996" t="s">
        <v>122</v>
      </c>
      <c r="AN2996" t="s">
        <v>150</v>
      </c>
      <c r="AO2996">
        <v>10</v>
      </c>
      <c r="AP2996" t="s">
        <v>8268</v>
      </c>
      <c r="AQ2996" t="s">
        <v>190</v>
      </c>
      <c r="AR2996" t="s">
        <v>126</v>
      </c>
    </row>
    <row r="2997" spans="35:44">
      <c r="AI2997" s="7">
        <f>IF(ISNUMBER(SEARCH($C$1,AL2997)),MAX($AI$1:AI2996)+1,0)</f>
        <v>0</v>
      </c>
      <c r="AJ2997">
        <v>521056</v>
      </c>
      <c r="AK2997" t="s">
        <v>8269</v>
      </c>
      <c r="AL2997" t="s">
        <v>8270</v>
      </c>
      <c r="AM2997" t="s">
        <v>122</v>
      </c>
      <c r="AN2997" t="s">
        <v>129</v>
      </c>
      <c r="AO2997">
        <v>10</v>
      </c>
      <c r="AP2997" t="s">
        <v>8271</v>
      </c>
      <c r="AQ2997" t="s">
        <v>190</v>
      </c>
      <c r="AR2997" t="s">
        <v>126</v>
      </c>
    </row>
    <row r="2998" spans="35:44">
      <c r="AI2998" s="7">
        <f>IF(ISNUMBER(SEARCH($C$1,AL2998)),MAX($AI$1:AI2997)+1,0)</f>
        <v>0</v>
      </c>
      <c r="AJ2998">
        <v>521058</v>
      </c>
      <c r="AK2998" t="s">
        <v>8272</v>
      </c>
      <c r="AL2998" t="s">
        <v>8273</v>
      </c>
      <c r="AM2998" t="s">
        <v>134</v>
      </c>
      <c r="AN2998" t="s">
        <v>159</v>
      </c>
      <c r="AO2998">
        <v>10</v>
      </c>
      <c r="AP2998" t="s">
        <v>160</v>
      </c>
      <c r="AR2998" t="s">
        <v>126</v>
      </c>
    </row>
    <row r="2999" spans="35:44">
      <c r="AI2999" s="7">
        <f>IF(ISNUMBER(SEARCH($C$1,AL2999)),MAX($AI$1:AI2998)+1,0)</f>
        <v>0</v>
      </c>
      <c r="AJ2999">
        <v>521062</v>
      </c>
      <c r="AK2999" t="s">
        <v>8274</v>
      </c>
      <c r="AL2999" t="s">
        <v>8275</v>
      </c>
      <c r="AM2999" t="s">
        <v>122</v>
      </c>
      <c r="AN2999" t="s">
        <v>129</v>
      </c>
      <c r="AO2999">
        <v>10</v>
      </c>
      <c r="AP2999" t="s">
        <v>8276</v>
      </c>
      <c r="AQ2999" t="s">
        <v>705</v>
      </c>
      <c r="AR2999" t="s">
        <v>126</v>
      </c>
    </row>
    <row r="3000" spans="35:44">
      <c r="AI3000" s="7">
        <f>IF(ISNUMBER(SEARCH($C$1,AL3000)),MAX($AI$1:AI2999)+1,0)</f>
        <v>0</v>
      </c>
      <c r="AJ3000">
        <v>521064</v>
      </c>
      <c r="AK3000" t="s">
        <v>8277</v>
      </c>
      <c r="AL3000" t="s">
        <v>8278</v>
      </c>
      <c r="AM3000" t="s">
        <v>122</v>
      </c>
      <c r="AN3000" t="s">
        <v>129</v>
      </c>
      <c r="AO3000">
        <v>10</v>
      </c>
      <c r="AP3000" t="s">
        <v>8279</v>
      </c>
      <c r="AQ3000" t="s">
        <v>190</v>
      </c>
      <c r="AR3000" t="s">
        <v>126</v>
      </c>
    </row>
    <row r="3001" spans="35:44">
      <c r="AI3001" s="7">
        <f>IF(ISNUMBER(SEARCH($C$1,AL3001)),MAX($AI$1:AI3000)+1,0)</f>
        <v>0</v>
      </c>
      <c r="AJ3001">
        <v>521068</v>
      </c>
      <c r="AK3001" t="s">
        <v>8280</v>
      </c>
      <c r="AL3001" t="s">
        <v>8281</v>
      </c>
      <c r="AM3001" t="s">
        <v>122</v>
      </c>
      <c r="AN3001" t="s">
        <v>150</v>
      </c>
      <c r="AO3001">
        <v>10</v>
      </c>
      <c r="AP3001" t="s">
        <v>8282</v>
      </c>
      <c r="AQ3001" t="s">
        <v>190</v>
      </c>
      <c r="AR3001" t="s">
        <v>126</v>
      </c>
    </row>
    <row r="3002" spans="35:44">
      <c r="AI3002" s="7">
        <f>IF(ISNUMBER(SEARCH($C$1,AL3002)),MAX($AI$1:AI3001)+1,0)</f>
        <v>0</v>
      </c>
      <c r="AJ3002">
        <v>521070</v>
      </c>
      <c r="AK3002" t="s">
        <v>8283</v>
      </c>
      <c r="AL3002" t="s">
        <v>8284</v>
      </c>
      <c r="AM3002" t="s">
        <v>122</v>
      </c>
      <c r="AN3002" t="s">
        <v>129</v>
      </c>
      <c r="AO3002">
        <v>10</v>
      </c>
      <c r="AP3002" t="s">
        <v>8285</v>
      </c>
      <c r="AQ3002" t="s">
        <v>190</v>
      </c>
      <c r="AR3002" t="s">
        <v>126</v>
      </c>
    </row>
    <row r="3003" spans="35:44">
      <c r="AI3003" s="7">
        <f>IF(ISNUMBER(SEARCH($C$1,AL3003)),MAX($AI$1:AI3002)+1,0)</f>
        <v>0</v>
      </c>
      <c r="AJ3003">
        <v>521072</v>
      </c>
      <c r="AK3003" t="s">
        <v>8286</v>
      </c>
      <c r="AL3003" t="s">
        <v>8287</v>
      </c>
      <c r="AM3003" t="s">
        <v>138</v>
      </c>
      <c r="AN3003" t="s">
        <v>159</v>
      </c>
      <c r="AO3003">
        <v>10</v>
      </c>
      <c r="AP3003" t="s">
        <v>160</v>
      </c>
      <c r="AQ3003" t="s">
        <v>483</v>
      </c>
      <c r="AR3003" t="s">
        <v>126</v>
      </c>
    </row>
    <row r="3004" spans="35:44">
      <c r="AI3004" s="7">
        <f>IF(ISNUMBER(SEARCH($C$1,AL3004)),MAX($AI$1:AI3003)+1,0)</f>
        <v>0</v>
      </c>
      <c r="AJ3004">
        <v>521074</v>
      </c>
      <c r="AK3004" t="s">
        <v>8288</v>
      </c>
      <c r="AL3004" t="s">
        <v>8289</v>
      </c>
      <c r="AM3004" t="s">
        <v>134</v>
      </c>
      <c r="AN3004" t="s">
        <v>159</v>
      </c>
      <c r="AO3004">
        <v>10</v>
      </c>
      <c r="AP3004" t="s">
        <v>160</v>
      </c>
      <c r="AR3004" t="s">
        <v>126</v>
      </c>
    </row>
    <row r="3005" spans="35:44">
      <c r="AI3005" s="7">
        <f>IF(ISNUMBER(SEARCH($C$1,AL3005)),MAX($AI$1:AI3004)+1,0)</f>
        <v>0</v>
      </c>
      <c r="AJ3005">
        <v>521076</v>
      </c>
      <c r="AK3005" t="s">
        <v>8290</v>
      </c>
      <c r="AL3005" t="s">
        <v>8291</v>
      </c>
      <c r="AM3005" t="s">
        <v>122</v>
      </c>
      <c r="AN3005" t="s">
        <v>150</v>
      </c>
      <c r="AO3005">
        <v>5</v>
      </c>
      <c r="AP3005" t="s">
        <v>8292</v>
      </c>
      <c r="AQ3005" t="s">
        <v>190</v>
      </c>
      <c r="AR3005" t="s">
        <v>126</v>
      </c>
    </row>
    <row r="3006" spans="35:44">
      <c r="AI3006" s="7">
        <f>IF(ISNUMBER(SEARCH($C$1,AL3006)),MAX($AI$1:AI3005)+1,0)</f>
        <v>0</v>
      </c>
      <c r="AJ3006">
        <v>521080</v>
      </c>
      <c r="AK3006" t="s">
        <v>8293</v>
      </c>
      <c r="AL3006" t="s">
        <v>8294</v>
      </c>
      <c r="AM3006" t="s">
        <v>122</v>
      </c>
      <c r="AN3006" t="s">
        <v>150</v>
      </c>
      <c r="AO3006">
        <v>10</v>
      </c>
      <c r="AP3006" t="s">
        <v>8295</v>
      </c>
      <c r="AQ3006" t="s">
        <v>190</v>
      </c>
      <c r="AR3006" t="s">
        <v>126</v>
      </c>
    </row>
    <row r="3007" spans="35:44">
      <c r="AI3007" s="7">
        <f>IF(ISNUMBER(SEARCH($C$1,AL3007)),MAX($AI$1:AI3006)+1,0)</f>
        <v>0</v>
      </c>
      <c r="AJ3007">
        <v>521082</v>
      </c>
      <c r="AK3007" t="s">
        <v>8296</v>
      </c>
      <c r="AL3007" t="s">
        <v>8297</v>
      </c>
      <c r="AM3007" t="s">
        <v>122</v>
      </c>
      <c r="AN3007" t="s">
        <v>150</v>
      </c>
      <c r="AO3007">
        <v>10</v>
      </c>
      <c r="AP3007" t="s">
        <v>8298</v>
      </c>
      <c r="AQ3007" t="s">
        <v>190</v>
      </c>
      <c r="AR3007" t="s">
        <v>126</v>
      </c>
    </row>
    <row r="3008" spans="35:44">
      <c r="AI3008" s="7">
        <f>IF(ISNUMBER(SEARCH($C$1,AL3008)),MAX($AI$1:AI3007)+1,0)</f>
        <v>0</v>
      </c>
      <c r="AJ3008">
        <v>521086</v>
      </c>
      <c r="AK3008" t="s">
        <v>8299</v>
      </c>
      <c r="AL3008" t="s">
        <v>8300</v>
      </c>
      <c r="AM3008" t="s">
        <v>134</v>
      </c>
      <c r="AN3008" t="s">
        <v>159</v>
      </c>
      <c r="AO3008">
        <v>10</v>
      </c>
      <c r="AP3008" t="s">
        <v>160</v>
      </c>
      <c r="AR3008" t="s">
        <v>126</v>
      </c>
    </row>
    <row r="3009" spans="35:44">
      <c r="AI3009" s="7">
        <f>IF(ISNUMBER(SEARCH($C$1,AL3009)),MAX($AI$1:AI3008)+1,0)</f>
        <v>0</v>
      </c>
      <c r="AJ3009">
        <v>521088</v>
      </c>
      <c r="AK3009" t="s">
        <v>8301</v>
      </c>
      <c r="AL3009" t="s">
        <v>8302</v>
      </c>
      <c r="AM3009" t="s">
        <v>134</v>
      </c>
      <c r="AN3009" t="s">
        <v>159</v>
      </c>
      <c r="AO3009">
        <v>10</v>
      </c>
      <c r="AP3009" t="s">
        <v>160</v>
      </c>
      <c r="AR3009" t="s">
        <v>126</v>
      </c>
    </row>
    <row r="3010" spans="35:44">
      <c r="AI3010" s="7">
        <f>IF(ISNUMBER(SEARCH($C$1,AL3010)),MAX($AI$1:AI3009)+1,0)</f>
        <v>0</v>
      </c>
      <c r="AJ3010">
        <v>521090</v>
      </c>
      <c r="AK3010" t="s">
        <v>8303</v>
      </c>
      <c r="AL3010" t="s">
        <v>8304</v>
      </c>
      <c r="AM3010" t="s">
        <v>134</v>
      </c>
      <c r="AN3010" t="s">
        <v>159</v>
      </c>
      <c r="AO3010">
        <v>10</v>
      </c>
      <c r="AP3010" t="s">
        <v>160</v>
      </c>
      <c r="AR3010" t="s">
        <v>126</v>
      </c>
    </row>
    <row r="3011" spans="35:44">
      <c r="AI3011" s="7">
        <f>IF(ISNUMBER(SEARCH($C$1,AL3011)),MAX($AI$1:AI3010)+1,0)</f>
        <v>0</v>
      </c>
      <c r="AJ3011">
        <v>521092</v>
      </c>
      <c r="AK3011" t="s">
        <v>8305</v>
      </c>
      <c r="AL3011" t="s">
        <v>8306</v>
      </c>
      <c r="AM3011" t="s">
        <v>134</v>
      </c>
      <c r="AN3011" t="s">
        <v>159</v>
      </c>
      <c r="AO3011">
        <v>10</v>
      </c>
      <c r="AP3011" t="s">
        <v>160</v>
      </c>
      <c r="AR3011" t="s">
        <v>126</v>
      </c>
    </row>
    <row r="3012" spans="35:44">
      <c r="AI3012" s="7">
        <f>IF(ISNUMBER(SEARCH($C$1,AL3012)),MAX($AI$1:AI3011)+1,0)</f>
        <v>0</v>
      </c>
      <c r="AJ3012">
        <v>521093</v>
      </c>
      <c r="AK3012" t="s">
        <v>8307</v>
      </c>
      <c r="AL3012" t="s">
        <v>8308</v>
      </c>
      <c r="AM3012" t="s">
        <v>134</v>
      </c>
      <c r="AN3012" t="s">
        <v>159</v>
      </c>
      <c r="AO3012">
        <v>10</v>
      </c>
      <c r="AP3012" t="s">
        <v>160</v>
      </c>
      <c r="AR3012" t="s">
        <v>126</v>
      </c>
    </row>
    <row r="3013" spans="35:44">
      <c r="AI3013" s="7">
        <f>IF(ISNUMBER(SEARCH($C$1,AL3013)),MAX($AI$1:AI3012)+1,0)</f>
        <v>0</v>
      </c>
      <c r="AJ3013">
        <v>521095</v>
      </c>
      <c r="AK3013" t="s">
        <v>8309</v>
      </c>
      <c r="AL3013" t="s">
        <v>8310</v>
      </c>
      <c r="AM3013" t="s">
        <v>134</v>
      </c>
      <c r="AN3013" t="s">
        <v>159</v>
      </c>
      <c r="AO3013">
        <v>10</v>
      </c>
      <c r="AP3013" t="s">
        <v>160</v>
      </c>
      <c r="AR3013" t="s">
        <v>126</v>
      </c>
    </row>
    <row r="3014" spans="35:44">
      <c r="AI3014" s="7">
        <f>IF(ISNUMBER(SEARCH($C$1,AL3014)),MAX($AI$1:AI3013)+1,0)</f>
        <v>0</v>
      </c>
      <c r="AJ3014">
        <v>521097</v>
      </c>
      <c r="AK3014" t="s">
        <v>8311</v>
      </c>
      <c r="AL3014" t="s">
        <v>8312</v>
      </c>
      <c r="AM3014" t="s">
        <v>122</v>
      </c>
      <c r="AN3014" t="s">
        <v>129</v>
      </c>
      <c r="AO3014">
        <v>10</v>
      </c>
      <c r="AP3014" t="s">
        <v>8313</v>
      </c>
      <c r="AQ3014" t="s">
        <v>190</v>
      </c>
      <c r="AR3014" t="s">
        <v>126</v>
      </c>
    </row>
    <row r="3015" spans="35:44">
      <c r="AI3015" s="7">
        <f>IF(ISNUMBER(SEARCH($C$1,AL3015)),MAX($AI$1:AI3014)+1,0)</f>
        <v>0</v>
      </c>
      <c r="AJ3015">
        <v>521099</v>
      </c>
      <c r="AK3015" t="s">
        <v>8314</v>
      </c>
      <c r="AL3015" t="s">
        <v>8315</v>
      </c>
      <c r="AM3015" t="s">
        <v>138</v>
      </c>
      <c r="AN3015" t="s">
        <v>150</v>
      </c>
      <c r="AO3015">
        <v>10</v>
      </c>
      <c r="AP3015" t="s">
        <v>8316</v>
      </c>
      <c r="AQ3015" t="s">
        <v>190</v>
      </c>
      <c r="AR3015" t="s">
        <v>126</v>
      </c>
    </row>
    <row r="3016" spans="35:44">
      <c r="AI3016" s="7">
        <f>IF(ISNUMBER(SEARCH($C$1,AL3016)),MAX($AI$1:AI3015)+1,0)</f>
        <v>0</v>
      </c>
      <c r="AJ3016">
        <v>521103</v>
      </c>
      <c r="AK3016" t="s">
        <v>8317</v>
      </c>
      <c r="AL3016" t="s">
        <v>8318</v>
      </c>
      <c r="AM3016" t="s">
        <v>134</v>
      </c>
      <c r="AN3016" t="s">
        <v>129</v>
      </c>
      <c r="AO3016">
        <v>10</v>
      </c>
      <c r="AP3016" t="s">
        <v>8319</v>
      </c>
      <c r="AQ3016" t="s">
        <v>567</v>
      </c>
      <c r="AR3016" t="s">
        <v>126</v>
      </c>
    </row>
    <row r="3017" spans="35:44">
      <c r="AI3017" s="7">
        <f>IF(ISNUMBER(SEARCH($C$1,AL3017)),MAX($AI$1:AI3016)+1,0)</f>
        <v>0</v>
      </c>
      <c r="AJ3017">
        <v>521105</v>
      </c>
      <c r="AK3017" t="s">
        <v>8320</v>
      </c>
      <c r="AL3017" t="s">
        <v>8321</v>
      </c>
      <c r="AM3017" t="s">
        <v>122</v>
      </c>
      <c r="AN3017" t="s">
        <v>150</v>
      </c>
      <c r="AO3017">
        <v>10</v>
      </c>
      <c r="AP3017" t="s">
        <v>8322</v>
      </c>
      <c r="AQ3017" t="s">
        <v>190</v>
      </c>
      <c r="AR3017" t="s">
        <v>126</v>
      </c>
    </row>
    <row r="3018" spans="35:44">
      <c r="AI3018" s="7">
        <f>IF(ISNUMBER(SEARCH($C$1,AL3018)),MAX($AI$1:AI3017)+1,0)</f>
        <v>0</v>
      </c>
      <c r="AJ3018">
        <v>521107</v>
      </c>
      <c r="AK3018" t="s">
        <v>8323</v>
      </c>
      <c r="AL3018" t="s">
        <v>8324</v>
      </c>
      <c r="AM3018" t="s">
        <v>138</v>
      </c>
      <c r="AN3018" t="s">
        <v>159</v>
      </c>
      <c r="AO3018">
        <v>10</v>
      </c>
      <c r="AP3018" t="s">
        <v>160</v>
      </c>
      <c r="AQ3018" t="s">
        <v>190</v>
      </c>
      <c r="AR3018" t="s">
        <v>126</v>
      </c>
    </row>
    <row r="3019" spans="35:44">
      <c r="AI3019" s="7">
        <f>IF(ISNUMBER(SEARCH($C$1,AL3019)),MAX($AI$1:AI3018)+1,0)</f>
        <v>0</v>
      </c>
      <c r="AJ3019">
        <v>521109</v>
      </c>
      <c r="AK3019" t="s">
        <v>8325</v>
      </c>
      <c r="AL3019" t="s">
        <v>8326</v>
      </c>
      <c r="AM3019" t="s">
        <v>122</v>
      </c>
      <c r="AN3019" t="s">
        <v>129</v>
      </c>
      <c r="AO3019">
        <v>5</v>
      </c>
      <c r="AP3019" t="s">
        <v>8327</v>
      </c>
      <c r="AQ3019" t="s">
        <v>190</v>
      </c>
      <c r="AR3019" t="s">
        <v>126</v>
      </c>
    </row>
    <row r="3020" spans="35:44">
      <c r="AI3020" s="7">
        <f>IF(ISNUMBER(SEARCH($C$1,AL3020)),MAX($AI$1:AI3019)+1,0)</f>
        <v>0</v>
      </c>
      <c r="AJ3020">
        <v>521111</v>
      </c>
      <c r="AK3020" t="s">
        <v>8328</v>
      </c>
      <c r="AL3020" t="s">
        <v>8329</v>
      </c>
      <c r="AM3020" t="s">
        <v>134</v>
      </c>
      <c r="AN3020" t="s">
        <v>159</v>
      </c>
      <c r="AO3020">
        <v>10</v>
      </c>
      <c r="AP3020" t="s">
        <v>160</v>
      </c>
      <c r="AR3020" t="s">
        <v>126</v>
      </c>
    </row>
    <row r="3021" spans="35:44">
      <c r="AI3021" s="7">
        <f>IF(ISNUMBER(SEARCH($C$1,AL3021)),MAX($AI$1:AI3020)+1,0)</f>
        <v>0</v>
      </c>
      <c r="AJ3021">
        <v>521113</v>
      </c>
      <c r="AK3021" t="s">
        <v>8330</v>
      </c>
      <c r="AL3021" t="s">
        <v>8331</v>
      </c>
      <c r="AM3021" t="s">
        <v>122</v>
      </c>
      <c r="AN3021" t="s">
        <v>129</v>
      </c>
      <c r="AO3021">
        <v>10</v>
      </c>
      <c r="AP3021" t="s">
        <v>8332</v>
      </c>
      <c r="AQ3021" t="s">
        <v>190</v>
      </c>
      <c r="AR3021" t="s">
        <v>126</v>
      </c>
    </row>
    <row r="3022" spans="35:44">
      <c r="AI3022" s="7">
        <f>IF(ISNUMBER(SEARCH($C$1,AL3022)),MAX($AI$1:AI3021)+1,0)</f>
        <v>0</v>
      </c>
      <c r="AJ3022">
        <v>521115</v>
      </c>
      <c r="AK3022" t="s">
        <v>8333</v>
      </c>
      <c r="AL3022" t="s">
        <v>8334</v>
      </c>
      <c r="AM3022" t="s">
        <v>134</v>
      </c>
      <c r="AN3022" t="s">
        <v>159</v>
      </c>
      <c r="AO3022">
        <v>10</v>
      </c>
      <c r="AP3022" t="s">
        <v>160</v>
      </c>
      <c r="AR3022" t="s">
        <v>126</v>
      </c>
    </row>
    <row r="3023" spans="35:44">
      <c r="AI3023" s="7">
        <f>IF(ISNUMBER(SEARCH($C$1,AL3023)),MAX($AI$1:AI3022)+1,0)</f>
        <v>0</v>
      </c>
      <c r="AJ3023">
        <v>521117</v>
      </c>
      <c r="AK3023" t="s">
        <v>8335</v>
      </c>
      <c r="AL3023" t="s">
        <v>8336</v>
      </c>
      <c r="AM3023" t="s">
        <v>134</v>
      </c>
      <c r="AN3023" t="s">
        <v>159</v>
      </c>
      <c r="AO3023">
        <v>10</v>
      </c>
      <c r="AP3023" t="s">
        <v>160</v>
      </c>
      <c r="AR3023" t="s">
        <v>126</v>
      </c>
    </row>
    <row r="3024" spans="35:44">
      <c r="AI3024" s="7">
        <f>IF(ISNUMBER(SEARCH($C$1,AL3024)),MAX($AI$1:AI3023)+1,0)</f>
        <v>0</v>
      </c>
      <c r="AJ3024">
        <v>521119</v>
      </c>
      <c r="AK3024" t="s">
        <v>8337</v>
      </c>
      <c r="AL3024" t="s">
        <v>8338</v>
      </c>
      <c r="AM3024" t="s">
        <v>138</v>
      </c>
      <c r="AN3024" t="s">
        <v>159</v>
      </c>
      <c r="AO3024">
        <v>10</v>
      </c>
      <c r="AP3024" t="s">
        <v>160</v>
      </c>
      <c r="AQ3024" t="s">
        <v>190</v>
      </c>
      <c r="AR3024" t="s">
        <v>126</v>
      </c>
    </row>
    <row r="3025" spans="35:44">
      <c r="AI3025" s="7">
        <f>IF(ISNUMBER(SEARCH($C$1,AL3025)),MAX($AI$1:AI3024)+1,0)</f>
        <v>0</v>
      </c>
      <c r="AJ3025">
        <v>521123</v>
      </c>
      <c r="AK3025" t="s">
        <v>8339</v>
      </c>
      <c r="AL3025" t="s">
        <v>8340</v>
      </c>
      <c r="AM3025" t="s">
        <v>134</v>
      </c>
      <c r="AN3025" t="s">
        <v>129</v>
      </c>
      <c r="AO3025">
        <v>10</v>
      </c>
      <c r="AP3025" t="s">
        <v>8341</v>
      </c>
      <c r="AQ3025" t="s">
        <v>483</v>
      </c>
      <c r="AR3025" t="s">
        <v>126</v>
      </c>
    </row>
    <row r="3026" spans="35:44">
      <c r="AI3026" s="7">
        <f>IF(ISNUMBER(SEARCH($C$1,AL3026)),MAX($AI$1:AI3025)+1,0)</f>
        <v>0</v>
      </c>
      <c r="AJ3026">
        <v>521125</v>
      </c>
      <c r="AK3026" t="s">
        <v>8342</v>
      </c>
      <c r="AL3026" t="s">
        <v>8343</v>
      </c>
      <c r="AM3026" t="s">
        <v>138</v>
      </c>
      <c r="AN3026" t="s">
        <v>159</v>
      </c>
      <c r="AO3026">
        <v>10</v>
      </c>
      <c r="AP3026" t="s">
        <v>8344</v>
      </c>
      <c r="AQ3026" t="s">
        <v>190</v>
      </c>
      <c r="AR3026" t="s">
        <v>126</v>
      </c>
    </row>
    <row r="3027" spans="35:44">
      <c r="AI3027" s="7">
        <f>IF(ISNUMBER(SEARCH($C$1,AL3027)),MAX($AI$1:AI3026)+1,0)</f>
        <v>0</v>
      </c>
      <c r="AJ3027">
        <v>521127</v>
      </c>
      <c r="AK3027" t="s">
        <v>8345</v>
      </c>
      <c r="AL3027" t="s">
        <v>8346</v>
      </c>
      <c r="AM3027" t="s">
        <v>122</v>
      </c>
      <c r="AN3027" t="s">
        <v>150</v>
      </c>
      <c r="AO3027">
        <v>10</v>
      </c>
      <c r="AP3027" t="s">
        <v>8347</v>
      </c>
      <c r="AQ3027" t="s">
        <v>190</v>
      </c>
      <c r="AR3027" t="s">
        <v>126</v>
      </c>
    </row>
    <row r="3028" spans="35:44">
      <c r="AI3028" s="7">
        <f>IF(ISNUMBER(SEARCH($C$1,AL3028)),MAX($AI$1:AI3027)+1,0)</f>
        <v>0</v>
      </c>
      <c r="AJ3028">
        <v>521129</v>
      </c>
      <c r="AK3028" t="s">
        <v>8348</v>
      </c>
      <c r="AL3028" t="s">
        <v>8349</v>
      </c>
      <c r="AM3028" t="s">
        <v>138</v>
      </c>
      <c r="AN3028" t="s">
        <v>129</v>
      </c>
      <c r="AO3028">
        <v>10</v>
      </c>
      <c r="AP3028" t="s">
        <v>8350</v>
      </c>
      <c r="AQ3028" t="s">
        <v>190</v>
      </c>
      <c r="AR3028" t="s">
        <v>126</v>
      </c>
    </row>
    <row r="3029" spans="35:44">
      <c r="AI3029" s="7">
        <f>IF(ISNUMBER(SEARCH($C$1,AL3029)),MAX($AI$1:AI3028)+1,0)</f>
        <v>0</v>
      </c>
      <c r="AJ3029">
        <v>521131</v>
      </c>
      <c r="AK3029" t="s">
        <v>8351</v>
      </c>
      <c r="AL3029" t="s">
        <v>8352</v>
      </c>
      <c r="AM3029" t="s">
        <v>122</v>
      </c>
      <c r="AN3029" t="s">
        <v>129</v>
      </c>
      <c r="AO3029">
        <v>10</v>
      </c>
      <c r="AP3029" t="s">
        <v>8353</v>
      </c>
      <c r="AQ3029" t="s">
        <v>190</v>
      </c>
      <c r="AR3029" t="s">
        <v>126</v>
      </c>
    </row>
    <row r="3030" spans="35:44">
      <c r="AI3030" s="7">
        <f>IF(ISNUMBER(SEARCH($C$1,AL3030)),MAX($AI$1:AI3029)+1,0)</f>
        <v>0</v>
      </c>
      <c r="AJ3030">
        <v>521133</v>
      </c>
      <c r="AK3030" t="s">
        <v>8354</v>
      </c>
      <c r="AL3030" t="s">
        <v>8355</v>
      </c>
      <c r="AM3030" t="s">
        <v>122</v>
      </c>
      <c r="AN3030" t="s">
        <v>150</v>
      </c>
      <c r="AO3030">
        <v>5</v>
      </c>
      <c r="AP3030" t="s">
        <v>8356</v>
      </c>
      <c r="AQ3030" t="s">
        <v>190</v>
      </c>
      <c r="AR3030" t="s">
        <v>126</v>
      </c>
    </row>
    <row r="3031" spans="35:44">
      <c r="AI3031" s="7">
        <f>IF(ISNUMBER(SEARCH($C$1,AL3031)),MAX($AI$1:AI3030)+1,0)</f>
        <v>0</v>
      </c>
      <c r="AJ3031">
        <v>521135</v>
      </c>
      <c r="AK3031" t="s">
        <v>8357</v>
      </c>
      <c r="AL3031" t="s">
        <v>8358</v>
      </c>
      <c r="AM3031" t="s">
        <v>138</v>
      </c>
      <c r="AN3031" t="s">
        <v>159</v>
      </c>
      <c r="AO3031">
        <v>10</v>
      </c>
      <c r="AP3031" t="s">
        <v>160</v>
      </c>
      <c r="AQ3031" t="s">
        <v>190</v>
      </c>
      <c r="AR3031" t="s">
        <v>126</v>
      </c>
    </row>
    <row r="3032" spans="35:44">
      <c r="AI3032" s="7">
        <f>IF(ISNUMBER(SEARCH($C$1,AL3032)),MAX($AI$1:AI3031)+1,0)</f>
        <v>0</v>
      </c>
      <c r="AJ3032">
        <v>521137</v>
      </c>
      <c r="AK3032" t="s">
        <v>8359</v>
      </c>
      <c r="AL3032" t="s">
        <v>8360</v>
      </c>
      <c r="AM3032" t="s">
        <v>122</v>
      </c>
      <c r="AN3032" t="s">
        <v>150</v>
      </c>
      <c r="AO3032">
        <v>10</v>
      </c>
      <c r="AP3032" t="s">
        <v>160</v>
      </c>
      <c r="AQ3032" t="s">
        <v>190</v>
      </c>
      <c r="AR3032" t="s">
        <v>126</v>
      </c>
    </row>
    <row r="3033" spans="35:44">
      <c r="AI3033" s="7">
        <f>IF(ISNUMBER(SEARCH($C$1,AL3033)),MAX($AI$1:AI3032)+1,0)</f>
        <v>0</v>
      </c>
      <c r="AJ3033">
        <v>521139</v>
      </c>
      <c r="AK3033" t="s">
        <v>8361</v>
      </c>
      <c r="AL3033" t="s">
        <v>8362</v>
      </c>
      <c r="AM3033" t="s">
        <v>138</v>
      </c>
      <c r="AN3033" t="s">
        <v>159</v>
      </c>
      <c r="AO3033">
        <v>10</v>
      </c>
      <c r="AP3033" t="s">
        <v>160</v>
      </c>
      <c r="AQ3033" t="s">
        <v>190</v>
      </c>
      <c r="AR3033" t="s">
        <v>126</v>
      </c>
    </row>
    <row r="3034" spans="35:44">
      <c r="AI3034" s="7">
        <f>IF(ISNUMBER(SEARCH($C$1,AL3034)),MAX($AI$1:AI3033)+1,0)</f>
        <v>0</v>
      </c>
      <c r="AJ3034">
        <v>521141</v>
      </c>
      <c r="AK3034" t="s">
        <v>8363</v>
      </c>
      <c r="AL3034" t="s">
        <v>8364</v>
      </c>
      <c r="AM3034" t="s">
        <v>138</v>
      </c>
      <c r="AN3034" t="s">
        <v>129</v>
      </c>
      <c r="AO3034">
        <v>10</v>
      </c>
      <c r="AP3034" t="s">
        <v>8365</v>
      </c>
      <c r="AQ3034" t="s">
        <v>190</v>
      </c>
      <c r="AR3034" t="s">
        <v>126</v>
      </c>
    </row>
    <row r="3035" spans="35:44">
      <c r="AI3035" s="7">
        <f>IF(ISNUMBER(SEARCH($C$1,AL3035)),MAX($AI$1:AI3034)+1,0)</f>
        <v>0</v>
      </c>
      <c r="AJ3035">
        <v>521145</v>
      </c>
      <c r="AK3035" t="s">
        <v>8366</v>
      </c>
      <c r="AL3035" t="s">
        <v>8367</v>
      </c>
      <c r="AM3035" t="s">
        <v>134</v>
      </c>
      <c r="AN3035" t="s">
        <v>159</v>
      </c>
      <c r="AO3035">
        <v>10</v>
      </c>
      <c r="AP3035" t="s">
        <v>160</v>
      </c>
      <c r="AR3035" t="s">
        <v>126</v>
      </c>
    </row>
    <row r="3036" spans="35:44">
      <c r="AI3036" s="7">
        <f>IF(ISNUMBER(SEARCH($C$1,AL3036)),MAX($AI$1:AI3035)+1,0)</f>
        <v>0</v>
      </c>
      <c r="AJ3036">
        <v>521147</v>
      </c>
      <c r="AK3036" t="s">
        <v>8368</v>
      </c>
      <c r="AL3036" t="s">
        <v>8369</v>
      </c>
      <c r="AM3036" t="s">
        <v>134</v>
      </c>
      <c r="AN3036" t="s">
        <v>150</v>
      </c>
      <c r="AO3036">
        <v>1</v>
      </c>
      <c r="AP3036" t="s">
        <v>8370</v>
      </c>
      <c r="AQ3036" t="s">
        <v>237</v>
      </c>
      <c r="AR3036" t="s">
        <v>126</v>
      </c>
    </row>
    <row r="3037" spans="35:44">
      <c r="AI3037" s="7">
        <f>IF(ISNUMBER(SEARCH($C$1,AL3037)),MAX($AI$1:AI3036)+1,0)</f>
        <v>0</v>
      </c>
      <c r="AJ3037">
        <v>521149</v>
      </c>
      <c r="AK3037" t="s">
        <v>8371</v>
      </c>
      <c r="AL3037" t="s">
        <v>8372</v>
      </c>
      <c r="AM3037" t="s">
        <v>122</v>
      </c>
      <c r="AN3037" t="s">
        <v>150</v>
      </c>
      <c r="AO3037">
        <v>2</v>
      </c>
      <c r="AP3037" t="s">
        <v>8373</v>
      </c>
      <c r="AQ3037" t="s">
        <v>190</v>
      </c>
      <c r="AR3037" t="s">
        <v>126</v>
      </c>
    </row>
    <row r="3038" spans="35:44">
      <c r="AI3038" s="7">
        <f>IF(ISNUMBER(SEARCH($C$1,AL3038)),MAX($AI$1:AI3037)+1,0)</f>
        <v>0</v>
      </c>
      <c r="AJ3038">
        <v>521151</v>
      </c>
      <c r="AK3038" t="s">
        <v>8374</v>
      </c>
      <c r="AL3038" t="s">
        <v>8375</v>
      </c>
      <c r="AM3038" t="s">
        <v>122</v>
      </c>
      <c r="AN3038" t="s">
        <v>150</v>
      </c>
      <c r="AO3038">
        <v>10</v>
      </c>
      <c r="AP3038" t="s">
        <v>8376</v>
      </c>
      <c r="AQ3038" t="s">
        <v>190</v>
      </c>
      <c r="AR3038" t="s">
        <v>126</v>
      </c>
    </row>
    <row r="3039" spans="35:44">
      <c r="AI3039" s="7">
        <f>IF(ISNUMBER(SEARCH($C$1,AL3039)),MAX($AI$1:AI3038)+1,0)</f>
        <v>0</v>
      </c>
      <c r="AJ3039">
        <v>521153</v>
      </c>
      <c r="AK3039" t="s">
        <v>8377</v>
      </c>
      <c r="AL3039" t="s">
        <v>8378</v>
      </c>
      <c r="AM3039" t="s">
        <v>134</v>
      </c>
      <c r="AN3039" t="s">
        <v>333</v>
      </c>
      <c r="AO3039">
        <v>10</v>
      </c>
      <c r="AP3039" t="s">
        <v>8379</v>
      </c>
      <c r="AR3039" t="s">
        <v>126</v>
      </c>
    </row>
    <row r="3040" spans="35:44">
      <c r="AI3040" s="7">
        <f>IF(ISNUMBER(SEARCH($C$1,AL3040)),MAX($AI$1:AI3039)+1,0)</f>
        <v>0</v>
      </c>
      <c r="AJ3040">
        <v>521155</v>
      </c>
      <c r="AK3040" t="s">
        <v>8380</v>
      </c>
      <c r="AL3040" t="s">
        <v>8381</v>
      </c>
      <c r="AM3040" t="s">
        <v>134</v>
      </c>
      <c r="AN3040" t="s">
        <v>159</v>
      </c>
      <c r="AO3040">
        <v>10</v>
      </c>
      <c r="AP3040" t="s">
        <v>160</v>
      </c>
      <c r="AR3040" t="s">
        <v>126</v>
      </c>
    </row>
    <row r="3041" spans="35:44">
      <c r="AI3041" s="7">
        <f>IF(ISNUMBER(SEARCH($C$1,AL3041)),MAX($AI$1:AI3040)+1,0)</f>
        <v>0</v>
      </c>
      <c r="AJ3041">
        <v>521159</v>
      </c>
      <c r="AK3041" t="s">
        <v>8382</v>
      </c>
      <c r="AL3041" t="s">
        <v>8383</v>
      </c>
      <c r="AM3041" t="s">
        <v>138</v>
      </c>
      <c r="AN3041" t="s">
        <v>159</v>
      </c>
      <c r="AO3041">
        <v>10</v>
      </c>
      <c r="AP3041" t="s">
        <v>160</v>
      </c>
      <c r="AQ3041" t="s">
        <v>567</v>
      </c>
      <c r="AR3041" t="s">
        <v>126</v>
      </c>
    </row>
    <row r="3042" spans="35:44">
      <c r="AI3042" s="7">
        <f>IF(ISNUMBER(SEARCH($C$1,AL3042)),MAX($AI$1:AI3041)+1,0)</f>
        <v>0</v>
      </c>
      <c r="AJ3042">
        <v>521161</v>
      </c>
      <c r="AK3042" t="s">
        <v>8384</v>
      </c>
      <c r="AL3042" t="s">
        <v>8385</v>
      </c>
      <c r="AM3042" t="s">
        <v>122</v>
      </c>
      <c r="AN3042" t="s">
        <v>129</v>
      </c>
      <c r="AO3042">
        <v>10</v>
      </c>
      <c r="AP3042" t="s">
        <v>8386</v>
      </c>
      <c r="AQ3042" t="s">
        <v>190</v>
      </c>
      <c r="AR3042" t="s">
        <v>126</v>
      </c>
    </row>
    <row r="3043" spans="35:44">
      <c r="AI3043" s="7">
        <f>IF(ISNUMBER(SEARCH($C$1,AL3043)),MAX($AI$1:AI3042)+1,0)</f>
        <v>0</v>
      </c>
      <c r="AJ3043">
        <v>521163</v>
      </c>
      <c r="AK3043" t="s">
        <v>8387</v>
      </c>
      <c r="AL3043" t="s">
        <v>8388</v>
      </c>
      <c r="AM3043" t="s">
        <v>122</v>
      </c>
      <c r="AN3043" t="s">
        <v>129</v>
      </c>
      <c r="AO3043">
        <v>10</v>
      </c>
      <c r="AP3043" t="s">
        <v>8389</v>
      </c>
      <c r="AQ3043" t="s">
        <v>483</v>
      </c>
      <c r="AR3043" t="s">
        <v>126</v>
      </c>
    </row>
    <row r="3044" spans="35:44">
      <c r="AI3044" s="7">
        <f>IF(ISNUMBER(SEARCH($C$1,AL3044)),MAX($AI$1:AI3043)+1,0)</f>
        <v>0</v>
      </c>
      <c r="AJ3044">
        <v>521165</v>
      </c>
      <c r="AK3044" t="s">
        <v>8390</v>
      </c>
      <c r="AL3044" t="s">
        <v>8391</v>
      </c>
      <c r="AM3044" t="s">
        <v>134</v>
      </c>
      <c r="AN3044" t="s">
        <v>159</v>
      </c>
      <c r="AO3044">
        <v>10</v>
      </c>
      <c r="AP3044" t="s">
        <v>160</v>
      </c>
      <c r="AR3044" t="s">
        <v>126</v>
      </c>
    </row>
    <row r="3045" spans="35:44">
      <c r="AI3045" s="7">
        <f>IF(ISNUMBER(SEARCH($C$1,AL3045)),MAX($AI$1:AI3044)+1,0)</f>
        <v>0</v>
      </c>
      <c r="AJ3045">
        <v>521167</v>
      </c>
      <c r="AK3045" t="s">
        <v>8392</v>
      </c>
      <c r="AL3045" t="s">
        <v>8393</v>
      </c>
      <c r="AM3045" t="s">
        <v>122</v>
      </c>
      <c r="AN3045" t="s">
        <v>150</v>
      </c>
      <c r="AO3045">
        <v>5</v>
      </c>
      <c r="AP3045" t="s">
        <v>8394</v>
      </c>
      <c r="AQ3045" t="s">
        <v>483</v>
      </c>
      <c r="AR3045" t="s">
        <v>126</v>
      </c>
    </row>
    <row r="3046" spans="35:44">
      <c r="AI3046" s="7">
        <f>IF(ISNUMBER(SEARCH($C$1,AL3046)),MAX($AI$1:AI3045)+1,0)</f>
        <v>0</v>
      </c>
      <c r="AJ3046">
        <v>521169</v>
      </c>
      <c r="AK3046" t="s">
        <v>8395</v>
      </c>
      <c r="AL3046" t="s">
        <v>8396</v>
      </c>
      <c r="AM3046" t="s">
        <v>134</v>
      </c>
      <c r="AN3046" t="s">
        <v>159</v>
      </c>
      <c r="AO3046">
        <v>10</v>
      </c>
      <c r="AP3046" t="s">
        <v>160</v>
      </c>
      <c r="AR3046" t="s">
        <v>126</v>
      </c>
    </row>
    <row r="3047" spans="35:44">
      <c r="AI3047" s="7">
        <f>IF(ISNUMBER(SEARCH($C$1,AL3047)),MAX($AI$1:AI3046)+1,0)</f>
        <v>0</v>
      </c>
      <c r="AJ3047">
        <v>521172</v>
      </c>
      <c r="AK3047" t="s">
        <v>8397</v>
      </c>
      <c r="AL3047" t="s">
        <v>8398</v>
      </c>
      <c r="AM3047" t="s">
        <v>134</v>
      </c>
      <c r="AN3047" t="s">
        <v>159</v>
      </c>
      <c r="AO3047">
        <v>10</v>
      </c>
      <c r="AP3047" t="s">
        <v>160</v>
      </c>
      <c r="AR3047" t="s">
        <v>126</v>
      </c>
    </row>
    <row r="3048" spans="35:44">
      <c r="AI3048" s="7">
        <f>IF(ISNUMBER(SEARCH($C$1,AL3048)),MAX($AI$1:AI3047)+1,0)</f>
        <v>0</v>
      </c>
      <c r="AJ3048">
        <v>521174</v>
      </c>
      <c r="AK3048" t="s">
        <v>8399</v>
      </c>
      <c r="AL3048" t="s">
        <v>8400</v>
      </c>
      <c r="AM3048" t="s">
        <v>122</v>
      </c>
      <c r="AN3048" t="s">
        <v>150</v>
      </c>
      <c r="AO3048">
        <v>10</v>
      </c>
      <c r="AP3048" t="s">
        <v>8401</v>
      </c>
      <c r="AQ3048" t="s">
        <v>190</v>
      </c>
      <c r="AR3048" t="s">
        <v>126</v>
      </c>
    </row>
    <row r="3049" spans="35:44">
      <c r="AI3049" s="7">
        <f>IF(ISNUMBER(SEARCH($C$1,AL3049)),MAX($AI$1:AI3048)+1,0)</f>
        <v>0</v>
      </c>
      <c r="AJ3049">
        <v>521176</v>
      </c>
      <c r="AK3049" t="s">
        <v>8402</v>
      </c>
      <c r="AL3049" t="s">
        <v>8403</v>
      </c>
      <c r="AM3049" t="s">
        <v>122</v>
      </c>
      <c r="AN3049" t="s">
        <v>150</v>
      </c>
      <c r="AO3049">
        <v>5</v>
      </c>
      <c r="AP3049" t="s">
        <v>8404</v>
      </c>
      <c r="AQ3049" t="s">
        <v>190</v>
      </c>
      <c r="AR3049" t="s">
        <v>126</v>
      </c>
    </row>
    <row r="3050" spans="35:44">
      <c r="AI3050" s="7">
        <f>IF(ISNUMBER(SEARCH($C$1,AL3050)),MAX($AI$1:AI3049)+1,0)</f>
        <v>0</v>
      </c>
      <c r="AJ3050">
        <v>521178</v>
      </c>
      <c r="AK3050" t="s">
        <v>8405</v>
      </c>
      <c r="AL3050" t="s">
        <v>8406</v>
      </c>
      <c r="AM3050" t="s">
        <v>122</v>
      </c>
      <c r="AN3050" t="s">
        <v>129</v>
      </c>
      <c r="AO3050">
        <v>10</v>
      </c>
      <c r="AP3050" t="s">
        <v>8407</v>
      </c>
      <c r="AQ3050" t="s">
        <v>190</v>
      </c>
      <c r="AR3050" t="s">
        <v>126</v>
      </c>
    </row>
    <row r="3051" spans="35:44">
      <c r="AI3051" s="7">
        <f>IF(ISNUMBER(SEARCH($C$1,AL3051)),MAX($AI$1:AI3050)+1,0)</f>
        <v>0</v>
      </c>
      <c r="AJ3051">
        <v>521180</v>
      </c>
      <c r="AK3051" t="s">
        <v>8408</v>
      </c>
      <c r="AL3051" t="s">
        <v>8409</v>
      </c>
      <c r="AM3051" t="s">
        <v>122</v>
      </c>
      <c r="AN3051" t="s">
        <v>150</v>
      </c>
      <c r="AO3051">
        <v>1</v>
      </c>
      <c r="AP3051" t="s">
        <v>8410</v>
      </c>
      <c r="AQ3051" t="s">
        <v>190</v>
      </c>
      <c r="AR3051" t="s">
        <v>126</v>
      </c>
    </row>
    <row r="3052" spans="35:44">
      <c r="AI3052" s="7">
        <f>IF(ISNUMBER(SEARCH($C$1,AL3052)),MAX($AI$1:AI3051)+1,0)</f>
        <v>0</v>
      </c>
      <c r="AJ3052">
        <v>521182</v>
      </c>
      <c r="AK3052" t="s">
        <v>8411</v>
      </c>
      <c r="AL3052" t="s">
        <v>8412</v>
      </c>
      <c r="AM3052" t="s">
        <v>122</v>
      </c>
      <c r="AN3052" t="s">
        <v>129</v>
      </c>
      <c r="AO3052">
        <v>10</v>
      </c>
      <c r="AP3052" t="s">
        <v>8413</v>
      </c>
      <c r="AQ3052" t="s">
        <v>567</v>
      </c>
      <c r="AR3052" t="s">
        <v>126</v>
      </c>
    </row>
    <row r="3053" spans="35:44">
      <c r="AI3053" s="7">
        <f>IF(ISNUMBER(SEARCH($C$1,AL3053)),MAX($AI$1:AI3052)+1,0)</f>
        <v>0</v>
      </c>
      <c r="AJ3053">
        <v>521184</v>
      </c>
      <c r="AK3053" t="s">
        <v>8414</v>
      </c>
      <c r="AL3053" t="s">
        <v>8415</v>
      </c>
      <c r="AM3053" t="s">
        <v>134</v>
      </c>
      <c r="AN3053" t="s">
        <v>159</v>
      </c>
      <c r="AO3053">
        <v>10</v>
      </c>
      <c r="AP3053" t="s">
        <v>8416</v>
      </c>
      <c r="AR3053" t="s">
        <v>126</v>
      </c>
    </row>
    <row r="3054" spans="35:44">
      <c r="AI3054" s="7">
        <f>IF(ISNUMBER(SEARCH($C$1,AL3054)),MAX($AI$1:AI3053)+1,0)</f>
        <v>0</v>
      </c>
      <c r="AJ3054">
        <v>521188</v>
      </c>
      <c r="AK3054" t="s">
        <v>8417</v>
      </c>
      <c r="AL3054" t="s">
        <v>8418</v>
      </c>
      <c r="AM3054" t="s">
        <v>122</v>
      </c>
      <c r="AN3054" t="s">
        <v>129</v>
      </c>
      <c r="AO3054">
        <v>10</v>
      </c>
      <c r="AP3054" t="s">
        <v>8419</v>
      </c>
      <c r="AQ3054" t="s">
        <v>190</v>
      </c>
      <c r="AR3054" t="s">
        <v>126</v>
      </c>
    </row>
    <row r="3055" spans="35:44">
      <c r="AI3055" s="7">
        <f>IF(ISNUMBER(SEARCH($C$1,AL3055)),MAX($AI$1:AI3054)+1,0)</f>
        <v>0</v>
      </c>
      <c r="AJ3055">
        <v>521190</v>
      </c>
      <c r="AK3055" t="s">
        <v>8420</v>
      </c>
      <c r="AL3055" t="s">
        <v>8421</v>
      </c>
      <c r="AM3055" t="s">
        <v>134</v>
      </c>
      <c r="AN3055" t="s">
        <v>159</v>
      </c>
      <c r="AO3055">
        <v>10</v>
      </c>
      <c r="AP3055" t="s">
        <v>160</v>
      </c>
      <c r="AR3055" t="s">
        <v>126</v>
      </c>
    </row>
    <row r="3056" spans="35:44">
      <c r="AI3056" s="7">
        <f>IF(ISNUMBER(SEARCH($C$1,AL3056)),MAX($AI$1:AI3055)+1,0)</f>
        <v>0</v>
      </c>
      <c r="AJ3056">
        <v>521192</v>
      </c>
      <c r="AK3056" t="s">
        <v>8422</v>
      </c>
      <c r="AL3056" t="s">
        <v>8423</v>
      </c>
      <c r="AM3056" t="s">
        <v>138</v>
      </c>
      <c r="AN3056" t="s">
        <v>159</v>
      </c>
      <c r="AO3056">
        <v>10</v>
      </c>
      <c r="AP3056" t="s">
        <v>8424</v>
      </c>
      <c r="AQ3056" t="s">
        <v>190</v>
      </c>
      <c r="AR3056" t="s">
        <v>126</v>
      </c>
    </row>
    <row r="3057" spans="35:44">
      <c r="AI3057" s="7">
        <f>IF(ISNUMBER(SEARCH($C$1,AL3057)),MAX($AI$1:AI3056)+1,0)</f>
        <v>0</v>
      </c>
      <c r="AJ3057">
        <v>521194</v>
      </c>
      <c r="AK3057" t="s">
        <v>8425</v>
      </c>
      <c r="AL3057" t="s">
        <v>8426</v>
      </c>
      <c r="AM3057" t="s">
        <v>122</v>
      </c>
      <c r="AN3057" t="s">
        <v>150</v>
      </c>
      <c r="AO3057">
        <v>10</v>
      </c>
      <c r="AP3057" t="s">
        <v>8427</v>
      </c>
      <c r="AQ3057" t="s">
        <v>190</v>
      </c>
      <c r="AR3057" t="s">
        <v>126</v>
      </c>
    </row>
    <row r="3058" spans="35:44">
      <c r="AI3058" s="7">
        <f>IF(ISNUMBER(SEARCH($C$1,AL3058)),MAX($AI$1:AI3057)+1,0)</f>
        <v>0</v>
      </c>
      <c r="AJ3058">
        <v>521196</v>
      </c>
      <c r="AK3058" t="s">
        <v>8428</v>
      </c>
      <c r="AL3058" t="s">
        <v>8429</v>
      </c>
      <c r="AM3058" t="s">
        <v>138</v>
      </c>
      <c r="AN3058" t="s">
        <v>159</v>
      </c>
      <c r="AO3058">
        <v>10</v>
      </c>
      <c r="AP3058" t="s">
        <v>160</v>
      </c>
      <c r="AQ3058" t="s">
        <v>190</v>
      </c>
      <c r="AR3058" t="s">
        <v>126</v>
      </c>
    </row>
    <row r="3059" spans="35:44">
      <c r="AI3059" s="7">
        <f>IF(ISNUMBER(SEARCH($C$1,AL3059)),MAX($AI$1:AI3058)+1,0)</f>
        <v>0</v>
      </c>
      <c r="AJ3059">
        <v>521200</v>
      </c>
      <c r="AK3059" t="s">
        <v>8430</v>
      </c>
      <c r="AL3059" t="s">
        <v>8431</v>
      </c>
      <c r="AM3059" t="s">
        <v>122</v>
      </c>
      <c r="AN3059" t="s">
        <v>150</v>
      </c>
      <c r="AO3059">
        <v>10</v>
      </c>
      <c r="AP3059" t="s">
        <v>8432</v>
      </c>
      <c r="AQ3059" t="s">
        <v>190</v>
      </c>
      <c r="AR3059" t="s">
        <v>126</v>
      </c>
    </row>
    <row r="3060" spans="35:44">
      <c r="AI3060" s="7">
        <f>IF(ISNUMBER(SEARCH($C$1,AL3060)),MAX($AI$1:AI3059)+1,0)</f>
        <v>0</v>
      </c>
      <c r="AJ3060">
        <v>521204</v>
      </c>
      <c r="AK3060" t="s">
        <v>8433</v>
      </c>
      <c r="AL3060" t="s">
        <v>8434</v>
      </c>
      <c r="AM3060" t="s">
        <v>134</v>
      </c>
      <c r="AN3060" t="s">
        <v>159</v>
      </c>
      <c r="AO3060">
        <v>10</v>
      </c>
      <c r="AP3060" t="s">
        <v>160</v>
      </c>
      <c r="AR3060" t="s">
        <v>126</v>
      </c>
    </row>
    <row r="3061" spans="35:44">
      <c r="AI3061" s="7">
        <f>IF(ISNUMBER(SEARCH($C$1,AL3061)),MAX($AI$1:AI3060)+1,0)</f>
        <v>0</v>
      </c>
      <c r="AJ3061">
        <v>521206</v>
      </c>
      <c r="AK3061" t="s">
        <v>8435</v>
      </c>
      <c r="AL3061" t="s">
        <v>8436</v>
      </c>
      <c r="AM3061" t="s">
        <v>122</v>
      </c>
      <c r="AN3061" t="s">
        <v>150</v>
      </c>
      <c r="AO3061">
        <v>10</v>
      </c>
      <c r="AP3061" t="s">
        <v>8437</v>
      </c>
      <c r="AQ3061" t="s">
        <v>483</v>
      </c>
      <c r="AR3061" t="s">
        <v>126</v>
      </c>
    </row>
    <row r="3062" spans="35:44">
      <c r="AI3062" s="7">
        <f>IF(ISNUMBER(SEARCH($C$1,AL3062)),MAX($AI$1:AI3061)+1,0)</f>
        <v>0</v>
      </c>
      <c r="AJ3062">
        <v>521208</v>
      </c>
      <c r="AK3062" t="s">
        <v>8438</v>
      </c>
      <c r="AL3062" t="s">
        <v>8439</v>
      </c>
      <c r="AM3062" t="s">
        <v>138</v>
      </c>
      <c r="AN3062" t="s">
        <v>129</v>
      </c>
      <c r="AO3062">
        <v>10</v>
      </c>
      <c r="AP3062" t="s">
        <v>8440</v>
      </c>
      <c r="AQ3062" t="s">
        <v>190</v>
      </c>
      <c r="AR3062" t="s">
        <v>126</v>
      </c>
    </row>
    <row r="3063" spans="35:44">
      <c r="AI3063" s="7">
        <f>IF(ISNUMBER(SEARCH($C$1,AL3063)),MAX($AI$1:AI3062)+1,0)</f>
        <v>0</v>
      </c>
      <c r="AJ3063">
        <v>521210</v>
      </c>
      <c r="AK3063" t="s">
        <v>8441</v>
      </c>
      <c r="AL3063" t="s">
        <v>8442</v>
      </c>
      <c r="AM3063" t="s">
        <v>122</v>
      </c>
      <c r="AN3063" t="s">
        <v>150</v>
      </c>
      <c r="AO3063">
        <v>10</v>
      </c>
      <c r="AP3063" t="s">
        <v>8443</v>
      </c>
      <c r="AQ3063" t="s">
        <v>483</v>
      </c>
      <c r="AR3063" t="s">
        <v>126</v>
      </c>
    </row>
    <row r="3064" spans="35:44">
      <c r="AI3064" s="7">
        <f>IF(ISNUMBER(SEARCH($C$1,AL3064)),MAX($AI$1:AI3063)+1,0)</f>
        <v>0</v>
      </c>
      <c r="AJ3064">
        <v>521212</v>
      </c>
      <c r="AK3064" t="s">
        <v>8444</v>
      </c>
      <c r="AL3064" t="s">
        <v>8445</v>
      </c>
      <c r="AM3064" t="s">
        <v>134</v>
      </c>
      <c r="AN3064" t="s">
        <v>159</v>
      </c>
      <c r="AO3064">
        <v>10</v>
      </c>
      <c r="AP3064" t="s">
        <v>160</v>
      </c>
      <c r="AR3064" t="s">
        <v>126</v>
      </c>
    </row>
    <row r="3065" spans="35:44">
      <c r="AI3065" s="7">
        <f>IF(ISNUMBER(SEARCH($C$1,AL3065)),MAX($AI$1:AI3064)+1,0)</f>
        <v>0</v>
      </c>
      <c r="AJ3065">
        <v>521214</v>
      </c>
      <c r="AK3065" t="s">
        <v>8446</v>
      </c>
      <c r="AL3065" t="s">
        <v>8447</v>
      </c>
      <c r="AM3065" t="s">
        <v>134</v>
      </c>
      <c r="AN3065" t="s">
        <v>159</v>
      </c>
      <c r="AO3065">
        <v>10</v>
      </c>
      <c r="AP3065" t="s">
        <v>160</v>
      </c>
      <c r="AR3065" t="s">
        <v>126</v>
      </c>
    </row>
    <row r="3066" spans="35:44">
      <c r="AI3066" s="7">
        <f>IF(ISNUMBER(SEARCH($C$1,AL3066)),MAX($AI$1:AI3065)+1,0)</f>
        <v>0</v>
      </c>
      <c r="AJ3066">
        <v>521216</v>
      </c>
      <c r="AK3066" t="s">
        <v>8448</v>
      </c>
      <c r="AL3066" t="s">
        <v>8449</v>
      </c>
      <c r="AM3066" t="s">
        <v>122</v>
      </c>
      <c r="AN3066" t="s">
        <v>129</v>
      </c>
      <c r="AO3066">
        <v>10</v>
      </c>
      <c r="AP3066" t="s">
        <v>8450</v>
      </c>
      <c r="AQ3066" t="s">
        <v>190</v>
      </c>
      <c r="AR3066" t="s">
        <v>126</v>
      </c>
    </row>
    <row r="3067" spans="35:44">
      <c r="AI3067" s="7">
        <f>IF(ISNUMBER(SEARCH($C$1,AL3067)),MAX($AI$1:AI3066)+1,0)</f>
        <v>0</v>
      </c>
      <c r="AJ3067">
        <v>521218</v>
      </c>
      <c r="AK3067" t="s">
        <v>8451</v>
      </c>
      <c r="AL3067" t="s">
        <v>8452</v>
      </c>
      <c r="AM3067" t="s">
        <v>134</v>
      </c>
      <c r="AN3067" t="s">
        <v>159</v>
      </c>
      <c r="AO3067">
        <v>10</v>
      </c>
      <c r="AP3067" t="s">
        <v>8453</v>
      </c>
      <c r="AR3067" t="s">
        <v>126</v>
      </c>
    </row>
    <row r="3068" spans="35:44">
      <c r="AI3068" s="7">
        <f>IF(ISNUMBER(SEARCH($C$1,AL3068)),MAX($AI$1:AI3067)+1,0)</f>
        <v>0</v>
      </c>
      <c r="AJ3068">
        <v>521220</v>
      </c>
      <c r="AK3068" t="s">
        <v>8454</v>
      </c>
      <c r="AL3068" t="s">
        <v>8455</v>
      </c>
      <c r="AM3068" t="s">
        <v>122</v>
      </c>
      <c r="AN3068" t="s">
        <v>150</v>
      </c>
      <c r="AO3068">
        <v>10</v>
      </c>
      <c r="AP3068" t="s">
        <v>8456</v>
      </c>
      <c r="AQ3068" t="s">
        <v>190</v>
      </c>
      <c r="AR3068" t="s">
        <v>126</v>
      </c>
    </row>
    <row r="3069" spans="35:44">
      <c r="AI3069" s="7">
        <f>IF(ISNUMBER(SEARCH($C$1,AL3069)),MAX($AI$1:AI3068)+1,0)</f>
        <v>0</v>
      </c>
      <c r="AJ3069">
        <v>521222</v>
      </c>
      <c r="AK3069" t="s">
        <v>8457</v>
      </c>
      <c r="AL3069" t="s">
        <v>8458</v>
      </c>
      <c r="AM3069" t="s">
        <v>122</v>
      </c>
      <c r="AN3069" t="s">
        <v>129</v>
      </c>
      <c r="AO3069">
        <v>10</v>
      </c>
      <c r="AP3069" t="s">
        <v>8459</v>
      </c>
      <c r="AQ3069" t="s">
        <v>483</v>
      </c>
      <c r="AR3069" t="s">
        <v>126</v>
      </c>
    </row>
    <row r="3070" spans="35:44">
      <c r="AI3070" s="7">
        <f>IF(ISNUMBER(SEARCH($C$1,AL3070)),MAX($AI$1:AI3069)+1,0)</f>
        <v>0</v>
      </c>
      <c r="AJ3070">
        <v>521224</v>
      </c>
      <c r="AK3070" t="s">
        <v>8460</v>
      </c>
      <c r="AL3070" t="s">
        <v>8461</v>
      </c>
      <c r="AM3070" t="s">
        <v>134</v>
      </c>
      <c r="AN3070" t="s">
        <v>159</v>
      </c>
      <c r="AO3070">
        <v>10</v>
      </c>
      <c r="AP3070" t="s">
        <v>160</v>
      </c>
      <c r="AR3070" t="s">
        <v>126</v>
      </c>
    </row>
    <row r="3071" spans="35:44">
      <c r="AI3071" s="7">
        <f>IF(ISNUMBER(SEARCH($C$1,AL3071)),MAX($AI$1:AI3070)+1,0)</f>
        <v>0</v>
      </c>
      <c r="AJ3071">
        <v>521226</v>
      </c>
      <c r="AK3071" t="s">
        <v>8462</v>
      </c>
      <c r="AL3071" t="s">
        <v>8463</v>
      </c>
      <c r="AM3071" t="s">
        <v>122</v>
      </c>
      <c r="AN3071" t="s">
        <v>129</v>
      </c>
      <c r="AO3071">
        <v>10</v>
      </c>
      <c r="AP3071" t="s">
        <v>8464</v>
      </c>
      <c r="AQ3071" t="s">
        <v>190</v>
      </c>
      <c r="AR3071" t="s">
        <v>126</v>
      </c>
    </row>
    <row r="3072" spans="35:44">
      <c r="AI3072" s="7">
        <f>IF(ISNUMBER(SEARCH($C$1,AL3072)),MAX($AI$1:AI3071)+1,0)</f>
        <v>0</v>
      </c>
      <c r="AJ3072">
        <v>521228</v>
      </c>
      <c r="AK3072" t="s">
        <v>8465</v>
      </c>
      <c r="AL3072" t="s">
        <v>8466</v>
      </c>
      <c r="AM3072" t="s">
        <v>122</v>
      </c>
      <c r="AN3072" t="s">
        <v>150</v>
      </c>
      <c r="AO3072">
        <v>1</v>
      </c>
      <c r="AP3072" t="s">
        <v>8467</v>
      </c>
      <c r="AQ3072" t="s">
        <v>483</v>
      </c>
      <c r="AR3072" t="s">
        <v>126</v>
      </c>
    </row>
    <row r="3073" spans="35:44">
      <c r="AI3073" s="7">
        <f>IF(ISNUMBER(SEARCH($C$1,AL3073)),MAX($AI$1:AI3072)+1,0)</f>
        <v>0</v>
      </c>
      <c r="AJ3073">
        <v>521230</v>
      </c>
      <c r="AK3073" t="s">
        <v>8468</v>
      </c>
      <c r="AL3073" t="s">
        <v>8469</v>
      </c>
      <c r="AM3073" t="s">
        <v>138</v>
      </c>
      <c r="AN3073" t="s">
        <v>159</v>
      </c>
      <c r="AO3073">
        <v>10</v>
      </c>
      <c r="AP3073" t="s">
        <v>160</v>
      </c>
      <c r="AQ3073" t="s">
        <v>190</v>
      </c>
      <c r="AR3073" t="s">
        <v>126</v>
      </c>
    </row>
    <row r="3074" spans="35:44">
      <c r="AI3074" s="7">
        <f>IF(ISNUMBER(SEARCH($C$1,AL3074)),MAX($AI$1:AI3073)+1,0)</f>
        <v>0</v>
      </c>
      <c r="AJ3074">
        <v>521232</v>
      </c>
      <c r="AK3074" t="s">
        <v>8470</v>
      </c>
      <c r="AL3074" t="s">
        <v>8471</v>
      </c>
      <c r="AM3074" t="s">
        <v>122</v>
      </c>
      <c r="AN3074" t="s">
        <v>150</v>
      </c>
      <c r="AO3074">
        <v>10</v>
      </c>
      <c r="AP3074" t="s">
        <v>8472</v>
      </c>
      <c r="AQ3074" t="s">
        <v>567</v>
      </c>
      <c r="AR3074" t="s">
        <v>126</v>
      </c>
    </row>
    <row r="3075" spans="35:44">
      <c r="AI3075" s="7">
        <f>IF(ISNUMBER(SEARCH($C$1,AL3075)),MAX($AI$1:AI3074)+1,0)</f>
        <v>0</v>
      </c>
      <c r="AJ3075">
        <v>521234</v>
      </c>
      <c r="AK3075" t="s">
        <v>8473</v>
      </c>
      <c r="AL3075" t="s">
        <v>8474</v>
      </c>
      <c r="AM3075" t="s">
        <v>122</v>
      </c>
      <c r="AN3075" t="s">
        <v>129</v>
      </c>
      <c r="AO3075">
        <v>10</v>
      </c>
      <c r="AP3075" t="s">
        <v>8475</v>
      </c>
      <c r="AQ3075" t="s">
        <v>190</v>
      </c>
      <c r="AR3075" t="s">
        <v>126</v>
      </c>
    </row>
    <row r="3076" spans="35:44">
      <c r="AI3076" s="7">
        <f>IF(ISNUMBER(SEARCH($C$1,AL3076)),MAX($AI$1:AI3075)+1,0)</f>
        <v>0</v>
      </c>
      <c r="AJ3076">
        <v>521236</v>
      </c>
      <c r="AK3076" t="s">
        <v>8476</v>
      </c>
      <c r="AL3076" t="s">
        <v>8477</v>
      </c>
      <c r="AM3076" t="s">
        <v>138</v>
      </c>
      <c r="AN3076" t="s">
        <v>150</v>
      </c>
      <c r="AO3076">
        <v>10</v>
      </c>
      <c r="AP3076" t="s">
        <v>8478</v>
      </c>
      <c r="AQ3076" t="s">
        <v>190</v>
      </c>
      <c r="AR3076" t="s">
        <v>126</v>
      </c>
    </row>
    <row r="3077" spans="35:44">
      <c r="AI3077" s="7">
        <f>IF(ISNUMBER(SEARCH($C$1,AL3077)),MAX($AI$1:AI3076)+1,0)</f>
        <v>0</v>
      </c>
      <c r="AJ3077">
        <v>521238</v>
      </c>
      <c r="AK3077" t="s">
        <v>8479</v>
      </c>
      <c r="AL3077" t="s">
        <v>8480</v>
      </c>
      <c r="AM3077" t="s">
        <v>138</v>
      </c>
      <c r="AN3077" t="s">
        <v>150</v>
      </c>
      <c r="AO3077">
        <v>10</v>
      </c>
      <c r="AP3077" t="s">
        <v>8481</v>
      </c>
      <c r="AQ3077" t="s">
        <v>377</v>
      </c>
      <c r="AR3077" t="s">
        <v>126</v>
      </c>
    </row>
    <row r="3078" spans="35:44">
      <c r="AI3078" s="7">
        <f>IF(ISNUMBER(SEARCH($C$1,AL3078)),MAX($AI$1:AI3077)+1,0)</f>
        <v>0</v>
      </c>
      <c r="AJ3078">
        <v>521240</v>
      </c>
      <c r="AK3078" t="s">
        <v>8482</v>
      </c>
      <c r="AL3078" t="s">
        <v>8483</v>
      </c>
      <c r="AM3078" t="s">
        <v>122</v>
      </c>
      <c r="AN3078" t="s">
        <v>129</v>
      </c>
      <c r="AO3078">
        <v>10</v>
      </c>
      <c r="AP3078" t="s">
        <v>8484</v>
      </c>
      <c r="AQ3078" t="s">
        <v>190</v>
      </c>
      <c r="AR3078" t="s">
        <v>126</v>
      </c>
    </row>
    <row r="3079" spans="35:44">
      <c r="AI3079" s="7">
        <f>IF(ISNUMBER(SEARCH($C$1,AL3079)),MAX($AI$1:AI3078)+1,0)</f>
        <v>0</v>
      </c>
      <c r="AJ3079">
        <v>521242</v>
      </c>
      <c r="AK3079" t="s">
        <v>8485</v>
      </c>
      <c r="AL3079" t="s">
        <v>8486</v>
      </c>
      <c r="AM3079" t="s">
        <v>122</v>
      </c>
      <c r="AN3079" t="s">
        <v>129</v>
      </c>
      <c r="AO3079">
        <v>10</v>
      </c>
      <c r="AP3079" t="s">
        <v>8487</v>
      </c>
      <c r="AQ3079" t="s">
        <v>190</v>
      </c>
      <c r="AR3079" t="s">
        <v>126</v>
      </c>
    </row>
    <row r="3080" spans="35:44">
      <c r="AI3080" s="7">
        <f>IF(ISNUMBER(SEARCH($C$1,AL3080)),MAX($AI$1:AI3079)+1,0)</f>
        <v>0</v>
      </c>
      <c r="AJ3080">
        <v>521244</v>
      </c>
      <c r="AK3080" t="s">
        <v>8488</v>
      </c>
      <c r="AL3080" t="s">
        <v>8489</v>
      </c>
      <c r="AM3080" t="s">
        <v>122</v>
      </c>
      <c r="AN3080" t="s">
        <v>129</v>
      </c>
      <c r="AO3080">
        <v>10</v>
      </c>
      <c r="AP3080" t="s">
        <v>8490</v>
      </c>
      <c r="AQ3080" t="s">
        <v>190</v>
      </c>
      <c r="AR3080" t="s">
        <v>126</v>
      </c>
    </row>
    <row r="3081" spans="35:44">
      <c r="AI3081" s="7">
        <f>IF(ISNUMBER(SEARCH($C$1,AL3081)),MAX($AI$1:AI3080)+1,0)</f>
        <v>0</v>
      </c>
      <c r="AJ3081">
        <v>521246</v>
      </c>
      <c r="AK3081" t="s">
        <v>8491</v>
      </c>
      <c r="AL3081" t="s">
        <v>8492</v>
      </c>
      <c r="AM3081" t="s">
        <v>122</v>
      </c>
      <c r="AN3081" t="s">
        <v>150</v>
      </c>
      <c r="AO3081">
        <v>1</v>
      </c>
      <c r="AP3081" t="s">
        <v>8493</v>
      </c>
      <c r="AQ3081" t="s">
        <v>190</v>
      </c>
      <c r="AR3081" t="s">
        <v>126</v>
      </c>
    </row>
    <row r="3082" spans="35:44">
      <c r="AI3082" s="7">
        <f>IF(ISNUMBER(SEARCH($C$1,AL3082)),MAX($AI$1:AI3081)+1,0)</f>
        <v>0</v>
      </c>
      <c r="AJ3082">
        <v>521248</v>
      </c>
      <c r="AK3082" t="s">
        <v>8494</v>
      </c>
      <c r="AL3082" t="s">
        <v>8495</v>
      </c>
      <c r="AM3082" t="s">
        <v>122</v>
      </c>
      <c r="AN3082" t="s">
        <v>129</v>
      </c>
      <c r="AO3082">
        <v>1</v>
      </c>
      <c r="AP3082" t="s">
        <v>8496</v>
      </c>
      <c r="AQ3082" t="s">
        <v>483</v>
      </c>
      <c r="AR3082" t="s">
        <v>126</v>
      </c>
    </row>
    <row r="3083" spans="35:44">
      <c r="AI3083" s="7">
        <f>IF(ISNUMBER(SEARCH($C$1,AL3083)),MAX($AI$1:AI3082)+1,0)</f>
        <v>0</v>
      </c>
      <c r="AJ3083">
        <v>521250</v>
      </c>
      <c r="AK3083" t="s">
        <v>8497</v>
      </c>
      <c r="AL3083" t="s">
        <v>8498</v>
      </c>
      <c r="AM3083" t="s">
        <v>134</v>
      </c>
      <c r="AN3083" t="s">
        <v>159</v>
      </c>
      <c r="AO3083">
        <v>10</v>
      </c>
      <c r="AP3083" t="s">
        <v>160</v>
      </c>
      <c r="AQ3083" t="s">
        <v>190</v>
      </c>
      <c r="AR3083" t="s">
        <v>126</v>
      </c>
    </row>
    <row r="3084" spans="35:44">
      <c r="AI3084" s="7">
        <f>IF(ISNUMBER(SEARCH($C$1,AL3084)),MAX($AI$1:AI3083)+1,0)</f>
        <v>0</v>
      </c>
      <c r="AJ3084">
        <v>521252</v>
      </c>
      <c r="AK3084" t="s">
        <v>8499</v>
      </c>
      <c r="AL3084" t="s">
        <v>8500</v>
      </c>
      <c r="AM3084" t="s">
        <v>138</v>
      </c>
      <c r="AN3084" t="s">
        <v>129</v>
      </c>
      <c r="AO3084">
        <v>10</v>
      </c>
      <c r="AP3084" t="s">
        <v>8501</v>
      </c>
      <c r="AQ3084" t="s">
        <v>190</v>
      </c>
      <c r="AR3084" t="s">
        <v>126</v>
      </c>
    </row>
    <row r="3085" spans="35:44">
      <c r="AI3085" s="7">
        <f>IF(ISNUMBER(SEARCH($C$1,AL3085)),MAX($AI$1:AI3084)+1,0)</f>
        <v>0</v>
      </c>
      <c r="AJ3085">
        <v>522001</v>
      </c>
      <c r="AK3085" t="s">
        <v>8502</v>
      </c>
      <c r="AL3085" t="s">
        <v>8503</v>
      </c>
      <c r="AM3085" t="s">
        <v>122</v>
      </c>
      <c r="AN3085" t="s">
        <v>150</v>
      </c>
      <c r="AO3085">
        <v>10</v>
      </c>
      <c r="AP3085" t="s">
        <v>8504</v>
      </c>
      <c r="AQ3085" t="s">
        <v>280</v>
      </c>
      <c r="AR3085" t="s">
        <v>126</v>
      </c>
    </row>
    <row r="3086" spans="35:44">
      <c r="AI3086" s="7">
        <f>IF(ISNUMBER(SEARCH($C$1,AL3086)),MAX($AI$1:AI3085)+1,0)</f>
        <v>0</v>
      </c>
      <c r="AJ3086">
        <v>522004</v>
      </c>
      <c r="AK3086" t="s">
        <v>8505</v>
      </c>
      <c r="AL3086" t="s">
        <v>8506</v>
      </c>
      <c r="AM3086" t="s">
        <v>122</v>
      </c>
      <c r="AN3086" t="s">
        <v>129</v>
      </c>
      <c r="AO3086">
        <v>5</v>
      </c>
      <c r="AP3086" t="s">
        <v>8507</v>
      </c>
      <c r="AQ3086" t="s">
        <v>274</v>
      </c>
      <c r="AR3086" t="s">
        <v>126</v>
      </c>
    </row>
    <row r="3087" spans="35:44">
      <c r="AI3087" s="7">
        <f>IF(ISNUMBER(SEARCH($C$1,AL3087)),MAX($AI$1:AI3086)+1,0)</f>
        <v>0</v>
      </c>
      <c r="AJ3087">
        <v>522005</v>
      </c>
      <c r="AK3087" t="s">
        <v>8508</v>
      </c>
      <c r="AL3087" t="s">
        <v>8509</v>
      </c>
      <c r="AM3087" t="s">
        <v>122</v>
      </c>
      <c r="AN3087" t="s">
        <v>129</v>
      </c>
      <c r="AO3087">
        <v>10</v>
      </c>
      <c r="AP3087" t="s">
        <v>8510</v>
      </c>
      <c r="AQ3087" t="s">
        <v>274</v>
      </c>
      <c r="AR3087" t="s">
        <v>126</v>
      </c>
    </row>
    <row r="3088" spans="35:44">
      <c r="AI3088" s="7">
        <f>IF(ISNUMBER(SEARCH($C$1,AL3088)),MAX($AI$1:AI3087)+1,0)</f>
        <v>0</v>
      </c>
      <c r="AJ3088">
        <v>522014</v>
      </c>
      <c r="AK3088" t="s">
        <v>8511</v>
      </c>
      <c r="AL3088" t="s">
        <v>8512</v>
      </c>
      <c r="AM3088" t="s">
        <v>122</v>
      </c>
      <c r="AN3088" t="s">
        <v>150</v>
      </c>
      <c r="AO3088">
        <v>10</v>
      </c>
      <c r="AP3088" t="s">
        <v>8513</v>
      </c>
      <c r="AQ3088" t="s">
        <v>538</v>
      </c>
      <c r="AR3088" t="s">
        <v>126</v>
      </c>
    </row>
    <row r="3089" spans="35:44">
      <c r="AI3089" s="7">
        <f>IF(ISNUMBER(SEARCH($C$1,AL3089)),MAX($AI$1:AI3088)+1,0)</f>
        <v>0</v>
      </c>
      <c r="AJ3089">
        <v>522015</v>
      </c>
      <c r="AK3089" t="s">
        <v>8514</v>
      </c>
      <c r="AL3089" t="s">
        <v>8515</v>
      </c>
      <c r="AM3089" t="s">
        <v>122</v>
      </c>
      <c r="AN3089" t="s">
        <v>150</v>
      </c>
      <c r="AO3089">
        <v>10</v>
      </c>
      <c r="AP3089" t="s">
        <v>8516</v>
      </c>
      <c r="AQ3089" t="s">
        <v>680</v>
      </c>
      <c r="AR3089" t="s">
        <v>126</v>
      </c>
    </row>
    <row r="3090" spans="35:44">
      <c r="AI3090" s="7">
        <f>IF(ISNUMBER(SEARCH($C$1,AL3090)),MAX($AI$1:AI3089)+1,0)</f>
        <v>0</v>
      </c>
      <c r="AJ3090">
        <v>522017</v>
      </c>
      <c r="AK3090" t="s">
        <v>8517</v>
      </c>
      <c r="AL3090" t="s">
        <v>8518</v>
      </c>
      <c r="AM3090" t="s">
        <v>122</v>
      </c>
      <c r="AN3090" t="s">
        <v>129</v>
      </c>
      <c r="AO3090">
        <v>10</v>
      </c>
      <c r="AP3090" t="s">
        <v>8519</v>
      </c>
      <c r="AQ3090" t="s">
        <v>318</v>
      </c>
      <c r="AR3090" t="s">
        <v>126</v>
      </c>
    </row>
    <row r="3091" spans="35:44">
      <c r="AI3091" s="7">
        <f>IF(ISNUMBER(SEARCH($C$1,AL3091)),MAX($AI$1:AI3090)+1,0)</f>
        <v>0</v>
      </c>
      <c r="AJ3091">
        <v>522027</v>
      </c>
      <c r="AK3091" t="s">
        <v>8520</v>
      </c>
      <c r="AL3091" t="s">
        <v>8521</v>
      </c>
      <c r="AM3091" t="s">
        <v>122</v>
      </c>
      <c r="AN3091" t="s">
        <v>150</v>
      </c>
      <c r="AO3091">
        <v>10</v>
      </c>
      <c r="AP3091" t="s">
        <v>8522</v>
      </c>
      <c r="AQ3091" t="s">
        <v>274</v>
      </c>
      <c r="AR3091" t="s">
        <v>126</v>
      </c>
    </row>
    <row r="3092" spans="35:44">
      <c r="AI3092" s="7">
        <f>IF(ISNUMBER(SEARCH($C$1,AL3092)),MAX($AI$1:AI3091)+1,0)</f>
        <v>0</v>
      </c>
      <c r="AJ3092">
        <v>522029</v>
      </c>
      <c r="AK3092" t="s">
        <v>8523</v>
      </c>
      <c r="AL3092" t="s">
        <v>8524</v>
      </c>
      <c r="AM3092" t="s">
        <v>122</v>
      </c>
      <c r="AN3092" t="s">
        <v>129</v>
      </c>
      <c r="AO3092">
        <v>2</v>
      </c>
      <c r="AP3092" t="s">
        <v>8525</v>
      </c>
      <c r="AQ3092" t="s">
        <v>274</v>
      </c>
      <c r="AR3092" t="s">
        <v>126</v>
      </c>
    </row>
    <row r="3093" spans="35:44">
      <c r="AI3093" s="7">
        <f>IF(ISNUMBER(SEARCH($C$1,AL3093)),MAX($AI$1:AI3092)+1,0)</f>
        <v>0</v>
      </c>
      <c r="AJ3093">
        <v>522034</v>
      </c>
      <c r="AK3093" t="s">
        <v>8526</v>
      </c>
      <c r="AL3093" t="s">
        <v>8527</v>
      </c>
      <c r="AM3093" t="s">
        <v>122</v>
      </c>
      <c r="AN3093" t="s">
        <v>129</v>
      </c>
      <c r="AO3093">
        <v>1</v>
      </c>
      <c r="AP3093" t="s">
        <v>8528</v>
      </c>
      <c r="AQ3093" t="s">
        <v>147</v>
      </c>
      <c r="AR3093" t="s">
        <v>126</v>
      </c>
    </row>
    <row r="3094" spans="35:44">
      <c r="AI3094" s="7">
        <f>IF(ISNUMBER(SEARCH($C$1,AL3094)),MAX($AI$1:AI3093)+1,0)</f>
        <v>0</v>
      </c>
      <c r="AJ3094">
        <v>522036</v>
      </c>
      <c r="AK3094" t="s">
        <v>8529</v>
      </c>
      <c r="AL3094" t="s">
        <v>8530</v>
      </c>
      <c r="AM3094" t="s">
        <v>122</v>
      </c>
      <c r="AN3094" t="s">
        <v>150</v>
      </c>
      <c r="AO3094">
        <v>10</v>
      </c>
      <c r="AQ3094" t="s">
        <v>538</v>
      </c>
      <c r="AR3094" t="s">
        <v>126</v>
      </c>
    </row>
    <row r="3095" spans="35:44">
      <c r="AI3095" s="7">
        <f>IF(ISNUMBER(SEARCH($C$1,AL3095)),MAX($AI$1:AI3094)+1,0)</f>
        <v>0</v>
      </c>
      <c r="AJ3095">
        <v>522041</v>
      </c>
      <c r="AK3095" t="s">
        <v>8531</v>
      </c>
      <c r="AL3095" t="s">
        <v>8532</v>
      </c>
      <c r="AM3095" t="s">
        <v>134</v>
      </c>
      <c r="AN3095" t="s">
        <v>159</v>
      </c>
      <c r="AO3095">
        <v>10</v>
      </c>
      <c r="AP3095" t="s">
        <v>8533</v>
      </c>
      <c r="AR3095" t="s">
        <v>126</v>
      </c>
    </row>
    <row r="3096" spans="35:44">
      <c r="AI3096" s="7">
        <f>IF(ISNUMBER(SEARCH($C$1,AL3096)),MAX($AI$1:AI3095)+1,0)</f>
        <v>0</v>
      </c>
      <c r="AJ3096">
        <v>522042</v>
      </c>
      <c r="AK3096" t="s">
        <v>8534</v>
      </c>
      <c r="AL3096" t="s">
        <v>8535</v>
      </c>
      <c r="AM3096" t="s">
        <v>122</v>
      </c>
      <c r="AN3096" t="s">
        <v>150</v>
      </c>
      <c r="AO3096">
        <v>10</v>
      </c>
      <c r="AP3096" t="s">
        <v>8536</v>
      </c>
      <c r="AQ3096" t="s">
        <v>274</v>
      </c>
      <c r="AR3096" t="s">
        <v>126</v>
      </c>
    </row>
    <row r="3097" spans="35:44">
      <c r="AI3097" s="7">
        <f>IF(ISNUMBER(SEARCH($C$1,AL3097)),MAX($AI$1:AI3096)+1,0)</f>
        <v>0</v>
      </c>
      <c r="AJ3097">
        <v>522045</v>
      </c>
      <c r="AK3097" t="s">
        <v>8537</v>
      </c>
      <c r="AL3097" t="s">
        <v>8538</v>
      </c>
      <c r="AM3097" t="s">
        <v>134</v>
      </c>
      <c r="AN3097" t="s">
        <v>159</v>
      </c>
      <c r="AO3097">
        <v>10</v>
      </c>
      <c r="AP3097" t="s">
        <v>160</v>
      </c>
      <c r="AR3097" t="s">
        <v>126</v>
      </c>
    </row>
    <row r="3098" spans="35:44">
      <c r="AI3098" s="7">
        <f>IF(ISNUMBER(SEARCH($C$1,AL3098)),MAX($AI$1:AI3097)+1,0)</f>
        <v>0</v>
      </c>
      <c r="AJ3098">
        <v>522055</v>
      </c>
      <c r="AK3098" t="s">
        <v>8539</v>
      </c>
      <c r="AL3098" t="s">
        <v>8540</v>
      </c>
      <c r="AM3098" t="s">
        <v>134</v>
      </c>
      <c r="AN3098" t="s">
        <v>159</v>
      </c>
      <c r="AO3098">
        <v>10</v>
      </c>
      <c r="AP3098" t="s">
        <v>160</v>
      </c>
      <c r="AR3098" t="s">
        <v>126</v>
      </c>
    </row>
    <row r="3099" spans="35:44">
      <c r="AI3099" s="7">
        <f>IF(ISNUMBER(SEARCH($C$1,AL3099)),MAX($AI$1:AI3098)+1,0)</f>
        <v>0</v>
      </c>
      <c r="AJ3099">
        <v>522056</v>
      </c>
      <c r="AK3099" t="s">
        <v>8541</v>
      </c>
      <c r="AL3099" t="s">
        <v>8542</v>
      </c>
      <c r="AM3099" t="s">
        <v>138</v>
      </c>
      <c r="AN3099" t="s">
        <v>159</v>
      </c>
      <c r="AO3099">
        <v>10</v>
      </c>
      <c r="AP3099" t="s">
        <v>8543</v>
      </c>
      <c r="AQ3099" t="s">
        <v>147</v>
      </c>
      <c r="AR3099" t="s">
        <v>126</v>
      </c>
    </row>
    <row r="3100" spans="35:44">
      <c r="AI3100" s="7">
        <f>IF(ISNUMBER(SEARCH($C$1,AL3100)),MAX($AI$1:AI3099)+1,0)</f>
        <v>0</v>
      </c>
      <c r="AJ3100">
        <v>522059</v>
      </c>
      <c r="AK3100" t="s">
        <v>8544</v>
      </c>
      <c r="AL3100" t="s">
        <v>8545</v>
      </c>
      <c r="AM3100" t="s">
        <v>138</v>
      </c>
      <c r="AN3100" t="s">
        <v>129</v>
      </c>
      <c r="AO3100">
        <v>10</v>
      </c>
      <c r="AP3100" t="s">
        <v>8546</v>
      </c>
      <c r="AQ3100" t="s">
        <v>237</v>
      </c>
      <c r="AR3100" t="s">
        <v>126</v>
      </c>
    </row>
    <row r="3101" spans="35:44">
      <c r="AI3101" s="7">
        <f>IF(ISNUMBER(SEARCH($C$1,AL3101)),MAX($AI$1:AI3100)+1,0)</f>
        <v>0</v>
      </c>
      <c r="AJ3101">
        <v>522062</v>
      </c>
      <c r="AK3101" t="s">
        <v>8547</v>
      </c>
      <c r="AL3101" t="s">
        <v>8548</v>
      </c>
      <c r="AM3101" t="s">
        <v>134</v>
      </c>
      <c r="AN3101" t="s">
        <v>159</v>
      </c>
      <c r="AO3101">
        <v>10</v>
      </c>
      <c r="AP3101" t="s">
        <v>160</v>
      </c>
      <c r="AR3101" t="s">
        <v>126</v>
      </c>
    </row>
    <row r="3102" spans="35:44">
      <c r="AI3102" s="7">
        <f>IF(ISNUMBER(SEARCH($C$1,AL3102)),MAX($AI$1:AI3101)+1,0)</f>
        <v>0</v>
      </c>
      <c r="AJ3102">
        <v>522064</v>
      </c>
      <c r="AK3102" t="s">
        <v>8549</v>
      </c>
      <c r="AL3102" t="s">
        <v>8550</v>
      </c>
      <c r="AM3102" t="s">
        <v>122</v>
      </c>
      <c r="AN3102" t="s">
        <v>150</v>
      </c>
      <c r="AO3102">
        <v>10</v>
      </c>
      <c r="AP3102" t="s">
        <v>8551</v>
      </c>
      <c r="AQ3102" t="s">
        <v>274</v>
      </c>
      <c r="AR3102" t="s">
        <v>126</v>
      </c>
    </row>
    <row r="3103" spans="35:44">
      <c r="AI3103" s="7">
        <f>IF(ISNUMBER(SEARCH($C$1,AL3103)),MAX($AI$1:AI3102)+1,0)</f>
        <v>0</v>
      </c>
      <c r="AJ3103">
        <v>522065</v>
      </c>
      <c r="AK3103" t="s">
        <v>8552</v>
      </c>
      <c r="AL3103" t="s">
        <v>8553</v>
      </c>
      <c r="AM3103" t="s">
        <v>134</v>
      </c>
      <c r="AN3103" t="s">
        <v>159</v>
      </c>
      <c r="AO3103">
        <v>10</v>
      </c>
      <c r="AP3103" t="s">
        <v>160</v>
      </c>
      <c r="AR3103" t="s">
        <v>126</v>
      </c>
    </row>
    <row r="3104" spans="35:44">
      <c r="AI3104" s="7">
        <f>IF(ISNUMBER(SEARCH($C$1,AL3104)),MAX($AI$1:AI3103)+1,0)</f>
        <v>0</v>
      </c>
      <c r="AJ3104">
        <v>522073</v>
      </c>
      <c r="AK3104" t="s">
        <v>8554</v>
      </c>
      <c r="AL3104" t="s">
        <v>8555</v>
      </c>
      <c r="AM3104" t="s">
        <v>122</v>
      </c>
      <c r="AN3104" t="s">
        <v>129</v>
      </c>
      <c r="AO3104">
        <v>10</v>
      </c>
      <c r="AP3104" t="s">
        <v>8556</v>
      </c>
      <c r="AQ3104" t="s">
        <v>147</v>
      </c>
      <c r="AR3104" t="s">
        <v>126</v>
      </c>
    </row>
    <row r="3105" spans="35:44">
      <c r="AI3105" s="7">
        <f>IF(ISNUMBER(SEARCH($C$1,AL3105)),MAX($AI$1:AI3104)+1,0)</f>
        <v>0</v>
      </c>
      <c r="AJ3105">
        <v>522074</v>
      </c>
      <c r="AK3105" t="s">
        <v>8557</v>
      </c>
      <c r="AL3105" t="s">
        <v>8558</v>
      </c>
      <c r="AM3105" t="s">
        <v>122</v>
      </c>
      <c r="AN3105" t="s">
        <v>129</v>
      </c>
      <c r="AO3105">
        <v>1</v>
      </c>
      <c r="AP3105" t="s">
        <v>8559</v>
      </c>
      <c r="AQ3105" t="s">
        <v>274</v>
      </c>
      <c r="AR3105" t="s">
        <v>126</v>
      </c>
    </row>
    <row r="3106" spans="35:44">
      <c r="AI3106" s="7">
        <f>IF(ISNUMBER(SEARCH($C$1,AL3106)),MAX($AI$1:AI3105)+1,0)</f>
        <v>0</v>
      </c>
      <c r="AJ3106">
        <v>522078</v>
      </c>
      <c r="AK3106" t="s">
        <v>8560</v>
      </c>
      <c r="AL3106" t="s">
        <v>8561</v>
      </c>
      <c r="AM3106" t="s">
        <v>134</v>
      </c>
      <c r="AN3106" t="s">
        <v>159</v>
      </c>
      <c r="AO3106">
        <v>10</v>
      </c>
      <c r="AP3106" t="s">
        <v>160</v>
      </c>
      <c r="AR3106" t="s">
        <v>126</v>
      </c>
    </row>
    <row r="3107" spans="35:44">
      <c r="AI3107" s="7">
        <f>IF(ISNUMBER(SEARCH($C$1,AL3107)),MAX($AI$1:AI3106)+1,0)</f>
        <v>0</v>
      </c>
      <c r="AJ3107">
        <v>522080</v>
      </c>
      <c r="AK3107" t="s">
        <v>8562</v>
      </c>
      <c r="AL3107" t="s">
        <v>8563</v>
      </c>
      <c r="AM3107" t="s">
        <v>122</v>
      </c>
      <c r="AN3107" t="s">
        <v>150</v>
      </c>
      <c r="AO3107">
        <v>10</v>
      </c>
      <c r="AP3107" t="s">
        <v>8564</v>
      </c>
      <c r="AQ3107" t="s">
        <v>274</v>
      </c>
      <c r="AR3107" t="s">
        <v>126</v>
      </c>
    </row>
    <row r="3108" spans="35:44">
      <c r="AI3108" s="7">
        <f>IF(ISNUMBER(SEARCH($C$1,AL3108)),MAX($AI$1:AI3107)+1,0)</f>
        <v>0</v>
      </c>
      <c r="AJ3108">
        <v>522085</v>
      </c>
      <c r="AK3108" t="s">
        <v>8565</v>
      </c>
      <c r="AL3108" t="s">
        <v>8566</v>
      </c>
      <c r="AM3108" t="s">
        <v>122</v>
      </c>
      <c r="AN3108" t="s">
        <v>150</v>
      </c>
      <c r="AO3108">
        <v>10</v>
      </c>
      <c r="AP3108" t="s">
        <v>8567</v>
      </c>
      <c r="AQ3108" t="s">
        <v>280</v>
      </c>
      <c r="AR3108" t="s">
        <v>126</v>
      </c>
    </row>
    <row r="3109" spans="35:44">
      <c r="AI3109" s="7">
        <f>IF(ISNUMBER(SEARCH($C$1,AL3109)),MAX($AI$1:AI3108)+1,0)</f>
        <v>0</v>
      </c>
      <c r="AJ3109">
        <v>522087</v>
      </c>
      <c r="AK3109" t="s">
        <v>8568</v>
      </c>
      <c r="AL3109" t="s">
        <v>8569</v>
      </c>
      <c r="AM3109" t="s">
        <v>134</v>
      </c>
      <c r="AN3109" t="s">
        <v>333</v>
      </c>
      <c r="AO3109">
        <v>10</v>
      </c>
      <c r="AP3109" t="s">
        <v>8570</v>
      </c>
      <c r="AQ3109" t="s">
        <v>274</v>
      </c>
      <c r="AR3109" t="s">
        <v>126</v>
      </c>
    </row>
    <row r="3110" spans="35:44">
      <c r="AI3110" s="7">
        <f>IF(ISNUMBER(SEARCH($C$1,AL3110)),MAX($AI$1:AI3109)+1,0)</f>
        <v>0</v>
      </c>
      <c r="AJ3110">
        <v>522091</v>
      </c>
      <c r="AK3110" t="s">
        <v>8571</v>
      </c>
      <c r="AL3110" t="s">
        <v>8572</v>
      </c>
      <c r="AM3110" t="s">
        <v>138</v>
      </c>
      <c r="AN3110" t="s">
        <v>129</v>
      </c>
      <c r="AO3110">
        <v>10</v>
      </c>
      <c r="AP3110" t="s">
        <v>8573</v>
      </c>
      <c r="AQ3110" t="s">
        <v>125</v>
      </c>
      <c r="AR3110" t="s">
        <v>126</v>
      </c>
    </row>
    <row r="3111" spans="35:44">
      <c r="AI3111" s="7">
        <f>IF(ISNUMBER(SEARCH($C$1,AL3111)),MAX($AI$1:AI3110)+1,0)</f>
        <v>0</v>
      </c>
      <c r="AJ3111">
        <v>522093</v>
      </c>
      <c r="AK3111" t="s">
        <v>8574</v>
      </c>
      <c r="AL3111" t="s">
        <v>8575</v>
      </c>
      <c r="AM3111" t="s">
        <v>134</v>
      </c>
      <c r="AN3111" t="s">
        <v>159</v>
      </c>
      <c r="AO3111">
        <v>10</v>
      </c>
      <c r="AP3111" t="s">
        <v>8576</v>
      </c>
      <c r="AR3111" t="s">
        <v>126</v>
      </c>
    </row>
    <row r="3112" spans="35:44">
      <c r="AI3112" s="7">
        <f>IF(ISNUMBER(SEARCH($C$1,AL3112)),MAX($AI$1:AI3111)+1,0)</f>
        <v>0</v>
      </c>
      <c r="AJ3112">
        <v>522095</v>
      </c>
      <c r="AK3112" t="s">
        <v>8577</v>
      </c>
      <c r="AL3112" t="s">
        <v>8578</v>
      </c>
      <c r="AM3112" t="s">
        <v>138</v>
      </c>
      <c r="AN3112" t="s">
        <v>159</v>
      </c>
      <c r="AO3112">
        <v>10</v>
      </c>
      <c r="AP3112" t="s">
        <v>8579</v>
      </c>
      <c r="AQ3112" t="s">
        <v>274</v>
      </c>
      <c r="AR3112" t="s">
        <v>126</v>
      </c>
    </row>
    <row r="3113" spans="35:44">
      <c r="AI3113" s="7">
        <f>IF(ISNUMBER(SEARCH($C$1,AL3113)),MAX($AI$1:AI3112)+1,0)</f>
        <v>0</v>
      </c>
      <c r="AJ3113">
        <v>522099</v>
      </c>
      <c r="AK3113" t="s">
        <v>8580</v>
      </c>
      <c r="AL3113" t="s">
        <v>8581</v>
      </c>
      <c r="AM3113" t="s">
        <v>138</v>
      </c>
      <c r="AN3113" t="s">
        <v>159</v>
      </c>
      <c r="AO3113">
        <v>10</v>
      </c>
      <c r="AP3113" t="s">
        <v>160</v>
      </c>
      <c r="AQ3113" t="s">
        <v>1026</v>
      </c>
      <c r="AR3113" t="s">
        <v>126</v>
      </c>
    </row>
    <row r="3114" spans="35:44">
      <c r="AI3114" s="7">
        <f>IF(ISNUMBER(SEARCH($C$1,AL3114)),MAX($AI$1:AI3113)+1,0)</f>
        <v>0</v>
      </c>
      <c r="AJ3114">
        <v>522101</v>
      </c>
      <c r="AK3114" t="s">
        <v>8582</v>
      </c>
      <c r="AL3114" t="s">
        <v>8583</v>
      </c>
      <c r="AM3114" t="s">
        <v>122</v>
      </c>
      <c r="AN3114" t="s">
        <v>129</v>
      </c>
      <c r="AO3114">
        <v>10</v>
      </c>
      <c r="AP3114" t="s">
        <v>8584</v>
      </c>
      <c r="AQ3114" t="s">
        <v>274</v>
      </c>
      <c r="AR3114" t="s">
        <v>126</v>
      </c>
    </row>
    <row r="3115" spans="35:44">
      <c r="AI3115" s="7">
        <f>IF(ISNUMBER(SEARCH($C$1,AL3115)),MAX($AI$1:AI3114)+1,0)</f>
        <v>0</v>
      </c>
      <c r="AJ3115">
        <v>522103</v>
      </c>
      <c r="AK3115" t="s">
        <v>8585</v>
      </c>
      <c r="AL3115" t="s">
        <v>8586</v>
      </c>
      <c r="AM3115" t="s">
        <v>134</v>
      </c>
      <c r="AN3115" t="s">
        <v>159</v>
      </c>
      <c r="AO3115">
        <v>10</v>
      </c>
      <c r="AP3115" t="s">
        <v>160</v>
      </c>
      <c r="AR3115" t="s">
        <v>126</v>
      </c>
    </row>
    <row r="3116" spans="35:44">
      <c r="AI3116" s="7">
        <f>IF(ISNUMBER(SEARCH($C$1,AL3116)),MAX($AI$1:AI3115)+1,0)</f>
        <v>0</v>
      </c>
      <c r="AJ3116">
        <v>522105</v>
      </c>
      <c r="AK3116" t="s">
        <v>8587</v>
      </c>
      <c r="AL3116" t="s">
        <v>8588</v>
      </c>
      <c r="AM3116" t="s">
        <v>122</v>
      </c>
      <c r="AN3116" t="s">
        <v>129</v>
      </c>
      <c r="AO3116">
        <v>2</v>
      </c>
      <c r="AP3116" t="s">
        <v>8589</v>
      </c>
      <c r="AQ3116" t="s">
        <v>274</v>
      </c>
      <c r="AR3116" t="s">
        <v>126</v>
      </c>
    </row>
    <row r="3117" spans="35:44">
      <c r="AI3117" s="7">
        <f>IF(ISNUMBER(SEARCH($C$1,AL3117)),MAX($AI$1:AI3116)+1,0)</f>
        <v>0</v>
      </c>
      <c r="AJ3117">
        <v>522106</v>
      </c>
      <c r="AK3117" t="s">
        <v>8590</v>
      </c>
      <c r="AL3117" t="s">
        <v>8591</v>
      </c>
      <c r="AM3117" t="s">
        <v>138</v>
      </c>
      <c r="AN3117" t="s">
        <v>159</v>
      </c>
      <c r="AO3117">
        <v>10</v>
      </c>
      <c r="AP3117" t="s">
        <v>160</v>
      </c>
      <c r="AQ3117" t="s">
        <v>1076</v>
      </c>
      <c r="AR3117" t="s">
        <v>126</v>
      </c>
    </row>
    <row r="3118" spans="35:44">
      <c r="AI3118" s="7">
        <f>IF(ISNUMBER(SEARCH($C$1,AL3118)),MAX($AI$1:AI3117)+1,0)</f>
        <v>0</v>
      </c>
      <c r="AJ3118">
        <v>522108</v>
      </c>
      <c r="AK3118" t="s">
        <v>8592</v>
      </c>
      <c r="AL3118" t="s">
        <v>8593</v>
      </c>
      <c r="AM3118" t="s">
        <v>122</v>
      </c>
      <c r="AN3118" t="s">
        <v>129</v>
      </c>
      <c r="AO3118">
        <v>10</v>
      </c>
      <c r="AP3118" t="s">
        <v>8594</v>
      </c>
      <c r="AQ3118" t="s">
        <v>147</v>
      </c>
      <c r="AR3118" t="s">
        <v>126</v>
      </c>
    </row>
    <row r="3119" spans="35:44">
      <c r="AI3119" s="7">
        <f>IF(ISNUMBER(SEARCH($C$1,AL3119)),MAX($AI$1:AI3118)+1,0)</f>
        <v>0</v>
      </c>
      <c r="AJ3119">
        <v>522113</v>
      </c>
      <c r="AK3119" t="s">
        <v>8595</v>
      </c>
      <c r="AL3119" t="s">
        <v>8596</v>
      </c>
      <c r="AM3119" t="s">
        <v>122</v>
      </c>
      <c r="AN3119" t="s">
        <v>129</v>
      </c>
      <c r="AO3119">
        <v>10</v>
      </c>
      <c r="AP3119" t="s">
        <v>8597</v>
      </c>
      <c r="AQ3119" t="s">
        <v>274</v>
      </c>
      <c r="AR3119" t="s">
        <v>126</v>
      </c>
    </row>
    <row r="3120" spans="35:44">
      <c r="AI3120" s="7">
        <f>IF(ISNUMBER(SEARCH($C$1,AL3120)),MAX($AI$1:AI3119)+1,0)</f>
        <v>0</v>
      </c>
      <c r="AJ3120">
        <v>522114</v>
      </c>
      <c r="AK3120" t="s">
        <v>8598</v>
      </c>
      <c r="AL3120" t="s">
        <v>8599</v>
      </c>
      <c r="AM3120" t="s">
        <v>134</v>
      </c>
      <c r="AN3120" t="s">
        <v>159</v>
      </c>
      <c r="AO3120">
        <v>10</v>
      </c>
      <c r="AP3120" t="s">
        <v>160</v>
      </c>
      <c r="AR3120" t="s">
        <v>126</v>
      </c>
    </row>
    <row r="3121" spans="35:44">
      <c r="AI3121" s="7">
        <f>IF(ISNUMBER(SEARCH($C$1,AL3121)),MAX($AI$1:AI3120)+1,0)</f>
        <v>0</v>
      </c>
      <c r="AJ3121">
        <v>522116</v>
      </c>
      <c r="AK3121" t="s">
        <v>8600</v>
      </c>
      <c r="AL3121" t="s">
        <v>8601</v>
      </c>
      <c r="AM3121" t="s">
        <v>134</v>
      </c>
      <c r="AN3121" t="s">
        <v>129</v>
      </c>
      <c r="AO3121">
        <v>10</v>
      </c>
      <c r="AP3121" t="s">
        <v>8602</v>
      </c>
      <c r="AR3121" t="s">
        <v>126</v>
      </c>
    </row>
    <row r="3122" spans="35:44">
      <c r="AI3122" s="7">
        <f>IF(ISNUMBER(SEARCH($C$1,AL3122)),MAX($AI$1:AI3121)+1,0)</f>
        <v>0</v>
      </c>
      <c r="AJ3122">
        <v>522118</v>
      </c>
      <c r="AK3122" t="s">
        <v>8603</v>
      </c>
      <c r="AL3122" t="s">
        <v>8604</v>
      </c>
      <c r="AM3122" t="s">
        <v>134</v>
      </c>
      <c r="AN3122" t="s">
        <v>159</v>
      </c>
      <c r="AO3122">
        <v>10</v>
      </c>
      <c r="AP3122" t="s">
        <v>160</v>
      </c>
      <c r="AR3122" t="s">
        <v>126</v>
      </c>
    </row>
    <row r="3123" spans="35:44">
      <c r="AI3123" s="7">
        <f>IF(ISNUMBER(SEARCH($C$1,AL3123)),MAX($AI$1:AI3122)+1,0)</f>
        <v>0</v>
      </c>
      <c r="AJ3123">
        <v>522122</v>
      </c>
      <c r="AK3123" t="s">
        <v>8605</v>
      </c>
      <c r="AL3123" t="s">
        <v>8606</v>
      </c>
      <c r="AM3123" t="s">
        <v>122</v>
      </c>
      <c r="AN3123" t="s">
        <v>150</v>
      </c>
      <c r="AO3123">
        <v>10</v>
      </c>
      <c r="AP3123" t="s">
        <v>8607</v>
      </c>
      <c r="AQ3123" t="s">
        <v>190</v>
      </c>
      <c r="AR3123" t="s">
        <v>126</v>
      </c>
    </row>
    <row r="3124" spans="35:44">
      <c r="AI3124" s="7">
        <f>IF(ISNUMBER(SEARCH($C$1,AL3124)),MAX($AI$1:AI3123)+1,0)</f>
        <v>0</v>
      </c>
      <c r="AJ3124">
        <v>522130</v>
      </c>
      <c r="AK3124" t="s">
        <v>8608</v>
      </c>
      <c r="AL3124" t="s">
        <v>8609</v>
      </c>
      <c r="AM3124" t="s">
        <v>138</v>
      </c>
      <c r="AN3124" t="s">
        <v>159</v>
      </c>
      <c r="AO3124">
        <v>10</v>
      </c>
      <c r="AP3124" t="s">
        <v>8610</v>
      </c>
      <c r="AQ3124" t="s">
        <v>318</v>
      </c>
      <c r="AR3124" t="s">
        <v>126</v>
      </c>
    </row>
    <row r="3125" spans="35:44">
      <c r="AI3125" s="7">
        <f>IF(ISNUMBER(SEARCH($C$1,AL3125)),MAX($AI$1:AI3124)+1,0)</f>
        <v>0</v>
      </c>
      <c r="AJ3125">
        <v>522132</v>
      </c>
      <c r="AK3125" t="s">
        <v>8611</v>
      </c>
      <c r="AL3125" t="s">
        <v>8612</v>
      </c>
      <c r="AM3125" t="s">
        <v>134</v>
      </c>
      <c r="AN3125" t="s">
        <v>159</v>
      </c>
      <c r="AO3125">
        <v>10</v>
      </c>
      <c r="AP3125" t="s">
        <v>160</v>
      </c>
      <c r="AR3125" t="s">
        <v>126</v>
      </c>
    </row>
    <row r="3126" spans="35:44">
      <c r="AI3126" s="7">
        <f>IF(ISNUMBER(SEARCH($C$1,AL3126)),MAX($AI$1:AI3125)+1,0)</f>
        <v>0</v>
      </c>
      <c r="AJ3126">
        <v>522134</v>
      </c>
      <c r="AK3126" t="s">
        <v>8613</v>
      </c>
      <c r="AL3126" t="s">
        <v>8614</v>
      </c>
      <c r="AM3126" t="s">
        <v>122</v>
      </c>
      <c r="AN3126" t="s">
        <v>129</v>
      </c>
      <c r="AO3126">
        <v>1</v>
      </c>
      <c r="AP3126" t="s">
        <v>8615</v>
      </c>
      <c r="AQ3126" t="s">
        <v>274</v>
      </c>
      <c r="AR3126" t="s">
        <v>126</v>
      </c>
    </row>
    <row r="3127" spans="35:44">
      <c r="AI3127" s="7">
        <f>IF(ISNUMBER(SEARCH($C$1,AL3127)),MAX($AI$1:AI3126)+1,0)</f>
        <v>0</v>
      </c>
      <c r="AJ3127">
        <v>522136</v>
      </c>
      <c r="AK3127" t="s">
        <v>8616</v>
      </c>
      <c r="AL3127" t="s">
        <v>8617</v>
      </c>
      <c r="AM3127" t="s">
        <v>138</v>
      </c>
      <c r="AN3127" t="s">
        <v>129</v>
      </c>
      <c r="AO3127">
        <v>10</v>
      </c>
      <c r="AP3127" t="s">
        <v>8618</v>
      </c>
      <c r="AQ3127" t="s">
        <v>212</v>
      </c>
      <c r="AR3127" t="s">
        <v>126</v>
      </c>
    </row>
    <row r="3128" spans="35:44">
      <c r="AI3128" s="7">
        <f>IF(ISNUMBER(SEARCH($C$1,AL3128)),MAX($AI$1:AI3127)+1,0)</f>
        <v>0</v>
      </c>
      <c r="AJ3128">
        <v>522140</v>
      </c>
      <c r="AK3128" t="s">
        <v>8619</v>
      </c>
      <c r="AL3128" t="s">
        <v>8620</v>
      </c>
      <c r="AM3128" t="s">
        <v>134</v>
      </c>
      <c r="AN3128" t="s">
        <v>159</v>
      </c>
      <c r="AO3128">
        <v>10</v>
      </c>
      <c r="AP3128" t="s">
        <v>160</v>
      </c>
      <c r="AR3128" t="s">
        <v>126</v>
      </c>
    </row>
    <row r="3129" spans="35:44">
      <c r="AI3129" s="7">
        <f>IF(ISNUMBER(SEARCH($C$1,AL3129)),MAX($AI$1:AI3128)+1,0)</f>
        <v>0</v>
      </c>
      <c r="AJ3129">
        <v>522142</v>
      </c>
      <c r="AK3129" t="s">
        <v>8621</v>
      </c>
      <c r="AL3129" t="s">
        <v>8622</v>
      </c>
      <c r="AM3129" t="s">
        <v>122</v>
      </c>
      <c r="AN3129" t="s">
        <v>150</v>
      </c>
      <c r="AO3129">
        <v>10</v>
      </c>
      <c r="AP3129" t="s">
        <v>8623</v>
      </c>
      <c r="AQ3129" t="s">
        <v>1076</v>
      </c>
      <c r="AR3129" t="s">
        <v>126</v>
      </c>
    </row>
    <row r="3130" spans="35:44">
      <c r="AI3130" s="7">
        <f>IF(ISNUMBER(SEARCH($C$1,AL3130)),MAX($AI$1:AI3129)+1,0)</f>
        <v>0</v>
      </c>
      <c r="AJ3130">
        <v>522148</v>
      </c>
      <c r="AK3130" t="s">
        <v>8624</v>
      </c>
      <c r="AL3130" t="s">
        <v>8625</v>
      </c>
      <c r="AM3130" t="s">
        <v>138</v>
      </c>
      <c r="AN3130" t="s">
        <v>129</v>
      </c>
      <c r="AO3130">
        <v>10</v>
      </c>
      <c r="AP3130" t="s">
        <v>8626</v>
      </c>
      <c r="AQ3130" t="s">
        <v>318</v>
      </c>
      <c r="AR3130" t="s">
        <v>126</v>
      </c>
    </row>
    <row r="3131" spans="35:44">
      <c r="AI3131" s="7">
        <f>IF(ISNUMBER(SEARCH($C$1,AL3131)),MAX($AI$1:AI3130)+1,0)</f>
        <v>0</v>
      </c>
      <c r="AJ3131">
        <v>522150</v>
      </c>
      <c r="AK3131" t="s">
        <v>8627</v>
      </c>
      <c r="AL3131" t="s">
        <v>8628</v>
      </c>
      <c r="AM3131" t="s">
        <v>122</v>
      </c>
      <c r="AN3131" t="s">
        <v>129</v>
      </c>
      <c r="AO3131">
        <v>10</v>
      </c>
      <c r="AP3131" t="s">
        <v>8629</v>
      </c>
      <c r="AQ3131" t="s">
        <v>1076</v>
      </c>
      <c r="AR3131" t="s">
        <v>126</v>
      </c>
    </row>
    <row r="3132" spans="35:44">
      <c r="AI3132" s="7">
        <f>IF(ISNUMBER(SEARCH($C$1,AL3132)),MAX($AI$1:AI3131)+1,0)</f>
        <v>0</v>
      </c>
      <c r="AJ3132">
        <v>522152</v>
      </c>
      <c r="AK3132" t="s">
        <v>8630</v>
      </c>
      <c r="AL3132" t="s">
        <v>8631</v>
      </c>
      <c r="AM3132" t="s">
        <v>122</v>
      </c>
      <c r="AN3132" t="s">
        <v>150</v>
      </c>
      <c r="AO3132">
        <v>10</v>
      </c>
      <c r="AP3132" t="s">
        <v>8632</v>
      </c>
      <c r="AQ3132" t="s">
        <v>274</v>
      </c>
      <c r="AR3132" t="s">
        <v>126</v>
      </c>
    </row>
    <row r="3133" spans="35:44">
      <c r="AI3133" s="7">
        <f>IF(ISNUMBER(SEARCH($C$1,AL3133)),MAX($AI$1:AI3132)+1,0)</f>
        <v>0</v>
      </c>
      <c r="AJ3133">
        <v>522153</v>
      </c>
      <c r="AK3133" t="s">
        <v>8633</v>
      </c>
      <c r="AL3133" t="s">
        <v>8634</v>
      </c>
      <c r="AM3133" t="s">
        <v>134</v>
      </c>
      <c r="AN3133" t="s">
        <v>159</v>
      </c>
      <c r="AO3133">
        <v>10</v>
      </c>
      <c r="AP3133" t="s">
        <v>160</v>
      </c>
      <c r="AR3133" t="s">
        <v>126</v>
      </c>
    </row>
    <row r="3134" spans="35:44">
      <c r="AI3134" s="7">
        <f>IF(ISNUMBER(SEARCH($C$1,AL3134)),MAX($AI$1:AI3133)+1,0)</f>
        <v>0</v>
      </c>
      <c r="AJ3134">
        <v>522157</v>
      </c>
      <c r="AK3134" t="s">
        <v>8635</v>
      </c>
      <c r="AL3134" t="s">
        <v>8636</v>
      </c>
      <c r="AM3134" t="s">
        <v>138</v>
      </c>
      <c r="AN3134" t="s">
        <v>129</v>
      </c>
      <c r="AO3134">
        <v>10</v>
      </c>
      <c r="AP3134" t="s">
        <v>8637</v>
      </c>
      <c r="AQ3134" t="s">
        <v>212</v>
      </c>
      <c r="AR3134" t="s">
        <v>126</v>
      </c>
    </row>
    <row r="3135" spans="35:44">
      <c r="AI3135" s="7">
        <f>IF(ISNUMBER(SEARCH($C$1,AL3135)),MAX($AI$1:AI3134)+1,0)</f>
        <v>0</v>
      </c>
      <c r="AJ3135">
        <v>522163</v>
      </c>
      <c r="AK3135" t="s">
        <v>8638</v>
      </c>
      <c r="AL3135" t="s">
        <v>8639</v>
      </c>
      <c r="AM3135" t="s">
        <v>122</v>
      </c>
      <c r="AN3135" t="s">
        <v>129</v>
      </c>
      <c r="AO3135">
        <v>10</v>
      </c>
      <c r="AP3135" t="s">
        <v>8640</v>
      </c>
      <c r="AQ3135" t="s">
        <v>318</v>
      </c>
      <c r="AR3135" t="s">
        <v>126</v>
      </c>
    </row>
    <row r="3136" spans="35:44">
      <c r="AI3136" s="7">
        <f>IF(ISNUMBER(SEARCH($C$1,AL3136)),MAX($AI$1:AI3135)+1,0)</f>
        <v>0</v>
      </c>
      <c r="AJ3136">
        <v>522165</v>
      </c>
      <c r="AK3136" t="s">
        <v>8641</v>
      </c>
      <c r="AL3136" t="s">
        <v>8642</v>
      </c>
      <c r="AM3136" t="s">
        <v>122</v>
      </c>
      <c r="AN3136" t="s">
        <v>129</v>
      </c>
      <c r="AO3136">
        <v>10</v>
      </c>
      <c r="AP3136" t="s">
        <v>8643</v>
      </c>
      <c r="AQ3136" t="s">
        <v>270</v>
      </c>
      <c r="AR3136" t="s">
        <v>126</v>
      </c>
    </row>
    <row r="3137" spans="35:44">
      <c r="AI3137" s="7">
        <f>IF(ISNUMBER(SEARCH($C$1,AL3137)),MAX($AI$1:AI3136)+1,0)</f>
        <v>0</v>
      </c>
      <c r="AJ3137">
        <v>522167</v>
      </c>
      <c r="AK3137" t="s">
        <v>8644</v>
      </c>
      <c r="AL3137" t="s">
        <v>8645</v>
      </c>
      <c r="AM3137" t="s">
        <v>134</v>
      </c>
      <c r="AN3137" t="s">
        <v>129</v>
      </c>
      <c r="AO3137">
        <v>10</v>
      </c>
      <c r="AP3137" t="s">
        <v>8646</v>
      </c>
      <c r="AR3137" t="s">
        <v>126</v>
      </c>
    </row>
    <row r="3138" spans="35:44">
      <c r="AI3138" s="7">
        <f>IF(ISNUMBER(SEARCH($C$1,AL3138)),MAX($AI$1:AI3137)+1,0)</f>
        <v>0</v>
      </c>
      <c r="AJ3138">
        <v>522169</v>
      </c>
      <c r="AK3138" t="s">
        <v>8647</v>
      </c>
      <c r="AL3138" t="s">
        <v>8648</v>
      </c>
      <c r="AM3138" t="s">
        <v>134</v>
      </c>
      <c r="AN3138" t="s">
        <v>159</v>
      </c>
      <c r="AO3138">
        <v>10</v>
      </c>
      <c r="AP3138" t="s">
        <v>160</v>
      </c>
      <c r="AR3138" t="s">
        <v>126</v>
      </c>
    </row>
    <row r="3139" spans="35:44">
      <c r="AI3139" s="7">
        <f>IF(ISNUMBER(SEARCH($C$1,AL3139)),MAX($AI$1:AI3138)+1,0)</f>
        <v>0</v>
      </c>
      <c r="AJ3139">
        <v>522171</v>
      </c>
      <c r="AK3139" t="s">
        <v>8649</v>
      </c>
      <c r="AL3139" t="s">
        <v>8650</v>
      </c>
      <c r="AM3139" t="s">
        <v>138</v>
      </c>
      <c r="AN3139" t="s">
        <v>159</v>
      </c>
      <c r="AO3139">
        <v>10</v>
      </c>
      <c r="AP3139" t="s">
        <v>160</v>
      </c>
      <c r="AQ3139" t="s">
        <v>274</v>
      </c>
      <c r="AR3139" t="s">
        <v>126</v>
      </c>
    </row>
    <row r="3140" spans="35:44">
      <c r="AI3140" s="7">
        <f>IF(ISNUMBER(SEARCH($C$1,AL3140)),MAX($AI$1:AI3139)+1,0)</f>
        <v>0</v>
      </c>
      <c r="AJ3140">
        <v>522173</v>
      </c>
      <c r="AK3140" t="s">
        <v>8651</v>
      </c>
      <c r="AL3140" t="s">
        <v>8652</v>
      </c>
      <c r="AM3140" t="s">
        <v>138</v>
      </c>
      <c r="AN3140" t="s">
        <v>159</v>
      </c>
      <c r="AO3140">
        <v>10</v>
      </c>
      <c r="AP3140" t="s">
        <v>8653</v>
      </c>
      <c r="AQ3140" t="s">
        <v>147</v>
      </c>
      <c r="AR3140" t="s">
        <v>126</v>
      </c>
    </row>
    <row r="3141" spans="35:44">
      <c r="AI3141" s="7">
        <f>IF(ISNUMBER(SEARCH($C$1,AL3141)),MAX($AI$1:AI3140)+1,0)</f>
        <v>0</v>
      </c>
      <c r="AJ3141">
        <v>522175</v>
      </c>
      <c r="AK3141" t="s">
        <v>8654</v>
      </c>
      <c r="AL3141" t="s">
        <v>8655</v>
      </c>
      <c r="AM3141" t="s">
        <v>122</v>
      </c>
      <c r="AN3141" t="s">
        <v>150</v>
      </c>
      <c r="AO3141">
        <v>10</v>
      </c>
      <c r="AP3141" t="s">
        <v>8656</v>
      </c>
      <c r="AQ3141" t="s">
        <v>694</v>
      </c>
      <c r="AR3141" t="s">
        <v>126</v>
      </c>
    </row>
    <row r="3142" spans="35:44">
      <c r="AI3142" s="7">
        <f>IF(ISNUMBER(SEARCH($C$1,AL3142)),MAX($AI$1:AI3141)+1,0)</f>
        <v>0</v>
      </c>
      <c r="AJ3142">
        <v>522181</v>
      </c>
      <c r="AK3142" t="s">
        <v>8657</v>
      </c>
      <c r="AL3142" t="s">
        <v>8658</v>
      </c>
      <c r="AM3142" t="s">
        <v>134</v>
      </c>
      <c r="AN3142" t="s">
        <v>129</v>
      </c>
      <c r="AO3142">
        <v>10</v>
      </c>
      <c r="AP3142" t="s">
        <v>8659</v>
      </c>
      <c r="AR3142" t="s">
        <v>126</v>
      </c>
    </row>
    <row r="3143" spans="35:44">
      <c r="AI3143" s="7">
        <f>IF(ISNUMBER(SEARCH($C$1,AL3143)),MAX($AI$1:AI3142)+1,0)</f>
        <v>0</v>
      </c>
      <c r="AJ3143">
        <v>522183</v>
      </c>
      <c r="AK3143" t="s">
        <v>8660</v>
      </c>
      <c r="AL3143" t="s">
        <v>8661</v>
      </c>
      <c r="AM3143" t="s">
        <v>122</v>
      </c>
      <c r="AN3143" t="s">
        <v>129</v>
      </c>
      <c r="AO3143">
        <v>10</v>
      </c>
      <c r="AP3143" t="s">
        <v>8662</v>
      </c>
      <c r="AQ3143" t="s">
        <v>274</v>
      </c>
      <c r="AR3143" t="s">
        <v>126</v>
      </c>
    </row>
    <row r="3144" spans="35:44">
      <c r="AI3144" s="7">
        <f>IF(ISNUMBER(SEARCH($C$1,AL3144)),MAX($AI$1:AI3143)+1,0)</f>
        <v>0</v>
      </c>
      <c r="AJ3144">
        <v>522185</v>
      </c>
      <c r="AK3144" t="s">
        <v>8663</v>
      </c>
      <c r="AL3144" t="s">
        <v>8664</v>
      </c>
      <c r="AM3144" t="s">
        <v>134</v>
      </c>
      <c r="AN3144" t="s">
        <v>159</v>
      </c>
      <c r="AO3144">
        <v>10</v>
      </c>
      <c r="AP3144" t="s">
        <v>8665</v>
      </c>
      <c r="AR3144" t="s">
        <v>126</v>
      </c>
    </row>
    <row r="3145" spans="35:44">
      <c r="AI3145" s="7">
        <f>IF(ISNUMBER(SEARCH($C$1,AL3145)),MAX($AI$1:AI3144)+1,0)</f>
        <v>0</v>
      </c>
      <c r="AJ3145">
        <v>522189</v>
      </c>
      <c r="AK3145" t="s">
        <v>8666</v>
      </c>
      <c r="AL3145" t="s">
        <v>8667</v>
      </c>
      <c r="AM3145" t="s">
        <v>138</v>
      </c>
      <c r="AN3145" t="s">
        <v>159</v>
      </c>
      <c r="AO3145">
        <v>10</v>
      </c>
      <c r="AP3145" t="s">
        <v>160</v>
      </c>
      <c r="AQ3145" t="s">
        <v>168</v>
      </c>
      <c r="AR3145" t="s">
        <v>126</v>
      </c>
    </row>
    <row r="3146" spans="35:44">
      <c r="AI3146" s="7">
        <f>IF(ISNUMBER(SEARCH($C$1,AL3146)),MAX($AI$1:AI3145)+1,0)</f>
        <v>0</v>
      </c>
      <c r="AJ3146">
        <v>522193</v>
      </c>
      <c r="AK3146" t="s">
        <v>8668</v>
      </c>
      <c r="AL3146" t="s">
        <v>8669</v>
      </c>
      <c r="AM3146" t="s">
        <v>138</v>
      </c>
      <c r="AN3146" t="s">
        <v>159</v>
      </c>
      <c r="AO3146">
        <v>10</v>
      </c>
      <c r="AQ3146" t="s">
        <v>567</v>
      </c>
      <c r="AR3146" t="s">
        <v>126</v>
      </c>
    </row>
    <row r="3147" spans="35:44">
      <c r="AI3147" s="7">
        <f>IF(ISNUMBER(SEARCH($C$1,AL3147)),MAX($AI$1:AI3146)+1,0)</f>
        <v>0</v>
      </c>
      <c r="AJ3147">
        <v>522195</v>
      </c>
      <c r="AK3147" t="s">
        <v>8670</v>
      </c>
      <c r="AL3147" t="s">
        <v>8671</v>
      </c>
      <c r="AM3147" t="s">
        <v>122</v>
      </c>
      <c r="AN3147" t="s">
        <v>129</v>
      </c>
      <c r="AO3147">
        <v>10</v>
      </c>
      <c r="AP3147" t="s">
        <v>8672</v>
      </c>
      <c r="AQ3147" t="s">
        <v>147</v>
      </c>
      <c r="AR3147" t="s">
        <v>126</v>
      </c>
    </row>
    <row r="3148" spans="35:44">
      <c r="AI3148" s="7">
        <f>IF(ISNUMBER(SEARCH($C$1,AL3148)),MAX($AI$1:AI3147)+1,0)</f>
        <v>0</v>
      </c>
      <c r="AJ3148">
        <v>522199</v>
      </c>
      <c r="AK3148" t="s">
        <v>8673</v>
      </c>
      <c r="AL3148" t="s">
        <v>8674</v>
      </c>
      <c r="AM3148" t="s">
        <v>138</v>
      </c>
      <c r="AN3148" t="s">
        <v>129</v>
      </c>
      <c r="AO3148">
        <v>5</v>
      </c>
      <c r="AP3148" t="s">
        <v>8675</v>
      </c>
      <c r="AQ3148" t="s">
        <v>152</v>
      </c>
      <c r="AR3148" t="s">
        <v>126</v>
      </c>
    </row>
    <row r="3149" spans="35:44">
      <c r="AI3149" s="7">
        <f>IF(ISNUMBER(SEARCH($C$1,AL3149)),MAX($AI$1:AI3148)+1,0)</f>
        <v>0</v>
      </c>
      <c r="AJ3149">
        <v>522201</v>
      </c>
      <c r="AK3149" t="s">
        <v>8676</v>
      </c>
      <c r="AL3149" t="s">
        <v>8677</v>
      </c>
      <c r="AM3149" t="s">
        <v>138</v>
      </c>
      <c r="AN3149" t="s">
        <v>129</v>
      </c>
      <c r="AO3149">
        <v>10</v>
      </c>
      <c r="AP3149" t="s">
        <v>8678</v>
      </c>
      <c r="AQ3149" t="s">
        <v>377</v>
      </c>
      <c r="AR3149" t="s">
        <v>126</v>
      </c>
    </row>
    <row r="3150" spans="35:44">
      <c r="AI3150" s="7">
        <f>IF(ISNUMBER(SEARCH($C$1,AL3150)),MAX($AI$1:AI3149)+1,0)</f>
        <v>0</v>
      </c>
      <c r="AJ3150">
        <v>522203</v>
      </c>
      <c r="AK3150" t="s">
        <v>8679</v>
      </c>
      <c r="AL3150" t="s">
        <v>8680</v>
      </c>
      <c r="AM3150" t="s">
        <v>138</v>
      </c>
      <c r="AN3150" t="s">
        <v>159</v>
      </c>
      <c r="AO3150">
        <v>10</v>
      </c>
      <c r="AP3150" t="s">
        <v>160</v>
      </c>
      <c r="AQ3150" t="s">
        <v>567</v>
      </c>
      <c r="AR3150" t="s">
        <v>126</v>
      </c>
    </row>
    <row r="3151" spans="35:44">
      <c r="AI3151" s="7">
        <f>IF(ISNUMBER(SEARCH($C$1,AL3151)),MAX($AI$1:AI3150)+1,0)</f>
        <v>0</v>
      </c>
      <c r="AJ3151">
        <v>522205</v>
      </c>
      <c r="AK3151" t="s">
        <v>8681</v>
      </c>
      <c r="AL3151" t="s">
        <v>8682</v>
      </c>
      <c r="AM3151" t="s">
        <v>122</v>
      </c>
      <c r="AN3151" t="s">
        <v>129</v>
      </c>
      <c r="AO3151">
        <v>2</v>
      </c>
      <c r="AP3151" t="s">
        <v>8683</v>
      </c>
      <c r="AQ3151" t="s">
        <v>212</v>
      </c>
      <c r="AR3151" t="s">
        <v>126</v>
      </c>
    </row>
    <row r="3152" spans="35:44">
      <c r="AI3152" s="7">
        <f>IF(ISNUMBER(SEARCH($C$1,AL3152)),MAX($AI$1:AI3151)+1,0)</f>
        <v>0</v>
      </c>
      <c r="AJ3152">
        <v>522207</v>
      </c>
      <c r="AK3152" t="s">
        <v>8684</v>
      </c>
      <c r="AL3152" t="s">
        <v>8685</v>
      </c>
      <c r="AM3152" t="s">
        <v>122</v>
      </c>
      <c r="AN3152" t="s">
        <v>150</v>
      </c>
      <c r="AO3152">
        <v>10</v>
      </c>
      <c r="AP3152" t="s">
        <v>8686</v>
      </c>
      <c r="AQ3152" t="s">
        <v>147</v>
      </c>
      <c r="AR3152" t="s">
        <v>126</v>
      </c>
    </row>
    <row r="3153" spans="35:44">
      <c r="AI3153" s="7">
        <f>IF(ISNUMBER(SEARCH($C$1,AL3153)),MAX($AI$1:AI3152)+1,0)</f>
        <v>0</v>
      </c>
      <c r="AJ3153">
        <v>522209</v>
      </c>
      <c r="AK3153" t="s">
        <v>8687</v>
      </c>
      <c r="AL3153" t="s">
        <v>8688</v>
      </c>
      <c r="AM3153" t="s">
        <v>122</v>
      </c>
      <c r="AN3153" t="s">
        <v>129</v>
      </c>
      <c r="AO3153">
        <v>10</v>
      </c>
      <c r="AP3153" t="s">
        <v>8689</v>
      </c>
      <c r="AQ3153" t="s">
        <v>345</v>
      </c>
      <c r="AR3153" t="s">
        <v>126</v>
      </c>
    </row>
    <row r="3154" spans="35:44">
      <c r="AI3154" s="7">
        <f>IF(ISNUMBER(SEARCH($C$1,AL3154)),MAX($AI$1:AI3153)+1,0)</f>
        <v>0</v>
      </c>
      <c r="AJ3154">
        <v>522211</v>
      </c>
      <c r="AK3154" t="s">
        <v>8690</v>
      </c>
      <c r="AL3154" t="s">
        <v>8691</v>
      </c>
      <c r="AM3154" t="s">
        <v>134</v>
      </c>
      <c r="AN3154" t="s">
        <v>159</v>
      </c>
      <c r="AO3154">
        <v>10</v>
      </c>
      <c r="AP3154" t="s">
        <v>160</v>
      </c>
      <c r="AR3154" t="s">
        <v>126</v>
      </c>
    </row>
    <row r="3155" spans="35:44">
      <c r="AI3155" s="7">
        <f>IF(ISNUMBER(SEARCH($C$1,AL3155)),MAX($AI$1:AI3154)+1,0)</f>
        <v>0</v>
      </c>
      <c r="AJ3155">
        <v>522215</v>
      </c>
      <c r="AK3155" t="s">
        <v>8692</v>
      </c>
      <c r="AL3155" t="s">
        <v>8693</v>
      </c>
      <c r="AM3155" t="s">
        <v>122</v>
      </c>
      <c r="AN3155" t="s">
        <v>129</v>
      </c>
      <c r="AO3155">
        <v>10</v>
      </c>
      <c r="AP3155" t="s">
        <v>8694</v>
      </c>
      <c r="AQ3155" t="s">
        <v>274</v>
      </c>
      <c r="AR3155" t="s">
        <v>126</v>
      </c>
    </row>
    <row r="3156" spans="35:44">
      <c r="AI3156" s="7">
        <f>IF(ISNUMBER(SEARCH($C$1,AL3156)),MAX($AI$1:AI3155)+1,0)</f>
        <v>0</v>
      </c>
      <c r="AJ3156">
        <v>522217</v>
      </c>
      <c r="AK3156" t="s">
        <v>8695</v>
      </c>
      <c r="AL3156" t="s">
        <v>8696</v>
      </c>
      <c r="AM3156" t="s">
        <v>122</v>
      </c>
      <c r="AN3156" t="s">
        <v>129</v>
      </c>
      <c r="AO3156">
        <v>10</v>
      </c>
      <c r="AP3156" t="s">
        <v>8697</v>
      </c>
      <c r="AQ3156" t="s">
        <v>280</v>
      </c>
      <c r="AR3156" t="s">
        <v>126</v>
      </c>
    </row>
    <row r="3157" spans="35:44">
      <c r="AI3157" s="7">
        <f>IF(ISNUMBER(SEARCH($C$1,AL3157)),MAX($AI$1:AI3156)+1,0)</f>
        <v>0</v>
      </c>
      <c r="AJ3157">
        <v>522219</v>
      </c>
      <c r="AK3157" t="s">
        <v>8698</v>
      </c>
      <c r="AL3157" t="s">
        <v>8699</v>
      </c>
      <c r="AM3157" t="s">
        <v>134</v>
      </c>
      <c r="AN3157" t="s">
        <v>129</v>
      </c>
      <c r="AO3157">
        <v>10</v>
      </c>
      <c r="AP3157" t="s">
        <v>8700</v>
      </c>
      <c r="AQ3157" t="s">
        <v>2309</v>
      </c>
      <c r="AR3157" t="s">
        <v>126</v>
      </c>
    </row>
    <row r="3158" spans="35:44">
      <c r="AI3158" s="7">
        <f>IF(ISNUMBER(SEARCH($C$1,AL3158)),MAX($AI$1:AI3157)+1,0)</f>
        <v>0</v>
      </c>
      <c r="AJ3158">
        <v>522221</v>
      </c>
      <c r="AK3158" t="s">
        <v>8701</v>
      </c>
      <c r="AL3158" t="s">
        <v>8702</v>
      </c>
      <c r="AM3158" t="s">
        <v>134</v>
      </c>
      <c r="AN3158" t="s">
        <v>159</v>
      </c>
      <c r="AO3158">
        <v>10</v>
      </c>
      <c r="AP3158" t="s">
        <v>160</v>
      </c>
      <c r="AR3158" t="s">
        <v>126</v>
      </c>
    </row>
    <row r="3159" spans="35:44">
      <c r="AI3159" s="7">
        <f>IF(ISNUMBER(SEARCH($C$1,AL3159)),MAX($AI$1:AI3158)+1,0)</f>
        <v>0</v>
      </c>
      <c r="AJ3159">
        <v>522223</v>
      </c>
      <c r="AK3159" t="s">
        <v>8703</v>
      </c>
      <c r="AL3159" t="s">
        <v>8704</v>
      </c>
      <c r="AM3159" t="s">
        <v>138</v>
      </c>
      <c r="AN3159" t="s">
        <v>159</v>
      </c>
      <c r="AO3159">
        <v>10</v>
      </c>
      <c r="AP3159" t="s">
        <v>160</v>
      </c>
      <c r="AQ3159" t="s">
        <v>2309</v>
      </c>
      <c r="AR3159" t="s">
        <v>126</v>
      </c>
    </row>
    <row r="3160" spans="35:44">
      <c r="AI3160" s="7">
        <f>IF(ISNUMBER(SEARCH($C$1,AL3160)),MAX($AI$1:AI3159)+1,0)</f>
        <v>0</v>
      </c>
      <c r="AJ3160">
        <v>522229</v>
      </c>
      <c r="AK3160" t="s">
        <v>8705</v>
      </c>
      <c r="AL3160" t="s">
        <v>8706</v>
      </c>
      <c r="AM3160" t="s">
        <v>122</v>
      </c>
      <c r="AN3160" t="s">
        <v>150</v>
      </c>
      <c r="AO3160">
        <v>5</v>
      </c>
      <c r="AP3160" t="s">
        <v>8707</v>
      </c>
      <c r="AQ3160" t="s">
        <v>8708</v>
      </c>
      <c r="AR3160" t="s">
        <v>126</v>
      </c>
    </row>
    <row r="3161" spans="35:44">
      <c r="AI3161" s="7">
        <f>IF(ISNUMBER(SEARCH($C$1,AL3161)),MAX($AI$1:AI3160)+1,0)</f>
        <v>0</v>
      </c>
      <c r="AJ3161">
        <v>522231</v>
      </c>
      <c r="AK3161" t="s">
        <v>8709</v>
      </c>
      <c r="AL3161" t="s">
        <v>8710</v>
      </c>
      <c r="AM3161" t="s">
        <v>122</v>
      </c>
      <c r="AN3161" t="s">
        <v>150</v>
      </c>
      <c r="AO3161">
        <v>10</v>
      </c>
      <c r="AP3161" t="s">
        <v>8711</v>
      </c>
      <c r="AQ3161" t="s">
        <v>212</v>
      </c>
      <c r="AR3161" t="s">
        <v>126</v>
      </c>
    </row>
    <row r="3162" spans="35:44">
      <c r="AI3162" s="7">
        <f>IF(ISNUMBER(SEARCH($C$1,AL3162)),MAX($AI$1:AI3161)+1,0)</f>
        <v>0</v>
      </c>
      <c r="AJ3162">
        <v>522233</v>
      </c>
      <c r="AK3162" t="s">
        <v>8712</v>
      </c>
      <c r="AL3162" t="s">
        <v>8713</v>
      </c>
      <c r="AM3162" t="s">
        <v>122</v>
      </c>
      <c r="AN3162" t="s">
        <v>150</v>
      </c>
      <c r="AO3162">
        <v>2</v>
      </c>
      <c r="AP3162" t="s">
        <v>8714</v>
      </c>
      <c r="AQ3162" t="s">
        <v>538</v>
      </c>
      <c r="AR3162" t="s">
        <v>126</v>
      </c>
    </row>
    <row r="3163" spans="35:44">
      <c r="AI3163" s="7">
        <f>IF(ISNUMBER(SEARCH($C$1,AL3163)),MAX($AI$1:AI3162)+1,0)</f>
        <v>0</v>
      </c>
      <c r="AJ3163">
        <v>522235</v>
      </c>
      <c r="AK3163" t="s">
        <v>8715</v>
      </c>
      <c r="AL3163" t="s">
        <v>8716</v>
      </c>
      <c r="AM3163" t="s">
        <v>122</v>
      </c>
      <c r="AN3163" t="s">
        <v>150</v>
      </c>
      <c r="AO3163">
        <v>2</v>
      </c>
      <c r="AP3163" t="s">
        <v>8717</v>
      </c>
      <c r="AQ3163" t="s">
        <v>567</v>
      </c>
      <c r="AR3163" t="s">
        <v>126</v>
      </c>
    </row>
    <row r="3164" spans="35:44">
      <c r="AI3164" s="7">
        <f>IF(ISNUMBER(SEARCH($C$1,AL3164)),MAX($AI$1:AI3163)+1,0)</f>
        <v>0</v>
      </c>
      <c r="AJ3164">
        <v>522237</v>
      </c>
      <c r="AK3164" t="s">
        <v>8718</v>
      </c>
      <c r="AL3164" t="s">
        <v>8719</v>
      </c>
      <c r="AM3164" t="s">
        <v>122</v>
      </c>
      <c r="AN3164" t="s">
        <v>150</v>
      </c>
      <c r="AO3164">
        <v>10</v>
      </c>
      <c r="AP3164" t="s">
        <v>8720</v>
      </c>
      <c r="AQ3164" t="s">
        <v>274</v>
      </c>
      <c r="AR3164" t="s">
        <v>126</v>
      </c>
    </row>
    <row r="3165" spans="35:44">
      <c r="AI3165" s="7">
        <f>IF(ISNUMBER(SEARCH($C$1,AL3165)),MAX($AI$1:AI3164)+1,0)</f>
        <v>0</v>
      </c>
      <c r="AJ3165">
        <v>522241</v>
      </c>
      <c r="AK3165" t="s">
        <v>8721</v>
      </c>
      <c r="AL3165" t="s">
        <v>8722</v>
      </c>
      <c r="AM3165" t="s">
        <v>122</v>
      </c>
      <c r="AN3165" t="s">
        <v>129</v>
      </c>
      <c r="AO3165">
        <v>10</v>
      </c>
      <c r="AP3165" t="s">
        <v>8723</v>
      </c>
      <c r="AQ3165" t="s">
        <v>1076</v>
      </c>
      <c r="AR3165" t="s">
        <v>126</v>
      </c>
    </row>
    <row r="3166" spans="35:44">
      <c r="AI3166" s="7">
        <f>IF(ISNUMBER(SEARCH($C$1,AL3166)),MAX($AI$1:AI3165)+1,0)</f>
        <v>0</v>
      </c>
      <c r="AJ3166">
        <v>522243</v>
      </c>
      <c r="AK3166" t="s">
        <v>8724</v>
      </c>
      <c r="AL3166" t="s">
        <v>8725</v>
      </c>
      <c r="AM3166" t="s">
        <v>134</v>
      </c>
      <c r="AN3166" t="s">
        <v>159</v>
      </c>
      <c r="AO3166">
        <v>10</v>
      </c>
      <c r="AP3166" t="s">
        <v>160</v>
      </c>
      <c r="AR3166" t="s">
        <v>126</v>
      </c>
    </row>
    <row r="3167" spans="35:44">
      <c r="AI3167" s="7">
        <f>IF(ISNUMBER(SEARCH($C$1,AL3167)),MAX($AI$1:AI3166)+1,0)</f>
        <v>0</v>
      </c>
      <c r="AJ3167">
        <v>522245</v>
      </c>
      <c r="AK3167" t="s">
        <v>8726</v>
      </c>
      <c r="AL3167" t="s">
        <v>8727</v>
      </c>
      <c r="AM3167" t="s">
        <v>122</v>
      </c>
      <c r="AN3167" t="s">
        <v>150</v>
      </c>
      <c r="AO3167">
        <v>5</v>
      </c>
      <c r="AP3167" t="s">
        <v>8728</v>
      </c>
      <c r="AQ3167" t="s">
        <v>538</v>
      </c>
      <c r="AR3167" t="s">
        <v>126</v>
      </c>
    </row>
    <row r="3168" spans="35:44">
      <c r="AI3168" s="7">
        <f>IF(ISNUMBER(SEARCH($C$1,AL3168)),MAX($AI$1:AI3167)+1,0)</f>
        <v>0</v>
      </c>
      <c r="AJ3168">
        <v>522249</v>
      </c>
      <c r="AK3168" t="s">
        <v>8729</v>
      </c>
      <c r="AL3168" t="s">
        <v>8730</v>
      </c>
      <c r="AM3168" t="s">
        <v>122</v>
      </c>
      <c r="AN3168" t="s">
        <v>129</v>
      </c>
      <c r="AO3168">
        <v>5</v>
      </c>
      <c r="AP3168" t="s">
        <v>8731</v>
      </c>
      <c r="AQ3168" t="s">
        <v>190</v>
      </c>
      <c r="AR3168" t="s">
        <v>126</v>
      </c>
    </row>
    <row r="3169" spans="35:44">
      <c r="AI3169" s="7">
        <f>IF(ISNUMBER(SEARCH($C$1,AL3169)),MAX($AI$1:AI3168)+1,0)</f>
        <v>0</v>
      </c>
      <c r="AJ3169">
        <v>522251</v>
      </c>
      <c r="AK3169" t="s">
        <v>8732</v>
      </c>
      <c r="AL3169" t="s">
        <v>8733</v>
      </c>
      <c r="AM3169" t="s">
        <v>122</v>
      </c>
      <c r="AN3169" t="s">
        <v>129</v>
      </c>
      <c r="AO3169">
        <v>10</v>
      </c>
      <c r="AP3169" t="s">
        <v>8734</v>
      </c>
      <c r="AQ3169" t="s">
        <v>274</v>
      </c>
      <c r="AR3169" t="s">
        <v>126</v>
      </c>
    </row>
    <row r="3170" spans="35:44">
      <c r="AI3170" s="7">
        <f>IF(ISNUMBER(SEARCH($C$1,AL3170)),MAX($AI$1:AI3169)+1,0)</f>
        <v>0</v>
      </c>
      <c r="AJ3170">
        <v>522255</v>
      </c>
      <c r="AK3170" t="s">
        <v>8735</v>
      </c>
      <c r="AL3170" t="s">
        <v>8736</v>
      </c>
      <c r="AM3170" t="s">
        <v>134</v>
      </c>
      <c r="AN3170" t="s">
        <v>159</v>
      </c>
      <c r="AO3170">
        <v>10</v>
      </c>
      <c r="AP3170" t="s">
        <v>160</v>
      </c>
      <c r="AR3170" t="s">
        <v>126</v>
      </c>
    </row>
    <row r="3171" spans="35:44">
      <c r="AI3171" s="7">
        <f>IF(ISNUMBER(SEARCH($C$1,AL3171)),MAX($AI$1:AI3170)+1,0)</f>
        <v>0</v>
      </c>
      <c r="AJ3171">
        <v>522257</v>
      </c>
      <c r="AK3171" t="s">
        <v>8737</v>
      </c>
      <c r="AL3171" t="s">
        <v>8738</v>
      </c>
      <c r="AM3171" t="s">
        <v>122</v>
      </c>
      <c r="AN3171" t="s">
        <v>129</v>
      </c>
      <c r="AO3171">
        <v>1</v>
      </c>
      <c r="AP3171" t="s">
        <v>8739</v>
      </c>
      <c r="AQ3171" t="s">
        <v>274</v>
      </c>
      <c r="AR3171" t="s">
        <v>126</v>
      </c>
    </row>
    <row r="3172" spans="35:44">
      <c r="AI3172" s="7">
        <f>IF(ISNUMBER(SEARCH($C$1,AL3172)),MAX($AI$1:AI3171)+1,0)</f>
        <v>0</v>
      </c>
      <c r="AJ3172">
        <v>522259</v>
      </c>
      <c r="AK3172" t="s">
        <v>8740</v>
      </c>
      <c r="AL3172" t="s">
        <v>8741</v>
      </c>
      <c r="AM3172" t="s">
        <v>122</v>
      </c>
      <c r="AN3172" t="s">
        <v>129</v>
      </c>
      <c r="AO3172">
        <v>10</v>
      </c>
      <c r="AP3172" t="s">
        <v>8742</v>
      </c>
      <c r="AQ3172" t="s">
        <v>212</v>
      </c>
      <c r="AR3172" t="s">
        <v>126</v>
      </c>
    </row>
    <row r="3173" spans="35:44">
      <c r="AI3173" s="7">
        <f>IF(ISNUMBER(SEARCH($C$1,AL3173)),MAX($AI$1:AI3172)+1,0)</f>
        <v>0</v>
      </c>
      <c r="AJ3173">
        <v>522261</v>
      </c>
      <c r="AK3173" t="s">
        <v>8743</v>
      </c>
      <c r="AL3173" t="s">
        <v>8744</v>
      </c>
      <c r="AM3173" t="s">
        <v>122</v>
      </c>
      <c r="AN3173" t="s">
        <v>129</v>
      </c>
      <c r="AO3173">
        <v>10</v>
      </c>
      <c r="AP3173" t="s">
        <v>8745</v>
      </c>
      <c r="AQ3173" t="s">
        <v>1045</v>
      </c>
      <c r="AR3173" t="s">
        <v>126</v>
      </c>
    </row>
    <row r="3174" spans="35:44">
      <c r="AI3174" s="7">
        <f>IF(ISNUMBER(SEARCH($C$1,AL3174)),MAX($AI$1:AI3173)+1,0)</f>
        <v>0</v>
      </c>
      <c r="AJ3174">
        <v>522263</v>
      </c>
      <c r="AK3174" t="s">
        <v>8746</v>
      </c>
      <c r="AL3174" t="s">
        <v>8747</v>
      </c>
      <c r="AM3174" t="s">
        <v>122</v>
      </c>
      <c r="AN3174" t="s">
        <v>129</v>
      </c>
      <c r="AO3174">
        <v>10</v>
      </c>
      <c r="AP3174" t="s">
        <v>8748</v>
      </c>
      <c r="AQ3174" t="s">
        <v>212</v>
      </c>
      <c r="AR3174" t="s">
        <v>126</v>
      </c>
    </row>
    <row r="3175" spans="35:44">
      <c r="AI3175" s="7">
        <f>IF(ISNUMBER(SEARCH($C$1,AL3175)),MAX($AI$1:AI3174)+1,0)</f>
        <v>0</v>
      </c>
      <c r="AJ3175">
        <v>522267</v>
      </c>
      <c r="AK3175" t="s">
        <v>8749</v>
      </c>
      <c r="AL3175" t="s">
        <v>8750</v>
      </c>
      <c r="AM3175" t="s">
        <v>122</v>
      </c>
      <c r="AN3175" t="s">
        <v>150</v>
      </c>
      <c r="AO3175">
        <v>10</v>
      </c>
      <c r="AP3175" t="s">
        <v>8751</v>
      </c>
      <c r="AQ3175" t="s">
        <v>274</v>
      </c>
      <c r="AR3175" t="s">
        <v>126</v>
      </c>
    </row>
    <row r="3176" spans="35:44">
      <c r="AI3176" s="7">
        <f>IF(ISNUMBER(SEARCH($C$1,AL3176)),MAX($AI$1:AI3175)+1,0)</f>
        <v>0</v>
      </c>
      <c r="AJ3176">
        <v>522269</v>
      </c>
      <c r="AK3176" t="s">
        <v>8752</v>
      </c>
      <c r="AL3176" t="s">
        <v>8753</v>
      </c>
      <c r="AM3176" t="s">
        <v>138</v>
      </c>
      <c r="AN3176" t="s">
        <v>159</v>
      </c>
      <c r="AO3176">
        <v>10</v>
      </c>
      <c r="AP3176" t="s">
        <v>160</v>
      </c>
      <c r="AQ3176" t="s">
        <v>147</v>
      </c>
      <c r="AR3176" t="s">
        <v>126</v>
      </c>
    </row>
    <row r="3177" spans="35:44">
      <c r="AI3177" s="7">
        <f>IF(ISNUMBER(SEARCH($C$1,AL3177)),MAX($AI$1:AI3176)+1,0)</f>
        <v>0</v>
      </c>
      <c r="AJ3177">
        <v>522271</v>
      </c>
      <c r="AK3177" t="s">
        <v>8754</v>
      </c>
      <c r="AL3177" t="s">
        <v>8755</v>
      </c>
      <c r="AM3177" t="s">
        <v>138</v>
      </c>
      <c r="AN3177" t="s">
        <v>129</v>
      </c>
      <c r="AO3177">
        <v>10</v>
      </c>
      <c r="AP3177" t="s">
        <v>8756</v>
      </c>
      <c r="AQ3177" t="s">
        <v>274</v>
      </c>
      <c r="AR3177" t="s">
        <v>126</v>
      </c>
    </row>
    <row r="3178" spans="35:44">
      <c r="AI3178" s="7">
        <f>IF(ISNUMBER(SEARCH($C$1,AL3178)),MAX($AI$1:AI3177)+1,0)</f>
        <v>0</v>
      </c>
      <c r="AJ3178">
        <v>522273</v>
      </c>
      <c r="AK3178" t="s">
        <v>8757</v>
      </c>
      <c r="AL3178" t="s">
        <v>8758</v>
      </c>
      <c r="AM3178" t="s">
        <v>122</v>
      </c>
      <c r="AN3178" t="s">
        <v>150</v>
      </c>
      <c r="AO3178">
        <v>10</v>
      </c>
      <c r="AP3178" t="s">
        <v>8759</v>
      </c>
      <c r="AQ3178" t="s">
        <v>270</v>
      </c>
      <c r="AR3178" t="s">
        <v>126</v>
      </c>
    </row>
    <row r="3179" spans="35:44">
      <c r="AI3179" s="7">
        <f>IF(ISNUMBER(SEARCH($C$1,AL3179)),MAX($AI$1:AI3178)+1,0)</f>
        <v>0</v>
      </c>
      <c r="AJ3179">
        <v>522275</v>
      </c>
      <c r="AK3179" t="s">
        <v>8760</v>
      </c>
      <c r="AL3179" t="s">
        <v>8761</v>
      </c>
      <c r="AM3179" t="s">
        <v>122</v>
      </c>
      <c r="AN3179" t="s">
        <v>129</v>
      </c>
      <c r="AO3179">
        <v>2</v>
      </c>
      <c r="AP3179" t="s">
        <v>8762</v>
      </c>
      <c r="AQ3179" t="s">
        <v>390</v>
      </c>
      <c r="AR3179" t="s">
        <v>126</v>
      </c>
    </row>
    <row r="3180" spans="35:44">
      <c r="AI3180" s="7">
        <f>IF(ISNUMBER(SEARCH($C$1,AL3180)),MAX($AI$1:AI3179)+1,0)</f>
        <v>0</v>
      </c>
      <c r="AJ3180">
        <v>522277</v>
      </c>
      <c r="AK3180" t="s">
        <v>8763</v>
      </c>
      <c r="AL3180" t="s">
        <v>8764</v>
      </c>
      <c r="AM3180" t="s">
        <v>134</v>
      </c>
      <c r="AN3180" t="s">
        <v>159</v>
      </c>
      <c r="AO3180">
        <v>10</v>
      </c>
      <c r="AP3180" t="s">
        <v>160</v>
      </c>
      <c r="AR3180" t="s">
        <v>126</v>
      </c>
    </row>
    <row r="3181" spans="35:44">
      <c r="AI3181" s="7">
        <f>IF(ISNUMBER(SEARCH($C$1,AL3181)),MAX($AI$1:AI3180)+1,0)</f>
        <v>0</v>
      </c>
      <c r="AJ3181">
        <v>522279</v>
      </c>
      <c r="AK3181" t="s">
        <v>8765</v>
      </c>
      <c r="AL3181" t="s">
        <v>8766</v>
      </c>
      <c r="AM3181" t="s">
        <v>122</v>
      </c>
      <c r="AN3181" t="s">
        <v>129</v>
      </c>
      <c r="AO3181">
        <v>10</v>
      </c>
      <c r="AP3181" t="s">
        <v>8767</v>
      </c>
      <c r="AQ3181" t="s">
        <v>318</v>
      </c>
      <c r="AR3181" t="s">
        <v>126</v>
      </c>
    </row>
    <row r="3182" spans="35:44">
      <c r="AI3182" s="7">
        <f>IF(ISNUMBER(SEARCH($C$1,AL3182)),MAX($AI$1:AI3181)+1,0)</f>
        <v>0</v>
      </c>
      <c r="AJ3182">
        <v>522281</v>
      </c>
      <c r="AK3182" t="s">
        <v>8768</v>
      </c>
      <c r="AL3182" t="s">
        <v>8769</v>
      </c>
      <c r="AM3182" t="s">
        <v>122</v>
      </c>
      <c r="AN3182" t="s">
        <v>150</v>
      </c>
      <c r="AO3182">
        <v>5</v>
      </c>
      <c r="AP3182" t="s">
        <v>8770</v>
      </c>
      <c r="AQ3182" t="s">
        <v>318</v>
      </c>
      <c r="AR3182" t="s">
        <v>126</v>
      </c>
    </row>
    <row r="3183" spans="35:44">
      <c r="AI3183" s="7">
        <f>IF(ISNUMBER(SEARCH($C$1,AL3183)),MAX($AI$1:AI3182)+1,0)</f>
        <v>0</v>
      </c>
      <c r="AJ3183">
        <v>522283</v>
      </c>
      <c r="AK3183" t="s">
        <v>8771</v>
      </c>
      <c r="AL3183" t="s">
        <v>8772</v>
      </c>
      <c r="AM3183" t="s">
        <v>138</v>
      </c>
      <c r="AN3183" t="s">
        <v>159</v>
      </c>
      <c r="AO3183">
        <v>10</v>
      </c>
      <c r="AP3183" t="s">
        <v>160</v>
      </c>
      <c r="AQ3183" t="s">
        <v>1012</v>
      </c>
      <c r="AR3183" t="s">
        <v>126</v>
      </c>
    </row>
    <row r="3184" spans="35:44">
      <c r="AI3184" s="7">
        <f>IF(ISNUMBER(SEARCH($C$1,AL3184)),MAX($AI$1:AI3183)+1,0)</f>
        <v>0</v>
      </c>
      <c r="AJ3184">
        <v>522285</v>
      </c>
      <c r="AK3184" t="s">
        <v>8773</v>
      </c>
      <c r="AL3184" t="s">
        <v>8774</v>
      </c>
      <c r="AM3184" t="s">
        <v>122</v>
      </c>
      <c r="AN3184" t="s">
        <v>129</v>
      </c>
      <c r="AO3184">
        <v>10</v>
      </c>
      <c r="AP3184" t="s">
        <v>8775</v>
      </c>
      <c r="AQ3184" t="s">
        <v>270</v>
      </c>
      <c r="AR3184" t="s">
        <v>126</v>
      </c>
    </row>
    <row r="3185" spans="35:44">
      <c r="AI3185" s="7">
        <f>IF(ISNUMBER(SEARCH($C$1,AL3185)),MAX($AI$1:AI3184)+1,0)</f>
        <v>0</v>
      </c>
      <c r="AJ3185">
        <v>522287</v>
      </c>
      <c r="AK3185" t="s">
        <v>8776</v>
      </c>
      <c r="AL3185" t="s">
        <v>8777</v>
      </c>
      <c r="AM3185" t="s">
        <v>122</v>
      </c>
      <c r="AN3185" t="s">
        <v>129</v>
      </c>
      <c r="AO3185">
        <v>2</v>
      </c>
      <c r="AP3185" t="s">
        <v>8778</v>
      </c>
      <c r="AQ3185" t="s">
        <v>125</v>
      </c>
      <c r="AR3185" t="s">
        <v>126</v>
      </c>
    </row>
    <row r="3186" spans="35:44">
      <c r="AI3186" s="7">
        <f>IF(ISNUMBER(SEARCH($C$1,AL3186)),MAX($AI$1:AI3185)+1,0)</f>
        <v>0</v>
      </c>
      <c r="AJ3186">
        <v>522289</v>
      </c>
      <c r="AK3186" t="s">
        <v>8779</v>
      </c>
      <c r="AL3186" t="s">
        <v>8780</v>
      </c>
      <c r="AM3186" t="s">
        <v>122</v>
      </c>
      <c r="AN3186" t="s">
        <v>150</v>
      </c>
      <c r="AO3186">
        <v>10</v>
      </c>
      <c r="AP3186" t="s">
        <v>8781</v>
      </c>
      <c r="AQ3186" t="s">
        <v>567</v>
      </c>
      <c r="AR3186" t="s">
        <v>126</v>
      </c>
    </row>
    <row r="3187" spans="35:44">
      <c r="AI3187" s="7">
        <f>IF(ISNUMBER(SEARCH($C$1,AL3187)),MAX($AI$1:AI3186)+1,0)</f>
        <v>0</v>
      </c>
      <c r="AJ3187">
        <v>522292</v>
      </c>
      <c r="AK3187" t="s">
        <v>8782</v>
      </c>
      <c r="AL3187" t="s">
        <v>8783</v>
      </c>
      <c r="AM3187" t="s">
        <v>122</v>
      </c>
      <c r="AN3187" t="s">
        <v>129</v>
      </c>
      <c r="AO3187">
        <v>1</v>
      </c>
      <c r="AP3187" t="s">
        <v>8784</v>
      </c>
      <c r="AQ3187" t="s">
        <v>190</v>
      </c>
      <c r="AR3187" t="s">
        <v>126</v>
      </c>
    </row>
    <row r="3188" spans="35:44">
      <c r="AI3188" s="7">
        <f>IF(ISNUMBER(SEARCH($C$1,AL3188)),MAX($AI$1:AI3187)+1,0)</f>
        <v>0</v>
      </c>
      <c r="AJ3188">
        <v>522294</v>
      </c>
      <c r="AK3188" t="s">
        <v>8785</v>
      </c>
      <c r="AL3188" t="s">
        <v>8786</v>
      </c>
      <c r="AM3188" t="s">
        <v>122</v>
      </c>
      <c r="AN3188" t="s">
        <v>129</v>
      </c>
      <c r="AO3188">
        <v>10</v>
      </c>
      <c r="AP3188" t="s">
        <v>8787</v>
      </c>
      <c r="AQ3188" t="s">
        <v>567</v>
      </c>
      <c r="AR3188" t="s">
        <v>126</v>
      </c>
    </row>
    <row r="3189" spans="35:44">
      <c r="AI3189" s="7">
        <f>IF(ISNUMBER(SEARCH($C$1,AL3189)),MAX($AI$1:AI3188)+1,0)</f>
        <v>0</v>
      </c>
      <c r="AJ3189">
        <v>522295</v>
      </c>
      <c r="AK3189" t="s">
        <v>8788</v>
      </c>
      <c r="AL3189" t="s">
        <v>8789</v>
      </c>
      <c r="AM3189" t="s">
        <v>122</v>
      </c>
      <c r="AN3189" t="s">
        <v>129</v>
      </c>
      <c r="AO3189">
        <v>10</v>
      </c>
      <c r="AP3189" t="s">
        <v>8790</v>
      </c>
      <c r="AQ3189" t="s">
        <v>546</v>
      </c>
      <c r="AR3189" t="s">
        <v>126</v>
      </c>
    </row>
    <row r="3190" spans="35:44">
      <c r="AI3190" s="7">
        <f>IF(ISNUMBER(SEARCH($C$1,AL3190)),MAX($AI$1:AI3189)+1,0)</f>
        <v>0</v>
      </c>
      <c r="AJ3190">
        <v>522296</v>
      </c>
      <c r="AK3190" t="s">
        <v>8791</v>
      </c>
      <c r="AL3190" t="s">
        <v>8792</v>
      </c>
      <c r="AM3190" t="s">
        <v>122</v>
      </c>
      <c r="AN3190" t="s">
        <v>159</v>
      </c>
      <c r="AO3190">
        <v>10</v>
      </c>
      <c r="AP3190" t="s">
        <v>8793</v>
      </c>
      <c r="AQ3190" t="s">
        <v>147</v>
      </c>
      <c r="AR3190" t="s">
        <v>126</v>
      </c>
    </row>
    <row r="3191" spans="35:44">
      <c r="AI3191" s="7">
        <f>IF(ISNUMBER(SEARCH($C$1,AL3191)),MAX($AI$1:AI3190)+1,0)</f>
        <v>0</v>
      </c>
      <c r="AJ3191">
        <v>522298</v>
      </c>
      <c r="AK3191" t="s">
        <v>8794</v>
      </c>
      <c r="AL3191" t="s">
        <v>8795</v>
      </c>
      <c r="AM3191" t="s">
        <v>138</v>
      </c>
      <c r="AN3191" t="s">
        <v>150</v>
      </c>
      <c r="AO3191">
        <v>10</v>
      </c>
      <c r="AP3191" t="s">
        <v>8796</v>
      </c>
      <c r="AQ3191" t="s">
        <v>147</v>
      </c>
      <c r="AR3191" t="s">
        <v>126</v>
      </c>
    </row>
    <row r="3192" spans="35:44">
      <c r="AI3192" s="7">
        <f>IF(ISNUMBER(SEARCH($C$1,AL3192)),MAX($AI$1:AI3191)+1,0)</f>
        <v>0</v>
      </c>
      <c r="AJ3192">
        <v>522650</v>
      </c>
      <c r="AK3192" t="s">
        <v>8797</v>
      </c>
      <c r="AL3192" t="s">
        <v>8798</v>
      </c>
      <c r="AM3192" t="s">
        <v>122</v>
      </c>
      <c r="AN3192" t="s">
        <v>129</v>
      </c>
      <c r="AO3192">
        <v>10</v>
      </c>
      <c r="AP3192" t="s">
        <v>8799</v>
      </c>
      <c r="AQ3192" t="s">
        <v>538</v>
      </c>
      <c r="AR3192" t="s">
        <v>126</v>
      </c>
    </row>
    <row r="3193" spans="35:44">
      <c r="AI3193" s="7">
        <f>IF(ISNUMBER(SEARCH($C$1,AL3193)),MAX($AI$1:AI3192)+1,0)</f>
        <v>0</v>
      </c>
      <c r="AJ3193">
        <v>523001</v>
      </c>
      <c r="AK3193" t="s">
        <v>8800</v>
      </c>
      <c r="AL3193" t="s">
        <v>8801</v>
      </c>
      <c r="AM3193" t="s">
        <v>122</v>
      </c>
      <c r="AN3193" t="s">
        <v>150</v>
      </c>
      <c r="AO3193">
        <v>10</v>
      </c>
      <c r="AP3193" t="s">
        <v>160</v>
      </c>
      <c r="AQ3193" t="s">
        <v>483</v>
      </c>
      <c r="AR3193" t="s">
        <v>126</v>
      </c>
    </row>
    <row r="3194" spans="35:44">
      <c r="AI3194" s="7">
        <f>IF(ISNUMBER(SEARCH($C$1,AL3194)),MAX($AI$1:AI3193)+1,0)</f>
        <v>0</v>
      </c>
      <c r="AJ3194">
        <v>523007</v>
      </c>
      <c r="AK3194" t="s">
        <v>8802</v>
      </c>
      <c r="AL3194" t="s">
        <v>8803</v>
      </c>
      <c r="AM3194" t="s">
        <v>122</v>
      </c>
      <c r="AN3194" t="s">
        <v>129</v>
      </c>
      <c r="AO3194">
        <v>10</v>
      </c>
      <c r="AP3194" t="s">
        <v>8804</v>
      </c>
      <c r="AQ3194" t="s">
        <v>168</v>
      </c>
      <c r="AR3194" t="s">
        <v>126</v>
      </c>
    </row>
    <row r="3195" spans="35:44">
      <c r="AI3195" s="7">
        <f>IF(ISNUMBER(SEARCH($C$1,AL3195)),MAX($AI$1:AI3194)+1,0)</f>
        <v>0</v>
      </c>
      <c r="AJ3195">
        <v>523011</v>
      </c>
      <c r="AK3195" t="s">
        <v>8805</v>
      </c>
      <c r="AL3195" t="s">
        <v>8806</v>
      </c>
      <c r="AM3195" t="s">
        <v>122</v>
      </c>
      <c r="AN3195" t="s">
        <v>150</v>
      </c>
      <c r="AO3195">
        <v>10</v>
      </c>
      <c r="AP3195" t="s">
        <v>8807</v>
      </c>
      <c r="AQ3195" t="s">
        <v>567</v>
      </c>
      <c r="AR3195" t="s">
        <v>126</v>
      </c>
    </row>
    <row r="3196" spans="35:44">
      <c r="AI3196" s="7">
        <f>IF(ISNUMBER(SEARCH($C$1,AL3196)),MAX($AI$1:AI3195)+1,0)</f>
        <v>0</v>
      </c>
      <c r="AJ3196">
        <v>523019</v>
      </c>
      <c r="AK3196" t="s">
        <v>8808</v>
      </c>
      <c r="AL3196" t="s">
        <v>8809</v>
      </c>
      <c r="AM3196" t="s">
        <v>122</v>
      </c>
      <c r="AN3196" t="s">
        <v>150</v>
      </c>
      <c r="AO3196">
        <v>10</v>
      </c>
      <c r="AP3196" t="s">
        <v>8810</v>
      </c>
      <c r="AQ3196" t="s">
        <v>345</v>
      </c>
      <c r="AR3196" t="s">
        <v>126</v>
      </c>
    </row>
    <row r="3197" spans="35:44">
      <c r="AI3197" s="7">
        <f>IF(ISNUMBER(SEARCH($C$1,AL3197)),MAX($AI$1:AI3196)+1,0)</f>
        <v>0</v>
      </c>
      <c r="AJ3197">
        <v>523021</v>
      </c>
      <c r="AK3197" t="s">
        <v>8811</v>
      </c>
      <c r="AL3197" t="s">
        <v>8812</v>
      </c>
      <c r="AM3197" t="s">
        <v>122</v>
      </c>
      <c r="AN3197" t="s">
        <v>129</v>
      </c>
      <c r="AO3197">
        <v>10</v>
      </c>
      <c r="AP3197" t="s">
        <v>8813</v>
      </c>
      <c r="AQ3197" t="s">
        <v>546</v>
      </c>
      <c r="AR3197" t="s">
        <v>126</v>
      </c>
    </row>
    <row r="3198" spans="35:44">
      <c r="AI3198" s="7">
        <f>IF(ISNUMBER(SEARCH($C$1,AL3198)),MAX($AI$1:AI3197)+1,0)</f>
        <v>0</v>
      </c>
      <c r="AJ3198">
        <v>523023</v>
      </c>
      <c r="AK3198" t="s">
        <v>8814</v>
      </c>
      <c r="AL3198" t="s">
        <v>8815</v>
      </c>
      <c r="AM3198" t="s">
        <v>122</v>
      </c>
      <c r="AN3198" t="s">
        <v>129</v>
      </c>
      <c r="AO3198">
        <v>10</v>
      </c>
      <c r="AP3198" t="s">
        <v>8816</v>
      </c>
      <c r="AQ3198" t="s">
        <v>179</v>
      </c>
      <c r="AR3198" t="s">
        <v>126</v>
      </c>
    </row>
    <row r="3199" spans="35:44">
      <c r="AI3199" s="7">
        <f>IF(ISNUMBER(SEARCH($C$1,AL3199)),MAX($AI$1:AI3198)+1,0)</f>
        <v>0</v>
      </c>
      <c r="AJ3199">
        <v>523025</v>
      </c>
      <c r="AK3199" t="s">
        <v>8817</v>
      </c>
      <c r="AL3199" t="s">
        <v>8818</v>
      </c>
      <c r="AM3199" t="s">
        <v>122</v>
      </c>
      <c r="AN3199" t="s">
        <v>129</v>
      </c>
      <c r="AO3199">
        <v>10</v>
      </c>
      <c r="AP3199" t="s">
        <v>8819</v>
      </c>
      <c r="AQ3199" t="s">
        <v>483</v>
      </c>
      <c r="AR3199" t="s">
        <v>126</v>
      </c>
    </row>
    <row r="3200" spans="35:44">
      <c r="AI3200" s="7">
        <f>IF(ISNUMBER(SEARCH($C$1,AL3200)),MAX($AI$1:AI3199)+1,0)</f>
        <v>0</v>
      </c>
      <c r="AJ3200">
        <v>523028</v>
      </c>
      <c r="AK3200" t="s">
        <v>8820</v>
      </c>
      <c r="AL3200" t="s">
        <v>8821</v>
      </c>
      <c r="AM3200" t="s">
        <v>134</v>
      </c>
      <c r="AN3200" t="s">
        <v>159</v>
      </c>
      <c r="AO3200">
        <v>10</v>
      </c>
      <c r="AP3200" t="s">
        <v>160</v>
      </c>
      <c r="AR3200" t="s">
        <v>126</v>
      </c>
    </row>
    <row r="3201" spans="35:44">
      <c r="AI3201" s="7">
        <f>IF(ISNUMBER(SEARCH($C$1,AL3201)),MAX($AI$1:AI3200)+1,0)</f>
        <v>0</v>
      </c>
      <c r="AJ3201">
        <v>523030</v>
      </c>
      <c r="AK3201" t="s">
        <v>8822</v>
      </c>
      <c r="AL3201" t="s">
        <v>8823</v>
      </c>
      <c r="AM3201" t="s">
        <v>122</v>
      </c>
      <c r="AN3201" t="s">
        <v>129</v>
      </c>
      <c r="AO3201">
        <v>10</v>
      </c>
      <c r="AP3201" t="s">
        <v>8824</v>
      </c>
      <c r="AQ3201" t="s">
        <v>345</v>
      </c>
      <c r="AR3201" t="s">
        <v>126</v>
      </c>
    </row>
    <row r="3202" spans="35:44">
      <c r="AI3202" s="7">
        <f>IF(ISNUMBER(SEARCH($C$1,AL3202)),MAX($AI$1:AI3201)+1,0)</f>
        <v>0</v>
      </c>
      <c r="AJ3202">
        <v>523031</v>
      </c>
      <c r="AK3202" t="s">
        <v>8825</v>
      </c>
      <c r="AL3202" t="s">
        <v>8826</v>
      </c>
      <c r="AM3202" t="s">
        <v>122</v>
      </c>
      <c r="AN3202" t="s">
        <v>150</v>
      </c>
      <c r="AO3202">
        <v>10</v>
      </c>
      <c r="AQ3202" t="s">
        <v>3579</v>
      </c>
      <c r="AR3202" t="s">
        <v>126</v>
      </c>
    </row>
    <row r="3203" spans="35:44">
      <c r="AI3203" s="7">
        <f>IF(ISNUMBER(SEARCH($C$1,AL3203)),MAX($AI$1:AI3202)+1,0)</f>
        <v>0</v>
      </c>
      <c r="AJ3203">
        <v>523033</v>
      </c>
      <c r="AK3203" t="s">
        <v>8827</v>
      </c>
      <c r="AL3203" t="s">
        <v>8828</v>
      </c>
      <c r="AM3203" t="s">
        <v>138</v>
      </c>
      <c r="AN3203" t="s">
        <v>159</v>
      </c>
      <c r="AO3203">
        <v>2</v>
      </c>
      <c r="AP3203" t="s">
        <v>8829</v>
      </c>
      <c r="AQ3203" t="s">
        <v>567</v>
      </c>
      <c r="AR3203" t="s">
        <v>126</v>
      </c>
    </row>
    <row r="3204" spans="35:44">
      <c r="AI3204" s="7">
        <f>IF(ISNUMBER(SEARCH($C$1,AL3204)),MAX($AI$1:AI3203)+1,0)</f>
        <v>0</v>
      </c>
      <c r="AJ3204">
        <v>523035</v>
      </c>
      <c r="AK3204" t="s">
        <v>8830</v>
      </c>
      <c r="AL3204" t="s">
        <v>8831</v>
      </c>
      <c r="AM3204" t="s">
        <v>134</v>
      </c>
      <c r="AN3204" t="s">
        <v>159</v>
      </c>
      <c r="AO3204">
        <v>10</v>
      </c>
      <c r="AP3204" t="s">
        <v>160</v>
      </c>
      <c r="AR3204" t="s">
        <v>126</v>
      </c>
    </row>
    <row r="3205" spans="35:44">
      <c r="AI3205" s="7">
        <f>IF(ISNUMBER(SEARCH($C$1,AL3205)),MAX($AI$1:AI3204)+1,0)</f>
        <v>0</v>
      </c>
      <c r="AJ3205">
        <v>523044</v>
      </c>
      <c r="AK3205" t="s">
        <v>8832</v>
      </c>
      <c r="AL3205" t="s">
        <v>8833</v>
      </c>
      <c r="AM3205" t="s">
        <v>134</v>
      </c>
      <c r="AN3205" t="s">
        <v>129</v>
      </c>
      <c r="AO3205">
        <v>10</v>
      </c>
      <c r="AP3205" t="s">
        <v>8834</v>
      </c>
      <c r="AR3205" t="s">
        <v>126</v>
      </c>
    </row>
    <row r="3206" spans="35:44">
      <c r="AI3206" s="7">
        <f>IF(ISNUMBER(SEARCH($C$1,AL3206)),MAX($AI$1:AI3205)+1,0)</f>
        <v>0</v>
      </c>
      <c r="AJ3206">
        <v>523049</v>
      </c>
      <c r="AK3206" t="s">
        <v>8835</v>
      </c>
      <c r="AL3206" t="s">
        <v>8836</v>
      </c>
      <c r="AM3206" t="s">
        <v>134</v>
      </c>
      <c r="AN3206" t="s">
        <v>129</v>
      </c>
      <c r="AO3206">
        <v>10</v>
      </c>
      <c r="AP3206" t="s">
        <v>8837</v>
      </c>
      <c r="AR3206" t="s">
        <v>126</v>
      </c>
    </row>
    <row r="3207" spans="35:44">
      <c r="AI3207" s="7">
        <f>IF(ISNUMBER(SEARCH($C$1,AL3207)),MAX($AI$1:AI3206)+1,0)</f>
        <v>0</v>
      </c>
      <c r="AJ3207">
        <v>523051</v>
      </c>
      <c r="AK3207" t="s">
        <v>8838</v>
      </c>
      <c r="AL3207" t="s">
        <v>8839</v>
      </c>
      <c r="AM3207" t="s">
        <v>138</v>
      </c>
      <c r="AN3207" t="s">
        <v>159</v>
      </c>
      <c r="AO3207">
        <v>10</v>
      </c>
      <c r="AP3207" t="s">
        <v>160</v>
      </c>
      <c r="AQ3207" t="s">
        <v>190</v>
      </c>
      <c r="AR3207" t="s">
        <v>126</v>
      </c>
    </row>
    <row r="3208" spans="35:44">
      <c r="AI3208" s="7">
        <f>IF(ISNUMBER(SEARCH($C$1,AL3208)),MAX($AI$1:AI3207)+1,0)</f>
        <v>0</v>
      </c>
      <c r="AJ3208">
        <v>523054</v>
      </c>
      <c r="AK3208" t="s">
        <v>8840</v>
      </c>
      <c r="AL3208" t="s">
        <v>8841</v>
      </c>
      <c r="AM3208" t="s">
        <v>122</v>
      </c>
      <c r="AN3208" t="s">
        <v>150</v>
      </c>
      <c r="AO3208">
        <v>10</v>
      </c>
      <c r="AP3208" t="s">
        <v>8842</v>
      </c>
      <c r="AQ3208" t="s">
        <v>190</v>
      </c>
      <c r="AR3208" t="s">
        <v>126</v>
      </c>
    </row>
    <row r="3209" spans="35:44">
      <c r="AI3209" s="7">
        <f>IF(ISNUMBER(SEARCH($C$1,AL3209)),MAX($AI$1:AI3208)+1,0)</f>
        <v>0</v>
      </c>
      <c r="AJ3209">
        <v>523062</v>
      </c>
      <c r="AK3209" t="s">
        <v>8843</v>
      </c>
      <c r="AL3209" t="s">
        <v>8844</v>
      </c>
      <c r="AM3209" t="s">
        <v>122</v>
      </c>
      <c r="AN3209" t="s">
        <v>150</v>
      </c>
      <c r="AO3209">
        <v>10</v>
      </c>
      <c r="AP3209" t="s">
        <v>8845</v>
      </c>
      <c r="AQ3209" t="s">
        <v>172</v>
      </c>
      <c r="AR3209" t="s">
        <v>126</v>
      </c>
    </row>
    <row r="3210" spans="35:44">
      <c r="AI3210" s="7">
        <f>IF(ISNUMBER(SEARCH($C$1,AL3210)),MAX($AI$1:AI3209)+1,0)</f>
        <v>0</v>
      </c>
      <c r="AJ3210">
        <v>523066</v>
      </c>
      <c r="AK3210" t="s">
        <v>8846</v>
      </c>
      <c r="AL3210" t="s">
        <v>8847</v>
      </c>
      <c r="AM3210" t="s">
        <v>134</v>
      </c>
      <c r="AN3210" t="s">
        <v>129</v>
      </c>
      <c r="AO3210">
        <v>10</v>
      </c>
      <c r="AP3210" t="s">
        <v>8848</v>
      </c>
      <c r="AR3210" t="s">
        <v>126</v>
      </c>
    </row>
    <row r="3211" spans="35:44">
      <c r="AI3211" s="7">
        <f>IF(ISNUMBER(SEARCH($C$1,AL3211)),MAX($AI$1:AI3210)+1,0)</f>
        <v>0</v>
      </c>
      <c r="AJ3211">
        <v>523069</v>
      </c>
      <c r="AK3211" t="s">
        <v>8849</v>
      </c>
      <c r="AL3211" t="s">
        <v>8850</v>
      </c>
      <c r="AM3211" t="s">
        <v>138</v>
      </c>
      <c r="AN3211" t="s">
        <v>159</v>
      </c>
      <c r="AO3211">
        <v>10</v>
      </c>
      <c r="AP3211" t="s">
        <v>8851</v>
      </c>
      <c r="AQ3211" t="s">
        <v>172</v>
      </c>
      <c r="AR3211" t="s">
        <v>126</v>
      </c>
    </row>
    <row r="3212" spans="35:44">
      <c r="AI3212" s="7">
        <f>IF(ISNUMBER(SEARCH($C$1,AL3212)),MAX($AI$1:AI3211)+1,0)</f>
        <v>0</v>
      </c>
      <c r="AJ3212">
        <v>523072</v>
      </c>
      <c r="AK3212" t="s">
        <v>8852</v>
      </c>
      <c r="AL3212" t="s">
        <v>8853</v>
      </c>
      <c r="AM3212" t="s">
        <v>134</v>
      </c>
      <c r="AN3212" t="s">
        <v>159</v>
      </c>
      <c r="AO3212">
        <v>10</v>
      </c>
      <c r="AP3212" t="s">
        <v>160</v>
      </c>
      <c r="AR3212" t="s">
        <v>126</v>
      </c>
    </row>
    <row r="3213" spans="35:44">
      <c r="AI3213" s="7">
        <f>IF(ISNUMBER(SEARCH($C$1,AL3213)),MAX($AI$1:AI3212)+1,0)</f>
        <v>0</v>
      </c>
      <c r="AJ3213">
        <v>523075</v>
      </c>
      <c r="AK3213" t="s">
        <v>8854</v>
      </c>
      <c r="AL3213" t="s">
        <v>8855</v>
      </c>
      <c r="AM3213" t="s">
        <v>134</v>
      </c>
      <c r="AN3213" t="s">
        <v>159</v>
      </c>
      <c r="AO3213">
        <v>10</v>
      </c>
      <c r="AP3213" t="s">
        <v>160</v>
      </c>
      <c r="AR3213" t="s">
        <v>126</v>
      </c>
    </row>
    <row r="3214" spans="35:44">
      <c r="AI3214" s="7">
        <f>IF(ISNUMBER(SEARCH($C$1,AL3214)),MAX($AI$1:AI3213)+1,0)</f>
        <v>0</v>
      </c>
      <c r="AJ3214">
        <v>523080</v>
      </c>
      <c r="AK3214" t="s">
        <v>8856</v>
      </c>
      <c r="AL3214" t="s">
        <v>8857</v>
      </c>
      <c r="AM3214" t="s">
        <v>138</v>
      </c>
      <c r="AN3214" t="s">
        <v>159</v>
      </c>
      <c r="AO3214">
        <v>10</v>
      </c>
      <c r="AP3214" t="s">
        <v>160</v>
      </c>
      <c r="AQ3214" t="s">
        <v>168</v>
      </c>
      <c r="AR3214" t="s">
        <v>126</v>
      </c>
    </row>
    <row r="3215" spans="35:44">
      <c r="AI3215" s="7">
        <f>IF(ISNUMBER(SEARCH($C$1,AL3215)),MAX($AI$1:AI3214)+1,0)</f>
        <v>0</v>
      </c>
      <c r="AJ3215">
        <v>523083</v>
      </c>
      <c r="AK3215" t="s">
        <v>8858</v>
      </c>
      <c r="AL3215" t="s">
        <v>8859</v>
      </c>
      <c r="AM3215" t="s">
        <v>138</v>
      </c>
      <c r="AN3215" t="s">
        <v>129</v>
      </c>
      <c r="AO3215">
        <v>10</v>
      </c>
      <c r="AP3215" t="s">
        <v>8860</v>
      </c>
      <c r="AQ3215" t="s">
        <v>786</v>
      </c>
      <c r="AR3215" t="s">
        <v>126</v>
      </c>
    </row>
    <row r="3216" spans="35:44">
      <c r="AI3216" s="7">
        <f>IF(ISNUMBER(SEARCH($C$1,AL3216)),MAX($AI$1:AI3215)+1,0)</f>
        <v>0</v>
      </c>
      <c r="AJ3216">
        <v>523090</v>
      </c>
      <c r="AK3216" t="s">
        <v>8861</v>
      </c>
      <c r="AL3216" t="s">
        <v>8862</v>
      </c>
      <c r="AM3216" t="s">
        <v>134</v>
      </c>
      <c r="AN3216" t="s">
        <v>159</v>
      </c>
      <c r="AO3216">
        <v>10</v>
      </c>
      <c r="AP3216" t="s">
        <v>160</v>
      </c>
      <c r="AR3216" t="s">
        <v>126</v>
      </c>
    </row>
    <row r="3217" spans="35:44">
      <c r="AI3217" s="7">
        <f>IF(ISNUMBER(SEARCH($C$1,AL3217)),MAX($AI$1:AI3216)+1,0)</f>
        <v>0</v>
      </c>
      <c r="AJ3217">
        <v>523094</v>
      </c>
      <c r="AK3217" t="s">
        <v>8863</v>
      </c>
      <c r="AL3217" t="s">
        <v>8864</v>
      </c>
      <c r="AM3217" t="s">
        <v>134</v>
      </c>
      <c r="AN3217" t="s">
        <v>333</v>
      </c>
      <c r="AO3217">
        <v>10</v>
      </c>
      <c r="AP3217" t="s">
        <v>8865</v>
      </c>
      <c r="AR3217" t="s">
        <v>126</v>
      </c>
    </row>
    <row r="3218" spans="35:44">
      <c r="AI3218" s="7">
        <f>IF(ISNUMBER(SEARCH($C$1,AL3218)),MAX($AI$1:AI3217)+1,0)</f>
        <v>0</v>
      </c>
      <c r="AJ3218">
        <v>523095</v>
      </c>
      <c r="AK3218" t="s">
        <v>8866</v>
      </c>
      <c r="AL3218" t="s">
        <v>8867</v>
      </c>
      <c r="AM3218" t="s">
        <v>134</v>
      </c>
      <c r="AN3218" t="s">
        <v>159</v>
      </c>
      <c r="AO3218">
        <v>10</v>
      </c>
      <c r="AP3218" t="s">
        <v>160</v>
      </c>
      <c r="AR3218" t="s">
        <v>126</v>
      </c>
    </row>
    <row r="3219" spans="35:44">
      <c r="AI3219" s="7">
        <f>IF(ISNUMBER(SEARCH($C$1,AL3219)),MAX($AI$1:AI3218)+1,0)</f>
        <v>0</v>
      </c>
      <c r="AJ3219">
        <v>523100</v>
      </c>
      <c r="AK3219" t="s">
        <v>8868</v>
      </c>
      <c r="AL3219" t="s">
        <v>8869</v>
      </c>
      <c r="AM3219" t="s">
        <v>122</v>
      </c>
      <c r="AN3219" t="s">
        <v>129</v>
      </c>
      <c r="AO3219">
        <v>10</v>
      </c>
      <c r="AP3219" t="s">
        <v>8870</v>
      </c>
      <c r="AQ3219" t="s">
        <v>270</v>
      </c>
      <c r="AR3219" t="s">
        <v>126</v>
      </c>
    </row>
    <row r="3220" spans="35:44">
      <c r="AI3220" s="7">
        <f>IF(ISNUMBER(SEARCH($C$1,AL3220)),MAX($AI$1:AI3219)+1,0)</f>
        <v>0</v>
      </c>
      <c r="AJ3220">
        <v>523102</v>
      </c>
      <c r="AK3220" t="s">
        <v>8871</v>
      </c>
      <c r="AL3220" t="s">
        <v>8872</v>
      </c>
      <c r="AM3220" t="s">
        <v>134</v>
      </c>
      <c r="AN3220" t="s">
        <v>159</v>
      </c>
      <c r="AO3220">
        <v>10</v>
      </c>
      <c r="AP3220" t="s">
        <v>160</v>
      </c>
      <c r="AR3220" t="s">
        <v>126</v>
      </c>
    </row>
    <row r="3221" spans="35:44">
      <c r="AI3221" s="7">
        <f>IF(ISNUMBER(SEARCH($C$1,AL3221)),MAX($AI$1:AI3220)+1,0)</f>
        <v>0</v>
      </c>
      <c r="AJ3221">
        <v>523105</v>
      </c>
      <c r="AK3221" t="s">
        <v>8873</v>
      </c>
      <c r="AL3221" t="s">
        <v>8874</v>
      </c>
      <c r="AM3221" t="s">
        <v>122</v>
      </c>
      <c r="AN3221" t="s">
        <v>150</v>
      </c>
      <c r="AO3221">
        <v>10</v>
      </c>
      <c r="AP3221" t="s">
        <v>8875</v>
      </c>
      <c r="AQ3221" t="s">
        <v>546</v>
      </c>
      <c r="AR3221" t="s">
        <v>126</v>
      </c>
    </row>
    <row r="3222" spans="35:44">
      <c r="AI3222" s="7">
        <f>IF(ISNUMBER(SEARCH($C$1,AL3222)),MAX($AI$1:AI3221)+1,0)</f>
        <v>0</v>
      </c>
      <c r="AJ3222">
        <v>523106</v>
      </c>
      <c r="AK3222" t="s">
        <v>8876</v>
      </c>
      <c r="AL3222" t="s">
        <v>8877</v>
      </c>
      <c r="AM3222" t="s">
        <v>134</v>
      </c>
      <c r="AN3222" t="s">
        <v>159</v>
      </c>
      <c r="AO3222">
        <v>10</v>
      </c>
      <c r="AP3222" t="s">
        <v>160</v>
      </c>
      <c r="AR3222" t="s">
        <v>126</v>
      </c>
    </row>
    <row r="3223" spans="35:44">
      <c r="AI3223" s="7">
        <f>IF(ISNUMBER(SEARCH($C$1,AL3223)),MAX($AI$1:AI3222)+1,0)</f>
        <v>0</v>
      </c>
      <c r="AJ3223">
        <v>523113</v>
      </c>
      <c r="AK3223" t="s">
        <v>8878</v>
      </c>
      <c r="AL3223" t="s">
        <v>8879</v>
      </c>
      <c r="AM3223" t="s">
        <v>122</v>
      </c>
      <c r="AN3223" t="s">
        <v>150</v>
      </c>
      <c r="AO3223">
        <v>10</v>
      </c>
      <c r="AP3223" t="s">
        <v>8880</v>
      </c>
      <c r="AQ3223" t="s">
        <v>172</v>
      </c>
      <c r="AR3223" t="s">
        <v>126</v>
      </c>
    </row>
    <row r="3224" spans="35:44">
      <c r="AI3224" s="7">
        <f>IF(ISNUMBER(SEARCH($C$1,AL3224)),MAX($AI$1:AI3223)+1,0)</f>
        <v>0</v>
      </c>
      <c r="AJ3224">
        <v>523116</v>
      </c>
      <c r="AK3224" t="s">
        <v>8881</v>
      </c>
      <c r="AL3224" t="s">
        <v>8882</v>
      </c>
      <c r="AM3224" t="s">
        <v>122</v>
      </c>
      <c r="AN3224" t="s">
        <v>129</v>
      </c>
      <c r="AO3224">
        <v>10</v>
      </c>
      <c r="AP3224" t="s">
        <v>8883</v>
      </c>
      <c r="AQ3224" t="s">
        <v>2692</v>
      </c>
      <c r="AR3224" t="s">
        <v>126</v>
      </c>
    </row>
    <row r="3225" spans="35:44">
      <c r="AI3225" s="7">
        <f>IF(ISNUMBER(SEARCH($C$1,AL3225)),MAX($AI$1:AI3224)+1,0)</f>
        <v>0</v>
      </c>
      <c r="AJ3225">
        <v>523120</v>
      </c>
      <c r="AK3225" t="s">
        <v>8884</v>
      </c>
      <c r="AL3225" t="s">
        <v>8885</v>
      </c>
      <c r="AM3225" t="s">
        <v>122</v>
      </c>
      <c r="AN3225" t="s">
        <v>129</v>
      </c>
      <c r="AO3225">
        <v>10</v>
      </c>
      <c r="AP3225" t="s">
        <v>8886</v>
      </c>
      <c r="AQ3225" t="s">
        <v>424</v>
      </c>
      <c r="AR3225" t="s">
        <v>126</v>
      </c>
    </row>
    <row r="3226" spans="35:44">
      <c r="AI3226" s="7">
        <f>IF(ISNUMBER(SEARCH($C$1,AL3226)),MAX($AI$1:AI3225)+1,0)</f>
        <v>0</v>
      </c>
      <c r="AJ3226">
        <v>523125</v>
      </c>
      <c r="AK3226" t="s">
        <v>8887</v>
      </c>
      <c r="AL3226" t="s">
        <v>8888</v>
      </c>
      <c r="AM3226" t="s">
        <v>134</v>
      </c>
      <c r="AN3226" t="s">
        <v>159</v>
      </c>
      <c r="AO3226">
        <v>10</v>
      </c>
      <c r="AP3226" t="s">
        <v>160</v>
      </c>
      <c r="AR3226" t="s">
        <v>126</v>
      </c>
    </row>
    <row r="3227" spans="35:44">
      <c r="AI3227" s="7">
        <f>IF(ISNUMBER(SEARCH($C$1,AL3227)),MAX($AI$1:AI3226)+1,0)</f>
        <v>0</v>
      </c>
      <c r="AJ3227">
        <v>523127</v>
      </c>
      <c r="AK3227" t="s">
        <v>8889</v>
      </c>
      <c r="AL3227" t="s">
        <v>8890</v>
      </c>
      <c r="AM3227" t="s">
        <v>122</v>
      </c>
      <c r="AN3227" t="s">
        <v>129</v>
      </c>
      <c r="AO3227">
        <v>10</v>
      </c>
      <c r="AP3227" t="s">
        <v>8891</v>
      </c>
      <c r="AQ3227" t="s">
        <v>179</v>
      </c>
      <c r="AR3227" t="s">
        <v>126</v>
      </c>
    </row>
    <row r="3228" spans="35:44">
      <c r="AI3228" s="7">
        <f>IF(ISNUMBER(SEARCH($C$1,AL3228)),MAX($AI$1:AI3227)+1,0)</f>
        <v>0</v>
      </c>
      <c r="AJ3228">
        <v>523131</v>
      </c>
      <c r="AK3228" t="s">
        <v>8892</v>
      </c>
      <c r="AL3228" t="s">
        <v>8893</v>
      </c>
      <c r="AM3228" t="s">
        <v>134</v>
      </c>
      <c r="AN3228" t="s">
        <v>159</v>
      </c>
      <c r="AO3228">
        <v>10</v>
      </c>
      <c r="AP3228" t="s">
        <v>160</v>
      </c>
      <c r="AR3228" t="s">
        <v>126</v>
      </c>
    </row>
    <row r="3229" spans="35:44">
      <c r="AI3229" s="7">
        <f>IF(ISNUMBER(SEARCH($C$1,AL3229)),MAX($AI$1:AI3228)+1,0)</f>
        <v>0</v>
      </c>
      <c r="AJ3229">
        <v>523133</v>
      </c>
      <c r="AK3229" t="s">
        <v>8894</v>
      </c>
      <c r="AL3229" t="s">
        <v>8895</v>
      </c>
      <c r="AM3229" t="s">
        <v>122</v>
      </c>
      <c r="AN3229" t="s">
        <v>150</v>
      </c>
      <c r="AO3229">
        <v>5</v>
      </c>
      <c r="AP3229" t="s">
        <v>8896</v>
      </c>
      <c r="AQ3229" t="s">
        <v>190</v>
      </c>
      <c r="AR3229" t="s">
        <v>126</v>
      </c>
    </row>
    <row r="3230" spans="35:44">
      <c r="AI3230" s="7">
        <f>IF(ISNUMBER(SEARCH($C$1,AL3230)),MAX($AI$1:AI3229)+1,0)</f>
        <v>0</v>
      </c>
      <c r="AJ3230">
        <v>523141</v>
      </c>
      <c r="AK3230" t="s">
        <v>8897</v>
      </c>
      <c r="AL3230" t="s">
        <v>8898</v>
      </c>
      <c r="AM3230" t="s">
        <v>134</v>
      </c>
      <c r="AN3230" t="s">
        <v>159</v>
      </c>
      <c r="AO3230">
        <v>10</v>
      </c>
      <c r="AP3230" t="s">
        <v>160</v>
      </c>
      <c r="AR3230" t="s">
        <v>126</v>
      </c>
    </row>
    <row r="3231" spans="35:44">
      <c r="AI3231" s="7">
        <f>IF(ISNUMBER(SEARCH($C$1,AL3231)),MAX($AI$1:AI3230)+1,0)</f>
        <v>0</v>
      </c>
      <c r="AJ3231">
        <v>523144</v>
      </c>
      <c r="AK3231" t="s">
        <v>8899</v>
      </c>
      <c r="AL3231" t="s">
        <v>8900</v>
      </c>
      <c r="AM3231" t="s">
        <v>122</v>
      </c>
      <c r="AN3231" t="s">
        <v>129</v>
      </c>
      <c r="AO3231">
        <v>10</v>
      </c>
      <c r="AP3231" t="s">
        <v>8901</v>
      </c>
      <c r="AQ3231" t="s">
        <v>152</v>
      </c>
      <c r="AR3231" t="s">
        <v>126</v>
      </c>
    </row>
    <row r="3232" spans="35:44">
      <c r="AI3232" s="7">
        <f>IF(ISNUMBER(SEARCH($C$1,AL3232)),MAX($AI$1:AI3231)+1,0)</f>
        <v>0</v>
      </c>
      <c r="AJ3232">
        <v>523149</v>
      </c>
      <c r="AK3232" t="s">
        <v>8902</v>
      </c>
      <c r="AL3232" t="s">
        <v>8903</v>
      </c>
      <c r="AM3232" t="s">
        <v>134</v>
      </c>
      <c r="AN3232" t="s">
        <v>159</v>
      </c>
      <c r="AO3232">
        <v>10</v>
      </c>
      <c r="AP3232" t="s">
        <v>8904</v>
      </c>
      <c r="AR3232" t="s">
        <v>126</v>
      </c>
    </row>
    <row r="3233" spans="35:44">
      <c r="AI3233" s="7">
        <f>IF(ISNUMBER(SEARCH($C$1,AL3233)),MAX($AI$1:AI3232)+1,0)</f>
        <v>0</v>
      </c>
      <c r="AJ3233">
        <v>523151</v>
      </c>
      <c r="AK3233" t="s">
        <v>8905</v>
      </c>
      <c r="AL3233" t="s">
        <v>8906</v>
      </c>
      <c r="AM3233" t="s">
        <v>138</v>
      </c>
      <c r="AN3233" t="s">
        <v>129</v>
      </c>
      <c r="AO3233">
        <v>10</v>
      </c>
      <c r="AP3233" t="s">
        <v>8907</v>
      </c>
      <c r="AQ3233" t="s">
        <v>345</v>
      </c>
      <c r="AR3233" t="s">
        <v>126</v>
      </c>
    </row>
    <row r="3234" spans="35:44">
      <c r="AI3234" s="7">
        <f>IF(ISNUMBER(SEARCH($C$1,AL3234)),MAX($AI$1:AI3233)+1,0)</f>
        <v>0</v>
      </c>
      <c r="AJ3234">
        <v>523153</v>
      </c>
      <c r="AK3234" t="s">
        <v>8908</v>
      </c>
      <c r="AL3234" t="s">
        <v>8909</v>
      </c>
      <c r="AM3234" t="s">
        <v>134</v>
      </c>
      <c r="AN3234" t="s">
        <v>159</v>
      </c>
      <c r="AO3234">
        <v>10</v>
      </c>
      <c r="AP3234" t="s">
        <v>160</v>
      </c>
      <c r="AR3234" t="s">
        <v>126</v>
      </c>
    </row>
    <row r="3235" spans="35:44">
      <c r="AI3235" s="7">
        <f>IF(ISNUMBER(SEARCH($C$1,AL3235)),MAX($AI$1:AI3234)+1,0)</f>
        <v>0</v>
      </c>
      <c r="AJ3235">
        <v>523156</v>
      </c>
      <c r="AK3235" t="s">
        <v>8910</v>
      </c>
      <c r="AL3235" t="s">
        <v>8911</v>
      </c>
      <c r="AM3235" t="s">
        <v>134</v>
      </c>
      <c r="AN3235" t="s">
        <v>159</v>
      </c>
      <c r="AO3235">
        <v>10</v>
      </c>
      <c r="AP3235" t="s">
        <v>160</v>
      </c>
      <c r="AR3235" t="s">
        <v>126</v>
      </c>
    </row>
    <row r="3236" spans="35:44">
      <c r="AI3236" s="7">
        <f>IF(ISNUMBER(SEARCH($C$1,AL3236)),MAX($AI$1:AI3235)+1,0)</f>
        <v>0</v>
      </c>
      <c r="AJ3236">
        <v>523160</v>
      </c>
      <c r="AK3236" t="s">
        <v>8912</v>
      </c>
      <c r="AL3236" t="s">
        <v>8913</v>
      </c>
      <c r="AM3236" t="s">
        <v>122</v>
      </c>
      <c r="AN3236" t="s">
        <v>150</v>
      </c>
      <c r="AO3236">
        <v>10</v>
      </c>
      <c r="AP3236" t="s">
        <v>8914</v>
      </c>
      <c r="AQ3236" t="s">
        <v>538</v>
      </c>
      <c r="AR3236" t="s">
        <v>126</v>
      </c>
    </row>
    <row r="3237" spans="35:44">
      <c r="AI3237" s="7">
        <f>IF(ISNUMBER(SEARCH($C$1,AL3237)),MAX($AI$1:AI3236)+1,0)</f>
        <v>0</v>
      </c>
      <c r="AJ3237">
        <v>523164</v>
      </c>
      <c r="AK3237" t="s">
        <v>8915</v>
      </c>
      <c r="AL3237" t="s">
        <v>8916</v>
      </c>
      <c r="AM3237" t="s">
        <v>122</v>
      </c>
      <c r="AN3237" t="s">
        <v>129</v>
      </c>
      <c r="AO3237">
        <v>10</v>
      </c>
      <c r="AP3237" t="s">
        <v>8917</v>
      </c>
      <c r="AQ3237" t="s">
        <v>773</v>
      </c>
      <c r="AR3237" t="s">
        <v>126</v>
      </c>
    </row>
    <row r="3238" spans="35:44">
      <c r="AI3238" s="7">
        <f>IF(ISNUMBER(SEARCH($C$1,AL3238)),MAX($AI$1:AI3237)+1,0)</f>
        <v>0</v>
      </c>
      <c r="AJ3238">
        <v>523167</v>
      </c>
      <c r="AK3238" t="s">
        <v>8918</v>
      </c>
      <c r="AL3238" t="s">
        <v>8919</v>
      </c>
      <c r="AM3238" t="s">
        <v>134</v>
      </c>
      <c r="AN3238" t="s">
        <v>159</v>
      </c>
      <c r="AO3238">
        <v>10</v>
      </c>
      <c r="AP3238" t="s">
        <v>160</v>
      </c>
      <c r="AR3238" t="s">
        <v>126</v>
      </c>
    </row>
    <row r="3239" spans="35:44">
      <c r="AI3239" s="7">
        <f>IF(ISNUMBER(SEARCH($C$1,AL3239)),MAX($AI$1:AI3238)+1,0)</f>
        <v>0</v>
      </c>
      <c r="AJ3239">
        <v>523168</v>
      </c>
      <c r="AK3239" t="s">
        <v>8920</v>
      </c>
      <c r="AL3239" t="s">
        <v>8921</v>
      </c>
      <c r="AM3239" t="s">
        <v>138</v>
      </c>
      <c r="AN3239" t="s">
        <v>159</v>
      </c>
      <c r="AO3239">
        <v>10</v>
      </c>
      <c r="AQ3239" t="s">
        <v>493</v>
      </c>
      <c r="AR3239" t="s">
        <v>126</v>
      </c>
    </row>
    <row r="3240" spans="35:44">
      <c r="AI3240" s="7">
        <f>IF(ISNUMBER(SEARCH($C$1,AL3240)),MAX($AI$1:AI3239)+1,0)</f>
        <v>0</v>
      </c>
      <c r="AJ3240">
        <v>523179</v>
      </c>
      <c r="AK3240" t="s">
        <v>8922</v>
      </c>
      <c r="AL3240" t="s">
        <v>8923</v>
      </c>
      <c r="AM3240" t="s">
        <v>138</v>
      </c>
      <c r="AN3240" t="s">
        <v>159</v>
      </c>
      <c r="AO3240">
        <v>10</v>
      </c>
      <c r="AP3240" t="s">
        <v>160</v>
      </c>
      <c r="AQ3240" t="s">
        <v>172</v>
      </c>
      <c r="AR3240" t="s">
        <v>126</v>
      </c>
    </row>
    <row r="3241" spans="35:44">
      <c r="AI3241" s="7">
        <f>IF(ISNUMBER(SEARCH($C$1,AL3241)),MAX($AI$1:AI3240)+1,0)</f>
        <v>0</v>
      </c>
      <c r="AJ3241">
        <v>523186</v>
      </c>
      <c r="AK3241" t="s">
        <v>8924</v>
      </c>
      <c r="AL3241" t="s">
        <v>8925</v>
      </c>
      <c r="AM3241" t="s">
        <v>122</v>
      </c>
      <c r="AN3241" t="s">
        <v>150</v>
      </c>
      <c r="AO3241">
        <v>10</v>
      </c>
      <c r="AP3241" t="s">
        <v>160</v>
      </c>
      <c r="AQ3241" t="s">
        <v>443</v>
      </c>
      <c r="AR3241" t="s">
        <v>126</v>
      </c>
    </row>
    <row r="3242" spans="35:44">
      <c r="AI3242" s="7">
        <f>IF(ISNUMBER(SEARCH($C$1,AL3242)),MAX($AI$1:AI3241)+1,0)</f>
        <v>0</v>
      </c>
      <c r="AJ3242">
        <v>523197</v>
      </c>
      <c r="AK3242" t="s">
        <v>8926</v>
      </c>
      <c r="AL3242" t="s">
        <v>8927</v>
      </c>
      <c r="AM3242" t="s">
        <v>138</v>
      </c>
      <c r="AN3242" t="s">
        <v>159</v>
      </c>
      <c r="AO3242">
        <v>10</v>
      </c>
      <c r="AP3242" t="s">
        <v>160</v>
      </c>
      <c r="AQ3242" t="s">
        <v>172</v>
      </c>
      <c r="AR3242" t="s">
        <v>126</v>
      </c>
    </row>
    <row r="3243" spans="35:44">
      <c r="AI3243" s="7">
        <f>IF(ISNUMBER(SEARCH($C$1,AL3243)),MAX($AI$1:AI3242)+1,0)</f>
        <v>0</v>
      </c>
      <c r="AJ3243">
        <v>523200</v>
      </c>
      <c r="AK3243" t="s">
        <v>8928</v>
      </c>
      <c r="AL3243" t="s">
        <v>8929</v>
      </c>
      <c r="AM3243" t="s">
        <v>122</v>
      </c>
      <c r="AN3243" t="s">
        <v>150</v>
      </c>
      <c r="AO3243">
        <v>2</v>
      </c>
      <c r="AP3243" t="s">
        <v>8930</v>
      </c>
      <c r="AQ3243" t="s">
        <v>483</v>
      </c>
      <c r="AR3243" t="s">
        <v>126</v>
      </c>
    </row>
    <row r="3244" spans="35:44">
      <c r="AI3244" s="7">
        <f>IF(ISNUMBER(SEARCH($C$1,AL3244)),MAX($AI$1:AI3243)+1,0)</f>
        <v>0</v>
      </c>
      <c r="AJ3244">
        <v>523204</v>
      </c>
      <c r="AK3244" t="s">
        <v>8931</v>
      </c>
      <c r="AL3244" t="s">
        <v>8932</v>
      </c>
      <c r="AM3244" t="s">
        <v>122</v>
      </c>
      <c r="AN3244" t="s">
        <v>129</v>
      </c>
      <c r="AO3244">
        <v>2</v>
      </c>
      <c r="AP3244" t="s">
        <v>8933</v>
      </c>
      <c r="AQ3244" t="s">
        <v>694</v>
      </c>
      <c r="AR3244" t="s">
        <v>126</v>
      </c>
    </row>
    <row r="3245" spans="35:44">
      <c r="AI3245" s="7">
        <f>IF(ISNUMBER(SEARCH($C$1,AL3245)),MAX($AI$1:AI3244)+1,0)</f>
        <v>0</v>
      </c>
      <c r="AJ3245">
        <v>523207</v>
      </c>
      <c r="AK3245" t="s">
        <v>8934</v>
      </c>
      <c r="AL3245" t="s">
        <v>8935</v>
      </c>
      <c r="AM3245" t="s">
        <v>122</v>
      </c>
      <c r="AN3245" t="s">
        <v>129</v>
      </c>
      <c r="AO3245">
        <v>1</v>
      </c>
      <c r="AP3245" t="s">
        <v>8936</v>
      </c>
      <c r="AQ3245" t="s">
        <v>2279</v>
      </c>
      <c r="AR3245" t="s">
        <v>126</v>
      </c>
    </row>
    <row r="3246" spans="35:44">
      <c r="AI3246" s="7">
        <f>IF(ISNUMBER(SEARCH($C$1,AL3246)),MAX($AI$1:AI3245)+1,0)</f>
        <v>0</v>
      </c>
      <c r="AJ3246">
        <v>523209</v>
      </c>
      <c r="AK3246" t="s">
        <v>8937</v>
      </c>
      <c r="AL3246" t="s">
        <v>8938</v>
      </c>
      <c r="AM3246" t="s">
        <v>122</v>
      </c>
      <c r="AN3246" t="s">
        <v>150</v>
      </c>
      <c r="AO3246">
        <v>10</v>
      </c>
      <c r="AP3246" t="s">
        <v>8939</v>
      </c>
      <c r="AQ3246" t="s">
        <v>172</v>
      </c>
      <c r="AR3246" t="s">
        <v>126</v>
      </c>
    </row>
    <row r="3247" spans="35:44">
      <c r="AI3247" s="7">
        <f>IF(ISNUMBER(SEARCH($C$1,AL3247)),MAX($AI$1:AI3246)+1,0)</f>
        <v>0</v>
      </c>
      <c r="AJ3247">
        <v>523218</v>
      </c>
      <c r="AK3247" t="s">
        <v>8940</v>
      </c>
      <c r="AL3247" t="s">
        <v>8941</v>
      </c>
      <c r="AM3247" t="s">
        <v>122</v>
      </c>
      <c r="AN3247" t="s">
        <v>150</v>
      </c>
      <c r="AO3247">
        <v>10</v>
      </c>
      <c r="AP3247" t="s">
        <v>8942</v>
      </c>
      <c r="AQ3247" t="s">
        <v>2309</v>
      </c>
      <c r="AR3247" t="s">
        <v>126</v>
      </c>
    </row>
    <row r="3248" spans="35:44">
      <c r="AI3248" s="7">
        <f>IF(ISNUMBER(SEARCH($C$1,AL3248)),MAX($AI$1:AI3247)+1,0)</f>
        <v>0</v>
      </c>
      <c r="AJ3248">
        <v>523221</v>
      </c>
      <c r="AK3248" t="s">
        <v>8943</v>
      </c>
      <c r="AL3248" t="s">
        <v>8944</v>
      </c>
      <c r="AM3248" t="s">
        <v>122</v>
      </c>
      <c r="AN3248" t="s">
        <v>150</v>
      </c>
      <c r="AO3248">
        <v>10</v>
      </c>
      <c r="AP3248" t="s">
        <v>8945</v>
      </c>
      <c r="AQ3248" t="s">
        <v>345</v>
      </c>
      <c r="AR3248" t="s">
        <v>126</v>
      </c>
    </row>
    <row r="3249" spans="35:44">
      <c r="AI3249" s="7">
        <f>IF(ISNUMBER(SEARCH($C$1,AL3249)),MAX($AI$1:AI3248)+1,0)</f>
        <v>0</v>
      </c>
      <c r="AJ3249">
        <v>523222</v>
      </c>
      <c r="AK3249" t="s">
        <v>8946</v>
      </c>
      <c r="AL3249" t="s">
        <v>8947</v>
      </c>
      <c r="AM3249" t="s">
        <v>122</v>
      </c>
      <c r="AN3249" t="s">
        <v>150</v>
      </c>
      <c r="AO3249">
        <v>10</v>
      </c>
      <c r="AP3249" t="s">
        <v>8948</v>
      </c>
      <c r="AQ3249" t="s">
        <v>390</v>
      </c>
      <c r="AR3249" t="s">
        <v>126</v>
      </c>
    </row>
    <row r="3250" spans="35:44">
      <c r="AI3250" s="7">
        <f>IF(ISNUMBER(SEARCH($C$1,AL3250)),MAX($AI$1:AI3249)+1,0)</f>
        <v>0</v>
      </c>
      <c r="AJ3250">
        <v>523229</v>
      </c>
      <c r="AK3250" t="s">
        <v>8949</v>
      </c>
      <c r="AL3250" t="s">
        <v>8950</v>
      </c>
      <c r="AM3250" t="s">
        <v>122</v>
      </c>
      <c r="AN3250" t="s">
        <v>129</v>
      </c>
      <c r="AO3250">
        <v>2</v>
      </c>
      <c r="AP3250" t="s">
        <v>8951</v>
      </c>
      <c r="AQ3250" t="s">
        <v>147</v>
      </c>
      <c r="AR3250" t="s">
        <v>126</v>
      </c>
    </row>
    <row r="3251" spans="35:44">
      <c r="AI3251" s="7">
        <f>IF(ISNUMBER(SEARCH($C$1,AL3251)),MAX($AI$1:AI3250)+1,0)</f>
        <v>0</v>
      </c>
      <c r="AJ3251">
        <v>523230</v>
      </c>
      <c r="AK3251" t="s">
        <v>8952</v>
      </c>
      <c r="AL3251" t="s">
        <v>8953</v>
      </c>
      <c r="AM3251" t="s">
        <v>138</v>
      </c>
      <c r="AN3251" t="s">
        <v>150</v>
      </c>
      <c r="AO3251">
        <v>10</v>
      </c>
      <c r="AP3251" t="s">
        <v>8954</v>
      </c>
      <c r="AQ3251" t="s">
        <v>786</v>
      </c>
      <c r="AR3251" t="s">
        <v>126</v>
      </c>
    </row>
    <row r="3252" spans="35:44">
      <c r="AI3252" s="7">
        <f>IF(ISNUMBER(SEARCH($C$1,AL3252)),MAX($AI$1:AI3251)+1,0)</f>
        <v>0</v>
      </c>
      <c r="AJ3252">
        <v>523232</v>
      </c>
      <c r="AK3252" t="s">
        <v>8955</v>
      </c>
      <c r="AL3252" t="s">
        <v>8956</v>
      </c>
      <c r="AM3252" t="s">
        <v>122</v>
      </c>
      <c r="AN3252" t="s">
        <v>150</v>
      </c>
      <c r="AO3252">
        <v>10</v>
      </c>
      <c r="AP3252" t="s">
        <v>8957</v>
      </c>
      <c r="AQ3252" t="s">
        <v>131</v>
      </c>
      <c r="AR3252" t="s">
        <v>126</v>
      </c>
    </row>
    <row r="3253" spans="35:44">
      <c r="AI3253" s="7">
        <f>IF(ISNUMBER(SEARCH($C$1,AL3253)),MAX($AI$1:AI3252)+1,0)</f>
        <v>0</v>
      </c>
      <c r="AJ3253">
        <v>523236</v>
      </c>
      <c r="AK3253" t="s">
        <v>8958</v>
      </c>
      <c r="AL3253" t="s">
        <v>8959</v>
      </c>
      <c r="AM3253" t="s">
        <v>122</v>
      </c>
      <c r="AN3253" t="s">
        <v>129</v>
      </c>
      <c r="AO3253">
        <v>2</v>
      </c>
      <c r="AP3253" t="s">
        <v>8960</v>
      </c>
      <c r="AQ3253" t="s">
        <v>483</v>
      </c>
      <c r="AR3253" t="s">
        <v>126</v>
      </c>
    </row>
    <row r="3254" spans="35:44">
      <c r="AI3254" s="7">
        <f>IF(ISNUMBER(SEARCH($C$1,AL3254)),MAX($AI$1:AI3253)+1,0)</f>
        <v>0</v>
      </c>
      <c r="AJ3254">
        <v>523240</v>
      </c>
      <c r="AK3254" t="s">
        <v>8961</v>
      </c>
      <c r="AL3254" t="s">
        <v>8962</v>
      </c>
      <c r="AM3254" t="s">
        <v>134</v>
      </c>
      <c r="AN3254" t="s">
        <v>159</v>
      </c>
      <c r="AO3254">
        <v>10</v>
      </c>
      <c r="AP3254" t="s">
        <v>160</v>
      </c>
      <c r="AR3254" t="s">
        <v>126</v>
      </c>
    </row>
    <row r="3255" spans="35:44">
      <c r="AI3255" s="7">
        <f>IF(ISNUMBER(SEARCH($C$1,AL3255)),MAX($AI$1:AI3254)+1,0)</f>
        <v>0</v>
      </c>
      <c r="AJ3255">
        <v>523242</v>
      </c>
      <c r="AK3255" t="s">
        <v>8963</v>
      </c>
      <c r="AL3255" t="s">
        <v>8964</v>
      </c>
      <c r="AM3255" t="s">
        <v>122</v>
      </c>
      <c r="AN3255" t="s">
        <v>150</v>
      </c>
      <c r="AO3255">
        <v>10</v>
      </c>
      <c r="AP3255" t="s">
        <v>8965</v>
      </c>
      <c r="AQ3255" t="s">
        <v>263</v>
      </c>
      <c r="AR3255" t="s">
        <v>126</v>
      </c>
    </row>
    <row r="3256" spans="35:44">
      <c r="AI3256" s="7">
        <f>IF(ISNUMBER(SEARCH($C$1,AL3256)),MAX($AI$1:AI3255)+1,0)</f>
        <v>0</v>
      </c>
      <c r="AJ3256">
        <v>523244</v>
      </c>
      <c r="AK3256" t="s">
        <v>8966</v>
      </c>
      <c r="AL3256" t="s">
        <v>8967</v>
      </c>
      <c r="AM3256" t="s">
        <v>134</v>
      </c>
      <c r="AN3256" t="s">
        <v>159</v>
      </c>
      <c r="AO3256">
        <v>10</v>
      </c>
      <c r="AP3256" t="s">
        <v>160</v>
      </c>
      <c r="AR3256" t="s">
        <v>126</v>
      </c>
    </row>
    <row r="3257" spans="35:44">
      <c r="AI3257" s="7">
        <f>IF(ISNUMBER(SEARCH($C$1,AL3257)),MAX($AI$1:AI3256)+1,0)</f>
        <v>0</v>
      </c>
      <c r="AJ3257">
        <v>523246</v>
      </c>
      <c r="AK3257" t="s">
        <v>8968</v>
      </c>
      <c r="AL3257" t="s">
        <v>8969</v>
      </c>
      <c r="AM3257" t="s">
        <v>138</v>
      </c>
      <c r="AN3257" t="s">
        <v>159</v>
      </c>
      <c r="AO3257">
        <v>10</v>
      </c>
      <c r="AP3257" t="s">
        <v>8970</v>
      </c>
      <c r="AQ3257" t="s">
        <v>280</v>
      </c>
      <c r="AR3257" t="s">
        <v>126</v>
      </c>
    </row>
    <row r="3258" spans="35:44">
      <c r="AI3258" s="7">
        <f>IF(ISNUMBER(SEARCH($C$1,AL3258)),MAX($AI$1:AI3257)+1,0)</f>
        <v>0</v>
      </c>
      <c r="AJ3258">
        <v>523248</v>
      </c>
      <c r="AK3258" t="s">
        <v>8971</v>
      </c>
      <c r="AL3258" t="s">
        <v>8972</v>
      </c>
      <c r="AM3258" t="s">
        <v>122</v>
      </c>
      <c r="AN3258" t="s">
        <v>150</v>
      </c>
      <c r="AO3258">
        <v>10</v>
      </c>
      <c r="AP3258" t="s">
        <v>8973</v>
      </c>
      <c r="AQ3258" t="s">
        <v>786</v>
      </c>
      <c r="AR3258" t="s">
        <v>126</v>
      </c>
    </row>
    <row r="3259" spans="35:44">
      <c r="AI3259" s="7">
        <f>IF(ISNUMBER(SEARCH($C$1,AL3259)),MAX($AI$1:AI3258)+1,0)</f>
        <v>0</v>
      </c>
      <c r="AJ3259">
        <v>523252</v>
      </c>
      <c r="AK3259" t="s">
        <v>8974</v>
      </c>
      <c r="AL3259" t="s">
        <v>8975</v>
      </c>
      <c r="AM3259" t="s">
        <v>138</v>
      </c>
      <c r="AN3259" t="s">
        <v>159</v>
      </c>
      <c r="AO3259">
        <v>10</v>
      </c>
      <c r="AP3259" t="s">
        <v>160</v>
      </c>
      <c r="AQ3259" t="s">
        <v>641</v>
      </c>
      <c r="AR3259" t="s">
        <v>126</v>
      </c>
    </row>
    <row r="3260" spans="35:44">
      <c r="AI3260" s="7">
        <f>IF(ISNUMBER(SEARCH($C$1,AL3260)),MAX($AI$1:AI3259)+1,0)</f>
        <v>0</v>
      </c>
      <c r="AJ3260">
        <v>523254</v>
      </c>
      <c r="AK3260" t="s">
        <v>8976</v>
      </c>
      <c r="AL3260" t="s">
        <v>8977</v>
      </c>
      <c r="AM3260" t="s">
        <v>134</v>
      </c>
      <c r="AN3260" t="s">
        <v>333</v>
      </c>
      <c r="AO3260">
        <v>10</v>
      </c>
      <c r="AP3260" t="s">
        <v>8978</v>
      </c>
      <c r="AR3260" t="s">
        <v>126</v>
      </c>
    </row>
    <row r="3261" spans="35:44">
      <c r="AI3261" s="7">
        <f>IF(ISNUMBER(SEARCH($C$1,AL3261)),MAX($AI$1:AI3260)+1,0)</f>
        <v>0</v>
      </c>
      <c r="AJ3261">
        <v>523260</v>
      </c>
      <c r="AK3261" t="s">
        <v>8979</v>
      </c>
      <c r="AL3261" t="s">
        <v>8980</v>
      </c>
      <c r="AM3261" t="s">
        <v>122</v>
      </c>
      <c r="AN3261" t="s">
        <v>129</v>
      </c>
      <c r="AO3261">
        <v>10</v>
      </c>
      <c r="AP3261" t="s">
        <v>8981</v>
      </c>
      <c r="AQ3261" t="s">
        <v>546</v>
      </c>
      <c r="AR3261" t="s">
        <v>126</v>
      </c>
    </row>
    <row r="3262" spans="35:44">
      <c r="AI3262" s="7">
        <f>IF(ISNUMBER(SEARCH($C$1,AL3262)),MAX($AI$1:AI3261)+1,0)</f>
        <v>0</v>
      </c>
      <c r="AJ3262">
        <v>523261</v>
      </c>
      <c r="AK3262" t="s">
        <v>8982</v>
      </c>
      <c r="AL3262" t="s">
        <v>8983</v>
      </c>
      <c r="AM3262" t="s">
        <v>122</v>
      </c>
      <c r="AN3262" t="s">
        <v>129</v>
      </c>
      <c r="AO3262">
        <v>10</v>
      </c>
      <c r="AP3262" t="s">
        <v>8984</v>
      </c>
      <c r="AQ3262" t="s">
        <v>817</v>
      </c>
      <c r="AR3262" t="s">
        <v>126</v>
      </c>
    </row>
    <row r="3263" spans="35:44">
      <c r="AI3263" s="7">
        <f>IF(ISNUMBER(SEARCH($C$1,AL3263)),MAX($AI$1:AI3262)+1,0)</f>
        <v>0</v>
      </c>
      <c r="AJ3263">
        <v>523263</v>
      </c>
      <c r="AK3263" t="s">
        <v>8985</v>
      </c>
      <c r="AL3263" t="s">
        <v>8986</v>
      </c>
      <c r="AM3263" t="s">
        <v>134</v>
      </c>
      <c r="AN3263" t="s">
        <v>159</v>
      </c>
      <c r="AO3263">
        <v>10</v>
      </c>
      <c r="AP3263" t="s">
        <v>160</v>
      </c>
      <c r="AQ3263" t="s">
        <v>1894</v>
      </c>
      <c r="AR3263" t="s">
        <v>126</v>
      </c>
    </row>
    <row r="3264" spans="35:44">
      <c r="AI3264" s="7">
        <f>IF(ISNUMBER(SEARCH($C$1,AL3264)),MAX($AI$1:AI3263)+1,0)</f>
        <v>0</v>
      </c>
      <c r="AJ3264">
        <v>523267</v>
      </c>
      <c r="AK3264" t="s">
        <v>8987</v>
      </c>
      <c r="AL3264" t="s">
        <v>8988</v>
      </c>
      <c r="AM3264" t="s">
        <v>134</v>
      </c>
      <c r="AN3264" t="s">
        <v>159</v>
      </c>
      <c r="AO3264">
        <v>10</v>
      </c>
      <c r="AP3264" t="s">
        <v>8989</v>
      </c>
      <c r="AR3264" t="s">
        <v>126</v>
      </c>
    </row>
    <row r="3265" spans="35:44">
      <c r="AI3265" s="7">
        <f>IF(ISNUMBER(SEARCH($C$1,AL3265)),MAX($AI$1:AI3264)+1,0)</f>
        <v>0</v>
      </c>
      <c r="AJ3265">
        <v>523269</v>
      </c>
      <c r="AK3265" t="s">
        <v>8990</v>
      </c>
      <c r="AL3265" t="s">
        <v>8991</v>
      </c>
      <c r="AM3265" t="s">
        <v>122</v>
      </c>
      <c r="AN3265" t="s">
        <v>129</v>
      </c>
      <c r="AO3265">
        <v>2</v>
      </c>
      <c r="AP3265" t="s">
        <v>8992</v>
      </c>
      <c r="AQ3265" t="s">
        <v>179</v>
      </c>
      <c r="AR3265" t="s">
        <v>126</v>
      </c>
    </row>
    <row r="3266" spans="35:44">
      <c r="AI3266" s="7">
        <f>IF(ISNUMBER(SEARCH($C$1,AL3266)),MAX($AI$1:AI3265)+1,0)</f>
        <v>0</v>
      </c>
      <c r="AJ3266">
        <v>523273</v>
      </c>
      <c r="AK3266" t="s">
        <v>8993</v>
      </c>
      <c r="AL3266" t="s">
        <v>8994</v>
      </c>
      <c r="AM3266" t="s">
        <v>134</v>
      </c>
      <c r="AN3266" t="s">
        <v>129</v>
      </c>
      <c r="AO3266">
        <v>10</v>
      </c>
      <c r="AP3266" t="s">
        <v>8995</v>
      </c>
      <c r="AR3266" t="s">
        <v>126</v>
      </c>
    </row>
    <row r="3267" spans="35:44">
      <c r="AI3267" s="7">
        <f>IF(ISNUMBER(SEARCH($C$1,AL3267)),MAX($AI$1:AI3266)+1,0)</f>
        <v>0</v>
      </c>
      <c r="AJ3267">
        <v>523277</v>
      </c>
      <c r="AK3267" t="s">
        <v>8996</v>
      </c>
      <c r="AL3267" t="s">
        <v>8997</v>
      </c>
      <c r="AM3267" t="s">
        <v>122</v>
      </c>
      <c r="AN3267" t="s">
        <v>150</v>
      </c>
      <c r="AO3267">
        <v>10</v>
      </c>
      <c r="AP3267" t="s">
        <v>8998</v>
      </c>
      <c r="AQ3267" t="s">
        <v>1085</v>
      </c>
      <c r="AR3267" t="s">
        <v>126</v>
      </c>
    </row>
    <row r="3268" spans="35:44">
      <c r="AI3268" s="7">
        <f>IF(ISNUMBER(SEARCH($C$1,AL3268)),MAX($AI$1:AI3267)+1,0)</f>
        <v>0</v>
      </c>
      <c r="AJ3268">
        <v>523283</v>
      </c>
      <c r="AK3268" t="s">
        <v>8999</v>
      </c>
      <c r="AL3268" t="s">
        <v>9000</v>
      </c>
      <c r="AM3268" t="s">
        <v>122</v>
      </c>
      <c r="AN3268" t="s">
        <v>129</v>
      </c>
      <c r="AO3268">
        <v>10</v>
      </c>
      <c r="AP3268" t="s">
        <v>9001</v>
      </c>
      <c r="AQ3268" t="s">
        <v>263</v>
      </c>
      <c r="AR3268" t="s">
        <v>126</v>
      </c>
    </row>
    <row r="3269" spans="35:44">
      <c r="AI3269" s="7">
        <f>IF(ISNUMBER(SEARCH($C$1,AL3269)),MAX($AI$1:AI3268)+1,0)</f>
        <v>0</v>
      </c>
      <c r="AJ3269">
        <v>523285</v>
      </c>
      <c r="AK3269" t="s">
        <v>9002</v>
      </c>
      <c r="AL3269" t="s">
        <v>9003</v>
      </c>
      <c r="AM3269" t="s">
        <v>134</v>
      </c>
      <c r="AN3269" t="s">
        <v>159</v>
      </c>
      <c r="AO3269">
        <v>10</v>
      </c>
      <c r="AP3269" t="s">
        <v>160</v>
      </c>
      <c r="AR3269" t="s">
        <v>126</v>
      </c>
    </row>
    <row r="3270" spans="35:44">
      <c r="AI3270" s="7">
        <f>IF(ISNUMBER(SEARCH($C$1,AL3270)),MAX($AI$1:AI3269)+1,0)</f>
        <v>0</v>
      </c>
      <c r="AJ3270">
        <v>523289</v>
      </c>
      <c r="AK3270" t="s">
        <v>9004</v>
      </c>
      <c r="AL3270" t="s">
        <v>9005</v>
      </c>
      <c r="AM3270" t="s">
        <v>122</v>
      </c>
      <c r="AN3270" t="s">
        <v>150</v>
      </c>
      <c r="AO3270">
        <v>10</v>
      </c>
      <c r="AP3270" t="s">
        <v>9006</v>
      </c>
      <c r="AQ3270" t="s">
        <v>567</v>
      </c>
      <c r="AR3270" t="s">
        <v>126</v>
      </c>
    </row>
    <row r="3271" spans="35:44">
      <c r="AI3271" s="7">
        <f>IF(ISNUMBER(SEARCH($C$1,AL3271)),MAX($AI$1:AI3270)+1,0)</f>
        <v>0</v>
      </c>
      <c r="AJ3271">
        <v>523295</v>
      </c>
      <c r="AK3271" t="s">
        <v>9007</v>
      </c>
      <c r="AL3271" t="s">
        <v>9008</v>
      </c>
      <c r="AM3271" t="s">
        <v>138</v>
      </c>
      <c r="AN3271" t="s">
        <v>159</v>
      </c>
      <c r="AO3271">
        <v>10</v>
      </c>
      <c r="AP3271" t="s">
        <v>9009</v>
      </c>
      <c r="AQ3271" t="s">
        <v>179</v>
      </c>
      <c r="AR3271" t="s">
        <v>126</v>
      </c>
    </row>
    <row r="3272" spans="35:44">
      <c r="AI3272" s="7">
        <f>IF(ISNUMBER(SEARCH($C$1,AL3272)),MAX($AI$1:AI3271)+1,0)</f>
        <v>0</v>
      </c>
      <c r="AJ3272">
        <v>523299</v>
      </c>
      <c r="AK3272" t="s">
        <v>9010</v>
      </c>
      <c r="AL3272" t="s">
        <v>9011</v>
      </c>
      <c r="AM3272" t="s">
        <v>134</v>
      </c>
      <c r="AN3272" t="s">
        <v>150</v>
      </c>
      <c r="AO3272">
        <v>10</v>
      </c>
      <c r="AP3272" t="s">
        <v>9012</v>
      </c>
      <c r="AR3272" t="s">
        <v>126</v>
      </c>
    </row>
    <row r="3273" spans="35:44">
      <c r="AI3273" s="7">
        <f>IF(ISNUMBER(SEARCH($C$1,AL3273)),MAX($AI$1:AI3272)+1,0)</f>
        <v>0</v>
      </c>
      <c r="AJ3273">
        <v>523301</v>
      </c>
      <c r="AK3273" t="s">
        <v>9013</v>
      </c>
      <c r="AL3273" t="s">
        <v>9014</v>
      </c>
      <c r="AM3273" t="s">
        <v>122</v>
      </c>
      <c r="AN3273" t="s">
        <v>129</v>
      </c>
      <c r="AO3273">
        <v>10</v>
      </c>
      <c r="AP3273" t="s">
        <v>9015</v>
      </c>
      <c r="AQ3273" t="s">
        <v>443</v>
      </c>
      <c r="AR3273" t="s">
        <v>126</v>
      </c>
    </row>
    <row r="3274" spans="35:44">
      <c r="AI3274" s="7">
        <f>IF(ISNUMBER(SEARCH($C$1,AL3274)),MAX($AI$1:AI3273)+1,0)</f>
        <v>0</v>
      </c>
      <c r="AJ3274">
        <v>523303</v>
      </c>
      <c r="AK3274" t="s">
        <v>9016</v>
      </c>
      <c r="AL3274" t="s">
        <v>9017</v>
      </c>
      <c r="AM3274" t="s">
        <v>134</v>
      </c>
      <c r="AN3274" t="s">
        <v>159</v>
      </c>
      <c r="AO3274">
        <v>10</v>
      </c>
      <c r="AP3274" t="s">
        <v>9018</v>
      </c>
      <c r="AR3274" t="s">
        <v>126</v>
      </c>
    </row>
    <row r="3275" spans="35:44">
      <c r="AI3275" s="7">
        <f>IF(ISNUMBER(SEARCH($C$1,AL3275)),MAX($AI$1:AI3274)+1,0)</f>
        <v>0</v>
      </c>
      <c r="AJ3275">
        <v>523307</v>
      </c>
      <c r="AK3275" t="s">
        <v>9019</v>
      </c>
      <c r="AL3275" t="s">
        <v>9020</v>
      </c>
      <c r="AM3275" t="s">
        <v>122</v>
      </c>
      <c r="AN3275" t="s">
        <v>150</v>
      </c>
      <c r="AO3275">
        <v>10</v>
      </c>
      <c r="AP3275" t="s">
        <v>9021</v>
      </c>
      <c r="AQ3275" t="s">
        <v>222</v>
      </c>
      <c r="AR3275" t="s">
        <v>126</v>
      </c>
    </row>
    <row r="3276" spans="35:44">
      <c r="AI3276" s="7">
        <f>IF(ISNUMBER(SEARCH($C$1,AL3276)),MAX($AI$1:AI3275)+1,0)</f>
        <v>0</v>
      </c>
      <c r="AJ3276">
        <v>523309</v>
      </c>
      <c r="AK3276" t="s">
        <v>9022</v>
      </c>
      <c r="AL3276" t="s">
        <v>9023</v>
      </c>
      <c r="AM3276" t="s">
        <v>138</v>
      </c>
      <c r="AN3276" t="s">
        <v>150</v>
      </c>
      <c r="AO3276">
        <v>10</v>
      </c>
      <c r="AP3276" t="s">
        <v>160</v>
      </c>
      <c r="AQ3276" t="s">
        <v>1197</v>
      </c>
      <c r="AR3276" t="s">
        <v>126</v>
      </c>
    </row>
    <row r="3277" spans="35:44">
      <c r="AI3277" s="7">
        <f>IF(ISNUMBER(SEARCH($C$1,AL3277)),MAX($AI$1:AI3276)+1,0)</f>
        <v>0</v>
      </c>
      <c r="AJ3277">
        <v>523315</v>
      </c>
      <c r="AK3277" t="s">
        <v>9024</v>
      </c>
      <c r="AL3277" t="s">
        <v>9025</v>
      </c>
      <c r="AM3277" t="s">
        <v>122</v>
      </c>
      <c r="AN3277" t="s">
        <v>150</v>
      </c>
      <c r="AO3277">
        <v>10</v>
      </c>
      <c r="AP3277" t="s">
        <v>160</v>
      </c>
      <c r="AQ3277" t="s">
        <v>443</v>
      </c>
      <c r="AR3277" t="s">
        <v>126</v>
      </c>
    </row>
    <row r="3278" spans="35:44">
      <c r="AI3278" s="7">
        <f>IF(ISNUMBER(SEARCH($C$1,AL3278)),MAX($AI$1:AI3277)+1,0)</f>
        <v>0</v>
      </c>
      <c r="AJ3278">
        <v>523317</v>
      </c>
      <c r="AK3278" t="s">
        <v>9026</v>
      </c>
      <c r="AL3278" t="s">
        <v>9027</v>
      </c>
      <c r="AM3278" t="s">
        <v>138</v>
      </c>
      <c r="AN3278" t="s">
        <v>129</v>
      </c>
      <c r="AO3278">
        <v>10</v>
      </c>
      <c r="AP3278" t="s">
        <v>9028</v>
      </c>
      <c r="AQ3278" t="s">
        <v>237</v>
      </c>
      <c r="AR3278" t="s">
        <v>126</v>
      </c>
    </row>
    <row r="3279" spans="35:44">
      <c r="AI3279" s="7">
        <f>IF(ISNUMBER(SEARCH($C$1,AL3279)),MAX($AI$1:AI3278)+1,0)</f>
        <v>0</v>
      </c>
      <c r="AJ3279">
        <v>523319</v>
      </c>
      <c r="AK3279" t="s">
        <v>9029</v>
      </c>
      <c r="AL3279" t="s">
        <v>9030</v>
      </c>
      <c r="AM3279" t="s">
        <v>122</v>
      </c>
      <c r="AN3279" t="s">
        <v>129</v>
      </c>
      <c r="AO3279">
        <v>10</v>
      </c>
      <c r="AP3279" t="s">
        <v>9031</v>
      </c>
      <c r="AQ3279" t="s">
        <v>1012</v>
      </c>
      <c r="AR3279" t="s">
        <v>126</v>
      </c>
    </row>
    <row r="3280" spans="35:44">
      <c r="AI3280" s="7">
        <f>IF(ISNUMBER(SEARCH($C$1,AL3280)),MAX($AI$1:AI3279)+1,0)</f>
        <v>0</v>
      </c>
      <c r="AJ3280">
        <v>523321</v>
      </c>
      <c r="AK3280" t="s">
        <v>9032</v>
      </c>
      <c r="AL3280" t="s">
        <v>9033</v>
      </c>
      <c r="AM3280" t="s">
        <v>134</v>
      </c>
      <c r="AN3280" t="s">
        <v>159</v>
      </c>
      <c r="AO3280">
        <v>10</v>
      </c>
      <c r="AP3280" t="s">
        <v>160</v>
      </c>
      <c r="AR3280" t="s">
        <v>126</v>
      </c>
    </row>
    <row r="3281" spans="35:44">
      <c r="AI3281" s="7">
        <f>IF(ISNUMBER(SEARCH($C$1,AL3281)),MAX($AI$1:AI3280)+1,0)</f>
        <v>0</v>
      </c>
      <c r="AJ3281">
        <v>523323</v>
      </c>
      <c r="AK3281" t="s">
        <v>9034</v>
      </c>
      <c r="AL3281" t="s">
        <v>9035</v>
      </c>
      <c r="AM3281" t="s">
        <v>122</v>
      </c>
      <c r="AN3281" t="s">
        <v>150</v>
      </c>
      <c r="AO3281">
        <v>10</v>
      </c>
      <c r="AP3281" t="s">
        <v>9036</v>
      </c>
      <c r="AQ3281" t="s">
        <v>3579</v>
      </c>
      <c r="AR3281" t="s">
        <v>126</v>
      </c>
    </row>
    <row r="3282" spans="35:44">
      <c r="AI3282" s="7">
        <f>IF(ISNUMBER(SEARCH($C$1,AL3282)),MAX($AI$1:AI3281)+1,0)</f>
        <v>0</v>
      </c>
      <c r="AJ3282">
        <v>523325</v>
      </c>
      <c r="AK3282" t="s">
        <v>9037</v>
      </c>
      <c r="AL3282" t="s">
        <v>9038</v>
      </c>
      <c r="AM3282" t="s">
        <v>134</v>
      </c>
      <c r="AN3282" t="s">
        <v>150</v>
      </c>
      <c r="AO3282">
        <v>10</v>
      </c>
      <c r="AP3282" t="s">
        <v>9039</v>
      </c>
      <c r="AR3282" t="s">
        <v>126</v>
      </c>
    </row>
    <row r="3283" spans="35:44">
      <c r="AI3283" s="7">
        <f>IF(ISNUMBER(SEARCH($C$1,AL3283)),MAX($AI$1:AI3282)+1,0)</f>
        <v>0</v>
      </c>
      <c r="AJ3283">
        <v>523327</v>
      </c>
      <c r="AK3283" t="s">
        <v>9040</v>
      </c>
      <c r="AL3283" t="s">
        <v>9041</v>
      </c>
      <c r="AM3283" t="s">
        <v>134</v>
      </c>
      <c r="AN3283" t="s">
        <v>159</v>
      </c>
      <c r="AO3283">
        <v>10</v>
      </c>
      <c r="AP3283" t="s">
        <v>160</v>
      </c>
      <c r="AR3283" t="s">
        <v>126</v>
      </c>
    </row>
    <row r="3284" spans="35:44">
      <c r="AI3284" s="7">
        <f>IF(ISNUMBER(SEARCH($C$1,AL3284)),MAX($AI$1:AI3283)+1,0)</f>
        <v>0</v>
      </c>
      <c r="AJ3284">
        <v>523329</v>
      </c>
      <c r="AK3284" t="s">
        <v>9042</v>
      </c>
      <c r="AL3284" t="s">
        <v>9043</v>
      </c>
      <c r="AM3284" t="s">
        <v>122</v>
      </c>
      <c r="AN3284" t="s">
        <v>129</v>
      </c>
      <c r="AO3284">
        <v>10</v>
      </c>
      <c r="AP3284" t="s">
        <v>9044</v>
      </c>
      <c r="AQ3284" t="s">
        <v>168</v>
      </c>
      <c r="AR3284" t="s">
        <v>126</v>
      </c>
    </row>
    <row r="3285" spans="35:44">
      <c r="AI3285" s="7">
        <f>IF(ISNUMBER(SEARCH($C$1,AL3285)),MAX($AI$1:AI3284)+1,0)</f>
        <v>0</v>
      </c>
      <c r="AJ3285">
        <v>523331</v>
      </c>
      <c r="AK3285" t="s">
        <v>9045</v>
      </c>
      <c r="AL3285" t="s">
        <v>9046</v>
      </c>
      <c r="AM3285" t="s">
        <v>138</v>
      </c>
      <c r="AN3285" t="s">
        <v>159</v>
      </c>
      <c r="AO3285">
        <v>10</v>
      </c>
      <c r="AP3285" t="s">
        <v>160</v>
      </c>
      <c r="AQ3285" t="s">
        <v>483</v>
      </c>
      <c r="AR3285" t="s">
        <v>126</v>
      </c>
    </row>
    <row r="3286" spans="35:44">
      <c r="AI3286" s="7">
        <f>IF(ISNUMBER(SEARCH($C$1,AL3286)),MAX($AI$1:AI3285)+1,0)</f>
        <v>0</v>
      </c>
      <c r="AJ3286">
        <v>523333</v>
      </c>
      <c r="AK3286" t="s">
        <v>9047</v>
      </c>
      <c r="AL3286" t="s">
        <v>9048</v>
      </c>
      <c r="AM3286" t="s">
        <v>138</v>
      </c>
      <c r="AN3286" t="s">
        <v>150</v>
      </c>
      <c r="AO3286">
        <v>10</v>
      </c>
      <c r="AP3286" t="s">
        <v>9049</v>
      </c>
      <c r="AQ3286" t="s">
        <v>424</v>
      </c>
      <c r="AR3286" t="s">
        <v>126</v>
      </c>
    </row>
    <row r="3287" spans="35:44">
      <c r="AI3287" s="7">
        <f>IF(ISNUMBER(SEARCH($C$1,AL3287)),MAX($AI$1:AI3286)+1,0)</f>
        <v>0</v>
      </c>
      <c r="AJ3287">
        <v>523337</v>
      </c>
      <c r="AK3287" t="s">
        <v>9050</v>
      </c>
      <c r="AL3287" t="s">
        <v>9051</v>
      </c>
      <c r="AM3287" t="s">
        <v>138</v>
      </c>
      <c r="AN3287" t="s">
        <v>159</v>
      </c>
      <c r="AO3287">
        <v>10</v>
      </c>
      <c r="AP3287" t="s">
        <v>160</v>
      </c>
      <c r="AQ3287" t="s">
        <v>483</v>
      </c>
      <c r="AR3287" t="s">
        <v>126</v>
      </c>
    </row>
    <row r="3288" spans="35:44">
      <c r="AI3288" s="7">
        <f>IF(ISNUMBER(SEARCH($C$1,AL3288)),MAX($AI$1:AI3287)+1,0)</f>
        <v>0</v>
      </c>
      <c r="AJ3288">
        <v>523341</v>
      </c>
      <c r="AK3288" t="s">
        <v>9052</v>
      </c>
      <c r="AL3288" t="s">
        <v>9053</v>
      </c>
      <c r="AM3288" t="s">
        <v>134</v>
      </c>
      <c r="AN3288" t="s">
        <v>159</v>
      </c>
      <c r="AO3288">
        <v>10</v>
      </c>
      <c r="AP3288" t="s">
        <v>160</v>
      </c>
      <c r="AR3288" t="s">
        <v>126</v>
      </c>
    </row>
    <row r="3289" spans="35:44">
      <c r="AI3289" s="7">
        <f>IF(ISNUMBER(SEARCH($C$1,AL3289)),MAX($AI$1:AI3288)+1,0)</f>
        <v>0</v>
      </c>
      <c r="AJ3289">
        <v>523343</v>
      </c>
      <c r="AK3289" t="s">
        <v>9054</v>
      </c>
      <c r="AL3289" t="s">
        <v>9055</v>
      </c>
      <c r="AM3289" t="s">
        <v>122</v>
      </c>
      <c r="AN3289" t="s">
        <v>150</v>
      </c>
      <c r="AO3289">
        <v>10</v>
      </c>
      <c r="AP3289" t="s">
        <v>9056</v>
      </c>
      <c r="AQ3289" t="s">
        <v>172</v>
      </c>
      <c r="AR3289" t="s">
        <v>126</v>
      </c>
    </row>
    <row r="3290" spans="35:44">
      <c r="AI3290" s="7">
        <f>IF(ISNUMBER(SEARCH($C$1,AL3290)),MAX($AI$1:AI3289)+1,0)</f>
        <v>0</v>
      </c>
      <c r="AJ3290">
        <v>523351</v>
      </c>
      <c r="AK3290" t="s">
        <v>9057</v>
      </c>
      <c r="AL3290" t="s">
        <v>9058</v>
      </c>
      <c r="AM3290" t="s">
        <v>122</v>
      </c>
      <c r="AN3290" t="s">
        <v>150</v>
      </c>
      <c r="AO3290">
        <v>10</v>
      </c>
      <c r="AP3290" t="s">
        <v>9059</v>
      </c>
      <c r="AQ3290" t="s">
        <v>259</v>
      </c>
      <c r="AR3290" t="s">
        <v>126</v>
      </c>
    </row>
    <row r="3291" spans="35:44">
      <c r="AI3291" s="7">
        <f>IF(ISNUMBER(SEARCH($C$1,AL3291)),MAX($AI$1:AI3290)+1,0)</f>
        <v>0</v>
      </c>
      <c r="AJ3291">
        <v>523353</v>
      </c>
      <c r="AK3291" t="s">
        <v>9060</v>
      </c>
      <c r="AL3291" t="s">
        <v>9061</v>
      </c>
      <c r="AM3291" t="s">
        <v>122</v>
      </c>
      <c r="AN3291" t="s">
        <v>150</v>
      </c>
      <c r="AO3291">
        <v>10</v>
      </c>
      <c r="AP3291" t="s">
        <v>9062</v>
      </c>
      <c r="AQ3291" t="s">
        <v>3579</v>
      </c>
      <c r="AR3291" t="s">
        <v>126</v>
      </c>
    </row>
    <row r="3292" spans="35:44">
      <c r="AI3292" s="7">
        <f>IF(ISNUMBER(SEARCH($C$1,AL3292)),MAX($AI$1:AI3291)+1,0)</f>
        <v>0</v>
      </c>
      <c r="AJ3292">
        <v>523357</v>
      </c>
      <c r="AK3292" t="s">
        <v>9063</v>
      </c>
      <c r="AL3292" t="s">
        <v>9064</v>
      </c>
      <c r="AM3292" t="s">
        <v>134</v>
      </c>
      <c r="AN3292" t="s">
        <v>159</v>
      </c>
      <c r="AO3292">
        <v>10</v>
      </c>
      <c r="AP3292" t="s">
        <v>9065</v>
      </c>
      <c r="AR3292" t="s">
        <v>126</v>
      </c>
    </row>
    <row r="3293" spans="35:44">
      <c r="AI3293" s="7">
        <f>IF(ISNUMBER(SEARCH($C$1,AL3293)),MAX($AI$1:AI3292)+1,0)</f>
        <v>0</v>
      </c>
      <c r="AJ3293">
        <v>523359</v>
      </c>
      <c r="AK3293" t="s">
        <v>9066</v>
      </c>
      <c r="AL3293" t="s">
        <v>9067</v>
      </c>
      <c r="AM3293" t="s">
        <v>122</v>
      </c>
      <c r="AN3293" t="s">
        <v>159</v>
      </c>
      <c r="AO3293">
        <v>10</v>
      </c>
      <c r="AP3293" t="s">
        <v>9068</v>
      </c>
      <c r="AQ3293" t="s">
        <v>274</v>
      </c>
      <c r="AR3293" t="s">
        <v>126</v>
      </c>
    </row>
    <row r="3294" spans="35:44">
      <c r="AI3294" s="7">
        <f>IF(ISNUMBER(SEARCH($C$1,AL3294)),MAX($AI$1:AI3293)+1,0)</f>
        <v>0</v>
      </c>
      <c r="AJ3294">
        <v>523361</v>
      </c>
      <c r="AK3294" t="s">
        <v>9069</v>
      </c>
      <c r="AL3294" t="s">
        <v>9070</v>
      </c>
      <c r="AM3294" t="s">
        <v>134</v>
      </c>
      <c r="AN3294" t="s">
        <v>159</v>
      </c>
      <c r="AO3294">
        <v>10</v>
      </c>
      <c r="AP3294" t="s">
        <v>160</v>
      </c>
      <c r="AR3294" t="s">
        <v>126</v>
      </c>
    </row>
    <row r="3295" spans="35:44">
      <c r="AI3295" s="7">
        <f>IF(ISNUMBER(SEARCH($C$1,AL3295)),MAX($AI$1:AI3294)+1,0)</f>
        <v>0</v>
      </c>
      <c r="AJ3295">
        <v>523363</v>
      </c>
      <c r="AK3295" t="s">
        <v>9071</v>
      </c>
      <c r="AL3295" t="s">
        <v>9072</v>
      </c>
      <c r="AM3295" t="s">
        <v>122</v>
      </c>
      <c r="AN3295" t="s">
        <v>129</v>
      </c>
      <c r="AO3295">
        <v>10</v>
      </c>
      <c r="AP3295" t="s">
        <v>9073</v>
      </c>
      <c r="AQ3295" t="s">
        <v>179</v>
      </c>
      <c r="AR3295" t="s">
        <v>126</v>
      </c>
    </row>
    <row r="3296" spans="35:44">
      <c r="AI3296" s="7">
        <f>IF(ISNUMBER(SEARCH($C$1,AL3296)),MAX($AI$1:AI3295)+1,0)</f>
        <v>0</v>
      </c>
      <c r="AJ3296">
        <v>523365</v>
      </c>
      <c r="AK3296" t="s">
        <v>9074</v>
      </c>
      <c r="AL3296" t="s">
        <v>9075</v>
      </c>
      <c r="AM3296" t="s">
        <v>134</v>
      </c>
      <c r="AN3296" t="s">
        <v>159</v>
      </c>
      <c r="AO3296">
        <v>10</v>
      </c>
      <c r="AP3296" t="s">
        <v>160</v>
      </c>
      <c r="AR3296" t="s">
        <v>126</v>
      </c>
    </row>
    <row r="3297" spans="35:44">
      <c r="AI3297" s="7">
        <f>IF(ISNUMBER(SEARCH($C$1,AL3297)),MAX($AI$1:AI3296)+1,0)</f>
        <v>0</v>
      </c>
      <c r="AJ3297">
        <v>523367</v>
      </c>
      <c r="AK3297" t="s">
        <v>9076</v>
      </c>
      <c r="AL3297" t="s">
        <v>9077</v>
      </c>
      <c r="AM3297" t="s">
        <v>122</v>
      </c>
      <c r="AN3297" t="s">
        <v>129</v>
      </c>
      <c r="AO3297">
        <v>2</v>
      </c>
      <c r="AP3297" t="s">
        <v>9078</v>
      </c>
      <c r="AQ3297" t="s">
        <v>1012</v>
      </c>
      <c r="AR3297" t="s">
        <v>126</v>
      </c>
    </row>
    <row r="3298" spans="35:44">
      <c r="AI3298" s="7">
        <f>IF(ISNUMBER(SEARCH($C$1,AL3298)),MAX($AI$1:AI3297)+1,0)</f>
        <v>0</v>
      </c>
      <c r="AJ3298">
        <v>523369</v>
      </c>
      <c r="AK3298" t="s">
        <v>9079</v>
      </c>
      <c r="AL3298" t="s">
        <v>9080</v>
      </c>
      <c r="AM3298" t="s">
        <v>122</v>
      </c>
      <c r="AN3298" t="s">
        <v>129</v>
      </c>
      <c r="AO3298">
        <v>10</v>
      </c>
      <c r="AP3298" t="s">
        <v>9081</v>
      </c>
      <c r="AQ3298" t="s">
        <v>226</v>
      </c>
      <c r="AR3298" t="s">
        <v>126</v>
      </c>
    </row>
    <row r="3299" spans="35:44">
      <c r="AI3299" s="7">
        <f>IF(ISNUMBER(SEARCH($C$1,AL3299)),MAX($AI$1:AI3298)+1,0)</f>
        <v>0</v>
      </c>
      <c r="AJ3299">
        <v>523371</v>
      </c>
      <c r="AK3299" t="s">
        <v>9082</v>
      </c>
      <c r="AL3299" t="s">
        <v>9083</v>
      </c>
      <c r="AM3299" t="s">
        <v>122</v>
      </c>
      <c r="AN3299" t="s">
        <v>150</v>
      </c>
      <c r="AO3299">
        <v>10</v>
      </c>
      <c r="AP3299" t="s">
        <v>9084</v>
      </c>
      <c r="AQ3299" t="s">
        <v>226</v>
      </c>
      <c r="AR3299" t="s">
        <v>126</v>
      </c>
    </row>
    <row r="3300" spans="35:44">
      <c r="AI3300" s="7">
        <f>IF(ISNUMBER(SEARCH($C$1,AL3300)),MAX($AI$1:AI3299)+1,0)</f>
        <v>0</v>
      </c>
      <c r="AJ3300">
        <v>523373</v>
      </c>
      <c r="AK3300" t="s">
        <v>9085</v>
      </c>
      <c r="AL3300" t="s">
        <v>9086</v>
      </c>
      <c r="AM3300" t="s">
        <v>122</v>
      </c>
      <c r="AN3300" t="s">
        <v>150</v>
      </c>
      <c r="AO3300">
        <v>10</v>
      </c>
      <c r="AP3300" t="s">
        <v>9087</v>
      </c>
      <c r="AQ3300" t="s">
        <v>483</v>
      </c>
      <c r="AR3300" t="s">
        <v>126</v>
      </c>
    </row>
    <row r="3301" spans="35:44">
      <c r="AI3301" s="7">
        <f>IF(ISNUMBER(SEARCH($C$1,AL3301)),MAX($AI$1:AI3300)+1,0)</f>
        <v>0</v>
      </c>
      <c r="AJ3301">
        <v>523375</v>
      </c>
      <c r="AK3301" t="s">
        <v>9088</v>
      </c>
      <c r="AL3301" t="s">
        <v>9089</v>
      </c>
      <c r="AM3301" t="s">
        <v>138</v>
      </c>
      <c r="AN3301" t="s">
        <v>159</v>
      </c>
      <c r="AO3301">
        <v>10</v>
      </c>
      <c r="AP3301" t="s">
        <v>160</v>
      </c>
      <c r="AQ3301" t="s">
        <v>190</v>
      </c>
      <c r="AR3301" t="s">
        <v>126</v>
      </c>
    </row>
    <row r="3302" spans="35:44">
      <c r="AI3302" s="7">
        <f>IF(ISNUMBER(SEARCH($C$1,AL3302)),MAX($AI$1:AI3301)+1,0)</f>
        <v>0</v>
      </c>
      <c r="AJ3302">
        <v>523377</v>
      </c>
      <c r="AK3302" t="s">
        <v>9090</v>
      </c>
      <c r="AL3302" t="s">
        <v>9091</v>
      </c>
      <c r="AM3302" t="s">
        <v>134</v>
      </c>
      <c r="AN3302" t="s">
        <v>159</v>
      </c>
      <c r="AO3302">
        <v>10</v>
      </c>
      <c r="AP3302" t="s">
        <v>9092</v>
      </c>
      <c r="AR3302" t="s">
        <v>126</v>
      </c>
    </row>
    <row r="3303" spans="35:44">
      <c r="AI3303" s="7">
        <f>IF(ISNUMBER(SEARCH($C$1,AL3303)),MAX($AI$1:AI3302)+1,0)</f>
        <v>0</v>
      </c>
      <c r="AJ3303">
        <v>523382</v>
      </c>
      <c r="AK3303" t="s">
        <v>9093</v>
      </c>
      <c r="AL3303" t="s">
        <v>9094</v>
      </c>
      <c r="AM3303" t="s">
        <v>138</v>
      </c>
      <c r="AN3303" t="s">
        <v>129</v>
      </c>
      <c r="AO3303">
        <v>10</v>
      </c>
      <c r="AP3303" t="s">
        <v>9095</v>
      </c>
      <c r="AQ3303" t="s">
        <v>567</v>
      </c>
      <c r="AR3303" t="s">
        <v>126</v>
      </c>
    </row>
    <row r="3304" spans="35:44">
      <c r="AI3304" s="7">
        <f>IF(ISNUMBER(SEARCH($C$1,AL3304)),MAX($AI$1:AI3303)+1,0)</f>
        <v>0</v>
      </c>
      <c r="AJ3304">
        <v>523384</v>
      </c>
      <c r="AK3304" t="s">
        <v>9096</v>
      </c>
      <c r="AL3304" t="s">
        <v>9097</v>
      </c>
      <c r="AM3304" t="s">
        <v>122</v>
      </c>
      <c r="AN3304" t="s">
        <v>150</v>
      </c>
      <c r="AO3304">
        <v>10</v>
      </c>
      <c r="AP3304" t="s">
        <v>9098</v>
      </c>
      <c r="AQ3304" t="s">
        <v>172</v>
      </c>
      <c r="AR3304" t="s">
        <v>126</v>
      </c>
    </row>
    <row r="3305" spans="35:44">
      <c r="AI3305" s="7">
        <f>IF(ISNUMBER(SEARCH($C$1,AL3305)),MAX($AI$1:AI3304)+1,0)</f>
        <v>0</v>
      </c>
      <c r="AJ3305">
        <v>523385</v>
      </c>
      <c r="AK3305" t="s">
        <v>9099</v>
      </c>
      <c r="AL3305" t="s">
        <v>9100</v>
      </c>
      <c r="AM3305" t="s">
        <v>122</v>
      </c>
      <c r="AN3305" t="s">
        <v>129</v>
      </c>
      <c r="AO3305">
        <v>10</v>
      </c>
      <c r="AP3305" t="s">
        <v>9101</v>
      </c>
      <c r="AQ3305" t="s">
        <v>786</v>
      </c>
      <c r="AR3305" t="s">
        <v>126</v>
      </c>
    </row>
    <row r="3306" spans="35:44">
      <c r="AI3306" s="7">
        <f>IF(ISNUMBER(SEARCH($C$1,AL3306)),MAX($AI$1:AI3305)+1,0)</f>
        <v>0</v>
      </c>
      <c r="AJ3306">
        <v>523387</v>
      </c>
      <c r="AK3306" t="s">
        <v>9102</v>
      </c>
      <c r="AL3306" t="s">
        <v>9103</v>
      </c>
      <c r="AM3306" t="s">
        <v>122</v>
      </c>
      <c r="AN3306" t="s">
        <v>150</v>
      </c>
      <c r="AO3306">
        <v>1</v>
      </c>
      <c r="AP3306" t="s">
        <v>9104</v>
      </c>
      <c r="AQ3306" t="s">
        <v>483</v>
      </c>
      <c r="AR3306" t="s">
        <v>126</v>
      </c>
    </row>
    <row r="3307" spans="35:44">
      <c r="AI3307" s="7">
        <f>IF(ISNUMBER(SEARCH($C$1,AL3307)),MAX($AI$1:AI3306)+1,0)</f>
        <v>0</v>
      </c>
      <c r="AJ3307">
        <v>523389</v>
      </c>
      <c r="AK3307" t="s">
        <v>9105</v>
      </c>
      <c r="AL3307" t="s">
        <v>9106</v>
      </c>
      <c r="AM3307" t="s">
        <v>138</v>
      </c>
      <c r="AN3307" t="s">
        <v>129</v>
      </c>
      <c r="AO3307">
        <v>10</v>
      </c>
      <c r="AP3307" t="s">
        <v>9107</v>
      </c>
      <c r="AQ3307" t="s">
        <v>164</v>
      </c>
      <c r="AR3307" t="s">
        <v>126</v>
      </c>
    </row>
    <row r="3308" spans="35:44">
      <c r="AI3308" s="7">
        <f>IF(ISNUMBER(SEARCH($C$1,AL3308)),MAX($AI$1:AI3307)+1,0)</f>
        <v>0</v>
      </c>
      <c r="AJ3308">
        <v>523391</v>
      </c>
      <c r="AK3308" t="s">
        <v>9108</v>
      </c>
      <c r="AL3308" t="s">
        <v>9109</v>
      </c>
      <c r="AM3308" t="s">
        <v>122</v>
      </c>
      <c r="AN3308" t="s">
        <v>150</v>
      </c>
      <c r="AO3308">
        <v>5</v>
      </c>
      <c r="AP3308" t="s">
        <v>9110</v>
      </c>
      <c r="AQ3308" t="s">
        <v>190</v>
      </c>
      <c r="AR3308" t="s">
        <v>126</v>
      </c>
    </row>
    <row r="3309" spans="35:44">
      <c r="AI3309" s="7">
        <f>IF(ISNUMBER(SEARCH($C$1,AL3309)),MAX($AI$1:AI3308)+1,0)</f>
        <v>0</v>
      </c>
      <c r="AJ3309">
        <v>523395</v>
      </c>
      <c r="AK3309" t="s">
        <v>9111</v>
      </c>
      <c r="AL3309" t="s">
        <v>9112</v>
      </c>
      <c r="AM3309" t="s">
        <v>122</v>
      </c>
      <c r="AN3309" t="s">
        <v>129</v>
      </c>
      <c r="AO3309">
        <v>10</v>
      </c>
      <c r="AP3309" t="s">
        <v>9113</v>
      </c>
      <c r="AQ3309" t="s">
        <v>1012</v>
      </c>
      <c r="AR3309" t="s">
        <v>126</v>
      </c>
    </row>
    <row r="3310" spans="35:44">
      <c r="AI3310" s="7">
        <f>IF(ISNUMBER(SEARCH($C$1,AL3310)),MAX($AI$1:AI3309)+1,0)</f>
        <v>0</v>
      </c>
      <c r="AJ3310">
        <v>523398</v>
      </c>
      <c r="AK3310" t="s">
        <v>9114</v>
      </c>
      <c r="AL3310" t="s">
        <v>9115</v>
      </c>
      <c r="AM3310" t="s">
        <v>122</v>
      </c>
      <c r="AN3310" t="s">
        <v>129</v>
      </c>
      <c r="AO3310">
        <v>10</v>
      </c>
      <c r="AP3310" t="s">
        <v>9116</v>
      </c>
      <c r="AQ3310" t="s">
        <v>338</v>
      </c>
      <c r="AR3310" t="s">
        <v>126</v>
      </c>
    </row>
    <row r="3311" spans="35:44">
      <c r="AI3311" s="7">
        <f>IF(ISNUMBER(SEARCH($C$1,AL3311)),MAX($AI$1:AI3310)+1,0)</f>
        <v>0</v>
      </c>
      <c r="AJ3311">
        <v>523400</v>
      </c>
      <c r="AK3311" t="s">
        <v>9117</v>
      </c>
      <c r="AL3311" t="s">
        <v>9118</v>
      </c>
      <c r="AM3311" t="s">
        <v>138</v>
      </c>
      <c r="AN3311" t="s">
        <v>159</v>
      </c>
      <c r="AO3311">
        <v>10</v>
      </c>
      <c r="AP3311" t="s">
        <v>160</v>
      </c>
      <c r="AQ3311" t="s">
        <v>483</v>
      </c>
      <c r="AR3311" t="s">
        <v>126</v>
      </c>
    </row>
    <row r="3312" spans="35:44">
      <c r="AI3312" s="7">
        <f>IF(ISNUMBER(SEARCH($C$1,AL3312)),MAX($AI$1:AI3311)+1,0)</f>
        <v>0</v>
      </c>
      <c r="AJ3312">
        <v>523405</v>
      </c>
      <c r="AK3312" t="s">
        <v>9119</v>
      </c>
      <c r="AL3312" t="s">
        <v>9120</v>
      </c>
      <c r="AM3312" t="s">
        <v>122</v>
      </c>
      <c r="AN3312" t="s">
        <v>129</v>
      </c>
      <c r="AO3312">
        <v>1</v>
      </c>
      <c r="AP3312" t="s">
        <v>9121</v>
      </c>
      <c r="AQ3312" t="s">
        <v>345</v>
      </c>
      <c r="AR3312" t="s">
        <v>126</v>
      </c>
    </row>
    <row r="3313" spans="35:44">
      <c r="AI3313" s="7">
        <f>IF(ISNUMBER(SEARCH($C$1,AL3313)),MAX($AI$1:AI3312)+1,0)</f>
        <v>0</v>
      </c>
      <c r="AJ3313">
        <v>523407</v>
      </c>
      <c r="AK3313" t="s">
        <v>9122</v>
      </c>
      <c r="AL3313" t="s">
        <v>9123</v>
      </c>
      <c r="AM3313" t="s">
        <v>138</v>
      </c>
      <c r="AN3313" t="s">
        <v>129</v>
      </c>
      <c r="AO3313">
        <v>10</v>
      </c>
      <c r="AP3313" t="s">
        <v>9124</v>
      </c>
      <c r="AQ3313" t="s">
        <v>377</v>
      </c>
      <c r="AR3313" t="s">
        <v>126</v>
      </c>
    </row>
    <row r="3314" spans="35:44">
      <c r="AI3314" s="7">
        <f>IF(ISNUMBER(SEARCH($C$1,AL3314)),MAX($AI$1:AI3313)+1,0)</f>
        <v>0</v>
      </c>
      <c r="AJ3314">
        <v>523409</v>
      </c>
      <c r="AK3314" t="s">
        <v>9125</v>
      </c>
      <c r="AL3314" t="s">
        <v>9126</v>
      </c>
      <c r="AM3314" t="s">
        <v>134</v>
      </c>
      <c r="AN3314" t="s">
        <v>159</v>
      </c>
      <c r="AO3314">
        <v>10</v>
      </c>
      <c r="AP3314" t="s">
        <v>160</v>
      </c>
      <c r="AR3314" t="s">
        <v>126</v>
      </c>
    </row>
    <row r="3315" spans="35:44">
      <c r="AI3315" s="7">
        <f>IF(ISNUMBER(SEARCH($C$1,AL3315)),MAX($AI$1:AI3314)+1,0)</f>
        <v>0</v>
      </c>
      <c r="AJ3315">
        <v>523411</v>
      </c>
      <c r="AK3315" t="s">
        <v>9127</v>
      </c>
      <c r="AL3315" t="s">
        <v>9128</v>
      </c>
      <c r="AM3315" t="s">
        <v>122</v>
      </c>
      <c r="AN3315" t="s">
        <v>129</v>
      </c>
      <c r="AO3315">
        <v>10</v>
      </c>
      <c r="AP3315" t="s">
        <v>9129</v>
      </c>
      <c r="AQ3315" t="s">
        <v>1133</v>
      </c>
      <c r="AR3315" t="s">
        <v>126</v>
      </c>
    </row>
    <row r="3316" spans="35:44">
      <c r="AI3316" s="7">
        <f>IF(ISNUMBER(SEARCH($C$1,AL3316)),MAX($AI$1:AI3315)+1,0)</f>
        <v>0</v>
      </c>
      <c r="AJ3316">
        <v>523413</v>
      </c>
      <c r="AK3316" t="s">
        <v>9130</v>
      </c>
      <c r="AL3316" t="s">
        <v>9131</v>
      </c>
      <c r="AM3316" t="s">
        <v>134</v>
      </c>
      <c r="AN3316" t="s">
        <v>159</v>
      </c>
      <c r="AO3316">
        <v>10</v>
      </c>
      <c r="AP3316" t="s">
        <v>160</v>
      </c>
      <c r="AR3316" t="s">
        <v>126</v>
      </c>
    </row>
    <row r="3317" spans="35:44">
      <c r="AI3317" s="7">
        <f>IF(ISNUMBER(SEARCH($C$1,AL3317)),MAX($AI$1:AI3316)+1,0)</f>
        <v>0</v>
      </c>
      <c r="AJ3317">
        <v>523415</v>
      </c>
      <c r="AK3317" t="s">
        <v>9132</v>
      </c>
      <c r="AL3317" t="s">
        <v>9133</v>
      </c>
      <c r="AM3317" t="s">
        <v>122</v>
      </c>
      <c r="AN3317" t="s">
        <v>150</v>
      </c>
      <c r="AO3317">
        <v>10</v>
      </c>
      <c r="AP3317" t="s">
        <v>9134</v>
      </c>
      <c r="AQ3317" t="s">
        <v>270</v>
      </c>
      <c r="AR3317" t="s">
        <v>126</v>
      </c>
    </row>
    <row r="3318" spans="35:44">
      <c r="AI3318" s="7">
        <f>IF(ISNUMBER(SEARCH($C$1,AL3318)),MAX($AI$1:AI3317)+1,0)</f>
        <v>0</v>
      </c>
      <c r="AJ3318">
        <v>523419</v>
      </c>
      <c r="AK3318" t="s">
        <v>9135</v>
      </c>
      <c r="AL3318" t="s">
        <v>9136</v>
      </c>
      <c r="AM3318" t="s">
        <v>122</v>
      </c>
      <c r="AN3318" t="s">
        <v>150</v>
      </c>
      <c r="AO3318">
        <v>10</v>
      </c>
      <c r="AP3318" t="s">
        <v>9137</v>
      </c>
      <c r="AQ3318" t="s">
        <v>684</v>
      </c>
      <c r="AR3318" t="s">
        <v>126</v>
      </c>
    </row>
    <row r="3319" spans="35:44">
      <c r="AI3319" s="7">
        <f>IF(ISNUMBER(SEARCH($C$1,AL3319)),MAX($AI$1:AI3318)+1,0)</f>
        <v>0</v>
      </c>
      <c r="AJ3319">
        <v>523421</v>
      </c>
      <c r="AK3319" t="s">
        <v>9138</v>
      </c>
      <c r="AL3319" t="s">
        <v>9139</v>
      </c>
      <c r="AM3319" t="s">
        <v>134</v>
      </c>
      <c r="AN3319" t="s">
        <v>159</v>
      </c>
      <c r="AO3319">
        <v>10</v>
      </c>
      <c r="AP3319" t="s">
        <v>160</v>
      </c>
      <c r="AR3319" t="s">
        <v>126</v>
      </c>
    </row>
    <row r="3320" spans="35:44">
      <c r="AI3320" s="7">
        <f>IF(ISNUMBER(SEARCH($C$1,AL3320)),MAX($AI$1:AI3319)+1,0)</f>
        <v>0</v>
      </c>
      <c r="AJ3320">
        <v>523423</v>
      </c>
      <c r="AK3320" t="s">
        <v>9140</v>
      </c>
      <c r="AL3320" t="s">
        <v>9141</v>
      </c>
      <c r="AM3320" t="s">
        <v>134</v>
      </c>
      <c r="AN3320" t="s">
        <v>159</v>
      </c>
      <c r="AO3320">
        <v>10</v>
      </c>
      <c r="AP3320" t="s">
        <v>160</v>
      </c>
      <c r="AR3320" t="s">
        <v>126</v>
      </c>
    </row>
    <row r="3321" spans="35:44">
      <c r="AI3321" s="7">
        <f>IF(ISNUMBER(SEARCH($C$1,AL3321)),MAX($AI$1:AI3320)+1,0)</f>
        <v>0</v>
      </c>
      <c r="AJ3321">
        <v>523425</v>
      </c>
      <c r="AK3321" t="s">
        <v>9142</v>
      </c>
      <c r="AL3321" t="s">
        <v>9143</v>
      </c>
      <c r="AM3321" t="s">
        <v>122</v>
      </c>
      <c r="AN3321" t="s">
        <v>129</v>
      </c>
      <c r="AO3321">
        <v>10</v>
      </c>
      <c r="AP3321" t="s">
        <v>9144</v>
      </c>
      <c r="AQ3321" t="s">
        <v>483</v>
      </c>
      <c r="AR3321" t="s">
        <v>126</v>
      </c>
    </row>
    <row r="3322" spans="35:44">
      <c r="AI3322" s="7">
        <f>IF(ISNUMBER(SEARCH($C$1,AL3322)),MAX($AI$1:AI3321)+1,0)</f>
        <v>0</v>
      </c>
      <c r="AJ3322">
        <v>523427</v>
      </c>
      <c r="AK3322" t="s">
        <v>9145</v>
      </c>
      <c r="AL3322" t="s">
        <v>9146</v>
      </c>
      <c r="AM3322" t="s">
        <v>134</v>
      </c>
      <c r="AN3322" t="s">
        <v>159</v>
      </c>
      <c r="AO3322">
        <v>10</v>
      </c>
      <c r="AP3322" t="s">
        <v>160</v>
      </c>
      <c r="AR3322" t="s">
        <v>126</v>
      </c>
    </row>
    <row r="3323" spans="35:44">
      <c r="AI3323" s="7">
        <f>IF(ISNUMBER(SEARCH($C$1,AL3323)),MAX($AI$1:AI3322)+1,0)</f>
        <v>0</v>
      </c>
      <c r="AJ3323">
        <v>523429</v>
      </c>
      <c r="AK3323" t="s">
        <v>9147</v>
      </c>
      <c r="AL3323" t="s">
        <v>9148</v>
      </c>
      <c r="AM3323" t="s">
        <v>134</v>
      </c>
      <c r="AN3323" t="s">
        <v>129</v>
      </c>
      <c r="AO3323">
        <v>10</v>
      </c>
      <c r="AP3323" t="s">
        <v>9149</v>
      </c>
      <c r="AR3323" t="s">
        <v>126</v>
      </c>
    </row>
    <row r="3324" spans="35:44">
      <c r="AI3324" s="7">
        <f>IF(ISNUMBER(SEARCH($C$1,AL3324)),MAX($AI$1:AI3323)+1,0)</f>
        <v>0</v>
      </c>
      <c r="AJ3324">
        <v>523431</v>
      </c>
      <c r="AK3324" t="s">
        <v>9150</v>
      </c>
      <c r="AL3324" t="s">
        <v>9151</v>
      </c>
      <c r="AM3324" t="s">
        <v>134</v>
      </c>
      <c r="AN3324" t="s">
        <v>159</v>
      </c>
      <c r="AO3324">
        <v>10</v>
      </c>
      <c r="AP3324" t="s">
        <v>160</v>
      </c>
      <c r="AR3324" t="s">
        <v>126</v>
      </c>
    </row>
    <row r="3325" spans="35:44">
      <c r="AI3325" s="7">
        <f>IF(ISNUMBER(SEARCH($C$1,AL3325)),MAX($AI$1:AI3324)+1,0)</f>
        <v>0</v>
      </c>
      <c r="AJ3325">
        <v>523433</v>
      </c>
      <c r="AK3325" t="s">
        <v>9152</v>
      </c>
      <c r="AL3325" t="s">
        <v>9153</v>
      </c>
      <c r="AM3325" t="s">
        <v>134</v>
      </c>
      <c r="AN3325" t="s">
        <v>159</v>
      </c>
      <c r="AO3325">
        <v>10</v>
      </c>
      <c r="AP3325" t="s">
        <v>160</v>
      </c>
      <c r="AQ3325" t="s">
        <v>538</v>
      </c>
      <c r="AR3325" t="s">
        <v>126</v>
      </c>
    </row>
    <row r="3326" spans="35:44">
      <c r="AI3326" s="7">
        <f>IF(ISNUMBER(SEARCH($C$1,AL3326)),MAX($AI$1:AI3325)+1,0)</f>
        <v>0</v>
      </c>
      <c r="AJ3326">
        <v>523435</v>
      </c>
      <c r="AK3326" t="s">
        <v>9154</v>
      </c>
      <c r="AL3326" t="s">
        <v>9155</v>
      </c>
      <c r="AM3326" t="s">
        <v>134</v>
      </c>
      <c r="AN3326" t="s">
        <v>159</v>
      </c>
      <c r="AO3326">
        <v>10</v>
      </c>
      <c r="AP3326" t="s">
        <v>160</v>
      </c>
      <c r="AR3326" t="s">
        <v>126</v>
      </c>
    </row>
    <row r="3327" spans="35:44">
      <c r="AI3327" s="7">
        <f>IF(ISNUMBER(SEARCH($C$1,AL3327)),MAX($AI$1:AI3326)+1,0)</f>
        <v>0</v>
      </c>
      <c r="AJ3327">
        <v>523439</v>
      </c>
      <c r="AK3327" t="s">
        <v>9156</v>
      </c>
      <c r="AL3327" t="s">
        <v>9157</v>
      </c>
      <c r="AM3327" t="s">
        <v>138</v>
      </c>
      <c r="AN3327" t="s">
        <v>159</v>
      </c>
      <c r="AO3327">
        <v>10</v>
      </c>
      <c r="AP3327" t="s">
        <v>160</v>
      </c>
      <c r="AQ3327" t="s">
        <v>318</v>
      </c>
      <c r="AR3327" t="s">
        <v>126</v>
      </c>
    </row>
    <row r="3328" spans="35:44">
      <c r="AI3328" s="7">
        <f>IF(ISNUMBER(SEARCH($C$1,AL3328)),MAX($AI$1:AI3327)+1,0)</f>
        <v>0</v>
      </c>
      <c r="AJ3328">
        <v>523441</v>
      </c>
      <c r="AK3328" t="s">
        <v>9158</v>
      </c>
      <c r="AL3328" t="s">
        <v>9159</v>
      </c>
      <c r="AM3328" t="s">
        <v>134</v>
      </c>
      <c r="AN3328" t="s">
        <v>159</v>
      </c>
      <c r="AO3328">
        <v>10</v>
      </c>
      <c r="AP3328" t="s">
        <v>160</v>
      </c>
      <c r="AR3328" t="s">
        <v>126</v>
      </c>
    </row>
    <row r="3329" spans="35:44">
      <c r="AI3329" s="7">
        <f>IF(ISNUMBER(SEARCH($C$1,AL3329)),MAX($AI$1:AI3328)+1,0)</f>
        <v>0</v>
      </c>
      <c r="AJ3329">
        <v>523443</v>
      </c>
      <c r="AK3329" t="s">
        <v>9160</v>
      </c>
      <c r="AL3329" t="s">
        <v>9161</v>
      </c>
      <c r="AM3329" t="s">
        <v>134</v>
      </c>
      <c r="AN3329" t="s">
        <v>159</v>
      </c>
      <c r="AO3329">
        <v>10</v>
      </c>
      <c r="AP3329" t="s">
        <v>160</v>
      </c>
      <c r="AR3329" t="s">
        <v>126</v>
      </c>
    </row>
    <row r="3330" spans="35:44">
      <c r="AI3330" s="7">
        <f>IF(ISNUMBER(SEARCH($C$1,AL3330)),MAX($AI$1:AI3329)+1,0)</f>
        <v>0</v>
      </c>
      <c r="AJ3330">
        <v>523445</v>
      </c>
      <c r="AK3330" t="s">
        <v>9162</v>
      </c>
      <c r="AL3330" t="s">
        <v>9163</v>
      </c>
      <c r="AM3330" t="s">
        <v>122</v>
      </c>
      <c r="AN3330" t="s">
        <v>129</v>
      </c>
      <c r="AO3330">
        <v>10</v>
      </c>
      <c r="AP3330" t="s">
        <v>9164</v>
      </c>
      <c r="AQ3330" t="s">
        <v>212</v>
      </c>
      <c r="AR3330" t="s">
        <v>126</v>
      </c>
    </row>
    <row r="3331" spans="35:44">
      <c r="AI3331" s="7">
        <f>IF(ISNUMBER(SEARCH($C$1,AL3331)),MAX($AI$1:AI3330)+1,0)</f>
        <v>0</v>
      </c>
      <c r="AJ3331">
        <v>523447</v>
      </c>
      <c r="AK3331" t="s">
        <v>9165</v>
      </c>
      <c r="AL3331" t="s">
        <v>9166</v>
      </c>
      <c r="AM3331" t="s">
        <v>138</v>
      </c>
      <c r="AN3331" t="s">
        <v>159</v>
      </c>
      <c r="AO3331">
        <v>10</v>
      </c>
      <c r="AP3331" t="s">
        <v>160</v>
      </c>
      <c r="AQ3331" t="s">
        <v>817</v>
      </c>
      <c r="AR3331" t="s">
        <v>126</v>
      </c>
    </row>
    <row r="3332" spans="35:44">
      <c r="AI3332" s="7">
        <f>IF(ISNUMBER(SEARCH($C$1,AL3332)),MAX($AI$1:AI3331)+1,0)</f>
        <v>0</v>
      </c>
      <c r="AJ3332">
        <v>523449</v>
      </c>
      <c r="AK3332" t="s">
        <v>9167</v>
      </c>
      <c r="AL3332" t="s">
        <v>9168</v>
      </c>
      <c r="AM3332" t="s">
        <v>122</v>
      </c>
      <c r="AN3332" t="s">
        <v>150</v>
      </c>
      <c r="AO3332">
        <v>10</v>
      </c>
      <c r="AP3332" t="s">
        <v>9169</v>
      </c>
      <c r="AQ3332" t="s">
        <v>338</v>
      </c>
      <c r="AR3332" t="s">
        <v>126</v>
      </c>
    </row>
    <row r="3333" spans="35:44">
      <c r="AI3333" s="7">
        <f>IF(ISNUMBER(SEARCH($C$1,AL3333)),MAX($AI$1:AI3332)+1,0)</f>
        <v>0</v>
      </c>
      <c r="AJ3333">
        <v>523451</v>
      </c>
      <c r="AK3333" t="s">
        <v>9170</v>
      </c>
      <c r="AL3333" t="s">
        <v>9171</v>
      </c>
      <c r="AM3333" t="s">
        <v>134</v>
      </c>
      <c r="AN3333" t="s">
        <v>159</v>
      </c>
      <c r="AO3333">
        <v>100</v>
      </c>
      <c r="AP3333" t="s">
        <v>160</v>
      </c>
      <c r="AR3333" t="s">
        <v>126</v>
      </c>
    </row>
    <row r="3334" spans="35:44">
      <c r="AI3334" s="7">
        <f>IF(ISNUMBER(SEARCH($C$1,AL3334)),MAX($AI$1:AI3333)+1,0)</f>
        <v>0</v>
      </c>
      <c r="AJ3334">
        <v>523455</v>
      </c>
      <c r="AK3334" t="s">
        <v>9172</v>
      </c>
      <c r="AL3334" t="s">
        <v>9173</v>
      </c>
      <c r="AM3334" t="s">
        <v>122</v>
      </c>
      <c r="AN3334" t="s">
        <v>129</v>
      </c>
      <c r="AO3334">
        <v>10</v>
      </c>
      <c r="AP3334" t="s">
        <v>9174</v>
      </c>
      <c r="AQ3334" t="s">
        <v>3709</v>
      </c>
      <c r="AR3334" t="s">
        <v>126</v>
      </c>
    </row>
    <row r="3335" spans="35:44">
      <c r="AI3335" s="7">
        <f>IF(ISNUMBER(SEARCH($C$1,AL3335)),MAX($AI$1:AI3334)+1,0)</f>
        <v>0</v>
      </c>
      <c r="AJ3335">
        <v>523457</v>
      </c>
      <c r="AK3335" t="s">
        <v>9175</v>
      </c>
      <c r="AL3335" t="s">
        <v>9176</v>
      </c>
      <c r="AM3335" t="s">
        <v>122</v>
      </c>
      <c r="AN3335" t="s">
        <v>129</v>
      </c>
      <c r="AO3335">
        <v>10</v>
      </c>
      <c r="AP3335" t="s">
        <v>9177</v>
      </c>
      <c r="AQ3335" t="s">
        <v>291</v>
      </c>
      <c r="AR3335" t="s">
        <v>126</v>
      </c>
    </row>
    <row r="3336" spans="35:44">
      <c r="AI3336" s="7">
        <f>IF(ISNUMBER(SEARCH($C$1,AL3336)),MAX($AI$1:AI3335)+1,0)</f>
        <v>0</v>
      </c>
      <c r="AJ3336">
        <v>523461</v>
      </c>
      <c r="AK3336" t="s">
        <v>9178</v>
      </c>
      <c r="AL3336" t="s">
        <v>9179</v>
      </c>
      <c r="AM3336" t="s">
        <v>134</v>
      </c>
      <c r="AN3336" t="s">
        <v>129</v>
      </c>
      <c r="AO3336">
        <v>10</v>
      </c>
      <c r="AP3336" t="s">
        <v>9180</v>
      </c>
      <c r="AR3336" t="s">
        <v>126</v>
      </c>
    </row>
    <row r="3337" spans="35:44">
      <c r="AI3337" s="7">
        <f>IF(ISNUMBER(SEARCH($C$1,AL3337)),MAX($AI$1:AI3336)+1,0)</f>
        <v>0</v>
      </c>
      <c r="AJ3337">
        <v>523465</v>
      </c>
      <c r="AK3337" t="s">
        <v>9181</v>
      </c>
      <c r="AL3337" t="s">
        <v>9182</v>
      </c>
      <c r="AM3337" t="s">
        <v>122</v>
      </c>
      <c r="AN3337" t="s">
        <v>150</v>
      </c>
      <c r="AO3337">
        <v>10</v>
      </c>
      <c r="AP3337" t="s">
        <v>9183</v>
      </c>
      <c r="AQ3337" t="s">
        <v>156</v>
      </c>
      <c r="AR3337" t="s">
        <v>126</v>
      </c>
    </row>
    <row r="3338" spans="35:44">
      <c r="AI3338" s="7">
        <f>IF(ISNUMBER(SEARCH($C$1,AL3338)),MAX($AI$1:AI3337)+1,0)</f>
        <v>0</v>
      </c>
      <c r="AJ3338">
        <v>523467</v>
      </c>
      <c r="AK3338" t="s">
        <v>9184</v>
      </c>
      <c r="AL3338" t="s">
        <v>9185</v>
      </c>
      <c r="AM3338" t="s">
        <v>122</v>
      </c>
      <c r="AN3338" t="s">
        <v>150</v>
      </c>
      <c r="AO3338">
        <v>1</v>
      </c>
      <c r="AP3338" t="s">
        <v>9186</v>
      </c>
      <c r="AQ3338" t="s">
        <v>1901</v>
      </c>
      <c r="AR3338" t="s">
        <v>126</v>
      </c>
    </row>
    <row r="3339" spans="35:44">
      <c r="AI3339" s="7">
        <f>IF(ISNUMBER(SEARCH($C$1,AL3339)),MAX($AI$1:AI3338)+1,0)</f>
        <v>0</v>
      </c>
      <c r="AJ3339">
        <v>523469</v>
      </c>
      <c r="AK3339" t="s">
        <v>9187</v>
      </c>
      <c r="AL3339" t="s">
        <v>9188</v>
      </c>
      <c r="AM3339" t="s">
        <v>134</v>
      </c>
      <c r="AN3339" t="s">
        <v>159</v>
      </c>
      <c r="AO3339">
        <v>10</v>
      </c>
      <c r="AP3339" t="s">
        <v>160</v>
      </c>
      <c r="AR3339" t="s">
        <v>126</v>
      </c>
    </row>
    <row r="3340" spans="35:44">
      <c r="AI3340" s="7">
        <f>IF(ISNUMBER(SEARCH($C$1,AL3340)),MAX($AI$1:AI3339)+1,0)</f>
        <v>0</v>
      </c>
      <c r="AJ3340">
        <v>523471</v>
      </c>
      <c r="AK3340" t="s">
        <v>9189</v>
      </c>
      <c r="AL3340" t="s">
        <v>9190</v>
      </c>
      <c r="AM3340" t="s">
        <v>134</v>
      </c>
      <c r="AN3340" t="s">
        <v>159</v>
      </c>
      <c r="AO3340">
        <v>10</v>
      </c>
      <c r="AP3340" t="s">
        <v>160</v>
      </c>
      <c r="AR3340" t="s">
        <v>126</v>
      </c>
    </row>
    <row r="3341" spans="35:44">
      <c r="AI3341" s="7">
        <f>IF(ISNUMBER(SEARCH($C$1,AL3341)),MAX($AI$1:AI3340)+1,0)</f>
        <v>7</v>
      </c>
      <c r="AJ3341">
        <v>523475</v>
      </c>
      <c r="AK3341" t="s">
        <v>9191</v>
      </c>
      <c r="AL3341" t="s">
        <v>9192</v>
      </c>
      <c r="AM3341" t="s">
        <v>122</v>
      </c>
      <c r="AN3341" t="s">
        <v>150</v>
      </c>
      <c r="AO3341">
        <v>10</v>
      </c>
      <c r="AP3341" t="s">
        <v>9193</v>
      </c>
      <c r="AQ3341" t="s">
        <v>817</v>
      </c>
      <c r="AR3341" t="s">
        <v>126</v>
      </c>
    </row>
    <row r="3342" spans="35:44">
      <c r="AI3342" s="7">
        <f>IF(ISNUMBER(SEARCH($C$1,AL3342)),MAX($AI$1:AI3341)+1,0)</f>
        <v>0</v>
      </c>
      <c r="AJ3342">
        <v>523477</v>
      </c>
      <c r="AK3342" t="s">
        <v>9194</v>
      </c>
      <c r="AL3342" t="s">
        <v>9195</v>
      </c>
      <c r="AM3342" t="s">
        <v>122</v>
      </c>
      <c r="AN3342" t="s">
        <v>129</v>
      </c>
      <c r="AO3342">
        <v>2</v>
      </c>
      <c r="AP3342" t="s">
        <v>9196</v>
      </c>
      <c r="AQ3342" t="s">
        <v>9197</v>
      </c>
      <c r="AR3342" t="s">
        <v>126</v>
      </c>
    </row>
    <row r="3343" spans="35:44">
      <c r="AI3343" s="7">
        <f>IF(ISNUMBER(SEARCH($C$1,AL3343)),MAX($AI$1:AI3342)+1,0)</f>
        <v>0</v>
      </c>
      <c r="AJ3343">
        <v>523483</v>
      </c>
      <c r="AK3343" t="s">
        <v>9198</v>
      </c>
      <c r="AL3343" t="s">
        <v>9199</v>
      </c>
      <c r="AM3343" t="s">
        <v>122</v>
      </c>
      <c r="AN3343" t="s">
        <v>129</v>
      </c>
      <c r="AO3343">
        <v>10</v>
      </c>
      <c r="AP3343" t="s">
        <v>9200</v>
      </c>
      <c r="AQ3343" t="s">
        <v>1901</v>
      </c>
      <c r="AR3343" t="s">
        <v>126</v>
      </c>
    </row>
    <row r="3344" spans="35:44">
      <c r="AI3344" s="7">
        <f>IF(ISNUMBER(SEARCH($C$1,AL3344)),MAX($AI$1:AI3343)+1,0)</f>
        <v>0</v>
      </c>
      <c r="AJ3344">
        <v>523489</v>
      </c>
      <c r="AK3344" t="s">
        <v>9201</v>
      </c>
      <c r="AL3344" t="s">
        <v>9202</v>
      </c>
      <c r="AM3344" t="s">
        <v>122</v>
      </c>
      <c r="AN3344" t="s">
        <v>129</v>
      </c>
      <c r="AO3344">
        <v>10</v>
      </c>
      <c r="AP3344" t="s">
        <v>9203</v>
      </c>
      <c r="AQ3344" t="s">
        <v>3579</v>
      </c>
      <c r="AR3344" t="s">
        <v>126</v>
      </c>
    </row>
    <row r="3345" spans="35:44">
      <c r="AI3345" s="7">
        <f>IF(ISNUMBER(SEARCH($C$1,AL3345)),MAX($AI$1:AI3344)+1,0)</f>
        <v>0</v>
      </c>
      <c r="AJ3345">
        <v>523491</v>
      </c>
      <c r="AK3345" t="s">
        <v>9204</v>
      </c>
      <c r="AL3345" t="s">
        <v>9205</v>
      </c>
      <c r="AM3345" t="s">
        <v>134</v>
      </c>
      <c r="AN3345" t="s">
        <v>159</v>
      </c>
      <c r="AO3345">
        <v>10</v>
      </c>
      <c r="AP3345" t="s">
        <v>160</v>
      </c>
      <c r="AR3345" t="s">
        <v>126</v>
      </c>
    </row>
    <row r="3346" spans="35:44">
      <c r="AI3346" s="7">
        <f>IF(ISNUMBER(SEARCH($C$1,AL3346)),MAX($AI$1:AI3345)+1,0)</f>
        <v>0</v>
      </c>
      <c r="AJ3346">
        <v>523497</v>
      </c>
      <c r="AK3346" t="s">
        <v>9206</v>
      </c>
      <c r="AL3346" t="s">
        <v>9207</v>
      </c>
      <c r="AM3346" t="s">
        <v>134</v>
      </c>
      <c r="AN3346" t="s">
        <v>159</v>
      </c>
      <c r="AO3346">
        <v>10</v>
      </c>
      <c r="AP3346" t="s">
        <v>9208</v>
      </c>
      <c r="AR3346" t="s">
        <v>126</v>
      </c>
    </row>
    <row r="3347" spans="35:44">
      <c r="AI3347" s="7">
        <f>IF(ISNUMBER(SEARCH($C$1,AL3347)),MAX($AI$1:AI3346)+1,0)</f>
        <v>0</v>
      </c>
      <c r="AJ3347">
        <v>523501</v>
      </c>
      <c r="AK3347" t="s">
        <v>9209</v>
      </c>
      <c r="AL3347" t="s">
        <v>9210</v>
      </c>
      <c r="AM3347" t="s">
        <v>134</v>
      </c>
      <c r="AN3347" t="s">
        <v>159</v>
      </c>
      <c r="AO3347">
        <v>10</v>
      </c>
      <c r="AP3347" t="s">
        <v>160</v>
      </c>
      <c r="AR3347" t="s">
        <v>126</v>
      </c>
    </row>
    <row r="3348" spans="35:44">
      <c r="AI3348" s="7">
        <f>IF(ISNUMBER(SEARCH($C$1,AL3348)),MAX($AI$1:AI3347)+1,0)</f>
        <v>0</v>
      </c>
      <c r="AJ3348">
        <v>523505</v>
      </c>
      <c r="AK3348" t="s">
        <v>9211</v>
      </c>
      <c r="AL3348" t="s">
        <v>9212</v>
      </c>
      <c r="AM3348" t="s">
        <v>134</v>
      </c>
      <c r="AN3348" t="s">
        <v>159</v>
      </c>
      <c r="AO3348">
        <v>10</v>
      </c>
      <c r="AP3348" t="s">
        <v>160</v>
      </c>
      <c r="AR3348" t="s">
        <v>126</v>
      </c>
    </row>
    <row r="3349" spans="35:44">
      <c r="AI3349" s="7">
        <f>IF(ISNUMBER(SEARCH($C$1,AL3349)),MAX($AI$1:AI3348)+1,0)</f>
        <v>0</v>
      </c>
      <c r="AJ3349">
        <v>523511</v>
      </c>
      <c r="AK3349" t="s">
        <v>9213</v>
      </c>
      <c r="AL3349" t="s">
        <v>9214</v>
      </c>
      <c r="AM3349" t="s">
        <v>138</v>
      </c>
      <c r="AN3349" t="s">
        <v>159</v>
      </c>
      <c r="AO3349">
        <v>10</v>
      </c>
      <c r="AP3349" t="s">
        <v>160</v>
      </c>
      <c r="AQ3349" t="s">
        <v>1901</v>
      </c>
      <c r="AR3349" t="s">
        <v>126</v>
      </c>
    </row>
    <row r="3350" spans="35:44">
      <c r="AI3350" s="7">
        <f>IF(ISNUMBER(SEARCH($C$1,AL3350)),MAX($AI$1:AI3349)+1,0)</f>
        <v>0</v>
      </c>
      <c r="AJ3350">
        <v>523513</v>
      </c>
      <c r="AK3350" t="s">
        <v>9215</v>
      </c>
      <c r="AL3350" t="s">
        <v>9216</v>
      </c>
      <c r="AM3350" t="s">
        <v>134</v>
      </c>
      <c r="AN3350" t="s">
        <v>159</v>
      </c>
      <c r="AO3350">
        <v>10</v>
      </c>
      <c r="AP3350" t="s">
        <v>160</v>
      </c>
      <c r="AR3350" t="s">
        <v>126</v>
      </c>
    </row>
    <row r="3351" spans="35:44">
      <c r="AI3351" s="7">
        <f>IF(ISNUMBER(SEARCH($C$1,AL3351)),MAX($AI$1:AI3350)+1,0)</f>
        <v>0</v>
      </c>
      <c r="AJ3351">
        <v>523515</v>
      </c>
      <c r="AK3351" t="s">
        <v>9217</v>
      </c>
      <c r="AL3351" t="s">
        <v>9218</v>
      </c>
      <c r="AM3351" t="s">
        <v>134</v>
      </c>
      <c r="AN3351" t="s">
        <v>159</v>
      </c>
      <c r="AO3351">
        <v>10</v>
      </c>
      <c r="AP3351" t="s">
        <v>160</v>
      </c>
      <c r="AR3351" t="s">
        <v>126</v>
      </c>
    </row>
    <row r="3352" spans="35:44">
      <c r="AI3352" s="7">
        <f>IF(ISNUMBER(SEARCH($C$1,AL3352)),MAX($AI$1:AI3351)+1,0)</f>
        <v>0</v>
      </c>
      <c r="AJ3352">
        <v>523519</v>
      </c>
      <c r="AK3352" t="s">
        <v>9219</v>
      </c>
      <c r="AL3352" t="s">
        <v>9220</v>
      </c>
      <c r="AM3352" t="s">
        <v>122</v>
      </c>
      <c r="AN3352" t="s">
        <v>150</v>
      </c>
      <c r="AO3352">
        <v>10</v>
      </c>
      <c r="AP3352" t="s">
        <v>9221</v>
      </c>
      <c r="AQ3352" t="s">
        <v>567</v>
      </c>
      <c r="AR3352" t="s">
        <v>126</v>
      </c>
    </row>
    <row r="3353" spans="35:44">
      <c r="AI3353" s="7">
        <f>IF(ISNUMBER(SEARCH($C$1,AL3353)),MAX($AI$1:AI3352)+1,0)</f>
        <v>0</v>
      </c>
      <c r="AJ3353">
        <v>523523</v>
      </c>
      <c r="AK3353" t="s">
        <v>9222</v>
      </c>
      <c r="AL3353" t="s">
        <v>9223</v>
      </c>
      <c r="AM3353" t="s">
        <v>122</v>
      </c>
      <c r="AN3353" t="s">
        <v>129</v>
      </c>
      <c r="AO3353">
        <v>2</v>
      </c>
      <c r="AP3353" t="s">
        <v>9224</v>
      </c>
      <c r="AQ3353" t="s">
        <v>443</v>
      </c>
      <c r="AR3353" t="s">
        <v>126</v>
      </c>
    </row>
    <row r="3354" spans="35:44">
      <c r="AI3354" s="7">
        <f>IF(ISNUMBER(SEARCH($C$1,AL3354)),MAX($AI$1:AI3353)+1,0)</f>
        <v>0</v>
      </c>
      <c r="AJ3354">
        <v>523525</v>
      </c>
      <c r="AK3354" t="s">
        <v>9225</v>
      </c>
      <c r="AL3354" t="s">
        <v>9226</v>
      </c>
      <c r="AM3354" t="s">
        <v>134</v>
      </c>
      <c r="AN3354" t="s">
        <v>159</v>
      </c>
      <c r="AO3354">
        <v>10</v>
      </c>
      <c r="AP3354" t="s">
        <v>160</v>
      </c>
      <c r="AR3354" t="s">
        <v>126</v>
      </c>
    </row>
    <row r="3355" spans="35:44">
      <c r="AI3355" s="7">
        <f>IF(ISNUMBER(SEARCH($C$1,AL3355)),MAX($AI$1:AI3354)+1,0)</f>
        <v>0</v>
      </c>
      <c r="AJ3355">
        <v>523531</v>
      </c>
      <c r="AK3355" t="s">
        <v>9227</v>
      </c>
      <c r="AL3355" t="s">
        <v>9228</v>
      </c>
      <c r="AM3355" t="s">
        <v>138</v>
      </c>
      <c r="AN3355" t="s">
        <v>159</v>
      </c>
      <c r="AO3355">
        <v>10</v>
      </c>
      <c r="AP3355" t="s">
        <v>160</v>
      </c>
      <c r="AQ3355" t="s">
        <v>140</v>
      </c>
      <c r="AR3355" t="s">
        <v>126</v>
      </c>
    </row>
    <row r="3356" spans="35:44">
      <c r="AI3356" s="7">
        <f>IF(ISNUMBER(SEARCH($C$1,AL3356)),MAX($AI$1:AI3355)+1,0)</f>
        <v>0</v>
      </c>
      <c r="AJ3356">
        <v>523537</v>
      </c>
      <c r="AK3356" t="s">
        <v>9229</v>
      </c>
      <c r="AL3356" t="s">
        <v>9230</v>
      </c>
      <c r="AM3356" t="s">
        <v>122</v>
      </c>
      <c r="AN3356" t="s">
        <v>129</v>
      </c>
      <c r="AO3356">
        <v>2</v>
      </c>
      <c r="AP3356" t="s">
        <v>9231</v>
      </c>
      <c r="AQ3356" t="s">
        <v>190</v>
      </c>
      <c r="AR3356" t="s">
        <v>126</v>
      </c>
    </row>
    <row r="3357" spans="35:44">
      <c r="AI3357" s="7">
        <f>IF(ISNUMBER(SEARCH($C$1,AL3357)),MAX($AI$1:AI3356)+1,0)</f>
        <v>0</v>
      </c>
      <c r="AJ3357">
        <v>523539</v>
      </c>
      <c r="AK3357" t="s">
        <v>9232</v>
      </c>
      <c r="AL3357" t="s">
        <v>9233</v>
      </c>
      <c r="AM3357" t="s">
        <v>122</v>
      </c>
      <c r="AN3357" t="s">
        <v>129</v>
      </c>
      <c r="AO3357">
        <v>10</v>
      </c>
      <c r="AP3357" t="s">
        <v>9234</v>
      </c>
      <c r="AQ3357" t="s">
        <v>1076</v>
      </c>
      <c r="AR3357" t="s">
        <v>126</v>
      </c>
    </row>
    <row r="3358" spans="35:44">
      <c r="AI3358" s="7">
        <f>IF(ISNUMBER(SEARCH($C$1,AL3358)),MAX($AI$1:AI3357)+1,0)</f>
        <v>0</v>
      </c>
      <c r="AJ3358">
        <v>523542</v>
      </c>
      <c r="AK3358" t="s">
        <v>9235</v>
      </c>
      <c r="AL3358" t="s">
        <v>9236</v>
      </c>
      <c r="AM3358" t="s">
        <v>138</v>
      </c>
      <c r="AN3358" t="s">
        <v>159</v>
      </c>
      <c r="AO3358">
        <v>10</v>
      </c>
      <c r="AQ3358" t="s">
        <v>2279</v>
      </c>
      <c r="AR3358" t="s">
        <v>126</v>
      </c>
    </row>
    <row r="3359" spans="35:44">
      <c r="AI3359" s="7">
        <f>IF(ISNUMBER(SEARCH($C$1,AL3359)),MAX($AI$1:AI3358)+1,0)</f>
        <v>0</v>
      </c>
      <c r="AJ3359">
        <v>523544</v>
      </c>
      <c r="AK3359" t="s">
        <v>9237</v>
      </c>
      <c r="AL3359" t="s">
        <v>9238</v>
      </c>
      <c r="AM3359" t="s">
        <v>138</v>
      </c>
      <c r="AN3359" t="s">
        <v>159</v>
      </c>
      <c r="AO3359">
        <v>10</v>
      </c>
      <c r="AP3359" t="s">
        <v>9239</v>
      </c>
      <c r="AQ3359" t="s">
        <v>2309</v>
      </c>
      <c r="AR3359" t="s">
        <v>126</v>
      </c>
    </row>
    <row r="3360" spans="35:44">
      <c r="AI3360" s="7">
        <f>IF(ISNUMBER(SEARCH($C$1,AL3360)),MAX($AI$1:AI3359)+1,0)</f>
        <v>0</v>
      </c>
      <c r="AJ3360">
        <v>523548</v>
      </c>
      <c r="AK3360" t="s">
        <v>9240</v>
      </c>
      <c r="AL3360" t="s">
        <v>9241</v>
      </c>
      <c r="AM3360" t="s">
        <v>134</v>
      </c>
      <c r="AN3360" t="s">
        <v>159</v>
      </c>
      <c r="AO3360">
        <v>10</v>
      </c>
      <c r="AP3360" t="s">
        <v>160</v>
      </c>
      <c r="AR3360" t="s">
        <v>126</v>
      </c>
    </row>
    <row r="3361" spans="35:44">
      <c r="AI3361" s="7">
        <f>IF(ISNUMBER(SEARCH($C$1,AL3361)),MAX($AI$1:AI3360)+1,0)</f>
        <v>0</v>
      </c>
      <c r="AJ3361">
        <v>523550</v>
      </c>
      <c r="AK3361" t="s">
        <v>9242</v>
      </c>
      <c r="AL3361" t="s">
        <v>9243</v>
      </c>
      <c r="AM3361" t="s">
        <v>122</v>
      </c>
      <c r="AN3361" t="s">
        <v>129</v>
      </c>
      <c r="AO3361">
        <v>10</v>
      </c>
      <c r="AP3361" t="s">
        <v>9244</v>
      </c>
      <c r="AQ3361" t="s">
        <v>641</v>
      </c>
      <c r="AR3361" t="s">
        <v>126</v>
      </c>
    </row>
    <row r="3362" spans="35:44">
      <c r="AI3362" s="7">
        <f>IF(ISNUMBER(SEARCH($C$1,AL3362)),MAX($AI$1:AI3361)+1,0)</f>
        <v>0</v>
      </c>
      <c r="AJ3362">
        <v>523554</v>
      </c>
      <c r="AK3362" t="s">
        <v>9245</v>
      </c>
      <c r="AL3362" t="s">
        <v>9246</v>
      </c>
      <c r="AM3362" t="s">
        <v>138</v>
      </c>
      <c r="AN3362" t="s">
        <v>159</v>
      </c>
      <c r="AO3362">
        <v>10</v>
      </c>
      <c r="AP3362" t="s">
        <v>160</v>
      </c>
      <c r="AQ3362" t="s">
        <v>1197</v>
      </c>
      <c r="AR3362" t="s">
        <v>126</v>
      </c>
    </row>
    <row r="3363" spans="35:44">
      <c r="AI3363" s="7">
        <f>IF(ISNUMBER(SEARCH($C$1,AL3363)),MAX($AI$1:AI3362)+1,0)</f>
        <v>0</v>
      </c>
      <c r="AJ3363">
        <v>523558</v>
      </c>
      <c r="AK3363" t="s">
        <v>9247</v>
      </c>
      <c r="AL3363" t="s">
        <v>9248</v>
      </c>
      <c r="AM3363" t="s">
        <v>122</v>
      </c>
      <c r="AN3363" t="s">
        <v>150</v>
      </c>
      <c r="AO3363">
        <v>10</v>
      </c>
      <c r="AP3363" t="s">
        <v>9249</v>
      </c>
      <c r="AQ3363" t="s">
        <v>2309</v>
      </c>
      <c r="AR3363" t="s">
        <v>126</v>
      </c>
    </row>
    <row r="3364" spans="35:44">
      <c r="AI3364" s="7">
        <f>IF(ISNUMBER(SEARCH($C$1,AL3364)),MAX($AI$1:AI3363)+1,0)</f>
        <v>0</v>
      </c>
      <c r="AJ3364">
        <v>523564</v>
      </c>
      <c r="AK3364" t="s">
        <v>9250</v>
      </c>
      <c r="AL3364" t="s">
        <v>9251</v>
      </c>
      <c r="AM3364" t="s">
        <v>138</v>
      </c>
      <c r="AN3364" t="s">
        <v>129</v>
      </c>
      <c r="AO3364">
        <v>10</v>
      </c>
      <c r="AP3364" t="s">
        <v>9252</v>
      </c>
      <c r="AQ3364" t="s">
        <v>786</v>
      </c>
      <c r="AR3364" t="s">
        <v>126</v>
      </c>
    </row>
    <row r="3365" spans="35:44">
      <c r="AI3365" s="7">
        <f>IF(ISNUMBER(SEARCH($C$1,AL3365)),MAX($AI$1:AI3364)+1,0)</f>
        <v>0</v>
      </c>
      <c r="AJ3365">
        <v>523566</v>
      </c>
      <c r="AK3365" t="s">
        <v>9253</v>
      </c>
      <c r="AL3365" t="s">
        <v>9254</v>
      </c>
      <c r="AM3365" t="s">
        <v>122</v>
      </c>
      <c r="AN3365" t="s">
        <v>129</v>
      </c>
      <c r="AO3365">
        <v>10</v>
      </c>
      <c r="AP3365" t="s">
        <v>9255</v>
      </c>
      <c r="AQ3365" t="s">
        <v>168</v>
      </c>
      <c r="AR3365" t="s">
        <v>126</v>
      </c>
    </row>
    <row r="3366" spans="35:44">
      <c r="AI3366" s="7">
        <f>IF(ISNUMBER(SEARCH($C$1,AL3366)),MAX($AI$1:AI3365)+1,0)</f>
        <v>0</v>
      </c>
      <c r="AJ3366">
        <v>523568</v>
      </c>
      <c r="AK3366" t="s">
        <v>9256</v>
      </c>
      <c r="AL3366" t="s">
        <v>9257</v>
      </c>
      <c r="AM3366" t="s">
        <v>134</v>
      </c>
      <c r="AN3366" t="s">
        <v>159</v>
      </c>
      <c r="AO3366">
        <v>10</v>
      </c>
      <c r="AP3366" t="s">
        <v>160</v>
      </c>
      <c r="AR3366" t="s">
        <v>126</v>
      </c>
    </row>
    <row r="3367" spans="35:44">
      <c r="AI3367" s="7">
        <f>IF(ISNUMBER(SEARCH($C$1,AL3367)),MAX($AI$1:AI3366)+1,0)</f>
        <v>0</v>
      </c>
      <c r="AJ3367">
        <v>523572</v>
      </c>
      <c r="AK3367" t="s">
        <v>9258</v>
      </c>
      <c r="AL3367" t="s">
        <v>9259</v>
      </c>
      <c r="AM3367" t="s">
        <v>138</v>
      </c>
      <c r="AN3367" t="s">
        <v>129</v>
      </c>
      <c r="AO3367">
        <v>10</v>
      </c>
      <c r="AP3367" t="s">
        <v>9260</v>
      </c>
      <c r="AQ3367" t="s">
        <v>817</v>
      </c>
      <c r="AR3367" t="s">
        <v>126</v>
      </c>
    </row>
    <row r="3368" spans="35:44">
      <c r="AI3368" s="7">
        <f>IF(ISNUMBER(SEARCH($C$1,AL3368)),MAX($AI$1:AI3367)+1,0)</f>
        <v>0</v>
      </c>
      <c r="AJ3368">
        <v>523574</v>
      </c>
      <c r="AK3368" t="s">
        <v>9261</v>
      </c>
      <c r="AL3368" t="s">
        <v>9262</v>
      </c>
      <c r="AM3368" t="s">
        <v>122</v>
      </c>
      <c r="AN3368" t="s">
        <v>123</v>
      </c>
      <c r="AO3368">
        <v>2</v>
      </c>
      <c r="AP3368" t="s">
        <v>9263</v>
      </c>
      <c r="AQ3368" t="s">
        <v>874</v>
      </c>
      <c r="AR3368" t="s">
        <v>126</v>
      </c>
    </row>
    <row r="3369" spans="35:44">
      <c r="AI3369" s="7">
        <f>IF(ISNUMBER(SEARCH($C$1,AL3369)),MAX($AI$1:AI3368)+1,0)</f>
        <v>0</v>
      </c>
      <c r="AJ3369">
        <v>523576</v>
      </c>
      <c r="AK3369" t="s">
        <v>9264</v>
      </c>
      <c r="AL3369" t="s">
        <v>9265</v>
      </c>
      <c r="AM3369" t="s">
        <v>122</v>
      </c>
      <c r="AN3369" t="s">
        <v>129</v>
      </c>
      <c r="AO3369">
        <v>1</v>
      </c>
      <c r="AP3369" t="s">
        <v>9266</v>
      </c>
      <c r="AQ3369" t="s">
        <v>483</v>
      </c>
      <c r="AR3369" t="s">
        <v>126</v>
      </c>
    </row>
    <row r="3370" spans="35:44">
      <c r="AI3370" s="7">
        <f>IF(ISNUMBER(SEARCH($C$1,AL3370)),MAX($AI$1:AI3369)+1,0)</f>
        <v>0</v>
      </c>
      <c r="AJ3370">
        <v>523578</v>
      </c>
      <c r="AK3370" t="s">
        <v>9267</v>
      </c>
      <c r="AL3370" t="s">
        <v>9268</v>
      </c>
      <c r="AM3370" t="s">
        <v>138</v>
      </c>
      <c r="AN3370" t="s">
        <v>159</v>
      </c>
      <c r="AO3370">
        <v>10</v>
      </c>
      <c r="AP3370" t="s">
        <v>160</v>
      </c>
      <c r="AQ3370" t="s">
        <v>3286</v>
      </c>
      <c r="AR3370" t="s">
        <v>126</v>
      </c>
    </row>
    <row r="3371" spans="35:44">
      <c r="AI3371" s="7">
        <f>IF(ISNUMBER(SEARCH($C$1,AL3371)),MAX($AI$1:AI3370)+1,0)</f>
        <v>0</v>
      </c>
      <c r="AJ3371">
        <v>523580</v>
      </c>
      <c r="AK3371" t="s">
        <v>9269</v>
      </c>
      <c r="AL3371" t="s">
        <v>9270</v>
      </c>
      <c r="AM3371" t="s">
        <v>134</v>
      </c>
      <c r="AN3371" t="s">
        <v>159</v>
      </c>
      <c r="AO3371">
        <v>10</v>
      </c>
      <c r="AP3371" t="s">
        <v>9271</v>
      </c>
      <c r="AR3371" t="s">
        <v>126</v>
      </c>
    </row>
    <row r="3372" spans="35:44">
      <c r="AI3372" s="7">
        <f>IF(ISNUMBER(SEARCH($C$1,AL3372)),MAX($AI$1:AI3371)+1,0)</f>
        <v>0</v>
      </c>
      <c r="AJ3372">
        <v>523586</v>
      </c>
      <c r="AK3372" t="s">
        <v>9272</v>
      </c>
      <c r="AL3372" t="s">
        <v>9273</v>
      </c>
      <c r="AM3372" t="s">
        <v>122</v>
      </c>
      <c r="AN3372" t="s">
        <v>150</v>
      </c>
      <c r="AO3372">
        <v>10</v>
      </c>
      <c r="AP3372" t="s">
        <v>9274</v>
      </c>
      <c r="AQ3372" t="s">
        <v>259</v>
      </c>
      <c r="AR3372" t="s">
        <v>126</v>
      </c>
    </row>
    <row r="3373" spans="35:44">
      <c r="AI3373" s="7">
        <f>IF(ISNUMBER(SEARCH($C$1,AL3373)),MAX($AI$1:AI3372)+1,0)</f>
        <v>0</v>
      </c>
      <c r="AJ3373">
        <v>523592</v>
      </c>
      <c r="AK3373" t="s">
        <v>9275</v>
      </c>
      <c r="AL3373" t="s">
        <v>9276</v>
      </c>
      <c r="AM3373" t="s">
        <v>122</v>
      </c>
      <c r="AN3373" t="s">
        <v>129</v>
      </c>
      <c r="AO3373">
        <v>2</v>
      </c>
      <c r="AP3373" t="s">
        <v>9277</v>
      </c>
      <c r="AQ3373" t="s">
        <v>631</v>
      </c>
      <c r="AR3373" t="s">
        <v>126</v>
      </c>
    </row>
    <row r="3374" spans="35:44">
      <c r="AI3374" s="7">
        <f>IF(ISNUMBER(SEARCH($C$1,AL3374)),MAX($AI$1:AI3373)+1,0)</f>
        <v>0</v>
      </c>
      <c r="AJ3374">
        <v>523594</v>
      </c>
      <c r="AK3374" t="s">
        <v>9278</v>
      </c>
      <c r="AL3374" t="s">
        <v>9279</v>
      </c>
      <c r="AM3374" t="s">
        <v>122</v>
      </c>
      <c r="AN3374" t="s">
        <v>129</v>
      </c>
      <c r="AO3374">
        <v>10</v>
      </c>
      <c r="AP3374" t="s">
        <v>9280</v>
      </c>
      <c r="AQ3374" t="s">
        <v>786</v>
      </c>
      <c r="AR3374" t="s">
        <v>126</v>
      </c>
    </row>
    <row r="3375" spans="35:44">
      <c r="AI3375" s="7">
        <f>IF(ISNUMBER(SEARCH($C$1,AL3375)),MAX($AI$1:AI3374)+1,0)</f>
        <v>0</v>
      </c>
      <c r="AJ3375">
        <v>523596</v>
      </c>
      <c r="AK3375" t="s">
        <v>9281</v>
      </c>
      <c r="AL3375" t="s">
        <v>9282</v>
      </c>
      <c r="AM3375" t="s">
        <v>134</v>
      </c>
      <c r="AN3375" t="s">
        <v>150</v>
      </c>
      <c r="AO3375">
        <v>10</v>
      </c>
      <c r="AP3375" t="s">
        <v>160</v>
      </c>
      <c r="AQ3375" t="s">
        <v>274</v>
      </c>
      <c r="AR3375" t="s">
        <v>126</v>
      </c>
    </row>
    <row r="3376" spans="35:44">
      <c r="AI3376" s="7">
        <f>IF(ISNUMBER(SEARCH($C$1,AL3376)),MAX($AI$1:AI3375)+1,0)</f>
        <v>0</v>
      </c>
      <c r="AJ3376">
        <v>523598</v>
      </c>
      <c r="AK3376" t="s">
        <v>9283</v>
      </c>
      <c r="AL3376" t="s">
        <v>9284</v>
      </c>
      <c r="AM3376" t="s">
        <v>122</v>
      </c>
      <c r="AN3376" t="s">
        <v>129</v>
      </c>
      <c r="AO3376">
        <v>10</v>
      </c>
      <c r="AP3376" t="s">
        <v>9285</v>
      </c>
      <c r="AQ3376" t="s">
        <v>1452</v>
      </c>
      <c r="AR3376" t="s">
        <v>126</v>
      </c>
    </row>
    <row r="3377" spans="35:44">
      <c r="AI3377" s="7">
        <f>IF(ISNUMBER(SEARCH($C$1,AL3377)),MAX($AI$1:AI3376)+1,0)</f>
        <v>0</v>
      </c>
      <c r="AJ3377">
        <v>523600</v>
      </c>
      <c r="AK3377" t="s">
        <v>9286</v>
      </c>
      <c r="AL3377" t="s">
        <v>9287</v>
      </c>
      <c r="AM3377" t="s">
        <v>134</v>
      </c>
      <c r="AN3377" t="s">
        <v>159</v>
      </c>
      <c r="AO3377">
        <v>10</v>
      </c>
      <c r="AP3377" t="s">
        <v>160</v>
      </c>
      <c r="AR3377" t="s">
        <v>126</v>
      </c>
    </row>
    <row r="3378" spans="35:44">
      <c r="AI3378" s="7">
        <f>IF(ISNUMBER(SEARCH($C$1,AL3378)),MAX($AI$1:AI3377)+1,0)</f>
        <v>0</v>
      </c>
      <c r="AJ3378">
        <v>523604</v>
      </c>
      <c r="AK3378" t="s">
        <v>9288</v>
      </c>
      <c r="AL3378" t="s">
        <v>9289</v>
      </c>
      <c r="AM3378" t="s">
        <v>134</v>
      </c>
      <c r="AN3378" t="s">
        <v>159</v>
      </c>
      <c r="AO3378">
        <v>10</v>
      </c>
      <c r="AP3378" t="s">
        <v>160</v>
      </c>
      <c r="AR3378" t="s">
        <v>126</v>
      </c>
    </row>
    <row r="3379" spans="35:44">
      <c r="AI3379" s="7">
        <f>IF(ISNUMBER(SEARCH($C$1,AL3379)),MAX($AI$1:AI3378)+1,0)</f>
        <v>0</v>
      </c>
      <c r="AJ3379">
        <v>523606</v>
      </c>
      <c r="AK3379" t="s">
        <v>9290</v>
      </c>
      <c r="AL3379" t="s">
        <v>9291</v>
      </c>
      <c r="AM3379" t="s">
        <v>122</v>
      </c>
      <c r="AN3379" t="s">
        <v>150</v>
      </c>
      <c r="AO3379">
        <v>10</v>
      </c>
      <c r="AP3379" t="s">
        <v>9292</v>
      </c>
      <c r="AQ3379" t="s">
        <v>140</v>
      </c>
      <c r="AR3379" t="s">
        <v>126</v>
      </c>
    </row>
    <row r="3380" spans="35:44">
      <c r="AI3380" s="7">
        <f>IF(ISNUMBER(SEARCH($C$1,AL3380)),MAX($AI$1:AI3379)+1,0)</f>
        <v>0</v>
      </c>
      <c r="AJ3380">
        <v>523608</v>
      </c>
      <c r="AK3380" t="s">
        <v>9293</v>
      </c>
      <c r="AL3380" t="s">
        <v>9294</v>
      </c>
      <c r="AM3380" t="s">
        <v>138</v>
      </c>
      <c r="AN3380" t="s">
        <v>159</v>
      </c>
      <c r="AO3380">
        <v>10</v>
      </c>
      <c r="AP3380" t="s">
        <v>160</v>
      </c>
      <c r="AQ3380" t="s">
        <v>3033</v>
      </c>
      <c r="AR3380" t="s">
        <v>126</v>
      </c>
    </row>
    <row r="3381" spans="35:44">
      <c r="AI3381" s="7">
        <f>IF(ISNUMBER(SEARCH($C$1,AL3381)),MAX($AI$1:AI3380)+1,0)</f>
        <v>0</v>
      </c>
      <c r="AJ3381">
        <v>523610</v>
      </c>
      <c r="AK3381" t="s">
        <v>9295</v>
      </c>
      <c r="AL3381" t="s">
        <v>9296</v>
      </c>
      <c r="AM3381" t="s">
        <v>122</v>
      </c>
      <c r="AN3381" t="s">
        <v>129</v>
      </c>
      <c r="AO3381">
        <v>10</v>
      </c>
      <c r="AP3381" t="s">
        <v>9297</v>
      </c>
      <c r="AQ3381" t="s">
        <v>1133</v>
      </c>
      <c r="AR3381" t="s">
        <v>126</v>
      </c>
    </row>
    <row r="3382" spans="35:44">
      <c r="AI3382" s="7">
        <f>IF(ISNUMBER(SEARCH($C$1,AL3382)),MAX($AI$1:AI3381)+1,0)</f>
        <v>0</v>
      </c>
      <c r="AJ3382">
        <v>523612</v>
      </c>
      <c r="AK3382" t="s">
        <v>9298</v>
      </c>
      <c r="AL3382" t="s">
        <v>9299</v>
      </c>
      <c r="AM3382" t="s">
        <v>134</v>
      </c>
      <c r="AN3382" t="s">
        <v>159</v>
      </c>
      <c r="AO3382">
        <v>10</v>
      </c>
      <c r="AP3382" t="s">
        <v>160</v>
      </c>
      <c r="AR3382" t="s">
        <v>126</v>
      </c>
    </row>
    <row r="3383" spans="35:44">
      <c r="AI3383" s="7">
        <f>IF(ISNUMBER(SEARCH($C$1,AL3383)),MAX($AI$1:AI3382)+1,0)</f>
        <v>0</v>
      </c>
      <c r="AJ3383">
        <v>523616</v>
      </c>
      <c r="AK3383" t="s">
        <v>9300</v>
      </c>
      <c r="AL3383" t="s">
        <v>9301</v>
      </c>
      <c r="AM3383" t="s">
        <v>134</v>
      </c>
      <c r="AN3383" t="s">
        <v>159</v>
      </c>
      <c r="AO3383">
        <v>10</v>
      </c>
      <c r="AP3383" t="s">
        <v>160</v>
      </c>
      <c r="AR3383" t="s">
        <v>126</v>
      </c>
    </row>
    <row r="3384" spans="35:44">
      <c r="AI3384" s="7">
        <f>IF(ISNUMBER(SEARCH($C$1,AL3384)),MAX($AI$1:AI3383)+1,0)</f>
        <v>0</v>
      </c>
      <c r="AJ3384">
        <v>523618</v>
      </c>
      <c r="AK3384" t="s">
        <v>9302</v>
      </c>
      <c r="AL3384" t="s">
        <v>9303</v>
      </c>
      <c r="AM3384" t="s">
        <v>122</v>
      </c>
      <c r="AN3384" t="s">
        <v>129</v>
      </c>
      <c r="AO3384">
        <v>10</v>
      </c>
      <c r="AP3384" t="s">
        <v>9304</v>
      </c>
      <c r="AQ3384" t="s">
        <v>1452</v>
      </c>
      <c r="AR3384" t="s">
        <v>126</v>
      </c>
    </row>
    <row r="3385" spans="35:44">
      <c r="AI3385" s="7">
        <f>IF(ISNUMBER(SEARCH($C$1,AL3385)),MAX($AI$1:AI3384)+1,0)</f>
        <v>0</v>
      </c>
      <c r="AJ3385">
        <v>523620</v>
      </c>
      <c r="AK3385" t="s">
        <v>9305</v>
      </c>
      <c r="AL3385" t="s">
        <v>9306</v>
      </c>
      <c r="AM3385" t="s">
        <v>122</v>
      </c>
      <c r="AN3385" t="s">
        <v>150</v>
      </c>
      <c r="AO3385">
        <v>10</v>
      </c>
      <c r="AP3385" t="s">
        <v>9307</v>
      </c>
      <c r="AQ3385" t="s">
        <v>152</v>
      </c>
      <c r="AR3385" t="s">
        <v>126</v>
      </c>
    </row>
    <row r="3386" spans="35:44">
      <c r="AI3386" s="7">
        <f>IF(ISNUMBER(SEARCH($C$1,AL3386)),MAX($AI$1:AI3385)+1,0)</f>
        <v>0</v>
      </c>
      <c r="AJ3386">
        <v>523626</v>
      </c>
      <c r="AK3386" t="s">
        <v>9308</v>
      </c>
      <c r="AL3386" t="s">
        <v>9309</v>
      </c>
      <c r="AM3386" t="s">
        <v>134</v>
      </c>
      <c r="AN3386" t="s">
        <v>129</v>
      </c>
      <c r="AO3386">
        <v>10</v>
      </c>
      <c r="AP3386" t="s">
        <v>9310</v>
      </c>
      <c r="AR3386" t="s">
        <v>126</v>
      </c>
    </row>
    <row r="3387" spans="35:44">
      <c r="AI3387" s="7">
        <f>IF(ISNUMBER(SEARCH($C$1,AL3387)),MAX($AI$1:AI3386)+1,0)</f>
        <v>0</v>
      </c>
      <c r="AJ3387">
        <v>523628</v>
      </c>
      <c r="AK3387" t="s">
        <v>9311</v>
      </c>
      <c r="AL3387" t="s">
        <v>9312</v>
      </c>
      <c r="AM3387" t="s">
        <v>122</v>
      </c>
      <c r="AN3387" t="s">
        <v>129</v>
      </c>
      <c r="AO3387">
        <v>10</v>
      </c>
      <c r="AP3387" t="s">
        <v>9313</v>
      </c>
      <c r="AQ3387" t="s">
        <v>168</v>
      </c>
      <c r="AR3387" t="s">
        <v>126</v>
      </c>
    </row>
    <row r="3388" spans="35:44">
      <c r="AI3388" s="7">
        <f>IF(ISNUMBER(SEARCH($C$1,AL3388)),MAX($AI$1:AI3387)+1,0)</f>
        <v>0</v>
      </c>
      <c r="AJ3388">
        <v>523630</v>
      </c>
      <c r="AK3388" t="s">
        <v>9314</v>
      </c>
      <c r="AL3388" t="s">
        <v>9315</v>
      </c>
      <c r="AM3388" t="s">
        <v>122</v>
      </c>
      <c r="AN3388" t="s">
        <v>129</v>
      </c>
      <c r="AO3388">
        <v>10</v>
      </c>
      <c r="AP3388" t="s">
        <v>9316</v>
      </c>
      <c r="AQ3388" t="s">
        <v>361</v>
      </c>
      <c r="AR3388" t="s">
        <v>126</v>
      </c>
    </row>
    <row r="3389" spans="35:44">
      <c r="AI3389" s="7">
        <f>IF(ISNUMBER(SEARCH($C$1,AL3389)),MAX($AI$1:AI3388)+1,0)</f>
        <v>0</v>
      </c>
      <c r="AJ3389">
        <v>523632</v>
      </c>
      <c r="AK3389" t="s">
        <v>9317</v>
      </c>
      <c r="AL3389" t="s">
        <v>9318</v>
      </c>
      <c r="AM3389" t="s">
        <v>138</v>
      </c>
      <c r="AN3389" t="s">
        <v>129</v>
      </c>
      <c r="AO3389">
        <v>10</v>
      </c>
      <c r="AP3389" t="s">
        <v>9319</v>
      </c>
      <c r="AQ3389" t="s">
        <v>7083</v>
      </c>
      <c r="AR3389" t="s">
        <v>126</v>
      </c>
    </row>
    <row r="3390" spans="35:44">
      <c r="AI3390" s="7">
        <f>IF(ISNUMBER(SEARCH($C$1,AL3390)),MAX($AI$1:AI3389)+1,0)</f>
        <v>0</v>
      </c>
      <c r="AJ3390">
        <v>523634</v>
      </c>
      <c r="AK3390" t="s">
        <v>9320</v>
      </c>
      <c r="AL3390" t="s">
        <v>9321</v>
      </c>
      <c r="AM3390" t="s">
        <v>134</v>
      </c>
      <c r="AN3390" t="s">
        <v>129</v>
      </c>
      <c r="AO3390">
        <v>10</v>
      </c>
      <c r="AP3390" t="s">
        <v>9322</v>
      </c>
      <c r="AR3390" t="s">
        <v>126</v>
      </c>
    </row>
    <row r="3391" spans="35:44">
      <c r="AI3391" s="7">
        <f>IF(ISNUMBER(SEARCH($C$1,AL3391)),MAX($AI$1:AI3390)+1,0)</f>
        <v>0</v>
      </c>
      <c r="AJ3391">
        <v>523638</v>
      </c>
      <c r="AK3391" t="s">
        <v>9323</v>
      </c>
      <c r="AL3391" t="s">
        <v>9324</v>
      </c>
      <c r="AM3391" t="s">
        <v>122</v>
      </c>
      <c r="AN3391" t="s">
        <v>129</v>
      </c>
      <c r="AO3391">
        <v>10</v>
      </c>
      <c r="AP3391" t="s">
        <v>9325</v>
      </c>
      <c r="AQ3391" t="s">
        <v>147</v>
      </c>
      <c r="AR3391" t="s">
        <v>126</v>
      </c>
    </row>
    <row r="3392" spans="35:44">
      <c r="AI3392" s="7">
        <f>IF(ISNUMBER(SEARCH($C$1,AL3392)),MAX($AI$1:AI3391)+1,0)</f>
        <v>0</v>
      </c>
      <c r="AJ3392">
        <v>523640</v>
      </c>
      <c r="AK3392" t="s">
        <v>9326</v>
      </c>
      <c r="AL3392" t="s">
        <v>9327</v>
      </c>
      <c r="AM3392" t="s">
        <v>134</v>
      </c>
      <c r="AN3392" t="s">
        <v>159</v>
      </c>
      <c r="AO3392">
        <v>10</v>
      </c>
      <c r="AP3392" t="s">
        <v>160</v>
      </c>
      <c r="AR3392" t="s">
        <v>126</v>
      </c>
    </row>
    <row r="3393" spans="35:44">
      <c r="AI3393" s="7">
        <f>IF(ISNUMBER(SEARCH($C$1,AL3393)),MAX($AI$1:AI3392)+1,0)</f>
        <v>0</v>
      </c>
      <c r="AJ3393">
        <v>523642</v>
      </c>
      <c r="AK3393" t="s">
        <v>9328</v>
      </c>
      <c r="AL3393" t="s">
        <v>9329</v>
      </c>
      <c r="AM3393" t="s">
        <v>122</v>
      </c>
      <c r="AN3393" t="s">
        <v>129</v>
      </c>
      <c r="AO3393">
        <v>1</v>
      </c>
      <c r="AP3393" t="s">
        <v>9330</v>
      </c>
      <c r="AQ3393" t="s">
        <v>208</v>
      </c>
      <c r="AR3393" t="s">
        <v>126</v>
      </c>
    </row>
    <row r="3394" spans="35:44">
      <c r="AI3394" s="7">
        <f>IF(ISNUMBER(SEARCH($C$1,AL3394)),MAX($AI$1:AI3393)+1,0)</f>
        <v>0</v>
      </c>
      <c r="AJ3394">
        <v>523646</v>
      </c>
      <c r="AK3394" t="s">
        <v>9331</v>
      </c>
      <c r="AL3394" t="s">
        <v>9332</v>
      </c>
      <c r="AM3394" t="s">
        <v>134</v>
      </c>
      <c r="AN3394" t="s">
        <v>159</v>
      </c>
      <c r="AO3394">
        <v>10</v>
      </c>
      <c r="AP3394" t="s">
        <v>160</v>
      </c>
      <c r="AR3394" t="s">
        <v>126</v>
      </c>
    </row>
    <row r="3395" spans="35:44">
      <c r="AI3395" s="7">
        <f>IF(ISNUMBER(SEARCH($C$1,AL3395)),MAX($AI$1:AI3394)+1,0)</f>
        <v>0</v>
      </c>
      <c r="AJ3395">
        <v>523648</v>
      </c>
      <c r="AK3395" t="s">
        <v>9333</v>
      </c>
      <c r="AL3395" t="s">
        <v>9334</v>
      </c>
      <c r="AM3395" t="s">
        <v>122</v>
      </c>
      <c r="AN3395" t="s">
        <v>129</v>
      </c>
      <c r="AO3395">
        <v>5</v>
      </c>
      <c r="AP3395" t="s">
        <v>9335</v>
      </c>
      <c r="AQ3395" t="s">
        <v>259</v>
      </c>
      <c r="AR3395" t="s">
        <v>126</v>
      </c>
    </row>
    <row r="3396" spans="35:44">
      <c r="AI3396" s="7">
        <f>IF(ISNUMBER(SEARCH($C$1,AL3396)),MAX($AI$1:AI3395)+1,0)</f>
        <v>0</v>
      </c>
      <c r="AJ3396">
        <v>523650</v>
      </c>
      <c r="AK3396" t="s">
        <v>9336</v>
      </c>
      <c r="AL3396" t="s">
        <v>9337</v>
      </c>
      <c r="AM3396" t="s">
        <v>122</v>
      </c>
      <c r="AN3396" t="s">
        <v>150</v>
      </c>
      <c r="AO3396">
        <v>10</v>
      </c>
      <c r="AP3396" t="s">
        <v>9338</v>
      </c>
      <c r="AQ3396" t="s">
        <v>274</v>
      </c>
      <c r="AR3396" t="s">
        <v>126</v>
      </c>
    </row>
    <row r="3397" spans="35:44">
      <c r="AI3397" s="7">
        <f>IF(ISNUMBER(SEARCH($C$1,AL3397)),MAX($AI$1:AI3396)+1,0)</f>
        <v>0</v>
      </c>
      <c r="AJ3397">
        <v>523652</v>
      </c>
      <c r="AK3397" t="s">
        <v>9339</v>
      </c>
      <c r="AL3397" t="s">
        <v>9340</v>
      </c>
      <c r="AM3397" t="s">
        <v>122</v>
      </c>
      <c r="AN3397" t="s">
        <v>150</v>
      </c>
      <c r="AO3397">
        <v>10</v>
      </c>
      <c r="AP3397" t="s">
        <v>9341</v>
      </c>
      <c r="AQ3397" t="s">
        <v>786</v>
      </c>
      <c r="AR3397" t="s">
        <v>126</v>
      </c>
    </row>
    <row r="3398" spans="35:44">
      <c r="AI3398" s="7">
        <f>IF(ISNUMBER(SEARCH($C$1,AL3398)),MAX($AI$1:AI3397)+1,0)</f>
        <v>0</v>
      </c>
      <c r="AJ3398">
        <v>523654</v>
      </c>
      <c r="AK3398" t="s">
        <v>9342</v>
      </c>
      <c r="AL3398" t="s">
        <v>9343</v>
      </c>
      <c r="AM3398" t="s">
        <v>134</v>
      </c>
      <c r="AN3398" t="s">
        <v>159</v>
      </c>
      <c r="AO3398">
        <v>10</v>
      </c>
      <c r="AP3398" t="s">
        <v>160</v>
      </c>
      <c r="AR3398" t="s">
        <v>126</v>
      </c>
    </row>
    <row r="3399" spans="35:44">
      <c r="AI3399" s="7">
        <f>IF(ISNUMBER(SEARCH($C$1,AL3399)),MAX($AI$1:AI3398)+1,0)</f>
        <v>0</v>
      </c>
      <c r="AJ3399">
        <v>523658</v>
      </c>
      <c r="AK3399" t="s">
        <v>9344</v>
      </c>
      <c r="AL3399" t="s">
        <v>9345</v>
      </c>
      <c r="AM3399" t="s">
        <v>122</v>
      </c>
      <c r="AN3399" t="s">
        <v>129</v>
      </c>
      <c r="AO3399">
        <v>10</v>
      </c>
      <c r="AP3399" t="s">
        <v>9346</v>
      </c>
      <c r="AQ3399" t="s">
        <v>567</v>
      </c>
      <c r="AR3399" t="s">
        <v>126</v>
      </c>
    </row>
    <row r="3400" spans="35:44">
      <c r="AI3400" s="7">
        <f>IF(ISNUMBER(SEARCH($C$1,AL3400)),MAX($AI$1:AI3399)+1,0)</f>
        <v>0</v>
      </c>
      <c r="AJ3400">
        <v>523660</v>
      </c>
      <c r="AK3400" t="s">
        <v>9347</v>
      </c>
      <c r="AL3400" t="s">
        <v>9348</v>
      </c>
      <c r="AM3400" t="s">
        <v>122</v>
      </c>
      <c r="AN3400" t="s">
        <v>150</v>
      </c>
      <c r="AO3400">
        <v>10</v>
      </c>
      <c r="AP3400" t="s">
        <v>9349</v>
      </c>
      <c r="AQ3400" t="s">
        <v>3116</v>
      </c>
      <c r="AR3400" t="s">
        <v>126</v>
      </c>
    </row>
    <row r="3401" spans="35:44">
      <c r="AI3401" s="7">
        <f>IF(ISNUMBER(SEARCH($C$1,AL3401)),MAX($AI$1:AI3400)+1,0)</f>
        <v>0</v>
      </c>
      <c r="AJ3401">
        <v>523664</v>
      </c>
      <c r="AK3401" t="s">
        <v>9350</v>
      </c>
      <c r="AL3401" t="s">
        <v>9351</v>
      </c>
      <c r="AM3401" t="s">
        <v>134</v>
      </c>
      <c r="AN3401" t="s">
        <v>159</v>
      </c>
      <c r="AO3401">
        <v>10</v>
      </c>
      <c r="AP3401" t="s">
        <v>160</v>
      </c>
      <c r="AR3401" t="s">
        <v>126</v>
      </c>
    </row>
    <row r="3402" spans="35:44">
      <c r="AI3402" s="7">
        <f>IF(ISNUMBER(SEARCH($C$1,AL3402)),MAX($AI$1:AI3401)+1,0)</f>
        <v>0</v>
      </c>
      <c r="AJ3402">
        <v>523666</v>
      </c>
      <c r="AK3402" t="s">
        <v>9352</v>
      </c>
      <c r="AL3402" t="s">
        <v>9353</v>
      </c>
      <c r="AM3402" t="s">
        <v>138</v>
      </c>
      <c r="AN3402" t="s">
        <v>159</v>
      </c>
      <c r="AO3402">
        <v>10</v>
      </c>
      <c r="AP3402" t="s">
        <v>9354</v>
      </c>
      <c r="AQ3402" t="s">
        <v>140</v>
      </c>
      <c r="AR3402" t="s">
        <v>126</v>
      </c>
    </row>
    <row r="3403" spans="35:44">
      <c r="AI3403" s="7">
        <f>IF(ISNUMBER(SEARCH($C$1,AL3403)),MAX($AI$1:AI3402)+1,0)</f>
        <v>0</v>
      </c>
      <c r="AJ3403">
        <v>523670</v>
      </c>
      <c r="AK3403" t="s">
        <v>9355</v>
      </c>
      <c r="AL3403" t="s">
        <v>9356</v>
      </c>
      <c r="AM3403" t="s">
        <v>122</v>
      </c>
      <c r="AN3403" t="s">
        <v>129</v>
      </c>
      <c r="AO3403">
        <v>10</v>
      </c>
      <c r="AP3403" t="s">
        <v>9357</v>
      </c>
      <c r="AQ3403" t="s">
        <v>3579</v>
      </c>
      <c r="AR3403" t="s">
        <v>126</v>
      </c>
    </row>
    <row r="3404" spans="35:44">
      <c r="AI3404" s="7">
        <f>IF(ISNUMBER(SEARCH($C$1,AL3404)),MAX($AI$1:AI3403)+1,0)</f>
        <v>0</v>
      </c>
      <c r="AJ3404">
        <v>523672</v>
      </c>
      <c r="AK3404" t="s">
        <v>9358</v>
      </c>
      <c r="AL3404" t="s">
        <v>9359</v>
      </c>
      <c r="AM3404" t="s">
        <v>122</v>
      </c>
      <c r="AN3404" t="s">
        <v>129</v>
      </c>
      <c r="AO3404">
        <v>10</v>
      </c>
      <c r="AP3404" t="s">
        <v>9360</v>
      </c>
      <c r="AQ3404" t="s">
        <v>773</v>
      </c>
      <c r="AR3404" t="s">
        <v>126</v>
      </c>
    </row>
    <row r="3405" spans="35:44">
      <c r="AI3405" s="7">
        <f>IF(ISNUMBER(SEARCH($C$1,AL3405)),MAX($AI$1:AI3404)+1,0)</f>
        <v>0</v>
      </c>
      <c r="AJ3405">
        <v>523676</v>
      </c>
      <c r="AK3405" t="s">
        <v>9361</v>
      </c>
      <c r="AL3405" t="s">
        <v>9362</v>
      </c>
      <c r="AM3405" t="s">
        <v>122</v>
      </c>
      <c r="AN3405" t="s">
        <v>150</v>
      </c>
      <c r="AO3405">
        <v>10</v>
      </c>
      <c r="AP3405" t="s">
        <v>9363</v>
      </c>
      <c r="AQ3405" t="s">
        <v>483</v>
      </c>
      <c r="AR3405" t="s">
        <v>126</v>
      </c>
    </row>
    <row r="3406" spans="35:44">
      <c r="AI3406" s="7">
        <f>IF(ISNUMBER(SEARCH($C$1,AL3406)),MAX($AI$1:AI3405)+1,0)</f>
        <v>0</v>
      </c>
      <c r="AJ3406">
        <v>523678</v>
      </c>
      <c r="AK3406" t="s">
        <v>9364</v>
      </c>
      <c r="AL3406" t="s">
        <v>9365</v>
      </c>
      <c r="AM3406" t="s">
        <v>134</v>
      </c>
      <c r="AN3406" t="s">
        <v>159</v>
      </c>
      <c r="AO3406">
        <v>10</v>
      </c>
      <c r="AP3406" t="s">
        <v>160</v>
      </c>
      <c r="AR3406" t="s">
        <v>126</v>
      </c>
    </row>
    <row r="3407" spans="35:44">
      <c r="AI3407" s="7">
        <f>IF(ISNUMBER(SEARCH($C$1,AL3407)),MAX($AI$1:AI3406)+1,0)</f>
        <v>0</v>
      </c>
      <c r="AJ3407">
        <v>523682</v>
      </c>
      <c r="AK3407" t="s">
        <v>9366</v>
      </c>
      <c r="AL3407" t="s">
        <v>9367</v>
      </c>
      <c r="AM3407" t="s">
        <v>134</v>
      </c>
      <c r="AN3407" t="s">
        <v>159</v>
      </c>
      <c r="AO3407">
        <v>10</v>
      </c>
      <c r="AP3407" t="s">
        <v>9368</v>
      </c>
      <c r="AR3407" t="s">
        <v>126</v>
      </c>
    </row>
    <row r="3408" spans="35:44">
      <c r="AI3408" s="7">
        <f>IF(ISNUMBER(SEARCH($C$1,AL3408)),MAX($AI$1:AI3407)+1,0)</f>
        <v>0</v>
      </c>
      <c r="AJ3408">
        <v>523688</v>
      </c>
      <c r="AK3408" t="s">
        <v>9369</v>
      </c>
      <c r="AL3408" t="s">
        <v>9370</v>
      </c>
      <c r="AM3408" t="s">
        <v>134</v>
      </c>
      <c r="AN3408" t="s">
        <v>159</v>
      </c>
      <c r="AO3408">
        <v>10</v>
      </c>
      <c r="AP3408" t="s">
        <v>160</v>
      </c>
      <c r="AR3408" t="s">
        <v>126</v>
      </c>
    </row>
    <row r="3409" spans="35:44">
      <c r="AI3409" s="7">
        <f>IF(ISNUMBER(SEARCH($C$1,AL3409)),MAX($AI$1:AI3408)+1,0)</f>
        <v>0</v>
      </c>
      <c r="AJ3409">
        <v>523692</v>
      </c>
      <c r="AK3409" t="s">
        <v>9371</v>
      </c>
      <c r="AL3409" t="s">
        <v>9372</v>
      </c>
      <c r="AM3409" t="s">
        <v>134</v>
      </c>
      <c r="AN3409" t="s">
        <v>159</v>
      </c>
      <c r="AO3409">
        <v>10</v>
      </c>
      <c r="AP3409" t="s">
        <v>160</v>
      </c>
      <c r="AR3409" t="s">
        <v>126</v>
      </c>
    </row>
    <row r="3410" spans="35:44">
      <c r="AI3410" s="7">
        <f>IF(ISNUMBER(SEARCH($C$1,AL3410)),MAX($AI$1:AI3409)+1,0)</f>
        <v>0</v>
      </c>
      <c r="AJ3410">
        <v>523694</v>
      </c>
      <c r="AK3410" t="s">
        <v>9373</v>
      </c>
      <c r="AL3410" t="s">
        <v>9374</v>
      </c>
      <c r="AM3410" t="s">
        <v>122</v>
      </c>
      <c r="AN3410" t="s">
        <v>129</v>
      </c>
      <c r="AO3410">
        <v>5</v>
      </c>
      <c r="AP3410" t="s">
        <v>9375</v>
      </c>
      <c r="AQ3410" t="s">
        <v>538</v>
      </c>
      <c r="AR3410" t="s">
        <v>126</v>
      </c>
    </row>
    <row r="3411" spans="35:44">
      <c r="AI3411" s="7">
        <f>IF(ISNUMBER(SEARCH($C$1,AL3411)),MAX($AI$1:AI3410)+1,0)</f>
        <v>0</v>
      </c>
      <c r="AJ3411">
        <v>523696</v>
      </c>
      <c r="AK3411" t="s">
        <v>9376</v>
      </c>
      <c r="AL3411" t="s">
        <v>9377</v>
      </c>
      <c r="AM3411" t="s">
        <v>122</v>
      </c>
      <c r="AN3411" t="s">
        <v>129</v>
      </c>
      <c r="AO3411">
        <v>10</v>
      </c>
      <c r="AP3411" t="s">
        <v>9378</v>
      </c>
      <c r="AQ3411" t="s">
        <v>3579</v>
      </c>
      <c r="AR3411" t="s">
        <v>126</v>
      </c>
    </row>
    <row r="3412" spans="35:44">
      <c r="AI3412" s="7">
        <f>IF(ISNUMBER(SEARCH($C$1,AL3412)),MAX($AI$1:AI3411)+1,0)</f>
        <v>0</v>
      </c>
      <c r="AJ3412">
        <v>523698</v>
      </c>
      <c r="AK3412" t="s">
        <v>9379</v>
      </c>
      <c r="AL3412" t="s">
        <v>9380</v>
      </c>
      <c r="AM3412" t="s">
        <v>138</v>
      </c>
      <c r="AN3412" t="s">
        <v>129</v>
      </c>
      <c r="AO3412">
        <v>10</v>
      </c>
      <c r="AP3412" t="s">
        <v>9381</v>
      </c>
      <c r="AQ3412" t="s">
        <v>546</v>
      </c>
      <c r="AR3412" t="s">
        <v>126</v>
      </c>
    </row>
    <row r="3413" spans="35:44">
      <c r="AI3413" s="7">
        <f>IF(ISNUMBER(SEARCH($C$1,AL3413)),MAX($AI$1:AI3412)+1,0)</f>
        <v>0</v>
      </c>
      <c r="AJ3413">
        <v>523702</v>
      </c>
      <c r="AK3413" t="s">
        <v>9382</v>
      </c>
      <c r="AL3413" t="s">
        <v>9383</v>
      </c>
      <c r="AM3413" t="s">
        <v>138</v>
      </c>
      <c r="AN3413" t="s">
        <v>159</v>
      </c>
      <c r="AO3413">
        <v>10</v>
      </c>
      <c r="AQ3413" t="s">
        <v>546</v>
      </c>
      <c r="AR3413" t="s">
        <v>126</v>
      </c>
    </row>
    <row r="3414" spans="35:44">
      <c r="AI3414" s="7">
        <f>IF(ISNUMBER(SEARCH($C$1,AL3414)),MAX($AI$1:AI3413)+1,0)</f>
        <v>0</v>
      </c>
      <c r="AJ3414">
        <v>523704</v>
      </c>
      <c r="AK3414" t="s">
        <v>9384</v>
      </c>
      <c r="AL3414" t="s">
        <v>9385</v>
      </c>
      <c r="AM3414" t="s">
        <v>122</v>
      </c>
      <c r="AN3414" t="s">
        <v>129</v>
      </c>
      <c r="AO3414">
        <v>5</v>
      </c>
      <c r="AP3414" t="s">
        <v>9386</v>
      </c>
      <c r="AQ3414" t="s">
        <v>377</v>
      </c>
      <c r="AR3414" t="s">
        <v>126</v>
      </c>
    </row>
    <row r="3415" spans="35:44">
      <c r="AI3415" s="7">
        <f>IF(ISNUMBER(SEARCH($C$1,AL3415)),MAX($AI$1:AI3414)+1,0)</f>
        <v>0</v>
      </c>
      <c r="AJ3415">
        <v>523708</v>
      </c>
      <c r="AK3415" t="s">
        <v>9387</v>
      </c>
      <c r="AL3415" t="s">
        <v>9388</v>
      </c>
      <c r="AM3415" t="s">
        <v>122</v>
      </c>
      <c r="AN3415" t="s">
        <v>150</v>
      </c>
      <c r="AO3415">
        <v>10</v>
      </c>
      <c r="AP3415" t="s">
        <v>9389</v>
      </c>
      <c r="AQ3415" t="s">
        <v>274</v>
      </c>
      <c r="AR3415" t="s">
        <v>126</v>
      </c>
    </row>
    <row r="3416" spans="35:44">
      <c r="AI3416" s="7">
        <f>IF(ISNUMBER(SEARCH($C$1,AL3416)),MAX($AI$1:AI3415)+1,0)</f>
        <v>0</v>
      </c>
      <c r="AJ3416">
        <v>523710</v>
      </c>
      <c r="AK3416" t="s">
        <v>9390</v>
      </c>
      <c r="AL3416" t="s">
        <v>9391</v>
      </c>
      <c r="AM3416" t="s">
        <v>122</v>
      </c>
      <c r="AN3416" t="s">
        <v>150</v>
      </c>
      <c r="AO3416">
        <v>10</v>
      </c>
      <c r="AP3416" t="s">
        <v>9392</v>
      </c>
      <c r="AQ3416" t="s">
        <v>179</v>
      </c>
      <c r="AR3416" t="s">
        <v>126</v>
      </c>
    </row>
    <row r="3417" spans="35:44">
      <c r="AI3417" s="7">
        <f>IF(ISNUMBER(SEARCH($C$1,AL3417)),MAX($AI$1:AI3416)+1,0)</f>
        <v>0</v>
      </c>
      <c r="AJ3417">
        <v>523712</v>
      </c>
      <c r="AK3417" t="s">
        <v>9393</v>
      </c>
      <c r="AL3417" t="s">
        <v>9394</v>
      </c>
      <c r="AM3417" t="s">
        <v>122</v>
      </c>
      <c r="AN3417" t="s">
        <v>150</v>
      </c>
      <c r="AO3417">
        <v>2.5</v>
      </c>
      <c r="AP3417" t="s">
        <v>9395</v>
      </c>
      <c r="AQ3417" t="s">
        <v>786</v>
      </c>
      <c r="AR3417" t="s">
        <v>126</v>
      </c>
    </row>
    <row r="3418" spans="35:44">
      <c r="AI3418" s="7">
        <f>IF(ISNUMBER(SEARCH($C$1,AL3418)),MAX($AI$1:AI3417)+1,0)</f>
        <v>0</v>
      </c>
      <c r="AJ3418">
        <v>523716</v>
      </c>
      <c r="AK3418" t="s">
        <v>9396</v>
      </c>
      <c r="AL3418" t="s">
        <v>9397</v>
      </c>
      <c r="AM3418" t="s">
        <v>122</v>
      </c>
      <c r="AN3418" t="s">
        <v>129</v>
      </c>
      <c r="AO3418">
        <v>2</v>
      </c>
      <c r="AP3418" t="s">
        <v>9398</v>
      </c>
      <c r="AQ3418" t="s">
        <v>168</v>
      </c>
      <c r="AR3418" t="s">
        <v>126</v>
      </c>
    </row>
    <row r="3419" spans="35:44">
      <c r="AI3419" s="7">
        <f>IF(ISNUMBER(SEARCH($C$1,AL3419)),MAX($AI$1:AI3418)+1,0)</f>
        <v>0</v>
      </c>
      <c r="AJ3419">
        <v>523718</v>
      </c>
      <c r="AK3419" t="s">
        <v>9399</v>
      </c>
      <c r="AL3419" t="s">
        <v>9400</v>
      </c>
      <c r="AM3419" t="s">
        <v>134</v>
      </c>
      <c r="AN3419" t="s">
        <v>159</v>
      </c>
      <c r="AO3419">
        <v>10</v>
      </c>
      <c r="AP3419" t="s">
        <v>160</v>
      </c>
      <c r="AR3419" t="s">
        <v>126</v>
      </c>
    </row>
    <row r="3420" spans="35:44">
      <c r="AI3420" s="7">
        <f>IF(ISNUMBER(SEARCH($C$1,AL3420)),MAX($AI$1:AI3419)+1,0)</f>
        <v>0</v>
      </c>
      <c r="AJ3420">
        <v>523722</v>
      </c>
      <c r="AK3420" t="s">
        <v>9401</v>
      </c>
      <c r="AL3420" t="s">
        <v>9402</v>
      </c>
      <c r="AM3420" t="s">
        <v>122</v>
      </c>
      <c r="AN3420" t="s">
        <v>150</v>
      </c>
      <c r="AO3420">
        <v>10</v>
      </c>
      <c r="AP3420" t="s">
        <v>9403</v>
      </c>
      <c r="AQ3420" t="s">
        <v>377</v>
      </c>
      <c r="AR3420" t="s">
        <v>126</v>
      </c>
    </row>
    <row r="3421" spans="35:44">
      <c r="AI3421" s="7">
        <f>IF(ISNUMBER(SEARCH($C$1,AL3421)),MAX($AI$1:AI3420)+1,0)</f>
        <v>0</v>
      </c>
      <c r="AJ3421">
        <v>523724</v>
      </c>
      <c r="AK3421" t="s">
        <v>9404</v>
      </c>
      <c r="AL3421" t="s">
        <v>9405</v>
      </c>
      <c r="AM3421" t="s">
        <v>122</v>
      </c>
      <c r="AN3421" t="s">
        <v>129</v>
      </c>
      <c r="AO3421">
        <v>10</v>
      </c>
      <c r="AP3421" t="s">
        <v>9406</v>
      </c>
      <c r="AQ3421" t="s">
        <v>168</v>
      </c>
      <c r="AR3421" t="s">
        <v>126</v>
      </c>
    </row>
    <row r="3422" spans="35:44">
      <c r="AI3422" s="7">
        <f>IF(ISNUMBER(SEARCH($C$1,AL3422)),MAX($AI$1:AI3421)+1,0)</f>
        <v>0</v>
      </c>
      <c r="AJ3422">
        <v>523726</v>
      </c>
      <c r="AK3422" t="s">
        <v>9407</v>
      </c>
      <c r="AL3422" t="s">
        <v>9408</v>
      </c>
      <c r="AM3422" t="s">
        <v>134</v>
      </c>
      <c r="AN3422" t="s">
        <v>159</v>
      </c>
      <c r="AO3422">
        <v>10</v>
      </c>
      <c r="AP3422" t="s">
        <v>160</v>
      </c>
      <c r="AR3422" t="s">
        <v>126</v>
      </c>
    </row>
    <row r="3423" spans="35:44">
      <c r="AI3423" s="7">
        <f>IF(ISNUMBER(SEARCH($C$1,AL3423)),MAX($AI$1:AI3422)+1,0)</f>
        <v>0</v>
      </c>
      <c r="AJ3423">
        <v>523728</v>
      </c>
      <c r="AK3423" t="s">
        <v>9409</v>
      </c>
      <c r="AL3423" t="s">
        <v>9410</v>
      </c>
      <c r="AM3423" t="s">
        <v>122</v>
      </c>
      <c r="AN3423" t="s">
        <v>150</v>
      </c>
      <c r="AO3423">
        <v>10</v>
      </c>
      <c r="AP3423" t="s">
        <v>9411</v>
      </c>
      <c r="AQ3423" t="s">
        <v>140</v>
      </c>
      <c r="AR3423" t="s">
        <v>126</v>
      </c>
    </row>
    <row r="3424" spans="35:44">
      <c r="AI3424" s="7">
        <f>IF(ISNUMBER(SEARCH($C$1,AL3424)),MAX($AI$1:AI3423)+1,0)</f>
        <v>0</v>
      </c>
      <c r="AJ3424">
        <v>523732</v>
      </c>
      <c r="AK3424" t="s">
        <v>9412</v>
      </c>
      <c r="AL3424" t="s">
        <v>9413</v>
      </c>
      <c r="AM3424" t="s">
        <v>122</v>
      </c>
      <c r="AN3424" t="s">
        <v>150</v>
      </c>
      <c r="AO3424">
        <v>10</v>
      </c>
      <c r="AP3424" t="s">
        <v>9414</v>
      </c>
      <c r="AQ3424" t="s">
        <v>1035</v>
      </c>
      <c r="AR3424" t="s">
        <v>126</v>
      </c>
    </row>
    <row r="3425" spans="35:44">
      <c r="AI3425" s="7">
        <f>IF(ISNUMBER(SEARCH($C$1,AL3425)),MAX($AI$1:AI3424)+1,0)</f>
        <v>0</v>
      </c>
      <c r="AJ3425">
        <v>523736</v>
      </c>
      <c r="AK3425" t="s">
        <v>9415</v>
      </c>
      <c r="AL3425" t="s">
        <v>9416</v>
      </c>
      <c r="AM3425" t="s">
        <v>122</v>
      </c>
      <c r="AN3425" t="s">
        <v>129</v>
      </c>
      <c r="AO3425">
        <v>10</v>
      </c>
      <c r="AP3425" t="s">
        <v>9417</v>
      </c>
      <c r="AQ3425" t="s">
        <v>1427</v>
      </c>
      <c r="AR3425" t="s">
        <v>126</v>
      </c>
    </row>
    <row r="3426" spans="35:44">
      <c r="AI3426" s="7">
        <f>IF(ISNUMBER(SEARCH($C$1,AL3426)),MAX($AI$1:AI3425)+1,0)</f>
        <v>0</v>
      </c>
      <c r="AJ3426">
        <v>523738</v>
      </c>
      <c r="AK3426" t="s">
        <v>9418</v>
      </c>
      <c r="AL3426" t="s">
        <v>9419</v>
      </c>
      <c r="AM3426" t="s">
        <v>138</v>
      </c>
      <c r="AN3426" t="s">
        <v>129</v>
      </c>
      <c r="AO3426">
        <v>10</v>
      </c>
      <c r="AP3426" t="s">
        <v>9420</v>
      </c>
      <c r="AQ3426" t="s">
        <v>168</v>
      </c>
      <c r="AR3426" t="s">
        <v>126</v>
      </c>
    </row>
    <row r="3427" spans="35:44">
      <c r="AI3427" s="7">
        <f>IF(ISNUMBER(SEARCH($C$1,AL3427)),MAX($AI$1:AI3426)+1,0)</f>
        <v>0</v>
      </c>
      <c r="AJ3427">
        <v>523752</v>
      </c>
      <c r="AK3427" t="s">
        <v>9421</v>
      </c>
      <c r="AL3427" t="s">
        <v>9422</v>
      </c>
      <c r="AM3427" t="s">
        <v>122</v>
      </c>
      <c r="AN3427" t="s">
        <v>129</v>
      </c>
      <c r="AO3427">
        <v>10</v>
      </c>
      <c r="AP3427" t="s">
        <v>9423</v>
      </c>
      <c r="AQ3427" t="s">
        <v>274</v>
      </c>
      <c r="AR3427" t="s">
        <v>126</v>
      </c>
    </row>
    <row r="3428" spans="35:44">
      <c r="AI3428" s="7">
        <f>IF(ISNUMBER(SEARCH($C$1,AL3428)),MAX($AI$1:AI3427)+1,0)</f>
        <v>0</v>
      </c>
      <c r="AJ3428">
        <v>523754</v>
      </c>
      <c r="AK3428" t="s">
        <v>9424</v>
      </c>
      <c r="AL3428" t="s">
        <v>9425</v>
      </c>
      <c r="AM3428" t="s">
        <v>122</v>
      </c>
      <c r="AN3428" t="s">
        <v>150</v>
      </c>
      <c r="AO3428">
        <v>10</v>
      </c>
      <c r="AP3428" t="s">
        <v>9426</v>
      </c>
      <c r="AQ3428" t="s">
        <v>786</v>
      </c>
      <c r="AR3428" t="s">
        <v>126</v>
      </c>
    </row>
    <row r="3429" spans="35:44">
      <c r="AI3429" s="7">
        <f>IF(ISNUMBER(SEARCH($C$1,AL3429)),MAX($AI$1:AI3428)+1,0)</f>
        <v>0</v>
      </c>
      <c r="AJ3429">
        <v>523756</v>
      </c>
      <c r="AK3429" t="s">
        <v>9427</v>
      </c>
      <c r="AL3429" t="s">
        <v>9428</v>
      </c>
      <c r="AM3429" t="s">
        <v>122</v>
      </c>
      <c r="AN3429" t="s">
        <v>129</v>
      </c>
      <c r="AO3429">
        <v>10</v>
      </c>
      <c r="AP3429" t="s">
        <v>9429</v>
      </c>
      <c r="AQ3429" t="s">
        <v>172</v>
      </c>
      <c r="AR3429" t="s">
        <v>126</v>
      </c>
    </row>
    <row r="3430" spans="35:44">
      <c r="AI3430" s="7">
        <f>IF(ISNUMBER(SEARCH($C$1,AL3430)),MAX($AI$1:AI3429)+1,0)</f>
        <v>0</v>
      </c>
      <c r="AJ3430">
        <v>523758</v>
      </c>
      <c r="AK3430" t="s">
        <v>9430</v>
      </c>
      <c r="AL3430" t="s">
        <v>9431</v>
      </c>
      <c r="AM3430" t="s">
        <v>138</v>
      </c>
      <c r="AN3430" t="s">
        <v>129</v>
      </c>
      <c r="AO3430">
        <v>5</v>
      </c>
      <c r="AP3430" t="s">
        <v>9432</v>
      </c>
      <c r="AQ3430" t="s">
        <v>377</v>
      </c>
      <c r="AR3430" t="s">
        <v>126</v>
      </c>
    </row>
    <row r="3431" spans="35:44">
      <c r="AI3431" s="7">
        <f>IF(ISNUMBER(SEARCH($C$1,AL3431)),MAX($AI$1:AI3430)+1,0)</f>
        <v>0</v>
      </c>
      <c r="AJ3431">
        <v>523760</v>
      </c>
      <c r="AK3431" t="s">
        <v>9433</v>
      </c>
      <c r="AL3431" t="s">
        <v>9434</v>
      </c>
      <c r="AM3431" t="s">
        <v>134</v>
      </c>
      <c r="AN3431" t="s">
        <v>159</v>
      </c>
      <c r="AO3431">
        <v>10</v>
      </c>
      <c r="AP3431" t="s">
        <v>160</v>
      </c>
      <c r="AR3431" t="s">
        <v>126</v>
      </c>
    </row>
    <row r="3432" spans="35:44">
      <c r="AI3432" s="7">
        <f>IF(ISNUMBER(SEARCH($C$1,AL3432)),MAX($AI$1:AI3431)+1,0)</f>
        <v>0</v>
      </c>
      <c r="AJ3432">
        <v>523764</v>
      </c>
      <c r="AK3432" t="s">
        <v>9435</v>
      </c>
      <c r="AL3432" t="s">
        <v>9436</v>
      </c>
      <c r="AM3432" t="s">
        <v>134</v>
      </c>
      <c r="AN3432" t="s">
        <v>159</v>
      </c>
      <c r="AO3432">
        <v>10</v>
      </c>
      <c r="AP3432" t="s">
        <v>160</v>
      </c>
      <c r="AR3432" t="s">
        <v>126</v>
      </c>
    </row>
    <row r="3433" spans="35:44">
      <c r="AI3433" s="7">
        <f>IF(ISNUMBER(SEARCH($C$1,AL3433)),MAX($AI$1:AI3432)+1,0)</f>
        <v>0</v>
      </c>
      <c r="AJ3433">
        <v>523766</v>
      </c>
      <c r="AK3433" t="s">
        <v>9437</v>
      </c>
      <c r="AL3433" t="s">
        <v>9438</v>
      </c>
      <c r="AM3433" t="s">
        <v>138</v>
      </c>
      <c r="AN3433" t="s">
        <v>159</v>
      </c>
      <c r="AO3433">
        <v>10</v>
      </c>
      <c r="AP3433" t="s">
        <v>9439</v>
      </c>
      <c r="AQ3433" t="s">
        <v>450</v>
      </c>
      <c r="AR3433" t="s">
        <v>126</v>
      </c>
    </row>
    <row r="3434" spans="35:44">
      <c r="AI3434" s="7">
        <f>IF(ISNUMBER(SEARCH($C$1,AL3434)),MAX($AI$1:AI3433)+1,0)</f>
        <v>0</v>
      </c>
      <c r="AJ3434">
        <v>523768</v>
      </c>
      <c r="AK3434" t="s">
        <v>9440</v>
      </c>
      <c r="AL3434" t="s">
        <v>9441</v>
      </c>
      <c r="AM3434" t="s">
        <v>122</v>
      </c>
      <c r="AN3434" t="s">
        <v>129</v>
      </c>
      <c r="AO3434">
        <v>5</v>
      </c>
      <c r="AP3434" t="s">
        <v>9442</v>
      </c>
      <c r="AQ3434" t="s">
        <v>1901</v>
      </c>
      <c r="AR3434" t="s">
        <v>126</v>
      </c>
    </row>
    <row r="3435" spans="35:44">
      <c r="AI3435" s="7">
        <f>IF(ISNUMBER(SEARCH($C$1,AL3435)),MAX($AI$1:AI3434)+1,0)</f>
        <v>0</v>
      </c>
      <c r="AJ3435">
        <v>523770</v>
      </c>
      <c r="AK3435" t="s">
        <v>9443</v>
      </c>
      <c r="AL3435" t="s">
        <v>9444</v>
      </c>
      <c r="AM3435" t="s">
        <v>138</v>
      </c>
      <c r="AN3435" t="s">
        <v>150</v>
      </c>
      <c r="AO3435">
        <v>10</v>
      </c>
      <c r="AP3435" t="s">
        <v>9445</v>
      </c>
      <c r="AQ3435" t="s">
        <v>377</v>
      </c>
      <c r="AR3435" t="s">
        <v>126</v>
      </c>
    </row>
    <row r="3436" spans="35:44">
      <c r="AI3436" s="7">
        <f>IF(ISNUMBER(SEARCH($C$1,AL3436)),MAX($AI$1:AI3435)+1,0)</f>
        <v>0</v>
      </c>
      <c r="AJ3436">
        <v>523774</v>
      </c>
      <c r="AK3436" t="s">
        <v>9446</v>
      </c>
      <c r="AL3436" t="s">
        <v>9447</v>
      </c>
      <c r="AM3436" t="s">
        <v>134</v>
      </c>
      <c r="AN3436" t="s">
        <v>159</v>
      </c>
      <c r="AO3436">
        <v>10</v>
      </c>
      <c r="AP3436" t="s">
        <v>9448</v>
      </c>
      <c r="AR3436" t="s">
        <v>126</v>
      </c>
    </row>
    <row r="3437" spans="35:44">
      <c r="AI3437" s="7">
        <f>IF(ISNUMBER(SEARCH($C$1,AL3437)),MAX($AI$1:AI3436)+1,0)</f>
        <v>0</v>
      </c>
      <c r="AJ3437">
        <v>523778</v>
      </c>
      <c r="AK3437" t="s">
        <v>9449</v>
      </c>
      <c r="AL3437" t="s">
        <v>9450</v>
      </c>
      <c r="AM3437" t="s">
        <v>134</v>
      </c>
      <c r="AN3437" t="s">
        <v>159</v>
      </c>
      <c r="AO3437">
        <v>10</v>
      </c>
      <c r="AP3437" t="s">
        <v>160</v>
      </c>
      <c r="AR3437" t="s">
        <v>126</v>
      </c>
    </row>
    <row r="3438" spans="35:44">
      <c r="AI3438" s="7">
        <f>IF(ISNUMBER(SEARCH($C$1,AL3438)),MAX($AI$1:AI3437)+1,0)</f>
        <v>0</v>
      </c>
      <c r="AJ3438">
        <v>523780</v>
      </c>
      <c r="AK3438" t="s">
        <v>9451</v>
      </c>
      <c r="AL3438" t="s">
        <v>9452</v>
      </c>
      <c r="AM3438" t="s">
        <v>134</v>
      </c>
      <c r="AN3438" t="s">
        <v>150</v>
      </c>
      <c r="AO3438">
        <v>10</v>
      </c>
      <c r="AP3438" t="s">
        <v>9453</v>
      </c>
      <c r="AQ3438" t="s">
        <v>546</v>
      </c>
      <c r="AR3438" t="s">
        <v>126</v>
      </c>
    </row>
    <row r="3439" spans="35:44">
      <c r="AI3439" s="7">
        <f>IF(ISNUMBER(SEARCH($C$1,AL3439)),MAX($AI$1:AI3438)+1,0)</f>
        <v>0</v>
      </c>
      <c r="AJ3439">
        <v>523782</v>
      </c>
      <c r="AK3439" t="s">
        <v>9454</v>
      </c>
      <c r="AL3439" t="s">
        <v>9455</v>
      </c>
      <c r="AM3439" t="s">
        <v>122</v>
      </c>
      <c r="AN3439" t="s">
        <v>150</v>
      </c>
      <c r="AO3439">
        <v>10</v>
      </c>
      <c r="AP3439" t="s">
        <v>9456</v>
      </c>
      <c r="AQ3439" t="s">
        <v>567</v>
      </c>
      <c r="AR3439" t="s">
        <v>126</v>
      </c>
    </row>
    <row r="3440" spans="35:44">
      <c r="AI3440" s="7">
        <f>IF(ISNUMBER(SEARCH($C$1,AL3440)),MAX($AI$1:AI3439)+1,0)</f>
        <v>0</v>
      </c>
      <c r="AJ3440">
        <v>523784</v>
      </c>
      <c r="AK3440" t="s">
        <v>9457</v>
      </c>
      <c r="AL3440" t="s">
        <v>9458</v>
      </c>
      <c r="AM3440" t="s">
        <v>134</v>
      </c>
      <c r="AN3440" t="s">
        <v>159</v>
      </c>
      <c r="AO3440">
        <v>10</v>
      </c>
      <c r="AP3440" t="s">
        <v>160</v>
      </c>
      <c r="AR3440" t="s">
        <v>126</v>
      </c>
    </row>
    <row r="3441" spans="35:44">
      <c r="AI3441" s="7">
        <f>IF(ISNUMBER(SEARCH($C$1,AL3441)),MAX($AI$1:AI3440)+1,0)</f>
        <v>0</v>
      </c>
      <c r="AJ3441">
        <v>523788</v>
      </c>
      <c r="AK3441" t="s">
        <v>9459</v>
      </c>
      <c r="AL3441" t="s">
        <v>9460</v>
      </c>
      <c r="AM3441" t="s">
        <v>138</v>
      </c>
      <c r="AN3441" t="s">
        <v>159</v>
      </c>
      <c r="AO3441">
        <v>10</v>
      </c>
      <c r="AQ3441" t="s">
        <v>641</v>
      </c>
      <c r="AR3441" t="s">
        <v>126</v>
      </c>
    </row>
    <row r="3442" spans="35:44">
      <c r="AI3442" s="7">
        <f>IF(ISNUMBER(SEARCH($C$1,AL3442)),MAX($AI$1:AI3441)+1,0)</f>
        <v>0</v>
      </c>
      <c r="AJ3442">
        <v>523790</v>
      </c>
      <c r="AK3442" t="s">
        <v>9461</v>
      </c>
      <c r="AL3442" t="s">
        <v>9462</v>
      </c>
      <c r="AM3442" t="s">
        <v>122</v>
      </c>
      <c r="AN3442" t="s">
        <v>150</v>
      </c>
      <c r="AO3442">
        <v>10</v>
      </c>
      <c r="AP3442" t="s">
        <v>9463</v>
      </c>
      <c r="AQ3442" t="s">
        <v>483</v>
      </c>
      <c r="AR3442" t="s">
        <v>126</v>
      </c>
    </row>
    <row r="3443" spans="35:44">
      <c r="AI3443" s="7">
        <f>IF(ISNUMBER(SEARCH($C$1,AL3443)),MAX($AI$1:AI3442)+1,0)</f>
        <v>0</v>
      </c>
      <c r="AJ3443">
        <v>523792</v>
      </c>
      <c r="AK3443" t="s">
        <v>9464</v>
      </c>
      <c r="AL3443" t="s">
        <v>9465</v>
      </c>
      <c r="AM3443" t="s">
        <v>122</v>
      </c>
      <c r="AN3443" t="s">
        <v>129</v>
      </c>
      <c r="AO3443">
        <v>10</v>
      </c>
      <c r="AP3443" t="s">
        <v>9466</v>
      </c>
      <c r="AQ3443" t="s">
        <v>274</v>
      </c>
      <c r="AR3443" t="s">
        <v>126</v>
      </c>
    </row>
    <row r="3444" spans="35:44">
      <c r="AI3444" s="7">
        <f>IF(ISNUMBER(SEARCH($C$1,AL3444)),MAX($AI$1:AI3443)+1,0)</f>
        <v>0</v>
      </c>
      <c r="AJ3444">
        <v>523794</v>
      </c>
      <c r="AK3444" t="s">
        <v>9467</v>
      </c>
      <c r="AL3444" t="s">
        <v>9468</v>
      </c>
      <c r="AM3444" t="s">
        <v>138</v>
      </c>
      <c r="AN3444" t="s">
        <v>159</v>
      </c>
      <c r="AO3444">
        <v>10</v>
      </c>
      <c r="AP3444" t="s">
        <v>9469</v>
      </c>
      <c r="AQ3444" t="s">
        <v>168</v>
      </c>
      <c r="AR3444" t="s">
        <v>126</v>
      </c>
    </row>
    <row r="3445" spans="35:44">
      <c r="AI3445" s="7">
        <f>IF(ISNUMBER(SEARCH($C$1,AL3445)),MAX($AI$1:AI3444)+1,0)</f>
        <v>0</v>
      </c>
      <c r="AJ3445">
        <v>523796</v>
      </c>
      <c r="AK3445" t="s">
        <v>9470</v>
      </c>
      <c r="AL3445" t="s">
        <v>9471</v>
      </c>
      <c r="AM3445" t="s">
        <v>122</v>
      </c>
      <c r="AN3445" t="s">
        <v>129</v>
      </c>
      <c r="AO3445">
        <v>10</v>
      </c>
      <c r="AP3445" t="s">
        <v>9472</v>
      </c>
      <c r="AQ3445" t="s">
        <v>179</v>
      </c>
      <c r="AR3445" t="s">
        <v>126</v>
      </c>
    </row>
    <row r="3446" spans="35:44">
      <c r="AI3446" s="7">
        <f>IF(ISNUMBER(SEARCH($C$1,AL3446)),MAX($AI$1:AI3445)+1,0)</f>
        <v>0</v>
      </c>
      <c r="AJ3446">
        <v>523800</v>
      </c>
      <c r="AK3446" t="s">
        <v>9473</v>
      </c>
      <c r="AL3446" t="s">
        <v>9474</v>
      </c>
      <c r="AM3446" t="s">
        <v>134</v>
      </c>
      <c r="AN3446" t="s">
        <v>159</v>
      </c>
      <c r="AO3446">
        <v>10</v>
      </c>
      <c r="AP3446" t="s">
        <v>160</v>
      </c>
      <c r="AR3446" t="s">
        <v>126</v>
      </c>
    </row>
    <row r="3447" spans="35:44">
      <c r="AI3447" s="7">
        <f>IF(ISNUMBER(SEARCH($C$1,AL3447)),MAX($AI$1:AI3446)+1,0)</f>
        <v>0</v>
      </c>
      <c r="AJ3447">
        <v>523802</v>
      </c>
      <c r="AK3447" t="s">
        <v>9475</v>
      </c>
      <c r="AL3447" t="s">
        <v>9476</v>
      </c>
      <c r="AM3447" t="s">
        <v>138</v>
      </c>
      <c r="AN3447" t="s">
        <v>129</v>
      </c>
      <c r="AO3447">
        <v>10</v>
      </c>
      <c r="AP3447" t="s">
        <v>9477</v>
      </c>
      <c r="AQ3447" t="s">
        <v>1427</v>
      </c>
      <c r="AR3447" t="s">
        <v>126</v>
      </c>
    </row>
    <row r="3448" spans="35:44">
      <c r="AI3448" s="7">
        <f>IF(ISNUMBER(SEARCH($C$1,AL3448)),MAX($AI$1:AI3447)+1,0)</f>
        <v>0</v>
      </c>
      <c r="AJ3448">
        <v>523804</v>
      </c>
      <c r="AK3448" t="s">
        <v>9478</v>
      </c>
      <c r="AL3448" t="s">
        <v>9479</v>
      </c>
      <c r="AM3448" t="s">
        <v>138</v>
      </c>
      <c r="AN3448" t="s">
        <v>159</v>
      </c>
      <c r="AO3448">
        <v>10</v>
      </c>
      <c r="AP3448" t="s">
        <v>9480</v>
      </c>
      <c r="AQ3448" t="s">
        <v>164</v>
      </c>
      <c r="AR3448" t="s">
        <v>126</v>
      </c>
    </row>
    <row r="3449" spans="35:44">
      <c r="AI3449" s="7">
        <f>IF(ISNUMBER(SEARCH($C$1,AL3449)),MAX($AI$1:AI3448)+1,0)</f>
        <v>0</v>
      </c>
      <c r="AJ3449">
        <v>523806</v>
      </c>
      <c r="AK3449" t="s">
        <v>9481</v>
      </c>
      <c r="AL3449" t="s">
        <v>9482</v>
      </c>
      <c r="AM3449" t="s">
        <v>134</v>
      </c>
      <c r="AN3449" t="s">
        <v>159</v>
      </c>
      <c r="AO3449">
        <v>10</v>
      </c>
      <c r="AP3449" t="s">
        <v>160</v>
      </c>
      <c r="AR3449" t="s">
        <v>126</v>
      </c>
    </row>
    <row r="3450" spans="35:44">
      <c r="AI3450" s="7">
        <f>IF(ISNUMBER(SEARCH($C$1,AL3450)),MAX($AI$1:AI3449)+1,0)</f>
        <v>0</v>
      </c>
      <c r="AJ3450">
        <v>523808</v>
      </c>
      <c r="AK3450" t="s">
        <v>9483</v>
      </c>
      <c r="AL3450" t="s">
        <v>9484</v>
      </c>
      <c r="AM3450" t="s">
        <v>138</v>
      </c>
      <c r="AN3450" t="s">
        <v>129</v>
      </c>
      <c r="AO3450">
        <v>10</v>
      </c>
      <c r="AP3450" t="s">
        <v>9485</v>
      </c>
      <c r="AQ3450" t="s">
        <v>631</v>
      </c>
      <c r="AR3450" t="s">
        <v>126</v>
      </c>
    </row>
    <row r="3451" spans="35:44">
      <c r="AI3451" s="7">
        <f>IF(ISNUMBER(SEARCH($C$1,AL3451)),MAX($AI$1:AI3450)+1,0)</f>
        <v>0</v>
      </c>
      <c r="AJ3451">
        <v>523810</v>
      </c>
      <c r="AK3451" t="s">
        <v>9486</v>
      </c>
      <c r="AL3451" t="s">
        <v>9487</v>
      </c>
      <c r="AM3451" t="s">
        <v>122</v>
      </c>
      <c r="AN3451" t="s">
        <v>129</v>
      </c>
      <c r="AO3451">
        <v>1</v>
      </c>
      <c r="AP3451" t="s">
        <v>9488</v>
      </c>
      <c r="AQ3451" t="s">
        <v>1076</v>
      </c>
      <c r="AR3451" t="s">
        <v>126</v>
      </c>
    </row>
    <row r="3452" spans="35:44">
      <c r="AI3452" s="7">
        <f>IF(ISNUMBER(SEARCH($C$1,AL3452)),MAX($AI$1:AI3451)+1,0)</f>
        <v>0</v>
      </c>
      <c r="AJ3452">
        <v>523812</v>
      </c>
      <c r="AK3452" t="s">
        <v>9489</v>
      </c>
      <c r="AL3452" t="s">
        <v>9490</v>
      </c>
      <c r="AM3452" t="s">
        <v>138</v>
      </c>
      <c r="AN3452" t="s">
        <v>159</v>
      </c>
      <c r="AO3452">
        <v>10</v>
      </c>
      <c r="AP3452" t="s">
        <v>160</v>
      </c>
      <c r="AQ3452" t="s">
        <v>190</v>
      </c>
      <c r="AR3452" t="s">
        <v>126</v>
      </c>
    </row>
    <row r="3453" spans="35:44">
      <c r="AI3453" s="7">
        <f>IF(ISNUMBER(SEARCH($C$1,AL3453)),MAX($AI$1:AI3452)+1,0)</f>
        <v>0</v>
      </c>
      <c r="AJ3453">
        <v>523814</v>
      </c>
      <c r="AK3453" t="s">
        <v>9491</v>
      </c>
      <c r="AL3453" t="s">
        <v>9492</v>
      </c>
      <c r="AM3453" t="s">
        <v>134</v>
      </c>
      <c r="AN3453" t="s">
        <v>159</v>
      </c>
      <c r="AO3453">
        <v>10</v>
      </c>
      <c r="AR3453" t="s">
        <v>126</v>
      </c>
    </row>
    <row r="3454" spans="35:44">
      <c r="AI3454" s="7">
        <f>IF(ISNUMBER(SEARCH($C$1,AL3454)),MAX($AI$1:AI3453)+1,0)</f>
        <v>0</v>
      </c>
      <c r="AJ3454">
        <v>523820</v>
      </c>
      <c r="AK3454" t="s">
        <v>9493</v>
      </c>
      <c r="AL3454" t="s">
        <v>9494</v>
      </c>
      <c r="AM3454" t="s">
        <v>122</v>
      </c>
      <c r="AN3454" t="s">
        <v>150</v>
      </c>
      <c r="AO3454">
        <v>10</v>
      </c>
      <c r="AP3454" t="s">
        <v>9495</v>
      </c>
      <c r="AQ3454" t="s">
        <v>546</v>
      </c>
      <c r="AR3454" t="s">
        <v>126</v>
      </c>
    </row>
    <row r="3455" spans="35:44">
      <c r="AI3455" s="7">
        <f>IF(ISNUMBER(SEARCH($C$1,AL3455)),MAX($AI$1:AI3454)+1,0)</f>
        <v>0</v>
      </c>
      <c r="AJ3455">
        <v>523822</v>
      </c>
      <c r="AK3455" t="s">
        <v>9496</v>
      </c>
      <c r="AL3455" t="s">
        <v>9497</v>
      </c>
      <c r="AM3455" t="s">
        <v>138</v>
      </c>
      <c r="AN3455" t="s">
        <v>159</v>
      </c>
      <c r="AO3455">
        <v>10</v>
      </c>
      <c r="AQ3455" t="s">
        <v>567</v>
      </c>
      <c r="AR3455" t="s">
        <v>126</v>
      </c>
    </row>
    <row r="3456" spans="35:44">
      <c r="AI3456" s="7">
        <f>IF(ISNUMBER(SEARCH($C$1,AL3456)),MAX($AI$1:AI3455)+1,0)</f>
        <v>0</v>
      </c>
      <c r="AJ3456">
        <v>523824</v>
      </c>
      <c r="AK3456" t="s">
        <v>9498</v>
      </c>
      <c r="AL3456" t="s">
        <v>9499</v>
      </c>
      <c r="AM3456" t="s">
        <v>138</v>
      </c>
      <c r="AN3456" t="s">
        <v>159</v>
      </c>
      <c r="AO3456">
        <v>10</v>
      </c>
      <c r="AP3456" t="s">
        <v>160</v>
      </c>
      <c r="AQ3456" t="s">
        <v>483</v>
      </c>
      <c r="AR3456" t="s">
        <v>126</v>
      </c>
    </row>
    <row r="3457" spans="35:44">
      <c r="AI3457" s="7">
        <f>IF(ISNUMBER(SEARCH($C$1,AL3457)),MAX($AI$1:AI3456)+1,0)</f>
        <v>0</v>
      </c>
      <c r="AJ3457">
        <v>523826</v>
      </c>
      <c r="AK3457" t="s">
        <v>9500</v>
      </c>
      <c r="AL3457" t="s">
        <v>9501</v>
      </c>
      <c r="AM3457" t="s">
        <v>122</v>
      </c>
      <c r="AN3457" t="s">
        <v>129</v>
      </c>
      <c r="AO3457">
        <v>10</v>
      </c>
      <c r="AP3457" t="s">
        <v>9502</v>
      </c>
      <c r="AQ3457" t="s">
        <v>483</v>
      </c>
      <c r="AR3457" t="s">
        <v>126</v>
      </c>
    </row>
    <row r="3458" spans="35:44">
      <c r="AI3458" s="7">
        <f>IF(ISNUMBER(SEARCH($C$1,AL3458)),MAX($AI$1:AI3457)+1,0)</f>
        <v>0</v>
      </c>
      <c r="AJ3458">
        <v>523828</v>
      </c>
      <c r="AK3458" t="s">
        <v>9503</v>
      </c>
      <c r="AL3458" t="s">
        <v>9504</v>
      </c>
      <c r="AM3458" t="s">
        <v>122</v>
      </c>
      <c r="AN3458" t="s">
        <v>129</v>
      </c>
      <c r="AO3458">
        <v>5</v>
      </c>
      <c r="AP3458" t="s">
        <v>9505</v>
      </c>
      <c r="AQ3458" t="s">
        <v>147</v>
      </c>
      <c r="AR3458" t="s">
        <v>126</v>
      </c>
    </row>
    <row r="3459" spans="35:44">
      <c r="AI3459" s="7">
        <f>IF(ISNUMBER(SEARCH($C$1,AL3459)),MAX($AI$1:AI3458)+1,0)</f>
        <v>0</v>
      </c>
      <c r="AJ3459">
        <v>523830</v>
      </c>
      <c r="AK3459" t="s">
        <v>9506</v>
      </c>
      <c r="AL3459" t="s">
        <v>9507</v>
      </c>
      <c r="AM3459" t="s">
        <v>138</v>
      </c>
      <c r="AN3459" t="s">
        <v>159</v>
      </c>
      <c r="AO3459">
        <v>10</v>
      </c>
      <c r="AP3459" t="s">
        <v>160</v>
      </c>
      <c r="AQ3459" t="s">
        <v>567</v>
      </c>
      <c r="AR3459" t="s">
        <v>126</v>
      </c>
    </row>
    <row r="3460" spans="35:44">
      <c r="AI3460" s="7">
        <f>IF(ISNUMBER(SEARCH($C$1,AL3460)),MAX($AI$1:AI3459)+1,0)</f>
        <v>0</v>
      </c>
      <c r="AJ3460">
        <v>523832</v>
      </c>
      <c r="AK3460" t="s">
        <v>9508</v>
      </c>
      <c r="AL3460" t="s">
        <v>9509</v>
      </c>
      <c r="AM3460" t="s">
        <v>122</v>
      </c>
      <c r="AN3460" t="s">
        <v>150</v>
      </c>
      <c r="AO3460">
        <v>10</v>
      </c>
      <c r="AP3460" t="s">
        <v>9510</v>
      </c>
      <c r="AQ3460" t="s">
        <v>140</v>
      </c>
      <c r="AR3460" t="s">
        <v>126</v>
      </c>
    </row>
    <row r="3461" spans="35:44">
      <c r="AI3461" s="7">
        <f>IF(ISNUMBER(SEARCH($C$1,AL3461)),MAX($AI$1:AI3460)+1,0)</f>
        <v>0</v>
      </c>
      <c r="AJ3461">
        <v>523834</v>
      </c>
      <c r="AK3461" t="s">
        <v>9511</v>
      </c>
      <c r="AL3461" t="s">
        <v>9512</v>
      </c>
      <c r="AM3461" t="s">
        <v>138</v>
      </c>
      <c r="AN3461" t="s">
        <v>159</v>
      </c>
      <c r="AO3461">
        <v>10</v>
      </c>
      <c r="AP3461" t="s">
        <v>160</v>
      </c>
      <c r="AQ3461" t="s">
        <v>1197</v>
      </c>
      <c r="AR3461" t="s">
        <v>126</v>
      </c>
    </row>
    <row r="3462" spans="35:44">
      <c r="AI3462" s="7">
        <f>IF(ISNUMBER(SEARCH($C$1,AL3462)),MAX($AI$1:AI3461)+1,0)</f>
        <v>0</v>
      </c>
      <c r="AJ3462">
        <v>523836</v>
      </c>
      <c r="AK3462" t="s">
        <v>9513</v>
      </c>
      <c r="AL3462" t="s">
        <v>9514</v>
      </c>
      <c r="AM3462" t="s">
        <v>122</v>
      </c>
      <c r="AN3462" t="s">
        <v>150</v>
      </c>
      <c r="AO3462">
        <v>10</v>
      </c>
      <c r="AP3462" t="s">
        <v>9515</v>
      </c>
      <c r="AQ3462" t="s">
        <v>546</v>
      </c>
      <c r="AR3462" t="s">
        <v>126</v>
      </c>
    </row>
    <row r="3463" spans="35:44">
      <c r="AI3463" s="7">
        <f>IF(ISNUMBER(SEARCH($C$1,AL3463)),MAX($AI$1:AI3462)+1,0)</f>
        <v>0</v>
      </c>
      <c r="AJ3463">
        <v>523838</v>
      </c>
      <c r="AK3463" t="s">
        <v>9516</v>
      </c>
      <c r="AL3463" t="s">
        <v>9517</v>
      </c>
      <c r="AM3463" t="s">
        <v>122</v>
      </c>
      <c r="AN3463" t="s">
        <v>129</v>
      </c>
      <c r="AO3463">
        <v>2</v>
      </c>
      <c r="AP3463" t="s">
        <v>9518</v>
      </c>
      <c r="AQ3463" t="s">
        <v>212</v>
      </c>
      <c r="AR3463" t="s">
        <v>126</v>
      </c>
    </row>
    <row r="3464" spans="35:44">
      <c r="AI3464" s="7">
        <f>IF(ISNUMBER(SEARCH($C$1,AL3464)),MAX($AI$1:AI3463)+1,0)</f>
        <v>0</v>
      </c>
      <c r="AJ3464">
        <v>523840</v>
      </c>
      <c r="AK3464" t="s">
        <v>9519</v>
      </c>
      <c r="AL3464" t="s">
        <v>9520</v>
      </c>
      <c r="AM3464" t="s">
        <v>122</v>
      </c>
      <c r="AN3464" t="s">
        <v>150</v>
      </c>
      <c r="AO3464">
        <v>1</v>
      </c>
      <c r="AP3464" t="s">
        <v>9521</v>
      </c>
      <c r="AQ3464" t="s">
        <v>546</v>
      </c>
      <c r="AR3464" t="s">
        <v>126</v>
      </c>
    </row>
    <row r="3465" spans="35:44">
      <c r="AI3465" s="7">
        <f>IF(ISNUMBER(SEARCH($C$1,AL3465)),MAX($AI$1:AI3464)+1,0)</f>
        <v>0</v>
      </c>
      <c r="AJ3465">
        <v>523842</v>
      </c>
      <c r="AK3465" t="s">
        <v>9522</v>
      </c>
      <c r="AL3465" t="s">
        <v>9523</v>
      </c>
      <c r="AM3465" t="s">
        <v>122</v>
      </c>
      <c r="AN3465" t="s">
        <v>129</v>
      </c>
      <c r="AO3465">
        <v>1</v>
      </c>
      <c r="AP3465" t="s">
        <v>9524</v>
      </c>
      <c r="AQ3465" t="s">
        <v>483</v>
      </c>
      <c r="AR3465" t="s">
        <v>126</v>
      </c>
    </row>
    <row r="3466" spans="35:44">
      <c r="AI3466" s="7">
        <f>IF(ISNUMBER(SEARCH($C$1,AL3466)),MAX($AI$1:AI3465)+1,0)</f>
        <v>0</v>
      </c>
      <c r="AJ3466">
        <v>523844</v>
      </c>
      <c r="AK3466" t="s">
        <v>9525</v>
      </c>
      <c r="AL3466" t="s">
        <v>9526</v>
      </c>
      <c r="AM3466" t="s">
        <v>122</v>
      </c>
      <c r="AN3466" t="s">
        <v>150</v>
      </c>
      <c r="AO3466">
        <v>10</v>
      </c>
      <c r="AP3466" t="s">
        <v>9527</v>
      </c>
      <c r="AQ3466" t="s">
        <v>1699</v>
      </c>
      <c r="AR3466" t="s">
        <v>126</v>
      </c>
    </row>
    <row r="3467" spans="35:44">
      <c r="AI3467" s="7">
        <f>IF(ISNUMBER(SEARCH($C$1,AL3467)),MAX($AI$1:AI3466)+1,0)</f>
        <v>0</v>
      </c>
      <c r="AJ3467">
        <v>523846</v>
      </c>
      <c r="AK3467" t="s">
        <v>9528</v>
      </c>
      <c r="AL3467" t="s">
        <v>9529</v>
      </c>
      <c r="AM3467" t="s">
        <v>122</v>
      </c>
      <c r="AN3467" t="s">
        <v>150</v>
      </c>
      <c r="AO3467">
        <v>10</v>
      </c>
      <c r="AP3467" t="s">
        <v>9530</v>
      </c>
      <c r="AQ3467" t="s">
        <v>3033</v>
      </c>
      <c r="AR3467" t="s">
        <v>126</v>
      </c>
    </row>
    <row r="3468" spans="35:44">
      <c r="AI3468" s="7">
        <f>IF(ISNUMBER(SEARCH($C$1,AL3468)),MAX($AI$1:AI3467)+1,0)</f>
        <v>0</v>
      </c>
      <c r="AJ3468">
        <v>523848</v>
      </c>
      <c r="AK3468" t="s">
        <v>9531</v>
      </c>
      <c r="AL3468" t="s">
        <v>9532</v>
      </c>
      <c r="AM3468" t="s">
        <v>134</v>
      </c>
      <c r="AN3468" t="s">
        <v>159</v>
      </c>
      <c r="AO3468">
        <v>10</v>
      </c>
      <c r="AP3468" t="s">
        <v>160</v>
      </c>
      <c r="AR3468" t="s">
        <v>126</v>
      </c>
    </row>
    <row r="3469" spans="35:44">
      <c r="AI3469" s="7">
        <f>IF(ISNUMBER(SEARCH($C$1,AL3469)),MAX($AI$1:AI3468)+1,0)</f>
        <v>0</v>
      </c>
      <c r="AJ3469">
        <v>523850</v>
      </c>
      <c r="AK3469" t="s">
        <v>9533</v>
      </c>
      <c r="AL3469" t="s">
        <v>9534</v>
      </c>
      <c r="AM3469" t="s">
        <v>122</v>
      </c>
      <c r="AN3469" t="s">
        <v>150</v>
      </c>
      <c r="AO3469">
        <v>10</v>
      </c>
      <c r="AP3469" t="s">
        <v>9535</v>
      </c>
      <c r="AQ3469" t="s">
        <v>274</v>
      </c>
      <c r="AR3469" t="s">
        <v>126</v>
      </c>
    </row>
    <row r="3470" spans="35:44">
      <c r="AI3470" s="7">
        <f>IF(ISNUMBER(SEARCH($C$1,AL3470)),MAX($AI$1:AI3469)+1,0)</f>
        <v>0</v>
      </c>
      <c r="AJ3470">
        <v>523852</v>
      </c>
      <c r="AK3470" t="s">
        <v>9536</v>
      </c>
      <c r="AL3470" t="s">
        <v>9537</v>
      </c>
      <c r="AM3470" t="s">
        <v>134</v>
      </c>
      <c r="AN3470" t="s">
        <v>159</v>
      </c>
      <c r="AO3470">
        <v>10</v>
      </c>
      <c r="AP3470" t="s">
        <v>160</v>
      </c>
      <c r="AR3470" t="s">
        <v>126</v>
      </c>
    </row>
    <row r="3471" spans="35:44">
      <c r="AI3471" s="7">
        <f>IF(ISNUMBER(SEARCH($C$1,AL3471)),MAX($AI$1:AI3470)+1,0)</f>
        <v>0</v>
      </c>
      <c r="AJ3471">
        <v>523854</v>
      </c>
      <c r="AK3471" t="s">
        <v>9538</v>
      </c>
      <c r="AL3471" t="s">
        <v>9539</v>
      </c>
      <c r="AM3471" t="s">
        <v>134</v>
      </c>
      <c r="AN3471" t="s">
        <v>159</v>
      </c>
      <c r="AO3471">
        <v>10</v>
      </c>
      <c r="AP3471" t="s">
        <v>160</v>
      </c>
      <c r="AR3471" t="s">
        <v>126</v>
      </c>
    </row>
    <row r="3472" spans="35:44">
      <c r="AI3472" s="7">
        <f>IF(ISNUMBER(SEARCH($C$1,AL3472)),MAX($AI$1:AI3471)+1,0)</f>
        <v>0</v>
      </c>
      <c r="AJ3472">
        <v>523856</v>
      </c>
      <c r="AK3472" t="s">
        <v>9540</v>
      </c>
      <c r="AL3472" t="s">
        <v>9541</v>
      </c>
      <c r="AM3472" t="s">
        <v>122</v>
      </c>
      <c r="AN3472" t="s">
        <v>129</v>
      </c>
      <c r="AO3472">
        <v>10</v>
      </c>
      <c r="AP3472" t="s">
        <v>9542</v>
      </c>
      <c r="AQ3472" t="s">
        <v>152</v>
      </c>
      <c r="AR3472" t="s">
        <v>126</v>
      </c>
    </row>
    <row r="3473" spans="35:44">
      <c r="AI3473" s="7">
        <f>IF(ISNUMBER(SEARCH($C$1,AL3473)),MAX($AI$1:AI3472)+1,0)</f>
        <v>0</v>
      </c>
      <c r="AJ3473">
        <v>523858</v>
      </c>
      <c r="AK3473" t="s">
        <v>9543</v>
      </c>
      <c r="AL3473" t="s">
        <v>9544</v>
      </c>
      <c r="AM3473" t="s">
        <v>138</v>
      </c>
      <c r="AN3473" t="s">
        <v>159</v>
      </c>
      <c r="AO3473">
        <v>10</v>
      </c>
      <c r="AP3473" t="s">
        <v>160</v>
      </c>
      <c r="AQ3473" t="s">
        <v>1076</v>
      </c>
      <c r="AR3473" t="s">
        <v>126</v>
      </c>
    </row>
    <row r="3474" spans="35:44">
      <c r="AI3474" s="7">
        <f>IF(ISNUMBER(SEARCH($C$1,AL3474)),MAX($AI$1:AI3473)+1,0)</f>
        <v>0</v>
      </c>
      <c r="AJ3474">
        <v>523860</v>
      </c>
      <c r="AK3474" t="s">
        <v>9545</v>
      </c>
      <c r="AL3474" t="s">
        <v>9546</v>
      </c>
      <c r="AM3474" t="s">
        <v>134</v>
      </c>
      <c r="AN3474" t="s">
        <v>159</v>
      </c>
      <c r="AO3474">
        <v>10</v>
      </c>
      <c r="AP3474" t="s">
        <v>160</v>
      </c>
      <c r="AR3474" t="s">
        <v>126</v>
      </c>
    </row>
    <row r="3475" spans="35:44">
      <c r="AI3475" s="7">
        <f>IF(ISNUMBER(SEARCH($C$1,AL3475)),MAX($AI$1:AI3474)+1,0)</f>
        <v>0</v>
      </c>
      <c r="AJ3475">
        <v>523862</v>
      </c>
      <c r="AK3475" t="s">
        <v>9547</v>
      </c>
      <c r="AL3475" t="s">
        <v>9548</v>
      </c>
      <c r="AM3475" t="s">
        <v>122</v>
      </c>
      <c r="AN3475" t="s">
        <v>150</v>
      </c>
      <c r="AO3475">
        <v>10</v>
      </c>
      <c r="AP3475" t="s">
        <v>9549</v>
      </c>
      <c r="AQ3475" t="s">
        <v>172</v>
      </c>
      <c r="AR3475" t="s">
        <v>126</v>
      </c>
    </row>
    <row r="3476" spans="35:44">
      <c r="AI3476" s="7">
        <f>IF(ISNUMBER(SEARCH($C$1,AL3476)),MAX($AI$1:AI3475)+1,0)</f>
        <v>0</v>
      </c>
      <c r="AJ3476">
        <v>523864</v>
      </c>
      <c r="AK3476" t="s">
        <v>9550</v>
      </c>
      <c r="AL3476" t="s">
        <v>9551</v>
      </c>
      <c r="AM3476" t="s">
        <v>138</v>
      </c>
      <c r="AN3476" t="s">
        <v>129</v>
      </c>
      <c r="AO3476">
        <v>10</v>
      </c>
      <c r="AP3476" t="s">
        <v>9552</v>
      </c>
      <c r="AQ3476" t="s">
        <v>377</v>
      </c>
      <c r="AR3476" t="s">
        <v>126</v>
      </c>
    </row>
    <row r="3477" spans="35:44">
      <c r="AI3477" s="7">
        <f>IF(ISNUMBER(SEARCH($C$1,AL3477)),MAX($AI$1:AI3476)+1,0)</f>
        <v>0</v>
      </c>
      <c r="AJ3477">
        <v>523868</v>
      </c>
      <c r="AK3477" t="s">
        <v>9553</v>
      </c>
      <c r="AL3477" t="s">
        <v>9554</v>
      </c>
      <c r="AM3477" t="s">
        <v>138</v>
      </c>
      <c r="AN3477" t="s">
        <v>159</v>
      </c>
      <c r="AO3477">
        <v>10</v>
      </c>
      <c r="AP3477" t="s">
        <v>160</v>
      </c>
      <c r="AQ3477" t="s">
        <v>274</v>
      </c>
      <c r="AR3477" t="s">
        <v>126</v>
      </c>
    </row>
    <row r="3478" spans="35:44">
      <c r="AI3478" s="7">
        <f>IF(ISNUMBER(SEARCH($C$1,AL3478)),MAX($AI$1:AI3477)+1,0)</f>
        <v>0</v>
      </c>
      <c r="AJ3478">
        <v>523872</v>
      </c>
      <c r="AK3478" t="s">
        <v>9555</v>
      </c>
      <c r="AL3478" t="s">
        <v>9556</v>
      </c>
      <c r="AM3478" t="s">
        <v>122</v>
      </c>
      <c r="AN3478" t="s">
        <v>150</v>
      </c>
      <c r="AO3478">
        <v>10</v>
      </c>
      <c r="AP3478" t="s">
        <v>9557</v>
      </c>
      <c r="AQ3478" t="s">
        <v>567</v>
      </c>
      <c r="AR3478" t="s">
        <v>126</v>
      </c>
    </row>
    <row r="3479" spans="35:44">
      <c r="AI3479" s="7">
        <f>IF(ISNUMBER(SEARCH($C$1,AL3479)),MAX($AI$1:AI3478)+1,0)</f>
        <v>0</v>
      </c>
      <c r="AJ3479">
        <v>523874</v>
      </c>
      <c r="AK3479" t="s">
        <v>9558</v>
      </c>
      <c r="AL3479" t="s">
        <v>9559</v>
      </c>
      <c r="AM3479" t="s">
        <v>122</v>
      </c>
      <c r="AN3479" t="s">
        <v>150</v>
      </c>
      <c r="AO3479">
        <v>10</v>
      </c>
      <c r="AP3479" t="s">
        <v>9560</v>
      </c>
      <c r="AQ3479" t="s">
        <v>567</v>
      </c>
      <c r="AR3479" t="s">
        <v>126</v>
      </c>
    </row>
    <row r="3480" spans="35:44">
      <c r="AI3480" s="7">
        <f>IF(ISNUMBER(SEARCH($C$1,AL3480)),MAX($AI$1:AI3479)+1,0)</f>
        <v>0</v>
      </c>
      <c r="AJ3480">
        <v>523876</v>
      </c>
      <c r="AK3480" t="s">
        <v>9561</v>
      </c>
      <c r="AL3480" t="s">
        <v>9562</v>
      </c>
      <c r="AM3480" t="s">
        <v>122</v>
      </c>
      <c r="AN3480" t="s">
        <v>150</v>
      </c>
      <c r="AO3480">
        <v>10</v>
      </c>
      <c r="AP3480" t="s">
        <v>9563</v>
      </c>
      <c r="AQ3480" t="s">
        <v>190</v>
      </c>
      <c r="AR3480" t="s">
        <v>126</v>
      </c>
    </row>
    <row r="3481" spans="35:44">
      <c r="AI3481" s="7">
        <f>IF(ISNUMBER(SEARCH($C$1,AL3481)),MAX($AI$1:AI3480)+1,0)</f>
        <v>0</v>
      </c>
      <c r="AJ3481">
        <v>523878</v>
      </c>
      <c r="AK3481" t="s">
        <v>9564</v>
      </c>
      <c r="AL3481" t="s">
        <v>9565</v>
      </c>
      <c r="AM3481" t="s">
        <v>122</v>
      </c>
      <c r="AN3481" t="s">
        <v>150</v>
      </c>
      <c r="AO3481">
        <v>10</v>
      </c>
      <c r="AP3481" t="s">
        <v>9566</v>
      </c>
      <c r="AQ3481" t="s">
        <v>670</v>
      </c>
      <c r="AR3481" t="s">
        <v>126</v>
      </c>
    </row>
    <row r="3482" spans="35:44">
      <c r="AI3482" s="7">
        <f>IF(ISNUMBER(SEARCH($C$1,AL3482)),MAX($AI$1:AI3481)+1,0)</f>
        <v>0</v>
      </c>
      <c r="AJ3482">
        <v>523880</v>
      </c>
      <c r="AK3482" t="s">
        <v>9567</v>
      </c>
      <c r="AL3482" t="s">
        <v>9568</v>
      </c>
      <c r="AM3482" t="s">
        <v>134</v>
      </c>
      <c r="AN3482" t="s">
        <v>159</v>
      </c>
      <c r="AO3482">
        <v>10</v>
      </c>
      <c r="AP3482" t="s">
        <v>160</v>
      </c>
      <c r="AR3482" t="s">
        <v>126</v>
      </c>
    </row>
    <row r="3483" spans="35:44">
      <c r="AI3483" s="7">
        <f>IF(ISNUMBER(SEARCH($C$1,AL3483)),MAX($AI$1:AI3482)+1,0)</f>
        <v>0</v>
      </c>
      <c r="AJ3483">
        <v>523882</v>
      </c>
      <c r="AK3483" t="s">
        <v>9569</v>
      </c>
      <c r="AL3483" t="s">
        <v>9570</v>
      </c>
      <c r="AM3483" t="s">
        <v>138</v>
      </c>
      <c r="AN3483" t="s">
        <v>159</v>
      </c>
      <c r="AO3483">
        <v>10</v>
      </c>
      <c r="AP3483" t="s">
        <v>160</v>
      </c>
      <c r="AQ3483" t="s">
        <v>641</v>
      </c>
      <c r="AR3483" t="s">
        <v>126</v>
      </c>
    </row>
    <row r="3484" spans="35:44">
      <c r="AI3484" s="7">
        <f>IF(ISNUMBER(SEARCH($C$1,AL3484)),MAX($AI$1:AI3483)+1,0)</f>
        <v>0</v>
      </c>
      <c r="AJ3484">
        <v>523886</v>
      </c>
      <c r="AK3484" t="s">
        <v>9571</v>
      </c>
      <c r="AL3484" t="s">
        <v>9572</v>
      </c>
      <c r="AM3484" t="s">
        <v>134</v>
      </c>
      <c r="AN3484" t="s">
        <v>129</v>
      </c>
      <c r="AO3484">
        <v>10</v>
      </c>
      <c r="AP3484" t="s">
        <v>9573</v>
      </c>
      <c r="AR3484" t="s">
        <v>126</v>
      </c>
    </row>
    <row r="3485" spans="35:44">
      <c r="AI3485" s="7">
        <f>IF(ISNUMBER(SEARCH($C$1,AL3485)),MAX($AI$1:AI3484)+1,0)</f>
        <v>0</v>
      </c>
      <c r="AJ3485">
        <v>523888</v>
      </c>
      <c r="AK3485" t="s">
        <v>9574</v>
      </c>
      <c r="AL3485" t="s">
        <v>9575</v>
      </c>
      <c r="AM3485" t="s">
        <v>122</v>
      </c>
      <c r="AN3485" t="s">
        <v>150</v>
      </c>
      <c r="AO3485">
        <v>10</v>
      </c>
      <c r="AP3485" t="s">
        <v>9576</v>
      </c>
      <c r="AQ3485" t="s">
        <v>641</v>
      </c>
      <c r="AR3485" t="s">
        <v>126</v>
      </c>
    </row>
    <row r="3486" spans="35:44">
      <c r="AI3486" s="7">
        <f>IF(ISNUMBER(SEARCH($C$1,AL3486)),MAX($AI$1:AI3485)+1,0)</f>
        <v>0</v>
      </c>
      <c r="AJ3486">
        <v>523890</v>
      </c>
      <c r="AK3486" t="s">
        <v>9577</v>
      </c>
      <c r="AL3486" t="s">
        <v>9578</v>
      </c>
      <c r="AM3486" t="s">
        <v>122</v>
      </c>
      <c r="AN3486" t="s">
        <v>129</v>
      </c>
      <c r="AO3486">
        <v>10</v>
      </c>
      <c r="AP3486" t="s">
        <v>9579</v>
      </c>
      <c r="AQ3486" t="s">
        <v>168</v>
      </c>
      <c r="AR3486" t="s">
        <v>126</v>
      </c>
    </row>
    <row r="3487" spans="35:44">
      <c r="AI3487" s="7">
        <f>IF(ISNUMBER(SEARCH($C$1,AL3487)),MAX($AI$1:AI3486)+1,0)</f>
        <v>0</v>
      </c>
      <c r="AJ3487">
        <v>523892</v>
      </c>
      <c r="AK3487" t="s">
        <v>9580</v>
      </c>
      <c r="AL3487" t="s">
        <v>9581</v>
      </c>
      <c r="AM3487" t="s">
        <v>134</v>
      </c>
      <c r="AN3487" t="s">
        <v>129</v>
      </c>
      <c r="AO3487">
        <v>10</v>
      </c>
      <c r="AP3487" t="s">
        <v>9582</v>
      </c>
      <c r="AR3487" t="s">
        <v>126</v>
      </c>
    </row>
    <row r="3488" spans="35:44">
      <c r="AI3488" s="7">
        <f>IF(ISNUMBER(SEARCH($C$1,AL3488)),MAX($AI$1:AI3487)+1,0)</f>
        <v>0</v>
      </c>
      <c r="AJ3488">
        <v>523894</v>
      </c>
      <c r="AK3488" t="s">
        <v>9583</v>
      </c>
      <c r="AL3488" t="s">
        <v>9584</v>
      </c>
      <c r="AM3488" t="s">
        <v>134</v>
      </c>
      <c r="AN3488" t="s">
        <v>159</v>
      </c>
      <c r="AO3488">
        <v>10</v>
      </c>
      <c r="AP3488" t="s">
        <v>160</v>
      </c>
      <c r="AR3488" t="s">
        <v>126</v>
      </c>
    </row>
    <row r="3489" spans="35:44">
      <c r="AI3489" s="7">
        <f>IF(ISNUMBER(SEARCH($C$1,AL3489)),MAX($AI$1:AI3488)+1,0)</f>
        <v>0</v>
      </c>
      <c r="AJ3489">
        <v>523896</v>
      </c>
      <c r="AK3489" t="s">
        <v>9585</v>
      </c>
      <c r="AL3489" t="s">
        <v>9586</v>
      </c>
      <c r="AM3489" t="s">
        <v>122</v>
      </c>
      <c r="AN3489" t="s">
        <v>150</v>
      </c>
      <c r="AO3489">
        <v>10</v>
      </c>
      <c r="AP3489" t="s">
        <v>9587</v>
      </c>
      <c r="AQ3489" t="s">
        <v>567</v>
      </c>
      <c r="AR3489" t="s">
        <v>126</v>
      </c>
    </row>
    <row r="3490" spans="35:44">
      <c r="AI3490" s="7">
        <f>IF(ISNUMBER(SEARCH($C$1,AL3490)),MAX($AI$1:AI3489)+1,0)</f>
        <v>0</v>
      </c>
      <c r="AJ3490">
        <v>523990</v>
      </c>
      <c r="AK3490" t="s">
        <v>9588</v>
      </c>
      <c r="AL3490" t="s">
        <v>9589</v>
      </c>
      <c r="AM3490" t="s">
        <v>134</v>
      </c>
      <c r="AN3490" t="s">
        <v>159</v>
      </c>
      <c r="AO3490">
        <v>10</v>
      </c>
      <c r="AP3490" t="s">
        <v>160</v>
      </c>
      <c r="AR3490" t="s">
        <v>126</v>
      </c>
    </row>
    <row r="3491" spans="35:44">
      <c r="AI3491" s="7">
        <f>IF(ISNUMBER(SEARCH($C$1,AL3491)),MAX($AI$1:AI3490)+1,0)</f>
        <v>0</v>
      </c>
      <c r="AJ3491">
        <v>523994</v>
      </c>
      <c r="AK3491" t="s">
        <v>9590</v>
      </c>
      <c r="AL3491" t="s">
        <v>9591</v>
      </c>
      <c r="AM3491" t="s">
        <v>138</v>
      </c>
      <c r="AN3491" t="s">
        <v>159</v>
      </c>
      <c r="AO3491">
        <v>10</v>
      </c>
      <c r="AP3491" t="s">
        <v>160</v>
      </c>
      <c r="AQ3491" t="s">
        <v>237</v>
      </c>
      <c r="AR3491" t="s">
        <v>126</v>
      </c>
    </row>
    <row r="3492" spans="35:44">
      <c r="AI3492" s="7">
        <f>IF(ISNUMBER(SEARCH($C$1,AL3492)),MAX($AI$1:AI3491)+1,0)</f>
        <v>0</v>
      </c>
      <c r="AJ3492">
        <v>523998</v>
      </c>
      <c r="AK3492" t="s">
        <v>9592</v>
      </c>
      <c r="AL3492" t="s">
        <v>9593</v>
      </c>
      <c r="AM3492" t="s">
        <v>134</v>
      </c>
      <c r="AN3492" t="s">
        <v>159</v>
      </c>
      <c r="AO3492">
        <v>10</v>
      </c>
      <c r="AP3492" t="s">
        <v>160</v>
      </c>
      <c r="AR3492" t="s">
        <v>126</v>
      </c>
    </row>
    <row r="3493" spans="35:44">
      <c r="AI3493" s="7">
        <f>IF(ISNUMBER(SEARCH($C$1,AL3493)),MAX($AI$1:AI3492)+1,0)</f>
        <v>0</v>
      </c>
      <c r="AJ3493">
        <v>524000</v>
      </c>
      <c r="AK3493" t="s">
        <v>9594</v>
      </c>
      <c r="AL3493" t="s">
        <v>9595</v>
      </c>
      <c r="AM3493" t="s">
        <v>122</v>
      </c>
      <c r="AN3493" t="s">
        <v>129</v>
      </c>
      <c r="AO3493">
        <v>2</v>
      </c>
      <c r="AP3493" t="s">
        <v>9596</v>
      </c>
      <c r="AQ3493" t="s">
        <v>172</v>
      </c>
      <c r="AR3493" t="s">
        <v>126</v>
      </c>
    </row>
    <row r="3494" spans="35:44">
      <c r="AI3494" s="7">
        <f>IF(ISNUMBER(SEARCH($C$1,AL3494)),MAX($AI$1:AI3493)+1,0)</f>
        <v>0</v>
      </c>
      <c r="AJ3494">
        <v>524003</v>
      </c>
      <c r="AK3494" t="s">
        <v>9597</v>
      </c>
      <c r="AL3494" t="s">
        <v>9598</v>
      </c>
      <c r="AM3494" t="s">
        <v>134</v>
      </c>
      <c r="AN3494" t="s">
        <v>159</v>
      </c>
      <c r="AO3494">
        <v>10</v>
      </c>
      <c r="AP3494" t="s">
        <v>160</v>
      </c>
      <c r="AR3494" t="s">
        <v>126</v>
      </c>
    </row>
    <row r="3495" spans="35:44">
      <c r="AI3495" s="7">
        <f>IF(ISNUMBER(SEARCH($C$1,AL3495)),MAX($AI$1:AI3494)+1,0)</f>
        <v>0</v>
      </c>
      <c r="AJ3495">
        <v>524009</v>
      </c>
      <c r="AK3495" t="s">
        <v>9599</v>
      </c>
      <c r="AL3495" t="s">
        <v>9600</v>
      </c>
      <c r="AM3495" t="s">
        <v>138</v>
      </c>
      <c r="AN3495" t="s">
        <v>159</v>
      </c>
      <c r="AO3495">
        <v>10</v>
      </c>
      <c r="AP3495" t="s">
        <v>160</v>
      </c>
      <c r="AQ3495" t="s">
        <v>361</v>
      </c>
      <c r="AR3495" t="s">
        <v>126</v>
      </c>
    </row>
    <row r="3496" spans="35:44">
      <c r="AI3496" s="7">
        <f>IF(ISNUMBER(SEARCH($C$1,AL3496)),MAX($AI$1:AI3495)+1,0)</f>
        <v>0</v>
      </c>
      <c r="AJ3496">
        <v>524011</v>
      </c>
      <c r="AK3496" t="s">
        <v>9601</v>
      </c>
      <c r="AL3496" t="s">
        <v>9602</v>
      </c>
      <c r="AM3496" t="s">
        <v>138</v>
      </c>
      <c r="AN3496" t="s">
        <v>129</v>
      </c>
      <c r="AO3496">
        <v>10</v>
      </c>
      <c r="AP3496" t="s">
        <v>9603</v>
      </c>
      <c r="AQ3496" t="s">
        <v>3116</v>
      </c>
      <c r="AR3496" t="s">
        <v>126</v>
      </c>
    </row>
    <row r="3497" spans="35:44">
      <c r="AI3497" s="7">
        <f>IF(ISNUMBER(SEARCH($C$1,AL3497)),MAX($AI$1:AI3496)+1,0)</f>
        <v>0</v>
      </c>
      <c r="AJ3497">
        <v>524013</v>
      </c>
      <c r="AK3497" t="s">
        <v>9604</v>
      </c>
      <c r="AL3497" t="s">
        <v>9605</v>
      </c>
      <c r="AM3497" t="s">
        <v>122</v>
      </c>
      <c r="AN3497" t="s">
        <v>129</v>
      </c>
      <c r="AO3497">
        <v>10</v>
      </c>
      <c r="AP3497" t="s">
        <v>9606</v>
      </c>
      <c r="AQ3497" t="s">
        <v>1427</v>
      </c>
      <c r="AR3497" t="s">
        <v>126</v>
      </c>
    </row>
    <row r="3498" spans="35:44">
      <c r="AI3498" s="7">
        <f>IF(ISNUMBER(SEARCH($C$1,AL3498)),MAX($AI$1:AI3497)+1,0)</f>
        <v>0</v>
      </c>
      <c r="AJ3498">
        <v>524019</v>
      </c>
      <c r="AK3498" t="s">
        <v>9607</v>
      </c>
      <c r="AL3498" t="s">
        <v>9608</v>
      </c>
      <c r="AM3498" t="s">
        <v>122</v>
      </c>
      <c r="AN3498" t="s">
        <v>129</v>
      </c>
      <c r="AO3498">
        <v>10</v>
      </c>
      <c r="AP3498" t="s">
        <v>9609</v>
      </c>
      <c r="AQ3498" t="s">
        <v>786</v>
      </c>
      <c r="AR3498" t="s">
        <v>126</v>
      </c>
    </row>
    <row r="3499" spans="35:44">
      <c r="AI3499" s="7">
        <f>IF(ISNUMBER(SEARCH($C$1,AL3499)),MAX($AI$1:AI3498)+1,0)</f>
        <v>0</v>
      </c>
      <c r="AJ3499">
        <v>524031</v>
      </c>
      <c r="AK3499" t="s">
        <v>9610</v>
      </c>
      <c r="AL3499" t="s">
        <v>9611</v>
      </c>
      <c r="AM3499" t="s">
        <v>122</v>
      </c>
      <c r="AN3499" t="s">
        <v>129</v>
      </c>
      <c r="AO3499">
        <v>10</v>
      </c>
      <c r="AP3499" t="s">
        <v>9612</v>
      </c>
      <c r="AQ3499" t="s">
        <v>168</v>
      </c>
      <c r="AR3499" t="s">
        <v>126</v>
      </c>
    </row>
    <row r="3500" spans="35:44">
      <c r="AI3500" s="7">
        <f>IF(ISNUMBER(SEARCH($C$1,AL3500)),MAX($AI$1:AI3499)+1,0)</f>
        <v>0</v>
      </c>
      <c r="AJ3500">
        <v>524037</v>
      </c>
      <c r="AK3500" t="s">
        <v>9613</v>
      </c>
      <c r="AL3500" t="s">
        <v>9614</v>
      </c>
      <c r="AM3500" t="s">
        <v>122</v>
      </c>
      <c r="AN3500" t="s">
        <v>129</v>
      </c>
      <c r="AO3500">
        <v>10</v>
      </c>
      <c r="AP3500" t="s">
        <v>9615</v>
      </c>
      <c r="AQ3500" t="s">
        <v>361</v>
      </c>
      <c r="AR3500" t="s">
        <v>126</v>
      </c>
    </row>
    <row r="3501" spans="35:44">
      <c r="AI3501" s="7">
        <f>IF(ISNUMBER(SEARCH($C$1,AL3501)),MAX($AI$1:AI3500)+1,0)</f>
        <v>0</v>
      </c>
      <c r="AJ3501">
        <v>524038</v>
      </c>
      <c r="AK3501" t="s">
        <v>9616</v>
      </c>
      <c r="AL3501" t="s">
        <v>9617</v>
      </c>
      <c r="AM3501" t="s">
        <v>122</v>
      </c>
      <c r="AN3501" t="s">
        <v>129</v>
      </c>
      <c r="AO3501">
        <v>5</v>
      </c>
      <c r="AP3501" t="s">
        <v>9618</v>
      </c>
      <c r="AQ3501" t="s">
        <v>164</v>
      </c>
      <c r="AR3501" t="s">
        <v>126</v>
      </c>
    </row>
    <row r="3502" spans="35:44">
      <c r="AI3502" s="7">
        <f>IF(ISNUMBER(SEARCH($C$1,AL3502)),MAX($AI$1:AI3501)+1,0)</f>
        <v>0</v>
      </c>
      <c r="AJ3502">
        <v>524044</v>
      </c>
      <c r="AK3502" t="s">
        <v>9619</v>
      </c>
      <c r="AL3502" t="s">
        <v>9620</v>
      </c>
      <c r="AM3502" t="s">
        <v>134</v>
      </c>
      <c r="AN3502" t="s">
        <v>159</v>
      </c>
      <c r="AO3502">
        <v>10</v>
      </c>
      <c r="AR3502" t="s">
        <v>126</v>
      </c>
    </row>
    <row r="3503" spans="35:44">
      <c r="AI3503" s="7">
        <f>IF(ISNUMBER(SEARCH($C$1,AL3503)),MAX($AI$1:AI3502)+1,0)</f>
        <v>0</v>
      </c>
      <c r="AJ3503">
        <v>524046</v>
      </c>
      <c r="AK3503" t="s">
        <v>9621</v>
      </c>
      <c r="AL3503" t="s">
        <v>9622</v>
      </c>
      <c r="AM3503" t="s">
        <v>122</v>
      </c>
      <c r="AN3503" t="s">
        <v>150</v>
      </c>
      <c r="AO3503">
        <v>10</v>
      </c>
      <c r="AP3503" t="s">
        <v>9623</v>
      </c>
      <c r="AQ3503" t="s">
        <v>786</v>
      </c>
      <c r="AR3503" t="s">
        <v>126</v>
      </c>
    </row>
    <row r="3504" spans="35:44">
      <c r="AI3504" s="7">
        <f>IF(ISNUMBER(SEARCH($C$1,AL3504)),MAX($AI$1:AI3503)+1,0)</f>
        <v>0</v>
      </c>
      <c r="AJ3504">
        <v>524051</v>
      </c>
      <c r="AK3504" t="s">
        <v>9624</v>
      </c>
      <c r="AL3504" t="s">
        <v>9625</v>
      </c>
      <c r="AM3504" t="s">
        <v>122</v>
      </c>
      <c r="AN3504" t="s">
        <v>129</v>
      </c>
      <c r="AO3504">
        <v>10</v>
      </c>
      <c r="AP3504" t="s">
        <v>9626</v>
      </c>
      <c r="AQ3504" t="s">
        <v>164</v>
      </c>
      <c r="AR3504" t="s">
        <v>126</v>
      </c>
    </row>
    <row r="3505" spans="35:44">
      <c r="AI3505" s="7">
        <f>IF(ISNUMBER(SEARCH($C$1,AL3505)),MAX($AI$1:AI3504)+1,0)</f>
        <v>0</v>
      </c>
      <c r="AJ3505">
        <v>524055</v>
      </c>
      <c r="AK3505" t="s">
        <v>9627</v>
      </c>
      <c r="AL3505" t="s">
        <v>9628</v>
      </c>
      <c r="AM3505" t="s">
        <v>122</v>
      </c>
      <c r="AN3505" t="s">
        <v>159</v>
      </c>
      <c r="AO3505">
        <v>10</v>
      </c>
      <c r="AP3505" t="s">
        <v>9629</v>
      </c>
      <c r="AQ3505" t="s">
        <v>567</v>
      </c>
      <c r="AR3505" t="s">
        <v>126</v>
      </c>
    </row>
    <row r="3506" spans="35:44">
      <c r="AI3506" s="7">
        <f>IF(ISNUMBER(SEARCH($C$1,AL3506)),MAX($AI$1:AI3505)+1,0)</f>
        <v>0</v>
      </c>
      <c r="AJ3506">
        <v>524059</v>
      </c>
      <c r="AK3506" t="s">
        <v>9630</v>
      </c>
      <c r="AL3506" t="s">
        <v>9631</v>
      </c>
      <c r="AM3506" t="s">
        <v>138</v>
      </c>
      <c r="AN3506" t="s">
        <v>159</v>
      </c>
      <c r="AO3506">
        <v>10</v>
      </c>
      <c r="AP3506" t="s">
        <v>160</v>
      </c>
      <c r="AQ3506" t="s">
        <v>208</v>
      </c>
      <c r="AR3506" t="s">
        <v>126</v>
      </c>
    </row>
    <row r="3507" spans="35:44">
      <c r="AI3507" s="7">
        <f>IF(ISNUMBER(SEARCH($C$1,AL3507)),MAX($AI$1:AI3506)+1,0)</f>
        <v>0</v>
      </c>
      <c r="AJ3507">
        <v>524065</v>
      </c>
      <c r="AK3507" t="s">
        <v>9632</v>
      </c>
      <c r="AL3507" t="s">
        <v>9633</v>
      </c>
      <c r="AM3507" t="s">
        <v>134</v>
      </c>
      <c r="AN3507" t="s">
        <v>159</v>
      </c>
      <c r="AO3507">
        <v>10</v>
      </c>
      <c r="AP3507" t="s">
        <v>160</v>
      </c>
      <c r="AR3507" t="s">
        <v>126</v>
      </c>
    </row>
    <row r="3508" spans="35:44">
      <c r="AI3508" s="7">
        <f>IF(ISNUMBER(SEARCH($C$1,AL3508)),MAX($AI$1:AI3507)+1,0)</f>
        <v>0</v>
      </c>
      <c r="AJ3508">
        <v>524067</v>
      </c>
      <c r="AK3508" t="s">
        <v>9634</v>
      </c>
      <c r="AL3508" t="s">
        <v>9635</v>
      </c>
      <c r="AM3508" t="s">
        <v>138</v>
      </c>
      <c r="AN3508" t="s">
        <v>159</v>
      </c>
      <c r="AO3508">
        <v>10</v>
      </c>
      <c r="AP3508" t="s">
        <v>160</v>
      </c>
      <c r="AQ3508" t="s">
        <v>259</v>
      </c>
      <c r="AR3508" t="s">
        <v>126</v>
      </c>
    </row>
    <row r="3509" spans="35:44">
      <c r="AI3509" s="7">
        <f>IF(ISNUMBER(SEARCH($C$1,AL3509)),MAX($AI$1:AI3508)+1,0)</f>
        <v>0</v>
      </c>
      <c r="AJ3509">
        <v>524070</v>
      </c>
      <c r="AK3509" t="s">
        <v>9636</v>
      </c>
      <c r="AL3509" t="s">
        <v>9637</v>
      </c>
      <c r="AM3509" t="s">
        <v>134</v>
      </c>
      <c r="AN3509" t="s">
        <v>159</v>
      </c>
      <c r="AO3509">
        <v>10</v>
      </c>
      <c r="AP3509" t="s">
        <v>160</v>
      </c>
      <c r="AR3509" t="s">
        <v>126</v>
      </c>
    </row>
    <row r="3510" spans="35:44">
      <c r="AI3510" s="7">
        <f>IF(ISNUMBER(SEARCH($C$1,AL3510)),MAX($AI$1:AI3509)+1,0)</f>
        <v>0</v>
      </c>
      <c r="AJ3510">
        <v>524075</v>
      </c>
      <c r="AK3510" t="s">
        <v>9638</v>
      </c>
      <c r="AL3510" t="s">
        <v>9639</v>
      </c>
      <c r="AM3510" t="s">
        <v>122</v>
      </c>
      <c r="AN3510" t="s">
        <v>129</v>
      </c>
      <c r="AO3510">
        <v>10</v>
      </c>
      <c r="AP3510" t="s">
        <v>9640</v>
      </c>
      <c r="AQ3510" t="s">
        <v>152</v>
      </c>
      <c r="AR3510" t="s">
        <v>126</v>
      </c>
    </row>
    <row r="3511" spans="35:44">
      <c r="AI3511" s="7">
        <f>IF(ISNUMBER(SEARCH($C$1,AL3511)),MAX($AI$1:AI3510)+1,0)</f>
        <v>0</v>
      </c>
      <c r="AJ3511">
        <v>524080</v>
      </c>
      <c r="AK3511" t="s">
        <v>9641</v>
      </c>
      <c r="AL3511" t="s">
        <v>9642</v>
      </c>
      <c r="AM3511" t="s">
        <v>122</v>
      </c>
      <c r="AN3511" t="s">
        <v>150</v>
      </c>
      <c r="AO3511">
        <v>10</v>
      </c>
      <c r="AP3511" t="s">
        <v>9643</v>
      </c>
      <c r="AQ3511" t="s">
        <v>164</v>
      </c>
      <c r="AR3511" t="s">
        <v>126</v>
      </c>
    </row>
    <row r="3512" spans="35:44">
      <c r="AI3512" s="7">
        <f>IF(ISNUMBER(SEARCH($C$1,AL3512)),MAX($AI$1:AI3511)+1,0)</f>
        <v>0</v>
      </c>
      <c r="AJ3512">
        <v>524082</v>
      </c>
      <c r="AK3512" t="s">
        <v>9644</v>
      </c>
      <c r="AL3512" t="s">
        <v>9645</v>
      </c>
      <c r="AM3512" t="s">
        <v>134</v>
      </c>
      <c r="AN3512" t="s">
        <v>150</v>
      </c>
      <c r="AO3512">
        <v>10</v>
      </c>
      <c r="AP3512" t="s">
        <v>9646</v>
      </c>
      <c r="AQ3512" t="s">
        <v>152</v>
      </c>
      <c r="AR3512" t="s">
        <v>126</v>
      </c>
    </row>
    <row r="3513" spans="35:44">
      <c r="AI3513" s="7">
        <f>IF(ISNUMBER(SEARCH($C$1,AL3513)),MAX($AI$1:AI3512)+1,0)</f>
        <v>0</v>
      </c>
      <c r="AJ3513">
        <v>524084</v>
      </c>
      <c r="AK3513" t="s">
        <v>9647</v>
      </c>
      <c r="AL3513" t="s">
        <v>9648</v>
      </c>
      <c r="AM3513" t="s">
        <v>122</v>
      </c>
      <c r="AN3513" t="s">
        <v>129</v>
      </c>
      <c r="AO3513">
        <v>10</v>
      </c>
      <c r="AP3513" t="s">
        <v>9649</v>
      </c>
      <c r="AQ3513" t="s">
        <v>208</v>
      </c>
      <c r="AR3513" t="s">
        <v>126</v>
      </c>
    </row>
    <row r="3514" spans="35:44">
      <c r="AI3514" s="7">
        <f>IF(ISNUMBER(SEARCH($C$1,AL3514)),MAX($AI$1:AI3513)+1,0)</f>
        <v>0</v>
      </c>
      <c r="AJ3514">
        <v>524087</v>
      </c>
      <c r="AK3514" t="s">
        <v>9650</v>
      </c>
      <c r="AL3514" t="s">
        <v>9651</v>
      </c>
      <c r="AM3514" t="s">
        <v>138</v>
      </c>
      <c r="AN3514" t="s">
        <v>159</v>
      </c>
      <c r="AO3514">
        <v>10</v>
      </c>
      <c r="AP3514" t="s">
        <v>160</v>
      </c>
      <c r="AQ3514" t="s">
        <v>164</v>
      </c>
      <c r="AR3514" t="s">
        <v>126</v>
      </c>
    </row>
    <row r="3515" spans="35:44">
      <c r="AI3515" s="7">
        <f>IF(ISNUMBER(SEARCH($C$1,AL3515)),MAX($AI$1:AI3514)+1,0)</f>
        <v>0</v>
      </c>
      <c r="AJ3515">
        <v>524091</v>
      </c>
      <c r="AK3515" t="s">
        <v>9652</v>
      </c>
      <c r="AL3515" t="s">
        <v>9653</v>
      </c>
      <c r="AM3515" t="s">
        <v>122</v>
      </c>
      <c r="AN3515" t="s">
        <v>129</v>
      </c>
      <c r="AO3515">
        <v>10</v>
      </c>
      <c r="AP3515" t="s">
        <v>9654</v>
      </c>
      <c r="AQ3515" t="s">
        <v>786</v>
      </c>
      <c r="AR3515" t="s">
        <v>126</v>
      </c>
    </row>
    <row r="3516" spans="35:44">
      <c r="AI3516" s="7">
        <f>IF(ISNUMBER(SEARCH($C$1,AL3516)),MAX($AI$1:AI3515)+1,0)</f>
        <v>0</v>
      </c>
      <c r="AJ3516">
        <v>524099</v>
      </c>
      <c r="AK3516" t="s">
        <v>9655</v>
      </c>
      <c r="AL3516" t="s">
        <v>9656</v>
      </c>
      <c r="AM3516" t="s">
        <v>134</v>
      </c>
      <c r="AN3516" t="s">
        <v>150</v>
      </c>
      <c r="AO3516">
        <v>10</v>
      </c>
      <c r="AP3516" t="s">
        <v>9657</v>
      </c>
      <c r="AR3516" t="s">
        <v>126</v>
      </c>
    </row>
    <row r="3517" spans="35:44">
      <c r="AI3517" s="7">
        <f>IF(ISNUMBER(SEARCH($C$1,AL3517)),MAX($AI$1:AI3516)+1,0)</f>
        <v>0</v>
      </c>
      <c r="AJ3517">
        <v>524101</v>
      </c>
      <c r="AK3517" t="s">
        <v>9658</v>
      </c>
      <c r="AL3517" t="s">
        <v>9659</v>
      </c>
      <c r="AM3517" t="s">
        <v>134</v>
      </c>
      <c r="AN3517" t="s">
        <v>333</v>
      </c>
      <c r="AO3517">
        <v>10</v>
      </c>
      <c r="AP3517" t="s">
        <v>9660</v>
      </c>
      <c r="AR3517" t="s">
        <v>126</v>
      </c>
    </row>
    <row r="3518" spans="35:44">
      <c r="AI3518" s="7">
        <f>IF(ISNUMBER(SEARCH($C$1,AL3518)),MAX($AI$1:AI3517)+1,0)</f>
        <v>0</v>
      </c>
      <c r="AJ3518">
        <v>524103</v>
      </c>
      <c r="AK3518" t="s">
        <v>9661</v>
      </c>
      <c r="AL3518" t="s">
        <v>9662</v>
      </c>
      <c r="AM3518" t="s">
        <v>122</v>
      </c>
      <c r="AN3518" t="s">
        <v>150</v>
      </c>
      <c r="AO3518">
        <v>10</v>
      </c>
      <c r="AP3518" t="s">
        <v>9663</v>
      </c>
      <c r="AQ3518" t="s">
        <v>567</v>
      </c>
      <c r="AR3518" t="s">
        <v>126</v>
      </c>
    </row>
    <row r="3519" spans="35:44">
      <c r="AI3519" s="7">
        <f>IF(ISNUMBER(SEARCH($C$1,AL3519)),MAX($AI$1:AI3518)+1,0)</f>
        <v>0</v>
      </c>
      <c r="AJ3519">
        <v>524105</v>
      </c>
      <c r="AK3519" t="s">
        <v>9664</v>
      </c>
      <c r="AL3519" t="s">
        <v>9665</v>
      </c>
      <c r="AM3519" t="s">
        <v>138</v>
      </c>
      <c r="AN3519" t="s">
        <v>159</v>
      </c>
      <c r="AO3519">
        <v>10</v>
      </c>
      <c r="AP3519" t="s">
        <v>160</v>
      </c>
      <c r="AQ3519" t="s">
        <v>208</v>
      </c>
      <c r="AR3519" t="s">
        <v>126</v>
      </c>
    </row>
    <row r="3520" spans="35:44">
      <c r="AI3520" s="7">
        <f>IF(ISNUMBER(SEARCH($C$1,AL3520)),MAX($AI$1:AI3519)+1,0)</f>
        <v>0</v>
      </c>
      <c r="AJ3520">
        <v>524107</v>
      </c>
      <c r="AK3520" t="s">
        <v>9666</v>
      </c>
      <c r="AL3520" t="s">
        <v>9667</v>
      </c>
      <c r="AM3520" t="s">
        <v>134</v>
      </c>
      <c r="AN3520" t="s">
        <v>159</v>
      </c>
      <c r="AO3520">
        <v>10</v>
      </c>
      <c r="AP3520" t="s">
        <v>160</v>
      </c>
      <c r="AR3520" t="s">
        <v>126</v>
      </c>
    </row>
    <row r="3521" spans="35:44">
      <c r="AI3521" s="7">
        <f>IF(ISNUMBER(SEARCH($C$1,AL3521)),MAX($AI$1:AI3520)+1,0)</f>
        <v>0</v>
      </c>
      <c r="AJ3521">
        <v>524109</v>
      </c>
      <c r="AK3521" t="s">
        <v>9668</v>
      </c>
      <c r="AL3521" t="s">
        <v>9669</v>
      </c>
      <c r="AM3521" t="s">
        <v>122</v>
      </c>
      <c r="AN3521" t="s">
        <v>129</v>
      </c>
      <c r="AO3521">
        <v>5</v>
      </c>
      <c r="AP3521" t="s">
        <v>9670</v>
      </c>
      <c r="AQ3521" t="s">
        <v>274</v>
      </c>
      <c r="AR3521" t="s">
        <v>126</v>
      </c>
    </row>
    <row r="3522" spans="35:44">
      <c r="AI3522" s="7">
        <f>IF(ISNUMBER(SEARCH($C$1,AL3522)),MAX($AI$1:AI3521)+1,0)</f>
        <v>0</v>
      </c>
      <c r="AJ3522">
        <v>524113</v>
      </c>
      <c r="AK3522" t="s">
        <v>9671</v>
      </c>
      <c r="AL3522" t="s">
        <v>9672</v>
      </c>
      <c r="AM3522" t="s">
        <v>134</v>
      </c>
      <c r="AN3522" t="s">
        <v>159</v>
      </c>
      <c r="AO3522">
        <v>10</v>
      </c>
      <c r="AP3522" t="s">
        <v>160</v>
      </c>
      <c r="AR3522" t="s">
        <v>126</v>
      </c>
    </row>
    <row r="3523" spans="35:44">
      <c r="AI3523" s="7">
        <f>IF(ISNUMBER(SEARCH($C$1,AL3523)),MAX($AI$1:AI3522)+1,0)</f>
        <v>0</v>
      </c>
      <c r="AJ3523">
        <v>524117</v>
      </c>
      <c r="AK3523" t="s">
        <v>9673</v>
      </c>
      <c r="AL3523" t="s">
        <v>9674</v>
      </c>
      <c r="AM3523" t="s">
        <v>138</v>
      </c>
      <c r="AN3523" t="s">
        <v>129</v>
      </c>
      <c r="AO3523">
        <v>10</v>
      </c>
      <c r="AP3523" t="s">
        <v>9675</v>
      </c>
      <c r="AQ3523" t="s">
        <v>3116</v>
      </c>
      <c r="AR3523" t="s">
        <v>126</v>
      </c>
    </row>
    <row r="3524" spans="35:44">
      <c r="AI3524" s="7">
        <f>IF(ISNUMBER(SEARCH($C$1,AL3524)),MAX($AI$1:AI3523)+1,0)</f>
        <v>0</v>
      </c>
      <c r="AJ3524">
        <v>524119</v>
      </c>
      <c r="AK3524" t="s">
        <v>9676</v>
      </c>
      <c r="AL3524" t="s">
        <v>9677</v>
      </c>
      <c r="AM3524" t="s">
        <v>134</v>
      </c>
      <c r="AN3524" t="s">
        <v>129</v>
      </c>
      <c r="AO3524">
        <v>10</v>
      </c>
      <c r="AP3524" t="s">
        <v>9678</v>
      </c>
      <c r="AR3524" t="s">
        <v>126</v>
      </c>
    </row>
    <row r="3525" spans="35:44">
      <c r="AI3525" s="7">
        <f>IF(ISNUMBER(SEARCH($C$1,AL3525)),MAX($AI$1:AI3524)+1,0)</f>
        <v>0</v>
      </c>
      <c r="AJ3525">
        <v>524121</v>
      </c>
      <c r="AK3525" t="s">
        <v>9679</v>
      </c>
      <c r="AL3525" t="s">
        <v>9680</v>
      </c>
      <c r="AM3525" t="s">
        <v>134</v>
      </c>
      <c r="AN3525" t="s">
        <v>159</v>
      </c>
      <c r="AO3525">
        <v>10</v>
      </c>
      <c r="AP3525" t="s">
        <v>160</v>
      </c>
      <c r="AR3525" t="s">
        <v>126</v>
      </c>
    </row>
    <row r="3526" spans="35:44">
      <c r="AI3526" s="7">
        <f>IF(ISNUMBER(SEARCH($C$1,AL3526)),MAX($AI$1:AI3525)+1,0)</f>
        <v>0</v>
      </c>
      <c r="AJ3526">
        <v>524123</v>
      </c>
      <c r="AK3526" t="s">
        <v>9681</v>
      </c>
      <c r="AL3526" t="s">
        <v>9682</v>
      </c>
      <c r="AM3526" t="s">
        <v>134</v>
      </c>
      <c r="AN3526" t="s">
        <v>159</v>
      </c>
      <c r="AO3526">
        <v>10</v>
      </c>
      <c r="AP3526" t="s">
        <v>160</v>
      </c>
      <c r="AR3526" t="s">
        <v>126</v>
      </c>
    </row>
    <row r="3527" spans="35:44">
      <c r="AI3527" s="7">
        <f>IF(ISNUMBER(SEARCH($C$1,AL3527)),MAX($AI$1:AI3526)+1,0)</f>
        <v>0</v>
      </c>
      <c r="AJ3527">
        <v>524125</v>
      </c>
      <c r="AK3527" t="s">
        <v>9683</v>
      </c>
      <c r="AL3527" t="s">
        <v>9684</v>
      </c>
      <c r="AM3527" t="s">
        <v>134</v>
      </c>
      <c r="AN3527" t="s">
        <v>159</v>
      </c>
      <c r="AO3527">
        <v>10</v>
      </c>
      <c r="AP3527" t="s">
        <v>160</v>
      </c>
      <c r="AR3527" t="s">
        <v>126</v>
      </c>
    </row>
    <row r="3528" spans="35:44">
      <c r="AI3528" s="7">
        <f>IF(ISNUMBER(SEARCH($C$1,AL3528)),MAX($AI$1:AI3527)+1,0)</f>
        <v>0</v>
      </c>
      <c r="AJ3528">
        <v>524129</v>
      </c>
      <c r="AK3528" t="s">
        <v>9685</v>
      </c>
      <c r="AL3528" t="s">
        <v>9686</v>
      </c>
      <c r="AM3528" t="s">
        <v>122</v>
      </c>
      <c r="AN3528" t="s">
        <v>129</v>
      </c>
      <c r="AO3528">
        <v>1</v>
      </c>
      <c r="AP3528" t="s">
        <v>9687</v>
      </c>
      <c r="AQ3528" t="s">
        <v>1427</v>
      </c>
      <c r="AR3528" t="s">
        <v>126</v>
      </c>
    </row>
    <row r="3529" spans="35:44">
      <c r="AI3529" s="7">
        <f>IF(ISNUMBER(SEARCH($C$1,AL3529)),MAX($AI$1:AI3528)+1,0)</f>
        <v>0</v>
      </c>
      <c r="AJ3529">
        <v>524136</v>
      </c>
      <c r="AK3529" t="s">
        <v>9688</v>
      </c>
      <c r="AL3529" t="s">
        <v>9689</v>
      </c>
      <c r="AM3529" t="s">
        <v>122</v>
      </c>
      <c r="AN3529" t="s">
        <v>129</v>
      </c>
      <c r="AO3529">
        <v>10</v>
      </c>
      <c r="AP3529" t="s">
        <v>9690</v>
      </c>
      <c r="AQ3529" t="s">
        <v>9691</v>
      </c>
      <c r="AR3529" t="s">
        <v>126</v>
      </c>
    </row>
    <row r="3530" spans="35:44">
      <c r="AI3530" s="7">
        <f>IF(ISNUMBER(SEARCH($C$1,AL3530)),MAX($AI$1:AI3529)+1,0)</f>
        <v>0</v>
      </c>
      <c r="AJ3530">
        <v>524138</v>
      </c>
      <c r="AK3530" t="s">
        <v>9692</v>
      </c>
      <c r="AL3530" t="s">
        <v>9693</v>
      </c>
      <c r="AM3530" t="s">
        <v>122</v>
      </c>
      <c r="AN3530" t="s">
        <v>129</v>
      </c>
      <c r="AO3530">
        <v>10</v>
      </c>
      <c r="AP3530" t="s">
        <v>9694</v>
      </c>
      <c r="AQ3530" t="s">
        <v>786</v>
      </c>
      <c r="AR3530" t="s">
        <v>126</v>
      </c>
    </row>
    <row r="3531" spans="35:44">
      <c r="AI3531" s="7">
        <f>IF(ISNUMBER(SEARCH($C$1,AL3531)),MAX($AI$1:AI3530)+1,0)</f>
        <v>0</v>
      </c>
      <c r="AJ3531">
        <v>524140</v>
      </c>
      <c r="AK3531" t="s">
        <v>9695</v>
      </c>
      <c r="AL3531" t="s">
        <v>9696</v>
      </c>
      <c r="AM3531" t="s">
        <v>134</v>
      </c>
      <c r="AN3531" t="s">
        <v>129</v>
      </c>
      <c r="AO3531">
        <v>10</v>
      </c>
      <c r="AP3531" t="s">
        <v>9697</v>
      </c>
      <c r="AR3531" t="s">
        <v>126</v>
      </c>
    </row>
    <row r="3532" spans="35:44">
      <c r="AI3532" s="7">
        <f>IF(ISNUMBER(SEARCH($C$1,AL3532)),MAX($AI$1:AI3531)+1,0)</f>
        <v>0</v>
      </c>
      <c r="AJ3532">
        <v>524144</v>
      </c>
      <c r="AK3532" t="s">
        <v>9698</v>
      </c>
      <c r="AL3532" t="s">
        <v>9699</v>
      </c>
      <c r="AM3532" t="s">
        <v>134</v>
      </c>
      <c r="AN3532" t="s">
        <v>159</v>
      </c>
      <c r="AO3532">
        <v>10</v>
      </c>
      <c r="AP3532" t="s">
        <v>160</v>
      </c>
      <c r="AR3532" t="s">
        <v>126</v>
      </c>
    </row>
    <row r="3533" spans="35:44">
      <c r="AI3533" s="7">
        <f>IF(ISNUMBER(SEARCH($C$1,AL3533)),MAX($AI$1:AI3532)+1,0)</f>
        <v>0</v>
      </c>
      <c r="AJ3533">
        <v>524152</v>
      </c>
      <c r="AK3533" t="s">
        <v>9700</v>
      </c>
      <c r="AL3533" t="s">
        <v>9701</v>
      </c>
      <c r="AM3533" t="s">
        <v>134</v>
      </c>
      <c r="AN3533" t="s">
        <v>159</v>
      </c>
      <c r="AO3533">
        <v>10</v>
      </c>
      <c r="AP3533" t="s">
        <v>160</v>
      </c>
      <c r="AR3533" t="s">
        <v>126</v>
      </c>
    </row>
    <row r="3534" spans="35:44">
      <c r="AI3534" s="7">
        <f>IF(ISNUMBER(SEARCH($C$1,AL3534)),MAX($AI$1:AI3533)+1,0)</f>
        <v>0</v>
      </c>
      <c r="AJ3534">
        <v>524156</v>
      </c>
      <c r="AK3534" t="s">
        <v>9702</v>
      </c>
      <c r="AL3534" t="s">
        <v>9703</v>
      </c>
      <c r="AM3534" t="s">
        <v>122</v>
      </c>
      <c r="AN3534" t="s">
        <v>129</v>
      </c>
      <c r="AO3534">
        <v>10</v>
      </c>
      <c r="AP3534" t="s">
        <v>9704</v>
      </c>
      <c r="AQ3534" t="s">
        <v>164</v>
      </c>
      <c r="AR3534" t="s">
        <v>126</v>
      </c>
    </row>
    <row r="3535" spans="35:44">
      <c r="AI3535" s="7">
        <f>IF(ISNUMBER(SEARCH($C$1,AL3535)),MAX($AI$1:AI3534)+1,0)</f>
        <v>0</v>
      </c>
      <c r="AJ3535">
        <v>524160</v>
      </c>
      <c r="AK3535" t="s">
        <v>9705</v>
      </c>
      <c r="AL3535" t="s">
        <v>9706</v>
      </c>
      <c r="AM3535" t="s">
        <v>134</v>
      </c>
      <c r="AN3535" t="s">
        <v>129</v>
      </c>
      <c r="AO3535">
        <v>10</v>
      </c>
      <c r="AP3535" t="s">
        <v>9707</v>
      </c>
      <c r="AR3535" t="s">
        <v>126</v>
      </c>
    </row>
    <row r="3536" spans="35:44">
      <c r="AI3536" s="7">
        <f>IF(ISNUMBER(SEARCH($C$1,AL3536)),MAX($AI$1:AI3535)+1,0)</f>
        <v>0</v>
      </c>
      <c r="AJ3536">
        <v>524162</v>
      </c>
      <c r="AK3536" t="s">
        <v>9708</v>
      </c>
      <c r="AL3536" t="s">
        <v>9709</v>
      </c>
      <c r="AM3536" t="s">
        <v>134</v>
      </c>
      <c r="AN3536" t="s">
        <v>159</v>
      </c>
      <c r="AO3536">
        <v>10</v>
      </c>
      <c r="AR3536" t="s">
        <v>126</v>
      </c>
    </row>
    <row r="3537" spans="35:44">
      <c r="AI3537" s="7">
        <f>IF(ISNUMBER(SEARCH($C$1,AL3537)),MAX($AI$1:AI3536)+1,0)</f>
        <v>0</v>
      </c>
      <c r="AJ3537">
        <v>524163</v>
      </c>
      <c r="AK3537" t="s">
        <v>9710</v>
      </c>
      <c r="AL3537" t="s">
        <v>9711</v>
      </c>
      <c r="AM3537" t="s">
        <v>134</v>
      </c>
      <c r="AN3537" t="s">
        <v>159</v>
      </c>
      <c r="AO3537">
        <v>10</v>
      </c>
      <c r="AP3537" t="s">
        <v>160</v>
      </c>
      <c r="AR3537" t="s">
        <v>126</v>
      </c>
    </row>
    <row r="3538" spans="35:44">
      <c r="AI3538" s="7">
        <f>IF(ISNUMBER(SEARCH($C$1,AL3538)),MAX($AI$1:AI3537)+1,0)</f>
        <v>0</v>
      </c>
      <c r="AJ3538">
        <v>524164</v>
      </c>
      <c r="AK3538" t="s">
        <v>9712</v>
      </c>
      <c r="AL3538" t="s">
        <v>9713</v>
      </c>
      <c r="AM3538" t="s">
        <v>122</v>
      </c>
      <c r="AN3538" t="s">
        <v>150</v>
      </c>
      <c r="AO3538">
        <v>10</v>
      </c>
      <c r="AP3538" t="s">
        <v>9714</v>
      </c>
      <c r="AQ3538" t="s">
        <v>164</v>
      </c>
      <c r="AR3538" t="s">
        <v>126</v>
      </c>
    </row>
    <row r="3539" spans="35:44">
      <c r="AI3539" s="7">
        <f>IF(ISNUMBER(SEARCH($C$1,AL3539)),MAX($AI$1:AI3538)+1,0)</f>
        <v>0</v>
      </c>
      <c r="AJ3539">
        <v>524166</v>
      </c>
      <c r="AK3539" t="s">
        <v>9715</v>
      </c>
      <c r="AL3539" t="s">
        <v>9716</v>
      </c>
      <c r="AM3539" t="s">
        <v>134</v>
      </c>
      <c r="AN3539" t="s">
        <v>159</v>
      </c>
      <c r="AO3539">
        <v>10</v>
      </c>
      <c r="AP3539" t="s">
        <v>160</v>
      </c>
      <c r="AR3539" t="s">
        <v>126</v>
      </c>
    </row>
    <row r="3540" spans="35:44">
      <c r="AI3540" s="7">
        <f>IF(ISNUMBER(SEARCH($C$1,AL3540)),MAX($AI$1:AI3539)+1,0)</f>
        <v>0</v>
      </c>
      <c r="AJ3540">
        <v>524168</v>
      </c>
      <c r="AK3540" t="s">
        <v>9717</v>
      </c>
      <c r="AL3540" t="s">
        <v>9718</v>
      </c>
      <c r="AM3540" t="s">
        <v>134</v>
      </c>
      <c r="AN3540" t="s">
        <v>150</v>
      </c>
      <c r="AO3540">
        <v>10</v>
      </c>
      <c r="AP3540" t="s">
        <v>9719</v>
      </c>
      <c r="AR3540" t="s">
        <v>126</v>
      </c>
    </row>
    <row r="3541" spans="35:44">
      <c r="AI3541" s="7">
        <f>IF(ISNUMBER(SEARCH($C$1,AL3541)),MAX($AI$1:AI3540)+1,0)</f>
        <v>0</v>
      </c>
      <c r="AJ3541">
        <v>524170</v>
      </c>
      <c r="AK3541" t="s">
        <v>9720</v>
      </c>
      <c r="AL3541" t="s">
        <v>9721</v>
      </c>
      <c r="AM3541" t="s">
        <v>138</v>
      </c>
      <c r="AN3541" t="s">
        <v>129</v>
      </c>
      <c r="AO3541">
        <v>10</v>
      </c>
      <c r="AP3541" t="s">
        <v>9722</v>
      </c>
      <c r="AQ3541" t="s">
        <v>3116</v>
      </c>
      <c r="AR3541" t="s">
        <v>126</v>
      </c>
    </row>
    <row r="3542" spans="35:44">
      <c r="AI3542" s="7">
        <f>IF(ISNUMBER(SEARCH($C$1,AL3542)),MAX($AI$1:AI3541)+1,0)</f>
        <v>0</v>
      </c>
      <c r="AJ3542">
        <v>524174</v>
      </c>
      <c r="AK3542" t="s">
        <v>9723</v>
      </c>
      <c r="AL3542" t="s">
        <v>9724</v>
      </c>
      <c r="AM3542" t="s">
        <v>122</v>
      </c>
      <c r="AN3542" t="s">
        <v>150</v>
      </c>
      <c r="AO3542">
        <v>10</v>
      </c>
      <c r="AP3542" t="s">
        <v>9725</v>
      </c>
      <c r="AQ3542" t="s">
        <v>164</v>
      </c>
      <c r="AR3542" t="s">
        <v>126</v>
      </c>
    </row>
    <row r="3543" spans="35:44">
      <c r="AI3543" s="7">
        <f>IF(ISNUMBER(SEARCH($C$1,AL3543)),MAX($AI$1:AI3542)+1,0)</f>
        <v>0</v>
      </c>
      <c r="AJ3543">
        <v>524178</v>
      </c>
      <c r="AK3543" t="s">
        <v>9726</v>
      </c>
      <c r="AL3543" t="s">
        <v>9727</v>
      </c>
      <c r="AM3543" t="s">
        <v>138</v>
      </c>
      <c r="AN3543" t="s">
        <v>159</v>
      </c>
      <c r="AO3543">
        <v>10</v>
      </c>
      <c r="AP3543" t="s">
        <v>160</v>
      </c>
      <c r="AQ3543" t="s">
        <v>567</v>
      </c>
      <c r="AR3543" t="s">
        <v>126</v>
      </c>
    </row>
    <row r="3544" spans="35:44">
      <c r="AI3544" s="7">
        <f>IF(ISNUMBER(SEARCH($C$1,AL3544)),MAX($AI$1:AI3543)+1,0)</f>
        <v>0</v>
      </c>
      <c r="AJ3544">
        <v>524184</v>
      </c>
      <c r="AK3544" t="s">
        <v>9728</v>
      </c>
      <c r="AL3544" t="s">
        <v>9729</v>
      </c>
      <c r="AM3544" t="s">
        <v>134</v>
      </c>
      <c r="AN3544" t="s">
        <v>333</v>
      </c>
      <c r="AO3544">
        <v>8</v>
      </c>
      <c r="AP3544" t="s">
        <v>9730</v>
      </c>
      <c r="AR3544" t="s">
        <v>126</v>
      </c>
    </row>
    <row r="3545" spans="35:44">
      <c r="AI3545" s="7">
        <f>IF(ISNUMBER(SEARCH($C$1,AL3545)),MAX($AI$1:AI3544)+1,0)</f>
        <v>0</v>
      </c>
      <c r="AJ3545">
        <v>524194</v>
      </c>
      <c r="AK3545" t="s">
        <v>9731</v>
      </c>
      <c r="AL3545" t="s">
        <v>9732</v>
      </c>
      <c r="AM3545" t="s">
        <v>138</v>
      </c>
      <c r="AN3545" t="s">
        <v>129</v>
      </c>
      <c r="AO3545">
        <v>10</v>
      </c>
      <c r="AP3545" t="s">
        <v>9733</v>
      </c>
      <c r="AQ3545" t="s">
        <v>164</v>
      </c>
      <c r="AR3545" t="s">
        <v>126</v>
      </c>
    </row>
    <row r="3546" spans="35:44">
      <c r="AI3546" s="7">
        <f>IF(ISNUMBER(SEARCH($C$1,AL3546)),MAX($AI$1:AI3545)+1,0)</f>
        <v>0</v>
      </c>
      <c r="AJ3546">
        <v>524196</v>
      </c>
      <c r="AK3546" t="s">
        <v>9734</v>
      </c>
      <c r="AL3546" t="s">
        <v>9735</v>
      </c>
      <c r="AM3546" t="s">
        <v>134</v>
      </c>
      <c r="AN3546" t="s">
        <v>159</v>
      </c>
      <c r="AO3546">
        <v>10</v>
      </c>
      <c r="AP3546" t="s">
        <v>160</v>
      </c>
      <c r="AR3546" t="s">
        <v>126</v>
      </c>
    </row>
    <row r="3547" spans="35:44">
      <c r="AI3547" s="7">
        <f>IF(ISNUMBER(SEARCH($C$1,AL3547)),MAX($AI$1:AI3546)+1,0)</f>
        <v>0</v>
      </c>
      <c r="AJ3547">
        <v>524200</v>
      </c>
      <c r="AK3547" t="s">
        <v>9736</v>
      </c>
      <c r="AL3547" t="s">
        <v>9737</v>
      </c>
      <c r="AM3547" t="s">
        <v>122</v>
      </c>
      <c r="AN3547" t="s">
        <v>129</v>
      </c>
      <c r="AO3547">
        <v>2</v>
      </c>
      <c r="AP3547" t="s">
        <v>9738</v>
      </c>
      <c r="AQ3547" t="s">
        <v>259</v>
      </c>
      <c r="AR3547" t="s">
        <v>126</v>
      </c>
    </row>
    <row r="3548" spans="35:44">
      <c r="AI3548" s="7">
        <f>IF(ISNUMBER(SEARCH($C$1,AL3548)),MAX($AI$1:AI3547)+1,0)</f>
        <v>0</v>
      </c>
      <c r="AJ3548">
        <v>524202</v>
      </c>
      <c r="AK3548" t="s">
        <v>9739</v>
      </c>
      <c r="AL3548" t="s">
        <v>9740</v>
      </c>
      <c r="AM3548" t="s">
        <v>122</v>
      </c>
      <c r="AN3548" t="s">
        <v>150</v>
      </c>
      <c r="AO3548">
        <v>10</v>
      </c>
      <c r="AP3548" t="s">
        <v>9741</v>
      </c>
      <c r="AQ3548" t="s">
        <v>3116</v>
      </c>
      <c r="AR3548" t="s">
        <v>126</v>
      </c>
    </row>
    <row r="3549" spans="35:44">
      <c r="AI3549" s="7">
        <f>IF(ISNUMBER(SEARCH($C$1,AL3549)),MAX($AI$1:AI3548)+1,0)</f>
        <v>0</v>
      </c>
      <c r="AJ3549">
        <v>524204</v>
      </c>
      <c r="AK3549" t="s">
        <v>9742</v>
      </c>
      <c r="AL3549" t="s">
        <v>9743</v>
      </c>
      <c r="AM3549" t="s">
        <v>122</v>
      </c>
      <c r="AN3549" t="s">
        <v>150</v>
      </c>
      <c r="AO3549">
        <v>10</v>
      </c>
      <c r="AP3549" t="s">
        <v>9744</v>
      </c>
      <c r="AQ3549" t="s">
        <v>361</v>
      </c>
      <c r="AR3549" t="s">
        <v>126</v>
      </c>
    </row>
    <row r="3550" spans="35:44">
      <c r="AI3550" s="7">
        <f>IF(ISNUMBER(SEARCH($C$1,AL3550)),MAX($AI$1:AI3549)+1,0)</f>
        <v>0</v>
      </c>
      <c r="AJ3550">
        <v>524206</v>
      </c>
      <c r="AK3550" t="s">
        <v>9745</v>
      </c>
      <c r="AL3550" t="s">
        <v>9746</v>
      </c>
      <c r="AM3550" t="s">
        <v>134</v>
      </c>
      <c r="AN3550" t="s">
        <v>159</v>
      </c>
      <c r="AO3550">
        <v>10</v>
      </c>
      <c r="AP3550" t="s">
        <v>160</v>
      </c>
      <c r="AR3550" t="s">
        <v>126</v>
      </c>
    </row>
    <row r="3551" spans="35:44">
      <c r="AI3551" s="7">
        <f>IF(ISNUMBER(SEARCH($C$1,AL3551)),MAX($AI$1:AI3550)+1,0)</f>
        <v>0</v>
      </c>
      <c r="AJ3551">
        <v>524208</v>
      </c>
      <c r="AK3551" t="s">
        <v>9747</v>
      </c>
      <c r="AL3551" t="s">
        <v>9748</v>
      </c>
      <c r="AM3551" t="s">
        <v>122</v>
      </c>
      <c r="AN3551" t="s">
        <v>129</v>
      </c>
      <c r="AO3551">
        <v>5</v>
      </c>
      <c r="AP3551" t="s">
        <v>9749</v>
      </c>
      <c r="AQ3551" t="s">
        <v>164</v>
      </c>
      <c r="AR3551" t="s">
        <v>126</v>
      </c>
    </row>
    <row r="3552" spans="35:44">
      <c r="AI3552" s="7">
        <f>IF(ISNUMBER(SEARCH($C$1,AL3552)),MAX($AI$1:AI3551)+1,0)</f>
        <v>0</v>
      </c>
      <c r="AJ3552">
        <v>524210</v>
      </c>
      <c r="AK3552" t="s">
        <v>9750</v>
      </c>
      <c r="AL3552" t="s">
        <v>9751</v>
      </c>
      <c r="AM3552" t="s">
        <v>122</v>
      </c>
      <c r="AN3552" t="s">
        <v>150</v>
      </c>
      <c r="AO3552">
        <v>10</v>
      </c>
      <c r="AP3552" t="s">
        <v>9752</v>
      </c>
      <c r="AQ3552" t="s">
        <v>164</v>
      </c>
      <c r="AR3552" t="s">
        <v>126</v>
      </c>
    </row>
    <row r="3553" spans="35:44">
      <c r="AI3553" s="7">
        <f>IF(ISNUMBER(SEARCH($C$1,AL3553)),MAX($AI$1:AI3552)+1,0)</f>
        <v>0</v>
      </c>
      <c r="AJ3553">
        <v>524212</v>
      </c>
      <c r="AK3553" t="s">
        <v>9753</v>
      </c>
      <c r="AL3553" t="s">
        <v>9754</v>
      </c>
      <c r="AM3553" t="s">
        <v>122</v>
      </c>
      <c r="AN3553" t="s">
        <v>150</v>
      </c>
      <c r="AO3553">
        <v>10</v>
      </c>
      <c r="AP3553" t="s">
        <v>9755</v>
      </c>
      <c r="AQ3553" t="s">
        <v>152</v>
      </c>
      <c r="AR3553" t="s">
        <v>126</v>
      </c>
    </row>
    <row r="3554" spans="35:44">
      <c r="AI3554" s="7">
        <f>IF(ISNUMBER(SEARCH($C$1,AL3554)),MAX($AI$1:AI3553)+1,0)</f>
        <v>0</v>
      </c>
      <c r="AJ3554">
        <v>524214</v>
      </c>
      <c r="AK3554" t="s">
        <v>9756</v>
      </c>
      <c r="AL3554" t="s">
        <v>9757</v>
      </c>
      <c r="AM3554" t="s">
        <v>138</v>
      </c>
      <c r="AN3554" t="s">
        <v>159</v>
      </c>
      <c r="AO3554">
        <v>10</v>
      </c>
      <c r="AP3554" t="s">
        <v>160</v>
      </c>
      <c r="AQ3554" t="s">
        <v>164</v>
      </c>
      <c r="AR3554" t="s">
        <v>126</v>
      </c>
    </row>
    <row r="3555" spans="35:44">
      <c r="AI3555" s="7">
        <f>IF(ISNUMBER(SEARCH($C$1,AL3555)),MAX($AI$1:AI3554)+1,0)</f>
        <v>0</v>
      </c>
      <c r="AJ3555">
        <v>524218</v>
      </c>
      <c r="AK3555" t="s">
        <v>9758</v>
      </c>
      <c r="AL3555" t="s">
        <v>9759</v>
      </c>
      <c r="AM3555" t="s">
        <v>122</v>
      </c>
      <c r="AN3555" t="s">
        <v>129</v>
      </c>
      <c r="AO3555">
        <v>10</v>
      </c>
      <c r="AP3555" t="s">
        <v>9760</v>
      </c>
      <c r="AQ3555" t="s">
        <v>152</v>
      </c>
      <c r="AR3555" t="s">
        <v>126</v>
      </c>
    </row>
    <row r="3556" spans="35:44">
      <c r="AI3556" s="7">
        <f>IF(ISNUMBER(SEARCH($C$1,AL3556)),MAX($AI$1:AI3555)+1,0)</f>
        <v>0</v>
      </c>
      <c r="AJ3556">
        <v>524224</v>
      </c>
      <c r="AK3556" t="s">
        <v>9761</v>
      </c>
      <c r="AL3556" t="s">
        <v>9762</v>
      </c>
      <c r="AM3556" t="s">
        <v>138</v>
      </c>
      <c r="AN3556" t="s">
        <v>159</v>
      </c>
      <c r="AO3556">
        <v>10</v>
      </c>
      <c r="AP3556" t="s">
        <v>160</v>
      </c>
      <c r="AQ3556" t="s">
        <v>164</v>
      </c>
      <c r="AR3556" t="s">
        <v>126</v>
      </c>
    </row>
    <row r="3557" spans="35:44">
      <c r="AI3557" s="7">
        <f>IF(ISNUMBER(SEARCH($C$1,AL3557)),MAX($AI$1:AI3556)+1,0)</f>
        <v>0</v>
      </c>
      <c r="AJ3557">
        <v>524226</v>
      </c>
      <c r="AK3557" t="s">
        <v>9763</v>
      </c>
      <c r="AL3557" t="s">
        <v>9764</v>
      </c>
      <c r="AM3557" t="s">
        <v>122</v>
      </c>
      <c r="AN3557" t="s">
        <v>129</v>
      </c>
      <c r="AO3557">
        <v>2</v>
      </c>
      <c r="AP3557" t="s">
        <v>9765</v>
      </c>
      <c r="AQ3557" t="s">
        <v>773</v>
      </c>
      <c r="AR3557" t="s">
        <v>126</v>
      </c>
    </row>
    <row r="3558" spans="35:44">
      <c r="AI3558" s="7">
        <f>IF(ISNUMBER(SEARCH($C$1,AL3558)),MAX($AI$1:AI3557)+1,0)</f>
        <v>0</v>
      </c>
      <c r="AJ3558">
        <v>524230</v>
      </c>
      <c r="AK3558" t="s">
        <v>9766</v>
      </c>
      <c r="AL3558" t="s">
        <v>9767</v>
      </c>
      <c r="AM3558" t="s">
        <v>122</v>
      </c>
      <c r="AN3558" t="s">
        <v>129</v>
      </c>
      <c r="AO3558">
        <v>10</v>
      </c>
      <c r="AP3558" t="s">
        <v>9768</v>
      </c>
      <c r="AQ3558" t="s">
        <v>361</v>
      </c>
      <c r="AR3558" t="s">
        <v>126</v>
      </c>
    </row>
    <row r="3559" spans="35:44">
      <c r="AI3559" s="7">
        <f>IF(ISNUMBER(SEARCH($C$1,AL3559)),MAX($AI$1:AI3558)+1,0)</f>
        <v>0</v>
      </c>
      <c r="AJ3559">
        <v>524232</v>
      </c>
      <c r="AK3559" t="s">
        <v>9769</v>
      </c>
      <c r="AL3559" t="s">
        <v>9770</v>
      </c>
      <c r="AM3559" t="s">
        <v>122</v>
      </c>
      <c r="AN3559" t="s">
        <v>129</v>
      </c>
      <c r="AO3559">
        <v>1</v>
      </c>
      <c r="AP3559" t="s">
        <v>9771</v>
      </c>
      <c r="AQ3559" t="s">
        <v>493</v>
      </c>
      <c r="AR3559" t="s">
        <v>126</v>
      </c>
    </row>
    <row r="3560" spans="35:44">
      <c r="AI3560" s="7">
        <f>IF(ISNUMBER(SEARCH($C$1,AL3560)),MAX($AI$1:AI3559)+1,0)</f>
        <v>0</v>
      </c>
      <c r="AJ3560">
        <v>524237</v>
      </c>
      <c r="AK3560" t="s">
        <v>9772</v>
      </c>
      <c r="AL3560" t="s">
        <v>9773</v>
      </c>
      <c r="AM3560" t="s">
        <v>134</v>
      </c>
      <c r="AN3560" t="s">
        <v>159</v>
      </c>
      <c r="AO3560">
        <v>5</v>
      </c>
      <c r="AP3560" t="s">
        <v>160</v>
      </c>
      <c r="AR3560" t="s">
        <v>126</v>
      </c>
    </row>
    <row r="3561" spans="35:44">
      <c r="AI3561" s="7">
        <f>IF(ISNUMBER(SEARCH($C$1,AL3561)),MAX($AI$1:AI3560)+1,0)</f>
        <v>0</v>
      </c>
      <c r="AJ3561">
        <v>524238</v>
      </c>
      <c r="AK3561" t="s">
        <v>9774</v>
      </c>
      <c r="AL3561" t="s">
        <v>9775</v>
      </c>
      <c r="AM3561" t="s">
        <v>138</v>
      </c>
      <c r="AN3561" t="s">
        <v>129</v>
      </c>
      <c r="AO3561">
        <v>10</v>
      </c>
      <c r="AP3561" t="s">
        <v>9776</v>
      </c>
      <c r="AQ3561" t="s">
        <v>152</v>
      </c>
      <c r="AR3561" t="s">
        <v>126</v>
      </c>
    </row>
    <row r="3562" spans="35:44">
      <c r="AI3562" s="7">
        <f>IF(ISNUMBER(SEARCH($C$1,AL3562)),MAX($AI$1:AI3561)+1,0)</f>
        <v>0</v>
      </c>
      <c r="AJ3562">
        <v>524240</v>
      </c>
      <c r="AK3562" t="s">
        <v>9777</v>
      </c>
      <c r="AL3562" t="s">
        <v>9778</v>
      </c>
      <c r="AM3562" t="s">
        <v>134</v>
      </c>
      <c r="AN3562" t="s">
        <v>159</v>
      </c>
      <c r="AO3562">
        <v>10</v>
      </c>
      <c r="AP3562" t="s">
        <v>160</v>
      </c>
      <c r="AR3562" t="s">
        <v>126</v>
      </c>
    </row>
    <row r="3563" spans="35:44">
      <c r="AI3563" s="7">
        <f>IF(ISNUMBER(SEARCH($C$1,AL3563)),MAX($AI$1:AI3562)+1,0)</f>
        <v>0</v>
      </c>
      <c r="AJ3563">
        <v>524244</v>
      </c>
      <c r="AK3563" t="s">
        <v>9779</v>
      </c>
      <c r="AL3563" t="s">
        <v>9780</v>
      </c>
      <c r="AM3563" t="s">
        <v>134</v>
      </c>
      <c r="AN3563" t="s">
        <v>129</v>
      </c>
      <c r="AO3563">
        <v>10</v>
      </c>
      <c r="AP3563" t="s">
        <v>9781</v>
      </c>
      <c r="AR3563" t="s">
        <v>126</v>
      </c>
    </row>
    <row r="3564" spans="35:44">
      <c r="AI3564" s="7">
        <f>IF(ISNUMBER(SEARCH($C$1,AL3564)),MAX($AI$1:AI3563)+1,0)</f>
        <v>0</v>
      </c>
      <c r="AJ3564">
        <v>524246</v>
      </c>
      <c r="AK3564" t="s">
        <v>9782</v>
      </c>
      <c r="AL3564" t="s">
        <v>9783</v>
      </c>
      <c r="AM3564" t="s">
        <v>134</v>
      </c>
      <c r="AN3564" t="s">
        <v>159</v>
      </c>
      <c r="AO3564">
        <v>10</v>
      </c>
      <c r="AP3564" t="s">
        <v>160</v>
      </c>
      <c r="AR3564" t="s">
        <v>126</v>
      </c>
    </row>
    <row r="3565" spans="35:44">
      <c r="AI3565" s="7">
        <f>IF(ISNUMBER(SEARCH($C$1,AL3565)),MAX($AI$1:AI3564)+1,0)</f>
        <v>0</v>
      </c>
      <c r="AJ3565">
        <v>524250</v>
      </c>
      <c r="AK3565" t="s">
        <v>9784</v>
      </c>
      <c r="AL3565" t="s">
        <v>9785</v>
      </c>
      <c r="AM3565" t="s">
        <v>138</v>
      </c>
      <c r="AN3565" t="s">
        <v>159</v>
      </c>
      <c r="AO3565">
        <v>10</v>
      </c>
      <c r="AP3565" t="s">
        <v>160</v>
      </c>
      <c r="AQ3565" t="s">
        <v>168</v>
      </c>
      <c r="AR3565" t="s">
        <v>126</v>
      </c>
    </row>
    <row r="3566" spans="35:44">
      <c r="AI3566" s="7">
        <f>IF(ISNUMBER(SEARCH($C$1,AL3566)),MAX($AI$1:AI3565)+1,0)</f>
        <v>0</v>
      </c>
      <c r="AJ3566">
        <v>524252</v>
      </c>
      <c r="AK3566" t="s">
        <v>9786</v>
      </c>
      <c r="AL3566" t="s">
        <v>9787</v>
      </c>
      <c r="AM3566" t="s">
        <v>138</v>
      </c>
      <c r="AN3566" t="s">
        <v>159</v>
      </c>
      <c r="AO3566">
        <v>10</v>
      </c>
      <c r="AP3566" t="s">
        <v>9788</v>
      </c>
      <c r="AQ3566" t="s">
        <v>786</v>
      </c>
      <c r="AR3566" t="s">
        <v>126</v>
      </c>
    </row>
    <row r="3567" spans="35:44">
      <c r="AI3567" s="7">
        <f>IF(ISNUMBER(SEARCH($C$1,AL3567)),MAX($AI$1:AI3566)+1,0)</f>
        <v>0</v>
      </c>
      <c r="AJ3567">
        <v>524254</v>
      </c>
      <c r="AK3567" t="s">
        <v>9789</v>
      </c>
      <c r="AL3567" t="s">
        <v>9790</v>
      </c>
      <c r="AM3567" t="s">
        <v>134</v>
      </c>
      <c r="AN3567" t="s">
        <v>159</v>
      </c>
      <c r="AO3567">
        <v>10</v>
      </c>
      <c r="AP3567" t="s">
        <v>160</v>
      </c>
      <c r="AR3567" t="s">
        <v>126</v>
      </c>
    </row>
    <row r="3568" spans="35:44">
      <c r="AI3568" s="7">
        <f>IF(ISNUMBER(SEARCH($C$1,AL3568)),MAX($AI$1:AI3567)+1,0)</f>
        <v>0</v>
      </c>
      <c r="AJ3568">
        <v>524256</v>
      </c>
      <c r="AK3568" t="s">
        <v>9791</v>
      </c>
      <c r="AL3568" t="s">
        <v>9792</v>
      </c>
      <c r="AM3568" t="s">
        <v>134</v>
      </c>
      <c r="AN3568" t="s">
        <v>129</v>
      </c>
      <c r="AO3568">
        <v>10</v>
      </c>
      <c r="AP3568" t="s">
        <v>9793</v>
      </c>
      <c r="AR3568" t="s">
        <v>126</v>
      </c>
    </row>
    <row r="3569" spans="35:44">
      <c r="AI3569" s="7">
        <f>IF(ISNUMBER(SEARCH($C$1,AL3569)),MAX($AI$1:AI3568)+1,0)</f>
        <v>0</v>
      </c>
      <c r="AJ3569">
        <v>524260</v>
      </c>
      <c r="AK3569" t="s">
        <v>9794</v>
      </c>
      <c r="AL3569" t="s">
        <v>9795</v>
      </c>
      <c r="AM3569" t="s">
        <v>134</v>
      </c>
      <c r="AN3569" t="s">
        <v>129</v>
      </c>
      <c r="AO3569">
        <v>10</v>
      </c>
      <c r="AP3569" t="s">
        <v>9796</v>
      </c>
      <c r="AR3569" t="s">
        <v>126</v>
      </c>
    </row>
    <row r="3570" spans="35:44">
      <c r="AI3570" s="7">
        <f>IF(ISNUMBER(SEARCH($C$1,AL3570)),MAX($AI$1:AI3569)+1,0)</f>
        <v>0</v>
      </c>
      <c r="AJ3570">
        <v>524264</v>
      </c>
      <c r="AK3570" t="s">
        <v>9797</v>
      </c>
      <c r="AL3570" t="s">
        <v>9798</v>
      </c>
      <c r="AM3570" t="s">
        <v>122</v>
      </c>
      <c r="AN3570" t="s">
        <v>150</v>
      </c>
      <c r="AO3570">
        <v>10</v>
      </c>
      <c r="AP3570" t="s">
        <v>9799</v>
      </c>
      <c r="AQ3570" t="s">
        <v>641</v>
      </c>
      <c r="AR3570" t="s">
        <v>126</v>
      </c>
    </row>
    <row r="3571" spans="35:44">
      <c r="AI3571" s="7">
        <f>IF(ISNUMBER(SEARCH($C$1,AL3571)),MAX($AI$1:AI3570)+1,0)</f>
        <v>8</v>
      </c>
      <c r="AJ3571">
        <v>524270</v>
      </c>
      <c r="AK3571" t="s">
        <v>9800</v>
      </c>
      <c r="AL3571" t="s">
        <v>9801</v>
      </c>
      <c r="AM3571" t="s">
        <v>122</v>
      </c>
      <c r="AN3571" t="s">
        <v>150</v>
      </c>
      <c r="AO3571">
        <v>10</v>
      </c>
      <c r="AP3571" t="s">
        <v>9802</v>
      </c>
      <c r="AQ3571" t="s">
        <v>259</v>
      </c>
      <c r="AR3571" t="s">
        <v>126</v>
      </c>
    </row>
    <row r="3572" spans="35:44">
      <c r="AI3572" s="7">
        <f>IF(ISNUMBER(SEARCH($C$1,AL3572)),MAX($AI$1:AI3571)+1,0)</f>
        <v>0</v>
      </c>
      <c r="AJ3572">
        <v>524272</v>
      </c>
      <c r="AK3572" t="s">
        <v>9803</v>
      </c>
      <c r="AL3572" t="s">
        <v>9804</v>
      </c>
      <c r="AM3572" t="s">
        <v>134</v>
      </c>
      <c r="AN3572" t="s">
        <v>159</v>
      </c>
      <c r="AO3572">
        <v>10</v>
      </c>
      <c r="AP3572" t="s">
        <v>160</v>
      </c>
      <c r="AR3572" t="s">
        <v>126</v>
      </c>
    </row>
    <row r="3573" spans="35:44">
      <c r="AI3573" s="7">
        <f>IF(ISNUMBER(SEARCH($C$1,AL3573)),MAX($AI$1:AI3572)+1,0)</f>
        <v>0</v>
      </c>
      <c r="AJ3573">
        <v>524276</v>
      </c>
      <c r="AK3573" t="s">
        <v>9805</v>
      </c>
      <c r="AL3573" t="s">
        <v>9806</v>
      </c>
      <c r="AM3573" t="s">
        <v>122</v>
      </c>
      <c r="AN3573" t="s">
        <v>150</v>
      </c>
      <c r="AO3573">
        <v>10</v>
      </c>
      <c r="AP3573" t="s">
        <v>9807</v>
      </c>
      <c r="AQ3573" t="s">
        <v>164</v>
      </c>
      <c r="AR3573" t="s">
        <v>126</v>
      </c>
    </row>
    <row r="3574" spans="35:44">
      <c r="AI3574" s="7">
        <f>IF(ISNUMBER(SEARCH($C$1,AL3574)),MAX($AI$1:AI3573)+1,0)</f>
        <v>0</v>
      </c>
      <c r="AJ3574">
        <v>524280</v>
      </c>
      <c r="AK3574" t="s">
        <v>9808</v>
      </c>
      <c r="AL3574" t="s">
        <v>9809</v>
      </c>
      <c r="AM3574" t="s">
        <v>122</v>
      </c>
      <c r="AN3574" t="s">
        <v>129</v>
      </c>
      <c r="AO3574">
        <v>10</v>
      </c>
      <c r="AP3574" t="s">
        <v>9810</v>
      </c>
      <c r="AQ3574" t="s">
        <v>152</v>
      </c>
      <c r="AR3574" t="s">
        <v>126</v>
      </c>
    </row>
    <row r="3575" spans="35:44">
      <c r="AI3575" s="7">
        <f>IF(ISNUMBER(SEARCH($C$1,AL3575)),MAX($AI$1:AI3574)+1,0)</f>
        <v>0</v>
      </c>
      <c r="AJ3575">
        <v>524288</v>
      </c>
      <c r="AK3575" t="s">
        <v>9811</v>
      </c>
      <c r="AL3575" t="s">
        <v>9812</v>
      </c>
      <c r="AM3575" t="s">
        <v>122</v>
      </c>
      <c r="AN3575" t="s">
        <v>150</v>
      </c>
      <c r="AO3575">
        <v>10</v>
      </c>
      <c r="AP3575" t="s">
        <v>9813</v>
      </c>
      <c r="AQ3575" t="s">
        <v>208</v>
      </c>
      <c r="AR3575" t="s">
        <v>126</v>
      </c>
    </row>
    <row r="3576" spans="35:44">
      <c r="AI3576" s="7">
        <f>IF(ISNUMBER(SEARCH($C$1,AL3576)),MAX($AI$1:AI3575)+1,0)</f>
        <v>0</v>
      </c>
      <c r="AJ3576">
        <v>524290</v>
      </c>
      <c r="AK3576" t="s">
        <v>9814</v>
      </c>
      <c r="AL3576" t="s">
        <v>9815</v>
      </c>
      <c r="AM3576" t="s">
        <v>138</v>
      </c>
      <c r="AN3576" t="s">
        <v>159</v>
      </c>
      <c r="AO3576">
        <v>10</v>
      </c>
      <c r="AP3576" t="s">
        <v>9816</v>
      </c>
      <c r="AQ3576" t="s">
        <v>152</v>
      </c>
      <c r="AR3576" t="s">
        <v>126</v>
      </c>
    </row>
    <row r="3577" spans="35:44">
      <c r="AI3577" s="7">
        <f>IF(ISNUMBER(SEARCH($C$1,AL3577)),MAX($AI$1:AI3576)+1,0)</f>
        <v>0</v>
      </c>
      <c r="AJ3577">
        <v>524306</v>
      </c>
      <c r="AK3577" t="s">
        <v>9817</v>
      </c>
      <c r="AL3577" t="s">
        <v>9818</v>
      </c>
      <c r="AM3577" t="s">
        <v>134</v>
      </c>
      <c r="AN3577" t="s">
        <v>159</v>
      </c>
      <c r="AO3577">
        <v>10</v>
      </c>
      <c r="AP3577" t="s">
        <v>160</v>
      </c>
      <c r="AR3577" t="s">
        <v>126</v>
      </c>
    </row>
    <row r="3578" spans="35:44">
      <c r="AI3578" s="7">
        <f>IF(ISNUMBER(SEARCH($C$1,AL3578)),MAX($AI$1:AI3577)+1,0)</f>
        <v>0</v>
      </c>
      <c r="AJ3578">
        <v>524310</v>
      </c>
      <c r="AK3578" t="s">
        <v>9819</v>
      </c>
      <c r="AL3578" t="s">
        <v>9820</v>
      </c>
      <c r="AM3578" t="s">
        <v>122</v>
      </c>
      <c r="AN3578" t="s">
        <v>159</v>
      </c>
      <c r="AO3578">
        <v>10</v>
      </c>
      <c r="AP3578" t="s">
        <v>9821</v>
      </c>
      <c r="AQ3578" t="s">
        <v>1012</v>
      </c>
      <c r="AR3578" t="s">
        <v>126</v>
      </c>
    </row>
    <row r="3579" spans="35:44">
      <c r="AI3579" s="7">
        <f>IF(ISNUMBER(SEARCH($C$1,AL3579)),MAX($AI$1:AI3578)+1,0)</f>
        <v>0</v>
      </c>
      <c r="AJ3579">
        <v>524312</v>
      </c>
      <c r="AK3579" t="s">
        <v>9822</v>
      </c>
      <c r="AL3579" t="s">
        <v>9823</v>
      </c>
      <c r="AM3579" t="s">
        <v>134</v>
      </c>
      <c r="AN3579" t="s">
        <v>159</v>
      </c>
      <c r="AO3579">
        <v>10</v>
      </c>
      <c r="AP3579" t="s">
        <v>160</v>
      </c>
      <c r="AR3579" t="s">
        <v>126</v>
      </c>
    </row>
    <row r="3580" spans="35:44">
      <c r="AI3580" s="7">
        <f>IF(ISNUMBER(SEARCH($C$1,AL3580)),MAX($AI$1:AI3579)+1,0)</f>
        <v>0</v>
      </c>
      <c r="AJ3580">
        <v>524314</v>
      </c>
      <c r="AK3580" t="s">
        <v>9824</v>
      </c>
      <c r="AL3580" t="s">
        <v>9825</v>
      </c>
      <c r="AM3580" t="s">
        <v>122</v>
      </c>
      <c r="AN3580" t="s">
        <v>129</v>
      </c>
      <c r="AO3580">
        <v>10</v>
      </c>
      <c r="AP3580" t="s">
        <v>9826</v>
      </c>
      <c r="AQ3580" t="s">
        <v>152</v>
      </c>
      <c r="AR3580" t="s">
        <v>126</v>
      </c>
    </row>
    <row r="3581" spans="35:44">
      <c r="AI3581" s="7">
        <f>IF(ISNUMBER(SEARCH($C$1,AL3581)),MAX($AI$1:AI3580)+1,0)</f>
        <v>0</v>
      </c>
      <c r="AJ3581">
        <v>524316</v>
      </c>
      <c r="AK3581" t="s">
        <v>9827</v>
      </c>
      <c r="AL3581" t="s">
        <v>9828</v>
      </c>
      <c r="AM3581" t="s">
        <v>138</v>
      </c>
      <c r="AN3581" t="s">
        <v>159</v>
      </c>
      <c r="AO3581">
        <v>10</v>
      </c>
      <c r="AP3581" t="s">
        <v>160</v>
      </c>
      <c r="AQ3581" t="s">
        <v>1433</v>
      </c>
      <c r="AR3581" t="s">
        <v>126</v>
      </c>
    </row>
    <row r="3582" spans="35:44">
      <c r="AI3582" s="7">
        <f>IF(ISNUMBER(SEARCH($C$1,AL3582)),MAX($AI$1:AI3581)+1,0)</f>
        <v>0</v>
      </c>
      <c r="AJ3582">
        <v>524318</v>
      </c>
      <c r="AK3582" t="s">
        <v>9829</v>
      </c>
      <c r="AL3582" t="s">
        <v>9830</v>
      </c>
      <c r="AM3582" t="s">
        <v>134</v>
      </c>
      <c r="AN3582" t="s">
        <v>159</v>
      </c>
      <c r="AO3582">
        <v>10</v>
      </c>
      <c r="AP3582" t="s">
        <v>160</v>
      </c>
      <c r="AR3582" t="s">
        <v>126</v>
      </c>
    </row>
    <row r="3583" spans="35:44">
      <c r="AI3583" s="7">
        <f>IF(ISNUMBER(SEARCH($C$1,AL3583)),MAX($AI$1:AI3582)+1,0)</f>
        <v>0</v>
      </c>
      <c r="AJ3583">
        <v>524322</v>
      </c>
      <c r="AK3583" t="s">
        <v>9831</v>
      </c>
      <c r="AL3583" t="s">
        <v>9832</v>
      </c>
      <c r="AM3583" t="s">
        <v>122</v>
      </c>
      <c r="AN3583" t="s">
        <v>150</v>
      </c>
      <c r="AO3583">
        <v>10</v>
      </c>
      <c r="AP3583" t="s">
        <v>9833</v>
      </c>
      <c r="AQ3583" t="s">
        <v>152</v>
      </c>
      <c r="AR3583" t="s">
        <v>126</v>
      </c>
    </row>
    <row r="3584" spans="35:44">
      <c r="AI3584" s="7">
        <f>IF(ISNUMBER(SEARCH($C$1,AL3584)),MAX($AI$1:AI3583)+1,0)</f>
        <v>0</v>
      </c>
      <c r="AJ3584">
        <v>524324</v>
      </c>
      <c r="AK3584" t="s">
        <v>9834</v>
      </c>
      <c r="AL3584" t="s">
        <v>9835</v>
      </c>
      <c r="AM3584" t="s">
        <v>138</v>
      </c>
      <c r="AN3584" t="s">
        <v>159</v>
      </c>
      <c r="AO3584">
        <v>10</v>
      </c>
      <c r="AP3584" t="s">
        <v>160</v>
      </c>
      <c r="AQ3584" t="s">
        <v>259</v>
      </c>
      <c r="AR3584" t="s">
        <v>126</v>
      </c>
    </row>
    <row r="3585" spans="35:44">
      <c r="AI3585" s="7">
        <f>IF(ISNUMBER(SEARCH($C$1,AL3585)),MAX($AI$1:AI3584)+1,0)</f>
        <v>0</v>
      </c>
      <c r="AJ3585">
        <v>524330</v>
      </c>
      <c r="AK3585" t="s">
        <v>9836</v>
      </c>
      <c r="AL3585" t="s">
        <v>9837</v>
      </c>
      <c r="AM3585" t="s">
        <v>122</v>
      </c>
      <c r="AN3585" t="s">
        <v>129</v>
      </c>
      <c r="AO3585">
        <v>5</v>
      </c>
      <c r="AP3585" t="s">
        <v>9838</v>
      </c>
      <c r="AQ3585" t="s">
        <v>259</v>
      </c>
      <c r="AR3585" t="s">
        <v>126</v>
      </c>
    </row>
    <row r="3586" spans="35:44">
      <c r="AI3586" s="7">
        <f>IF(ISNUMBER(SEARCH($C$1,AL3586)),MAX($AI$1:AI3585)+1,0)</f>
        <v>0</v>
      </c>
      <c r="AJ3586">
        <v>524332</v>
      </c>
      <c r="AK3586" t="s">
        <v>9839</v>
      </c>
      <c r="AL3586" t="s">
        <v>9840</v>
      </c>
      <c r="AM3586" t="s">
        <v>122</v>
      </c>
      <c r="AN3586" t="s">
        <v>150</v>
      </c>
      <c r="AO3586">
        <v>10</v>
      </c>
      <c r="AP3586" t="s">
        <v>9841</v>
      </c>
      <c r="AQ3586" t="s">
        <v>1197</v>
      </c>
      <c r="AR3586" t="s">
        <v>126</v>
      </c>
    </row>
    <row r="3587" spans="35:44">
      <c r="AI3587" s="7">
        <f>IF(ISNUMBER(SEARCH($C$1,AL3587)),MAX($AI$1:AI3586)+1,0)</f>
        <v>0</v>
      </c>
      <c r="AJ3587">
        <v>524336</v>
      </c>
      <c r="AK3587" t="s">
        <v>9842</v>
      </c>
      <c r="AL3587" t="s">
        <v>9843</v>
      </c>
      <c r="AM3587" t="s">
        <v>122</v>
      </c>
      <c r="AN3587" t="s">
        <v>129</v>
      </c>
      <c r="AO3587">
        <v>10</v>
      </c>
      <c r="AP3587" t="s">
        <v>9844</v>
      </c>
      <c r="AQ3587" t="s">
        <v>164</v>
      </c>
      <c r="AR3587" t="s">
        <v>126</v>
      </c>
    </row>
    <row r="3588" spans="35:44">
      <c r="AI3588" s="7">
        <f>IF(ISNUMBER(SEARCH($C$1,AL3588)),MAX($AI$1:AI3587)+1,0)</f>
        <v>0</v>
      </c>
      <c r="AJ3588">
        <v>524338</v>
      </c>
      <c r="AK3588" t="s">
        <v>9845</v>
      </c>
      <c r="AL3588" t="s">
        <v>9846</v>
      </c>
      <c r="AM3588" t="s">
        <v>134</v>
      </c>
      <c r="AN3588" t="s">
        <v>159</v>
      </c>
      <c r="AO3588">
        <v>10</v>
      </c>
      <c r="AP3588" t="s">
        <v>160</v>
      </c>
      <c r="AR3588" t="s">
        <v>126</v>
      </c>
    </row>
    <row r="3589" spans="35:44">
      <c r="AI3589" s="7">
        <f>IF(ISNUMBER(SEARCH($C$1,AL3589)),MAX($AI$1:AI3588)+1,0)</f>
        <v>0</v>
      </c>
      <c r="AJ3589">
        <v>524342</v>
      </c>
      <c r="AK3589" t="s">
        <v>9847</v>
      </c>
      <c r="AL3589" t="s">
        <v>9848</v>
      </c>
      <c r="AM3589" t="s">
        <v>122</v>
      </c>
      <c r="AN3589" t="s">
        <v>129</v>
      </c>
      <c r="AO3589">
        <v>10</v>
      </c>
      <c r="AP3589" t="s">
        <v>9849</v>
      </c>
      <c r="AQ3589" t="s">
        <v>164</v>
      </c>
      <c r="AR3589" t="s">
        <v>126</v>
      </c>
    </row>
    <row r="3590" spans="35:44">
      <c r="AI3590" s="7">
        <f>IF(ISNUMBER(SEARCH($C$1,AL3590)),MAX($AI$1:AI3589)+1,0)</f>
        <v>0</v>
      </c>
      <c r="AJ3590">
        <v>524344</v>
      </c>
      <c r="AK3590" t="s">
        <v>9850</v>
      </c>
      <c r="AL3590" t="s">
        <v>9851</v>
      </c>
      <c r="AM3590" t="s">
        <v>138</v>
      </c>
      <c r="AN3590" t="s">
        <v>159</v>
      </c>
      <c r="AO3590">
        <v>10</v>
      </c>
      <c r="AP3590" t="s">
        <v>160</v>
      </c>
      <c r="AQ3590" t="s">
        <v>152</v>
      </c>
      <c r="AR3590" t="s">
        <v>126</v>
      </c>
    </row>
    <row r="3591" spans="35:44">
      <c r="AI3591" s="7">
        <f>IF(ISNUMBER(SEARCH($C$1,AL3591)),MAX($AI$1:AI3590)+1,0)</f>
        <v>0</v>
      </c>
      <c r="AJ3591">
        <v>524346</v>
      </c>
      <c r="AK3591" t="s">
        <v>9852</v>
      </c>
      <c r="AL3591" t="s">
        <v>9853</v>
      </c>
      <c r="AM3591" t="s">
        <v>134</v>
      </c>
      <c r="AN3591" t="s">
        <v>159</v>
      </c>
      <c r="AO3591">
        <v>10</v>
      </c>
      <c r="AP3591" t="s">
        <v>160</v>
      </c>
      <c r="AR3591" t="s">
        <v>126</v>
      </c>
    </row>
    <row r="3592" spans="35:44">
      <c r="AI3592" s="7">
        <f>IF(ISNUMBER(SEARCH($C$1,AL3592)),MAX($AI$1:AI3591)+1,0)</f>
        <v>0</v>
      </c>
      <c r="AJ3592">
        <v>524348</v>
      </c>
      <c r="AK3592" t="s">
        <v>9854</v>
      </c>
      <c r="AL3592" t="s">
        <v>9855</v>
      </c>
      <c r="AM3592" t="s">
        <v>122</v>
      </c>
      <c r="AN3592" t="s">
        <v>129</v>
      </c>
      <c r="AO3592">
        <v>10</v>
      </c>
      <c r="AP3592" t="s">
        <v>9856</v>
      </c>
      <c r="AQ3592" t="s">
        <v>152</v>
      </c>
      <c r="AR3592" t="s">
        <v>126</v>
      </c>
    </row>
    <row r="3593" spans="35:44">
      <c r="AI3593" s="7">
        <f>IF(ISNUMBER(SEARCH($C$1,AL3593)),MAX($AI$1:AI3592)+1,0)</f>
        <v>0</v>
      </c>
      <c r="AJ3593">
        <v>524350</v>
      </c>
      <c r="AK3593" t="s">
        <v>9857</v>
      </c>
      <c r="AL3593" t="s">
        <v>9858</v>
      </c>
      <c r="AM3593" t="s">
        <v>134</v>
      </c>
      <c r="AN3593" t="s">
        <v>159</v>
      </c>
      <c r="AO3593">
        <v>10</v>
      </c>
      <c r="AP3593" t="s">
        <v>160</v>
      </c>
      <c r="AR3593" t="s">
        <v>126</v>
      </c>
    </row>
    <row r="3594" spans="35:44">
      <c r="AI3594" s="7">
        <f>IF(ISNUMBER(SEARCH($C$1,AL3594)),MAX($AI$1:AI3593)+1,0)</f>
        <v>0</v>
      </c>
      <c r="AJ3594">
        <v>524360</v>
      </c>
      <c r="AK3594" t="s">
        <v>9859</v>
      </c>
      <c r="AL3594" t="s">
        <v>9860</v>
      </c>
      <c r="AM3594" t="s">
        <v>138</v>
      </c>
      <c r="AN3594" t="s">
        <v>159</v>
      </c>
      <c r="AO3594">
        <v>10</v>
      </c>
      <c r="AQ3594" t="s">
        <v>208</v>
      </c>
      <c r="AR3594" t="s">
        <v>126</v>
      </c>
    </row>
    <row r="3595" spans="35:44">
      <c r="AI3595" s="7">
        <f>IF(ISNUMBER(SEARCH($C$1,AL3595)),MAX($AI$1:AI3594)+1,0)</f>
        <v>0</v>
      </c>
      <c r="AJ3595">
        <v>524364</v>
      </c>
      <c r="AK3595" t="s">
        <v>9861</v>
      </c>
      <c r="AL3595" t="s">
        <v>9862</v>
      </c>
      <c r="AM3595" t="s">
        <v>134</v>
      </c>
      <c r="AN3595" t="s">
        <v>129</v>
      </c>
      <c r="AO3595">
        <v>10</v>
      </c>
      <c r="AP3595" t="s">
        <v>9863</v>
      </c>
      <c r="AR3595" t="s">
        <v>126</v>
      </c>
    </row>
    <row r="3596" spans="35:44">
      <c r="AI3596" s="7">
        <f>IF(ISNUMBER(SEARCH($C$1,AL3596)),MAX($AI$1:AI3595)+1,0)</f>
        <v>0</v>
      </c>
      <c r="AJ3596">
        <v>524366</v>
      </c>
      <c r="AK3596" t="s">
        <v>9864</v>
      </c>
      <c r="AL3596" t="s">
        <v>9865</v>
      </c>
      <c r="AM3596" t="s">
        <v>138</v>
      </c>
      <c r="AN3596" t="s">
        <v>159</v>
      </c>
      <c r="AO3596">
        <v>10</v>
      </c>
      <c r="AP3596" t="s">
        <v>160</v>
      </c>
      <c r="AQ3596" t="s">
        <v>164</v>
      </c>
      <c r="AR3596" t="s">
        <v>126</v>
      </c>
    </row>
    <row r="3597" spans="35:44">
      <c r="AI3597" s="7">
        <f>IF(ISNUMBER(SEARCH($C$1,AL3597)),MAX($AI$1:AI3596)+1,0)</f>
        <v>0</v>
      </c>
      <c r="AJ3597">
        <v>524368</v>
      </c>
      <c r="AK3597" t="s">
        <v>9866</v>
      </c>
      <c r="AL3597" t="s">
        <v>9867</v>
      </c>
      <c r="AM3597" t="s">
        <v>134</v>
      </c>
      <c r="AN3597" t="s">
        <v>159</v>
      </c>
      <c r="AO3597">
        <v>10</v>
      </c>
      <c r="AR3597" t="s">
        <v>126</v>
      </c>
    </row>
    <row r="3598" spans="35:44">
      <c r="AI3598" s="7">
        <f>IF(ISNUMBER(SEARCH($C$1,AL3598)),MAX($AI$1:AI3597)+1,0)</f>
        <v>0</v>
      </c>
      <c r="AJ3598">
        <v>524370</v>
      </c>
      <c r="AK3598" t="s">
        <v>9868</v>
      </c>
      <c r="AL3598" t="s">
        <v>9869</v>
      </c>
      <c r="AM3598" t="s">
        <v>122</v>
      </c>
      <c r="AN3598" t="s">
        <v>129</v>
      </c>
      <c r="AO3598">
        <v>2</v>
      </c>
      <c r="AP3598" t="s">
        <v>9870</v>
      </c>
      <c r="AQ3598" t="s">
        <v>164</v>
      </c>
      <c r="AR3598" t="s">
        <v>126</v>
      </c>
    </row>
    <row r="3599" spans="35:44">
      <c r="AI3599" s="7">
        <f>IF(ISNUMBER(SEARCH($C$1,AL3599)),MAX($AI$1:AI3598)+1,0)</f>
        <v>0</v>
      </c>
      <c r="AJ3599">
        <v>524372</v>
      </c>
      <c r="AK3599" t="s">
        <v>9871</v>
      </c>
      <c r="AL3599" t="s">
        <v>9872</v>
      </c>
      <c r="AM3599" t="s">
        <v>122</v>
      </c>
      <c r="AN3599" t="s">
        <v>129</v>
      </c>
      <c r="AO3599">
        <v>10</v>
      </c>
      <c r="AP3599" t="s">
        <v>9873</v>
      </c>
      <c r="AQ3599" t="s">
        <v>152</v>
      </c>
      <c r="AR3599" t="s">
        <v>126</v>
      </c>
    </row>
    <row r="3600" spans="35:44">
      <c r="AI3600" s="7">
        <f>IF(ISNUMBER(SEARCH($C$1,AL3600)),MAX($AI$1:AI3599)+1,0)</f>
        <v>0</v>
      </c>
      <c r="AJ3600">
        <v>524374</v>
      </c>
      <c r="AK3600" t="s">
        <v>9874</v>
      </c>
      <c r="AL3600" t="s">
        <v>9875</v>
      </c>
      <c r="AM3600" t="s">
        <v>138</v>
      </c>
      <c r="AN3600" t="s">
        <v>150</v>
      </c>
      <c r="AO3600">
        <v>10</v>
      </c>
      <c r="AP3600" t="s">
        <v>9876</v>
      </c>
      <c r="AQ3600" t="s">
        <v>208</v>
      </c>
      <c r="AR3600" t="s">
        <v>126</v>
      </c>
    </row>
    <row r="3601" spans="35:44">
      <c r="AI3601" s="7">
        <f>IF(ISNUMBER(SEARCH($C$1,AL3601)),MAX($AI$1:AI3600)+1,0)</f>
        <v>0</v>
      </c>
      <c r="AJ3601">
        <v>524378</v>
      </c>
      <c r="AK3601" t="s">
        <v>9877</v>
      </c>
      <c r="AL3601" t="s">
        <v>9878</v>
      </c>
      <c r="AM3601" t="s">
        <v>138</v>
      </c>
      <c r="AN3601" t="s">
        <v>150</v>
      </c>
      <c r="AO3601">
        <v>1</v>
      </c>
      <c r="AP3601" t="s">
        <v>9879</v>
      </c>
      <c r="AQ3601" t="s">
        <v>546</v>
      </c>
      <c r="AR3601" t="s">
        <v>126</v>
      </c>
    </row>
    <row r="3602" spans="35:44">
      <c r="AI3602" s="7">
        <f>IF(ISNUMBER(SEARCH($C$1,AL3602)),MAX($AI$1:AI3601)+1,0)</f>
        <v>0</v>
      </c>
      <c r="AJ3602">
        <v>524380</v>
      </c>
      <c r="AK3602" t="s">
        <v>9880</v>
      </c>
      <c r="AL3602" t="s">
        <v>9881</v>
      </c>
      <c r="AM3602" t="s">
        <v>134</v>
      </c>
      <c r="AN3602" t="s">
        <v>159</v>
      </c>
      <c r="AO3602">
        <v>10</v>
      </c>
      <c r="AP3602" t="s">
        <v>160</v>
      </c>
      <c r="AR3602" t="s">
        <v>126</v>
      </c>
    </row>
    <row r="3603" spans="35:44">
      <c r="AI3603" s="7">
        <f>IF(ISNUMBER(SEARCH($C$1,AL3603)),MAX($AI$1:AI3602)+1,0)</f>
        <v>0</v>
      </c>
      <c r="AJ3603">
        <v>524382</v>
      </c>
      <c r="AK3603" t="s">
        <v>9882</v>
      </c>
      <c r="AL3603" t="s">
        <v>9883</v>
      </c>
      <c r="AM3603" t="s">
        <v>138</v>
      </c>
      <c r="AN3603" t="s">
        <v>159</v>
      </c>
      <c r="AO3603">
        <v>10</v>
      </c>
      <c r="AP3603" t="s">
        <v>160</v>
      </c>
      <c r="AQ3603" t="s">
        <v>152</v>
      </c>
      <c r="AR3603" t="s">
        <v>126</v>
      </c>
    </row>
    <row r="3604" spans="35:44">
      <c r="AI3604" s="7">
        <f>IF(ISNUMBER(SEARCH($C$1,AL3604)),MAX($AI$1:AI3603)+1,0)</f>
        <v>0</v>
      </c>
      <c r="AJ3604">
        <v>524384</v>
      </c>
      <c r="AK3604" t="s">
        <v>9884</v>
      </c>
      <c r="AL3604" t="s">
        <v>9885</v>
      </c>
      <c r="AM3604" t="s">
        <v>138</v>
      </c>
      <c r="AN3604" t="s">
        <v>159</v>
      </c>
      <c r="AO3604">
        <v>10</v>
      </c>
      <c r="AP3604" t="s">
        <v>9886</v>
      </c>
      <c r="AQ3604" t="s">
        <v>259</v>
      </c>
      <c r="AR3604" t="s">
        <v>126</v>
      </c>
    </row>
    <row r="3605" spans="35:44">
      <c r="AI3605" s="7">
        <f>IF(ISNUMBER(SEARCH($C$1,AL3605)),MAX($AI$1:AI3604)+1,0)</f>
        <v>0</v>
      </c>
      <c r="AJ3605">
        <v>524386</v>
      </c>
      <c r="AK3605" t="s">
        <v>9887</v>
      </c>
      <c r="AL3605" t="s">
        <v>9888</v>
      </c>
      <c r="AM3605" t="s">
        <v>134</v>
      </c>
      <c r="AN3605" t="s">
        <v>159</v>
      </c>
      <c r="AO3605">
        <v>10</v>
      </c>
      <c r="AP3605" t="s">
        <v>160</v>
      </c>
      <c r="AR3605" t="s">
        <v>126</v>
      </c>
    </row>
    <row r="3606" spans="35:44">
      <c r="AI3606" s="7">
        <f>IF(ISNUMBER(SEARCH($C$1,AL3606)),MAX($AI$1:AI3605)+1,0)</f>
        <v>0</v>
      </c>
      <c r="AJ3606">
        <v>524388</v>
      </c>
      <c r="AK3606" t="s">
        <v>9889</v>
      </c>
      <c r="AL3606" t="s">
        <v>9890</v>
      </c>
      <c r="AM3606" t="s">
        <v>122</v>
      </c>
      <c r="AN3606" t="s">
        <v>150</v>
      </c>
      <c r="AO3606">
        <v>1</v>
      </c>
      <c r="AP3606" t="s">
        <v>9891</v>
      </c>
      <c r="AQ3606" t="s">
        <v>670</v>
      </c>
      <c r="AR3606" t="s">
        <v>126</v>
      </c>
    </row>
    <row r="3607" spans="35:44">
      <c r="AI3607" s="7">
        <f>IF(ISNUMBER(SEARCH($C$1,AL3607)),MAX($AI$1:AI3606)+1,0)</f>
        <v>0</v>
      </c>
      <c r="AJ3607">
        <v>524390</v>
      </c>
      <c r="AK3607" t="s">
        <v>9892</v>
      </c>
      <c r="AL3607" t="s">
        <v>9893</v>
      </c>
      <c r="AM3607" t="s">
        <v>138</v>
      </c>
      <c r="AN3607" t="s">
        <v>159</v>
      </c>
      <c r="AO3607">
        <v>10</v>
      </c>
      <c r="AP3607" t="s">
        <v>160</v>
      </c>
      <c r="AQ3607" t="s">
        <v>152</v>
      </c>
      <c r="AR3607" t="s">
        <v>126</v>
      </c>
    </row>
    <row r="3608" spans="35:44">
      <c r="AI3608" s="7">
        <f>IF(ISNUMBER(SEARCH($C$1,AL3608)),MAX($AI$1:AI3607)+1,0)</f>
        <v>0</v>
      </c>
      <c r="AJ3608">
        <v>524394</v>
      </c>
      <c r="AK3608" t="s">
        <v>9894</v>
      </c>
      <c r="AL3608" t="s">
        <v>9895</v>
      </c>
      <c r="AM3608" t="s">
        <v>122</v>
      </c>
      <c r="AN3608" t="s">
        <v>129</v>
      </c>
      <c r="AO3608">
        <v>2</v>
      </c>
      <c r="AP3608" t="s">
        <v>9896</v>
      </c>
      <c r="AQ3608" t="s">
        <v>3579</v>
      </c>
      <c r="AR3608" t="s">
        <v>126</v>
      </c>
    </row>
    <row r="3609" spans="35:44">
      <c r="AI3609" s="7">
        <f>IF(ISNUMBER(SEARCH($C$1,AL3609)),MAX($AI$1:AI3608)+1,0)</f>
        <v>0</v>
      </c>
      <c r="AJ3609">
        <v>524396</v>
      </c>
      <c r="AK3609" t="s">
        <v>9897</v>
      </c>
      <c r="AL3609" t="s">
        <v>9898</v>
      </c>
      <c r="AM3609" t="s">
        <v>122</v>
      </c>
      <c r="AN3609" t="s">
        <v>150</v>
      </c>
      <c r="AO3609">
        <v>10</v>
      </c>
      <c r="AP3609" t="s">
        <v>9899</v>
      </c>
      <c r="AQ3609" t="s">
        <v>152</v>
      </c>
      <c r="AR3609" t="s">
        <v>126</v>
      </c>
    </row>
    <row r="3610" spans="35:44">
      <c r="AI3610" s="7">
        <f>IF(ISNUMBER(SEARCH($C$1,AL3610)),MAX($AI$1:AI3609)+1,0)</f>
        <v>0</v>
      </c>
      <c r="AJ3610">
        <v>524398</v>
      </c>
      <c r="AK3610" t="s">
        <v>9900</v>
      </c>
      <c r="AL3610" t="s">
        <v>9901</v>
      </c>
      <c r="AM3610" t="s">
        <v>134</v>
      </c>
      <c r="AN3610" t="s">
        <v>159</v>
      </c>
      <c r="AO3610">
        <v>10</v>
      </c>
      <c r="AP3610" t="s">
        <v>160</v>
      </c>
      <c r="AR3610" t="s">
        <v>126</v>
      </c>
    </row>
    <row r="3611" spans="35:44">
      <c r="AI3611" s="7">
        <f>IF(ISNUMBER(SEARCH($C$1,AL3611)),MAX($AI$1:AI3610)+1,0)</f>
        <v>0</v>
      </c>
      <c r="AJ3611">
        <v>524400</v>
      </c>
      <c r="AK3611" t="s">
        <v>9902</v>
      </c>
      <c r="AL3611" t="s">
        <v>9903</v>
      </c>
      <c r="AM3611" t="s">
        <v>122</v>
      </c>
      <c r="AN3611" t="s">
        <v>150</v>
      </c>
      <c r="AO3611">
        <v>10</v>
      </c>
      <c r="AP3611" t="s">
        <v>9904</v>
      </c>
      <c r="AQ3611" t="s">
        <v>152</v>
      </c>
      <c r="AR3611" t="s">
        <v>126</v>
      </c>
    </row>
    <row r="3612" spans="35:44">
      <c r="AI3612" s="7">
        <f>IF(ISNUMBER(SEARCH($C$1,AL3612)),MAX($AI$1:AI3611)+1,0)</f>
        <v>0</v>
      </c>
      <c r="AJ3612">
        <v>524402</v>
      </c>
      <c r="AK3612" t="s">
        <v>9905</v>
      </c>
      <c r="AL3612" t="s">
        <v>9906</v>
      </c>
      <c r="AM3612" t="s">
        <v>138</v>
      </c>
      <c r="AN3612" t="s">
        <v>159</v>
      </c>
      <c r="AO3612">
        <v>10</v>
      </c>
      <c r="AP3612" t="s">
        <v>160</v>
      </c>
      <c r="AQ3612" t="s">
        <v>237</v>
      </c>
      <c r="AR3612" t="s">
        <v>126</v>
      </c>
    </row>
    <row r="3613" spans="35:44">
      <c r="AI3613" s="7">
        <f>IF(ISNUMBER(SEARCH($C$1,AL3613)),MAX($AI$1:AI3612)+1,0)</f>
        <v>0</v>
      </c>
      <c r="AJ3613">
        <v>524404</v>
      </c>
      <c r="AK3613" t="s">
        <v>9907</v>
      </c>
      <c r="AL3613" t="s">
        <v>9908</v>
      </c>
      <c r="AM3613" t="s">
        <v>122</v>
      </c>
      <c r="AN3613" t="s">
        <v>129</v>
      </c>
      <c r="AO3613">
        <v>1</v>
      </c>
      <c r="AP3613" t="s">
        <v>9909</v>
      </c>
      <c r="AQ3613" t="s">
        <v>152</v>
      </c>
      <c r="AR3613" t="s">
        <v>126</v>
      </c>
    </row>
    <row r="3614" spans="35:44">
      <c r="AI3614" s="7">
        <f>IF(ISNUMBER(SEARCH($C$1,AL3614)),MAX($AI$1:AI3613)+1,0)</f>
        <v>0</v>
      </c>
      <c r="AJ3614">
        <v>524406</v>
      </c>
      <c r="AK3614" t="s">
        <v>9910</v>
      </c>
      <c r="AL3614" t="s">
        <v>9911</v>
      </c>
      <c r="AM3614" t="s">
        <v>138</v>
      </c>
      <c r="AN3614" t="s">
        <v>129</v>
      </c>
      <c r="AO3614">
        <v>10</v>
      </c>
      <c r="AP3614" t="s">
        <v>9912</v>
      </c>
      <c r="AQ3614" t="s">
        <v>152</v>
      </c>
      <c r="AR3614" t="s">
        <v>126</v>
      </c>
    </row>
    <row r="3615" spans="35:44">
      <c r="AI3615" s="7">
        <f>IF(ISNUMBER(SEARCH($C$1,AL3615)),MAX($AI$1:AI3614)+1,0)</f>
        <v>0</v>
      </c>
      <c r="AJ3615">
        <v>524408</v>
      </c>
      <c r="AK3615" t="s">
        <v>9913</v>
      </c>
      <c r="AL3615" t="s">
        <v>9914</v>
      </c>
      <c r="AM3615" t="s">
        <v>122</v>
      </c>
      <c r="AN3615" t="s">
        <v>150</v>
      </c>
      <c r="AO3615">
        <v>10</v>
      </c>
      <c r="AP3615" t="s">
        <v>9915</v>
      </c>
      <c r="AQ3615" t="s">
        <v>164</v>
      </c>
      <c r="AR3615" t="s">
        <v>126</v>
      </c>
    </row>
    <row r="3616" spans="35:44">
      <c r="AI3616" s="7">
        <f>IF(ISNUMBER(SEARCH($C$1,AL3616)),MAX($AI$1:AI3615)+1,0)</f>
        <v>0</v>
      </c>
      <c r="AJ3616">
        <v>524410</v>
      </c>
      <c r="AK3616" t="s">
        <v>9916</v>
      </c>
      <c r="AL3616" t="s">
        <v>9917</v>
      </c>
      <c r="AM3616" t="s">
        <v>134</v>
      </c>
      <c r="AN3616" t="s">
        <v>129</v>
      </c>
      <c r="AO3616">
        <v>10</v>
      </c>
      <c r="AP3616" t="s">
        <v>9918</v>
      </c>
      <c r="AQ3616" t="s">
        <v>164</v>
      </c>
      <c r="AR3616" t="s">
        <v>126</v>
      </c>
    </row>
    <row r="3617" spans="35:44">
      <c r="AI3617" s="7">
        <f>IF(ISNUMBER(SEARCH($C$1,AL3617)),MAX($AI$1:AI3616)+1,0)</f>
        <v>0</v>
      </c>
      <c r="AJ3617">
        <v>524412</v>
      </c>
      <c r="AK3617" t="s">
        <v>9919</v>
      </c>
      <c r="AL3617" t="s">
        <v>9920</v>
      </c>
      <c r="AM3617" t="s">
        <v>122</v>
      </c>
      <c r="AN3617" t="s">
        <v>129</v>
      </c>
      <c r="AO3617">
        <v>10</v>
      </c>
      <c r="AP3617" t="s">
        <v>9921</v>
      </c>
      <c r="AQ3617" t="s">
        <v>152</v>
      </c>
      <c r="AR3617" t="s">
        <v>126</v>
      </c>
    </row>
    <row r="3618" spans="35:44">
      <c r="AI3618" s="7">
        <f>IF(ISNUMBER(SEARCH($C$1,AL3618)),MAX($AI$1:AI3617)+1,0)</f>
        <v>0</v>
      </c>
      <c r="AJ3618">
        <v>524414</v>
      </c>
      <c r="AK3618" t="s">
        <v>9922</v>
      </c>
      <c r="AL3618" t="s">
        <v>9923</v>
      </c>
      <c r="AM3618" t="s">
        <v>138</v>
      </c>
      <c r="AN3618" t="s">
        <v>129</v>
      </c>
      <c r="AO3618">
        <v>10</v>
      </c>
      <c r="AP3618" t="s">
        <v>9924</v>
      </c>
      <c r="AQ3618" t="s">
        <v>567</v>
      </c>
      <c r="AR3618" t="s">
        <v>126</v>
      </c>
    </row>
    <row r="3619" spans="35:44">
      <c r="AI3619" s="7">
        <f>IF(ISNUMBER(SEARCH($C$1,AL3619)),MAX($AI$1:AI3618)+1,0)</f>
        <v>0</v>
      </c>
      <c r="AJ3619">
        <v>524418</v>
      </c>
      <c r="AK3619" t="s">
        <v>9925</v>
      </c>
      <c r="AL3619" t="s">
        <v>9926</v>
      </c>
      <c r="AM3619" t="s">
        <v>138</v>
      </c>
      <c r="AN3619" t="s">
        <v>159</v>
      </c>
      <c r="AO3619">
        <v>10</v>
      </c>
      <c r="AP3619" t="s">
        <v>160</v>
      </c>
      <c r="AQ3619" t="s">
        <v>1699</v>
      </c>
      <c r="AR3619" t="s">
        <v>126</v>
      </c>
    </row>
    <row r="3620" spans="35:44">
      <c r="AI3620" s="7">
        <f>IF(ISNUMBER(SEARCH($C$1,AL3620)),MAX($AI$1:AI3619)+1,0)</f>
        <v>0</v>
      </c>
      <c r="AJ3620">
        <v>524424</v>
      </c>
      <c r="AK3620" t="s">
        <v>9927</v>
      </c>
      <c r="AL3620" t="s">
        <v>9928</v>
      </c>
      <c r="AM3620" t="s">
        <v>138</v>
      </c>
      <c r="AN3620" t="s">
        <v>159</v>
      </c>
      <c r="AO3620">
        <v>10</v>
      </c>
      <c r="AP3620" t="s">
        <v>160</v>
      </c>
      <c r="AQ3620" t="s">
        <v>152</v>
      </c>
      <c r="AR3620" t="s">
        <v>126</v>
      </c>
    </row>
    <row r="3621" spans="35:44">
      <c r="AI3621" s="7">
        <f>IF(ISNUMBER(SEARCH($C$1,AL3621)),MAX($AI$1:AI3620)+1,0)</f>
        <v>0</v>
      </c>
      <c r="AJ3621">
        <v>524426</v>
      </c>
      <c r="AK3621" t="s">
        <v>9929</v>
      </c>
      <c r="AL3621" t="s">
        <v>9930</v>
      </c>
      <c r="AM3621" t="s">
        <v>138</v>
      </c>
      <c r="AN3621" t="s">
        <v>129</v>
      </c>
      <c r="AO3621">
        <v>10</v>
      </c>
      <c r="AP3621" t="s">
        <v>9931</v>
      </c>
      <c r="AQ3621" t="s">
        <v>270</v>
      </c>
      <c r="AR3621" t="s">
        <v>126</v>
      </c>
    </row>
    <row r="3622" spans="35:44">
      <c r="AI3622" s="7">
        <f>IF(ISNUMBER(SEARCH($C$1,AL3622)),MAX($AI$1:AI3621)+1,0)</f>
        <v>0</v>
      </c>
      <c r="AJ3622">
        <v>524432</v>
      </c>
      <c r="AK3622" t="s">
        <v>9932</v>
      </c>
      <c r="AL3622" t="s">
        <v>9933</v>
      </c>
      <c r="AM3622" t="s">
        <v>134</v>
      </c>
      <c r="AN3622" t="s">
        <v>159</v>
      </c>
      <c r="AO3622">
        <v>10</v>
      </c>
      <c r="AP3622" t="s">
        <v>160</v>
      </c>
      <c r="AR3622" t="s">
        <v>126</v>
      </c>
    </row>
    <row r="3623" spans="35:44">
      <c r="AI3623" s="7">
        <f>IF(ISNUMBER(SEARCH($C$1,AL3623)),MAX($AI$1:AI3622)+1,0)</f>
        <v>0</v>
      </c>
      <c r="AJ3623">
        <v>524434</v>
      </c>
      <c r="AK3623" t="s">
        <v>9934</v>
      </c>
      <c r="AL3623" t="s">
        <v>9935</v>
      </c>
      <c r="AM3623" t="s">
        <v>122</v>
      </c>
      <c r="AN3623" t="s">
        <v>150</v>
      </c>
      <c r="AO3623">
        <v>10</v>
      </c>
      <c r="AP3623" t="s">
        <v>9936</v>
      </c>
      <c r="AQ3623" t="s">
        <v>164</v>
      </c>
      <c r="AR3623" t="s">
        <v>126</v>
      </c>
    </row>
    <row r="3624" spans="35:44">
      <c r="AI3624" s="7">
        <f>IF(ISNUMBER(SEARCH($C$1,AL3624)),MAX($AI$1:AI3623)+1,0)</f>
        <v>0</v>
      </c>
      <c r="AJ3624">
        <v>524438</v>
      </c>
      <c r="AK3624" t="s">
        <v>9937</v>
      </c>
      <c r="AL3624" t="s">
        <v>9938</v>
      </c>
      <c r="AM3624" t="s">
        <v>134</v>
      </c>
      <c r="AN3624" t="s">
        <v>159</v>
      </c>
      <c r="AO3624">
        <v>10</v>
      </c>
      <c r="AP3624" t="s">
        <v>160</v>
      </c>
      <c r="AQ3624" t="s">
        <v>1026</v>
      </c>
      <c r="AR3624" t="s">
        <v>126</v>
      </c>
    </row>
    <row r="3625" spans="35:44">
      <c r="AI3625" s="7">
        <f>IF(ISNUMBER(SEARCH($C$1,AL3625)),MAX($AI$1:AI3624)+1,0)</f>
        <v>0</v>
      </c>
      <c r="AJ3625">
        <v>524440</v>
      </c>
      <c r="AK3625" t="s">
        <v>9939</v>
      </c>
      <c r="AL3625" t="s">
        <v>9940</v>
      </c>
      <c r="AM3625" t="s">
        <v>122</v>
      </c>
      <c r="AN3625" t="s">
        <v>150</v>
      </c>
      <c r="AO3625">
        <v>10</v>
      </c>
      <c r="AP3625" t="s">
        <v>9941</v>
      </c>
      <c r="AQ3625" t="s">
        <v>164</v>
      </c>
      <c r="AR3625" t="s">
        <v>126</v>
      </c>
    </row>
    <row r="3626" spans="35:44">
      <c r="AI3626" s="7">
        <f>IF(ISNUMBER(SEARCH($C$1,AL3626)),MAX($AI$1:AI3625)+1,0)</f>
        <v>0</v>
      </c>
      <c r="AJ3626">
        <v>524442</v>
      </c>
      <c r="AK3626" t="s">
        <v>9942</v>
      </c>
      <c r="AL3626" t="s">
        <v>9943</v>
      </c>
      <c r="AM3626" t="s">
        <v>134</v>
      </c>
      <c r="AN3626" t="s">
        <v>159</v>
      </c>
      <c r="AO3626">
        <v>10</v>
      </c>
      <c r="AP3626" t="s">
        <v>160</v>
      </c>
      <c r="AR3626" t="s">
        <v>126</v>
      </c>
    </row>
    <row r="3627" spans="35:44">
      <c r="AI3627" s="7">
        <f>IF(ISNUMBER(SEARCH($C$1,AL3627)),MAX($AI$1:AI3626)+1,0)</f>
        <v>0</v>
      </c>
      <c r="AJ3627">
        <v>524444</v>
      </c>
      <c r="AK3627" t="s">
        <v>9944</v>
      </c>
      <c r="AL3627" t="s">
        <v>9945</v>
      </c>
      <c r="AM3627" t="s">
        <v>122</v>
      </c>
      <c r="AN3627" t="s">
        <v>150</v>
      </c>
      <c r="AO3627">
        <v>10</v>
      </c>
      <c r="AP3627" t="s">
        <v>9946</v>
      </c>
      <c r="AQ3627" t="s">
        <v>450</v>
      </c>
      <c r="AR3627" t="s">
        <v>126</v>
      </c>
    </row>
    <row r="3628" spans="35:44">
      <c r="AI3628" s="7">
        <f>IF(ISNUMBER(SEARCH($C$1,AL3628)),MAX($AI$1:AI3627)+1,0)</f>
        <v>0</v>
      </c>
      <c r="AJ3628">
        <v>524446</v>
      </c>
      <c r="AK3628" t="s">
        <v>9947</v>
      </c>
      <c r="AL3628" t="s">
        <v>9948</v>
      </c>
      <c r="AM3628" t="s">
        <v>122</v>
      </c>
      <c r="AN3628" t="s">
        <v>129</v>
      </c>
      <c r="AO3628">
        <v>10</v>
      </c>
      <c r="AP3628" t="s">
        <v>9949</v>
      </c>
      <c r="AQ3628" t="s">
        <v>208</v>
      </c>
      <c r="AR3628" t="s">
        <v>126</v>
      </c>
    </row>
    <row r="3629" spans="35:44">
      <c r="AI3629" s="7">
        <f>IF(ISNUMBER(SEARCH($C$1,AL3629)),MAX($AI$1:AI3628)+1,0)</f>
        <v>0</v>
      </c>
      <c r="AJ3629">
        <v>524448</v>
      </c>
      <c r="AK3629" t="s">
        <v>9950</v>
      </c>
      <c r="AL3629" t="s">
        <v>9951</v>
      </c>
      <c r="AM3629" t="s">
        <v>122</v>
      </c>
      <c r="AN3629" t="s">
        <v>129</v>
      </c>
      <c r="AO3629">
        <v>10</v>
      </c>
      <c r="AP3629" t="s">
        <v>9952</v>
      </c>
      <c r="AQ3629" t="s">
        <v>152</v>
      </c>
      <c r="AR3629" t="s">
        <v>126</v>
      </c>
    </row>
    <row r="3630" spans="35:44">
      <c r="AI3630" s="7">
        <f>IF(ISNUMBER(SEARCH($C$1,AL3630)),MAX($AI$1:AI3629)+1,0)</f>
        <v>0</v>
      </c>
      <c r="AJ3630">
        <v>524450</v>
      </c>
      <c r="AK3630" t="s">
        <v>9953</v>
      </c>
      <c r="AL3630" t="s">
        <v>9954</v>
      </c>
      <c r="AM3630" t="s">
        <v>138</v>
      </c>
      <c r="AN3630" t="s">
        <v>159</v>
      </c>
      <c r="AO3630">
        <v>10</v>
      </c>
      <c r="AP3630" t="s">
        <v>160</v>
      </c>
      <c r="AQ3630" t="s">
        <v>567</v>
      </c>
      <c r="AR3630" t="s">
        <v>126</v>
      </c>
    </row>
    <row r="3631" spans="35:44">
      <c r="AI3631" s="7">
        <f>IF(ISNUMBER(SEARCH($C$1,AL3631)),MAX($AI$1:AI3630)+1,0)</f>
        <v>0</v>
      </c>
      <c r="AJ3631">
        <v>524452</v>
      </c>
      <c r="AK3631" t="s">
        <v>9955</v>
      </c>
      <c r="AL3631" t="s">
        <v>9956</v>
      </c>
      <c r="AM3631" t="s">
        <v>134</v>
      </c>
      <c r="AN3631" t="s">
        <v>159</v>
      </c>
      <c r="AO3631">
        <v>10</v>
      </c>
      <c r="AP3631" t="s">
        <v>9957</v>
      </c>
      <c r="AR3631" t="s">
        <v>126</v>
      </c>
    </row>
    <row r="3632" spans="35:44">
      <c r="AI3632" s="7">
        <f>IF(ISNUMBER(SEARCH($C$1,AL3632)),MAX($AI$1:AI3631)+1,0)</f>
        <v>0</v>
      </c>
      <c r="AJ3632">
        <v>524456</v>
      </c>
      <c r="AK3632" t="s">
        <v>9958</v>
      </c>
      <c r="AL3632" t="s">
        <v>9959</v>
      </c>
      <c r="AM3632" t="s">
        <v>134</v>
      </c>
      <c r="AN3632" t="s">
        <v>159</v>
      </c>
      <c r="AO3632">
        <v>10</v>
      </c>
      <c r="AP3632" t="s">
        <v>160</v>
      </c>
      <c r="AR3632" t="s">
        <v>126</v>
      </c>
    </row>
    <row r="3633" spans="35:44">
      <c r="AI3633" s="7">
        <f>IF(ISNUMBER(SEARCH($C$1,AL3633)),MAX($AI$1:AI3632)+1,0)</f>
        <v>0</v>
      </c>
      <c r="AJ3633">
        <v>524458</v>
      </c>
      <c r="AK3633" t="s">
        <v>9960</v>
      </c>
      <c r="AL3633" t="s">
        <v>9961</v>
      </c>
      <c r="AM3633" t="s">
        <v>122</v>
      </c>
      <c r="AN3633" t="s">
        <v>150</v>
      </c>
      <c r="AO3633">
        <v>10</v>
      </c>
      <c r="AP3633" t="s">
        <v>9962</v>
      </c>
      <c r="AQ3633" t="s">
        <v>259</v>
      </c>
      <c r="AR3633" t="s">
        <v>126</v>
      </c>
    </row>
    <row r="3634" spans="35:44">
      <c r="AI3634" s="7">
        <f>IF(ISNUMBER(SEARCH($C$1,AL3634)),MAX($AI$1:AI3633)+1,0)</f>
        <v>0</v>
      </c>
      <c r="AJ3634">
        <v>524460</v>
      </c>
      <c r="AK3634" t="s">
        <v>9963</v>
      </c>
      <c r="AL3634" t="s">
        <v>9964</v>
      </c>
      <c r="AM3634" t="s">
        <v>138</v>
      </c>
      <c r="AN3634" t="s">
        <v>159</v>
      </c>
      <c r="AO3634">
        <v>10</v>
      </c>
      <c r="AP3634" t="s">
        <v>160</v>
      </c>
      <c r="AQ3634" t="s">
        <v>152</v>
      </c>
      <c r="AR3634" t="s">
        <v>126</v>
      </c>
    </row>
    <row r="3635" spans="35:44">
      <c r="AI3635" s="7">
        <f>IF(ISNUMBER(SEARCH($C$1,AL3635)),MAX($AI$1:AI3634)+1,0)</f>
        <v>0</v>
      </c>
      <c r="AJ3635">
        <v>524462</v>
      </c>
      <c r="AK3635" t="s">
        <v>9965</v>
      </c>
      <c r="AL3635" t="s">
        <v>9966</v>
      </c>
      <c r="AM3635" t="s">
        <v>134</v>
      </c>
      <c r="AN3635" t="s">
        <v>159</v>
      </c>
      <c r="AO3635">
        <v>10</v>
      </c>
      <c r="AP3635" t="s">
        <v>160</v>
      </c>
      <c r="AR3635" t="s">
        <v>126</v>
      </c>
    </row>
    <row r="3636" spans="35:44">
      <c r="AI3636" s="7">
        <f>IF(ISNUMBER(SEARCH($C$1,AL3636)),MAX($AI$1:AI3635)+1,0)</f>
        <v>0</v>
      </c>
      <c r="AJ3636">
        <v>524464</v>
      </c>
      <c r="AK3636" t="s">
        <v>9967</v>
      </c>
      <c r="AL3636" t="s">
        <v>9968</v>
      </c>
      <c r="AM3636" t="s">
        <v>134</v>
      </c>
      <c r="AN3636" t="s">
        <v>159</v>
      </c>
      <c r="AO3636">
        <v>10</v>
      </c>
      <c r="AP3636" t="s">
        <v>160</v>
      </c>
      <c r="AR3636" t="s">
        <v>126</v>
      </c>
    </row>
    <row r="3637" spans="35:44">
      <c r="AI3637" s="7">
        <f>IF(ISNUMBER(SEARCH($C$1,AL3637)),MAX($AI$1:AI3636)+1,0)</f>
        <v>0</v>
      </c>
      <c r="AJ3637">
        <v>524466</v>
      </c>
      <c r="AK3637" t="s">
        <v>9969</v>
      </c>
      <c r="AL3637" t="s">
        <v>9970</v>
      </c>
      <c r="AM3637" t="s">
        <v>134</v>
      </c>
      <c r="AN3637" t="s">
        <v>159</v>
      </c>
      <c r="AO3637">
        <v>10</v>
      </c>
      <c r="AP3637" t="s">
        <v>160</v>
      </c>
      <c r="AR3637" t="s">
        <v>126</v>
      </c>
    </row>
    <row r="3638" spans="35:44">
      <c r="AI3638" s="7">
        <f>IF(ISNUMBER(SEARCH($C$1,AL3638)),MAX($AI$1:AI3637)+1,0)</f>
        <v>0</v>
      </c>
      <c r="AJ3638">
        <v>524468</v>
      </c>
      <c r="AK3638" t="s">
        <v>9971</v>
      </c>
      <c r="AL3638" t="s">
        <v>9972</v>
      </c>
      <c r="AM3638" t="s">
        <v>134</v>
      </c>
      <c r="AN3638" t="s">
        <v>159</v>
      </c>
      <c r="AO3638">
        <v>10</v>
      </c>
      <c r="AP3638" t="s">
        <v>160</v>
      </c>
      <c r="AR3638" t="s">
        <v>126</v>
      </c>
    </row>
    <row r="3639" spans="35:44">
      <c r="AI3639" s="7">
        <f>IF(ISNUMBER(SEARCH($C$1,AL3639)),MAX($AI$1:AI3638)+1,0)</f>
        <v>0</v>
      </c>
      <c r="AJ3639">
        <v>524470</v>
      </c>
      <c r="AK3639" t="s">
        <v>9973</v>
      </c>
      <c r="AL3639" t="s">
        <v>9974</v>
      </c>
      <c r="AM3639" t="s">
        <v>122</v>
      </c>
      <c r="AN3639" t="s">
        <v>150</v>
      </c>
      <c r="AO3639">
        <v>1</v>
      </c>
      <c r="AP3639" t="s">
        <v>9975</v>
      </c>
      <c r="AQ3639" t="s">
        <v>152</v>
      </c>
      <c r="AR3639" t="s">
        <v>126</v>
      </c>
    </row>
    <row r="3640" spans="35:44">
      <c r="AI3640" s="7">
        <f>IF(ISNUMBER(SEARCH($C$1,AL3640)),MAX($AI$1:AI3639)+1,0)</f>
        <v>0</v>
      </c>
      <c r="AJ3640">
        <v>524474</v>
      </c>
      <c r="AK3640" t="s">
        <v>9976</v>
      </c>
      <c r="AL3640" t="s">
        <v>9977</v>
      </c>
      <c r="AM3640" t="s">
        <v>134</v>
      </c>
      <c r="AN3640" t="s">
        <v>159</v>
      </c>
      <c r="AO3640">
        <v>10</v>
      </c>
      <c r="AP3640" t="s">
        <v>160</v>
      </c>
      <c r="AR3640" t="s">
        <v>126</v>
      </c>
    </row>
    <row r="3641" spans="35:44">
      <c r="AI3641" s="7">
        <f>IF(ISNUMBER(SEARCH($C$1,AL3641)),MAX($AI$1:AI3640)+1,0)</f>
        <v>0</v>
      </c>
      <c r="AJ3641">
        <v>524476</v>
      </c>
      <c r="AK3641" t="s">
        <v>9978</v>
      </c>
      <c r="AL3641" t="s">
        <v>9979</v>
      </c>
      <c r="AM3641" t="s">
        <v>138</v>
      </c>
      <c r="AN3641" t="s">
        <v>159</v>
      </c>
      <c r="AO3641">
        <v>10</v>
      </c>
      <c r="AP3641" t="s">
        <v>9980</v>
      </c>
      <c r="AQ3641" t="s">
        <v>152</v>
      </c>
      <c r="AR3641" t="s">
        <v>126</v>
      </c>
    </row>
    <row r="3642" spans="35:44">
      <c r="AI3642" s="7">
        <f>IF(ISNUMBER(SEARCH($C$1,AL3642)),MAX($AI$1:AI3641)+1,0)</f>
        <v>0</v>
      </c>
      <c r="AJ3642">
        <v>524478</v>
      </c>
      <c r="AK3642" t="s">
        <v>9981</v>
      </c>
      <c r="AL3642" t="s">
        <v>9982</v>
      </c>
      <c r="AM3642" t="s">
        <v>134</v>
      </c>
      <c r="AN3642" t="s">
        <v>159</v>
      </c>
      <c r="AO3642">
        <v>10</v>
      </c>
      <c r="AP3642" t="s">
        <v>160</v>
      </c>
      <c r="AR3642" t="s">
        <v>126</v>
      </c>
    </row>
    <row r="3643" spans="35:44">
      <c r="AI3643" s="7">
        <f>IF(ISNUMBER(SEARCH($C$1,AL3643)),MAX($AI$1:AI3642)+1,0)</f>
        <v>0</v>
      </c>
      <c r="AJ3643">
        <v>524480</v>
      </c>
      <c r="AK3643" t="s">
        <v>9983</v>
      </c>
      <c r="AL3643" t="s">
        <v>9984</v>
      </c>
      <c r="AM3643" t="s">
        <v>122</v>
      </c>
      <c r="AN3643" t="s">
        <v>129</v>
      </c>
      <c r="AO3643">
        <v>10</v>
      </c>
      <c r="AP3643" t="s">
        <v>9985</v>
      </c>
      <c r="AQ3643" t="s">
        <v>164</v>
      </c>
      <c r="AR3643" t="s">
        <v>126</v>
      </c>
    </row>
    <row r="3644" spans="35:44">
      <c r="AI3644" s="7">
        <f>IF(ISNUMBER(SEARCH($C$1,AL3644)),MAX($AI$1:AI3643)+1,0)</f>
        <v>0</v>
      </c>
      <c r="AJ3644">
        <v>524482</v>
      </c>
      <c r="AK3644" t="s">
        <v>9986</v>
      </c>
      <c r="AL3644" t="s">
        <v>9987</v>
      </c>
      <c r="AM3644" t="s">
        <v>138</v>
      </c>
      <c r="AN3644" t="s">
        <v>159</v>
      </c>
      <c r="AO3644">
        <v>10</v>
      </c>
      <c r="AP3644" t="s">
        <v>160</v>
      </c>
      <c r="AQ3644" t="s">
        <v>152</v>
      </c>
      <c r="AR3644" t="s">
        <v>126</v>
      </c>
    </row>
    <row r="3645" spans="35:44">
      <c r="AI3645" s="7">
        <f>IF(ISNUMBER(SEARCH($C$1,AL3645)),MAX($AI$1:AI3644)+1,0)</f>
        <v>0</v>
      </c>
      <c r="AJ3645">
        <v>524484</v>
      </c>
      <c r="AK3645" t="s">
        <v>9988</v>
      </c>
      <c r="AL3645" t="s">
        <v>9989</v>
      </c>
      <c r="AM3645" t="s">
        <v>122</v>
      </c>
      <c r="AN3645" t="s">
        <v>150</v>
      </c>
      <c r="AO3645">
        <v>10</v>
      </c>
      <c r="AP3645" t="s">
        <v>9990</v>
      </c>
      <c r="AQ3645" t="s">
        <v>152</v>
      </c>
      <c r="AR3645" t="s">
        <v>126</v>
      </c>
    </row>
    <row r="3646" spans="35:44">
      <c r="AI3646" s="7">
        <f>IF(ISNUMBER(SEARCH($C$1,AL3646)),MAX($AI$1:AI3645)+1,0)</f>
        <v>0</v>
      </c>
      <c r="AJ3646">
        <v>524486</v>
      </c>
      <c r="AK3646" t="s">
        <v>9991</v>
      </c>
      <c r="AL3646" t="s">
        <v>9992</v>
      </c>
      <c r="AM3646" t="s">
        <v>134</v>
      </c>
      <c r="AN3646" t="s">
        <v>159</v>
      </c>
      <c r="AO3646">
        <v>10</v>
      </c>
      <c r="AP3646" t="s">
        <v>160</v>
      </c>
      <c r="AR3646" t="s">
        <v>126</v>
      </c>
    </row>
    <row r="3647" spans="35:44">
      <c r="AI3647" s="7">
        <f>IF(ISNUMBER(SEARCH($C$1,AL3647)),MAX($AI$1:AI3646)+1,0)</f>
        <v>0</v>
      </c>
      <c r="AJ3647">
        <v>524488</v>
      </c>
      <c r="AK3647" t="s">
        <v>9993</v>
      </c>
      <c r="AL3647" t="s">
        <v>9994</v>
      </c>
      <c r="AM3647" t="s">
        <v>122</v>
      </c>
      <c r="AN3647" t="s">
        <v>150</v>
      </c>
      <c r="AO3647">
        <v>10</v>
      </c>
      <c r="AP3647" t="s">
        <v>9995</v>
      </c>
      <c r="AQ3647" t="s">
        <v>164</v>
      </c>
      <c r="AR3647" t="s">
        <v>126</v>
      </c>
    </row>
    <row r="3648" spans="35:44">
      <c r="AI3648" s="7">
        <f>IF(ISNUMBER(SEARCH($C$1,AL3648)),MAX($AI$1:AI3647)+1,0)</f>
        <v>0</v>
      </c>
      <c r="AJ3648">
        <v>524494</v>
      </c>
      <c r="AK3648" t="s">
        <v>9996</v>
      </c>
      <c r="AL3648" t="s">
        <v>9997</v>
      </c>
      <c r="AM3648" t="s">
        <v>122</v>
      </c>
      <c r="AN3648" t="s">
        <v>123</v>
      </c>
      <c r="AO3648">
        <v>2</v>
      </c>
      <c r="AP3648" t="s">
        <v>9998</v>
      </c>
      <c r="AQ3648" t="s">
        <v>152</v>
      </c>
      <c r="AR3648" t="s">
        <v>126</v>
      </c>
    </row>
    <row r="3649" spans="35:44">
      <c r="AI3649" s="7">
        <f>IF(ISNUMBER(SEARCH($C$1,AL3649)),MAX($AI$1:AI3648)+1,0)</f>
        <v>0</v>
      </c>
      <c r="AJ3649">
        <v>524496</v>
      </c>
      <c r="AK3649" t="s">
        <v>9999</v>
      </c>
      <c r="AL3649" t="s">
        <v>10000</v>
      </c>
      <c r="AM3649" t="s">
        <v>134</v>
      </c>
      <c r="AN3649" t="s">
        <v>159</v>
      </c>
      <c r="AO3649">
        <v>10</v>
      </c>
      <c r="AP3649" t="s">
        <v>160</v>
      </c>
      <c r="AR3649" t="s">
        <v>126</v>
      </c>
    </row>
    <row r="3650" spans="35:44">
      <c r="AI3650" s="7">
        <f>IF(ISNUMBER(SEARCH($C$1,AL3650)),MAX($AI$1:AI3649)+1,0)</f>
        <v>0</v>
      </c>
      <c r="AJ3650">
        <v>524498</v>
      </c>
      <c r="AK3650" t="s">
        <v>10001</v>
      </c>
      <c r="AL3650" t="s">
        <v>10002</v>
      </c>
      <c r="AM3650" t="s">
        <v>134</v>
      </c>
      <c r="AN3650" t="s">
        <v>159</v>
      </c>
      <c r="AO3650">
        <v>10</v>
      </c>
      <c r="AP3650" t="s">
        <v>160</v>
      </c>
      <c r="AR3650" t="s">
        <v>126</v>
      </c>
    </row>
    <row r="3651" spans="35:44">
      <c r="AI3651" s="7">
        <f>IF(ISNUMBER(SEARCH($C$1,AL3651)),MAX($AI$1:AI3650)+1,0)</f>
        <v>0</v>
      </c>
      <c r="AJ3651">
        <v>524500</v>
      </c>
      <c r="AK3651" t="s">
        <v>10003</v>
      </c>
      <c r="AL3651" t="s">
        <v>10004</v>
      </c>
      <c r="AM3651" t="s">
        <v>122</v>
      </c>
      <c r="AN3651" t="s">
        <v>129</v>
      </c>
      <c r="AO3651">
        <v>10</v>
      </c>
      <c r="AP3651" t="s">
        <v>10005</v>
      </c>
      <c r="AQ3651" t="s">
        <v>152</v>
      </c>
      <c r="AR3651" t="s">
        <v>126</v>
      </c>
    </row>
    <row r="3652" spans="35:44">
      <c r="AI3652" s="7">
        <f>IF(ISNUMBER(SEARCH($C$1,AL3652)),MAX($AI$1:AI3651)+1,0)</f>
        <v>0</v>
      </c>
      <c r="AJ3652">
        <v>524502</v>
      </c>
      <c r="AK3652" t="s">
        <v>10006</v>
      </c>
      <c r="AL3652" t="s">
        <v>10007</v>
      </c>
      <c r="AM3652" t="s">
        <v>122</v>
      </c>
      <c r="AN3652" t="s">
        <v>150</v>
      </c>
      <c r="AO3652">
        <v>10</v>
      </c>
      <c r="AP3652" t="s">
        <v>10008</v>
      </c>
      <c r="AQ3652" t="s">
        <v>1699</v>
      </c>
      <c r="AR3652" t="s">
        <v>126</v>
      </c>
    </row>
    <row r="3653" spans="35:44">
      <c r="AI3653" s="7">
        <f>IF(ISNUMBER(SEARCH($C$1,AL3653)),MAX($AI$1:AI3652)+1,0)</f>
        <v>0</v>
      </c>
      <c r="AJ3653">
        <v>524504</v>
      </c>
      <c r="AK3653" t="s">
        <v>10009</v>
      </c>
      <c r="AL3653" t="s">
        <v>10010</v>
      </c>
      <c r="AM3653" t="s">
        <v>138</v>
      </c>
      <c r="AN3653" t="s">
        <v>159</v>
      </c>
      <c r="AO3653">
        <v>10</v>
      </c>
      <c r="AP3653" t="s">
        <v>10011</v>
      </c>
      <c r="AQ3653" t="s">
        <v>567</v>
      </c>
      <c r="AR3653" t="s">
        <v>126</v>
      </c>
    </row>
    <row r="3654" spans="35:44">
      <c r="AI3654" s="7">
        <f>IF(ISNUMBER(SEARCH($C$1,AL3654)),MAX($AI$1:AI3653)+1,0)</f>
        <v>0</v>
      </c>
      <c r="AJ3654">
        <v>524506</v>
      </c>
      <c r="AK3654" t="s">
        <v>10012</v>
      </c>
      <c r="AL3654" t="s">
        <v>10013</v>
      </c>
      <c r="AM3654" t="s">
        <v>122</v>
      </c>
      <c r="AN3654" t="s">
        <v>150</v>
      </c>
      <c r="AO3654">
        <v>10</v>
      </c>
      <c r="AP3654" t="s">
        <v>10014</v>
      </c>
      <c r="AQ3654" t="s">
        <v>152</v>
      </c>
      <c r="AR3654" t="s">
        <v>126</v>
      </c>
    </row>
    <row r="3655" spans="35:44">
      <c r="AI3655" s="7">
        <f>IF(ISNUMBER(SEARCH($C$1,AL3655)),MAX($AI$1:AI3654)+1,0)</f>
        <v>0</v>
      </c>
      <c r="AJ3655">
        <v>524508</v>
      </c>
      <c r="AK3655" t="s">
        <v>10015</v>
      </c>
      <c r="AL3655" t="s">
        <v>10016</v>
      </c>
      <c r="AM3655" t="s">
        <v>134</v>
      </c>
      <c r="AN3655" t="s">
        <v>129</v>
      </c>
      <c r="AO3655">
        <v>10</v>
      </c>
      <c r="AP3655" t="s">
        <v>10017</v>
      </c>
      <c r="AR3655" t="s">
        <v>126</v>
      </c>
    </row>
    <row r="3656" spans="35:44">
      <c r="AI3656" s="7">
        <f>IF(ISNUMBER(SEARCH($C$1,AL3656)),MAX($AI$1:AI3655)+1,0)</f>
        <v>0</v>
      </c>
      <c r="AJ3656">
        <v>524510</v>
      </c>
      <c r="AK3656" t="s">
        <v>10018</v>
      </c>
      <c r="AL3656" t="s">
        <v>10019</v>
      </c>
      <c r="AM3656" t="s">
        <v>138</v>
      </c>
      <c r="AN3656" t="s">
        <v>159</v>
      </c>
      <c r="AO3656">
        <v>10</v>
      </c>
      <c r="AP3656" t="s">
        <v>160</v>
      </c>
      <c r="AQ3656" t="s">
        <v>164</v>
      </c>
      <c r="AR3656" t="s">
        <v>126</v>
      </c>
    </row>
    <row r="3657" spans="35:44">
      <c r="AI3657" s="7">
        <f>IF(ISNUMBER(SEARCH($C$1,AL3657)),MAX($AI$1:AI3656)+1,0)</f>
        <v>0</v>
      </c>
      <c r="AJ3657">
        <v>524512</v>
      </c>
      <c r="AK3657" t="s">
        <v>10020</v>
      </c>
      <c r="AL3657" t="s">
        <v>10021</v>
      </c>
      <c r="AM3657" t="s">
        <v>134</v>
      </c>
      <c r="AN3657" t="s">
        <v>129</v>
      </c>
      <c r="AO3657">
        <v>10</v>
      </c>
      <c r="AP3657" t="s">
        <v>10022</v>
      </c>
      <c r="AR3657" t="s">
        <v>126</v>
      </c>
    </row>
    <row r="3658" spans="35:44">
      <c r="AI3658" s="7">
        <f>IF(ISNUMBER(SEARCH($C$1,AL3658)),MAX($AI$1:AI3657)+1,0)</f>
        <v>0</v>
      </c>
      <c r="AJ3658">
        <v>524514</v>
      </c>
      <c r="AK3658" t="s">
        <v>10023</v>
      </c>
      <c r="AL3658" t="s">
        <v>10024</v>
      </c>
      <c r="AM3658" t="s">
        <v>122</v>
      </c>
      <c r="AN3658" t="s">
        <v>150</v>
      </c>
      <c r="AO3658">
        <v>10</v>
      </c>
      <c r="AP3658" t="s">
        <v>10025</v>
      </c>
      <c r="AQ3658" t="s">
        <v>164</v>
      </c>
      <c r="AR3658" t="s">
        <v>126</v>
      </c>
    </row>
    <row r="3659" spans="35:44">
      <c r="AI3659" s="7">
        <f>IF(ISNUMBER(SEARCH($C$1,AL3659)),MAX($AI$1:AI3658)+1,0)</f>
        <v>0</v>
      </c>
      <c r="AJ3659">
        <v>524516</v>
      </c>
      <c r="AK3659" t="s">
        <v>10026</v>
      </c>
      <c r="AL3659" t="s">
        <v>10027</v>
      </c>
      <c r="AM3659" t="s">
        <v>122</v>
      </c>
      <c r="AN3659" t="s">
        <v>150</v>
      </c>
      <c r="AO3659">
        <v>10</v>
      </c>
      <c r="AP3659" t="s">
        <v>10028</v>
      </c>
      <c r="AQ3659" t="s">
        <v>152</v>
      </c>
      <c r="AR3659" t="s">
        <v>126</v>
      </c>
    </row>
    <row r="3660" spans="35:44">
      <c r="AI3660" s="7">
        <f>IF(ISNUMBER(SEARCH($C$1,AL3660)),MAX($AI$1:AI3659)+1,0)</f>
        <v>0</v>
      </c>
      <c r="AJ3660">
        <v>524518</v>
      </c>
      <c r="AK3660" t="s">
        <v>10029</v>
      </c>
      <c r="AL3660" t="s">
        <v>10030</v>
      </c>
      <c r="AM3660" t="s">
        <v>122</v>
      </c>
      <c r="AN3660" t="s">
        <v>129</v>
      </c>
      <c r="AO3660">
        <v>10</v>
      </c>
      <c r="AP3660" t="s">
        <v>10031</v>
      </c>
      <c r="AQ3660" t="s">
        <v>152</v>
      </c>
      <c r="AR3660" t="s">
        <v>126</v>
      </c>
    </row>
    <row r="3661" spans="35:44">
      <c r="AI3661" s="7">
        <f>IF(ISNUMBER(SEARCH($C$1,AL3661)),MAX($AI$1:AI3660)+1,0)</f>
        <v>0</v>
      </c>
      <c r="AJ3661">
        <v>524520</v>
      </c>
      <c r="AK3661" t="s">
        <v>10032</v>
      </c>
      <c r="AL3661" t="s">
        <v>10033</v>
      </c>
      <c r="AM3661" t="s">
        <v>122</v>
      </c>
      <c r="AN3661" t="s">
        <v>150</v>
      </c>
      <c r="AO3661">
        <v>1</v>
      </c>
      <c r="AP3661" t="s">
        <v>10034</v>
      </c>
      <c r="AQ3661" t="s">
        <v>3579</v>
      </c>
      <c r="AR3661" t="s">
        <v>126</v>
      </c>
    </row>
    <row r="3662" spans="35:44">
      <c r="AI3662" s="7">
        <f>IF(ISNUMBER(SEARCH($C$1,AL3662)),MAX($AI$1:AI3661)+1,0)</f>
        <v>0</v>
      </c>
      <c r="AJ3662">
        <v>524522</v>
      </c>
      <c r="AK3662" t="s">
        <v>10035</v>
      </c>
      <c r="AL3662" t="s">
        <v>10036</v>
      </c>
      <c r="AM3662" t="s">
        <v>122</v>
      </c>
      <c r="AN3662" t="s">
        <v>129</v>
      </c>
      <c r="AO3662">
        <v>10</v>
      </c>
      <c r="AP3662" t="s">
        <v>10037</v>
      </c>
      <c r="AQ3662" t="s">
        <v>164</v>
      </c>
      <c r="AR3662" t="s">
        <v>126</v>
      </c>
    </row>
    <row r="3663" spans="35:44">
      <c r="AI3663" s="7">
        <f>IF(ISNUMBER(SEARCH($C$1,AL3663)),MAX($AI$1:AI3662)+1,0)</f>
        <v>0</v>
      </c>
      <c r="AJ3663">
        <v>524528</v>
      </c>
      <c r="AK3663" t="s">
        <v>10038</v>
      </c>
      <c r="AL3663" t="s">
        <v>10039</v>
      </c>
      <c r="AM3663" t="s">
        <v>138</v>
      </c>
      <c r="AN3663" t="s">
        <v>159</v>
      </c>
      <c r="AO3663">
        <v>10</v>
      </c>
      <c r="AP3663" t="s">
        <v>10040</v>
      </c>
      <c r="AQ3663" t="s">
        <v>567</v>
      </c>
      <c r="AR3663" t="s">
        <v>126</v>
      </c>
    </row>
    <row r="3664" spans="35:44">
      <c r="AI3664" s="7">
        <f>IF(ISNUMBER(SEARCH($C$1,AL3664)),MAX($AI$1:AI3663)+1,0)</f>
        <v>0</v>
      </c>
      <c r="AJ3664">
        <v>524532</v>
      </c>
      <c r="AK3664" t="s">
        <v>10041</v>
      </c>
      <c r="AL3664" t="s">
        <v>10042</v>
      </c>
      <c r="AM3664" t="s">
        <v>134</v>
      </c>
      <c r="AN3664" t="s">
        <v>159</v>
      </c>
      <c r="AO3664">
        <v>10</v>
      </c>
      <c r="AP3664" t="s">
        <v>160</v>
      </c>
      <c r="AR3664" t="s">
        <v>126</v>
      </c>
    </row>
    <row r="3665" spans="35:44">
      <c r="AI3665" s="7">
        <f>IF(ISNUMBER(SEARCH($C$1,AL3665)),MAX($AI$1:AI3664)+1,0)</f>
        <v>0</v>
      </c>
      <c r="AJ3665">
        <v>524534</v>
      </c>
      <c r="AK3665" t="s">
        <v>10043</v>
      </c>
      <c r="AL3665" t="s">
        <v>10044</v>
      </c>
      <c r="AM3665" t="s">
        <v>138</v>
      </c>
      <c r="AN3665" t="s">
        <v>129</v>
      </c>
      <c r="AO3665">
        <v>10</v>
      </c>
      <c r="AP3665" t="s">
        <v>10045</v>
      </c>
      <c r="AQ3665" t="s">
        <v>208</v>
      </c>
      <c r="AR3665" t="s">
        <v>126</v>
      </c>
    </row>
    <row r="3666" spans="35:44">
      <c r="AI3666" s="7">
        <f>IF(ISNUMBER(SEARCH($C$1,AL3666)),MAX($AI$1:AI3665)+1,0)</f>
        <v>0</v>
      </c>
      <c r="AJ3666">
        <v>524536</v>
      </c>
      <c r="AK3666" t="s">
        <v>10046</v>
      </c>
      <c r="AL3666" t="s">
        <v>10047</v>
      </c>
      <c r="AM3666" t="s">
        <v>134</v>
      </c>
      <c r="AN3666" t="s">
        <v>159</v>
      </c>
      <c r="AO3666">
        <v>10</v>
      </c>
      <c r="AP3666" t="s">
        <v>160</v>
      </c>
      <c r="AR3666" t="s">
        <v>126</v>
      </c>
    </row>
    <row r="3667" spans="35:44">
      <c r="AI3667" s="7">
        <f>IF(ISNUMBER(SEARCH($C$1,AL3667)),MAX($AI$1:AI3666)+1,0)</f>
        <v>0</v>
      </c>
      <c r="AJ3667">
        <v>524538</v>
      </c>
      <c r="AK3667" t="s">
        <v>10048</v>
      </c>
      <c r="AL3667" t="s">
        <v>10049</v>
      </c>
      <c r="AM3667" t="s">
        <v>134</v>
      </c>
      <c r="AN3667" t="s">
        <v>159</v>
      </c>
      <c r="AO3667">
        <v>10</v>
      </c>
      <c r="AP3667" t="s">
        <v>160</v>
      </c>
      <c r="AQ3667" t="s">
        <v>1427</v>
      </c>
      <c r="AR3667" t="s">
        <v>126</v>
      </c>
    </row>
    <row r="3668" spans="35:44">
      <c r="AI3668" s="7">
        <f>IF(ISNUMBER(SEARCH($C$1,AL3668)),MAX($AI$1:AI3667)+1,0)</f>
        <v>0</v>
      </c>
      <c r="AJ3668">
        <v>524540</v>
      </c>
      <c r="AK3668" t="s">
        <v>10050</v>
      </c>
      <c r="AL3668" t="s">
        <v>10051</v>
      </c>
      <c r="AM3668" t="s">
        <v>122</v>
      </c>
      <c r="AN3668" t="s">
        <v>150</v>
      </c>
      <c r="AO3668">
        <v>10</v>
      </c>
      <c r="AP3668" t="s">
        <v>10052</v>
      </c>
      <c r="AQ3668" t="s">
        <v>3579</v>
      </c>
      <c r="AR3668" t="s">
        <v>126</v>
      </c>
    </row>
    <row r="3669" spans="35:44">
      <c r="AI3669" s="7">
        <f>IF(ISNUMBER(SEARCH($C$1,AL3669)),MAX($AI$1:AI3668)+1,0)</f>
        <v>0</v>
      </c>
      <c r="AJ3669">
        <v>524542</v>
      </c>
      <c r="AK3669" t="s">
        <v>10053</v>
      </c>
      <c r="AL3669" t="s">
        <v>10054</v>
      </c>
      <c r="AM3669" t="s">
        <v>122</v>
      </c>
      <c r="AN3669" t="s">
        <v>129</v>
      </c>
      <c r="AO3669">
        <v>10</v>
      </c>
      <c r="AP3669" t="s">
        <v>10055</v>
      </c>
      <c r="AQ3669" t="s">
        <v>164</v>
      </c>
      <c r="AR3669" t="s">
        <v>126</v>
      </c>
    </row>
    <row r="3670" spans="35:44">
      <c r="AI3670" s="7">
        <f>IF(ISNUMBER(SEARCH($C$1,AL3670)),MAX($AI$1:AI3669)+1,0)</f>
        <v>0</v>
      </c>
      <c r="AJ3670">
        <v>524546</v>
      </c>
      <c r="AK3670" t="s">
        <v>10056</v>
      </c>
      <c r="AL3670" t="s">
        <v>10057</v>
      </c>
      <c r="AM3670" t="s">
        <v>122</v>
      </c>
      <c r="AN3670" t="s">
        <v>150</v>
      </c>
      <c r="AO3670">
        <v>10</v>
      </c>
      <c r="AP3670" t="s">
        <v>160</v>
      </c>
      <c r="AQ3670" t="s">
        <v>152</v>
      </c>
      <c r="AR3670" t="s">
        <v>126</v>
      </c>
    </row>
    <row r="3671" spans="35:44">
      <c r="AI3671" s="7">
        <f>IF(ISNUMBER(SEARCH($C$1,AL3671)),MAX($AI$1:AI3670)+1,0)</f>
        <v>0</v>
      </c>
      <c r="AJ3671">
        <v>524548</v>
      </c>
      <c r="AK3671" t="s">
        <v>10058</v>
      </c>
      <c r="AL3671" t="s">
        <v>10059</v>
      </c>
      <c r="AM3671" t="s">
        <v>138</v>
      </c>
      <c r="AN3671" t="s">
        <v>159</v>
      </c>
      <c r="AO3671">
        <v>10</v>
      </c>
      <c r="AP3671" t="s">
        <v>10060</v>
      </c>
      <c r="AQ3671" t="s">
        <v>3579</v>
      </c>
      <c r="AR3671" t="s">
        <v>126</v>
      </c>
    </row>
    <row r="3672" spans="35:44">
      <c r="AI3672" s="7">
        <f>IF(ISNUMBER(SEARCH($C$1,AL3672)),MAX($AI$1:AI3671)+1,0)</f>
        <v>0</v>
      </c>
      <c r="AJ3672">
        <v>524552</v>
      </c>
      <c r="AK3672" t="s">
        <v>10061</v>
      </c>
      <c r="AL3672" t="s">
        <v>10062</v>
      </c>
      <c r="AM3672" t="s">
        <v>122</v>
      </c>
      <c r="AN3672" t="s">
        <v>129</v>
      </c>
      <c r="AO3672">
        <v>2</v>
      </c>
      <c r="AP3672" t="s">
        <v>10063</v>
      </c>
      <c r="AQ3672" t="s">
        <v>152</v>
      </c>
      <c r="AR3672" t="s">
        <v>126</v>
      </c>
    </row>
    <row r="3673" spans="35:44">
      <c r="AI3673" s="7">
        <f>IF(ISNUMBER(SEARCH($C$1,AL3673)),MAX($AI$1:AI3672)+1,0)</f>
        <v>0</v>
      </c>
      <c r="AJ3673">
        <v>524554</v>
      </c>
      <c r="AK3673" t="s">
        <v>10064</v>
      </c>
      <c r="AL3673" t="s">
        <v>10065</v>
      </c>
      <c r="AM3673" t="s">
        <v>134</v>
      </c>
      <c r="AN3673" t="s">
        <v>159</v>
      </c>
      <c r="AO3673">
        <v>10</v>
      </c>
      <c r="AP3673" t="s">
        <v>160</v>
      </c>
      <c r="AR3673" t="s">
        <v>126</v>
      </c>
    </row>
    <row r="3674" spans="35:44">
      <c r="AI3674" s="7">
        <f>IF(ISNUMBER(SEARCH($C$1,AL3674)),MAX($AI$1:AI3673)+1,0)</f>
        <v>0</v>
      </c>
      <c r="AJ3674">
        <v>524556</v>
      </c>
      <c r="AK3674" t="s">
        <v>10066</v>
      </c>
      <c r="AL3674" t="s">
        <v>10067</v>
      </c>
      <c r="AM3674" t="s">
        <v>134</v>
      </c>
      <c r="AN3674" t="s">
        <v>159</v>
      </c>
      <c r="AO3674">
        <v>10</v>
      </c>
      <c r="AP3674" t="s">
        <v>160</v>
      </c>
      <c r="AR3674" t="s">
        <v>126</v>
      </c>
    </row>
    <row r="3675" spans="35:44">
      <c r="AI3675" s="7">
        <f>IF(ISNUMBER(SEARCH($C$1,AL3675)),MAX($AI$1:AI3674)+1,0)</f>
        <v>0</v>
      </c>
      <c r="AJ3675">
        <v>524558</v>
      </c>
      <c r="AK3675" t="s">
        <v>10068</v>
      </c>
      <c r="AL3675" t="s">
        <v>10069</v>
      </c>
      <c r="AM3675" t="s">
        <v>122</v>
      </c>
      <c r="AN3675" t="s">
        <v>129</v>
      </c>
      <c r="AO3675">
        <v>10</v>
      </c>
      <c r="AP3675" t="s">
        <v>10070</v>
      </c>
      <c r="AQ3675" t="s">
        <v>152</v>
      </c>
      <c r="AR3675" t="s">
        <v>126</v>
      </c>
    </row>
    <row r="3676" spans="35:44">
      <c r="AI3676" s="7">
        <f>IF(ISNUMBER(SEARCH($C$1,AL3676)),MAX($AI$1:AI3675)+1,0)</f>
        <v>0</v>
      </c>
      <c r="AJ3676">
        <v>524564</v>
      </c>
      <c r="AK3676" t="s">
        <v>10071</v>
      </c>
      <c r="AL3676" t="s">
        <v>10072</v>
      </c>
      <c r="AM3676" t="s">
        <v>122</v>
      </c>
      <c r="AN3676" t="s">
        <v>129</v>
      </c>
      <c r="AO3676">
        <v>10</v>
      </c>
      <c r="AP3676" t="s">
        <v>10073</v>
      </c>
      <c r="AQ3676" t="s">
        <v>164</v>
      </c>
      <c r="AR3676" t="s">
        <v>126</v>
      </c>
    </row>
    <row r="3677" spans="35:44">
      <c r="AI3677" s="7">
        <f>IF(ISNUMBER(SEARCH($C$1,AL3677)),MAX($AI$1:AI3676)+1,0)</f>
        <v>0</v>
      </c>
      <c r="AJ3677">
        <v>524566</v>
      </c>
      <c r="AK3677" t="s">
        <v>10074</v>
      </c>
      <c r="AL3677" t="s">
        <v>10075</v>
      </c>
      <c r="AM3677" t="s">
        <v>134</v>
      </c>
      <c r="AN3677" t="s">
        <v>159</v>
      </c>
      <c r="AO3677">
        <v>10</v>
      </c>
      <c r="AP3677" t="s">
        <v>160</v>
      </c>
      <c r="AR3677" t="s">
        <v>126</v>
      </c>
    </row>
    <row r="3678" spans="35:44">
      <c r="AI3678" s="7">
        <f>IF(ISNUMBER(SEARCH($C$1,AL3678)),MAX($AI$1:AI3677)+1,0)</f>
        <v>0</v>
      </c>
      <c r="AJ3678">
        <v>524568</v>
      </c>
      <c r="AK3678" t="s">
        <v>10076</v>
      </c>
      <c r="AL3678" t="s">
        <v>10077</v>
      </c>
      <c r="AM3678" t="s">
        <v>134</v>
      </c>
      <c r="AN3678" t="s">
        <v>159</v>
      </c>
      <c r="AO3678">
        <v>10</v>
      </c>
      <c r="AP3678" t="s">
        <v>160</v>
      </c>
      <c r="AR3678" t="s">
        <v>126</v>
      </c>
    </row>
    <row r="3679" spans="35:44">
      <c r="AI3679" s="7">
        <f>IF(ISNUMBER(SEARCH($C$1,AL3679)),MAX($AI$1:AI3678)+1,0)</f>
        <v>0</v>
      </c>
      <c r="AJ3679">
        <v>524570</v>
      </c>
      <c r="AK3679" t="s">
        <v>10078</v>
      </c>
      <c r="AL3679" t="s">
        <v>10079</v>
      </c>
      <c r="AM3679" t="s">
        <v>122</v>
      </c>
      <c r="AN3679" t="s">
        <v>129</v>
      </c>
      <c r="AO3679">
        <v>10</v>
      </c>
      <c r="AP3679" t="s">
        <v>10080</v>
      </c>
      <c r="AQ3679" t="s">
        <v>259</v>
      </c>
      <c r="AR3679" t="s">
        <v>126</v>
      </c>
    </row>
    <row r="3680" spans="35:44">
      <c r="AI3680" s="7">
        <f>IF(ISNUMBER(SEARCH($C$1,AL3680)),MAX($AI$1:AI3679)+1,0)</f>
        <v>0</v>
      </c>
      <c r="AJ3680">
        <v>524572</v>
      </c>
      <c r="AK3680" t="s">
        <v>10081</v>
      </c>
      <c r="AL3680" t="s">
        <v>10082</v>
      </c>
      <c r="AM3680" t="s">
        <v>122</v>
      </c>
      <c r="AN3680" t="s">
        <v>150</v>
      </c>
      <c r="AO3680">
        <v>10</v>
      </c>
      <c r="AP3680" t="s">
        <v>10083</v>
      </c>
      <c r="AQ3680" t="s">
        <v>152</v>
      </c>
      <c r="AR3680" t="s">
        <v>126</v>
      </c>
    </row>
    <row r="3681" spans="35:44">
      <c r="AI3681" s="7">
        <f>IF(ISNUMBER(SEARCH($C$1,AL3681)),MAX($AI$1:AI3680)+1,0)</f>
        <v>0</v>
      </c>
      <c r="AJ3681">
        <v>524574</v>
      </c>
      <c r="AK3681" t="s">
        <v>10084</v>
      </c>
      <c r="AL3681" t="s">
        <v>10085</v>
      </c>
      <c r="AM3681" t="s">
        <v>134</v>
      </c>
      <c r="AN3681" t="s">
        <v>159</v>
      </c>
      <c r="AO3681">
        <v>10</v>
      </c>
      <c r="AP3681" t="s">
        <v>160</v>
      </c>
      <c r="AR3681" t="s">
        <v>126</v>
      </c>
    </row>
    <row r="3682" spans="35:44">
      <c r="AI3682" s="7">
        <f>IF(ISNUMBER(SEARCH($C$1,AL3682)),MAX($AI$1:AI3681)+1,0)</f>
        <v>0</v>
      </c>
      <c r="AJ3682">
        <v>524576</v>
      </c>
      <c r="AK3682" t="s">
        <v>10086</v>
      </c>
      <c r="AL3682" t="s">
        <v>10087</v>
      </c>
      <c r="AM3682" t="s">
        <v>122</v>
      </c>
      <c r="AN3682" t="s">
        <v>150</v>
      </c>
      <c r="AO3682">
        <v>10</v>
      </c>
      <c r="AP3682" t="s">
        <v>10088</v>
      </c>
      <c r="AQ3682" t="s">
        <v>164</v>
      </c>
      <c r="AR3682" t="s">
        <v>126</v>
      </c>
    </row>
    <row r="3683" spans="35:44">
      <c r="AI3683" s="7">
        <f>IF(ISNUMBER(SEARCH($C$1,AL3683)),MAX($AI$1:AI3682)+1,0)</f>
        <v>0</v>
      </c>
      <c r="AJ3683">
        <v>524578</v>
      </c>
      <c r="AK3683" t="s">
        <v>10089</v>
      </c>
      <c r="AL3683" t="s">
        <v>10090</v>
      </c>
      <c r="AM3683" t="s">
        <v>134</v>
      </c>
      <c r="AN3683" t="s">
        <v>129</v>
      </c>
      <c r="AO3683">
        <v>10</v>
      </c>
      <c r="AP3683" t="s">
        <v>10091</v>
      </c>
      <c r="AR3683" t="s">
        <v>126</v>
      </c>
    </row>
    <row r="3684" spans="35:44">
      <c r="AI3684" s="7">
        <f>IF(ISNUMBER(SEARCH($C$1,AL3684)),MAX($AI$1:AI3683)+1,0)</f>
        <v>0</v>
      </c>
      <c r="AJ3684">
        <v>524580</v>
      </c>
      <c r="AK3684" t="s">
        <v>10092</v>
      </c>
      <c r="AL3684" t="s">
        <v>10093</v>
      </c>
      <c r="AM3684" t="s">
        <v>122</v>
      </c>
      <c r="AN3684" t="s">
        <v>129</v>
      </c>
      <c r="AO3684">
        <v>10</v>
      </c>
      <c r="AP3684" t="s">
        <v>10094</v>
      </c>
      <c r="AQ3684" t="s">
        <v>567</v>
      </c>
      <c r="AR3684" t="s">
        <v>126</v>
      </c>
    </row>
    <row r="3685" spans="35:44">
      <c r="AI3685" s="7">
        <f>IF(ISNUMBER(SEARCH($C$1,AL3685)),MAX($AI$1:AI3684)+1,0)</f>
        <v>0</v>
      </c>
      <c r="AJ3685">
        <v>524582</v>
      </c>
      <c r="AK3685" t="s">
        <v>10095</v>
      </c>
      <c r="AL3685" t="s">
        <v>10096</v>
      </c>
      <c r="AM3685" t="s">
        <v>122</v>
      </c>
      <c r="AN3685" t="s">
        <v>150</v>
      </c>
      <c r="AO3685">
        <v>10</v>
      </c>
      <c r="AP3685" t="s">
        <v>10097</v>
      </c>
      <c r="AQ3685" t="s">
        <v>3116</v>
      </c>
      <c r="AR3685" t="s">
        <v>126</v>
      </c>
    </row>
    <row r="3686" spans="35:44">
      <c r="AI3686" s="7">
        <f>IF(ISNUMBER(SEARCH($C$1,AL3686)),MAX($AI$1:AI3685)+1,0)</f>
        <v>0</v>
      </c>
      <c r="AJ3686">
        <v>524584</v>
      </c>
      <c r="AK3686" t="s">
        <v>10098</v>
      </c>
      <c r="AL3686" t="s">
        <v>10099</v>
      </c>
      <c r="AM3686" t="s">
        <v>134</v>
      </c>
      <c r="AN3686" t="s">
        <v>159</v>
      </c>
      <c r="AO3686">
        <v>10</v>
      </c>
      <c r="AP3686" t="s">
        <v>160</v>
      </c>
      <c r="AR3686" t="s">
        <v>126</v>
      </c>
    </row>
    <row r="3687" spans="35:44">
      <c r="AI3687" s="7">
        <f>IF(ISNUMBER(SEARCH($C$1,AL3687)),MAX($AI$1:AI3686)+1,0)</f>
        <v>0</v>
      </c>
      <c r="AJ3687">
        <v>524586</v>
      </c>
      <c r="AK3687" t="s">
        <v>10100</v>
      </c>
      <c r="AL3687" t="s">
        <v>10101</v>
      </c>
      <c r="AM3687" t="s">
        <v>134</v>
      </c>
      <c r="AN3687" t="s">
        <v>159</v>
      </c>
      <c r="AO3687">
        <v>10</v>
      </c>
      <c r="AP3687" t="s">
        <v>160</v>
      </c>
      <c r="AR3687" t="s">
        <v>126</v>
      </c>
    </row>
    <row r="3688" spans="35:44">
      <c r="AI3688" s="7">
        <f>IF(ISNUMBER(SEARCH($C$1,AL3688)),MAX($AI$1:AI3687)+1,0)</f>
        <v>0</v>
      </c>
      <c r="AJ3688">
        <v>524588</v>
      </c>
      <c r="AK3688" t="s">
        <v>10102</v>
      </c>
      <c r="AL3688" t="s">
        <v>10103</v>
      </c>
      <c r="AM3688" t="s">
        <v>122</v>
      </c>
      <c r="AN3688" t="s">
        <v>129</v>
      </c>
      <c r="AO3688">
        <v>10</v>
      </c>
      <c r="AP3688" t="s">
        <v>10104</v>
      </c>
      <c r="AQ3688" t="s">
        <v>567</v>
      </c>
      <c r="AR3688" t="s">
        <v>126</v>
      </c>
    </row>
    <row r="3689" spans="35:44">
      <c r="AI3689" s="7">
        <f>IF(ISNUMBER(SEARCH($C$1,AL3689)),MAX($AI$1:AI3688)+1,0)</f>
        <v>0</v>
      </c>
      <c r="AJ3689">
        <v>524590</v>
      </c>
      <c r="AK3689" t="s">
        <v>10105</v>
      </c>
      <c r="AL3689" t="s">
        <v>10106</v>
      </c>
      <c r="AM3689" t="s">
        <v>122</v>
      </c>
      <c r="AN3689" t="s">
        <v>150</v>
      </c>
      <c r="AO3689">
        <v>10</v>
      </c>
      <c r="AP3689" t="s">
        <v>10107</v>
      </c>
      <c r="AQ3689" t="s">
        <v>567</v>
      </c>
      <c r="AR3689" t="s">
        <v>126</v>
      </c>
    </row>
    <row r="3690" spans="35:44">
      <c r="AI3690" s="7">
        <f>IF(ISNUMBER(SEARCH($C$1,AL3690)),MAX($AI$1:AI3689)+1,0)</f>
        <v>0</v>
      </c>
      <c r="AJ3690">
        <v>524592</v>
      </c>
      <c r="AK3690" t="s">
        <v>10108</v>
      </c>
      <c r="AL3690" t="s">
        <v>10109</v>
      </c>
      <c r="AM3690" t="s">
        <v>122</v>
      </c>
      <c r="AN3690" t="s">
        <v>150</v>
      </c>
      <c r="AO3690">
        <v>1</v>
      </c>
      <c r="AP3690" t="s">
        <v>10110</v>
      </c>
      <c r="AQ3690" t="s">
        <v>259</v>
      </c>
      <c r="AR3690" t="s">
        <v>126</v>
      </c>
    </row>
    <row r="3691" spans="35:44">
      <c r="AI3691" s="7">
        <f>IF(ISNUMBER(SEARCH($C$1,AL3691)),MAX($AI$1:AI3690)+1,0)</f>
        <v>0</v>
      </c>
      <c r="AJ3691">
        <v>524594</v>
      </c>
      <c r="AK3691" t="s">
        <v>10111</v>
      </c>
      <c r="AL3691" t="s">
        <v>10112</v>
      </c>
      <c r="AM3691" t="s">
        <v>122</v>
      </c>
      <c r="AN3691" t="s">
        <v>129</v>
      </c>
      <c r="AO3691">
        <v>10</v>
      </c>
      <c r="AP3691" t="s">
        <v>10113</v>
      </c>
      <c r="AQ3691" t="s">
        <v>164</v>
      </c>
      <c r="AR3691" t="s">
        <v>126</v>
      </c>
    </row>
    <row r="3692" spans="35:44">
      <c r="AI3692" s="7">
        <f>IF(ISNUMBER(SEARCH($C$1,AL3692)),MAX($AI$1:AI3691)+1,0)</f>
        <v>0</v>
      </c>
      <c r="AJ3692">
        <v>524596</v>
      </c>
      <c r="AK3692" t="s">
        <v>10114</v>
      </c>
      <c r="AL3692" t="s">
        <v>10115</v>
      </c>
      <c r="AM3692" t="s">
        <v>134</v>
      </c>
      <c r="AN3692" t="s">
        <v>129</v>
      </c>
      <c r="AO3692">
        <v>10</v>
      </c>
      <c r="AP3692" t="s">
        <v>10116</v>
      </c>
      <c r="AR3692" t="s">
        <v>126</v>
      </c>
    </row>
    <row r="3693" spans="35:44">
      <c r="AI3693" s="7">
        <f>IF(ISNUMBER(SEARCH($C$1,AL3693)),MAX($AI$1:AI3692)+1,0)</f>
        <v>0</v>
      </c>
      <c r="AJ3693">
        <v>524598</v>
      </c>
      <c r="AK3693" t="s">
        <v>10117</v>
      </c>
      <c r="AL3693" t="s">
        <v>10118</v>
      </c>
      <c r="AM3693" t="s">
        <v>122</v>
      </c>
      <c r="AN3693" t="s">
        <v>129</v>
      </c>
      <c r="AO3693">
        <v>10</v>
      </c>
      <c r="AP3693" t="s">
        <v>10119</v>
      </c>
      <c r="AQ3693" t="s">
        <v>259</v>
      </c>
      <c r="AR3693" t="s">
        <v>126</v>
      </c>
    </row>
    <row r="3694" spans="35:44">
      <c r="AI3694" s="7">
        <f>IF(ISNUMBER(SEARCH($C$1,AL3694)),MAX($AI$1:AI3693)+1,0)</f>
        <v>0</v>
      </c>
      <c r="AJ3694">
        <v>524600</v>
      </c>
      <c r="AK3694" t="s">
        <v>10120</v>
      </c>
      <c r="AL3694" t="s">
        <v>10121</v>
      </c>
      <c r="AM3694" t="s">
        <v>134</v>
      </c>
      <c r="AN3694" t="s">
        <v>129</v>
      </c>
      <c r="AO3694">
        <v>10</v>
      </c>
      <c r="AP3694" t="s">
        <v>10122</v>
      </c>
      <c r="AR3694" t="s">
        <v>126</v>
      </c>
    </row>
    <row r="3695" spans="35:44">
      <c r="AI3695" s="7">
        <f>IF(ISNUMBER(SEARCH($C$1,AL3695)),MAX($AI$1:AI3694)+1,0)</f>
        <v>0</v>
      </c>
      <c r="AJ3695">
        <v>524602</v>
      </c>
      <c r="AK3695" t="s">
        <v>10123</v>
      </c>
      <c r="AL3695" t="s">
        <v>10124</v>
      </c>
      <c r="AM3695" t="s">
        <v>122</v>
      </c>
      <c r="AN3695" t="s">
        <v>150</v>
      </c>
      <c r="AO3695">
        <v>10</v>
      </c>
      <c r="AP3695" t="s">
        <v>10125</v>
      </c>
      <c r="AQ3695" t="s">
        <v>641</v>
      </c>
      <c r="AR3695" t="s">
        <v>126</v>
      </c>
    </row>
    <row r="3696" spans="35:44">
      <c r="AI3696" s="7">
        <f>IF(ISNUMBER(SEARCH($C$1,AL3696)),MAX($AI$1:AI3695)+1,0)</f>
        <v>0</v>
      </c>
      <c r="AJ3696">
        <v>524604</v>
      </c>
      <c r="AK3696" t="s">
        <v>10126</v>
      </c>
      <c r="AL3696" t="s">
        <v>10127</v>
      </c>
      <c r="AM3696" t="s">
        <v>138</v>
      </c>
      <c r="AN3696" t="s">
        <v>159</v>
      </c>
      <c r="AO3696">
        <v>10</v>
      </c>
      <c r="AP3696" t="s">
        <v>160</v>
      </c>
      <c r="AQ3696" t="s">
        <v>152</v>
      </c>
      <c r="AR3696" t="s">
        <v>126</v>
      </c>
    </row>
    <row r="3697" spans="35:44">
      <c r="AI3697" s="7">
        <f>IF(ISNUMBER(SEARCH($C$1,AL3697)),MAX($AI$1:AI3696)+1,0)</f>
        <v>0</v>
      </c>
      <c r="AJ3697">
        <v>524606</v>
      </c>
      <c r="AK3697" t="s">
        <v>10128</v>
      </c>
      <c r="AL3697" t="s">
        <v>10129</v>
      </c>
      <c r="AM3697" t="s">
        <v>122</v>
      </c>
      <c r="AN3697" t="s">
        <v>150</v>
      </c>
      <c r="AO3697">
        <v>10</v>
      </c>
      <c r="AP3697" t="s">
        <v>10130</v>
      </c>
      <c r="AQ3697" t="s">
        <v>152</v>
      </c>
      <c r="AR3697" t="s">
        <v>126</v>
      </c>
    </row>
    <row r="3698" spans="35:44">
      <c r="AI3698" s="7">
        <f>IF(ISNUMBER(SEARCH($C$1,AL3698)),MAX($AI$1:AI3697)+1,0)</f>
        <v>0</v>
      </c>
      <c r="AJ3698">
        <v>524608</v>
      </c>
      <c r="AK3698" t="s">
        <v>10131</v>
      </c>
      <c r="AL3698" t="s">
        <v>10132</v>
      </c>
      <c r="AM3698" t="s">
        <v>134</v>
      </c>
      <c r="AN3698" t="s">
        <v>333</v>
      </c>
      <c r="AO3698">
        <v>10</v>
      </c>
      <c r="AP3698" t="s">
        <v>10133</v>
      </c>
      <c r="AQ3698" t="s">
        <v>424</v>
      </c>
      <c r="AR3698" t="s">
        <v>126</v>
      </c>
    </row>
    <row r="3699" spans="35:44">
      <c r="AI3699" s="7">
        <f>IF(ISNUMBER(SEARCH($C$1,AL3699)),MAX($AI$1:AI3698)+1,0)</f>
        <v>0</v>
      </c>
      <c r="AJ3699">
        <v>524610</v>
      </c>
      <c r="AK3699" t="s">
        <v>10134</v>
      </c>
      <c r="AL3699" t="s">
        <v>10135</v>
      </c>
      <c r="AM3699" t="s">
        <v>122</v>
      </c>
      <c r="AN3699" t="s">
        <v>129</v>
      </c>
      <c r="AO3699">
        <v>10</v>
      </c>
      <c r="AP3699" t="s">
        <v>10136</v>
      </c>
      <c r="AQ3699" t="s">
        <v>259</v>
      </c>
      <c r="AR3699" t="s">
        <v>126</v>
      </c>
    </row>
    <row r="3700" spans="35:44">
      <c r="AI3700" s="7">
        <f>IF(ISNUMBER(SEARCH($C$1,AL3700)),MAX($AI$1:AI3699)+1,0)</f>
        <v>0</v>
      </c>
      <c r="AJ3700">
        <v>524612</v>
      </c>
      <c r="AK3700" t="s">
        <v>10137</v>
      </c>
      <c r="AL3700" t="s">
        <v>10138</v>
      </c>
      <c r="AM3700" t="s">
        <v>134</v>
      </c>
      <c r="AN3700" t="s">
        <v>159</v>
      </c>
      <c r="AO3700">
        <v>10</v>
      </c>
      <c r="AP3700" t="s">
        <v>160</v>
      </c>
      <c r="AR3700" t="s">
        <v>126</v>
      </c>
    </row>
    <row r="3701" spans="35:44">
      <c r="AI3701" s="7">
        <f>IF(ISNUMBER(SEARCH($C$1,AL3701)),MAX($AI$1:AI3700)+1,0)</f>
        <v>0</v>
      </c>
      <c r="AJ3701">
        <v>524614</v>
      </c>
      <c r="AK3701" t="s">
        <v>10139</v>
      </c>
      <c r="AL3701" t="s">
        <v>10140</v>
      </c>
      <c r="AM3701" t="s">
        <v>122</v>
      </c>
      <c r="AN3701" t="s">
        <v>150</v>
      </c>
      <c r="AO3701">
        <v>10</v>
      </c>
      <c r="AP3701" t="s">
        <v>10141</v>
      </c>
      <c r="AQ3701" t="s">
        <v>3116</v>
      </c>
      <c r="AR3701" t="s">
        <v>126</v>
      </c>
    </row>
    <row r="3702" spans="35:44">
      <c r="AI3702" s="7">
        <f>IF(ISNUMBER(SEARCH($C$1,AL3702)),MAX($AI$1:AI3701)+1,0)</f>
        <v>0</v>
      </c>
      <c r="AJ3702">
        <v>524616</v>
      </c>
      <c r="AK3702" t="s">
        <v>10142</v>
      </c>
      <c r="AL3702" t="s">
        <v>10143</v>
      </c>
      <c r="AM3702" t="s">
        <v>134</v>
      </c>
      <c r="AN3702" t="s">
        <v>159</v>
      </c>
      <c r="AO3702">
        <v>10</v>
      </c>
      <c r="AP3702" t="s">
        <v>160</v>
      </c>
      <c r="AR3702" t="s">
        <v>126</v>
      </c>
    </row>
    <row r="3703" spans="35:44">
      <c r="AI3703" s="7">
        <f>IF(ISNUMBER(SEARCH($C$1,AL3703)),MAX($AI$1:AI3702)+1,0)</f>
        <v>0</v>
      </c>
      <c r="AJ3703">
        <v>524622</v>
      </c>
      <c r="AK3703" t="s">
        <v>10144</v>
      </c>
      <c r="AL3703" t="s">
        <v>10145</v>
      </c>
      <c r="AM3703" t="s">
        <v>122</v>
      </c>
      <c r="AN3703" t="s">
        <v>150</v>
      </c>
      <c r="AO3703">
        <v>4</v>
      </c>
      <c r="AP3703" t="s">
        <v>10146</v>
      </c>
      <c r="AQ3703" t="s">
        <v>7461</v>
      </c>
      <c r="AR3703" t="s">
        <v>126</v>
      </c>
    </row>
    <row r="3704" spans="35:44">
      <c r="AI3704" s="7">
        <f>IF(ISNUMBER(SEARCH($C$1,AL3704)),MAX($AI$1:AI3703)+1,0)</f>
        <v>0</v>
      </c>
      <c r="AJ3704">
        <v>524624</v>
      </c>
      <c r="AK3704" t="s">
        <v>10147</v>
      </c>
      <c r="AL3704" t="s">
        <v>10148</v>
      </c>
      <c r="AM3704" t="s">
        <v>122</v>
      </c>
      <c r="AN3704" t="s">
        <v>150</v>
      </c>
      <c r="AO3704">
        <v>10</v>
      </c>
      <c r="AP3704" t="s">
        <v>10149</v>
      </c>
      <c r="AQ3704" t="s">
        <v>542</v>
      </c>
      <c r="AR3704" t="s">
        <v>126</v>
      </c>
    </row>
    <row r="3705" spans="35:44">
      <c r="AI3705" s="7">
        <f>IF(ISNUMBER(SEARCH($C$1,AL3705)),MAX($AI$1:AI3704)+1,0)</f>
        <v>0</v>
      </c>
      <c r="AJ3705">
        <v>524626</v>
      </c>
      <c r="AK3705" t="s">
        <v>10150</v>
      </c>
      <c r="AL3705" t="s">
        <v>10151</v>
      </c>
      <c r="AM3705" t="s">
        <v>134</v>
      </c>
      <c r="AN3705" t="s">
        <v>159</v>
      </c>
      <c r="AO3705">
        <v>10</v>
      </c>
      <c r="AP3705" t="s">
        <v>160</v>
      </c>
      <c r="AR3705" t="s">
        <v>126</v>
      </c>
    </row>
    <row r="3706" spans="35:44">
      <c r="AI3706" s="7">
        <f>IF(ISNUMBER(SEARCH($C$1,AL3706)),MAX($AI$1:AI3705)+1,0)</f>
        <v>0</v>
      </c>
      <c r="AJ3706">
        <v>524628</v>
      </c>
      <c r="AK3706" t="s">
        <v>10152</v>
      </c>
      <c r="AL3706" t="s">
        <v>10153</v>
      </c>
      <c r="AM3706" t="s">
        <v>122</v>
      </c>
      <c r="AN3706" t="s">
        <v>129</v>
      </c>
      <c r="AO3706">
        <v>10</v>
      </c>
      <c r="AP3706" t="s">
        <v>10154</v>
      </c>
      <c r="AQ3706" t="s">
        <v>567</v>
      </c>
      <c r="AR3706" t="s">
        <v>126</v>
      </c>
    </row>
    <row r="3707" spans="35:44">
      <c r="AI3707" s="7">
        <f>IF(ISNUMBER(SEARCH($C$1,AL3707)),MAX($AI$1:AI3706)+1,0)</f>
        <v>0</v>
      </c>
      <c r="AJ3707">
        <v>524630</v>
      </c>
      <c r="AK3707" t="s">
        <v>10155</v>
      </c>
      <c r="AL3707" t="s">
        <v>10156</v>
      </c>
      <c r="AM3707" t="s">
        <v>134</v>
      </c>
      <c r="AN3707" t="s">
        <v>159</v>
      </c>
      <c r="AO3707">
        <v>10</v>
      </c>
      <c r="AP3707" t="s">
        <v>160</v>
      </c>
      <c r="AR3707" t="s">
        <v>126</v>
      </c>
    </row>
    <row r="3708" spans="35:44">
      <c r="AI3708" s="7">
        <f>IF(ISNUMBER(SEARCH($C$1,AL3708)),MAX($AI$1:AI3707)+1,0)</f>
        <v>0</v>
      </c>
      <c r="AJ3708">
        <v>524632</v>
      </c>
      <c r="AK3708" t="s">
        <v>10157</v>
      </c>
      <c r="AL3708" t="s">
        <v>10158</v>
      </c>
      <c r="AM3708" t="s">
        <v>138</v>
      </c>
      <c r="AN3708" t="s">
        <v>150</v>
      </c>
      <c r="AO3708">
        <v>10</v>
      </c>
      <c r="AP3708" t="s">
        <v>10159</v>
      </c>
      <c r="AQ3708" t="s">
        <v>152</v>
      </c>
      <c r="AR3708" t="s">
        <v>126</v>
      </c>
    </row>
    <row r="3709" spans="35:44">
      <c r="AI3709" s="7">
        <f>IF(ISNUMBER(SEARCH($C$1,AL3709)),MAX($AI$1:AI3708)+1,0)</f>
        <v>0</v>
      </c>
      <c r="AJ3709">
        <v>524634</v>
      </c>
      <c r="AK3709" t="s">
        <v>10160</v>
      </c>
      <c r="AL3709" t="s">
        <v>10161</v>
      </c>
      <c r="AM3709" t="s">
        <v>122</v>
      </c>
      <c r="AN3709" t="s">
        <v>150</v>
      </c>
      <c r="AO3709">
        <v>10</v>
      </c>
      <c r="AP3709" t="s">
        <v>10162</v>
      </c>
      <c r="AQ3709" t="s">
        <v>164</v>
      </c>
      <c r="AR3709" t="s">
        <v>126</v>
      </c>
    </row>
    <row r="3710" spans="35:44">
      <c r="AI3710" s="7">
        <f>IF(ISNUMBER(SEARCH($C$1,AL3710)),MAX($AI$1:AI3709)+1,0)</f>
        <v>0</v>
      </c>
      <c r="AJ3710">
        <v>524636</v>
      </c>
      <c r="AK3710" t="s">
        <v>10163</v>
      </c>
      <c r="AL3710" t="s">
        <v>10164</v>
      </c>
      <c r="AM3710" t="s">
        <v>138</v>
      </c>
      <c r="AN3710" t="s">
        <v>159</v>
      </c>
      <c r="AO3710">
        <v>10</v>
      </c>
      <c r="AP3710" t="s">
        <v>10165</v>
      </c>
      <c r="AQ3710" t="s">
        <v>152</v>
      </c>
      <c r="AR3710" t="s">
        <v>126</v>
      </c>
    </row>
    <row r="3711" spans="35:44">
      <c r="AI3711" s="7">
        <f>IF(ISNUMBER(SEARCH($C$1,AL3711)),MAX($AI$1:AI3710)+1,0)</f>
        <v>0</v>
      </c>
      <c r="AJ3711">
        <v>524640</v>
      </c>
      <c r="AK3711" t="s">
        <v>10166</v>
      </c>
      <c r="AL3711" t="s">
        <v>10167</v>
      </c>
      <c r="AM3711" t="s">
        <v>122</v>
      </c>
      <c r="AN3711" t="s">
        <v>150</v>
      </c>
      <c r="AO3711">
        <v>10</v>
      </c>
      <c r="AP3711" t="s">
        <v>10168</v>
      </c>
      <c r="AQ3711" t="s">
        <v>164</v>
      </c>
      <c r="AR3711" t="s">
        <v>126</v>
      </c>
    </row>
    <row r="3712" spans="35:44">
      <c r="AI3712" s="7">
        <f>IF(ISNUMBER(SEARCH($C$1,AL3712)),MAX($AI$1:AI3711)+1,0)</f>
        <v>0</v>
      </c>
      <c r="AJ3712">
        <v>524642</v>
      </c>
      <c r="AK3712" t="s">
        <v>10169</v>
      </c>
      <c r="AL3712" t="s">
        <v>10170</v>
      </c>
      <c r="AM3712" t="s">
        <v>122</v>
      </c>
      <c r="AN3712" t="s">
        <v>150</v>
      </c>
      <c r="AO3712">
        <v>1</v>
      </c>
      <c r="AP3712" t="s">
        <v>10171</v>
      </c>
      <c r="AQ3712" t="s">
        <v>168</v>
      </c>
      <c r="AR3712" t="s">
        <v>126</v>
      </c>
    </row>
    <row r="3713" spans="35:44">
      <c r="AI3713" s="7">
        <f>IF(ISNUMBER(SEARCH($C$1,AL3713)),MAX($AI$1:AI3712)+1,0)</f>
        <v>0</v>
      </c>
      <c r="AJ3713">
        <v>524644</v>
      </c>
      <c r="AK3713" t="s">
        <v>10172</v>
      </c>
      <c r="AL3713" t="s">
        <v>10173</v>
      </c>
      <c r="AM3713" t="s">
        <v>134</v>
      </c>
      <c r="AN3713" t="s">
        <v>159</v>
      </c>
      <c r="AO3713">
        <v>10</v>
      </c>
      <c r="AP3713" t="s">
        <v>160</v>
      </c>
      <c r="AR3713" t="s">
        <v>126</v>
      </c>
    </row>
    <row r="3714" spans="35:44">
      <c r="AI3714" s="7">
        <f>IF(ISNUMBER(SEARCH($C$1,AL3714)),MAX($AI$1:AI3713)+1,0)</f>
        <v>0</v>
      </c>
      <c r="AJ3714">
        <v>524646</v>
      </c>
      <c r="AK3714" t="s">
        <v>10174</v>
      </c>
      <c r="AL3714" t="s">
        <v>10175</v>
      </c>
      <c r="AM3714" t="s">
        <v>138</v>
      </c>
      <c r="AN3714" t="s">
        <v>159</v>
      </c>
      <c r="AO3714">
        <v>10</v>
      </c>
      <c r="AP3714" t="s">
        <v>160</v>
      </c>
      <c r="AQ3714" t="s">
        <v>152</v>
      </c>
      <c r="AR3714" t="s">
        <v>126</v>
      </c>
    </row>
    <row r="3715" spans="35:44">
      <c r="AI3715" s="7">
        <f>IF(ISNUMBER(SEARCH($C$1,AL3715)),MAX($AI$1:AI3714)+1,0)</f>
        <v>0</v>
      </c>
      <c r="AJ3715">
        <v>524648</v>
      </c>
      <c r="AK3715" t="s">
        <v>10176</v>
      </c>
      <c r="AL3715" t="s">
        <v>10177</v>
      </c>
      <c r="AM3715" t="s">
        <v>122</v>
      </c>
      <c r="AN3715" t="s">
        <v>129</v>
      </c>
      <c r="AO3715">
        <v>10</v>
      </c>
      <c r="AP3715" t="s">
        <v>10178</v>
      </c>
      <c r="AQ3715" t="s">
        <v>164</v>
      </c>
      <c r="AR3715" t="s">
        <v>126</v>
      </c>
    </row>
    <row r="3716" spans="35:44">
      <c r="AI3716" s="7">
        <f>IF(ISNUMBER(SEARCH($C$1,AL3716)),MAX($AI$1:AI3715)+1,0)</f>
        <v>0</v>
      </c>
      <c r="AJ3716">
        <v>524650</v>
      </c>
      <c r="AK3716" t="s">
        <v>10179</v>
      </c>
      <c r="AL3716" t="s">
        <v>10180</v>
      </c>
      <c r="AM3716" t="s">
        <v>134</v>
      </c>
      <c r="AN3716" t="s">
        <v>129</v>
      </c>
      <c r="AO3716">
        <v>10</v>
      </c>
      <c r="AP3716" t="s">
        <v>10181</v>
      </c>
      <c r="AR3716" t="s">
        <v>126</v>
      </c>
    </row>
    <row r="3717" spans="35:44">
      <c r="AI3717" s="7">
        <f>IF(ISNUMBER(SEARCH($C$1,AL3717)),MAX($AI$1:AI3716)+1,0)</f>
        <v>0</v>
      </c>
      <c r="AJ3717">
        <v>524652</v>
      </c>
      <c r="AK3717" t="s">
        <v>10182</v>
      </c>
      <c r="AL3717" t="s">
        <v>10183</v>
      </c>
      <c r="AM3717" t="s">
        <v>122</v>
      </c>
      <c r="AN3717" t="s">
        <v>150</v>
      </c>
      <c r="AO3717">
        <v>2</v>
      </c>
      <c r="AP3717" t="s">
        <v>10184</v>
      </c>
      <c r="AQ3717" t="s">
        <v>152</v>
      </c>
      <c r="AR3717" t="s">
        <v>126</v>
      </c>
    </row>
    <row r="3718" spans="35:44">
      <c r="AI3718" s="7">
        <f>IF(ISNUMBER(SEARCH($C$1,AL3718)),MAX($AI$1:AI3717)+1,0)</f>
        <v>0</v>
      </c>
      <c r="AJ3718">
        <v>524654</v>
      </c>
      <c r="AK3718" t="s">
        <v>10185</v>
      </c>
      <c r="AL3718" t="s">
        <v>10186</v>
      </c>
      <c r="AM3718" t="s">
        <v>122</v>
      </c>
      <c r="AN3718" t="s">
        <v>150</v>
      </c>
      <c r="AO3718">
        <v>10</v>
      </c>
      <c r="AP3718" t="s">
        <v>10187</v>
      </c>
      <c r="AQ3718" t="s">
        <v>152</v>
      </c>
      <c r="AR3718" t="s">
        <v>126</v>
      </c>
    </row>
    <row r="3719" spans="35:44">
      <c r="AI3719" s="7">
        <f>IF(ISNUMBER(SEARCH($C$1,AL3719)),MAX($AI$1:AI3718)+1,0)</f>
        <v>0</v>
      </c>
      <c r="AJ3719">
        <v>524661</v>
      </c>
      <c r="AK3719" t="s">
        <v>10188</v>
      </c>
      <c r="AL3719" t="s">
        <v>10189</v>
      </c>
      <c r="AM3719" t="s">
        <v>122</v>
      </c>
      <c r="AN3719" t="s">
        <v>150</v>
      </c>
      <c r="AO3719">
        <v>10</v>
      </c>
      <c r="AP3719" t="s">
        <v>10190</v>
      </c>
      <c r="AQ3719" t="s">
        <v>152</v>
      </c>
      <c r="AR3719" t="s">
        <v>126</v>
      </c>
    </row>
    <row r="3720" spans="35:44">
      <c r="AI3720" s="7">
        <f>IF(ISNUMBER(SEARCH($C$1,AL3720)),MAX($AI$1:AI3719)+1,0)</f>
        <v>0</v>
      </c>
      <c r="AJ3720">
        <v>524663</v>
      </c>
      <c r="AK3720" t="s">
        <v>10191</v>
      </c>
      <c r="AL3720" t="s">
        <v>10192</v>
      </c>
      <c r="AM3720" t="s">
        <v>122</v>
      </c>
      <c r="AN3720" t="s">
        <v>129</v>
      </c>
      <c r="AO3720">
        <v>10</v>
      </c>
      <c r="AP3720" t="s">
        <v>10193</v>
      </c>
      <c r="AQ3720" t="s">
        <v>152</v>
      </c>
      <c r="AR3720" t="s">
        <v>126</v>
      </c>
    </row>
    <row r="3721" spans="35:44">
      <c r="AI3721" s="7">
        <f>IF(ISNUMBER(SEARCH($C$1,AL3721)),MAX($AI$1:AI3720)+1,0)</f>
        <v>0</v>
      </c>
      <c r="AJ3721">
        <v>524665</v>
      </c>
      <c r="AK3721" t="s">
        <v>10194</v>
      </c>
      <c r="AL3721" t="s">
        <v>10195</v>
      </c>
      <c r="AM3721" t="s">
        <v>138</v>
      </c>
      <c r="AN3721" t="s">
        <v>159</v>
      </c>
      <c r="AO3721">
        <v>10</v>
      </c>
      <c r="AP3721" t="s">
        <v>10196</v>
      </c>
      <c r="AQ3721" t="s">
        <v>152</v>
      </c>
      <c r="AR3721" t="s">
        <v>126</v>
      </c>
    </row>
    <row r="3722" spans="35:44">
      <c r="AI3722" s="7">
        <f>IF(ISNUMBER(SEARCH($C$1,AL3722)),MAX($AI$1:AI3721)+1,0)</f>
        <v>0</v>
      </c>
      <c r="AJ3722">
        <v>524667</v>
      </c>
      <c r="AK3722" t="s">
        <v>10197</v>
      </c>
      <c r="AL3722" t="s">
        <v>10198</v>
      </c>
      <c r="AM3722" t="s">
        <v>122</v>
      </c>
      <c r="AN3722" t="s">
        <v>129</v>
      </c>
      <c r="AO3722">
        <v>10</v>
      </c>
      <c r="AP3722" t="s">
        <v>10199</v>
      </c>
      <c r="AQ3722" t="s">
        <v>450</v>
      </c>
      <c r="AR3722" t="s">
        <v>126</v>
      </c>
    </row>
    <row r="3723" spans="35:44">
      <c r="AI3723" s="7">
        <f>IF(ISNUMBER(SEARCH($C$1,AL3723)),MAX($AI$1:AI3722)+1,0)</f>
        <v>0</v>
      </c>
      <c r="AJ3723">
        <v>524669</v>
      </c>
      <c r="AK3723" t="s">
        <v>10200</v>
      </c>
      <c r="AL3723" t="s">
        <v>10201</v>
      </c>
      <c r="AM3723" t="s">
        <v>122</v>
      </c>
      <c r="AN3723" t="s">
        <v>150</v>
      </c>
      <c r="AO3723">
        <v>10</v>
      </c>
      <c r="AP3723" t="s">
        <v>10202</v>
      </c>
      <c r="AQ3723" t="s">
        <v>152</v>
      </c>
      <c r="AR3723" t="s">
        <v>126</v>
      </c>
    </row>
    <row r="3724" spans="35:44">
      <c r="AI3724" s="7">
        <f>IF(ISNUMBER(SEARCH($C$1,AL3724)),MAX($AI$1:AI3723)+1,0)</f>
        <v>0</v>
      </c>
      <c r="AJ3724">
        <v>524671</v>
      </c>
      <c r="AK3724" t="s">
        <v>10203</v>
      </c>
      <c r="AL3724" t="s">
        <v>10204</v>
      </c>
      <c r="AM3724" t="s">
        <v>138</v>
      </c>
      <c r="AN3724" t="s">
        <v>159</v>
      </c>
      <c r="AO3724">
        <v>10</v>
      </c>
      <c r="AP3724" t="s">
        <v>160</v>
      </c>
      <c r="AQ3724" t="s">
        <v>164</v>
      </c>
      <c r="AR3724" t="s">
        <v>126</v>
      </c>
    </row>
    <row r="3725" spans="35:44">
      <c r="AI3725" s="7">
        <f>IF(ISNUMBER(SEARCH($C$1,AL3725)),MAX($AI$1:AI3724)+1,0)</f>
        <v>0</v>
      </c>
      <c r="AJ3725">
        <v>524675</v>
      </c>
      <c r="AK3725" t="s">
        <v>10205</v>
      </c>
      <c r="AL3725" t="s">
        <v>10206</v>
      </c>
      <c r="AM3725" t="s">
        <v>138</v>
      </c>
      <c r="AN3725" t="s">
        <v>129</v>
      </c>
      <c r="AO3725">
        <v>10</v>
      </c>
      <c r="AP3725" t="s">
        <v>10207</v>
      </c>
      <c r="AQ3725" t="s">
        <v>567</v>
      </c>
      <c r="AR3725" t="s">
        <v>126</v>
      </c>
    </row>
    <row r="3726" spans="35:44">
      <c r="AI3726" s="7">
        <f>IF(ISNUMBER(SEARCH($C$1,AL3726)),MAX($AI$1:AI3725)+1,0)</f>
        <v>0</v>
      </c>
      <c r="AJ3726">
        <v>524677</v>
      </c>
      <c r="AK3726" t="s">
        <v>10208</v>
      </c>
      <c r="AL3726" t="s">
        <v>10209</v>
      </c>
      <c r="AM3726" t="s">
        <v>138</v>
      </c>
      <c r="AN3726" t="s">
        <v>159</v>
      </c>
      <c r="AO3726">
        <v>10</v>
      </c>
      <c r="AP3726" t="s">
        <v>160</v>
      </c>
      <c r="AQ3726" t="s">
        <v>164</v>
      </c>
      <c r="AR3726" t="s">
        <v>126</v>
      </c>
    </row>
    <row r="3727" spans="35:44">
      <c r="AI3727" s="7">
        <f>IF(ISNUMBER(SEARCH($C$1,AL3727)),MAX($AI$1:AI3726)+1,0)</f>
        <v>0</v>
      </c>
      <c r="AJ3727">
        <v>524679</v>
      </c>
      <c r="AK3727" t="s">
        <v>10210</v>
      </c>
      <c r="AL3727" t="s">
        <v>10211</v>
      </c>
      <c r="AM3727" t="s">
        <v>134</v>
      </c>
      <c r="AN3727" t="s">
        <v>159</v>
      </c>
      <c r="AO3727">
        <v>10</v>
      </c>
      <c r="AP3727" t="s">
        <v>160</v>
      </c>
      <c r="AR3727" t="s">
        <v>126</v>
      </c>
    </row>
    <row r="3728" spans="35:44">
      <c r="AI3728" s="7">
        <f>IF(ISNUMBER(SEARCH($C$1,AL3728)),MAX($AI$1:AI3727)+1,0)</f>
        <v>0</v>
      </c>
      <c r="AJ3728">
        <v>524683</v>
      </c>
      <c r="AK3728" t="s">
        <v>10212</v>
      </c>
      <c r="AL3728" t="s">
        <v>10213</v>
      </c>
      <c r="AM3728" t="s">
        <v>134</v>
      </c>
      <c r="AN3728" t="s">
        <v>129</v>
      </c>
      <c r="AO3728">
        <v>10</v>
      </c>
      <c r="AP3728" t="s">
        <v>10214</v>
      </c>
      <c r="AQ3728" t="s">
        <v>259</v>
      </c>
      <c r="AR3728" t="s">
        <v>126</v>
      </c>
    </row>
    <row r="3729" spans="35:44">
      <c r="AI3729" s="7">
        <f>IF(ISNUMBER(SEARCH($C$1,AL3729)),MAX($AI$1:AI3728)+1,0)</f>
        <v>0</v>
      </c>
      <c r="AJ3729">
        <v>524685</v>
      </c>
      <c r="AK3729" t="s">
        <v>10215</v>
      </c>
      <c r="AL3729" t="s">
        <v>10216</v>
      </c>
      <c r="AM3729" t="s">
        <v>134</v>
      </c>
      <c r="AN3729" t="s">
        <v>159</v>
      </c>
      <c r="AO3729">
        <v>10</v>
      </c>
      <c r="AP3729" t="s">
        <v>160</v>
      </c>
      <c r="AR3729" t="s">
        <v>126</v>
      </c>
    </row>
    <row r="3730" spans="35:44">
      <c r="AI3730" s="7">
        <f>IF(ISNUMBER(SEARCH($C$1,AL3730)),MAX($AI$1:AI3729)+1,0)</f>
        <v>0</v>
      </c>
      <c r="AJ3730">
        <v>524687</v>
      </c>
      <c r="AK3730" t="s">
        <v>10217</v>
      </c>
      <c r="AL3730" t="s">
        <v>10218</v>
      </c>
      <c r="AM3730" t="s">
        <v>122</v>
      </c>
      <c r="AN3730" t="s">
        <v>129</v>
      </c>
      <c r="AO3730">
        <v>1</v>
      </c>
      <c r="AP3730" t="s">
        <v>10219</v>
      </c>
      <c r="AQ3730" t="s">
        <v>361</v>
      </c>
      <c r="AR3730" t="s">
        <v>126</v>
      </c>
    </row>
    <row r="3731" spans="35:44">
      <c r="AI3731" s="7">
        <f>IF(ISNUMBER(SEARCH($C$1,AL3731)),MAX($AI$1:AI3730)+1,0)</f>
        <v>0</v>
      </c>
      <c r="AJ3731">
        <v>524689</v>
      </c>
      <c r="AK3731" t="s">
        <v>10220</v>
      </c>
      <c r="AL3731" t="s">
        <v>10221</v>
      </c>
      <c r="AM3731" t="s">
        <v>122</v>
      </c>
      <c r="AN3731" t="s">
        <v>129</v>
      </c>
      <c r="AO3731">
        <v>10</v>
      </c>
      <c r="AP3731" t="s">
        <v>10222</v>
      </c>
      <c r="AQ3731" t="s">
        <v>152</v>
      </c>
      <c r="AR3731" t="s">
        <v>126</v>
      </c>
    </row>
    <row r="3732" spans="35:44">
      <c r="AI3732" s="7">
        <f>IF(ISNUMBER(SEARCH($C$1,AL3732)),MAX($AI$1:AI3731)+1,0)</f>
        <v>0</v>
      </c>
      <c r="AJ3732">
        <v>524691</v>
      </c>
      <c r="AK3732" t="s">
        <v>10223</v>
      </c>
      <c r="AL3732" t="s">
        <v>10224</v>
      </c>
      <c r="AM3732" t="s">
        <v>138</v>
      </c>
      <c r="AN3732" t="s">
        <v>159</v>
      </c>
      <c r="AO3732">
        <v>10</v>
      </c>
      <c r="AP3732" t="s">
        <v>160</v>
      </c>
      <c r="AQ3732" t="s">
        <v>164</v>
      </c>
      <c r="AR3732" t="s">
        <v>126</v>
      </c>
    </row>
    <row r="3733" spans="35:44">
      <c r="AI3733" s="7">
        <f>IF(ISNUMBER(SEARCH($C$1,AL3733)),MAX($AI$1:AI3732)+1,0)</f>
        <v>0</v>
      </c>
      <c r="AJ3733">
        <v>524695</v>
      </c>
      <c r="AK3733" t="s">
        <v>10225</v>
      </c>
      <c r="AL3733" t="s">
        <v>10226</v>
      </c>
      <c r="AM3733" t="s">
        <v>138</v>
      </c>
      <c r="AN3733" t="s">
        <v>159</v>
      </c>
      <c r="AO3733">
        <v>10</v>
      </c>
      <c r="AP3733" t="s">
        <v>160</v>
      </c>
      <c r="AQ3733" t="s">
        <v>361</v>
      </c>
      <c r="AR3733" t="s">
        <v>126</v>
      </c>
    </row>
    <row r="3734" spans="35:44">
      <c r="AI3734" s="7">
        <f>IF(ISNUMBER(SEARCH($C$1,AL3734)),MAX($AI$1:AI3733)+1,0)</f>
        <v>0</v>
      </c>
      <c r="AJ3734">
        <v>524697</v>
      </c>
      <c r="AK3734" t="s">
        <v>10227</v>
      </c>
      <c r="AL3734" t="s">
        <v>10228</v>
      </c>
      <c r="AM3734" t="s">
        <v>134</v>
      </c>
      <c r="AN3734" t="s">
        <v>159</v>
      </c>
      <c r="AO3734">
        <v>10</v>
      </c>
      <c r="AP3734" t="s">
        <v>160</v>
      </c>
      <c r="AR3734" t="s">
        <v>126</v>
      </c>
    </row>
    <row r="3735" spans="35:44">
      <c r="AI3735" s="7">
        <f>IF(ISNUMBER(SEARCH($C$1,AL3735)),MAX($AI$1:AI3734)+1,0)</f>
        <v>0</v>
      </c>
      <c r="AJ3735">
        <v>524699</v>
      </c>
      <c r="AK3735" t="s">
        <v>10229</v>
      </c>
      <c r="AL3735" t="s">
        <v>10230</v>
      </c>
      <c r="AM3735" t="s">
        <v>122</v>
      </c>
      <c r="AN3735" t="s">
        <v>129</v>
      </c>
      <c r="AO3735">
        <v>10</v>
      </c>
      <c r="AP3735" t="s">
        <v>10231</v>
      </c>
      <c r="AQ3735" t="s">
        <v>164</v>
      </c>
      <c r="AR3735" t="s">
        <v>126</v>
      </c>
    </row>
    <row r="3736" spans="35:44">
      <c r="AI3736" s="7">
        <f>IF(ISNUMBER(SEARCH($C$1,AL3736)),MAX($AI$1:AI3735)+1,0)</f>
        <v>0</v>
      </c>
      <c r="AJ3736">
        <v>524701</v>
      </c>
      <c r="AK3736" t="s">
        <v>10232</v>
      </c>
      <c r="AL3736" t="s">
        <v>10233</v>
      </c>
      <c r="AM3736" t="s">
        <v>138</v>
      </c>
      <c r="AN3736" t="s">
        <v>159</v>
      </c>
      <c r="AO3736">
        <v>10</v>
      </c>
      <c r="AP3736" t="s">
        <v>10234</v>
      </c>
      <c r="AQ3736" t="s">
        <v>208</v>
      </c>
      <c r="AR3736" t="s">
        <v>126</v>
      </c>
    </row>
    <row r="3737" spans="35:44">
      <c r="AI3737" s="7">
        <f>IF(ISNUMBER(SEARCH($C$1,AL3737)),MAX($AI$1:AI3736)+1,0)</f>
        <v>0</v>
      </c>
      <c r="AJ3737">
        <v>524703</v>
      </c>
      <c r="AK3737" t="s">
        <v>10235</v>
      </c>
      <c r="AL3737" t="s">
        <v>10236</v>
      </c>
      <c r="AM3737" t="s">
        <v>122</v>
      </c>
      <c r="AN3737" t="s">
        <v>150</v>
      </c>
      <c r="AO3737">
        <v>10</v>
      </c>
      <c r="AP3737" t="s">
        <v>10237</v>
      </c>
      <c r="AQ3737" t="s">
        <v>152</v>
      </c>
      <c r="AR3737" t="s">
        <v>126</v>
      </c>
    </row>
    <row r="3738" spans="35:44">
      <c r="AI3738" s="7">
        <f>IF(ISNUMBER(SEARCH($C$1,AL3738)),MAX($AI$1:AI3737)+1,0)</f>
        <v>0</v>
      </c>
      <c r="AJ3738">
        <v>524709</v>
      </c>
      <c r="AK3738" t="s">
        <v>10238</v>
      </c>
      <c r="AL3738" t="s">
        <v>10239</v>
      </c>
      <c r="AM3738" t="s">
        <v>122</v>
      </c>
      <c r="AN3738" t="s">
        <v>150</v>
      </c>
      <c r="AO3738">
        <v>1</v>
      </c>
      <c r="AP3738" t="s">
        <v>10240</v>
      </c>
      <c r="AQ3738" t="s">
        <v>208</v>
      </c>
      <c r="AR3738" t="s">
        <v>126</v>
      </c>
    </row>
    <row r="3739" spans="35:44">
      <c r="AI3739" s="7">
        <f>IF(ISNUMBER(SEARCH($C$1,AL3739)),MAX($AI$1:AI3738)+1,0)</f>
        <v>0</v>
      </c>
      <c r="AJ3739">
        <v>524711</v>
      </c>
      <c r="AK3739" t="s">
        <v>10241</v>
      </c>
      <c r="AL3739" t="s">
        <v>10242</v>
      </c>
      <c r="AM3739" t="s">
        <v>122</v>
      </c>
      <c r="AN3739" t="s">
        <v>150</v>
      </c>
      <c r="AO3739">
        <v>10</v>
      </c>
      <c r="AP3739" t="s">
        <v>10243</v>
      </c>
      <c r="AQ3739" t="s">
        <v>152</v>
      </c>
      <c r="AR3739" t="s">
        <v>126</v>
      </c>
    </row>
    <row r="3740" spans="35:44">
      <c r="AI3740" s="7">
        <f>IF(ISNUMBER(SEARCH($C$1,AL3740)),MAX($AI$1:AI3739)+1,0)</f>
        <v>0</v>
      </c>
      <c r="AJ3740">
        <v>524715</v>
      </c>
      <c r="AK3740" t="s">
        <v>10244</v>
      </c>
      <c r="AL3740" t="s">
        <v>10245</v>
      </c>
      <c r="AM3740" t="s">
        <v>122</v>
      </c>
      <c r="AN3740" t="s">
        <v>123</v>
      </c>
      <c r="AO3740">
        <v>1</v>
      </c>
      <c r="AP3740" t="s">
        <v>10246</v>
      </c>
      <c r="AQ3740" t="s">
        <v>152</v>
      </c>
      <c r="AR3740" t="s">
        <v>126</v>
      </c>
    </row>
    <row r="3741" spans="35:44">
      <c r="AI3741" s="7">
        <f>IF(ISNUMBER(SEARCH($C$1,AL3741)),MAX($AI$1:AI3740)+1,0)</f>
        <v>0</v>
      </c>
      <c r="AJ3741">
        <v>524717</v>
      </c>
      <c r="AK3741" t="s">
        <v>10247</v>
      </c>
      <c r="AL3741" t="s">
        <v>10248</v>
      </c>
      <c r="AM3741" t="s">
        <v>122</v>
      </c>
      <c r="AN3741" t="s">
        <v>150</v>
      </c>
      <c r="AO3741">
        <v>10</v>
      </c>
      <c r="AP3741" t="s">
        <v>10249</v>
      </c>
      <c r="AQ3741" t="s">
        <v>259</v>
      </c>
      <c r="AR3741" t="s">
        <v>126</v>
      </c>
    </row>
    <row r="3742" spans="35:44">
      <c r="AI3742" s="7">
        <f>IF(ISNUMBER(SEARCH($C$1,AL3742)),MAX($AI$1:AI3741)+1,0)</f>
        <v>0</v>
      </c>
      <c r="AJ3742">
        <v>524719</v>
      </c>
      <c r="AK3742" t="s">
        <v>10250</v>
      </c>
      <c r="AL3742" t="s">
        <v>10251</v>
      </c>
      <c r="AM3742" t="s">
        <v>122</v>
      </c>
      <c r="AN3742" t="s">
        <v>129</v>
      </c>
      <c r="AO3742">
        <v>10</v>
      </c>
      <c r="AP3742" t="s">
        <v>10252</v>
      </c>
      <c r="AQ3742" t="s">
        <v>208</v>
      </c>
      <c r="AR3742" t="s">
        <v>126</v>
      </c>
    </row>
    <row r="3743" spans="35:44">
      <c r="AI3743" s="7">
        <f>IF(ISNUMBER(SEARCH($C$1,AL3743)),MAX($AI$1:AI3742)+1,0)</f>
        <v>0</v>
      </c>
      <c r="AJ3743">
        <v>524721</v>
      </c>
      <c r="AK3743" t="s">
        <v>10253</v>
      </c>
      <c r="AL3743" t="s">
        <v>10254</v>
      </c>
      <c r="AM3743" t="s">
        <v>138</v>
      </c>
      <c r="AN3743" t="s">
        <v>159</v>
      </c>
      <c r="AO3743">
        <v>10</v>
      </c>
      <c r="AP3743" t="s">
        <v>160</v>
      </c>
      <c r="AQ3743" t="s">
        <v>164</v>
      </c>
      <c r="AR3743" t="s">
        <v>126</v>
      </c>
    </row>
    <row r="3744" spans="35:44">
      <c r="AI3744" s="7">
        <f>IF(ISNUMBER(SEARCH($C$1,AL3744)),MAX($AI$1:AI3743)+1,0)</f>
        <v>0</v>
      </c>
      <c r="AJ3744">
        <v>524723</v>
      </c>
      <c r="AK3744" t="s">
        <v>10255</v>
      </c>
      <c r="AL3744" t="s">
        <v>10256</v>
      </c>
      <c r="AM3744" t="s">
        <v>122</v>
      </c>
      <c r="AN3744" t="s">
        <v>150</v>
      </c>
      <c r="AO3744">
        <v>10</v>
      </c>
      <c r="AP3744" t="s">
        <v>160</v>
      </c>
      <c r="AQ3744" t="s">
        <v>567</v>
      </c>
      <c r="AR3744" t="s">
        <v>126</v>
      </c>
    </row>
    <row r="3745" spans="35:44">
      <c r="AI3745" s="7">
        <f>IF(ISNUMBER(SEARCH($C$1,AL3745)),MAX($AI$1:AI3744)+1,0)</f>
        <v>0</v>
      </c>
      <c r="AJ3745">
        <v>524725</v>
      </c>
      <c r="AK3745" t="s">
        <v>10257</v>
      </c>
      <c r="AL3745" t="s">
        <v>10258</v>
      </c>
      <c r="AM3745" t="s">
        <v>138</v>
      </c>
      <c r="AN3745" t="s">
        <v>159</v>
      </c>
      <c r="AO3745">
        <v>1</v>
      </c>
      <c r="AP3745" t="s">
        <v>10259</v>
      </c>
      <c r="AQ3745" t="s">
        <v>164</v>
      </c>
      <c r="AR3745" t="s">
        <v>126</v>
      </c>
    </row>
    <row r="3746" spans="35:44">
      <c r="AI3746" s="7">
        <f>IF(ISNUMBER(SEARCH($C$1,AL3746)),MAX($AI$1:AI3745)+1,0)</f>
        <v>0</v>
      </c>
      <c r="AJ3746">
        <v>524727</v>
      </c>
      <c r="AK3746" t="s">
        <v>10260</v>
      </c>
      <c r="AL3746" t="s">
        <v>10261</v>
      </c>
      <c r="AM3746" t="s">
        <v>122</v>
      </c>
      <c r="AN3746" t="s">
        <v>150</v>
      </c>
      <c r="AO3746">
        <v>10</v>
      </c>
      <c r="AP3746" t="s">
        <v>10262</v>
      </c>
      <c r="AQ3746" t="s">
        <v>152</v>
      </c>
      <c r="AR3746" t="s">
        <v>126</v>
      </c>
    </row>
    <row r="3747" spans="35:44">
      <c r="AI3747" s="7">
        <f>IF(ISNUMBER(SEARCH($C$1,AL3747)),MAX($AI$1:AI3746)+1,0)</f>
        <v>0</v>
      </c>
      <c r="AJ3747">
        <v>524729</v>
      </c>
      <c r="AK3747" t="s">
        <v>10263</v>
      </c>
      <c r="AL3747" t="s">
        <v>10264</v>
      </c>
      <c r="AM3747" t="s">
        <v>134</v>
      </c>
      <c r="AN3747" t="s">
        <v>159</v>
      </c>
      <c r="AO3747">
        <v>10</v>
      </c>
      <c r="AR3747" t="s">
        <v>126</v>
      </c>
    </row>
    <row r="3748" spans="35:44">
      <c r="AI3748" s="7">
        <f>IF(ISNUMBER(SEARCH($C$1,AL3748)),MAX($AI$1:AI3747)+1,0)</f>
        <v>0</v>
      </c>
      <c r="AJ3748">
        <v>524731</v>
      </c>
      <c r="AK3748" t="s">
        <v>10265</v>
      </c>
      <c r="AL3748" t="s">
        <v>10266</v>
      </c>
      <c r="AM3748" t="s">
        <v>122</v>
      </c>
      <c r="AN3748" t="s">
        <v>129</v>
      </c>
      <c r="AO3748">
        <v>10</v>
      </c>
      <c r="AP3748" t="s">
        <v>10267</v>
      </c>
      <c r="AQ3748" t="s">
        <v>152</v>
      </c>
      <c r="AR3748" t="s">
        <v>126</v>
      </c>
    </row>
    <row r="3749" spans="35:44">
      <c r="AI3749" s="7">
        <f>IF(ISNUMBER(SEARCH($C$1,AL3749)),MAX($AI$1:AI3748)+1,0)</f>
        <v>0</v>
      </c>
      <c r="AJ3749">
        <v>524735</v>
      </c>
      <c r="AK3749" t="s">
        <v>10268</v>
      </c>
      <c r="AL3749" t="s">
        <v>10269</v>
      </c>
      <c r="AM3749" t="s">
        <v>122</v>
      </c>
      <c r="AN3749" t="s">
        <v>129</v>
      </c>
      <c r="AO3749">
        <v>10</v>
      </c>
      <c r="AP3749" t="s">
        <v>10270</v>
      </c>
      <c r="AQ3749" t="s">
        <v>152</v>
      </c>
      <c r="AR3749" t="s">
        <v>126</v>
      </c>
    </row>
    <row r="3750" spans="35:44">
      <c r="AI3750" s="7">
        <f>IF(ISNUMBER(SEARCH($C$1,AL3750)),MAX($AI$1:AI3749)+1,0)</f>
        <v>0</v>
      </c>
      <c r="AJ3750">
        <v>524737</v>
      </c>
      <c r="AK3750" t="s">
        <v>10271</v>
      </c>
      <c r="AL3750" t="s">
        <v>10272</v>
      </c>
      <c r="AM3750" t="s">
        <v>122</v>
      </c>
      <c r="AN3750" t="s">
        <v>150</v>
      </c>
      <c r="AO3750">
        <v>10</v>
      </c>
      <c r="AP3750" t="s">
        <v>10273</v>
      </c>
      <c r="AQ3750" t="s">
        <v>164</v>
      </c>
      <c r="AR3750" t="s">
        <v>126</v>
      </c>
    </row>
    <row r="3751" spans="35:44">
      <c r="AI3751" s="7">
        <f>IF(ISNUMBER(SEARCH($C$1,AL3751)),MAX($AI$1:AI3750)+1,0)</f>
        <v>0</v>
      </c>
      <c r="AJ3751">
        <v>524741</v>
      </c>
      <c r="AK3751" t="s">
        <v>10274</v>
      </c>
      <c r="AL3751" t="s">
        <v>10275</v>
      </c>
      <c r="AM3751" t="s">
        <v>134</v>
      </c>
      <c r="AN3751" t="s">
        <v>159</v>
      </c>
      <c r="AO3751">
        <v>10</v>
      </c>
      <c r="AP3751" t="s">
        <v>160</v>
      </c>
      <c r="AR3751" t="s">
        <v>126</v>
      </c>
    </row>
    <row r="3752" spans="35:44">
      <c r="AI3752" s="7">
        <f>IF(ISNUMBER(SEARCH($C$1,AL3752)),MAX($AI$1:AI3751)+1,0)</f>
        <v>0</v>
      </c>
      <c r="AJ3752">
        <v>524742</v>
      </c>
      <c r="AK3752" t="s">
        <v>10276</v>
      </c>
      <c r="AL3752" t="s">
        <v>10277</v>
      </c>
      <c r="AM3752" t="s">
        <v>122</v>
      </c>
      <c r="AN3752" t="s">
        <v>129</v>
      </c>
      <c r="AO3752">
        <v>10</v>
      </c>
      <c r="AP3752" t="s">
        <v>10278</v>
      </c>
      <c r="AQ3752" t="s">
        <v>152</v>
      </c>
      <c r="AR3752" t="s">
        <v>126</v>
      </c>
    </row>
    <row r="3753" spans="35:44">
      <c r="AI3753" s="7">
        <f>IF(ISNUMBER(SEARCH($C$1,AL3753)),MAX($AI$1:AI3752)+1,0)</f>
        <v>0</v>
      </c>
      <c r="AJ3753">
        <v>524743</v>
      </c>
      <c r="AK3753" t="s">
        <v>10279</v>
      </c>
      <c r="AL3753" t="s">
        <v>10280</v>
      </c>
      <c r="AM3753" t="s">
        <v>122</v>
      </c>
      <c r="AN3753" t="s">
        <v>150</v>
      </c>
      <c r="AO3753">
        <v>10</v>
      </c>
      <c r="AP3753" t="s">
        <v>10281</v>
      </c>
      <c r="AQ3753" t="s">
        <v>164</v>
      </c>
      <c r="AR3753" t="s">
        <v>126</v>
      </c>
    </row>
    <row r="3754" spans="35:44">
      <c r="AI3754" s="7">
        <f>IF(ISNUMBER(SEARCH($C$1,AL3754)),MAX($AI$1:AI3753)+1,0)</f>
        <v>0</v>
      </c>
      <c r="AJ3754">
        <v>524746</v>
      </c>
      <c r="AK3754" t="s">
        <v>10282</v>
      </c>
      <c r="AL3754" t="s">
        <v>10283</v>
      </c>
      <c r="AM3754" t="s">
        <v>138</v>
      </c>
      <c r="AN3754" t="s">
        <v>159</v>
      </c>
      <c r="AO3754">
        <v>10</v>
      </c>
      <c r="AP3754" t="s">
        <v>160</v>
      </c>
      <c r="AQ3754" t="s">
        <v>152</v>
      </c>
      <c r="AR3754" t="s">
        <v>126</v>
      </c>
    </row>
    <row r="3755" spans="35:44">
      <c r="AI3755" s="7">
        <f>IF(ISNUMBER(SEARCH($C$1,AL3755)),MAX($AI$1:AI3754)+1,0)</f>
        <v>0</v>
      </c>
      <c r="AJ3755">
        <v>524748</v>
      </c>
      <c r="AK3755" t="s">
        <v>10284</v>
      </c>
      <c r="AL3755" t="s">
        <v>10285</v>
      </c>
      <c r="AM3755" t="s">
        <v>122</v>
      </c>
      <c r="AN3755" t="s">
        <v>129</v>
      </c>
      <c r="AO3755">
        <v>10</v>
      </c>
      <c r="AP3755" t="s">
        <v>10286</v>
      </c>
      <c r="AQ3755" t="s">
        <v>164</v>
      </c>
      <c r="AR3755" t="s">
        <v>126</v>
      </c>
    </row>
    <row r="3756" spans="35:44">
      <c r="AI3756" s="7">
        <f>IF(ISNUMBER(SEARCH($C$1,AL3756)),MAX($AI$1:AI3755)+1,0)</f>
        <v>0</v>
      </c>
      <c r="AJ3756">
        <v>524750</v>
      </c>
      <c r="AK3756" t="s">
        <v>10287</v>
      </c>
      <c r="AL3756" t="s">
        <v>10288</v>
      </c>
      <c r="AM3756" t="s">
        <v>134</v>
      </c>
      <c r="AN3756" t="s">
        <v>129</v>
      </c>
      <c r="AO3756">
        <v>10</v>
      </c>
      <c r="AP3756" t="s">
        <v>10289</v>
      </c>
      <c r="AR3756" t="s">
        <v>126</v>
      </c>
    </row>
    <row r="3757" spans="35:44">
      <c r="AI3757" s="7">
        <f>IF(ISNUMBER(SEARCH($C$1,AL3757)),MAX($AI$1:AI3756)+1,0)</f>
        <v>0</v>
      </c>
      <c r="AJ3757">
        <v>524752</v>
      </c>
      <c r="AK3757" t="s">
        <v>10290</v>
      </c>
      <c r="AL3757" t="s">
        <v>10291</v>
      </c>
      <c r="AM3757" t="s">
        <v>122</v>
      </c>
      <c r="AN3757" t="s">
        <v>150</v>
      </c>
      <c r="AO3757">
        <v>10</v>
      </c>
      <c r="AP3757" t="s">
        <v>10292</v>
      </c>
      <c r="AQ3757" t="s">
        <v>152</v>
      </c>
      <c r="AR3757" t="s">
        <v>126</v>
      </c>
    </row>
    <row r="3758" spans="35:44">
      <c r="AI3758" s="7">
        <f>IF(ISNUMBER(SEARCH($C$1,AL3758)),MAX($AI$1:AI3757)+1,0)</f>
        <v>0</v>
      </c>
      <c r="AJ3758">
        <v>524754</v>
      </c>
      <c r="AK3758" t="s">
        <v>10293</v>
      </c>
      <c r="AL3758" t="s">
        <v>10294</v>
      </c>
      <c r="AM3758" t="s">
        <v>122</v>
      </c>
      <c r="AN3758" t="s">
        <v>150</v>
      </c>
      <c r="AO3758">
        <v>10</v>
      </c>
      <c r="AP3758" t="s">
        <v>10295</v>
      </c>
      <c r="AQ3758" t="s">
        <v>3709</v>
      </c>
      <c r="AR3758" t="s">
        <v>126</v>
      </c>
    </row>
    <row r="3759" spans="35:44">
      <c r="AI3759" s="7">
        <f>IF(ISNUMBER(SEARCH($C$1,AL3759)),MAX($AI$1:AI3758)+1,0)</f>
        <v>0</v>
      </c>
      <c r="AJ3759">
        <v>524756</v>
      </c>
      <c r="AK3759" t="s">
        <v>10296</v>
      </c>
      <c r="AL3759" t="s">
        <v>10297</v>
      </c>
      <c r="AM3759" t="s">
        <v>134</v>
      </c>
      <c r="AN3759" t="s">
        <v>159</v>
      </c>
      <c r="AO3759">
        <v>10</v>
      </c>
      <c r="AP3759" t="s">
        <v>160</v>
      </c>
      <c r="AR3759" t="s">
        <v>126</v>
      </c>
    </row>
    <row r="3760" spans="35:44">
      <c r="AI3760" s="7">
        <f>IF(ISNUMBER(SEARCH($C$1,AL3760)),MAX($AI$1:AI3759)+1,0)</f>
        <v>0</v>
      </c>
      <c r="AJ3760">
        <v>524758</v>
      </c>
      <c r="AK3760" t="s">
        <v>10298</v>
      </c>
      <c r="AL3760" t="s">
        <v>10299</v>
      </c>
      <c r="AM3760" t="s">
        <v>122</v>
      </c>
      <c r="AN3760" t="s">
        <v>129</v>
      </c>
      <c r="AO3760">
        <v>10</v>
      </c>
      <c r="AP3760" t="s">
        <v>10300</v>
      </c>
      <c r="AQ3760" t="s">
        <v>152</v>
      </c>
      <c r="AR3760" t="s">
        <v>126</v>
      </c>
    </row>
    <row r="3761" spans="35:44">
      <c r="AI3761" s="7">
        <f>IF(ISNUMBER(SEARCH($C$1,AL3761)),MAX($AI$1:AI3760)+1,0)</f>
        <v>0</v>
      </c>
      <c r="AJ3761">
        <v>524760</v>
      </c>
      <c r="AK3761" t="s">
        <v>10301</v>
      </c>
      <c r="AL3761" t="s">
        <v>10302</v>
      </c>
      <c r="AM3761" t="s">
        <v>122</v>
      </c>
      <c r="AN3761" t="s">
        <v>129</v>
      </c>
      <c r="AO3761">
        <v>10</v>
      </c>
      <c r="AP3761" t="s">
        <v>10303</v>
      </c>
      <c r="AQ3761" t="s">
        <v>786</v>
      </c>
      <c r="AR3761" t="s">
        <v>126</v>
      </c>
    </row>
    <row r="3762" spans="35:44">
      <c r="AI3762" s="7">
        <f>IF(ISNUMBER(SEARCH($C$1,AL3762)),MAX($AI$1:AI3761)+1,0)</f>
        <v>0</v>
      </c>
      <c r="AJ3762">
        <v>524762</v>
      </c>
      <c r="AK3762" t="s">
        <v>10304</v>
      </c>
      <c r="AL3762" t="s">
        <v>10305</v>
      </c>
      <c r="AM3762" t="s">
        <v>134</v>
      </c>
      <c r="AN3762" t="s">
        <v>159</v>
      </c>
      <c r="AO3762">
        <v>10</v>
      </c>
      <c r="AP3762" t="s">
        <v>160</v>
      </c>
      <c r="AR3762" t="s">
        <v>126</v>
      </c>
    </row>
    <row r="3763" spans="35:44">
      <c r="AI3763" s="7">
        <f>IF(ISNUMBER(SEARCH($C$1,AL3763)),MAX($AI$1:AI3762)+1,0)</f>
        <v>0</v>
      </c>
      <c r="AJ3763">
        <v>524764</v>
      </c>
      <c r="AK3763" t="s">
        <v>10306</v>
      </c>
      <c r="AL3763" t="s">
        <v>10307</v>
      </c>
      <c r="AM3763" t="s">
        <v>122</v>
      </c>
      <c r="AN3763" t="s">
        <v>129</v>
      </c>
      <c r="AO3763">
        <v>10</v>
      </c>
      <c r="AP3763" t="s">
        <v>10308</v>
      </c>
      <c r="AQ3763" t="s">
        <v>164</v>
      </c>
      <c r="AR3763" t="s">
        <v>126</v>
      </c>
    </row>
    <row r="3764" spans="35:44">
      <c r="AI3764" s="7">
        <f>IF(ISNUMBER(SEARCH($C$1,AL3764)),MAX($AI$1:AI3763)+1,0)</f>
        <v>0</v>
      </c>
      <c r="AJ3764">
        <v>524768</v>
      </c>
      <c r="AK3764" t="s">
        <v>10309</v>
      </c>
      <c r="AL3764" t="s">
        <v>10310</v>
      </c>
      <c r="AM3764" t="s">
        <v>122</v>
      </c>
      <c r="AN3764" t="s">
        <v>150</v>
      </c>
      <c r="AO3764">
        <v>10</v>
      </c>
      <c r="AP3764" t="s">
        <v>10311</v>
      </c>
      <c r="AQ3764" t="s">
        <v>164</v>
      </c>
      <c r="AR3764" t="s">
        <v>126</v>
      </c>
    </row>
    <row r="3765" spans="35:44">
      <c r="AI3765" s="7">
        <f>IF(ISNUMBER(SEARCH($C$1,AL3765)),MAX($AI$1:AI3764)+1,0)</f>
        <v>0</v>
      </c>
      <c r="AJ3765">
        <v>524770</v>
      </c>
      <c r="AK3765" t="s">
        <v>10312</v>
      </c>
      <c r="AL3765" t="s">
        <v>10313</v>
      </c>
      <c r="AM3765" t="s">
        <v>138</v>
      </c>
      <c r="AN3765" t="s">
        <v>159</v>
      </c>
      <c r="AO3765">
        <v>10</v>
      </c>
      <c r="AP3765" t="s">
        <v>160</v>
      </c>
      <c r="AQ3765" t="s">
        <v>164</v>
      </c>
      <c r="AR3765" t="s">
        <v>126</v>
      </c>
    </row>
    <row r="3766" spans="35:44">
      <c r="AI3766" s="7">
        <f>IF(ISNUMBER(SEARCH($C$1,AL3766)),MAX($AI$1:AI3765)+1,0)</f>
        <v>0</v>
      </c>
      <c r="AJ3766">
        <v>524772</v>
      </c>
      <c r="AK3766" t="s">
        <v>10314</v>
      </c>
      <c r="AL3766" t="s">
        <v>10315</v>
      </c>
      <c r="AM3766" t="s">
        <v>134</v>
      </c>
      <c r="AN3766" t="s">
        <v>159</v>
      </c>
      <c r="AO3766">
        <v>10</v>
      </c>
      <c r="AP3766" t="s">
        <v>160</v>
      </c>
      <c r="AR3766" t="s">
        <v>126</v>
      </c>
    </row>
    <row r="3767" spans="35:44">
      <c r="AI3767" s="7">
        <f>IF(ISNUMBER(SEARCH($C$1,AL3767)),MAX($AI$1:AI3766)+1,0)</f>
        <v>0</v>
      </c>
      <c r="AJ3767">
        <v>524774</v>
      </c>
      <c r="AK3767" t="s">
        <v>10316</v>
      </c>
      <c r="AL3767" t="s">
        <v>10317</v>
      </c>
      <c r="AM3767" t="s">
        <v>122</v>
      </c>
      <c r="AN3767" t="s">
        <v>150</v>
      </c>
      <c r="AO3767">
        <v>5</v>
      </c>
      <c r="AP3767" t="s">
        <v>10318</v>
      </c>
      <c r="AQ3767" t="s">
        <v>152</v>
      </c>
      <c r="AR3767" t="s">
        <v>126</v>
      </c>
    </row>
    <row r="3768" spans="35:44">
      <c r="AI3768" s="7">
        <f>IF(ISNUMBER(SEARCH($C$1,AL3768)),MAX($AI$1:AI3767)+1,0)</f>
        <v>0</v>
      </c>
      <c r="AJ3768">
        <v>524778</v>
      </c>
      <c r="AK3768" t="s">
        <v>10319</v>
      </c>
      <c r="AL3768" t="s">
        <v>10320</v>
      </c>
      <c r="AM3768" t="s">
        <v>134</v>
      </c>
      <c r="AN3768" t="s">
        <v>159</v>
      </c>
      <c r="AO3768">
        <v>10</v>
      </c>
      <c r="AP3768" t="s">
        <v>160</v>
      </c>
      <c r="AR3768" t="s">
        <v>126</v>
      </c>
    </row>
    <row r="3769" spans="35:44">
      <c r="AI3769" s="7">
        <f>IF(ISNUMBER(SEARCH($C$1,AL3769)),MAX($AI$1:AI3768)+1,0)</f>
        <v>0</v>
      </c>
      <c r="AJ3769">
        <v>524780</v>
      </c>
      <c r="AK3769" t="s">
        <v>10321</v>
      </c>
      <c r="AL3769" t="s">
        <v>10322</v>
      </c>
      <c r="AM3769" t="s">
        <v>134</v>
      </c>
      <c r="AN3769" t="s">
        <v>159</v>
      </c>
      <c r="AO3769">
        <v>10</v>
      </c>
      <c r="AP3769" t="s">
        <v>160</v>
      </c>
      <c r="AR3769" t="s">
        <v>126</v>
      </c>
    </row>
    <row r="3770" spans="35:44">
      <c r="AI3770" s="7">
        <f>IF(ISNUMBER(SEARCH($C$1,AL3770)),MAX($AI$1:AI3769)+1,0)</f>
        <v>0</v>
      </c>
      <c r="AJ3770">
        <v>524782</v>
      </c>
      <c r="AK3770" t="s">
        <v>10323</v>
      </c>
      <c r="AL3770" t="s">
        <v>10324</v>
      </c>
      <c r="AM3770" t="s">
        <v>134</v>
      </c>
      <c r="AN3770" t="s">
        <v>129</v>
      </c>
      <c r="AO3770">
        <v>10</v>
      </c>
      <c r="AP3770" t="s">
        <v>10325</v>
      </c>
      <c r="AR3770" t="s">
        <v>126</v>
      </c>
    </row>
    <row r="3771" spans="35:44">
      <c r="AI3771" s="7">
        <f>IF(ISNUMBER(SEARCH($C$1,AL3771)),MAX($AI$1:AI3770)+1,0)</f>
        <v>0</v>
      </c>
      <c r="AJ3771">
        <v>524784</v>
      </c>
      <c r="AK3771" t="s">
        <v>10326</v>
      </c>
      <c r="AL3771" t="s">
        <v>10327</v>
      </c>
      <c r="AM3771" t="s">
        <v>138</v>
      </c>
      <c r="AN3771" t="s">
        <v>129</v>
      </c>
      <c r="AO3771">
        <v>10</v>
      </c>
      <c r="AP3771" t="s">
        <v>10328</v>
      </c>
      <c r="AQ3771" t="s">
        <v>152</v>
      </c>
      <c r="AR3771" t="s">
        <v>126</v>
      </c>
    </row>
    <row r="3772" spans="35:44">
      <c r="AI3772" s="7">
        <f>IF(ISNUMBER(SEARCH($C$1,AL3772)),MAX($AI$1:AI3771)+1,0)</f>
        <v>0</v>
      </c>
      <c r="AJ3772">
        <v>524786</v>
      </c>
      <c r="AK3772" t="s">
        <v>10329</v>
      </c>
      <c r="AL3772" t="s">
        <v>10330</v>
      </c>
      <c r="AM3772" t="s">
        <v>134</v>
      </c>
      <c r="AN3772" t="s">
        <v>159</v>
      </c>
      <c r="AO3772">
        <v>10</v>
      </c>
      <c r="AP3772" t="s">
        <v>160</v>
      </c>
      <c r="AR3772" t="s">
        <v>126</v>
      </c>
    </row>
    <row r="3773" spans="35:44">
      <c r="AI3773" s="7">
        <f>IF(ISNUMBER(SEARCH($C$1,AL3773)),MAX($AI$1:AI3772)+1,0)</f>
        <v>0</v>
      </c>
      <c r="AJ3773">
        <v>524788</v>
      </c>
      <c r="AK3773" t="s">
        <v>10331</v>
      </c>
      <c r="AL3773" t="s">
        <v>10332</v>
      </c>
      <c r="AM3773" t="s">
        <v>122</v>
      </c>
      <c r="AN3773" t="s">
        <v>150</v>
      </c>
      <c r="AO3773">
        <v>10</v>
      </c>
      <c r="AP3773" t="s">
        <v>10333</v>
      </c>
      <c r="AQ3773" t="s">
        <v>152</v>
      </c>
      <c r="AR3773" t="s">
        <v>126</v>
      </c>
    </row>
    <row r="3774" spans="35:44">
      <c r="AI3774" s="7">
        <f>IF(ISNUMBER(SEARCH($C$1,AL3774)),MAX($AI$1:AI3773)+1,0)</f>
        <v>0</v>
      </c>
      <c r="AJ3774">
        <v>524790</v>
      </c>
      <c r="AK3774" t="s">
        <v>10334</v>
      </c>
      <c r="AL3774" t="s">
        <v>10335</v>
      </c>
      <c r="AM3774" t="s">
        <v>138</v>
      </c>
      <c r="AN3774" t="s">
        <v>129</v>
      </c>
      <c r="AO3774">
        <v>10</v>
      </c>
      <c r="AP3774" t="s">
        <v>10336</v>
      </c>
      <c r="AQ3774" t="s">
        <v>152</v>
      </c>
      <c r="AR3774" t="s">
        <v>126</v>
      </c>
    </row>
    <row r="3775" spans="35:44">
      <c r="AI3775" s="7">
        <f>IF(ISNUMBER(SEARCH($C$1,AL3775)),MAX($AI$1:AI3774)+1,0)</f>
        <v>0</v>
      </c>
      <c r="AJ3775">
        <v>524792</v>
      </c>
      <c r="AK3775" t="s">
        <v>10337</v>
      </c>
      <c r="AL3775" t="s">
        <v>10338</v>
      </c>
      <c r="AM3775" t="s">
        <v>138</v>
      </c>
      <c r="AN3775" t="s">
        <v>159</v>
      </c>
      <c r="AO3775">
        <v>10</v>
      </c>
      <c r="AP3775" t="s">
        <v>160</v>
      </c>
      <c r="AQ3775" t="s">
        <v>152</v>
      </c>
      <c r="AR3775" t="s">
        <v>126</v>
      </c>
    </row>
    <row r="3776" spans="35:44">
      <c r="AI3776" s="7">
        <f>IF(ISNUMBER(SEARCH($C$1,AL3776)),MAX($AI$1:AI3775)+1,0)</f>
        <v>0</v>
      </c>
      <c r="AJ3776">
        <v>524794</v>
      </c>
      <c r="AK3776" t="s">
        <v>10339</v>
      </c>
      <c r="AL3776" t="s">
        <v>10340</v>
      </c>
      <c r="AM3776" t="s">
        <v>134</v>
      </c>
      <c r="AN3776" t="s">
        <v>129</v>
      </c>
      <c r="AO3776">
        <v>2</v>
      </c>
      <c r="AP3776" t="s">
        <v>10341</v>
      </c>
      <c r="AQ3776" t="s">
        <v>152</v>
      </c>
      <c r="AR3776" t="s">
        <v>126</v>
      </c>
    </row>
    <row r="3777" spans="35:44">
      <c r="AI3777" s="7">
        <f>IF(ISNUMBER(SEARCH($C$1,AL3777)),MAX($AI$1:AI3776)+1,0)</f>
        <v>0</v>
      </c>
      <c r="AJ3777">
        <v>524796</v>
      </c>
      <c r="AK3777" t="s">
        <v>10342</v>
      </c>
      <c r="AL3777" t="s">
        <v>10343</v>
      </c>
      <c r="AM3777" t="s">
        <v>122</v>
      </c>
      <c r="AN3777" t="s">
        <v>150</v>
      </c>
      <c r="AO3777">
        <v>10</v>
      </c>
      <c r="AP3777" t="s">
        <v>10344</v>
      </c>
      <c r="AQ3777" t="s">
        <v>152</v>
      </c>
      <c r="AR3777" t="s">
        <v>126</v>
      </c>
    </row>
    <row r="3778" spans="35:44">
      <c r="AI3778" s="7">
        <f>IF(ISNUMBER(SEARCH($C$1,AL3778)),MAX($AI$1:AI3777)+1,0)</f>
        <v>0</v>
      </c>
      <c r="AJ3778">
        <v>524798</v>
      </c>
      <c r="AK3778" t="s">
        <v>10345</v>
      </c>
      <c r="AL3778" t="s">
        <v>10346</v>
      </c>
      <c r="AM3778" t="s">
        <v>134</v>
      </c>
      <c r="AN3778" t="s">
        <v>159</v>
      </c>
      <c r="AO3778">
        <v>10</v>
      </c>
      <c r="AR3778" t="s">
        <v>126</v>
      </c>
    </row>
    <row r="3779" spans="35:44">
      <c r="AI3779" s="7">
        <f>IF(ISNUMBER(SEARCH($C$1,AL3779)),MAX($AI$1:AI3778)+1,0)</f>
        <v>0</v>
      </c>
      <c r="AJ3779">
        <v>524800</v>
      </c>
      <c r="AK3779" t="s">
        <v>10347</v>
      </c>
      <c r="AL3779" t="s">
        <v>10348</v>
      </c>
      <c r="AM3779" t="s">
        <v>134</v>
      </c>
      <c r="AN3779" t="s">
        <v>159</v>
      </c>
      <c r="AO3779">
        <v>10</v>
      </c>
      <c r="AP3779" t="s">
        <v>160</v>
      </c>
      <c r="AR3779" t="s">
        <v>126</v>
      </c>
    </row>
    <row r="3780" spans="35:44">
      <c r="AI3780" s="7">
        <f>IF(ISNUMBER(SEARCH($C$1,AL3780)),MAX($AI$1:AI3779)+1,0)</f>
        <v>0</v>
      </c>
      <c r="AJ3780">
        <v>524802</v>
      </c>
      <c r="AK3780" t="s">
        <v>10349</v>
      </c>
      <c r="AL3780" t="s">
        <v>10350</v>
      </c>
      <c r="AM3780" t="s">
        <v>138</v>
      </c>
      <c r="AN3780" t="s">
        <v>129</v>
      </c>
      <c r="AO3780">
        <v>10</v>
      </c>
      <c r="AP3780" t="s">
        <v>10351</v>
      </c>
      <c r="AQ3780" t="s">
        <v>152</v>
      </c>
      <c r="AR3780" t="s">
        <v>126</v>
      </c>
    </row>
    <row r="3781" spans="35:44">
      <c r="AI3781" s="7">
        <f>IF(ISNUMBER(SEARCH($C$1,AL3781)),MAX($AI$1:AI3780)+1,0)</f>
        <v>0</v>
      </c>
      <c r="AJ3781">
        <v>524804</v>
      </c>
      <c r="AK3781" t="s">
        <v>10352</v>
      </c>
      <c r="AL3781" t="s">
        <v>10353</v>
      </c>
      <c r="AM3781" t="s">
        <v>122</v>
      </c>
      <c r="AN3781" t="s">
        <v>123</v>
      </c>
      <c r="AO3781">
        <v>1</v>
      </c>
      <c r="AP3781" t="s">
        <v>10354</v>
      </c>
      <c r="AQ3781" t="s">
        <v>152</v>
      </c>
      <c r="AR3781" t="s">
        <v>126</v>
      </c>
    </row>
    <row r="3782" spans="35:44">
      <c r="AI3782" s="7">
        <f>IF(ISNUMBER(SEARCH($C$1,AL3782)),MAX($AI$1:AI3781)+1,0)</f>
        <v>0</v>
      </c>
      <c r="AJ3782">
        <v>524806</v>
      </c>
      <c r="AK3782" t="s">
        <v>10355</v>
      </c>
      <c r="AL3782" t="s">
        <v>10356</v>
      </c>
      <c r="AM3782" t="s">
        <v>138</v>
      </c>
      <c r="AN3782" t="s">
        <v>159</v>
      </c>
      <c r="AO3782">
        <v>10</v>
      </c>
      <c r="AP3782" t="s">
        <v>10357</v>
      </c>
      <c r="AQ3782" t="s">
        <v>164</v>
      </c>
      <c r="AR3782" t="s">
        <v>126</v>
      </c>
    </row>
    <row r="3783" spans="35:44">
      <c r="AI3783" s="7">
        <f>IF(ISNUMBER(SEARCH($C$1,AL3783)),MAX($AI$1:AI3782)+1,0)</f>
        <v>0</v>
      </c>
      <c r="AJ3783">
        <v>524808</v>
      </c>
      <c r="AK3783" t="s">
        <v>10358</v>
      </c>
      <c r="AL3783" t="s">
        <v>10359</v>
      </c>
      <c r="AM3783" t="s">
        <v>122</v>
      </c>
      <c r="AN3783" t="s">
        <v>129</v>
      </c>
      <c r="AO3783">
        <v>10</v>
      </c>
      <c r="AP3783" t="s">
        <v>10360</v>
      </c>
      <c r="AQ3783" t="s">
        <v>208</v>
      </c>
      <c r="AR3783" t="s">
        <v>126</v>
      </c>
    </row>
    <row r="3784" spans="35:44">
      <c r="AI3784" s="7">
        <f>IF(ISNUMBER(SEARCH($C$1,AL3784)),MAX($AI$1:AI3783)+1,0)</f>
        <v>0</v>
      </c>
      <c r="AJ3784">
        <v>524810</v>
      </c>
      <c r="AK3784" t="s">
        <v>10361</v>
      </c>
      <c r="AL3784" t="s">
        <v>10362</v>
      </c>
      <c r="AM3784" t="s">
        <v>134</v>
      </c>
      <c r="AN3784" t="s">
        <v>159</v>
      </c>
      <c r="AO3784">
        <v>10</v>
      </c>
      <c r="AP3784" t="s">
        <v>10363</v>
      </c>
      <c r="AR3784" t="s">
        <v>126</v>
      </c>
    </row>
    <row r="3785" spans="35:44">
      <c r="AI3785" s="7">
        <f>IF(ISNUMBER(SEARCH($C$1,AL3785)),MAX($AI$1:AI3784)+1,0)</f>
        <v>0</v>
      </c>
      <c r="AJ3785">
        <v>524812</v>
      </c>
      <c r="AK3785" t="s">
        <v>10364</v>
      </c>
      <c r="AL3785" t="s">
        <v>10365</v>
      </c>
      <c r="AM3785" t="s">
        <v>138</v>
      </c>
      <c r="AN3785" t="s">
        <v>159</v>
      </c>
      <c r="AO3785">
        <v>10</v>
      </c>
      <c r="AP3785" t="s">
        <v>10366</v>
      </c>
      <c r="AQ3785" t="s">
        <v>152</v>
      </c>
      <c r="AR3785" t="s">
        <v>126</v>
      </c>
    </row>
    <row r="3786" spans="35:44">
      <c r="AI3786" s="7">
        <f>IF(ISNUMBER(SEARCH($C$1,AL3786)),MAX($AI$1:AI3785)+1,0)</f>
        <v>0</v>
      </c>
      <c r="AJ3786">
        <v>524814</v>
      </c>
      <c r="AK3786" t="s">
        <v>10367</v>
      </c>
      <c r="AL3786" t="s">
        <v>10368</v>
      </c>
      <c r="AM3786" t="s">
        <v>134</v>
      </c>
      <c r="AN3786" t="s">
        <v>159</v>
      </c>
      <c r="AO3786">
        <v>10</v>
      </c>
      <c r="AP3786" t="s">
        <v>160</v>
      </c>
      <c r="AR3786" t="s">
        <v>126</v>
      </c>
    </row>
    <row r="3787" spans="35:44">
      <c r="AI3787" s="7">
        <f>IF(ISNUMBER(SEARCH($C$1,AL3787)),MAX($AI$1:AI3786)+1,0)</f>
        <v>0</v>
      </c>
      <c r="AJ3787">
        <v>524816</v>
      </c>
      <c r="AK3787" t="s">
        <v>10369</v>
      </c>
      <c r="AL3787" t="s">
        <v>10370</v>
      </c>
      <c r="AM3787" t="s">
        <v>122</v>
      </c>
      <c r="AN3787" t="s">
        <v>150</v>
      </c>
      <c r="AO3787">
        <v>10</v>
      </c>
      <c r="AP3787" t="s">
        <v>10371</v>
      </c>
      <c r="AQ3787" t="s">
        <v>152</v>
      </c>
      <c r="AR3787" t="s">
        <v>126</v>
      </c>
    </row>
    <row r="3788" spans="35:44">
      <c r="AI3788" s="7">
        <f>IF(ISNUMBER(SEARCH($C$1,AL3788)),MAX($AI$1:AI3787)+1,0)</f>
        <v>0</v>
      </c>
      <c r="AJ3788">
        <v>524818</v>
      </c>
      <c r="AK3788" t="s">
        <v>10372</v>
      </c>
      <c r="AL3788" t="s">
        <v>10373</v>
      </c>
      <c r="AM3788" t="s">
        <v>122</v>
      </c>
      <c r="AN3788" t="s">
        <v>150</v>
      </c>
      <c r="AO3788">
        <v>10</v>
      </c>
      <c r="AP3788" t="s">
        <v>10374</v>
      </c>
      <c r="AQ3788" t="s">
        <v>259</v>
      </c>
      <c r="AR3788" t="s">
        <v>126</v>
      </c>
    </row>
    <row r="3789" spans="35:44">
      <c r="AI3789" s="7">
        <f>IF(ISNUMBER(SEARCH($C$1,AL3789)),MAX($AI$1:AI3788)+1,0)</f>
        <v>0</v>
      </c>
      <c r="AJ3789">
        <v>524820</v>
      </c>
      <c r="AK3789" t="s">
        <v>10375</v>
      </c>
      <c r="AL3789" t="s">
        <v>10376</v>
      </c>
      <c r="AM3789" t="s">
        <v>122</v>
      </c>
      <c r="AN3789" t="s">
        <v>129</v>
      </c>
      <c r="AO3789">
        <v>10</v>
      </c>
      <c r="AP3789" t="s">
        <v>10377</v>
      </c>
      <c r="AQ3789" t="s">
        <v>131</v>
      </c>
      <c r="AR3789" t="s">
        <v>126</v>
      </c>
    </row>
    <row r="3790" spans="35:44">
      <c r="AI3790" s="7">
        <f>IF(ISNUMBER(SEARCH($C$1,AL3790)),MAX($AI$1:AI3789)+1,0)</f>
        <v>0</v>
      </c>
      <c r="AJ3790">
        <v>524822</v>
      </c>
      <c r="AK3790" t="s">
        <v>10378</v>
      </c>
      <c r="AL3790" t="s">
        <v>10379</v>
      </c>
      <c r="AM3790" t="s">
        <v>134</v>
      </c>
      <c r="AN3790" t="s">
        <v>159</v>
      </c>
      <c r="AO3790">
        <v>10</v>
      </c>
      <c r="AP3790" t="s">
        <v>160</v>
      </c>
      <c r="AR3790" t="s">
        <v>126</v>
      </c>
    </row>
    <row r="3791" spans="35:44">
      <c r="AI3791" s="7">
        <f>IF(ISNUMBER(SEARCH($C$1,AL3791)),MAX($AI$1:AI3790)+1,0)</f>
        <v>0</v>
      </c>
      <c r="AJ3791">
        <v>524824</v>
      </c>
      <c r="AK3791" t="s">
        <v>10380</v>
      </c>
      <c r="AL3791" t="s">
        <v>10381</v>
      </c>
      <c r="AM3791" t="s">
        <v>122</v>
      </c>
      <c r="AN3791" t="s">
        <v>129</v>
      </c>
      <c r="AO3791">
        <v>10</v>
      </c>
      <c r="AP3791" t="s">
        <v>10382</v>
      </c>
      <c r="AQ3791" t="s">
        <v>152</v>
      </c>
      <c r="AR3791" t="s">
        <v>126</v>
      </c>
    </row>
    <row r="3792" spans="35:44">
      <c r="AI3792" s="7">
        <f>IF(ISNUMBER(SEARCH($C$1,AL3792)),MAX($AI$1:AI3791)+1,0)</f>
        <v>0</v>
      </c>
      <c r="AJ3792">
        <v>524826</v>
      </c>
      <c r="AK3792" t="s">
        <v>10383</v>
      </c>
      <c r="AL3792" t="s">
        <v>10384</v>
      </c>
      <c r="AM3792" t="s">
        <v>138</v>
      </c>
      <c r="AN3792" t="s">
        <v>150</v>
      </c>
      <c r="AO3792">
        <v>10</v>
      </c>
      <c r="AP3792" t="s">
        <v>10385</v>
      </c>
      <c r="AQ3792" t="s">
        <v>164</v>
      </c>
      <c r="AR3792" t="s">
        <v>126</v>
      </c>
    </row>
    <row r="3793" spans="35:44">
      <c r="AI3793" s="7">
        <f>IF(ISNUMBER(SEARCH($C$1,AL3793)),MAX($AI$1:AI3792)+1,0)</f>
        <v>0</v>
      </c>
      <c r="AJ3793">
        <v>524828</v>
      </c>
      <c r="AK3793" t="s">
        <v>10386</v>
      </c>
      <c r="AL3793" t="s">
        <v>10387</v>
      </c>
      <c r="AM3793" t="s">
        <v>122</v>
      </c>
      <c r="AN3793" t="s">
        <v>150</v>
      </c>
      <c r="AO3793">
        <v>10</v>
      </c>
      <c r="AP3793" t="s">
        <v>10388</v>
      </c>
      <c r="AQ3793" t="s">
        <v>152</v>
      </c>
      <c r="AR3793" t="s">
        <v>126</v>
      </c>
    </row>
    <row r="3794" spans="35:44">
      <c r="AI3794" s="7">
        <f>IF(ISNUMBER(SEARCH($C$1,AL3794)),MAX($AI$1:AI3793)+1,0)</f>
        <v>0</v>
      </c>
      <c r="AJ3794">
        <v>524830</v>
      </c>
      <c r="AK3794" t="s">
        <v>10389</v>
      </c>
      <c r="AL3794" t="s">
        <v>10390</v>
      </c>
      <c r="AM3794" t="s">
        <v>122</v>
      </c>
      <c r="AN3794" t="s">
        <v>129</v>
      </c>
      <c r="AO3794">
        <v>10</v>
      </c>
      <c r="AP3794" t="s">
        <v>10391</v>
      </c>
      <c r="AQ3794" t="s">
        <v>152</v>
      </c>
      <c r="AR3794" t="s">
        <v>126</v>
      </c>
    </row>
    <row r="3795" spans="35:44">
      <c r="AI3795" s="7">
        <f>IF(ISNUMBER(SEARCH($C$1,AL3795)),MAX($AI$1:AI3794)+1,0)</f>
        <v>0</v>
      </c>
      <c r="AJ3795">
        <v>526001</v>
      </c>
      <c r="AK3795" t="s">
        <v>10392</v>
      </c>
      <c r="AL3795" t="s">
        <v>10393</v>
      </c>
      <c r="AM3795" t="s">
        <v>138</v>
      </c>
      <c r="AN3795" t="s">
        <v>159</v>
      </c>
      <c r="AO3795">
        <v>10</v>
      </c>
      <c r="AP3795" t="s">
        <v>10394</v>
      </c>
      <c r="AQ3795" t="s">
        <v>546</v>
      </c>
      <c r="AR3795" t="s">
        <v>126</v>
      </c>
    </row>
    <row r="3796" spans="35:44">
      <c r="AI3796" s="7">
        <f>IF(ISNUMBER(SEARCH($C$1,AL3796)),MAX($AI$1:AI3795)+1,0)</f>
        <v>0</v>
      </c>
      <c r="AJ3796">
        <v>526003</v>
      </c>
      <c r="AK3796" t="s">
        <v>10395</v>
      </c>
      <c r="AL3796" t="s">
        <v>10396</v>
      </c>
      <c r="AM3796" t="s">
        <v>134</v>
      </c>
      <c r="AN3796" t="s">
        <v>159</v>
      </c>
      <c r="AO3796">
        <v>10</v>
      </c>
      <c r="AP3796" t="s">
        <v>160</v>
      </c>
      <c r="AR3796" t="s">
        <v>126</v>
      </c>
    </row>
    <row r="3797" spans="35:44">
      <c r="AI3797" s="7">
        <f>IF(ISNUMBER(SEARCH($C$1,AL3797)),MAX($AI$1:AI3796)+1,0)</f>
        <v>0</v>
      </c>
      <c r="AJ3797">
        <v>526007</v>
      </c>
      <c r="AK3797" t="s">
        <v>10397</v>
      </c>
      <c r="AL3797" t="s">
        <v>10398</v>
      </c>
      <c r="AM3797" t="s">
        <v>134</v>
      </c>
      <c r="AN3797" t="s">
        <v>159</v>
      </c>
      <c r="AO3797">
        <v>10</v>
      </c>
      <c r="AP3797" t="s">
        <v>160</v>
      </c>
      <c r="AR3797" t="s">
        <v>126</v>
      </c>
    </row>
    <row r="3798" spans="35:44">
      <c r="AI3798" s="7">
        <f>IF(ISNUMBER(SEARCH($C$1,AL3798)),MAX($AI$1:AI3797)+1,0)</f>
        <v>0</v>
      </c>
      <c r="AJ3798">
        <v>526009</v>
      </c>
      <c r="AK3798" t="s">
        <v>10399</v>
      </c>
      <c r="AL3798" t="s">
        <v>10400</v>
      </c>
      <c r="AM3798" t="s">
        <v>122</v>
      </c>
      <c r="AN3798" t="s">
        <v>129</v>
      </c>
      <c r="AO3798">
        <v>10</v>
      </c>
      <c r="AP3798" t="s">
        <v>10401</v>
      </c>
      <c r="AQ3798" t="s">
        <v>567</v>
      </c>
      <c r="AR3798" t="s">
        <v>126</v>
      </c>
    </row>
    <row r="3799" spans="35:44">
      <c r="AI3799" s="7">
        <f>IF(ISNUMBER(SEARCH($C$1,AL3799)),MAX($AI$1:AI3798)+1,0)</f>
        <v>0</v>
      </c>
      <c r="AJ3799">
        <v>526015</v>
      </c>
      <c r="AK3799" t="s">
        <v>10402</v>
      </c>
      <c r="AL3799" t="s">
        <v>10403</v>
      </c>
      <c r="AM3799" t="s">
        <v>122</v>
      </c>
      <c r="AN3799" t="s">
        <v>150</v>
      </c>
      <c r="AO3799">
        <v>10</v>
      </c>
      <c r="AP3799" t="s">
        <v>10404</v>
      </c>
      <c r="AQ3799" t="s">
        <v>786</v>
      </c>
      <c r="AR3799" t="s">
        <v>126</v>
      </c>
    </row>
    <row r="3800" spans="35:44">
      <c r="AI3800" s="7">
        <f>IF(ISNUMBER(SEARCH($C$1,AL3800)),MAX($AI$1:AI3799)+1,0)</f>
        <v>0</v>
      </c>
      <c r="AJ3800">
        <v>526019</v>
      </c>
      <c r="AK3800" t="s">
        <v>10405</v>
      </c>
      <c r="AL3800" t="s">
        <v>10406</v>
      </c>
      <c r="AM3800" t="s">
        <v>134</v>
      </c>
      <c r="AN3800" t="s">
        <v>159</v>
      </c>
      <c r="AO3800">
        <v>10</v>
      </c>
      <c r="AP3800" t="s">
        <v>160</v>
      </c>
      <c r="AR3800" t="s">
        <v>126</v>
      </c>
    </row>
    <row r="3801" spans="35:44">
      <c r="AI3801" s="7">
        <f>IF(ISNUMBER(SEARCH($C$1,AL3801)),MAX($AI$1:AI3800)+1,0)</f>
        <v>0</v>
      </c>
      <c r="AJ3801">
        <v>526021</v>
      </c>
      <c r="AK3801" t="s">
        <v>10407</v>
      </c>
      <c r="AL3801" t="s">
        <v>10408</v>
      </c>
      <c r="AM3801" t="s">
        <v>134</v>
      </c>
      <c r="AN3801" t="s">
        <v>159</v>
      </c>
      <c r="AO3801">
        <v>10</v>
      </c>
      <c r="AP3801" t="s">
        <v>160</v>
      </c>
      <c r="AR3801" t="s">
        <v>126</v>
      </c>
    </row>
    <row r="3802" spans="35:44">
      <c r="AI3802" s="7">
        <f>IF(ISNUMBER(SEARCH($C$1,AL3802)),MAX($AI$1:AI3801)+1,0)</f>
        <v>0</v>
      </c>
      <c r="AJ3802">
        <v>526023</v>
      </c>
      <c r="AK3802" t="s">
        <v>10409</v>
      </c>
      <c r="AL3802" t="s">
        <v>10410</v>
      </c>
      <c r="AM3802" t="s">
        <v>134</v>
      </c>
      <c r="AN3802" t="s">
        <v>159</v>
      </c>
      <c r="AO3802">
        <v>10</v>
      </c>
      <c r="AP3802" t="s">
        <v>160</v>
      </c>
      <c r="AR3802" t="s">
        <v>126</v>
      </c>
    </row>
    <row r="3803" spans="35:44">
      <c r="AI3803" s="7">
        <f>IF(ISNUMBER(SEARCH($C$1,AL3803)),MAX($AI$1:AI3802)+1,0)</f>
        <v>0</v>
      </c>
      <c r="AJ3803">
        <v>526025</v>
      </c>
      <c r="AK3803" t="s">
        <v>10411</v>
      </c>
      <c r="AL3803" t="s">
        <v>10412</v>
      </c>
      <c r="AM3803" t="s">
        <v>122</v>
      </c>
      <c r="AN3803" t="s">
        <v>150</v>
      </c>
      <c r="AO3803">
        <v>10</v>
      </c>
      <c r="AP3803" t="s">
        <v>10413</v>
      </c>
      <c r="AQ3803" t="s">
        <v>190</v>
      </c>
      <c r="AR3803" t="s">
        <v>126</v>
      </c>
    </row>
    <row r="3804" spans="35:44">
      <c r="AI3804" s="7">
        <f>IF(ISNUMBER(SEARCH($C$1,AL3804)),MAX($AI$1:AI3803)+1,0)</f>
        <v>0</v>
      </c>
      <c r="AJ3804">
        <v>526027</v>
      </c>
      <c r="AK3804" t="s">
        <v>10414</v>
      </c>
      <c r="AL3804" t="s">
        <v>10415</v>
      </c>
      <c r="AM3804" t="s">
        <v>122</v>
      </c>
      <c r="AN3804" t="s">
        <v>150</v>
      </c>
      <c r="AO3804">
        <v>10</v>
      </c>
      <c r="AP3804" t="s">
        <v>10416</v>
      </c>
      <c r="AQ3804" t="s">
        <v>1353</v>
      </c>
      <c r="AR3804" t="s">
        <v>126</v>
      </c>
    </row>
    <row r="3805" spans="35:44">
      <c r="AI3805" s="7">
        <f>IF(ISNUMBER(SEARCH($C$1,AL3805)),MAX($AI$1:AI3804)+1,0)</f>
        <v>0</v>
      </c>
      <c r="AJ3805">
        <v>526031</v>
      </c>
      <c r="AK3805" t="s">
        <v>10417</v>
      </c>
      <c r="AL3805" t="s">
        <v>10418</v>
      </c>
      <c r="AM3805" t="s">
        <v>134</v>
      </c>
      <c r="AN3805" t="s">
        <v>159</v>
      </c>
      <c r="AO3805">
        <v>10</v>
      </c>
      <c r="AP3805" t="s">
        <v>160</v>
      </c>
      <c r="AR3805" t="s">
        <v>126</v>
      </c>
    </row>
    <row r="3806" spans="35:44">
      <c r="AI3806" s="7">
        <f>IF(ISNUMBER(SEARCH($C$1,AL3806)),MAX($AI$1:AI3805)+1,0)</f>
        <v>0</v>
      </c>
      <c r="AJ3806">
        <v>526033</v>
      </c>
      <c r="AK3806" t="s">
        <v>10419</v>
      </c>
      <c r="AL3806" t="s">
        <v>10420</v>
      </c>
      <c r="AM3806" t="s">
        <v>138</v>
      </c>
      <c r="AN3806" t="s">
        <v>150</v>
      </c>
      <c r="AO3806">
        <v>10</v>
      </c>
      <c r="AP3806" t="s">
        <v>10421</v>
      </c>
      <c r="AQ3806" t="s">
        <v>377</v>
      </c>
      <c r="AR3806" t="s">
        <v>126</v>
      </c>
    </row>
    <row r="3807" spans="35:44">
      <c r="AI3807" s="7">
        <f>IF(ISNUMBER(SEARCH($C$1,AL3807)),MAX($AI$1:AI3806)+1,0)</f>
        <v>0</v>
      </c>
      <c r="AJ3807">
        <v>526035</v>
      </c>
      <c r="AK3807" t="s">
        <v>10422</v>
      </c>
      <c r="AL3807" t="s">
        <v>10423</v>
      </c>
      <c r="AM3807" t="s">
        <v>134</v>
      </c>
      <c r="AN3807" t="s">
        <v>159</v>
      </c>
      <c r="AO3807">
        <v>10</v>
      </c>
      <c r="AP3807" t="s">
        <v>160</v>
      </c>
      <c r="AR3807" t="s">
        <v>126</v>
      </c>
    </row>
    <row r="3808" spans="35:44">
      <c r="AI3808" s="7">
        <f>IF(ISNUMBER(SEARCH($C$1,AL3808)),MAX($AI$1:AI3807)+1,0)</f>
        <v>0</v>
      </c>
      <c r="AJ3808">
        <v>526039</v>
      </c>
      <c r="AK3808" t="s">
        <v>10424</v>
      </c>
      <c r="AL3808" t="s">
        <v>10425</v>
      </c>
      <c r="AM3808" t="s">
        <v>138</v>
      </c>
      <c r="AN3808" t="s">
        <v>159</v>
      </c>
      <c r="AO3808">
        <v>10</v>
      </c>
      <c r="AP3808" t="s">
        <v>160</v>
      </c>
      <c r="AQ3808" t="s">
        <v>259</v>
      </c>
      <c r="AR3808" t="s">
        <v>126</v>
      </c>
    </row>
    <row r="3809" spans="35:44">
      <c r="AI3809" s="7">
        <f>IF(ISNUMBER(SEARCH($C$1,AL3809)),MAX($AI$1:AI3808)+1,0)</f>
        <v>0</v>
      </c>
      <c r="AJ3809">
        <v>526041</v>
      </c>
      <c r="AK3809" t="s">
        <v>10426</v>
      </c>
      <c r="AL3809" t="s">
        <v>10427</v>
      </c>
      <c r="AM3809" t="s">
        <v>134</v>
      </c>
      <c r="AN3809" t="s">
        <v>159</v>
      </c>
      <c r="AO3809">
        <v>10</v>
      </c>
      <c r="AP3809" t="s">
        <v>160</v>
      </c>
      <c r="AR3809" t="s">
        <v>126</v>
      </c>
    </row>
    <row r="3810" spans="35:44">
      <c r="AI3810" s="7">
        <f>IF(ISNUMBER(SEARCH($C$1,AL3810)),MAX($AI$1:AI3809)+1,0)</f>
        <v>0</v>
      </c>
      <c r="AJ3810">
        <v>526043</v>
      </c>
      <c r="AK3810" t="s">
        <v>10428</v>
      </c>
      <c r="AL3810" t="s">
        <v>10429</v>
      </c>
      <c r="AM3810" t="s">
        <v>122</v>
      </c>
      <c r="AN3810" t="s">
        <v>150</v>
      </c>
      <c r="AO3810">
        <v>10</v>
      </c>
      <c r="AP3810" t="s">
        <v>10430</v>
      </c>
      <c r="AQ3810" t="s">
        <v>274</v>
      </c>
      <c r="AR3810" t="s">
        <v>126</v>
      </c>
    </row>
    <row r="3811" spans="35:44">
      <c r="AI3811" s="7">
        <f>IF(ISNUMBER(SEARCH($C$1,AL3811)),MAX($AI$1:AI3810)+1,0)</f>
        <v>0</v>
      </c>
      <c r="AJ3811">
        <v>526045</v>
      </c>
      <c r="AK3811" t="s">
        <v>10431</v>
      </c>
      <c r="AL3811" t="s">
        <v>10432</v>
      </c>
      <c r="AM3811" t="s">
        <v>122</v>
      </c>
      <c r="AN3811" t="s">
        <v>129</v>
      </c>
      <c r="AO3811">
        <v>1</v>
      </c>
      <c r="AP3811" t="s">
        <v>10433</v>
      </c>
      <c r="AQ3811" t="s">
        <v>483</v>
      </c>
      <c r="AR3811" t="s">
        <v>126</v>
      </c>
    </row>
    <row r="3812" spans="35:44">
      <c r="AI3812" s="7">
        <f>IF(ISNUMBER(SEARCH($C$1,AL3812)),MAX($AI$1:AI3811)+1,0)</f>
        <v>0</v>
      </c>
      <c r="AJ3812">
        <v>526049</v>
      </c>
      <c r="AK3812" t="s">
        <v>10434</v>
      </c>
      <c r="AL3812" t="s">
        <v>10435</v>
      </c>
      <c r="AM3812" t="s">
        <v>122</v>
      </c>
      <c r="AN3812" t="s">
        <v>129</v>
      </c>
      <c r="AO3812">
        <v>10</v>
      </c>
      <c r="AP3812" t="s">
        <v>10436</v>
      </c>
      <c r="AQ3812" t="s">
        <v>190</v>
      </c>
      <c r="AR3812" t="s">
        <v>126</v>
      </c>
    </row>
    <row r="3813" spans="35:44">
      <c r="AI3813" s="7">
        <f>IF(ISNUMBER(SEARCH($C$1,AL3813)),MAX($AI$1:AI3812)+1,0)</f>
        <v>0</v>
      </c>
      <c r="AJ3813">
        <v>526051</v>
      </c>
      <c r="AK3813" t="s">
        <v>10437</v>
      </c>
      <c r="AL3813" t="s">
        <v>10438</v>
      </c>
      <c r="AM3813" t="s">
        <v>134</v>
      </c>
      <c r="AN3813" t="s">
        <v>159</v>
      </c>
      <c r="AO3813">
        <v>10</v>
      </c>
      <c r="AR3813" t="s">
        <v>126</v>
      </c>
    </row>
    <row r="3814" spans="35:44">
      <c r="AI3814" s="7">
        <f>IF(ISNUMBER(SEARCH($C$1,AL3814)),MAX($AI$1:AI3813)+1,0)</f>
        <v>0</v>
      </c>
      <c r="AJ3814">
        <v>526053</v>
      </c>
      <c r="AK3814" t="s">
        <v>10439</v>
      </c>
      <c r="AL3814" t="s">
        <v>10440</v>
      </c>
      <c r="AM3814" t="s">
        <v>134</v>
      </c>
      <c r="AN3814" t="s">
        <v>159</v>
      </c>
      <c r="AO3814">
        <v>10</v>
      </c>
      <c r="AP3814" t="s">
        <v>10441</v>
      </c>
      <c r="AR3814" t="s">
        <v>126</v>
      </c>
    </row>
    <row r="3815" spans="35:44">
      <c r="AI3815" s="7">
        <f>IF(ISNUMBER(SEARCH($C$1,AL3815)),MAX($AI$1:AI3814)+1,0)</f>
        <v>0</v>
      </c>
      <c r="AJ3815">
        <v>526055</v>
      </c>
      <c r="AK3815" t="s">
        <v>10442</v>
      </c>
      <c r="AL3815" t="s">
        <v>10443</v>
      </c>
      <c r="AM3815" t="s">
        <v>138</v>
      </c>
      <c r="AN3815" t="s">
        <v>159</v>
      </c>
      <c r="AO3815">
        <v>10</v>
      </c>
      <c r="AP3815" t="s">
        <v>160</v>
      </c>
      <c r="AQ3815" t="s">
        <v>263</v>
      </c>
      <c r="AR3815" t="s">
        <v>126</v>
      </c>
    </row>
    <row r="3816" spans="35:44">
      <c r="AI3816" s="7">
        <f>IF(ISNUMBER(SEARCH($C$1,AL3816)),MAX($AI$1:AI3815)+1,0)</f>
        <v>0</v>
      </c>
      <c r="AJ3816">
        <v>526059</v>
      </c>
      <c r="AK3816" t="s">
        <v>10444</v>
      </c>
      <c r="AL3816" t="s">
        <v>10445</v>
      </c>
      <c r="AM3816" t="s">
        <v>138</v>
      </c>
      <c r="AN3816" t="s">
        <v>129</v>
      </c>
      <c r="AO3816">
        <v>10</v>
      </c>
      <c r="AP3816" t="s">
        <v>10446</v>
      </c>
      <c r="AQ3816" t="s">
        <v>483</v>
      </c>
      <c r="AR3816" t="s">
        <v>126</v>
      </c>
    </row>
    <row r="3817" spans="35:44">
      <c r="AI3817" s="7">
        <f>IF(ISNUMBER(SEARCH($C$1,AL3817)),MAX($AI$1:AI3816)+1,0)</f>
        <v>0</v>
      </c>
      <c r="AJ3817">
        <v>526061</v>
      </c>
      <c r="AK3817" t="s">
        <v>10447</v>
      </c>
      <c r="AL3817" t="s">
        <v>10448</v>
      </c>
      <c r="AM3817" t="s">
        <v>134</v>
      </c>
      <c r="AN3817" t="s">
        <v>159</v>
      </c>
      <c r="AO3817">
        <v>10</v>
      </c>
      <c r="AP3817" t="s">
        <v>160</v>
      </c>
      <c r="AR3817" t="s">
        <v>126</v>
      </c>
    </row>
    <row r="3818" spans="35:44">
      <c r="AI3818" s="7">
        <f>IF(ISNUMBER(SEARCH($C$1,AL3818)),MAX($AI$1:AI3817)+1,0)</f>
        <v>0</v>
      </c>
      <c r="AJ3818">
        <v>526063</v>
      </c>
      <c r="AK3818" t="s">
        <v>10449</v>
      </c>
      <c r="AL3818" t="s">
        <v>10450</v>
      </c>
      <c r="AM3818" t="s">
        <v>134</v>
      </c>
      <c r="AN3818" t="s">
        <v>129</v>
      </c>
      <c r="AO3818">
        <v>10</v>
      </c>
      <c r="AP3818" t="s">
        <v>10451</v>
      </c>
      <c r="AR3818" t="s">
        <v>126</v>
      </c>
    </row>
    <row r="3819" spans="35:44">
      <c r="AI3819" s="7">
        <f>IF(ISNUMBER(SEARCH($C$1,AL3819)),MAX($AI$1:AI3818)+1,0)</f>
        <v>0</v>
      </c>
      <c r="AJ3819">
        <v>526065</v>
      </c>
      <c r="AK3819" t="s">
        <v>10452</v>
      </c>
      <c r="AL3819" t="s">
        <v>10453</v>
      </c>
      <c r="AM3819" t="s">
        <v>138</v>
      </c>
      <c r="AN3819" t="s">
        <v>159</v>
      </c>
      <c r="AO3819">
        <v>10</v>
      </c>
      <c r="AP3819" t="s">
        <v>160</v>
      </c>
      <c r="AQ3819" t="s">
        <v>817</v>
      </c>
      <c r="AR3819" t="s">
        <v>126</v>
      </c>
    </row>
    <row r="3820" spans="35:44">
      <c r="AI3820" s="7">
        <f>IF(ISNUMBER(SEARCH($C$1,AL3820)),MAX($AI$1:AI3819)+1,0)</f>
        <v>0</v>
      </c>
      <c r="AJ3820">
        <v>526067</v>
      </c>
      <c r="AK3820" t="s">
        <v>10454</v>
      </c>
      <c r="AL3820" t="s">
        <v>10455</v>
      </c>
      <c r="AM3820" t="s">
        <v>122</v>
      </c>
      <c r="AN3820" t="s">
        <v>129</v>
      </c>
      <c r="AO3820">
        <v>2</v>
      </c>
      <c r="AP3820" t="s">
        <v>10456</v>
      </c>
      <c r="AQ3820" t="s">
        <v>546</v>
      </c>
      <c r="AR3820" t="s">
        <v>126</v>
      </c>
    </row>
    <row r="3821" spans="35:44">
      <c r="AI3821" s="7">
        <f>IF(ISNUMBER(SEARCH($C$1,AL3821)),MAX($AI$1:AI3820)+1,0)</f>
        <v>0</v>
      </c>
      <c r="AJ3821">
        <v>526069</v>
      </c>
      <c r="AK3821" t="s">
        <v>10457</v>
      </c>
      <c r="AL3821" t="s">
        <v>10458</v>
      </c>
      <c r="AM3821" t="s">
        <v>134</v>
      </c>
      <c r="AN3821" t="s">
        <v>159</v>
      </c>
      <c r="AO3821">
        <v>10</v>
      </c>
      <c r="AP3821" t="s">
        <v>160</v>
      </c>
      <c r="AR3821" t="s">
        <v>126</v>
      </c>
    </row>
    <row r="3822" spans="35:44">
      <c r="AI3822" s="7">
        <f>IF(ISNUMBER(SEARCH($C$1,AL3822)),MAX($AI$1:AI3821)+1,0)</f>
        <v>0</v>
      </c>
      <c r="AJ3822">
        <v>526071</v>
      </c>
      <c r="AK3822" t="s">
        <v>10459</v>
      </c>
      <c r="AL3822" t="s">
        <v>10460</v>
      </c>
      <c r="AM3822" t="s">
        <v>122</v>
      </c>
      <c r="AN3822" t="s">
        <v>129</v>
      </c>
      <c r="AO3822">
        <v>10</v>
      </c>
      <c r="AP3822" t="s">
        <v>10461</v>
      </c>
      <c r="AQ3822" t="s">
        <v>345</v>
      </c>
      <c r="AR3822" t="s">
        <v>126</v>
      </c>
    </row>
    <row r="3823" spans="35:44">
      <c r="AI3823" s="7">
        <f>IF(ISNUMBER(SEARCH($C$1,AL3823)),MAX($AI$1:AI3822)+1,0)</f>
        <v>0</v>
      </c>
      <c r="AJ3823">
        <v>526073</v>
      </c>
      <c r="AK3823" t="s">
        <v>10462</v>
      </c>
      <c r="AL3823" t="s">
        <v>10463</v>
      </c>
      <c r="AM3823" t="s">
        <v>122</v>
      </c>
      <c r="AN3823" t="s">
        <v>150</v>
      </c>
      <c r="AO3823">
        <v>10</v>
      </c>
      <c r="AP3823" t="s">
        <v>160</v>
      </c>
      <c r="AQ3823" t="s">
        <v>538</v>
      </c>
      <c r="AR3823" t="s">
        <v>126</v>
      </c>
    </row>
    <row r="3824" spans="35:44">
      <c r="AI3824" s="7">
        <f>IF(ISNUMBER(SEARCH($C$1,AL3824)),MAX($AI$1:AI3823)+1,0)</f>
        <v>0</v>
      </c>
      <c r="AJ3824">
        <v>526075</v>
      </c>
      <c r="AK3824" t="s">
        <v>10464</v>
      </c>
      <c r="AL3824" t="s">
        <v>10465</v>
      </c>
      <c r="AM3824" t="s">
        <v>122</v>
      </c>
      <c r="AN3824" t="s">
        <v>129</v>
      </c>
      <c r="AO3824">
        <v>5</v>
      </c>
      <c r="AP3824" t="s">
        <v>10466</v>
      </c>
      <c r="AQ3824" t="s">
        <v>152</v>
      </c>
      <c r="AR3824" t="s">
        <v>126</v>
      </c>
    </row>
    <row r="3825" spans="35:44">
      <c r="AI3825" s="7">
        <f>IF(ISNUMBER(SEARCH($C$1,AL3825)),MAX($AI$1:AI3824)+1,0)</f>
        <v>0</v>
      </c>
      <c r="AJ3825">
        <v>526077</v>
      </c>
      <c r="AK3825" t="s">
        <v>10467</v>
      </c>
      <c r="AL3825" t="s">
        <v>10468</v>
      </c>
      <c r="AM3825" t="s">
        <v>134</v>
      </c>
      <c r="AN3825" t="s">
        <v>159</v>
      </c>
      <c r="AO3825">
        <v>10</v>
      </c>
      <c r="AR3825" t="s">
        <v>126</v>
      </c>
    </row>
    <row r="3826" spans="35:44">
      <c r="AI3826" s="7">
        <f>IF(ISNUMBER(SEARCH($C$1,AL3826)),MAX($AI$1:AI3825)+1,0)</f>
        <v>0</v>
      </c>
      <c r="AJ3826">
        <v>526079</v>
      </c>
      <c r="AK3826" t="s">
        <v>10469</v>
      </c>
      <c r="AL3826" t="s">
        <v>10470</v>
      </c>
      <c r="AM3826" t="s">
        <v>138</v>
      </c>
      <c r="AN3826" t="s">
        <v>159</v>
      </c>
      <c r="AO3826">
        <v>10</v>
      </c>
      <c r="AP3826" t="s">
        <v>160</v>
      </c>
      <c r="AQ3826" t="s">
        <v>164</v>
      </c>
      <c r="AR3826" t="s">
        <v>126</v>
      </c>
    </row>
    <row r="3827" spans="35:44">
      <c r="AI3827" s="7">
        <f>IF(ISNUMBER(SEARCH($C$1,AL3827)),MAX($AI$1:AI3826)+1,0)</f>
        <v>0</v>
      </c>
      <c r="AJ3827">
        <v>526081</v>
      </c>
      <c r="AK3827" t="s">
        <v>10471</v>
      </c>
      <c r="AL3827" t="s">
        <v>10472</v>
      </c>
      <c r="AM3827" t="s">
        <v>122</v>
      </c>
      <c r="AN3827" t="s">
        <v>150</v>
      </c>
      <c r="AO3827">
        <v>10</v>
      </c>
      <c r="AP3827" t="s">
        <v>10473</v>
      </c>
      <c r="AQ3827" t="s">
        <v>817</v>
      </c>
      <c r="AR3827" t="s">
        <v>126</v>
      </c>
    </row>
    <row r="3828" spans="35:44">
      <c r="AI3828" s="7">
        <f>IF(ISNUMBER(SEARCH($C$1,AL3828)),MAX($AI$1:AI3827)+1,0)</f>
        <v>0</v>
      </c>
      <c r="AJ3828">
        <v>526083</v>
      </c>
      <c r="AK3828" t="s">
        <v>10474</v>
      </c>
      <c r="AL3828" t="s">
        <v>10475</v>
      </c>
      <c r="AM3828" t="s">
        <v>134</v>
      </c>
      <c r="AN3828" t="s">
        <v>159</v>
      </c>
      <c r="AO3828">
        <v>10</v>
      </c>
      <c r="AP3828" t="s">
        <v>160</v>
      </c>
      <c r="AR3828" t="s">
        <v>126</v>
      </c>
    </row>
    <row r="3829" spans="35:44">
      <c r="AI3829" s="7">
        <f>IF(ISNUMBER(SEARCH($C$1,AL3829)),MAX($AI$1:AI3828)+1,0)</f>
        <v>0</v>
      </c>
      <c r="AJ3829">
        <v>526085</v>
      </c>
      <c r="AK3829" t="s">
        <v>10476</v>
      </c>
      <c r="AL3829" t="s">
        <v>10477</v>
      </c>
      <c r="AM3829" t="s">
        <v>122</v>
      </c>
      <c r="AN3829" t="s">
        <v>150</v>
      </c>
      <c r="AO3829">
        <v>10</v>
      </c>
      <c r="AP3829" t="s">
        <v>160</v>
      </c>
      <c r="AQ3829" t="s">
        <v>179</v>
      </c>
      <c r="AR3829" t="s">
        <v>126</v>
      </c>
    </row>
    <row r="3830" spans="35:44">
      <c r="AI3830" s="7">
        <f>IF(ISNUMBER(SEARCH($C$1,AL3830)),MAX($AI$1:AI3829)+1,0)</f>
        <v>0</v>
      </c>
      <c r="AJ3830">
        <v>526087</v>
      </c>
      <c r="AK3830" t="s">
        <v>10478</v>
      </c>
      <c r="AL3830" t="s">
        <v>10479</v>
      </c>
      <c r="AM3830" t="s">
        <v>134</v>
      </c>
      <c r="AN3830" t="s">
        <v>159</v>
      </c>
      <c r="AO3830">
        <v>10</v>
      </c>
      <c r="AP3830" t="s">
        <v>160</v>
      </c>
      <c r="AR3830" t="s">
        <v>126</v>
      </c>
    </row>
    <row r="3831" spans="35:44">
      <c r="AI3831" s="7">
        <f>IF(ISNUMBER(SEARCH($C$1,AL3831)),MAX($AI$1:AI3830)+1,0)</f>
        <v>0</v>
      </c>
      <c r="AJ3831">
        <v>526089</v>
      </c>
      <c r="AK3831" t="s">
        <v>10480</v>
      </c>
      <c r="AL3831" t="s">
        <v>10481</v>
      </c>
      <c r="AM3831" t="s">
        <v>138</v>
      </c>
      <c r="AN3831" t="s">
        <v>129</v>
      </c>
      <c r="AO3831">
        <v>10</v>
      </c>
      <c r="AP3831" t="s">
        <v>10482</v>
      </c>
      <c r="AQ3831" t="s">
        <v>252</v>
      </c>
      <c r="AR3831" t="s">
        <v>126</v>
      </c>
    </row>
    <row r="3832" spans="35:44">
      <c r="AI3832" s="7">
        <f>IF(ISNUMBER(SEARCH($C$1,AL3832)),MAX($AI$1:AI3831)+1,0)</f>
        <v>0</v>
      </c>
      <c r="AJ3832">
        <v>526091</v>
      </c>
      <c r="AK3832" t="s">
        <v>10483</v>
      </c>
      <c r="AL3832" t="s">
        <v>10484</v>
      </c>
      <c r="AM3832" t="s">
        <v>138</v>
      </c>
      <c r="AN3832" t="s">
        <v>159</v>
      </c>
      <c r="AO3832">
        <v>10</v>
      </c>
      <c r="AP3832" t="s">
        <v>10485</v>
      </c>
      <c r="AQ3832" t="s">
        <v>670</v>
      </c>
      <c r="AR3832" t="s">
        <v>126</v>
      </c>
    </row>
    <row r="3833" spans="35:44">
      <c r="AI3833" s="7">
        <f>IF(ISNUMBER(SEARCH($C$1,AL3833)),MAX($AI$1:AI3832)+1,0)</f>
        <v>0</v>
      </c>
      <c r="AJ3833">
        <v>526093</v>
      </c>
      <c r="AK3833" t="s">
        <v>10486</v>
      </c>
      <c r="AL3833" t="s">
        <v>10487</v>
      </c>
      <c r="AM3833" t="s">
        <v>122</v>
      </c>
      <c r="AN3833" t="s">
        <v>150</v>
      </c>
      <c r="AO3833">
        <v>10</v>
      </c>
      <c r="AP3833" t="s">
        <v>10488</v>
      </c>
      <c r="AQ3833" t="s">
        <v>270</v>
      </c>
      <c r="AR3833" t="s">
        <v>126</v>
      </c>
    </row>
    <row r="3834" spans="35:44">
      <c r="AI3834" s="7">
        <f>IF(ISNUMBER(SEARCH($C$1,AL3834)),MAX($AI$1:AI3833)+1,0)</f>
        <v>0</v>
      </c>
      <c r="AJ3834">
        <v>526095</v>
      </c>
      <c r="AK3834" t="s">
        <v>10489</v>
      </c>
      <c r="AL3834" t="s">
        <v>10490</v>
      </c>
      <c r="AM3834" t="s">
        <v>138</v>
      </c>
      <c r="AN3834" t="s">
        <v>159</v>
      </c>
      <c r="AO3834">
        <v>10</v>
      </c>
      <c r="AP3834" t="s">
        <v>160</v>
      </c>
      <c r="AQ3834" t="s">
        <v>1901</v>
      </c>
      <c r="AR3834" t="s">
        <v>126</v>
      </c>
    </row>
    <row r="3835" spans="35:44">
      <c r="AI3835" s="7">
        <f>IF(ISNUMBER(SEARCH($C$1,AL3835)),MAX($AI$1:AI3834)+1,0)</f>
        <v>0</v>
      </c>
      <c r="AJ3835">
        <v>526099</v>
      </c>
      <c r="AK3835" t="s">
        <v>10491</v>
      </c>
      <c r="AL3835" t="s">
        <v>10492</v>
      </c>
      <c r="AM3835" t="s">
        <v>138</v>
      </c>
      <c r="AN3835" t="s">
        <v>159</v>
      </c>
      <c r="AO3835">
        <v>10</v>
      </c>
      <c r="AP3835" t="s">
        <v>160</v>
      </c>
      <c r="AQ3835" t="s">
        <v>190</v>
      </c>
      <c r="AR3835" t="s">
        <v>126</v>
      </c>
    </row>
    <row r="3836" spans="35:44">
      <c r="AI3836" s="7">
        <f>IF(ISNUMBER(SEARCH($C$1,AL3836)),MAX($AI$1:AI3835)+1,0)</f>
        <v>9</v>
      </c>
      <c r="AJ3836">
        <v>526109</v>
      </c>
      <c r="AK3836" t="s">
        <v>10493</v>
      </c>
      <c r="AL3836" t="s">
        <v>10494</v>
      </c>
      <c r="AM3836" t="s">
        <v>122</v>
      </c>
      <c r="AN3836" t="s">
        <v>129</v>
      </c>
      <c r="AO3836">
        <v>1</v>
      </c>
      <c r="AP3836" t="s">
        <v>10495</v>
      </c>
      <c r="AQ3836" t="s">
        <v>147</v>
      </c>
      <c r="AR3836" t="s">
        <v>126</v>
      </c>
    </row>
    <row r="3837" spans="35:44">
      <c r="AI3837" s="7">
        <f>IF(ISNUMBER(SEARCH($C$1,AL3837)),MAX($AI$1:AI3836)+1,0)</f>
        <v>0</v>
      </c>
      <c r="AJ3837">
        <v>526111</v>
      </c>
      <c r="AK3837" t="s">
        <v>10496</v>
      </c>
      <c r="AL3837" t="s">
        <v>10497</v>
      </c>
      <c r="AM3837" t="s">
        <v>134</v>
      </c>
      <c r="AN3837" t="s">
        <v>159</v>
      </c>
      <c r="AO3837">
        <v>10</v>
      </c>
      <c r="AP3837" t="s">
        <v>160</v>
      </c>
      <c r="AR3837" t="s">
        <v>126</v>
      </c>
    </row>
    <row r="3838" spans="35:44">
      <c r="AI3838" s="7">
        <f>IF(ISNUMBER(SEARCH($C$1,AL3838)),MAX($AI$1:AI3837)+1,0)</f>
        <v>0</v>
      </c>
      <c r="AJ3838">
        <v>526113</v>
      </c>
      <c r="AK3838" t="s">
        <v>10498</v>
      </c>
      <c r="AL3838" t="s">
        <v>10499</v>
      </c>
      <c r="AM3838" t="s">
        <v>122</v>
      </c>
      <c r="AN3838" t="s">
        <v>150</v>
      </c>
      <c r="AO3838">
        <v>10</v>
      </c>
      <c r="AP3838" t="s">
        <v>10500</v>
      </c>
      <c r="AQ3838" t="s">
        <v>817</v>
      </c>
      <c r="AR3838" t="s">
        <v>126</v>
      </c>
    </row>
    <row r="3839" spans="35:44">
      <c r="AI3839" s="7">
        <f>IF(ISNUMBER(SEARCH($C$1,AL3839)),MAX($AI$1:AI3838)+1,0)</f>
        <v>0</v>
      </c>
      <c r="AJ3839">
        <v>526115</v>
      </c>
      <c r="AK3839" t="s">
        <v>10501</v>
      </c>
      <c r="AL3839" t="s">
        <v>10502</v>
      </c>
      <c r="AM3839" t="s">
        <v>122</v>
      </c>
      <c r="AN3839" t="s">
        <v>150</v>
      </c>
      <c r="AO3839">
        <v>10</v>
      </c>
      <c r="AP3839" t="s">
        <v>10503</v>
      </c>
      <c r="AQ3839" t="s">
        <v>483</v>
      </c>
      <c r="AR3839" t="s">
        <v>126</v>
      </c>
    </row>
    <row r="3840" spans="35:44">
      <c r="AI3840" s="7">
        <f>IF(ISNUMBER(SEARCH($C$1,AL3840)),MAX($AI$1:AI3839)+1,0)</f>
        <v>0</v>
      </c>
      <c r="AJ3840">
        <v>526117</v>
      </c>
      <c r="AK3840" t="s">
        <v>10504</v>
      </c>
      <c r="AL3840" t="s">
        <v>10505</v>
      </c>
      <c r="AM3840" t="s">
        <v>122</v>
      </c>
      <c r="AN3840" t="s">
        <v>150</v>
      </c>
      <c r="AO3840">
        <v>10</v>
      </c>
      <c r="AP3840" t="s">
        <v>10506</v>
      </c>
      <c r="AQ3840" t="s">
        <v>2279</v>
      </c>
      <c r="AR3840" t="s">
        <v>126</v>
      </c>
    </row>
    <row r="3841" spans="35:44">
      <c r="AI3841" s="7">
        <f>IF(ISNUMBER(SEARCH($C$1,AL3841)),MAX($AI$1:AI3840)+1,0)</f>
        <v>0</v>
      </c>
      <c r="AJ3841">
        <v>526119</v>
      </c>
      <c r="AK3841" t="s">
        <v>10507</v>
      </c>
      <c r="AL3841" t="s">
        <v>10508</v>
      </c>
      <c r="AM3841" t="s">
        <v>134</v>
      </c>
      <c r="AN3841" t="s">
        <v>159</v>
      </c>
      <c r="AO3841">
        <v>10</v>
      </c>
      <c r="AP3841" t="s">
        <v>160</v>
      </c>
      <c r="AR3841" t="s">
        <v>126</v>
      </c>
    </row>
    <row r="3842" spans="35:44">
      <c r="AI3842" s="7">
        <f>IF(ISNUMBER(SEARCH($C$1,AL3842)),MAX($AI$1:AI3841)+1,0)</f>
        <v>0</v>
      </c>
      <c r="AJ3842">
        <v>526123</v>
      </c>
      <c r="AK3842" t="s">
        <v>10509</v>
      </c>
      <c r="AL3842" t="s">
        <v>10510</v>
      </c>
      <c r="AM3842" t="s">
        <v>134</v>
      </c>
      <c r="AN3842" t="s">
        <v>159</v>
      </c>
      <c r="AO3842">
        <v>10</v>
      </c>
      <c r="AP3842" t="s">
        <v>160</v>
      </c>
      <c r="AR3842" t="s">
        <v>126</v>
      </c>
    </row>
    <row r="3843" spans="35:44">
      <c r="AI3843" s="7">
        <f>IF(ISNUMBER(SEARCH($C$1,AL3843)),MAX($AI$1:AI3842)+1,0)</f>
        <v>0</v>
      </c>
      <c r="AJ3843">
        <v>526125</v>
      </c>
      <c r="AK3843" t="s">
        <v>10511</v>
      </c>
      <c r="AL3843" t="s">
        <v>10512</v>
      </c>
      <c r="AM3843" t="s">
        <v>122</v>
      </c>
      <c r="AN3843" t="s">
        <v>150</v>
      </c>
      <c r="AO3843">
        <v>10</v>
      </c>
      <c r="AP3843" t="s">
        <v>160</v>
      </c>
      <c r="AQ3843" t="s">
        <v>567</v>
      </c>
      <c r="AR3843" t="s">
        <v>126</v>
      </c>
    </row>
    <row r="3844" spans="35:44">
      <c r="AI3844" s="7">
        <f>IF(ISNUMBER(SEARCH($C$1,AL3844)),MAX($AI$1:AI3843)+1,0)</f>
        <v>0</v>
      </c>
      <c r="AJ3844">
        <v>526133</v>
      </c>
      <c r="AK3844" t="s">
        <v>10513</v>
      </c>
      <c r="AL3844" t="s">
        <v>10514</v>
      </c>
      <c r="AM3844" t="s">
        <v>122</v>
      </c>
      <c r="AN3844" t="s">
        <v>150</v>
      </c>
      <c r="AO3844">
        <v>10</v>
      </c>
      <c r="AP3844" t="s">
        <v>10515</v>
      </c>
      <c r="AQ3844" t="s">
        <v>190</v>
      </c>
      <c r="AR3844" t="s">
        <v>126</v>
      </c>
    </row>
    <row r="3845" spans="35:44">
      <c r="AI3845" s="7">
        <f>IF(ISNUMBER(SEARCH($C$1,AL3845)),MAX($AI$1:AI3844)+1,0)</f>
        <v>0</v>
      </c>
      <c r="AJ3845">
        <v>526137</v>
      </c>
      <c r="AK3845" t="s">
        <v>10516</v>
      </c>
      <c r="AL3845" t="s">
        <v>10517</v>
      </c>
      <c r="AM3845" t="s">
        <v>122</v>
      </c>
      <c r="AN3845" t="s">
        <v>150</v>
      </c>
      <c r="AO3845">
        <v>10</v>
      </c>
      <c r="AP3845" t="s">
        <v>10518</v>
      </c>
      <c r="AQ3845" t="s">
        <v>546</v>
      </c>
      <c r="AR3845" t="s">
        <v>126</v>
      </c>
    </row>
    <row r="3846" spans="35:44">
      <c r="AI3846" s="7">
        <f>IF(ISNUMBER(SEARCH($C$1,AL3846)),MAX($AI$1:AI3845)+1,0)</f>
        <v>0</v>
      </c>
      <c r="AJ3846">
        <v>526139</v>
      </c>
      <c r="AK3846" t="s">
        <v>10519</v>
      </c>
      <c r="AL3846" t="s">
        <v>10520</v>
      </c>
      <c r="AM3846" t="s">
        <v>122</v>
      </c>
      <c r="AN3846" t="s">
        <v>129</v>
      </c>
      <c r="AO3846">
        <v>10</v>
      </c>
      <c r="AP3846" t="s">
        <v>10521</v>
      </c>
      <c r="AQ3846" t="s">
        <v>3579</v>
      </c>
      <c r="AR3846" t="s">
        <v>126</v>
      </c>
    </row>
    <row r="3847" spans="35:44">
      <c r="AI3847" s="7">
        <f>IF(ISNUMBER(SEARCH($C$1,AL3847)),MAX($AI$1:AI3846)+1,0)</f>
        <v>0</v>
      </c>
      <c r="AJ3847">
        <v>526141</v>
      </c>
      <c r="AK3847" t="s">
        <v>10522</v>
      </c>
      <c r="AL3847" t="s">
        <v>10523</v>
      </c>
      <c r="AM3847" t="s">
        <v>122</v>
      </c>
      <c r="AN3847" t="s">
        <v>129</v>
      </c>
      <c r="AO3847">
        <v>10</v>
      </c>
      <c r="AP3847" t="s">
        <v>10524</v>
      </c>
      <c r="AQ3847" t="s">
        <v>567</v>
      </c>
      <c r="AR3847" t="s">
        <v>126</v>
      </c>
    </row>
    <row r="3848" spans="35:44">
      <c r="AI3848" s="7">
        <f>IF(ISNUMBER(SEARCH($C$1,AL3848)),MAX($AI$1:AI3847)+1,0)</f>
        <v>0</v>
      </c>
      <c r="AJ3848">
        <v>526143</v>
      </c>
      <c r="AK3848" t="s">
        <v>10525</v>
      </c>
      <c r="AL3848" t="s">
        <v>10526</v>
      </c>
      <c r="AM3848" t="s">
        <v>122</v>
      </c>
      <c r="AN3848" t="s">
        <v>150</v>
      </c>
      <c r="AO3848">
        <v>10</v>
      </c>
      <c r="AP3848" t="s">
        <v>10527</v>
      </c>
      <c r="AQ3848" t="s">
        <v>546</v>
      </c>
      <c r="AR3848" t="s">
        <v>126</v>
      </c>
    </row>
    <row r="3849" spans="35:44">
      <c r="AI3849" s="7">
        <f>IF(ISNUMBER(SEARCH($C$1,AL3849)),MAX($AI$1:AI3848)+1,0)</f>
        <v>0</v>
      </c>
      <c r="AJ3849">
        <v>526145</v>
      </c>
      <c r="AK3849" t="s">
        <v>10528</v>
      </c>
      <c r="AL3849" t="s">
        <v>10529</v>
      </c>
      <c r="AM3849" t="s">
        <v>134</v>
      </c>
      <c r="AN3849" t="s">
        <v>159</v>
      </c>
      <c r="AO3849">
        <v>10</v>
      </c>
      <c r="AP3849" t="s">
        <v>160</v>
      </c>
      <c r="AR3849" t="s">
        <v>126</v>
      </c>
    </row>
    <row r="3850" spans="35:44">
      <c r="AI3850" s="7">
        <f>IF(ISNUMBER(SEARCH($C$1,AL3850)),MAX($AI$1:AI3849)+1,0)</f>
        <v>0</v>
      </c>
      <c r="AJ3850">
        <v>526147</v>
      </c>
      <c r="AK3850" t="s">
        <v>10530</v>
      </c>
      <c r="AL3850" t="s">
        <v>10531</v>
      </c>
      <c r="AM3850" t="s">
        <v>134</v>
      </c>
      <c r="AN3850" t="s">
        <v>159</v>
      </c>
      <c r="AO3850">
        <v>10</v>
      </c>
      <c r="AP3850" t="s">
        <v>160</v>
      </c>
      <c r="AR3850" t="s">
        <v>126</v>
      </c>
    </row>
    <row r="3851" spans="35:44">
      <c r="AI3851" s="7">
        <f>IF(ISNUMBER(SEARCH($C$1,AL3851)),MAX($AI$1:AI3850)+1,0)</f>
        <v>0</v>
      </c>
      <c r="AJ3851">
        <v>526155</v>
      </c>
      <c r="AK3851" t="s">
        <v>10532</v>
      </c>
      <c r="AL3851" t="s">
        <v>10533</v>
      </c>
      <c r="AM3851" t="s">
        <v>138</v>
      </c>
      <c r="AN3851" t="s">
        <v>129</v>
      </c>
      <c r="AO3851">
        <v>10</v>
      </c>
      <c r="AP3851" t="s">
        <v>160</v>
      </c>
      <c r="AQ3851" t="s">
        <v>147</v>
      </c>
      <c r="AR3851" t="s">
        <v>126</v>
      </c>
    </row>
    <row r="3852" spans="35:44">
      <c r="AI3852" s="7">
        <f>IF(ISNUMBER(SEARCH($C$1,AL3852)),MAX($AI$1:AI3851)+1,0)</f>
        <v>0</v>
      </c>
      <c r="AJ3852">
        <v>526159</v>
      </c>
      <c r="AK3852" t="s">
        <v>10534</v>
      </c>
      <c r="AL3852" t="s">
        <v>10535</v>
      </c>
      <c r="AM3852" t="s">
        <v>122</v>
      </c>
      <c r="AN3852" t="s">
        <v>129</v>
      </c>
      <c r="AO3852">
        <v>10</v>
      </c>
      <c r="AP3852" t="s">
        <v>10536</v>
      </c>
      <c r="AQ3852" t="s">
        <v>567</v>
      </c>
      <c r="AR3852" t="s">
        <v>126</v>
      </c>
    </row>
    <row r="3853" spans="35:44">
      <c r="AI3853" s="7">
        <f>IF(ISNUMBER(SEARCH($C$1,AL3853)),MAX($AI$1:AI3852)+1,0)</f>
        <v>0</v>
      </c>
      <c r="AJ3853">
        <v>526161</v>
      </c>
      <c r="AK3853" t="s">
        <v>10537</v>
      </c>
      <c r="AL3853" t="s">
        <v>10538</v>
      </c>
      <c r="AM3853" t="s">
        <v>122</v>
      </c>
      <c r="AN3853" t="s">
        <v>129</v>
      </c>
      <c r="AO3853">
        <v>10</v>
      </c>
      <c r="AP3853" t="s">
        <v>10539</v>
      </c>
      <c r="AQ3853" t="s">
        <v>483</v>
      </c>
      <c r="AR3853" t="s">
        <v>126</v>
      </c>
    </row>
    <row r="3854" spans="35:44">
      <c r="AI3854" s="7">
        <f>IF(ISNUMBER(SEARCH($C$1,AL3854)),MAX($AI$1:AI3853)+1,0)</f>
        <v>0</v>
      </c>
      <c r="AJ3854">
        <v>526163</v>
      </c>
      <c r="AK3854" t="s">
        <v>10540</v>
      </c>
      <c r="AL3854" t="s">
        <v>10541</v>
      </c>
      <c r="AM3854" t="s">
        <v>138</v>
      </c>
      <c r="AN3854" t="s">
        <v>159</v>
      </c>
      <c r="AO3854">
        <v>10</v>
      </c>
      <c r="AP3854" t="s">
        <v>160</v>
      </c>
      <c r="AQ3854" t="s">
        <v>2692</v>
      </c>
      <c r="AR3854" t="s">
        <v>126</v>
      </c>
    </row>
    <row r="3855" spans="35:44">
      <c r="AI3855" s="7">
        <f>IF(ISNUMBER(SEARCH($C$1,AL3855)),MAX($AI$1:AI3854)+1,0)</f>
        <v>0</v>
      </c>
      <c r="AJ3855">
        <v>526165</v>
      </c>
      <c r="AK3855" t="s">
        <v>10542</v>
      </c>
      <c r="AL3855" t="s">
        <v>10543</v>
      </c>
      <c r="AM3855" t="s">
        <v>134</v>
      </c>
      <c r="AN3855" t="s">
        <v>159</v>
      </c>
      <c r="AO3855">
        <v>10</v>
      </c>
      <c r="AP3855" t="s">
        <v>160</v>
      </c>
      <c r="AR3855" t="s">
        <v>126</v>
      </c>
    </row>
    <row r="3856" spans="35:44">
      <c r="AI3856" s="7">
        <f>IF(ISNUMBER(SEARCH($C$1,AL3856)),MAX($AI$1:AI3855)+1,0)</f>
        <v>0</v>
      </c>
      <c r="AJ3856">
        <v>526167</v>
      </c>
      <c r="AK3856" t="s">
        <v>10544</v>
      </c>
      <c r="AL3856" t="s">
        <v>10545</v>
      </c>
      <c r="AM3856" t="s">
        <v>134</v>
      </c>
      <c r="AN3856" t="s">
        <v>159</v>
      </c>
      <c r="AO3856">
        <v>10</v>
      </c>
      <c r="AP3856" t="s">
        <v>160</v>
      </c>
      <c r="AR3856" t="s">
        <v>126</v>
      </c>
    </row>
    <row r="3857" spans="35:44">
      <c r="AI3857" s="7">
        <f>IF(ISNUMBER(SEARCH($C$1,AL3857)),MAX($AI$1:AI3856)+1,0)</f>
        <v>0</v>
      </c>
      <c r="AJ3857">
        <v>526169</v>
      </c>
      <c r="AK3857" t="s">
        <v>10546</v>
      </c>
      <c r="AL3857" t="s">
        <v>10547</v>
      </c>
      <c r="AM3857" t="s">
        <v>122</v>
      </c>
      <c r="AN3857" t="s">
        <v>129</v>
      </c>
      <c r="AO3857">
        <v>10</v>
      </c>
      <c r="AP3857" t="s">
        <v>10548</v>
      </c>
      <c r="AQ3857" t="s">
        <v>641</v>
      </c>
      <c r="AR3857" t="s">
        <v>126</v>
      </c>
    </row>
    <row r="3858" spans="35:44">
      <c r="AI3858" s="7">
        <f>IF(ISNUMBER(SEARCH($C$1,AL3858)),MAX($AI$1:AI3857)+1,0)</f>
        <v>0</v>
      </c>
      <c r="AJ3858">
        <v>526171</v>
      </c>
      <c r="AK3858" t="s">
        <v>10549</v>
      </c>
      <c r="AL3858" t="s">
        <v>10550</v>
      </c>
      <c r="AM3858" t="s">
        <v>138</v>
      </c>
      <c r="AN3858" t="s">
        <v>129</v>
      </c>
      <c r="AO3858">
        <v>10</v>
      </c>
      <c r="AP3858" t="s">
        <v>10551</v>
      </c>
      <c r="AQ3858" t="s">
        <v>567</v>
      </c>
      <c r="AR3858" t="s">
        <v>126</v>
      </c>
    </row>
    <row r="3859" spans="35:44">
      <c r="AI3859" s="7">
        <f>IF(ISNUMBER(SEARCH($C$1,AL3859)),MAX($AI$1:AI3858)+1,0)</f>
        <v>0</v>
      </c>
      <c r="AJ3859">
        <v>526173</v>
      </c>
      <c r="AK3859" t="s">
        <v>10552</v>
      </c>
      <c r="AL3859" t="s">
        <v>10553</v>
      </c>
      <c r="AM3859" t="s">
        <v>122</v>
      </c>
      <c r="AN3859" t="s">
        <v>150</v>
      </c>
      <c r="AO3859">
        <v>2</v>
      </c>
      <c r="AP3859" t="s">
        <v>10554</v>
      </c>
      <c r="AQ3859" t="s">
        <v>199</v>
      </c>
      <c r="AR3859" t="s">
        <v>126</v>
      </c>
    </row>
    <row r="3860" spans="35:44">
      <c r="AI3860" s="7">
        <f>IF(ISNUMBER(SEARCH($C$1,AL3860)),MAX($AI$1:AI3859)+1,0)</f>
        <v>0</v>
      </c>
      <c r="AJ3860">
        <v>526177</v>
      </c>
      <c r="AK3860" t="s">
        <v>10555</v>
      </c>
      <c r="AL3860" t="s">
        <v>10556</v>
      </c>
      <c r="AM3860" t="s">
        <v>138</v>
      </c>
      <c r="AN3860" t="s">
        <v>159</v>
      </c>
      <c r="AO3860">
        <v>10</v>
      </c>
      <c r="AP3860" t="s">
        <v>10557</v>
      </c>
      <c r="AQ3860" t="s">
        <v>753</v>
      </c>
      <c r="AR3860" t="s">
        <v>126</v>
      </c>
    </row>
    <row r="3861" spans="35:44">
      <c r="AI3861" s="7">
        <f>IF(ISNUMBER(SEARCH($C$1,AL3861)),MAX($AI$1:AI3860)+1,0)</f>
        <v>0</v>
      </c>
      <c r="AJ3861">
        <v>526179</v>
      </c>
      <c r="AK3861" t="s">
        <v>10558</v>
      </c>
      <c r="AL3861" t="s">
        <v>10559</v>
      </c>
      <c r="AM3861" t="s">
        <v>122</v>
      </c>
      <c r="AN3861" t="s">
        <v>150</v>
      </c>
      <c r="AO3861">
        <v>10</v>
      </c>
      <c r="AP3861" t="s">
        <v>10560</v>
      </c>
      <c r="AQ3861" t="s">
        <v>2372</v>
      </c>
      <c r="AR3861" t="s">
        <v>126</v>
      </c>
    </row>
    <row r="3862" spans="35:44">
      <c r="AI3862" s="7">
        <f>IF(ISNUMBER(SEARCH($C$1,AL3862)),MAX($AI$1:AI3861)+1,0)</f>
        <v>0</v>
      </c>
      <c r="AJ3862">
        <v>526181</v>
      </c>
      <c r="AK3862" t="s">
        <v>10561</v>
      </c>
      <c r="AL3862" t="s">
        <v>10562</v>
      </c>
      <c r="AM3862" t="s">
        <v>138</v>
      </c>
      <c r="AN3862" t="s">
        <v>159</v>
      </c>
      <c r="AO3862">
        <v>10</v>
      </c>
      <c r="AP3862" t="s">
        <v>160</v>
      </c>
      <c r="AQ3862" t="s">
        <v>274</v>
      </c>
      <c r="AR3862" t="s">
        <v>126</v>
      </c>
    </row>
    <row r="3863" spans="35:44">
      <c r="AI3863" s="7">
        <f>IF(ISNUMBER(SEARCH($C$1,AL3863)),MAX($AI$1:AI3862)+1,0)</f>
        <v>0</v>
      </c>
      <c r="AJ3863">
        <v>526185</v>
      </c>
      <c r="AK3863" t="s">
        <v>10563</v>
      </c>
      <c r="AL3863" t="s">
        <v>10564</v>
      </c>
      <c r="AM3863" t="s">
        <v>138</v>
      </c>
      <c r="AN3863" t="s">
        <v>150</v>
      </c>
      <c r="AO3863">
        <v>10</v>
      </c>
      <c r="AP3863" t="s">
        <v>10565</v>
      </c>
      <c r="AQ3863" t="s">
        <v>190</v>
      </c>
      <c r="AR3863" t="s">
        <v>126</v>
      </c>
    </row>
    <row r="3864" spans="35:44">
      <c r="AI3864" s="7">
        <f>IF(ISNUMBER(SEARCH($C$1,AL3864)),MAX($AI$1:AI3863)+1,0)</f>
        <v>0</v>
      </c>
      <c r="AJ3864">
        <v>526187</v>
      </c>
      <c r="AK3864" t="s">
        <v>10566</v>
      </c>
      <c r="AL3864" t="s">
        <v>10567</v>
      </c>
      <c r="AM3864" t="s">
        <v>122</v>
      </c>
      <c r="AN3864" t="s">
        <v>150</v>
      </c>
      <c r="AO3864">
        <v>10</v>
      </c>
      <c r="AP3864" t="s">
        <v>10568</v>
      </c>
      <c r="AQ3864" t="s">
        <v>3579</v>
      </c>
      <c r="AR3864" t="s">
        <v>126</v>
      </c>
    </row>
    <row r="3865" spans="35:44">
      <c r="AI3865" s="7">
        <f>IF(ISNUMBER(SEARCH($C$1,AL3865)),MAX($AI$1:AI3864)+1,0)</f>
        <v>0</v>
      </c>
      <c r="AJ3865">
        <v>526189</v>
      </c>
      <c r="AK3865" t="s">
        <v>10569</v>
      </c>
      <c r="AL3865" t="s">
        <v>10570</v>
      </c>
      <c r="AM3865" t="s">
        <v>134</v>
      </c>
      <c r="AN3865" t="s">
        <v>159</v>
      </c>
      <c r="AO3865">
        <v>10</v>
      </c>
      <c r="AP3865" t="s">
        <v>160</v>
      </c>
      <c r="AR3865" t="s">
        <v>126</v>
      </c>
    </row>
    <row r="3866" spans="35:44">
      <c r="AI3866" s="7">
        <f>IF(ISNUMBER(SEARCH($C$1,AL3866)),MAX($AI$1:AI3865)+1,0)</f>
        <v>0</v>
      </c>
      <c r="AJ3866">
        <v>526191</v>
      </c>
      <c r="AK3866" t="s">
        <v>10571</v>
      </c>
      <c r="AL3866" t="s">
        <v>10572</v>
      </c>
      <c r="AM3866" t="s">
        <v>134</v>
      </c>
      <c r="AN3866" t="s">
        <v>159</v>
      </c>
      <c r="AO3866">
        <v>10</v>
      </c>
      <c r="AP3866" t="s">
        <v>160</v>
      </c>
      <c r="AR3866" t="s">
        <v>126</v>
      </c>
    </row>
    <row r="3867" spans="35:44">
      <c r="AI3867" s="7">
        <f>IF(ISNUMBER(SEARCH($C$1,AL3867)),MAX($AI$1:AI3866)+1,0)</f>
        <v>0</v>
      </c>
      <c r="AJ3867">
        <v>526193</v>
      </c>
      <c r="AK3867" t="s">
        <v>10573</v>
      </c>
      <c r="AL3867" t="s">
        <v>10574</v>
      </c>
      <c r="AM3867" t="s">
        <v>122</v>
      </c>
      <c r="AN3867" t="s">
        <v>150</v>
      </c>
      <c r="AO3867">
        <v>10</v>
      </c>
      <c r="AP3867" t="s">
        <v>10575</v>
      </c>
      <c r="AQ3867" t="s">
        <v>631</v>
      </c>
      <c r="AR3867" t="s">
        <v>126</v>
      </c>
    </row>
    <row r="3868" spans="35:44">
      <c r="AI3868" s="7">
        <f>IF(ISNUMBER(SEARCH($C$1,AL3868)),MAX($AI$1:AI3867)+1,0)</f>
        <v>0</v>
      </c>
      <c r="AJ3868">
        <v>526195</v>
      </c>
      <c r="AK3868" t="s">
        <v>10576</v>
      </c>
      <c r="AL3868" t="s">
        <v>10577</v>
      </c>
      <c r="AM3868" t="s">
        <v>122</v>
      </c>
      <c r="AN3868" t="s">
        <v>150</v>
      </c>
      <c r="AO3868">
        <v>10</v>
      </c>
      <c r="AP3868" t="s">
        <v>10578</v>
      </c>
      <c r="AQ3868" t="s">
        <v>483</v>
      </c>
      <c r="AR3868" t="s">
        <v>126</v>
      </c>
    </row>
    <row r="3869" spans="35:44">
      <c r="AI3869" s="7">
        <f>IF(ISNUMBER(SEARCH($C$1,AL3869)),MAX($AI$1:AI3868)+1,0)</f>
        <v>0</v>
      </c>
      <c r="AJ3869">
        <v>526197</v>
      </c>
      <c r="AK3869" t="s">
        <v>10579</v>
      </c>
      <c r="AL3869" t="s">
        <v>10580</v>
      </c>
      <c r="AM3869" t="s">
        <v>138</v>
      </c>
      <c r="AN3869" t="s">
        <v>159</v>
      </c>
      <c r="AO3869">
        <v>10</v>
      </c>
      <c r="AP3869" t="s">
        <v>160</v>
      </c>
      <c r="AQ3869" t="s">
        <v>274</v>
      </c>
      <c r="AR3869" t="s">
        <v>126</v>
      </c>
    </row>
    <row r="3870" spans="35:44">
      <c r="AI3870" s="7">
        <f>IF(ISNUMBER(SEARCH($C$1,AL3870)),MAX($AI$1:AI3869)+1,0)</f>
        <v>0</v>
      </c>
      <c r="AJ3870">
        <v>526205</v>
      </c>
      <c r="AK3870" t="s">
        <v>10581</v>
      </c>
      <c r="AL3870" t="s">
        <v>10582</v>
      </c>
      <c r="AM3870" t="s">
        <v>134</v>
      </c>
      <c r="AN3870" t="s">
        <v>159</v>
      </c>
      <c r="AO3870">
        <v>10</v>
      </c>
      <c r="AP3870" t="s">
        <v>160</v>
      </c>
      <c r="AR3870" t="s">
        <v>126</v>
      </c>
    </row>
    <row r="3871" spans="35:44">
      <c r="AI3871" s="7">
        <f>IF(ISNUMBER(SEARCH($C$1,AL3871)),MAX($AI$1:AI3870)+1,0)</f>
        <v>0</v>
      </c>
      <c r="AJ3871">
        <v>526207</v>
      </c>
      <c r="AK3871" t="s">
        <v>10583</v>
      </c>
      <c r="AL3871" t="s">
        <v>10584</v>
      </c>
      <c r="AM3871" t="s">
        <v>134</v>
      </c>
      <c r="AN3871" t="s">
        <v>159</v>
      </c>
      <c r="AO3871">
        <v>10</v>
      </c>
      <c r="AP3871" t="s">
        <v>160</v>
      </c>
      <c r="AR3871" t="s">
        <v>126</v>
      </c>
    </row>
    <row r="3872" spans="35:44">
      <c r="AI3872" s="7">
        <f>IF(ISNUMBER(SEARCH($C$1,AL3872)),MAX($AI$1:AI3871)+1,0)</f>
        <v>0</v>
      </c>
      <c r="AJ3872">
        <v>526209</v>
      </c>
      <c r="AK3872" t="s">
        <v>10585</v>
      </c>
      <c r="AL3872" t="s">
        <v>10586</v>
      </c>
      <c r="AM3872" t="s">
        <v>122</v>
      </c>
      <c r="AN3872" t="s">
        <v>150</v>
      </c>
      <c r="AO3872">
        <v>1</v>
      </c>
      <c r="AP3872" t="s">
        <v>10587</v>
      </c>
      <c r="AQ3872" t="s">
        <v>1197</v>
      </c>
      <c r="AR3872" t="s">
        <v>126</v>
      </c>
    </row>
    <row r="3873" spans="35:44">
      <c r="AI3873" s="7">
        <f>IF(ISNUMBER(SEARCH($C$1,AL3873)),MAX($AI$1:AI3872)+1,0)</f>
        <v>0</v>
      </c>
      <c r="AJ3873">
        <v>526211</v>
      </c>
      <c r="AK3873" t="s">
        <v>10588</v>
      </c>
      <c r="AL3873" t="s">
        <v>10589</v>
      </c>
      <c r="AM3873" t="s">
        <v>138</v>
      </c>
      <c r="AN3873" t="s">
        <v>150</v>
      </c>
      <c r="AO3873">
        <v>10</v>
      </c>
      <c r="AP3873" t="s">
        <v>160</v>
      </c>
      <c r="AQ3873" t="s">
        <v>1197</v>
      </c>
      <c r="AR3873" t="s">
        <v>126</v>
      </c>
    </row>
    <row r="3874" spans="35:44">
      <c r="AI3874" s="7">
        <f>IF(ISNUMBER(SEARCH($C$1,AL3874)),MAX($AI$1:AI3873)+1,0)</f>
        <v>0</v>
      </c>
      <c r="AJ3874">
        <v>526215</v>
      </c>
      <c r="AK3874" t="s">
        <v>10590</v>
      </c>
      <c r="AL3874" t="s">
        <v>10591</v>
      </c>
      <c r="AM3874" t="s">
        <v>134</v>
      </c>
      <c r="AN3874" t="s">
        <v>159</v>
      </c>
      <c r="AO3874">
        <v>10</v>
      </c>
      <c r="AP3874" t="s">
        <v>160</v>
      </c>
      <c r="AR3874" t="s">
        <v>126</v>
      </c>
    </row>
    <row r="3875" spans="35:44">
      <c r="AI3875" s="7">
        <f>IF(ISNUMBER(SEARCH($C$1,AL3875)),MAX($AI$1:AI3874)+1,0)</f>
        <v>0</v>
      </c>
      <c r="AJ3875">
        <v>526217</v>
      </c>
      <c r="AK3875" t="s">
        <v>10592</v>
      </c>
      <c r="AL3875" t="s">
        <v>10593</v>
      </c>
      <c r="AM3875" t="s">
        <v>122</v>
      </c>
      <c r="AN3875" t="s">
        <v>129</v>
      </c>
      <c r="AO3875">
        <v>10</v>
      </c>
      <c r="AP3875" t="s">
        <v>10594</v>
      </c>
      <c r="AQ3875" t="s">
        <v>546</v>
      </c>
      <c r="AR3875" t="s">
        <v>126</v>
      </c>
    </row>
    <row r="3876" spans="35:44">
      <c r="AI3876" s="7">
        <f>IF(ISNUMBER(SEARCH($C$1,AL3876)),MAX($AI$1:AI3875)+1,0)</f>
        <v>0</v>
      </c>
      <c r="AJ3876">
        <v>526225</v>
      </c>
      <c r="AK3876" t="s">
        <v>10595</v>
      </c>
      <c r="AL3876" t="s">
        <v>10596</v>
      </c>
      <c r="AM3876" t="s">
        <v>122</v>
      </c>
      <c r="AN3876" t="s">
        <v>150</v>
      </c>
      <c r="AO3876">
        <v>10</v>
      </c>
      <c r="AP3876" t="s">
        <v>10597</v>
      </c>
      <c r="AQ3876" t="s">
        <v>786</v>
      </c>
      <c r="AR3876" t="s">
        <v>126</v>
      </c>
    </row>
    <row r="3877" spans="35:44">
      <c r="AI3877" s="7">
        <f>IF(ISNUMBER(SEARCH($C$1,AL3877)),MAX($AI$1:AI3876)+1,0)</f>
        <v>0</v>
      </c>
      <c r="AJ3877">
        <v>526227</v>
      </c>
      <c r="AK3877" t="s">
        <v>10598</v>
      </c>
      <c r="AL3877" t="s">
        <v>10599</v>
      </c>
      <c r="AM3877" t="s">
        <v>122</v>
      </c>
      <c r="AN3877" t="s">
        <v>150</v>
      </c>
      <c r="AO3877">
        <v>10</v>
      </c>
      <c r="AP3877" t="s">
        <v>10600</v>
      </c>
      <c r="AQ3877" t="s">
        <v>190</v>
      </c>
      <c r="AR3877" t="s">
        <v>126</v>
      </c>
    </row>
    <row r="3878" spans="35:44">
      <c r="AI3878" s="7">
        <f>IF(ISNUMBER(SEARCH($C$1,AL3878)),MAX($AI$1:AI3877)+1,0)</f>
        <v>0</v>
      </c>
      <c r="AJ3878">
        <v>526229</v>
      </c>
      <c r="AK3878" t="s">
        <v>10601</v>
      </c>
      <c r="AL3878" t="s">
        <v>10602</v>
      </c>
      <c r="AM3878" t="s">
        <v>134</v>
      </c>
      <c r="AN3878" t="s">
        <v>159</v>
      </c>
      <c r="AO3878">
        <v>10</v>
      </c>
      <c r="AP3878" t="s">
        <v>160</v>
      </c>
      <c r="AR3878" t="s">
        <v>126</v>
      </c>
    </row>
    <row r="3879" spans="35:44">
      <c r="AI3879" s="7">
        <f>IF(ISNUMBER(SEARCH($C$1,AL3879)),MAX($AI$1:AI3878)+1,0)</f>
        <v>0</v>
      </c>
      <c r="AJ3879">
        <v>526231</v>
      </c>
      <c r="AK3879" t="s">
        <v>10603</v>
      </c>
      <c r="AL3879" t="s">
        <v>10604</v>
      </c>
      <c r="AM3879" t="s">
        <v>138</v>
      </c>
      <c r="AN3879" t="s">
        <v>159</v>
      </c>
      <c r="AO3879">
        <v>10</v>
      </c>
      <c r="AP3879" t="s">
        <v>160</v>
      </c>
      <c r="AQ3879" t="s">
        <v>164</v>
      </c>
      <c r="AR3879" t="s">
        <v>126</v>
      </c>
    </row>
    <row r="3880" spans="35:44">
      <c r="AI3880" s="7">
        <f>IF(ISNUMBER(SEARCH($C$1,AL3880)),MAX($AI$1:AI3879)+1,0)</f>
        <v>0</v>
      </c>
      <c r="AJ3880">
        <v>526235</v>
      </c>
      <c r="AK3880" t="s">
        <v>10605</v>
      </c>
      <c r="AL3880" t="s">
        <v>10606</v>
      </c>
      <c r="AM3880" t="s">
        <v>122</v>
      </c>
      <c r="AN3880" t="s">
        <v>129</v>
      </c>
      <c r="AO3880">
        <v>1</v>
      </c>
      <c r="AP3880" t="s">
        <v>10607</v>
      </c>
      <c r="AQ3880" t="s">
        <v>1012</v>
      </c>
      <c r="AR3880" t="s">
        <v>126</v>
      </c>
    </row>
    <row r="3881" spans="35:44">
      <c r="AI3881" s="7">
        <f>IF(ISNUMBER(SEARCH($C$1,AL3881)),MAX($AI$1:AI3880)+1,0)</f>
        <v>0</v>
      </c>
      <c r="AJ3881">
        <v>526237</v>
      </c>
      <c r="AK3881" t="s">
        <v>10608</v>
      </c>
      <c r="AL3881" t="s">
        <v>10609</v>
      </c>
      <c r="AM3881" t="s">
        <v>122</v>
      </c>
      <c r="AN3881" t="s">
        <v>129</v>
      </c>
      <c r="AO3881">
        <v>10</v>
      </c>
      <c r="AP3881" t="s">
        <v>10610</v>
      </c>
      <c r="AQ3881" t="s">
        <v>172</v>
      </c>
      <c r="AR3881" t="s">
        <v>126</v>
      </c>
    </row>
    <row r="3882" spans="35:44">
      <c r="AI3882" s="7">
        <f>IF(ISNUMBER(SEARCH($C$1,AL3882)),MAX($AI$1:AI3881)+1,0)</f>
        <v>0</v>
      </c>
      <c r="AJ3882">
        <v>526239</v>
      </c>
      <c r="AK3882" t="s">
        <v>10611</v>
      </c>
      <c r="AL3882" t="s">
        <v>10612</v>
      </c>
      <c r="AM3882" t="s">
        <v>138</v>
      </c>
      <c r="AN3882" t="s">
        <v>159</v>
      </c>
      <c r="AO3882">
        <v>10</v>
      </c>
      <c r="AP3882" t="s">
        <v>160</v>
      </c>
      <c r="AQ3882" t="s">
        <v>190</v>
      </c>
      <c r="AR3882" t="s">
        <v>126</v>
      </c>
    </row>
    <row r="3883" spans="35:44">
      <c r="AI3883" s="7">
        <f>IF(ISNUMBER(SEARCH($C$1,AL3883)),MAX($AI$1:AI3882)+1,0)</f>
        <v>0</v>
      </c>
      <c r="AJ3883">
        <v>526241</v>
      </c>
      <c r="AK3883" t="s">
        <v>10613</v>
      </c>
      <c r="AL3883" t="s">
        <v>10614</v>
      </c>
      <c r="AM3883" t="s">
        <v>122</v>
      </c>
      <c r="AN3883" t="s">
        <v>129</v>
      </c>
      <c r="AO3883">
        <v>5</v>
      </c>
      <c r="AP3883" t="s">
        <v>10615</v>
      </c>
      <c r="AQ3883" t="s">
        <v>567</v>
      </c>
      <c r="AR3883" t="s">
        <v>126</v>
      </c>
    </row>
    <row r="3884" spans="35:44">
      <c r="AI3884" s="7">
        <f>IF(ISNUMBER(SEARCH($C$1,AL3884)),MAX($AI$1:AI3883)+1,0)</f>
        <v>0</v>
      </c>
      <c r="AJ3884">
        <v>526243</v>
      </c>
      <c r="AK3884" t="s">
        <v>10616</v>
      </c>
      <c r="AL3884" t="s">
        <v>10617</v>
      </c>
      <c r="AM3884" t="s">
        <v>134</v>
      </c>
      <c r="AN3884" t="s">
        <v>159</v>
      </c>
      <c r="AO3884">
        <v>10</v>
      </c>
      <c r="AP3884" t="s">
        <v>160</v>
      </c>
      <c r="AR3884" t="s">
        <v>126</v>
      </c>
    </row>
    <row r="3885" spans="35:44">
      <c r="AI3885" s="7">
        <f>IF(ISNUMBER(SEARCH($C$1,AL3885)),MAX($AI$1:AI3884)+1,0)</f>
        <v>0</v>
      </c>
      <c r="AJ3885">
        <v>526247</v>
      </c>
      <c r="AK3885" t="s">
        <v>10618</v>
      </c>
      <c r="AL3885" t="s">
        <v>10619</v>
      </c>
      <c r="AM3885" t="s">
        <v>122</v>
      </c>
      <c r="AN3885" t="s">
        <v>150</v>
      </c>
      <c r="AO3885">
        <v>10</v>
      </c>
      <c r="AP3885" t="s">
        <v>10620</v>
      </c>
      <c r="AQ3885" t="s">
        <v>259</v>
      </c>
      <c r="AR3885" t="s">
        <v>126</v>
      </c>
    </row>
    <row r="3886" spans="35:44">
      <c r="AI3886" s="7">
        <f>IF(ISNUMBER(SEARCH($C$1,AL3886)),MAX($AI$1:AI3885)+1,0)</f>
        <v>0</v>
      </c>
      <c r="AJ3886">
        <v>526249</v>
      </c>
      <c r="AK3886" t="s">
        <v>10621</v>
      </c>
      <c r="AL3886" t="s">
        <v>10622</v>
      </c>
      <c r="AM3886" t="s">
        <v>138</v>
      </c>
      <c r="AN3886" t="s">
        <v>129</v>
      </c>
      <c r="AO3886">
        <v>10</v>
      </c>
      <c r="AP3886" t="s">
        <v>10623</v>
      </c>
      <c r="AQ3886" t="s">
        <v>1197</v>
      </c>
      <c r="AR3886" t="s">
        <v>126</v>
      </c>
    </row>
    <row r="3887" spans="35:44">
      <c r="AI3887" s="7">
        <f>IF(ISNUMBER(SEARCH($C$1,AL3887)),MAX($AI$1:AI3886)+1,0)</f>
        <v>0</v>
      </c>
      <c r="AJ3887">
        <v>526251</v>
      </c>
      <c r="AK3887" t="s">
        <v>10624</v>
      </c>
      <c r="AL3887" t="s">
        <v>10625</v>
      </c>
      <c r="AM3887" t="s">
        <v>122</v>
      </c>
      <c r="AN3887" t="s">
        <v>129</v>
      </c>
      <c r="AO3887">
        <v>10</v>
      </c>
      <c r="AP3887" t="s">
        <v>10626</v>
      </c>
      <c r="AQ3887" t="s">
        <v>172</v>
      </c>
      <c r="AR3887" t="s">
        <v>126</v>
      </c>
    </row>
    <row r="3888" spans="35:44">
      <c r="AI3888" s="7">
        <f>IF(ISNUMBER(SEARCH($C$1,AL3888)),MAX($AI$1:AI3887)+1,0)</f>
        <v>0</v>
      </c>
      <c r="AJ3888">
        <v>526257</v>
      </c>
      <c r="AK3888" t="s">
        <v>10627</v>
      </c>
      <c r="AL3888" t="s">
        <v>10628</v>
      </c>
      <c r="AM3888" t="s">
        <v>134</v>
      </c>
      <c r="AN3888" t="s">
        <v>159</v>
      </c>
      <c r="AO3888">
        <v>10</v>
      </c>
      <c r="AP3888" t="s">
        <v>160</v>
      </c>
      <c r="AR3888" t="s">
        <v>126</v>
      </c>
    </row>
    <row r="3889" spans="35:44">
      <c r="AI3889" s="7">
        <f>IF(ISNUMBER(SEARCH($C$1,AL3889)),MAX($AI$1:AI3888)+1,0)</f>
        <v>0</v>
      </c>
      <c r="AJ3889">
        <v>526259</v>
      </c>
      <c r="AK3889" t="s">
        <v>10629</v>
      </c>
      <c r="AL3889" t="s">
        <v>10630</v>
      </c>
      <c r="AM3889" t="s">
        <v>138</v>
      </c>
      <c r="AN3889" t="s">
        <v>129</v>
      </c>
      <c r="AO3889">
        <v>10</v>
      </c>
      <c r="AP3889" t="s">
        <v>10631</v>
      </c>
      <c r="AQ3889" t="s">
        <v>631</v>
      </c>
      <c r="AR3889" t="s">
        <v>126</v>
      </c>
    </row>
    <row r="3890" spans="35:44">
      <c r="AI3890" s="7">
        <f>IF(ISNUMBER(SEARCH($C$1,AL3890)),MAX($AI$1:AI3889)+1,0)</f>
        <v>0</v>
      </c>
      <c r="AJ3890">
        <v>526261</v>
      </c>
      <c r="AK3890" t="s">
        <v>10632</v>
      </c>
      <c r="AL3890" t="s">
        <v>10633</v>
      </c>
      <c r="AM3890" t="s">
        <v>138</v>
      </c>
      <c r="AN3890" t="s">
        <v>159</v>
      </c>
      <c r="AO3890">
        <v>10</v>
      </c>
      <c r="AP3890" t="s">
        <v>160</v>
      </c>
      <c r="AQ3890" t="s">
        <v>817</v>
      </c>
      <c r="AR3890" t="s">
        <v>126</v>
      </c>
    </row>
    <row r="3891" spans="35:44">
      <c r="AI3891" s="7">
        <f>IF(ISNUMBER(SEARCH($C$1,AL3891)),MAX($AI$1:AI3890)+1,0)</f>
        <v>0</v>
      </c>
      <c r="AJ3891">
        <v>526263</v>
      </c>
      <c r="AK3891" t="s">
        <v>10634</v>
      </c>
      <c r="AL3891" t="s">
        <v>10635</v>
      </c>
      <c r="AM3891" t="s">
        <v>122</v>
      </c>
      <c r="AN3891" t="s">
        <v>129</v>
      </c>
      <c r="AO3891">
        <v>10</v>
      </c>
      <c r="AP3891" t="s">
        <v>10636</v>
      </c>
      <c r="AQ3891" t="s">
        <v>2576</v>
      </c>
      <c r="AR3891" t="s">
        <v>126</v>
      </c>
    </row>
    <row r="3892" spans="35:44">
      <c r="AI3892" s="7">
        <f>IF(ISNUMBER(SEARCH($C$1,AL3892)),MAX($AI$1:AI3891)+1,0)</f>
        <v>0</v>
      </c>
      <c r="AJ3892">
        <v>526267</v>
      </c>
      <c r="AK3892" t="s">
        <v>10637</v>
      </c>
      <c r="AL3892" t="s">
        <v>10638</v>
      </c>
      <c r="AM3892" t="s">
        <v>138</v>
      </c>
      <c r="AN3892" t="s">
        <v>159</v>
      </c>
      <c r="AO3892">
        <v>10</v>
      </c>
      <c r="AP3892" t="s">
        <v>160</v>
      </c>
      <c r="AQ3892" t="s">
        <v>140</v>
      </c>
      <c r="AR3892" t="s">
        <v>126</v>
      </c>
    </row>
    <row r="3893" spans="35:44">
      <c r="AI3893" s="7">
        <f>IF(ISNUMBER(SEARCH($C$1,AL3893)),MAX($AI$1:AI3892)+1,0)</f>
        <v>0</v>
      </c>
      <c r="AJ3893">
        <v>526269</v>
      </c>
      <c r="AK3893" t="s">
        <v>10639</v>
      </c>
      <c r="AL3893" t="s">
        <v>10640</v>
      </c>
      <c r="AM3893" t="s">
        <v>122</v>
      </c>
      <c r="AN3893" t="s">
        <v>150</v>
      </c>
      <c r="AO3893">
        <v>10</v>
      </c>
      <c r="AP3893" t="s">
        <v>10641</v>
      </c>
      <c r="AQ3893" t="s">
        <v>1427</v>
      </c>
      <c r="AR3893" t="s">
        <v>126</v>
      </c>
    </row>
    <row r="3894" spans="35:44">
      <c r="AI3894" s="7">
        <f>IF(ISNUMBER(SEARCH($C$1,AL3894)),MAX($AI$1:AI3893)+1,0)</f>
        <v>0</v>
      </c>
      <c r="AJ3894">
        <v>526271</v>
      </c>
      <c r="AK3894" t="s">
        <v>10642</v>
      </c>
      <c r="AL3894" t="s">
        <v>10643</v>
      </c>
      <c r="AM3894" t="s">
        <v>134</v>
      </c>
      <c r="AN3894" t="s">
        <v>159</v>
      </c>
      <c r="AO3894">
        <v>10</v>
      </c>
      <c r="AP3894" t="s">
        <v>160</v>
      </c>
      <c r="AR3894" t="s">
        <v>126</v>
      </c>
    </row>
    <row r="3895" spans="35:44">
      <c r="AI3895" s="7">
        <f>IF(ISNUMBER(SEARCH($C$1,AL3895)),MAX($AI$1:AI3894)+1,0)</f>
        <v>0</v>
      </c>
      <c r="AJ3895">
        <v>526275</v>
      </c>
      <c r="AK3895" t="s">
        <v>10644</v>
      </c>
      <c r="AL3895" t="s">
        <v>10645</v>
      </c>
      <c r="AM3895" t="s">
        <v>134</v>
      </c>
      <c r="AN3895" t="s">
        <v>159</v>
      </c>
      <c r="AO3895">
        <v>10</v>
      </c>
      <c r="AP3895" t="s">
        <v>160</v>
      </c>
      <c r="AR3895" t="s">
        <v>126</v>
      </c>
    </row>
    <row r="3896" spans="35:44">
      <c r="AI3896" s="7">
        <f>IF(ISNUMBER(SEARCH($C$1,AL3896)),MAX($AI$1:AI3895)+1,0)</f>
        <v>0</v>
      </c>
      <c r="AJ3896">
        <v>526277</v>
      </c>
      <c r="AK3896" t="s">
        <v>10646</v>
      </c>
      <c r="AL3896" t="s">
        <v>10647</v>
      </c>
      <c r="AM3896" t="s">
        <v>138</v>
      </c>
      <c r="AN3896" t="s">
        <v>159</v>
      </c>
      <c r="AO3896">
        <v>10</v>
      </c>
      <c r="AP3896" t="s">
        <v>160</v>
      </c>
      <c r="AQ3896" t="s">
        <v>270</v>
      </c>
      <c r="AR3896" t="s">
        <v>126</v>
      </c>
    </row>
    <row r="3897" spans="35:44">
      <c r="AI3897" s="7">
        <f>IF(ISNUMBER(SEARCH($C$1,AL3897)),MAX($AI$1:AI3896)+1,0)</f>
        <v>0</v>
      </c>
      <c r="AJ3897">
        <v>526279</v>
      </c>
      <c r="AK3897" t="s">
        <v>10648</v>
      </c>
      <c r="AL3897" t="s">
        <v>10649</v>
      </c>
      <c r="AM3897" t="s">
        <v>138</v>
      </c>
      <c r="AN3897" t="s">
        <v>159</v>
      </c>
      <c r="AO3897">
        <v>10</v>
      </c>
      <c r="AP3897" t="s">
        <v>160</v>
      </c>
      <c r="AQ3897" t="s">
        <v>1901</v>
      </c>
      <c r="AR3897" t="s">
        <v>126</v>
      </c>
    </row>
    <row r="3898" spans="35:44">
      <c r="AI3898" s="7">
        <f>IF(ISNUMBER(SEARCH($C$1,AL3898)),MAX($AI$1:AI3897)+1,0)</f>
        <v>0</v>
      </c>
      <c r="AJ3898">
        <v>526283</v>
      </c>
      <c r="AK3898" t="s">
        <v>10650</v>
      </c>
      <c r="AL3898" t="s">
        <v>10651</v>
      </c>
      <c r="AM3898" t="s">
        <v>134</v>
      </c>
      <c r="AN3898" t="s">
        <v>159</v>
      </c>
      <c r="AO3898">
        <v>10</v>
      </c>
      <c r="AP3898" t="s">
        <v>160</v>
      </c>
      <c r="AR3898" t="s">
        <v>126</v>
      </c>
    </row>
    <row r="3899" spans="35:44">
      <c r="AI3899" s="7">
        <f>IF(ISNUMBER(SEARCH($C$1,AL3899)),MAX($AI$1:AI3898)+1,0)</f>
        <v>0</v>
      </c>
      <c r="AJ3899">
        <v>526285</v>
      </c>
      <c r="AK3899" t="s">
        <v>10652</v>
      </c>
      <c r="AL3899" t="s">
        <v>10653</v>
      </c>
      <c r="AM3899" t="s">
        <v>122</v>
      </c>
      <c r="AN3899" t="s">
        <v>129</v>
      </c>
      <c r="AO3899">
        <v>10</v>
      </c>
      <c r="AP3899" t="s">
        <v>10654</v>
      </c>
      <c r="AQ3899" t="s">
        <v>1197</v>
      </c>
      <c r="AR3899" t="s">
        <v>126</v>
      </c>
    </row>
    <row r="3900" spans="35:44">
      <c r="AI3900" s="7">
        <f>IF(ISNUMBER(SEARCH($C$1,AL3900)),MAX($AI$1:AI3899)+1,0)</f>
        <v>0</v>
      </c>
      <c r="AJ3900">
        <v>526287</v>
      </c>
      <c r="AK3900" t="s">
        <v>10655</v>
      </c>
      <c r="AL3900" t="s">
        <v>10656</v>
      </c>
      <c r="AM3900" t="s">
        <v>134</v>
      </c>
      <c r="AN3900" t="s">
        <v>159</v>
      </c>
      <c r="AO3900">
        <v>10</v>
      </c>
      <c r="AP3900" t="s">
        <v>160</v>
      </c>
      <c r="AR3900" t="s">
        <v>126</v>
      </c>
    </row>
    <row r="3901" spans="35:44">
      <c r="AI3901" s="7">
        <f>IF(ISNUMBER(SEARCH($C$1,AL3901)),MAX($AI$1:AI3900)+1,0)</f>
        <v>0</v>
      </c>
      <c r="AJ3901">
        <v>526289</v>
      </c>
      <c r="AK3901" t="s">
        <v>10657</v>
      </c>
      <c r="AL3901" t="s">
        <v>10658</v>
      </c>
      <c r="AM3901" t="s">
        <v>138</v>
      </c>
      <c r="AN3901" t="s">
        <v>159</v>
      </c>
      <c r="AO3901">
        <v>10</v>
      </c>
      <c r="AP3901" t="s">
        <v>160</v>
      </c>
      <c r="AQ3901" t="s">
        <v>190</v>
      </c>
      <c r="AR3901" t="s">
        <v>126</v>
      </c>
    </row>
    <row r="3902" spans="35:44">
      <c r="AI3902" s="7">
        <f>IF(ISNUMBER(SEARCH($C$1,AL3902)),MAX($AI$1:AI3901)+1,0)</f>
        <v>0</v>
      </c>
      <c r="AJ3902">
        <v>526297</v>
      </c>
      <c r="AK3902" t="s">
        <v>10659</v>
      </c>
      <c r="AL3902" t="s">
        <v>10660</v>
      </c>
      <c r="AM3902" t="s">
        <v>134</v>
      </c>
      <c r="AN3902" t="s">
        <v>159</v>
      </c>
      <c r="AO3902">
        <v>10</v>
      </c>
      <c r="AP3902" t="s">
        <v>160</v>
      </c>
      <c r="AR3902" t="s">
        <v>126</v>
      </c>
    </row>
    <row r="3903" spans="35:44">
      <c r="AI3903" s="7">
        <f>IF(ISNUMBER(SEARCH($C$1,AL3903)),MAX($AI$1:AI3902)+1,0)</f>
        <v>0</v>
      </c>
      <c r="AJ3903">
        <v>526299</v>
      </c>
      <c r="AK3903" t="s">
        <v>10661</v>
      </c>
      <c r="AL3903" t="s">
        <v>10662</v>
      </c>
      <c r="AM3903" t="s">
        <v>122</v>
      </c>
      <c r="AN3903" t="s">
        <v>123</v>
      </c>
      <c r="AO3903">
        <v>10</v>
      </c>
      <c r="AP3903" t="s">
        <v>10663</v>
      </c>
      <c r="AQ3903" t="s">
        <v>753</v>
      </c>
      <c r="AR3903" t="s">
        <v>126</v>
      </c>
    </row>
    <row r="3904" spans="35:44">
      <c r="AI3904" s="7">
        <f>IF(ISNUMBER(SEARCH($C$1,AL3904)),MAX($AI$1:AI3903)+1,0)</f>
        <v>0</v>
      </c>
      <c r="AJ3904">
        <v>526301</v>
      </c>
      <c r="AK3904" t="s">
        <v>10664</v>
      </c>
      <c r="AL3904" t="s">
        <v>10665</v>
      </c>
      <c r="AM3904" t="s">
        <v>122</v>
      </c>
      <c r="AN3904" t="s">
        <v>129</v>
      </c>
      <c r="AO3904">
        <v>10</v>
      </c>
      <c r="AP3904" t="s">
        <v>10666</v>
      </c>
      <c r="AQ3904" t="s">
        <v>3579</v>
      </c>
      <c r="AR3904" t="s">
        <v>126</v>
      </c>
    </row>
    <row r="3905" spans="35:44">
      <c r="AI3905" s="7">
        <f>IF(ISNUMBER(SEARCH($C$1,AL3905)),MAX($AI$1:AI3904)+1,0)</f>
        <v>0</v>
      </c>
      <c r="AJ3905">
        <v>526303</v>
      </c>
      <c r="AK3905" t="s">
        <v>10667</v>
      </c>
      <c r="AL3905" t="s">
        <v>10668</v>
      </c>
      <c r="AM3905" t="s">
        <v>134</v>
      </c>
      <c r="AN3905" t="s">
        <v>159</v>
      </c>
      <c r="AO3905">
        <v>10</v>
      </c>
      <c r="AP3905" t="s">
        <v>160</v>
      </c>
      <c r="AR3905" t="s">
        <v>126</v>
      </c>
    </row>
    <row r="3906" spans="35:44">
      <c r="AI3906" s="7">
        <f>IF(ISNUMBER(SEARCH($C$1,AL3906)),MAX($AI$1:AI3905)+1,0)</f>
        <v>0</v>
      </c>
      <c r="AJ3906">
        <v>526305</v>
      </c>
      <c r="AK3906" t="s">
        <v>10669</v>
      </c>
      <c r="AL3906" t="s">
        <v>10670</v>
      </c>
      <c r="AM3906" t="s">
        <v>138</v>
      </c>
      <c r="AN3906" t="s">
        <v>159</v>
      </c>
      <c r="AO3906">
        <v>10</v>
      </c>
      <c r="AQ3906" t="s">
        <v>338</v>
      </c>
      <c r="AR3906" t="s">
        <v>126</v>
      </c>
    </row>
    <row r="3907" spans="35:44">
      <c r="AI3907" s="7">
        <f>IF(ISNUMBER(SEARCH($C$1,AL3907)),MAX($AI$1:AI3906)+1,0)</f>
        <v>0</v>
      </c>
      <c r="AJ3907">
        <v>526307</v>
      </c>
      <c r="AK3907" t="s">
        <v>10671</v>
      </c>
      <c r="AL3907" t="s">
        <v>10672</v>
      </c>
      <c r="AM3907" t="s">
        <v>122</v>
      </c>
      <c r="AN3907" t="s">
        <v>150</v>
      </c>
      <c r="AO3907">
        <v>10</v>
      </c>
      <c r="AP3907" t="s">
        <v>10673</v>
      </c>
      <c r="AQ3907" t="s">
        <v>817</v>
      </c>
      <c r="AR3907" t="s">
        <v>126</v>
      </c>
    </row>
    <row r="3908" spans="35:44">
      <c r="AI3908" s="7">
        <f>IF(ISNUMBER(SEARCH($C$1,AL3908)),MAX($AI$1:AI3907)+1,0)</f>
        <v>0</v>
      </c>
      <c r="AJ3908">
        <v>526309</v>
      </c>
      <c r="AK3908" t="s">
        <v>10674</v>
      </c>
      <c r="AL3908" t="s">
        <v>10675</v>
      </c>
      <c r="AM3908" t="s">
        <v>134</v>
      </c>
      <c r="AN3908" t="s">
        <v>159</v>
      </c>
      <c r="AO3908">
        <v>10</v>
      </c>
      <c r="AP3908" t="s">
        <v>160</v>
      </c>
      <c r="AR3908" t="s">
        <v>126</v>
      </c>
    </row>
    <row r="3909" spans="35:44">
      <c r="AI3909" s="7">
        <f>IF(ISNUMBER(SEARCH($C$1,AL3909)),MAX($AI$1:AI3908)+1,0)</f>
        <v>0</v>
      </c>
      <c r="AJ3909">
        <v>526313</v>
      </c>
      <c r="AK3909" t="s">
        <v>10676</v>
      </c>
      <c r="AL3909" t="s">
        <v>10677</v>
      </c>
      <c r="AM3909" t="s">
        <v>122</v>
      </c>
      <c r="AN3909" t="s">
        <v>150</v>
      </c>
      <c r="AO3909">
        <v>10</v>
      </c>
      <c r="AP3909" t="s">
        <v>10678</v>
      </c>
      <c r="AQ3909" t="s">
        <v>172</v>
      </c>
      <c r="AR3909" t="s">
        <v>126</v>
      </c>
    </row>
    <row r="3910" spans="35:44">
      <c r="AI3910" s="7">
        <f>IF(ISNUMBER(SEARCH($C$1,AL3910)),MAX($AI$1:AI3909)+1,0)</f>
        <v>0</v>
      </c>
      <c r="AJ3910">
        <v>526315</v>
      </c>
      <c r="AK3910" t="s">
        <v>10679</v>
      </c>
      <c r="AL3910" t="s">
        <v>10680</v>
      </c>
      <c r="AM3910" t="s">
        <v>122</v>
      </c>
      <c r="AN3910" t="s">
        <v>150</v>
      </c>
      <c r="AO3910">
        <v>10</v>
      </c>
      <c r="AP3910" t="s">
        <v>10681</v>
      </c>
      <c r="AQ3910" t="s">
        <v>1901</v>
      </c>
      <c r="AR3910" t="s">
        <v>126</v>
      </c>
    </row>
    <row r="3911" spans="35:44">
      <c r="AI3911" s="7">
        <f>IF(ISNUMBER(SEARCH($C$1,AL3911)),MAX($AI$1:AI3910)+1,0)</f>
        <v>0</v>
      </c>
      <c r="AJ3911">
        <v>526317</v>
      </c>
      <c r="AK3911" t="s">
        <v>10682</v>
      </c>
      <c r="AL3911" t="s">
        <v>10683</v>
      </c>
      <c r="AM3911" t="s">
        <v>134</v>
      </c>
      <c r="AN3911" t="s">
        <v>159</v>
      </c>
      <c r="AO3911">
        <v>10</v>
      </c>
      <c r="AP3911" t="s">
        <v>160</v>
      </c>
      <c r="AR3911" t="s">
        <v>126</v>
      </c>
    </row>
    <row r="3912" spans="35:44">
      <c r="AI3912" s="7">
        <f>IF(ISNUMBER(SEARCH($C$1,AL3912)),MAX($AI$1:AI3911)+1,0)</f>
        <v>0</v>
      </c>
      <c r="AJ3912">
        <v>526321</v>
      </c>
      <c r="AK3912" t="s">
        <v>10684</v>
      </c>
      <c r="AL3912" t="s">
        <v>10685</v>
      </c>
      <c r="AM3912" t="s">
        <v>138</v>
      </c>
      <c r="AN3912" t="s">
        <v>159</v>
      </c>
      <c r="AO3912">
        <v>10</v>
      </c>
      <c r="AP3912" t="s">
        <v>160</v>
      </c>
      <c r="AQ3912" t="s">
        <v>546</v>
      </c>
      <c r="AR3912" t="s">
        <v>126</v>
      </c>
    </row>
    <row r="3913" spans="35:44">
      <c r="AI3913" s="7">
        <f>IF(ISNUMBER(SEARCH($C$1,AL3913)),MAX($AI$1:AI3912)+1,0)</f>
        <v>0</v>
      </c>
      <c r="AJ3913">
        <v>526325</v>
      </c>
      <c r="AK3913" t="s">
        <v>10686</v>
      </c>
      <c r="AL3913" t="s">
        <v>10687</v>
      </c>
      <c r="AM3913" t="s">
        <v>122</v>
      </c>
      <c r="AN3913" t="s">
        <v>129</v>
      </c>
      <c r="AO3913">
        <v>10</v>
      </c>
      <c r="AP3913" t="s">
        <v>10688</v>
      </c>
      <c r="AQ3913" t="s">
        <v>546</v>
      </c>
      <c r="AR3913" t="s">
        <v>126</v>
      </c>
    </row>
    <row r="3914" spans="35:44">
      <c r="AI3914" s="7">
        <f>IF(ISNUMBER(SEARCH($C$1,AL3914)),MAX($AI$1:AI3913)+1,0)</f>
        <v>0</v>
      </c>
      <c r="AJ3914">
        <v>526327</v>
      </c>
      <c r="AK3914" t="s">
        <v>10689</v>
      </c>
      <c r="AL3914" t="s">
        <v>10690</v>
      </c>
      <c r="AM3914" t="s">
        <v>134</v>
      </c>
      <c r="AN3914" t="s">
        <v>159</v>
      </c>
      <c r="AO3914">
        <v>10</v>
      </c>
      <c r="AP3914" t="s">
        <v>160</v>
      </c>
      <c r="AR3914" t="s">
        <v>126</v>
      </c>
    </row>
    <row r="3915" spans="35:44">
      <c r="AI3915" s="7">
        <f>IF(ISNUMBER(SEARCH($C$1,AL3915)),MAX($AI$1:AI3914)+1,0)</f>
        <v>0</v>
      </c>
      <c r="AJ3915">
        <v>526331</v>
      </c>
      <c r="AK3915" t="s">
        <v>10691</v>
      </c>
      <c r="AL3915" t="s">
        <v>10692</v>
      </c>
      <c r="AM3915" t="s">
        <v>138</v>
      </c>
      <c r="AN3915" t="s">
        <v>159</v>
      </c>
      <c r="AO3915">
        <v>10</v>
      </c>
      <c r="AP3915" t="s">
        <v>160</v>
      </c>
      <c r="AQ3915" t="s">
        <v>786</v>
      </c>
      <c r="AR3915" t="s">
        <v>126</v>
      </c>
    </row>
    <row r="3916" spans="35:44">
      <c r="AI3916" s="7">
        <f>IF(ISNUMBER(SEARCH($C$1,AL3916)),MAX($AI$1:AI3915)+1,0)</f>
        <v>0</v>
      </c>
      <c r="AJ3916">
        <v>526333</v>
      </c>
      <c r="AK3916" t="s">
        <v>10693</v>
      </c>
      <c r="AL3916" t="s">
        <v>10694</v>
      </c>
      <c r="AM3916" t="s">
        <v>134</v>
      </c>
      <c r="AN3916" t="s">
        <v>159</v>
      </c>
      <c r="AO3916">
        <v>10</v>
      </c>
      <c r="AP3916" t="s">
        <v>160</v>
      </c>
      <c r="AR3916" t="s">
        <v>126</v>
      </c>
    </row>
    <row r="3917" spans="35:44">
      <c r="AI3917" s="7">
        <f>IF(ISNUMBER(SEARCH($C$1,AL3917)),MAX($AI$1:AI3916)+1,0)</f>
        <v>0</v>
      </c>
      <c r="AJ3917">
        <v>526335</v>
      </c>
      <c r="AK3917" t="s">
        <v>10695</v>
      </c>
      <c r="AL3917" t="s">
        <v>10696</v>
      </c>
      <c r="AM3917" t="s">
        <v>122</v>
      </c>
      <c r="AN3917" t="s">
        <v>150</v>
      </c>
      <c r="AO3917">
        <v>10</v>
      </c>
      <c r="AP3917" t="s">
        <v>10697</v>
      </c>
      <c r="AQ3917" t="s">
        <v>164</v>
      </c>
      <c r="AR3917" t="s">
        <v>126</v>
      </c>
    </row>
    <row r="3918" spans="35:44">
      <c r="AI3918" s="7">
        <f>IF(ISNUMBER(SEARCH($C$1,AL3918)),MAX($AI$1:AI3917)+1,0)</f>
        <v>0</v>
      </c>
      <c r="AJ3918">
        <v>526337</v>
      </c>
      <c r="AK3918" t="s">
        <v>10698</v>
      </c>
      <c r="AL3918" t="s">
        <v>10699</v>
      </c>
      <c r="AM3918" t="s">
        <v>138</v>
      </c>
      <c r="AN3918" t="s">
        <v>159</v>
      </c>
      <c r="AO3918">
        <v>10</v>
      </c>
      <c r="AP3918" t="s">
        <v>160</v>
      </c>
      <c r="AQ3918" t="s">
        <v>263</v>
      </c>
      <c r="AR3918" t="s">
        <v>126</v>
      </c>
    </row>
    <row r="3919" spans="35:44">
      <c r="AI3919" s="7">
        <f>IF(ISNUMBER(SEARCH($C$1,AL3919)),MAX($AI$1:AI3918)+1,0)</f>
        <v>0</v>
      </c>
      <c r="AJ3919">
        <v>526343</v>
      </c>
      <c r="AK3919" t="s">
        <v>10700</v>
      </c>
      <c r="AL3919" t="s">
        <v>10701</v>
      </c>
      <c r="AM3919" t="s">
        <v>134</v>
      </c>
      <c r="AN3919" t="s">
        <v>159</v>
      </c>
      <c r="AO3919">
        <v>10</v>
      </c>
      <c r="AQ3919" t="s">
        <v>140</v>
      </c>
      <c r="AR3919" t="s">
        <v>126</v>
      </c>
    </row>
    <row r="3920" spans="35:44">
      <c r="AI3920" s="7">
        <f>IF(ISNUMBER(SEARCH($C$1,AL3920)),MAX($AI$1:AI3919)+1,0)</f>
        <v>0</v>
      </c>
      <c r="AJ3920">
        <v>526345</v>
      </c>
      <c r="AK3920" t="s">
        <v>10702</v>
      </c>
      <c r="AL3920" t="s">
        <v>10703</v>
      </c>
      <c r="AM3920" t="s">
        <v>138</v>
      </c>
      <c r="AN3920" t="s">
        <v>129</v>
      </c>
      <c r="AO3920">
        <v>10</v>
      </c>
      <c r="AP3920" t="s">
        <v>10704</v>
      </c>
      <c r="AQ3920" t="s">
        <v>817</v>
      </c>
      <c r="AR3920" t="s">
        <v>126</v>
      </c>
    </row>
    <row r="3921" spans="35:44">
      <c r="AI3921" s="7">
        <f>IF(ISNUMBER(SEARCH($C$1,AL3921)),MAX($AI$1:AI3920)+1,0)</f>
        <v>0</v>
      </c>
      <c r="AJ3921">
        <v>526347</v>
      </c>
      <c r="AK3921" t="s">
        <v>10705</v>
      </c>
      <c r="AL3921" t="s">
        <v>10706</v>
      </c>
      <c r="AM3921" t="s">
        <v>122</v>
      </c>
      <c r="AN3921" t="s">
        <v>150</v>
      </c>
      <c r="AO3921">
        <v>10</v>
      </c>
      <c r="AP3921" t="s">
        <v>10707</v>
      </c>
      <c r="AQ3921" t="s">
        <v>546</v>
      </c>
      <c r="AR3921" t="s">
        <v>126</v>
      </c>
    </row>
    <row r="3922" spans="35:44">
      <c r="AI3922" s="7">
        <f>IF(ISNUMBER(SEARCH($C$1,AL3922)),MAX($AI$1:AI3921)+1,0)</f>
        <v>0</v>
      </c>
      <c r="AJ3922">
        <v>526349</v>
      </c>
      <c r="AK3922" t="s">
        <v>10708</v>
      </c>
      <c r="AL3922" t="s">
        <v>10709</v>
      </c>
      <c r="AM3922" t="s">
        <v>122</v>
      </c>
      <c r="AN3922" t="s">
        <v>150</v>
      </c>
      <c r="AO3922">
        <v>10</v>
      </c>
      <c r="AP3922" t="s">
        <v>160</v>
      </c>
      <c r="AQ3922" t="s">
        <v>147</v>
      </c>
      <c r="AR3922" t="s">
        <v>126</v>
      </c>
    </row>
    <row r="3923" spans="35:44">
      <c r="AI3923" s="7">
        <f>IF(ISNUMBER(SEARCH($C$1,AL3923)),MAX($AI$1:AI3922)+1,0)</f>
        <v>0</v>
      </c>
      <c r="AJ3923">
        <v>526353</v>
      </c>
      <c r="AK3923" t="s">
        <v>10710</v>
      </c>
      <c r="AL3923" t="s">
        <v>10711</v>
      </c>
      <c r="AM3923" t="s">
        <v>138</v>
      </c>
      <c r="AN3923" t="s">
        <v>129</v>
      </c>
      <c r="AO3923">
        <v>10</v>
      </c>
      <c r="AP3923" t="s">
        <v>10712</v>
      </c>
      <c r="AQ3923" t="s">
        <v>424</v>
      </c>
      <c r="AR3923" t="s">
        <v>126</v>
      </c>
    </row>
    <row r="3924" spans="35:44">
      <c r="AI3924" s="7">
        <f>IF(ISNUMBER(SEARCH($C$1,AL3924)),MAX($AI$1:AI3923)+1,0)</f>
        <v>0</v>
      </c>
      <c r="AJ3924">
        <v>526355</v>
      </c>
      <c r="AK3924" t="s">
        <v>10713</v>
      </c>
      <c r="AL3924" t="s">
        <v>10714</v>
      </c>
      <c r="AM3924" t="s">
        <v>122</v>
      </c>
      <c r="AN3924" t="s">
        <v>150</v>
      </c>
      <c r="AO3924">
        <v>10</v>
      </c>
      <c r="AP3924" t="s">
        <v>10715</v>
      </c>
      <c r="AQ3924" t="s">
        <v>786</v>
      </c>
      <c r="AR3924" t="s">
        <v>126</v>
      </c>
    </row>
    <row r="3925" spans="35:44">
      <c r="AI3925" s="7">
        <f>IF(ISNUMBER(SEARCH($C$1,AL3925)),MAX($AI$1:AI3924)+1,0)</f>
        <v>0</v>
      </c>
      <c r="AJ3925">
        <v>526357</v>
      </c>
      <c r="AK3925" t="s">
        <v>10716</v>
      </c>
      <c r="AL3925" t="s">
        <v>10717</v>
      </c>
      <c r="AM3925" t="s">
        <v>138</v>
      </c>
      <c r="AN3925" t="s">
        <v>159</v>
      </c>
      <c r="AO3925">
        <v>10</v>
      </c>
      <c r="AP3925" t="s">
        <v>160</v>
      </c>
      <c r="AQ3925" t="s">
        <v>1901</v>
      </c>
      <c r="AR3925" t="s">
        <v>126</v>
      </c>
    </row>
    <row r="3926" spans="35:44">
      <c r="AI3926" s="7">
        <f>IF(ISNUMBER(SEARCH($C$1,AL3926)),MAX($AI$1:AI3925)+1,0)</f>
        <v>0</v>
      </c>
      <c r="AJ3926">
        <v>526365</v>
      </c>
      <c r="AK3926" t="s">
        <v>10718</v>
      </c>
      <c r="AL3926" t="s">
        <v>10719</v>
      </c>
      <c r="AM3926" t="s">
        <v>122</v>
      </c>
      <c r="AN3926" t="s">
        <v>129</v>
      </c>
      <c r="AO3926">
        <v>10</v>
      </c>
      <c r="AP3926" t="s">
        <v>10720</v>
      </c>
      <c r="AQ3926" t="s">
        <v>483</v>
      </c>
      <c r="AR3926" t="s">
        <v>126</v>
      </c>
    </row>
    <row r="3927" spans="35:44">
      <c r="AI3927" s="7">
        <f>IF(ISNUMBER(SEARCH($C$1,AL3927)),MAX($AI$1:AI3926)+1,0)</f>
        <v>0</v>
      </c>
      <c r="AJ3927">
        <v>526367</v>
      </c>
      <c r="AK3927" t="s">
        <v>10721</v>
      </c>
      <c r="AL3927" t="s">
        <v>10722</v>
      </c>
      <c r="AM3927" t="s">
        <v>122</v>
      </c>
      <c r="AN3927" t="s">
        <v>129</v>
      </c>
      <c r="AO3927">
        <v>10</v>
      </c>
      <c r="AP3927" t="s">
        <v>10723</v>
      </c>
      <c r="AQ3927" t="s">
        <v>168</v>
      </c>
      <c r="AR3927" t="s">
        <v>126</v>
      </c>
    </row>
    <row r="3928" spans="35:44">
      <c r="AI3928" s="7">
        <f>IF(ISNUMBER(SEARCH($C$1,AL3928)),MAX($AI$1:AI3927)+1,0)</f>
        <v>0</v>
      </c>
      <c r="AJ3928">
        <v>526371</v>
      </c>
      <c r="AK3928" t="s">
        <v>10724</v>
      </c>
      <c r="AL3928" t="s">
        <v>10725</v>
      </c>
      <c r="AM3928" t="s">
        <v>122</v>
      </c>
      <c r="AN3928" t="s">
        <v>123</v>
      </c>
      <c r="AO3928">
        <v>1</v>
      </c>
      <c r="AP3928" t="s">
        <v>10726</v>
      </c>
      <c r="AQ3928" t="s">
        <v>1844</v>
      </c>
      <c r="AR3928" t="s">
        <v>126</v>
      </c>
    </row>
    <row r="3929" spans="35:44">
      <c r="AI3929" s="7">
        <f>IF(ISNUMBER(SEARCH($C$1,AL3929)),MAX($AI$1:AI3928)+1,0)</f>
        <v>0</v>
      </c>
      <c r="AJ3929">
        <v>526373</v>
      </c>
      <c r="AK3929" t="s">
        <v>10727</v>
      </c>
      <c r="AL3929" t="s">
        <v>10728</v>
      </c>
      <c r="AM3929" t="s">
        <v>122</v>
      </c>
      <c r="AN3929" t="s">
        <v>150</v>
      </c>
      <c r="AO3929">
        <v>10</v>
      </c>
      <c r="AP3929" t="s">
        <v>10729</v>
      </c>
      <c r="AQ3929" t="s">
        <v>179</v>
      </c>
      <c r="AR3929" t="s">
        <v>126</v>
      </c>
    </row>
    <row r="3930" spans="35:44">
      <c r="AI3930" s="7">
        <f>IF(ISNUMBER(SEARCH($C$1,AL3930)),MAX($AI$1:AI3929)+1,0)</f>
        <v>0</v>
      </c>
      <c r="AJ3930">
        <v>526377</v>
      </c>
      <c r="AK3930" t="s">
        <v>10730</v>
      </c>
      <c r="AL3930" t="s">
        <v>10731</v>
      </c>
      <c r="AM3930" t="s">
        <v>134</v>
      </c>
      <c r="AN3930" t="s">
        <v>159</v>
      </c>
      <c r="AO3930">
        <v>10</v>
      </c>
      <c r="AP3930" t="s">
        <v>160</v>
      </c>
      <c r="AR3930" t="s">
        <v>126</v>
      </c>
    </row>
    <row r="3931" spans="35:44">
      <c r="AI3931" s="7">
        <f>IF(ISNUMBER(SEARCH($C$1,AL3931)),MAX($AI$1:AI3930)+1,0)</f>
        <v>0</v>
      </c>
      <c r="AJ3931">
        <v>526379</v>
      </c>
      <c r="AK3931" t="s">
        <v>10732</v>
      </c>
      <c r="AL3931" t="s">
        <v>10733</v>
      </c>
      <c r="AM3931" t="s">
        <v>138</v>
      </c>
      <c r="AN3931" t="s">
        <v>129</v>
      </c>
      <c r="AO3931">
        <v>10</v>
      </c>
      <c r="AP3931" t="s">
        <v>10734</v>
      </c>
      <c r="AQ3931" t="s">
        <v>164</v>
      </c>
      <c r="AR3931" t="s">
        <v>126</v>
      </c>
    </row>
    <row r="3932" spans="35:44">
      <c r="AI3932" s="7">
        <f>IF(ISNUMBER(SEARCH($C$1,AL3932)),MAX($AI$1:AI3931)+1,0)</f>
        <v>0</v>
      </c>
      <c r="AJ3932">
        <v>526381</v>
      </c>
      <c r="AK3932" t="s">
        <v>10735</v>
      </c>
      <c r="AL3932" t="s">
        <v>10736</v>
      </c>
      <c r="AM3932" t="s">
        <v>122</v>
      </c>
      <c r="AN3932" t="s">
        <v>129</v>
      </c>
      <c r="AO3932">
        <v>10</v>
      </c>
      <c r="AP3932" t="s">
        <v>10737</v>
      </c>
      <c r="AQ3932" t="s">
        <v>1824</v>
      </c>
      <c r="AR3932" t="s">
        <v>126</v>
      </c>
    </row>
    <row r="3933" spans="35:44">
      <c r="AI3933" s="7">
        <f>IF(ISNUMBER(SEARCH($C$1,AL3933)),MAX($AI$1:AI3932)+1,0)</f>
        <v>0</v>
      </c>
      <c r="AJ3933">
        <v>526383</v>
      </c>
      <c r="AK3933" t="s">
        <v>10738</v>
      </c>
      <c r="AL3933" t="s">
        <v>10739</v>
      </c>
      <c r="AM3933" t="s">
        <v>134</v>
      </c>
      <c r="AN3933" t="s">
        <v>159</v>
      </c>
      <c r="AO3933">
        <v>10</v>
      </c>
      <c r="AP3933" t="s">
        <v>160</v>
      </c>
      <c r="AQ3933" t="s">
        <v>263</v>
      </c>
      <c r="AR3933" t="s">
        <v>126</v>
      </c>
    </row>
    <row r="3934" spans="35:44">
      <c r="AI3934" s="7">
        <f>IF(ISNUMBER(SEARCH($C$1,AL3934)),MAX($AI$1:AI3933)+1,0)</f>
        <v>0</v>
      </c>
      <c r="AJ3934">
        <v>526385</v>
      </c>
      <c r="AK3934" t="s">
        <v>10740</v>
      </c>
      <c r="AL3934" t="s">
        <v>10741</v>
      </c>
      <c r="AM3934" t="s">
        <v>138</v>
      </c>
      <c r="AN3934" t="s">
        <v>159</v>
      </c>
      <c r="AO3934">
        <v>10</v>
      </c>
      <c r="AP3934" t="s">
        <v>10742</v>
      </c>
      <c r="AQ3934" t="s">
        <v>2309</v>
      </c>
      <c r="AR3934" t="s">
        <v>126</v>
      </c>
    </row>
    <row r="3935" spans="35:44">
      <c r="AI3935" s="7">
        <f>IF(ISNUMBER(SEARCH($C$1,AL3935)),MAX($AI$1:AI3934)+1,0)</f>
        <v>10</v>
      </c>
      <c r="AJ3935">
        <v>526387</v>
      </c>
      <c r="AK3935" t="s">
        <v>10743</v>
      </c>
      <c r="AL3935" t="s">
        <v>10744</v>
      </c>
      <c r="AM3935" t="s">
        <v>138</v>
      </c>
      <c r="AN3935" t="s">
        <v>159</v>
      </c>
      <c r="AO3935">
        <v>10</v>
      </c>
      <c r="AP3935" t="s">
        <v>160</v>
      </c>
      <c r="AQ3935" t="s">
        <v>4212</v>
      </c>
      <c r="AR3935" t="s">
        <v>126</v>
      </c>
    </row>
    <row r="3936" spans="35:44">
      <c r="AI3936" s="7">
        <f>IF(ISNUMBER(SEARCH($C$1,AL3936)),MAX($AI$1:AI3935)+1,0)</f>
        <v>0</v>
      </c>
      <c r="AJ3936">
        <v>526389</v>
      </c>
      <c r="AK3936" t="s">
        <v>10745</v>
      </c>
      <c r="AL3936" t="s">
        <v>10746</v>
      </c>
      <c r="AM3936" t="s">
        <v>134</v>
      </c>
      <c r="AN3936" t="s">
        <v>159</v>
      </c>
      <c r="AO3936">
        <v>10</v>
      </c>
      <c r="AP3936" t="s">
        <v>160</v>
      </c>
      <c r="AR3936" t="s">
        <v>126</v>
      </c>
    </row>
    <row r="3937" spans="35:44">
      <c r="AI3937" s="7">
        <f>IF(ISNUMBER(SEARCH($C$1,AL3937)),MAX($AI$1:AI3936)+1,0)</f>
        <v>0</v>
      </c>
      <c r="AJ3937">
        <v>526391</v>
      </c>
      <c r="AK3937" t="s">
        <v>10747</v>
      </c>
      <c r="AL3937" t="s">
        <v>10748</v>
      </c>
      <c r="AM3937" t="s">
        <v>138</v>
      </c>
      <c r="AN3937" t="s">
        <v>159</v>
      </c>
      <c r="AO3937">
        <v>10</v>
      </c>
      <c r="AP3937" t="s">
        <v>10749</v>
      </c>
      <c r="AQ3937" t="s">
        <v>179</v>
      </c>
      <c r="AR3937" t="s">
        <v>126</v>
      </c>
    </row>
    <row r="3938" spans="35:44">
      <c r="AI3938" s="7">
        <f>IF(ISNUMBER(SEARCH($C$1,AL3938)),MAX($AI$1:AI3937)+1,0)</f>
        <v>0</v>
      </c>
      <c r="AJ3938">
        <v>526395</v>
      </c>
      <c r="AK3938" t="s">
        <v>10750</v>
      </c>
      <c r="AL3938" t="s">
        <v>10751</v>
      </c>
      <c r="AM3938" t="s">
        <v>134</v>
      </c>
      <c r="AN3938" t="s">
        <v>159</v>
      </c>
      <c r="AO3938">
        <v>10</v>
      </c>
      <c r="AP3938" t="s">
        <v>160</v>
      </c>
      <c r="AR3938" t="s">
        <v>126</v>
      </c>
    </row>
    <row r="3939" spans="35:44">
      <c r="AI3939" s="7">
        <f>IF(ISNUMBER(SEARCH($C$1,AL3939)),MAX($AI$1:AI3938)+1,0)</f>
        <v>0</v>
      </c>
      <c r="AJ3939">
        <v>526397</v>
      </c>
      <c r="AK3939" t="s">
        <v>10752</v>
      </c>
      <c r="AL3939" t="s">
        <v>10753</v>
      </c>
      <c r="AM3939" t="s">
        <v>122</v>
      </c>
      <c r="AN3939" t="s">
        <v>129</v>
      </c>
      <c r="AO3939">
        <v>10</v>
      </c>
      <c r="AP3939" t="s">
        <v>10754</v>
      </c>
      <c r="AQ3939" t="s">
        <v>1045</v>
      </c>
      <c r="AR3939" t="s">
        <v>126</v>
      </c>
    </row>
    <row r="3940" spans="35:44">
      <c r="AI3940" s="7">
        <f>IF(ISNUMBER(SEARCH($C$1,AL3940)),MAX($AI$1:AI3939)+1,0)</f>
        <v>0</v>
      </c>
      <c r="AJ3940">
        <v>526399</v>
      </c>
      <c r="AK3940" t="s">
        <v>10755</v>
      </c>
      <c r="AL3940" t="s">
        <v>10756</v>
      </c>
      <c r="AM3940" t="s">
        <v>134</v>
      </c>
      <c r="AN3940" t="s">
        <v>159</v>
      </c>
      <c r="AO3940">
        <v>10</v>
      </c>
      <c r="AP3940" t="s">
        <v>160</v>
      </c>
      <c r="AR3940" t="s">
        <v>126</v>
      </c>
    </row>
    <row r="3941" spans="35:44">
      <c r="AI3941" s="7">
        <f>IF(ISNUMBER(SEARCH($C$1,AL3941)),MAX($AI$1:AI3940)+1,0)</f>
        <v>0</v>
      </c>
      <c r="AJ3941">
        <v>526401</v>
      </c>
      <c r="AK3941" t="s">
        <v>10757</v>
      </c>
      <c r="AL3941" t="s">
        <v>10758</v>
      </c>
      <c r="AM3941" t="s">
        <v>134</v>
      </c>
      <c r="AN3941" t="s">
        <v>159</v>
      </c>
      <c r="AO3941">
        <v>10</v>
      </c>
      <c r="AP3941" t="s">
        <v>160</v>
      </c>
      <c r="AR3941" t="s">
        <v>126</v>
      </c>
    </row>
    <row r="3942" spans="35:44">
      <c r="AI3942" s="7">
        <f>IF(ISNUMBER(SEARCH($C$1,AL3942)),MAX($AI$1:AI3941)+1,0)</f>
        <v>0</v>
      </c>
      <c r="AJ3942">
        <v>526403</v>
      </c>
      <c r="AK3942" t="s">
        <v>10759</v>
      </c>
      <c r="AL3942" t="s">
        <v>10760</v>
      </c>
      <c r="AM3942" t="s">
        <v>122</v>
      </c>
      <c r="AN3942" t="s">
        <v>129</v>
      </c>
      <c r="AO3942">
        <v>10</v>
      </c>
      <c r="AP3942" t="s">
        <v>10761</v>
      </c>
      <c r="AQ3942" t="s">
        <v>3579</v>
      </c>
      <c r="AR3942" t="s">
        <v>126</v>
      </c>
    </row>
    <row r="3943" spans="35:44">
      <c r="AI3943" s="7">
        <f>IF(ISNUMBER(SEARCH($C$1,AL3943)),MAX($AI$1:AI3942)+1,0)</f>
        <v>0</v>
      </c>
      <c r="AJ3943">
        <v>526407</v>
      </c>
      <c r="AK3943" t="s">
        <v>10762</v>
      </c>
      <c r="AL3943" t="s">
        <v>10763</v>
      </c>
      <c r="AM3943" t="s">
        <v>122</v>
      </c>
      <c r="AN3943" t="s">
        <v>129</v>
      </c>
      <c r="AO3943">
        <v>10</v>
      </c>
      <c r="AP3943" t="s">
        <v>10764</v>
      </c>
      <c r="AQ3943" t="s">
        <v>483</v>
      </c>
      <c r="AR3943" t="s">
        <v>126</v>
      </c>
    </row>
    <row r="3944" spans="35:44">
      <c r="AI3944" s="7">
        <f>IF(ISNUMBER(SEARCH($C$1,AL3944)),MAX($AI$1:AI3943)+1,0)</f>
        <v>0</v>
      </c>
      <c r="AJ3944">
        <v>526409</v>
      </c>
      <c r="AK3944" t="s">
        <v>10765</v>
      </c>
      <c r="AL3944" t="s">
        <v>10766</v>
      </c>
      <c r="AM3944" t="s">
        <v>122</v>
      </c>
      <c r="AN3944" t="s">
        <v>129</v>
      </c>
      <c r="AO3944">
        <v>10</v>
      </c>
      <c r="AP3944" t="s">
        <v>10767</v>
      </c>
      <c r="AQ3944" t="s">
        <v>786</v>
      </c>
      <c r="AR3944" t="s">
        <v>126</v>
      </c>
    </row>
    <row r="3945" spans="35:44">
      <c r="AI3945" s="7">
        <f>IF(ISNUMBER(SEARCH($C$1,AL3945)),MAX($AI$1:AI3944)+1,0)</f>
        <v>0</v>
      </c>
      <c r="AJ3945">
        <v>526411</v>
      </c>
      <c r="AK3945" t="s">
        <v>10768</v>
      </c>
      <c r="AL3945" t="s">
        <v>10769</v>
      </c>
      <c r="AM3945" t="s">
        <v>138</v>
      </c>
      <c r="AN3945" t="s">
        <v>129</v>
      </c>
      <c r="AO3945">
        <v>10</v>
      </c>
      <c r="AP3945" t="s">
        <v>10770</v>
      </c>
      <c r="AQ3945" t="s">
        <v>786</v>
      </c>
      <c r="AR3945" t="s">
        <v>126</v>
      </c>
    </row>
    <row r="3946" spans="35:44">
      <c r="AI3946" s="7">
        <f>IF(ISNUMBER(SEARCH($C$1,AL3946)),MAX($AI$1:AI3945)+1,0)</f>
        <v>0</v>
      </c>
      <c r="AJ3946">
        <v>526413</v>
      </c>
      <c r="AK3946" t="s">
        <v>10771</v>
      </c>
      <c r="AL3946" t="s">
        <v>10772</v>
      </c>
      <c r="AM3946" t="s">
        <v>134</v>
      </c>
      <c r="AN3946" t="s">
        <v>159</v>
      </c>
      <c r="AO3946">
        <v>10</v>
      </c>
      <c r="AP3946" t="s">
        <v>160</v>
      </c>
      <c r="AR3946" t="s">
        <v>126</v>
      </c>
    </row>
    <row r="3947" spans="35:44">
      <c r="AI3947" s="7">
        <f>IF(ISNUMBER(SEARCH($C$1,AL3947)),MAX($AI$1:AI3946)+1,0)</f>
        <v>0</v>
      </c>
      <c r="AJ3947">
        <v>526415</v>
      </c>
      <c r="AK3947" t="s">
        <v>10773</v>
      </c>
      <c r="AL3947" t="s">
        <v>10774</v>
      </c>
      <c r="AM3947" t="s">
        <v>122</v>
      </c>
      <c r="AN3947" t="s">
        <v>129</v>
      </c>
      <c r="AO3947">
        <v>10</v>
      </c>
      <c r="AP3947" t="s">
        <v>10775</v>
      </c>
      <c r="AQ3947" t="s">
        <v>10776</v>
      </c>
      <c r="AR3947" t="s">
        <v>126</v>
      </c>
    </row>
    <row r="3948" spans="35:44">
      <c r="AI3948" s="7">
        <f>IF(ISNUMBER(SEARCH($C$1,AL3948)),MAX($AI$1:AI3947)+1,0)</f>
        <v>0</v>
      </c>
      <c r="AJ3948">
        <v>526417</v>
      </c>
      <c r="AK3948" t="s">
        <v>10777</v>
      </c>
      <c r="AL3948" t="s">
        <v>10778</v>
      </c>
      <c r="AM3948" t="s">
        <v>134</v>
      </c>
      <c r="AN3948" t="s">
        <v>159</v>
      </c>
      <c r="AO3948">
        <v>10</v>
      </c>
      <c r="AP3948" t="s">
        <v>160</v>
      </c>
      <c r="AR3948" t="s">
        <v>126</v>
      </c>
    </row>
    <row r="3949" spans="35:44">
      <c r="AI3949" s="7">
        <f>IF(ISNUMBER(SEARCH($C$1,AL3949)),MAX($AI$1:AI3948)+1,0)</f>
        <v>0</v>
      </c>
      <c r="AJ3949">
        <v>526421</v>
      </c>
      <c r="AK3949" t="s">
        <v>10779</v>
      </c>
      <c r="AL3949" t="s">
        <v>10780</v>
      </c>
      <c r="AM3949" t="s">
        <v>134</v>
      </c>
      <c r="AN3949" t="s">
        <v>159</v>
      </c>
      <c r="AO3949">
        <v>10</v>
      </c>
      <c r="AP3949" t="s">
        <v>160</v>
      </c>
      <c r="AR3949" t="s">
        <v>126</v>
      </c>
    </row>
    <row r="3950" spans="35:44">
      <c r="AI3950" s="7">
        <f>IF(ISNUMBER(SEARCH($C$1,AL3950)),MAX($AI$1:AI3949)+1,0)</f>
        <v>0</v>
      </c>
      <c r="AJ3950">
        <v>526423</v>
      </c>
      <c r="AK3950" t="s">
        <v>10781</v>
      </c>
      <c r="AL3950" t="s">
        <v>10782</v>
      </c>
      <c r="AM3950" t="s">
        <v>122</v>
      </c>
      <c r="AN3950" t="s">
        <v>129</v>
      </c>
      <c r="AO3950">
        <v>1</v>
      </c>
      <c r="AP3950" t="s">
        <v>10783</v>
      </c>
      <c r="AQ3950" t="s">
        <v>786</v>
      </c>
      <c r="AR3950" t="s">
        <v>126</v>
      </c>
    </row>
    <row r="3951" spans="35:44">
      <c r="AI3951" s="7">
        <f>IF(ISNUMBER(SEARCH($C$1,AL3951)),MAX($AI$1:AI3950)+1,0)</f>
        <v>0</v>
      </c>
      <c r="AJ3951">
        <v>526425</v>
      </c>
      <c r="AK3951" t="s">
        <v>10784</v>
      </c>
      <c r="AL3951" t="s">
        <v>10785</v>
      </c>
      <c r="AM3951" t="s">
        <v>134</v>
      </c>
      <c r="AN3951" t="s">
        <v>159</v>
      </c>
      <c r="AO3951">
        <v>10</v>
      </c>
      <c r="AP3951" t="s">
        <v>160</v>
      </c>
      <c r="AR3951" t="s">
        <v>126</v>
      </c>
    </row>
    <row r="3952" spans="35:44">
      <c r="AI3952" s="7">
        <f>IF(ISNUMBER(SEARCH($C$1,AL3952)),MAX($AI$1:AI3951)+1,0)</f>
        <v>0</v>
      </c>
      <c r="AJ3952">
        <v>526427</v>
      </c>
      <c r="AK3952" t="s">
        <v>10786</v>
      </c>
      <c r="AL3952" t="s">
        <v>10787</v>
      </c>
      <c r="AM3952" t="s">
        <v>134</v>
      </c>
      <c r="AN3952" t="s">
        <v>159</v>
      </c>
      <c r="AO3952">
        <v>10</v>
      </c>
      <c r="AP3952" t="s">
        <v>10788</v>
      </c>
      <c r="AR3952" t="s">
        <v>126</v>
      </c>
    </row>
    <row r="3953" spans="35:44">
      <c r="AI3953" s="7">
        <f>IF(ISNUMBER(SEARCH($C$1,AL3953)),MAX($AI$1:AI3952)+1,0)</f>
        <v>0</v>
      </c>
      <c r="AJ3953">
        <v>526431</v>
      </c>
      <c r="AK3953" t="s">
        <v>10789</v>
      </c>
      <c r="AL3953" t="s">
        <v>10790</v>
      </c>
      <c r="AM3953" t="s">
        <v>122</v>
      </c>
      <c r="AN3953" t="s">
        <v>150</v>
      </c>
      <c r="AO3953">
        <v>10</v>
      </c>
      <c r="AP3953" t="s">
        <v>10791</v>
      </c>
      <c r="AQ3953" t="s">
        <v>263</v>
      </c>
      <c r="AR3953" t="s">
        <v>126</v>
      </c>
    </row>
    <row r="3954" spans="35:44">
      <c r="AI3954" s="7">
        <f>IF(ISNUMBER(SEARCH($C$1,AL3954)),MAX($AI$1:AI3953)+1,0)</f>
        <v>0</v>
      </c>
      <c r="AJ3954">
        <v>526433</v>
      </c>
      <c r="AK3954" t="s">
        <v>10792</v>
      </c>
      <c r="AL3954" t="s">
        <v>10793</v>
      </c>
      <c r="AM3954" t="s">
        <v>122</v>
      </c>
      <c r="AN3954" t="s">
        <v>129</v>
      </c>
      <c r="AO3954">
        <v>10</v>
      </c>
      <c r="AP3954" t="s">
        <v>10794</v>
      </c>
      <c r="AQ3954" t="s">
        <v>753</v>
      </c>
      <c r="AR3954" t="s">
        <v>126</v>
      </c>
    </row>
    <row r="3955" spans="35:44">
      <c r="AI3955" s="7">
        <f>IF(ISNUMBER(SEARCH($C$1,AL3955)),MAX($AI$1:AI3954)+1,0)</f>
        <v>0</v>
      </c>
      <c r="AJ3955">
        <v>526435</v>
      </c>
      <c r="AK3955" t="s">
        <v>10795</v>
      </c>
      <c r="AL3955" t="s">
        <v>10796</v>
      </c>
      <c r="AM3955" t="s">
        <v>122</v>
      </c>
      <c r="AN3955" t="s">
        <v>150</v>
      </c>
      <c r="AO3955">
        <v>10</v>
      </c>
      <c r="AP3955" t="s">
        <v>10797</v>
      </c>
      <c r="AQ3955" t="s">
        <v>443</v>
      </c>
      <c r="AR3955" t="s">
        <v>126</v>
      </c>
    </row>
    <row r="3956" spans="35:44">
      <c r="AI3956" s="7">
        <f>IF(ISNUMBER(SEARCH($C$1,AL3956)),MAX($AI$1:AI3955)+1,0)</f>
        <v>0</v>
      </c>
      <c r="AJ3956">
        <v>526437</v>
      </c>
      <c r="AK3956" t="s">
        <v>10798</v>
      </c>
      <c r="AL3956" t="s">
        <v>10799</v>
      </c>
      <c r="AM3956" t="s">
        <v>134</v>
      </c>
      <c r="AN3956" t="s">
        <v>159</v>
      </c>
      <c r="AO3956">
        <v>10</v>
      </c>
      <c r="AP3956" t="s">
        <v>10800</v>
      </c>
      <c r="AR3956" t="s">
        <v>126</v>
      </c>
    </row>
    <row r="3957" spans="35:44">
      <c r="AI3957" s="7">
        <f>IF(ISNUMBER(SEARCH($C$1,AL3957)),MAX($AI$1:AI3956)+1,0)</f>
        <v>0</v>
      </c>
      <c r="AJ3957">
        <v>526439</v>
      </c>
      <c r="AK3957" t="s">
        <v>10801</v>
      </c>
      <c r="AL3957" t="s">
        <v>10802</v>
      </c>
      <c r="AM3957" t="s">
        <v>122</v>
      </c>
      <c r="AN3957" t="s">
        <v>150</v>
      </c>
      <c r="AO3957">
        <v>10</v>
      </c>
      <c r="AP3957" t="s">
        <v>10803</v>
      </c>
      <c r="AQ3957" t="s">
        <v>567</v>
      </c>
      <c r="AR3957" t="s">
        <v>126</v>
      </c>
    </row>
    <row r="3958" spans="35:44">
      <c r="AI3958" s="7">
        <f>IF(ISNUMBER(SEARCH($C$1,AL3958)),MAX($AI$1:AI3957)+1,0)</f>
        <v>0</v>
      </c>
      <c r="AJ3958">
        <v>526441</v>
      </c>
      <c r="AK3958" t="s">
        <v>10804</v>
      </c>
      <c r="AL3958" t="s">
        <v>10805</v>
      </c>
      <c r="AM3958" t="s">
        <v>122</v>
      </c>
      <c r="AN3958" t="s">
        <v>150</v>
      </c>
      <c r="AO3958">
        <v>1</v>
      </c>
      <c r="AP3958" t="s">
        <v>10806</v>
      </c>
      <c r="AQ3958" t="s">
        <v>4144</v>
      </c>
      <c r="AR3958" t="s">
        <v>126</v>
      </c>
    </row>
    <row r="3959" spans="35:44">
      <c r="AI3959" s="7">
        <f>IF(ISNUMBER(SEARCH($C$1,AL3959)),MAX($AI$1:AI3958)+1,0)</f>
        <v>0</v>
      </c>
      <c r="AJ3959">
        <v>526443</v>
      </c>
      <c r="AK3959" t="s">
        <v>10807</v>
      </c>
      <c r="AL3959" t="s">
        <v>10808</v>
      </c>
      <c r="AM3959" t="s">
        <v>122</v>
      </c>
      <c r="AN3959" t="s">
        <v>150</v>
      </c>
      <c r="AO3959">
        <v>10</v>
      </c>
      <c r="AP3959" t="s">
        <v>10809</v>
      </c>
      <c r="AQ3959" t="s">
        <v>377</v>
      </c>
      <c r="AR3959" t="s">
        <v>126</v>
      </c>
    </row>
    <row r="3960" spans="35:44">
      <c r="AI3960" s="7">
        <f>IF(ISNUMBER(SEARCH($C$1,AL3960)),MAX($AI$1:AI3959)+1,0)</f>
        <v>0</v>
      </c>
      <c r="AJ3960">
        <v>526445</v>
      </c>
      <c r="AK3960" t="s">
        <v>10810</v>
      </c>
      <c r="AL3960" t="s">
        <v>10811</v>
      </c>
      <c r="AM3960" t="s">
        <v>138</v>
      </c>
      <c r="AN3960" t="s">
        <v>129</v>
      </c>
      <c r="AO3960">
        <v>10</v>
      </c>
      <c r="AP3960" t="s">
        <v>10812</v>
      </c>
      <c r="AQ3960" t="s">
        <v>773</v>
      </c>
      <c r="AR3960" t="s">
        <v>126</v>
      </c>
    </row>
    <row r="3961" spans="35:44">
      <c r="AI3961" s="7">
        <f>IF(ISNUMBER(SEARCH($C$1,AL3961)),MAX($AI$1:AI3960)+1,0)</f>
        <v>0</v>
      </c>
      <c r="AJ3961">
        <v>526449</v>
      </c>
      <c r="AK3961" t="s">
        <v>10813</v>
      </c>
      <c r="AL3961" t="s">
        <v>10814</v>
      </c>
      <c r="AM3961" t="s">
        <v>134</v>
      </c>
      <c r="AN3961" t="s">
        <v>159</v>
      </c>
      <c r="AO3961">
        <v>10</v>
      </c>
      <c r="AP3961" t="s">
        <v>10815</v>
      </c>
      <c r="AR3961" t="s">
        <v>126</v>
      </c>
    </row>
    <row r="3962" spans="35:44">
      <c r="AI3962" s="7">
        <f>IF(ISNUMBER(SEARCH($C$1,AL3962)),MAX($AI$1:AI3961)+1,0)</f>
        <v>0</v>
      </c>
      <c r="AJ3962">
        <v>526451</v>
      </c>
      <c r="AK3962" t="s">
        <v>10816</v>
      </c>
      <c r="AL3962" t="s">
        <v>10817</v>
      </c>
      <c r="AM3962" t="s">
        <v>138</v>
      </c>
      <c r="AN3962" t="s">
        <v>129</v>
      </c>
      <c r="AO3962">
        <v>10</v>
      </c>
      <c r="AP3962" t="s">
        <v>10818</v>
      </c>
      <c r="AQ3962" t="s">
        <v>546</v>
      </c>
      <c r="AR3962" t="s">
        <v>126</v>
      </c>
    </row>
    <row r="3963" spans="35:44">
      <c r="AI3963" s="7">
        <f>IF(ISNUMBER(SEARCH($C$1,AL3963)),MAX($AI$1:AI3962)+1,0)</f>
        <v>0</v>
      </c>
      <c r="AJ3963">
        <v>526453</v>
      </c>
      <c r="AK3963" t="s">
        <v>10819</v>
      </c>
      <c r="AL3963" t="s">
        <v>10820</v>
      </c>
      <c r="AM3963" t="s">
        <v>134</v>
      </c>
      <c r="AN3963" t="s">
        <v>159</v>
      </c>
      <c r="AO3963">
        <v>10</v>
      </c>
      <c r="AP3963" t="s">
        <v>160</v>
      </c>
      <c r="AR3963" t="s">
        <v>126</v>
      </c>
    </row>
    <row r="3964" spans="35:44">
      <c r="AI3964" s="7">
        <f>IF(ISNUMBER(SEARCH($C$1,AL3964)),MAX($AI$1:AI3963)+1,0)</f>
        <v>0</v>
      </c>
      <c r="AJ3964">
        <v>526457</v>
      </c>
      <c r="AK3964" t="s">
        <v>10821</v>
      </c>
      <c r="AL3964" t="s">
        <v>10822</v>
      </c>
      <c r="AM3964" t="s">
        <v>138</v>
      </c>
      <c r="AN3964" t="s">
        <v>129</v>
      </c>
      <c r="AO3964">
        <v>10</v>
      </c>
      <c r="AP3964" t="s">
        <v>10823</v>
      </c>
      <c r="AQ3964" t="s">
        <v>377</v>
      </c>
      <c r="AR3964" t="s">
        <v>126</v>
      </c>
    </row>
    <row r="3965" spans="35:44">
      <c r="AI3965" s="7">
        <f>IF(ISNUMBER(SEARCH($C$1,AL3965)),MAX($AI$1:AI3964)+1,0)</f>
        <v>0</v>
      </c>
      <c r="AJ3965">
        <v>526461</v>
      </c>
      <c r="AK3965" t="s">
        <v>10824</v>
      </c>
      <c r="AL3965" t="s">
        <v>10825</v>
      </c>
      <c r="AM3965" t="s">
        <v>134</v>
      </c>
      <c r="AN3965" t="s">
        <v>159</v>
      </c>
      <c r="AO3965">
        <v>10</v>
      </c>
      <c r="AP3965" t="s">
        <v>160</v>
      </c>
      <c r="AR3965" t="s">
        <v>126</v>
      </c>
    </row>
    <row r="3966" spans="35:44">
      <c r="AI3966" s="7">
        <f>IF(ISNUMBER(SEARCH($C$1,AL3966)),MAX($AI$1:AI3965)+1,0)</f>
        <v>0</v>
      </c>
      <c r="AJ3966">
        <v>526463</v>
      </c>
      <c r="AK3966" t="s">
        <v>10826</v>
      </c>
      <c r="AL3966" t="s">
        <v>10827</v>
      </c>
      <c r="AM3966" t="s">
        <v>122</v>
      </c>
      <c r="AN3966" t="s">
        <v>150</v>
      </c>
      <c r="AO3966">
        <v>10</v>
      </c>
      <c r="AP3966" t="s">
        <v>10828</v>
      </c>
      <c r="AQ3966" t="s">
        <v>179</v>
      </c>
      <c r="AR3966" t="s">
        <v>126</v>
      </c>
    </row>
    <row r="3967" spans="35:44">
      <c r="AI3967" s="7">
        <f>IF(ISNUMBER(SEARCH($C$1,AL3967)),MAX($AI$1:AI3966)+1,0)</f>
        <v>0</v>
      </c>
      <c r="AJ3967">
        <v>526465</v>
      </c>
      <c r="AK3967" t="s">
        <v>10829</v>
      </c>
      <c r="AL3967" t="s">
        <v>10830</v>
      </c>
      <c r="AM3967" t="s">
        <v>138</v>
      </c>
      <c r="AN3967" t="s">
        <v>150</v>
      </c>
      <c r="AO3967">
        <v>10</v>
      </c>
      <c r="AP3967" t="s">
        <v>10831</v>
      </c>
      <c r="AQ3967" t="s">
        <v>567</v>
      </c>
      <c r="AR3967" t="s">
        <v>126</v>
      </c>
    </row>
    <row r="3968" spans="35:44">
      <c r="AI3968" s="7">
        <f>IF(ISNUMBER(SEARCH($C$1,AL3968)),MAX($AI$1:AI3967)+1,0)</f>
        <v>0</v>
      </c>
      <c r="AJ3968">
        <v>526467</v>
      </c>
      <c r="AK3968" t="s">
        <v>10832</v>
      </c>
      <c r="AL3968" t="s">
        <v>10833</v>
      </c>
      <c r="AM3968" t="s">
        <v>134</v>
      </c>
      <c r="AN3968" t="s">
        <v>159</v>
      </c>
      <c r="AO3968">
        <v>10</v>
      </c>
      <c r="AR3968" t="s">
        <v>126</v>
      </c>
    </row>
    <row r="3969" spans="35:44">
      <c r="AI3969" s="7">
        <f>IF(ISNUMBER(SEARCH($C$1,AL3969)),MAX($AI$1:AI3968)+1,0)</f>
        <v>0</v>
      </c>
      <c r="AJ3969">
        <v>526468</v>
      </c>
      <c r="AK3969" t="s">
        <v>10834</v>
      </c>
      <c r="AL3969" t="s">
        <v>10835</v>
      </c>
      <c r="AM3969" t="s">
        <v>122</v>
      </c>
      <c r="AN3969" t="s">
        <v>150</v>
      </c>
      <c r="AO3969">
        <v>10</v>
      </c>
      <c r="AP3969" t="s">
        <v>10836</v>
      </c>
      <c r="AQ3969" t="s">
        <v>483</v>
      </c>
      <c r="AR3969" t="s">
        <v>126</v>
      </c>
    </row>
    <row r="3970" spans="35:44">
      <c r="AI3970" s="7">
        <f>IF(ISNUMBER(SEARCH($C$1,AL3970)),MAX($AI$1:AI3969)+1,0)</f>
        <v>0</v>
      </c>
      <c r="AJ3970">
        <v>526469</v>
      </c>
      <c r="AK3970" t="s">
        <v>10837</v>
      </c>
      <c r="AL3970" t="s">
        <v>10838</v>
      </c>
      <c r="AM3970" t="s">
        <v>138</v>
      </c>
      <c r="AN3970" t="s">
        <v>159</v>
      </c>
      <c r="AO3970">
        <v>10</v>
      </c>
      <c r="AP3970" t="s">
        <v>160</v>
      </c>
      <c r="AR3970" t="s">
        <v>126</v>
      </c>
    </row>
    <row r="3971" spans="35:44">
      <c r="AI3971" s="7">
        <f>IF(ISNUMBER(SEARCH($C$1,AL3971)),MAX($AI$1:AI3970)+1,0)</f>
        <v>0</v>
      </c>
      <c r="AJ3971">
        <v>526471</v>
      </c>
      <c r="AK3971" t="s">
        <v>10839</v>
      </c>
      <c r="AL3971" t="s">
        <v>10840</v>
      </c>
      <c r="AM3971" t="s">
        <v>122</v>
      </c>
      <c r="AN3971" t="s">
        <v>150</v>
      </c>
      <c r="AO3971">
        <v>10</v>
      </c>
      <c r="AP3971" t="s">
        <v>10841</v>
      </c>
      <c r="AQ3971" t="s">
        <v>237</v>
      </c>
      <c r="AR3971" t="s">
        <v>126</v>
      </c>
    </row>
    <row r="3972" spans="35:44">
      <c r="AI3972" s="7">
        <f>IF(ISNUMBER(SEARCH($C$1,AL3972)),MAX($AI$1:AI3971)+1,0)</f>
        <v>0</v>
      </c>
      <c r="AJ3972">
        <v>526473</v>
      </c>
      <c r="AK3972" t="s">
        <v>10842</v>
      </c>
      <c r="AL3972" t="s">
        <v>10843</v>
      </c>
      <c r="AM3972" t="s">
        <v>122</v>
      </c>
      <c r="AN3972" t="s">
        <v>129</v>
      </c>
      <c r="AO3972">
        <v>10</v>
      </c>
      <c r="AP3972" t="s">
        <v>10844</v>
      </c>
      <c r="AQ3972" t="s">
        <v>773</v>
      </c>
      <c r="AR3972" t="s">
        <v>126</v>
      </c>
    </row>
    <row r="3973" spans="35:44">
      <c r="AI3973" s="7">
        <f>IF(ISNUMBER(SEARCH($C$1,AL3973)),MAX($AI$1:AI3972)+1,0)</f>
        <v>0</v>
      </c>
      <c r="AJ3973">
        <v>526475</v>
      </c>
      <c r="AK3973" t="s">
        <v>10845</v>
      </c>
      <c r="AL3973" t="s">
        <v>10846</v>
      </c>
      <c r="AM3973" t="s">
        <v>134</v>
      </c>
      <c r="AN3973" t="s">
        <v>159</v>
      </c>
      <c r="AO3973">
        <v>10</v>
      </c>
      <c r="AP3973" t="s">
        <v>160</v>
      </c>
      <c r="AR3973" t="s">
        <v>126</v>
      </c>
    </row>
    <row r="3974" spans="35:44">
      <c r="AI3974" s="7">
        <f>IF(ISNUMBER(SEARCH($C$1,AL3974)),MAX($AI$1:AI3973)+1,0)</f>
        <v>0</v>
      </c>
      <c r="AJ3974">
        <v>526477</v>
      </c>
      <c r="AK3974" t="s">
        <v>10847</v>
      </c>
      <c r="AL3974" t="s">
        <v>10848</v>
      </c>
      <c r="AM3974" t="s">
        <v>122</v>
      </c>
      <c r="AN3974" t="s">
        <v>129</v>
      </c>
      <c r="AO3974">
        <v>10</v>
      </c>
      <c r="AP3974" t="s">
        <v>10849</v>
      </c>
      <c r="AQ3974" t="s">
        <v>10850</v>
      </c>
      <c r="AR3974" t="s">
        <v>126</v>
      </c>
    </row>
    <row r="3975" spans="35:44">
      <c r="AI3975" s="7">
        <f>IF(ISNUMBER(SEARCH($C$1,AL3975)),MAX($AI$1:AI3974)+1,0)</f>
        <v>0</v>
      </c>
      <c r="AJ3975">
        <v>526479</v>
      </c>
      <c r="AK3975" t="s">
        <v>10851</v>
      </c>
      <c r="AL3975" t="s">
        <v>10852</v>
      </c>
      <c r="AM3975" t="s">
        <v>122</v>
      </c>
      <c r="AN3975" t="s">
        <v>129</v>
      </c>
      <c r="AO3975">
        <v>10</v>
      </c>
      <c r="AP3975" t="s">
        <v>10853</v>
      </c>
      <c r="AQ3975" t="s">
        <v>190</v>
      </c>
      <c r="AR3975" t="s">
        <v>126</v>
      </c>
    </row>
    <row r="3976" spans="35:44">
      <c r="AI3976" s="7">
        <f>IF(ISNUMBER(SEARCH($C$1,AL3976)),MAX($AI$1:AI3975)+1,0)</f>
        <v>0</v>
      </c>
      <c r="AJ3976">
        <v>526481</v>
      </c>
      <c r="AK3976" t="s">
        <v>10854</v>
      </c>
      <c r="AL3976" t="s">
        <v>10855</v>
      </c>
      <c r="AM3976" t="s">
        <v>122</v>
      </c>
      <c r="AN3976" t="s">
        <v>150</v>
      </c>
      <c r="AO3976">
        <v>10</v>
      </c>
      <c r="AP3976" t="s">
        <v>10856</v>
      </c>
      <c r="AQ3976" t="s">
        <v>483</v>
      </c>
      <c r="AR3976" t="s">
        <v>126</v>
      </c>
    </row>
    <row r="3977" spans="35:44">
      <c r="AI3977" s="7">
        <f>IF(ISNUMBER(SEARCH($C$1,AL3977)),MAX($AI$1:AI3976)+1,0)</f>
        <v>0</v>
      </c>
      <c r="AJ3977">
        <v>526483</v>
      </c>
      <c r="AK3977" t="s">
        <v>10857</v>
      </c>
      <c r="AL3977" t="s">
        <v>10858</v>
      </c>
      <c r="AM3977" t="s">
        <v>122</v>
      </c>
      <c r="AN3977" t="s">
        <v>129</v>
      </c>
      <c r="AO3977">
        <v>10</v>
      </c>
      <c r="AP3977" t="s">
        <v>10859</v>
      </c>
      <c r="AQ3977" t="s">
        <v>1433</v>
      </c>
      <c r="AR3977" t="s">
        <v>126</v>
      </c>
    </row>
    <row r="3978" spans="35:44">
      <c r="AI3978" s="7">
        <f>IF(ISNUMBER(SEARCH($C$1,AL3978)),MAX($AI$1:AI3977)+1,0)</f>
        <v>0</v>
      </c>
      <c r="AJ3978">
        <v>526486</v>
      </c>
      <c r="AK3978" t="s">
        <v>10860</v>
      </c>
      <c r="AL3978" t="s">
        <v>10861</v>
      </c>
      <c r="AM3978" t="s">
        <v>138</v>
      </c>
      <c r="AN3978" t="s">
        <v>159</v>
      </c>
      <c r="AO3978">
        <v>10</v>
      </c>
      <c r="AP3978" t="s">
        <v>10862</v>
      </c>
      <c r="AQ3978" t="s">
        <v>483</v>
      </c>
      <c r="AR3978" t="s">
        <v>126</v>
      </c>
    </row>
    <row r="3979" spans="35:44">
      <c r="AI3979" s="7">
        <f>IF(ISNUMBER(SEARCH($C$1,AL3979)),MAX($AI$1:AI3978)+1,0)</f>
        <v>0</v>
      </c>
      <c r="AJ3979">
        <v>526488</v>
      </c>
      <c r="AK3979" t="s">
        <v>10863</v>
      </c>
      <c r="AL3979" t="s">
        <v>10864</v>
      </c>
      <c r="AM3979" t="s">
        <v>122</v>
      </c>
      <c r="AN3979" t="s">
        <v>150</v>
      </c>
      <c r="AO3979">
        <v>10</v>
      </c>
      <c r="AP3979" t="s">
        <v>10865</v>
      </c>
      <c r="AQ3979" t="s">
        <v>190</v>
      </c>
      <c r="AR3979" t="s">
        <v>126</v>
      </c>
    </row>
    <row r="3980" spans="35:44">
      <c r="AI3980" s="7">
        <f>IF(ISNUMBER(SEARCH($C$1,AL3980)),MAX($AI$1:AI3979)+1,0)</f>
        <v>0</v>
      </c>
      <c r="AJ3980">
        <v>526490</v>
      </c>
      <c r="AK3980" t="s">
        <v>10866</v>
      </c>
      <c r="AL3980" t="s">
        <v>10867</v>
      </c>
      <c r="AM3980" t="s">
        <v>122</v>
      </c>
      <c r="AN3980" t="s">
        <v>129</v>
      </c>
      <c r="AO3980">
        <v>10</v>
      </c>
      <c r="AP3980" t="s">
        <v>10868</v>
      </c>
      <c r="AQ3980" t="s">
        <v>1035</v>
      </c>
      <c r="AR3980" t="s">
        <v>126</v>
      </c>
    </row>
    <row r="3981" spans="35:44">
      <c r="AI3981" s="7">
        <f>IF(ISNUMBER(SEARCH($C$1,AL3981)),MAX($AI$1:AI3980)+1,0)</f>
        <v>0</v>
      </c>
      <c r="AJ3981">
        <v>526492</v>
      </c>
      <c r="AK3981" t="s">
        <v>10869</v>
      </c>
      <c r="AL3981" t="s">
        <v>10870</v>
      </c>
      <c r="AM3981" t="s">
        <v>122</v>
      </c>
      <c r="AN3981" t="s">
        <v>129</v>
      </c>
      <c r="AO3981">
        <v>10</v>
      </c>
      <c r="AP3981" t="s">
        <v>10871</v>
      </c>
      <c r="AQ3981" t="s">
        <v>1076</v>
      </c>
      <c r="AR3981" t="s">
        <v>126</v>
      </c>
    </row>
    <row r="3982" spans="35:44">
      <c r="AI3982" s="7">
        <f>IF(ISNUMBER(SEARCH($C$1,AL3982)),MAX($AI$1:AI3981)+1,0)</f>
        <v>0</v>
      </c>
      <c r="AJ3982">
        <v>526494</v>
      </c>
      <c r="AK3982" t="s">
        <v>10872</v>
      </c>
      <c r="AL3982" t="s">
        <v>10873</v>
      </c>
      <c r="AM3982" t="s">
        <v>122</v>
      </c>
      <c r="AN3982" t="s">
        <v>150</v>
      </c>
      <c r="AO3982">
        <v>10</v>
      </c>
      <c r="AP3982" t="s">
        <v>10874</v>
      </c>
      <c r="AQ3982" t="s">
        <v>546</v>
      </c>
      <c r="AR3982" t="s">
        <v>126</v>
      </c>
    </row>
    <row r="3983" spans="35:44">
      <c r="AI3983" s="7">
        <f>IF(ISNUMBER(SEARCH($C$1,AL3983)),MAX($AI$1:AI3982)+1,0)</f>
        <v>0</v>
      </c>
      <c r="AJ3983">
        <v>526496</v>
      </c>
      <c r="AK3983" t="s">
        <v>10875</v>
      </c>
      <c r="AL3983" t="s">
        <v>10876</v>
      </c>
      <c r="AM3983" t="s">
        <v>122</v>
      </c>
      <c r="AN3983" t="s">
        <v>129</v>
      </c>
      <c r="AO3983">
        <v>10</v>
      </c>
      <c r="AP3983" t="s">
        <v>10877</v>
      </c>
      <c r="AQ3983" t="s">
        <v>1076</v>
      </c>
      <c r="AR3983" t="s">
        <v>126</v>
      </c>
    </row>
    <row r="3984" spans="35:44">
      <c r="AI3984" s="7">
        <f>IF(ISNUMBER(SEARCH($C$1,AL3984)),MAX($AI$1:AI3983)+1,0)</f>
        <v>0</v>
      </c>
      <c r="AJ3984">
        <v>526498</v>
      </c>
      <c r="AK3984" t="s">
        <v>10878</v>
      </c>
      <c r="AL3984" t="s">
        <v>10879</v>
      </c>
      <c r="AM3984" t="s">
        <v>138</v>
      </c>
      <c r="AN3984" t="s">
        <v>159</v>
      </c>
      <c r="AO3984">
        <v>10</v>
      </c>
      <c r="AP3984" t="s">
        <v>10880</v>
      </c>
      <c r="AQ3984" t="s">
        <v>1045</v>
      </c>
      <c r="AR3984" t="s">
        <v>126</v>
      </c>
    </row>
    <row r="3985" spans="35:44">
      <c r="AI3985" s="7">
        <f>IF(ISNUMBER(SEARCH($C$1,AL3985)),MAX($AI$1:AI3984)+1,0)</f>
        <v>0</v>
      </c>
      <c r="AJ3985">
        <v>526500</v>
      </c>
      <c r="AK3985" t="s">
        <v>10881</v>
      </c>
      <c r="AL3985" t="s">
        <v>10882</v>
      </c>
      <c r="AM3985" t="s">
        <v>122</v>
      </c>
      <c r="AN3985" t="s">
        <v>150</v>
      </c>
      <c r="AO3985">
        <v>10</v>
      </c>
      <c r="AP3985" t="s">
        <v>10883</v>
      </c>
      <c r="AQ3985" t="s">
        <v>179</v>
      </c>
      <c r="AR3985" t="s">
        <v>126</v>
      </c>
    </row>
    <row r="3986" spans="35:44">
      <c r="AI3986" s="7">
        <f>IF(ISNUMBER(SEARCH($C$1,AL3986)),MAX($AI$1:AI3985)+1,0)</f>
        <v>0</v>
      </c>
      <c r="AJ3986">
        <v>526502</v>
      </c>
      <c r="AK3986" t="s">
        <v>10884</v>
      </c>
      <c r="AL3986" t="s">
        <v>10885</v>
      </c>
      <c r="AM3986" t="s">
        <v>138</v>
      </c>
      <c r="AN3986" t="s">
        <v>159</v>
      </c>
      <c r="AO3986">
        <v>10</v>
      </c>
      <c r="AP3986" t="s">
        <v>160</v>
      </c>
      <c r="AQ3986" t="s">
        <v>631</v>
      </c>
      <c r="AR3986" t="s">
        <v>126</v>
      </c>
    </row>
    <row r="3987" spans="35:44">
      <c r="AI3987" s="7">
        <f>IF(ISNUMBER(SEARCH($C$1,AL3987)),MAX($AI$1:AI3986)+1,0)</f>
        <v>0</v>
      </c>
      <c r="AJ3987">
        <v>526504</v>
      </c>
      <c r="AK3987" t="s">
        <v>10886</v>
      </c>
      <c r="AL3987" t="s">
        <v>10887</v>
      </c>
      <c r="AM3987" t="s">
        <v>122</v>
      </c>
      <c r="AN3987" t="s">
        <v>150</v>
      </c>
      <c r="AO3987">
        <v>10</v>
      </c>
      <c r="AP3987" t="s">
        <v>10888</v>
      </c>
      <c r="AQ3987" t="s">
        <v>3579</v>
      </c>
      <c r="AR3987" t="s">
        <v>126</v>
      </c>
    </row>
    <row r="3988" spans="35:44">
      <c r="AI3988" s="7">
        <f>IF(ISNUMBER(SEARCH($C$1,AL3988)),MAX($AI$1:AI3987)+1,0)</f>
        <v>0</v>
      </c>
      <c r="AJ3988">
        <v>526506</v>
      </c>
      <c r="AK3988" t="s">
        <v>10889</v>
      </c>
      <c r="AL3988" t="s">
        <v>10890</v>
      </c>
      <c r="AM3988" t="s">
        <v>122</v>
      </c>
      <c r="AN3988" t="s">
        <v>150</v>
      </c>
      <c r="AO3988">
        <v>10</v>
      </c>
      <c r="AP3988" t="s">
        <v>10891</v>
      </c>
      <c r="AQ3988" t="s">
        <v>345</v>
      </c>
      <c r="AR3988" t="s">
        <v>126</v>
      </c>
    </row>
    <row r="3989" spans="35:44">
      <c r="AI3989" s="7">
        <f>IF(ISNUMBER(SEARCH($C$1,AL3989)),MAX($AI$1:AI3988)+1,0)</f>
        <v>0</v>
      </c>
      <c r="AJ3989">
        <v>526508</v>
      </c>
      <c r="AK3989" t="s">
        <v>10892</v>
      </c>
      <c r="AL3989" t="s">
        <v>10893</v>
      </c>
      <c r="AM3989" t="s">
        <v>122</v>
      </c>
      <c r="AN3989" t="s">
        <v>150</v>
      </c>
      <c r="AO3989">
        <v>10</v>
      </c>
      <c r="AP3989" t="s">
        <v>10894</v>
      </c>
      <c r="AQ3989" t="s">
        <v>1452</v>
      </c>
      <c r="AR3989" t="s">
        <v>126</v>
      </c>
    </row>
    <row r="3990" spans="35:44">
      <c r="AI3990" s="7">
        <f>IF(ISNUMBER(SEARCH($C$1,AL3990)),MAX($AI$1:AI3989)+1,0)</f>
        <v>0</v>
      </c>
      <c r="AJ3990">
        <v>526510</v>
      </c>
      <c r="AK3990" t="s">
        <v>10895</v>
      </c>
      <c r="AL3990" t="s">
        <v>10896</v>
      </c>
      <c r="AM3990" t="s">
        <v>134</v>
      </c>
      <c r="AN3990" t="s">
        <v>129</v>
      </c>
      <c r="AO3990">
        <v>10</v>
      </c>
      <c r="AP3990" t="s">
        <v>10897</v>
      </c>
      <c r="AQ3990" t="s">
        <v>140</v>
      </c>
      <c r="AR3990" t="s">
        <v>126</v>
      </c>
    </row>
    <row r="3991" spans="35:44">
      <c r="AI3991" s="7">
        <f>IF(ISNUMBER(SEARCH($C$1,AL3991)),MAX($AI$1:AI3990)+1,0)</f>
        <v>0</v>
      </c>
      <c r="AJ3991">
        <v>526512</v>
      </c>
      <c r="AK3991" t="s">
        <v>10898</v>
      </c>
      <c r="AL3991" t="s">
        <v>10899</v>
      </c>
      <c r="AM3991" t="s">
        <v>122</v>
      </c>
      <c r="AN3991" t="s">
        <v>129</v>
      </c>
      <c r="AO3991">
        <v>10</v>
      </c>
      <c r="AP3991" t="s">
        <v>10900</v>
      </c>
      <c r="AQ3991" t="s">
        <v>694</v>
      </c>
      <c r="AR3991" t="s">
        <v>126</v>
      </c>
    </row>
    <row r="3992" spans="35:44">
      <c r="AI3992" s="7">
        <f>IF(ISNUMBER(SEARCH($C$1,AL3992)),MAX($AI$1:AI3991)+1,0)</f>
        <v>0</v>
      </c>
      <c r="AJ3992">
        <v>526514</v>
      </c>
      <c r="AK3992" t="s">
        <v>10901</v>
      </c>
      <c r="AL3992" t="s">
        <v>10902</v>
      </c>
      <c r="AM3992" t="s">
        <v>134</v>
      </c>
      <c r="AN3992" t="s">
        <v>159</v>
      </c>
      <c r="AO3992">
        <v>10</v>
      </c>
      <c r="AP3992" t="s">
        <v>160</v>
      </c>
      <c r="AR3992" t="s">
        <v>126</v>
      </c>
    </row>
    <row r="3993" spans="35:44">
      <c r="AI3993" s="7">
        <f>IF(ISNUMBER(SEARCH($C$1,AL3993)),MAX($AI$1:AI3992)+1,0)</f>
        <v>0</v>
      </c>
      <c r="AJ3993">
        <v>526517</v>
      </c>
      <c r="AK3993" t="s">
        <v>10903</v>
      </c>
      <c r="AL3993" t="s">
        <v>10904</v>
      </c>
      <c r="AM3993" t="s">
        <v>138</v>
      </c>
      <c r="AN3993" t="s">
        <v>159</v>
      </c>
      <c r="AO3993">
        <v>10</v>
      </c>
      <c r="AP3993" t="s">
        <v>160</v>
      </c>
      <c r="AQ3993" t="s">
        <v>1901</v>
      </c>
      <c r="AR3993" t="s">
        <v>126</v>
      </c>
    </row>
    <row r="3994" spans="35:44">
      <c r="AI3994" s="7">
        <f>IF(ISNUMBER(SEARCH($C$1,AL3994)),MAX($AI$1:AI3993)+1,0)</f>
        <v>0</v>
      </c>
      <c r="AJ3994">
        <v>526519</v>
      </c>
      <c r="AK3994" t="s">
        <v>10905</v>
      </c>
      <c r="AL3994" t="s">
        <v>10906</v>
      </c>
      <c r="AM3994" t="s">
        <v>122</v>
      </c>
      <c r="AN3994" t="s">
        <v>150</v>
      </c>
      <c r="AO3994">
        <v>10</v>
      </c>
      <c r="AP3994" t="s">
        <v>10907</v>
      </c>
      <c r="AQ3994" t="s">
        <v>168</v>
      </c>
      <c r="AR3994" t="s">
        <v>126</v>
      </c>
    </row>
    <row r="3995" spans="35:44">
      <c r="AI3995" s="7">
        <f>IF(ISNUMBER(SEARCH($C$1,AL3995)),MAX($AI$1:AI3994)+1,0)</f>
        <v>0</v>
      </c>
      <c r="AJ3995">
        <v>526521</v>
      </c>
      <c r="AK3995" t="s">
        <v>10908</v>
      </c>
      <c r="AL3995" t="s">
        <v>10909</v>
      </c>
      <c r="AM3995" t="s">
        <v>122</v>
      </c>
      <c r="AN3995" t="s">
        <v>150</v>
      </c>
      <c r="AO3995">
        <v>10</v>
      </c>
      <c r="AP3995" t="s">
        <v>10910</v>
      </c>
      <c r="AQ3995" t="s">
        <v>252</v>
      </c>
      <c r="AR3995" t="s">
        <v>126</v>
      </c>
    </row>
    <row r="3996" spans="35:44">
      <c r="AI3996" s="7">
        <f>IF(ISNUMBER(SEARCH($C$1,AL3996)),MAX($AI$1:AI3995)+1,0)</f>
        <v>0</v>
      </c>
      <c r="AJ3996">
        <v>526523</v>
      </c>
      <c r="AK3996" t="s">
        <v>10911</v>
      </c>
      <c r="AL3996" t="s">
        <v>10912</v>
      </c>
      <c r="AM3996" t="s">
        <v>122</v>
      </c>
      <c r="AN3996" t="s">
        <v>150</v>
      </c>
      <c r="AO3996">
        <v>2</v>
      </c>
      <c r="AP3996" t="s">
        <v>10913</v>
      </c>
      <c r="AQ3996" t="s">
        <v>520</v>
      </c>
      <c r="AR3996" t="s">
        <v>126</v>
      </c>
    </row>
    <row r="3997" spans="35:44">
      <c r="AI3997" s="7">
        <f>IF(ISNUMBER(SEARCH($C$1,AL3997)),MAX($AI$1:AI3996)+1,0)</f>
        <v>0</v>
      </c>
      <c r="AJ3997">
        <v>526525</v>
      </c>
      <c r="AK3997" t="s">
        <v>10914</v>
      </c>
      <c r="AL3997" t="s">
        <v>10915</v>
      </c>
      <c r="AM3997" t="s">
        <v>122</v>
      </c>
      <c r="AN3997" t="s">
        <v>150</v>
      </c>
      <c r="AO3997">
        <v>10</v>
      </c>
      <c r="AP3997" t="s">
        <v>10916</v>
      </c>
      <c r="AQ3997" t="s">
        <v>483</v>
      </c>
      <c r="AR3997" t="s">
        <v>126</v>
      </c>
    </row>
    <row r="3998" spans="35:44">
      <c r="AI3998" s="7">
        <f>IF(ISNUMBER(SEARCH($C$1,AL3998)),MAX($AI$1:AI3997)+1,0)</f>
        <v>0</v>
      </c>
      <c r="AJ3998">
        <v>526527</v>
      </c>
      <c r="AK3998" t="s">
        <v>10917</v>
      </c>
      <c r="AL3998" t="s">
        <v>10918</v>
      </c>
      <c r="AM3998" t="s">
        <v>134</v>
      </c>
      <c r="AN3998" t="s">
        <v>159</v>
      </c>
      <c r="AO3998">
        <v>10</v>
      </c>
      <c r="AP3998" t="s">
        <v>160</v>
      </c>
      <c r="AR3998" t="s">
        <v>126</v>
      </c>
    </row>
    <row r="3999" spans="35:44">
      <c r="AI3999" s="7">
        <f>IF(ISNUMBER(SEARCH($C$1,AL3999)),MAX($AI$1:AI3998)+1,0)</f>
        <v>0</v>
      </c>
      <c r="AJ3999">
        <v>526528</v>
      </c>
      <c r="AK3999" t="s">
        <v>10919</v>
      </c>
      <c r="AL3999" t="s">
        <v>10920</v>
      </c>
      <c r="AM3999" t="s">
        <v>138</v>
      </c>
      <c r="AN3999" t="s">
        <v>159</v>
      </c>
      <c r="AO3999">
        <v>10</v>
      </c>
      <c r="AP3999" t="s">
        <v>160</v>
      </c>
      <c r="AQ3999" t="s">
        <v>168</v>
      </c>
      <c r="AR3999" t="s">
        <v>126</v>
      </c>
    </row>
    <row r="4000" spans="35:44">
      <c r="AI4000" s="7">
        <f>IF(ISNUMBER(SEARCH($C$1,AL4000)),MAX($AI$1:AI3999)+1,0)</f>
        <v>0</v>
      </c>
      <c r="AJ4000">
        <v>526530</v>
      </c>
      <c r="AK4000" t="s">
        <v>10921</v>
      </c>
      <c r="AL4000" t="s">
        <v>10922</v>
      </c>
      <c r="AM4000" t="s">
        <v>122</v>
      </c>
      <c r="AN4000" t="s">
        <v>150</v>
      </c>
      <c r="AO4000">
        <v>10</v>
      </c>
      <c r="AP4000" t="s">
        <v>10923</v>
      </c>
      <c r="AQ4000" t="s">
        <v>567</v>
      </c>
      <c r="AR4000" t="s">
        <v>126</v>
      </c>
    </row>
    <row r="4001" spans="35:44">
      <c r="AI4001" s="7">
        <f>IF(ISNUMBER(SEARCH($C$1,AL4001)),MAX($AI$1:AI4000)+1,0)</f>
        <v>0</v>
      </c>
      <c r="AJ4001">
        <v>526532</v>
      </c>
      <c r="AK4001" t="s">
        <v>10924</v>
      </c>
      <c r="AL4001" t="s">
        <v>10925</v>
      </c>
      <c r="AM4001" t="s">
        <v>122</v>
      </c>
      <c r="AN4001" t="s">
        <v>150</v>
      </c>
      <c r="AO4001">
        <v>10</v>
      </c>
      <c r="AP4001" t="s">
        <v>10926</v>
      </c>
      <c r="AQ4001" t="s">
        <v>164</v>
      </c>
      <c r="AR4001" t="s">
        <v>126</v>
      </c>
    </row>
    <row r="4002" spans="35:44">
      <c r="AI4002" s="7">
        <f>IF(ISNUMBER(SEARCH($C$1,AL4002)),MAX($AI$1:AI4001)+1,0)</f>
        <v>0</v>
      </c>
      <c r="AJ4002">
        <v>526534</v>
      </c>
      <c r="AK4002" t="s">
        <v>10927</v>
      </c>
      <c r="AL4002" t="s">
        <v>10928</v>
      </c>
      <c r="AM4002" t="s">
        <v>134</v>
      </c>
      <c r="AN4002" t="s">
        <v>159</v>
      </c>
      <c r="AO4002">
        <v>10</v>
      </c>
      <c r="AP4002" t="s">
        <v>10929</v>
      </c>
      <c r="AR4002" t="s">
        <v>126</v>
      </c>
    </row>
    <row r="4003" spans="35:44">
      <c r="AI4003" s="7">
        <f>IF(ISNUMBER(SEARCH($C$1,AL4003)),MAX($AI$1:AI4002)+1,0)</f>
        <v>0</v>
      </c>
      <c r="AJ4003">
        <v>526536</v>
      </c>
      <c r="AK4003" t="s">
        <v>10930</v>
      </c>
      <c r="AL4003" t="s">
        <v>10931</v>
      </c>
      <c r="AM4003" t="s">
        <v>138</v>
      </c>
      <c r="AN4003" t="s">
        <v>159</v>
      </c>
      <c r="AO4003">
        <v>10</v>
      </c>
      <c r="AP4003" t="s">
        <v>160</v>
      </c>
      <c r="AQ4003" t="s">
        <v>164</v>
      </c>
      <c r="AR4003" t="s">
        <v>126</v>
      </c>
    </row>
    <row r="4004" spans="35:44">
      <c r="AI4004" s="7">
        <f>IF(ISNUMBER(SEARCH($C$1,AL4004)),MAX($AI$1:AI4003)+1,0)</f>
        <v>0</v>
      </c>
      <c r="AJ4004">
        <v>526538</v>
      </c>
      <c r="AK4004" t="s">
        <v>10932</v>
      </c>
      <c r="AL4004" t="s">
        <v>10933</v>
      </c>
      <c r="AM4004" t="s">
        <v>122</v>
      </c>
      <c r="AN4004" t="s">
        <v>129</v>
      </c>
      <c r="AO4004">
        <v>2</v>
      </c>
      <c r="AP4004" t="s">
        <v>10934</v>
      </c>
      <c r="AQ4004" t="s">
        <v>567</v>
      </c>
      <c r="AR4004" t="s">
        <v>126</v>
      </c>
    </row>
    <row r="4005" spans="35:44">
      <c r="AI4005" s="7">
        <f>IF(ISNUMBER(SEARCH($C$1,AL4005)),MAX($AI$1:AI4004)+1,0)</f>
        <v>0</v>
      </c>
      <c r="AJ4005">
        <v>526544</v>
      </c>
      <c r="AK4005" t="s">
        <v>10935</v>
      </c>
      <c r="AL4005" t="s">
        <v>10936</v>
      </c>
      <c r="AM4005" t="s">
        <v>122</v>
      </c>
      <c r="AN4005" t="s">
        <v>129</v>
      </c>
      <c r="AO4005">
        <v>2</v>
      </c>
      <c r="AP4005" t="s">
        <v>10937</v>
      </c>
      <c r="AQ4005" t="s">
        <v>1190</v>
      </c>
      <c r="AR4005" t="s">
        <v>126</v>
      </c>
    </row>
    <row r="4006" spans="35:44">
      <c r="AI4006" s="7">
        <f>IF(ISNUMBER(SEARCH($C$1,AL4006)),MAX($AI$1:AI4005)+1,0)</f>
        <v>0</v>
      </c>
      <c r="AJ4006">
        <v>526546</v>
      </c>
      <c r="AK4006" t="s">
        <v>10938</v>
      </c>
      <c r="AL4006" t="s">
        <v>10939</v>
      </c>
      <c r="AM4006" t="s">
        <v>122</v>
      </c>
      <c r="AN4006" t="s">
        <v>150</v>
      </c>
      <c r="AO4006">
        <v>10</v>
      </c>
      <c r="AP4006" t="s">
        <v>10940</v>
      </c>
      <c r="AQ4006" t="s">
        <v>3579</v>
      </c>
      <c r="AR4006" t="s">
        <v>126</v>
      </c>
    </row>
    <row r="4007" spans="35:44">
      <c r="AI4007" s="7">
        <f>IF(ISNUMBER(SEARCH($C$1,AL4007)),MAX($AI$1:AI4006)+1,0)</f>
        <v>0</v>
      </c>
      <c r="AJ4007">
        <v>526548</v>
      </c>
      <c r="AK4007" t="s">
        <v>10941</v>
      </c>
      <c r="AL4007" t="s">
        <v>10942</v>
      </c>
      <c r="AM4007" t="s">
        <v>134</v>
      </c>
      <c r="AN4007" t="s">
        <v>159</v>
      </c>
      <c r="AO4007">
        <v>10</v>
      </c>
      <c r="AP4007" t="s">
        <v>160</v>
      </c>
      <c r="AR4007" t="s">
        <v>126</v>
      </c>
    </row>
    <row r="4008" spans="35:44">
      <c r="AI4008" s="7">
        <f>IF(ISNUMBER(SEARCH($C$1,AL4008)),MAX($AI$1:AI4007)+1,0)</f>
        <v>0</v>
      </c>
      <c r="AJ4008">
        <v>526550</v>
      </c>
      <c r="AK4008" t="s">
        <v>10943</v>
      </c>
      <c r="AL4008" t="s">
        <v>10944</v>
      </c>
      <c r="AM4008" t="s">
        <v>122</v>
      </c>
      <c r="AN4008" t="s">
        <v>129</v>
      </c>
      <c r="AO4008">
        <v>2</v>
      </c>
      <c r="AP4008" t="s">
        <v>10945</v>
      </c>
      <c r="AQ4008" t="s">
        <v>179</v>
      </c>
      <c r="AR4008" t="s">
        <v>126</v>
      </c>
    </row>
    <row r="4009" spans="35:44">
      <c r="AI4009" s="7">
        <f>IF(ISNUMBER(SEARCH($C$1,AL4009)),MAX($AI$1:AI4008)+1,0)</f>
        <v>0</v>
      </c>
      <c r="AJ4009">
        <v>526552</v>
      </c>
      <c r="AK4009" t="s">
        <v>10946</v>
      </c>
      <c r="AL4009" t="s">
        <v>10947</v>
      </c>
      <c r="AM4009" t="s">
        <v>138</v>
      </c>
      <c r="AN4009" t="s">
        <v>159</v>
      </c>
      <c r="AO4009">
        <v>10</v>
      </c>
      <c r="AP4009" t="s">
        <v>160</v>
      </c>
      <c r="AQ4009" t="s">
        <v>786</v>
      </c>
      <c r="AR4009" t="s">
        <v>126</v>
      </c>
    </row>
    <row r="4010" spans="35:44">
      <c r="AI4010" s="7">
        <f>IF(ISNUMBER(SEARCH($C$1,AL4010)),MAX($AI$1:AI4009)+1,0)</f>
        <v>0</v>
      </c>
      <c r="AJ4010">
        <v>526554</v>
      </c>
      <c r="AK4010" t="s">
        <v>10948</v>
      </c>
      <c r="AL4010" t="s">
        <v>10949</v>
      </c>
      <c r="AM4010" t="s">
        <v>138</v>
      </c>
      <c r="AN4010" t="s">
        <v>129</v>
      </c>
      <c r="AO4010">
        <v>10</v>
      </c>
      <c r="AP4010" t="s">
        <v>10950</v>
      </c>
      <c r="AQ4010" t="s">
        <v>546</v>
      </c>
      <c r="AR4010" t="s">
        <v>126</v>
      </c>
    </row>
    <row r="4011" spans="35:44">
      <c r="AI4011" s="7">
        <f>IF(ISNUMBER(SEARCH($C$1,AL4011)),MAX($AI$1:AI4010)+1,0)</f>
        <v>0</v>
      </c>
      <c r="AJ4011">
        <v>526556</v>
      </c>
      <c r="AK4011" t="s">
        <v>10951</v>
      </c>
      <c r="AL4011" t="s">
        <v>10952</v>
      </c>
      <c r="AM4011" t="s">
        <v>134</v>
      </c>
      <c r="AN4011" t="s">
        <v>333</v>
      </c>
      <c r="AO4011">
        <v>10</v>
      </c>
      <c r="AP4011" t="s">
        <v>10953</v>
      </c>
      <c r="AQ4011" t="s">
        <v>274</v>
      </c>
      <c r="AR4011" t="s">
        <v>126</v>
      </c>
    </row>
    <row r="4012" spans="35:44">
      <c r="AI4012" s="7">
        <f>IF(ISNUMBER(SEARCH($C$1,AL4012)),MAX($AI$1:AI4011)+1,0)</f>
        <v>0</v>
      </c>
      <c r="AJ4012">
        <v>526558</v>
      </c>
      <c r="AK4012" t="s">
        <v>10954</v>
      </c>
      <c r="AL4012" t="s">
        <v>10955</v>
      </c>
      <c r="AM4012" t="s">
        <v>122</v>
      </c>
      <c r="AN4012" t="s">
        <v>150</v>
      </c>
      <c r="AO4012">
        <v>10</v>
      </c>
      <c r="AP4012" t="s">
        <v>10956</v>
      </c>
      <c r="AQ4012" t="s">
        <v>179</v>
      </c>
      <c r="AR4012" t="s">
        <v>126</v>
      </c>
    </row>
    <row r="4013" spans="35:44">
      <c r="AI4013" s="7">
        <f>IF(ISNUMBER(SEARCH($C$1,AL4013)),MAX($AI$1:AI4012)+1,0)</f>
        <v>0</v>
      </c>
      <c r="AJ4013">
        <v>526560</v>
      </c>
      <c r="AK4013" t="s">
        <v>10957</v>
      </c>
      <c r="AL4013" t="s">
        <v>10958</v>
      </c>
      <c r="AM4013" t="s">
        <v>134</v>
      </c>
      <c r="AN4013" t="s">
        <v>129</v>
      </c>
      <c r="AO4013">
        <v>2</v>
      </c>
      <c r="AP4013" t="s">
        <v>10959</v>
      </c>
      <c r="AQ4013" t="s">
        <v>164</v>
      </c>
      <c r="AR4013" t="s">
        <v>126</v>
      </c>
    </row>
    <row r="4014" spans="35:44">
      <c r="AI4014" s="7">
        <f>IF(ISNUMBER(SEARCH($C$1,AL4014)),MAX($AI$1:AI4013)+1,0)</f>
        <v>0</v>
      </c>
      <c r="AJ4014">
        <v>526562</v>
      </c>
      <c r="AK4014" t="s">
        <v>10960</v>
      </c>
      <c r="AL4014" t="s">
        <v>10961</v>
      </c>
      <c r="AM4014" t="s">
        <v>138</v>
      </c>
      <c r="AN4014" t="s">
        <v>129</v>
      </c>
      <c r="AO4014">
        <v>10</v>
      </c>
      <c r="AP4014" t="s">
        <v>10962</v>
      </c>
      <c r="AQ4014" t="s">
        <v>1427</v>
      </c>
      <c r="AR4014" t="s">
        <v>126</v>
      </c>
    </row>
    <row r="4015" spans="35:44">
      <c r="AI4015" s="7">
        <f>IF(ISNUMBER(SEARCH($C$1,AL4015)),MAX($AI$1:AI4014)+1,0)</f>
        <v>0</v>
      </c>
      <c r="AJ4015">
        <v>526564</v>
      </c>
      <c r="AK4015" t="s">
        <v>10963</v>
      </c>
      <c r="AL4015" t="s">
        <v>10964</v>
      </c>
      <c r="AM4015" t="s">
        <v>134</v>
      </c>
      <c r="AN4015" t="s">
        <v>159</v>
      </c>
      <c r="AO4015">
        <v>10</v>
      </c>
      <c r="AP4015" t="s">
        <v>160</v>
      </c>
      <c r="AR4015" t="s">
        <v>126</v>
      </c>
    </row>
    <row r="4016" spans="35:44">
      <c r="AI4016" s="7">
        <f>IF(ISNUMBER(SEARCH($C$1,AL4016)),MAX($AI$1:AI4015)+1,0)</f>
        <v>0</v>
      </c>
      <c r="AJ4016">
        <v>526568</v>
      </c>
      <c r="AK4016" t="s">
        <v>10965</v>
      </c>
      <c r="AL4016" t="s">
        <v>10966</v>
      </c>
      <c r="AM4016" t="s">
        <v>122</v>
      </c>
      <c r="AN4016" t="s">
        <v>150</v>
      </c>
      <c r="AO4016">
        <v>10</v>
      </c>
      <c r="AP4016" t="s">
        <v>10967</v>
      </c>
      <c r="AQ4016" t="s">
        <v>199</v>
      </c>
      <c r="AR4016" t="s">
        <v>126</v>
      </c>
    </row>
    <row r="4017" spans="35:44">
      <c r="AI4017" s="7">
        <f>IF(ISNUMBER(SEARCH($C$1,AL4017)),MAX($AI$1:AI4016)+1,0)</f>
        <v>0</v>
      </c>
      <c r="AJ4017">
        <v>526570</v>
      </c>
      <c r="AK4017" t="s">
        <v>10968</v>
      </c>
      <c r="AL4017" t="s">
        <v>10969</v>
      </c>
      <c r="AM4017" t="s">
        <v>122</v>
      </c>
      <c r="AN4017" t="s">
        <v>150</v>
      </c>
      <c r="AO4017">
        <v>10</v>
      </c>
      <c r="AP4017" t="s">
        <v>10970</v>
      </c>
      <c r="AQ4017" t="s">
        <v>1901</v>
      </c>
      <c r="AR4017" t="s">
        <v>126</v>
      </c>
    </row>
    <row r="4018" spans="35:44">
      <c r="AI4018" s="7">
        <f>IF(ISNUMBER(SEARCH($C$1,AL4018)),MAX($AI$1:AI4017)+1,0)</f>
        <v>0</v>
      </c>
      <c r="AJ4018">
        <v>526574</v>
      </c>
      <c r="AK4018" t="s">
        <v>10971</v>
      </c>
      <c r="AL4018" t="s">
        <v>10972</v>
      </c>
      <c r="AM4018" t="s">
        <v>122</v>
      </c>
      <c r="AN4018" t="s">
        <v>129</v>
      </c>
      <c r="AO4018">
        <v>10</v>
      </c>
      <c r="AP4018" t="s">
        <v>10973</v>
      </c>
      <c r="AQ4018" t="s">
        <v>567</v>
      </c>
      <c r="AR4018" t="s">
        <v>126</v>
      </c>
    </row>
    <row r="4019" spans="35:44">
      <c r="AI4019" s="7">
        <f>IF(ISNUMBER(SEARCH($C$1,AL4019)),MAX($AI$1:AI4018)+1,0)</f>
        <v>0</v>
      </c>
      <c r="AJ4019">
        <v>526576</v>
      </c>
      <c r="AK4019" t="s">
        <v>10974</v>
      </c>
      <c r="AL4019" t="s">
        <v>10975</v>
      </c>
      <c r="AM4019" t="s">
        <v>122</v>
      </c>
      <c r="AN4019" t="s">
        <v>150</v>
      </c>
      <c r="AO4019">
        <v>10</v>
      </c>
      <c r="AP4019" t="s">
        <v>10976</v>
      </c>
      <c r="AQ4019" t="s">
        <v>773</v>
      </c>
      <c r="AR4019" t="s">
        <v>126</v>
      </c>
    </row>
    <row r="4020" spans="35:44">
      <c r="AI4020" s="7">
        <f>IF(ISNUMBER(SEARCH($C$1,AL4020)),MAX($AI$1:AI4019)+1,0)</f>
        <v>0</v>
      </c>
      <c r="AJ4020">
        <v>526580</v>
      </c>
      <c r="AK4020" t="s">
        <v>10977</v>
      </c>
      <c r="AL4020" t="s">
        <v>10978</v>
      </c>
      <c r="AM4020" t="s">
        <v>134</v>
      </c>
      <c r="AN4020" t="s">
        <v>129</v>
      </c>
      <c r="AO4020">
        <v>10</v>
      </c>
      <c r="AP4020" t="s">
        <v>10979</v>
      </c>
      <c r="AR4020" t="s">
        <v>126</v>
      </c>
    </row>
    <row r="4021" spans="35:44">
      <c r="AI4021" s="7">
        <f>IF(ISNUMBER(SEARCH($C$1,AL4021)),MAX($AI$1:AI4020)+1,0)</f>
        <v>0</v>
      </c>
      <c r="AJ4021">
        <v>526582</v>
      </c>
      <c r="AK4021" t="s">
        <v>10980</v>
      </c>
      <c r="AL4021" t="s">
        <v>10981</v>
      </c>
      <c r="AM4021" t="s">
        <v>122</v>
      </c>
      <c r="AN4021" t="s">
        <v>129</v>
      </c>
      <c r="AO4021">
        <v>10</v>
      </c>
      <c r="AP4021" t="s">
        <v>10982</v>
      </c>
      <c r="AQ4021" t="s">
        <v>1427</v>
      </c>
      <c r="AR4021" t="s">
        <v>126</v>
      </c>
    </row>
    <row r="4022" spans="35:44">
      <c r="AI4022" s="7">
        <f>IF(ISNUMBER(SEARCH($C$1,AL4022)),MAX($AI$1:AI4021)+1,0)</f>
        <v>0</v>
      </c>
      <c r="AJ4022">
        <v>526584</v>
      </c>
      <c r="AK4022" t="s">
        <v>10983</v>
      </c>
      <c r="AL4022" t="s">
        <v>10984</v>
      </c>
      <c r="AM4022" t="s">
        <v>134</v>
      </c>
      <c r="AN4022" t="s">
        <v>159</v>
      </c>
      <c r="AO4022">
        <v>10</v>
      </c>
      <c r="AP4022" t="s">
        <v>160</v>
      </c>
      <c r="AR4022" t="s">
        <v>126</v>
      </c>
    </row>
    <row r="4023" spans="35:44">
      <c r="AI4023" s="7">
        <f>IF(ISNUMBER(SEARCH($C$1,AL4023)),MAX($AI$1:AI4022)+1,0)</f>
        <v>0</v>
      </c>
      <c r="AJ4023">
        <v>526586</v>
      </c>
      <c r="AK4023" t="s">
        <v>10985</v>
      </c>
      <c r="AL4023" t="s">
        <v>10986</v>
      </c>
      <c r="AM4023" t="s">
        <v>122</v>
      </c>
      <c r="AN4023" t="s">
        <v>129</v>
      </c>
      <c r="AO4023">
        <v>10</v>
      </c>
      <c r="AP4023" t="s">
        <v>10987</v>
      </c>
      <c r="AQ4023" t="s">
        <v>786</v>
      </c>
      <c r="AR4023" t="s">
        <v>126</v>
      </c>
    </row>
    <row r="4024" spans="35:44">
      <c r="AI4024" s="7">
        <f>IF(ISNUMBER(SEARCH($C$1,AL4024)),MAX($AI$1:AI4023)+1,0)</f>
        <v>0</v>
      </c>
      <c r="AJ4024">
        <v>526588</v>
      </c>
      <c r="AK4024" t="s">
        <v>10988</v>
      </c>
      <c r="AL4024" t="s">
        <v>10989</v>
      </c>
      <c r="AM4024" t="s">
        <v>122</v>
      </c>
      <c r="AN4024" t="s">
        <v>129</v>
      </c>
      <c r="AO4024">
        <v>10</v>
      </c>
      <c r="AP4024" t="s">
        <v>10990</v>
      </c>
      <c r="AQ4024" t="s">
        <v>1433</v>
      </c>
      <c r="AR4024" t="s">
        <v>126</v>
      </c>
    </row>
    <row r="4025" spans="35:44">
      <c r="AI4025" s="7">
        <f>IF(ISNUMBER(SEARCH($C$1,AL4025)),MAX($AI$1:AI4024)+1,0)</f>
        <v>0</v>
      </c>
      <c r="AJ4025">
        <v>526594</v>
      </c>
      <c r="AK4025" t="s">
        <v>10991</v>
      </c>
      <c r="AL4025" t="s">
        <v>10992</v>
      </c>
      <c r="AM4025" t="s">
        <v>122</v>
      </c>
      <c r="AN4025" t="s">
        <v>150</v>
      </c>
      <c r="AO4025">
        <v>10</v>
      </c>
      <c r="AP4025" t="s">
        <v>10993</v>
      </c>
      <c r="AQ4025" t="s">
        <v>168</v>
      </c>
      <c r="AR4025" t="s">
        <v>126</v>
      </c>
    </row>
    <row r="4026" spans="35:44">
      <c r="AI4026" s="7">
        <f>IF(ISNUMBER(SEARCH($C$1,AL4026)),MAX($AI$1:AI4025)+1,0)</f>
        <v>0</v>
      </c>
      <c r="AJ4026">
        <v>526596</v>
      </c>
      <c r="AK4026" t="s">
        <v>10994</v>
      </c>
      <c r="AL4026" t="s">
        <v>10995</v>
      </c>
      <c r="AM4026" t="s">
        <v>122</v>
      </c>
      <c r="AN4026" t="s">
        <v>129</v>
      </c>
      <c r="AO4026">
        <v>10</v>
      </c>
      <c r="AP4026" t="s">
        <v>10996</v>
      </c>
      <c r="AQ4026" t="s">
        <v>263</v>
      </c>
      <c r="AR4026" t="s">
        <v>126</v>
      </c>
    </row>
    <row r="4027" spans="35:44">
      <c r="AI4027" s="7">
        <f>IF(ISNUMBER(SEARCH($C$1,AL4027)),MAX($AI$1:AI4026)+1,0)</f>
        <v>0</v>
      </c>
      <c r="AJ4027">
        <v>526598</v>
      </c>
      <c r="AK4027" t="s">
        <v>10997</v>
      </c>
      <c r="AL4027" t="s">
        <v>10998</v>
      </c>
      <c r="AM4027" t="s">
        <v>122</v>
      </c>
      <c r="AN4027" t="s">
        <v>150</v>
      </c>
      <c r="AO4027">
        <v>5</v>
      </c>
      <c r="AP4027" t="s">
        <v>10999</v>
      </c>
      <c r="AQ4027" t="s">
        <v>1901</v>
      </c>
      <c r="AR4027" t="s">
        <v>126</v>
      </c>
    </row>
    <row r="4028" spans="35:44">
      <c r="AI4028" s="7">
        <f>IF(ISNUMBER(SEARCH($C$1,AL4028)),MAX($AI$1:AI4027)+1,0)</f>
        <v>0</v>
      </c>
      <c r="AJ4028">
        <v>526602</v>
      </c>
      <c r="AK4028" t="s">
        <v>11000</v>
      </c>
      <c r="AL4028" t="s">
        <v>11001</v>
      </c>
      <c r="AM4028" t="s">
        <v>134</v>
      </c>
      <c r="AN4028" t="s">
        <v>129</v>
      </c>
      <c r="AO4028">
        <v>10</v>
      </c>
      <c r="AP4028" t="s">
        <v>11002</v>
      </c>
      <c r="AR4028" t="s">
        <v>126</v>
      </c>
    </row>
    <row r="4029" spans="35:44">
      <c r="AI4029" s="7">
        <f>IF(ISNUMBER(SEARCH($C$1,AL4029)),MAX($AI$1:AI4028)+1,0)</f>
        <v>0</v>
      </c>
      <c r="AJ4029">
        <v>526604</v>
      </c>
      <c r="AK4029" t="s">
        <v>11003</v>
      </c>
      <c r="AL4029" t="s">
        <v>11004</v>
      </c>
      <c r="AM4029" t="s">
        <v>122</v>
      </c>
      <c r="AN4029" t="s">
        <v>129</v>
      </c>
      <c r="AO4029">
        <v>10</v>
      </c>
      <c r="AP4029" t="s">
        <v>11005</v>
      </c>
      <c r="AQ4029" t="s">
        <v>274</v>
      </c>
      <c r="AR4029" t="s">
        <v>126</v>
      </c>
    </row>
    <row r="4030" spans="35:44">
      <c r="AI4030" s="7">
        <f>IF(ISNUMBER(SEARCH($C$1,AL4030)),MAX($AI$1:AI4029)+1,0)</f>
        <v>0</v>
      </c>
      <c r="AJ4030">
        <v>526606</v>
      </c>
      <c r="AK4030" t="s">
        <v>11006</v>
      </c>
      <c r="AL4030" t="s">
        <v>11007</v>
      </c>
      <c r="AM4030" t="s">
        <v>138</v>
      </c>
      <c r="AN4030" t="s">
        <v>159</v>
      </c>
      <c r="AO4030">
        <v>10</v>
      </c>
      <c r="AP4030" t="s">
        <v>160</v>
      </c>
      <c r="AQ4030" t="s">
        <v>670</v>
      </c>
      <c r="AR4030" t="s">
        <v>126</v>
      </c>
    </row>
    <row r="4031" spans="35:44">
      <c r="AI4031" s="7">
        <f>IF(ISNUMBER(SEARCH($C$1,AL4031)),MAX($AI$1:AI4030)+1,0)</f>
        <v>0</v>
      </c>
      <c r="AJ4031">
        <v>526608</v>
      </c>
      <c r="AK4031" t="s">
        <v>11008</v>
      </c>
      <c r="AL4031" t="s">
        <v>11009</v>
      </c>
      <c r="AM4031" t="s">
        <v>122</v>
      </c>
      <c r="AN4031" t="s">
        <v>129</v>
      </c>
      <c r="AO4031">
        <v>10</v>
      </c>
      <c r="AP4031" t="s">
        <v>11010</v>
      </c>
      <c r="AQ4031" t="s">
        <v>140</v>
      </c>
      <c r="AR4031" t="s">
        <v>126</v>
      </c>
    </row>
    <row r="4032" spans="35:44">
      <c r="AI4032" s="7">
        <f>IF(ISNUMBER(SEARCH($C$1,AL4032)),MAX($AI$1:AI4031)+1,0)</f>
        <v>0</v>
      </c>
      <c r="AJ4032">
        <v>526610</v>
      </c>
      <c r="AK4032" t="s">
        <v>11011</v>
      </c>
      <c r="AL4032" t="s">
        <v>11012</v>
      </c>
      <c r="AM4032" t="s">
        <v>122</v>
      </c>
      <c r="AN4032" t="s">
        <v>159</v>
      </c>
      <c r="AO4032">
        <v>10</v>
      </c>
      <c r="AP4032" t="s">
        <v>11013</v>
      </c>
      <c r="AQ4032" t="s">
        <v>11014</v>
      </c>
      <c r="AR4032" t="s">
        <v>126</v>
      </c>
    </row>
    <row r="4033" spans="35:44">
      <c r="AI4033" s="7">
        <f>IF(ISNUMBER(SEARCH($C$1,AL4033)),MAX($AI$1:AI4032)+1,0)</f>
        <v>0</v>
      </c>
      <c r="AJ4033">
        <v>526612</v>
      </c>
      <c r="AK4033" t="s">
        <v>11015</v>
      </c>
      <c r="AL4033" t="s">
        <v>11016</v>
      </c>
      <c r="AM4033" t="s">
        <v>122</v>
      </c>
      <c r="AN4033" t="s">
        <v>129</v>
      </c>
      <c r="AO4033">
        <v>10</v>
      </c>
      <c r="AP4033" t="s">
        <v>11017</v>
      </c>
      <c r="AQ4033" t="s">
        <v>3033</v>
      </c>
      <c r="AR4033" t="s">
        <v>126</v>
      </c>
    </row>
    <row r="4034" spans="35:44">
      <c r="AI4034" s="7">
        <f>IF(ISNUMBER(SEARCH($C$1,AL4034)),MAX($AI$1:AI4033)+1,0)</f>
        <v>0</v>
      </c>
      <c r="AJ4034">
        <v>526614</v>
      </c>
      <c r="AK4034" t="s">
        <v>11018</v>
      </c>
      <c r="AL4034" t="s">
        <v>11019</v>
      </c>
      <c r="AM4034" t="s">
        <v>122</v>
      </c>
      <c r="AN4034" t="s">
        <v>129</v>
      </c>
      <c r="AO4034">
        <v>4</v>
      </c>
      <c r="AP4034" t="s">
        <v>11020</v>
      </c>
      <c r="AQ4034" t="s">
        <v>1076</v>
      </c>
      <c r="AR4034" t="s">
        <v>126</v>
      </c>
    </row>
    <row r="4035" spans="35:44">
      <c r="AI4035" s="7">
        <f>IF(ISNUMBER(SEARCH($C$1,AL4035)),MAX($AI$1:AI4034)+1,0)</f>
        <v>0</v>
      </c>
      <c r="AJ4035">
        <v>526616</v>
      </c>
      <c r="AK4035" t="s">
        <v>11021</v>
      </c>
      <c r="AL4035" t="s">
        <v>11022</v>
      </c>
      <c r="AM4035" t="s">
        <v>122</v>
      </c>
      <c r="AN4035" t="s">
        <v>129</v>
      </c>
      <c r="AO4035">
        <v>10</v>
      </c>
      <c r="AP4035" t="s">
        <v>11023</v>
      </c>
      <c r="AQ4035" t="s">
        <v>786</v>
      </c>
      <c r="AR4035" t="s">
        <v>126</v>
      </c>
    </row>
    <row r="4036" spans="35:44">
      <c r="AI4036" s="7">
        <f>IF(ISNUMBER(SEARCH($C$1,AL4036)),MAX($AI$1:AI4035)+1,0)</f>
        <v>0</v>
      </c>
      <c r="AJ4036">
        <v>526620</v>
      </c>
      <c r="AK4036" t="s">
        <v>11024</v>
      </c>
      <c r="AL4036" t="s">
        <v>11025</v>
      </c>
      <c r="AM4036" t="s">
        <v>134</v>
      </c>
      <c r="AN4036" t="s">
        <v>159</v>
      </c>
      <c r="AO4036">
        <v>10</v>
      </c>
      <c r="AP4036" t="s">
        <v>160</v>
      </c>
      <c r="AR4036" t="s">
        <v>126</v>
      </c>
    </row>
    <row r="4037" spans="35:44">
      <c r="AI4037" s="7">
        <f>IF(ISNUMBER(SEARCH($C$1,AL4037)),MAX($AI$1:AI4036)+1,0)</f>
        <v>0</v>
      </c>
      <c r="AJ4037">
        <v>526622</v>
      </c>
      <c r="AK4037" t="s">
        <v>11026</v>
      </c>
      <c r="AL4037" t="s">
        <v>11027</v>
      </c>
      <c r="AM4037" t="s">
        <v>122</v>
      </c>
      <c r="AN4037" t="s">
        <v>150</v>
      </c>
      <c r="AO4037">
        <v>10</v>
      </c>
      <c r="AP4037" t="s">
        <v>11028</v>
      </c>
      <c r="AQ4037" t="s">
        <v>3033</v>
      </c>
      <c r="AR4037" t="s">
        <v>126</v>
      </c>
    </row>
    <row r="4038" spans="35:44">
      <c r="AI4038" s="7">
        <f>IF(ISNUMBER(SEARCH($C$1,AL4038)),MAX($AI$1:AI4037)+1,0)</f>
        <v>0</v>
      </c>
      <c r="AJ4038">
        <v>526624</v>
      </c>
      <c r="AK4038" t="s">
        <v>11029</v>
      </c>
      <c r="AL4038" t="s">
        <v>11030</v>
      </c>
      <c r="AM4038" t="s">
        <v>138</v>
      </c>
      <c r="AN4038" t="s">
        <v>129</v>
      </c>
      <c r="AO4038">
        <v>10</v>
      </c>
      <c r="AP4038" t="s">
        <v>11031</v>
      </c>
      <c r="AQ4038" t="s">
        <v>3033</v>
      </c>
      <c r="AR4038" t="s">
        <v>126</v>
      </c>
    </row>
    <row r="4039" spans="35:44">
      <c r="AI4039" s="7">
        <f>IF(ISNUMBER(SEARCH($C$1,AL4039)),MAX($AI$1:AI4038)+1,0)</f>
        <v>0</v>
      </c>
      <c r="AJ4039">
        <v>526626</v>
      </c>
      <c r="AK4039" t="s">
        <v>11032</v>
      </c>
      <c r="AL4039" t="s">
        <v>11033</v>
      </c>
      <c r="AM4039" t="s">
        <v>138</v>
      </c>
      <c r="AN4039" t="s">
        <v>159</v>
      </c>
      <c r="AO4039">
        <v>10</v>
      </c>
      <c r="AP4039" t="s">
        <v>11034</v>
      </c>
      <c r="AQ4039" t="s">
        <v>168</v>
      </c>
      <c r="AR4039" t="s">
        <v>126</v>
      </c>
    </row>
    <row r="4040" spans="35:44">
      <c r="AI4040" s="7">
        <f>IF(ISNUMBER(SEARCH($C$1,AL4040)),MAX($AI$1:AI4039)+1,0)</f>
        <v>0</v>
      </c>
      <c r="AJ4040">
        <v>526628</v>
      </c>
      <c r="AK4040" t="s">
        <v>11035</v>
      </c>
      <c r="AL4040" t="s">
        <v>11036</v>
      </c>
      <c r="AM4040" t="s">
        <v>122</v>
      </c>
      <c r="AN4040" t="s">
        <v>150</v>
      </c>
      <c r="AO4040">
        <v>10</v>
      </c>
      <c r="AP4040" t="s">
        <v>11037</v>
      </c>
      <c r="AQ4040" t="s">
        <v>10850</v>
      </c>
      <c r="AR4040" t="s">
        <v>126</v>
      </c>
    </row>
    <row r="4041" spans="35:44">
      <c r="AI4041" s="7">
        <f>IF(ISNUMBER(SEARCH($C$1,AL4041)),MAX($AI$1:AI4040)+1,0)</f>
        <v>0</v>
      </c>
      <c r="AJ4041">
        <v>526630</v>
      </c>
      <c r="AK4041" t="s">
        <v>11038</v>
      </c>
      <c r="AL4041" t="s">
        <v>11039</v>
      </c>
      <c r="AM4041" t="s">
        <v>138</v>
      </c>
      <c r="AN4041" t="s">
        <v>159</v>
      </c>
      <c r="AO4041">
        <v>10</v>
      </c>
      <c r="AQ4041" t="s">
        <v>5351</v>
      </c>
      <c r="AR4041" t="s">
        <v>126</v>
      </c>
    </row>
    <row r="4042" spans="35:44">
      <c r="AI4042" s="7">
        <f>IF(ISNUMBER(SEARCH($C$1,AL4042)),MAX($AI$1:AI4041)+1,0)</f>
        <v>0</v>
      </c>
      <c r="AJ4042">
        <v>526632</v>
      </c>
      <c r="AK4042" t="s">
        <v>11040</v>
      </c>
      <c r="AL4042" t="s">
        <v>11041</v>
      </c>
      <c r="AM4042" t="s">
        <v>134</v>
      </c>
      <c r="AN4042" t="s">
        <v>159</v>
      </c>
      <c r="AO4042">
        <v>10</v>
      </c>
      <c r="AP4042" t="s">
        <v>160</v>
      </c>
      <c r="AR4042" t="s">
        <v>126</v>
      </c>
    </row>
    <row r="4043" spans="35:44">
      <c r="AI4043" s="7">
        <f>IF(ISNUMBER(SEARCH($C$1,AL4043)),MAX($AI$1:AI4042)+1,0)</f>
        <v>0</v>
      </c>
      <c r="AJ4043">
        <v>526634</v>
      </c>
      <c r="AK4043" t="s">
        <v>11042</v>
      </c>
      <c r="AL4043" t="s">
        <v>11043</v>
      </c>
      <c r="AM4043" t="s">
        <v>138</v>
      </c>
      <c r="AN4043" t="s">
        <v>159</v>
      </c>
      <c r="AO4043">
        <v>10</v>
      </c>
      <c r="AP4043" t="s">
        <v>160</v>
      </c>
      <c r="AQ4043" t="s">
        <v>773</v>
      </c>
      <c r="AR4043" t="s">
        <v>126</v>
      </c>
    </row>
    <row r="4044" spans="35:44">
      <c r="AI4044" s="7">
        <f>IF(ISNUMBER(SEARCH($C$1,AL4044)),MAX($AI$1:AI4043)+1,0)</f>
        <v>0</v>
      </c>
      <c r="AJ4044">
        <v>526638</v>
      </c>
      <c r="AK4044" t="s">
        <v>11044</v>
      </c>
      <c r="AL4044" t="s">
        <v>11045</v>
      </c>
      <c r="AM4044" t="s">
        <v>138</v>
      </c>
      <c r="AN4044" t="s">
        <v>159</v>
      </c>
      <c r="AO4044">
        <v>10</v>
      </c>
      <c r="AP4044" t="s">
        <v>160</v>
      </c>
      <c r="AQ4044" t="s">
        <v>546</v>
      </c>
      <c r="AR4044" t="s">
        <v>126</v>
      </c>
    </row>
    <row r="4045" spans="35:44">
      <c r="AI4045" s="7">
        <f>IF(ISNUMBER(SEARCH($C$1,AL4045)),MAX($AI$1:AI4044)+1,0)</f>
        <v>0</v>
      </c>
      <c r="AJ4045">
        <v>526640</v>
      </c>
      <c r="AK4045" t="s">
        <v>11046</v>
      </c>
      <c r="AL4045" t="s">
        <v>11047</v>
      </c>
      <c r="AM4045" t="s">
        <v>122</v>
      </c>
      <c r="AN4045" t="s">
        <v>150</v>
      </c>
      <c r="AO4045">
        <v>10</v>
      </c>
      <c r="AP4045" t="s">
        <v>11048</v>
      </c>
      <c r="AQ4045" t="s">
        <v>179</v>
      </c>
      <c r="AR4045" t="s">
        <v>126</v>
      </c>
    </row>
    <row r="4046" spans="35:44">
      <c r="AI4046" s="7">
        <f>IF(ISNUMBER(SEARCH($C$1,AL4046)),MAX($AI$1:AI4045)+1,0)</f>
        <v>0</v>
      </c>
      <c r="AJ4046">
        <v>526642</v>
      </c>
      <c r="AK4046" t="s">
        <v>11049</v>
      </c>
      <c r="AL4046" t="s">
        <v>11050</v>
      </c>
      <c r="AM4046" t="s">
        <v>122</v>
      </c>
      <c r="AN4046" t="s">
        <v>129</v>
      </c>
      <c r="AO4046">
        <v>2</v>
      </c>
      <c r="AP4046" t="s">
        <v>11051</v>
      </c>
      <c r="AQ4046" t="s">
        <v>263</v>
      </c>
      <c r="AR4046" t="s">
        <v>126</v>
      </c>
    </row>
    <row r="4047" spans="35:44">
      <c r="AI4047" s="7">
        <f>IF(ISNUMBER(SEARCH($C$1,AL4047)),MAX($AI$1:AI4046)+1,0)</f>
        <v>0</v>
      </c>
      <c r="AJ4047">
        <v>526646</v>
      </c>
      <c r="AK4047" t="s">
        <v>11052</v>
      </c>
      <c r="AL4047" t="s">
        <v>11053</v>
      </c>
      <c r="AM4047" t="s">
        <v>134</v>
      </c>
      <c r="AN4047" t="s">
        <v>129</v>
      </c>
      <c r="AO4047">
        <v>10</v>
      </c>
      <c r="AP4047" t="s">
        <v>11054</v>
      </c>
      <c r="AR4047" t="s">
        <v>126</v>
      </c>
    </row>
    <row r="4048" spans="35:44">
      <c r="AI4048" s="7">
        <f>IF(ISNUMBER(SEARCH($C$1,AL4048)),MAX($AI$1:AI4047)+1,0)</f>
        <v>0</v>
      </c>
      <c r="AJ4048">
        <v>526648</v>
      </c>
      <c r="AK4048" t="s">
        <v>11055</v>
      </c>
      <c r="AL4048" t="s">
        <v>11056</v>
      </c>
      <c r="AM4048" t="s">
        <v>134</v>
      </c>
      <c r="AN4048" t="s">
        <v>159</v>
      </c>
      <c r="AO4048">
        <v>10</v>
      </c>
      <c r="AP4048" t="s">
        <v>11057</v>
      </c>
      <c r="AR4048" t="s">
        <v>126</v>
      </c>
    </row>
    <row r="4049" spans="35:44">
      <c r="AI4049" s="7">
        <f>IF(ISNUMBER(SEARCH($C$1,AL4049)),MAX($AI$1:AI4048)+1,0)</f>
        <v>0</v>
      </c>
      <c r="AJ4049">
        <v>526650</v>
      </c>
      <c r="AK4049" t="s">
        <v>11058</v>
      </c>
      <c r="AL4049" t="s">
        <v>11059</v>
      </c>
      <c r="AM4049" t="s">
        <v>122</v>
      </c>
      <c r="AN4049" t="s">
        <v>129</v>
      </c>
      <c r="AO4049">
        <v>10</v>
      </c>
      <c r="AP4049" t="s">
        <v>11060</v>
      </c>
      <c r="AQ4049" t="s">
        <v>457</v>
      </c>
      <c r="AR4049" t="s">
        <v>126</v>
      </c>
    </row>
    <row r="4050" spans="35:44">
      <c r="AI4050" s="7">
        <f>IF(ISNUMBER(SEARCH($C$1,AL4050)),MAX($AI$1:AI4049)+1,0)</f>
        <v>0</v>
      </c>
      <c r="AJ4050">
        <v>526652</v>
      </c>
      <c r="AK4050" t="s">
        <v>11061</v>
      </c>
      <c r="AL4050" t="s">
        <v>11062</v>
      </c>
      <c r="AM4050" t="s">
        <v>122</v>
      </c>
      <c r="AN4050" t="s">
        <v>150</v>
      </c>
      <c r="AO4050">
        <v>1</v>
      </c>
      <c r="AP4050" t="s">
        <v>11063</v>
      </c>
      <c r="AQ4050" t="s">
        <v>450</v>
      </c>
      <c r="AR4050" t="s">
        <v>126</v>
      </c>
    </row>
    <row r="4051" spans="35:44">
      <c r="AI4051" s="7">
        <f>IF(ISNUMBER(SEARCH($C$1,AL4051)),MAX($AI$1:AI4050)+1,0)</f>
        <v>0</v>
      </c>
      <c r="AJ4051">
        <v>526654</v>
      </c>
      <c r="AK4051" t="s">
        <v>11064</v>
      </c>
      <c r="AL4051" t="s">
        <v>11065</v>
      </c>
      <c r="AM4051" t="s">
        <v>122</v>
      </c>
      <c r="AN4051" t="s">
        <v>129</v>
      </c>
      <c r="AO4051">
        <v>10</v>
      </c>
      <c r="AP4051" t="s">
        <v>11066</v>
      </c>
      <c r="AQ4051" t="s">
        <v>168</v>
      </c>
      <c r="AR4051" t="s">
        <v>126</v>
      </c>
    </row>
    <row r="4052" spans="35:44">
      <c r="AI4052" s="7">
        <f>IF(ISNUMBER(SEARCH($C$1,AL4052)),MAX($AI$1:AI4051)+1,0)</f>
        <v>0</v>
      </c>
      <c r="AJ4052">
        <v>526656</v>
      </c>
      <c r="AK4052" t="s">
        <v>11067</v>
      </c>
      <c r="AL4052" t="s">
        <v>11068</v>
      </c>
      <c r="AM4052" t="s">
        <v>134</v>
      </c>
      <c r="AN4052" t="s">
        <v>159</v>
      </c>
      <c r="AO4052">
        <v>10</v>
      </c>
      <c r="AP4052" t="s">
        <v>160</v>
      </c>
      <c r="AR4052" t="s">
        <v>126</v>
      </c>
    </row>
    <row r="4053" spans="35:44">
      <c r="AI4053" s="7">
        <f>IF(ISNUMBER(SEARCH($C$1,AL4053)),MAX($AI$1:AI4052)+1,0)</f>
        <v>0</v>
      </c>
      <c r="AJ4053">
        <v>526658</v>
      </c>
      <c r="AK4053" t="s">
        <v>11069</v>
      </c>
      <c r="AL4053" t="s">
        <v>11070</v>
      </c>
      <c r="AM4053" t="s">
        <v>134</v>
      </c>
      <c r="AN4053" t="s">
        <v>159</v>
      </c>
      <c r="AO4053">
        <v>10</v>
      </c>
      <c r="AP4053" t="s">
        <v>160</v>
      </c>
      <c r="AR4053" t="s">
        <v>126</v>
      </c>
    </row>
    <row r="4054" spans="35:44">
      <c r="AI4054" s="7">
        <f>IF(ISNUMBER(SEARCH($C$1,AL4054)),MAX($AI$1:AI4053)+1,0)</f>
        <v>0</v>
      </c>
      <c r="AJ4054">
        <v>526660</v>
      </c>
      <c r="AK4054" t="s">
        <v>11071</v>
      </c>
      <c r="AL4054" t="s">
        <v>11072</v>
      </c>
      <c r="AM4054" t="s">
        <v>138</v>
      </c>
      <c r="AN4054" t="s">
        <v>159</v>
      </c>
      <c r="AO4054">
        <v>10</v>
      </c>
      <c r="AQ4054" t="s">
        <v>263</v>
      </c>
      <c r="AR4054" t="s">
        <v>126</v>
      </c>
    </row>
    <row r="4055" spans="35:44">
      <c r="AI4055" s="7">
        <f>IF(ISNUMBER(SEARCH($C$1,AL4055)),MAX($AI$1:AI4054)+1,0)</f>
        <v>0</v>
      </c>
      <c r="AJ4055">
        <v>526662</v>
      </c>
      <c r="AK4055" t="s">
        <v>11073</v>
      </c>
      <c r="AL4055" t="s">
        <v>11074</v>
      </c>
      <c r="AM4055" t="s">
        <v>122</v>
      </c>
      <c r="AN4055" t="s">
        <v>129</v>
      </c>
      <c r="AO4055">
        <v>10</v>
      </c>
      <c r="AP4055" t="s">
        <v>11075</v>
      </c>
      <c r="AQ4055" t="s">
        <v>212</v>
      </c>
      <c r="AR4055" t="s">
        <v>126</v>
      </c>
    </row>
    <row r="4056" spans="35:44">
      <c r="AI4056" s="7">
        <f>IF(ISNUMBER(SEARCH($C$1,AL4056)),MAX($AI$1:AI4055)+1,0)</f>
        <v>0</v>
      </c>
      <c r="AJ4056">
        <v>526664</v>
      </c>
      <c r="AK4056" t="s">
        <v>11076</v>
      </c>
      <c r="AL4056" t="s">
        <v>11077</v>
      </c>
      <c r="AM4056" t="s">
        <v>134</v>
      </c>
      <c r="AN4056" t="s">
        <v>159</v>
      </c>
      <c r="AO4056">
        <v>10</v>
      </c>
      <c r="AP4056" t="s">
        <v>160</v>
      </c>
      <c r="AR4056" t="s">
        <v>126</v>
      </c>
    </row>
    <row r="4057" spans="35:44">
      <c r="AI4057" s="7">
        <f>IF(ISNUMBER(SEARCH($C$1,AL4057)),MAX($AI$1:AI4056)+1,0)</f>
        <v>0</v>
      </c>
      <c r="AJ4057">
        <v>526666</v>
      </c>
      <c r="AK4057" t="s">
        <v>11078</v>
      </c>
      <c r="AL4057" t="s">
        <v>11079</v>
      </c>
      <c r="AM4057" t="s">
        <v>122</v>
      </c>
      <c r="AN4057" t="s">
        <v>129</v>
      </c>
      <c r="AO4057">
        <v>10</v>
      </c>
      <c r="AP4057" t="s">
        <v>11080</v>
      </c>
      <c r="AQ4057" t="s">
        <v>483</v>
      </c>
      <c r="AR4057" t="s">
        <v>126</v>
      </c>
    </row>
    <row r="4058" spans="35:44">
      <c r="AI4058" s="7">
        <f>IF(ISNUMBER(SEARCH($C$1,AL4058)),MAX($AI$1:AI4057)+1,0)</f>
        <v>0</v>
      </c>
      <c r="AJ4058">
        <v>526668</v>
      </c>
      <c r="AK4058" t="s">
        <v>11081</v>
      </c>
      <c r="AL4058" t="s">
        <v>11082</v>
      </c>
      <c r="AM4058" t="s">
        <v>122</v>
      </c>
      <c r="AN4058" t="s">
        <v>150</v>
      </c>
      <c r="AO4058">
        <v>10</v>
      </c>
      <c r="AP4058" t="s">
        <v>11083</v>
      </c>
      <c r="AQ4058" t="s">
        <v>179</v>
      </c>
      <c r="AR4058" t="s">
        <v>126</v>
      </c>
    </row>
    <row r="4059" spans="35:44">
      <c r="AI4059" s="7">
        <f>IF(ISNUMBER(SEARCH($C$1,AL4059)),MAX($AI$1:AI4058)+1,0)</f>
        <v>0</v>
      </c>
      <c r="AJ4059">
        <v>526671</v>
      </c>
      <c r="AK4059" t="s">
        <v>11084</v>
      </c>
      <c r="AL4059" t="s">
        <v>11085</v>
      </c>
      <c r="AM4059" t="s">
        <v>122</v>
      </c>
      <c r="AN4059" t="s">
        <v>129</v>
      </c>
      <c r="AO4059">
        <v>1</v>
      </c>
      <c r="AP4059" t="s">
        <v>11086</v>
      </c>
      <c r="AQ4059" t="s">
        <v>222</v>
      </c>
      <c r="AR4059" t="s">
        <v>126</v>
      </c>
    </row>
    <row r="4060" spans="35:44">
      <c r="AI4060" s="7">
        <f>IF(ISNUMBER(SEARCH($C$1,AL4060)),MAX($AI$1:AI4059)+1,0)</f>
        <v>0</v>
      </c>
      <c r="AJ4060">
        <v>526675</v>
      </c>
      <c r="AK4060" t="s">
        <v>11087</v>
      </c>
      <c r="AL4060" t="s">
        <v>11088</v>
      </c>
      <c r="AM4060" t="s">
        <v>138</v>
      </c>
      <c r="AN4060" t="s">
        <v>159</v>
      </c>
      <c r="AO4060">
        <v>10</v>
      </c>
      <c r="AP4060" t="s">
        <v>160</v>
      </c>
      <c r="AQ4060" t="s">
        <v>567</v>
      </c>
      <c r="AR4060" t="s">
        <v>126</v>
      </c>
    </row>
    <row r="4061" spans="35:44">
      <c r="AI4061" s="7">
        <f>IF(ISNUMBER(SEARCH($C$1,AL4061)),MAX($AI$1:AI4060)+1,0)</f>
        <v>0</v>
      </c>
      <c r="AJ4061">
        <v>526677</v>
      </c>
      <c r="AK4061" t="s">
        <v>11089</v>
      </c>
      <c r="AL4061" t="s">
        <v>11090</v>
      </c>
      <c r="AM4061" t="s">
        <v>122</v>
      </c>
      <c r="AN4061" t="s">
        <v>150</v>
      </c>
      <c r="AO4061">
        <v>1</v>
      </c>
      <c r="AP4061" t="s">
        <v>11091</v>
      </c>
      <c r="AQ4061" t="s">
        <v>4064</v>
      </c>
      <c r="AR4061" t="s">
        <v>126</v>
      </c>
    </row>
    <row r="4062" spans="35:44">
      <c r="AI4062" s="7">
        <f>IF(ISNUMBER(SEARCH($C$1,AL4062)),MAX($AI$1:AI4061)+1,0)</f>
        <v>0</v>
      </c>
      <c r="AJ4062">
        <v>526679</v>
      </c>
      <c r="AK4062" t="s">
        <v>11092</v>
      </c>
      <c r="AL4062" t="s">
        <v>11093</v>
      </c>
      <c r="AM4062" t="s">
        <v>138</v>
      </c>
      <c r="AN4062" t="s">
        <v>129</v>
      </c>
      <c r="AO4062">
        <v>10</v>
      </c>
      <c r="AP4062" t="s">
        <v>11094</v>
      </c>
      <c r="AQ4062" t="s">
        <v>164</v>
      </c>
      <c r="AR4062" t="s">
        <v>126</v>
      </c>
    </row>
    <row r="4063" spans="35:44">
      <c r="AI4063" s="7">
        <f>IF(ISNUMBER(SEARCH($C$1,AL4063)),MAX($AI$1:AI4062)+1,0)</f>
        <v>0</v>
      </c>
      <c r="AJ4063">
        <v>526681</v>
      </c>
      <c r="AK4063" t="s">
        <v>11095</v>
      </c>
      <c r="AL4063" t="s">
        <v>11096</v>
      </c>
      <c r="AM4063" t="s">
        <v>134</v>
      </c>
      <c r="AN4063" t="s">
        <v>129</v>
      </c>
      <c r="AO4063">
        <v>10</v>
      </c>
      <c r="AP4063" t="s">
        <v>11097</v>
      </c>
      <c r="AR4063" t="s">
        <v>126</v>
      </c>
    </row>
    <row r="4064" spans="35:44">
      <c r="AI4064" s="7">
        <f>IF(ISNUMBER(SEARCH($C$1,AL4064)),MAX($AI$1:AI4063)+1,0)</f>
        <v>0</v>
      </c>
      <c r="AJ4064">
        <v>526683</v>
      </c>
      <c r="AK4064" t="s">
        <v>11098</v>
      </c>
      <c r="AL4064" t="s">
        <v>11099</v>
      </c>
      <c r="AM4064" t="s">
        <v>138</v>
      </c>
      <c r="AN4064" t="s">
        <v>159</v>
      </c>
      <c r="AO4064">
        <v>10</v>
      </c>
      <c r="AP4064" t="s">
        <v>11100</v>
      </c>
      <c r="AQ4064" t="s">
        <v>179</v>
      </c>
      <c r="AR4064" t="s">
        <v>126</v>
      </c>
    </row>
    <row r="4065" spans="35:44">
      <c r="AI4065" s="7">
        <f>IF(ISNUMBER(SEARCH($C$1,AL4065)),MAX($AI$1:AI4064)+1,0)</f>
        <v>0</v>
      </c>
      <c r="AJ4065">
        <v>526685</v>
      </c>
      <c r="AK4065" t="s">
        <v>11101</v>
      </c>
      <c r="AL4065" t="s">
        <v>11102</v>
      </c>
      <c r="AM4065" t="s">
        <v>134</v>
      </c>
      <c r="AN4065" t="s">
        <v>159</v>
      </c>
      <c r="AO4065">
        <v>10</v>
      </c>
      <c r="AP4065" t="s">
        <v>11103</v>
      </c>
      <c r="AR4065" t="s">
        <v>126</v>
      </c>
    </row>
    <row r="4066" spans="35:44">
      <c r="AI4066" s="7">
        <f>IF(ISNUMBER(SEARCH($C$1,AL4066)),MAX($AI$1:AI4065)+1,0)</f>
        <v>0</v>
      </c>
      <c r="AJ4066">
        <v>526687</v>
      </c>
      <c r="AK4066" t="s">
        <v>11104</v>
      </c>
      <c r="AL4066" t="s">
        <v>11105</v>
      </c>
      <c r="AM4066" t="s">
        <v>122</v>
      </c>
      <c r="AN4066" t="s">
        <v>129</v>
      </c>
      <c r="AO4066">
        <v>10</v>
      </c>
      <c r="AP4066" t="s">
        <v>11106</v>
      </c>
      <c r="AQ4066" t="s">
        <v>179</v>
      </c>
      <c r="AR4066" t="s">
        <v>126</v>
      </c>
    </row>
    <row r="4067" spans="35:44">
      <c r="AI4067" s="7">
        <f>IF(ISNUMBER(SEARCH($C$1,AL4067)),MAX($AI$1:AI4066)+1,0)</f>
        <v>0</v>
      </c>
      <c r="AJ4067">
        <v>526689</v>
      </c>
      <c r="AK4067" t="s">
        <v>11107</v>
      </c>
      <c r="AL4067" t="s">
        <v>11108</v>
      </c>
      <c r="AM4067" t="s">
        <v>122</v>
      </c>
      <c r="AN4067" t="s">
        <v>150</v>
      </c>
      <c r="AO4067">
        <v>10</v>
      </c>
      <c r="AP4067" t="s">
        <v>11109</v>
      </c>
      <c r="AQ4067" t="s">
        <v>786</v>
      </c>
      <c r="AR4067" t="s">
        <v>126</v>
      </c>
    </row>
    <row r="4068" spans="35:44">
      <c r="AI4068" s="7">
        <f>IF(ISNUMBER(SEARCH($C$1,AL4068)),MAX($AI$1:AI4067)+1,0)</f>
        <v>0</v>
      </c>
      <c r="AJ4068">
        <v>526691</v>
      </c>
      <c r="AK4068" t="s">
        <v>11110</v>
      </c>
      <c r="AL4068" t="s">
        <v>11111</v>
      </c>
      <c r="AM4068" t="s">
        <v>122</v>
      </c>
      <c r="AN4068" t="s">
        <v>150</v>
      </c>
      <c r="AO4068">
        <v>10</v>
      </c>
      <c r="AP4068" t="s">
        <v>11112</v>
      </c>
      <c r="AQ4068" t="s">
        <v>483</v>
      </c>
      <c r="AR4068" t="s">
        <v>126</v>
      </c>
    </row>
    <row r="4069" spans="35:44">
      <c r="AI4069" s="7">
        <f>IF(ISNUMBER(SEARCH($C$1,AL4069)),MAX($AI$1:AI4068)+1,0)</f>
        <v>0</v>
      </c>
      <c r="AJ4069">
        <v>526693</v>
      </c>
      <c r="AK4069" t="s">
        <v>11113</v>
      </c>
      <c r="AL4069" t="s">
        <v>11114</v>
      </c>
      <c r="AM4069" t="s">
        <v>138</v>
      </c>
      <c r="AN4069" t="s">
        <v>159</v>
      </c>
      <c r="AO4069">
        <v>10</v>
      </c>
      <c r="AP4069" t="s">
        <v>11115</v>
      </c>
      <c r="AQ4069" t="s">
        <v>179</v>
      </c>
      <c r="AR4069" t="s">
        <v>126</v>
      </c>
    </row>
    <row r="4070" spans="35:44">
      <c r="AI4070" s="7">
        <f>IF(ISNUMBER(SEARCH($C$1,AL4070)),MAX($AI$1:AI4069)+1,0)</f>
        <v>0</v>
      </c>
      <c r="AJ4070">
        <v>526695</v>
      </c>
      <c r="AK4070" t="s">
        <v>11116</v>
      </c>
      <c r="AL4070" t="s">
        <v>11117</v>
      </c>
      <c r="AM4070" t="s">
        <v>134</v>
      </c>
      <c r="AN4070" t="s">
        <v>159</v>
      </c>
      <c r="AO4070">
        <v>10</v>
      </c>
      <c r="AP4070" t="s">
        <v>160</v>
      </c>
      <c r="AR4070" t="s">
        <v>126</v>
      </c>
    </row>
    <row r="4071" spans="35:44">
      <c r="AI4071" s="7">
        <f>IF(ISNUMBER(SEARCH($C$1,AL4071)),MAX($AI$1:AI4070)+1,0)</f>
        <v>0</v>
      </c>
      <c r="AJ4071">
        <v>526697</v>
      </c>
      <c r="AK4071" t="s">
        <v>11118</v>
      </c>
      <c r="AL4071" t="s">
        <v>11119</v>
      </c>
      <c r="AM4071" t="s">
        <v>134</v>
      </c>
      <c r="AN4071" t="s">
        <v>159</v>
      </c>
      <c r="AO4071">
        <v>10</v>
      </c>
      <c r="AP4071" t="s">
        <v>160</v>
      </c>
      <c r="AR4071" t="s">
        <v>126</v>
      </c>
    </row>
    <row r="4072" spans="35:44">
      <c r="AI4072" s="7">
        <f>IF(ISNUMBER(SEARCH($C$1,AL4072)),MAX($AI$1:AI4071)+1,0)</f>
        <v>0</v>
      </c>
      <c r="AJ4072">
        <v>526699</v>
      </c>
      <c r="AK4072" t="s">
        <v>11120</v>
      </c>
      <c r="AL4072" t="s">
        <v>11121</v>
      </c>
      <c r="AM4072" t="s">
        <v>134</v>
      </c>
      <c r="AN4072" t="s">
        <v>159</v>
      </c>
      <c r="AO4072">
        <v>10</v>
      </c>
      <c r="AP4072" t="s">
        <v>160</v>
      </c>
      <c r="AR4072" t="s">
        <v>126</v>
      </c>
    </row>
    <row r="4073" spans="35:44">
      <c r="AI4073" s="7">
        <f>IF(ISNUMBER(SEARCH($C$1,AL4073)),MAX($AI$1:AI4072)+1,0)</f>
        <v>0</v>
      </c>
      <c r="AJ4073">
        <v>526701</v>
      </c>
      <c r="AK4073" t="s">
        <v>11122</v>
      </c>
      <c r="AL4073" t="s">
        <v>11123</v>
      </c>
      <c r="AM4073" t="s">
        <v>134</v>
      </c>
      <c r="AN4073" t="s">
        <v>159</v>
      </c>
      <c r="AO4073">
        <v>10</v>
      </c>
      <c r="AP4073" t="s">
        <v>160</v>
      </c>
      <c r="AR4073" t="s">
        <v>126</v>
      </c>
    </row>
    <row r="4074" spans="35:44">
      <c r="AI4074" s="7">
        <f>IF(ISNUMBER(SEARCH($C$1,AL4074)),MAX($AI$1:AI4073)+1,0)</f>
        <v>0</v>
      </c>
      <c r="AJ4074">
        <v>526703</v>
      </c>
      <c r="AK4074" t="s">
        <v>11124</v>
      </c>
      <c r="AL4074" t="s">
        <v>11125</v>
      </c>
      <c r="AM4074" t="s">
        <v>122</v>
      </c>
      <c r="AN4074" t="s">
        <v>150</v>
      </c>
      <c r="AO4074">
        <v>10</v>
      </c>
      <c r="AP4074" t="s">
        <v>11126</v>
      </c>
      <c r="AQ4074" t="s">
        <v>786</v>
      </c>
      <c r="AR4074" t="s">
        <v>126</v>
      </c>
    </row>
    <row r="4075" spans="35:44">
      <c r="AI4075" s="7">
        <f>IF(ISNUMBER(SEARCH($C$1,AL4075)),MAX($AI$1:AI4074)+1,0)</f>
        <v>0</v>
      </c>
      <c r="AJ4075">
        <v>526705</v>
      </c>
      <c r="AK4075" t="s">
        <v>11127</v>
      </c>
      <c r="AL4075" t="s">
        <v>11128</v>
      </c>
      <c r="AM4075" t="s">
        <v>122</v>
      </c>
      <c r="AN4075" t="s">
        <v>129</v>
      </c>
      <c r="AO4075">
        <v>10</v>
      </c>
      <c r="AP4075" t="s">
        <v>11129</v>
      </c>
      <c r="AQ4075" t="s">
        <v>567</v>
      </c>
      <c r="AR4075" t="s">
        <v>126</v>
      </c>
    </row>
    <row r="4076" spans="35:44">
      <c r="AI4076" s="7">
        <f>IF(ISNUMBER(SEARCH($C$1,AL4076)),MAX($AI$1:AI4075)+1,0)</f>
        <v>0</v>
      </c>
      <c r="AJ4076">
        <v>526706</v>
      </c>
      <c r="AK4076" t="s">
        <v>11130</v>
      </c>
      <c r="AL4076" t="s">
        <v>11131</v>
      </c>
      <c r="AM4076" t="s">
        <v>134</v>
      </c>
      <c r="AN4076" t="s">
        <v>159</v>
      </c>
      <c r="AO4076">
        <v>10</v>
      </c>
      <c r="AP4076" t="s">
        <v>160</v>
      </c>
      <c r="AR4076" t="s">
        <v>126</v>
      </c>
    </row>
    <row r="4077" spans="35:44">
      <c r="AI4077" s="7">
        <f>IF(ISNUMBER(SEARCH($C$1,AL4077)),MAX($AI$1:AI4076)+1,0)</f>
        <v>0</v>
      </c>
      <c r="AJ4077">
        <v>526707</v>
      </c>
      <c r="AK4077" t="s">
        <v>11132</v>
      </c>
      <c r="AL4077" t="s">
        <v>11131</v>
      </c>
      <c r="AM4077" t="s">
        <v>122</v>
      </c>
      <c r="AN4077" t="s">
        <v>129</v>
      </c>
      <c r="AO4077">
        <v>10</v>
      </c>
      <c r="AP4077" t="s">
        <v>11133</v>
      </c>
      <c r="AQ4077" t="s">
        <v>567</v>
      </c>
      <c r="AR4077" t="s">
        <v>126</v>
      </c>
    </row>
    <row r="4078" spans="35:44">
      <c r="AI4078" s="7">
        <f>IF(ISNUMBER(SEARCH($C$1,AL4078)),MAX($AI$1:AI4077)+1,0)</f>
        <v>0</v>
      </c>
      <c r="AJ4078">
        <v>526709</v>
      </c>
      <c r="AK4078" t="s">
        <v>11134</v>
      </c>
      <c r="AL4078" t="s">
        <v>11135</v>
      </c>
      <c r="AM4078" t="s">
        <v>122</v>
      </c>
      <c r="AN4078" t="s">
        <v>129</v>
      </c>
      <c r="AO4078">
        <v>2</v>
      </c>
      <c r="AP4078" t="s">
        <v>11136</v>
      </c>
      <c r="AQ4078" t="s">
        <v>377</v>
      </c>
      <c r="AR4078" t="s">
        <v>126</v>
      </c>
    </row>
    <row r="4079" spans="35:44">
      <c r="AI4079" s="7">
        <f>IF(ISNUMBER(SEARCH($C$1,AL4079)),MAX($AI$1:AI4078)+1,0)</f>
        <v>0</v>
      </c>
      <c r="AJ4079">
        <v>526711</v>
      </c>
      <c r="AK4079" t="s">
        <v>11137</v>
      </c>
      <c r="AL4079" t="s">
        <v>11138</v>
      </c>
      <c r="AM4079" t="s">
        <v>122</v>
      </c>
      <c r="AN4079" t="s">
        <v>129</v>
      </c>
      <c r="AO4079">
        <v>10</v>
      </c>
      <c r="AP4079" t="s">
        <v>11139</v>
      </c>
      <c r="AQ4079" t="s">
        <v>208</v>
      </c>
      <c r="AR4079" t="s">
        <v>126</v>
      </c>
    </row>
    <row r="4080" spans="35:44">
      <c r="AI4080" s="7">
        <f>IF(ISNUMBER(SEARCH($C$1,AL4080)),MAX($AI$1:AI4079)+1,0)</f>
        <v>0</v>
      </c>
      <c r="AJ4080">
        <v>526713</v>
      </c>
      <c r="AK4080" t="s">
        <v>11140</v>
      </c>
      <c r="AL4080" t="s">
        <v>11141</v>
      </c>
      <c r="AM4080" t="s">
        <v>134</v>
      </c>
      <c r="AN4080" t="s">
        <v>159</v>
      </c>
      <c r="AO4080">
        <v>10</v>
      </c>
      <c r="AP4080" t="s">
        <v>160</v>
      </c>
      <c r="AR4080" t="s">
        <v>126</v>
      </c>
    </row>
    <row r="4081" spans="35:44">
      <c r="AI4081" s="7">
        <f>IF(ISNUMBER(SEARCH($C$1,AL4081)),MAX($AI$1:AI4080)+1,0)</f>
        <v>0</v>
      </c>
      <c r="AJ4081">
        <v>526715</v>
      </c>
      <c r="AK4081" t="s">
        <v>11142</v>
      </c>
      <c r="AL4081" t="s">
        <v>11143</v>
      </c>
      <c r="AM4081" t="s">
        <v>134</v>
      </c>
      <c r="AN4081" t="s">
        <v>129</v>
      </c>
      <c r="AO4081">
        <v>1</v>
      </c>
      <c r="AP4081" t="s">
        <v>11144</v>
      </c>
      <c r="AR4081" t="s">
        <v>126</v>
      </c>
    </row>
    <row r="4082" spans="35:44">
      <c r="AI4082" s="7">
        <f>IF(ISNUMBER(SEARCH($C$1,AL4082)),MAX($AI$1:AI4081)+1,0)</f>
        <v>0</v>
      </c>
      <c r="AJ4082">
        <v>526717</v>
      </c>
      <c r="AK4082" t="s">
        <v>11145</v>
      </c>
      <c r="AL4082" t="s">
        <v>11146</v>
      </c>
      <c r="AM4082" t="s">
        <v>122</v>
      </c>
      <c r="AN4082" t="s">
        <v>150</v>
      </c>
      <c r="AO4082">
        <v>10</v>
      </c>
      <c r="AP4082" t="s">
        <v>11147</v>
      </c>
      <c r="AQ4082" t="s">
        <v>546</v>
      </c>
      <c r="AR4082" t="s">
        <v>126</v>
      </c>
    </row>
    <row r="4083" spans="35:44">
      <c r="AI4083" s="7">
        <f>IF(ISNUMBER(SEARCH($C$1,AL4083)),MAX($AI$1:AI4082)+1,0)</f>
        <v>0</v>
      </c>
      <c r="AJ4083">
        <v>526719</v>
      </c>
      <c r="AK4083" t="s">
        <v>11148</v>
      </c>
      <c r="AL4083" t="s">
        <v>11149</v>
      </c>
      <c r="AM4083" t="s">
        <v>134</v>
      </c>
      <c r="AN4083" t="s">
        <v>159</v>
      </c>
      <c r="AO4083">
        <v>0.5</v>
      </c>
      <c r="AP4083" t="s">
        <v>160</v>
      </c>
      <c r="AR4083" t="s">
        <v>126</v>
      </c>
    </row>
    <row r="4084" spans="35:44">
      <c r="AI4084" s="7">
        <f>IF(ISNUMBER(SEARCH($C$1,AL4084)),MAX($AI$1:AI4083)+1,0)</f>
        <v>0</v>
      </c>
      <c r="AJ4084">
        <v>526721</v>
      </c>
      <c r="AK4084" t="s">
        <v>11150</v>
      </c>
      <c r="AL4084" t="s">
        <v>11151</v>
      </c>
      <c r="AM4084" t="s">
        <v>122</v>
      </c>
      <c r="AN4084" t="s">
        <v>150</v>
      </c>
      <c r="AO4084">
        <v>1</v>
      </c>
      <c r="AP4084" t="s">
        <v>11152</v>
      </c>
      <c r="AQ4084" t="s">
        <v>10850</v>
      </c>
      <c r="AR4084" t="s">
        <v>126</v>
      </c>
    </row>
    <row r="4085" spans="35:44">
      <c r="AI4085" s="7">
        <f>IF(ISNUMBER(SEARCH($C$1,AL4085)),MAX($AI$1:AI4084)+1,0)</f>
        <v>0</v>
      </c>
      <c r="AJ4085">
        <v>526723</v>
      </c>
      <c r="AK4085" t="s">
        <v>11153</v>
      </c>
      <c r="AL4085" t="s">
        <v>11154</v>
      </c>
      <c r="AM4085" t="s">
        <v>122</v>
      </c>
      <c r="AN4085" t="s">
        <v>129</v>
      </c>
      <c r="AO4085">
        <v>10</v>
      </c>
      <c r="AP4085" t="s">
        <v>11155</v>
      </c>
      <c r="AQ4085" t="s">
        <v>589</v>
      </c>
      <c r="AR4085" t="s">
        <v>126</v>
      </c>
    </row>
    <row r="4086" spans="35:44">
      <c r="AI4086" s="7">
        <f>IF(ISNUMBER(SEARCH($C$1,AL4086)),MAX($AI$1:AI4085)+1,0)</f>
        <v>0</v>
      </c>
      <c r="AJ4086">
        <v>526725</v>
      </c>
      <c r="AK4086" t="s">
        <v>11156</v>
      </c>
      <c r="AL4086" t="s">
        <v>11157</v>
      </c>
      <c r="AM4086" t="s">
        <v>122</v>
      </c>
      <c r="AN4086" t="s">
        <v>129</v>
      </c>
      <c r="AO4086">
        <v>10</v>
      </c>
      <c r="AP4086" t="s">
        <v>11158</v>
      </c>
      <c r="AQ4086" t="s">
        <v>4064</v>
      </c>
      <c r="AR4086" t="s">
        <v>126</v>
      </c>
    </row>
    <row r="4087" spans="35:44">
      <c r="AI4087" s="7">
        <f>IF(ISNUMBER(SEARCH($C$1,AL4087)),MAX($AI$1:AI4086)+1,0)</f>
        <v>0</v>
      </c>
      <c r="AJ4087">
        <v>526727</v>
      </c>
      <c r="AK4087" t="s">
        <v>11159</v>
      </c>
      <c r="AL4087" t="s">
        <v>11160</v>
      </c>
      <c r="AM4087" t="s">
        <v>122</v>
      </c>
      <c r="AN4087" t="s">
        <v>129</v>
      </c>
      <c r="AO4087">
        <v>10</v>
      </c>
      <c r="AP4087" t="s">
        <v>11161</v>
      </c>
      <c r="AQ4087" t="s">
        <v>212</v>
      </c>
      <c r="AR4087" t="s">
        <v>126</v>
      </c>
    </row>
    <row r="4088" spans="35:44">
      <c r="AI4088" s="7">
        <f>IF(ISNUMBER(SEARCH($C$1,AL4088)),MAX($AI$1:AI4087)+1,0)</f>
        <v>0</v>
      </c>
      <c r="AJ4088">
        <v>526729</v>
      </c>
      <c r="AK4088" t="s">
        <v>11162</v>
      </c>
      <c r="AL4088" t="s">
        <v>11163</v>
      </c>
      <c r="AM4088" t="s">
        <v>122</v>
      </c>
      <c r="AN4088" t="s">
        <v>129</v>
      </c>
      <c r="AO4088">
        <v>10</v>
      </c>
      <c r="AP4088" t="s">
        <v>11164</v>
      </c>
      <c r="AQ4088" t="s">
        <v>483</v>
      </c>
      <c r="AR4088" t="s">
        <v>126</v>
      </c>
    </row>
    <row r="4089" spans="35:44">
      <c r="AI4089" s="7">
        <f>IF(ISNUMBER(SEARCH($C$1,AL4089)),MAX($AI$1:AI4088)+1,0)</f>
        <v>0</v>
      </c>
      <c r="AJ4089">
        <v>526731</v>
      </c>
      <c r="AK4089" t="s">
        <v>11165</v>
      </c>
      <c r="AL4089" t="s">
        <v>11166</v>
      </c>
      <c r="AM4089" t="s">
        <v>122</v>
      </c>
      <c r="AN4089" t="s">
        <v>129</v>
      </c>
      <c r="AO4089">
        <v>10</v>
      </c>
      <c r="AP4089" t="s">
        <v>11167</v>
      </c>
      <c r="AQ4089" t="s">
        <v>546</v>
      </c>
      <c r="AR4089" t="s">
        <v>126</v>
      </c>
    </row>
    <row r="4090" spans="35:44">
      <c r="AI4090" s="7">
        <f>IF(ISNUMBER(SEARCH($C$1,AL4090)),MAX($AI$1:AI4089)+1,0)</f>
        <v>0</v>
      </c>
      <c r="AJ4090">
        <v>526733</v>
      </c>
      <c r="AK4090" t="s">
        <v>11168</v>
      </c>
      <c r="AL4090" t="s">
        <v>11169</v>
      </c>
      <c r="AM4090" t="s">
        <v>134</v>
      </c>
      <c r="AN4090" t="s">
        <v>129</v>
      </c>
      <c r="AO4090">
        <v>10</v>
      </c>
      <c r="AP4090" t="s">
        <v>11170</v>
      </c>
      <c r="AQ4090" t="s">
        <v>483</v>
      </c>
      <c r="AR4090" t="s">
        <v>126</v>
      </c>
    </row>
    <row r="4091" spans="35:44">
      <c r="AI4091" s="7">
        <f>IF(ISNUMBER(SEARCH($C$1,AL4091)),MAX($AI$1:AI4090)+1,0)</f>
        <v>0</v>
      </c>
      <c r="AJ4091">
        <v>526735</v>
      </c>
      <c r="AK4091" t="s">
        <v>11171</v>
      </c>
      <c r="AL4091" t="s">
        <v>11172</v>
      </c>
      <c r="AM4091" t="s">
        <v>122</v>
      </c>
      <c r="AN4091" t="s">
        <v>129</v>
      </c>
      <c r="AO4091">
        <v>10</v>
      </c>
      <c r="AP4091" t="s">
        <v>11173</v>
      </c>
      <c r="AQ4091" t="s">
        <v>164</v>
      </c>
      <c r="AR4091" t="s">
        <v>126</v>
      </c>
    </row>
    <row r="4092" spans="35:44">
      <c r="AI4092" s="7">
        <f>IF(ISNUMBER(SEARCH($C$1,AL4092)),MAX($AI$1:AI4091)+1,0)</f>
        <v>0</v>
      </c>
      <c r="AJ4092">
        <v>526737</v>
      </c>
      <c r="AK4092" t="s">
        <v>11174</v>
      </c>
      <c r="AL4092" t="s">
        <v>11175</v>
      </c>
      <c r="AM4092" t="s">
        <v>122</v>
      </c>
      <c r="AN4092" t="s">
        <v>150</v>
      </c>
      <c r="AO4092">
        <v>10</v>
      </c>
      <c r="AP4092" t="s">
        <v>11176</v>
      </c>
      <c r="AQ4092" t="s">
        <v>3033</v>
      </c>
      <c r="AR4092" t="s">
        <v>126</v>
      </c>
    </row>
    <row r="4093" spans="35:44">
      <c r="AI4093" s="7">
        <f>IF(ISNUMBER(SEARCH($C$1,AL4093)),MAX($AI$1:AI4092)+1,0)</f>
        <v>0</v>
      </c>
      <c r="AJ4093">
        <v>526739</v>
      </c>
      <c r="AK4093" t="s">
        <v>11177</v>
      </c>
      <c r="AL4093" t="s">
        <v>11178</v>
      </c>
      <c r="AM4093" t="s">
        <v>122</v>
      </c>
      <c r="AN4093" t="s">
        <v>129</v>
      </c>
      <c r="AO4093">
        <v>10</v>
      </c>
      <c r="AP4093" t="s">
        <v>11179</v>
      </c>
      <c r="AQ4093" t="s">
        <v>259</v>
      </c>
      <c r="AR4093" t="s">
        <v>126</v>
      </c>
    </row>
    <row r="4094" spans="35:44">
      <c r="AI4094" s="7">
        <f>IF(ISNUMBER(SEARCH($C$1,AL4094)),MAX($AI$1:AI4093)+1,0)</f>
        <v>0</v>
      </c>
      <c r="AJ4094">
        <v>526741</v>
      </c>
      <c r="AK4094" t="s">
        <v>11180</v>
      </c>
      <c r="AL4094" t="s">
        <v>11181</v>
      </c>
      <c r="AM4094" t="s">
        <v>138</v>
      </c>
      <c r="AN4094" t="s">
        <v>129</v>
      </c>
      <c r="AO4094">
        <v>2</v>
      </c>
      <c r="AP4094" t="s">
        <v>11182</v>
      </c>
      <c r="AQ4094" t="s">
        <v>1085</v>
      </c>
      <c r="AR4094" t="s">
        <v>126</v>
      </c>
    </row>
    <row r="4095" spans="35:44">
      <c r="AI4095" s="7">
        <f>IF(ISNUMBER(SEARCH($C$1,AL4095)),MAX($AI$1:AI4094)+1,0)</f>
        <v>0</v>
      </c>
      <c r="AJ4095">
        <v>526743</v>
      </c>
      <c r="AK4095" t="s">
        <v>11183</v>
      </c>
      <c r="AL4095" t="s">
        <v>11184</v>
      </c>
      <c r="AM4095" t="s">
        <v>138</v>
      </c>
      <c r="AN4095" t="s">
        <v>159</v>
      </c>
      <c r="AO4095">
        <v>10</v>
      </c>
      <c r="AP4095" t="s">
        <v>160</v>
      </c>
      <c r="AQ4095" t="s">
        <v>546</v>
      </c>
      <c r="AR4095" t="s">
        <v>126</v>
      </c>
    </row>
    <row r="4096" spans="35:44">
      <c r="AI4096" s="7">
        <f>IF(ISNUMBER(SEARCH($C$1,AL4096)),MAX($AI$1:AI4095)+1,0)</f>
        <v>0</v>
      </c>
      <c r="AJ4096">
        <v>526745</v>
      </c>
      <c r="AK4096" t="s">
        <v>11185</v>
      </c>
      <c r="AL4096" t="s">
        <v>11186</v>
      </c>
      <c r="AM4096" t="s">
        <v>134</v>
      </c>
      <c r="AN4096" t="s">
        <v>159</v>
      </c>
      <c r="AO4096">
        <v>10</v>
      </c>
      <c r="AP4096" t="s">
        <v>160</v>
      </c>
      <c r="AR4096" t="s">
        <v>126</v>
      </c>
    </row>
    <row r="4097" spans="35:44">
      <c r="AI4097" s="7">
        <f>IF(ISNUMBER(SEARCH($C$1,AL4097)),MAX($AI$1:AI4096)+1,0)</f>
        <v>0</v>
      </c>
      <c r="AJ4097">
        <v>526747</v>
      </c>
      <c r="AK4097" t="s">
        <v>11187</v>
      </c>
      <c r="AL4097" t="s">
        <v>11188</v>
      </c>
      <c r="AM4097" t="s">
        <v>122</v>
      </c>
      <c r="AN4097" t="s">
        <v>150</v>
      </c>
      <c r="AO4097">
        <v>10</v>
      </c>
      <c r="AP4097" t="s">
        <v>11189</v>
      </c>
      <c r="AQ4097" t="s">
        <v>386</v>
      </c>
      <c r="AR4097" t="s">
        <v>126</v>
      </c>
    </row>
    <row r="4098" spans="35:44">
      <c r="AI4098" s="7">
        <f>IF(ISNUMBER(SEARCH($C$1,AL4098)),MAX($AI$1:AI4097)+1,0)</f>
        <v>0</v>
      </c>
      <c r="AJ4098">
        <v>526749</v>
      </c>
      <c r="AK4098" t="s">
        <v>11190</v>
      </c>
      <c r="AL4098" t="s">
        <v>11191</v>
      </c>
      <c r="AM4098" t="s">
        <v>134</v>
      </c>
      <c r="AN4098" t="s">
        <v>159</v>
      </c>
      <c r="AO4098">
        <v>10</v>
      </c>
      <c r="AP4098" t="s">
        <v>160</v>
      </c>
      <c r="AR4098" t="s">
        <v>126</v>
      </c>
    </row>
    <row r="4099" spans="35:44">
      <c r="AI4099" s="7">
        <f>IF(ISNUMBER(SEARCH($C$1,AL4099)),MAX($AI$1:AI4098)+1,0)</f>
        <v>0</v>
      </c>
      <c r="AJ4099">
        <v>526751</v>
      </c>
      <c r="AK4099" t="s">
        <v>11192</v>
      </c>
      <c r="AL4099" t="s">
        <v>11193</v>
      </c>
      <c r="AM4099" t="s">
        <v>122</v>
      </c>
      <c r="AN4099" t="s">
        <v>150</v>
      </c>
      <c r="AO4099">
        <v>10</v>
      </c>
      <c r="AP4099" t="s">
        <v>11194</v>
      </c>
      <c r="AQ4099" t="s">
        <v>443</v>
      </c>
      <c r="AR4099" t="s">
        <v>126</v>
      </c>
    </row>
    <row r="4100" spans="35:44">
      <c r="AI4100" s="7">
        <f>IF(ISNUMBER(SEARCH($C$1,AL4100)),MAX($AI$1:AI4099)+1,0)</f>
        <v>0</v>
      </c>
      <c r="AJ4100">
        <v>526753</v>
      </c>
      <c r="AK4100" t="s">
        <v>11195</v>
      </c>
      <c r="AL4100" t="s">
        <v>11196</v>
      </c>
      <c r="AM4100" t="s">
        <v>122</v>
      </c>
      <c r="AN4100" t="s">
        <v>129</v>
      </c>
      <c r="AO4100">
        <v>10</v>
      </c>
      <c r="AP4100" t="s">
        <v>11197</v>
      </c>
      <c r="AQ4100" t="s">
        <v>567</v>
      </c>
      <c r="AR4100" t="s">
        <v>126</v>
      </c>
    </row>
    <row r="4101" spans="35:44">
      <c r="AI4101" s="7">
        <f>IF(ISNUMBER(SEARCH($C$1,AL4101)),MAX($AI$1:AI4100)+1,0)</f>
        <v>0</v>
      </c>
      <c r="AJ4101">
        <v>526755</v>
      </c>
      <c r="AK4101" t="s">
        <v>11198</v>
      </c>
      <c r="AL4101" t="s">
        <v>11199</v>
      </c>
      <c r="AM4101" t="s">
        <v>122</v>
      </c>
      <c r="AN4101" t="s">
        <v>150</v>
      </c>
      <c r="AO4101">
        <v>10</v>
      </c>
      <c r="AP4101" t="s">
        <v>11200</v>
      </c>
      <c r="AQ4101" t="s">
        <v>179</v>
      </c>
      <c r="AR4101" t="s">
        <v>126</v>
      </c>
    </row>
    <row r="4102" spans="35:44">
      <c r="AI4102" s="7">
        <f>IF(ISNUMBER(SEARCH($C$1,AL4102)),MAX($AI$1:AI4101)+1,0)</f>
        <v>0</v>
      </c>
      <c r="AJ4102">
        <v>526757</v>
      </c>
      <c r="AK4102" t="s">
        <v>11201</v>
      </c>
      <c r="AL4102" t="s">
        <v>11202</v>
      </c>
      <c r="AM4102" t="s">
        <v>134</v>
      </c>
      <c r="AN4102" t="s">
        <v>159</v>
      </c>
      <c r="AO4102">
        <v>10</v>
      </c>
      <c r="AP4102" t="s">
        <v>160</v>
      </c>
      <c r="AR4102" t="s">
        <v>126</v>
      </c>
    </row>
    <row r="4103" spans="35:44">
      <c r="AI4103" s="7">
        <f>IF(ISNUMBER(SEARCH($C$1,AL4103)),MAX($AI$1:AI4102)+1,0)</f>
        <v>0</v>
      </c>
      <c r="AJ4103">
        <v>526759</v>
      </c>
      <c r="AK4103" t="s">
        <v>11203</v>
      </c>
      <c r="AL4103" t="s">
        <v>11204</v>
      </c>
      <c r="AM4103" t="s">
        <v>134</v>
      </c>
      <c r="AN4103" t="s">
        <v>159</v>
      </c>
      <c r="AO4103">
        <v>10</v>
      </c>
      <c r="AP4103" t="s">
        <v>160</v>
      </c>
      <c r="AR4103" t="s">
        <v>126</v>
      </c>
    </row>
    <row r="4104" spans="35:44">
      <c r="AI4104" s="7">
        <f>IF(ISNUMBER(SEARCH($C$1,AL4104)),MAX($AI$1:AI4103)+1,0)</f>
        <v>0</v>
      </c>
      <c r="AJ4104">
        <v>526761</v>
      </c>
      <c r="AK4104" t="s">
        <v>11205</v>
      </c>
      <c r="AL4104" t="s">
        <v>11206</v>
      </c>
      <c r="AM4104" t="s">
        <v>122</v>
      </c>
      <c r="AN4104" t="s">
        <v>129</v>
      </c>
      <c r="AO4104">
        <v>10</v>
      </c>
      <c r="AP4104" t="s">
        <v>11207</v>
      </c>
      <c r="AQ4104" t="s">
        <v>179</v>
      </c>
      <c r="AR4104" t="s">
        <v>126</v>
      </c>
    </row>
    <row r="4105" spans="35:44">
      <c r="AI4105" s="7">
        <f>IF(ISNUMBER(SEARCH($C$1,AL4105)),MAX($AI$1:AI4104)+1,0)</f>
        <v>0</v>
      </c>
      <c r="AJ4105">
        <v>526763</v>
      </c>
      <c r="AK4105" t="s">
        <v>11208</v>
      </c>
      <c r="AL4105" t="s">
        <v>11209</v>
      </c>
      <c r="AM4105" t="s">
        <v>134</v>
      </c>
      <c r="AN4105" t="s">
        <v>159</v>
      </c>
      <c r="AO4105">
        <v>10</v>
      </c>
      <c r="AP4105" t="s">
        <v>160</v>
      </c>
      <c r="AR4105" t="s">
        <v>126</v>
      </c>
    </row>
    <row r="4106" spans="35:44">
      <c r="AI4106" s="7">
        <f>IF(ISNUMBER(SEARCH($C$1,AL4106)),MAX($AI$1:AI4105)+1,0)</f>
        <v>0</v>
      </c>
      <c r="AJ4106">
        <v>526767</v>
      </c>
      <c r="AK4106" t="s">
        <v>11210</v>
      </c>
      <c r="AL4106" t="s">
        <v>11211</v>
      </c>
      <c r="AM4106" t="s">
        <v>138</v>
      </c>
      <c r="AN4106" t="s">
        <v>159</v>
      </c>
      <c r="AO4106">
        <v>10</v>
      </c>
      <c r="AP4106" t="s">
        <v>160</v>
      </c>
      <c r="AQ4106" t="s">
        <v>520</v>
      </c>
      <c r="AR4106" t="s">
        <v>126</v>
      </c>
    </row>
    <row r="4107" spans="35:44">
      <c r="AI4107" s="7">
        <f>IF(ISNUMBER(SEARCH($C$1,AL4107)),MAX($AI$1:AI4106)+1,0)</f>
        <v>0</v>
      </c>
      <c r="AJ4107">
        <v>526773</v>
      </c>
      <c r="AK4107" t="s">
        <v>11212</v>
      </c>
      <c r="AL4107" t="s">
        <v>11213</v>
      </c>
      <c r="AM4107" t="s">
        <v>122</v>
      </c>
      <c r="AN4107" t="s">
        <v>150</v>
      </c>
      <c r="AO4107">
        <v>10</v>
      </c>
      <c r="AP4107" t="s">
        <v>11214</v>
      </c>
      <c r="AQ4107" t="s">
        <v>190</v>
      </c>
      <c r="AR4107" t="s">
        <v>126</v>
      </c>
    </row>
    <row r="4108" spans="35:44">
      <c r="AI4108" s="7">
        <f>IF(ISNUMBER(SEARCH($C$1,AL4108)),MAX($AI$1:AI4107)+1,0)</f>
        <v>0</v>
      </c>
      <c r="AJ4108">
        <v>526775</v>
      </c>
      <c r="AK4108" t="s">
        <v>11215</v>
      </c>
      <c r="AL4108" t="s">
        <v>11216</v>
      </c>
      <c r="AM4108" t="s">
        <v>122</v>
      </c>
      <c r="AN4108" t="s">
        <v>129</v>
      </c>
      <c r="AO4108">
        <v>10</v>
      </c>
      <c r="AP4108" t="s">
        <v>11217</v>
      </c>
      <c r="AQ4108" t="s">
        <v>1133</v>
      </c>
      <c r="AR4108" t="s">
        <v>126</v>
      </c>
    </row>
    <row r="4109" spans="35:44">
      <c r="AI4109" s="7">
        <f>IF(ISNUMBER(SEARCH($C$1,AL4109)),MAX($AI$1:AI4108)+1,0)</f>
        <v>0</v>
      </c>
      <c r="AJ4109">
        <v>526777</v>
      </c>
      <c r="AK4109" t="s">
        <v>11218</v>
      </c>
      <c r="AL4109" t="s">
        <v>11219</v>
      </c>
      <c r="AM4109" t="s">
        <v>134</v>
      </c>
      <c r="AN4109" t="s">
        <v>159</v>
      </c>
      <c r="AO4109">
        <v>10</v>
      </c>
      <c r="AP4109" t="s">
        <v>160</v>
      </c>
      <c r="AR4109" t="s">
        <v>126</v>
      </c>
    </row>
    <row r="4110" spans="35:44">
      <c r="AI4110" s="7">
        <f>IF(ISNUMBER(SEARCH($C$1,AL4110)),MAX($AI$1:AI4109)+1,0)</f>
        <v>0</v>
      </c>
      <c r="AJ4110">
        <v>526779</v>
      </c>
      <c r="AK4110" t="s">
        <v>11220</v>
      </c>
      <c r="AL4110" t="s">
        <v>11221</v>
      </c>
      <c r="AM4110" t="s">
        <v>138</v>
      </c>
      <c r="AN4110" t="s">
        <v>129</v>
      </c>
      <c r="AO4110">
        <v>1</v>
      </c>
      <c r="AP4110" t="s">
        <v>11222</v>
      </c>
      <c r="AQ4110" t="s">
        <v>190</v>
      </c>
      <c r="AR4110" t="s">
        <v>126</v>
      </c>
    </row>
    <row r="4111" spans="35:44">
      <c r="AI4111" s="7">
        <f>IF(ISNUMBER(SEARCH($C$1,AL4111)),MAX($AI$1:AI4110)+1,0)</f>
        <v>0</v>
      </c>
      <c r="AJ4111">
        <v>526783</v>
      </c>
      <c r="AK4111" t="s">
        <v>11223</v>
      </c>
      <c r="AL4111" t="s">
        <v>11224</v>
      </c>
      <c r="AM4111" t="s">
        <v>122</v>
      </c>
      <c r="AN4111" t="s">
        <v>150</v>
      </c>
      <c r="AO4111">
        <v>10</v>
      </c>
      <c r="AP4111" t="s">
        <v>11225</v>
      </c>
      <c r="AQ4111" t="s">
        <v>3579</v>
      </c>
      <c r="AR4111" t="s">
        <v>126</v>
      </c>
    </row>
    <row r="4112" spans="35:44">
      <c r="AI4112" s="7">
        <f>IF(ISNUMBER(SEARCH($C$1,AL4112)),MAX($AI$1:AI4111)+1,0)</f>
        <v>0</v>
      </c>
      <c r="AJ4112">
        <v>526785</v>
      </c>
      <c r="AK4112" t="s">
        <v>11226</v>
      </c>
      <c r="AL4112" t="s">
        <v>11227</v>
      </c>
      <c r="AM4112" t="s">
        <v>122</v>
      </c>
      <c r="AN4112" t="s">
        <v>159</v>
      </c>
      <c r="AO4112">
        <v>10</v>
      </c>
      <c r="AP4112" t="s">
        <v>11228</v>
      </c>
      <c r="AQ4112" t="s">
        <v>1085</v>
      </c>
      <c r="AR4112" t="s">
        <v>126</v>
      </c>
    </row>
    <row r="4113" spans="35:44">
      <c r="AI4113" s="7">
        <f>IF(ISNUMBER(SEARCH($C$1,AL4113)),MAX($AI$1:AI4112)+1,0)</f>
        <v>0</v>
      </c>
      <c r="AJ4113">
        <v>526787</v>
      </c>
      <c r="AK4113" t="s">
        <v>11229</v>
      </c>
      <c r="AL4113" t="s">
        <v>11230</v>
      </c>
      <c r="AM4113" t="s">
        <v>134</v>
      </c>
      <c r="AN4113" t="s">
        <v>159</v>
      </c>
      <c r="AO4113">
        <v>10</v>
      </c>
      <c r="AP4113" t="s">
        <v>160</v>
      </c>
      <c r="AR4113" t="s">
        <v>126</v>
      </c>
    </row>
    <row r="4114" spans="35:44">
      <c r="AI4114" s="7">
        <f>IF(ISNUMBER(SEARCH($C$1,AL4114)),MAX($AI$1:AI4113)+1,0)</f>
        <v>0</v>
      </c>
      <c r="AJ4114">
        <v>526789</v>
      </c>
      <c r="AK4114" t="s">
        <v>11231</v>
      </c>
      <c r="AL4114" t="s">
        <v>11232</v>
      </c>
      <c r="AM4114" t="s">
        <v>138</v>
      </c>
      <c r="AN4114" t="s">
        <v>159</v>
      </c>
      <c r="AO4114">
        <v>10</v>
      </c>
      <c r="AP4114" t="s">
        <v>11233</v>
      </c>
      <c r="AQ4114" t="s">
        <v>773</v>
      </c>
      <c r="AR4114" t="s">
        <v>126</v>
      </c>
    </row>
    <row r="4115" spans="35:44">
      <c r="AI4115" s="7">
        <f>IF(ISNUMBER(SEARCH($C$1,AL4115)),MAX($AI$1:AI4114)+1,0)</f>
        <v>0</v>
      </c>
      <c r="AJ4115">
        <v>526791</v>
      </c>
      <c r="AK4115" t="s">
        <v>11234</v>
      </c>
      <c r="AL4115" t="s">
        <v>11235</v>
      </c>
      <c r="AM4115" t="s">
        <v>138</v>
      </c>
      <c r="AN4115" t="s">
        <v>159</v>
      </c>
      <c r="AO4115">
        <v>10</v>
      </c>
      <c r="AP4115" t="s">
        <v>160</v>
      </c>
      <c r="AQ4115" t="s">
        <v>631</v>
      </c>
      <c r="AR4115" t="s">
        <v>126</v>
      </c>
    </row>
    <row r="4116" spans="35:44">
      <c r="AI4116" s="7">
        <f>IF(ISNUMBER(SEARCH($C$1,AL4116)),MAX($AI$1:AI4115)+1,0)</f>
        <v>0</v>
      </c>
      <c r="AJ4116">
        <v>526793</v>
      </c>
      <c r="AK4116" t="s">
        <v>11236</v>
      </c>
      <c r="AL4116" t="s">
        <v>11237</v>
      </c>
      <c r="AM4116" t="s">
        <v>134</v>
      </c>
      <c r="AN4116" t="s">
        <v>159</v>
      </c>
      <c r="AO4116">
        <v>10</v>
      </c>
      <c r="AP4116" t="s">
        <v>160</v>
      </c>
      <c r="AR4116" t="s">
        <v>126</v>
      </c>
    </row>
    <row r="4117" spans="35:44">
      <c r="AI4117" s="7">
        <f>IF(ISNUMBER(SEARCH($C$1,AL4117)),MAX($AI$1:AI4116)+1,0)</f>
        <v>0</v>
      </c>
      <c r="AJ4117">
        <v>526795</v>
      </c>
      <c r="AK4117" t="s">
        <v>11238</v>
      </c>
      <c r="AL4117" t="s">
        <v>11239</v>
      </c>
      <c r="AM4117" t="s">
        <v>122</v>
      </c>
      <c r="AN4117" t="s">
        <v>150</v>
      </c>
      <c r="AO4117">
        <v>10</v>
      </c>
      <c r="AP4117" t="s">
        <v>11240</v>
      </c>
      <c r="AQ4117" t="s">
        <v>1824</v>
      </c>
      <c r="AR4117" t="s">
        <v>126</v>
      </c>
    </row>
    <row r="4118" spans="35:44">
      <c r="AI4118" s="7">
        <f>IF(ISNUMBER(SEARCH($C$1,AL4118)),MAX($AI$1:AI4117)+1,0)</f>
        <v>0</v>
      </c>
      <c r="AJ4118">
        <v>526797</v>
      </c>
      <c r="AK4118" t="s">
        <v>11241</v>
      </c>
      <c r="AL4118" t="s">
        <v>11242</v>
      </c>
      <c r="AM4118" t="s">
        <v>122</v>
      </c>
      <c r="AN4118" t="s">
        <v>129</v>
      </c>
      <c r="AO4118">
        <v>5</v>
      </c>
      <c r="AP4118" t="s">
        <v>11243</v>
      </c>
      <c r="AQ4118" t="s">
        <v>1035</v>
      </c>
      <c r="AR4118" t="s">
        <v>126</v>
      </c>
    </row>
    <row r="4119" spans="35:44">
      <c r="AI4119" s="7">
        <f>IF(ISNUMBER(SEARCH($C$1,AL4119)),MAX($AI$1:AI4118)+1,0)</f>
        <v>0</v>
      </c>
      <c r="AJ4119">
        <v>526799</v>
      </c>
      <c r="AK4119" t="s">
        <v>11244</v>
      </c>
      <c r="AL4119" t="s">
        <v>11245</v>
      </c>
      <c r="AM4119" t="s">
        <v>122</v>
      </c>
      <c r="AN4119" t="s">
        <v>150</v>
      </c>
      <c r="AO4119">
        <v>10</v>
      </c>
      <c r="AP4119" t="s">
        <v>11246</v>
      </c>
      <c r="AQ4119" t="s">
        <v>546</v>
      </c>
      <c r="AR4119" t="s">
        <v>126</v>
      </c>
    </row>
    <row r="4120" spans="35:44">
      <c r="AI4120" s="7">
        <f>IF(ISNUMBER(SEARCH($C$1,AL4120)),MAX($AI$1:AI4119)+1,0)</f>
        <v>0</v>
      </c>
      <c r="AJ4120">
        <v>526801</v>
      </c>
      <c r="AK4120" t="s">
        <v>11247</v>
      </c>
      <c r="AL4120" t="s">
        <v>11248</v>
      </c>
      <c r="AM4120" t="s">
        <v>122</v>
      </c>
      <c r="AN4120" t="s">
        <v>129</v>
      </c>
      <c r="AO4120">
        <v>10</v>
      </c>
      <c r="AP4120" t="s">
        <v>11249</v>
      </c>
      <c r="AQ4120" t="s">
        <v>212</v>
      </c>
      <c r="AR4120" t="s">
        <v>126</v>
      </c>
    </row>
    <row r="4121" spans="35:44">
      <c r="AI4121" s="7">
        <f>IF(ISNUMBER(SEARCH($C$1,AL4121)),MAX($AI$1:AI4120)+1,0)</f>
        <v>0</v>
      </c>
      <c r="AJ4121">
        <v>526803</v>
      </c>
      <c r="AK4121" t="s">
        <v>11250</v>
      </c>
      <c r="AL4121" t="s">
        <v>11251</v>
      </c>
      <c r="AM4121" t="s">
        <v>134</v>
      </c>
      <c r="AN4121" t="s">
        <v>159</v>
      </c>
      <c r="AO4121">
        <v>10</v>
      </c>
      <c r="AP4121" t="s">
        <v>160</v>
      </c>
      <c r="AR4121" t="s">
        <v>126</v>
      </c>
    </row>
    <row r="4122" spans="35:44">
      <c r="AI4122" s="7">
        <f>IF(ISNUMBER(SEARCH($C$1,AL4122)),MAX($AI$1:AI4121)+1,0)</f>
        <v>0</v>
      </c>
      <c r="AJ4122">
        <v>526805</v>
      </c>
      <c r="AK4122" t="s">
        <v>11252</v>
      </c>
      <c r="AL4122" t="s">
        <v>11253</v>
      </c>
      <c r="AM4122" t="s">
        <v>138</v>
      </c>
      <c r="AN4122" t="s">
        <v>129</v>
      </c>
      <c r="AO4122">
        <v>10</v>
      </c>
      <c r="AP4122" t="s">
        <v>11254</v>
      </c>
      <c r="AQ4122" t="s">
        <v>377</v>
      </c>
      <c r="AR4122" t="s">
        <v>126</v>
      </c>
    </row>
    <row r="4123" spans="35:44">
      <c r="AI4123" s="7">
        <f>IF(ISNUMBER(SEARCH($C$1,AL4123)),MAX($AI$1:AI4122)+1,0)</f>
        <v>0</v>
      </c>
      <c r="AJ4123">
        <v>526807</v>
      </c>
      <c r="AK4123" t="s">
        <v>11255</v>
      </c>
      <c r="AL4123" t="s">
        <v>11256</v>
      </c>
      <c r="AM4123" t="s">
        <v>122</v>
      </c>
      <c r="AN4123" t="s">
        <v>129</v>
      </c>
      <c r="AO4123">
        <v>10</v>
      </c>
      <c r="AP4123" t="s">
        <v>11257</v>
      </c>
      <c r="AQ4123" t="s">
        <v>1452</v>
      </c>
      <c r="AR4123" t="s">
        <v>126</v>
      </c>
    </row>
    <row r="4124" spans="35:44">
      <c r="AI4124" s="7">
        <f>IF(ISNUMBER(SEARCH($C$1,AL4124)),MAX($AI$1:AI4123)+1,0)</f>
        <v>0</v>
      </c>
      <c r="AJ4124">
        <v>526811</v>
      </c>
      <c r="AK4124" t="s">
        <v>11258</v>
      </c>
      <c r="AL4124" t="s">
        <v>11259</v>
      </c>
      <c r="AM4124" t="s">
        <v>138</v>
      </c>
      <c r="AN4124" t="s">
        <v>159</v>
      </c>
      <c r="AO4124">
        <v>10</v>
      </c>
      <c r="AP4124" t="s">
        <v>160</v>
      </c>
      <c r="AQ4124" t="s">
        <v>3116</v>
      </c>
      <c r="AR4124" t="s">
        <v>126</v>
      </c>
    </row>
    <row r="4125" spans="35:44">
      <c r="AI4125" s="7">
        <f>IF(ISNUMBER(SEARCH($C$1,AL4125)),MAX($AI$1:AI4124)+1,0)</f>
        <v>0</v>
      </c>
      <c r="AJ4125">
        <v>526813</v>
      </c>
      <c r="AK4125" t="s">
        <v>11260</v>
      </c>
      <c r="AL4125" t="s">
        <v>11261</v>
      </c>
      <c r="AM4125" t="s">
        <v>122</v>
      </c>
      <c r="AN4125" t="s">
        <v>150</v>
      </c>
      <c r="AO4125">
        <v>10</v>
      </c>
      <c r="AP4125" t="s">
        <v>11262</v>
      </c>
      <c r="AQ4125" t="s">
        <v>589</v>
      </c>
      <c r="AR4125" t="s">
        <v>126</v>
      </c>
    </row>
    <row r="4126" spans="35:44">
      <c r="AI4126" s="7">
        <f>IF(ISNUMBER(SEARCH($C$1,AL4126)),MAX($AI$1:AI4125)+1,0)</f>
        <v>0</v>
      </c>
      <c r="AJ4126">
        <v>526815</v>
      </c>
      <c r="AK4126" t="s">
        <v>11263</v>
      </c>
      <c r="AL4126" t="s">
        <v>11264</v>
      </c>
      <c r="AM4126" t="s">
        <v>134</v>
      </c>
      <c r="AN4126" t="s">
        <v>159</v>
      </c>
      <c r="AO4126">
        <v>10</v>
      </c>
      <c r="AP4126" t="s">
        <v>160</v>
      </c>
      <c r="AR4126" t="s">
        <v>126</v>
      </c>
    </row>
    <row r="4127" spans="35:44">
      <c r="AI4127" s="7">
        <f>IF(ISNUMBER(SEARCH($C$1,AL4127)),MAX($AI$1:AI4126)+1,0)</f>
        <v>0</v>
      </c>
      <c r="AJ4127">
        <v>526817</v>
      </c>
      <c r="AK4127" t="s">
        <v>11265</v>
      </c>
      <c r="AL4127" t="s">
        <v>11266</v>
      </c>
      <c r="AM4127" t="s">
        <v>122</v>
      </c>
      <c r="AN4127" t="s">
        <v>129</v>
      </c>
      <c r="AO4127">
        <v>10</v>
      </c>
      <c r="AP4127" t="s">
        <v>11267</v>
      </c>
      <c r="AQ4127" t="s">
        <v>2372</v>
      </c>
      <c r="AR4127" t="s">
        <v>126</v>
      </c>
    </row>
    <row r="4128" spans="35:44">
      <c r="AI4128" s="7">
        <f>IF(ISNUMBER(SEARCH($C$1,AL4128)),MAX($AI$1:AI4127)+1,0)</f>
        <v>0</v>
      </c>
      <c r="AJ4128">
        <v>526819</v>
      </c>
      <c r="AK4128" t="s">
        <v>11268</v>
      </c>
      <c r="AL4128" t="s">
        <v>11269</v>
      </c>
      <c r="AM4128" t="s">
        <v>134</v>
      </c>
      <c r="AN4128" t="s">
        <v>159</v>
      </c>
      <c r="AO4128">
        <v>10</v>
      </c>
      <c r="AP4128" t="s">
        <v>160</v>
      </c>
      <c r="AR4128" t="s">
        <v>126</v>
      </c>
    </row>
    <row r="4129" spans="35:44">
      <c r="AI4129" s="7">
        <f>IF(ISNUMBER(SEARCH($C$1,AL4129)),MAX($AI$1:AI4128)+1,0)</f>
        <v>0</v>
      </c>
      <c r="AJ4129">
        <v>526821</v>
      </c>
      <c r="AK4129" t="s">
        <v>11270</v>
      </c>
      <c r="AL4129" t="s">
        <v>11271</v>
      </c>
      <c r="AM4129" t="s">
        <v>122</v>
      </c>
      <c r="AN4129" t="s">
        <v>129</v>
      </c>
      <c r="AO4129">
        <v>10</v>
      </c>
      <c r="AP4129" t="s">
        <v>11272</v>
      </c>
      <c r="AQ4129" t="s">
        <v>259</v>
      </c>
      <c r="AR4129" t="s">
        <v>126</v>
      </c>
    </row>
    <row r="4130" spans="35:44">
      <c r="AI4130" s="7">
        <f>IF(ISNUMBER(SEARCH($C$1,AL4130)),MAX($AI$1:AI4129)+1,0)</f>
        <v>0</v>
      </c>
      <c r="AJ4130">
        <v>526823</v>
      </c>
      <c r="AK4130" t="s">
        <v>11273</v>
      </c>
      <c r="AL4130" t="s">
        <v>11274</v>
      </c>
      <c r="AM4130" t="s">
        <v>122</v>
      </c>
      <c r="AN4130" t="s">
        <v>129</v>
      </c>
      <c r="AO4130">
        <v>10</v>
      </c>
      <c r="AP4130" t="s">
        <v>11275</v>
      </c>
      <c r="AQ4130" t="s">
        <v>168</v>
      </c>
      <c r="AR4130" t="s">
        <v>126</v>
      </c>
    </row>
    <row r="4131" spans="35:44">
      <c r="AI4131" s="7">
        <f>IF(ISNUMBER(SEARCH($C$1,AL4131)),MAX($AI$1:AI4130)+1,0)</f>
        <v>0</v>
      </c>
      <c r="AJ4131">
        <v>526827</v>
      </c>
      <c r="AK4131" t="s">
        <v>11276</v>
      </c>
      <c r="AL4131" t="s">
        <v>11277</v>
      </c>
      <c r="AM4131" t="s">
        <v>122</v>
      </c>
      <c r="AN4131" t="s">
        <v>150</v>
      </c>
      <c r="AO4131">
        <v>10</v>
      </c>
      <c r="AP4131" t="s">
        <v>11278</v>
      </c>
      <c r="AQ4131" t="s">
        <v>483</v>
      </c>
      <c r="AR4131" t="s">
        <v>126</v>
      </c>
    </row>
    <row r="4132" spans="35:44">
      <c r="AI4132" s="7">
        <f>IF(ISNUMBER(SEARCH($C$1,AL4132)),MAX($AI$1:AI4131)+1,0)</f>
        <v>0</v>
      </c>
      <c r="AJ4132">
        <v>526829</v>
      </c>
      <c r="AK4132" t="s">
        <v>11279</v>
      </c>
      <c r="AL4132" t="s">
        <v>11280</v>
      </c>
      <c r="AM4132" t="s">
        <v>122</v>
      </c>
      <c r="AN4132" t="s">
        <v>150</v>
      </c>
      <c r="AO4132">
        <v>1</v>
      </c>
      <c r="AP4132" t="s">
        <v>11281</v>
      </c>
      <c r="AQ4132" t="s">
        <v>131</v>
      </c>
      <c r="AR4132" t="s">
        <v>126</v>
      </c>
    </row>
    <row r="4133" spans="35:44">
      <c r="AI4133" s="7">
        <f>IF(ISNUMBER(SEARCH($C$1,AL4133)),MAX($AI$1:AI4132)+1,0)</f>
        <v>0</v>
      </c>
      <c r="AJ4133">
        <v>526831</v>
      </c>
      <c r="AK4133" t="s">
        <v>11282</v>
      </c>
      <c r="AL4133" t="s">
        <v>11283</v>
      </c>
      <c r="AM4133" t="s">
        <v>138</v>
      </c>
      <c r="AN4133" t="s">
        <v>159</v>
      </c>
      <c r="AO4133">
        <v>10</v>
      </c>
      <c r="AP4133" t="s">
        <v>160</v>
      </c>
      <c r="AQ4133" t="s">
        <v>2309</v>
      </c>
      <c r="AR4133" t="s">
        <v>126</v>
      </c>
    </row>
    <row r="4134" spans="35:44">
      <c r="AI4134" s="7">
        <f>IF(ISNUMBER(SEARCH($C$1,AL4134)),MAX($AI$1:AI4133)+1,0)</f>
        <v>0</v>
      </c>
      <c r="AJ4134">
        <v>526833</v>
      </c>
      <c r="AK4134" t="s">
        <v>11284</v>
      </c>
      <c r="AL4134" t="s">
        <v>11285</v>
      </c>
      <c r="AM4134" t="s">
        <v>122</v>
      </c>
      <c r="AN4134" t="s">
        <v>150</v>
      </c>
      <c r="AO4134">
        <v>10</v>
      </c>
      <c r="AP4134" t="s">
        <v>11286</v>
      </c>
      <c r="AQ4134" t="s">
        <v>168</v>
      </c>
      <c r="AR4134" t="s">
        <v>126</v>
      </c>
    </row>
    <row r="4135" spans="35:44">
      <c r="AI4135" s="7">
        <f>IF(ISNUMBER(SEARCH($C$1,AL4135)),MAX($AI$1:AI4134)+1,0)</f>
        <v>0</v>
      </c>
      <c r="AJ4135">
        <v>526835</v>
      </c>
      <c r="AK4135" t="s">
        <v>11287</v>
      </c>
      <c r="AL4135" t="s">
        <v>11288</v>
      </c>
      <c r="AM4135" t="s">
        <v>138</v>
      </c>
      <c r="AN4135" t="s">
        <v>150</v>
      </c>
      <c r="AO4135">
        <v>10</v>
      </c>
      <c r="AP4135" t="s">
        <v>11289</v>
      </c>
      <c r="AQ4135" t="s">
        <v>190</v>
      </c>
      <c r="AR4135" t="s">
        <v>126</v>
      </c>
    </row>
    <row r="4136" spans="35:44">
      <c r="AI4136" s="7">
        <f>IF(ISNUMBER(SEARCH($C$1,AL4136)),MAX($AI$1:AI4135)+1,0)</f>
        <v>0</v>
      </c>
      <c r="AJ4136">
        <v>526837</v>
      </c>
      <c r="AK4136" t="s">
        <v>11290</v>
      </c>
      <c r="AL4136" t="s">
        <v>11291</v>
      </c>
      <c r="AM4136" t="s">
        <v>134</v>
      </c>
      <c r="AN4136" t="s">
        <v>159</v>
      </c>
      <c r="AO4136">
        <v>10</v>
      </c>
      <c r="AP4136" t="s">
        <v>160</v>
      </c>
      <c r="AR4136" t="s">
        <v>126</v>
      </c>
    </row>
    <row r="4137" spans="35:44">
      <c r="AI4137" s="7">
        <f>IF(ISNUMBER(SEARCH($C$1,AL4137)),MAX($AI$1:AI4136)+1,0)</f>
        <v>0</v>
      </c>
      <c r="AJ4137">
        <v>526839</v>
      </c>
      <c r="AK4137" t="s">
        <v>11292</v>
      </c>
      <c r="AL4137" t="s">
        <v>11293</v>
      </c>
      <c r="AM4137" t="s">
        <v>122</v>
      </c>
      <c r="AN4137" t="s">
        <v>129</v>
      </c>
      <c r="AO4137">
        <v>10</v>
      </c>
      <c r="AP4137" t="s">
        <v>11294</v>
      </c>
      <c r="AQ4137" t="s">
        <v>212</v>
      </c>
      <c r="AR4137" t="s">
        <v>126</v>
      </c>
    </row>
    <row r="4138" spans="35:44">
      <c r="AI4138" s="7">
        <f>IF(ISNUMBER(SEARCH($C$1,AL4138)),MAX($AI$1:AI4137)+1,0)</f>
        <v>0</v>
      </c>
      <c r="AJ4138">
        <v>526841</v>
      </c>
      <c r="AK4138" t="s">
        <v>11295</v>
      </c>
      <c r="AL4138" t="s">
        <v>11296</v>
      </c>
      <c r="AM4138" t="s">
        <v>122</v>
      </c>
      <c r="AN4138" t="s">
        <v>150</v>
      </c>
      <c r="AO4138">
        <v>10</v>
      </c>
      <c r="AP4138" t="s">
        <v>11297</v>
      </c>
      <c r="AQ4138" t="s">
        <v>4212</v>
      </c>
      <c r="AR4138" t="s">
        <v>126</v>
      </c>
    </row>
    <row r="4139" spans="35:44">
      <c r="AI4139" s="7">
        <f>IF(ISNUMBER(SEARCH($C$1,AL4139)),MAX($AI$1:AI4138)+1,0)</f>
        <v>0</v>
      </c>
      <c r="AJ4139">
        <v>526843</v>
      </c>
      <c r="AK4139" t="s">
        <v>11298</v>
      </c>
      <c r="AL4139" t="s">
        <v>11299</v>
      </c>
      <c r="AM4139" t="s">
        <v>122</v>
      </c>
      <c r="AN4139" t="s">
        <v>150</v>
      </c>
      <c r="AO4139">
        <v>10</v>
      </c>
      <c r="AP4139" t="s">
        <v>11300</v>
      </c>
      <c r="AQ4139" t="s">
        <v>567</v>
      </c>
      <c r="AR4139" t="s">
        <v>126</v>
      </c>
    </row>
    <row r="4140" spans="35:44">
      <c r="AI4140" s="7">
        <f>IF(ISNUMBER(SEARCH($C$1,AL4140)),MAX($AI$1:AI4139)+1,0)</f>
        <v>0</v>
      </c>
      <c r="AJ4140">
        <v>526847</v>
      </c>
      <c r="AK4140" t="s">
        <v>11301</v>
      </c>
      <c r="AL4140" t="s">
        <v>11302</v>
      </c>
      <c r="AM4140" t="s">
        <v>122</v>
      </c>
      <c r="AN4140" t="s">
        <v>150</v>
      </c>
      <c r="AO4140">
        <v>10</v>
      </c>
      <c r="AP4140" t="s">
        <v>11303</v>
      </c>
      <c r="AQ4140" t="s">
        <v>270</v>
      </c>
      <c r="AR4140" t="s">
        <v>126</v>
      </c>
    </row>
    <row r="4141" spans="35:44">
      <c r="AI4141" s="7">
        <f>IF(ISNUMBER(SEARCH($C$1,AL4141)),MAX($AI$1:AI4140)+1,0)</f>
        <v>0</v>
      </c>
      <c r="AJ4141">
        <v>526849</v>
      </c>
      <c r="AK4141" t="s">
        <v>11304</v>
      </c>
      <c r="AL4141" t="s">
        <v>11305</v>
      </c>
      <c r="AM4141" t="s">
        <v>122</v>
      </c>
      <c r="AN4141" t="s">
        <v>129</v>
      </c>
      <c r="AO4141">
        <v>10</v>
      </c>
      <c r="AP4141" t="s">
        <v>11306</v>
      </c>
      <c r="AQ4141" t="s">
        <v>483</v>
      </c>
      <c r="AR4141" t="s">
        <v>126</v>
      </c>
    </row>
    <row r="4142" spans="35:44">
      <c r="AI4142" s="7">
        <f>IF(ISNUMBER(SEARCH($C$1,AL4142)),MAX($AI$1:AI4141)+1,0)</f>
        <v>0</v>
      </c>
      <c r="AJ4142">
        <v>526851</v>
      </c>
      <c r="AK4142" t="s">
        <v>11307</v>
      </c>
      <c r="AL4142" t="s">
        <v>11308</v>
      </c>
      <c r="AM4142" t="s">
        <v>122</v>
      </c>
      <c r="AN4142" t="s">
        <v>150</v>
      </c>
      <c r="AO4142">
        <v>10</v>
      </c>
      <c r="AP4142" t="s">
        <v>11309</v>
      </c>
      <c r="AQ4142" t="s">
        <v>190</v>
      </c>
      <c r="AR4142" t="s">
        <v>126</v>
      </c>
    </row>
    <row r="4143" spans="35:44">
      <c r="AI4143" s="7">
        <f>IF(ISNUMBER(SEARCH($C$1,AL4143)),MAX($AI$1:AI4142)+1,0)</f>
        <v>0</v>
      </c>
      <c r="AJ4143">
        <v>526853</v>
      </c>
      <c r="AK4143" t="s">
        <v>11310</v>
      </c>
      <c r="AL4143" t="s">
        <v>11311</v>
      </c>
      <c r="AM4143" t="s">
        <v>122</v>
      </c>
      <c r="AN4143" t="s">
        <v>150</v>
      </c>
      <c r="AO4143">
        <v>10</v>
      </c>
      <c r="AP4143" t="s">
        <v>11312</v>
      </c>
      <c r="AQ4143" t="s">
        <v>3709</v>
      </c>
      <c r="AR4143" t="s">
        <v>126</v>
      </c>
    </row>
    <row r="4144" spans="35:44">
      <c r="AI4144" s="7">
        <f>IF(ISNUMBER(SEARCH($C$1,AL4144)),MAX($AI$1:AI4143)+1,0)</f>
        <v>0</v>
      </c>
      <c r="AJ4144">
        <v>526855</v>
      </c>
      <c r="AK4144" t="s">
        <v>11313</v>
      </c>
      <c r="AL4144" t="s">
        <v>11314</v>
      </c>
      <c r="AM4144" t="s">
        <v>134</v>
      </c>
      <c r="AN4144" t="s">
        <v>159</v>
      </c>
      <c r="AO4144">
        <v>10</v>
      </c>
      <c r="AP4144" t="s">
        <v>160</v>
      </c>
      <c r="AR4144" t="s">
        <v>126</v>
      </c>
    </row>
    <row r="4145" spans="35:44">
      <c r="AI4145" s="7">
        <f>IF(ISNUMBER(SEARCH($C$1,AL4145)),MAX($AI$1:AI4144)+1,0)</f>
        <v>0</v>
      </c>
      <c r="AJ4145">
        <v>526857</v>
      </c>
      <c r="AK4145" t="s">
        <v>11315</v>
      </c>
      <c r="AL4145" t="s">
        <v>11316</v>
      </c>
      <c r="AM4145" t="s">
        <v>138</v>
      </c>
      <c r="AN4145" t="s">
        <v>159</v>
      </c>
      <c r="AO4145">
        <v>10</v>
      </c>
      <c r="AP4145" t="s">
        <v>160</v>
      </c>
      <c r="AQ4145" t="s">
        <v>270</v>
      </c>
      <c r="AR4145" t="s">
        <v>126</v>
      </c>
    </row>
    <row r="4146" spans="35:44">
      <c r="AI4146" s="7">
        <f>IF(ISNUMBER(SEARCH($C$1,AL4146)),MAX($AI$1:AI4145)+1,0)</f>
        <v>0</v>
      </c>
      <c r="AJ4146">
        <v>526859</v>
      </c>
      <c r="AK4146" t="s">
        <v>11317</v>
      </c>
      <c r="AL4146" t="s">
        <v>11318</v>
      </c>
      <c r="AM4146" t="s">
        <v>122</v>
      </c>
      <c r="AN4146" t="s">
        <v>150</v>
      </c>
      <c r="AO4146">
        <v>1</v>
      </c>
      <c r="AP4146" t="s">
        <v>11319</v>
      </c>
      <c r="AQ4146" t="s">
        <v>172</v>
      </c>
      <c r="AR4146" t="s">
        <v>126</v>
      </c>
    </row>
    <row r="4147" spans="35:44">
      <c r="AI4147" s="7">
        <f>IF(ISNUMBER(SEARCH($C$1,AL4147)),MAX($AI$1:AI4146)+1,0)</f>
        <v>0</v>
      </c>
      <c r="AJ4147">
        <v>526861</v>
      </c>
      <c r="AK4147" t="s">
        <v>11320</v>
      </c>
      <c r="AL4147" t="s">
        <v>11321</v>
      </c>
      <c r="AM4147" t="s">
        <v>122</v>
      </c>
      <c r="AN4147" t="s">
        <v>129</v>
      </c>
      <c r="AO4147">
        <v>10</v>
      </c>
      <c r="AP4147" t="s">
        <v>11322</v>
      </c>
      <c r="AQ4147" t="s">
        <v>274</v>
      </c>
      <c r="AR4147" t="s">
        <v>126</v>
      </c>
    </row>
    <row r="4148" spans="35:44">
      <c r="AI4148" s="7">
        <f>IF(ISNUMBER(SEARCH($C$1,AL4148)),MAX($AI$1:AI4147)+1,0)</f>
        <v>0</v>
      </c>
      <c r="AJ4148">
        <v>526863</v>
      </c>
      <c r="AK4148" t="s">
        <v>11323</v>
      </c>
      <c r="AL4148" t="s">
        <v>11324</v>
      </c>
      <c r="AM4148" t="s">
        <v>134</v>
      </c>
      <c r="AN4148" t="s">
        <v>159</v>
      </c>
      <c r="AO4148">
        <v>10</v>
      </c>
      <c r="AP4148" t="s">
        <v>160</v>
      </c>
      <c r="AR4148" t="s">
        <v>126</v>
      </c>
    </row>
    <row r="4149" spans="35:44">
      <c r="AI4149" s="7">
        <f>IF(ISNUMBER(SEARCH($C$1,AL4149)),MAX($AI$1:AI4148)+1,0)</f>
        <v>0</v>
      </c>
      <c r="AJ4149">
        <v>526865</v>
      </c>
      <c r="AK4149" t="s">
        <v>11325</v>
      </c>
      <c r="AL4149" t="s">
        <v>11326</v>
      </c>
      <c r="AM4149" t="s">
        <v>122</v>
      </c>
      <c r="AN4149" t="s">
        <v>150</v>
      </c>
      <c r="AO4149">
        <v>10</v>
      </c>
      <c r="AP4149" t="s">
        <v>11327</v>
      </c>
      <c r="AQ4149" t="s">
        <v>567</v>
      </c>
      <c r="AR4149" t="s">
        <v>126</v>
      </c>
    </row>
    <row r="4150" spans="35:44">
      <c r="AI4150" s="7">
        <f>IF(ISNUMBER(SEARCH($C$1,AL4150)),MAX($AI$1:AI4149)+1,0)</f>
        <v>0</v>
      </c>
      <c r="AJ4150">
        <v>526869</v>
      </c>
      <c r="AK4150" t="s">
        <v>11328</v>
      </c>
      <c r="AL4150" t="s">
        <v>11329</v>
      </c>
      <c r="AM4150" t="s">
        <v>122</v>
      </c>
      <c r="AN4150" t="s">
        <v>150</v>
      </c>
      <c r="AO4150">
        <v>10</v>
      </c>
      <c r="AP4150" t="s">
        <v>11330</v>
      </c>
      <c r="AQ4150" t="s">
        <v>172</v>
      </c>
      <c r="AR4150" t="s">
        <v>126</v>
      </c>
    </row>
    <row r="4151" spans="35:44">
      <c r="AI4151" s="7">
        <f>IF(ISNUMBER(SEARCH($C$1,AL4151)),MAX($AI$1:AI4150)+1,0)</f>
        <v>0</v>
      </c>
      <c r="AJ4151">
        <v>526871</v>
      </c>
      <c r="AK4151" t="s">
        <v>11331</v>
      </c>
      <c r="AL4151" t="s">
        <v>11332</v>
      </c>
      <c r="AM4151" t="s">
        <v>122</v>
      </c>
      <c r="AN4151" t="s">
        <v>129</v>
      </c>
      <c r="AO4151">
        <v>10</v>
      </c>
      <c r="AP4151" t="s">
        <v>11333</v>
      </c>
      <c r="AQ4151" t="s">
        <v>345</v>
      </c>
      <c r="AR4151" t="s">
        <v>126</v>
      </c>
    </row>
    <row r="4152" spans="35:44">
      <c r="AI4152" s="7">
        <f>IF(ISNUMBER(SEARCH($C$1,AL4152)),MAX($AI$1:AI4151)+1,0)</f>
        <v>0</v>
      </c>
      <c r="AJ4152">
        <v>526873</v>
      </c>
      <c r="AK4152" t="s">
        <v>11334</v>
      </c>
      <c r="AL4152" t="s">
        <v>11335</v>
      </c>
      <c r="AM4152" t="s">
        <v>122</v>
      </c>
      <c r="AN4152" t="s">
        <v>150</v>
      </c>
      <c r="AO4152">
        <v>10</v>
      </c>
      <c r="AP4152" t="s">
        <v>11336</v>
      </c>
      <c r="AQ4152" t="s">
        <v>131</v>
      </c>
      <c r="AR4152" t="s">
        <v>126</v>
      </c>
    </row>
    <row r="4153" spans="35:44">
      <c r="AI4153" s="7">
        <f>IF(ISNUMBER(SEARCH($C$1,AL4153)),MAX($AI$1:AI4152)+1,0)</f>
        <v>0</v>
      </c>
      <c r="AJ4153">
        <v>526875</v>
      </c>
      <c r="AK4153" t="s">
        <v>11337</v>
      </c>
      <c r="AL4153" t="s">
        <v>11338</v>
      </c>
      <c r="AM4153" t="s">
        <v>134</v>
      </c>
      <c r="AN4153" t="s">
        <v>159</v>
      </c>
      <c r="AO4153">
        <v>10</v>
      </c>
      <c r="AP4153" t="s">
        <v>160</v>
      </c>
      <c r="AR4153" t="s">
        <v>126</v>
      </c>
    </row>
    <row r="4154" spans="35:44">
      <c r="AI4154" s="7">
        <f>IF(ISNUMBER(SEARCH($C$1,AL4154)),MAX($AI$1:AI4153)+1,0)</f>
        <v>0</v>
      </c>
      <c r="AJ4154">
        <v>526877</v>
      </c>
      <c r="AK4154" t="s">
        <v>11339</v>
      </c>
      <c r="AL4154" t="s">
        <v>11340</v>
      </c>
      <c r="AM4154" t="s">
        <v>138</v>
      </c>
      <c r="AN4154" t="s">
        <v>129</v>
      </c>
      <c r="AO4154">
        <v>10</v>
      </c>
      <c r="AP4154" t="s">
        <v>11341</v>
      </c>
      <c r="AQ4154" t="s">
        <v>567</v>
      </c>
      <c r="AR4154" t="s">
        <v>126</v>
      </c>
    </row>
    <row r="4155" spans="35:44">
      <c r="AI4155" s="7">
        <f>IF(ISNUMBER(SEARCH($C$1,AL4155)),MAX($AI$1:AI4154)+1,0)</f>
        <v>0</v>
      </c>
      <c r="AJ4155">
        <v>526879</v>
      </c>
      <c r="AK4155" t="s">
        <v>11342</v>
      </c>
      <c r="AL4155" t="s">
        <v>11343</v>
      </c>
      <c r="AM4155" t="s">
        <v>122</v>
      </c>
      <c r="AN4155" t="s">
        <v>129</v>
      </c>
      <c r="AO4155">
        <v>10</v>
      </c>
      <c r="AP4155" t="s">
        <v>11344</v>
      </c>
      <c r="AQ4155" t="s">
        <v>274</v>
      </c>
      <c r="AR4155" t="s">
        <v>126</v>
      </c>
    </row>
    <row r="4156" spans="35:44">
      <c r="AI4156" s="7">
        <f>IF(ISNUMBER(SEARCH($C$1,AL4156)),MAX($AI$1:AI4155)+1,0)</f>
        <v>0</v>
      </c>
      <c r="AJ4156">
        <v>526881</v>
      </c>
      <c r="AK4156" t="s">
        <v>11345</v>
      </c>
      <c r="AL4156" t="s">
        <v>11346</v>
      </c>
      <c r="AM4156" t="s">
        <v>122</v>
      </c>
      <c r="AN4156" t="s">
        <v>123</v>
      </c>
      <c r="AO4156">
        <v>2</v>
      </c>
      <c r="AP4156" t="s">
        <v>11347</v>
      </c>
      <c r="AQ4156" t="s">
        <v>753</v>
      </c>
      <c r="AR4156" t="s">
        <v>126</v>
      </c>
    </row>
    <row r="4157" spans="35:44">
      <c r="AI4157" s="7">
        <f>IF(ISNUMBER(SEARCH($C$1,AL4157)),MAX($AI$1:AI4156)+1,0)</f>
        <v>0</v>
      </c>
      <c r="AJ4157">
        <v>526883</v>
      </c>
      <c r="AK4157" t="s">
        <v>11348</v>
      </c>
      <c r="AL4157" t="s">
        <v>11349</v>
      </c>
      <c r="AM4157" t="s">
        <v>138</v>
      </c>
      <c r="AN4157" t="s">
        <v>129</v>
      </c>
      <c r="AO4157">
        <v>10</v>
      </c>
      <c r="AP4157" t="s">
        <v>11350</v>
      </c>
      <c r="AQ4157" t="s">
        <v>172</v>
      </c>
      <c r="AR4157" t="s">
        <v>126</v>
      </c>
    </row>
    <row r="4158" spans="35:44">
      <c r="AI4158" s="7">
        <f>IF(ISNUMBER(SEARCH($C$1,AL4158)),MAX($AI$1:AI4157)+1,0)</f>
        <v>0</v>
      </c>
      <c r="AJ4158">
        <v>526885</v>
      </c>
      <c r="AK4158" t="s">
        <v>11351</v>
      </c>
      <c r="AL4158" t="s">
        <v>11352</v>
      </c>
      <c r="AM4158" t="s">
        <v>122</v>
      </c>
      <c r="AN4158" t="s">
        <v>129</v>
      </c>
      <c r="AO4158">
        <v>10</v>
      </c>
      <c r="AP4158" t="s">
        <v>11353</v>
      </c>
      <c r="AQ4158" t="s">
        <v>190</v>
      </c>
      <c r="AR4158" t="s">
        <v>126</v>
      </c>
    </row>
    <row r="4159" spans="35:44">
      <c r="AI4159" s="7">
        <f>IF(ISNUMBER(SEARCH($C$1,AL4159)),MAX($AI$1:AI4158)+1,0)</f>
        <v>0</v>
      </c>
      <c r="AJ4159">
        <v>526887</v>
      </c>
      <c r="AK4159" t="s">
        <v>11354</v>
      </c>
      <c r="AL4159" t="s">
        <v>11355</v>
      </c>
      <c r="AM4159" t="s">
        <v>122</v>
      </c>
      <c r="AN4159" t="s">
        <v>150</v>
      </c>
      <c r="AO4159">
        <v>10</v>
      </c>
      <c r="AP4159" t="s">
        <v>11356</v>
      </c>
      <c r="AQ4159" t="s">
        <v>172</v>
      </c>
      <c r="AR4159" t="s">
        <v>126</v>
      </c>
    </row>
    <row r="4160" spans="35:44">
      <c r="AI4160" s="7">
        <f>IF(ISNUMBER(SEARCH($C$1,AL4160)),MAX($AI$1:AI4159)+1,0)</f>
        <v>0</v>
      </c>
      <c r="AJ4160">
        <v>526891</v>
      </c>
      <c r="AK4160" t="s">
        <v>11357</v>
      </c>
      <c r="AL4160" t="s">
        <v>11358</v>
      </c>
      <c r="AM4160" t="s">
        <v>122</v>
      </c>
      <c r="AN4160" t="s">
        <v>150</v>
      </c>
      <c r="AO4160">
        <v>10</v>
      </c>
      <c r="AP4160" t="s">
        <v>11359</v>
      </c>
      <c r="AQ4160" t="s">
        <v>345</v>
      </c>
      <c r="AR4160" t="s">
        <v>126</v>
      </c>
    </row>
    <row r="4161" spans="35:44">
      <c r="AI4161" s="7">
        <f>IF(ISNUMBER(SEARCH($C$1,AL4161)),MAX($AI$1:AI4160)+1,0)</f>
        <v>0</v>
      </c>
      <c r="AJ4161">
        <v>526893</v>
      </c>
      <c r="AK4161" t="s">
        <v>11360</v>
      </c>
      <c r="AL4161" t="s">
        <v>11361</v>
      </c>
      <c r="AM4161" t="s">
        <v>122</v>
      </c>
      <c r="AN4161" t="s">
        <v>129</v>
      </c>
      <c r="AO4161">
        <v>10</v>
      </c>
      <c r="AP4161" t="s">
        <v>11362</v>
      </c>
      <c r="AQ4161" t="s">
        <v>817</v>
      </c>
      <c r="AR4161" t="s">
        <v>126</v>
      </c>
    </row>
    <row r="4162" spans="35:44">
      <c r="AI4162" s="7">
        <f>IF(ISNUMBER(SEARCH($C$1,AL4162)),MAX($AI$1:AI4161)+1,0)</f>
        <v>0</v>
      </c>
      <c r="AJ4162">
        <v>526895</v>
      </c>
      <c r="AK4162" t="s">
        <v>11363</v>
      </c>
      <c r="AL4162" t="s">
        <v>11364</v>
      </c>
      <c r="AM4162" t="s">
        <v>134</v>
      </c>
      <c r="AN4162" t="s">
        <v>129</v>
      </c>
      <c r="AO4162">
        <v>10</v>
      </c>
      <c r="AP4162" t="s">
        <v>11365</v>
      </c>
      <c r="AR4162" t="s">
        <v>126</v>
      </c>
    </row>
    <row r="4163" spans="35:44">
      <c r="AI4163" s="7">
        <f>IF(ISNUMBER(SEARCH($C$1,AL4163)),MAX($AI$1:AI4162)+1,0)</f>
        <v>0</v>
      </c>
      <c r="AJ4163">
        <v>526897</v>
      </c>
      <c r="AK4163" t="s">
        <v>11366</v>
      </c>
      <c r="AL4163" t="s">
        <v>11367</v>
      </c>
      <c r="AM4163" t="s">
        <v>134</v>
      </c>
      <c r="AN4163" t="s">
        <v>159</v>
      </c>
      <c r="AO4163">
        <v>10</v>
      </c>
      <c r="AP4163" t="s">
        <v>160</v>
      </c>
      <c r="AR4163" t="s">
        <v>126</v>
      </c>
    </row>
    <row r="4164" spans="35:44">
      <c r="AI4164" s="7">
        <f>IF(ISNUMBER(SEARCH($C$1,AL4164)),MAX($AI$1:AI4163)+1,0)</f>
        <v>0</v>
      </c>
      <c r="AJ4164">
        <v>526899</v>
      </c>
      <c r="AK4164" t="s">
        <v>11368</v>
      </c>
      <c r="AL4164" t="s">
        <v>11369</v>
      </c>
      <c r="AM4164" t="s">
        <v>122</v>
      </c>
      <c r="AN4164" t="s">
        <v>129</v>
      </c>
      <c r="AO4164">
        <v>10</v>
      </c>
      <c r="AP4164" t="s">
        <v>11370</v>
      </c>
      <c r="AQ4164" t="s">
        <v>773</v>
      </c>
      <c r="AR4164" t="s">
        <v>126</v>
      </c>
    </row>
    <row r="4165" spans="35:44">
      <c r="AI4165" s="7">
        <f>IF(ISNUMBER(SEARCH($C$1,AL4165)),MAX($AI$1:AI4164)+1,0)</f>
        <v>0</v>
      </c>
      <c r="AJ4165">
        <v>526901</v>
      </c>
      <c r="AK4165" t="s">
        <v>11371</v>
      </c>
      <c r="AL4165" t="s">
        <v>11372</v>
      </c>
      <c r="AM4165" t="s">
        <v>122</v>
      </c>
      <c r="AN4165" t="s">
        <v>150</v>
      </c>
      <c r="AO4165">
        <v>10</v>
      </c>
      <c r="AP4165" t="s">
        <v>11373</v>
      </c>
      <c r="AQ4165" t="s">
        <v>164</v>
      </c>
      <c r="AR4165" t="s">
        <v>126</v>
      </c>
    </row>
    <row r="4166" spans="35:44">
      <c r="AI4166" s="7">
        <f>IF(ISNUMBER(SEARCH($C$1,AL4166)),MAX($AI$1:AI4165)+1,0)</f>
        <v>0</v>
      </c>
      <c r="AJ4166">
        <v>526903</v>
      </c>
      <c r="AK4166" t="s">
        <v>11374</v>
      </c>
      <c r="AL4166" t="s">
        <v>11375</v>
      </c>
      <c r="AM4166" t="s">
        <v>134</v>
      </c>
      <c r="AN4166" t="s">
        <v>159</v>
      </c>
      <c r="AO4166">
        <v>10</v>
      </c>
      <c r="AP4166" t="s">
        <v>160</v>
      </c>
      <c r="AR4166" t="s">
        <v>126</v>
      </c>
    </row>
    <row r="4167" spans="35:44">
      <c r="AI4167" s="7">
        <f>IF(ISNUMBER(SEARCH($C$1,AL4167)),MAX($AI$1:AI4166)+1,0)</f>
        <v>0</v>
      </c>
      <c r="AJ4167">
        <v>526905</v>
      </c>
      <c r="AK4167" t="s">
        <v>11376</v>
      </c>
      <c r="AL4167" t="s">
        <v>11377</v>
      </c>
      <c r="AM4167" t="s">
        <v>122</v>
      </c>
      <c r="AN4167" t="s">
        <v>150</v>
      </c>
      <c r="AO4167">
        <v>10</v>
      </c>
      <c r="AP4167" t="s">
        <v>11378</v>
      </c>
      <c r="AQ4167" t="s">
        <v>164</v>
      </c>
      <c r="AR4167" t="s">
        <v>126</v>
      </c>
    </row>
    <row r="4168" spans="35:44">
      <c r="AI4168" s="7">
        <f>IF(ISNUMBER(SEARCH($C$1,AL4168)),MAX($AI$1:AI4167)+1,0)</f>
        <v>0</v>
      </c>
      <c r="AJ4168">
        <v>526913</v>
      </c>
      <c r="AK4168" t="s">
        <v>11379</v>
      </c>
      <c r="AL4168" t="s">
        <v>11380</v>
      </c>
      <c r="AM4168" t="s">
        <v>138</v>
      </c>
      <c r="AN4168" t="s">
        <v>159</v>
      </c>
      <c r="AO4168">
        <v>10</v>
      </c>
      <c r="AP4168" t="s">
        <v>160</v>
      </c>
      <c r="AQ4168" t="s">
        <v>190</v>
      </c>
      <c r="AR4168" t="s">
        <v>126</v>
      </c>
    </row>
    <row r="4169" spans="35:44">
      <c r="AI4169" s="7">
        <f>IF(ISNUMBER(SEARCH($C$1,AL4169)),MAX($AI$1:AI4168)+1,0)</f>
        <v>0</v>
      </c>
      <c r="AJ4169">
        <v>526915</v>
      </c>
      <c r="AK4169" t="s">
        <v>11381</v>
      </c>
      <c r="AL4169" t="s">
        <v>11382</v>
      </c>
      <c r="AM4169" t="s">
        <v>138</v>
      </c>
      <c r="AN4169" t="s">
        <v>159</v>
      </c>
      <c r="AO4169">
        <v>10</v>
      </c>
      <c r="AP4169" t="s">
        <v>160</v>
      </c>
      <c r="AQ4169" t="s">
        <v>1197</v>
      </c>
      <c r="AR4169" t="s">
        <v>126</v>
      </c>
    </row>
    <row r="4170" spans="35:44">
      <c r="AI4170" s="7">
        <f>IF(ISNUMBER(SEARCH($C$1,AL4170)),MAX($AI$1:AI4169)+1,0)</f>
        <v>0</v>
      </c>
      <c r="AJ4170">
        <v>526917</v>
      </c>
      <c r="AK4170" t="s">
        <v>11383</v>
      </c>
      <c r="AL4170" t="s">
        <v>11384</v>
      </c>
      <c r="AM4170" t="s">
        <v>122</v>
      </c>
      <c r="AN4170" t="s">
        <v>129</v>
      </c>
      <c r="AO4170">
        <v>2</v>
      </c>
      <c r="AP4170" t="s">
        <v>11385</v>
      </c>
      <c r="AQ4170" t="s">
        <v>168</v>
      </c>
      <c r="AR4170" t="s">
        <v>126</v>
      </c>
    </row>
    <row r="4171" spans="35:44">
      <c r="AI4171" s="7">
        <f>IF(ISNUMBER(SEARCH($C$1,AL4171)),MAX($AI$1:AI4170)+1,0)</f>
        <v>0</v>
      </c>
      <c r="AJ4171">
        <v>526919</v>
      </c>
      <c r="AK4171" t="s">
        <v>11386</v>
      </c>
      <c r="AL4171" t="s">
        <v>11387</v>
      </c>
      <c r="AM4171" t="s">
        <v>134</v>
      </c>
      <c r="AN4171" t="s">
        <v>159</v>
      </c>
      <c r="AO4171">
        <v>10</v>
      </c>
      <c r="AP4171" t="s">
        <v>160</v>
      </c>
      <c r="AR4171" t="s">
        <v>126</v>
      </c>
    </row>
    <row r="4172" spans="35:44">
      <c r="AI4172" s="7">
        <f>IF(ISNUMBER(SEARCH($C$1,AL4172)),MAX($AI$1:AI4171)+1,0)</f>
        <v>0</v>
      </c>
      <c r="AJ4172">
        <v>526921</v>
      </c>
      <c r="AK4172" t="s">
        <v>11388</v>
      </c>
      <c r="AL4172" t="s">
        <v>11389</v>
      </c>
      <c r="AM4172" t="s">
        <v>122</v>
      </c>
      <c r="AN4172" t="s">
        <v>150</v>
      </c>
      <c r="AO4172">
        <v>10</v>
      </c>
      <c r="AP4172" t="s">
        <v>11390</v>
      </c>
      <c r="AQ4172" t="s">
        <v>345</v>
      </c>
      <c r="AR4172" t="s">
        <v>126</v>
      </c>
    </row>
    <row r="4173" spans="35:44">
      <c r="AI4173" s="7">
        <f>IF(ISNUMBER(SEARCH($C$1,AL4173)),MAX($AI$1:AI4172)+1,0)</f>
        <v>0</v>
      </c>
      <c r="AJ4173">
        <v>526923</v>
      </c>
      <c r="AK4173" t="s">
        <v>11391</v>
      </c>
      <c r="AL4173" t="s">
        <v>11392</v>
      </c>
      <c r="AM4173" t="s">
        <v>138</v>
      </c>
      <c r="AN4173" t="s">
        <v>159</v>
      </c>
      <c r="AO4173">
        <v>10</v>
      </c>
      <c r="AP4173" t="s">
        <v>160</v>
      </c>
      <c r="AQ4173" t="s">
        <v>164</v>
      </c>
      <c r="AR4173" t="s">
        <v>126</v>
      </c>
    </row>
    <row r="4174" spans="35:44">
      <c r="AI4174" s="7">
        <f>IF(ISNUMBER(SEARCH($C$1,AL4174)),MAX($AI$1:AI4173)+1,0)</f>
        <v>0</v>
      </c>
      <c r="AJ4174">
        <v>526925</v>
      </c>
      <c r="AK4174" t="s">
        <v>11393</v>
      </c>
      <c r="AL4174" t="s">
        <v>11394</v>
      </c>
      <c r="AM4174" t="s">
        <v>138</v>
      </c>
      <c r="AN4174" t="s">
        <v>129</v>
      </c>
      <c r="AO4174">
        <v>10</v>
      </c>
      <c r="AP4174" t="s">
        <v>11395</v>
      </c>
      <c r="AQ4174" t="s">
        <v>538</v>
      </c>
      <c r="AR4174" t="s">
        <v>126</v>
      </c>
    </row>
    <row r="4175" spans="35:44">
      <c r="AI4175" s="7">
        <f>IF(ISNUMBER(SEARCH($C$1,AL4175)),MAX($AI$1:AI4174)+1,0)</f>
        <v>0</v>
      </c>
      <c r="AJ4175">
        <v>526927</v>
      </c>
      <c r="AK4175" t="s">
        <v>11396</v>
      </c>
      <c r="AL4175" t="s">
        <v>11397</v>
      </c>
      <c r="AM4175" t="s">
        <v>122</v>
      </c>
      <c r="AN4175" t="s">
        <v>150</v>
      </c>
      <c r="AO4175">
        <v>10</v>
      </c>
      <c r="AP4175" t="s">
        <v>11398</v>
      </c>
      <c r="AQ4175" t="s">
        <v>345</v>
      </c>
      <c r="AR4175" t="s">
        <v>126</v>
      </c>
    </row>
    <row r="4176" spans="35:44">
      <c r="AI4176" s="7">
        <f>IF(ISNUMBER(SEARCH($C$1,AL4176)),MAX($AI$1:AI4175)+1,0)</f>
        <v>0</v>
      </c>
      <c r="AJ4176">
        <v>526931</v>
      </c>
      <c r="AK4176" t="s">
        <v>11399</v>
      </c>
      <c r="AL4176" t="s">
        <v>11400</v>
      </c>
      <c r="AM4176" t="s">
        <v>122</v>
      </c>
      <c r="AN4176" t="s">
        <v>150</v>
      </c>
      <c r="AO4176">
        <v>10</v>
      </c>
      <c r="AP4176" t="s">
        <v>11401</v>
      </c>
      <c r="AQ4176" t="s">
        <v>538</v>
      </c>
      <c r="AR4176" t="s">
        <v>126</v>
      </c>
    </row>
    <row r="4177" spans="35:44">
      <c r="AI4177" s="7">
        <f>IF(ISNUMBER(SEARCH($C$1,AL4177)),MAX($AI$1:AI4176)+1,0)</f>
        <v>0</v>
      </c>
      <c r="AJ4177">
        <v>526933</v>
      </c>
      <c r="AK4177" t="s">
        <v>11402</v>
      </c>
      <c r="AL4177" t="s">
        <v>11403</v>
      </c>
      <c r="AM4177" t="s">
        <v>134</v>
      </c>
      <c r="AN4177" t="s">
        <v>159</v>
      </c>
      <c r="AO4177">
        <v>10</v>
      </c>
      <c r="AP4177" t="s">
        <v>160</v>
      </c>
      <c r="AR4177" t="s">
        <v>126</v>
      </c>
    </row>
    <row r="4178" spans="35:44">
      <c r="AI4178" s="7">
        <f>IF(ISNUMBER(SEARCH($C$1,AL4178)),MAX($AI$1:AI4177)+1,0)</f>
        <v>0</v>
      </c>
      <c r="AJ4178">
        <v>526935</v>
      </c>
      <c r="AK4178" t="s">
        <v>11404</v>
      </c>
      <c r="AL4178" t="s">
        <v>11405</v>
      </c>
      <c r="AM4178" t="s">
        <v>122</v>
      </c>
      <c r="AN4178" t="s">
        <v>150</v>
      </c>
      <c r="AO4178">
        <v>10</v>
      </c>
      <c r="AP4178" t="s">
        <v>11406</v>
      </c>
      <c r="AQ4178" t="s">
        <v>345</v>
      </c>
      <c r="AR4178" t="s">
        <v>126</v>
      </c>
    </row>
    <row r="4179" spans="35:44">
      <c r="AI4179" s="7">
        <f>IF(ISNUMBER(SEARCH($C$1,AL4179)),MAX($AI$1:AI4178)+1,0)</f>
        <v>0</v>
      </c>
      <c r="AJ4179">
        <v>526937</v>
      </c>
      <c r="AK4179" t="s">
        <v>11407</v>
      </c>
      <c r="AL4179" t="s">
        <v>11408</v>
      </c>
      <c r="AM4179" t="s">
        <v>134</v>
      </c>
      <c r="AN4179" t="s">
        <v>159</v>
      </c>
      <c r="AO4179">
        <v>10</v>
      </c>
      <c r="AP4179" t="s">
        <v>160</v>
      </c>
      <c r="AR4179" t="s">
        <v>126</v>
      </c>
    </row>
    <row r="4180" spans="35:44">
      <c r="AI4180" s="7">
        <f>IF(ISNUMBER(SEARCH($C$1,AL4180)),MAX($AI$1:AI4179)+1,0)</f>
        <v>0</v>
      </c>
      <c r="AJ4180">
        <v>526941</v>
      </c>
      <c r="AK4180" t="s">
        <v>11409</v>
      </c>
      <c r="AL4180" t="s">
        <v>11410</v>
      </c>
      <c r="AM4180" t="s">
        <v>122</v>
      </c>
      <c r="AN4180" t="s">
        <v>150</v>
      </c>
      <c r="AO4180">
        <v>10</v>
      </c>
      <c r="AP4180" t="s">
        <v>11411</v>
      </c>
      <c r="AQ4180" t="s">
        <v>252</v>
      </c>
      <c r="AR4180" t="s">
        <v>126</v>
      </c>
    </row>
    <row r="4181" spans="35:44">
      <c r="AI4181" s="7">
        <f>IF(ISNUMBER(SEARCH($C$1,AL4181)),MAX($AI$1:AI4180)+1,0)</f>
        <v>0</v>
      </c>
      <c r="AJ4181">
        <v>526943</v>
      </c>
      <c r="AK4181" t="s">
        <v>11412</v>
      </c>
      <c r="AL4181" t="s">
        <v>11413</v>
      </c>
      <c r="AM4181" t="s">
        <v>134</v>
      </c>
      <c r="AN4181" t="s">
        <v>159</v>
      </c>
      <c r="AO4181">
        <v>10</v>
      </c>
      <c r="AP4181" t="s">
        <v>11414</v>
      </c>
      <c r="AR4181" t="s">
        <v>126</v>
      </c>
    </row>
    <row r="4182" spans="35:44">
      <c r="AI4182" s="7">
        <f>IF(ISNUMBER(SEARCH($C$1,AL4182)),MAX($AI$1:AI4181)+1,0)</f>
        <v>0</v>
      </c>
      <c r="AJ4182">
        <v>526945</v>
      </c>
      <c r="AK4182" t="s">
        <v>11415</v>
      </c>
      <c r="AL4182" t="s">
        <v>11416</v>
      </c>
      <c r="AM4182" t="s">
        <v>122</v>
      </c>
      <c r="AN4182" t="s">
        <v>129</v>
      </c>
      <c r="AO4182">
        <v>10</v>
      </c>
      <c r="AP4182" t="s">
        <v>11417</v>
      </c>
      <c r="AQ4182" t="s">
        <v>199</v>
      </c>
      <c r="AR4182" t="s">
        <v>126</v>
      </c>
    </row>
    <row r="4183" spans="35:44">
      <c r="AI4183" s="7">
        <f>IF(ISNUMBER(SEARCH($C$1,AL4183)),MAX($AI$1:AI4182)+1,0)</f>
        <v>0</v>
      </c>
      <c r="AJ4183">
        <v>526947</v>
      </c>
      <c r="AK4183" t="s">
        <v>11418</v>
      </c>
      <c r="AL4183" t="s">
        <v>11419</v>
      </c>
      <c r="AM4183" t="s">
        <v>122</v>
      </c>
      <c r="AN4183" t="s">
        <v>129</v>
      </c>
      <c r="AO4183">
        <v>10</v>
      </c>
      <c r="AP4183" t="s">
        <v>11420</v>
      </c>
      <c r="AQ4183" t="s">
        <v>1894</v>
      </c>
      <c r="AR4183" t="s">
        <v>126</v>
      </c>
    </row>
    <row r="4184" spans="35:44">
      <c r="AI4184" s="7">
        <f>IF(ISNUMBER(SEARCH($C$1,AL4184)),MAX($AI$1:AI4183)+1,0)</f>
        <v>0</v>
      </c>
      <c r="AJ4184">
        <v>526949</v>
      </c>
      <c r="AK4184" t="s">
        <v>11421</v>
      </c>
      <c r="AL4184" t="s">
        <v>11422</v>
      </c>
      <c r="AM4184" t="s">
        <v>134</v>
      </c>
      <c r="AN4184" t="s">
        <v>159</v>
      </c>
      <c r="AO4184">
        <v>10</v>
      </c>
      <c r="AP4184" t="s">
        <v>11423</v>
      </c>
      <c r="AR4184" t="s">
        <v>126</v>
      </c>
    </row>
    <row r="4185" spans="35:44">
      <c r="AI4185" s="7">
        <f>IF(ISNUMBER(SEARCH($C$1,AL4185)),MAX($AI$1:AI4184)+1,0)</f>
        <v>0</v>
      </c>
      <c r="AJ4185">
        <v>526951</v>
      </c>
      <c r="AK4185" t="s">
        <v>11424</v>
      </c>
      <c r="AL4185" t="s">
        <v>11425</v>
      </c>
      <c r="AM4185" t="s">
        <v>122</v>
      </c>
      <c r="AN4185" t="s">
        <v>129</v>
      </c>
      <c r="AO4185">
        <v>10</v>
      </c>
      <c r="AP4185" t="s">
        <v>11426</v>
      </c>
      <c r="AQ4185" t="s">
        <v>786</v>
      </c>
      <c r="AR4185" t="s">
        <v>126</v>
      </c>
    </row>
    <row r="4186" spans="35:44">
      <c r="AI4186" s="7">
        <f>IF(ISNUMBER(SEARCH($C$1,AL4186)),MAX($AI$1:AI4185)+1,0)</f>
        <v>0</v>
      </c>
      <c r="AJ4186">
        <v>526953</v>
      </c>
      <c r="AK4186" t="s">
        <v>11427</v>
      </c>
      <c r="AL4186" t="s">
        <v>11428</v>
      </c>
      <c r="AM4186" t="s">
        <v>122</v>
      </c>
      <c r="AN4186" t="s">
        <v>129</v>
      </c>
      <c r="AO4186">
        <v>10</v>
      </c>
      <c r="AP4186" t="s">
        <v>11429</v>
      </c>
      <c r="AQ4186" t="s">
        <v>152</v>
      </c>
      <c r="AR4186" t="s">
        <v>126</v>
      </c>
    </row>
    <row r="4187" spans="35:44">
      <c r="AI4187" s="7">
        <f>IF(ISNUMBER(SEARCH($C$1,AL4187)),MAX($AI$1:AI4186)+1,0)</f>
        <v>0</v>
      </c>
      <c r="AJ4187">
        <v>526955</v>
      </c>
      <c r="AK4187" t="s">
        <v>11430</v>
      </c>
      <c r="AL4187" t="s">
        <v>11431</v>
      </c>
      <c r="AM4187" t="s">
        <v>122</v>
      </c>
      <c r="AN4187" t="s">
        <v>150</v>
      </c>
      <c r="AO4187">
        <v>10</v>
      </c>
      <c r="AP4187" t="s">
        <v>11432</v>
      </c>
      <c r="AQ4187" t="s">
        <v>152</v>
      </c>
      <c r="AR4187" t="s">
        <v>126</v>
      </c>
    </row>
    <row r="4188" spans="35:44">
      <c r="AI4188" s="7">
        <f>IF(ISNUMBER(SEARCH($C$1,AL4188)),MAX($AI$1:AI4187)+1,0)</f>
        <v>0</v>
      </c>
      <c r="AJ4188">
        <v>526957</v>
      </c>
      <c r="AK4188" t="s">
        <v>11433</v>
      </c>
      <c r="AL4188" t="s">
        <v>11434</v>
      </c>
      <c r="AM4188" t="s">
        <v>122</v>
      </c>
      <c r="AN4188" t="s">
        <v>129</v>
      </c>
      <c r="AO4188">
        <v>2</v>
      </c>
      <c r="AP4188" t="s">
        <v>11435</v>
      </c>
      <c r="AQ4188" t="s">
        <v>1035</v>
      </c>
      <c r="AR4188" t="s">
        <v>126</v>
      </c>
    </row>
    <row r="4189" spans="35:44">
      <c r="AI4189" s="7">
        <f>IF(ISNUMBER(SEARCH($C$1,AL4189)),MAX($AI$1:AI4188)+1,0)</f>
        <v>0</v>
      </c>
      <c r="AJ4189">
        <v>526959</v>
      </c>
      <c r="AK4189" t="s">
        <v>11436</v>
      </c>
      <c r="AL4189" t="s">
        <v>11437</v>
      </c>
      <c r="AM4189" t="s">
        <v>122</v>
      </c>
      <c r="AN4189" t="s">
        <v>150</v>
      </c>
      <c r="AO4189">
        <v>10</v>
      </c>
      <c r="AP4189" t="s">
        <v>11438</v>
      </c>
      <c r="AQ4189" t="s">
        <v>179</v>
      </c>
      <c r="AR4189" t="s">
        <v>126</v>
      </c>
    </row>
    <row r="4190" spans="35:44">
      <c r="AI4190" s="7">
        <f>IF(ISNUMBER(SEARCH($C$1,AL4190)),MAX($AI$1:AI4189)+1,0)</f>
        <v>0</v>
      </c>
      <c r="AJ4190">
        <v>526961</v>
      </c>
      <c r="AK4190" t="s">
        <v>11439</v>
      </c>
      <c r="AL4190" t="s">
        <v>11440</v>
      </c>
      <c r="AM4190" t="s">
        <v>138</v>
      </c>
      <c r="AN4190" t="s">
        <v>129</v>
      </c>
      <c r="AO4190">
        <v>10</v>
      </c>
      <c r="AP4190" t="s">
        <v>11441</v>
      </c>
      <c r="AQ4190" t="s">
        <v>172</v>
      </c>
      <c r="AR4190" t="s">
        <v>126</v>
      </c>
    </row>
    <row r="4191" spans="35:44">
      <c r="AI4191" s="7">
        <f>IF(ISNUMBER(SEARCH($C$1,AL4191)),MAX($AI$1:AI4190)+1,0)</f>
        <v>0</v>
      </c>
      <c r="AJ4191">
        <v>526963</v>
      </c>
      <c r="AK4191" t="s">
        <v>11442</v>
      </c>
      <c r="AL4191" t="s">
        <v>11443</v>
      </c>
      <c r="AM4191" t="s">
        <v>134</v>
      </c>
      <c r="AN4191" t="s">
        <v>159</v>
      </c>
      <c r="AO4191">
        <v>10</v>
      </c>
      <c r="AP4191" t="s">
        <v>11444</v>
      </c>
      <c r="AR4191" t="s">
        <v>126</v>
      </c>
    </row>
    <row r="4192" spans="35:44">
      <c r="AI4192" s="7">
        <f>IF(ISNUMBER(SEARCH($C$1,AL4192)),MAX($AI$1:AI4191)+1,0)</f>
        <v>0</v>
      </c>
      <c r="AJ4192">
        <v>526965</v>
      </c>
      <c r="AK4192" t="s">
        <v>11445</v>
      </c>
      <c r="AL4192" t="s">
        <v>11446</v>
      </c>
      <c r="AM4192" t="s">
        <v>122</v>
      </c>
      <c r="AN4192" t="s">
        <v>150</v>
      </c>
      <c r="AO4192">
        <v>10</v>
      </c>
      <c r="AP4192" t="s">
        <v>11447</v>
      </c>
      <c r="AQ4192" t="s">
        <v>546</v>
      </c>
      <c r="AR4192" t="s">
        <v>126</v>
      </c>
    </row>
    <row r="4193" spans="35:44">
      <c r="AI4193" s="7">
        <f>IF(ISNUMBER(SEARCH($C$1,AL4193)),MAX($AI$1:AI4192)+1,0)</f>
        <v>0</v>
      </c>
      <c r="AJ4193">
        <v>526967</v>
      </c>
      <c r="AK4193" t="s">
        <v>11448</v>
      </c>
      <c r="AL4193" t="s">
        <v>11449</v>
      </c>
      <c r="AM4193" t="s">
        <v>122</v>
      </c>
      <c r="AN4193" t="s">
        <v>129</v>
      </c>
      <c r="AO4193">
        <v>10</v>
      </c>
      <c r="AP4193" t="s">
        <v>11450</v>
      </c>
      <c r="AQ4193" t="s">
        <v>270</v>
      </c>
      <c r="AR4193" t="s">
        <v>126</v>
      </c>
    </row>
    <row r="4194" spans="35:44">
      <c r="AI4194" s="7">
        <f>IF(ISNUMBER(SEARCH($C$1,AL4194)),MAX($AI$1:AI4193)+1,0)</f>
        <v>0</v>
      </c>
      <c r="AJ4194">
        <v>526971</v>
      </c>
      <c r="AK4194" t="s">
        <v>11451</v>
      </c>
      <c r="AL4194" t="s">
        <v>11452</v>
      </c>
      <c r="AM4194" t="s">
        <v>122</v>
      </c>
      <c r="AN4194" t="s">
        <v>129</v>
      </c>
      <c r="AO4194">
        <v>10</v>
      </c>
      <c r="AP4194" t="s">
        <v>11453</v>
      </c>
      <c r="AQ4194" t="s">
        <v>567</v>
      </c>
      <c r="AR4194" t="s">
        <v>126</v>
      </c>
    </row>
    <row r="4195" spans="35:44">
      <c r="AI4195" s="7">
        <f>IF(ISNUMBER(SEARCH($C$1,AL4195)),MAX($AI$1:AI4194)+1,0)</f>
        <v>0</v>
      </c>
      <c r="AJ4195">
        <v>526973</v>
      </c>
      <c r="AK4195" t="s">
        <v>11454</v>
      </c>
      <c r="AL4195" t="s">
        <v>11455</v>
      </c>
      <c r="AM4195" t="s">
        <v>138</v>
      </c>
      <c r="AN4195" t="s">
        <v>159</v>
      </c>
      <c r="AO4195">
        <v>10</v>
      </c>
      <c r="AP4195" t="s">
        <v>160</v>
      </c>
      <c r="AQ4195" t="s">
        <v>443</v>
      </c>
      <c r="AR4195" t="s">
        <v>126</v>
      </c>
    </row>
    <row r="4196" spans="35:44">
      <c r="AI4196" s="7">
        <f>IF(ISNUMBER(SEARCH($C$1,AL4196)),MAX($AI$1:AI4195)+1,0)</f>
        <v>0</v>
      </c>
      <c r="AJ4196">
        <v>526975</v>
      </c>
      <c r="AK4196" t="s">
        <v>11456</v>
      </c>
      <c r="AL4196" t="s">
        <v>11457</v>
      </c>
      <c r="AM4196" t="s">
        <v>134</v>
      </c>
      <c r="AN4196" t="s">
        <v>159</v>
      </c>
      <c r="AO4196">
        <v>10</v>
      </c>
      <c r="AP4196" t="s">
        <v>160</v>
      </c>
      <c r="AR4196" t="s">
        <v>126</v>
      </c>
    </row>
    <row r="4197" spans="35:44">
      <c r="AI4197" s="7">
        <f>IF(ISNUMBER(SEARCH($C$1,AL4197)),MAX($AI$1:AI4196)+1,0)</f>
        <v>0</v>
      </c>
      <c r="AJ4197">
        <v>526977</v>
      </c>
      <c r="AK4197" t="s">
        <v>11458</v>
      </c>
      <c r="AL4197" t="s">
        <v>11459</v>
      </c>
      <c r="AM4197" t="s">
        <v>122</v>
      </c>
      <c r="AN4197" t="s">
        <v>150</v>
      </c>
      <c r="AO4197">
        <v>10</v>
      </c>
      <c r="AP4197" t="s">
        <v>11460</v>
      </c>
      <c r="AQ4197" t="s">
        <v>140</v>
      </c>
      <c r="AR4197" t="s">
        <v>126</v>
      </c>
    </row>
    <row r="4198" spans="35:44">
      <c r="AI4198" s="7">
        <f>IF(ISNUMBER(SEARCH($C$1,AL4198)),MAX($AI$1:AI4197)+1,0)</f>
        <v>0</v>
      </c>
      <c r="AJ4198">
        <v>526979</v>
      </c>
      <c r="AK4198" t="s">
        <v>11461</v>
      </c>
      <c r="AL4198" t="s">
        <v>11462</v>
      </c>
      <c r="AM4198" t="s">
        <v>134</v>
      </c>
      <c r="AN4198" t="s">
        <v>159</v>
      </c>
      <c r="AO4198">
        <v>10</v>
      </c>
      <c r="AP4198" t="s">
        <v>11463</v>
      </c>
      <c r="AR4198" t="s">
        <v>126</v>
      </c>
    </row>
    <row r="4199" spans="35:44">
      <c r="AI4199" s="7">
        <f>IF(ISNUMBER(SEARCH($C$1,AL4199)),MAX($AI$1:AI4198)+1,0)</f>
        <v>0</v>
      </c>
      <c r="AJ4199">
        <v>526981</v>
      </c>
      <c r="AK4199" t="s">
        <v>11464</v>
      </c>
      <c r="AL4199" t="s">
        <v>11465</v>
      </c>
      <c r="AM4199" t="s">
        <v>122</v>
      </c>
      <c r="AN4199" t="s">
        <v>129</v>
      </c>
      <c r="AO4199">
        <v>10</v>
      </c>
      <c r="AP4199" t="s">
        <v>11466</v>
      </c>
      <c r="AQ4199" t="s">
        <v>140</v>
      </c>
      <c r="AR4199" t="s">
        <v>126</v>
      </c>
    </row>
    <row r="4200" spans="35:44">
      <c r="AI4200" s="7">
        <f>IF(ISNUMBER(SEARCH($C$1,AL4200)),MAX($AI$1:AI4199)+1,0)</f>
        <v>0</v>
      </c>
      <c r="AJ4200">
        <v>526983</v>
      </c>
      <c r="AK4200" t="s">
        <v>11467</v>
      </c>
      <c r="AL4200" t="s">
        <v>11468</v>
      </c>
      <c r="AM4200" t="s">
        <v>122</v>
      </c>
      <c r="AN4200" t="s">
        <v>150</v>
      </c>
      <c r="AO4200">
        <v>10</v>
      </c>
      <c r="AP4200" t="s">
        <v>11469</v>
      </c>
      <c r="AQ4200" t="s">
        <v>773</v>
      </c>
      <c r="AR4200" t="s">
        <v>126</v>
      </c>
    </row>
    <row r="4201" spans="35:44">
      <c r="AI4201" s="7">
        <f>IF(ISNUMBER(SEARCH($C$1,AL4201)),MAX($AI$1:AI4200)+1,0)</f>
        <v>0</v>
      </c>
      <c r="AJ4201">
        <v>526985</v>
      </c>
      <c r="AK4201" t="s">
        <v>11470</v>
      </c>
      <c r="AL4201" t="s">
        <v>11471</v>
      </c>
      <c r="AM4201" t="s">
        <v>134</v>
      </c>
      <c r="AN4201" t="s">
        <v>129</v>
      </c>
      <c r="AO4201">
        <v>10</v>
      </c>
      <c r="AP4201" t="s">
        <v>11472</v>
      </c>
      <c r="AR4201" t="s">
        <v>126</v>
      </c>
    </row>
    <row r="4202" spans="35:44">
      <c r="AI4202" s="7">
        <f>IF(ISNUMBER(SEARCH($C$1,AL4202)),MAX($AI$1:AI4201)+1,0)</f>
        <v>0</v>
      </c>
      <c r="AJ4202">
        <v>526987</v>
      </c>
      <c r="AK4202" t="s">
        <v>11473</v>
      </c>
      <c r="AL4202" t="s">
        <v>11474</v>
      </c>
      <c r="AM4202" t="s">
        <v>122</v>
      </c>
      <c r="AN4202" t="s">
        <v>150</v>
      </c>
      <c r="AO4202">
        <v>10</v>
      </c>
      <c r="AP4202" t="s">
        <v>11475</v>
      </c>
      <c r="AQ4202" t="s">
        <v>567</v>
      </c>
      <c r="AR4202" t="s">
        <v>126</v>
      </c>
    </row>
    <row r="4203" spans="35:44">
      <c r="AI4203" s="7">
        <f>IF(ISNUMBER(SEARCH($C$1,AL4203)),MAX($AI$1:AI4202)+1,0)</f>
        <v>0</v>
      </c>
      <c r="AJ4203">
        <v>526989</v>
      </c>
      <c r="AK4203" t="s">
        <v>11476</v>
      </c>
      <c r="AL4203" t="s">
        <v>11477</v>
      </c>
      <c r="AM4203" t="s">
        <v>138</v>
      </c>
      <c r="AN4203" t="s">
        <v>159</v>
      </c>
      <c r="AO4203">
        <v>10</v>
      </c>
      <c r="AP4203" t="s">
        <v>160</v>
      </c>
      <c r="AQ4203" t="s">
        <v>152</v>
      </c>
      <c r="AR4203" t="s">
        <v>126</v>
      </c>
    </row>
    <row r="4204" spans="35:44">
      <c r="AI4204" s="7">
        <f>IF(ISNUMBER(SEARCH($C$1,AL4204)),MAX($AI$1:AI4203)+1,0)</f>
        <v>0</v>
      </c>
      <c r="AJ4204">
        <v>526991</v>
      </c>
      <c r="AK4204" t="s">
        <v>11478</v>
      </c>
      <c r="AL4204" t="s">
        <v>11479</v>
      </c>
      <c r="AM4204" t="s">
        <v>134</v>
      </c>
      <c r="AN4204" t="s">
        <v>123</v>
      </c>
      <c r="AO4204">
        <v>10</v>
      </c>
      <c r="AP4204" t="s">
        <v>11480</v>
      </c>
      <c r="AQ4204" t="s">
        <v>274</v>
      </c>
      <c r="AR4204" t="s">
        <v>126</v>
      </c>
    </row>
    <row r="4205" spans="35:44">
      <c r="AI4205" s="7">
        <f>IF(ISNUMBER(SEARCH($C$1,AL4205)),MAX($AI$1:AI4204)+1,0)</f>
        <v>0</v>
      </c>
      <c r="AJ4205">
        <v>527001</v>
      </c>
      <c r="AK4205" t="s">
        <v>11481</v>
      </c>
      <c r="AL4205" t="s">
        <v>11482</v>
      </c>
      <c r="AM4205" t="s">
        <v>122</v>
      </c>
      <c r="AN4205" t="s">
        <v>129</v>
      </c>
      <c r="AO4205">
        <v>2</v>
      </c>
      <c r="AP4205" t="s">
        <v>11483</v>
      </c>
      <c r="AQ4205" t="s">
        <v>1844</v>
      </c>
      <c r="AR4205" t="s">
        <v>126</v>
      </c>
    </row>
    <row r="4206" spans="35:44">
      <c r="AI4206" s="7">
        <f>IF(ISNUMBER(SEARCH($C$1,AL4206)),MAX($AI$1:AI4205)+1,0)</f>
        <v>0</v>
      </c>
      <c r="AJ4206">
        <v>527003</v>
      </c>
      <c r="AK4206" t="s">
        <v>11484</v>
      </c>
      <c r="AL4206" t="s">
        <v>11485</v>
      </c>
      <c r="AM4206" t="s">
        <v>134</v>
      </c>
      <c r="AN4206" t="s">
        <v>159</v>
      </c>
      <c r="AO4206">
        <v>10</v>
      </c>
      <c r="AP4206" t="s">
        <v>160</v>
      </c>
      <c r="AR4206" t="s">
        <v>126</v>
      </c>
    </row>
    <row r="4207" spans="35:44">
      <c r="AI4207" s="7">
        <f>IF(ISNUMBER(SEARCH($C$1,AL4207)),MAX($AI$1:AI4206)+1,0)</f>
        <v>0</v>
      </c>
      <c r="AJ4207">
        <v>527005</v>
      </c>
      <c r="AK4207" t="s">
        <v>11486</v>
      </c>
      <c r="AL4207" t="s">
        <v>11487</v>
      </c>
      <c r="AM4207" t="s">
        <v>122</v>
      </c>
      <c r="AN4207" t="s">
        <v>129</v>
      </c>
      <c r="AO4207">
        <v>10</v>
      </c>
      <c r="AP4207" t="s">
        <v>11488</v>
      </c>
      <c r="AQ4207" t="s">
        <v>3709</v>
      </c>
      <c r="AR4207" t="s">
        <v>126</v>
      </c>
    </row>
    <row r="4208" spans="35:44">
      <c r="AI4208" s="7">
        <f>IF(ISNUMBER(SEARCH($C$1,AL4208)),MAX($AI$1:AI4207)+1,0)</f>
        <v>0</v>
      </c>
      <c r="AJ4208">
        <v>527007</v>
      </c>
      <c r="AK4208" t="s">
        <v>11489</v>
      </c>
      <c r="AL4208" t="s">
        <v>11490</v>
      </c>
      <c r="AM4208" t="s">
        <v>138</v>
      </c>
      <c r="AN4208" t="s">
        <v>129</v>
      </c>
      <c r="AO4208">
        <v>10</v>
      </c>
      <c r="AP4208" t="s">
        <v>11491</v>
      </c>
      <c r="AQ4208" t="s">
        <v>318</v>
      </c>
      <c r="AR4208" t="s">
        <v>126</v>
      </c>
    </row>
    <row r="4209" spans="35:44">
      <c r="AI4209" s="7">
        <f>IF(ISNUMBER(SEARCH($C$1,AL4209)),MAX($AI$1:AI4208)+1,0)</f>
        <v>0</v>
      </c>
      <c r="AJ4209">
        <v>530001</v>
      </c>
      <c r="AK4209" t="s">
        <v>11492</v>
      </c>
      <c r="AL4209" t="s">
        <v>11493</v>
      </c>
      <c r="AM4209" t="s">
        <v>122</v>
      </c>
      <c r="AN4209" t="s">
        <v>129</v>
      </c>
      <c r="AO4209">
        <v>10</v>
      </c>
      <c r="AP4209" t="s">
        <v>11494</v>
      </c>
      <c r="AQ4209" t="s">
        <v>164</v>
      </c>
      <c r="AR4209" t="s">
        <v>126</v>
      </c>
    </row>
    <row r="4210" spans="35:44">
      <c r="AI4210" s="7">
        <f>IF(ISNUMBER(SEARCH($C$1,AL4210)),MAX($AI$1:AI4209)+1,0)</f>
        <v>0</v>
      </c>
      <c r="AJ4210">
        <v>530005</v>
      </c>
      <c r="AK4210" t="s">
        <v>11495</v>
      </c>
      <c r="AL4210" t="s">
        <v>11496</v>
      </c>
      <c r="AM4210" t="s">
        <v>122</v>
      </c>
      <c r="AN4210" t="s">
        <v>129</v>
      </c>
      <c r="AO4210">
        <v>10</v>
      </c>
      <c r="AP4210" t="s">
        <v>11497</v>
      </c>
      <c r="AQ4210" t="s">
        <v>252</v>
      </c>
      <c r="AR4210" t="s">
        <v>126</v>
      </c>
    </row>
    <row r="4211" spans="35:44">
      <c r="AI4211" s="7">
        <f>IF(ISNUMBER(SEARCH($C$1,AL4211)),MAX($AI$1:AI4210)+1,0)</f>
        <v>0</v>
      </c>
      <c r="AJ4211">
        <v>530007</v>
      </c>
      <c r="AK4211" t="s">
        <v>11498</v>
      </c>
      <c r="AL4211" t="s">
        <v>11499</v>
      </c>
      <c r="AM4211" t="s">
        <v>122</v>
      </c>
      <c r="AN4211" t="s">
        <v>129</v>
      </c>
      <c r="AO4211">
        <v>10</v>
      </c>
      <c r="AP4211" t="s">
        <v>11500</v>
      </c>
      <c r="AQ4211" t="s">
        <v>641</v>
      </c>
      <c r="AR4211" t="s">
        <v>126</v>
      </c>
    </row>
    <row r="4212" spans="35:44">
      <c r="AI4212" s="7">
        <f>IF(ISNUMBER(SEARCH($C$1,AL4212)),MAX($AI$1:AI4211)+1,0)</f>
        <v>0</v>
      </c>
      <c r="AJ4212">
        <v>530011</v>
      </c>
      <c r="AK4212" t="s">
        <v>11501</v>
      </c>
      <c r="AL4212" t="s">
        <v>11502</v>
      </c>
      <c r="AM4212" t="s">
        <v>122</v>
      </c>
      <c r="AN4212" t="s">
        <v>129</v>
      </c>
      <c r="AO4212">
        <v>10</v>
      </c>
      <c r="AP4212" t="s">
        <v>11503</v>
      </c>
      <c r="AQ4212" t="s">
        <v>361</v>
      </c>
      <c r="AR4212" t="s">
        <v>126</v>
      </c>
    </row>
    <row r="4213" spans="35:44">
      <c r="AI4213" s="7">
        <f>IF(ISNUMBER(SEARCH($C$1,AL4213)),MAX($AI$1:AI4212)+1,0)</f>
        <v>0</v>
      </c>
      <c r="AJ4213">
        <v>530017</v>
      </c>
      <c r="AK4213" t="s">
        <v>11504</v>
      </c>
      <c r="AL4213" t="s">
        <v>11505</v>
      </c>
      <c r="AM4213" t="s">
        <v>122</v>
      </c>
      <c r="AN4213" t="s">
        <v>150</v>
      </c>
      <c r="AO4213">
        <v>5</v>
      </c>
      <c r="AP4213" t="s">
        <v>11506</v>
      </c>
      <c r="AQ4213" t="s">
        <v>164</v>
      </c>
      <c r="AR4213" t="s">
        <v>126</v>
      </c>
    </row>
    <row r="4214" spans="35:44">
      <c r="AI4214" s="7">
        <f>IF(ISNUMBER(SEARCH($C$1,AL4214)),MAX($AI$1:AI4213)+1,0)</f>
        <v>0</v>
      </c>
      <c r="AJ4214">
        <v>530019</v>
      </c>
      <c r="AK4214" t="s">
        <v>11507</v>
      </c>
      <c r="AL4214" t="s">
        <v>11508</v>
      </c>
      <c r="AM4214" t="s">
        <v>122</v>
      </c>
      <c r="AN4214" t="s">
        <v>129</v>
      </c>
      <c r="AO4214">
        <v>1</v>
      </c>
      <c r="AP4214" t="s">
        <v>11509</v>
      </c>
      <c r="AQ4214" t="s">
        <v>152</v>
      </c>
      <c r="AR4214" t="s">
        <v>126</v>
      </c>
    </row>
    <row r="4215" spans="35:44">
      <c r="AI4215" s="7">
        <f>IF(ISNUMBER(SEARCH($C$1,AL4215)),MAX($AI$1:AI4214)+1,0)</f>
        <v>0</v>
      </c>
      <c r="AJ4215">
        <v>530021</v>
      </c>
      <c r="AK4215" t="s">
        <v>11510</v>
      </c>
      <c r="AL4215" t="s">
        <v>11511</v>
      </c>
      <c r="AM4215" t="s">
        <v>138</v>
      </c>
      <c r="AN4215" t="s">
        <v>159</v>
      </c>
      <c r="AO4215">
        <v>10</v>
      </c>
      <c r="AP4215" t="s">
        <v>160</v>
      </c>
      <c r="AQ4215" t="s">
        <v>450</v>
      </c>
      <c r="AR4215" t="s">
        <v>126</v>
      </c>
    </row>
    <row r="4216" spans="35:44">
      <c r="AI4216" s="7">
        <f>IF(ISNUMBER(SEARCH($C$1,AL4216)),MAX($AI$1:AI4215)+1,0)</f>
        <v>0</v>
      </c>
      <c r="AJ4216">
        <v>530023</v>
      </c>
      <c r="AK4216" t="s">
        <v>11512</v>
      </c>
      <c r="AL4216" t="s">
        <v>11513</v>
      </c>
      <c r="AM4216" t="s">
        <v>122</v>
      </c>
      <c r="AN4216" t="s">
        <v>150</v>
      </c>
      <c r="AO4216">
        <v>10</v>
      </c>
      <c r="AP4216" t="s">
        <v>11514</v>
      </c>
      <c r="AQ4216" t="s">
        <v>172</v>
      </c>
      <c r="AR4216" t="s">
        <v>126</v>
      </c>
    </row>
    <row r="4217" spans="35:44">
      <c r="AI4217" s="7">
        <f>IF(ISNUMBER(SEARCH($C$1,AL4217)),MAX($AI$1:AI4216)+1,0)</f>
        <v>0</v>
      </c>
      <c r="AJ4217">
        <v>530025</v>
      </c>
      <c r="AK4217" t="s">
        <v>11515</v>
      </c>
      <c r="AL4217" t="s">
        <v>11516</v>
      </c>
      <c r="AM4217" t="s">
        <v>122</v>
      </c>
      <c r="AN4217" t="s">
        <v>150</v>
      </c>
      <c r="AO4217">
        <v>10</v>
      </c>
      <c r="AP4217" t="s">
        <v>11517</v>
      </c>
      <c r="AQ4217" t="s">
        <v>1026</v>
      </c>
      <c r="AR4217" t="s">
        <v>126</v>
      </c>
    </row>
    <row r="4218" spans="35:44">
      <c r="AI4218" s="7">
        <f>IF(ISNUMBER(SEARCH($C$1,AL4218)),MAX($AI$1:AI4217)+1,0)</f>
        <v>0</v>
      </c>
      <c r="AJ4218">
        <v>530027</v>
      </c>
      <c r="AK4218" t="s">
        <v>11518</v>
      </c>
      <c r="AL4218" t="s">
        <v>11519</v>
      </c>
      <c r="AM4218" t="s">
        <v>122</v>
      </c>
      <c r="AN4218" t="s">
        <v>150</v>
      </c>
      <c r="AO4218">
        <v>10</v>
      </c>
      <c r="AP4218" t="s">
        <v>11520</v>
      </c>
      <c r="AQ4218" t="s">
        <v>1427</v>
      </c>
      <c r="AR4218" t="s">
        <v>126</v>
      </c>
    </row>
    <row r="4219" spans="35:44">
      <c r="AI4219" s="7">
        <f>IF(ISNUMBER(SEARCH($C$1,AL4219)),MAX($AI$1:AI4218)+1,0)</f>
        <v>0</v>
      </c>
      <c r="AJ4219">
        <v>530029</v>
      </c>
      <c r="AK4219" t="s">
        <v>11521</v>
      </c>
      <c r="AL4219" t="s">
        <v>11522</v>
      </c>
      <c r="AM4219" t="s">
        <v>138</v>
      </c>
      <c r="AN4219" t="s">
        <v>159</v>
      </c>
      <c r="AO4219">
        <v>10</v>
      </c>
      <c r="AP4219" t="s">
        <v>160</v>
      </c>
      <c r="AQ4219" t="s">
        <v>164</v>
      </c>
      <c r="AR4219" t="s">
        <v>126</v>
      </c>
    </row>
    <row r="4220" spans="35:44">
      <c r="AI4220" s="7">
        <f>IF(ISNUMBER(SEARCH($C$1,AL4220)),MAX($AI$1:AI4219)+1,0)</f>
        <v>0</v>
      </c>
      <c r="AJ4220">
        <v>530031</v>
      </c>
      <c r="AK4220" t="s">
        <v>11523</v>
      </c>
      <c r="AL4220" t="s">
        <v>11524</v>
      </c>
      <c r="AM4220" t="s">
        <v>138</v>
      </c>
      <c r="AN4220" t="s">
        <v>159</v>
      </c>
      <c r="AO4220">
        <v>10</v>
      </c>
      <c r="AP4220" t="s">
        <v>160</v>
      </c>
      <c r="AQ4220" t="s">
        <v>817</v>
      </c>
      <c r="AR4220" t="s">
        <v>126</v>
      </c>
    </row>
    <row r="4221" spans="35:44">
      <c r="AI4221" s="7">
        <f>IF(ISNUMBER(SEARCH($C$1,AL4221)),MAX($AI$1:AI4220)+1,0)</f>
        <v>0</v>
      </c>
      <c r="AJ4221">
        <v>530033</v>
      </c>
      <c r="AK4221" t="s">
        <v>11525</v>
      </c>
      <c r="AL4221" t="s">
        <v>11526</v>
      </c>
      <c r="AM4221" t="s">
        <v>122</v>
      </c>
      <c r="AN4221" t="s">
        <v>150</v>
      </c>
      <c r="AO4221">
        <v>10</v>
      </c>
      <c r="AP4221" t="s">
        <v>11527</v>
      </c>
      <c r="AQ4221" t="s">
        <v>190</v>
      </c>
      <c r="AR4221" t="s">
        <v>126</v>
      </c>
    </row>
    <row r="4222" spans="35:44">
      <c r="AI4222" s="7">
        <f>IF(ISNUMBER(SEARCH($C$1,AL4222)),MAX($AI$1:AI4221)+1,0)</f>
        <v>0</v>
      </c>
      <c r="AJ4222">
        <v>530035</v>
      </c>
      <c r="AK4222" t="s">
        <v>11528</v>
      </c>
      <c r="AL4222" t="s">
        <v>11529</v>
      </c>
      <c r="AM4222" t="s">
        <v>122</v>
      </c>
      <c r="AN4222" t="s">
        <v>150</v>
      </c>
      <c r="AO4222">
        <v>10</v>
      </c>
      <c r="AP4222" t="s">
        <v>11530</v>
      </c>
      <c r="AQ4222" t="s">
        <v>190</v>
      </c>
      <c r="AR4222" t="s">
        <v>126</v>
      </c>
    </row>
    <row r="4223" spans="35:44">
      <c r="AI4223" s="7">
        <f>IF(ISNUMBER(SEARCH($C$1,AL4223)),MAX($AI$1:AI4222)+1,0)</f>
        <v>0</v>
      </c>
      <c r="AJ4223">
        <v>530037</v>
      </c>
      <c r="AK4223" t="s">
        <v>11531</v>
      </c>
      <c r="AL4223" t="s">
        <v>11532</v>
      </c>
      <c r="AM4223" t="s">
        <v>122</v>
      </c>
      <c r="AN4223" t="s">
        <v>150</v>
      </c>
      <c r="AO4223">
        <v>10</v>
      </c>
      <c r="AP4223" t="s">
        <v>11533</v>
      </c>
      <c r="AQ4223" t="s">
        <v>190</v>
      </c>
      <c r="AR4223" t="s">
        <v>126</v>
      </c>
    </row>
    <row r="4224" spans="35:44">
      <c r="AI4224" s="7">
        <f>IF(ISNUMBER(SEARCH($C$1,AL4224)),MAX($AI$1:AI4223)+1,0)</f>
        <v>0</v>
      </c>
      <c r="AJ4224">
        <v>530039</v>
      </c>
      <c r="AK4224" t="s">
        <v>11534</v>
      </c>
      <c r="AL4224" t="s">
        <v>11535</v>
      </c>
      <c r="AM4224" t="s">
        <v>138</v>
      </c>
      <c r="AN4224" t="s">
        <v>129</v>
      </c>
      <c r="AO4224">
        <v>10</v>
      </c>
      <c r="AP4224" t="s">
        <v>11536</v>
      </c>
      <c r="AQ4224" t="s">
        <v>164</v>
      </c>
      <c r="AR4224" t="s">
        <v>126</v>
      </c>
    </row>
    <row r="4225" spans="35:44">
      <c r="AI4225" s="7">
        <f>IF(ISNUMBER(SEARCH($C$1,AL4225)),MAX($AI$1:AI4224)+1,0)</f>
        <v>0</v>
      </c>
      <c r="AJ4225">
        <v>530041</v>
      </c>
      <c r="AK4225" t="s">
        <v>11537</v>
      </c>
      <c r="AL4225" t="s">
        <v>11538</v>
      </c>
      <c r="AM4225" t="s">
        <v>134</v>
      </c>
      <c r="AN4225" t="s">
        <v>159</v>
      </c>
      <c r="AO4225">
        <v>10</v>
      </c>
      <c r="AP4225" t="s">
        <v>160</v>
      </c>
      <c r="AR4225" t="s">
        <v>126</v>
      </c>
    </row>
    <row r="4226" spans="35:44">
      <c r="AI4226" s="7">
        <f>IF(ISNUMBER(SEARCH($C$1,AL4226)),MAX($AI$1:AI4225)+1,0)</f>
        <v>0</v>
      </c>
      <c r="AJ4226">
        <v>530043</v>
      </c>
      <c r="AK4226" t="s">
        <v>11539</v>
      </c>
      <c r="AL4226" t="s">
        <v>11540</v>
      </c>
      <c r="AM4226" t="s">
        <v>122</v>
      </c>
      <c r="AN4226" t="s">
        <v>129</v>
      </c>
      <c r="AO4226">
        <v>10</v>
      </c>
      <c r="AP4226" t="s">
        <v>11541</v>
      </c>
      <c r="AQ4226" t="s">
        <v>483</v>
      </c>
      <c r="AR4226" t="s">
        <v>126</v>
      </c>
    </row>
    <row r="4227" spans="35:44">
      <c r="AI4227" s="7">
        <f>IF(ISNUMBER(SEARCH($C$1,AL4227)),MAX($AI$1:AI4226)+1,0)</f>
        <v>0</v>
      </c>
      <c r="AJ4227">
        <v>530045</v>
      </c>
      <c r="AK4227" t="s">
        <v>11542</v>
      </c>
      <c r="AL4227" t="s">
        <v>11543</v>
      </c>
      <c r="AM4227" t="s">
        <v>122</v>
      </c>
      <c r="AN4227" t="s">
        <v>150</v>
      </c>
      <c r="AO4227">
        <v>10</v>
      </c>
      <c r="AP4227" t="s">
        <v>11544</v>
      </c>
      <c r="AQ4227" t="s">
        <v>172</v>
      </c>
      <c r="AR4227" t="s">
        <v>126</v>
      </c>
    </row>
    <row r="4228" spans="35:44">
      <c r="AI4228" s="7">
        <f>IF(ISNUMBER(SEARCH($C$1,AL4228)),MAX($AI$1:AI4227)+1,0)</f>
        <v>0</v>
      </c>
      <c r="AJ4228">
        <v>530047</v>
      </c>
      <c r="AK4228" t="s">
        <v>11545</v>
      </c>
      <c r="AL4228" t="s">
        <v>11546</v>
      </c>
      <c r="AM4228" t="s">
        <v>122</v>
      </c>
      <c r="AN4228" t="s">
        <v>129</v>
      </c>
      <c r="AO4228">
        <v>10</v>
      </c>
      <c r="AP4228" t="s">
        <v>11547</v>
      </c>
      <c r="AQ4228" t="s">
        <v>190</v>
      </c>
      <c r="AR4228" t="s">
        <v>126</v>
      </c>
    </row>
    <row r="4229" spans="35:44">
      <c r="AI4229" s="7">
        <f>IF(ISNUMBER(SEARCH($C$1,AL4229)),MAX($AI$1:AI4228)+1,0)</f>
        <v>0</v>
      </c>
      <c r="AJ4229">
        <v>530049</v>
      </c>
      <c r="AK4229" t="s">
        <v>11548</v>
      </c>
      <c r="AL4229" t="s">
        <v>11549</v>
      </c>
      <c r="AM4229" t="s">
        <v>122</v>
      </c>
      <c r="AN4229" t="s">
        <v>129</v>
      </c>
      <c r="AO4229">
        <v>10</v>
      </c>
      <c r="AP4229" t="s">
        <v>11550</v>
      </c>
      <c r="AQ4229" t="s">
        <v>190</v>
      </c>
      <c r="AR4229" t="s">
        <v>126</v>
      </c>
    </row>
    <row r="4230" spans="35:44">
      <c r="AI4230" s="7">
        <f>IF(ISNUMBER(SEARCH($C$1,AL4230)),MAX($AI$1:AI4229)+1,0)</f>
        <v>0</v>
      </c>
      <c r="AJ4230">
        <v>530051</v>
      </c>
      <c r="AK4230" t="s">
        <v>11551</v>
      </c>
      <c r="AL4230" t="s">
        <v>11552</v>
      </c>
      <c r="AM4230" t="s">
        <v>134</v>
      </c>
      <c r="AN4230" t="s">
        <v>159</v>
      </c>
      <c r="AO4230">
        <v>10</v>
      </c>
      <c r="AP4230" t="s">
        <v>160</v>
      </c>
      <c r="AR4230" t="s">
        <v>126</v>
      </c>
    </row>
    <row r="4231" spans="35:44">
      <c r="AI4231" s="7">
        <f>IF(ISNUMBER(SEARCH($C$1,AL4231)),MAX($AI$1:AI4230)+1,0)</f>
        <v>0</v>
      </c>
      <c r="AJ4231">
        <v>530053</v>
      </c>
      <c r="AK4231" t="s">
        <v>11553</v>
      </c>
      <c r="AL4231" t="s">
        <v>11554</v>
      </c>
      <c r="AM4231" t="s">
        <v>122</v>
      </c>
      <c r="AN4231" t="s">
        <v>129</v>
      </c>
      <c r="AO4231">
        <v>10</v>
      </c>
      <c r="AP4231" t="s">
        <v>11555</v>
      </c>
      <c r="AQ4231" t="s">
        <v>168</v>
      </c>
      <c r="AR4231" t="s">
        <v>126</v>
      </c>
    </row>
    <row r="4232" spans="35:44">
      <c r="AI4232" s="7">
        <f>IF(ISNUMBER(SEARCH($C$1,AL4232)),MAX($AI$1:AI4231)+1,0)</f>
        <v>0</v>
      </c>
      <c r="AJ4232">
        <v>530055</v>
      </c>
      <c r="AK4232" t="s">
        <v>11556</v>
      </c>
      <c r="AL4232" t="s">
        <v>11557</v>
      </c>
      <c r="AM4232" t="s">
        <v>122</v>
      </c>
      <c r="AN4232" t="s">
        <v>150</v>
      </c>
      <c r="AO4232">
        <v>10</v>
      </c>
      <c r="AP4232" t="s">
        <v>11558</v>
      </c>
      <c r="AQ4232" t="s">
        <v>1026</v>
      </c>
      <c r="AR4232" t="s">
        <v>126</v>
      </c>
    </row>
    <row r="4233" spans="35:44">
      <c r="AI4233" s="7">
        <f>IF(ISNUMBER(SEARCH($C$1,AL4233)),MAX($AI$1:AI4232)+1,0)</f>
        <v>0</v>
      </c>
      <c r="AJ4233">
        <v>530057</v>
      </c>
      <c r="AK4233" t="s">
        <v>11559</v>
      </c>
      <c r="AL4233" t="s">
        <v>11560</v>
      </c>
      <c r="AM4233" t="s">
        <v>122</v>
      </c>
      <c r="AN4233" t="s">
        <v>150</v>
      </c>
      <c r="AO4233">
        <v>10</v>
      </c>
      <c r="AP4233" t="s">
        <v>11561</v>
      </c>
      <c r="AQ4233" t="s">
        <v>152</v>
      </c>
      <c r="AR4233" t="s">
        <v>126</v>
      </c>
    </row>
    <row r="4234" spans="35:44">
      <c r="AI4234" s="7">
        <f>IF(ISNUMBER(SEARCH($C$1,AL4234)),MAX($AI$1:AI4233)+1,0)</f>
        <v>0</v>
      </c>
      <c r="AJ4234">
        <v>530059</v>
      </c>
      <c r="AK4234" t="s">
        <v>11562</v>
      </c>
      <c r="AL4234" t="s">
        <v>11563</v>
      </c>
      <c r="AM4234" t="s">
        <v>122</v>
      </c>
      <c r="AN4234" t="s">
        <v>150</v>
      </c>
      <c r="AO4234">
        <v>10</v>
      </c>
      <c r="AP4234" t="s">
        <v>11564</v>
      </c>
      <c r="AQ4234" t="s">
        <v>190</v>
      </c>
      <c r="AR4234" t="s">
        <v>126</v>
      </c>
    </row>
    <row r="4235" spans="35:44">
      <c r="AI4235" s="7">
        <f>IF(ISNUMBER(SEARCH($C$1,AL4235)),MAX($AI$1:AI4234)+1,0)</f>
        <v>0</v>
      </c>
      <c r="AJ4235">
        <v>530061</v>
      </c>
      <c r="AK4235" t="s">
        <v>11565</v>
      </c>
      <c r="AL4235" t="s">
        <v>11566</v>
      </c>
      <c r="AM4235" t="s">
        <v>122</v>
      </c>
      <c r="AN4235" t="s">
        <v>159</v>
      </c>
      <c r="AO4235">
        <v>10</v>
      </c>
      <c r="AP4235" t="s">
        <v>11567</v>
      </c>
      <c r="AQ4235" t="s">
        <v>538</v>
      </c>
      <c r="AR4235" t="s">
        <v>126</v>
      </c>
    </row>
    <row r="4236" spans="35:44">
      <c r="AI4236" s="7">
        <f>IF(ISNUMBER(SEARCH($C$1,AL4236)),MAX($AI$1:AI4235)+1,0)</f>
        <v>0</v>
      </c>
      <c r="AJ4236">
        <v>530063</v>
      </c>
      <c r="AK4236" t="s">
        <v>11568</v>
      </c>
      <c r="AL4236" t="s">
        <v>11569</v>
      </c>
      <c r="AM4236" t="s">
        <v>122</v>
      </c>
      <c r="AN4236" t="s">
        <v>150</v>
      </c>
      <c r="AO4236">
        <v>10</v>
      </c>
      <c r="AP4236" t="s">
        <v>11570</v>
      </c>
      <c r="AQ4236" t="s">
        <v>546</v>
      </c>
      <c r="AR4236" t="s">
        <v>126</v>
      </c>
    </row>
    <row r="4237" spans="35:44">
      <c r="AI4237" s="7">
        <f>IF(ISNUMBER(SEARCH($C$1,AL4237)),MAX($AI$1:AI4236)+1,0)</f>
        <v>0</v>
      </c>
      <c r="AJ4237">
        <v>530064</v>
      </c>
      <c r="AK4237" t="s">
        <v>11571</v>
      </c>
      <c r="AL4237" t="s">
        <v>11572</v>
      </c>
      <c r="AM4237" t="s">
        <v>138</v>
      </c>
      <c r="AN4237" t="s">
        <v>129</v>
      </c>
      <c r="AO4237">
        <v>10</v>
      </c>
      <c r="AP4237" t="s">
        <v>11573</v>
      </c>
      <c r="AQ4237" t="s">
        <v>152</v>
      </c>
      <c r="AR4237" t="s">
        <v>126</v>
      </c>
    </row>
    <row r="4238" spans="35:44">
      <c r="AI4238" s="7">
        <f>IF(ISNUMBER(SEARCH($C$1,AL4238)),MAX($AI$1:AI4237)+1,0)</f>
        <v>0</v>
      </c>
      <c r="AJ4238">
        <v>530065</v>
      </c>
      <c r="AK4238" t="s">
        <v>11574</v>
      </c>
      <c r="AL4238" t="s">
        <v>11575</v>
      </c>
      <c r="AM4238" t="s">
        <v>122</v>
      </c>
      <c r="AN4238" t="s">
        <v>150</v>
      </c>
      <c r="AO4238">
        <v>10</v>
      </c>
      <c r="AP4238" t="s">
        <v>11576</v>
      </c>
      <c r="AQ4238" t="s">
        <v>179</v>
      </c>
      <c r="AR4238" t="s">
        <v>126</v>
      </c>
    </row>
    <row r="4239" spans="35:44">
      <c r="AI4239" s="7">
        <f>IF(ISNUMBER(SEARCH($C$1,AL4239)),MAX($AI$1:AI4238)+1,0)</f>
        <v>0</v>
      </c>
      <c r="AJ4239">
        <v>530067</v>
      </c>
      <c r="AK4239" t="s">
        <v>11577</v>
      </c>
      <c r="AL4239" t="s">
        <v>11578</v>
      </c>
      <c r="AM4239" t="s">
        <v>122</v>
      </c>
      <c r="AN4239" t="s">
        <v>129</v>
      </c>
      <c r="AO4239">
        <v>10</v>
      </c>
      <c r="AP4239" t="s">
        <v>11579</v>
      </c>
      <c r="AQ4239" t="s">
        <v>172</v>
      </c>
      <c r="AR4239" t="s">
        <v>126</v>
      </c>
    </row>
    <row r="4240" spans="35:44">
      <c r="AI4240" s="7">
        <f>IF(ISNUMBER(SEARCH($C$1,AL4240)),MAX($AI$1:AI4239)+1,0)</f>
        <v>0</v>
      </c>
      <c r="AJ4240">
        <v>530069</v>
      </c>
      <c r="AK4240" t="s">
        <v>11580</v>
      </c>
      <c r="AL4240" t="s">
        <v>11581</v>
      </c>
      <c r="AM4240" t="s">
        <v>122</v>
      </c>
      <c r="AN4240" t="s">
        <v>159</v>
      </c>
      <c r="AO4240">
        <v>1</v>
      </c>
      <c r="AP4240" t="s">
        <v>11582</v>
      </c>
      <c r="AQ4240" t="s">
        <v>377</v>
      </c>
      <c r="AR4240" t="s">
        <v>126</v>
      </c>
    </row>
    <row r="4241" spans="35:44">
      <c r="AI4241" s="7">
        <f>IF(ISNUMBER(SEARCH($C$1,AL4241)),MAX($AI$1:AI4240)+1,0)</f>
        <v>0</v>
      </c>
      <c r="AJ4241">
        <v>530071</v>
      </c>
      <c r="AK4241" t="s">
        <v>11583</v>
      </c>
      <c r="AL4241" t="s">
        <v>11584</v>
      </c>
      <c r="AM4241" t="s">
        <v>138</v>
      </c>
      <c r="AN4241" t="s">
        <v>129</v>
      </c>
      <c r="AO4241">
        <v>10</v>
      </c>
      <c r="AP4241" t="s">
        <v>11585</v>
      </c>
      <c r="AQ4241" t="s">
        <v>172</v>
      </c>
      <c r="AR4241" t="s">
        <v>126</v>
      </c>
    </row>
    <row r="4242" spans="35:44">
      <c r="AI4242" s="7">
        <f>IF(ISNUMBER(SEARCH($C$1,AL4242)),MAX($AI$1:AI4241)+1,0)</f>
        <v>0</v>
      </c>
      <c r="AJ4242">
        <v>530073</v>
      </c>
      <c r="AK4242" t="s">
        <v>11586</v>
      </c>
      <c r="AL4242" t="s">
        <v>11587</v>
      </c>
      <c r="AM4242" t="s">
        <v>122</v>
      </c>
      <c r="AN4242" t="s">
        <v>150</v>
      </c>
      <c r="AO4242">
        <v>2</v>
      </c>
      <c r="AP4242" t="s">
        <v>11588</v>
      </c>
      <c r="AQ4242" t="s">
        <v>2692</v>
      </c>
      <c r="AR4242" t="s">
        <v>126</v>
      </c>
    </row>
    <row r="4243" spans="35:44">
      <c r="AI4243" s="7">
        <f>IF(ISNUMBER(SEARCH($C$1,AL4243)),MAX($AI$1:AI4242)+1,0)</f>
        <v>0</v>
      </c>
      <c r="AJ4243">
        <v>530075</v>
      </c>
      <c r="AK4243" t="s">
        <v>11589</v>
      </c>
      <c r="AL4243" t="s">
        <v>11590</v>
      </c>
      <c r="AM4243" t="s">
        <v>122</v>
      </c>
      <c r="AN4243" t="s">
        <v>129</v>
      </c>
      <c r="AO4243">
        <v>10</v>
      </c>
      <c r="AP4243" t="s">
        <v>11591</v>
      </c>
      <c r="AQ4243" t="s">
        <v>694</v>
      </c>
      <c r="AR4243" t="s">
        <v>126</v>
      </c>
    </row>
    <row r="4244" spans="35:44">
      <c r="AI4244" s="7">
        <f>IF(ISNUMBER(SEARCH($C$1,AL4244)),MAX($AI$1:AI4243)+1,0)</f>
        <v>0</v>
      </c>
      <c r="AJ4244">
        <v>530077</v>
      </c>
      <c r="AK4244" t="s">
        <v>11592</v>
      </c>
      <c r="AL4244" t="s">
        <v>11593</v>
      </c>
      <c r="AM4244" t="s">
        <v>122</v>
      </c>
      <c r="AN4244" t="s">
        <v>129</v>
      </c>
      <c r="AO4244">
        <v>10</v>
      </c>
      <c r="AP4244" t="s">
        <v>11594</v>
      </c>
      <c r="AQ4244" t="s">
        <v>773</v>
      </c>
      <c r="AR4244" t="s">
        <v>126</v>
      </c>
    </row>
    <row r="4245" spans="35:44">
      <c r="AI4245" s="7">
        <f>IF(ISNUMBER(SEARCH($C$1,AL4245)),MAX($AI$1:AI4244)+1,0)</f>
        <v>0</v>
      </c>
      <c r="AJ4245">
        <v>530079</v>
      </c>
      <c r="AK4245" t="s">
        <v>11595</v>
      </c>
      <c r="AL4245" t="s">
        <v>11596</v>
      </c>
      <c r="AM4245" t="s">
        <v>122</v>
      </c>
      <c r="AN4245" t="s">
        <v>150</v>
      </c>
      <c r="AO4245">
        <v>10</v>
      </c>
      <c r="AP4245" t="s">
        <v>11597</v>
      </c>
      <c r="AQ4245" t="s">
        <v>190</v>
      </c>
      <c r="AR4245" t="s">
        <v>126</v>
      </c>
    </row>
    <row r="4246" spans="35:44">
      <c r="AI4246" s="7">
        <f>IF(ISNUMBER(SEARCH($C$1,AL4246)),MAX($AI$1:AI4245)+1,0)</f>
        <v>0</v>
      </c>
      <c r="AJ4246">
        <v>530083</v>
      </c>
      <c r="AK4246" t="s">
        <v>11598</v>
      </c>
      <c r="AL4246" t="s">
        <v>11599</v>
      </c>
      <c r="AM4246" t="s">
        <v>138</v>
      </c>
      <c r="AN4246" t="s">
        <v>159</v>
      </c>
      <c r="AO4246">
        <v>10</v>
      </c>
      <c r="AP4246" t="s">
        <v>160</v>
      </c>
      <c r="AQ4246" t="s">
        <v>567</v>
      </c>
      <c r="AR4246" t="s">
        <v>126</v>
      </c>
    </row>
    <row r="4247" spans="35:44">
      <c r="AI4247" s="7">
        <f>IF(ISNUMBER(SEARCH($C$1,AL4247)),MAX($AI$1:AI4246)+1,0)</f>
        <v>0</v>
      </c>
      <c r="AJ4247">
        <v>530085</v>
      </c>
      <c r="AK4247" t="s">
        <v>11600</v>
      </c>
      <c r="AL4247" t="s">
        <v>11601</v>
      </c>
      <c r="AM4247" t="s">
        <v>134</v>
      </c>
      <c r="AN4247" t="s">
        <v>159</v>
      </c>
      <c r="AO4247">
        <v>10</v>
      </c>
      <c r="AP4247" t="s">
        <v>160</v>
      </c>
      <c r="AR4247" t="s">
        <v>126</v>
      </c>
    </row>
    <row r="4248" spans="35:44">
      <c r="AI4248" s="7">
        <f>IF(ISNUMBER(SEARCH($C$1,AL4248)),MAX($AI$1:AI4247)+1,0)</f>
        <v>0</v>
      </c>
      <c r="AJ4248">
        <v>530087</v>
      </c>
      <c r="AK4248" t="s">
        <v>11602</v>
      </c>
      <c r="AL4248" t="s">
        <v>11603</v>
      </c>
      <c r="AM4248" t="s">
        <v>134</v>
      </c>
      <c r="AN4248" t="s">
        <v>159</v>
      </c>
      <c r="AO4248">
        <v>10</v>
      </c>
      <c r="AP4248" t="s">
        <v>160</v>
      </c>
      <c r="AR4248" t="s">
        <v>126</v>
      </c>
    </row>
    <row r="4249" spans="35:44">
      <c r="AI4249" s="7">
        <f>IF(ISNUMBER(SEARCH($C$1,AL4249)),MAX($AI$1:AI4248)+1,0)</f>
        <v>0</v>
      </c>
      <c r="AJ4249">
        <v>530089</v>
      </c>
      <c r="AK4249" t="s">
        <v>11604</v>
      </c>
      <c r="AL4249" t="s">
        <v>11605</v>
      </c>
      <c r="AM4249" t="s">
        <v>134</v>
      </c>
      <c r="AN4249" t="s">
        <v>159</v>
      </c>
      <c r="AO4249">
        <v>10</v>
      </c>
      <c r="AP4249" t="s">
        <v>160</v>
      </c>
      <c r="AR4249" t="s">
        <v>126</v>
      </c>
    </row>
    <row r="4250" spans="35:44">
      <c r="AI4250" s="7">
        <f>IF(ISNUMBER(SEARCH($C$1,AL4250)),MAX($AI$1:AI4249)+1,0)</f>
        <v>0</v>
      </c>
      <c r="AJ4250">
        <v>530091</v>
      </c>
      <c r="AK4250" t="s">
        <v>11606</v>
      </c>
      <c r="AL4250" t="s">
        <v>11607</v>
      </c>
      <c r="AM4250" t="s">
        <v>122</v>
      </c>
      <c r="AN4250" t="s">
        <v>150</v>
      </c>
      <c r="AO4250">
        <v>10</v>
      </c>
      <c r="AP4250" t="s">
        <v>11608</v>
      </c>
      <c r="AQ4250" t="s">
        <v>152</v>
      </c>
      <c r="AR4250" t="s">
        <v>126</v>
      </c>
    </row>
    <row r="4251" spans="35:44">
      <c r="AI4251" s="7">
        <f>IF(ISNUMBER(SEARCH($C$1,AL4251)),MAX($AI$1:AI4250)+1,0)</f>
        <v>0</v>
      </c>
      <c r="AJ4251">
        <v>530093</v>
      </c>
      <c r="AK4251" t="s">
        <v>11609</v>
      </c>
      <c r="AL4251" t="s">
        <v>11610</v>
      </c>
      <c r="AM4251" t="s">
        <v>122</v>
      </c>
      <c r="AN4251" t="s">
        <v>129</v>
      </c>
      <c r="AO4251">
        <v>10</v>
      </c>
      <c r="AP4251" t="s">
        <v>11611</v>
      </c>
      <c r="AQ4251" t="s">
        <v>4007</v>
      </c>
      <c r="AR4251" t="s">
        <v>126</v>
      </c>
    </row>
    <row r="4252" spans="35:44">
      <c r="AI4252" s="7">
        <f>IF(ISNUMBER(SEARCH($C$1,AL4252)),MAX($AI$1:AI4251)+1,0)</f>
        <v>0</v>
      </c>
      <c r="AJ4252">
        <v>530095</v>
      </c>
      <c r="AK4252" t="s">
        <v>11612</v>
      </c>
      <c r="AL4252" t="s">
        <v>11613</v>
      </c>
      <c r="AM4252" t="s">
        <v>122</v>
      </c>
      <c r="AN4252" t="s">
        <v>150</v>
      </c>
      <c r="AO4252">
        <v>10</v>
      </c>
      <c r="AP4252" t="s">
        <v>11614</v>
      </c>
      <c r="AQ4252" t="s">
        <v>270</v>
      </c>
      <c r="AR4252" t="s">
        <v>126</v>
      </c>
    </row>
    <row r="4253" spans="35:44">
      <c r="AI4253" s="7">
        <f>IF(ISNUMBER(SEARCH($C$1,AL4253)),MAX($AI$1:AI4252)+1,0)</f>
        <v>0</v>
      </c>
      <c r="AJ4253">
        <v>530097</v>
      </c>
      <c r="AK4253" t="s">
        <v>11615</v>
      </c>
      <c r="AL4253" t="s">
        <v>11616</v>
      </c>
      <c r="AM4253" t="s">
        <v>134</v>
      </c>
      <c r="AN4253" t="s">
        <v>159</v>
      </c>
      <c r="AO4253">
        <v>10</v>
      </c>
      <c r="AP4253" t="s">
        <v>160</v>
      </c>
      <c r="AR4253" t="s">
        <v>126</v>
      </c>
    </row>
    <row r="4254" spans="35:44">
      <c r="AI4254" s="7">
        <f>IF(ISNUMBER(SEARCH($C$1,AL4254)),MAX($AI$1:AI4253)+1,0)</f>
        <v>0</v>
      </c>
      <c r="AJ4254">
        <v>530099</v>
      </c>
      <c r="AK4254" t="s">
        <v>11617</v>
      </c>
      <c r="AL4254" t="s">
        <v>11618</v>
      </c>
      <c r="AM4254" t="s">
        <v>134</v>
      </c>
      <c r="AN4254" t="s">
        <v>159</v>
      </c>
      <c r="AO4254">
        <v>10</v>
      </c>
      <c r="AP4254" t="s">
        <v>160</v>
      </c>
      <c r="AR4254" t="s">
        <v>126</v>
      </c>
    </row>
    <row r="4255" spans="35:44">
      <c r="AI4255" s="7">
        <f>IF(ISNUMBER(SEARCH($C$1,AL4255)),MAX($AI$1:AI4254)+1,0)</f>
        <v>0</v>
      </c>
      <c r="AJ4255">
        <v>530101</v>
      </c>
      <c r="AK4255" t="s">
        <v>11619</v>
      </c>
      <c r="AL4255" t="s">
        <v>11620</v>
      </c>
      <c r="AM4255" t="s">
        <v>134</v>
      </c>
      <c r="AN4255" t="s">
        <v>159</v>
      </c>
      <c r="AO4255">
        <v>10</v>
      </c>
      <c r="AP4255" t="s">
        <v>160</v>
      </c>
      <c r="AR4255" t="s">
        <v>126</v>
      </c>
    </row>
    <row r="4256" spans="35:44">
      <c r="AI4256" s="7">
        <f>IF(ISNUMBER(SEARCH($C$1,AL4256)),MAX($AI$1:AI4255)+1,0)</f>
        <v>0</v>
      </c>
      <c r="AJ4256">
        <v>530105</v>
      </c>
      <c r="AK4256" t="s">
        <v>11621</v>
      </c>
      <c r="AL4256" t="s">
        <v>11622</v>
      </c>
      <c r="AM4256" t="s">
        <v>134</v>
      </c>
      <c r="AN4256" t="s">
        <v>159</v>
      </c>
      <c r="AO4256">
        <v>10</v>
      </c>
      <c r="AP4256" t="s">
        <v>160</v>
      </c>
      <c r="AR4256" t="s">
        <v>126</v>
      </c>
    </row>
    <row r="4257" spans="35:44">
      <c r="AI4257" s="7">
        <f>IF(ISNUMBER(SEARCH($C$1,AL4257)),MAX($AI$1:AI4256)+1,0)</f>
        <v>0</v>
      </c>
      <c r="AJ4257">
        <v>530109</v>
      </c>
      <c r="AK4257" t="s">
        <v>11623</v>
      </c>
      <c r="AL4257" t="s">
        <v>11624</v>
      </c>
      <c r="AM4257" t="s">
        <v>122</v>
      </c>
      <c r="AN4257" t="s">
        <v>150</v>
      </c>
      <c r="AO4257">
        <v>10</v>
      </c>
      <c r="AP4257" t="s">
        <v>11625</v>
      </c>
      <c r="AQ4257" t="s">
        <v>172</v>
      </c>
      <c r="AR4257" t="s">
        <v>126</v>
      </c>
    </row>
    <row r="4258" spans="35:44">
      <c r="AI4258" s="7">
        <f>IF(ISNUMBER(SEARCH($C$1,AL4258)),MAX($AI$1:AI4257)+1,0)</f>
        <v>0</v>
      </c>
      <c r="AJ4258">
        <v>530111</v>
      </c>
      <c r="AK4258" t="s">
        <v>11626</v>
      </c>
      <c r="AL4258" t="s">
        <v>11627</v>
      </c>
      <c r="AM4258" t="s">
        <v>122</v>
      </c>
      <c r="AN4258" t="s">
        <v>129</v>
      </c>
      <c r="AO4258">
        <v>10</v>
      </c>
      <c r="AP4258" t="s">
        <v>11628</v>
      </c>
      <c r="AQ4258" t="s">
        <v>546</v>
      </c>
      <c r="AR4258" t="s">
        <v>126</v>
      </c>
    </row>
    <row r="4259" spans="35:44">
      <c r="AI4259" s="7">
        <f>IF(ISNUMBER(SEARCH($C$1,AL4259)),MAX($AI$1:AI4258)+1,0)</f>
        <v>0</v>
      </c>
      <c r="AJ4259">
        <v>530113</v>
      </c>
      <c r="AK4259" t="s">
        <v>11629</v>
      </c>
      <c r="AL4259" t="s">
        <v>11630</v>
      </c>
      <c r="AM4259" t="s">
        <v>134</v>
      </c>
      <c r="AN4259" t="s">
        <v>129</v>
      </c>
      <c r="AO4259">
        <v>10</v>
      </c>
      <c r="AP4259" t="s">
        <v>11631</v>
      </c>
      <c r="AR4259" t="s">
        <v>126</v>
      </c>
    </row>
    <row r="4260" spans="35:44">
      <c r="AI4260" s="7">
        <f>IF(ISNUMBER(SEARCH($C$1,AL4260)),MAX($AI$1:AI4259)+1,0)</f>
        <v>0</v>
      </c>
      <c r="AJ4260">
        <v>530115</v>
      </c>
      <c r="AK4260" t="s">
        <v>11632</v>
      </c>
      <c r="AL4260" t="s">
        <v>11633</v>
      </c>
      <c r="AM4260" t="s">
        <v>134</v>
      </c>
      <c r="AN4260" t="s">
        <v>129</v>
      </c>
      <c r="AO4260">
        <v>10</v>
      </c>
      <c r="AP4260" t="s">
        <v>11634</v>
      </c>
      <c r="AR4260" t="s">
        <v>126</v>
      </c>
    </row>
    <row r="4261" spans="35:44">
      <c r="AI4261" s="7">
        <f>IF(ISNUMBER(SEARCH($C$1,AL4261)),MAX($AI$1:AI4260)+1,0)</f>
        <v>0</v>
      </c>
      <c r="AJ4261">
        <v>530117</v>
      </c>
      <c r="AK4261" t="s">
        <v>11635</v>
      </c>
      <c r="AL4261" t="s">
        <v>11636</v>
      </c>
      <c r="AM4261" t="s">
        <v>122</v>
      </c>
      <c r="AN4261" t="s">
        <v>129</v>
      </c>
      <c r="AO4261">
        <v>10</v>
      </c>
      <c r="AP4261" t="s">
        <v>11637</v>
      </c>
      <c r="AQ4261" t="s">
        <v>164</v>
      </c>
      <c r="AR4261" t="s">
        <v>126</v>
      </c>
    </row>
    <row r="4262" spans="35:44">
      <c r="AI4262" s="7">
        <f>IF(ISNUMBER(SEARCH($C$1,AL4262)),MAX($AI$1:AI4261)+1,0)</f>
        <v>0</v>
      </c>
      <c r="AJ4262">
        <v>530119</v>
      </c>
      <c r="AK4262" t="s">
        <v>11638</v>
      </c>
      <c r="AL4262" t="s">
        <v>11639</v>
      </c>
      <c r="AM4262" t="s">
        <v>122</v>
      </c>
      <c r="AN4262" t="s">
        <v>150</v>
      </c>
      <c r="AO4262">
        <v>10</v>
      </c>
      <c r="AP4262" t="s">
        <v>11640</v>
      </c>
      <c r="AQ4262" t="s">
        <v>1197</v>
      </c>
      <c r="AR4262" t="s">
        <v>126</v>
      </c>
    </row>
    <row r="4263" spans="35:44">
      <c r="AI4263" s="7">
        <f>IF(ISNUMBER(SEARCH($C$1,AL4263)),MAX($AI$1:AI4262)+1,0)</f>
        <v>0</v>
      </c>
      <c r="AJ4263">
        <v>530123</v>
      </c>
      <c r="AK4263" t="s">
        <v>11641</v>
      </c>
      <c r="AL4263" t="s">
        <v>11642</v>
      </c>
      <c r="AM4263" t="s">
        <v>134</v>
      </c>
      <c r="AN4263" t="s">
        <v>159</v>
      </c>
      <c r="AO4263">
        <v>10</v>
      </c>
      <c r="AP4263" t="s">
        <v>160</v>
      </c>
      <c r="AR4263" t="s">
        <v>126</v>
      </c>
    </row>
    <row r="4264" spans="35:44">
      <c r="AI4264" s="7">
        <f>IF(ISNUMBER(SEARCH($C$1,AL4264)),MAX($AI$1:AI4263)+1,0)</f>
        <v>0</v>
      </c>
      <c r="AJ4264">
        <v>530125</v>
      </c>
      <c r="AK4264" t="s">
        <v>11643</v>
      </c>
      <c r="AL4264" t="s">
        <v>11644</v>
      </c>
      <c r="AM4264" t="s">
        <v>122</v>
      </c>
      <c r="AN4264" t="s">
        <v>129</v>
      </c>
      <c r="AO4264">
        <v>10</v>
      </c>
      <c r="AP4264" t="s">
        <v>11645</v>
      </c>
      <c r="AQ4264" t="s">
        <v>152</v>
      </c>
      <c r="AR4264" t="s">
        <v>126</v>
      </c>
    </row>
    <row r="4265" spans="35:44">
      <c r="AI4265" s="7">
        <f>IF(ISNUMBER(SEARCH($C$1,AL4265)),MAX($AI$1:AI4264)+1,0)</f>
        <v>0</v>
      </c>
      <c r="AJ4265">
        <v>530127</v>
      </c>
      <c r="AK4265" t="s">
        <v>11646</v>
      </c>
      <c r="AL4265" t="s">
        <v>11647</v>
      </c>
      <c r="AM4265" t="s">
        <v>122</v>
      </c>
      <c r="AN4265" t="s">
        <v>129</v>
      </c>
      <c r="AO4265">
        <v>10</v>
      </c>
      <c r="AP4265" t="s">
        <v>11648</v>
      </c>
      <c r="AQ4265" t="s">
        <v>345</v>
      </c>
      <c r="AR4265" t="s">
        <v>126</v>
      </c>
    </row>
    <row r="4266" spans="35:44">
      <c r="AI4266" s="7">
        <f>IF(ISNUMBER(SEARCH($C$1,AL4266)),MAX($AI$1:AI4265)+1,0)</f>
        <v>0</v>
      </c>
      <c r="AJ4266">
        <v>530129</v>
      </c>
      <c r="AK4266" t="s">
        <v>11649</v>
      </c>
      <c r="AL4266" t="s">
        <v>11650</v>
      </c>
      <c r="AM4266" t="s">
        <v>122</v>
      </c>
      <c r="AN4266" t="s">
        <v>129</v>
      </c>
      <c r="AO4266">
        <v>10</v>
      </c>
      <c r="AP4266" t="s">
        <v>11651</v>
      </c>
      <c r="AQ4266" t="s">
        <v>140</v>
      </c>
      <c r="AR4266" t="s">
        <v>126</v>
      </c>
    </row>
    <row r="4267" spans="35:44">
      <c r="AI4267" s="7">
        <f>IF(ISNUMBER(SEARCH($C$1,AL4267)),MAX($AI$1:AI4266)+1,0)</f>
        <v>0</v>
      </c>
      <c r="AJ4267">
        <v>530131</v>
      </c>
      <c r="AK4267" t="s">
        <v>11652</v>
      </c>
      <c r="AL4267" t="s">
        <v>11653</v>
      </c>
      <c r="AM4267" t="s">
        <v>122</v>
      </c>
      <c r="AN4267" t="s">
        <v>129</v>
      </c>
      <c r="AO4267">
        <v>4</v>
      </c>
      <c r="AP4267" t="s">
        <v>11654</v>
      </c>
      <c r="AQ4267" t="s">
        <v>252</v>
      </c>
      <c r="AR4267" t="s">
        <v>126</v>
      </c>
    </row>
    <row r="4268" spans="35:44">
      <c r="AI4268" s="7">
        <f>IF(ISNUMBER(SEARCH($C$1,AL4268)),MAX($AI$1:AI4267)+1,0)</f>
        <v>0</v>
      </c>
      <c r="AJ4268">
        <v>530133</v>
      </c>
      <c r="AK4268" t="s">
        <v>11655</v>
      </c>
      <c r="AL4268" t="s">
        <v>11656</v>
      </c>
      <c r="AM4268" t="s">
        <v>122</v>
      </c>
      <c r="AN4268" t="s">
        <v>150</v>
      </c>
      <c r="AO4268">
        <v>10</v>
      </c>
      <c r="AP4268" t="s">
        <v>11657</v>
      </c>
      <c r="AQ4268" t="s">
        <v>1427</v>
      </c>
      <c r="AR4268" t="s">
        <v>126</v>
      </c>
    </row>
    <row r="4269" spans="35:44">
      <c r="AI4269" s="7">
        <f>IF(ISNUMBER(SEARCH($C$1,AL4269)),MAX($AI$1:AI4268)+1,0)</f>
        <v>0</v>
      </c>
      <c r="AJ4269">
        <v>530135</v>
      </c>
      <c r="AK4269" t="s">
        <v>11658</v>
      </c>
      <c r="AL4269" t="s">
        <v>11659</v>
      </c>
      <c r="AM4269" t="s">
        <v>122</v>
      </c>
      <c r="AN4269" t="s">
        <v>129</v>
      </c>
      <c r="AO4269">
        <v>10</v>
      </c>
      <c r="AP4269" t="s">
        <v>11660</v>
      </c>
      <c r="AQ4269" t="s">
        <v>11661</v>
      </c>
      <c r="AR4269" t="s">
        <v>126</v>
      </c>
    </row>
    <row r="4270" spans="35:44">
      <c r="AI4270" s="7">
        <f>IF(ISNUMBER(SEARCH($C$1,AL4270)),MAX($AI$1:AI4269)+1,0)</f>
        <v>0</v>
      </c>
      <c r="AJ4270">
        <v>530139</v>
      </c>
      <c r="AK4270" t="s">
        <v>11662</v>
      </c>
      <c r="AL4270" t="s">
        <v>11663</v>
      </c>
      <c r="AM4270" t="s">
        <v>122</v>
      </c>
      <c r="AN4270" t="s">
        <v>150</v>
      </c>
      <c r="AO4270">
        <v>10</v>
      </c>
      <c r="AP4270" t="s">
        <v>11664</v>
      </c>
      <c r="AQ4270" t="s">
        <v>172</v>
      </c>
      <c r="AR4270" t="s">
        <v>126</v>
      </c>
    </row>
    <row r="4271" spans="35:44">
      <c r="AI4271" s="7">
        <f>IF(ISNUMBER(SEARCH($C$1,AL4271)),MAX($AI$1:AI4270)+1,0)</f>
        <v>0</v>
      </c>
      <c r="AJ4271">
        <v>530141</v>
      </c>
      <c r="AK4271" t="s">
        <v>11665</v>
      </c>
      <c r="AL4271" t="s">
        <v>11666</v>
      </c>
      <c r="AM4271" t="s">
        <v>122</v>
      </c>
      <c r="AN4271" t="s">
        <v>150</v>
      </c>
      <c r="AO4271">
        <v>10</v>
      </c>
      <c r="AP4271" t="s">
        <v>11667</v>
      </c>
      <c r="AQ4271" t="s">
        <v>168</v>
      </c>
      <c r="AR4271" t="s">
        <v>126</v>
      </c>
    </row>
    <row r="4272" spans="35:44">
      <c r="AI4272" s="7">
        <f>IF(ISNUMBER(SEARCH($C$1,AL4272)),MAX($AI$1:AI4271)+1,0)</f>
        <v>0</v>
      </c>
      <c r="AJ4272">
        <v>530143</v>
      </c>
      <c r="AK4272" t="s">
        <v>11668</v>
      </c>
      <c r="AL4272" t="s">
        <v>11669</v>
      </c>
      <c r="AM4272" t="s">
        <v>134</v>
      </c>
      <c r="AN4272" t="s">
        <v>159</v>
      </c>
      <c r="AO4272">
        <v>10</v>
      </c>
      <c r="AP4272" t="s">
        <v>11670</v>
      </c>
      <c r="AR4272" t="s">
        <v>126</v>
      </c>
    </row>
    <row r="4273" spans="35:44">
      <c r="AI4273" s="7">
        <f>IF(ISNUMBER(SEARCH($C$1,AL4273)),MAX($AI$1:AI4272)+1,0)</f>
        <v>0</v>
      </c>
      <c r="AJ4273">
        <v>530145</v>
      </c>
      <c r="AK4273" t="s">
        <v>11671</v>
      </c>
      <c r="AL4273" t="s">
        <v>11672</v>
      </c>
      <c r="AM4273" t="s">
        <v>122</v>
      </c>
      <c r="AN4273" t="s">
        <v>150</v>
      </c>
      <c r="AO4273">
        <v>10</v>
      </c>
      <c r="AP4273" t="s">
        <v>11673</v>
      </c>
      <c r="AQ4273" t="s">
        <v>786</v>
      </c>
      <c r="AR4273" t="s">
        <v>126</v>
      </c>
    </row>
    <row r="4274" spans="35:44">
      <c r="AI4274" s="7">
        <f>IF(ISNUMBER(SEARCH($C$1,AL4274)),MAX($AI$1:AI4273)+1,0)</f>
        <v>0</v>
      </c>
      <c r="AJ4274">
        <v>530147</v>
      </c>
      <c r="AK4274" t="s">
        <v>11674</v>
      </c>
      <c r="AL4274" t="s">
        <v>11675</v>
      </c>
      <c r="AM4274" t="s">
        <v>138</v>
      </c>
      <c r="AN4274" t="s">
        <v>159</v>
      </c>
      <c r="AO4274">
        <v>10</v>
      </c>
      <c r="AP4274" t="s">
        <v>160</v>
      </c>
      <c r="AQ4274" t="s">
        <v>152</v>
      </c>
      <c r="AR4274" t="s">
        <v>126</v>
      </c>
    </row>
    <row r="4275" spans="35:44">
      <c r="AI4275" s="7">
        <f>IF(ISNUMBER(SEARCH($C$1,AL4275)),MAX($AI$1:AI4274)+1,0)</f>
        <v>0</v>
      </c>
      <c r="AJ4275">
        <v>530149</v>
      </c>
      <c r="AK4275" t="s">
        <v>11676</v>
      </c>
      <c r="AL4275" t="s">
        <v>11677</v>
      </c>
      <c r="AM4275" t="s">
        <v>122</v>
      </c>
      <c r="AN4275" t="s">
        <v>150</v>
      </c>
      <c r="AO4275">
        <v>4</v>
      </c>
      <c r="AP4275" t="s">
        <v>11678</v>
      </c>
      <c r="AQ4275" t="s">
        <v>190</v>
      </c>
      <c r="AR4275" t="s">
        <v>126</v>
      </c>
    </row>
    <row r="4276" spans="35:44">
      <c r="AI4276" s="7">
        <f>IF(ISNUMBER(SEARCH($C$1,AL4276)),MAX($AI$1:AI4275)+1,0)</f>
        <v>0</v>
      </c>
      <c r="AJ4276">
        <v>530151</v>
      </c>
      <c r="AK4276" t="s">
        <v>11679</v>
      </c>
      <c r="AL4276" t="s">
        <v>11680</v>
      </c>
      <c r="AM4276" t="s">
        <v>122</v>
      </c>
      <c r="AN4276" t="s">
        <v>129</v>
      </c>
      <c r="AO4276">
        <v>10</v>
      </c>
      <c r="AP4276" t="s">
        <v>11681</v>
      </c>
      <c r="AQ4276" t="s">
        <v>567</v>
      </c>
      <c r="AR4276" t="s">
        <v>126</v>
      </c>
    </row>
    <row r="4277" spans="35:44">
      <c r="AI4277" s="7">
        <f>IF(ISNUMBER(SEARCH($C$1,AL4277)),MAX($AI$1:AI4276)+1,0)</f>
        <v>0</v>
      </c>
      <c r="AJ4277">
        <v>530153</v>
      </c>
      <c r="AK4277" t="s">
        <v>11682</v>
      </c>
      <c r="AL4277" t="s">
        <v>11683</v>
      </c>
      <c r="AM4277" t="s">
        <v>138</v>
      </c>
      <c r="AN4277" t="s">
        <v>129</v>
      </c>
      <c r="AO4277">
        <v>10</v>
      </c>
      <c r="AP4277" t="s">
        <v>11684</v>
      </c>
      <c r="AQ4277" t="s">
        <v>10850</v>
      </c>
      <c r="AR4277" t="s">
        <v>126</v>
      </c>
    </row>
    <row r="4278" spans="35:44">
      <c r="AI4278" s="7">
        <f>IF(ISNUMBER(SEARCH($C$1,AL4278)),MAX($AI$1:AI4277)+1,0)</f>
        <v>0</v>
      </c>
      <c r="AJ4278">
        <v>530155</v>
      </c>
      <c r="AK4278" t="s">
        <v>11685</v>
      </c>
      <c r="AL4278" t="s">
        <v>11686</v>
      </c>
      <c r="AM4278" t="s">
        <v>134</v>
      </c>
      <c r="AN4278" t="s">
        <v>129</v>
      </c>
      <c r="AO4278">
        <v>10</v>
      </c>
      <c r="AP4278" t="s">
        <v>11687</v>
      </c>
      <c r="AQ4278" t="s">
        <v>152</v>
      </c>
      <c r="AR4278" t="s">
        <v>126</v>
      </c>
    </row>
    <row r="4279" spans="35:44">
      <c r="AI4279" s="7">
        <f>IF(ISNUMBER(SEARCH($C$1,AL4279)),MAX($AI$1:AI4278)+1,0)</f>
        <v>0</v>
      </c>
      <c r="AJ4279">
        <v>530157</v>
      </c>
      <c r="AK4279" t="s">
        <v>11688</v>
      </c>
      <c r="AL4279" t="s">
        <v>11689</v>
      </c>
      <c r="AM4279" t="s">
        <v>138</v>
      </c>
      <c r="AN4279" t="s">
        <v>129</v>
      </c>
      <c r="AO4279">
        <v>10</v>
      </c>
      <c r="AP4279" t="s">
        <v>11690</v>
      </c>
      <c r="AQ4279" t="s">
        <v>817</v>
      </c>
      <c r="AR4279" t="s">
        <v>126</v>
      </c>
    </row>
    <row r="4280" spans="35:44">
      <c r="AI4280" s="7">
        <f>IF(ISNUMBER(SEARCH($C$1,AL4280)),MAX($AI$1:AI4279)+1,0)</f>
        <v>0</v>
      </c>
      <c r="AJ4280">
        <v>530159</v>
      </c>
      <c r="AK4280" t="s">
        <v>11691</v>
      </c>
      <c r="AL4280" t="s">
        <v>11692</v>
      </c>
      <c r="AM4280" t="s">
        <v>134</v>
      </c>
      <c r="AN4280" t="s">
        <v>159</v>
      </c>
      <c r="AO4280">
        <v>10</v>
      </c>
      <c r="AP4280" t="s">
        <v>160</v>
      </c>
      <c r="AR4280" t="s">
        <v>126</v>
      </c>
    </row>
    <row r="4281" spans="35:44">
      <c r="AI4281" s="7">
        <f>IF(ISNUMBER(SEARCH($C$1,AL4281)),MAX($AI$1:AI4280)+1,0)</f>
        <v>0</v>
      </c>
      <c r="AJ4281">
        <v>530161</v>
      </c>
      <c r="AK4281" t="s">
        <v>11693</v>
      </c>
      <c r="AL4281" t="s">
        <v>11694</v>
      </c>
      <c r="AM4281" t="s">
        <v>122</v>
      </c>
      <c r="AN4281" t="s">
        <v>150</v>
      </c>
      <c r="AO4281">
        <v>10</v>
      </c>
      <c r="AP4281" t="s">
        <v>11695</v>
      </c>
      <c r="AQ4281" t="s">
        <v>567</v>
      </c>
      <c r="AR4281" t="s">
        <v>126</v>
      </c>
    </row>
    <row r="4282" spans="35:44">
      <c r="AI4282" s="7">
        <f>IF(ISNUMBER(SEARCH($C$1,AL4282)),MAX($AI$1:AI4281)+1,0)</f>
        <v>0</v>
      </c>
      <c r="AJ4282">
        <v>530163</v>
      </c>
      <c r="AK4282" t="s">
        <v>11696</v>
      </c>
      <c r="AL4282" t="s">
        <v>11697</v>
      </c>
      <c r="AM4282" t="s">
        <v>122</v>
      </c>
      <c r="AN4282" t="s">
        <v>150</v>
      </c>
      <c r="AO4282">
        <v>10</v>
      </c>
      <c r="AP4282" t="s">
        <v>11698</v>
      </c>
      <c r="AQ4282" t="s">
        <v>152</v>
      </c>
      <c r="AR4282" t="s">
        <v>126</v>
      </c>
    </row>
    <row r="4283" spans="35:44">
      <c r="AI4283" s="7">
        <f>IF(ISNUMBER(SEARCH($C$1,AL4283)),MAX($AI$1:AI4282)+1,0)</f>
        <v>0</v>
      </c>
      <c r="AJ4283">
        <v>530165</v>
      </c>
      <c r="AK4283" t="s">
        <v>11699</v>
      </c>
      <c r="AL4283" t="s">
        <v>11700</v>
      </c>
      <c r="AM4283" t="s">
        <v>138</v>
      </c>
      <c r="AN4283" t="s">
        <v>150</v>
      </c>
      <c r="AO4283">
        <v>10</v>
      </c>
      <c r="AP4283" t="s">
        <v>11701</v>
      </c>
      <c r="AQ4283" t="s">
        <v>1894</v>
      </c>
      <c r="AR4283" t="s">
        <v>126</v>
      </c>
    </row>
    <row r="4284" spans="35:44">
      <c r="AI4284" s="7">
        <f>IF(ISNUMBER(SEARCH($C$1,AL4284)),MAX($AI$1:AI4283)+1,0)</f>
        <v>0</v>
      </c>
      <c r="AJ4284">
        <v>530167</v>
      </c>
      <c r="AK4284" t="s">
        <v>11702</v>
      </c>
      <c r="AL4284" t="s">
        <v>11703</v>
      </c>
      <c r="AM4284" t="s">
        <v>122</v>
      </c>
      <c r="AN4284" t="s">
        <v>150</v>
      </c>
      <c r="AO4284">
        <v>10</v>
      </c>
      <c r="AP4284" t="s">
        <v>11704</v>
      </c>
      <c r="AQ4284" t="s">
        <v>172</v>
      </c>
      <c r="AR4284" t="s">
        <v>126</v>
      </c>
    </row>
    <row r="4285" spans="35:44">
      <c r="AI4285" s="7">
        <f>IF(ISNUMBER(SEARCH($C$1,AL4285)),MAX($AI$1:AI4284)+1,0)</f>
        <v>0</v>
      </c>
      <c r="AJ4285">
        <v>530169</v>
      </c>
      <c r="AK4285" t="s">
        <v>11705</v>
      </c>
      <c r="AL4285" t="s">
        <v>11706</v>
      </c>
      <c r="AM4285" t="s">
        <v>122</v>
      </c>
      <c r="AN4285" t="s">
        <v>150</v>
      </c>
      <c r="AO4285">
        <v>10</v>
      </c>
      <c r="AP4285" t="s">
        <v>11707</v>
      </c>
      <c r="AQ4285" t="s">
        <v>443</v>
      </c>
      <c r="AR4285" t="s">
        <v>126</v>
      </c>
    </row>
    <row r="4286" spans="35:44">
      <c r="AI4286" s="7">
        <f>IF(ISNUMBER(SEARCH($C$1,AL4286)),MAX($AI$1:AI4285)+1,0)</f>
        <v>0</v>
      </c>
      <c r="AJ4286">
        <v>530171</v>
      </c>
      <c r="AK4286" t="s">
        <v>11708</v>
      </c>
      <c r="AL4286" t="s">
        <v>11709</v>
      </c>
      <c r="AM4286" t="s">
        <v>122</v>
      </c>
      <c r="AN4286" t="s">
        <v>129</v>
      </c>
      <c r="AO4286">
        <v>10</v>
      </c>
      <c r="AP4286" t="s">
        <v>11710</v>
      </c>
      <c r="AQ4286" t="s">
        <v>345</v>
      </c>
      <c r="AR4286" t="s">
        <v>126</v>
      </c>
    </row>
    <row r="4287" spans="35:44">
      <c r="AI4287" s="7">
        <f>IF(ISNUMBER(SEARCH($C$1,AL4287)),MAX($AI$1:AI4286)+1,0)</f>
        <v>0</v>
      </c>
      <c r="AJ4287">
        <v>530173</v>
      </c>
      <c r="AK4287" t="s">
        <v>11711</v>
      </c>
      <c r="AL4287" t="s">
        <v>11712</v>
      </c>
      <c r="AM4287" t="s">
        <v>122</v>
      </c>
      <c r="AN4287" t="s">
        <v>129</v>
      </c>
      <c r="AO4287">
        <v>10</v>
      </c>
      <c r="AP4287" t="s">
        <v>11713</v>
      </c>
      <c r="AQ4287" t="s">
        <v>483</v>
      </c>
      <c r="AR4287" t="s">
        <v>126</v>
      </c>
    </row>
    <row r="4288" spans="35:44">
      <c r="AI4288" s="7">
        <f>IF(ISNUMBER(SEARCH($C$1,AL4288)),MAX($AI$1:AI4287)+1,0)</f>
        <v>0</v>
      </c>
      <c r="AJ4288">
        <v>530175</v>
      </c>
      <c r="AK4288" t="s">
        <v>11714</v>
      </c>
      <c r="AL4288" t="s">
        <v>11715</v>
      </c>
      <c r="AM4288" t="s">
        <v>122</v>
      </c>
      <c r="AN4288" t="s">
        <v>150</v>
      </c>
      <c r="AO4288">
        <v>10</v>
      </c>
      <c r="AP4288" t="s">
        <v>11716</v>
      </c>
      <c r="AQ4288" t="s">
        <v>377</v>
      </c>
      <c r="AR4288" t="s">
        <v>126</v>
      </c>
    </row>
    <row r="4289" spans="35:44">
      <c r="AI4289" s="7">
        <f>IF(ISNUMBER(SEARCH($C$1,AL4289)),MAX($AI$1:AI4288)+1,0)</f>
        <v>0</v>
      </c>
      <c r="AJ4289">
        <v>530177</v>
      </c>
      <c r="AK4289" t="s">
        <v>11717</v>
      </c>
      <c r="AL4289" t="s">
        <v>11718</v>
      </c>
      <c r="AM4289" t="s">
        <v>122</v>
      </c>
      <c r="AN4289" t="s">
        <v>150</v>
      </c>
      <c r="AO4289">
        <v>10</v>
      </c>
      <c r="AP4289" t="s">
        <v>11719</v>
      </c>
      <c r="AQ4289" t="s">
        <v>567</v>
      </c>
      <c r="AR4289" t="s">
        <v>126</v>
      </c>
    </row>
    <row r="4290" spans="35:44">
      <c r="AI4290" s="7">
        <f>IF(ISNUMBER(SEARCH($C$1,AL4290)),MAX($AI$1:AI4289)+1,0)</f>
        <v>0</v>
      </c>
      <c r="AJ4290">
        <v>530179</v>
      </c>
      <c r="AK4290" t="s">
        <v>11720</v>
      </c>
      <c r="AL4290" t="s">
        <v>11721</v>
      </c>
      <c r="AM4290" t="s">
        <v>122</v>
      </c>
      <c r="AN4290" t="s">
        <v>150</v>
      </c>
      <c r="AO4290">
        <v>10</v>
      </c>
      <c r="AP4290" t="s">
        <v>11722</v>
      </c>
      <c r="AQ4290" t="s">
        <v>190</v>
      </c>
      <c r="AR4290" t="s">
        <v>126</v>
      </c>
    </row>
    <row r="4291" spans="35:44">
      <c r="AI4291" s="7">
        <f>IF(ISNUMBER(SEARCH($C$1,AL4291)),MAX($AI$1:AI4290)+1,0)</f>
        <v>0</v>
      </c>
      <c r="AJ4291">
        <v>530181</v>
      </c>
      <c r="AK4291" t="s">
        <v>11723</v>
      </c>
      <c r="AL4291" t="s">
        <v>11724</v>
      </c>
      <c r="AM4291" t="s">
        <v>134</v>
      </c>
      <c r="AN4291" t="s">
        <v>159</v>
      </c>
      <c r="AO4291">
        <v>10</v>
      </c>
      <c r="AP4291" t="s">
        <v>160</v>
      </c>
      <c r="AR4291" t="s">
        <v>126</v>
      </c>
    </row>
    <row r="4292" spans="35:44">
      <c r="AI4292" s="7">
        <f>IF(ISNUMBER(SEARCH($C$1,AL4292)),MAX($AI$1:AI4291)+1,0)</f>
        <v>0</v>
      </c>
      <c r="AJ4292">
        <v>530183</v>
      </c>
      <c r="AK4292" t="s">
        <v>11725</v>
      </c>
      <c r="AL4292" t="s">
        <v>11726</v>
      </c>
      <c r="AM4292" t="s">
        <v>134</v>
      </c>
      <c r="AN4292" t="s">
        <v>159</v>
      </c>
      <c r="AO4292">
        <v>10</v>
      </c>
      <c r="AP4292" t="s">
        <v>160</v>
      </c>
      <c r="AR4292" t="s">
        <v>126</v>
      </c>
    </row>
    <row r="4293" spans="35:44">
      <c r="AI4293" s="7">
        <f>IF(ISNUMBER(SEARCH($C$1,AL4293)),MAX($AI$1:AI4292)+1,0)</f>
        <v>0</v>
      </c>
      <c r="AJ4293">
        <v>530185</v>
      </c>
      <c r="AK4293" t="s">
        <v>11727</v>
      </c>
      <c r="AL4293" t="s">
        <v>11728</v>
      </c>
      <c r="AM4293" t="s">
        <v>122</v>
      </c>
      <c r="AN4293" t="s">
        <v>129</v>
      </c>
      <c r="AO4293">
        <v>1</v>
      </c>
      <c r="AP4293" t="s">
        <v>11729</v>
      </c>
      <c r="AQ4293" t="s">
        <v>190</v>
      </c>
      <c r="AR4293" t="s">
        <v>126</v>
      </c>
    </row>
    <row r="4294" spans="35:44">
      <c r="AI4294" s="7">
        <f>IF(ISNUMBER(SEARCH($C$1,AL4294)),MAX($AI$1:AI4293)+1,0)</f>
        <v>0</v>
      </c>
      <c r="AJ4294">
        <v>530187</v>
      </c>
      <c r="AK4294" t="s">
        <v>11730</v>
      </c>
      <c r="AL4294" t="s">
        <v>11731</v>
      </c>
      <c r="AM4294" t="s">
        <v>122</v>
      </c>
      <c r="AN4294" t="s">
        <v>129</v>
      </c>
      <c r="AO4294">
        <v>1</v>
      </c>
      <c r="AP4294" t="s">
        <v>11732</v>
      </c>
      <c r="AQ4294" t="s">
        <v>172</v>
      </c>
      <c r="AR4294" t="s">
        <v>126</v>
      </c>
    </row>
    <row r="4295" spans="35:44">
      <c r="AI4295" s="7">
        <f>IF(ISNUMBER(SEARCH($C$1,AL4295)),MAX($AI$1:AI4294)+1,0)</f>
        <v>0</v>
      </c>
      <c r="AJ4295">
        <v>530189</v>
      </c>
      <c r="AK4295" t="s">
        <v>11733</v>
      </c>
      <c r="AL4295" t="s">
        <v>11734</v>
      </c>
      <c r="AM4295" t="s">
        <v>134</v>
      </c>
      <c r="AN4295" t="s">
        <v>159</v>
      </c>
      <c r="AO4295">
        <v>10</v>
      </c>
      <c r="AP4295" t="s">
        <v>160</v>
      </c>
      <c r="AR4295" t="s">
        <v>126</v>
      </c>
    </row>
    <row r="4296" spans="35:44">
      <c r="AI4296" s="7">
        <f>IF(ISNUMBER(SEARCH($C$1,AL4296)),MAX($AI$1:AI4295)+1,0)</f>
        <v>0</v>
      </c>
      <c r="AJ4296">
        <v>530191</v>
      </c>
      <c r="AK4296" t="s">
        <v>11735</v>
      </c>
      <c r="AL4296" t="s">
        <v>11736</v>
      </c>
      <c r="AM4296" t="s">
        <v>122</v>
      </c>
      <c r="AN4296" t="s">
        <v>129</v>
      </c>
      <c r="AO4296">
        <v>10</v>
      </c>
      <c r="AP4296" t="s">
        <v>11737</v>
      </c>
      <c r="AQ4296" t="s">
        <v>259</v>
      </c>
      <c r="AR4296" t="s">
        <v>126</v>
      </c>
    </row>
    <row r="4297" spans="35:44">
      <c r="AI4297" s="7">
        <f>IF(ISNUMBER(SEARCH($C$1,AL4297)),MAX($AI$1:AI4296)+1,0)</f>
        <v>0</v>
      </c>
      <c r="AJ4297">
        <v>530193</v>
      </c>
      <c r="AK4297" t="s">
        <v>11738</v>
      </c>
      <c r="AL4297" t="s">
        <v>11739</v>
      </c>
      <c r="AM4297" t="s">
        <v>138</v>
      </c>
      <c r="AN4297" t="s">
        <v>129</v>
      </c>
      <c r="AO4297">
        <v>10</v>
      </c>
      <c r="AP4297" t="s">
        <v>11740</v>
      </c>
      <c r="AQ4297" t="s">
        <v>483</v>
      </c>
      <c r="AR4297" t="s">
        <v>126</v>
      </c>
    </row>
    <row r="4298" spans="35:44">
      <c r="AI4298" s="7">
        <f>IF(ISNUMBER(SEARCH($C$1,AL4298)),MAX($AI$1:AI4297)+1,0)</f>
        <v>0</v>
      </c>
      <c r="AJ4298">
        <v>530195</v>
      </c>
      <c r="AK4298" t="s">
        <v>11741</v>
      </c>
      <c r="AL4298" t="s">
        <v>11742</v>
      </c>
      <c r="AM4298" t="s">
        <v>138</v>
      </c>
      <c r="AN4298" t="s">
        <v>159</v>
      </c>
      <c r="AO4298">
        <v>10</v>
      </c>
      <c r="AP4298" t="s">
        <v>11743</v>
      </c>
      <c r="AQ4298" t="s">
        <v>1026</v>
      </c>
      <c r="AR4298" t="s">
        <v>126</v>
      </c>
    </row>
    <row r="4299" spans="35:44">
      <c r="AI4299" s="7">
        <f>IF(ISNUMBER(SEARCH($C$1,AL4299)),MAX($AI$1:AI4298)+1,0)</f>
        <v>11</v>
      </c>
      <c r="AJ4299">
        <v>530197</v>
      </c>
      <c r="AK4299" t="s">
        <v>11744</v>
      </c>
      <c r="AL4299" t="s">
        <v>11745</v>
      </c>
      <c r="AM4299" t="s">
        <v>122</v>
      </c>
      <c r="AN4299" t="s">
        <v>150</v>
      </c>
      <c r="AO4299">
        <v>10</v>
      </c>
      <c r="AP4299" t="s">
        <v>11746</v>
      </c>
      <c r="AQ4299" t="s">
        <v>259</v>
      </c>
      <c r="AR4299" t="s">
        <v>126</v>
      </c>
    </row>
    <row r="4300" spans="35:44">
      <c r="AI4300" s="7">
        <f>IF(ISNUMBER(SEARCH($C$1,AL4300)),MAX($AI$1:AI4299)+1,0)</f>
        <v>0</v>
      </c>
      <c r="AJ4300">
        <v>530199</v>
      </c>
      <c r="AK4300" t="s">
        <v>11747</v>
      </c>
      <c r="AL4300" t="s">
        <v>11748</v>
      </c>
      <c r="AM4300" t="s">
        <v>122</v>
      </c>
      <c r="AN4300" t="s">
        <v>150</v>
      </c>
      <c r="AO4300">
        <v>10</v>
      </c>
      <c r="AP4300" t="s">
        <v>11749</v>
      </c>
      <c r="AQ4300" t="s">
        <v>152</v>
      </c>
      <c r="AR4300" t="s">
        <v>126</v>
      </c>
    </row>
    <row r="4301" spans="35:44">
      <c r="AI4301" s="7">
        <f>IF(ISNUMBER(SEARCH($C$1,AL4301)),MAX($AI$1:AI4300)+1,0)</f>
        <v>0</v>
      </c>
      <c r="AJ4301">
        <v>530201</v>
      </c>
      <c r="AK4301" t="s">
        <v>11750</v>
      </c>
      <c r="AL4301" t="s">
        <v>11751</v>
      </c>
      <c r="AM4301" t="s">
        <v>122</v>
      </c>
      <c r="AN4301" t="s">
        <v>129</v>
      </c>
      <c r="AO4301">
        <v>10</v>
      </c>
      <c r="AP4301" t="s">
        <v>11752</v>
      </c>
      <c r="AQ4301" t="s">
        <v>190</v>
      </c>
      <c r="AR4301" t="s">
        <v>126</v>
      </c>
    </row>
    <row r="4302" spans="35:44">
      <c r="AI4302" s="7">
        <f>IF(ISNUMBER(SEARCH($C$1,AL4302)),MAX($AI$1:AI4301)+1,0)</f>
        <v>0</v>
      </c>
      <c r="AJ4302">
        <v>530203</v>
      </c>
      <c r="AK4302" t="s">
        <v>11753</v>
      </c>
      <c r="AL4302" t="s">
        <v>11754</v>
      </c>
      <c r="AM4302" t="s">
        <v>138</v>
      </c>
      <c r="AN4302" t="s">
        <v>159</v>
      </c>
      <c r="AO4302">
        <v>10</v>
      </c>
      <c r="AP4302" t="s">
        <v>160</v>
      </c>
      <c r="AQ4302" t="s">
        <v>252</v>
      </c>
      <c r="AR4302" t="s">
        <v>126</v>
      </c>
    </row>
    <row r="4303" spans="35:44">
      <c r="AI4303" s="7">
        <f>IF(ISNUMBER(SEARCH($C$1,AL4303)),MAX($AI$1:AI4302)+1,0)</f>
        <v>0</v>
      </c>
      <c r="AJ4303">
        <v>530205</v>
      </c>
      <c r="AK4303" t="s">
        <v>11755</v>
      </c>
      <c r="AL4303" t="s">
        <v>11756</v>
      </c>
      <c r="AM4303" t="s">
        <v>138</v>
      </c>
      <c r="AN4303" t="s">
        <v>159</v>
      </c>
      <c r="AO4303">
        <v>10</v>
      </c>
      <c r="AP4303" t="s">
        <v>11757</v>
      </c>
      <c r="AQ4303" t="s">
        <v>140</v>
      </c>
      <c r="AR4303" t="s">
        <v>126</v>
      </c>
    </row>
    <row r="4304" spans="35:44">
      <c r="AI4304" s="7">
        <f>IF(ISNUMBER(SEARCH($C$1,AL4304)),MAX($AI$1:AI4303)+1,0)</f>
        <v>0</v>
      </c>
      <c r="AJ4304">
        <v>530207</v>
      </c>
      <c r="AK4304" t="s">
        <v>11758</v>
      </c>
      <c r="AL4304" t="s">
        <v>11759</v>
      </c>
      <c r="AM4304" t="s">
        <v>122</v>
      </c>
      <c r="AN4304" t="s">
        <v>129</v>
      </c>
      <c r="AO4304">
        <v>10</v>
      </c>
      <c r="AP4304" t="s">
        <v>11760</v>
      </c>
      <c r="AQ4304" t="s">
        <v>152</v>
      </c>
      <c r="AR4304" t="s">
        <v>126</v>
      </c>
    </row>
    <row r="4305" spans="35:44">
      <c r="AI4305" s="7">
        <f>IF(ISNUMBER(SEARCH($C$1,AL4305)),MAX($AI$1:AI4304)+1,0)</f>
        <v>0</v>
      </c>
      <c r="AJ4305">
        <v>530211</v>
      </c>
      <c r="AK4305" t="s">
        <v>11761</v>
      </c>
      <c r="AL4305" t="s">
        <v>11762</v>
      </c>
      <c r="AM4305" t="s">
        <v>138</v>
      </c>
      <c r="AN4305" t="s">
        <v>159</v>
      </c>
      <c r="AO4305">
        <v>10</v>
      </c>
      <c r="AP4305" t="s">
        <v>160</v>
      </c>
      <c r="AQ4305" t="s">
        <v>567</v>
      </c>
      <c r="AR4305" t="s">
        <v>126</v>
      </c>
    </row>
    <row r="4306" spans="35:44">
      <c r="AI4306" s="7">
        <f>IF(ISNUMBER(SEARCH($C$1,AL4306)),MAX($AI$1:AI4305)+1,0)</f>
        <v>0</v>
      </c>
      <c r="AJ4306">
        <v>530213</v>
      </c>
      <c r="AK4306" t="s">
        <v>11763</v>
      </c>
      <c r="AL4306" t="s">
        <v>11764</v>
      </c>
      <c r="AM4306" t="s">
        <v>122</v>
      </c>
      <c r="AN4306" t="s">
        <v>150</v>
      </c>
      <c r="AO4306">
        <v>10</v>
      </c>
      <c r="AP4306" t="s">
        <v>11765</v>
      </c>
      <c r="AQ4306" t="s">
        <v>567</v>
      </c>
      <c r="AR4306" t="s">
        <v>126</v>
      </c>
    </row>
    <row r="4307" spans="35:44">
      <c r="AI4307" s="7">
        <f>IF(ISNUMBER(SEARCH($C$1,AL4307)),MAX($AI$1:AI4306)+1,0)</f>
        <v>0</v>
      </c>
      <c r="AJ4307">
        <v>530215</v>
      </c>
      <c r="AK4307" t="s">
        <v>11766</v>
      </c>
      <c r="AL4307" t="s">
        <v>11767</v>
      </c>
      <c r="AM4307" t="s">
        <v>122</v>
      </c>
      <c r="AN4307" t="s">
        <v>150</v>
      </c>
      <c r="AO4307">
        <v>10</v>
      </c>
      <c r="AP4307" t="s">
        <v>11768</v>
      </c>
      <c r="AQ4307" t="s">
        <v>168</v>
      </c>
      <c r="AR4307" t="s">
        <v>126</v>
      </c>
    </row>
    <row r="4308" spans="35:44">
      <c r="AI4308" s="7">
        <f>IF(ISNUMBER(SEARCH($C$1,AL4308)),MAX($AI$1:AI4307)+1,0)</f>
        <v>0</v>
      </c>
      <c r="AJ4308">
        <v>530217</v>
      </c>
      <c r="AK4308" t="s">
        <v>11769</v>
      </c>
      <c r="AL4308" t="s">
        <v>11770</v>
      </c>
      <c r="AM4308" t="s">
        <v>138</v>
      </c>
      <c r="AN4308" t="s">
        <v>129</v>
      </c>
      <c r="AO4308">
        <v>10</v>
      </c>
      <c r="AP4308" t="s">
        <v>11771</v>
      </c>
      <c r="AQ4308" t="s">
        <v>817</v>
      </c>
      <c r="AR4308" t="s">
        <v>126</v>
      </c>
    </row>
    <row r="4309" spans="35:44">
      <c r="AI4309" s="7">
        <f>IF(ISNUMBER(SEARCH($C$1,AL4309)),MAX($AI$1:AI4308)+1,0)</f>
        <v>0</v>
      </c>
      <c r="AJ4309">
        <v>530219</v>
      </c>
      <c r="AK4309" t="s">
        <v>11772</v>
      </c>
      <c r="AL4309" t="s">
        <v>11773</v>
      </c>
      <c r="AM4309" t="s">
        <v>122</v>
      </c>
      <c r="AN4309" t="s">
        <v>129</v>
      </c>
      <c r="AO4309">
        <v>10</v>
      </c>
      <c r="AP4309" t="s">
        <v>11774</v>
      </c>
      <c r="AQ4309" t="s">
        <v>483</v>
      </c>
      <c r="AR4309" t="s">
        <v>126</v>
      </c>
    </row>
    <row r="4310" spans="35:44">
      <c r="AI4310" s="7">
        <f>IF(ISNUMBER(SEARCH($C$1,AL4310)),MAX($AI$1:AI4309)+1,0)</f>
        <v>0</v>
      </c>
      <c r="AJ4310">
        <v>530221</v>
      </c>
      <c r="AK4310" t="s">
        <v>11775</v>
      </c>
      <c r="AL4310" t="s">
        <v>11776</v>
      </c>
      <c r="AM4310" t="s">
        <v>138</v>
      </c>
      <c r="AN4310" t="s">
        <v>129</v>
      </c>
      <c r="AO4310">
        <v>10</v>
      </c>
      <c r="AP4310" t="s">
        <v>11777</v>
      </c>
      <c r="AQ4310" t="s">
        <v>190</v>
      </c>
      <c r="AR4310" t="s">
        <v>126</v>
      </c>
    </row>
    <row r="4311" spans="35:44">
      <c r="AI4311" s="7">
        <f>IF(ISNUMBER(SEARCH($C$1,AL4311)),MAX($AI$1:AI4310)+1,0)</f>
        <v>0</v>
      </c>
      <c r="AJ4311">
        <v>530223</v>
      </c>
      <c r="AK4311" t="s">
        <v>11778</v>
      </c>
      <c r="AL4311" t="s">
        <v>11779</v>
      </c>
      <c r="AM4311" t="s">
        <v>138</v>
      </c>
      <c r="AN4311" t="s">
        <v>159</v>
      </c>
      <c r="AO4311">
        <v>10</v>
      </c>
      <c r="AP4311" t="s">
        <v>160</v>
      </c>
      <c r="AQ4311" t="s">
        <v>259</v>
      </c>
      <c r="AR4311" t="s">
        <v>126</v>
      </c>
    </row>
    <row r="4312" spans="35:44">
      <c r="AI4312" s="7">
        <f>IF(ISNUMBER(SEARCH($C$1,AL4312)),MAX($AI$1:AI4311)+1,0)</f>
        <v>0</v>
      </c>
      <c r="AJ4312">
        <v>530225</v>
      </c>
      <c r="AK4312" t="s">
        <v>11780</v>
      </c>
      <c r="AL4312" t="s">
        <v>11781</v>
      </c>
      <c r="AM4312" t="s">
        <v>138</v>
      </c>
      <c r="AN4312" t="s">
        <v>159</v>
      </c>
      <c r="AO4312">
        <v>10</v>
      </c>
      <c r="AP4312" t="s">
        <v>160</v>
      </c>
      <c r="AQ4312" t="s">
        <v>567</v>
      </c>
      <c r="AR4312" t="s">
        <v>126</v>
      </c>
    </row>
    <row r="4313" spans="35:44">
      <c r="AI4313" s="7">
        <f>IF(ISNUMBER(SEARCH($C$1,AL4313)),MAX($AI$1:AI4312)+1,0)</f>
        <v>0</v>
      </c>
      <c r="AJ4313">
        <v>530227</v>
      </c>
      <c r="AK4313" t="s">
        <v>11782</v>
      </c>
      <c r="AL4313" t="s">
        <v>11783</v>
      </c>
      <c r="AM4313" t="s">
        <v>138</v>
      </c>
      <c r="AN4313" t="s">
        <v>129</v>
      </c>
      <c r="AO4313">
        <v>10</v>
      </c>
      <c r="AP4313" t="s">
        <v>11784</v>
      </c>
      <c r="AQ4313" t="s">
        <v>172</v>
      </c>
      <c r="AR4313" t="s">
        <v>126</v>
      </c>
    </row>
    <row r="4314" spans="35:44">
      <c r="AI4314" s="7">
        <f>IF(ISNUMBER(SEARCH($C$1,AL4314)),MAX($AI$1:AI4313)+1,0)</f>
        <v>0</v>
      </c>
      <c r="AJ4314">
        <v>530229</v>
      </c>
      <c r="AK4314" t="s">
        <v>11785</v>
      </c>
      <c r="AL4314" t="s">
        <v>11786</v>
      </c>
      <c r="AM4314" t="s">
        <v>138</v>
      </c>
      <c r="AN4314" t="s">
        <v>159</v>
      </c>
      <c r="AO4314">
        <v>10</v>
      </c>
      <c r="AP4314" t="s">
        <v>160</v>
      </c>
      <c r="AQ4314" t="s">
        <v>1353</v>
      </c>
      <c r="AR4314" t="s">
        <v>126</v>
      </c>
    </row>
    <row r="4315" spans="35:44">
      <c r="AI4315" s="7">
        <f>IF(ISNUMBER(SEARCH($C$1,AL4315)),MAX($AI$1:AI4314)+1,0)</f>
        <v>0</v>
      </c>
      <c r="AJ4315">
        <v>530231</v>
      </c>
      <c r="AK4315" t="s">
        <v>11787</v>
      </c>
      <c r="AL4315" t="s">
        <v>11788</v>
      </c>
      <c r="AM4315" t="s">
        <v>122</v>
      </c>
      <c r="AN4315" t="s">
        <v>150</v>
      </c>
      <c r="AO4315">
        <v>10</v>
      </c>
      <c r="AP4315" t="s">
        <v>11789</v>
      </c>
      <c r="AQ4315" t="s">
        <v>190</v>
      </c>
      <c r="AR4315" t="s">
        <v>126</v>
      </c>
    </row>
    <row r="4316" spans="35:44">
      <c r="AI4316" s="7">
        <f>IF(ISNUMBER(SEARCH($C$1,AL4316)),MAX($AI$1:AI4315)+1,0)</f>
        <v>0</v>
      </c>
      <c r="AJ4316">
        <v>530233</v>
      </c>
      <c r="AK4316" t="s">
        <v>11790</v>
      </c>
      <c r="AL4316" t="s">
        <v>11791</v>
      </c>
      <c r="AM4316" t="s">
        <v>122</v>
      </c>
      <c r="AN4316" t="s">
        <v>129</v>
      </c>
      <c r="AO4316">
        <v>10</v>
      </c>
      <c r="AP4316" t="s">
        <v>11792</v>
      </c>
      <c r="AQ4316" t="s">
        <v>152</v>
      </c>
      <c r="AR4316" t="s">
        <v>126</v>
      </c>
    </row>
    <row r="4317" spans="35:44">
      <c r="AI4317" s="7">
        <f>IF(ISNUMBER(SEARCH($C$1,AL4317)),MAX($AI$1:AI4316)+1,0)</f>
        <v>0</v>
      </c>
      <c r="AJ4317">
        <v>530235</v>
      </c>
      <c r="AK4317" t="s">
        <v>11793</v>
      </c>
      <c r="AL4317" t="s">
        <v>11794</v>
      </c>
      <c r="AM4317" t="s">
        <v>122</v>
      </c>
      <c r="AN4317" t="s">
        <v>129</v>
      </c>
      <c r="AO4317">
        <v>10</v>
      </c>
      <c r="AP4317" t="s">
        <v>11795</v>
      </c>
      <c r="AQ4317" t="s">
        <v>172</v>
      </c>
      <c r="AR4317" t="s">
        <v>126</v>
      </c>
    </row>
    <row r="4318" spans="35:44">
      <c r="AI4318" s="7">
        <f>IF(ISNUMBER(SEARCH($C$1,AL4318)),MAX($AI$1:AI4317)+1,0)</f>
        <v>0</v>
      </c>
      <c r="AJ4318">
        <v>530237</v>
      </c>
      <c r="AK4318" t="s">
        <v>11796</v>
      </c>
      <c r="AL4318" t="s">
        <v>11797</v>
      </c>
      <c r="AM4318" t="s">
        <v>122</v>
      </c>
      <c r="AN4318" t="s">
        <v>159</v>
      </c>
      <c r="AO4318">
        <v>10</v>
      </c>
      <c r="AP4318" t="s">
        <v>11798</v>
      </c>
      <c r="AQ4318" t="s">
        <v>179</v>
      </c>
      <c r="AR4318" t="s">
        <v>126</v>
      </c>
    </row>
    <row r="4319" spans="35:44">
      <c r="AI4319" s="7">
        <f>IF(ISNUMBER(SEARCH($C$1,AL4319)),MAX($AI$1:AI4318)+1,0)</f>
        <v>0</v>
      </c>
      <c r="AJ4319">
        <v>530239</v>
      </c>
      <c r="AK4319" t="s">
        <v>11799</v>
      </c>
      <c r="AL4319" t="s">
        <v>11800</v>
      </c>
      <c r="AM4319" t="s">
        <v>122</v>
      </c>
      <c r="AN4319" t="s">
        <v>129</v>
      </c>
      <c r="AO4319">
        <v>1</v>
      </c>
      <c r="AP4319" t="s">
        <v>11801</v>
      </c>
      <c r="AQ4319" t="s">
        <v>152</v>
      </c>
      <c r="AR4319" t="s">
        <v>126</v>
      </c>
    </row>
    <row r="4320" spans="35:44">
      <c r="AI4320" s="7">
        <f>IF(ISNUMBER(SEARCH($C$1,AL4320)),MAX($AI$1:AI4319)+1,0)</f>
        <v>0</v>
      </c>
      <c r="AJ4320">
        <v>530241</v>
      </c>
      <c r="AK4320" t="s">
        <v>11802</v>
      </c>
      <c r="AL4320" t="s">
        <v>11803</v>
      </c>
      <c r="AM4320" t="s">
        <v>134</v>
      </c>
      <c r="AN4320" t="s">
        <v>159</v>
      </c>
      <c r="AO4320">
        <v>10</v>
      </c>
      <c r="AP4320" t="s">
        <v>160</v>
      </c>
      <c r="AR4320" t="s">
        <v>126</v>
      </c>
    </row>
    <row r="4321" spans="35:44">
      <c r="AI4321" s="7">
        <f>IF(ISNUMBER(SEARCH($C$1,AL4321)),MAX($AI$1:AI4320)+1,0)</f>
        <v>0</v>
      </c>
      <c r="AJ4321">
        <v>530243</v>
      </c>
      <c r="AK4321" t="s">
        <v>11804</v>
      </c>
      <c r="AL4321" t="s">
        <v>11805</v>
      </c>
      <c r="AM4321" t="s">
        <v>122</v>
      </c>
      <c r="AN4321" t="s">
        <v>150</v>
      </c>
      <c r="AO4321">
        <v>10</v>
      </c>
      <c r="AP4321" t="s">
        <v>11806</v>
      </c>
      <c r="AQ4321" t="s">
        <v>377</v>
      </c>
      <c r="AR4321" t="s">
        <v>126</v>
      </c>
    </row>
    <row r="4322" spans="35:44">
      <c r="AI4322" s="7">
        <f>IF(ISNUMBER(SEARCH($C$1,AL4322)),MAX($AI$1:AI4321)+1,0)</f>
        <v>0</v>
      </c>
      <c r="AJ4322">
        <v>530245</v>
      </c>
      <c r="AK4322" t="s">
        <v>11807</v>
      </c>
      <c r="AL4322" t="s">
        <v>11808</v>
      </c>
      <c r="AM4322" t="s">
        <v>122</v>
      </c>
      <c r="AN4322" t="s">
        <v>129</v>
      </c>
      <c r="AO4322">
        <v>10</v>
      </c>
      <c r="AP4322" t="s">
        <v>11809</v>
      </c>
      <c r="AQ4322" t="s">
        <v>172</v>
      </c>
      <c r="AR4322" t="s">
        <v>126</v>
      </c>
    </row>
    <row r="4323" spans="35:44">
      <c r="AI4323" s="7">
        <f>IF(ISNUMBER(SEARCH($C$1,AL4323)),MAX($AI$1:AI4322)+1,0)</f>
        <v>0</v>
      </c>
      <c r="AJ4323">
        <v>530249</v>
      </c>
      <c r="AK4323" t="s">
        <v>11810</v>
      </c>
      <c r="AL4323" t="s">
        <v>11811</v>
      </c>
      <c r="AM4323" t="s">
        <v>122</v>
      </c>
      <c r="AN4323" t="s">
        <v>129</v>
      </c>
      <c r="AO4323">
        <v>10</v>
      </c>
      <c r="AP4323" t="s">
        <v>11812</v>
      </c>
      <c r="AQ4323" t="s">
        <v>345</v>
      </c>
      <c r="AR4323" t="s">
        <v>126</v>
      </c>
    </row>
    <row r="4324" spans="35:44">
      <c r="AI4324" s="7">
        <f>IF(ISNUMBER(SEARCH($C$1,AL4324)),MAX($AI$1:AI4323)+1,0)</f>
        <v>0</v>
      </c>
      <c r="AJ4324">
        <v>530251</v>
      </c>
      <c r="AK4324" t="s">
        <v>11813</v>
      </c>
      <c r="AL4324" t="s">
        <v>11814</v>
      </c>
      <c r="AM4324" t="s">
        <v>122</v>
      </c>
      <c r="AN4324" t="s">
        <v>129</v>
      </c>
      <c r="AO4324">
        <v>10</v>
      </c>
      <c r="AP4324" t="s">
        <v>11815</v>
      </c>
      <c r="AQ4324" t="s">
        <v>567</v>
      </c>
      <c r="AR4324" t="s">
        <v>126</v>
      </c>
    </row>
    <row r="4325" spans="35:44">
      <c r="AI4325" s="7">
        <f>IF(ISNUMBER(SEARCH($C$1,AL4325)),MAX($AI$1:AI4324)+1,0)</f>
        <v>0</v>
      </c>
      <c r="AJ4325">
        <v>530253</v>
      </c>
      <c r="AK4325" t="s">
        <v>11816</v>
      </c>
      <c r="AL4325" t="s">
        <v>11817</v>
      </c>
      <c r="AM4325" t="s">
        <v>122</v>
      </c>
      <c r="AN4325" t="s">
        <v>129</v>
      </c>
      <c r="AO4325">
        <v>10</v>
      </c>
      <c r="AP4325" t="s">
        <v>11818</v>
      </c>
      <c r="AQ4325" t="s">
        <v>140</v>
      </c>
      <c r="AR4325" t="s">
        <v>126</v>
      </c>
    </row>
    <row r="4326" spans="35:44">
      <c r="AI4326" s="7">
        <f>IF(ISNUMBER(SEARCH($C$1,AL4326)),MAX($AI$1:AI4325)+1,0)</f>
        <v>0</v>
      </c>
      <c r="AJ4326">
        <v>530255</v>
      </c>
      <c r="AK4326" t="s">
        <v>11819</v>
      </c>
      <c r="AL4326" t="s">
        <v>11820</v>
      </c>
      <c r="AM4326" t="s">
        <v>122</v>
      </c>
      <c r="AN4326" t="s">
        <v>129</v>
      </c>
      <c r="AO4326">
        <v>10</v>
      </c>
      <c r="AP4326" t="s">
        <v>11821</v>
      </c>
      <c r="AQ4326" t="s">
        <v>443</v>
      </c>
      <c r="AR4326" t="s">
        <v>126</v>
      </c>
    </row>
    <row r="4327" spans="35:44">
      <c r="AI4327" s="7">
        <f>IF(ISNUMBER(SEARCH($C$1,AL4327)),MAX($AI$1:AI4326)+1,0)</f>
        <v>0</v>
      </c>
      <c r="AJ4327">
        <v>530257</v>
      </c>
      <c r="AK4327" t="s">
        <v>11822</v>
      </c>
      <c r="AL4327" t="s">
        <v>11823</v>
      </c>
      <c r="AM4327" t="s">
        <v>134</v>
      </c>
      <c r="AN4327" t="s">
        <v>129</v>
      </c>
      <c r="AO4327">
        <v>10</v>
      </c>
      <c r="AP4327" t="s">
        <v>11824</v>
      </c>
      <c r="AQ4327" t="s">
        <v>567</v>
      </c>
      <c r="AR4327" t="s">
        <v>126</v>
      </c>
    </row>
    <row r="4328" spans="35:44">
      <c r="AI4328" s="7">
        <f>IF(ISNUMBER(SEARCH($C$1,AL4328)),MAX($AI$1:AI4327)+1,0)</f>
        <v>0</v>
      </c>
      <c r="AJ4328">
        <v>530259</v>
      </c>
      <c r="AK4328" t="s">
        <v>11825</v>
      </c>
      <c r="AL4328" t="s">
        <v>11826</v>
      </c>
      <c r="AM4328" t="s">
        <v>122</v>
      </c>
      <c r="AN4328" t="s">
        <v>129</v>
      </c>
      <c r="AO4328">
        <v>10</v>
      </c>
      <c r="AP4328" t="s">
        <v>11827</v>
      </c>
      <c r="AQ4328" t="s">
        <v>1824</v>
      </c>
      <c r="AR4328" t="s">
        <v>126</v>
      </c>
    </row>
    <row r="4329" spans="35:44">
      <c r="AI4329" s="7">
        <f>IF(ISNUMBER(SEARCH($C$1,AL4329)),MAX($AI$1:AI4328)+1,0)</f>
        <v>0</v>
      </c>
      <c r="AJ4329">
        <v>530261</v>
      </c>
      <c r="AK4329" t="s">
        <v>11828</v>
      </c>
      <c r="AL4329" t="s">
        <v>11829</v>
      </c>
      <c r="AM4329" t="s">
        <v>122</v>
      </c>
      <c r="AN4329" t="s">
        <v>150</v>
      </c>
      <c r="AO4329">
        <v>10</v>
      </c>
      <c r="AP4329" t="s">
        <v>11830</v>
      </c>
      <c r="AQ4329" t="s">
        <v>199</v>
      </c>
      <c r="AR4329" t="s">
        <v>126</v>
      </c>
    </row>
    <row r="4330" spans="35:44">
      <c r="AI4330" s="7">
        <f>IF(ISNUMBER(SEARCH($C$1,AL4330)),MAX($AI$1:AI4329)+1,0)</f>
        <v>0</v>
      </c>
      <c r="AJ4330">
        <v>530263</v>
      </c>
      <c r="AK4330" t="s">
        <v>11831</v>
      </c>
      <c r="AL4330" t="s">
        <v>11832</v>
      </c>
      <c r="AM4330" t="s">
        <v>122</v>
      </c>
      <c r="AN4330" t="s">
        <v>129</v>
      </c>
      <c r="AO4330">
        <v>10</v>
      </c>
      <c r="AP4330" t="s">
        <v>11833</v>
      </c>
      <c r="AQ4330" t="s">
        <v>172</v>
      </c>
      <c r="AR4330" t="s">
        <v>126</v>
      </c>
    </row>
    <row r="4331" spans="35:44">
      <c r="AI4331" s="7">
        <f>IF(ISNUMBER(SEARCH($C$1,AL4331)),MAX($AI$1:AI4330)+1,0)</f>
        <v>0</v>
      </c>
      <c r="AJ4331">
        <v>530265</v>
      </c>
      <c r="AK4331" t="s">
        <v>11834</v>
      </c>
      <c r="AL4331" t="s">
        <v>11835</v>
      </c>
      <c r="AM4331" t="s">
        <v>122</v>
      </c>
      <c r="AN4331" t="s">
        <v>150</v>
      </c>
      <c r="AO4331">
        <v>10</v>
      </c>
      <c r="AP4331" t="s">
        <v>11836</v>
      </c>
      <c r="AQ4331" t="s">
        <v>252</v>
      </c>
      <c r="AR4331" t="s">
        <v>126</v>
      </c>
    </row>
    <row r="4332" spans="35:44">
      <c r="AI4332" s="7">
        <f>IF(ISNUMBER(SEARCH($C$1,AL4332)),MAX($AI$1:AI4331)+1,0)</f>
        <v>0</v>
      </c>
      <c r="AJ4332">
        <v>530267</v>
      </c>
      <c r="AK4332" t="s">
        <v>11837</v>
      </c>
      <c r="AL4332" t="s">
        <v>11838</v>
      </c>
      <c r="AM4332" t="s">
        <v>122</v>
      </c>
      <c r="AN4332" t="s">
        <v>150</v>
      </c>
      <c r="AO4332">
        <v>10</v>
      </c>
      <c r="AP4332" t="s">
        <v>11839</v>
      </c>
      <c r="AQ4332" t="s">
        <v>274</v>
      </c>
      <c r="AR4332" t="s">
        <v>126</v>
      </c>
    </row>
    <row r="4333" spans="35:44">
      <c r="AI4333" s="7">
        <f>IF(ISNUMBER(SEARCH($C$1,AL4333)),MAX($AI$1:AI4332)+1,0)</f>
        <v>0</v>
      </c>
      <c r="AJ4333">
        <v>530269</v>
      </c>
      <c r="AK4333" t="s">
        <v>11840</v>
      </c>
      <c r="AL4333" t="s">
        <v>11841</v>
      </c>
      <c r="AM4333" t="s">
        <v>134</v>
      </c>
      <c r="AN4333" t="s">
        <v>129</v>
      </c>
      <c r="AO4333">
        <v>10</v>
      </c>
      <c r="AP4333" t="s">
        <v>11842</v>
      </c>
      <c r="AQ4333" t="s">
        <v>172</v>
      </c>
      <c r="AR4333" t="s">
        <v>126</v>
      </c>
    </row>
    <row r="4334" spans="35:44">
      <c r="AI4334" s="7">
        <f>IF(ISNUMBER(SEARCH($C$1,AL4334)),MAX($AI$1:AI4333)+1,0)</f>
        <v>0</v>
      </c>
      <c r="AJ4334">
        <v>530271</v>
      </c>
      <c r="AK4334" t="s">
        <v>11843</v>
      </c>
      <c r="AL4334" t="s">
        <v>11844</v>
      </c>
      <c r="AM4334" t="s">
        <v>122</v>
      </c>
      <c r="AN4334" t="s">
        <v>129</v>
      </c>
      <c r="AO4334">
        <v>10</v>
      </c>
      <c r="AP4334" t="s">
        <v>11845</v>
      </c>
      <c r="AQ4334" t="s">
        <v>172</v>
      </c>
      <c r="AR4334" t="s">
        <v>126</v>
      </c>
    </row>
    <row r="4335" spans="35:44">
      <c r="AI4335" s="7">
        <f>IF(ISNUMBER(SEARCH($C$1,AL4335)),MAX($AI$1:AI4334)+1,0)</f>
        <v>0</v>
      </c>
      <c r="AJ4335">
        <v>530273</v>
      </c>
      <c r="AK4335" t="s">
        <v>11846</v>
      </c>
      <c r="AL4335" t="s">
        <v>11847</v>
      </c>
      <c r="AM4335" t="s">
        <v>138</v>
      </c>
      <c r="AN4335" t="s">
        <v>129</v>
      </c>
      <c r="AO4335">
        <v>10</v>
      </c>
      <c r="AP4335" t="s">
        <v>11848</v>
      </c>
      <c r="AQ4335" t="s">
        <v>361</v>
      </c>
      <c r="AR4335" t="s">
        <v>126</v>
      </c>
    </row>
    <row r="4336" spans="35:44">
      <c r="AI4336" s="7">
        <f>IF(ISNUMBER(SEARCH($C$1,AL4336)),MAX($AI$1:AI4335)+1,0)</f>
        <v>0</v>
      </c>
      <c r="AJ4336">
        <v>530275</v>
      </c>
      <c r="AK4336" t="s">
        <v>11849</v>
      </c>
      <c r="AL4336" t="s">
        <v>11850</v>
      </c>
      <c r="AM4336" t="s">
        <v>134</v>
      </c>
      <c r="AN4336" t="s">
        <v>159</v>
      </c>
      <c r="AO4336">
        <v>10</v>
      </c>
      <c r="AP4336" t="s">
        <v>160</v>
      </c>
      <c r="AR4336" t="s">
        <v>126</v>
      </c>
    </row>
    <row r="4337" spans="35:44">
      <c r="AI4337" s="7">
        <f>IF(ISNUMBER(SEARCH($C$1,AL4337)),MAX($AI$1:AI4336)+1,0)</f>
        <v>0</v>
      </c>
      <c r="AJ4337">
        <v>530277</v>
      </c>
      <c r="AK4337" t="s">
        <v>11851</v>
      </c>
      <c r="AL4337" t="s">
        <v>11852</v>
      </c>
      <c r="AM4337" t="s">
        <v>138</v>
      </c>
      <c r="AN4337" t="s">
        <v>159</v>
      </c>
      <c r="AO4337">
        <v>10</v>
      </c>
      <c r="AP4337" t="s">
        <v>160</v>
      </c>
      <c r="AQ4337" t="s">
        <v>172</v>
      </c>
      <c r="AR4337" t="s">
        <v>126</v>
      </c>
    </row>
    <row r="4338" spans="35:44">
      <c r="AI4338" s="7">
        <f>IF(ISNUMBER(SEARCH($C$1,AL4338)),MAX($AI$1:AI4337)+1,0)</f>
        <v>0</v>
      </c>
      <c r="AJ4338">
        <v>530279</v>
      </c>
      <c r="AK4338" t="s">
        <v>11853</v>
      </c>
      <c r="AL4338" t="s">
        <v>11854</v>
      </c>
      <c r="AM4338" t="s">
        <v>138</v>
      </c>
      <c r="AN4338" t="s">
        <v>129</v>
      </c>
      <c r="AO4338">
        <v>10</v>
      </c>
      <c r="AP4338" t="s">
        <v>11855</v>
      </c>
      <c r="AQ4338" t="s">
        <v>483</v>
      </c>
      <c r="AR4338" t="s">
        <v>126</v>
      </c>
    </row>
    <row r="4339" spans="35:44">
      <c r="AI4339" s="7">
        <f>IF(ISNUMBER(SEARCH($C$1,AL4339)),MAX($AI$1:AI4338)+1,0)</f>
        <v>0</v>
      </c>
      <c r="AJ4339">
        <v>530281</v>
      </c>
      <c r="AK4339" t="s">
        <v>11856</v>
      </c>
      <c r="AL4339" t="s">
        <v>11857</v>
      </c>
      <c r="AM4339" t="s">
        <v>122</v>
      </c>
      <c r="AN4339" t="s">
        <v>129</v>
      </c>
      <c r="AO4339">
        <v>10</v>
      </c>
      <c r="AP4339" t="s">
        <v>11858</v>
      </c>
      <c r="AQ4339" t="s">
        <v>546</v>
      </c>
      <c r="AR4339" t="s">
        <v>126</v>
      </c>
    </row>
    <row r="4340" spans="35:44">
      <c r="AI4340" s="7">
        <f>IF(ISNUMBER(SEARCH($C$1,AL4340)),MAX($AI$1:AI4339)+1,0)</f>
        <v>0</v>
      </c>
      <c r="AJ4340">
        <v>530283</v>
      </c>
      <c r="AK4340" t="s">
        <v>11859</v>
      </c>
      <c r="AL4340" t="s">
        <v>11860</v>
      </c>
      <c r="AM4340" t="s">
        <v>134</v>
      </c>
      <c r="AN4340" t="s">
        <v>150</v>
      </c>
      <c r="AO4340">
        <v>10</v>
      </c>
      <c r="AP4340" t="s">
        <v>11861</v>
      </c>
      <c r="AQ4340" t="s">
        <v>1026</v>
      </c>
      <c r="AR4340" t="s">
        <v>126</v>
      </c>
    </row>
    <row r="4341" spans="35:44">
      <c r="AI4341" s="7">
        <f>IF(ISNUMBER(SEARCH($C$1,AL4341)),MAX($AI$1:AI4340)+1,0)</f>
        <v>0</v>
      </c>
      <c r="AJ4341">
        <v>530285</v>
      </c>
      <c r="AK4341" t="s">
        <v>11862</v>
      </c>
      <c r="AL4341" t="s">
        <v>11863</v>
      </c>
      <c r="AM4341" t="s">
        <v>134</v>
      </c>
      <c r="AN4341" t="s">
        <v>159</v>
      </c>
      <c r="AO4341">
        <v>10</v>
      </c>
      <c r="AP4341" t="s">
        <v>160</v>
      </c>
      <c r="AR4341" t="s">
        <v>126</v>
      </c>
    </row>
    <row r="4342" spans="35:44">
      <c r="AI4342" s="7">
        <f>IF(ISNUMBER(SEARCH($C$1,AL4342)),MAX($AI$1:AI4341)+1,0)</f>
        <v>0</v>
      </c>
      <c r="AJ4342">
        <v>530287</v>
      </c>
      <c r="AK4342" t="s">
        <v>11864</v>
      </c>
      <c r="AL4342" t="s">
        <v>11865</v>
      </c>
      <c r="AM4342" t="s">
        <v>134</v>
      </c>
      <c r="AN4342" t="s">
        <v>159</v>
      </c>
      <c r="AO4342">
        <v>10</v>
      </c>
      <c r="AP4342" t="s">
        <v>160</v>
      </c>
      <c r="AR4342" t="s">
        <v>126</v>
      </c>
    </row>
    <row r="4343" spans="35:44">
      <c r="AI4343" s="7">
        <f>IF(ISNUMBER(SEARCH($C$1,AL4343)),MAX($AI$1:AI4342)+1,0)</f>
        <v>0</v>
      </c>
      <c r="AJ4343">
        <v>530289</v>
      </c>
      <c r="AK4343" t="s">
        <v>11866</v>
      </c>
      <c r="AL4343" t="s">
        <v>11867</v>
      </c>
      <c r="AM4343" t="s">
        <v>122</v>
      </c>
      <c r="AN4343" t="s">
        <v>129</v>
      </c>
      <c r="AO4343">
        <v>10</v>
      </c>
      <c r="AP4343" t="s">
        <v>11868</v>
      </c>
      <c r="AQ4343" t="s">
        <v>1026</v>
      </c>
      <c r="AR4343" t="s">
        <v>126</v>
      </c>
    </row>
    <row r="4344" spans="35:44">
      <c r="AI4344" s="7">
        <f>IF(ISNUMBER(SEARCH($C$1,AL4344)),MAX($AI$1:AI4343)+1,0)</f>
        <v>0</v>
      </c>
      <c r="AJ4344">
        <v>530291</v>
      </c>
      <c r="AK4344" t="s">
        <v>11869</v>
      </c>
      <c r="AL4344" t="s">
        <v>11870</v>
      </c>
      <c r="AM4344" t="s">
        <v>122</v>
      </c>
      <c r="AN4344" t="s">
        <v>129</v>
      </c>
      <c r="AO4344">
        <v>10</v>
      </c>
      <c r="AP4344" t="s">
        <v>11871</v>
      </c>
      <c r="AQ4344" t="s">
        <v>1197</v>
      </c>
      <c r="AR4344" t="s">
        <v>126</v>
      </c>
    </row>
    <row r="4345" spans="35:44">
      <c r="AI4345" s="7">
        <f>IF(ISNUMBER(SEARCH($C$1,AL4345)),MAX($AI$1:AI4344)+1,0)</f>
        <v>0</v>
      </c>
      <c r="AJ4345">
        <v>530293</v>
      </c>
      <c r="AK4345" t="s">
        <v>11872</v>
      </c>
      <c r="AL4345" t="s">
        <v>11873</v>
      </c>
      <c r="AM4345" t="s">
        <v>138</v>
      </c>
      <c r="AN4345" t="s">
        <v>159</v>
      </c>
      <c r="AO4345">
        <v>10</v>
      </c>
      <c r="AP4345" t="s">
        <v>11874</v>
      </c>
      <c r="AQ4345" t="s">
        <v>164</v>
      </c>
      <c r="AR4345" t="s">
        <v>126</v>
      </c>
    </row>
    <row r="4346" spans="35:44">
      <c r="AI4346" s="7">
        <f>IF(ISNUMBER(SEARCH($C$1,AL4346)),MAX($AI$1:AI4345)+1,0)</f>
        <v>0</v>
      </c>
      <c r="AJ4346">
        <v>530295</v>
      </c>
      <c r="AK4346" t="s">
        <v>11875</v>
      </c>
      <c r="AL4346" t="s">
        <v>11876</v>
      </c>
      <c r="AM4346" t="s">
        <v>138</v>
      </c>
      <c r="AN4346" t="s">
        <v>150</v>
      </c>
      <c r="AO4346">
        <v>10</v>
      </c>
      <c r="AP4346" t="s">
        <v>11877</v>
      </c>
      <c r="AQ4346" t="s">
        <v>773</v>
      </c>
      <c r="AR4346" t="s">
        <v>126</v>
      </c>
    </row>
    <row r="4347" spans="35:44">
      <c r="AI4347" s="7">
        <f>IF(ISNUMBER(SEARCH($C$1,AL4347)),MAX($AI$1:AI4346)+1,0)</f>
        <v>0</v>
      </c>
      <c r="AJ4347">
        <v>530297</v>
      </c>
      <c r="AK4347" t="s">
        <v>11878</v>
      </c>
      <c r="AL4347" t="s">
        <v>11879</v>
      </c>
      <c r="AM4347" t="s">
        <v>134</v>
      </c>
      <c r="AN4347" t="s">
        <v>129</v>
      </c>
      <c r="AO4347">
        <v>10</v>
      </c>
      <c r="AP4347" t="s">
        <v>11880</v>
      </c>
      <c r="AR4347" t="s">
        <v>126</v>
      </c>
    </row>
    <row r="4348" spans="35:44">
      <c r="AI4348" s="7">
        <f>IF(ISNUMBER(SEARCH($C$1,AL4348)),MAX($AI$1:AI4347)+1,0)</f>
        <v>0</v>
      </c>
      <c r="AJ4348">
        <v>530299</v>
      </c>
      <c r="AK4348" t="s">
        <v>11881</v>
      </c>
      <c r="AL4348" t="s">
        <v>11882</v>
      </c>
      <c r="AM4348" t="s">
        <v>122</v>
      </c>
      <c r="AN4348" t="s">
        <v>129</v>
      </c>
      <c r="AO4348">
        <v>10</v>
      </c>
      <c r="AP4348" t="s">
        <v>11883</v>
      </c>
      <c r="AQ4348" t="s">
        <v>567</v>
      </c>
      <c r="AR4348" t="s">
        <v>126</v>
      </c>
    </row>
    <row r="4349" spans="35:44">
      <c r="AI4349" s="7">
        <f>IF(ISNUMBER(SEARCH($C$1,AL4349)),MAX($AI$1:AI4348)+1,0)</f>
        <v>0</v>
      </c>
      <c r="AJ4349">
        <v>530303</v>
      </c>
      <c r="AK4349" t="s">
        <v>11884</v>
      </c>
      <c r="AL4349" t="s">
        <v>11885</v>
      </c>
      <c r="AM4349" t="s">
        <v>134</v>
      </c>
      <c r="AN4349" t="s">
        <v>159</v>
      </c>
      <c r="AO4349">
        <v>10</v>
      </c>
      <c r="AP4349" t="s">
        <v>160</v>
      </c>
      <c r="AR4349" t="s">
        <v>126</v>
      </c>
    </row>
    <row r="4350" spans="35:44">
      <c r="AI4350" s="7">
        <f>IF(ISNUMBER(SEARCH($C$1,AL4350)),MAX($AI$1:AI4349)+1,0)</f>
        <v>0</v>
      </c>
      <c r="AJ4350">
        <v>530305</v>
      </c>
      <c r="AK4350" t="s">
        <v>11886</v>
      </c>
      <c r="AL4350" t="s">
        <v>11887</v>
      </c>
      <c r="AM4350" t="s">
        <v>122</v>
      </c>
      <c r="AN4350" t="s">
        <v>129</v>
      </c>
      <c r="AO4350">
        <v>10</v>
      </c>
      <c r="AP4350" t="s">
        <v>11888</v>
      </c>
      <c r="AQ4350" t="s">
        <v>226</v>
      </c>
      <c r="AR4350" t="s">
        <v>126</v>
      </c>
    </row>
    <row r="4351" spans="35:44">
      <c r="AI4351" s="7">
        <f>IF(ISNUMBER(SEARCH($C$1,AL4351)),MAX($AI$1:AI4350)+1,0)</f>
        <v>0</v>
      </c>
      <c r="AJ4351">
        <v>530307</v>
      </c>
      <c r="AK4351" t="s">
        <v>11889</v>
      </c>
      <c r="AL4351" t="s">
        <v>11890</v>
      </c>
      <c r="AM4351" t="s">
        <v>122</v>
      </c>
      <c r="AN4351" t="s">
        <v>150</v>
      </c>
      <c r="AO4351">
        <v>10</v>
      </c>
      <c r="AP4351" t="s">
        <v>11891</v>
      </c>
      <c r="AQ4351" t="s">
        <v>773</v>
      </c>
      <c r="AR4351" t="s">
        <v>126</v>
      </c>
    </row>
    <row r="4352" spans="35:44">
      <c r="AI4352" s="7">
        <f>IF(ISNUMBER(SEARCH($C$1,AL4352)),MAX($AI$1:AI4351)+1,0)</f>
        <v>0</v>
      </c>
      <c r="AJ4352">
        <v>530309</v>
      </c>
      <c r="AK4352" t="s">
        <v>11892</v>
      </c>
      <c r="AL4352" t="s">
        <v>11893</v>
      </c>
      <c r="AM4352" t="s">
        <v>122</v>
      </c>
      <c r="AN4352" t="s">
        <v>129</v>
      </c>
      <c r="AO4352">
        <v>10</v>
      </c>
      <c r="AP4352" t="s">
        <v>11894</v>
      </c>
      <c r="AQ4352" t="s">
        <v>567</v>
      </c>
      <c r="AR4352" t="s">
        <v>126</v>
      </c>
    </row>
    <row r="4353" spans="35:44">
      <c r="AI4353" s="7">
        <f>IF(ISNUMBER(SEARCH($C$1,AL4353)),MAX($AI$1:AI4352)+1,0)</f>
        <v>0</v>
      </c>
      <c r="AJ4353">
        <v>530311</v>
      </c>
      <c r="AK4353" t="s">
        <v>11895</v>
      </c>
      <c r="AL4353" t="s">
        <v>11896</v>
      </c>
      <c r="AM4353" t="s">
        <v>138</v>
      </c>
      <c r="AN4353" t="s">
        <v>159</v>
      </c>
      <c r="AO4353">
        <v>10</v>
      </c>
      <c r="AP4353" t="s">
        <v>160</v>
      </c>
      <c r="AQ4353" t="s">
        <v>190</v>
      </c>
      <c r="AR4353" t="s">
        <v>126</v>
      </c>
    </row>
    <row r="4354" spans="35:44">
      <c r="AI4354" s="7">
        <f>IF(ISNUMBER(SEARCH($C$1,AL4354)),MAX($AI$1:AI4353)+1,0)</f>
        <v>0</v>
      </c>
      <c r="AJ4354">
        <v>530313</v>
      </c>
      <c r="AK4354" t="s">
        <v>11897</v>
      </c>
      <c r="AL4354" t="s">
        <v>11898</v>
      </c>
      <c r="AM4354" t="s">
        <v>138</v>
      </c>
      <c r="AN4354" t="s">
        <v>159</v>
      </c>
      <c r="AO4354">
        <v>10</v>
      </c>
      <c r="AP4354" t="s">
        <v>160</v>
      </c>
      <c r="AQ4354" t="s">
        <v>152</v>
      </c>
      <c r="AR4354" t="s">
        <v>126</v>
      </c>
    </row>
    <row r="4355" spans="35:44">
      <c r="AI4355" s="7">
        <f>IF(ISNUMBER(SEARCH($C$1,AL4355)),MAX($AI$1:AI4354)+1,0)</f>
        <v>0</v>
      </c>
      <c r="AJ4355">
        <v>530315</v>
      </c>
      <c r="AK4355" t="s">
        <v>11899</v>
      </c>
      <c r="AL4355" t="s">
        <v>11900</v>
      </c>
      <c r="AM4355" t="s">
        <v>122</v>
      </c>
      <c r="AN4355" t="s">
        <v>129</v>
      </c>
      <c r="AO4355">
        <v>10</v>
      </c>
      <c r="AP4355" t="s">
        <v>11901</v>
      </c>
      <c r="AQ4355" t="s">
        <v>546</v>
      </c>
      <c r="AR4355" t="s">
        <v>126</v>
      </c>
    </row>
    <row r="4356" spans="35:44">
      <c r="AI4356" s="7">
        <f>IF(ISNUMBER(SEARCH($C$1,AL4356)),MAX($AI$1:AI4355)+1,0)</f>
        <v>0</v>
      </c>
      <c r="AJ4356">
        <v>530317</v>
      </c>
      <c r="AK4356" t="s">
        <v>11902</v>
      </c>
      <c r="AL4356" t="s">
        <v>11903</v>
      </c>
      <c r="AM4356" t="s">
        <v>122</v>
      </c>
      <c r="AN4356" t="s">
        <v>129</v>
      </c>
      <c r="AO4356">
        <v>10</v>
      </c>
      <c r="AP4356" t="s">
        <v>11904</v>
      </c>
      <c r="AQ4356" t="s">
        <v>152</v>
      </c>
      <c r="AR4356" t="s">
        <v>126</v>
      </c>
    </row>
    <row r="4357" spans="35:44">
      <c r="AI4357" s="7">
        <f>IF(ISNUMBER(SEARCH($C$1,AL4357)),MAX($AI$1:AI4356)+1,0)</f>
        <v>0</v>
      </c>
      <c r="AJ4357">
        <v>530319</v>
      </c>
      <c r="AK4357" t="s">
        <v>11905</v>
      </c>
      <c r="AL4357" t="s">
        <v>11906</v>
      </c>
      <c r="AM4357" t="s">
        <v>134</v>
      </c>
      <c r="AN4357" t="s">
        <v>159</v>
      </c>
      <c r="AO4357">
        <v>10</v>
      </c>
      <c r="AP4357" t="s">
        <v>160</v>
      </c>
      <c r="AR4357" t="s">
        <v>126</v>
      </c>
    </row>
    <row r="4358" spans="35:44">
      <c r="AI4358" s="7">
        <f>IF(ISNUMBER(SEARCH($C$1,AL4358)),MAX($AI$1:AI4357)+1,0)</f>
        <v>0</v>
      </c>
      <c r="AJ4358">
        <v>530321</v>
      </c>
      <c r="AK4358" t="s">
        <v>11907</v>
      </c>
      <c r="AL4358" t="s">
        <v>11908</v>
      </c>
      <c r="AM4358" t="s">
        <v>122</v>
      </c>
      <c r="AN4358" t="s">
        <v>150</v>
      </c>
      <c r="AO4358">
        <v>10</v>
      </c>
      <c r="AP4358" t="s">
        <v>11909</v>
      </c>
      <c r="AQ4358" t="s">
        <v>190</v>
      </c>
      <c r="AR4358" t="s">
        <v>126</v>
      </c>
    </row>
    <row r="4359" spans="35:44">
      <c r="AI4359" s="7">
        <f>IF(ISNUMBER(SEARCH($C$1,AL4359)),MAX($AI$1:AI4358)+1,0)</f>
        <v>0</v>
      </c>
      <c r="AJ4359">
        <v>530323</v>
      </c>
      <c r="AK4359" t="s">
        <v>11910</v>
      </c>
      <c r="AL4359" t="s">
        <v>11911</v>
      </c>
      <c r="AM4359" t="s">
        <v>122</v>
      </c>
      <c r="AN4359" t="s">
        <v>129</v>
      </c>
      <c r="AO4359">
        <v>2</v>
      </c>
      <c r="AP4359" t="s">
        <v>11912</v>
      </c>
      <c r="AQ4359" t="s">
        <v>212</v>
      </c>
      <c r="AR4359" t="s">
        <v>126</v>
      </c>
    </row>
    <row r="4360" spans="35:44">
      <c r="AI4360" s="7">
        <f>IF(ISNUMBER(SEARCH($C$1,AL4360)),MAX($AI$1:AI4359)+1,0)</f>
        <v>0</v>
      </c>
      <c r="AJ4360">
        <v>530325</v>
      </c>
      <c r="AK4360" t="s">
        <v>11913</v>
      </c>
      <c r="AL4360" t="s">
        <v>11914</v>
      </c>
      <c r="AM4360" t="s">
        <v>138</v>
      </c>
      <c r="AN4360" t="s">
        <v>159</v>
      </c>
      <c r="AO4360">
        <v>10</v>
      </c>
      <c r="AP4360" t="s">
        <v>160</v>
      </c>
      <c r="AQ4360" t="s">
        <v>190</v>
      </c>
      <c r="AR4360" t="s">
        <v>126</v>
      </c>
    </row>
    <row r="4361" spans="35:44">
      <c r="AI4361" s="7">
        <f>IF(ISNUMBER(SEARCH($C$1,AL4361)),MAX($AI$1:AI4360)+1,0)</f>
        <v>0</v>
      </c>
      <c r="AJ4361">
        <v>530327</v>
      </c>
      <c r="AK4361" t="s">
        <v>11915</v>
      </c>
      <c r="AL4361" t="s">
        <v>11916</v>
      </c>
      <c r="AM4361" t="s">
        <v>138</v>
      </c>
      <c r="AN4361" t="s">
        <v>159</v>
      </c>
      <c r="AO4361">
        <v>10</v>
      </c>
      <c r="AP4361" t="s">
        <v>160</v>
      </c>
      <c r="AQ4361" t="s">
        <v>1026</v>
      </c>
      <c r="AR4361" t="s">
        <v>126</v>
      </c>
    </row>
    <row r="4362" spans="35:44">
      <c r="AI4362" s="7">
        <f>IF(ISNUMBER(SEARCH($C$1,AL4362)),MAX($AI$1:AI4361)+1,0)</f>
        <v>0</v>
      </c>
      <c r="AJ4362">
        <v>530329</v>
      </c>
      <c r="AK4362" t="s">
        <v>11917</v>
      </c>
      <c r="AL4362" t="s">
        <v>11918</v>
      </c>
      <c r="AM4362" t="s">
        <v>138</v>
      </c>
      <c r="AN4362" t="s">
        <v>129</v>
      </c>
      <c r="AO4362">
        <v>10</v>
      </c>
      <c r="AP4362" t="s">
        <v>11919</v>
      </c>
      <c r="AQ4362" t="s">
        <v>172</v>
      </c>
      <c r="AR4362" t="s">
        <v>126</v>
      </c>
    </row>
    <row r="4363" spans="35:44">
      <c r="AI4363" s="7">
        <f>IF(ISNUMBER(SEARCH($C$1,AL4363)),MAX($AI$1:AI4362)+1,0)</f>
        <v>0</v>
      </c>
      <c r="AJ4363">
        <v>530331</v>
      </c>
      <c r="AK4363" t="s">
        <v>11920</v>
      </c>
      <c r="AL4363" t="s">
        <v>11921</v>
      </c>
      <c r="AM4363" t="s">
        <v>122</v>
      </c>
      <c r="AN4363" t="s">
        <v>150</v>
      </c>
      <c r="AO4363">
        <v>10</v>
      </c>
      <c r="AP4363" t="s">
        <v>11922</v>
      </c>
      <c r="AQ4363" t="s">
        <v>190</v>
      </c>
      <c r="AR4363" t="s">
        <v>126</v>
      </c>
    </row>
    <row r="4364" spans="35:44">
      <c r="AI4364" s="7">
        <f>IF(ISNUMBER(SEARCH($C$1,AL4364)),MAX($AI$1:AI4363)+1,0)</f>
        <v>0</v>
      </c>
      <c r="AJ4364">
        <v>530333</v>
      </c>
      <c r="AK4364" t="s">
        <v>11923</v>
      </c>
      <c r="AL4364" t="s">
        <v>11924</v>
      </c>
      <c r="AM4364" t="s">
        <v>122</v>
      </c>
      <c r="AN4364" t="s">
        <v>150</v>
      </c>
      <c r="AO4364">
        <v>10</v>
      </c>
      <c r="AP4364" t="s">
        <v>11925</v>
      </c>
      <c r="AQ4364" t="s">
        <v>318</v>
      </c>
      <c r="AR4364" t="s">
        <v>126</v>
      </c>
    </row>
    <row r="4365" spans="35:44">
      <c r="AI4365" s="7">
        <f>IF(ISNUMBER(SEARCH($C$1,AL4365)),MAX($AI$1:AI4364)+1,0)</f>
        <v>0</v>
      </c>
      <c r="AJ4365">
        <v>530335</v>
      </c>
      <c r="AK4365" t="s">
        <v>11926</v>
      </c>
      <c r="AL4365" t="s">
        <v>11927</v>
      </c>
      <c r="AM4365" t="s">
        <v>138</v>
      </c>
      <c r="AN4365" t="s">
        <v>159</v>
      </c>
      <c r="AO4365">
        <v>10</v>
      </c>
      <c r="AP4365" t="s">
        <v>160</v>
      </c>
      <c r="AQ4365" t="s">
        <v>443</v>
      </c>
      <c r="AR4365" t="s">
        <v>126</v>
      </c>
    </row>
    <row r="4366" spans="35:44">
      <c r="AI4366" s="7">
        <f>IF(ISNUMBER(SEARCH($C$1,AL4366)),MAX($AI$1:AI4365)+1,0)</f>
        <v>0</v>
      </c>
      <c r="AJ4366">
        <v>530337</v>
      </c>
      <c r="AK4366" t="s">
        <v>11928</v>
      </c>
      <c r="AL4366" t="s">
        <v>11929</v>
      </c>
      <c r="AM4366" t="s">
        <v>122</v>
      </c>
      <c r="AN4366" t="s">
        <v>129</v>
      </c>
      <c r="AO4366">
        <v>5</v>
      </c>
      <c r="AP4366" t="s">
        <v>11930</v>
      </c>
      <c r="AQ4366" t="s">
        <v>1197</v>
      </c>
      <c r="AR4366" t="s">
        <v>126</v>
      </c>
    </row>
    <row r="4367" spans="35:44">
      <c r="AI4367" s="7">
        <f>IF(ISNUMBER(SEARCH($C$1,AL4367)),MAX($AI$1:AI4366)+1,0)</f>
        <v>0</v>
      </c>
      <c r="AJ4367">
        <v>530339</v>
      </c>
      <c r="AK4367" t="s">
        <v>11931</v>
      </c>
      <c r="AL4367" t="s">
        <v>11932</v>
      </c>
      <c r="AM4367" t="s">
        <v>138</v>
      </c>
      <c r="AN4367" t="s">
        <v>129</v>
      </c>
      <c r="AO4367">
        <v>10</v>
      </c>
      <c r="AP4367" t="s">
        <v>11933</v>
      </c>
      <c r="AQ4367" t="s">
        <v>168</v>
      </c>
      <c r="AR4367" t="s">
        <v>126</v>
      </c>
    </row>
    <row r="4368" spans="35:44">
      <c r="AI4368" s="7">
        <f>IF(ISNUMBER(SEARCH($C$1,AL4368)),MAX($AI$1:AI4367)+1,0)</f>
        <v>0</v>
      </c>
      <c r="AJ4368">
        <v>530341</v>
      </c>
      <c r="AK4368" t="s">
        <v>11934</v>
      </c>
      <c r="AL4368" t="s">
        <v>11935</v>
      </c>
      <c r="AM4368" t="s">
        <v>122</v>
      </c>
      <c r="AN4368" t="s">
        <v>129</v>
      </c>
      <c r="AO4368">
        <v>10</v>
      </c>
      <c r="AP4368" t="s">
        <v>11936</v>
      </c>
      <c r="AQ4368" t="s">
        <v>345</v>
      </c>
      <c r="AR4368" t="s">
        <v>126</v>
      </c>
    </row>
    <row r="4369" spans="35:44">
      <c r="AI4369" s="7">
        <f>IF(ISNUMBER(SEARCH($C$1,AL4369)),MAX($AI$1:AI4368)+1,0)</f>
        <v>0</v>
      </c>
      <c r="AJ4369">
        <v>530343</v>
      </c>
      <c r="AK4369" t="s">
        <v>11937</v>
      </c>
      <c r="AL4369" t="s">
        <v>11938</v>
      </c>
      <c r="AM4369" t="s">
        <v>122</v>
      </c>
      <c r="AN4369" t="s">
        <v>129</v>
      </c>
      <c r="AO4369">
        <v>1</v>
      </c>
      <c r="AP4369" t="s">
        <v>11939</v>
      </c>
      <c r="AQ4369" t="s">
        <v>318</v>
      </c>
      <c r="AR4369" t="s">
        <v>126</v>
      </c>
    </row>
    <row r="4370" spans="35:44">
      <c r="AI4370" s="7">
        <f>IF(ISNUMBER(SEARCH($C$1,AL4370)),MAX($AI$1:AI4369)+1,0)</f>
        <v>0</v>
      </c>
      <c r="AJ4370">
        <v>530345</v>
      </c>
      <c r="AK4370" t="s">
        <v>11940</v>
      </c>
      <c r="AL4370" t="s">
        <v>11941</v>
      </c>
      <c r="AM4370" t="s">
        <v>138</v>
      </c>
      <c r="AN4370" t="s">
        <v>129</v>
      </c>
      <c r="AO4370">
        <v>10</v>
      </c>
      <c r="AP4370" t="s">
        <v>11942</v>
      </c>
      <c r="AQ4370" t="s">
        <v>172</v>
      </c>
      <c r="AR4370" t="s">
        <v>126</v>
      </c>
    </row>
    <row r="4371" spans="35:44">
      <c r="AI4371" s="7">
        <f>IF(ISNUMBER(SEARCH($C$1,AL4371)),MAX($AI$1:AI4370)+1,0)</f>
        <v>0</v>
      </c>
      <c r="AJ4371">
        <v>530347</v>
      </c>
      <c r="AK4371" t="s">
        <v>11943</v>
      </c>
      <c r="AL4371" t="s">
        <v>11944</v>
      </c>
      <c r="AM4371" t="s">
        <v>122</v>
      </c>
      <c r="AN4371" t="s">
        <v>129</v>
      </c>
      <c r="AO4371">
        <v>10</v>
      </c>
      <c r="AP4371" t="s">
        <v>11945</v>
      </c>
      <c r="AQ4371" t="s">
        <v>377</v>
      </c>
      <c r="AR4371" t="s">
        <v>126</v>
      </c>
    </row>
    <row r="4372" spans="35:44">
      <c r="AI4372" s="7">
        <f>IF(ISNUMBER(SEARCH($C$1,AL4372)),MAX($AI$1:AI4371)+1,0)</f>
        <v>0</v>
      </c>
      <c r="AJ4372">
        <v>530349</v>
      </c>
      <c r="AK4372" t="s">
        <v>11946</v>
      </c>
      <c r="AL4372" t="s">
        <v>11947</v>
      </c>
      <c r="AM4372" t="s">
        <v>134</v>
      </c>
      <c r="AN4372" t="s">
        <v>159</v>
      </c>
      <c r="AO4372">
        <v>10</v>
      </c>
      <c r="AP4372" t="s">
        <v>160</v>
      </c>
      <c r="AR4372" t="s">
        <v>126</v>
      </c>
    </row>
    <row r="4373" spans="35:44">
      <c r="AI4373" s="7">
        <f>IF(ISNUMBER(SEARCH($C$1,AL4373)),MAX($AI$1:AI4372)+1,0)</f>
        <v>0</v>
      </c>
      <c r="AJ4373">
        <v>530353</v>
      </c>
      <c r="AK4373" t="s">
        <v>11948</v>
      </c>
      <c r="AL4373" t="s">
        <v>11949</v>
      </c>
      <c r="AM4373" t="s">
        <v>134</v>
      </c>
      <c r="AN4373" t="s">
        <v>129</v>
      </c>
      <c r="AO4373">
        <v>10</v>
      </c>
      <c r="AP4373" t="s">
        <v>11950</v>
      </c>
      <c r="AR4373" t="s">
        <v>126</v>
      </c>
    </row>
    <row r="4374" spans="35:44">
      <c r="AI4374" s="7">
        <f>IF(ISNUMBER(SEARCH($C$1,AL4374)),MAX($AI$1:AI4373)+1,0)</f>
        <v>0</v>
      </c>
      <c r="AJ4374">
        <v>530355</v>
      </c>
      <c r="AK4374" t="s">
        <v>11951</v>
      </c>
      <c r="AL4374" t="s">
        <v>11952</v>
      </c>
      <c r="AM4374" t="s">
        <v>122</v>
      </c>
      <c r="AN4374" t="s">
        <v>129</v>
      </c>
      <c r="AO4374">
        <v>10</v>
      </c>
      <c r="AP4374" t="s">
        <v>11953</v>
      </c>
      <c r="AQ4374" t="s">
        <v>694</v>
      </c>
      <c r="AR4374" t="s">
        <v>126</v>
      </c>
    </row>
    <row r="4375" spans="35:44">
      <c r="AI4375" s="7">
        <f>IF(ISNUMBER(SEARCH($C$1,AL4375)),MAX($AI$1:AI4374)+1,0)</f>
        <v>0</v>
      </c>
      <c r="AJ4375">
        <v>530357</v>
      </c>
      <c r="AK4375" t="s">
        <v>11954</v>
      </c>
      <c r="AL4375" t="s">
        <v>11955</v>
      </c>
      <c r="AM4375" t="s">
        <v>122</v>
      </c>
      <c r="AN4375" t="s">
        <v>129</v>
      </c>
      <c r="AO4375">
        <v>10</v>
      </c>
      <c r="AP4375" t="s">
        <v>11956</v>
      </c>
      <c r="AQ4375" t="s">
        <v>345</v>
      </c>
      <c r="AR4375" t="s">
        <v>126</v>
      </c>
    </row>
    <row r="4376" spans="35:44">
      <c r="AI4376" s="7">
        <f>IF(ISNUMBER(SEARCH($C$1,AL4376)),MAX($AI$1:AI4375)+1,0)</f>
        <v>0</v>
      </c>
      <c r="AJ4376">
        <v>530361</v>
      </c>
      <c r="AK4376" t="s">
        <v>11957</v>
      </c>
      <c r="AL4376" t="s">
        <v>11958</v>
      </c>
      <c r="AM4376" t="s">
        <v>122</v>
      </c>
      <c r="AN4376" t="s">
        <v>150</v>
      </c>
      <c r="AO4376">
        <v>10</v>
      </c>
      <c r="AP4376" t="s">
        <v>11959</v>
      </c>
      <c r="AQ4376" t="s">
        <v>817</v>
      </c>
      <c r="AR4376" t="s">
        <v>126</v>
      </c>
    </row>
    <row r="4377" spans="35:44">
      <c r="AI4377" s="7">
        <f>IF(ISNUMBER(SEARCH($C$1,AL4377)),MAX($AI$1:AI4376)+1,0)</f>
        <v>0</v>
      </c>
      <c r="AJ4377">
        <v>530363</v>
      </c>
      <c r="AK4377" t="s">
        <v>11960</v>
      </c>
      <c r="AL4377" t="s">
        <v>11961</v>
      </c>
      <c r="AM4377" t="s">
        <v>122</v>
      </c>
      <c r="AN4377" t="s">
        <v>150</v>
      </c>
      <c r="AO4377">
        <v>1</v>
      </c>
      <c r="AP4377" t="s">
        <v>11962</v>
      </c>
      <c r="AQ4377" t="s">
        <v>226</v>
      </c>
      <c r="AR4377" t="s">
        <v>126</v>
      </c>
    </row>
    <row r="4378" spans="35:44">
      <c r="AI4378" s="7">
        <f>IF(ISNUMBER(SEARCH($C$1,AL4378)),MAX($AI$1:AI4377)+1,0)</f>
        <v>0</v>
      </c>
      <c r="AJ4378">
        <v>530365</v>
      </c>
      <c r="AK4378" t="s">
        <v>11963</v>
      </c>
      <c r="AL4378" t="s">
        <v>11964</v>
      </c>
      <c r="AM4378" t="s">
        <v>122</v>
      </c>
      <c r="AN4378" t="s">
        <v>150</v>
      </c>
      <c r="AO4378">
        <v>10</v>
      </c>
      <c r="AP4378" t="s">
        <v>11965</v>
      </c>
      <c r="AQ4378" t="s">
        <v>631</v>
      </c>
      <c r="AR4378" t="s">
        <v>126</v>
      </c>
    </row>
    <row r="4379" spans="35:44">
      <c r="AI4379" s="7">
        <f>IF(ISNUMBER(SEARCH($C$1,AL4379)),MAX($AI$1:AI4378)+1,0)</f>
        <v>0</v>
      </c>
      <c r="AJ4379">
        <v>530367</v>
      </c>
      <c r="AK4379" t="s">
        <v>11966</v>
      </c>
      <c r="AL4379" t="s">
        <v>11967</v>
      </c>
      <c r="AM4379" t="s">
        <v>122</v>
      </c>
      <c r="AN4379" t="s">
        <v>129</v>
      </c>
      <c r="AO4379">
        <v>2</v>
      </c>
      <c r="AP4379" t="s">
        <v>11968</v>
      </c>
      <c r="AQ4379" t="s">
        <v>274</v>
      </c>
      <c r="AR4379" t="s">
        <v>126</v>
      </c>
    </row>
    <row r="4380" spans="35:44">
      <c r="AI4380" s="7">
        <f>IF(ISNUMBER(SEARCH($C$1,AL4380)),MAX($AI$1:AI4379)+1,0)</f>
        <v>0</v>
      </c>
      <c r="AJ4380">
        <v>530369</v>
      </c>
      <c r="AK4380" t="s">
        <v>11969</v>
      </c>
      <c r="AL4380" t="s">
        <v>11970</v>
      </c>
      <c r="AM4380" t="s">
        <v>122</v>
      </c>
      <c r="AN4380" t="s">
        <v>150</v>
      </c>
      <c r="AO4380">
        <v>10</v>
      </c>
      <c r="AP4380" t="s">
        <v>11971</v>
      </c>
      <c r="AQ4380" t="s">
        <v>641</v>
      </c>
      <c r="AR4380" t="s">
        <v>126</v>
      </c>
    </row>
    <row r="4381" spans="35:44">
      <c r="AI4381" s="7">
        <f>IF(ISNUMBER(SEARCH($C$1,AL4381)),MAX($AI$1:AI4380)+1,0)</f>
        <v>0</v>
      </c>
      <c r="AJ4381">
        <v>530371</v>
      </c>
      <c r="AK4381" t="s">
        <v>11972</v>
      </c>
      <c r="AL4381" t="s">
        <v>11973</v>
      </c>
      <c r="AM4381" t="s">
        <v>134</v>
      </c>
      <c r="AN4381" t="s">
        <v>159</v>
      </c>
      <c r="AO4381">
        <v>10</v>
      </c>
      <c r="AP4381" t="s">
        <v>160</v>
      </c>
      <c r="AR4381" t="s">
        <v>126</v>
      </c>
    </row>
    <row r="4382" spans="35:44">
      <c r="AI4382" s="7">
        <f>IF(ISNUMBER(SEARCH($C$1,AL4382)),MAX($AI$1:AI4381)+1,0)</f>
        <v>0</v>
      </c>
      <c r="AJ4382">
        <v>530373</v>
      </c>
      <c r="AK4382" t="s">
        <v>11974</v>
      </c>
      <c r="AL4382" t="s">
        <v>11975</v>
      </c>
      <c r="AM4382" t="s">
        <v>138</v>
      </c>
      <c r="AN4382" t="s">
        <v>159</v>
      </c>
      <c r="AO4382">
        <v>10</v>
      </c>
      <c r="AP4382" t="s">
        <v>160</v>
      </c>
      <c r="AQ4382" t="s">
        <v>280</v>
      </c>
      <c r="AR4382" t="s">
        <v>126</v>
      </c>
    </row>
    <row r="4383" spans="35:44">
      <c r="AI4383" s="7">
        <f>IF(ISNUMBER(SEARCH($C$1,AL4383)),MAX($AI$1:AI4382)+1,0)</f>
        <v>0</v>
      </c>
      <c r="AJ4383">
        <v>530375</v>
      </c>
      <c r="AK4383" t="s">
        <v>11976</v>
      </c>
      <c r="AL4383" t="s">
        <v>11977</v>
      </c>
      <c r="AM4383" t="s">
        <v>138</v>
      </c>
      <c r="AN4383" t="s">
        <v>150</v>
      </c>
      <c r="AO4383">
        <v>10</v>
      </c>
      <c r="AP4383" t="s">
        <v>11978</v>
      </c>
      <c r="AQ4383" t="s">
        <v>168</v>
      </c>
      <c r="AR4383" t="s">
        <v>126</v>
      </c>
    </row>
    <row r="4384" spans="35:44">
      <c r="AI4384" s="7">
        <f>IF(ISNUMBER(SEARCH($C$1,AL4384)),MAX($AI$1:AI4383)+1,0)</f>
        <v>0</v>
      </c>
      <c r="AJ4384">
        <v>530377</v>
      </c>
      <c r="AK4384" t="s">
        <v>11979</v>
      </c>
      <c r="AL4384" t="s">
        <v>11980</v>
      </c>
      <c r="AM4384" t="s">
        <v>122</v>
      </c>
      <c r="AN4384" t="s">
        <v>129</v>
      </c>
      <c r="AO4384">
        <v>1</v>
      </c>
      <c r="AP4384" t="s">
        <v>11981</v>
      </c>
      <c r="AQ4384" t="s">
        <v>168</v>
      </c>
      <c r="AR4384" t="s">
        <v>126</v>
      </c>
    </row>
    <row r="4385" spans="35:44">
      <c r="AI4385" s="7">
        <f>IF(ISNUMBER(SEARCH($C$1,AL4385)),MAX($AI$1:AI4384)+1,0)</f>
        <v>0</v>
      </c>
      <c r="AJ4385">
        <v>530379</v>
      </c>
      <c r="AK4385" t="s">
        <v>11982</v>
      </c>
      <c r="AL4385" t="s">
        <v>11983</v>
      </c>
      <c r="AM4385" t="s">
        <v>134</v>
      </c>
      <c r="AN4385" t="s">
        <v>159</v>
      </c>
      <c r="AO4385">
        <v>10</v>
      </c>
      <c r="AP4385" t="s">
        <v>160</v>
      </c>
      <c r="AR4385" t="s">
        <v>126</v>
      </c>
    </row>
    <row r="4386" spans="35:44">
      <c r="AI4386" s="7">
        <f>IF(ISNUMBER(SEARCH($C$1,AL4386)),MAX($AI$1:AI4385)+1,0)</f>
        <v>0</v>
      </c>
      <c r="AJ4386">
        <v>530381</v>
      </c>
      <c r="AK4386" t="s">
        <v>11984</v>
      </c>
      <c r="AL4386" t="s">
        <v>11985</v>
      </c>
      <c r="AM4386" t="s">
        <v>122</v>
      </c>
      <c r="AN4386" t="s">
        <v>129</v>
      </c>
      <c r="AO4386">
        <v>10</v>
      </c>
      <c r="AP4386" t="s">
        <v>11986</v>
      </c>
      <c r="AQ4386" t="s">
        <v>212</v>
      </c>
      <c r="AR4386" t="s">
        <v>126</v>
      </c>
    </row>
    <row r="4387" spans="35:44">
      <c r="AI4387" s="7">
        <f>IF(ISNUMBER(SEARCH($C$1,AL4387)),MAX($AI$1:AI4386)+1,0)</f>
        <v>0</v>
      </c>
      <c r="AJ4387">
        <v>530385</v>
      </c>
      <c r="AK4387" t="s">
        <v>11987</v>
      </c>
      <c r="AL4387" t="s">
        <v>11988</v>
      </c>
      <c r="AM4387" t="s">
        <v>138</v>
      </c>
      <c r="AN4387" t="s">
        <v>159</v>
      </c>
      <c r="AO4387">
        <v>10</v>
      </c>
      <c r="AP4387" t="s">
        <v>160</v>
      </c>
      <c r="AQ4387" t="s">
        <v>172</v>
      </c>
      <c r="AR4387" t="s">
        <v>126</v>
      </c>
    </row>
    <row r="4388" spans="35:44">
      <c r="AI4388" s="7">
        <f>IF(ISNUMBER(SEARCH($C$1,AL4388)),MAX($AI$1:AI4387)+1,0)</f>
        <v>0</v>
      </c>
      <c r="AJ4388">
        <v>530387</v>
      </c>
      <c r="AK4388" t="s">
        <v>11989</v>
      </c>
      <c r="AL4388" t="s">
        <v>11990</v>
      </c>
      <c r="AM4388" t="s">
        <v>138</v>
      </c>
      <c r="AN4388" t="s">
        <v>129</v>
      </c>
      <c r="AO4388">
        <v>10</v>
      </c>
      <c r="AP4388" t="s">
        <v>11991</v>
      </c>
      <c r="AQ4388" t="s">
        <v>377</v>
      </c>
      <c r="AR4388" t="s">
        <v>126</v>
      </c>
    </row>
    <row r="4389" spans="35:44">
      <c r="AI4389" s="7">
        <f>IF(ISNUMBER(SEARCH($C$1,AL4389)),MAX($AI$1:AI4388)+1,0)</f>
        <v>0</v>
      </c>
      <c r="AJ4389">
        <v>530389</v>
      </c>
      <c r="AK4389" t="s">
        <v>11992</v>
      </c>
      <c r="AL4389" t="s">
        <v>11993</v>
      </c>
      <c r="AM4389" t="s">
        <v>122</v>
      </c>
      <c r="AN4389" t="s">
        <v>129</v>
      </c>
      <c r="AO4389">
        <v>10</v>
      </c>
      <c r="AP4389" t="s">
        <v>11994</v>
      </c>
      <c r="AQ4389" t="s">
        <v>1055</v>
      </c>
      <c r="AR4389" t="s">
        <v>126</v>
      </c>
    </row>
    <row r="4390" spans="35:44">
      <c r="AI4390" s="7">
        <f>IF(ISNUMBER(SEARCH($C$1,AL4390)),MAX($AI$1:AI4389)+1,0)</f>
        <v>0</v>
      </c>
      <c r="AJ4390">
        <v>530391</v>
      </c>
      <c r="AK4390" t="s">
        <v>11995</v>
      </c>
      <c r="AL4390" t="s">
        <v>11996</v>
      </c>
      <c r="AM4390" t="s">
        <v>122</v>
      </c>
      <c r="AN4390" t="s">
        <v>150</v>
      </c>
      <c r="AO4390">
        <v>10</v>
      </c>
      <c r="AP4390" t="s">
        <v>11997</v>
      </c>
      <c r="AQ4390" t="s">
        <v>483</v>
      </c>
      <c r="AR4390" t="s">
        <v>126</v>
      </c>
    </row>
    <row r="4391" spans="35:44">
      <c r="AI4391" s="7">
        <f>IF(ISNUMBER(SEARCH($C$1,AL4391)),MAX($AI$1:AI4390)+1,0)</f>
        <v>0</v>
      </c>
      <c r="AJ4391">
        <v>530393</v>
      </c>
      <c r="AK4391" t="s">
        <v>11998</v>
      </c>
      <c r="AL4391" t="s">
        <v>11999</v>
      </c>
      <c r="AM4391" t="s">
        <v>122</v>
      </c>
      <c r="AN4391" t="s">
        <v>129</v>
      </c>
      <c r="AO4391">
        <v>2</v>
      </c>
      <c r="AP4391" t="s">
        <v>12000</v>
      </c>
      <c r="AQ4391" t="s">
        <v>345</v>
      </c>
      <c r="AR4391" t="s">
        <v>126</v>
      </c>
    </row>
    <row r="4392" spans="35:44">
      <c r="AI4392" s="7">
        <f>IF(ISNUMBER(SEARCH($C$1,AL4392)),MAX($AI$1:AI4391)+1,0)</f>
        <v>0</v>
      </c>
      <c r="AJ4392">
        <v>530395</v>
      </c>
      <c r="AK4392" t="s">
        <v>12001</v>
      </c>
      <c r="AL4392" t="s">
        <v>12002</v>
      </c>
      <c r="AM4392" t="s">
        <v>134</v>
      </c>
      <c r="AN4392" t="s">
        <v>333</v>
      </c>
      <c r="AO4392">
        <v>10</v>
      </c>
      <c r="AP4392" t="s">
        <v>12003</v>
      </c>
      <c r="AQ4392" t="s">
        <v>567</v>
      </c>
      <c r="AR4392" t="s">
        <v>126</v>
      </c>
    </row>
    <row r="4393" spans="35:44">
      <c r="AI4393" s="7">
        <f>IF(ISNUMBER(SEARCH($C$1,AL4393)),MAX($AI$1:AI4392)+1,0)</f>
        <v>0</v>
      </c>
      <c r="AJ4393">
        <v>530397</v>
      </c>
      <c r="AK4393" t="s">
        <v>12004</v>
      </c>
      <c r="AL4393" t="s">
        <v>12005</v>
      </c>
      <c r="AM4393" t="s">
        <v>134</v>
      </c>
      <c r="AN4393" t="s">
        <v>129</v>
      </c>
      <c r="AO4393">
        <v>10</v>
      </c>
      <c r="AP4393" t="s">
        <v>12006</v>
      </c>
      <c r="AR4393" t="s">
        <v>126</v>
      </c>
    </row>
    <row r="4394" spans="35:44">
      <c r="AI4394" s="7">
        <f>IF(ISNUMBER(SEARCH($C$1,AL4394)),MAX($AI$1:AI4393)+1,0)</f>
        <v>0</v>
      </c>
      <c r="AJ4394">
        <v>530399</v>
      </c>
      <c r="AK4394" t="s">
        <v>12007</v>
      </c>
      <c r="AL4394" t="s">
        <v>12008</v>
      </c>
      <c r="AM4394" t="s">
        <v>134</v>
      </c>
      <c r="AN4394" t="s">
        <v>159</v>
      </c>
      <c r="AO4394">
        <v>10</v>
      </c>
      <c r="AP4394" t="s">
        <v>160</v>
      </c>
      <c r="AR4394" t="s">
        <v>126</v>
      </c>
    </row>
    <row r="4395" spans="35:44">
      <c r="AI4395" s="7">
        <f>IF(ISNUMBER(SEARCH($C$1,AL4395)),MAX($AI$1:AI4394)+1,0)</f>
        <v>0</v>
      </c>
      <c r="AJ4395">
        <v>530401</v>
      </c>
      <c r="AK4395" t="s">
        <v>12009</v>
      </c>
      <c r="AL4395" t="s">
        <v>12010</v>
      </c>
      <c r="AM4395" t="s">
        <v>122</v>
      </c>
      <c r="AN4395" t="s">
        <v>150</v>
      </c>
      <c r="AO4395">
        <v>10</v>
      </c>
      <c r="AP4395" t="s">
        <v>12011</v>
      </c>
      <c r="AQ4395" t="s">
        <v>164</v>
      </c>
      <c r="AR4395" t="s">
        <v>126</v>
      </c>
    </row>
    <row r="4396" spans="35:44">
      <c r="AI4396" s="7">
        <f>IF(ISNUMBER(SEARCH($C$1,AL4396)),MAX($AI$1:AI4395)+1,0)</f>
        <v>0</v>
      </c>
      <c r="AJ4396">
        <v>530403</v>
      </c>
      <c r="AK4396" t="s">
        <v>12012</v>
      </c>
      <c r="AL4396" t="s">
        <v>12013</v>
      </c>
      <c r="AM4396" t="s">
        <v>122</v>
      </c>
      <c r="AN4396" t="s">
        <v>129</v>
      </c>
      <c r="AO4396">
        <v>10</v>
      </c>
      <c r="AP4396" t="s">
        <v>12014</v>
      </c>
      <c r="AQ4396" t="s">
        <v>546</v>
      </c>
      <c r="AR4396" t="s">
        <v>126</v>
      </c>
    </row>
    <row r="4397" spans="35:44">
      <c r="AI4397" s="7">
        <f>IF(ISNUMBER(SEARCH($C$1,AL4397)),MAX($AI$1:AI4396)+1,0)</f>
        <v>0</v>
      </c>
      <c r="AJ4397">
        <v>530405</v>
      </c>
      <c r="AK4397" t="s">
        <v>12015</v>
      </c>
      <c r="AL4397" t="s">
        <v>12016</v>
      </c>
      <c r="AM4397" t="s">
        <v>122</v>
      </c>
      <c r="AN4397" t="s">
        <v>150</v>
      </c>
      <c r="AO4397">
        <v>10</v>
      </c>
      <c r="AP4397" t="s">
        <v>12017</v>
      </c>
      <c r="AQ4397" t="s">
        <v>345</v>
      </c>
      <c r="AR4397" t="s">
        <v>126</v>
      </c>
    </row>
    <row r="4398" spans="35:44">
      <c r="AI4398" s="7">
        <f>IF(ISNUMBER(SEARCH($C$1,AL4398)),MAX($AI$1:AI4397)+1,0)</f>
        <v>0</v>
      </c>
      <c r="AJ4398">
        <v>530407</v>
      </c>
      <c r="AK4398" t="s">
        <v>12018</v>
      </c>
      <c r="AL4398" t="s">
        <v>12019</v>
      </c>
      <c r="AM4398" t="s">
        <v>122</v>
      </c>
      <c r="AN4398" t="s">
        <v>150</v>
      </c>
      <c r="AO4398">
        <v>10</v>
      </c>
      <c r="AP4398" t="s">
        <v>12020</v>
      </c>
      <c r="AQ4398" t="s">
        <v>172</v>
      </c>
      <c r="AR4398" t="s">
        <v>126</v>
      </c>
    </row>
    <row r="4399" spans="35:44">
      <c r="AI4399" s="7">
        <f>IF(ISNUMBER(SEARCH($C$1,AL4399)),MAX($AI$1:AI4398)+1,0)</f>
        <v>0</v>
      </c>
      <c r="AJ4399">
        <v>530409</v>
      </c>
      <c r="AK4399" t="s">
        <v>12021</v>
      </c>
      <c r="AL4399" t="s">
        <v>12022</v>
      </c>
      <c r="AM4399" t="s">
        <v>138</v>
      </c>
      <c r="AN4399" t="s">
        <v>159</v>
      </c>
      <c r="AO4399">
        <v>10</v>
      </c>
      <c r="AP4399" t="s">
        <v>12023</v>
      </c>
      <c r="AQ4399" t="s">
        <v>152</v>
      </c>
      <c r="AR4399" t="s">
        <v>126</v>
      </c>
    </row>
    <row r="4400" spans="35:44">
      <c r="AI4400" s="7">
        <f>IF(ISNUMBER(SEARCH($C$1,AL4400)),MAX($AI$1:AI4399)+1,0)</f>
        <v>0</v>
      </c>
      <c r="AJ4400">
        <v>530411</v>
      </c>
      <c r="AK4400" t="s">
        <v>12024</v>
      </c>
      <c r="AL4400" t="s">
        <v>12025</v>
      </c>
      <c r="AM4400" t="s">
        <v>138</v>
      </c>
      <c r="AN4400" t="s">
        <v>159</v>
      </c>
      <c r="AO4400">
        <v>2</v>
      </c>
      <c r="AP4400" t="s">
        <v>12026</v>
      </c>
      <c r="AQ4400" t="s">
        <v>190</v>
      </c>
      <c r="AR4400" t="s">
        <v>126</v>
      </c>
    </row>
    <row r="4401" spans="35:44">
      <c r="AI4401" s="7">
        <f>IF(ISNUMBER(SEARCH($C$1,AL4401)),MAX($AI$1:AI4400)+1,0)</f>
        <v>0</v>
      </c>
      <c r="AJ4401">
        <v>530413</v>
      </c>
      <c r="AK4401" t="s">
        <v>12027</v>
      </c>
      <c r="AL4401" t="s">
        <v>12028</v>
      </c>
      <c r="AM4401" t="s">
        <v>138</v>
      </c>
      <c r="AN4401" t="s">
        <v>159</v>
      </c>
      <c r="AO4401">
        <v>10</v>
      </c>
      <c r="AP4401" t="s">
        <v>160</v>
      </c>
      <c r="AQ4401" t="s">
        <v>773</v>
      </c>
      <c r="AR4401" t="s">
        <v>126</v>
      </c>
    </row>
    <row r="4402" spans="35:44">
      <c r="AI4402" s="7">
        <f>IF(ISNUMBER(SEARCH($C$1,AL4402)),MAX($AI$1:AI4401)+1,0)</f>
        <v>0</v>
      </c>
      <c r="AJ4402">
        <v>530415</v>
      </c>
      <c r="AK4402" t="s">
        <v>12029</v>
      </c>
      <c r="AL4402" t="s">
        <v>3186</v>
      </c>
      <c r="AM4402" t="s">
        <v>134</v>
      </c>
      <c r="AN4402" t="s">
        <v>129</v>
      </c>
      <c r="AO4402">
        <v>10</v>
      </c>
      <c r="AP4402" t="s">
        <v>12030</v>
      </c>
      <c r="AR4402" t="s">
        <v>126</v>
      </c>
    </row>
    <row r="4403" spans="35:44">
      <c r="AI4403" s="7">
        <f>IF(ISNUMBER(SEARCH($C$1,AL4403)),MAX($AI$1:AI4402)+1,0)</f>
        <v>0</v>
      </c>
      <c r="AJ4403">
        <v>530417</v>
      </c>
      <c r="AK4403" t="s">
        <v>12031</v>
      </c>
      <c r="AL4403" t="s">
        <v>12032</v>
      </c>
      <c r="AM4403" t="s">
        <v>138</v>
      </c>
      <c r="AN4403" t="s">
        <v>159</v>
      </c>
      <c r="AO4403">
        <v>10</v>
      </c>
      <c r="AP4403" t="s">
        <v>12033</v>
      </c>
      <c r="AQ4403" t="s">
        <v>152</v>
      </c>
      <c r="AR4403" t="s">
        <v>126</v>
      </c>
    </row>
    <row r="4404" spans="35:44">
      <c r="AI4404" s="7">
        <f>IF(ISNUMBER(SEARCH($C$1,AL4404)),MAX($AI$1:AI4403)+1,0)</f>
        <v>0</v>
      </c>
      <c r="AJ4404">
        <v>530419</v>
      </c>
      <c r="AK4404" t="s">
        <v>12034</v>
      </c>
      <c r="AL4404" t="s">
        <v>12035</v>
      </c>
      <c r="AM4404" t="s">
        <v>122</v>
      </c>
      <c r="AN4404" t="s">
        <v>150</v>
      </c>
      <c r="AO4404">
        <v>10</v>
      </c>
      <c r="AP4404" t="s">
        <v>12036</v>
      </c>
      <c r="AQ4404" t="s">
        <v>172</v>
      </c>
      <c r="AR4404" t="s">
        <v>126</v>
      </c>
    </row>
    <row r="4405" spans="35:44">
      <c r="AI4405" s="7">
        <f>IF(ISNUMBER(SEARCH($C$1,AL4405)),MAX($AI$1:AI4404)+1,0)</f>
        <v>0</v>
      </c>
      <c r="AJ4405">
        <v>530421</v>
      </c>
      <c r="AK4405" t="s">
        <v>12037</v>
      </c>
      <c r="AL4405" t="s">
        <v>12038</v>
      </c>
      <c r="AM4405" t="s">
        <v>122</v>
      </c>
      <c r="AN4405" t="s">
        <v>150</v>
      </c>
      <c r="AO4405">
        <v>10</v>
      </c>
      <c r="AP4405" t="s">
        <v>12039</v>
      </c>
      <c r="AQ4405" t="s">
        <v>164</v>
      </c>
      <c r="AR4405" t="s">
        <v>126</v>
      </c>
    </row>
    <row r="4406" spans="35:44">
      <c r="AI4406" s="7">
        <f>IF(ISNUMBER(SEARCH($C$1,AL4406)),MAX($AI$1:AI4405)+1,0)</f>
        <v>0</v>
      </c>
      <c r="AJ4406">
        <v>530423</v>
      </c>
      <c r="AK4406" t="s">
        <v>12040</v>
      </c>
      <c r="AL4406" t="s">
        <v>12041</v>
      </c>
      <c r="AM4406" t="s">
        <v>138</v>
      </c>
      <c r="AN4406" t="s">
        <v>159</v>
      </c>
      <c r="AO4406">
        <v>10</v>
      </c>
      <c r="AP4406" t="s">
        <v>160</v>
      </c>
      <c r="AQ4406" t="s">
        <v>345</v>
      </c>
      <c r="AR4406" t="s">
        <v>126</v>
      </c>
    </row>
    <row r="4407" spans="35:44">
      <c r="AI4407" s="7">
        <f>IF(ISNUMBER(SEARCH($C$1,AL4407)),MAX($AI$1:AI4406)+1,0)</f>
        <v>0</v>
      </c>
      <c r="AJ4407">
        <v>530425</v>
      </c>
      <c r="AK4407" t="s">
        <v>12042</v>
      </c>
      <c r="AL4407" t="s">
        <v>12043</v>
      </c>
      <c r="AM4407" t="s">
        <v>122</v>
      </c>
      <c r="AN4407" t="s">
        <v>150</v>
      </c>
      <c r="AO4407">
        <v>10</v>
      </c>
      <c r="AP4407" t="s">
        <v>12044</v>
      </c>
      <c r="AQ4407" t="s">
        <v>190</v>
      </c>
      <c r="AR4407" t="s">
        <v>126</v>
      </c>
    </row>
    <row r="4408" spans="35:44">
      <c r="AI4408" s="7">
        <f>IF(ISNUMBER(SEARCH($C$1,AL4408)),MAX($AI$1:AI4407)+1,0)</f>
        <v>0</v>
      </c>
      <c r="AJ4408">
        <v>530427</v>
      </c>
      <c r="AK4408" t="s">
        <v>12045</v>
      </c>
      <c r="AL4408" t="s">
        <v>12046</v>
      </c>
      <c r="AM4408" t="s">
        <v>122</v>
      </c>
      <c r="AN4408" t="s">
        <v>150</v>
      </c>
      <c r="AO4408">
        <v>10</v>
      </c>
      <c r="AP4408" t="s">
        <v>12047</v>
      </c>
      <c r="AQ4408" t="s">
        <v>1433</v>
      </c>
      <c r="AR4408" t="s">
        <v>126</v>
      </c>
    </row>
    <row r="4409" spans="35:44">
      <c r="AI4409" s="7">
        <f>IF(ISNUMBER(SEARCH($C$1,AL4409)),MAX($AI$1:AI4408)+1,0)</f>
        <v>0</v>
      </c>
      <c r="AJ4409">
        <v>530429</v>
      </c>
      <c r="AK4409" t="s">
        <v>12048</v>
      </c>
      <c r="AL4409" t="s">
        <v>12049</v>
      </c>
      <c r="AM4409" t="s">
        <v>122</v>
      </c>
      <c r="AN4409" t="s">
        <v>150</v>
      </c>
      <c r="AO4409">
        <v>10</v>
      </c>
      <c r="AP4409" t="s">
        <v>12050</v>
      </c>
      <c r="AQ4409" t="s">
        <v>786</v>
      </c>
      <c r="AR4409" t="s">
        <v>126</v>
      </c>
    </row>
    <row r="4410" spans="35:44">
      <c r="AI4410" s="7">
        <f>IF(ISNUMBER(SEARCH($C$1,AL4410)),MAX($AI$1:AI4409)+1,0)</f>
        <v>0</v>
      </c>
      <c r="AJ4410">
        <v>530431</v>
      </c>
      <c r="AK4410" t="s">
        <v>12051</v>
      </c>
      <c r="AL4410" t="s">
        <v>12052</v>
      </c>
      <c r="AM4410" t="s">
        <v>122</v>
      </c>
      <c r="AN4410" t="s">
        <v>129</v>
      </c>
      <c r="AO4410">
        <v>2</v>
      </c>
      <c r="AP4410" t="s">
        <v>12053</v>
      </c>
      <c r="AQ4410" t="s">
        <v>567</v>
      </c>
      <c r="AR4410" t="s">
        <v>126</v>
      </c>
    </row>
    <row r="4411" spans="35:44">
      <c r="AI4411" s="7">
        <f>IF(ISNUMBER(SEARCH($C$1,AL4411)),MAX($AI$1:AI4410)+1,0)</f>
        <v>0</v>
      </c>
      <c r="AJ4411">
        <v>530433</v>
      </c>
      <c r="AK4411" t="s">
        <v>12054</v>
      </c>
      <c r="AL4411" t="s">
        <v>12055</v>
      </c>
      <c r="AM4411" t="s">
        <v>122</v>
      </c>
      <c r="AN4411" t="s">
        <v>129</v>
      </c>
      <c r="AO4411">
        <v>10</v>
      </c>
      <c r="AP4411" t="s">
        <v>12056</v>
      </c>
      <c r="AQ4411" t="s">
        <v>361</v>
      </c>
      <c r="AR4411" t="s">
        <v>126</v>
      </c>
    </row>
    <row r="4412" spans="35:44">
      <c r="AI4412" s="7">
        <f>IF(ISNUMBER(SEARCH($C$1,AL4412)),MAX($AI$1:AI4411)+1,0)</f>
        <v>0</v>
      </c>
      <c r="AJ4412">
        <v>530435</v>
      </c>
      <c r="AK4412" t="s">
        <v>12057</v>
      </c>
      <c r="AL4412" t="s">
        <v>12058</v>
      </c>
      <c r="AM4412" t="s">
        <v>122</v>
      </c>
      <c r="AN4412" t="s">
        <v>150</v>
      </c>
      <c r="AO4412">
        <v>10</v>
      </c>
      <c r="AP4412" t="s">
        <v>12059</v>
      </c>
      <c r="AQ4412" t="s">
        <v>567</v>
      </c>
      <c r="AR4412" t="s">
        <v>126</v>
      </c>
    </row>
    <row r="4413" spans="35:44">
      <c r="AI4413" s="7">
        <f>IF(ISNUMBER(SEARCH($C$1,AL4413)),MAX($AI$1:AI4412)+1,0)</f>
        <v>0</v>
      </c>
      <c r="AJ4413">
        <v>530437</v>
      </c>
      <c r="AK4413" t="s">
        <v>12060</v>
      </c>
      <c r="AL4413" t="s">
        <v>12061</v>
      </c>
      <c r="AM4413" t="s">
        <v>134</v>
      </c>
      <c r="AN4413" t="s">
        <v>159</v>
      </c>
      <c r="AO4413">
        <v>10</v>
      </c>
      <c r="AP4413" t="s">
        <v>160</v>
      </c>
      <c r="AR4413" t="s">
        <v>126</v>
      </c>
    </row>
    <row r="4414" spans="35:44">
      <c r="AI4414" s="7">
        <f>IF(ISNUMBER(SEARCH($C$1,AL4414)),MAX($AI$1:AI4413)+1,0)</f>
        <v>0</v>
      </c>
      <c r="AJ4414">
        <v>530439</v>
      </c>
      <c r="AK4414" t="s">
        <v>12062</v>
      </c>
      <c r="AL4414" t="s">
        <v>12063</v>
      </c>
      <c r="AM4414" t="s">
        <v>122</v>
      </c>
      <c r="AN4414" t="s">
        <v>129</v>
      </c>
      <c r="AO4414">
        <v>10</v>
      </c>
      <c r="AP4414" t="s">
        <v>12064</v>
      </c>
      <c r="AQ4414" t="s">
        <v>172</v>
      </c>
      <c r="AR4414" t="s">
        <v>126</v>
      </c>
    </row>
    <row r="4415" spans="35:44">
      <c r="AI4415" s="7">
        <f>IF(ISNUMBER(SEARCH($C$1,AL4415)),MAX($AI$1:AI4414)+1,0)</f>
        <v>0</v>
      </c>
      <c r="AJ4415">
        <v>530441</v>
      </c>
      <c r="AK4415" t="s">
        <v>12065</v>
      </c>
      <c r="AL4415" t="s">
        <v>12066</v>
      </c>
      <c r="AM4415" t="s">
        <v>122</v>
      </c>
      <c r="AN4415" t="s">
        <v>150</v>
      </c>
      <c r="AO4415">
        <v>10</v>
      </c>
      <c r="AP4415" t="s">
        <v>12067</v>
      </c>
      <c r="AQ4415" t="s">
        <v>1026</v>
      </c>
      <c r="AR4415" t="s">
        <v>126</v>
      </c>
    </row>
    <row r="4416" spans="35:44">
      <c r="AI4416" s="7">
        <f>IF(ISNUMBER(SEARCH($C$1,AL4416)),MAX($AI$1:AI4415)+1,0)</f>
        <v>0</v>
      </c>
      <c r="AJ4416">
        <v>530443</v>
      </c>
      <c r="AK4416" t="s">
        <v>12068</v>
      </c>
      <c r="AL4416" t="s">
        <v>12069</v>
      </c>
      <c r="AM4416" t="s">
        <v>122</v>
      </c>
      <c r="AN4416" t="s">
        <v>129</v>
      </c>
      <c r="AO4416">
        <v>10</v>
      </c>
      <c r="AP4416" t="s">
        <v>12070</v>
      </c>
      <c r="AQ4416" t="s">
        <v>190</v>
      </c>
      <c r="AR4416" t="s">
        <v>126</v>
      </c>
    </row>
    <row r="4417" spans="35:44">
      <c r="AI4417" s="7">
        <f>IF(ISNUMBER(SEARCH($C$1,AL4417)),MAX($AI$1:AI4416)+1,0)</f>
        <v>0</v>
      </c>
      <c r="AJ4417">
        <v>530445</v>
      </c>
      <c r="AK4417" t="s">
        <v>12071</v>
      </c>
      <c r="AL4417" t="s">
        <v>12072</v>
      </c>
      <c r="AM4417" t="s">
        <v>122</v>
      </c>
      <c r="AN4417" t="s">
        <v>150</v>
      </c>
      <c r="AO4417">
        <v>1</v>
      </c>
      <c r="AP4417" t="s">
        <v>12073</v>
      </c>
      <c r="AQ4417" t="s">
        <v>172</v>
      </c>
      <c r="AR4417" t="s">
        <v>126</v>
      </c>
    </row>
    <row r="4418" spans="35:44">
      <c r="AI4418" s="7">
        <f>IF(ISNUMBER(SEARCH($C$1,AL4418)),MAX($AI$1:AI4417)+1,0)</f>
        <v>0</v>
      </c>
      <c r="AJ4418">
        <v>530447</v>
      </c>
      <c r="AK4418" t="s">
        <v>12074</v>
      </c>
      <c r="AL4418" t="s">
        <v>12075</v>
      </c>
      <c r="AM4418" t="s">
        <v>138</v>
      </c>
      <c r="AN4418" t="s">
        <v>159</v>
      </c>
      <c r="AO4418">
        <v>10</v>
      </c>
      <c r="AP4418" t="s">
        <v>160</v>
      </c>
      <c r="AQ4418" t="s">
        <v>1076</v>
      </c>
      <c r="AR4418" t="s">
        <v>126</v>
      </c>
    </row>
    <row r="4419" spans="35:44">
      <c r="AI4419" s="7">
        <f>IF(ISNUMBER(SEARCH($C$1,AL4419)),MAX($AI$1:AI4418)+1,0)</f>
        <v>0</v>
      </c>
      <c r="AJ4419">
        <v>530449</v>
      </c>
      <c r="AK4419" t="s">
        <v>12076</v>
      </c>
      <c r="AL4419" t="s">
        <v>12077</v>
      </c>
      <c r="AM4419" t="s">
        <v>122</v>
      </c>
      <c r="AN4419" t="s">
        <v>150</v>
      </c>
      <c r="AO4419">
        <v>10</v>
      </c>
      <c r="AP4419" t="s">
        <v>12078</v>
      </c>
      <c r="AQ4419" t="s">
        <v>786</v>
      </c>
      <c r="AR4419" t="s">
        <v>126</v>
      </c>
    </row>
    <row r="4420" spans="35:44">
      <c r="AI4420" s="7">
        <f>IF(ISNUMBER(SEARCH($C$1,AL4420)),MAX($AI$1:AI4419)+1,0)</f>
        <v>0</v>
      </c>
      <c r="AJ4420">
        <v>530451</v>
      </c>
      <c r="AK4420" t="s">
        <v>12079</v>
      </c>
      <c r="AL4420" t="s">
        <v>12080</v>
      </c>
      <c r="AM4420" t="s">
        <v>134</v>
      </c>
      <c r="AN4420" t="s">
        <v>159</v>
      </c>
      <c r="AO4420">
        <v>10</v>
      </c>
      <c r="AP4420" t="s">
        <v>160</v>
      </c>
      <c r="AR4420" t="s">
        <v>126</v>
      </c>
    </row>
    <row r="4421" spans="35:44">
      <c r="AI4421" s="7">
        <f>IF(ISNUMBER(SEARCH($C$1,AL4421)),MAX($AI$1:AI4420)+1,0)</f>
        <v>0</v>
      </c>
      <c r="AJ4421">
        <v>530453</v>
      </c>
      <c r="AK4421" t="s">
        <v>12081</v>
      </c>
      <c r="AL4421" t="s">
        <v>12082</v>
      </c>
      <c r="AM4421" t="s">
        <v>138</v>
      </c>
      <c r="AN4421" t="s">
        <v>159</v>
      </c>
      <c r="AO4421">
        <v>10</v>
      </c>
      <c r="AP4421" t="s">
        <v>160</v>
      </c>
      <c r="AQ4421" t="s">
        <v>140</v>
      </c>
      <c r="AR4421" t="s">
        <v>126</v>
      </c>
    </row>
    <row r="4422" spans="35:44">
      <c r="AI4422" s="7">
        <f>IF(ISNUMBER(SEARCH($C$1,AL4422)),MAX($AI$1:AI4421)+1,0)</f>
        <v>0</v>
      </c>
      <c r="AJ4422">
        <v>530455</v>
      </c>
      <c r="AK4422" t="s">
        <v>12083</v>
      </c>
      <c r="AL4422" t="s">
        <v>12084</v>
      </c>
      <c r="AM4422" t="s">
        <v>134</v>
      </c>
      <c r="AN4422" t="s">
        <v>159</v>
      </c>
      <c r="AO4422">
        <v>10</v>
      </c>
      <c r="AP4422" t="s">
        <v>160</v>
      </c>
      <c r="AR4422" t="s">
        <v>126</v>
      </c>
    </row>
    <row r="4423" spans="35:44">
      <c r="AI4423" s="7">
        <f>IF(ISNUMBER(SEARCH($C$1,AL4423)),MAX($AI$1:AI4422)+1,0)</f>
        <v>0</v>
      </c>
      <c r="AJ4423">
        <v>530457</v>
      </c>
      <c r="AK4423" t="s">
        <v>12085</v>
      </c>
      <c r="AL4423" t="s">
        <v>12086</v>
      </c>
      <c r="AM4423" t="s">
        <v>122</v>
      </c>
      <c r="AN4423" t="s">
        <v>129</v>
      </c>
      <c r="AO4423">
        <v>10</v>
      </c>
      <c r="AP4423" t="s">
        <v>12087</v>
      </c>
      <c r="AQ4423" t="s">
        <v>1085</v>
      </c>
      <c r="AR4423" t="s">
        <v>126</v>
      </c>
    </row>
    <row r="4424" spans="35:44">
      <c r="AI4424" s="7">
        <f>IF(ISNUMBER(SEARCH($C$1,AL4424)),MAX($AI$1:AI4423)+1,0)</f>
        <v>0</v>
      </c>
      <c r="AJ4424">
        <v>530459</v>
      </c>
      <c r="AK4424" t="s">
        <v>12088</v>
      </c>
      <c r="AL4424" t="s">
        <v>12089</v>
      </c>
      <c r="AM4424" t="s">
        <v>122</v>
      </c>
      <c r="AN4424" t="s">
        <v>150</v>
      </c>
      <c r="AO4424">
        <v>10</v>
      </c>
      <c r="AP4424" t="s">
        <v>12090</v>
      </c>
      <c r="AQ4424" t="s">
        <v>190</v>
      </c>
      <c r="AR4424" t="s">
        <v>126</v>
      </c>
    </row>
    <row r="4425" spans="35:44">
      <c r="AI4425" s="7">
        <f>IF(ISNUMBER(SEARCH($C$1,AL4425)),MAX($AI$1:AI4424)+1,0)</f>
        <v>0</v>
      </c>
      <c r="AJ4425">
        <v>530461</v>
      </c>
      <c r="AK4425" t="s">
        <v>12091</v>
      </c>
      <c r="AL4425" t="s">
        <v>12092</v>
      </c>
      <c r="AM4425" t="s">
        <v>122</v>
      </c>
      <c r="AN4425" t="s">
        <v>129</v>
      </c>
      <c r="AO4425">
        <v>10</v>
      </c>
      <c r="AP4425" t="s">
        <v>12093</v>
      </c>
      <c r="AQ4425" t="s">
        <v>3116</v>
      </c>
      <c r="AR4425" t="s">
        <v>126</v>
      </c>
    </row>
    <row r="4426" spans="35:44">
      <c r="AI4426" s="7">
        <f>IF(ISNUMBER(SEARCH($C$1,AL4426)),MAX($AI$1:AI4425)+1,0)</f>
        <v>0</v>
      </c>
      <c r="AJ4426">
        <v>530463</v>
      </c>
      <c r="AK4426" t="s">
        <v>12094</v>
      </c>
      <c r="AL4426" t="s">
        <v>12095</v>
      </c>
      <c r="AM4426" t="s">
        <v>138</v>
      </c>
      <c r="AN4426" t="s">
        <v>159</v>
      </c>
      <c r="AO4426">
        <v>10</v>
      </c>
      <c r="AP4426" t="s">
        <v>160</v>
      </c>
      <c r="AQ4426" t="s">
        <v>190</v>
      </c>
      <c r="AR4426" t="s">
        <v>126</v>
      </c>
    </row>
    <row r="4427" spans="35:44">
      <c r="AI4427" s="7">
        <f>IF(ISNUMBER(SEARCH($C$1,AL4427)),MAX($AI$1:AI4426)+1,0)</f>
        <v>0</v>
      </c>
      <c r="AJ4427">
        <v>530465</v>
      </c>
      <c r="AK4427" t="s">
        <v>12096</v>
      </c>
      <c r="AL4427" t="s">
        <v>12097</v>
      </c>
      <c r="AM4427" t="s">
        <v>138</v>
      </c>
      <c r="AN4427" t="s">
        <v>129</v>
      </c>
      <c r="AO4427">
        <v>10</v>
      </c>
      <c r="AP4427" t="s">
        <v>12098</v>
      </c>
      <c r="AQ4427" t="s">
        <v>172</v>
      </c>
      <c r="AR4427" t="s">
        <v>126</v>
      </c>
    </row>
    <row r="4428" spans="35:44">
      <c r="AI4428" s="7">
        <f>IF(ISNUMBER(SEARCH($C$1,AL4428)),MAX($AI$1:AI4427)+1,0)</f>
        <v>0</v>
      </c>
      <c r="AJ4428">
        <v>530467</v>
      </c>
      <c r="AK4428" t="s">
        <v>12099</v>
      </c>
      <c r="AL4428" t="s">
        <v>12100</v>
      </c>
      <c r="AM4428" t="s">
        <v>138</v>
      </c>
      <c r="AN4428" t="s">
        <v>159</v>
      </c>
      <c r="AO4428">
        <v>10</v>
      </c>
      <c r="AP4428" t="s">
        <v>12101</v>
      </c>
      <c r="AQ4428" t="s">
        <v>567</v>
      </c>
      <c r="AR4428" t="s">
        <v>126</v>
      </c>
    </row>
    <row r="4429" spans="35:44">
      <c r="AI4429" s="7">
        <f>IF(ISNUMBER(SEARCH($C$1,AL4429)),MAX($AI$1:AI4428)+1,0)</f>
        <v>0</v>
      </c>
      <c r="AJ4429">
        <v>530469</v>
      </c>
      <c r="AK4429" t="s">
        <v>12102</v>
      </c>
      <c r="AL4429" t="s">
        <v>12103</v>
      </c>
      <c r="AM4429" t="s">
        <v>122</v>
      </c>
      <c r="AN4429" t="s">
        <v>129</v>
      </c>
      <c r="AO4429">
        <v>10</v>
      </c>
      <c r="AP4429" t="s">
        <v>12104</v>
      </c>
      <c r="AQ4429" t="s">
        <v>172</v>
      </c>
      <c r="AR4429" t="s">
        <v>126</v>
      </c>
    </row>
    <row r="4430" spans="35:44">
      <c r="AI4430" s="7">
        <f>IF(ISNUMBER(SEARCH($C$1,AL4430)),MAX($AI$1:AI4429)+1,0)</f>
        <v>0</v>
      </c>
      <c r="AJ4430">
        <v>530471</v>
      </c>
      <c r="AK4430" t="s">
        <v>12105</v>
      </c>
      <c r="AL4430" t="s">
        <v>12106</v>
      </c>
      <c r="AM4430" t="s">
        <v>138</v>
      </c>
      <c r="AN4430" t="s">
        <v>129</v>
      </c>
      <c r="AO4430">
        <v>10</v>
      </c>
      <c r="AP4430" t="s">
        <v>12107</v>
      </c>
      <c r="AQ4430" t="s">
        <v>567</v>
      </c>
      <c r="AR4430" t="s">
        <v>126</v>
      </c>
    </row>
    <row r="4431" spans="35:44">
      <c r="AI4431" s="7">
        <f>IF(ISNUMBER(SEARCH($C$1,AL4431)),MAX($AI$1:AI4430)+1,0)</f>
        <v>0</v>
      </c>
      <c r="AJ4431">
        <v>530473</v>
      </c>
      <c r="AK4431" t="s">
        <v>12108</v>
      </c>
      <c r="AL4431" t="s">
        <v>12109</v>
      </c>
      <c r="AM4431" t="s">
        <v>134</v>
      </c>
      <c r="AN4431" t="s">
        <v>159</v>
      </c>
      <c r="AO4431">
        <v>10</v>
      </c>
      <c r="AP4431" t="s">
        <v>160</v>
      </c>
      <c r="AR4431" t="s">
        <v>126</v>
      </c>
    </row>
    <row r="4432" spans="35:44">
      <c r="AI4432" s="7">
        <f>IF(ISNUMBER(SEARCH($C$1,AL4432)),MAX($AI$1:AI4431)+1,0)</f>
        <v>0</v>
      </c>
      <c r="AJ4432">
        <v>530475</v>
      </c>
      <c r="AK4432" t="s">
        <v>12110</v>
      </c>
      <c r="AL4432" t="s">
        <v>12111</v>
      </c>
      <c r="AM4432" t="s">
        <v>122</v>
      </c>
      <c r="AN4432" t="s">
        <v>150</v>
      </c>
      <c r="AO4432">
        <v>10</v>
      </c>
      <c r="AP4432" t="s">
        <v>12112</v>
      </c>
      <c r="AQ4432" t="s">
        <v>259</v>
      </c>
      <c r="AR4432" t="s">
        <v>126</v>
      </c>
    </row>
    <row r="4433" spans="35:44">
      <c r="AI4433" s="7">
        <f>IF(ISNUMBER(SEARCH($C$1,AL4433)),MAX($AI$1:AI4432)+1,0)</f>
        <v>0</v>
      </c>
      <c r="AJ4433">
        <v>530477</v>
      </c>
      <c r="AK4433" t="s">
        <v>12113</v>
      </c>
      <c r="AL4433" t="s">
        <v>12114</v>
      </c>
      <c r="AM4433" t="s">
        <v>122</v>
      </c>
      <c r="AN4433" t="s">
        <v>129</v>
      </c>
      <c r="AO4433">
        <v>10</v>
      </c>
      <c r="AP4433" t="s">
        <v>12115</v>
      </c>
      <c r="AQ4433" t="s">
        <v>152</v>
      </c>
      <c r="AR4433" t="s">
        <v>126</v>
      </c>
    </row>
    <row r="4434" spans="35:44">
      <c r="AI4434" s="7">
        <f>IF(ISNUMBER(SEARCH($C$1,AL4434)),MAX($AI$1:AI4433)+1,0)</f>
        <v>0</v>
      </c>
      <c r="AJ4434">
        <v>530479</v>
      </c>
      <c r="AK4434" t="s">
        <v>12116</v>
      </c>
      <c r="AL4434" t="s">
        <v>12117</v>
      </c>
      <c r="AM4434" t="s">
        <v>122</v>
      </c>
      <c r="AN4434" t="s">
        <v>150</v>
      </c>
      <c r="AO4434">
        <v>1</v>
      </c>
      <c r="AP4434" t="s">
        <v>12118</v>
      </c>
      <c r="AQ4434" t="s">
        <v>172</v>
      </c>
      <c r="AR4434" t="s">
        <v>126</v>
      </c>
    </row>
    <row r="4435" spans="35:44">
      <c r="AI4435" s="7">
        <f>IF(ISNUMBER(SEARCH($C$1,AL4435)),MAX($AI$1:AI4434)+1,0)</f>
        <v>0</v>
      </c>
      <c r="AJ4435">
        <v>530481</v>
      </c>
      <c r="AK4435" t="s">
        <v>12119</v>
      </c>
      <c r="AL4435" t="s">
        <v>12120</v>
      </c>
      <c r="AM4435" t="s">
        <v>134</v>
      </c>
      <c r="AN4435" t="s">
        <v>129</v>
      </c>
      <c r="AO4435">
        <v>10</v>
      </c>
      <c r="AP4435" t="s">
        <v>12121</v>
      </c>
      <c r="AR4435" t="s">
        <v>126</v>
      </c>
    </row>
    <row r="4436" spans="35:44">
      <c r="AI4436" s="7">
        <f>IF(ISNUMBER(SEARCH($C$1,AL4436)),MAX($AI$1:AI4435)+1,0)</f>
        <v>0</v>
      </c>
      <c r="AJ4436">
        <v>530483</v>
      </c>
      <c r="AK4436" t="s">
        <v>12122</v>
      </c>
      <c r="AL4436" t="s">
        <v>12123</v>
      </c>
      <c r="AM4436" t="s">
        <v>134</v>
      </c>
      <c r="AN4436" t="s">
        <v>159</v>
      </c>
      <c r="AO4436">
        <v>10</v>
      </c>
      <c r="AP4436" t="s">
        <v>160</v>
      </c>
      <c r="AR4436" t="s">
        <v>126</v>
      </c>
    </row>
    <row r="4437" spans="35:44">
      <c r="AI4437" s="7">
        <f>IF(ISNUMBER(SEARCH($C$1,AL4437)),MAX($AI$1:AI4436)+1,0)</f>
        <v>0</v>
      </c>
      <c r="AJ4437">
        <v>530485</v>
      </c>
      <c r="AK4437" t="s">
        <v>12124</v>
      </c>
      <c r="AL4437" t="s">
        <v>12125</v>
      </c>
      <c r="AM4437" t="s">
        <v>138</v>
      </c>
      <c r="AN4437" t="s">
        <v>129</v>
      </c>
      <c r="AO4437">
        <v>10</v>
      </c>
      <c r="AP4437" t="s">
        <v>12126</v>
      </c>
      <c r="AQ4437" t="s">
        <v>172</v>
      </c>
      <c r="AR4437" t="s">
        <v>126</v>
      </c>
    </row>
    <row r="4438" spans="35:44">
      <c r="AI4438" s="7">
        <f>IF(ISNUMBER(SEARCH($C$1,AL4438)),MAX($AI$1:AI4437)+1,0)</f>
        <v>0</v>
      </c>
      <c r="AJ4438">
        <v>530487</v>
      </c>
      <c r="AK4438" t="s">
        <v>12127</v>
      </c>
      <c r="AL4438" t="s">
        <v>12128</v>
      </c>
      <c r="AM4438" t="s">
        <v>122</v>
      </c>
      <c r="AN4438" t="s">
        <v>150</v>
      </c>
      <c r="AO4438">
        <v>10</v>
      </c>
      <c r="AP4438" t="s">
        <v>12129</v>
      </c>
      <c r="AQ4438" t="s">
        <v>208</v>
      </c>
      <c r="AR4438" t="s">
        <v>126</v>
      </c>
    </row>
    <row r="4439" spans="35:44">
      <c r="AI4439" s="7">
        <f>IF(ISNUMBER(SEARCH($C$1,AL4439)),MAX($AI$1:AI4438)+1,0)</f>
        <v>0</v>
      </c>
      <c r="AJ4439">
        <v>530491</v>
      </c>
      <c r="AK4439" t="s">
        <v>12130</v>
      </c>
      <c r="AL4439" t="s">
        <v>12131</v>
      </c>
      <c r="AM4439" t="s">
        <v>134</v>
      </c>
      <c r="AN4439" t="s">
        <v>129</v>
      </c>
      <c r="AO4439">
        <v>10</v>
      </c>
      <c r="AP4439" t="s">
        <v>12132</v>
      </c>
      <c r="AR4439" t="s">
        <v>126</v>
      </c>
    </row>
    <row r="4440" spans="35:44">
      <c r="AI4440" s="7">
        <f>IF(ISNUMBER(SEARCH($C$1,AL4440)),MAX($AI$1:AI4439)+1,0)</f>
        <v>0</v>
      </c>
      <c r="AJ4440">
        <v>530493</v>
      </c>
      <c r="AK4440" t="s">
        <v>12133</v>
      </c>
      <c r="AL4440" t="s">
        <v>12134</v>
      </c>
      <c r="AM4440" t="s">
        <v>134</v>
      </c>
      <c r="AN4440" t="s">
        <v>159</v>
      </c>
      <c r="AO4440">
        <v>10</v>
      </c>
      <c r="AP4440" t="s">
        <v>160</v>
      </c>
      <c r="AR4440" t="s">
        <v>126</v>
      </c>
    </row>
    <row r="4441" spans="35:44">
      <c r="AI4441" s="7">
        <f>IF(ISNUMBER(SEARCH($C$1,AL4441)),MAX($AI$1:AI4440)+1,0)</f>
        <v>0</v>
      </c>
      <c r="AJ4441">
        <v>530495</v>
      </c>
      <c r="AK4441" t="s">
        <v>12135</v>
      </c>
      <c r="AL4441" t="s">
        <v>12136</v>
      </c>
      <c r="AM4441" t="s">
        <v>122</v>
      </c>
      <c r="AN4441" t="s">
        <v>129</v>
      </c>
      <c r="AO4441">
        <v>10</v>
      </c>
      <c r="AP4441" t="s">
        <v>12137</v>
      </c>
      <c r="AQ4441" t="s">
        <v>345</v>
      </c>
      <c r="AR4441" t="s">
        <v>126</v>
      </c>
    </row>
    <row r="4442" spans="35:44">
      <c r="AI4442" s="7">
        <f>IF(ISNUMBER(SEARCH($C$1,AL4442)),MAX($AI$1:AI4441)+1,0)</f>
        <v>0</v>
      </c>
      <c r="AJ4442">
        <v>530497</v>
      </c>
      <c r="AK4442" t="s">
        <v>12138</v>
      </c>
      <c r="AL4442" t="s">
        <v>12139</v>
      </c>
      <c r="AM4442" t="s">
        <v>122</v>
      </c>
      <c r="AN4442" t="s">
        <v>129</v>
      </c>
      <c r="AO4442">
        <v>10</v>
      </c>
      <c r="AP4442" t="s">
        <v>12140</v>
      </c>
      <c r="AQ4442" t="s">
        <v>172</v>
      </c>
      <c r="AR4442" t="s">
        <v>126</v>
      </c>
    </row>
    <row r="4443" spans="35:44">
      <c r="AI4443" s="7">
        <f>IF(ISNUMBER(SEARCH($C$1,AL4443)),MAX($AI$1:AI4442)+1,0)</f>
        <v>0</v>
      </c>
      <c r="AJ4443">
        <v>530499</v>
      </c>
      <c r="AK4443" t="s">
        <v>12141</v>
      </c>
      <c r="AL4443" t="s">
        <v>12142</v>
      </c>
      <c r="AM4443" t="s">
        <v>122</v>
      </c>
      <c r="AN4443" t="s">
        <v>129</v>
      </c>
      <c r="AO4443">
        <v>10</v>
      </c>
      <c r="AP4443" t="s">
        <v>12143</v>
      </c>
      <c r="AQ4443" t="s">
        <v>172</v>
      </c>
      <c r="AR4443" t="s">
        <v>126</v>
      </c>
    </row>
    <row r="4444" spans="35:44">
      <c r="AI4444" s="7">
        <f>IF(ISNUMBER(SEARCH($C$1,AL4444)),MAX($AI$1:AI4443)+1,0)</f>
        <v>0</v>
      </c>
      <c r="AJ4444">
        <v>530501</v>
      </c>
      <c r="AK4444" t="s">
        <v>12144</v>
      </c>
      <c r="AL4444" t="s">
        <v>12145</v>
      </c>
      <c r="AM4444" t="s">
        <v>138</v>
      </c>
      <c r="AN4444" t="s">
        <v>129</v>
      </c>
      <c r="AO4444">
        <v>10</v>
      </c>
      <c r="AP4444" t="s">
        <v>12146</v>
      </c>
      <c r="AQ4444" t="s">
        <v>152</v>
      </c>
      <c r="AR4444" t="s">
        <v>126</v>
      </c>
    </row>
    <row r="4445" spans="35:44">
      <c r="AI4445" s="7">
        <f>IF(ISNUMBER(SEARCH($C$1,AL4445)),MAX($AI$1:AI4444)+1,0)</f>
        <v>0</v>
      </c>
      <c r="AJ4445">
        <v>530503</v>
      </c>
      <c r="AK4445" t="s">
        <v>12147</v>
      </c>
      <c r="AL4445" t="s">
        <v>12148</v>
      </c>
      <c r="AM4445" t="s">
        <v>134</v>
      </c>
      <c r="AN4445" t="s">
        <v>159</v>
      </c>
      <c r="AO4445">
        <v>10</v>
      </c>
      <c r="AP4445" t="s">
        <v>160</v>
      </c>
      <c r="AR4445" t="s">
        <v>126</v>
      </c>
    </row>
    <row r="4446" spans="35:44">
      <c r="AI4446" s="7">
        <f>IF(ISNUMBER(SEARCH($C$1,AL4446)),MAX($AI$1:AI4445)+1,0)</f>
        <v>0</v>
      </c>
      <c r="AJ4446">
        <v>530505</v>
      </c>
      <c r="AK4446" t="s">
        <v>12149</v>
      </c>
      <c r="AL4446" t="s">
        <v>12150</v>
      </c>
      <c r="AM4446" t="s">
        <v>122</v>
      </c>
      <c r="AN4446" t="s">
        <v>129</v>
      </c>
      <c r="AO4446">
        <v>10</v>
      </c>
      <c r="AP4446" t="s">
        <v>12151</v>
      </c>
      <c r="AQ4446" t="s">
        <v>226</v>
      </c>
      <c r="AR4446" t="s">
        <v>126</v>
      </c>
    </row>
    <row r="4447" spans="35:44">
      <c r="AI4447" s="7">
        <f>IF(ISNUMBER(SEARCH($C$1,AL4447)),MAX($AI$1:AI4446)+1,0)</f>
        <v>0</v>
      </c>
      <c r="AJ4447">
        <v>530507</v>
      </c>
      <c r="AK4447" t="s">
        <v>12152</v>
      </c>
      <c r="AL4447" t="s">
        <v>12153</v>
      </c>
      <c r="AM4447" t="s">
        <v>134</v>
      </c>
      <c r="AN4447" t="s">
        <v>129</v>
      </c>
      <c r="AO4447">
        <v>10</v>
      </c>
      <c r="AP4447" t="s">
        <v>12154</v>
      </c>
      <c r="AR4447" t="s">
        <v>126</v>
      </c>
    </row>
    <row r="4448" spans="35:44">
      <c r="AI4448" s="7">
        <f>IF(ISNUMBER(SEARCH($C$1,AL4448)),MAX($AI$1:AI4447)+1,0)</f>
        <v>0</v>
      </c>
      <c r="AJ4448">
        <v>530509</v>
      </c>
      <c r="AK4448" t="s">
        <v>12155</v>
      </c>
      <c r="AL4448" t="s">
        <v>12156</v>
      </c>
      <c r="AM4448" t="s">
        <v>138</v>
      </c>
      <c r="AN4448" t="s">
        <v>159</v>
      </c>
      <c r="AO4448">
        <v>10</v>
      </c>
      <c r="AP4448" t="s">
        <v>160</v>
      </c>
      <c r="AQ4448" t="s">
        <v>208</v>
      </c>
      <c r="AR4448" t="s">
        <v>126</v>
      </c>
    </row>
    <row r="4449" spans="35:44">
      <c r="AI4449" s="7">
        <f>IF(ISNUMBER(SEARCH($C$1,AL4449)),MAX($AI$1:AI4448)+1,0)</f>
        <v>0</v>
      </c>
      <c r="AJ4449">
        <v>530511</v>
      </c>
      <c r="AK4449" t="s">
        <v>12157</v>
      </c>
      <c r="AL4449" t="s">
        <v>12158</v>
      </c>
      <c r="AM4449" t="s">
        <v>134</v>
      </c>
      <c r="AN4449" t="s">
        <v>159</v>
      </c>
      <c r="AO4449">
        <v>10</v>
      </c>
      <c r="AP4449" t="s">
        <v>160</v>
      </c>
      <c r="AR4449" t="s">
        <v>126</v>
      </c>
    </row>
    <row r="4450" spans="35:44">
      <c r="AI4450" s="7">
        <f>IF(ISNUMBER(SEARCH($C$1,AL4450)),MAX($AI$1:AI4449)+1,0)</f>
        <v>0</v>
      </c>
      <c r="AJ4450">
        <v>530513</v>
      </c>
      <c r="AK4450" t="s">
        <v>12159</v>
      </c>
      <c r="AL4450" t="s">
        <v>12160</v>
      </c>
      <c r="AM4450" t="s">
        <v>122</v>
      </c>
      <c r="AN4450" t="s">
        <v>150</v>
      </c>
      <c r="AO4450">
        <v>10</v>
      </c>
      <c r="AP4450" t="s">
        <v>12161</v>
      </c>
      <c r="AQ4450" t="s">
        <v>318</v>
      </c>
      <c r="AR4450" t="s">
        <v>126</v>
      </c>
    </row>
    <row r="4451" spans="35:44">
      <c r="AI4451" s="7">
        <f>IF(ISNUMBER(SEARCH($C$1,AL4451)),MAX($AI$1:AI4450)+1,0)</f>
        <v>0</v>
      </c>
      <c r="AJ4451">
        <v>530515</v>
      </c>
      <c r="AK4451" t="s">
        <v>12162</v>
      </c>
      <c r="AL4451" t="s">
        <v>12163</v>
      </c>
      <c r="AM4451" t="s">
        <v>134</v>
      </c>
      <c r="AN4451" t="s">
        <v>129</v>
      </c>
      <c r="AO4451">
        <v>10</v>
      </c>
      <c r="AP4451" t="s">
        <v>12164</v>
      </c>
      <c r="AR4451" t="s">
        <v>126</v>
      </c>
    </row>
    <row r="4452" spans="35:44">
      <c r="AI4452" s="7">
        <f>IF(ISNUMBER(SEARCH($C$1,AL4452)),MAX($AI$1:AI4451)+1,0)</f>
        <v>0</v>
      </c>
      <c r="AJ4452">
        <v>530517</v>
      </c>
      <c r="AK4452" t="s">
        <v>12165</v>
      </c>
      <c r="AL4452" t="s">
        <v>12166</v>
      </c>
      <c r="AM4452" t="s">
        <v>122</v>
      </c>
      <c r="AN4452" t="s">
        <v>129</v>
      </c>
      <c r="AO4452">
        <v>1</v>
      </c>
      <c r="AP4452" t="s">
        <v>12167</v>
      </c>
      <c r="AQ4452" t="s">
        <v>263</v>
      </c>
      <c r="AR4452" t="s">
        <v>126</v>
      </c>
    </row>
    <row r="4453" spans="35:44">
      <c r="AI4453" s="7">
        <f>IF(ISNUMBER(SEARCH($C$1,AL4453)),MAX($AI$1:AI4452)+1,0)</f>
        <v>0</v>
      </c>
      <c r="AJ4453">
        <v>530519</v>
      </c>
      <c r="AK4453" t="s">
        <v>12168</v>
      </c>
      <c r="AL4453" t="s">
        <v>12169</v>
      </c>
      <c r="AM4453" t="s">
        <v>122</v>
      </c>
      <c r="AN4453" t="s">
        <v>150</v>
      </c>
      <c r="AO4453">
        <v>1</v>
      </c>
      <c r="AP4453" t="s">
        <v>12170</v>
      </c>
      <c r="AQ4453" t="s">
        <v>345</v>
      </c>
      <c r="AR4453" t="s">
        <v>126</v>
      </c>
    </row>
    <row r="4454" spans="35:44">
      <c r="AI4454" s="7">
        <f>IF(ISNUMBER(SEARCH($C$1,AL4454)),MAX($AI$1:AI4453)+1,0)</f>
        <v>0</v>
      </c>
      <c r="AJ4454">
        <v>530521</v>
      </c>
      <c r="AK4454" t="s">
        <v>12171</v>
      </c>
      <c r="AL4454" t="s">
        <v>12172</v>
      </c>
      <c r="AM4454" t="s">
        <v>122</v>
      </c>
      <c r="AN4454" t="s">
        <v>129</v>
      </c>
      <c r="AO4454">
        <v>10</v>
      </c>
      <c r="AP4454" t="s">
        <v>12173</v>
      </c>
      <c r="AQ4454" t="s">
        <v>483</v>
      </c>
      <c r="AR4454" t="s">
        <v>126</v>
      </c>
    </row>
    <row r="4455" spans="35:44">
      <c r="AI4455" s="7">
        <f>IF(ISNUMBER(SEARCH($C$1,AL4455)),MAX($AI$1:AI4454)+1,0)</f>
        <v>0</v>
      </c>
      <c r="AJ4455">
        <v>530523</v>
      </c>
      <c r="AK4455" t="s">
        <v>12174</v>
      </c>
      <c r="AL4455" t="s">
        <v>12175</v>
      </c>
      <c r="AM4455" t="s">
        <v>134</v>
      </c>
      <c r="AN4455" t="s">
        <v>159</v>
      </c>
      <c r="AO4455">
        <v>10</v>
      </c>
      <c r="AP4455" t="s">
        <v>160</v>
      </c>
      <c r="AR4455" t="s">
        <v>126</v>
      </c>
    </row>
    <row r="4456" spans="35:44">
      <c r="AI4456" s="7">
        <f>IF(ISNUMBER(SEARCH($C$1,AL4456)),MAX($AI$1:AI4455)+1,0)</f>
        <v>0</v>
      </c>
      <c r="AJ4456">
        <v>530525</v>
      </c>
      <c r="AK4456" t="s">
        <v>12176</v>
      </c>
      <c r="AL4456" t="s">
        <v>12177</v>
      </c>
      <c r="AM4456" t="s">
        <v>122</v>
      </c>
      <c r="AN4456" t="s">
        <v>129</v>
      </c>
      <c r="AO4456">
        <v>10</v>
      </c>
      <c r="AP4456" t="s">
        <v>12178</v>
      </c>
      <c r="AQ4456" t="s">
        <v>483</v>
      </c>
      <c r="AR4456" t="s">
        <v>126</v>
      </c>
    </row>
    <row r="4457" spans="35:44">
      <c r="AI4457" s="7">
        <f>IF(ISNUMBER(SEARCH($C$1,AL4457)),MAX($AI$1:AI4456)+1,0)</f>
        <v>0</v>
      </c>
      <c r="AJ4457">
        <v>530527</v>
      </c>
      <c r="AK4457" t="s">
        <v>12179</v>
      </c>
      <c r="AL4457" t="s">
        <v>12180</v>
      </c>
      <c r="AM4457" t="s">
        <v>138</v>
      </c>
      <c r="AN4457" t="s">
        <v>159</v>
      </c>
      <c r="AO4457">
        <v>10</v>
      </c>
      <c r="AP4457" t="s">
        <v>160</v>
      </c>
      <c r="AQ4457" t="s">
        <v>773</v>
      </c>
      <c r="AR4457" t="s">
        <v>126</v>
      </c>
    </row>
    <row r="4458" spans="35:44">
      <c r="AI4458" s="7">
        <f>IF(ISNUMBER(SEARCH($C$1,AL4458)),MAX($AI$1:AI4457)+1,0)</f>
        <v>0</v>
      </c>
      <c r="AJ4458">
        <v>530529</v>
      </c>
      <c r="AK4458" t="s">
        <v>12181</v>
      </c>
      <c r="AL4458" t="s">
        <v>12182</v>
      </c>
      <c r="AM4458" t="s">
        <v>138</v>
      </c>
      <c r="AN4458" t="s">
        <v>159</v>
      </c>
      <c r="AO4458">
        <v>10</v>
      </c>
      <c r="AP4458" t="s">
        <v>160</v>
      </c>
      <c r="AQ4458" t="s">
        <v>199</v>
      </c>
      <c r="AR4458" t="s">
        <v>126</v>
      </c>
    </row>
    <row r="4459" spans="35:44">
      <c r="AI4459" s="7">
        <f>IF(ISNUMBER(SEARCH($C$1,AL4459)),MAX($AI$1:AI4458)+1,0)</f>
        <v>0</v>
      </c>
      <c r="AJ4459">
        <v>530531</v>
      </c>
      <c r="AK4459" t="s">
        <v>12183</v>
      </c>
      <c r="AL4459" t="s">
        <v>12184</v>
      </c>
      <c r="AM4459" t="s">
        <v>134</v>
      </c>
      <c r="AN4459" t="s">
        <v>159</v>
      </c>
      <c r="AO4459">
        <v>10</v>
      </c>
      <c r="AP4459" t="s">
        <v>160</v>
      </c>
      <c r="AR4459" t="s">
        <v>126</v>
      </c>
    </row>
    <row r="4460" spans="35:44">
      <c r="AI4460" s="7">
        <f>IF(ISNUMBER(SEARCH($C$1,AL4460)),MAX($AI$1:AI4459)+1,0)</f>
        <v>0</v>
      </c>
      <c r="AJ4460">
        <v>530533</v>
      </c>
      <c r="AK4460" t="s">
        <v>12185</v>
      </c>
      <c r="AL4460" t="s">
        <v>12186</v>
      </c>
      <c r="AM4460" t="s">
        <v>122</v>
      </c>
      <c r="AN4460" t="s">
        <v>129</v>
      </c>
      <c r="AO4460">
        <v>10</v>
      </c>
      <c r="AP4460" t="s">
        <v>12187</v>
      </c>
      <c r="AQ4460" t="s">
        <v>199</v>
      </c>
      <c r="AR4460" t="s">
        <v>126</v>
      </c>
    </row>
    <row r="4461" spans="35:44">
      <c r="AI4461" s="7">
        <f>IF(ISNUMBER(SEARCH($C$1,AL4461)),MAX($AI$1:AI4460)+1,0)</f>
        <v>0</v>
      </c>
      <c r="AJ4461">
        <v>530535</v>
      </c>
      <c r="AK4461" t="s">
        <v>12188</v>
      </c>
      <c r="AL4461" t="s">
        <v>12189</v>
      </c>
      <c r="AM4461" t="s">
        <v>134</v>
      </c>
      <c r="AN4461" t="s">
        <v>159</v>
      </c>
      <c r="AO4461">
        <v>10</v>
      </c>
      <c r="AP4461" t="s">
        <v>160</v>
      </c>
      <c r="AR4461" t="s">
        <v>126</v>
      </c>
    </row>
    <row r="4462" spans="35:44">
      <c r="AI4462" s="7">
        <f>IF(ISNUMBER(SEARCH($C$1,AL4462)),MAX($AI$1:AI4461)+1,0)</f>
        <v>0</v>
      </c>
      <c r="AJ4462">
        <v>530537</v>
      </c>
      <c r="AK4462" t="s">
        <v>12190</v>
      </c>
      <c r="AL4462" t="s">
        <v>12191</v>
      </c>
      <c r="AM4462" t="s">
        <v>122</v>
      </c>
      <c r="AN4462" t="s">
        <v>129</v>
      </c>
      <c r="AO4462">
        <v>10</v>
      </c>
      <c r="AP4462" t="s">
        <v>12192</v>
      </c>
      <c r="AQ4462" t="s">
        <v>156</v>
      </c>
      <c r="AR4462" t="s">
        <v>126</v>
      </c>
    </row>
    <row r="4463" spans="35:44">
      <c r="AI4463" s="7">
        <f>IF(ISNUMBER(SEARCH($C$1,AL4463)),MAX($AI$1:AI4462)+1,0)</f>
        <v>0</v>
      </c>
      <c r="AJ4463">
        <v>530539</v>
      </c>
      <c r="AK4463" t="s">
        <v>12193</v>
      </c>
      <c r="AL4463" t="s">
        <v>12194</v>
      </c>
      <c r="AM4463" t="s">
        <v>134</v>
      </c>
      <c r="AN4463" t="s">
        <v>159</v>
      </c>
      <c r="AO4463">
        <v>10</v>
      </c>
      <c r="AP4463" t="s">
        <v>160</v>
      </c>
      <c r="AR4463" t="s">
        <v>126</v>
      </c>
    </row>
    <row r="4464" spans="35:44">
      <c r="AI4464" s="7">
        <f>IF(ISNUMBER(SEARCH($C$1,AL4464)),MAX($AI$1:AI4463)+1,0)</f>
        <v>0</v>
      </c>
      <c r="AJ4464">
        <v>530543</v>
      </c>
      <c r="AK4464" t="s">
        <v>12195</v>
      </c>
      <c r="AL4464" t="s">
        <v>12196</v>
      </c>
      <c r="AM4464" t="s">
        <v>122</v>
      </c>
      <c r="AN4464" t="s">
        <v>129</v>
      </c>
      <c r="AO4464">
        <v>10</v>
      </c>
      <c r="AP4464" t="s">
        <v>12197</v>
      </c>
      <c r="AQ4464" t="s">
        <v>168</v>
      </c>
      <c r="AR4464" t="s">
        <v>126</v>
      </c>
    </row>
    <row r="4465" spans="35:44">
      <c r="AI4465" s="7">
        <f>IF(ISNUMBER(SEARCH($C$1,AL4465)),MAX($AI$1:AI4464)+1,0)</f>
        <v>0</v>
      </c>
      <c r="AJ4465">
        <v>530545</v>
      </c>
      <c r="AK4465" t="s">
        <v>12198</v>
      </c>
      <c r="AL4465" t="s">
        <v>12199</v>
      </c>
      <c r="AM4465" t="s">
        <v>122</v>
      </c>
      <c r="AN4465" t="s">
        <v>129</v>
      </c>
      <c r="AO4465">
        <v>10</v>
      </c>
      <c r="AP4465" t="s">
        <v>12200</v>
      </c>
      <c r="AQ4465" t="s">
        <v>1012</v>
      </c>
      <c r="AR4465" t="s">
        <v>126</v>
      </c>
    </row>
    <row r="4466" spans="35:44">
      <c r="AI4466" s="7">
        <f>IF(ISNUMBER(SEARCH($C$1,AL4466)),MAX($AI$1:AI4465)+1,0)</f>
        <v>0</v>
      </c>
      <c r="AJ4466">
        <v>530547</v>
      </c>
      <c r="AK4466" t="s">
        <v>12201</v>
      </c>
      <c r="AL4466" t="s">
        <v>12202</v>
      </c>
      <c r="AM4466" t="s">
        <v>122</v>
      </c>
      <c r="AN4466" t="s">
        <v>150</v>
      </c>
      <c r="AO4466">
        <v>10</v>
      </c>
      <c r="AP4466" t="s">
        <v>12203</v>
      </c>
      <c r="AQ4466" t="s">
        <v>172</v>
      </c>
      <c r="AR4466" t="s">
        <v>126</v>
      </c>
    </row>
    <row r="4467" spans="35:44">
      <c r="AI4467" s="7">
        <f>IF(ISNUMBER(SEARCH($C$1,AL4467)),MAX($AI$1:AI4466)+1,0)</f>
        <v>0</v>
      </c>
      <c r="AJ4467">
        <v>530549</v>
      </c>
      <c r="AK4467" t="s">
        <v>12204</v>
      </c>
      <c r="AL4467" t="s">
        <v>12205</v>
      </c>
      <c r="AM4467" t="s">
        <v>122</v>
      </c>
      <c r="AN4467" t="s">
        <v>129</v>
      </c>
      <c r="AO4467">
        <v>2</v>
      </c>
      <c r="AP4467" t="s">
        <v>12206</v>
      </c>
      <c r="AQ4467" t="s">
        <v>152</v>
      </c>
      <c r="AR4467" t="s">
        <v>126</v>
      </c>
    </row>
    <row r="4468" spans="35:44">
      <c r="AI4468" s="7">
        <f>IF(ISNUMBER(SEARCH($C$1,AL4468)),MAX($AI$1:AI4467)+1,0)</f>
        <v>0</v>
      </c>
      <c r="AJ4468">
        <v>530551</v>
      </c>
      <c r="AK4468" t="s">
        <v>12207</v>
      </c>
      <c r="AL4468" t="s">
        <v>12208</v>
      </c>
      <c r="AM4468" t="s">
        <v>138</v>
      </c>
      <c r="AN4468" t="s">
        <v>129</v>
      </c>
      <c r="AO4468">
        <v>2</v>
      </c>
      <c r="AP4468" t="s">
        <v>12209</v>
      </c>
      <c r="AQ4468" t="s">
        <v>786</v>
      </c>
      <c r="AR4468" t="s">
        <v>126</v>
      </c>
    </row>
    <row r="4469" spans="35:44">
      <c r="AI4469" s="7">
        <f>IF(ISNUMBER(SEARCH($C$1,AL4469)),MAX($AI$1:AI4468)+1,0)</f>
        <v>0</v>
      </c>
      <c r="AJ4469">
        <v>530553</v>
      </c>
      <c r="AK4469" t="s">
        <v>12210</v>
      </c>
      <c r="AL4469" t="s">
        <v>12211</v>
      </c>
      <c r="AM4469" t="s">
        <v>138</v>
      </c>
      <c r="AN4469" t="s">
        <v>159</v>
      </c>
      <c r="AO4469">
        <v>10</v>
      </c>
      <c r="AP4469" t="s">
        <v>160</v>
      </c>
      <c r="AQ4469" t="s">
        <v>773</v>
      </c>
      <c r="AR4469" t="s">
        <v>126</v>
      </c>
    </row>
    <row r="4470" spans="35:44">
      <c r="AI4470" s="7">
        <f>IF(ISNUMBER(SEARCH($C$1,AL4470)),MAX($AI$1:AI4469)+1,0)</f>
        <v>0</v>
      </c>
      <c r="AJ4470">
        <v>530555</v>
      </c>
      <c r="AK4470" t="s">
        <v>12212</v>
      </c>
      <c r="AL4470" t="s">
        <v>12213</v>
      </c>
      <c r="AM4470" t="s">
        <v>122</v>
      </c>
      <c r="AN4470" t="s">
        <v>150</v>
      </c>
      <c r="AO4470">
        <v>2</v>
      </c>
      <c r="AP4470" t="s">
        <v>12214</v>
      </c>
      <c r="AQ4470" t="s">
        <v>318</v>
      </c>
      <c r="AR4470" t="s">
        <v>126</v>
      </c>
    </row>
    <row r="4471" spans="35:44">
      <c r="AI4471" s="7">
        <f>IF(ISNUMBER(SEARCH($C$1,AL4471)),MAX($AI$1:AI4470)+1,0)</f>
        <v>0</v>
      </c>
      <c r="AJ4471">
        <v>530557</v>
      </c>
      <c r="AK4471" t="s">
        <v>12215</v>
      </c>
      <c r="AL4471" t="s">
        <v>12216</v>
      </c>
      <c r="AM4471" t="s">
        <v>122</v>
      </c>
      <c r="AN4471" t="s">
        <v>150</v>
      </c>
      <c r="AO4471">
        <v>10</v>
      </c>
      <c r="AP4471" t="s">
        <v>12217</v>
      </c>
      <c r="AQ4471" t="s">
        <v>345</v>
      </c>
      <c r="AR4471" t="s">
        <v>126</v>
      </c>
    </row>
    <row r="4472" spans="35:44">
      <c r="AI4472" s="7">
        <f>IF(ISNUMBER(SEARCH($C$1,AL4472)),MAX($AI$1:AI4471)+1,0)</f>
        <v>0</v>
      </c>
      <c r="AJ4472">
        <v>530559</v>
      </c>
      <c r="AK4472" t="s">
        <v>12218</v>
      </c>
      <c r="AL4472" t="s">
        <v>12219</v>
      </c>
      <c r="AM4472" t="s">
        <v>138</v>
      </c>
      <c r="AN4472" t="s">
        <v>159</v>
      </c>
      <c r="AO4472">
        <v>10</v>
      </c>
      <c r="AP4472" t="s">
        <v>160</v>
      </c>
      <c r="AQ4472" t="s">
        <v>140</v>
      </c>
      <c r="AR4472" t="s">
        <v>126</v>
      </c>
    </row>
    <row r="4473" spans="35:44">
      <c r="AI4473" s="7">
        <f>IF(ISNUMBER(SEARCH($C$1,AL4473)),MAX($AI$1:AI4472)+1,0)</f>
        <v>0</v>
      </c>
      <c r="AJ4473">
        <v>530561</v>
      </c>
      <c r="AK4473" t="s">
        <v>12220</v>
      </c>
      <c r="AL4473" t="s">
        <v>12221</v>
      </c>
      <c r="AM4473" t="s">
        <v>122</v>
      </c>
      <c r="AN4473" t="s">
        <v>129</v>
      </c>
      <c r="AO4473">
        <v>2</v>
      </c>
      <c r="AP4473" t="s">
        <v>12222</v>
      </c>
      <c r="AQ4473" t="s">
        <v>179</v>
      </c>
      <c r="AR4473" t="s">
        <v>126</v>
      </c>
    </row>
    <row r="4474" spans="35:44">
      <c r="AI4474" s="7">
        <f>IF(ISNUMBER(SEARCH($C$1,AL4474)),MAX($AI$1:AI4473)+1,0)</f>
        <v>0</v>
      </c>
      <c r="AJ4474">
        <v>530563</v>
      </c>
      <c r="AK4474" t="s">
        <v>12223</v>
      </c>
      <c r="AL4474" t="s">
        <v>12224</v>
      </c>
      <c r="AM4474" t="s">
        <v>134</v>
      </c>
      <c r="AN4474" t="s">
        <v>159</v>
      </c>
      <c r="AO4474">
        <v>10</v>
      </c>
      <c r="AP4474" t="s">
        <v>160</v>
      </c>
      <c r="AR4474" t="s">
        <v>126</v>
      </c>
    </row>
    <row r="4475" spans="35:44">
      <c r="AI4475" s="7">
        <f>IF(ISNUMBER(SEARCH($C$1,AL4475)),MAX($AI$1:AI4474)+1,0)</f>
        <v>0</v>
      </c>
      <c r="AJ4475">
        <v>530565</v>
      </c>
      <c r="AK4475" t="s">
        <v>12225</v>
      </c>
      <c r="AL4475" t="s">
        <v>12226</v>
      </c>
      <c r="AM4475" t="s">
        <v>122</v>
      </c>
      <c r="AN4475" t="s">
        <v>150</v>
      </c>
      <c r="AO4475">
        <v>10</v>
      </c>
      <c r="AP4475" t="s">
        <v>12227</v>
      </c>
      <c r="AQ4475" t="s">
        <v>377</v>
      </c>
      <c r="AR4475" t="s">
        <v>126</v>
      </c>
    </row>
    <row r="4476" spans="35:44">
      <c r="AI4476" s="7">
        <f>IF(ISNUMBER(SEARCH($C$1,AL4476)),MAX($AI$1:AI4475)+1,0)</f>
        <v>0</v>
      </c>
      <c r="AJ4476">
        <v>530567</v>
      </c>
      <c r="AK4476" t="s">
        <v>12228</v>
      </c>
      <c r="AL4476" t="s">
        <v>12229</v>
      </c>
      <c r="AM4476" t="s">
        <v>138</v>
      </c>
      <c r="AN4476" t="s">
        <v>159</v>
      </c>
      <c r="AO4476">
        <v>10</v>
      </c>
      <c r="AP4476" t="s">
        <v>160</v>
      </c>
      <c r="AQ4476" t="s">
        <v>1026</v>
      </c>
      <c r="AR4476" t="s">
        <v>126</v>
      </c>
    </row>
    <row r="4477" spans="35:44">
      <c r="AI4477" s="7">
        <f>IF(ISNUMBER(SEARCH($C$1,AL4477)),MAX($AI$1:AI4476)+1,0)</f>
        <v>0</v>
      </c>
      <c r="AJ4477">
        <v>530569</v>
      </c>
      <c r="AK4477" t="s">
        <v>12230</v>
      </c>
      <c r="AL4477" t="s">
        <v>12231</v>
      </c>
      <c r="AM4477" t="s">
        <v>134</v>
      </c>
      <c r="AN4477" t="s">
        <v>129</v>
      </c>
      <c r="AO4477">
        <v>10</v>
      </c>
      <c r="AP4477" t="s">
        <v>12232</v>
      </c>
      <c r="AR4477" t="s">
        <v>126</v>
      </c>
    </row>
    <row r="4478" spans="35:44">
      <c r="AI4478" s="7">
        <f>IF(ISNUMBER(SEARCH($C$1,AL4478)),MAX($AI$1:AI4477)+1,0)</f>
        <v>0</v>
      </c>
      <c r="AJ4478">
        <v>530571</v>
      </c>
      <c r="AK4478" t="s">
        <v>12233</v>
      </c>
      <c r="AL4478" t="s">
        <v>12234</v>
      </c>
      <c r="AM4478" t="s">
        <v>122</v>
      </c>
      <c r="AN4478" t="s">
        <v>129</v>
      </c>
      <c r="AO4478">
        <v>10</v>
      </c>
      <c r="AP4478" t="s">
        <v>12235</v>
      </c>
      <c r="AQ4478" t="s">
        <v>1026</v>
      </c>
      <c r="AR4478" t="s">
        <v>126</v>
      </c>
    </row>
    <row r="4479" spans="35:44">
      <c r="AI4479" s="7">
        <f>IF(ISNUMBER(SEARCH($C$1,AL4479)),MAX($AI$1:AI4478)+1,0)</f>
        <v>0</v>
      </c>
      <c r="AJ4479">
        <v>530573</v>
      </c>
      <c r="AK4479" t="s">
        <v>12236</v>
      </c>
      <c r="AL4479" t="s">
        <v>12237</v>
      </c>
      <c r="AM4479" t="s">
        <v>138</v>
      </c>
      <c r="AN4479" t="s">
        <v>129</v>
      </c>
      <c r="AO4479">
        <v>10</v>
      </c>
      <c r="AP4479" t="s">
        <v>12238</v>
      </c>
      <c r="AQ4479" t="s">
        <v>172</v>
      </c>
      <c r="AR4479" t="s">
        <v>126</v>
      </c>
    </row>
    <row r="4480" spans="35:44">
      <c r="AI4480" s="7">
        <f>IF(ISNUMBER(SEARCH($C$1,AL4480)),MAX($AI$1:AI4479)+1,0)</f>
        <v>0</v>
      </c>
      <c r="AJ4480">
        <v>530575</v>
      </c>
      <c r="AK4480" t="s">
        <v>12239</v>
      </c>
      <c r="AL4480" t="s">
        <v>12240</v>
      </c>
      <c r="AM4480" t="s">
        <v>134</v>
      </c>
      <c r="AN4480" t="s">
        <v>159</v>
      </c>
      <c r="AO4480">
        <v>10</v>
      </c>
      <c r="AP4480" t="s">
        <v>12241</v>
      </c>
      <c r="AR4480" t="s">
        <v>126</v>
      </c>
    </row>
    <row r="4481" spans="35:44">
      <c r="AI4481" s="7">
        <f>IF(ISNUMBER(SEARCH($C$1,AL4481)),MAX($AI$1:AI4480)+1,0)</f>
        <v>0</v>
      </c>
      <c r="AJ4481">
        <v>530577</v>
      </c>
      <c r="AK4481" t="s">
        <v>12242</v>
      </c>
      <c r="AL4481" t="s">
        <v>12243</v>
      </c>
      <c r="AM4481" t="s">
        <v>122</v>
      </c>
      <c r="AN4481" t="s">
        <v>129</v>
      </c>
      <c r="AO4481">
        <v>10</v>
      </c>
      <c r="AP4481" t="s">
        <v>12244</v>
      </c>
      <c r="AQ4481" t="s">
        <v>172</v>
      </c>
      <c r="AR4481" t="s">
        <v>126</v>
      </c>
    </row>
    <row r="4482" spans="35:44">
      <c r="AI4482" s="7">
        <f>IF(ISNUMBER(SEARCH($C$1,AL4482)),MAX($AI$1:AI4481)+1,0)</f>
        <v>0</v>
      </c>
      <c r="AJ4482">
        <v>530579</v>
      </c>
      <c r="AK4482" t="s">
        <v>12245</v>
      </c>
      <c r="AL4482" t="s">
        <v>12246</v>
      </c>
      <c r="AM4482" t="s">
        <v>122</v>
      </c>
      <c r="AN4482" t="s">
        <v>129</v>
      </c>
      <c r="AO4482">
        <v>5</v>
      </c>
      <c r="AP4482" t="s">
        <v>12247</v>
      </c>
      <c r="AQ4482" t="s">
        <v>172</v>
      </c>
      <c r="AR4482" t="s">
        <v>126</v>
      </c>
    </row>
    <row r="4483" spans="35:44">
      <c r="AI4483" s="7">
        <f>IF(ISNUMBER(SEARCH($C$1,AL4483)),MAX($AI$1:AI4482)+1,0)</f>
        <v>0</v>
      </c>
      <c r="AJ4483">
        <v>530581</v>
      </c>
      <c r="AK4483" t="s">
        <v>12248</v>
      </c>
      <c r="AL4483" t="s">
        <v>12249</v>
      </c>
      <c r="AM4483" t="s">
        <v>122</v>
      </c>
      <c r="AN4483" t="s">
        <v>150</v>
      </c>
      <c r="AO4483">
        <v>10</v>
      </c>
      <c r="AP4483" t="s">
        <v>12250</v>
      </c>
      <c r="AQ4483" t="s">
        <v>1026</v>
      </c>
      <c r="AR4483" t="s">
        <v>126</v>
      </c>
    </row>
    <row r="4484" spans="35:44">
      <c r="AI4484" s="7">
        <f>IF(ISNUMBER(SEARCH($C$1,AL4484)),MAX($AI$1:AI4483)+1,0)</f>
        <v>0</v>
      </c>
      <c r="AJ4484">
        <v>530583</v>
      </c>
      <c r="AK4484" t="s">
        <v>12251</v>
      </c>
      <c r="AL4484" t="s">
        <v>12252</v>
      </c>
      <c r="AM4484" t="s">
        <v>138</v>
      </c>
      <c r="AN4484" t="s">
        <v>129</v>
      </c>
      <c r="AO4484">
        <v>10</v>
      </c>
      <c r="AP4484" t="s">
        <v>12253</v>
      </c>
      <c r="AQ4484" t="s">
        <v>190</v>
      </c>
      <c r="AR4484" t="s">
        <v>126</v>
      </c>
    </row>
    <row r="4485" spans="35:44">
      <c r="AI4485" s="7">
        <f>IF(ISNUMBER(SEARCH($C$1,AL4485)),MAX($AI$1:AI4484)+1,0)</f>
        <v>0</v>
      </c>
      <c r="AJ4485">
        <v>530585</v>
      </c>
      <c r="AK4485" t="s">
        <v>12254</v>
      </c>
      <c r="AL4485" t="s">
        <v>12255</v>
      </c>
      <c r="AM4485" t="s">
        <v>122</v>
      </c>
      <c r="AN4485" t="s">
        <v>150</v>
      </c>
      <c r="AO4485">
        <v>10</v>
      </c>
      <c r="AP4485" t="s">
        <v>12256</v>
      </c>
      <c r="AQ4485" t="s">
        <v>345</v>
      </c>
      <c r="AR4485" t="s">
        <v>126</v>
      </c>
    </row>
    <row r="4486" spans="35:44">
      <c r="AI4486" s="7">
        <f>IF(ISNUMBER(SEARCH($C$1,AL4486)),MAX($AI$1:AI4485)+1,0)</f>
        <v>0</v>
      </c>
      <c r="AJ4486">
        <v>530587</v>
      </c>
      <c r="AK4486" t="s">
        <v>12257</v>
      </c>
      <c r="AL4486" t="s">
        <v>12258</v>
      </c>
      <c r="AM4486" t="s">
        <v>134</v>
      </c>
      <c r="AN4486" t="s">
        <v>159</v>
      </c>
      <c r="AO4486">
        <v>10</v>
      </c>
      <c r="AP4486" t="s">
        <v>160</v>
      </c>
      <c r="AR4486" t="s">
        <v>126</v>
      </c>
    </row>
    <row r="4487" spans="35:44">
      <c r="AI4487" s="7">
        <f>IF(ISNUMBER(SEARCH($C$1,AL4487)),MAX($AI$1:AI4486)+1,0)</f>
        <v>0</v>
      </c>
      <c r="AJ4487">
        <v>530589</v>
      </c>
      <c r="AK4487" t="s">
        <v>12259</v>
      </c>
      <c r="AL4487" t="s">
        <v>12260</v>
      </c>
      <c r="AM4487" t="s">
        <v>122</v>
      </c>
      <c r="AN4487" t="s">
        <v>129</v>
      </c>
      <c r="AO4487">
        <v>10</v>
      </c>
      <c r="AP4487" t="s">
        <v>12261</v>
      </c>
      <c r="AQ4487" t="s">
        <v>786</v>
      </c>
      <c r="AR4487" t="s">
        <v>126</v>
      </c>
    </row>
    <row r="4488" spans="35:44">
      <c r="AI4488" s="7">
        <f>IF(ISNUMBER(SEARCH($C$1,AL4488)),MAX($AI$1:AI4487)+1,0)</f>
        <v>0</v>
      </c>
      <c r="AJ4488">
        <v>530591</v>
      </c>
      <c r="AK4488" t="s">
        <v>12262</v>
      </c>
      <c r="AL4488" t="s">
        <v>12263</v>
      </c>
      <c r="AM4488" t="s">
        <v>138</v>
      </c>
      <c r="AN4488" t="s">
        <v>159</v>
      </c>
      <c r="AO4488">
        <v>10</v>
      </c>
      <c r="AP4488" t="s">
        <v>160</v>
      </c>
      <c r="AQ4488" t="s">
        <v>483</v>
      </c>
      <c r="AR4488" t="s">
        <v>126</v>
      </c>
    </row>
    <row r="4489" spans="35:44">
      <c r="AI4489" s="7">
        <f>IF(ISNUMBER(SEARCH($C$1,AL4489)),MAX($AI$1:AI4488)+1,0)</f>
        <v>0</v>
      </c>
      <c r="AJ4489">
        <v>530593</v>
      </c>
      <c r="AK4489" t="s">
        <v>12264</v>
      </c>
      <c r="AL4489" t="s">
        <v>12265</v>
      </c>
      <c r="AM4489" t="s">
        <v>138</v>
      </c>
      <c r="AN4489" t="s">
        <v>159</v>
      </c>
      <c r="AO4489">
        <v>10</v>
      </c>
      <c r="AP4489" t="s">
        <v>160</v>
      </c>
      <c r="AQ4489" t="s">
        <v>270</v>
      </c>
      <c r="AR4489" t="s">
        <v>126</v>
      </c>
    </row>
    <row r="4490" spans="35:44">
      <c r="AI4490" s="7">
        <f>IF(ISNUMBER(SEARCH($C$1,AL4490)),MAX($AI$1:AI4489)+1,0)</f>
        <v>0</v>
      </c>
      <c r="AJ4490">
        <v>530595</v>
      </c>
      <c r="AK4490" t="s">
        <v>12266</v>
      </c>
      <c r="AL4490" t="s">
        <v>12267</v>
      </c>
      <c r="AM4490" t="s">
        <v>138</v>
      </c>
      <c r="AN4490" t="s">
        <v>150</v>
      </c>
      <c r="AO4490">
        <v>10</v>
      </c>
      <c r="AP4490" t="s">
        <v>12268</v>
      </c>
      <c r="AQ4490" t="s">
        <v>377</v>
      </c>
      <c r="AR4490" t="s">
        <v>126</v>
      </c>
    </row>
    <row r="4491" spans="35:44">
      <c r="AI4491" s="7">
        <f>IF(ISNUMBER(SEARCH($C$1,AL4491)),MAX($AI$1:AI4490)+1,0)</f>
        <v>0</v>
      </c>
      <c r="AJ4491">
        <v>530597</v>
      </c>
      <c r="AK4491" t="s">
        <v>12269</v>
      </c>
      <c r="AL4491" t="s">
        <v>12270</v>
      </c>
      <c r="AM4491" t="s">
        <v>134</v>
      </c>
      <c r="AN4491" t="s">
        <v>159</v>
      </c>
      <c r="AO4491">
        <v>10</v>
      </c>
      <c r="AP4491" t="s">
        <v>160</v>
      </c>
      <c r="AR4491" t="s">
        <v>126</v>
      </c>
    </row>
    <row r="4492" spans="35:44">
      <c r="AI4492" s="7">
        <f>IF(ISNUMBER(SEARCH($C$1,AL4492)),MAX($AI$1:AI4491)+1,0)</f>
        <v>0</v>
      </c>
      <c r="AJ4492">
        <v>530599</v>
      </c>
      <c r="AK4492" t="s">
        <v>12271</v>
      </c>
      <c r="AL4492" t="s">
        <v>12272</v>
      </c>
      <c r="AM4492" t="s">
        <v>134</v>
      </c>
      <c r="AN4492" t="s">
        <v>129</v>
      </c>
      <c r="AO4492">
        <v>10</v>
      </c>
      <c r="AP4492" t="s">
        <v>12273</v>
      </c>
      <c r="AR4492" t="s">
        <v>126</v>
      </c>
    </row>
    <row r="4493" spans="35:44">
      <c r="AI4493" s="7">
        <f>IF(ISNUMBER(SEARCH($C$1,AL4493)),MAX($AI$1:AI4492)+1,0)</f>
        <v>0</v>
      </c>
      <c r="AJ4493">
        <v>530601</v>
      </c>
      <c r="AK4493" t="s">
        <v>12274</v>
      </c>
      <c r="AL4493" t="s">
        <v>12275</v>
      </c>
      <c r="AM4493" t="s">
        <v>122</v>
      </c>
      <c r="AN4493" t="s">
        <v>150</v>
      </c>
      <c r="AO4493">
        <v>10</v>
      </c>
      <c r="AP4493" t="s">
        <v>12276</v>
      </c>
      <c r="AQ4493" t="s">
        <v>172</v>
      </c>
      <c r="AR4493" t="s">
        <v>126</v>
      </c>
    </row>
    <row r="4494" spans="35:44">
      <c r="AI4494" s="7">
        <f>IF(ISNUMBER(SEARCH($C$1,AL4494)),MAX($AI$1:AI4493)+1,0)</f>
        <v>0</v>
      </c>
      <c r="AJ4494">
        <v>530603</v>
      </c>
      <c r="AK4494" t="s">
        <v>12277</v>
      </c>
      <c r="AL4494" t="s">
        <v>12278</v>
      </c>
      <c r="AM4494" t="s">
        <v>138</v>
      </c>
      <c r="AN4494" t="s">
        <v>159</v>
      </c>
      <c r="AO4494">
        <v>10</v>
      </c>
      <c r="AP4494" t="s">
        <v>160</v>
      </c>
      <c r="AQ4494" t="s">
        <v>641</v>
      </c>
      <c r="AR4494" t="s">
        <v>126</v>
      </c>
    </row>
    <row r="4495" spans="35:44">
      <c r="AI4495" s="7">
        <f>IF(ISNUMBER(SEARCH($C$1,AL4495)),MAX($AI$1:AI4494)+1,0)</f>
        <v>0</v>
      </c>
      <c r="AJ4495">
        <v>530605</v>
      </c>
      <c r="AK4495" t="s">
        <v>12279</v>
      </c>
      <c r="AL4495" t="s">
        <v>12280</v>
      </c>
      <c r="AM4495" t="s">
        <v>122</v>
      </c>
      <c r="AN4495" t="s">
        <v>150</v>
      </c>
      <c r="AO4495">
        <v>5</v>
      </c>
      <c r="AP4495" t="s">
        <v>12281</v>
      </c>
      <c r="AQ4495" t="s">
        <v>190</v>
      </c>
      <c r="AR4495" t="s">
        <v>126</v>
      </c>
    </row>
    <row r="4496" spans="35:44">
      <c r="AI4496" s="7">
        <f>IF(ISNUMBER(SEARCH($C$1,AL4496)),MAX($AI$1:AI4495)+1,0)</f>
        <v>0</v>
      </c>
      <c r="AJ4496">
        <v>530607</v>
      </c>
      <c r="AK4496" t="s">
        <v>12282</v>
      </c>
      <c r="AL4496" t="s">
        <v>12283</v>
      </c>
      <c r="AM4496" t="s">
        <v>134</v>
      </c>
      <c r="AN4496" t="s">
        <v>159</v>
      </c>
      <c r="AO4496">
        <v>10</v>
      </c>
      <c r="AP4496" t="s">
        <v>160</v>
      </c>
      <c r="AR4496" t="s">
        <v>126</v>
      </c>
    </row>
    <row r="4497" spans="35:44">
      <c r="AI4497" s="7">
        <f>IF(ISNUMBER(SEARCH($C$1,AL4497)),MAX($AI$1:AI4496)+1,0)</f>
        <v>0</v>
      </c>
      <c r="AJ4497">
        <v>530609</v>
      </c>
      <c r="AK4497" t="s">
        <v>12284</v>
      </c>
      <c r="AL4497" t="s">
        <v>12285</v>
      </c>
      <c r="AM4497" t="s">
        <v>122</v>
      </c>
      <c r="AN4497" t="s">
        <v>129</v>
      </c>
      <c r="AO4497">
        <v>10</v>
      </c>
      <c r="AP4497" t="s">
        <v>12286</v>
      </c>
      <c r="AQ4497" t="s">
        <v>1076</v>
      </c>
      <c r="AR4497" t="s">
        <v>126</v>
      </c>
    </row>
    <row r="4498" spans="35:44">
      <c r="AI4498" s="7">
        <f>IF(ISNUMBER(SEARCH($C$1,AL4498)),MAX($AI$1:AI4497)+1,0)</f>
        <v>0</v>
      </c>
      <c r="AJ4498">
        <v>530611</v>
      </c>
      <c r="AK4498" t="s">
        <v>12287</v>
      </c>
      <c r="AL4498" t="s">
        <v>12288</v>
      </c>
      <c r="AM4498" t="s">
        <v>122</v>
      </c>
      <c r="AN4498" t="s">
        <v>150</v>
      </c>
      <c r="AO4498">
        <v>2</v>
      </c>
      <c r="AP4498" t="s">
        <v>12289</v>
      </c>
      <c r="AQ4498" t="s">
        <v>786</v>
      </c>
      <c r="AR4498" t="s">
        <v>126</v>
      </c>
    </row>
    <row r="4499" spans="35:44">
      <c r="AI4499" s="7">
        <f>IF(ISNUMBER(SEARCH($C$1,AL4499)),MAX($AI$1:AI4498)+1,0)</f>
        <v>0</v>
      </c>
      <c r="AJ4499">
        <v>530615</v>
      </c>
      <c r="AK4499" t="s">
        <v>12290</v>
      </c>
      <c r="AL4499" t="s">
        <v>12291</v>
      </c>
      <c r="AM4499" t="s">
        <v>122</v>
      </c>
      <c r="AN4499" t="s">
        <v>150</v>
      </c>
      <c r="AO4499">
        <v>10</v>
      </c>
      <c r="AP4499" t="s">
        <v>12292</v>
      </c>
      <c r="AQ4499" t="s">
        <v>270</v>
      </c>
      <c r="AR4499" t="s">
        <v>126</v>
      </c>
    </row>
    <row r="4500" spans="35:44">
      <c r="AI4500" s="7">
        <f>IF(ISNUMBER(SEARCH($C$1,AL4500)),MAX($AI$1:AI4499)+1,0)</f>
        <v>0</v>
      </c>
      <c r="AJ4500">
        <v>530617</v>
      </c>
      <c r="AK4500" t="s">
        <v>12293</v>
      </c>
      <c r="AL4500" t="s">
        <v>12294</v>
      </c>
      <c r="AM4500" t="s">
        <v>122</v>
      </c>
      <c r="AN4500" t="s">
        <v>129</v>
      </c>
      <c r="AO4500">
        <v>10</v>
      </c>
      <c r="AP4500" t="s">
        <v>12295</v>
      </c>
      <c r="AQ4500" t="s">
        <v>817</v>
      </c>
      <c r="AR4500" t="s">
        <v>126</v>
      </c>
    </row>
    <row r="4501" spans="35:44">
      <c r="AI4501" s="7">
        <f>IF(ISNUMBER(SEARCH($C$1,AL4501)),MAX($AI$1:AI4500)+1,0)</f>
        <v>0</v>
      </c>
      <c r="AJ4501">
        <v>530619</v>
      </c>
      <c r="AK4501" t="s">
        <v>12296</v>
      </c>
      <c r="AL4501" t="s">
        <v>12297</v>
      </c>
      <c r="AM4501" t="s">
        <v>134</v>
      </c>
      <c r="AN4501" t="s">
        <v>129</v>
      </c>
      <c r="AO4501">
        <v>5</v>
      </c>
      <c r="AP4501" t="s">
        <v>12298</v>
      </c>
      <c r="AQ4501" t="s">
        <v>377</v>
      </c>
      <c r="AR4501" t="s">
        <v>126</v>
      </c>
    </row>
    <row r="4502" spans="35:44">
      <c r="AI4502" s="7">
        <f>IF(ISNUMBER(SEARCH($C$1,AL4502)),MAX($AI$1:AI4501)+1,0)</f>
        <v>0</v>
      </c>
      <c r="AJ4502">
        <v>530621</v>
      </c>
      <c r="AK4502" t="s">
        <v>12299</v>
      </c>
      <c r="AL4502" t="s">
        <v>12300</v>
      </c>
      <c r="AM4502" t="s">
        <v>122</v>
      </c>
      <c r="AN4502" t="s">
        <v>150</v>
      </c>
      <c r="AO4502">
        <v>10</v>
      </c>
      <c r="AP4502" t="s">
        <v>12301</v>
      </c>
      <c r="AQ4502" t="s">
        <v>274</v>
      </c>
      <c r="AR4502" t="s">
        <v>126</v>
      </c>
    </row>
    <row r="4503" spans="35:44">
      <c r="AI4503" s="7">
        <f>IF(ISNUMBER(SEARCH($C$1,AL4503)),MAX($AI$1:AI4502)+1,0)</f>
        <v>0</v>
      </c>
      <c r="AJ4503">
        <v>530623</v>
      </c>
      <c r="AK4503" t="s">
        <v>12302</v>
      </c>
      <c r="AL4503" t="s">
        <v>12303</v>
      </c>
      <c r="AM4503" t="s">
        <v>134</v>
      </c>
      <c r="AN4503" t="s">
        <v>159</v>
      </c>
      <c r="AO4503">
        <v>10</v>
      </c>
      <c r="AP4503" t="s">
        <v>160</v>
      </c>
      <c r="AR4503" t="s">
        <v>126</v>
      </c>
    </row>
    <row r="4504" spans="35:44">
      <c r="AI4504" s="7">
        <f>IF(ISNUMBER(SEARCH($C$1,AL4504)),MAX($AI$1:AI4503)+1,0)</f>
        <v>0</v>
      </c>
      <c r="AJ4504">
        <v>530625</v>
      </c>
      <c r="AK4504" t="s">
        <v>12304</v>
      </c>
      <c r="AL4504" t="s">
        <v>12305</v>
      </c>
      <c r="AM4504" t="s">
        <v>134</v>
      </c>
      <c r="AN4504" t="s">
        <v>159</v>
      </c>
      <c r="AO4504">
        <v>10</v>
      </c>
      <c r="AP4504" t="s">
        <v>160</v>
      </c>
      <c r="AR4504" t="s">
        <v>126</v>
      </c>
    </row>
    <row r="4505" spans="35:44">
      <c r="AI4505" s="7">
        <f>IF(ISNUMBER(SEARCH($C$1,AL4505)),MAX($AI$1:AI4504)+1,0)</f>
        <v>0</v>
      </c>
      <c r="AJ4505">
        <v>530627</v>
      </c>
      <c r="AK4505" t="s">
        <v>12306</v>
      </c>
      <c r="AL4505" t="s">
        <v>12307</v>
      </c>
      <c r="AM4505" t="s">
        <v>122</v>
      </c>
      <c r="AN4505" t="s">
        <v>129</v>
      </c>
      <c r="AO4505">
        <v>10</v>
      </c>
      <c r="AP4505" t="s">
        <v>12308</v>
      </c>
      <c r="AQ4505" t="s">
        <v>567</v>
      </c>
      <c r="AR4505" t="s">
        <v>126</v>
      </c>
    </row>
    <row r="4506" spans="35:44">
      <c r="AI4506" s="7">
        <f>IF(ISNUMBER(SEARCH($C$1,AL4506)),MAX($AI$1:AI4505)+1,0)</f>
        <v>0</v>
      </c>
      <c r="AJ4506">
        <v>530629</v>
      </c>
      <c r="AK4506" t="s">
        <v>12309</v>
      </c>
      <c r="AL4506" t="s">
        <v>12310</v>
      </c>
      <c r="AM4506" t="s">
        <v>134</v>
      </c>
      <c r="AN4506" t="s">
        <v>159</v>
      </c>
      <c r="AO4506">
        <v>10</v>
      </c>
      <c r="AP4506" t="s">
        <v>160</v>
      </c>
      <c r="AR4506" t="s">
        <v>126</v>
      </c>
    </row>
    <row r="4507" spans="35:44">
      <c r="AI4507" s="7">
        <f>IF(ISNUMBER(SEARCH($C$1,AL4507)),MAX($AI$1:AI4506)+1,0)</f>
        <v>0</v>
      </c>
      <c r="AJ4507">
        <v>530631</v>
      </c>
      <c r="AK4507" t="s">
        <v>12311</v>
      </c>
      <c r="AL4507" t="s">
        <v>12312</v>
      </c>
      <c r="AM4507" t="s">
        <v>138</v>
      </c>
      <c r="AN4507" t="s">
        <v>150</v>
      </c>
      <c r="AO4507">
        <v>10</v>
      </c>
      <c r="AP4507" t="s">
        <v>12313</v>
      </c>
      <c r="AQ4507" t="s">
        <v>701</v>
      </c>
      <c r="AR4507" t="s">
        <v>126</v>
      </c>
    </row>
    <row r="4508" spans="35:44">
      <c r="AI4508" s="7">
        <f>IF(ISNUMBER(SEARCH($C$1,AL4508)),MAX($AI$1:AI4507)+1,0)</f>
        <v>0</v>
      </c>
      <c r="AJ4508">
        <v>530633</v>
      </c>
      <c r="AK4508" t="s">
        <v>12314</v>
      </c>
      <c r="AL4508" t="s">
        <v>12315</v>
      </c>
      <c r="AM4508" t="s">
        <v>138</v>
      </c>
      <c r="AN4508" t="s">
        <v>129</v>
      </c>
      <c r="AO4508">
        <v>10</v>
      </c>
      <c r="AP4508" t="s">
        <v>12316</v>
      </c>
      <c r="AQ4508" t="s">
        <v>786</v>
      </c>
      <c r="AR4508" t="s">
        <v>126</v>
      </c>
    </row>
    <row r="4509" spans="35:44">
      <c r="AI4509" s="7">
        <f>IF(ISNUMBER(SEARCH($C$1,AL4509)),MAX($AI$1:AI4508)+1,0)</f>
        <v>0</v>
      </c>
      <c r="AJ4509">
        <v>530635</v>
      </c>
      <c r="AK4509" t="s">
        <v>12317</v>
      </c>
      <c r="AL4509" t="s">
        <v>12318</v>
      </c>
      <c r="AM4509" t="s">
        <v>122</v>
      </c>
      <c r="AN4509" t="s">
        <v>159</v>
      </c>
      <c r="AO4509">
        <v>10</v>
      </c>
      <c r="AP4509" t="s">
        <v>12319</v>
      </c>
      <c r="AQ4509" t="s">
        <v>546</v>
      </c>
      <c r="AR4509" t="s">
        <v>126</v>
      </c>
    </row>
    <row r="4510" spans="35:44">
      <c r="AI4510" s="7">
        <f>IF(ISNUMBER(SEARCH($C$1,AL4510)),MAX($AI$1:AI4509)+1,0)</f>
        <v>0</v>
      </c>
      <c r="AJ4510">
        <v>530637</v>
      </c>
      <c r="AK4510" t="s">
        <v>12320</v>
      </c>
      <c r="AL4510" t="s">
        <v>12321</v>
      </c>
      <c r="AM4510" t="s">
        <v>134</v>
      </c>
      <c r="AN4510" t="s">
        <v>159</v>
      </c>
      <c r="AO4510">
        <v>10</v>
      </c>
      <c r="AP4510" t="s">
        <v>160</v>
      </c>
      <c r="AR4510" t="s">
        <v>126</v>
      </c>
    </row>
    <row r="4511" spans="35:44">
      <c r="AI4511" s="7">
        <f>IF(ISNUMBER(SEARCH($C$1,AL4511)),MAX($AI$1:AI4510)+1,0)</f>
        <v>0</v>
      </c>
      <c r="AJ4511">
        <v>530641</v>
      </c>
      <c r="AK4511" t="s">
        <v>12322</v>
      </c>
      <c r="AL4511" t="s">
        <v>12323</v>
      </c>
      <c r="AM4511" t="s">
        <v>134</v>
      </c>
      <c r="AN4511" t="s">
        <v>129</v>
      </c>
      <c r="AO4511">
        <v>10</v>
      </c>
      <c r="AP4511" t="s">
        <v>12324</v>
      </c>
      <c r="AR4511" t="s">
        <v>126</v>
      </c>
    </row>
    <row r="4512" spans="35:44">
      <c r="AI4512" s="7">
        <f>IF(ISNUMBER(SEARCH($C$1,AL4512)),MAX($AI$1:AI4511)+1,0)</f>
        <v>0</v>
      </c>
      <c r="AJ4512">
        <v>530643</v>
      </c>
      <c r="AK4512" t="s">
        <v>12325</v>
      </c>
      <c r="AL4512" t="s">
        <v>12326</v>
      </c>
      <c r="AM4512" t="s">
        <v>122</v>
      </c>
      <c r="AN4512" t="s">
        <v>129</v>
      </c>
      <c r="AO4512">
        <v>10</v>
      </c>
      <c r="AP4512" t="s">
        <v>12327</v>
      </c>
      <c r="AQ4512" t="s">
        <v>2309</v>
      </c>
      <c r="AR4512" t="s">
        <v>126</v>
      </c>
    </row>
    <row r="4513" spans="35:44">
      <c r="AI4513" s="7">
        <f>IF(ISNUMBER(SEARCH($C$1,AL4513)),MAX($AI$1:AI4512)+1,0)</f>
        <v>0</v>
      </c>
      <c r="AJ4513">
        <v>530645</v>
      </c>
      <c r="AK4513" t="s">
        <v>12328</v>
      </c>
      <c r="AL4513" t="s">
        <v>12329</v>
      </c>
      <c r="AM4513" t="s">
        <v>138</v>
      </c>
      <c r="AN4513" t="s">
        <v>159</v>
      </c>
      <c r="AO4513">
        <v>10</v>
      </c>
      <c r="AP4513" t="s">
        <v>12330</v>
      </c>
      <c r="AQ4513" t="s">
        <v>567</v>
      </c>
      <c r="AR4513" t="s">
        <v>126</v>
      </c>
    </row>
    <row r="4514" spans="35:44">
      <c r="AI4514" s="7">
        <f>IF(ISNUMBER(SEARCH($C$1,AL4514)),MAX($AI$1:AI4513)+1,0)</f>
        <v>0</v>
      </c>
      <c r="AJ4514">
        <v>530647</v>
      </c>
      <c r="AK4514" t="s">
        <v>12331</v>
      </c>
      <c r="AL4514" t="s">
        <v>12332</v>
      </c>
      <c r="AM4514" t="s">
        <v>134</v>
      </c>
      <c r="AN4514" t="s">
        <v>159</v>
      </c>
      <c r="AO4514">
        <v>10</v>
      </c>
      <c r="AP4514" t="s">
        <v>160</v>
      </c>
      <c r="AR4514" t="s">
        <v>126</v>
      </c>
    </row>
    <row r="4515" spans="35:44">
      <c r="AI4515" s="7">
        <f>IF(ISNUMBER(SEARCH($C$1,AL4515)),MAX($AI$1:AI4514)+1,0)</f>
        <v>0</v>
      </c>
      <c r="AJ4515">
        <v>530651</v>
      </c>
      <c r="AK4515" t="s">
        <v>12333</v>
      </c>
      <c r="AL4515" t="s">
        <v>12334</v>
      </c>
      <c r="AM4515" t="s">
        <v>122</v>
      </c>
      <c r="AN4515" t="s">
        <v>129</v>
      </c>
      <c r="AO4515">
        <v>10</v>
      </c>
      <c r="AP4515" t="s">
        <v>12335</v>
      </c>
      <c r="AQ4515" t="s">
        <v>753</v>
      </c>
      <c r="AR4515" t="s">
        <v>126</v>
      </c>
    </row>
    <row r="4516" spans="35:44">
      <c r="AI4516" s="7">
        <f>IF(ISNUMBER(SEARCH($C$1,AL4516)),MAX($AI$1:AI4515)+1,0)</f>
        <v>0</v>
      </c>
      <c r="AJ4516">
        <v>530653</v>
      </c>
      <c r="AK4516" t="s">
        <v>12336</v>
      </c>
      <c r="AL4516" t="s">
        <v>12337</v>
      </c>
      <c r="AM4516" t="s">
        <v>138</v>
      </c>
      <c r="AN4516" t="s">
        <v>159</v>
      </c>
      <c r="AO4516">
        <v>10</v>
      </c>
      <c r="AP4516" t="s">
        <v>160</v>
      </c>
      <c r="AQ4516" t="s">
        <v>190</v>
      </c>
      <c r="AR4516" t="s">
        <v>126</v>
      </c>
    </row>
    <row r="4517" spans="35:44">
      <c r="AI4517" s="7">
        <f>IF(ISNUMBER(SEARCH($C$1,AL4517)),MAX($AI$1:AI4516)+1,0)</f>
        <v>0</v>
      </c>
      <c r="AJ4517">
        <v>530655</v>
      </c>
      <c r="AK4517" t="s">
        <v>12338</v>
      </c>
      <c r="AL4517" t="s">
        <v>12339</v>
      </c>
      <c r="AM4517" t="s">
        <v>122</v>
      </c>
      <c r="AN4517" t="s">
        <v>150</v>
      </c>
      <c r="AO4517">
        <v>2</v>
      </c>
      <c r="AP4517" t="s">
        <v>12340</v>
      </c>
      <c r="AQ4517" t="s">
        <v>140</v>
      </c>
      <c r="AR4517" t="s">
        <v>126</v>
      </c>
    </row>
    <row r="4518" spans="35:44">
      <c r="AI4518" s="7">
        <f>IF(ISNUMBER(SEARCH($C$1,AL4518)),MAX($AI$1:AI4517)+1,0)</f>
        <v>0</v>
      </c>
      <c r="AJ4518">
        <v>530657</v>
      </c>
      <c r="AK4518" t="s">
        <v>12341</v>
      </c>
      <c r="AL4518" t="s">
        <v>12342</v>
      </c>
      <c r="AM4518" t="s">
        <v>122</v>
      </c>
      <c r="AN4518" t="s">
        <v>150</v>
      </c>
      <c r="AO4518">
        <v>10</v>
      </c>
      <c r="AP4518" t="s">
        <v>12343</v>
      </c>
      <c r="AQ4518" t="s">
        <v>567</v>
      </c>
      <c r="AR4518" t="s">
        <v>126</v>
      </c>
    </row>
    <row r="4519" spans="35:44">
      <c r="AI4519" s="7">
        <f>IF(ISNUMBER(SEARCH($C$1,AL4519)),MAX($AI$1:AI4518)+1,0)</f>
        <v>0</v>
      </c>
      <c r="AJ4519">
        <v>530661</v>
      </c>
      <c r="AK4519" t="s">
        <v>12344</v>
      </c>
      <c r="AL4519" t="s">
        <v>12345</v>
      </c>
      <c r="AM4519" t="s">
        <v>134</v>
      </c>
      <c r="AN4519" t="s">
        <v>159</v>
      </c>
      <c r="AO4519">
        <v>10</v>
      </c>
      <c r="AP4519" t="s">
        <v>160</v>
      </c>
      <c r="AR4519" t="s">
        <v>126</v>
      </c>
    </row>
    <row r="4520" spans="35:44">
      <c r="AI4520" s="7">
        <f>IF(ISNUMBER(SEARCH($C$1,AL4520)),MAX($AI$1:AI4519)+1,0)</f>
        <v>0</v>
      </c>
      <c r="AJ4520">
        <v>530663</v>
      </c>
      <c r="AK4520" t="s">
        <v>12346</v>
      </c>
      <c r="AL4520" t="s">
        <v>12347</v>
      </c>
      <c r="AM4520" t="s">
        <v>122</v>
      </c>
      <c r="AN4520" t="s">
        <v>150</v>
      </c>
      <c r="AO4520">
        <v>1</v>
      </c>
      <c r="AP4520" t="s">
        <v>12348</v>
      </c>
      <c r="AQ4520" t="s">
        <v>345</v>
      </c>
      <c r="AR4520" t="s">
        <v>126</v>
      </c>
    </row>
    <row r="4521" spans="35:44">
      <c r="AI4521" s="7">
        <f>IF(ISNUMBER(SEARCH($C$1,AL4521)),MAX($AI$1:AI4520)+1,0)</f>
        <v>0</v>
      </c>
      <c r="AJ4521">
        <v>530665</v>
      </c>
      <c r="AK4521" t="s">
        <v>12349</v>
      </c>
      <c r="AL4521" t="s">
        <v>12350</v>
      </c>
      <c r="AM4521" t="s">
        <v>122</v>
      </c>
      <c r="AN4521" t="s">
        <v>150</v>
      </c>
      <c r="AO4521">
        <v>1</v>
      </c>
      <c r="AP4521" t="s">
        <v>12351</v>
      </c>
      <c r="AQ4521" t="s">
        <v>152</v>
      </c>
      <c r="AR4521" t="s">
        <v>126</v>
      </c>
    </row>
    <row r="4522" spans="35:44">
      <c r="AI4522" s="7">
        <f>IF(ISNUMBER(SEARCH($C$1,AL4522)),MAX($AI$1:AI4521)+1,0)</f>
        <v>0</v>
      </c>
      <c r="AJ4522">
        <v>530667</v>
      </c>
      <c r="AK4522" t="s">
        <v>12352</v>
      </c>
      <c r="AL4522" t="s">
        <v>12353</v>
      </c>
      <c r="AM4522" t="s">
        <v>138</v>
      </c>
      <c r="AN4522" t="s">
        <v>159</v>
      </c>
      <c r="AO4522">
        <v>10</v>
      </c>
      <c r="AP4522" t="s">
        <v>12354</v>
      </c>
      <c r="AQ4522" t="s">
        <v>190</v>
      </c>
      <c r="AR4522" t="s">
        <v>126</v>
      </c>
    </row>
    <row r="4523" spans="35:44">
      <c r="AI4523" s="7">
        <f>IF(ISNUMBER(SEARCH($C$1,AL4523)),MAX($AI$1:AI4522)+1,0)</f>
        <v>0</v>
      </c>
      <c r="AJ4523">
        <v>530669</v>
      </c>
      <c r="AK4523" t="s">
        <v>12355</v>
      </c>
      <c r="AL4523" t="s">
        <v>12356</v>
      </c>
      <c r="AM4523" t="s">
        <v>122</v>
      </c>
      <c r="AN4523" t="s">
        <v>150</v>
      </c>
      <c r="AO4523">
        <v>10</v>
      </c>
      <c r="AP4523" t="s">
        <v>160</v>
      </c>
      <c r="AQ4523" t="s">
        <v>345</v>
      </c>
      <c r="AR4523" t="s">
        <v>126</v>
      </c>
    </row>
    <row r="4524" spans="35:44">
      <c r="AI4524" s="7">
        <f>IF(ISNUMBER(SEARCH($C$1,AL4524)),MAX($AI$1:AI4523)+1,0)</f>
        <v>0</v>
      </c>
      <c r="AJ4524">
        <v>530673</v>
      </c>
      <c r="AK4524" t="s">
        <v>12357</v>
      </c>
      <c r="AL4524" t="s">
        <v>12358</v>
      </c>
      <c r="AM4524" t="s">
        <v>138</v>
      </c>
      <c r="AN4524" t="s">
        <v>159</v>
      </c>
      <c r="AO4524">
        <v>10</v>
      </c>
      <c r="AP4524" t="s">
        <v>160</v>
      </c>
      <c r="AQ4524" t="s">
        <v>152</v>
      </c>
      <c r="AR4524" t="s">
        <v>126</v>
      </c>
    </row>
    <row r="4525" spans="35:44">
      <c r="AI4525" s="7">
        <f>IF(ISNUMBER(SEARCH($C$1,AL4525)),MAX($AI$1:AI4524)+1,0)</f>
        <v>0</v>
      </c>
      <c r="AJ4525">
        <v>530675</v>
      </c>
      <c r="AK4525" t="s">
        <v>12359</v>
      </c>
      <c r="AL4525" t="s">
        <v>12360</v>
      </c>
      <c r="AM4525" t="s">
        <v>138</v>
      </c>
      <c r="AN4525" t="s">
        <v>159</v>
      </c>
      <c r="AO4525">
        <v>10</v>
      </c>
      <c r="AP4525" t="s">
        <v>12361</v>
      </c>
      <c r="AQ4525" t="s">
        <v>483</v>
      </c>
      <c r="AR4525" t="s">
        <v>126</v>
      </c>
    </row>
    <row r="4526" spans="35:44">
      <c r="AI4526" s="7">
        <f>IF(ISNUMBER(SEARCH($C$1,AL4526)),MAX($AI$1:AI4525)+1,0)</f>
        <v>0</v>
      </c>
      <c r="AJ4526">
        <v>530677</v>
      </c>
      <c r="AK4526" t="s">
        <v>12362</v>
      </c>
      <c r="AL4526" t="s">
        <v>12363</v>
      </c>
      <c r="AM4526" t="s">
        <v>122</v>
      </c>
      <c r="AN4526" t="s">
        <v>150</v>
      </c>
      <c r="AO4526">
        <v>10</v>
      </c>
      <c r="AP4526" t="s">
        <v>12364</v>
      </c>
      <c r="AQ4526" t="s">
        <v>172</v>
      </c>
      <c r="AR4526" t="s">
        <v>126</v>
      </c>
    </row>
    <row r="4527" spans="35:44">
      <c r="AI4527" s="7">
        <f>IF(ISNUMBER(SEARCH($C$1,AL4527)),MAX($AI$1:AI4526)+1,0)</f>
        <v>0</v>
      </c>
      <c r="AJ4527">
        <v>530679</v>
      </c>
      <c r="AK4527" t="s">
        <v>12365</v>
      </c>
      <c r="AL4527" t="s">
        <v>12366</v>
      </c>
      <c r="AM4527" t="s">
        <v>134</v>
      </c>
      <c r="AN4527" t="s">
        <v>159</v>
      </c>
      <c r="AO4527">
        <v>10</v>
      </c>
      <c r="AP4527" t="s">
        <v>160</v>
      </c>
      <c r="AR4527" t="s">
        <v>126</v>
      </c>
    </row>
    <row r="4528" spans="35:44">
      <c r="AI4528" s="7">
        <f>IF(ISNUMBER(SEARCH($C$1,AL4528)),MAX($AI$1:AI4527)+1,0)</f>
        <v>0</v>
      </c>
      <c r="AJ4528">
        <v>530681</v>
      </c>
      <c r="AK4528" t="s">
        <v>12367</v>
      </c>
      <c r="AL4528" t="s">
        <v>12368</v>
      </c>
      <c r="AM4528" t="s">
        <v>134</v>
      </c>
      <c r="AN4528" t="s">
        <v>159</v>
      </c>
      <c r="AO4528">
        <v>10</v>
      </c>
      <c r="AP4528" t="s">
        <v>160</v>
      </c>
      <c r="AR4528" t="s">
        <v>126</v>
      </c>
    </row>
    <row r="4529" spans="35:44">
      <c r="AI4529" s="7">
        <f>IF(ISNUMBER(SEARCH($C$1,AL4529)),MAX($AI$1:AI4528)+1,0)</f>
        <v>0</v>
      </c>
      <c r="AJ4529">
        <v>530683</v>
      </c>
      <c r="AK4529" t="s">
        <v>12369</v>
      </c>
      <c r="AL4529" t="s">
        <v>12370</v>
      </c>
      <c r="AM4529" t="s">
        <v>122</v>
      </c>
      <c r="AN4529" t="s">
        <v>150</v>
      </c>
      <c r="AO4529">
        <v>10</v>
      </c>
      <c r="AP4529" t="s">
        <v>12371</v>
      </c>
      <c r="AQ4529" t="s">
        <v>546</v>
      </c>
      <c r="AR4529" t="s">
        <v>126</v>
      </c>
    </row>
    <row r="4530" spans="35:44">
      <c r="AI4530" s="7">
        <f>IF(ISNUMBER(SEARCH($C$1,AL4530)),MAX($AI$1:AI4529)+1,0)</f>
        <v>0</v>
      </c>
      <c r="AJ4530">
        <v>530685</v>
      </c>
      <c r="AK4530" t="s">
        <v>12372</v>
      </c>
      <c r="AL4530" t="s">
        <v>12373</v>
      </c>
      <c r="AM4530" t="s">
        <v>134</v>
      </c>
      <c r="AN4530" t="s">
        <v>159</v>
      </c>
      <c r="AO4530">
        <v>10</v>
      </c>
      <c r="AP4530" t="s">
        <v>160</v>
      </c>
      <c r="AR4530" t="s">
        <v>126</v>
      </c>
    </row>
    <row r="4531" spans="35:44">
      <c r="AI4531" s="7">
        <f>IF(ISNUMBER(SEARCH($C$1,AL4531)),MAX($AI$1:AI4530)+1,0)</f>
        <v>0</v>
      </c>
      <c r="AJ4531">
        <v>530689</v>
      </c>
      <c r="AK4531" t="s">
        <v>12374</v>
      </c>
      <c r="AL4531" t="s">
        <v>12375</v>
      </c>
      <c r="AM4531" t="s">
        <v>122</v>
      </c>
      <c r="AN4531" t="s">
        <v>150</v>
      </c>
      <c r="AO4531">
        <v>10</v>
      </c>
      <c r="AP4531" t="s">
        <v>12376</v>
      </c>
      <c r="AQ4531" t="s">
        <v>199</v>
      </c>
      <c r="AR4531" t="s">
        <v>126</v>
      </c>
    </row>
    <row r="4532" spans="35:44">
      <c r="AI4532" s="7">
        <f>IF(ISNUMBER(SEARCH($C$1,AL4532)),MAX($AI$1:AI4531)+1,0)</f>
        <v>0</v>
      </c>
      <c r="AJ4532">
        <v>530691</v>
      </c>
      <c r="AK4532" t="s">
        <v>12377</v>
      </c>
      <c r="AL4532" t="s">
        <v>12378</v>
      </c>
      <c r="AM4532" t="s">
        <v>134</v>
      </c>
      <c r="AN4532" t="s">
        <v>159</v>
      </c>
      <c r="AO4532">
        <v>10</v>
      </c>
      <c r="AP4532" t="s">
        <v>160</v>
      </c>
      <c r="AR4532" t="s">
        <v>126</v>
      </c>
    </row>
    <row r="4533" spans="35:44">
      <c r="AI4533" s="7">
        <f>IF(ISNUMBER(SEARCH($C$1,AL4533)),MAX($AI$1:AI4532)+1,0)</f>
        <v>0</v>
      </c>
      <c r="AJ4533">
        <v>530693</v>
      </c>
      <c r="AK4533" t="s">
        <v>12379</v>
      </c>
      <c r="AL4533" t="s">
        <v>12380</v>
      </c>
      <c r="AM4533" t="s">
        <v>138</v>
      </c>
      <c r="AN4533" t="s">
        <v>159</v>
      </c>
      <c r="AO4533">
        <v>10</v>
      </c>
      <c r="AP4533" t="s">
        <v>12381</v>
      </c>
      <c r="AQ4533" t="s">
        <v>567</v>
      </c>
      <c r="AR4533" t="s">
        <v>126</v>
      </c>
    </row>
    <row r="4534" spans="35:44">
      <c r="AI4534" s="7">
        <f>IF(ISNUMBER(SEARCH($C$1,AL4534)),MAX($AI$1:AI4533)+1,0)</f>
        <v>0</v>
      </c>
      <c r="AJ4534">
        <v>530695</v>
      </c>
      <c r="AK4534" t="s">
        <v>12382</v>
      </c>
      <c r="AL4534" t="s">
        <v>12383</v>
      </c>
      <c r="AM4534" t="s">
        <v>122</v>
      </c>
      <c r="AN4534" t="s">
        <v>129</v>
      </c>
      <c r="AO4534">
        <v>5</v>
      </c>
      <c r="AP4534" t="s">
        <v>12384</v>
      </c>
      <c r="AQ4534" t="s">
        <v>168</v>
      </c>
      <c r="AR4534" t="s">
        <v>126</v>
      </c>
    </row>
    <row r="4535" spans="35:44">
      <c r="AI4535" s="7">
        <f>IF(ISNUMBER(SEARCH($C$1,AL4535)),MAX($AI$1:AI4534)+1,0)</f>
        <v>0</v>
      </c>
      <c r="AJ4535">
        <v>530697</v>
      </c>
      <c r="AK4535" t="s">
        <v>12385</v>
      </c>
      <c r="AL4535" t="s">
        <v>12386</v>
      </c>
      <c r="AM4535" t="s">
        <v>122</v>
      </c>
      <c r="AN4535" t="s">
        <v>129</v>
      </c>
      <c r="AO4535">
        <v>10</v>
      </c>
      <c r="AP4535" t="s">
        <v>12387</v>
      </c>
      <c r="AQ4535" t="s">
        <v>1026</v>
      </c>
      <c r="AR4535" t="s">
        <v>126</v>
      </c>
    </row>
    <row r="4536" spans="35:44">
      <c r="AI4536" s="7">
        <f>IF(ISNUMBER(SEARCH($C$1,AL4536)),MAX($AI$1:AI4535)+1,0)</f>
        <v>0</v>
      </c>
      <c r="AJ4536">
        <v>530699</v>
      </c>
      <c r="AK4536" t="s">
        <v>12388</v>
      </c>
      <c r="AL4536" t="s">
        <v>12389</v>
      </c>
      <c r="AM4536" t="s">
        <v>122</v>
      </c>
      <c r="AN4536" t="s">
        <v>150</v>
      </c>
      <c r="AO4536">
        <v>1</v>
      </c>
      <c r="AP4536" t="s">
        <v>12390</v>
      </c>
      <c r="AQ4536" t="s">
        <v>190</v>
      </c>
      <c r="AR4536" t="s">
        <v>126</v>
      </c>
    </row>
    <row r="4537" spans="35:44">
      <c r="AI4537" s="7">
        <f>IF(ISNUMBER(SEARCH($C$1,AL4537)),MAX($AI$1:AI4536)+1,0)</f>
        <v>0</v>
      </c>
      <c r="AJ4537">
        <v>530701</v>
      </c>
      <c r="AK4537" t="s">
        <v>12391</v>
      </c>
      <c r="AL4537" t="s">
        <v>12392</v>
      </c>
      <c r="AM4537" t="s">
        <v>122</v>
      </c>
      <c r="AN4537" t="s">
        <v>150</v>
      </c>
      <c r="AO4537">
        <v>2</v>
      </c>
      <c r="AP4537" t="s">
        <v>12393</v>
      </c>
      <c r="AQ4537" t="s">
        <v>179</v>
      </c>
      <c r="AR4537" t="s">
        <v>126</v>
      </c>
    </row>
    <row r="4538" spans="35:44">
      <c r="AI4538" s="7">
        <f>IF(ISNUMBER(SEARCH($C$1,AL4538)),MAX($AI$1:AI4537)+1,0)</f>
        <v>0</v>
      </c>
      <c r="AJ4538">
        <v>530703</v>
      </c>
      <c r="AK4538" t="s">
        <v>12394</v>
      </c>
      <c r="AL4538" t="s">
        <v>12395</v>
      </c>
      <c r="AM4538" t="s">
        <v>122</v>
      </c>
      <c r="AN4538" t="s">
        <v>129</v>
      </c>
      <c r="AO4538">
        <v>10</v>
      </c>
      <c r="AP4538" t="s">
        <v>12396</v>
      </c>
      <c r="AQ4538" t="s">
        <v>753</v>
      </c>
      <c r="AR4538" t="s">
        <v>126</v>
      </c>
    </row>
    <row r="4539" spans="35:44">
      <c r="AI4539" s="7">
        <f>IF(ISNUMBER(SEARCH($C$1,AL4539)),MAX($AI$1:AI4538)+1,0)</f>
        <v>0</v>
      </c>
      <c r="AJ4539">
        <v>530705</v>
      </c>
      <c r="AK4539" t="s">
        <v>12397</v>
      </c>
      <c r="AL4539" t="s">
        <v>12398</v>
      </c>
      <c r="AM4539" t="s">
        <v>122</v>
      </c>
      <c r="AN4539" t="s">
        <v>150</v>
      </c>
      <c r="AO4539">
        <v>10</v>
      </c>
      <c r="AP4539" t="s">
        <v>12399</v>
      </c>
      <c r="AQ4539" t="s">
        <v>190</v>
      </c>
      <c r="AR4539" t="s">
        <v>126</v>
      </c>
    </row>
    <row r="4540" spans="35:44">
      <c r="AI4540" s="7">
        <f>IF(ISNUMBER(SEARCH($C$1,AL4540)),MAX($AI$1:AI4539)+1,0)</f>
        <v>0</v>
      </c>
      <c r="AJ4540">
        <v>530707</v>
      </c>
      <c r="AK4540" t="s">
        <v>12400</v>
      </c>
      <c r="AL4540" t="s">
        <v>12401</v>
      </c>
      <c r="AM4540" t="s">
        <v>122</v>
      </c>
      <c r="AN4540" t="s">
        <v>150</v>
      </c>
      <c r="AO4540">
        <v>2</v>
      </c>
      <c r="AP4540" t="s">
        <v>12402</v>
      </c>
      <c r="AQ4540" t="s">
        <v>377</v>
      </c>
      <c r="AR4540" t="s">
        <v>126</v>
      </c>
    </row>
    <row r="4541" spans="35:44">
      <c r="AI4541" s="7">
        <f>IF(ISNUMBER(SEARCH($C$1,AL4541)),MAX($AI$1:AI4540)+1,0)</f>
        <v>0</v>
      </c>
      <c r="AJ4541">
        <v>530709</v>
      </c>
      <c r="AK4541" t="s">
        <v>12403</v>
      </c>
      <c r="AL4541" t="s">
        <v>12404</v>
      </c>
      <c r="AM4541" t="s">
        <v>122</v>
      </c>
      <c r="AN4541" t="s">
        <v>150</v>
      </c>
      <c r="AO4541">
        <v>10</v>
      </c>
      <c r="AP4541" t="s">
        <v>12405</v>
      </c>
      <c r="AQ4541" t="s">
        <v>172</v>
      </c>
      <c r="AR4541" t="s">
        <v>126</v>
      </c>
    </row>
    <row r="4542" spans="35:44">
      <c r="AI4542" s="7">
        <f>IF(ISNUMBER(SEARCH($C$1,AL4542)),MAX($AI$1:AI4541)+1,0)</f>
        <v>0</v>
      </c>
      <c r="AJ4542">
        <v>530711</v>
      </c>
      <c r="AK4542" t="s">
        <v>12406</v>
      </c>
      <c r="AL4542" t="s">
        <v>12407</v>
      </c>
      <c r="AM4542" t="s">
        <v>122</v>
      </c>
      <c r="AN4542" t="s">
        <v>150</v>
      </c>
      <c r="AO4542">
        <v>10</v>
      </c>
      <c r="AP4542" t="s">
        <v>12408</v>
      </c>
      <c r="AQ4542" t="s">
        <v>147</v>
      </c>
      <c r="AR4542" t="s">
        <v>126</v>
      </c>
    </row>
    <row r="4543" spans="35:44">
      <c r="AI4543" s="7">
        <f>IF(ISNUMBER(SEARCH($C$1,AL4543)),MAX($AI$1:AI4542)+1,0)</f>
        <v>0</v>
      </c>
      <c r="AJ4543">
        <v>530713</v>
      </c>
      <c r="AK4543" t="s">
        <v>12409</v>
      </c>
      <c r="AL4543" t="s">
        <v>12410</v>
      </c>
      <c r="AM4543" t="s">
        <v>122</v>
      </c>
      <c r="AN4543" t="s">
        <v>150</v>
      </c>
      <c r="AO4543">
        <v>10</v>
      </c>
      <c r="AP4543" t="s">
        <v>12411</v>
      </c>
      <c r="AQ4543" t="s">
        <v>753</v>
      </c>
      <c r="AR4543" t="s">
        <v>126</v>
      </c>
    </row>
    <row r="4544" spans="35:44">
      <c r="AI4544" s="7">
        <f>IF(ISNUMBER(SEARCH($C$1,AL4544)),MAX($AI$1:AI4543)+1,0)</f>
        <v>0</v>
      </c>
      <c r="AJ4544">
        <v>530715</v>
      </c>
      <c r="AK4544" t="s">
        <v>12412</v>
      </c>
      <c r="AL4544" t="s">
        <v>12413</v>
      </c>
      <c r="AM4544" t="s">
        <v>122</v>
      </c>
      <c r="AN4544" t="s">
        <v>150</v>
      </c>
      <c r="AO4544">
        <v>10</v>
      </c>
      <c r="AP4544" t="s">
        <v>12414</v>
      </c>
      <c r="AQ4544" t="s">
        <v>190</v>
      </c>
      <c r="AR4544" t="s">
        <v>126</v>
      </c>
    </row>
    <row r="4545" spans="35:44">
      <c r="AI4545" s="7">
        <f>IF(ISNUMBER(SEARCH($C$1,AL4545)),MAX($AI$1:AI4544)+1,0)</f>
        <v>0</v>
      </c>
      <c r="AJ4545">
        <v>530717</v>
      </c>
      <c r="AK4545" t="s">
        <v>12415</v>
      </c>
      <c r="AL4545" t="s">
        <v>12416</v>
      </c>
      <c r="AM4545" t="s">
        <v>134</v>
      </c>
      <c r="AN4545" t="s">
        <v>159</v>
      </c>
      <c r="AO4545">
        <v>10</v>
      </c>
      <c r="AP4545" t="s">
        <v>12417</v>
      </c>
      <c r="AR4545" t="s">
        <v>126</v>
      </c>
    </row>
    <row r="4546" spans="35:44">
      <c r="AI4546" s="7">
        <f>IF(ISNUMBER(SEARCH($C$1,AL4546)),MAX($AI$1:AI4545)+1,0)</f>
        <v>0</v>
      </c>
      <c r="AJ4546">
        <v>530719</v>
      </c>
      <c r="AK4546" t="s">
        <v>12418</v>
      </c>
      <c r="AL4546" t="s">
        <v>12419</v>
      </c>
      <c r="AM4546" t="s">
        <v>122</v>
      </c>
      <c r="AN4546" t="s">
        <v>150</v>
      </c>
      <c r="AO4546">
        <v>10</v>
      </c>
      <c r="AP4546" t="s">
        <v>12420</v>
      </c>
      <c r="AQ4546" t="s">
        <v>172</v>
      </c>
      <c r="AR4546" t="s">
        <v>126</v>
      </c>
    </row>
    <row r="4547" spans="35:44">
      <c r="AI4547" s="7">
        <f>IF(ISNUMBER(SEARCH($C$1,AL4547)),MAX($AI$1:AI4546)+1,0)</f>
        <v>0</v>
      </c>
      <c r="AJ4547">
        <v>530721</v>
      </c>
      <c r="AK4547" t="s">
        <v>12421</v>
      </c>
      <c r="AL4547" t="s">
        <v>12422</v>
      </c>
      <c r="AM4547" t="s">
        <v>122</v>
      </c>
      <c r="AN4547" t="s">
        <v>150</v>
      </c>
      <c r="AO4547">
        <v>10</v>
      </c>
      <c r="AP4547" t="s">
        <v>12423</v>
      </c>
      <c r="AQ4547" t="s">
        <v>147</v>
      </c>
      <c r="AR4547" t="s">
        <v>126</v>
      </c>
    </row>
    <row r="4548" spans="35:44">
      <c r="AI4548" s="7">
        <f>IF(ISNUMBER(SEARCH($C$1,AL4548)),MAX($AI$1:AI4547)+1,0)</f>
        <v>0</v>
      </c>
      <c r="AJ4548">
        <v>530723</v>
      </c>
      <c r="AK4548" t="s">
        <v>12424</v>
      </c>
      <c r="AL4548" t="s">
        <v>12425</v>
      </c>
      <c r="AM4548" t="s">
        <v>122</v>
      </c>
      <c r="AN4548" t="s">
        <v>150</v>
      </c>
      <c r="AO4548">
        <v>10</v>
      </c>
      <c r="AP4548" t="s">
        <v>12426</v>
      </c>
      <c r="AQ4548" t="s">
        <v>345</v>
      </c>
      <c r="AR4548" t="s">
        <v>126</v>
      </c>
    </row>
    <row r="4549" spans="35:44">
      <c r="AI4549" s="7">
        <f>IF(ISNUMBER(SEARCH($C$1,AL4549)),MAX($AI$1:AI4548)+1,0)</f>
        <v>0</v>
      </c>
      <c r="AJ4549">
        <v>530725</v>
      </c>
      <c r="AK4549" t="s">
        <v>12427</v>
      </c>
      <c r="AL4549" t="s">
        <v>12428</v>
      </c>
      <c r="AM4549" t="s">
        <v>138</v>
      </c>
      <c r="AN4549" t="s">
        <v>159</v>
      </c>
      <c r="AO4549">
        <v>10</v>
      </c>
      <c r="AP4549" t="s">
        <v>12429</v>
      </c>
      <c r="AQ4549" t="s">
        <v>2309</v>
      </c>
      <c r="AR4549" t="s">
        <v>126</v>
      </c>
    </row>
    <row r="4550" spans="35:44">
      <c r="AI4550" s="7">
        <f>IF(ISNUMBER(SEARCH($C$1,AL4550)),MAX($AI$1:AI4549)+1,0)</f>
        <v>0</v>
      </c>
      <c r="AJ4550">
        <v>530727</v>
      </c>
      <c r="AK4550" t="s">
        <v>12430</v>
      </c>
      <c r="AL4550" t="s">
        <v>12431</v>
      </c>
      <c r="AM4550" t="s">
        <v>138</v>
      </c>
      <c r="AN4550" t="s">
        <v>159</v>
      </c>
      <c r="AO4550">
        <v>10</v>
      </c>
      <c r="AP4550" t="s">
        <v>160</v>
      </c>
      <c r="AQ4550" t="s">
        <v>190</v>
      </c>
      <c r="AR4550" t="s">
        <v>126</v>
      </c>
    </row>
    <row r="4551" spans="35:44">
      <c r="AI4551" s="7">
        <f>IF(ISNUMBER(SEARCH($C$1,AL4551)),MAX($AI$1:AI4550)+1,0)</f>
        <v>0</v>
      </c>
      <c r="AJ4551">
        <v>530729</v>
      </c>
      <c r="AK4551" t="s">
        <v>12432</v>
      </c>
      <c r="AL4551" t="s">
        <v>12433</v>
      </c>
      <c r="AM4551" t="s">
        <v>138</v>
      </c>
      <c r="AN4551" t="s">
        <v>129</v>
      </c>
      <c r="AO4551">
        <v>10</v>
      </c>
      <c r="AP4551" t="s">
        <v>12434</v>
      </c>
      <c r="AQ4551" t="s">
        <v>377</v>
      </c>
      <c r="AR4551" t="s">
        <v>126</v>
      </c>
    </row>
    <row r="4552" spans="35:44">
      <c r="AI4552" s="7">
        <f>IF(ISNUMBER(SEARCH($C$1,AL4552)),MAX($AI$1:AI4551)+1,0)</f>
        <v>0</v>
      </c>
      <c r="AJ4552">
        <v>530733</v>
      </c>
      <c r="AK4552" t="s">
        <v>12435</v>
      </c>
      <c r="AL4552" t="s">
        <v>12436</v>
      </c>
      <c r="AM4552" t="s">
        <v>122</v>
      </c>
      <c r="AN4552" t="s">
        <v>150</v>
      </c>
      <c r="AO4552">
        <v>10</v>
      </c>
      <c r="AP4552" t="s">
        <v>12437</v>
      </c>
      <c r="AQ4552" t="s">
        <v>4064</v>
      </c>
      <c r="AR4552" t="s">
        <v>126</v>
      </c>
    </row>
    <row r="4553" spans="35:44">
      <c r="AI4553" s="7">
        <f>IF(ISNUMBER(SEARCH($C$1,AL4553)),MAX($AI$1:AI4552)+1,0)</f>
        <v>0</v>
      </c>
      <c r="AJ4553">
        <v>530735</v>
      </c>
      <c r="AK4553" t="s">
        <v>12438</v>
      </c>
      <c r="AL4553" t="s">
        <v>12439</v>
      </c>
      <c r="AM4553" t="s">
        <v>122</v>
      </c>
      <c r="AN4553" t="s">
        <v>129</v>
      </c>
      <c r="AO4553">
        <v>10</v>
      </c>
      <c r="AP4553" t="s">
        <v>12440</v>
      </c>
      <c r="AQ4553" t="s">
        <v>817</v>
      </c>
      <c r="AR4553" t="s">
        <v>126</v>
      </c>
    </row>
    <row r="4554" spans="35:44">
      <c r="AI4554" s="7">
        <f>IF(ISNUMBER(SEARCH($C$1,AL4554)),MAX($AI$1:AI4553)+1,0)</f>
        <v>0</v>
      </c>
      <c r="AJ4554">
        <v>530737</v>
      </c>
      <c r="AK4554" t="s">
        <v>12441</v>
      </c>
      <c r="AL4554" t="s">
        <v>12442</v>
      </c>
      <c r="AM4554" t="s">
        <v>134</v>
      </c>
      <c r="AN4554" t="s">
        <v>159</v>
      </c>
      <c r="AO4554">
        <v>10</v>
      </c>
      <c r="AP4554" t="s">
        <v>12443</v>
      </c>
      <c r="AR4554" t="s">
        <v>126</v>
      </c>
    </row>
    <row r="4555" spans="35:44">
      <c r="AI4555" s="7">
        <f>IF(ISNUMBER(SEARCH($C$1,AL4555)),MAX($AI$1:AI4554)+1,0)</f>
        <v>0</v>
      </c>
      <c r="AJ4555">
        <v>530741</v>
      </c>
      <c r="AK4555" t="s">
        <v>12444</v>
      </c>
      <c r="AL4555" t="s">
        <v>12445</v>
      </c>
      <c r="AM4555" t="s">
        <v>138</v>
      </c>
      <c r="AN4555" t="s">
        <v>159</v>
      </c>
      <c r="AO4555">
        <v>10</v>
      </c>
      <c r="AP4555" t="s">
        <v>160</v>
      </c>
      <c r="AQ4555" t="s">
        <v>3116</v>
      </c>
      <c r="AR4555" t="s">
        <v>126</v>
      </c>
    </row>
    <row r="4556" spans="35:44">
      <c r="AI4556" s="7">
        <f>IF(ISNUMBER(SEARCH($C$1,AL4556)),MAX($AI$1:AI4555)+1,0)</f>
        <v>0</v>
      </c>
      <c r="AJ4556">
        <v>530743</v>
      </c>
      <c r="AK4556" t="s">
        <v>12446</v>
      </c>
      <c r="AL4556" t="s">
        <v>12447</v>
      </c>
      <c r="AM4556" t="s">
        <v>122</v>
      </c>
      <c r="AN4556" t="s">
        <v>129</v>
      </c>
      <c r="AO4556">
        <v>10</v>
      </c>
      <c r="AP4556" t="s">
        <v>12448</v>
      </c>
      <c r="AQ4556" t="s">
        <v>274</v>
      </c>
      <c r="AR4556" t="s">
        <v>126</v>
      </c>
    </row>
    <row r="4557" spans="35:44">
      <c r="AI4557" s="7">
        <f>IF(ISNUMBER(SEARCH($C$1,AL4557)),MAX($AI$1:AI4556)+1,0)</f>
        <v>0</v>
      </c>
      <c r="AJ4557">
        <v>530745</v>
      </c>
      <c r="AK4557" t="s">
        <v>12449</v>
      </c>
      <c r="AL4557" t="s">
        <v>12450</v>
      </c>
      <c r="AM4557" t="s">
        <v>122</v>
      </c>
      <c r="AN4557" t="s">
        <v>150</v>
      </c>
      <c r="AO4557">
        <v>10</v>
      </c>
      <c r="AP4557" t="s">
        <v>12451</v>
      </c>
      <c r="AQ4557" t="s">
        <v>190</v>
      </c>
      <c r="AR4557" t="s">
        <v>126</v>
      </c>
    </row>
    <row r="4558" spans="35:44">
      <c r="AI4558" s="7">
        <f>IF(ISNUMBER(SEARCH($C$1,AL4558)),MAX($AI$1:AI4557)+1,0)</f>
        <v>0</v>
      </c>
      <c r="AJ4558">
        <v>530747</v>
      </c>
      <c r="AK4558" t="s">
        <v>12452</v>
      </c>
      <c r="AL4558" t="s">
        <v>12453</v>
      </c>
      <c r="AM4558" t="s">
        <v>122</v>
      </c>
      <c r="AN4558" t="s">
        <v>150</v>
      </c>
      <c r="AO4558">
        <v>10</v>
      </c>
      <c r="AP4558" t="s">
        <v>12454</v>
      </c>
      <c r="AQ4558" t="s">
        <v>172</v>
      </c>
      <c r="AR4558" t="s">
        <v>126</v>
      </c>
    </row>
    <row r="4559" spans="35:44">
      <c r="AI4559" s="7">
        <f>IF(ISNUMBER(SEARCH($C$1,AL4559)),MAX($AI$1:AI4558)+1,0)</f>
        <v>0</v>
      </c>
      <c r="AJ4559">
        <v>530749</v>
      </c>
      <c r="AK4559" t="s">
        <v>12455</v>
      </c>
      <c r="AL4559" t="s">
        <v>12456</v>
      </c>
      <c r="AM4559" t="s">
        <v>138</v>
      </c>
      <c r="AN4559" t="s">
        <v>159</v>
      </c>
      <c r="AO4559">
        <v>10</v>
      </c>
      <c r="AP4559" t="s">
        <v>160</v>
      </c>
      <c r="AQ4559" t="s">
        <v>538</v>
      </c>
      <c r="AR4559" t="s">
        <v>126</v>
      </c>
    </row>
    <row r="4560" spans="35:44">
      <c r="AI4560" s="7">
        <f>IF(ISNUMBER(SEARCH($C$1,AL4560)),MAX($AI$1:AI4559)+1,0)</f>
        <v>0</v>
      </c>
      <c r="AJ4560">
        <v>530751</v>
      </c>
      <c r="AK4560" t="s">
        <v>12457</v>
      </c>
      <c r="AL4560" t="s">
        <v>12458</v>
      </c>
      <c r="AM4560" t="s">
        <v>134</v>
      </c>
      <c r="AN4560" t="s">
        <v>159</v>
      </c>
      <c r="AO4560">
        <v>10</v>
      </c>
      <c r="AP4560" t="s">
        <v>160</v>
      </c>
      <c r="AR4560" t="s">
        <v>126</v>
      </c>
    </row>
    <row r="4561" spans="35:44">
      <c r="AI4561" s="7">
        <f>IF(ISNUMBER(SEARCH($C$1,AL4561)),MAX($AI$1:AI4560)+1,0)</f>
        <v>0</v>
      </c>
      <c r="AJ4561">
        <v>530753</v>
      </c>
      <c r="AK4561" t="s">
        <v>12459</v>
      </c>
      <c r="AL4561" t="s">
        <v>12460</v>
      </c>
      <c r="AM4561" t="s">
        <v>138</v>
      </c>
      <c r="AN4561" t="s">
        <v>129</v>
      </c>
      <c r="AO4561">
        <v>10</v>
      </c>
      <c r="AP4561" t="s">
        <v>12461</v>
      </c>
      <c r="AQ4561" t="s">
        <v>786</v>
      </c>
      <c r="AR4561" t="s">
        <v>126</v>
      </c>
    </row>
    <row r="4562" spans="35:44">
      <c r="AI4562" s="7">
        <f>IF(ISNUMBER(SEARCH($C$1,AL4562)),MAX($AI$1:AI4561)+1,0)</f>
        <v>0</v>
      </c>
      <c r="AJ4562">
        <v>530755</v>
      </c>
      <c r="AK4562" t="s">
        <v>12462</v>
      </c>
      <c r="AL4562" t="s">
        <v>12463</v>
      </c>
      <c r="AM4562" t="s">
        <v>138</v>
      </c>
      <c r="AN4562" t="s">
        <v>159</v>
      </c>
      <c r="AO4562">
        <v>10</v>
      </c>
      <c r="AP4562" t="s">
        <v>12464</v>
      </c>
      <c r="AQ4562" t="s">
        <v>443</v>
      </c>
      <c r="AR4562" t="s">
        <v>126</v>
      </c>
    </row>
    <row r="4563" spans="35:44">
      <c r="AI4563" s="7">
        <f>IF(ISNUMBER(SEARCH($C$1,AL4563)),MAX($AI$1:AI4562)+1,0)</f>
        <v>0</v>
      </c>
      <c r="AJ4563">
        <v>530757</v>
      </c>
      <c r="AK4563" t="s">
        <v>12465</v>
      </c>
      <c r="AL4563" t="s">
        <v>12466</v>
      </c>
      <c r="AM4563" t="s">
        <v>138</v>
      </c>
      <c r="AN4563" t="s">
        <v>159</v>
      </c>
      <c r="AO4563">
        <v>10</v>
      </c>
      <c r="AP4563" t="s">
        <v>160</v>
      </c>
      <c r="AQ4563" t="s">
        <v>164</v>
      </c>
      <c r="AR4563" t="s">
        <v>126</v>
      </c>
    </row>
    <row r="4564" spans="35:44">
      <c r="AI4564" s="7">
        <f>IF(ISNUMBER(SEARCH($C$1,AL4564)),MAX($AI$1:AI4563)+1,0)</f>
        <v>0</v>
      </c>
      <c r="AJ4564">
        <v>530759</v>
      </c>
      <c r="AK4564" t="s">
        <v>12467</v>
      </c>
      <c r="AL4564" t="s">
        <v>12468</v>
      </c>
      <c r="AM4564" t="s">
        <v>122</v>
      </c>
      <c r="AN4564" t="s">
        <v>129</v>
      </c>
      <c r="AO4564">
        <v>10</v>
      </c>
      <c r="AP4564" t="s">
        <v>12469</v>
      </c>
      <c r="AQ4564" t="s">
        <v>147</v>
      </c>
      <c r="AR4564" t="s">
        <v>126</v>
      </c>
    </row>
    <row r="4565" spans="35:44">
      <c r="AI4565" s="7">
        <f>IF(ISNUMBER(SEARCH($C$1,AL4565)),MAX($AI$1:AI4564)+1,0)</f>
        <v>0</v>
      </c>
      <c r="AJ4565">
        <v>530761</v>
      </c>
      <c r="AK4565" t="s">
        <v>12470</v>
      </c>
      <c r="AL4565" t="s">
        <v>12471</v>
      </c>
      <c r="AM4565" t="s">
        <v>134</v>
      </c>
      <c r="AN4565" t="s">
        <v>159</v>
      </c>
      <c r="AO4565">
        <v>10</v>
      </c>
      <c r="AP4565" t="s">
        <v>160</v>
      </c>
      <c r="AR4565" t="s">
        <v>126</v>
      </c>
    </row>
    <row r="4566" spans="35:44">
      <c r="AI4566" s="7">
        <f>IF(ISNUMBER(SEARCH($C$1,AL4566)),MAX($AI$1:AI4565)+1,0)</f>
        <v>0</v>
      </c>
      <c r="AJ4566">
        <v>530763</v>
      </c>
      <c r="AK4566" t="s">
        <v>12472</v>
      </c>
      <c r="AL4566" t="s">
        <v>12473</v>
      </c>
      <c r="AM4566" t="s">
        <v>122</v>
      </c>
      <c r="AN4566" t="s">
        <v>150</v>
      </c>
      <c r="AO4566">
        <v>5</v>
      </c>
      <c r="AP4566" t="s">
        <v>12474</v>
      </c>
      <c r="AQ4566" t="s">
        <v>345</v>
      </c>
      <c r="AR4566" t="s">
        <v>126</v>
      </c>
    </row>
    <row r="4567" spans="35:44">
      <c r="AI4567" s="7">
        <f>IF(ISNUMBER(SEARCH($C$1,AL4567)),MAX($AI$1:AI4566)+1,0)</f>
        <v>0</v>
      </c>
      <c r="AJ4567">
        <v>530765</v>
      </c>
      <c r="AK4567" t="s">
        <v>12475</v>
      </c>
      <c r="AL4567" t="s">
        <v>12476</v>
      </c>
      <c r="AM4567" t="s">
        <v>122</v>
      </c>
      <c r="AN4567" t="s">
        <v>150</v>
      </c>
      <c r="AO4567">
        <v>10</v>
      </c>
      <c r="AP4567" t="s">
        <v>12477</v>
      </c>
      <c r="AQ4567" t="s">
        <v>172</v>
      </c>
      <c r="AR4567" t="s">
        <v>126</v>
      </c>
    </row>
    <row r="4568" spans="35:44">
      <c r="AI4568" s="7">
        <f>IF(ISNUMBER(SEARCH($C$1,AL4568)),MAX($AI$1:AI4567)+1,0)</f>
        <v>0</v>
      </c>
      <c r="AJ4568">
        <v>530767</v>
      </c>
      <c r="AK4568" t="s">
        <v>12478</v>
      </c>
      <c r="AL4568" t="s">
        <v>12479</v>
      </c>
      <c r="AM4568" t="s">
        <v>134</v>
      </c>
      <c r="AN4568" t="s">
        <v>159</v>
      </c>
      <c r="AO4568">
        <v>10</v>
      </c>
      <c r="AP4568" t="s">
        <v>160</v>
      </c>
      <c r="AR4568" t="s">
        <v>126</v>
      </c>
    </row>
    <row r="4569" spans="35:44">
      <c r="AI4569" s="7">
        <f>IF(ISNUMBER(SEARCH($C$1,AL4569)),MAX($AI$1:AI4568)+1,0)</f>
        <v>0</v>
      </c>
      <c r="AJ4569">
        <v>530769</v>
      </c>
      <c r="AK4569" t="s">
        <v>12480</v>
      </c>
      <c r="AL4569" t="s">
        <v>12481</v>
      </c>
      <c r="AM4569" t="s">
        <v>122</v>
      </c>
      <c r="AN4569" t="s">
        <v>150</v>
      </c>
      <c r="AO4569">
        <v>2</v>
      </c>
      <c r="AP4569" t="s">
        <v>12482</v>
      </c>
      <c r="AQ4569" t="s">
        <v>377</v>
      </c>
      <c r="AR4569" t="s">
        <v>126</v>
      </c>
    </row>
    <row r="4570" spans="35:44">
      <c r="AI4570" s="7">
        <f>IF(ISNUMBER(SEARCH($C$1,AL4570)),MAX($AI$1:AI4569)+1,0)</f>
        <v>0</v>
      </c>
      <c r="AJ4570">
        <v>530771</v>
      </c>
      <c r="AK4570" t="s">
        <v>12483</v>
      </c>
      <c r="AL4570" t="s">
        <v>12484</v>
      </c>
      <c r="AM4570" t="s">
        <v>122</v>
      </c>
      <c r="AN4570" t="s">
        <v>129</v>
      </c>
      <c r="AO4570">
        <v>10</v>
      </c>
      <c r="AP4570" t="s">
        <v>12485</v>
      </c>
      <c r="AQ4570" t="s">
        <v>172</v>
      </c>
      <c r="AR4570" t="s">
        <v>126</v>
      </c>
    </row>
    <row r="4571" spans="35:44">
      <c r="AI4571" s="7">
        <f>IF(ISNUMBER(SEARCH($C$1,AL4571)),MAX($AI$1:AI4570)+1,0)</f>
        <v>0</v>
      </c>
      <c r="AJ4571">
        <v>530773</v>
      </c>
      <c r="AK4571" t="s">
        <v>12486</v>
      </c>
      <c r="AL4571" t="s">
        <v>12487</v>
      </c>
      <c r="AM4571" t="s">
        <v>122</v>
      </c>
      <c r="AN4571" t="s">
        <v>129</v>
      </c>
      <c r="AO4571">
        <v>2</v>
      </c>
      <c r="AP4571" t="s">
        <v>12488</v>
      </c>
      <c r="AQ4571" t="s">
        <v>212</v>
      </c>
      <c r="AR4571" t="s">
        <v>126</v>
      </c>
    </row>
    <row r="4572" spans="35:44">
      <c r="AI4572" s="7">
        <f>IF(ISNUMBER(SEARCH($C$1,AL4572)),MAX($AI$1:AI4571)+1,0)</f>
        <v>0</v>
      </c>
      <c r="AJ4572">
        <v>530775</v>
      </c>
      <c r="AK4572" t="s">
        <v>12489</v>
      </c>
      <c r="AL4572" t="s">
        <v>12490</v>
      </c>
      <c r="AM4572" t="s">
        <v>134</v>
      </c>
      <c r="AN4572" t="s">
        <v>159</v>
      </c>
      <c r="AO4572">
        <v>10</v>
      </c>
      <c r="AP4572" t="s">
        <v>160</v>
      </c>
      <c r="AR4572" t="s">
        <v>126</v>
      </c>
    </row>
    <row r="4573" spans="35:44">
      <c r="AI4573" s="7">
        <f>IF(ISNUMBER(SEARCH($C$1,AL4573)),MAX($AI$1:AI4572)+1,0)</f>
        <v>0</v>
      </c>
      <c r="AJ4573">
        <v>530777</v>
      </c>
      <c r="AK4573" t="s">
        <v>12491</v>
      </c>
      <c r="AL4573" t="s">
        <v>12492</v>
      </c>
      <c r="AM4573" t="s">
        <v>122</v>
      </c>
      <c r="AN4573" t="s">
        <v>129</v>
      </c>
      <c r="AO4573">
        <v>10</v>
      </c>
      <c r="AP4573" t="s">
        <v>12493</v>
      </c>
      <c r="AQ4573" t="s">
        <v>786</v>
      </c>
      <c r="AR4573" t="s">
        <v>126</v>
      </c>
    </row>
    <row r="4574" spans="35:44">
      <c r="AI4574" s="7">
        <f>IF(ISNUMBER(SEARCH($C$1,AL4574)),MAX($AI$1:AI4573)+1,0)</f>
        <v>0</v>
      </c>
      <c r="AJ4574">
        <v>530779</v>
      </c>
      <c r="AK4574" t="s">
        <v>12494</v>
      </c>
      <c r="AL4574" t="s">
        <v>12495</v>
      </c>
      <c r="AM4574" t="s">
        <v>122</v>
      </c>
      <c r="AN4574" t="s">
        <v>129</v>
      </c>
      <c r="AO4574">
        <v>10</v>
      </c>
      <c r="AP4574" t="s">
        <v>12496</v>
      </c>
      <c r="AQ4574" t="s">
        <v>172</v>
      </c>
      <c r="AR4574" t="s">
        <v>126</v>
      </c>
    </row>
    <row r="4575" spans="35:44">
      <c r="AI4575" s="7">
        <f>IF(ISNUMBER(SEARCH($C$1,AL4575)),MAX($AI$1:AI4574)+1,0)</f>
        <v>0</v>
      </c>
      <c r="AJ4575">
        <v>530781</v>
      </c>
      <c r="AK4575" t="s">
        <v>12497</v>
      </c>
      <c r="AL4575" t="s">
        <v>12498</v>
      </c>
      <c r="AM4575" t="s">
        <v>122</v>
      </c>
      <c r="AN4575" t="s">
        <v>150</v>
      </c>
      <c r="AO4575">
        <v>10</v>
      </c>
      <c r="AP4575" t="s">
        <v>12499</v>
      </c>
      <c r="AQ4575" t="s">
        <v>156</v>
      </c>
      <c r="AR4575" t="s">
        <v>126</v>
      </c>
    </row>
    <row r="4576" spans="35:44">
      <c r="AI4576" s="7">
        <f>IF(ISNUMBER(SEARCH($C$1,AL4576)),MAX($AI$1:AI4575)+1,0)</f>
        <v>0</v>
      </c>
      <c r="AJ4576">
        <v>530783</v>
      </c>
      <c r="AK4576" t="s">
        <v>12500</v>
      </c>
      <c r="AL4576" t="s">
        <v>12501</v>
      </c>
      <c r="AM4576" t="s">
        <v>122</v>
      </c>
      <c r="AN4576" t="s">
        <v>150</v>
      </c>
      <c r="AO4576">
        <v>10</v>
      </c>
      <c r="AP4576" t="s">
        <v>12502</v>
      </c>
      <c r="AQ4576" t="s">
        <v>152</v>
      </c>
      <c r="AR4576" t="s">
        <v>126</v>
      </c>
    </row>
    <row r="4577" spans="35:44">
      <c r="AI4577" s="7">
        <f>IF(ISNUMBER(SEARCH($C$1,AL4577)),MAX($AI$1:AI4576)+1,0)</f>
        <v>0</v>
      </c>
      <c r="AJ4577">
        <v>530785</v>
      </c>
      <c r="AK4577" t="s">
        <v>12503</v>
      </c>
      <c r="AL4577" t="s">
        <v>12504</v>
      </c>
      <c r="AM4577" t="s">
        <v>138</v>
      </c>
      <c r="AN4577" t="s">
        <v>129</v>
      </c>
      <c r="AO4577">
        <v>10</v>
      </c>
      <c r="AP4577" t="s">
        <v>12505</v>
      </c>
      <c r="AQ4577" t="s">
        <v>443</v>
      </c>
      <c r="AR4577" t="s">
        <v>126</v>
      </c>
    </row>
    <row r="4578" spans="35:44">
      <c r="AI4578" s="7">
        <f>IF(ISNUMBER(SEARCH($C$1,AL4578)),MAX($AI$1:AI4577)+1,0)</f>
        <v>0</v>
      </c>
      <c r="AJ4578">
        <v>530787</v>
      </c>
      <c r="AK4578" t="s">
        <v>12506</v>
      </c>
      <c r="AL4578" t="s">
        <v>12507</v>
      </c>
      <c r="AM4578" t="s">
        <v>122</v>
      </c>
      <c r="AN4578" t="s">
        <v>150</v>
      </c>
      <c r="AO4578">
        <v>10</v>
      </c>
      <c r="AP4578" t="s">
        <v>12508</v>
      </c>
      <c r="AQ4578" t="s">
        <v>4212</v>
      </c>
      <c r="AR4578" t="s">
        <v>126</v>
      </c>
    </row>
    <row r="4579" spans="35:44">
      <c r="AI4579" s="7">
        <f>IF(ISNUMBER(SEARCH($C$1,AL4579)),MAX($AI$1:AI4578)+1,0)</f>
        <v>0</v>
      </c>
      <c r="AJ4579">
        <v>530789</v>
      </c>
      <c r="AK4579" t="s">
        <v>12509</v>
      </c>
      <c r="AL4579" t="s">
        <v>12510</v>
      </c>
      <c r="AM4579" t="s">
        <v>122</v>
      </c>
      <c r="AN4579" t="s">
        <v>150</v>
      </c>
      <c r="AO4579">
        <v>10</v>
      </c>
      <c r="AP4579" t="s">
        <v>12511</v>
      </c>
      <c r="AQ4579" t="s">
        <v>786</v>
      </c>
      <c r="AR4579" t="s">
        <v>126</v>
      </c>
    </row>
    <row r="4580" spans="35:44">
      <c r="AI4580" s="7">
        <f>IF(ISNUMBER(SEARCH($C$1,AL4580)),MAX($AI$1:AI4579)+1,0)</f>
        <v>0</v>
      </c>
      <c r="AJ4580">
        <v>530791</v>
      </c>
      <c r="AK4580" t="s">
        <v>12512</v>
      </c>
      <c r="AL4580" t="s">
        <v>12513</v>
      </c>
      <c r="AM4580" t="s">
        <v>134</v>
      </c>
      <c r="AN4580" t="s">
        <v>159</v>
      </c>
      <c r="AO4580">
        <v>10</v>
      </c>
      <c r="AP4580" t="s">
        <v>160</v>
      </c>
      <c r="AR4580" t="s">
        <v>126</v>
      </c>
    </row>
    <row r="4581" spans="35:44">
      <c r="AI4581" s="7">
        <f>IF(ISNUMBER(SEARCH($C$1,AL4581)),MAX($AI$1:AI4580)+1,0)</f>
        <v>0</v>
      </c>
      <c r="AJ4581">
        <v>530793</v>
      </c>
      <c r="AK4581" t="s">
        <v>12514</v>
      </c>
      <c r="AL4581" t="s">
        <v>12515</v>
      </c>
      <c r="AM4581" t="s">
        <v>138</v>
      </c>
      <c r="AN4581" t="s">
        <v>129</v>
      </c>
      <c r="AO4581">
        <v>10</v>
      </c>
      <c r="AP4581" t="s">
        <v>12516</v>
      </c>
      <c r="AQ4581" t="s">
        <v>152</v>
      </c>
      <c r="AR4581" t="s">
        <v>126</v>
      </c>
    </row>
    <row r="4582" spans="35:44">
      <c r="AI4582" s="7">
        <f>IF(ISNUMBER(SEARCH($C$1,AL4582)),MAX($AI$1:AI4581)+1,0)</f>
        <v>0</v>
      </c>
      <c r="AJ4582">
        <v>530795</v>
      </c>
      <c r="AK4582" t="s">
        <v>12517</v>
      </c>
      <c r="AL4582" t="s">
        <v>12518</v>
      </c>
      <c r="AM4582" t="s">
        <v>122</v>
      </c>
      <c r="AN4582" t="s">
        <v>150</v>
      </c>
      <c r="AO4582">
        <v>10</v>
      </c>
      <c r="AP4582" t="s">
        <v>12519</v>
      </c>
      <c r="AQ4582" t="s">
        <v>190</v>
      </c>
      <c r="AR4582" t="s">
        <v>126</v>
      </c>
    </row>
    <row r="4583" spans="35:44">
      <c r="AI4583" s="7">
        <f>IF(ISNUMBER(SEARCH($C$1,AL4583)),MAX($AI$1:AI4582)+1,0)</f>
        <v>0</v>
      </c>
      <c r="AJ4583">
        <v>530797</v>
      </c>
      <c r="AK4583" t="s">
        <v>12520</v>
      </c>
      <c r="AL4583" t="s">
        <v>12521</v>
      </c>
      <c r="AM4583" t="s">
        <v>122</v>
      </c>
      <c r="AN4583" t="s">
        <v>150</v>
      </c>
      <c r="AO4583">
        <v>10</v>
      </c>
      <c r="AP4583" t="s">
        <v>12522</v>
      </c>
      <c r="AQ4583" t="s">
        <v>567</v>
      </c>
      <c r="AR4583" t="s">
        <v>126</v>
      </c>
    </row>
    <row r="4584" spans="35:44">
      <c r="AI4584" s="7">
        <f>IF(ISNUMBER(SEARCH($C$1,AL4584)),MAX($AI$1:AI4583)+1,0)</f>
        <v>0</v>
      </c>
      <c r="AJ4584">
        <v>530799</v>
      </c>
      <c r="AK4584" t="s">
        <v>12523</v>
      </c>
      <c r="AL4584" t="s">
        <v>12524</v>
      </c>
      <c r="AM4584" t="s">
        <v>122</v>
      </c>
      <c r="AN4584" t="s">
        <v>150</v>
      </c>
      <c r="AO4584">
        <v>10</v>
      </c>
      <c r="AP4584" t="s">
        <v>12525</v>
      </c>
      <c r="AQ4584" t="s">
        <v>172</v>
      </c>
      <c r="AR4584" t="s">
        <v>126</v>
      </c>
    </row>
    <row r="4585" spans="35:44">
      <c r="AI4585" s="7">
        <f>IF(ISNUMBER(SEARCH($C$1,AL4585)),MAX($AI$1:AI4584)+1,0)</f>
        <v>0</v>
      </c>
      <c r="AJ4585">
        <v>530801</v>
      </c>
      <c r="AK4585" t="s">
        <v>12526</v>
      </c>
      <c r="AL4585" t="s">
        <v>12527</v>
      </c>
      <c r="AM4585" t="s">
        <v>122</v>
      </c>
      <c r="AN4585" t="s">
        <v>150</v>
      </c>
      <c r="AO4585">
        <v>10</v>
      </c>
      <c r="AP4585" t="s">
        <v>12528</v>
      </c>
      <c r="AQ4585" t="s">
        <v>753</v>
      </c>
      <c r="AR4585" t="s">
        <v>126</v>
      </c>
    </row>
    <row r="4586" spans="35:44">
      <c r="AI4586" s="7">
        <f>IF(ISNUMBER(SEARCH($C$1,AL4586)),MAX($AI$1:AI4585)+1,0)</f>
        <v>0</v>
      </c>
      <c r="AJ4586">
        <v>530803</v>
      </c>
      <c r="AK4586" t="s">
        <v>12529</v>
      </c>
      <c r="AL4586" t="s">
        <v>12530</v>
      </c>
      <c r="AM4586" t="s">
        <v>122</v>
      </c>
      <c r="AN4586" t="s">
        <v>129</v>
      </c>
      <c r="AO4586">
        <v>10</v>
      </c>
      <c r="AP4586" t="s">
        <v>12531</v>
      </c>
      <c r="AQ4586" t="s">
        <v>164</v>
      </c>
      <c r="AR4586" t="s">
        <v>126</v>
      </c>
    </row>
    <row r="4587" spans="35:44">
      <c r="AI4587" s="7">
        <f>IF(ISNUMBER(SEARCH($C$1,AL4587)),MAX($AI$1:AI4586)+1,0)</f>
        <v>0</v>
      </c>
      <c r="AJ4587">
        <v>530805</v>
      </c>
      <c r="AK4587" t="s">
        <v>12532</v>
      </c>
      <c r="AL4587" t="s">
        <v>12533</v>
      </c>
      <c r="AM4587" t="s">
        <v>138</v>
      </c>
      <c r="AN4587" t="s">
        <v>159</v>
      </c>
      <c r="AO4587">
        <v>10</v>
      </c>
      <c r="AP4587" t="s">
        <v>12534</v>
      </c>
      <c r="AQ4587" t="s">
        <v>483</v>
      </c>
      <c r="AR4587" t="s">
        <v>126</v>
      </c>
    </row>
    <row r="4588" spans="35:44">
      <c r="AI4588" s="7">
        <f>IF(ISNUMBER(SEARCH($C$1,AL4588)),MAX($AI$1:AI4587)+1,0)</f>
        <v>0</v>
      </c>
      <c r="AJ4588">
        <v>530807</v>
      </c>
      <c r="AK4588" t="s">
        <v>12535</v>
      </c>
      <c r="AL4588" t="s">
        <v>12536</v>
      </c>
      <c r="AM4588" t="s">
        <v>122</v>
      </c>
      <c r="AN4588" t="s">
        <v>129</v>
      </c>
      <c r="AO4588">
        <v>10</v>
      </c>
      <c r="AP4588" t="s">
        <v>12537</v>
      </c>
      <c r="AQ4588" t="s">
        <v>168</v>
      </c>
      <c r="AR4588" t="s">
        <v>126</v>
      </c>
    </row>
    <row r="4589" spans="35:44">
      <c r="AI4589" s="7">
        <f>IF(ISNUMBER(SEARCH($C$1,AL4589)),MAX($AI$1:AI4588)+1,0)</f>
        <v>0</v>
      </c>
      <c r="AJ4589">
        <v>530809</v>
      </c>
      <c r="AK4589" t="s">
        <v>12538</v>
      </c>
      <c r="AL4589" t="s">
        <v>12539</v>
      </c>
      <c r="AM4589" t="s">
        <v>122</v>
      </c>
      <c r="AN4589" t="s">
        <v>129</v>
      </c>
      <c r="AO4589">
        <v>10</v>
      </c>
      <c r="AP4589" t="s">
        <v>12540</v>
      </c>
      <c r="AQ4589" t="s">
        <v>2576</v>
      </c>
      <c r="AR4589" t="s">
        <v>126</v>
      </c>
    </row>
    <row r="4590" spans="35:44">
      <c r="AI4590" s="7">
        <f>IF(ISNUMBER(SEARCH($C$1,AL4590)),MAX($AI$1:AI4589)+1,0)</f>
        <v>0</v>
      </c>
      <c r="AJ4590">
        <v>530811</v>
      </c>
      <c r="AK4590" t="s">
        <v>12541</v>
      </c>
      <c r="AL4590" t="s">
        <v>12542</v>
      </c>
      <c r="AM4590" t="s">
        <v>122</v>
      </c>
      <c r="AN4590" t="s">
        <v>150</v>
      </c>
      <c r="AO4590">
        <v>10</v>
      </c>
      <c r="AP4590" t="s">
        <v>12543</v>
      </c>
      <c r="AQ4590" t="s">
        <v>377</v>
      </c>
      <c r="AR4590" t="s">
        <v>126</v>
      </c>
    </row>
    <row r="4591" spans="35:44">
      <c r="AI4591" s="7">
        <f>IF(ISNUMBER(SEARCH($C$1,AL4591)),MAX($AI$1:AI4590)+1,0)</f>
        <v>0</v>
      </c>
      <c r="AJ4591">
        <v>530813</v>
      </c>
      <c r="AK4591" t="s">
        <v>12544</v>
      </c>
      <c r="AL4591" t="s">
        <v>12545</v>
      </c>
      <c r="AM4591" t="s">
        <v>122</v>
      </c>
      <c r="AN4591" t="s">
        <v>129</v>
      </c>
      <c r="AO4591">
        <v>1</v>
      </c>
      <c r="AP4591" t="s">
        <v>12546</v>
      </c>
      <c r="AQ4591" t="s">
        <v>817</v>
      </c>
      <c r="AR4591" t="s">
        <v>126</v>
      </c>
    </row>
    <row r="4592" spans="35:44">
      <c r="AI4592" s="7">
        <f>IF(ISNUMBER(SEARCH($C$1,AL4592)),MAX($AI$1:AI4591)+1,0)</f>
        <v>0</v>
      </c>
      <c r="AJ4592">
        <v>530815</v>
      </c>
      <c r="AK4592" t="s">
        <v>12547</v>
      </c>
      <c r="AL4592" t="s">
        <v>12548</v>
      </c>
      <c r="AM4592" t="s">
        <v>122</v>
      </c>
      <c r="AN4592" t="s">
        <v>129</v>
      </c>
      <c r="AO4592">
        <v>10</v>
      </c>
      <c r="AP4592" t="s">
        <v>12549</v>
      </c>
      <c r="AQ4592" t="s">
        <v>164</v>
      </c>
      <c r="AR4592" t="s">
        <v>126</v>
      </c>
    </row>
    <row r="4593" spans="35:44">
      <c r="AI4593" s="7">
        <f>IF(ISNUMBER(SEARCH($C$1,AL4593)),MAX($AI$1:AI4592)+1,0)</f>
        <v>0</v>
      </c>
      <c r="AJ4593">
        <v>530817</v>
      </c>
      <c r="AK4593" t="s">
        <v>12550</v>
      </c>
      <c r="AL4593" t="s">
        <v>12551</v>
      </c>
      <c r="AM4593" t="s">
        <v>134</v>
      </c>
      <c r="AN4593" t="s">
        <v>159</v>
      </c>
      <c r="AO4593">
        <v>10</v>
      </c>
      <c r="AP4593" t="s">
        <v>160</v>
      </c>
      <c r="AR4593" t="s">
        <v>126</v>
      </c>
    </row>
    <row r="4594" spans="35:44">
      <c r="AI4594" s="7">
        <f>IF(ISNUMBER(SEARCH($C$1,AL4594)),MAX($AI$1:AI4593)+1,0)</f>
        <v>0</v>
      </c>
      <c r="AJ4594">
        <v>530821</v>
      </c>
      <c r="AK4594" t="s">
        <v>12552</v>
      </c>
      <c r="AL4594" t="s">
        <v>12553</v>
      </c>
      <c r="AM4594" t="s">
        <v>122</v>
      </c>
      <c r="AN4594" t="s">
        <v>129</v>
      </c>
      <c r="AO4594">
        <v>10</v>
      </c>
      <c r="AP4594" t="s">
        <v>12554</v>
      </c>
      <c r="AQ4594" t="s">
        <v>168</v>
      </c>
      <c r="AR4594" t="s">
        <v>126</v>
      </c>
    </row>
    <row r="4595" spans="35:44">
      <c r="AI4595" s="7">
        <f>IF(ISNUMBER(SEARCH($C$1,AL4595)),MAX($AI$1:AI4594)+1,0)</f>
        <v>0</v>
      </c>
      <c r="AJ4595">
        <v>530823</v>
      </c>
      <c r="AK4595" t="s">
        <v>12555</v>
      </c>
      <c r="AL4595" t="s">
        <v>12556</v>
      </c>
      <c r="AM4595" t="s">
        <v>134</v>
      </c>
      <c r="AN4595" t="s">
        <v>159</v>
      </c>
      <c r="AO4595">
        <v>10</v>
      </c>
      <c r="AP4595" t="s">
        <v>160</v>
      </c>
      <c r="AR4595" t="s">
        <v>126</v>
      </c>
    </row>
    <row r="4596" spans="35:44">
      <c r="AI4596" s="7">
        <f>IF(ISNUMBER(SEARCH($C$1,AL4596)),MAX($AI$1:AI4595)+1,0)</f>
        <v>0</v>
      </c>
      <c r="AJ4596">
        <v>530825</v>
      </c>
      <c r="AK4596" t="s">
        <v>12557</v>
      </c>
      <c r="AL4596" t="s">
        <v>12558</v>
      </c>
      <c r="AM4596" t="s">
        <v>122</v>
      </c>
      <c r="AN4596" t="s">
        <v>129</v>
      </c>
      <c r="AO4596">
        <v>10</v>
      </c>
      <c r="AP4596" t="s">
        <v>12559</v>
      </c>
      <c r="AQ4596" t="s">
        <v>259</v>
      </c>
      <c r="AR4596" t="s">
        <v>126</v>
      </c>
    </row>
    <row r="4597" spans="35:44">
      <c r="AI4597" s="7">
        <f>IF(ISNUMBER(SEARCH($C$1,AL4597)),MAX($AI$1:AI4596)+1,0)</f>
        <v>0</v>
      </c>
      <c r="AJ4597">
        <v>530827</v>
      </c>
      <c r="AK4597" t="s">
        <v>12560</v>
      </c>
      <c r="AL4597" t="s">
        <v>12561</v>
      </c>
      <c r="AM4597" t="s">
        <v>134</v>
      </c>
      <c r="AN4597" t="s">
        <v>159</v>
      </c>
      <c r="AO4597">
        <v>10</v>
      </c>
      <c r="AP4597" t="s">
        <v>160</v>
      </c>
      <c r="AR4597" t="s">
        <v>126</v>
      </c>
    </row>
    <row r="4598" spans="35:44">
      <c r="AI4598" s="7">
        <f>IF(ISNUMBER(SEARCH($C$1,AL4598)),MAX($AI$1:AI4597)+1,0)</f>
        <v>0</v>
      </c>
      <c r="AJ4598">
        <v>530829</v>
      </c>
      <c r="AK4598" t="s">
        <v>12562</v>
      </c>
      <c r="AL4598" t="s">
        <v>12563</v>
      </c>
      <c r="AM4598" t="s">
        <v>122</v>
      </c>
      <c r="AN4598" t="s">
        <v>129</v>
      </c>
      <c r="AO4598">
        <v>10</v>
      </c>
      <c r="AP4598" t="s">
        <v>12564</v>
      </c>
      <c r="AQ4598" t="s">
        <v>172</v>
      </c>
      <c r="AR4598" t="s">
        <v>126</v>
      </c>
    </row>
    <row r="4599" spans="35:44">
      <c r="AI4599" s="7">
        <f>IF(ISNUMBER(SEARCH($C$1,AL4599)),MAX($AI$1:AI4598)+1,0)</f>
        <v>0</v>
      </c>
      <c r="AJ4599">
        <v>530833</v>
      </c>
      <c r="AK4599" t="s">
        <v>12565</v>
      </c>
      <c r="AL4599" t="s">
        <v>12566</v>
      </c>
      <c r="AM4599" t="s">
        <v>138</v>
      </c>
      <c r="AN4599" t="s">
        <v>150</v>
      </c>
      <c r="AO4599">
        <v>10</v>
      </c>
      <c r="AP4599" t="s">
        <v>12567</v>
      </c>
      <c r="AQ4599" t="s">
        <v>7083</v>
      </c>
      <c r="AR4599" t="s">
        <v>126</v>
      </c>
    </row>
    <row r="4600" spans="35:44">
      <c r="AI4600" s="7">
        <f>IF(ISNUMBER(SEARCH($C$1,AL4600)),MAX($AI$1:AI4599)+1,0)</f>
        <v>0</v>
      </c>
      <c r="AJ4600">
        <v>530835</v>
      </c>
      <c r="AK4600" t="s">
        <v>12568</v>
      </c>
      <c r="AL4600" t="s">
        <v>12569</v>
      </c>
      <c r="AM4600" t="s">
        <v>138</v>
      </c>
      <c r="AN4600" t="s">
        <v>150</v>
      </c>
      <c r="AO4600">
        <v>1</v>
      </c>
      <c r="AP4600" t="s">
        <v>12570</v>
      </c>
      <c r="AQ4600" t="s">
        <v>140</v>
      </c>
      <c r="AR4600" t="s">
        <v>126</v>
      </c>
    </row>
    <row r="4601" spans="35:44">
      <c r="AI4601" s="7">
        <f>IF(ISNUMBER(SEARCH($C$1,AL4601)),MAX($AI$1:AI4600)+1,0)</f>
        <v>0</v>
      </c>
      <c r="AJ4601">
        <v>530839</v>
      </c>
      <c r="AK4601" t="s">
        <v>12571</v>
      </c>
      <c r="AL4601" t="s">
        <v>12572</v>
      </c>
      <c r="AM4601" t="s">
        <v>122</v>
      </c>
      <c r="AN4601" t="s">
        <v>150</v>
      </c>
      <c r="AO4601">
        <v>10</v>
      </c>
      <c r="AP4601" t="s">
        <v>12573</v>
      </c>
      <c r="AQ4601" t="s">
        <v>377</v>
      </c>
      <c r="AR4601" t="s">
        <v>126</v>
      </c>
    </row>
    <row r="4602" spans="35:44">
      <c r="AI4602" s="7">
        <f>IF(ISNUMBER(SEARCH($C$1,AL4602)),MAX($AI$1:AI4601)+1,0)</f>
        <v>0</v>
      </c>
      <c r="AJ4602">
        <v>530841</v>
      </c>
      <c r="AK4602" t="s">
        <v>12574</v>
      </c>
      <c r="AL4602" t="s">
        <v>12575</v>
      </c>
      <c r="AM4602" t="s">
        <v>122</v>
      </c>
      <c r="AN4602" t="s">
        <v>150</v>
      </c>
      <c r="AO4602">
        <v>10</v>
      </c>
      <c r="AP4602" t="s">
        <v>12576</v>
      </c>
      <c r="AQ4602" t="s">
        <v>631</v>
      </c>
      <c r="AR4602" t="s">
        <v>126</v>
      </c>
    </row>
    <row r="4603" spans="35:44">
      <c r="AI4603" s="7">
        <f>IF(ISNUMBER(SEARCH($C$1,AL4603)),MAX($AI$1:AI4602)+1,0)</f>
        <v>0</v>
      </c>
      <c r="AJ4603">
        <v>530843</v>
      </c>
      <c r="AK4603" t="s">
        <v>12577</v>
      </c>
      <c r="AL4603" t="s">
        <v>12578</v>
      </c>
      <c r="AM4603" t="s">
        <v>122</v>
      </c>
      <c r="AN4603" t="s">
        <v>129</v>
      </c>
      <c r="AO4603">
        <v>10</v>
      </c>
      <c r="AP4603" t="s">
        <v>12579</v>
      </c>
      <c r="AQ4603" t="s">
        <v>424</v>
      </c>
      <c r="AR4603" t="s">
        <v>126</v>
      </c>
    </row>
    <row r="4604" spans="35:44">
      <c r="AI4604" s="7">
        <f>IF(ISNUMBER(SEARCH($C$1,AL4604)),MAX($AI$1:AI4603)+1,0)</f>
        <v>0</v>
      </c>
      <c r="AJ4604">
        <v>530845</v>
      </c>
      <c r="AK4604" t="s">
        <v>12580</v>
      </c>
      <c r="AL4604" t="s">
        <v>12581</v>
      </c>
      <c r="AM4604" t="s">
        <v>122</v>
      </c>
      <c r="AN4604" t="s">
        <v>129</v>
      </c>
      <c r="AO4604">
        <v>10</v>
      </c>
      <c r="AP4604" t="s">
        <v>12582</v>
      </c>
      <c r="AQ4604" t="s">
        <v>164</v>
      </c>
      <c r="AR4604" t="s">
        <v>126</v>
      </c>
    </row>
    <row r="4605" spans="35:44">
      <c r="AI4605" s="7">
        <f>IF(ISNUMBER(SEARCH($C$1,AL4605)),MAX($AI$1:AI4604)+1,0)</f>
        <v>0</v>
      </c>
      <c r="AJ4605">
        <v>530847</v>
      </c>
      <c r="AK4605" t="s">
        <v>12583</v>
      </c>
      <c r="AL4605" t="s">
        <v>12584</v>
      </c>
      <c r="AM4605" t="s">
        <v>138</v>
      </c>
      <c r="AN4605" t="s">
        <v>159</v>
      </c>
      <c r="AO4605">
        <v>10</v>
      </c>
      <c r="AP4605" t="s">
        <v>160</v>
      </c>
      <c r="AQ4605" t="s">
        <v>786</v>
      </c>
      <c r="AR4605" t="s">
        <v>126</v>
      </c>
    </row>
    <row r="4606" spans="35:44">
      <c r="AI4606" s="7">
        <f>IF(ISNUMBER(SEARCH($C$1,AL4606)),MAX($AI$1:AI4605)+1,0)</f>
        <v>0</v>
      </c>
      <c r="AJ4606">
        <v>530849</v>
      </c>
      <c r="AK4606" t="s">
        <v>12585</v>
      </c>
      <c r="AL4606" t="s">
        <v>12586</v>
      </c>
      <c r="AM4606" t="s">
        <v>134</v>
      </c>
      <c r="AN4606" t="s">
        <v>159</v>
      </c>
      <c r="AO4606">
        <v>10</v>
      </c>
      <c r="AP4606" t="s">
        <v>160</v>
      </c>
      <c r="AR4606" t="s">
        <v>126</v>
      </c>
    </row>
    <row r="4607" spans="35:44">
      <c r="AI4607" s="7">
        <f>IF(ISNUMBER(SEARCH($C$1,AL4607)),MAX($AI$1:AI4606)+1,0)</f>
        <v>0</v>
      </c>
      <c r="AJ4607">
        <v>530853</v>
      </c>
      <c r="AK4607" t="s">
        <v>12587</v>
      </c>
      <c r="AL4607" t="s">
        <v>12588</v>
      </c>
      <c r="AM4607" t="s">
        <v>122</v>
      </c>
      <c r="AN4607" t="s">
        <v>129</v>
      </c>
      <c r="AO4607">
        <v>10</v>
      </c>
      <c r="AP4607" t="s">
        <v>12589</v>
      </c>
      <c r="AQ4607" t="s">
        <v>9691</v>
      </c>
      <c r="AR4607" t="s">
        <v>126</v>
      </c>
    </row>
    <row r="4608" spans="35:44">
      <c r="AI4608" s="7">
        <f>IF(ISNUMBER(SEARCH($C$1,AL4608)),MAX($AI$1:AI4607)+1,0)</f>
        <v>0</v>
      </c>
      <c r="AJ4608">
        <v>530855</v>
      </c>
      <c r="AK4608" t="s">
        <v>12590</v>
      </c>
      <c r="AL4608" t="s">
        <v>12591</v>
      </c>
      <c r="AM4608" t="s">
        <v>122</v>
      </c>
      <c r="AN4608" t="s">
        <v>150</v>
      </c>
      <c r="AO4608">
        <v>10</v>
      </c>
      <c r="AP4608" t="s">
        <v>12592</v>
      </c>
      <c r="AQ4608" t="s">
        <v>172</v>
      </c>
      <c r="AR4608" t="s">
        <v>126</v>
      </c>
    </row>
    <row r="4609" spans="35:44">
      <c r="AI4609" s="7">
        <f>IF(ISNUMBER(SEARCH($C$1,AL4609)),MAX($AI$1:AI4608)+1,0)</f>
        <v>0</v>
      </c>
      <c r="AJ4609">
        <v>530857</v>
      </c>
      <c r="AK4609" t="s">
        <v>12593</v>
      </c>
      <c r="AL4609" t="s">
        <v>12594</v>
      </c>
      <c r="AM4609" t="s">
        <v>134</v>
      </c>
      <c r="AN4609" t="s">
        <v>159</v>
      </c>
      <c r="AO4609">
        <v>10</v>
      </c>
      <c r="AP4609" t="s">
        <v>160</v>
      </c>
      <c r="AR4609" t="s">
        <v>126</v>
      </c>
    </row>
    <row r="4610" spans="35:44">
      <c r="AI4610" s="7">
        <f>IF(ISNUMBER(SEARCH($C$1,AL4610)),MAX($AI$1:AI4609)+1,0)</f>
        <v>0</v>
      </c>
      <c r="AJ4610">
        <v>530859</v>
      </c>
      <c r="AK4610" t="s">
        <v>12595</v>
      </c>
      <c r="AL4610" t="s">
        <v>12596</v>
      </c>
      <c r="AM4610" t="s">
        <v>122</v>
      </c>
      <c r="AN4610" t="s">
        <v>129</v>
      </c>
      <c r="AO4610">
        <v>10</v>
      </c>
      <c r="AP4610" t="s">
        <v>12597</v>
      </c>
      <c r="AQ4610" t="s">
        <v>443</v>
      </c>
      <c r="AR4610" t="s">
        <v>126</v>
      </c>
    </row>
    <row r="4611" spans="35:44">
      <c r="AI4611" s="7">
        <f>IF(ISNUMBER(SEARCH($C$1,AL4611)),MAX($AI$1:AI4610)+1,0)</f>
        <v>0</v>
      </c>
      <c r="AJ4611">
        <v>530861</v>
      </c>
      <c r="AK4611" t="s">
        <v>12598</v>
      </c>
      <c r="AL4611" t="s">
        <v>12599</v>
      </c>
      <c r="AM4611" t="s">
        <v>134</v>
      </c>
      <c r="AN4611" t="s">
        <v>159</v>
      </c>
      <c r="AO4611">
        <v>10</v>
      </c>
      <c r="AP4611" t="s">
        <v>160</v>
      </c>
      <c r="AR4611" t="s">
        <v>126</v>
      </c>
    </row>
    <row r="4612" spans="35:44">
      <c r="AI4612" s="7">
        <f>IF(ISNUMBER(SEARCH($C$1,AL4612)),MAX($AI$1:AI4611)+1,0)</f>
        <v>0</v>
      </c>
      <c r="AJ4612">
        <v>530863</v>
      </c>
      <c r="AK4612" t="s">
        <v>12600</v>
      </c>
      <c r="AL4612" t="s">
        <v>12601</v>
      </c>
      <c r="AM4612" t="s">
        <v>122</v>
      </c>
      <c r="AN4612" t="s">
        <v>150</v>
      </c>
      <c r="AO4612">
        <v>10</v>
      </c>
      <c r="AP4612" t="s">
        <v>12602</v>
      </c>
      <c r="AQ4612" t="s">
        <v>567</v>
      </c>
      <c r="AR4612" t="s">
        <v>126</v>
      </c>
    </row>
    <row r="4613" spans="35:44">
      <c r="AI4613" s="7">
        <f>IF(ISNUMBER(SEARCH($C$1,AL4613)),MAX($AI$1:AI4612)+1,0)</f>
        <v>0</v>
      </c>
      <c r="AJ4613">
        <v>530865</v>
      </c>
      <c r="AK4613" t="s">
        <v>12603</v>
      </c>
      <c r="AL4613" t="s">
        <v>12604</v>
      </c>
      <c r="AM4613" t="s">
        <v>134</v>
      </c>
      <c r="AN4613" t="s">
        <v>159</v>
      </c>
      <c r="AO4613">
        <v>10</v>
      </c>
      <c r="AP4613" t="s">
        <v>12605</v>
      </c>
      <c r="AR4613" t="s">
        <v>126</v>
      </c>
    </row>
    <row r="4614" spans="35:44">
      <c r="AI4614" s="7">
        <f>IF(ISNUMBER(SEARCH($C$1,AL4614)),MAX($AI$1:AI4613)+1,0)</f>
        <v>0</v>
      </c>
      <c r="AJ4614">
        <v>530867</v>
      </c>
      <c r="AK4614" t="s">
        <v>12606</v>
      </c>
      <c r="AL4614" t="s">
        <v>12607</v>
      </c>
      <c r="AM4614" t="s">
        <v>122</v>
      </c>
      <c r="AN4614" t="s">
        <v>150</v>
      </c>
      <c r="AO4614">
        <v>10</v>
      </c>
      <c r="AP4614" t="s">
        <v>12608</v>
      </c>
      <c r="AQ4614" t="s">
        <v>345</v>
      </c>
      <c r="AR4614" t="s">
        <v>126</v>
      </c>
    </row>
    <row r="4615" spans="35:44">
      <c r="AI4615" s="7">
        <f>IF(ISNUMBER(SEARCH($C$1,AL4615)),MAX($AI$1:AI4614)+1,0)</f>
        <v>0</v>
      </c>
      <c r="AJ4615">
        <v>530869</v>
      </c>
      <c r="AK4615" t="s">
        <v>12609</v>
      </c>
      <c r="AL4615" t="s">
        <v>12610</v>
      </c>
      <c r="AM4615" t="s">
        <v>138</v>
      </c>
      <c r="AN4615" t="s">
        <v>159</v>
      </c>
      <c r="AO4615">
        <v>10</v>
      </c>
      <c r="AP4615" t="s">
        <v>160</v>
      </c>
      <c r="AQ4615" t="s">
        <v>1026</v>
      </c>
      <c r="AR4615" t="s">
        <v>126</v>
      </c>
    </row>
    <row r="4616" spans="35:44">
      <c r="AI4616" s="7">
        <f>IF(ISNUMBER(SEARCH($C$1,AL4616)),MAX($AI$1:AI4615)+1,0)</f>
        <v>0</v>
      </c>
      <c r="AJ4616">
        <v>530871</v>
      </c>
      <c r="AK4616" t="s">
        <v>12611</v>
      </c>
      <c r="AL4616" t="s">
        <v>12612</v>
      </c>
      <c r="AM4616" t="s">
        <v>122</v>
      </c>
      <c r="AN4616" t="s">
        <v>129</v>
      </c>
      <c r="AO4616">
        <v>10</v>
      </c>
      <c r="AP4616" t="s">
        <v>12613</v>
      </c>
      <c r="AQ4616" t="s">
        <v>259</v>
      </c>
      <c r="AR4616" t="s">
        <v>126</v>
      </c>
    </row>
    <row r="4617" spans="35:44">
      <c r="AI4617" s="7">
        <f>IF(ISNUMBER(SEARCH($C$1,AL4617)),MAX($AI$1:AI4616)+1,0)</f>
        <v>0</v>
      </c>
      <c r="AJ4617">
        <v>530875</v>
      </c>
      <c r="AK4617" t="s">
        <v>12614</v>
      </c>
      <c r="AL4617" t="s">
        <v>12615</v>
      </c>
      <c r="AM4617" t="s">
        <v>138</v>
      </c>
      <c r="AN4617" t="s">
        <v>159</v>
      </c>
      <c r="AO4617">
        <v>10</v>
      </c>
      <c r="AP4617" t="s">
        <v>160</v>
      </c>
      <c r="AQ4617" t="s">
        <v>179</v>
      </c>
      <c r="AR4617" t="s">
        <v>126</v>
      </c>
    </row>
    <row r="4618" spans="35:44">
      <c r="AI4618" s="7">
        <f>IF(ISNUMBER(SEARCH($C$1,AL4618)),MAX($AI$1:AI4617)+1,0)</f>
        <v>0</v>
      </c>
      <c r="AJ4618">
        <v>530877</v>
      </c>
      <c r="AK4618" t="s">
        <v>12616</v>
      </c>
      <c r="AL4618" t="s">
        <v>12617</v>
      </c>
      <c r="AM4618" t="s">
        <v>138</v>
      </c>
      <c r="AN4618" t="s">
        <v>159</v>
      </c>
      <c r="AO4618">
        <v>10</v>
      </c>
      <c r="AP4618" t="s">
        <v>12618</v>
      </c>
      <c r="AQ4618" t="s">
        <v>172</v>
      </c>
      <c r="AR4618" t="s">
        <v>126</v>
      </c>
    </row>
    <row r="4619" spans="35:44">
      <c r="AI4619" s="7">
        <f>IF(ISNUMBER(SEARCH($C$1,AL4619)),MAX($AI$1:AI4618)+1,0)</f>
        <v>0</v>
      </c>
      <c r="AJ4619">
        <v>530879</v>
      </c>
      <c r="AK4619" t="s">
        <v>12619</v>
      </c>
      <c r="AL4619" t="s">
        <v>12620</v>
      </c>
      <c r="AM4619" t="s">
        <v>122</v>
      </c>
      <c r="AN4619" t="s">
        <v>150</v>
      </c>
      <c r="AO4619">
        <v>10</v>
      </c>
      <c r="AP4619" t="s">
        <v>12621</v>
      </c>
      <c r="AQ4619" t="s">
        <v>345</v>
      </c>
      <c r="AR4619" t="s">
        <v>126</v>
      </c>
    </row>
    <row r="4620" spans="35:44">
      <c r="AI4620" s="7">
        <f>IF(ISNUMBER(SEARCH($C$1,AL4620)),MAX($AI$1:AI4619)+1,0)</f>
        <v>0</v>
      </c>
      <c r="AJ4620">
        <v>530881</v>
      </c>
      <c r="AK4620" t="s">
        <v>12622</v>
      </c>
      <c r="AL4620" t="s">
        <v>12623</v>
      </c>
      <c r="AM4620" t="s">
        <v>122</v>
      </c>
      <c r="AN4620" t="s">
        <v>150</v>
      </c>
      <c r="AO4620">
        <v>10</v>
      </c>
      <c r="AP4620" t="s">
        <v>12624</v>
      </c>
      <c r="AQ4620" t="s">
        <v>345</v>
      </c>
      <c r="AR4620" t="s">
        <v>126</v>
      </c>
    </row>
    <row r="4621" spans="35:44">
      <c r="AI4621" s="7">
        <f>IF(ISNUMBER(SEARCH($C$1,AL4621)),MAX($AI$1:AI4620)+1,0)</f>
        <v>0</v>
      </c>
      <c r="AJ4621">
        <v>530883</v>
      </c>
      <c r="AK4621" t="s">
        <v>12625</v>
      </c>
      <c r="AL4621" t="s">
        <v>12626</v>
      </c>
      <c r="AM4621" t="s">
        <v>122</v>
      </c>
      <c r="AN4621" t="s">
        <v>129</v>
      </c>
      <c r="AO4621">
        <v>10</v>
      </c>
      <c r="AP4621" t="s">
        <v>12627</v>
      </c>
      <c r="AQ4621" t="s">
        <v>208</v>
      </c>
      <c r="AR4621" t="s">
        <v>126</v>
      </c>
    </row>
    <row r="4622" spans="35:44">
      <c r="AI4622" s="7">
        <f>IF(ISNUMBER(SEARCH($C$1,AL4622)),MAX($AI$1:AI4621)+1,0)</f>
        <v>0</v>
      </c>
      <c r="AJ4622">
        <v>530885</v>
      </c>
      <c r="AK4622" t="s">
        <v>12628</v>
      </c>
      <c r="AL4622" t="s">
        <v>12629</v>
      </c>
      <c r="AM4622" t="s">
        <v>122</v>
      </c>
      <c r="AN4622" t="s">
        <v>129</v>
      </c>
      <c r="AO4622">
        <v>2</v>
      </c>
      <c r="AP4622" t="s">
        <v>12630</v>
      </c>
      <c r="AQ4622" t="s">
        <v>753</v>
      </c>
      <c r="AR4622" t="s">
        <v>126</v>
      </c>
    </row>
    <row r="4623" spans="35:44">
      <c r="AI4623" s="7">
        <f>IF(ISNUMBER(SEARCH($C$1,AL4623)),MAX($AI$1:AI4622)+1,0)</f>
        <v>0</v>
      </c>
      <c r="AJ4623">
        <v>530887</v>
      </c>
      <c r="AK4623" t="s">
        <v>12631</v>
      </c>
      <c r="AL4623" t="s">
        <v>12632</v>
      </c>
      <c r="AM4623" t="s">
        <v>138</v>
      </c>
      <c r="AN4623" t="s">
        <v>150</v>
      </c>
      <c r="AO4623">
        <v>10</v>
      </c>
      <c r="AP4623" t="s">
        <v>12633</v>
      </c>
      <c r="AQ4623" t="s">
        <v>1026</v>
      </c>
      <c r="AR4623" t="s">
        <v>126</v>
      </c>
    </row>
    <row r="4624" spans="35:44">
      <c r="AI4624" s="7">
        <f>IF(ISNUMBER(SEARCH($C$1,AL4624)),MAX($AI$1:AI4623)+1,0)</f>
        <v>0</v>
      </c>
      <c r="AJ4624">
        <v>530889</v>
      </c>
      <c r="AK4624" t="s">
        <v>12634</v>
      </c>
      <c r="AL4624" t="s">
        <v>12635</v>
      </c>
      <c r="AM4624" t="s">
        <v>122</v>
      </c>
      <c r="AN4624" t="s">
        <v>150</v>
      </c>
      <c r="AO4624">
        <v>1</v>
      </c>
      <c r="AP4624" t="s">
        <v>12636</v>
      </c>
      <c r="AQ4624" t="s">
        <v>190</v>
      </c>
      <c r="AR4624" t="s">
        <v>126</v>
      </c>
    </row>
    <row r="4625" spans="35:44">
      <c r="AI4625" s="7">
        <f>IF(ISNUMBER(SEARCH($C$1,AL4625)),MAX($AI$1:AI4624)+1,0)</f>
        <v>0</v>
      </c>
      <c r="AJ4625">
        <v>530891</v>
      </c>
      <c r="AK4625" t="s">
        <v>12637</v>
      </c>
      <c r="AL4625" t="s">
        <v>12638</v>
      </c>
      <c r="AM4625" t="s">
        <v>138</v>
      </c>
      <c r="AN4625" t="s">
        <v>129</v>
      </c>
      <c r="AO4625">
        <v>10</v>
      </c>
      <c r="AP4625" t="s">
        <v>12639</v>
      </c>
      <c r="AQ4625" t="s">
        <v>1427</v>
      </c>
      <c r="AR4625" t="s">
        <v>126</v>
      </c>
    </row>
    <row r="4626" spans="35:44">
      <c r="AI4626" s="7">
        <f>IF(ISNUMBER(SEARCH($C$1,AL4626)),MAX($AI$1:AI4625)+1,0)</f>
        <v>0</v>
      </c>
      <c r="AJ4626">
        <v>530893</v>
      </c>
      <c r="AK4626" t="s">
        <v>12640</v>
      </c>
      <c r="AL4626" t="s">
        <v>12641</v>
      </c>
      <c r="AM4626" t="s">
        <v>138</v>
      </c>
      <c r="AN4626" t="s">
        <v>159</v>
      </c>
      <c r="AO4626">
        <v>10</v>
      </c>
      <c r="AP4626" t="s">
        <v>160</v>
      </c>
      <c r="AQ4626" t="s">
        <v>1026</v>
      </c>
      <c r="AR4626" t="s">
        <v>126</v>
      </c>
    </row>
    <row r="4627" spans="35:44">
      <c r="AI4627" s="7">
        <f>IF(ISNUMBER(SEARCH($C$1,AL4627)),MAX($AI$1:AI4626)+1,0)</f>
        <v>0</v>
      </c>
      <c r="AJ4627">
        <v>530897</v>
      </c>
      <c r="AK4627" t="s">
        <v>12642</v>
      </c>
      <c r="AL4627" t="s">
        <v>12643</v>
      </c>
      <c r="AM4627" t="s">
        <v>122</v>
      </c>
      <c r="AN4627" t="s">
        <v>129</v>
      </c>
      <c r="AO4627">
        <v>10</v>
      </c>
      <c r="AP4627" t="s">
        <v>12644</v>
      </c>
      <c r="AQ4627" t="s">
        <v>3579</v>
      </c>
      <c r="AR4627" t="s">
        <v>126</v>
      </c>
    </row>
    <row r="4628" spans="35:44">
      <c r="AI4628" s="7">
        <f>IF(ISNUMBER(SEARCH($C$1,AL4628)),MAX($AI$1:AI4627)+1,0)</f>
        <v>0</v>
      </c>
      <c r="AJ4628">
        <v>530899</v>
      </c>
      <c r="AK4628" t="s">
        <v>12645</v>
      </c>
      <c r="AL4628" t="s">
        <v>12646</v>
      </c>
      <c r="AM4628" t="s">
        <v>122</v>
      </c>
      <c r="AN4628" t="s">
        <v>150</v>
      </c>
      <c r="AO4628">
        <v>10</v>
      </c>
      <c r="AP4628" t="s">
        <v>12647</v>
      </c>
      <c r="AQ4628" t="s">
        <v>190</v>
      </c>
      <c r="AR4628" t="s">
        <v>126</v>
      </c>
    </row>
    <row r="4629" spans="35:44">
      <c r="AI4629" s="7">
        <f>IF(ISNUMBER(SEARCH($C$1,AL4629)),MAX($AI$1:AI4628)+1,0)</f>
        <v>0</v>
      </c>
      <c r="AJ4629">
        <v>530901</v>
      </c>
      <c r="AK4629" t="s">
        <v>12648</v>
      </c>
      <c r="AL4629" t="s">
        <v>12649</v>
      </c>
      <c r="AM4629" t="s">
        <v>122</v>
      </c>
      <c r="AN4629" t="s">
        <v>150</v>
      </c>
      <c r="AO4629">
        <v>1</v>
      </c>
      <c r="AP4629" t="s">
        <v>12650</v>
      </c>
      <c r="AQ4629" t="s">
        <v>190</v>
      </c>
      <c r="AR4629" t="s">
        <v>126</v>
      </c>
    </row>
    <row r="4630" spans="35:44">
      <c r="AI4630" s="7">
        <f>IF(ISNUMBER(SEARCH($C$1,AL4630)),MAX($AI$1:AI4629)+1,0)</f>
        <v>0</v>
      </c>
      <c r="AJ4630">
        <v>530905</v>
      </c>
      <c r="AK4630" t="s">
        <v>12651</v>
      </c>
      <c r="AL4630" t="s">
        <v>12652</v>
      </c>
      <c r="AM4630" t="s">
        <v>122</v>
      </c>
      <c r="AN4630" t="s">
        <v>150</v>
      </c>
      <c r="AO4630">
        <v>10</v>
      </c>
      <c r="AP4630" t="s">
        <v>160</v>
      </c>
      <c r="AQ4630" t="s">
        <v>172</v>
      </c>
      <c r="AR4630" t="s">
        <v>126</v>
      </c>
    </row>
    <row r="4631" spans="35:44">
      <c r="AI4631" s="7">
        <f>IF(ISNUMBER(SEARCH($C$1,AL4631)),MAX($AI$1:AI4630)+1,0)</f>
        <v>0</v>
      </c>
      <c r="AJ4631">
        <v>530907</v>
      </c>
      <c r="AK4631" t="s">
        <v>12653</v>
      </c>
      <c r="AL4631" t="s">
        <v>12654</v>
      </c>
      <c r="AM4631" t="s">
        <v>138</v>
      </c>
      <c r="AN4631" t="s">
        <v>159</v>
      </c>
      <c r="AO4631">
        <v>10</v>
      </c>
      <c r="AP4631" t="s">
        <v>12655</v>
      </c>
      <c r="AQ4631" t="s">
        <v>1026</v>
      </c>
      <c r="AR4631" t="s">
        <v>126</v>
      </c>
    </row>
    <row r="4632" spans="35:44">
      <c r="AI4632" s="7">
        <f>IF(ISNUMBER(SEARCH($C$1,AL4632)),MAX($AI$1:AI4631)+1,0)</f>
        <v>0</v>
      </c>
      <c r="AJ4632">
        <v>530909</v>
      </c>
      <c r="AK4632" t="s">
        <v>12656</v>
      </c>
      <c r="AL4632" t="s">
        <v>12657</v>
      </c>
      <c r="AM4632" t="s">
        <v>122</v>
      </c>
      <c r="AN4632" t="s">
        <v>150</v>
      </c>
      <c r="AO4632">
        <v>10</v>
      </c>
      <c r="AP4632" t="s">
        <v>12658</v>
      </c>
      <c r="AQ4632" t="s">
        <v>1026</v>
      </c>
      <c r="AR4632" t="s">
        <v>126</v>
      </c>
    </row>
    <row r="4633" spans="35:44">
      <c r="AI4633" s="7">
        <f>IF(ISNUMBER(SEARCH($C$1,AL4633)),MAX($AI$1:AI4632)+1,0)</f>
        <v>0</v>
      </c>
      <c r="AJ4633">
        <v>530911</v>
      </c>
      <c r="AK4633" t="s">
        <v>12659</v>
      </c>
      <c r="AL4633" t="s">
        <v>12660</v>
      </c>
      <c r="AM4633" t="s">
        <v>138</v>
      </c>
      <c r="AN4633" t="s">
        <v>129</v>
      </c>
      <c r="AO4633">
        <v>10</v>
      </c>
      <c r="AP4633" t="s">
        <v>12661</v>
      </c>
      <c r="AQ4633" t="s">
        <v>773</v>
      </c>
      <c r="AR4633" t="s">
        <v>126</v>
      </c>
    </row>
    <row r="4634" spans="35:44">
      <c r="AI4634" s="7">
        <f>IF(ISNUMBER(SEARCH($C$1,AL4634)),MAX($AI$1:AI4633)+1,0)</f>
        <v>0</v>
      </c>
      <c r="AJ4634">
        <v>530913</v>
      </c>
      <c r="AK4634" t="s">
        <v>12662</v>
      </c>
      <c r="AL4634" t="s">
        <v>12663</v>
      </c>
      <c r="AM4634" t="s">
        <v>138</v>
      </c>
      <c r="AN4634" t="s">
        <v>159</v>
      </c>
      <c r="AO4634">
        <v>10</v>
      </c>
      <c r="AQ4634" t="s">
        <v>270</v>
      </c>
      <c r="AR4634" t="s">
        <v>126</v>
      </c>
    </row>
    <row r="4635" spans="35:44">
      <c r="AI4635" s="7">
        <f>IF(ISNUMBER(SEARCH($C$1,AL4635)),MAX($AI$1:AI4634)+1,0)</f>
        <v>0</v>
      </c>
      <c r="AJ4635">
        <v>530915</v>
      </c>
      <c r="AK4635" t="s">
        <v>12664</v>
      </c>
      <c r="AL4635" t="s">
        <v>12665</v>
      </c>
      <c r="AM4635" t="s">
        <v>122</v>
      </c>
      <c r="AN4635" t="s">
        <v>150</v>
      </c>
      <c r="AO4635">
        <v>10</v>
      </c>
      <c r="AP4635" t="s">
        <v>160</v>
      </c>
      <c r="AQ4635" t="s">
        <v>1197</v>
      </c>
      <c r="AR4635" t="s">
        <v>126</v>
      </c>
    </row>
    <row r="4636" spans="35:44">
      <c r="AI4636" s="7">
        <f>IF(ISNUMBER(SEARCH($C$1,AL4636)),MAX($AI$1:AI4635)+1,0)</f>
        <v>0</v>
      </c>
      <c r="AJ4636">
        <v>530917</v>
      </c>
      <c r="AK4636" t="s">
        <v>12666</v>
      </c>
      <c r="AL4636" t="s">
        <v>12667</v>
      </c>
      <c r="AM4636" t="s">
        <v>122</v>
      </c>
      <c r="AN4636" t="s">
        <v>150</v>
      </c>
      <c r="AO4636">
        <v>10</v>
      </c>
      <c r="AP4636" t="s">
        <v>12668</v>
      </c>
      <c r="AQ4636" t="s">
        <v>1026</v>
      </c>
      <c r="AR4636" t="s">
        <v>126</v>
      </c>
    </row>
    <row r="4637" spans="35:44">
      <c r="AI4637" s="7">
        <f>IF(ISNUMBER(SEARCH($C$1,AL4637)),MAX($AI$1:AI4636)+1,0)</f>
        <v>0</v>
      </c>
      <c r="AJ4637">
        <v>530919</v>
      </c>
      <c r="AK4637" t="s">
        <v>12669</v>
      </c>
      <c r="AL4637" t="s">
        <v>12670</v>
      </c>
      <c r="AM4637" t="s">
        <v>122</v>
      </c>
      <c r="AN4637" t="s">
        <v>129</v>
      </c>
      <c r="AO4637">
        <v>10</v>
      </c>
      <c r="AP4637" t="s">
        <v>12671</v>
      </c>
      <c r="AQ4637" t="s">
        <v>147</v>
      </c>
      <c r="AR4637" t="s">
        <v>126</v>
      </c>
    </row>
    <row r="4638" spans="35:44">
      <c r="AI4638" s="7">
        <f>IF(ISNUMBER(SEARCH($C$1,AL4638)),MAX($AI$1:AI4637)+1,0)</f>
        <v>0</v>
      </c>
      <c r="AJ4638">
        <v>530921</v>
      </c>
      <c r="AK4638" t="s">
        <v>12672</v>
      </c>
      <c r="AL4638" t="s">
        <v>12673</v>
      </c>
      <c r="AM4638" t="s">
        <v>122</v>
      </c>
      <c r="AN4638" t="s">
        <v>150</v>
      </c>
      <c r="AO4638">
        <v>10</v>
      </c>
      <c r="AP4638" t="s">
        <v>12674</v>
      </c>
      <c r="AQ4638" t="s">
        <v>786</v>
      </c>
      <c r="AR4638" t="s">
        <v>126</v>
      </c>
    </row>
    <row r="4639" spans="35:44">
      <c r="AI4639" s="7">
        <f>IF(ISNUMBER(SEARCH($C$1,AL4639)),MAX($AI$1:AI4638)+1,0)</f>
        <v>0</v>
      </c>
      <c r="AJ4639">
        <v>530923</v>
      </c>
      <c r="AK4639" t="s">
        <v>12675</v>
      </c>
      <c r="AL4639" t="s">
        <v>12676</v>
      </c>
      <c r="AM4639" t="s">
        <v>122</v>
      </c>
      <c r="AN4639" t="s">
        <v>150</v>
      </c>
      <c r="AO4639">
        <v>10</v>
      </c>
      <c r="AP4639" t="s">
        <v>12677</v>
      </c>
      <c r="AQ4639" t="s">
        <v>817</v>
      </c>
      <c r="AR4639" t="s">
        <v>126</v>
      </c>
    </row>
    <row r="4640" spans="35:44">
      <c r="AI4640" s="7">
        <f>IF(ISNUMBER(SEARCH($C$1,AL4640)),MAX($AI$1:AI4639)+1,0)</f>
        <v>0</v>
      </c>
      <c r="AJ4640">
        <v>530925</v>
      </c>
      <c r="AK4640" t="s">
        <v>12678</v>
      </c>
      <c r="AL4640" t="s">
        <v>12679</v>
      </c>
      <c r="AM4640" t="s">
        <v>122</v>
      </c>
      <c r="AN4640" t="s">
        <v>150</v>
      </c>
      <c r="AO4640">
        <v>10</v>
      </c>
      <c r="AP4640" t="s">
        <v>12680</v>
      </c>
      <c r="AQ4640" t="s">
        <v>172</v>
      </c>
      <c r="AR4640" t="s">
        <v>126</v>
      </c>
    </row>
    <row r="4641" spans="35:44">
      <c r="AI4641" s="7">
        <f>IF(ISNUMBER(SEARCH($C$1,AL4641)),MAX($AI$1:AI4640)+1,0)</f>
        <v>0</v>
      </c>
      <c r="AJ4641">
        <v>530927</v>
      </c>
      <c r="AK4641" t="s">
        <v>12681</v>
      </c>
      <c r="AL4641" t="s">
        <v>12682</v>
      </c>
      <c r="AM4641" t="s">
        <v>122</v>
      </c>
      <c r="AN4641" t="s">
        <v>150</v>
      </c>
      <c r="AO4641">
        <v>10</v>
      </c>
      <c r="AP4641" t="s">
        <v>160</v>
      </c>
      <c r="AQ4641" t="s">
        <v>457</v>
      </c>
      <c r="AR4641" t="s">
        <v>126</v>
      </c>
    </row>
    <row r="4642" spans="35:44">
      <c r="AI4642" s="7">
        <f>IF(ISNUMBER(SEARCH($C$1,AL4642)),MAX($AI$1:AI4641)+1,0)</f>
        <v>0</v>
      </c>
      <c r="AJ4642">
        <v>530929</v>
      </c>
      <c r="AK4642" t="s">
        <v>12683</v>
      </c>
      <c r="AL4642" t="s">
        <v>12684</v>
      </c>
      <c r="AM4642" t="s">
        <v>138</v>
      </c>
      <c r="AN4642" t="s">
        <v>159</v>
      </c>
      <c r="AO4642">
        <v>10</v>
      </c>
      <c r="AP4642" t="s">
        <v>12685</v>
      </c>
      <c r="AQ4642" t="s">
        <v>567</v>
      </c>
      <c r="AR4642" t="s">
        <v>126</v>
      </c>
    </row>
    <row r="4643" spans="35:44">
      <c r="AI4643" s="7">
        <f>IF(ISNUMBER(SEARCH($C$1,AL4643)),MAX($AI$1:AI4642)+1,0)</f>
        <v>0</v>
      </c>
      <c r="AJ4643">
        <v>530931</v>
      </c>
      <c r="AK4643" t="s">
        <v>12686</v>
      </c>
      <c r="AL4643" t="s">
        <v>12687</v>
      </c>
      <c r="AM4643" t="s">
        <v>122</v>
      </c>
      <c r="AN4643" t="s">
        <v>129</v>
      </c>
      <c r="AO4643">
        <v>10</v>
      </c>
      <c r="AP4643" t="s">
        <v>12688</v>
      </c>
      <c r="AQ4643" t="s">
        <v>546</v>
      </c>
      <c r="AR4643" t="s">
        <v>126</v>
      </c>
    </row>
    <row r="4644" spans="35:44">
      <c r="AI4644" s="7">
        <f>IF(ISNUMBER(SEARCH($C$1,AL4644)),MAX($AI$1:AI4643)+1,0)</f>
        <v>0</v>
      </c>
      <c r="AJ4644">
        <v>530933</v>
      </c>
      <c r="AK4644" t="s">
        <v>12689</v>
      </c>
      <c r="AL4644" t="s">
        <v>12690</v>
      </c>
      <c r="AM4644" t="s">
        <v>134</v>
      </c>
      <c r="AN4644" t="s">
        <v>159</v>
      </c>
      <c r="AO4644">
        <v>10</v>
      </c>
      <c r="AP4644" t="s">
        <v>160</v>
      </c>
      <c r="AR4644" t="s">
        <v>126</v>
      </c>
    </row>
    <row r="4645" spans="35:44">
      <c r="AI4645" s="7">
        <f>IF(ISNUMBER(SEARCH($C$1,AL4645)),MAX($AI$1:AI4644)+1,0)</f>
        <v>0</v>
      </c>
      <c r="AJ4645">
        <v>530935</v>
      </c>
      <c r="AK4645" t="s">
        <v>12691</v>
      </c>
      <c r="AL4645" t="s">
        <v>12692</v>
      </c>
      <c r="AM4645" t="s">
        <v>134</v>
      </c>
      <c r="AN4645" t="s">
        <v>159</v>
      </c>
      <c r="AO4645">
        <v>10</v>
      </c>
      <c r="AP4645" t="s">
        <v>160</v>
      </c>
      <c r="AR4645" t="s">
        <v>126</v>
      </c>
    </row>
    <row r="4646" spans="35:44">
      <c r="AI4646" s="7">
        <f>IF(ISNUMBER(SEARCH($C$1,AL4646)),MAX($AI$1:AI4645)+1,0)</f>
        <v>0</v>
      </c>
      <c r="AJ4646">
        <v>530937</v>
      </c>
      <c r="AK4646" t="s">
        <v>12693</v>
      </c>
      <c r="AL4646" t="s">
        <v>12694</v>
      </c>
      <c r="AM4646" t="s">
        <v>122</v>
      </c>
      <c r="AN4646" t="s">
        <v>150</v>
      </c>
      <c r="AO4646">
        <v>10</v>
      </c>
      <c r="AP4646" t="s">
        <v>160</v>
      </c>
      <c r="AQ4646" t="s">
        <v>338</v>
      </c>
      <c r="AR4646" t="s">
        <v>126</v>
      </c>
    </row>
    <row r="4647" spans="35:44">
      <c r="AI4647" s="7">
        <f>IF(ISNUMBER(SEARCH($C$1,AL4647)),MAX($AI$1:AI4646)+1,0)</f>
        <v>0</v>
      </c>
      <c r="AJ4647">
        <v>530943</v>
      </c>
      <c r="AK4647" t="s">
        <v>12695</v>
      </c>
      <c r="AL4647" t="s">
        <v>12696</v>
      </c>
      <c r="AM4647" t="s">
        <v>122</v>
      </c>
      <c r="AN4647" t="s">
        <v>129</v>
      </c>
      <c r="AO4647">
        <v>10</v>
      </c>
      <c r="AP4647" t="s">
        <v>12697</v>
      </c>
      <c r="AQ4647" t="s">
        <v>1085</v>
      </c>
      <c r="AR4647" t="s">
        <v>126</v>
      </c>
    </row>
    <row r="4648" spans="35:44">
      <c r="AI4648" s="7">
        <f>IF(ISNUMBER(SEARCH($C$1,AL4648)),MAX($AI$1:AI4647)+1,0)</f>
        <v>0</v>
      </c>
      <c r="AJ4648">
        <v>530945</v>
      </c>
      <c r="AK4648" t="s">
        <v>12698</v>
      </c>
      <c r="AL4648" t="s">
        <v>12699</v>
      </c>
      <c r="AM4648" t="s">
        <v>122</v>
      </c>
      <c r="AN4648" t="s">
        <v>150</v>
      </c>
      <c r="AO4648">
        <v>5</v>
      </c>
      <c r="AP4648" t="s">
        <v>12700</v>
      </c>
      <c r="AQ4648" t="s">
        <v>270</v>
      </c>
      <c r="AR4648" t="s">
        <v>126</v>
      </c>
    </row>
    <row r="4649" spans="35:44">
      <c r="AI4649" s="7">
        <f>IF(ISNUMBER(SEARCH($C$1,AL4649)),MAX($AI$1:AI4648)+1,0)</f>
        <v>0</v>
      </c>
      <c r="AJ4649">
        <v>530949</v>
      </c>
      <c r="AK4649" t="s">
        <v>12701</v>
      </c>
      <c r="AL4649" t="s">
        <v>12702</v>
      </c>
      <c r="AM4649" t="s">
        <v>138</v>
      </c>
      <c r="AN4649" t="s">
        <v>129</v>
      </c>
      <c r="AO4649">
        <v>10</v>
      </c>
      <c r="AP4649" t="s">
        <v>12703</v>
      </c>
      <c r="AQ4649" t="s">
        <v>190</v>
      </c>
      <c r="AR4649" t="s">
        <v>126</v>
      </c>
    </row>
    <row r="4650" spans="35:44">
      <c r="AI4650" s="7">
        <f>IF(ISNUMBER(SEARCH($C$1,AL4650)),MAX($AI$1:AI4649)+1,0)</f>
        <v>0</v>
      </c>
      <c r="AJ4650">
        <v>530951</v>
      </c>
      <c r="AK4650" t="s">
        <v>12704</v>
      </c>
      <c r="AL4650" t="s">
        <v>12705</v>
      </c>
      <c r="AM4650" t="s">
        <v>122</v>
      </c>
      <c r="AN4650" t="s">
        <v>150</v>
      </c>
      <c r="AO4650">
        <v>10</v>
      </c>
      <c r="AP4650" t="s">
        <v>12706</v>
      </c>
      <c r="AQ4650" t="s">
        <v>377</v>
      </c>
      <c r="AR4650" t="s">
        <v>126</v>
      </c>
    </row>
    <row r="4651" spans="35:44">
      <c r="AI4651" s="7">
        <f>IF(ISNUMBER(SEARCH($C$1,AL4651)),MAX($AI$1:AI4650)+1,0)</f>
        <v>0</v>
      </c>
      <c r="AJ4651">
        <v>530953</v>
      </c>
      <c r="AK4651" t="s">
        <v>12707</v>
      </c>
      <c r="AL4651" t="s">
        <v>12708</v>
      </c>
      <c r="AM4651" t="s">
        <v>122</v>
      </c>
      <c r="AN4651" t="s">
        <v>129</v>
      </c>
      <c r="AO4651">
        <v>10</v>
      </c>
      <c r="AP4651" t="s">
        <v>12709</v>
      </c>
      <c r="AQ4651" t="s">
        <v>817</v>
      </c>
      <c r="AR4651" t="s">
        <v>126</v>
      </c>
    </row>
    <row r="4652" spans="35:44">
      <c r="AI4652" s="7">
        <f>IF(ISNUMBER(SEARCH($C$1,AL4652)),MAX($AI$1:AI4651)+1,0)</f>
        <v>0</v>
      </c>
      <c r="AJ4652">
        <v>530955</v>
      </c>
      <c r="AK4652" t="s">
        <v>12710</v>
      </c>
      <c r="AL4652" t="s">
        <v>12711</v>
      </c>
      <c r="AM4652" t="s">
        <v>122</v>
      </c>
      <c r="AN4652" t="s">
        <v>129</v>
      </c>
      <c r="AO4652">
        <v>10</v>
      </c>
      <c r="AP4652" t="s">
        <v>12712</v>
      </c>
      <c r="AQ4652" t="s">
        <v>172</v>
      </c>
      <c r="AR4652" t="s">
        <v>126</v>
      </c>
    </row>
    <row r="4653" spans="35:44">
      <c r="AI4653" s="7">
        <f>IF(ISNUMBER(SEARCH($C$1,AL4653)),MAX($AI$1:AI4652)+1,0)</f>
        <v>0</v>
      </c>
      <c r="AJ4653">
        <v>530957</v>
      </c>
      <c r="AK4653" t="s">
        <v>12713</v>
      </c>
      <c r="AL4653" t="s">
        <v>12714</v>
      </c>
      <c r="AM4653" t="s">
        <v>134</v>
      </c>
      <c r="AN4653" t="s">
        <v>159</v>
      </c>
      <c r="AO4653">
        <v>10</v>
      </c>
      <c r="AP4653" t="s">
        <v>160</v>
      </c>
      <c r="AR4653" t="s">
        <v>126</v>
      </c>
    </row>
    <row r="4654" spans="35:44">
      <c r="AI4654" s="7">
        <f>IF(ISNUMBER(SEARCH($C$1,AL4654)),MAX($AI$1:AI4653)+1,0)</f>
        <v>0</v>
      </c>
      <c r="AJ4654">
        <v>530959</v>
      </c>
      <c r="AK4654" t="s">
        <v>12715</v>
      </c>
      <c r="AL4654" t="s">
        <v>12716</v>
      </c>
      <c r="AM4654" t="s">
        <v>122</v>
      </c>
      <c r="AN4654" t="s">
        <v>129</v>
      </c>
      <c r="AO4654">
        <v>5</v>
      </c>
      <c r="AP4654" t="s">
        <v>12717</v>
      </c>
      <c r="AQ4654" t="s">
        <v>199</v>
      </c>
      <c r="AR4654" t="s">
        <v>126</v>
      </c>
    </row>
    <row r="4655" spans="35:44">
      <c r="AI4655" s="7">
        <f>IF(ISNUMBER(SEARCH($C$1,AL4655)),MAX($AI$1:AI4654)+1,0)</f>
        <v>0</v>
      </c>
      <c r="AJ4655">
        <v>530961</v>
      </c>
      <c r="AK4655" t="s">
        <v>12718</v>
      </c>
      <c r="AL4655" t="s">
        <v>12719</v>
      </c>
      <c r="AM4655" t="s">
        <v>122</v>
      </c>
      <c r="AN4655" t="s">
        <v>129</v>
      </c>
      <c r="AO4655">
        <v>1</v>
      </c>
      <c r="AP4655" t="s">
        <v>12720</v>
      </c>
      <c r="AQ4655" t="s">
        <v>259</v>
      </c>
      <c r="AR4655" t="s">
        <v>126</v>
      </c>
    </row>
    <row r="4656" spans="35:44">
      <c r="AI4656" s="7">
        <f>IF(ISNUMBER(SEARCH($C$1,AL4656)),MAX($AI$1:AI4655)+1,0)</f>
        <v>0</v>
      </c>
      <c r="AJ4656">
        <v>530963</v>
      </c>
      <c r="AK4656" t="s">
        <v>12721</v>
      </c>
      <c r="AL4656" t="s">
        <v>12722</v>
      </c>
      <c r="AM4656" t="s">
        <v>134</v>
      </c>
      <c r="AN4656" t="s">
        <v>159</v>
      </c>
      <c r="AO4656">
        <v>10</v>
      </c>
      <c r="AP4656" t="s">
        <v>160</v>
      </c>
      <c r="AR4656" t="s">
        <v>126</v>
      </c>
    </row>
    <row r="4657" spans="35:44">
      <c r="AI4657" s="7">
        <f>IF(ISNUMBER(SEARCH($C$1,AL4657)),MAX($AI$1:AI4656)+1,0)</f>
        <v>0</v>
      </c>
      <c r="AJ4657">
        <v>530965</v>
      </c>
      <c r="AK4657" t="s">
        <v>12723</v>
      </c>
      <c r="AL4657" t="s">
        <v>12724</v>
      </c>
      <c r="AM4657" t="s">
        <v>122</v>
      </c>
      <c r="AN4657" t="s">
        <v>123</v>
      </c>
      <c r="AO4657">
        <v>10</v>
      </c>
      <c r="AP4657" t="s">
        <v>12725</v>
      </c>
      <c r="AQ4657" t="s">
        <v>131</v>
      </c>
      <c r="AR4657" t="s">
        <v>126</v>
      </c>
    </row>
    <row r="4658" spans="35:44">
      <c r="AI4658" s="7">
        <f>IF(ISNUMBER(SEARCH($C$1,AL4658)),MAX($AI$1:AI4657)+1,0)</f>
        <v>0</v>
      </c>
      <c r="AJ4658">
        <v>530967</v>
      </c>
      <c r="AK4658" t="s">
        <v>12726</v>
      </c>
      <c r="AL4658" t="s">
        <v>12727</v>
      </c>
      <c r="AM4658" t="s">
        <v>122</v>
      </c>
      <c r="AN4658" t="s">
        <v>129</v>
      </c>
      <c r="AO4658">
        <v>5</v>
      </c>
      <c r="AP4658" t="s">
        <v>12728</v>
      </c>
      <c r="AQ4658" t="s">
        <v>567</v>
      </c>
      <c r="AR4658" t="s">
        <v>126</v>
      </c>
    </row>
    <row r="4659" spans="35:44">
      <c r="AI4659" s="7">
        <f>IF(ISNUMBER(SEARCH($C$1,AL4659)),MAX($AI$1:AI4658)+1,0)</f>
        <v>0</v>
      </c>
      <c r="AJ4659">
        <v>530971</v>
      </c>
      <c r="AK4659" t="s">
        <v>12729</v>
      </c>
      <c r="AL4659" t="s">
        <v>12730</v>
      </c>
      <c r="AM4659" t="s">
        <v>122</v>
      </c>
      <c r="AN4659" t="s">
        <v>150</v>
      </c>
      <c r="AO4659">
        <v>5</v>
      </c>
      <c r="AP4659" t="s">
        <v>12731</v>
      </c>
      <c r="AQ4659" t="s">
        <v>199</v>
      </c>
      <c r="AR4659" t="s">
        <v>126</v>
      </c>
    </row>
    <row r="4660" spans="35:44">
      <c r="AI4660" s="7">
        <f>IF(ISNUMBER(SEARCH($C$1,AL4660)),MAX($AI$1:AI4659)+1,0)</f>
        <v>0</v>
      </c>
      <c r="AJ4660">
        <v>530973</v>
      </c>
      <c r="AK4660" t="s">
        <v>12732</v>
      </c>
      <c r="AL4660" t="s">
        <v>12733</v>
      </c>
      <c r="AM4660" t="s">
        <v>122</v>
      </c>
      <c r="AN4660" t="s">
        <v>129</v>
      </c>
      <c r="AO4660">
        <v>10</v>
      </c>
      <c r="AP4660" t="s">
        <v>12734</v>
      </c>
      <c r="AQ4660" t="s">
        <v>786</v>
      </c>
      <c r="AR4660" t="s">
        <v>126</v>
      </c>
    </row>
    <row r="4661" spans="35:44">
      <c r="AI4661" s="7">
        <f>IF(ISNUMBER(SEARCH($C$1,AL4661)),MAX($AI$1:AI4660)+1,0)</f>
        <v>0</v>
      </c>
      <c r="AJ4661">
        <v>530977</v>
      </c>
      <c r="AK4661" t="s">
        <v>12735</v>
      </c>
      <c r="AL4661" t="s">
        <v>12736</v>
      </c>
      <c r="AM4661" t="s">
        <v>122</v>
      </c>
      <c r="AN4661" t="s">
        <v>129</v>
      </c>
      <c r="AO4661">
        <v>10</v>
      </c>
      <c r="AP4661" t="s">
        <v>12737</v>
      </c>
      <c r="AQ4661" t="s">
        <v>252</v>
      </c>
      <c r="AR4661" t="s">
        <v>126</v>
      </c>
    </row>
    <row r="4662" spans="35:44">
      <c r="AI4662" s="7">
        <f>IF(ISNUMBER(SEARCH($C$1,AL4662)),MAX($AI$1:AI4661)+1,0)</f>
        <v>0</v>
      </c>
      <c r="AJ4662">
        <v>530979</v>
      </c>
      <c r="AK4662" t="s">
        <v>12738</v>
      </c>
      <c r="AL4662" t="s">
        <v>12739</v>
      </c>
      <c r="AM4662" t="s">
        <v>122</v>
      </c>
      <c r="AN4662" t="s">
        <v>129</v>
      </c>
      <c r="AO4662">
        <v>10</v>
      </c>
      <c r="AP4662" t="s">
        <v>12740</v>
      </c>
      <c r="AQ4662" t="s">
        <v>156</v>
      </c>
      <c r="AR4662" t="s">
        <v>126</v>
      </c>
    </row>
    <row r="4663" spans="35:44">
      <c r="AI4663" s="7">
        <f>IF(ISNUMBER(SEARCH($C$1,AL4663)),MAX($AI$1:AI4662)+1,0)</f>
        <v>0</v>
      </c>
      <c r="AJ4663">
        <v>530981</v>
      </c>
      <c r="AK4663" t="s">
        <v>12741</v>
      </c>
      <c r="AL4663" t="s">
        <v>12742</v>
      </c>
      <c r="AM4663" t="s">
        <v>138</v>
      </c>
      <c r="AN4663" t="s">
        <v>129</v>
      </c>
      <c r="AO4663">
        <v>10</v>
      </c>
      <c r="AP4663" t="s">
        <v>12743</v>
      </c>
      <c r="AQ4663" t="s">
        <v>567</v>
      </c>
      <c r="AR4663" t="s">
        <v>126</v>
      </c>
    </row>
    <row r="4664" spans="35:44">
      <c r="AI4664" s="7">
        <f>IF(ISNUMBER(SEARCH($C$1,AL4664)),MAX($AI$1:AI4663)+1,0)</f>
        <v>0</v>
      </c>
      <c r="AJ4664">
        <v>530983</v>
      </c>
      <c r="AK4664" t="s">
        <v>12744</v>
      </c>
      <c r="AL4664" t="s">
        <v>12745</v>
      </c>
      <c r="AM4664" t="s">
        <v>134</v>
      </c>
      <c r="AN4664" t="s">
        <v>159</v>
      </c>
      <c r="AO4664">
        <v>10</v>
      </c>
      <c r="AP4664" t="s">
        <v>160</v>
      </c>
      <c r="AR4664" t="s">
        <v>126</v>
      </c>
    </row>
    <row r="4665" spans="35:44">
      <c r="AI4665" s="7">
        <f>IF(ISNUMBER(SEARCH($C$1,AL4665)),MAX($AI$1:AI4664)+1,0)</f>
        <v>0</v>
      </c>
      <c r="AJ4665">
        <v>530985</v>
      </c>
      <c r="AK4665" t="s">
        <v>12746</v>
      </c>
      <c r="AL4665" t="s">
        <v>12747</v>
      </c>
      <c r="AM4665" t="s">
        <v>122</v>
      </c>
      <c r="AN4665" t="s">
        <v>129</v>
      </c>
      <c r="AO4665">
        <v>10</v>
      </c>
      <c r="AP4665" t="s">
        <v>12748</v>
      </c>
      <c r="AQ4665" t="s">
        <v>172</v>
      </c>
      <c r="AR4665" t="s">
        <v>126</v>
      </c>
    </row>
    <row r="4666" spans="35:44">
      <c r="AI4666" s="7">
        <f>IF(ISNUMBER(SEARCH($C$1,AL4666)),MAX($AI$1:AI4665)+1,0)</f>
        <v>0</v>
      </c>
      <c r="AJ4666">
        <v>530987</v>
      </c>
      <c r="AK4666" t="s">
        <v>12749</v>
      </c>
      <c r="AL4666" t="s">
        <v>12750</v>
      </c>
      <c r="AM4666" t="s">
        <v>134</v>
      </c>
      <c r="AN4666" t="s">
        <v>159</v>
      </c>
      <c r="AO4666">
        <v>10</v>
      </c>
      <c r="AP4666" t="s">
        <v>160</v>
      </c>
      <c r="AR4666" t="s">
        <v>126</v>
      </c>
    </row>
    <row r="4667" spans="35:44">
      <c r="AI4667" s="7">
        <f>IF(ISNUMBER(SEARCH($C$1,AL4667)),MAX($AI$1:AI4666)+1,0)</f>
        <v>0</v>
      </c>
      <c r="AJ4667">
        <v>530989</v>
      </c>
      <c r="AK4667" t="s">
        <v>12751</v>
      </c>
      <c r="AL4667" t="s">
        <v>12752</v>
      </c>
      <c r="AM4667" t="s">
        <v>122</v>
      </c>
      <c r="AN4667" t="s">
        <v>129</v>
      </c>
      <c r="AO4667">
        <v>10</v>
      </c>
      <c r="AP4667" t="s">
        <v>12753</v>
      </c>
      <c r="AQ4667" t="s">
        <v>483</v>
      </c>
      <c r="AR4667" t="s">
        <v>126</v>
      </c>
    </row>
    <row r="4668" spans="35:44">
      <c r="AI4668" s="7">
        <f>IF(ISNUMBER(SEARCH($C$1,AL4668)),MAX($AI$1:AI4667)+1,0)</f>
        <v>0</v>
      </c>
      <c r="AJ4668">
        <v>530991</v>
      </c>
      <c r="AK4668" t="s">
        <v>12754</v>
      </c>
      <c r="AL4668" t="s">
        <v>12755</v>
      </c>
      <c r="AM4668" t="s">
        <v>122</v>
      </c>
      <c r="AN4668" t="s">
        <v>129</v>
      </c>
      <c r="AO4668">
        <v>10</v>
      </c>
      <c r="AP4668" t="s">
        <v>12756</v>
      </c>
      <c r="AQ4668" t="s">
        <v>152</v>
      </c>
      <c r="AR4668" t="s">
        <v>126</v>
      </c>
    </row>
    <row r="4669" spans="35:44">
      <c r="AI4669" s="7">
        <f>IF(ISNUMBER(SEARCH($C$1,AL4669)),MAX($AI$1:AI4668)+1,0)</f>
        <v>0</v>
      </c>
      <c r="AJ4669">
        <v>530993</v>
      </c>
      <c r="AK4669" t="s">
        <v>12757</v>
      </c>
      <c r="AL4669" t="s">
        <v>12758</v>
      </c>
      <c r="AM4669" t="s">
        <v>122</v>
      </c>
      <c r="AN4669" t="s">
        <v>150</v>
      </c>
      <c r="AO4669">
        <v>10</v>
      </c>
      <c r="AP4669" t="s">
        <v>12759</v>
      </c>
      <c r="AQ4669" t="s">
        <v>567</v>
      </c>
      <c r="AR4669" t="s">
        <v>126</v>
      </c>
    </row>
    <row r="4670" spans="35:44">
      <c r="AI4670" s="7">
        <f>IF(ISNUMBER(SEARCH($C$1,AL4670)),MAX($AI$1:AI4669)+1,0)</f>
        <v>0</v>
      </c>
      <c r="AJ4670">
        <v>530995</v>
      </c>
      <c r="AK4670" t="s">
        <v>12760</v>
      </c>
      <c r="AL4670" t="s">
        <v>12761</v>
      </c>
      <c r="AM4670" t="s">
        <v>134</v>
      </c>
      <c r="AN4670" t="s">
        <v>159</v>
      </c>
      <c r="AO4670">
        <v>10</v>
      </c>
      <c r="AP4670" t="s">
        <v>160</v>
      </c>
      <c r="AR4670" t="s">
        <v>126</v>
      </c>
    </row>
    <row r="4671" spans="35:44">
      <c r="AI4671" s="7">
        <f>IF(ISNUMBER(SEARCH($C$1,AL4671)),MAX($AI$1:AI4670)+1,0)</f>
        <v>0</v>
      </c>
      <c r="AJ4671">
        <v>530997</v>
      </c>
      <c r="AK4671" t="s">
        <v>12762</v>
      </c>
      <c r="AL4671" t="s">
        <v>12763</v>
      </c>
      <c r="AM4671" t="s">
        <v>122</v>
      </c>
      <c r="AN4671" t="s">
        <v>150</v>
      </c>
      <c r="AO4671">
        <v>10</v>
      </c>
      <c r="AP4671" t="s">
        <v>12764</v>
      </c>
      <c r="AQ4671" t="s">
        <v>773</v>
      </c>
      <c r="AR4671" t="s">
        <v>126</v>
      </c>
    </row>
    <row r="4672" spans="35:44">
      <c r="AI4672" s="7">
        <f>IF(ISNUMBER(SEARCH($C$1,AL4672)),MAX($AI$1:AI4671)+1,0)</f>
        <v>0</v>
      </c>
      <c r="AJ4672">
        <v>530999</v>
      </c>
      <c r="AK4672" t="s">
        <v>12765</v>
      </c>
      <c r="AL4672" t="s">
        <v>12766</v>
      </c>
      <c r="AM4672" t="s">
        <v>122</v>
      </c>
      <c r="AN4672" t="s">
        <v>129</v>
      </c>
      <c r="AO4672">
        <v>2</v>
      </c>
      <c r="AP4672" t="s">
        <v>12767</v>
      </c>
      <c r="AQ4672" t="s">
        <v>164</v>
      </c>
      <c r="AR4672" t="s">
        <v>126</v>
      </c>
    </row>
    <row r="4673" spans="35:44">
      <c r="AI4673" s="7">
        <f>IF(ISNUMBER(SEARCH($C$1,AL4673)),MAX($AI$1:AI4672)+1,0)</f>
        <v>0</v>
      </c>
      <c r="AJ4673">
        <v>531001</v>
      </c>
      <c r="AK4673" t="s">
        <v>12768</v>
      </c>
      <c r="AL4673" t="s">
        <v>12769</v>
      </c>
      <c r="AM4673" t="s">
        <v>138</v>
      </c>
      <c r="AN4673" t="s">
        <v>129</v>
      </c>
      <c r="AO4673">
        <v>10</v>
      </c>
      <c r="AP4673" t="s">
        <v>12770</v>
      </c>
      <c r="AQ4673" t="s">
        <v>164</v>
      </c>
      <c r="AR4673" t="s">
        <v>126</v>
      </c>
    </row>
    <row r="4674" spans="35:44">
      <c r="AI4674" s="7">
        <f>IF(ISNUMBER(SEARCH($C$1,AL4674)),MAX($AI$1:AI4673)+1,0)</f>
        <v>0</v>
      </c>
      <c r="AJ4674">
        <v>531003</v>
      </c>
      <c r="AK4674" t="s">
        <v>12771</v>
      </c>
      <c r="AL4674" t="s">
        <v>12772</v>
      </c>
      <c r="AM4674" t="s">
        <v>122</v>
      </c>
      <c r="AN4674" t="s">
        <v>150</v>
      </c>
      <c r="AO4674">
        <v>10</v>
      </c>
      <c r="AP4674" t="s">
        <v>12773</v>
      </c>
      <c r="AQ4674" t="s">
        <v>172</v>
      </c>
      <c r="AR4674" t="s">
        <v>126</v>
      </c>
    </row>
    <row r="4675" spans="35:44">
      <c r="AI4675" s="7">
        <f>IF(ISNUMBER(SEARCH($C$1,AL4675)),MAX($AI$1:AI4674)+1,0)</f>
        <v>0</v>
      </c>
      <c r="AJ4675">
        <v>531005</v>
      </c>
      <c r="AK4675" t="s">
        <v>12774</v>
      </c>
      <c r="AL4675" t="s">
        <v>12775</v>
      </c>
      <c r="AM4675" t="s">
        <v>138</v>
      </c>
      <c r="AN4675" t="s">
        <v>129</v>
      </c>
      <c r="AO4675">
        <v>10</v>
      </c>
      <c r="AP4675" t="s">
        <v>12776</v>
      </c>
      <c r="AQ4675" t="s">
        <v>164</v>
      </c>
      <c r="AR4675" t="s">
        <v>126</v>
      </c>
    </row>
    <row r="4676" spans="35:44">
      <c r="AI4676" s="7">
        <f>IF(ISNUMBER(SEARCH($C$1,AL4676)),MAX($AI$1:AI4675)+1,0)</f>
        <v>0</v>
      </c>
      <c r="AJ4676">
        <v>531007</v>
      </c>
      <c r="AK4676" t="s">
        <v>12777</v>
      </c>
      <c r="AL4676" t="s">
        <v>12778</v>
      </c>
      <c r="AM4676" t="s">
        <v>134</v>
      </c>
      <c r="AN4676" t="s">
        <v>159</v>
      </c>
      <c r="AO4676">
        <v>10</v>
      </c>
      <c r="AP4676" t="s">
        <v>12779</v>
      </c>
      <c r="AR4676" t="s">
        <v>126</v>
      </c>
    </row>
    <row r="4677" spans="35:44">
      <c r="AI4677" s="7">
        <f>IF(ISNUMBER(SEARCH($C$1,AL4677)),MAX($AI$1:AI4676)+1,0)</f>
        <v>0</v>
      </c>
      <c r="AJ4677">
        <v>531009</v>
      </c>
      <c r="AK4677" t="s">
        <v>12780</v>
      </c>
      <c r="AL4677" t="s">
        <v>12781</v>
      </c>
      <c r="AM4677" t="s">
        <v>138</v>
      </c>
      <c r="AN4677" t="s">
        <v>159</v>
      </c>
      <c r="AO4677">
        <v>10</v>
      </c>
      <c r="AQ4677" t="s">
        <v>274</v>
      </c>
      <c r="AR4677" t="s">
        <v>126</v>
      </c>
    </row>
    <row r="4678" spans="35:44">
      <c r="AI4678" s="7">
        <f>IF(ISNUMBER(SEARCH($C$1,AL4678)),MAX($AI$1:AI4677)+1,0)</f>
        <v>0</v>
      </c>
      <c r="AJ4678">
        <v>531011</v>
      </c>
      <c r="AK4678" t="s">
        <v>12782</v>
      </c>
      <c r="AL4678" t="s">
        <v>12783</v>
      </c>
      <c r="AM4678" t="s">
        <v>138</v>
      </c>
      <c r="AN4678" t="s">
        <v>159</v>
      </c>
      <c r="AO4678">
        <v>10</v>
      </c>
      <c r="AP4678" t="s">
        <v>12784</v>
      </c>
      <c r="AQ4678" t="s">
        <v>164</v>
      </c>
      <c r="AR4678" t="s">
        <v>126</v>
      </c>
    </row>
    <row r="4679" spans="35:44">
      <c r="AI4679" s="7">
        <f>IF(ISNUMBER(SEARCH($C$1,AL4679)),MAX($AI$1:AI4678)+1,0)</f>
        <v>0</v>
      </c>
      <c r="AJ4679">
        <v>531013</v>
      </c>
      <c r="AK4679" t="s">
        <v>12785</v>
      </c>
      <c r="AL4679" t="s">
        <v>12786</v>
      </c>
      <c r="AM4679" t="s">
        <v>138</v>
      </c>
      <c r="AN4679" t="s">
        <v>150</v>
      </c>
      <c r="AO4679">
        <v>10</v>
      </c>
      <c r="AP4679" t="s">
        <v>12787</v>
      </c>
      <c r="AQ4679" t="s">
        <v>1901</v>
      </c>
      <c r="AR4679" t="s">
        <v>126</v>
      </c>
    </row>
    <row r="4680" spans="35:44">
      <c r="AI4680" s="7">
        <f>IF(ISNUMBER(SEARCH($C$1,AL4680)),MAX($AI$1:AI4679)+1,0)</f>
        <v>0</v>
      </c>
      <c r="AJ4680">
        <v>531015</v>
      </c>
      <c r="AK4680" t="s">
        <v>12788</v>
      </c>
      <c r="AL4680" t="s">
        <v>12789</v>
      </c>
      <c r="AM4680" t="s">
        <v>122</v>
      </c>
      <c r="AN4680" t="s">
        <v>150</v>
      </c>
      <c r="AO4680">
        <v>10</v>
      </c>
      <c r="AP4680" t="s">
        <v>12790</v>
      </c>
      <c r="AQ4680" t="s">
        <v>152</v>
      </c>
      <c r="AR4680" t="s">
        <v>126</v>
      </c>
    </row>
    <row r="4681" spans="35:44">
      <c r="AI4681" s="7">
        <f>IF(ISNUMBER(SEARCH($C$1,AL4681)),MAX($AI$1:AI4680)+1,0)</f>
        <v>0</v>
      </c>
      <c r="AJ4681">
        <v>531017</v>
      </c>
      <c r="AK4681" t="s">
        <v>12791</v>
      </c>
      <c r="AL4681" t="s">
        <v>12792</v>
      </c>
      <c r="AM4681" t="s">
        <v>122</v>
      </c>
      <c r="AN4681" t="s">
        <v>150</v>
      </c>
      <c r="AO4681">
        <v>10</v>
      </c>
      <c r="AP4681" t="s">
        <v>12793</v>
      </c>
      <c r="AQ4681" t="s">
        <v>1026</v>
      </c>
      <c r="AR4681" t="s">
        <v>126</v>
      </c>
    </row>
    <row r="4682" spans="35:44">
      <c r="AI4682" s="7">
        <f>IF(ISNUMBER(SEARCH($C$1,AL4682)),MAX($AI$1:AI4681)+1,0)</f>
        <v>0</v>
      </c>
      <c r="AJ4682">
        <v>531019</v>
      </c>
      <c r="AK4682" t="s">
        <v>12794</v>
      </c>
      <c r="AL4682" t="s">
        <v>12795</v>
      </c>
      <c r="AM4682" t="s">
        <v>138</v>
      </c>
      <c r="AN4682" t="s">
        <v>159</v>
      </c>
      <c r="AO4682">
        <v>10</v>
      </c>
      <c r="AP4682" t="s">
        <v>12796</v>
      </c>
      <c r="AQ4682" t="s">
        <v>443</v>
      </c>
      <c r="AR4682" t="s">
        <v>126</v>
      </c>
    </row>
    <row r="4683" spans="35:44">
      <c r="AI4683" s="7">
        <f>IF(ISNUMBER(SEARCH($C$1,AL4683)),MAX($AI$1:AI4682)+1,0)</f>
        <v>0</v>
      </c>
      <c r="AJ4683">
        <v>531021</v>
      </c>
      <c r="AK4683" t="s">
        <v>12797</v>
      </c>
      <c r="AL4683" t="s">
        <v>12798</v>
      </c>
      <c r="AM4683" t="s">
        <v>138</v>
      </c>
      <c r="AN4683" t="s">
        <v>159</v>
      </c>
      <c r="AO4683">
        <v>10</v>
      </c>
      <c r="AP4683" t="s">
        <v>160</v>
      </c>
      <c r="AQ4683" t="s">
        <v>773</v>
      </c>
      <c r="AR4683" t="s">
        <v>126</v>
      </c>
    </row>
    <row r="4684" spans="35:44">
      <c r="AI4684" s="7">
        <f>IF(ISNUMBER(SEARCH($C$1,AL4684)),MAX($AI$1:AI4683)+1,0)</f>
        <v>0</v>
      </c>
      <c r="AJ4684">
        <v>531023</v>
      </c>
      <c r="AK4684" t="s">
        <v>12799</v>
      </c>
      <c r="AL4684" t="s">
        <v>12800</v>
      </c>
      <c r="AM4684" t="s">
        <v>134</v>
      </c>
      <c r="AN4684" t="s">
        <v>159</v>
      </c>
      <c r="AO4684">
        <v>10</v>
      </c>
      <c r="AP4684" t="s">
        <v>160</v>
      </c>
      <c r="AR4684" t="s">
        <v>126</v>
      </c>
    </row>
    <row r="4685" spans="35:44">
      <c r="AI4685" s="7">
        <f>IF(ISNUMBER(SEARCH($C$1,AL4685)),MAX($AI$1:AI4684)+1,0)</f>
        <v>0</v>
      </c>
      <c r="AJ4685">
        <v>531025</v>
      </c>
      <c r="AK4685" t="s">
        <v>12801</v>
      </c>
      <c r="AL4685" t="s">
        <v>12802</v>
      </c>
      <c r="AM4685" t="s">
        <v>122</v>
      </c>
      <c r="AN4685" t="s">
        <v>150</v>
      </c>
      <c r="AO4685">
        <v>2</v>
      </c>
      <c r="AP4685" t="s">
        <v>12803</v>
      </c>
      <c r="AQ4685" t="s">
        <v>345</v>
      </c>
      <c r="AR4685" t="s">
        <v>126</v>
      </c>
    </row>
    <row r="4686" spans="35:44">
      <c r="AI4686" s="7">
        <f>IF(ISNUMBER(SEARCH($C$1,AL4686)),MAX($AI$1:AI4685)+1,0)</f>
        <v>0</v>
      </c>
      <c r="AJ4686">
        <v>531027</v>
      </c>
      <c r="AK4686" t="s">
        <v>12804</v>
      </c>
      <c r="AL4686" t="s">
        <v>12805</v>
      </c>
      <c r="AM4686" t="s">
        <v>122</v>
      </c>
      <c r="AN4686" t="s">
        <v>129</v>
      </c>
      <c r="AO4686">
        <v>10</v>
      </c>
      <c r="AP4686" t="s">
        <v>12806</v>
      </c>
      <c r="AQ4686" t="s">
        <v>345</v>
      </c>
      <c r="AR4686" t="s">
        <v>126</v>
      </c>
    </row>
    <row r="4687" spans="35:44">
      <c r="AI4687" s="7">
        <f>IF(ISNUMBER(SEARCH($C$1,AL4687)),MAX($AI$1:AI4686)+1,0)</f>
        <v>0</v>
      </c>
      <c r="AJ4687">
        <v>531029</v>
      </c>
      <c r="AK4687" t="s">
        <v>12807</v>
      </c>
      <c r="AL4687" t="s">
        <v>12808</v>
      </c>
      <c r="AM4687" t="s">
        <v>122</v>
      </c>
      <c r="AN4687" t="s">
        <v>150</v>
      </c>
      <c r="AO4687">
        <v>10</v>
      </c>
      <c r="AP4687" t="s">
        <v>12809</v>
      </c>
      <c r="AQ4687" t="s">
        <v>567</v>
      </c>
      <c r="AR4687" t="s">
        <v>126</v>
      </c>
    </row>
    <row r="4688" spans="35:44">
      <c r="AI4688" s="7">
        <f>IF(ISNUMBER(SEARCH($C$1,AL4688)),MAX($AI$1:AI4687)+1,0)</f>
        <v>0</v>
      </c>
      <c r="AJ4688">
        <v>531031</v>
      </c>
      <c r="AK4688" t="s">
        <v>12810</v>
      </c>
      <c r="AL4688" t="s">
        <v>12811</v>
      </c>
      <c r="AM4688" t="s">
        <v>134</v>
      </c>
      <c r="AN4688" t="s">
        <v>159</v>
      </c>
      <c r="AO4688">
        <v>10</v>
      </c>
      <c r="AP4688" t="s">
        <v>160</v>
      </c>
      <c r="AR4688" t="s">
        <v>126</v>
      </c>
    </row>
    <row r="4689" spans="35:44">
      <c r="AI4689" s="7">
        <f>IF(ISNUMBER(SEARCH($C$1,AL4689)),MAX($AI$1:AI4688)+1,0)</f>
        <v>0</v>
      </c>
      <c r="AJ4689">
        <v>531032</v>
      </c>
      <c r="AK4689" t="s">
        <v>12812</v>
      </c>
      <c r="AL4689" t="s">
        <v>12800</v>
      </c>
      <c r="AM4689" t="s">
        <v>134</v>
      </c>
      <c r="AN4689" t="s">
        <v>159</v>
      </c>
      <c r="AO4689">
        <v>10</v>
      </c>
      <c r="AR4689" t="s">
        <v>126</v>
      </c>
    </row>
    <row r="4690" spans="35:44">
      <c r="AI4690" s="7">
        <f>IF(ISNUMBER(SEARCH($C$1,AL4690)),MAX($AI$1:AI4689)+1,0)</f>
        <v>0</v>
      </c>
      <c r="AJ4690">
        <v>531033</v>
      </c>
      <c r="AK4690" t="s">
        <v>12813</v>
      </c>
      <c r="AL4690" t="s">
        <v>12814</v>
      </c>
      <c r="AM4690" t="s">
        <v>122</v>
      </c>
      <c r="AN4690" t="s">
        <v>129</v>
      </c>
      <c r="AO4690">
        <v>10</v>
      </c>
      <c r="AP4690" t="s">
        <v>12815</v>
      </c>
      <c r="AQ4690" t="s">
        <v>172</v>
      </c>
      <c r="AR4690" t="s">
        <v>126</v>
      </c>
    </row>
    <row r="4691" spans="35:44">
      <c r="AI4691" s="7">
        <f>IF(ISNUMBER(SEARCH($C$1,AL4691)),MAX($AI$1:AI4690)+1,0)</f>
        <v>0</v>
      </c>
      <c r="AJ4691">
        <v>531035</v>
      </c>
      <c r="AK4691" t="s">
        <v>12816</v>
      </c>
      <c r="AL4691" t="s">
        <v>12817</v>
      </c>
      <c r="AM4691" t="s">
        <v>122</v>
      </c>
      <c r="AN4691" t="s">
        <v>150</v>
      </c>
      <c r="AO4691">
        <v>10</v>
      </c>
      <c r="AP4691" t="s">
        <v>12818</v>
      </c>
      <c r="AQ4691" t="s">
        <v>680</v>
      </c>
      <c r="AR4691" t="s">
        <v>126</v>
      </c>
    </row>
    <row r="4692" spans="35:44">
      <c r="AI4692" s="7">
        <f>IF(ISNUMBER(SEARCH($C$1,AL4692)),MAX($AI$1:AI4691)+1,0)</f>
        <v>0</v>
      </c>
      <c r="AJ4692">
        <v>531037</v>
      </c>
      <c r="AK4692" t="s">
        <v>12819</v>
      </c>
      <c r="AL4692" t="s">
        <v>12820</v>
      </c>
      <c r="AM4692" t="s">
        <v>134</v>
      </c>
      <c r="AN4692" t="s">
        <v>159</v>
      </c>
      <c r="AR4692" t="s">
        <v>126</v>
      </c>
    </row>
    <row r="4693" spans="35:44">
      <c r="AI4693" s="7">
        <f>IF(ISNUMBER(SEARCH($C$1,AL4693)),MAX($AI$1:AI4692)+1,0)</f>
        <v>0</v>
      </c>
      <c r="AJ4693">
        <v>531039</v>
      </c>
      <c r="AK4693" t="s">
        <v>12821</v>
      </c>
      <c r="AL4693" t="s">
        <v>12822</v>
      </c>
      <c r="AM4693" t="s">
        <v>138</v>
      </c>
      <c r="AN4693" t="s">
        <v>159</v>
      </c>
      <c r="AO4693">
        <v>10</v>
      </c>
      <c r="AP4693" t="s">
        <v>160</v>
      </c>
      <c r="AQ4693" t="s">
        <v>1026</v>
      </c>
      <c r="AR4693" t="s">
        <v>126</v>
      </c>
    </row>
    <row r="4694" spans="35:44">
      <c r="AI4694" s="7">
        <f>IF(ISNUMBER(SEARCH($C$1,AL4694)),MAX($AI$1:AI4693)+1,0)</f>
        <v>0</v>
      </c>
      <c r="AJ4694">
        <v>531041</v>
      </c>
      <c r="AK4694" t="s">
        <v>12823</v>
      </c>
      <c r="AL4694" t="s">
        <v>12824</v>
      </c>
      <c r="AM4694" t="s">
        <v>122</v>
      </c>
      <c r="AN4694" t="s">
        <v>129</v>
      </c>
      <c r="AO4694">
        <v>10</v>
      </c>
      <c r="AP4694" t="s">
        <v>12825</v>
      </c>
      <c r="AQ4694" t="s">
        <v>567</v>
      </c>
      <c r="AR4694" t="s">
        <v>126</v>
      </c>
    </row>
    <row r="4695" spans="35:44">
      <c r="AI4695" s="7">
        <f>IF(ISNUMBER(SEARCH($C$1,AL4695)),MAX($AI$1:AI4694)+1,0)</f>
        <v>0</v>
      </c>
      <c r="AJ4695">
        <v>531043</v>
      </c>
      <c r="AK4695" t="s">
        <v>12826</v>
      </c>
      <c r="AL4695" t="s">
        <v>12827</v>
      </c>
      <c r="AM4695" t="s">
        <v>122</v>
      </c>
      <c r="AN4695" t="s">
        <v>150</v>
      </c>
      <c r="AO4695">
        <v>10</v>
      </c>
      <c r="AP4695" t="s">
        <v>12828</v>
      </c>
      <c r="AQ4695" t="s">
        <v>3579</v>
      </c>
      <c r="AR4695" t="s">
        <v>126</v>
      </c>
    </row>
    <row r="4696" spans="35:44">
      <c r="AI4696" s="7">
        <f>IF(ISNUMBER(SEARCH($C$1,AL4696)),MAX($AI$1:AI4695)+1,0)</f>
        <v>0</v>
      </c>
      <c r="AJ4696">
        <v>531045</v>
      </c>
      <c r="AK4696" t="s">
        <v>12829</v>
      </c>
      <c r="AL4696" t="s">
        <v>12830</v>
      </c>
      <c r="AM4696" t="s">
        <v>134</v>
      </c>
      <c r="AN4696" t="s">
        <v>159</v>
      </c>
      <c r="AO4696">
        <v>10</v>
      </c>
      <c r="AP4696" t="s">
        <v>160</v>
      </c>
      <c r="AR4696" t="s">
        <v>126</v>
      </c>
    </row>
    <row r="4697" spans="35:44">
      <c r="AI4697" s="7">
        <f>IF(ISNUMBER(SEARCH($C$1,AL4697)),MAX($AI$1:AI4696)+1,0)</f>
        <v>0</v>
      </c>
      <c r="AJ4697">
        <v>531047</v>
      </c>
      <c r="AK4697" t="s">
        <v>12831</v>
      </c>
      <c r="AL4697" t="s">
        <v>12832</v>
      </c>
      <c r="AM4697" t="s">
        <v>122</v>
      </c>
      <c r="AN4697" t="s">
        <v>150</v>
      </c>
      <c r="AO4697">
        <v>10</v>
      </c>
      <c r="AP4697" t="s">
        <v>12833</v>
      </c>
      <c r="AQ4697" t="s">
        <v>172</v>
      </c>
      <c r="AR4697" t="s">
        <v>126</v>
      </c>
    </row>
    <row r="4698" spans="35:44">
      <c r="AI4698" s="7">
        <f>IF(ISNUMBER(SEARCH($C$1,AL4698)),MAX($AI$1:AI4697)+1,0)</f>
        <v>0</v>
      </c>
      <c r="AJ4698">
        <v>531049</v>
      </c>
      <c r="AK4698" t="s">
        <v>12834</v>
      </c>
      <c r="AL4698" t="s">
        <v>12835</v>
      </c>
      <c r="AM4698" t="s">
        <v>122</v>
      </c>
      <c r="AN4698" t="s">
        <v>129</v>
      </c>
      <c r="AO4698">
        <v>10</v>
      </c>
      <c r="AP4698" t="s">
        <v>12836</v>
      </c>
      <c r="AQ4698" t="s">
        <v>1901</v>
      </c>
      <c r="AR4698" t="s">
        <v>126</v>
      </c>
    </row>
    <row r="4699" spans="35:44">
      <c r="AI4699" s="7">
        <f>IF(ISNUMBER(SEARCH($C$1,AL4699)),MAX($AI$1:AI4698)+1,0)</f>
        <v>0</v>
      </c>
      <c r="AJ4699">
        <v>531051</v>
      </c>
      <c r="AK4699" t="s">
        <v>12837</v>
      </c>
      <c r="AL4699" t="s">
        <v>12838</v>
      </c>
      <c r="AM4699" t="s">
        <v>122</v>
      </c>
      <c r="AN4699" t="s">
        <v>129</v>
      </c>
      <c r="AO4699">
        <v>10</v>
      </c>
      <c r="AP4699" t="s">
        <v>12839</v>
      </c>
      <c r="AQ4699" t="s">
        <v>172</v>
      </c>
      <c r="AR4699" t="s">
        <v>126</v>
      </c>
    </row>
    <row r="4700" spans="35:44">
      <c r="AI4700" s="7">
        <f>IF(ISNUMBER(SEARCH($C$1,AL4700)),MAX($AI$1:AI4699)+1,0)</f>
        <v>0</v>
      </c>
      <c r="AJ4700">
        <v>531053</v>
      </c>
      <c r="AK4700" t="s">
        <v>12840</v>
      </c>
      <c r="AL4700" t="s">
        <v>12841</v>
      </c>
      <c r="AM4700" t="s">
        <v>138</v>
      </c>
      <c r="AN4700" t="s">
        <v>159</v>
      </c>
      <c r="AO4700">
        <v>10</v>
      </c>
      <c r="AP4700" t="s">
        <v>12842</v>
      </c>
      <c r="AQ4700" t="s">
        <v>1026</v>
      </c>
      <c r="AR4700" t="s">
        <v>126</v>
      </c>
    </row>
    <row r="4701" spans="35:44">
      <c r="AI4701" s="7">
        <f>IF(ISNUMBER(SEARCH($C$1,AL4701)),MAX($AI$1:AI4700)+1,0)</f>
        <v>0</v>
      </c>
      <c r="AJ4701">
        <v>531055</v>
      </c>
      <c r="AK4701" t="s">
        <v>12843</v>
      </c>
      <c r="AL4701" t="s">
        <v>12844</v>
      </c>
      <c r="AM4701" t="s">
        <v>122</v>
      </c>
      <c r="AN4701" t="s">
        <v>150</v>
      </c>
      <c r="AO4701">
        <v>2</v>
      </c>
      <c r="AP4701" t="s">
        <v>12845</v>
      </c>
      <c r="AQ4701" t="s">
        <v>1026</v>
      </c>
      <c r="AR4701" t="s">
        <v>126</v>
      </c>
    </row>
    <row r="4702" spans="35:44">
      <c r="AI4702" s="7">
        <f>IF(ISNUMBER(SEARCH($C$1,AL4702)),MAX($AI$1:AI4701)+1,0)</f>
        <v>0</v>
      </c>
      <c r="AJ4702">
        <v>531057</v>
      </c>
      <c r="AK4702" t="s">
        <v>12846</v>
      </c>
      <c r="AL4702" t="s">
        <v>12847</v>
      </c>
      <c r="AM4702" t="s">
        <v>134</v>
      </c>
      <c r="AN4702" t="s">
        <v>159</v>
      </c>
      <c r="AO4702">
        <v>10</v>
      </c>
      <c r="AP4702" t="s">
        <v>160</v>
      </c>
      <c r="AR4702" t="s">
        <v>126</v>
      </c>
    </row>
    <row r="4703" spans="35:44">
      <c r="AI4703" s="7">
        <f>IF(ISNUMBER(SEARCH($C$1,AL4703)),MAX($AI$1:AI4702)+1,0)</f>
        <v>0</v>
      </c>
      <c r="AJ4703">
        <v>531059</v>
      </c>
      <c r="AK4703" t="s">
        <v>12848</v>
      </c>
      <c r="AL4703" t="s">
        <v>12849</v>
      </c>
      <c r="AM4703" t="s">
        <v>134</v>
      </c>
      <c r="AN4703" t="s">
        <v>159</v>
      </c>
      <c r="AO4703">
        <v>10</v>
      </c>
      <c r="AP4703" t="s">
        <v>12850</v>
      </c>
      <c r="AR4703" t="s">
        <v>126</v>
      </c>
    </row>
    <row r="4704" spans="35:44">
      <c r="AI4704" s="7">
        <f>IF(ISNUMBER(SEARCH($C$1,AL4704)),MAX($AI$1:AI4703)+1,0)</f>
        <v>0</v>
      </c>
      <c r="AJ4704">
        <v>531061</v>
      </c>
      <c r="AK4704" t="s">
        <v>12851</v>
      </c>
      <c r="AL4704" t="s">
        <v>12852</v>
      </c>
      <c r="AM4704" t="s">
        <v>138</v>
      </c>
      <c r="AN4704" t="s">
        <v>129</v>
      </c>
      <c r="AO4704">
        <v>10</v>
      </c>
      <c r="AP4704" t="s">
        <v>12853</v>
      </c>
      <c r="AQ4704" t="s">
        <v>567</v>
      </c>
      <c r="AR4704" t="s">
        <v>126</v>
      </c>
    </row>
    <row r="4705" spans="35:44">
      <c r="AI4705" s="7">
        <f>IF(ISNUMBER(SEARCH($C$1,AL4705)),MAX($AI$1:AI4704)+1,0)</f>
        <v>0</v>
      </c>
      <c r="AJ4705">
        <v>531063</v>
      </c>
      <c r="AK4705" t="s">
        <v>12854</v>
      </c>
      <c r="AL4705" t="s">
        <v>12855</v>
      </c>
      <c r="AM4705" t="s">
        <v>138</v>
      </c>
      <c r="AN4705" t="s">
        <v>159</v>
      </c>
      <c r="AO4705">
        <v>10</v>
      </c>
      <c r="AP4705" t="s">
        <v>160</v>
      </c>
      <c r="AQ4705" t="s">
        <v>270</v>
      </c>
      <c r="AR4705" t="s">
        <v>126</v>
      </c>
    </row>
    <row r="4706" spans="35:44">
      <c r="AI4706" s="7">
        <f>IF(ISNUMBER(SEARCH($C$1,AL4706)),MAX($AI$1:AI4705)+1,0)</f>
        <v>0</v>
      </c>
      <c r="AJ4706">
        <v>531065</v>
      </c>
      <c r="AK4706" t="s">
        <v>12856</v>
      </c>
      <c r="AL4706" t="s">
        <v>12857</v>
      </c>
      <c r="AM4706" t="s">
        <v>122</v>
      </c>
      <c r="AN4706" t="s">
        <v>150</v>
      </c>
      <c r="AO4706">
        <v>10</v>
      </c>
      <c r="AP4706" t="s">
        <v>12858</v>
      </c>
      <c r="AQ4706" t="s">
        <v>226</v>
      </c>
      <c r="AR4706" t="s">
        <v>126</v>
      </c>
    </row>
    <row r="4707" spans="35:44">
      <c r="AI4707" s="7">
        <f>IF(ISNUMBER(SEARCH($C$1,AL4707)),MAX($AI$1:AI4706)+1,0)</f>
        <v>0</v>
      </c>
      <c r="AJ4707">
        <v>531067</v>
      </c>
      <c r="AK4707" t="s">
        <v>12859</v>
      </c>
      <c r="AL4707" t="s">
        <v>12860</v>
      </c>
      <c r="AM4707" t="s">
        <v>122</v>
      </c>
      <c r="AN4707" t="s">
        <v>150</v>
      </c>
      <c r="AO4707">
        <v>10</v>
      </c>
      <c r="AP4707" t="s">
        <v>12861</v>
      </c>
      <c r="AQ4707" t="s">
        <v>172</v>
      </c>
      <c r="AR4707" t="s">
        <v>126</v>
      </c>
    </row>
    <row r="4708" spans="35:44">
      <c r="AI4708" s="7">
        <f>IF(ISNUMBER(SEARCH($C$1,AL4708)),MAX($AI$1:AI4707)+1,0)</f>
        <v>0</v>
      </c>
      <c r="AJ4708">
        <v>531069</v>
      </c>
      <c r="AK4708" t="s">
        <v>12862</v>
      </c>
      <c r="AL4708" t="s">
        <v>12863</v>
      </c>
      <c r="AM4708" t="s">
        <v>122</v>
      </c>
      <c r="AN4708" t="s">
        <v>150</v>
      </c>
      <c r="AO4708">
        <v>10</v>
      </c>
      <c r="AP4708" t="s">
        <v>12864</v>
      </c>
      <c r="AQ4708" t="s">
        <v>1197</v>
      </c>
      <c r="AR4708" t="s">
        <v>126</v>
      </c>
    </row>
    <row r="4709" spans="35:44">
      <c r="AI4709" s="7">
        <f>IF(ISNUMBER(SEARCH($C$1,AL4709)),MAX($AI$1:AI4708)+1,0)</f>
        <v>0</v>
      </c>
      <c r="AJ4709">
        <v>531073</v>
      </c>
      <c r="AK4709" t="s">
        <v>12865</v>
      </c>
      <c r="AL4709" t="s">
        <v>12866</v>
      </c>
      <c r="AM4709" t="s">
        <v>134</v>
      </c>
      <c r="AN4709" t="s">
        <v>129</v>
      </c>
      <c r="AO4709">
        <v>10</v>
      </c>
      <c r="AP4709" t="s">
        <v>12867</v>
      </c>
      <c r="AR4709" t="s">
        <v>126</v>
      </c>
    </row>
    <row r="4710" spans="35:44">
      <c r="AI4710" s="7">
        <f>IF(ISNUMBER(SEARCH($C$1,AL4710)),MAX($AI$1:AI4709)+1,0)</f>
        <v>0</v>
      </c>
      <c r="AJ4710">
        <v>531075</v>
      </c>
      <c r="AK4710" t="s">
        <v>12868</v>
      </c>
      <c r="AL4710" t="s">
        <v>12869</v>
      </c>
      <c r="AM4710" t="s">
        <v>134</v>
      </c>
      <c r="AN4710" t="s">
        <v>159</v>
      </c>
      <c r="AO4710">
        <v>10</v>
      </c>
      <c r="AP4710" t="s">
        <v>160</v>
      </c>
      <c r="AR4710" t="s">
        <v>126</v>
      </c>
    </row>
    <row r="4711" spans="35:44">
      <c r="AI4711" s="7">
        <f>IF(ISNUMBER(SEARCH($C$1,AL4711)),MAX($AI$1:AI4710)+1,0)</f>
        <v>0</v>
      </c>
      <c r="AJ4711">
        <v>531077</v>
      </c>
      <c r="AK4711" t="s">
        <v>12870</v>
      </c>
      <c r="AL4711" t="s">
        <v>12871</v>
      </c>
      <c r="AM4711" t="s">
        <v>138</v>
      </c>
      <c r="AN4711" t="s">
        <v>159</v>
      </c>
      <c r="AO4711">
        <v>10</v>
      </c>
      <c r="AP4711" t="s">
        <v>12872</v>
      </c>
      <c r="AQ4711" t="s">
        <v>443</v>
      </c>
      <c r="AR4711" t="s">
        <v>126</v>
      </c>
    </row>
    <row r="4712" spans="35:44">
      <c r="AI4712" s="7">
        <f>IF(ISNUMBER(SEARCH($C$1,AL4712)),MAX($AI$1:AI4711)+1,0)</f>
        <v>0</v>
      </c>
      <c r="AJ4712">
        <v>531079</v>
      </c>
      <c r="AK4712" t="s">
        <v>12873</v>
      </c>
      <c r="AL4712" t="s">
        <v>12874</v>
      </c>
      <c r="AM4712" t="s">
        <v>138</v>
      </c>
      <c r="AN4712" t="s">
        <v>159</v>
      </c>
      <c r="AO4712">
        <v>10</v>
      </c>
      <c r="AP4712" t="s">
        <v>160</v>
      </c>
      <c r="AQ4712" t="s">
        <v>567</v>
      </c>
      <c r="AR4712" t="s">
        <v>126</v>
      </c>
    </row>
    <row r="4713" spans="35:44">
      <c r="AI4713" s="7">
        <f>IF(ISNUMBER(SEARCH($C$1,AL4713)),MAX($AI$1:AI4712)+1,0)</f>
        <v>0</v>
      </c>
      <c r="AJ4713">
        <v>531080</v>
      </c>
      <c r="AK4713" t="s">
        <v>12875</v>
      </c>
      <c r="AL4713" t="s">
        <v>12876</v>
      </c>
      <c r="AM4713" t="s">
        <v>122</v>
      </c>
      <c r="AN4713" t="s">
        <v>129</v>
      </c>
      <c r="AO4713">
        <v>10</v>
      </c>
      <c r="AP4713" t="s">
        <v>12877</v>
      </c>
      <c r="AQ4713" t="s">
        <v>168</v>
      </c>
      <c r="AR4713" t="s">
        <v>126</v>
      </c>
    </row>
    <row r="4714" spans="35:44">
      <c r="AI4714" s="7">
        <f>IF(ISNUMBER(SEARCH($C$1,AL4714)),MAX($AI$1:AI4713)+1,0)</f>
        <v>0</v>
      </c>
      <c r="AJ4714">
        <v>531082</v>
      </c>
      <c r="AK4714" t="s">
        <v>12878</v>
      </c>
      <c r="AL4714" t="s">
        <v>12879</v>
      </c>
      <c r="AM4714" t="s">
        <v>122</v>
      </c>
      <c r="AN4714" t="s">
        <v>129</v>
      </c>
      <c r="AO4714">
        <v>10</v>
      </c>
      <c r="AP4714" t="s">
        <v>12880</v>
      </c>
      <c r="AQ4714" t="s">
        <v>345</v>
      </c>
      <c r="AR4714" t="s">
        <v>126</v>
      </c>
    </row>
    <row r="4715" spans="35:44">
      <c r="AI4715" s="7">
        <f>IF(ISNUMBER(SEARCH($C$1,AL4715)),MAX($AI$1:AI4714)+1,0)</f>
        <v>0</v>
      </c>
      <c r="AJ4715">
        <v>531083</v>
      </c>
      <c r="AK4715" t="s">
        <v>12881</v>
      </c>
      <c r="AL4715" t="s">
        <v>12882</v>
      </c>
      <c r="AM4715" t="s">
        <v>138</v>
      </c>
      <c r="AN4715" t="s">
        <v>150</v>
      </c>
      <c r="AO4715">
        <v>10</v>
      </c>
      <c r="AP4715" t="s">
        <v>12883</v>
      </c>
      <c r="AQ4715" t="s">
        <v>377</v>
      </c>
      <c r="AR4715" t="s">
        <v>126</v>
      </c>
    </row>
    <row r="4716" spans="35:44">
      <c r="AI4716" s="7">
        <f>IF(ISNUMBER(SEARCH($C$1,AL4716)),MAX($AI$1:AI4715)+1,0)</f>
        <v>0</v>
      </c>
      <c r="AJ4716">
        <v>531084</v>
      </c>
      <c r="AK4716" t="s">
        <v>12884</v>
      </c>
      <c r="AL4716" t="s">
        <v>12885</v>
      </c>
      <c r="AM4716" t="s">
        <v>122</v>
      </c>
      <c r="AN4716" t="s">
        <v>159</v>
      </c>
      <c r="AO4716">
        <v>10</v>
      </c>
      <c r="AP4716" t="s">
        <v>12886</v>
      </c>
      <c r="AQ4716" t="s">
        <v>172</v>
      </c>
      <c r="AR4716" t="s">
        <v>126</v>
      </c>
    </row>
    <row r="4717" spans="35:44">
      <c r="AI4717" s="7">
        <f>IF(ISNUMBER(SEARCH($C$1,AL4717)),MAX($AI$1:AI4716)+1,0)</f>
        <v>0</v>
      </c>
      <c r="AJ4717">
        <v>531085</v>
      </c>
      <c r="AK4717" t="s">
        <v>12887</v>
      </c>
      <c r="AL4717" t="s">
        <v>12888</v>
      </c>
      <c r="AM4717" t="s">
        <v>138</v>
      </c>
      <c r="AN4717" t="s">
        <v>129</v>
      </c>
      <c r="AO4717">
        <v>10</v>
      </c>
      <c r="AP4717" t="s">
        <v>12889</v>
      </c>
      <c r="AQ4717" t="s">
        <v>483</v>
      </c>
      <c r="AR4717" t="s">
        <v>126</v>
      </c>
    </row>
    <row r="4718" spans="35:44">
      <c r="AI4718" s="7">
        <f>IF(ISNUMBER(SEARCH($C$1,AL4718)),MAX($AI$1:AI4717)+1,0)</f>
        <v>0</v>
      </c>
      <c r="AJ4718">
        <v>531086</v>
      </c>
      <c r="AK4718" t="s">
        <v>12890</v>
      </c>
      <c r="AL4718" t="s">
        <v>12891</v>
      </c>
      <c r="AM4718" t="s">
        <v>134</v>
      </c>
      <c r="AN4718" t="s">
        <v>159</v>
      </c>
      <c r="AO4718">
        <v>10</v>
      </c>
      <c r="AP4718" t="s">
        <v>160</v>
      </c>
      <c r="AR4718" t="s">
        <v>126</v>
      </c>
    </row>
    <row r="4719" spans="35:44">
      <c r="AI4719" s="7">
        <f>IF(ISNUMBER(SEARCH($C$1,AL4719)),MAX($AI$1:AI4718)+1,0)</f>
        <v>0</v>
      </c>
      <c r="AJ4719">
        <v>531087</v>
      </c>
      <c r="AK4719" t="s">
        <v>12892</v>
      </c>
      <c r="AL4719" t="s">
        <v>12893</v>
      </c>
      <c r="AM4719" t="s">
        <v>134</v>
      </c>
      <c r="AN4719" t="s">
        <v>159</v>
      </c>
      <c r="AO4719">
        <v>10</v>
      </c>
      <c r="AP4719" t="s">
        <v>160</v>
      </c>
      <c r="AR4719" t="s">
        <v>126</v>
      </c>
    </row>
    <row r="4720" spans="35:44">
      <c r="AI4720" s="7">
        <f>IF(ISNUMBER(SEARCH($C$1,AL4720)),MAX($AI$1:AI4719)+1,0)</f>
        <v>0</v>
      </c>
      <c r="AJ4720">
        <v>531088</v>
      </c>
      <c r="AK4720" t="s">
        <v>12894</v>
      </c>
      <c r="AL4720" t="s">
        <v>12895</v>
      </c>
      <c r="AM4720" t="s">
        <v>122</v>
      </c>
      <c r="AN4720" t="s">
        <v>129</v>
      </c>
      <c r="AO4720">
        <v>10</v>
      </c>
      <c r="AP4720" t="s">
        <v>12896</v>
      </c>
      <c r="AQ4720" t="s">
        <v>172</v>
      </c>
      <c r="AR4720" t="s">
        <v>126</v>
      </c>
    </row>
    <row r="4721" spans="35:44">
      <c r="AI4721" s="7">
        <f>IF(ISNUMBER(SEARCH($C$1,AL4721)),MAX($AI$1:AI4720)+1,0)</f>
        <v>0</v>
      </c>
      <c r="AJ4721">
        <v>531089</v>
      </c>
      <c r="AK4721" t="s">
        <v>12897</v>
      </c>
      <c r="AL4721" t="s">
        <v>12898</v>
      </c>
      <c r="AM4721" t="s">
        <v>134</v>
      </c>
      <c r="AN4721" t="s">
        <v>159</v>
      </c>
      <c r="AO4721">
        <v>10</v>
      </c>
      <c r="AP4721" t="s">
        <v>160</v>
      </c>
      <c r="AR4721" t="s">
        <v>126</v>
      </c>
    </row>
    <row r="4722" spans="35:44">
      <c r="AI4722" s="7">
        <f>IF(ISNUMBER(SEARCH($C$1,AL4722)),MAX($AI$1:AI4721)+1,0)</f>
        <v>0</v>
      </c>
      <c r="AJ4722">
        <v>531091</v>
      </c>
      <c r="AK4722" t="s">
        <v>12899</v>
      </c>
      <c r="AL4722" t="s">
        <v>12900</v>
      </c>
      <c r="AM4722" t="s">
        <v>122</v>
      </c>
      <c r="AN4722" t="s">
        <v>129</v>
      </c>
      <c r="AO4722">
        <v>10</v>
      </c>
      <c r="AP4722" t="s">
        <v>12901</v>
      </c>
      <c r="AQ4722" t="s">
        <v>172</v>
      </c>
      <c r="AR4722" t="s">
        <v>126</v>
      </c>
    </row>
    <row r="4723" spans="35:44">
      <c r="AI4723" s="7">
        <f>IF(ISNUMBER(SEARCH($C$1,AL4723)),MAX($AI$1:AI4722)+1,0)</f>
        <v>0</v>
      </c>
      <c r="AJ4723">
        <v>531092</v>
      </c>
      <c r="AK4723" t="s">
        <v>12902</v>
      </c>
      <c r="AL4723" t="s">
        <v>12903</v>
      </c>
      <c r="AM4723" t="s">
        <v>122</v>
      </c>
      <c r="AN4723" t="s">
        <v>129</v>
      </c>
      <c r="AO4723">
        <v>1</v>
      </c>
      <c r="AP4723" t="s">
        <v>12904</v>
      </c>
      <c r="AQ4723" t="s">
        <v>212</v>
      </c>
      <c r="AR4723" t="s">
        <v>126</v>
      </c>
    </row>
    <row r="4724" spans="35:44">
      <c r="AI4724" s="7">
        <f>IF(ISNUMBER(SEARCH($C$1,AL4724)),MAX($AI$1:AI4723)+1,0)</f>
        <v>0</v>
      </c>
      <c r="AJ4724">
        <v>531093</v>
      </c>
      <c r="AK4724" t="s">
        <v>12905</v>
      </c>
      <c r="AL4724" t="s">
        <v>12906</v>
      </c>
      <c r="AM4724" t="s">
        <v>134</v>
      </c>
      <c r="AN4724" t="s">
        <v>129</v>
      </c>
      <c r="AO4724">
        <v>10</v>
      </c>
      <c r="AP4724" t="s">
        <v>12907</v>
      </c>
      <c r="AQ4724" t="s">
        <v>684</v>
      </c>
      <c r="AR4724" t="s">
        <v>126</v>
      </c>
    </row>
    <row r="4725" spans="35:44">
      <c r="AI4725" s="7">
        <f>IF(ISNUMBER(SEARCH($C$1,AL4725)),MAX($AI$1:AI4724)+1,0)</f>
        <v>0</v>
      </c>
      <c r="AJ4725">
        <v>531094</v>
      </c>
      <c r="AK4725" t="s">
        <v>12908</v>
      </c>
      <c r="AL4725" t="s">
        <v>12909</v>
      </c>
      <c r="AM4725" t="s">
        <v>138</v>
      </c>
      <c r="AN4725" t="s">
        <v>129</v>
      </c>
      <c r="AO4725">
        <v>10</v>
      </c>
      <c r="AP4725" t="s">
        <v>12910</v>
      </c>
      <c r="AQ4725" t="s">
        <v>377</v>
      </c>
      <c r="AR4725" t="s">
        <v>126</v>
      </c>
    </row>
    <row r="4726" spans="35:44">
      <c r="AI4726" s="7">
        <f>IF(ISNUMBER(SEARCH($C$1,AL4726)),MAX($AI$1:AI4725)+1,0)</f>
        <v>0</v>
      </c>
      <c r="AJ4726">
        <v>531095</v>
      </c>
      <c r="AK4726" t="s">
        <v>12911</v>
      </c>
      <c r="AL4726" t="s">
        <v>12912</v>
      </c>
      <c r="AM4726" t="s">
        <v>134</v>
      </c>
      <c r="AN4726" t="s">
        <v>159</v>
      </c>
      <c r="AO4726">
        <v>10</v>
      </c>
      <c r="AP4726" t="s">
        <v>160</v>
      </c>
      <c r="AR4726" t="s">
        <v>126</v>
      </c>
    </row>
    <row r="4727" spans="35:44">
      <c r="AI4727" s="7">
        <f>IF(ISNUMBER(SEARCH($C$1,AL4727)),MAX($AI$1:AI4726)+1,0)</f>
        <v>0</v>
      </c>
      <c r="AJ4727">
        <v>531096</v>
      </c>
      <c r="AK4727" t="s">
        <v>12913</v>
      </c>
      <c r="AL4727" t="s">
        <v>12914</v>
      </c>
      <c r="AM4727" t="s">
        <v>122</v>
      </c>
      <c r="AN4727" t="s">
        <v>129</v>
      </c>
      <c r="AO4727">
        <v>10</v>
      </c>
      <c r="AP4727" t="s">
        <v>12915</v>
      </c>
      <c r="AQ4727" t="s">
        <v>7675</v>
      </c>
      <c r="AR4727" t="s">
        <v>126</v>
      </c>
    </row>
    <row r="4728" spans="35:44">
      <c r="AI4728" s="7">
        <f>IF(ISNUMBER(SEARCH($C$1,AL4728)),MAX($AI$1:AI4727)+1,0)</f>
        <v>0</v>
      </c>
      <c r="AJ4728">
        <v>531098</v>
      </c>
      <c r="AK4728" t="s">
        <v>12916</v>
      </c>
      <c r="AL4728" t="s">
        <v>12917</v>
      </c>
      <c r="AM4728" t="s">
        <v>134</v>
      </c>
      <c r="AN4728" t="s">
        <v>159</v>
      </c>
      <c r="AO4728">
        <v>10</v>
      </c>
      <c r="AP4728" t="s">
        <v>160</v>
      </c>
      <c r="AR4728" t="s">
        <v>126</v>
      </c>
    </row>
    <row r="4729" spans="35:44">
      <c r="AI4729" s="7">
        <f>IF(ISNUMBER(SEARCH($C$1,AL4729)),MAX($AI$1:AI4728)+1,0)</f>
        <v>0</v>
      </c>
      <c r="AJ4729">
        <v>531099</v>
      </c>
      <c r="AK4729" t="s">
        <v>12918</v>
      </c>
      <c r="AL4729" t="s">
        <v>12919</v>
      </c>
      <c r="AM4729" t="s">
        <v>122</v>
      </c>
      <c r="AN4729" t="s">
        <v>150</v>
      </c>
      <c r="AO4729">
        <v>10</v>
      </c>
      <c r="AP4729" t="s">
        <v>12920</v>
      </c>
      <c r="AQ4729" t="s">
        <v>152</v>
      </c>
      <c r="AR4729" t="s">
        <v>126</v>
      </c>
    </row>
    <row r="4730" spans="35:44">
      <c r="AI4730" s="7">
        <f>IF(ISNUMBER(SEARCH($C$1,AL4730)),MAX($AI$1:AI4729)+1,0)</f>
        <v>0</v>
      </c>
      <c r="AJ4730">
        <v>531102</v>
      </c>
      <c r="AK4730" t="s">
        <v>12921</v>
      </c>
      <c r="AL4730" t="s">
        <v>12922</v>
      </c>
      <c r="AM4730" t="s">
        <v>122</v>
      </c>
      <c r="AN4730" t="s">
        <v>129</v>
      </c>
      <c r="AO4730">
        <v>10</v>
      </c>
      <c r="AP4730" t="s">
        <v>12923</v>
      </c>
      <c r="AQ4730" t="s">
        <v>567</v>
      </c>
      <c r="AR4730" t="s">
        <v>126</v>
      </c>
    </row>
    <row r="4731" spans="35:44">
      <c r="AI4731" s="7">
        <f>IF(ISNUMBER(SEARCH($C$1,AL4731)),MAX($AI$1:AI4730)+1,0)</f>
        <v>0</v>
      </c>
      <c r="AJ4731">
        <v>531103</v>
      </c>
      <c r="AK4731" t="s">
        <v>12924</v>
      </c>
      <c r="AL4731" t="s">
        <v>12925</v>
      </c>
      <c r="AM4731" t="s">
        <v>138</v>
      </c>
      <c r="AN4731" t="s">
        <v>159</v>
      </c>
      <c r="AO4731">
        <v>10</v>
      </c>
      <c r="AP4731" t="s">
        <v>160</v>
      </c>
      <c r="AQ4731" t="s">
        <v>1026</v>
      </c>
      <c r="AR4731" t="s">
        <v>126</v>
      </c>
    </row>
    <row r="4732" spans="35:44">
      <c r="AI4732" s="7">
        <f>IF(ISNUMBER(SEARCH($C$1,AL4732)),MAX($AI$1:AI4731)+1,0)</f>
        <v>0</v>
      </c>
      <c r="AJ4732">
        <v>531105</v>
      </c>
      <c r="AK4732" t="s">
        <v>12926</v>
      </c>
      <c r="AL4732" t="s">
        <v>12927</v>
      </c>
      <c r="AM4732" t="s">
        <v>138</v>
      </c>
      <c r="AN4732" t="s">
        <v>159</v>
      </c>
      <c r="AO4732">
        <v>10</v>
      </c>
      <c r="AP4732" t="s">
        <v>160</v>
      </c>
      <c r="AQ4732" t="s">
        <v>259</v>
      </c>
      <c r="AR4732" t="s">
        <v>126</v>
      </c>
    </row>
    <row r="4733" spans="35:44">
      <c r="AI4733" s="7">
        <f>IF(ISNUMBER(SEARCH($C$1,AL4733)),MAX($AI$1:AI4732)+1,0)</f>
        <v>0</v>
      </c>
      <c r="AJ4733">
        <v>531107</v>
      </c>
      <c r="AK4733" t="s">
        <v>12928</v>
      </c>
      <c r="AL4733" t="s">
        <v>12929</v>
      </c>
      <c r="AM4733" t="s">
        <v>134</v>
      </c>
      <c r="AN4733" t="s">
        <v>159</v>
      </c>
      <c r="AO4733">
        <v>10</v>
      </c>
      <c r="AR4733" t="s">
        <v>126</v>
      </c>
    </row>
    <row r="4734" spans="35:44">
      <c r="AI4734" s="7">
        <f>IF(ISNUMBER(SEARCH($C$1,AL4734)),MAX($AI$1:AI4733)+1,0)</f>
        <v>0</v>
      </c>
      <c r="AJ4734">
        <v>531108</v>
      </c>
      <c r="AK4734" t="s">
        <v>12930</v>
      </c>
      <c r="AL4734" t="s">
        <v>12931</v>
      </c>
      <c r="AM4734" t="s">
        <v>134</v>
      </c>
      <c r="AN4734" t="s">
        <v>159</v>
      </c>
      <c r="AO4734">
        <v>10</v>
      </c>
      <c r="AP4734" t="s">
        <v>160</v>
      </c>
      <c r="AR4734" t="s">
        <v>126</v>
      </c>
    </row>
    <row r="4735" spans="35:44">
      <c r="AI4735" s="7">
        <f>IF(ISNUMBER(SEARCH($C$1,AL4735)),MAX($AI$1:AI4734)+1,0)</f>
        <v>0</v>
      </c>
      <c r="AJ4735">
        <v>531109</v>
      </c>
      <c r="AK4735" t="s">
        <v>12932</v>
      </c>
      <c r="AL4735" t="s">
        <v>12933</v>
      </c>
      <c r="AM4735" t="s">
        <v>122</v>
      </c>
      <c r="AN4735" t="s">
        <v>150</v>
      </c>
      <c r="AO4735">
        <v>10</v>
      </c>
      <c r="AP4735" t="s">
        <v>12934</v>
      </c>
      <c r="AQ4735" t="s">
        <v>259</v>
      </c>
      <c r="AR4735" t="s">
        <v>126</v>
      </c>
    </row>
    <row r="4736" spans="35:44">
      <c r="AI4736" s="7">
        <f>IF(ISNUMBER(SEARCH($C$1,AL4736)),MAX($AI$1:AI4735)+1,0)</f>
        <v>0</v>
      </c>
      <c r="AJ4736">
        <v>531110</v>
      </c>
      <c r="AK4736" t="s">
        <v>12935</v>
      </c>
      <c r="AL4736" t="s">
        <v>12936</v>
      </c>
      <c r="AM4736" t="s">
        <v>134</v>
      </c>
      <c r="AN4736" t="s">
        <v>159</v>
      </c>
      <c r="AO4736">
        <v>10</v>
      </c>
      <c r="AP4736" t="s">
        <v>160</v>
      </c>
      <c r="AR4736" t="s">
        <v>126</v>
      </c>
    </row>
    <row r="4737" spans="35:44">
      <c r="AI4737" s="7">
        <f>IF(ISNUMBER(SEARCH($C$1,AL4737)),MAX($AI$1:AI4736)+1,0)</f>
        <v>0</v>
      </c>
      <c r="AJ4737">
        <v>531111</v>
      </c>
      <c r="AK4737" t="s">
        <v>12937</v>
      </c>
      <c r="AL4737" t="s">
        <v>12938</v>
      </c>
      <c r="AM4737" t="s">
        <v>122</v>
      </c>
      <c r="AN4737" t="s">
        <v>150</v>
      </c>
      <c r="AO4737">
        <v>10</v>
      </c>
      <c r="AP4737" t="s">
        <v>12939</v>
      </c>
      <c r="AQ4737" t="s">
        <v>1894</v>
      </c>
      <c r="AR4737" t="s">
        <v>126</v>
      </c>
    </row>
    <row r="4738" spans="35:44">
      <c r="AI4738" s="7">
        <f>IF(ISNUMBER(SEARCH($C$1,AL4738)),MAX($AI$1:AI4737)+1,0)</f>
        <v>0</v>
      </c>
      <c r="AJ4738">
        <v>531112</v>
      </c>
      <c r="AK4738" t="s">
        <v>12940</v>
      </c>
      <c r="AL4738" t="s">
        <v>12941</v>
      </c>
      <c r="AM4738" t="s">
        <v>122</v>
      </c>
      <c r="AN4738" t="s">
        <v>150</v>
      </c>
      <c r="AO4738">
        <v>10</v>
      </c>
      <c r="AP4738" t="s">
        <v>12942</v>
      </c>
      <c r="AQ4738" t="s">
        <v>274</v>
      </c>
      <c r="AR4738" t="s">
        <v>126</v>
      </c>
    </row>
    <row r="4739" spans="35:44">
      <c r="AI4739" s="7">
        <f>IF(ISNUMBER(SEARCH($C$1,AL4739)),MAX($AI$1:AI4738)+1,0)</f>
        <v>0</v>
      </c>
      <c r="AJ4739">
        <v>531113</v>
      </c>
      <c r="AK4739" t="s">
        <v>12943</v>
      </c>
      <c r="AL4739" t="s">
        <v>12944</v>
      </c>
      <c r="AM4739" t="s">
        <v>138</v>
      </c>
      <c r="AN4739" t="s">
        <v>159</v>
      </c>
      <c r="AO4739">
        <v>10</v>
      </c>
      <c r="AP4739" t="s">
        <v>160</v>
      </c>
      <c r="AQ4739" t="s">
        <v>190</v>
      </c>
      <c r="AR4739" t="s">
        <v>126</v>
      </c>
    </row>
    <row r="4740" spans="35:44">
      <c r="AI4740" s="7">
        <f>IF(ISNUMBER(SEARCH($C$1,AL4740)),MAX($AI$1:AI4739)+1,0)</f>
        <v>0</v>
      </c>
      <c r="AJ4740">
        <v>531114</v>
      </c>
      <c r="AK4740" t="s">
        <v>12945</v>
      </c>
      <c r="AL4740" t="s">
        <v>12946</v>
      </c>
      <c r="AM4740" t="s">
        <v>138</v>
      </c>
      <c r="AN4740" t="s">
        <v>129</v>
      </c>
      <c r="AO4740">
        <v>10</v>
      </c>
      <c r="AP4740" t="s">
        <v>12947</v>
      </c>
      <c r="AQ4740" t="s">
        <v>172</v>
      </c>
      <c r="AR4740" t="s">
        <v>126</v>
      </c>
    </row>
    <row r="4741" spans="35:44">
      <c r="AI4741" s="7">
        <f>IF(ISNUMBER(SEARCH($C$1,AL4741)),MAX($AI$1:AI4740)+1,0)</f>
        <v>0</v>
      </c>
      <c r="AJ4741">
        <v>531115</v>
      </c>
      <c r="AK4741" t="s">
        <v>12948</v>
      </c>
      <c r="AL4741" t="s">
        <v>12949</v>
      </c>
      <c r="AM4741" t="s">
        <v>122</v>
      </c>
      <c r="AN4741" t="s">
        <v>150</v>
      </c>
      <c r="AO4741">
        <v>10</v>
      </c>
      <c r="AP4741" t="s">
        <v>12950</v>
      </c>
      <c r="AQ4741" t="s">
        <v>567</v>
      </c>
      <c r="AR4741" t="s">
        <v>126</v>
      </c>
    </row>
    <row r="4742" spans="35:44">
      <c r="AI4742" s="7">
        <f>IF(ISNUMBER(SEARCH($C$1,AL4742)),MAX($AI$1:AI4741)+1,0)</f>
        <v>0</v>
      </c>
      <c r="AJ4742">
        <v>531116</v>
      </c>
      <c r="AK4742" t="s">
        <v>12951</v>
      </c>
      <c r="AL4742" t="s">
        <v>12952</v>
      </c>
      <c r="AM4742" t="s">
        <v>138</v>
      </c>
      <c r="AN4742" t="s">
        <v>159</v>
      </c>
      <c r="AO4742">
        <v>10</v>
      </c>
      <c r="AP4742" t="s">
        <v>160</v>
      </c>
      <c r="AQ4742" t="s">
        <v>1026</v>
      </c>
      <c r="AR4742" t="s">
        <v>126</v>
      </c>
    </row>
    <row r="4743" spans="35:44">
      <c r="AI4743" s="7">
        <f>IF(ISNUMBER(SEARCH($C$1,AL4743)),MAX($AI$1:AI4742)+1,0)</f>
        <v>0</v>
      </c>
      <c r="AJ4743">
        <v>531118</v>
      </c>
      <c r="AK4743" t="s">
        <v>12953</v>
      </c>
      <c r="AL4743" t="s">
        <v>12954</v>
      </c>
      <c r="AM4743" t="s">
        <v>122</v>
      </c>
      <c r="AN4743" t="s">
        <v>150</v>
      </c>
      <c r="AO4743">
        <v>10</v>
      </c>
      <c r="AP4743" t="s">
        <v>12955</v>
      </c>
      <c r="AQ4743" t="s">
        <v>190</v>
      </c>
      <c r="AR4743" t="s">
        <v>126</v>
      </c>
    </row>
    <row r="4744" spans="35:44">
      <c r="AI4744" s="7">
        <f>IF(ISNUMBER(SEARCH($C$1,AL4744)),MAX($AI$1:AI4743)+1,0)</f>
        <v>0</v>
      </c>
      <c r="AJ4744">
        <v>531119</v>
      </c>
      <c r="AK4744" t="s">
        <v>12956</v>
      </c>
      <c r="AL4744" t="s">
        <v>12957</v>
      </c>
      <c r="AM4744" t="s">
        <v>122</v>
      </c>
      <c r="AN4744" t="s">
        <v>150</v>
      </c>
      <c r="AO4744">
        <v>10</v>
      </c>
      <c r="AP4744" t="s">
        <v>12958</v>
      </c>
      <c r="AQ4744" t="s">
        <v>483</v>
      </c>
      <c r="AR4744" t="s">
        <v>126</v>
      </c>
    </row>
    <row r="4745" spans="35:44">
      <c r="AI4745" s="7">
        <f>IF(ISNUMBER(SEARCH($C$1,AL4745)),MAX($AI$1:AI4744)+1,0)</f>
        <v>0</v>
      </c>
      <c r="AJ4745">
        <v>531120</v>
      </c>
      <c r="AK4745" t="s">
        <v>12959</v>
      </c>
      <c r="AL4745" t="s">
        <v>12960</v>
      </c>
      <c r="AM4745" t="s">
        <v>122</v>
      </c>
      <c r="AN4745" t="s">
        <v>150</v>
      </c>
      <c r="AO4745">
        <v>1</v>
      </c>
      <c r="AP4745" t="s">
        <v>12961</v>
      </c>
      <c r="AQ4745" t="s">
        <v>212</v>
      </c>
      <c r="AR4745" t="s">
        <v>126</v>
      </c>
    </row>
    <row r="4746" spans="35:44">
      <c r="AI4746" s="7">
        <f>IF(ISNUMBER(SEARCH($C$1,AL4746)),MAX($AI$1:AI4745)+1,0)</f>
        <v>0</v>
      </c>
      <c r="AJ4746">
        <v>531121</v>
      </c>
      <c r="AK4746" t="s">
        <v>12962</v>
      </c>
      <c r="AL4746" t="s">
        <v>12963</v>
      </c>
      <c r="AM4746" t="s">
        <v>134</v>
      </c>
      <c r="AN4746" t="s">
        <v>129</v>
      </c>
      <c r="AO4746">
        <v>10</v>
      </c>
      <c r="AP4746" t="s">
        <v>12964</v>
      </c>
      <c r="AR4746" t="s">
        <v>126</v>
      </c>
    </row>
    <row r="4747" spans="35:44">
      <c r="AI4747" s="7">
        <f>IF(ISNUMBER(SEARCH($C$1,AL4747)),MAX($AI$1:AI4746)+1,0)</f>
        <v>0</v>
      </c>
      <c r="AJ4747">
        <v>531122</v>
      </c>
      <c r="AK4747" t="s">
        <v>12965</v>
      </c>
      <c r="AL4747" t="s">
        <v>12966</v>
      </c>
      <c r="AM4747" t="s">
        <v>134</v>
      </c>
      <c r="AN4747" t="s">
        <v>159</v>
      </c>
      <c r="AO4747">
        <v>10</v>
      </c>
      <c r="AP4747" t="s">
        <v>160</v>
      </c>
      <c r="AR4747" t="s">
        <v>126</v>
      </c>
    </row>
    <row r="4748" spans="35:44">
      <c r="AI4748" s="7">
        <f>IF(ISNUMBER(SEARCH($C$1,AL4748)),MAX($AI$1:AI4747)+1,0)</f>
        <v>0</v>
      </c>
      <c r="AJ4748">
        <v>531123</v>
      </c>
      <c r="AK4748" t="s">
        <v>12967</v>
      </c>
      <c r="AL4748" t="s">
        <v>12968</v>
      </c>
      <c r="AM4748" t="s">
        <v>134</v>
      </c>
      <c r="AN4748" t="s">
        <v>159</v>
      </c>
      <c r="AO4748">
        <v>10</v>
      </c>
      <c r="AP4748" t="s">
        <v>160</v>
      </c>
      <c r="AR4748" t="s">
        <v>126</v>
      </c>
    </row>
    <row r="4749" spans="35:44">
      <c r="AI4749" s="7">
        <f>IF(ISNUMBER(SEARCH($C$1,AL4749)),MAX($AI$1:AI4748)+1,0)</f>
        <v>0</v>
      </c>
      <c r="AJ4749">
        <v>531124</v>
      </c>
      <c r="AK4749" t="s">
        <v>12969</v>
      </c>
      <c r="AL4749" t="s">
        <v>12970</v>
      </c>
      <c r="AM4749" t="s">
        <v>134</v>
      </c>
      <c r="AN4749" t="s">
        <v>159</v>
      </c>
      <c r="AO4749">
        <v>10</v>
      </c>
      <c r="AP4749" t="s">
        <v>160</v>
      </c>
      <c r="AR4749" t="s">
        <v>126</v>
      </c>
    </row>
    <row r="4750" spans="35:44">
      <c r="AI4750" s="7">
        <f>IF(ISNUMBER(SEARCH($C$1,AL4750)),MAX($AI$1:AI4749)+1,0)</f>
        <v>0</v>
      </c>
      <c r="AJ4750">
        <v>531125</v>
      </c>
      <c r="AK4750" t="s">
        <v>12971</v>
      </c>
      <c r="AL4750" t="s">
        <v>12972</v>
      </c>
      <c r="AM4750" t="s">
        <v>134</v>
      </c>
      <c r="AN4750" t="s">
        <v>159</v>
      </c>
      <c r="AO4750">
        <v>10</v>
      </c>
      <c r="AP4750" t="s">
        <v>160</v>
      </c>
      <c r="AR4750" t="s">
        <v>126</v>
      </c>
    </row>
    <row r="4751" spans="35:44">
      <c r="AI4751" s="7">
        <f>IF(ISNUMBER(SEARCH($C$1,AL4751)),MAX($AI$1:AI4750)+1,0)</f>
        <v>0</v>
      </c>
      <c r="AJ4751">
        <v>531126</v>
      </c>
      <c r="AK4751" t="s">
        <v>12973</v>
      </c>
      <c r="AL4751" t="s">
        <v>12974</v>
      </c>
      <c r="AM4751" t="s">
        <v>122</v>
      </c>
      <c r="AN4751" t="s">
        <v>129</v>
      </c>
      <c r="AO4751">
        <v>10</v>
      </c>
      <c r="AP4751" t="s">
        <v>12975</v>
      </c>
      <c r="AQ4751" t="s">
        <v>377</v>
      </c>
      <c r="AR4751" t="s">
        <v>126</v>
      </c>
    </row>
    <row r="4752" spans="35:44">
      <c r="AI4752" s="7">
        <f>IF(ISNUMBER(SEARCH($C$1,AL4752)),MAX($AI$1:AI4751)+1,0)</f>
        <v>0</v>
      </c>
      <c r="AJ4752">
        <v>531127</v>
      </c>
      <c r="AK4752" t="s">
        <v>12976</v>
      </c>
      <c r="AL4752" t="s">
        <v>12977</v>
      </c>
      <c r="AM4752" t="s">
        <v>122</v>
      </c>
      <c r="AN4752" t="s">
        <v>159</v>
      </c>
      <c r="AO4752">
        <v>10</v>
      </c>
      <c r="AP4752" t="s">
        <v>12978</v>
      </c>
      <c r="AQ4752" t="s">
        <v>172</v>
      </c>
      <c r="AR4752" t="s">
        <v>126</v>
      </c>
    </row>
    <row r="4753" spans="35:44">
      <c r="AI4753" s="7">
        <f>IF(ISNUMBER(SEARCH($C$1,AL4753)),MAX($AI$1:AI4752)+1,0)</f>
        <v>0</v>
      </c>
      <c r="AJ4753">
        <v>531128</v>
      </c>
      <c r="AK4753" t="s">
        <v>12979</v>
      </c>
      <c r="AL4753" t="s">
        <v>12980</v>
      </c>
      <c r="AM4753" t="s">
        <v>134</v>
      </c>
      <c r="AN4753" t="s">
        <v>159</v>
      </c>
      <c r="AO4753">
        <v>10</v>
      </c>
      <c r="AP4753" t="s">
        <v>12981</v>
      </c>
      <c r="AR4753" t="s">
        <v>126</v>
      </c>
    </row>
    <row r="4754" spans="35:44">
      <c r="AI4754" s="7">
        <f>IF(ISNUMBER(SEARCH($C$1,AL4754)),MAX($AI$1:AI4753)+1,0)</f>
        <v>0</v>
      </c>
      <c r="AJ4754">
        <v>531129</v>
      </c>
      <c r="AK4754" t="s">
        <v>12982</v>
      </c>
      <c r="AL4754" t="s">
        <v>12983</v>
      </c>
      <c r="AM4754" t="s">
        <v>122</v>
      </c>
      <c r="AN4754" t="s">
        <v>129</v>
      </c>
      <c r="AO4754">
        <v>10</v>
      </c>
      <c r="AP4754" t="s">
        <v>12984</v>
      </c>
      <c r="AQ4754" t="s">
        <v>1901</v>
      </c>
      <c r="AR4754" t="s">
        <v>126</v>
      </c>
    </row>
    <row r="4755" spans="35:44">
      <c r="AI4755" s="7">
        <f>IF(ISNUMBER(SEARCH($C$1,AL4755)),MAX($AI$1:AI4754)+1,0)</f>
        <v>0</v>
      </c>
      <c r="AJ4755">
        <v>531130</v>
      </c>
      <c r="AK4755" t="s">
        <v>12985</v>
      </c>
      <c r="AL4755" t="s">
        <v>12986</v>
      </c>
      <c r="AM4755" t="s">
        <v>138</v>
      </c>
      <c r="AN4755" t="s">
        <v>129</v>
      </c>
      <c r="AO4755">
        <v>10</v>
      </c>
      <c r="AP4755" t="s">
        <v>12987</v>
      </c>
      <c r="AQ4755" t="s">
        <v>567</v>
      </c>
      <c r="AR4755" t="s">
        <v>126</v>
      </c>
    </row>
    <row r="4756" spans="35:44">
      <c r="AI4756" s="7">
        <f>IF(ISNUMBER(SEARCH($C$1,AL4756)),MAX($AI$1:AI4755)+1,0)</f>
        <v>0</v>
      </c>
      <c r="AJ4756">
        <v>531131</v>
      </c>
      <c r="AK4756" t="s">
        <v>12988</v>
      </c>
      <c r="AL4756" t="s">
        <v>12989</v>
      </c>
      <c r="AM4756" t="s">
        <v>138</v>
      </c>
      <c r="AN4756" t="s">
        <v>150</v>
      </c>
      <c r="AO4756">
        <v>10</v>
      </c>
      <c r="AP4756" t="s">
        <v>12990</v>
      </c>
      <c r="AQ4756" t="s">
        <v>753</v>
      </c>
      <c r="AR4756" t="s">
        <v>126</v>
      </c>
    </row>
    <row r="4757" spans="35:44">
      <c r="AI4757" s="7">
        <f>IF(ISNUMBER(SEARCH($C$1,AL4757)),MAX($AI$1:AI4756)+1,0)</f>
        <v>0</v>
      </c>
      <c r="AJ4757">
        <v>531132</v>
      </c>
      <c r="AK4757" t="s">
        <v>12991</v>
      </c>
      <c r="AL4757" t="s">
        <v>12992</v>
      </c>
      <c r="AM4757" t="s">
        <v>134</v>
      </c>
      <c r="AN4757" t="s">
        <v>159</v>
      </c>
      <c r="AO4757">
        <v>10</v>
      </c>
      <c r="AP4757" t="s">
        <v>160</v>
      </c>
      <c r="AR4757" t="s">
        <v>126</v>
      </c>
    </row>
    <row r="4758" spans="35:44">
      <c r="AI4758" s="7">
        <f>IF(ISNUMBER(SEARCH($C$1,AL4758)),MAX($AI$1:AI4757)+1,0)</f>
        <v>0</v>
      </c>
      <c r="AJ4758">
        <v>531133</v>
      </c>
      <c r="AK4758" t="s">
        <v>12993</v>
      </c>
      <c r="AL4758" t="s">
        <v>12994</v>
      </c>
      <c r="AM4758" t="s">
        <v>134</v>
      </c>
      <c r="AN4758" t="s">
        <v>159</v>
      </c>
      <c r="AO4758">
        <v>10</v>
      </c>
      <c r="AP4758" t="s">
        <v>12995</v>
      </c>
      <c r="AR4758" t="s">
        <v>126</v>
      </c>
    </row>
    <row r="4759" spans="35:44">
      <c r="AI4759" s="7">
        <f>IF(ISNUMBER(SEARCH($C$1,AL4759)),MAX($AI$1:AI4758)+1,0)</f>
        <v>0</v>
      </c>
      <c r="AJ4759">
        <v>531134</v>
      </c>
      <c r="AK4759" t="s">
        <v>12996</v>
      </c>
      <c r="AL4759" t="s">
        <v>12997</v>
      </c>
      <c r="AM4759" t="s">
        <v>122</v>
      </c>
      <c r="AN4759" t="s">
        <v>129</v>
      </c>
      <c r="AO4759">
        <v>1</v>
      </c>
      <c r="AP4759" t="s">
        <v>12998</v>
      </c>
      <c r="AQ4759" t="s">
        <v>179</v>
      </c>
      <c r="AR4759" t="s">
        <v>126</v>
      </c>
    </row>
    <row r="4760" spans="35:44">
      <c r="AI4760" s="7">
        <f>IF(ISNUMBER(SEARCH($C$1,AL4760)),MAX($AI$1:AI4759)+1,0)</f>
        <v>0</v>
      </c>
      <c r="AJ4760">
        <v>531135</v>
      </c>
      <c r="AK4760" t="s">
        <v>12999</v>
      </c>
      <c r="AL4760" t="s">
        <v>13000</v>
      </c>
      <c r="AM4760" t="s">
        <v>138</v>
      </c>
      <c r="AN4760" t="s">
        <v>129</v>
      </c>
      <c r="AO4760">
        <v>10</v>
      </c>
      <c r="AP4760" t="s">
        <v>13001</v>
      </c>
      <c r="AQ4760" t="s">
        <v>483</v>
      </c>
      <c r="AR4760" t="s">
        <v>126</v>
      </c>
    </row>
    <row r="4761" spans="35:44">
      <c r="AI4761" s="7">
        <f>IF(ISNUMBER(SEARCH($C$1,AL4761)),MAX($AI$1:AI4760)+1,0)</f>
        <v>0</v>
      </c>
      <c r="AJ4761">
        <v>531136</v>
      </c>
      <c r="AK4761" t="s">
        <v>13002</v>
      </c>
      <c r="AL4761" t="s">
        <v>13003</v>
      </c>
      <c r="AM4761" t="s">
        <v>134</v>
      </c>
      <c r="AN4761" t="s">
        <v>159</v>
      </c>
      <c r="AO4761">
        <v>10</v>
      </c>
      <c r="AP4761" t="s">
        <v>160</v>
      </c>
      <c r="AR4761" t="s">
        <v>126</v>
      </c>
    </row>
    <row r="4762" spans="35:44">
      <c r="AI4762" s="7">
        <f>IF(ISNUMBER(SEARCH($C$1,AL4762)),MAX($AI$1:AI4761)+1,0)</f>
        <v>0</v>
      </c>
      <c r="AJ4762">
        <v>531137</v>
      </c>
      <c r="AK4762" t="s">
        <v>13004</v>
      </c>
      <c r="AL4762" t="s">
        <v>13005</v>
      </c>
      <c r="AM4762" t="s">
        <v>122</v>
      </c>
      <c r="AN4762" t="s">
        <v>150</v>
      </c>
      <c r="AO4762">
        <v>1</v>
      </c>
      <c r="AP4762" t="s">
        <v>13006</v>
      </c>
      <c r="AQ4762" t="s">
        <v>1026</v>
      </c>
      <c r="AR4762" t="s">
        <v>126</v>
      </c>
    </row>
    <row r="4763" spans="35:44">
      <c r="AI4763" s="7">
        <f>IF(ISNUMBER(SEARCH($C$1,AL4763)),MAX($AI$1:AI4762)+1,0)</f>
        <v>0</v>
      </c>
      <c r="AJ4763">
        <v>531138</v>
      </c>
      <c r="AK4763" t="s">
        <v>13007</v>
      </c>
      <c r="AL4763" t="s">
        <v>13008</v>
      </c>
      <c r="AM4763" t="s">
        <v>134</v>
      </c>
      <c r="AN4763" t="s">
        <v>159</v>
      </c>
      <c r="AO4763">
        <v>10</v>
      </c>
      <c r="AP4763" t="s">
        <v>160</v>
      </c>
      <c r="AR4763" t="s">
        <v>126</v>
      </c>
    </row>
    <row r="4764" spans="35:44">
      <c r="AI4764" s="7">
        <f>IF(ISNUMBER(SEARCH($C$1,AL4764)),MAX($AI$1:AI4763)+1,0)</f>
        <v>0</v>
      </c>
      <c r="AJ4764">
        <v>531139</v>
      </c>
      <c r="AK4764" t="s">
        <v>13009</v>
      </c>
      <c r="AL4764" t="s">
        <v>13010</v>
      </c>
      <c r="AM4764" t="s">
        <v>134</v>
      </c>
      <c r="AN4764" t="s">
        <v>159</v>
      </c>
      <c r="AO4764">
        <v>10</v>
      </c>
      <c r="AP4764" t="s">
        <v>160</v>
      </c>
      <c r="AR4764" t="s">
        <v>126</v>
      </c>
    </row>
    <row r="4765" spans="35:44">
      <c r="AI4765" s="7">
        <f>IF(ISNUMBER(SEARCH($C$1,AL4765)),MAX($AI$1:AI4764)+1,0)</f>
        <v>0</v>
      </c>
      <c r="AJ4765">
        <v>531141</v>
      </c>
      <c r="AK4765" t="s">
        <v>13011</v>
      </c>
      <c r="AL4765" t="s">
        <v>13012</v>
      </c>
      <c r="AM4765" t="s">
        <v>138</v>
      </c>
      <c r="AN4765" t="s">
        <v>129</v>
      </c>
      <c r="AO4765">
        <v>10</v>
      </c>
      <c r="AP4765" t="s">
        <v>13013</v>
      </c>
      <c r="AQ4765" t="s">
        <v>190</v>
      </c>
      <c r="AR4765" t="s">
        <v>126</v>
      </c>
    </row>
    <row r="4766" spans="35:44">
      <c r="AI4766" s="7">
        <f>IF(ISNUMBER(SEARCH($C$1,AL4766)),MAX($AI$1:AI4765)+1,0)</f>
        <v>0</v>
      </c>
      <c r="AJ4766">
        <v>531142</v>
      </c>
      <c r="AK4766" t="s">
        <v>13014</v>
      </c>
      <c r="AL4766" t="s">
        <v>13015</v>
      </c>
      <c r="AM4766" t="s">
        <v>134</v>
      </c>
      <c r="AN4766" t="s">
        <v>159</v>
      </c>
      <c r="AO4766">
        <v>10</v>
      </c>
      <c r="AP4766" t="s">
        <v>160</v>
      </c>
      <c r="AR4766" t="s">
        <v>126</v>
      </c>
    </row>
    <row r="4767" spans="35:44">
      <c r="AI4767" s="7">
        <f>IF(ISNUMBER(SEARCH($C$1,AL4767)),MAX($AI$1:AI4766)+1,0)</f>
        <v>0</v>
      </c>
      <c r="AJ4767">
        <v>531143</v>
      </c>
      <c r="AK4767" t="s">
        <v>13016</v>
      </c>
      <c r="AL4767" t="s">
        <v>13017</v>
      </c>
      <c r="AM4767" t="s">
        <v>134</v>
      </c>
      <c r="AN4767" t="s">
        <v>159</v>
      </c>
      <c r="AO4767">
        <v>10</v>
      </c>
      <c r="AP4767" t="s">
        <v>160</v>
      </c>
      <c r="AR4767" t="s">
        <v>126</v>
      </c>
    </row>
    <row r="4768" spans="35:44">
      <c r="AI4768" s="7">
        <f>IF(ISNUMBER(SEARCH($C$1,AL4768)),MAX($AI$1:AI4767)+1,0)</f>
        <v>0</v>
      </c>
      <c r="AJ4768">
        <v>531144</v>
      </c>
      <c r="AK4768" t="s">
        <v>13018</v>
      </c>
      <c r="AL4768" t="s">
        <v>13019</v>
      </c>
      <c r="AM4768" t="s">
        <v>122</v>
      </c>
      <c r="AN4768" t="s">
        <v>150</v>
      </c>
      <c r="AO4768">
        <v>10</v>
      </c>
      <c r="AP4768" t="s">
        <v>13020</v>
      </c>
      <c r="AQ4768" t="s">
        <v>147</v>
      </c>
      <c r="AR4768" t="s">
        <v>126</v>
      </c>
    </row>
    <row r="4769" spans="35:44">
      <c r="AI4769" s="7">
        <f>IF(ISNUMBER(SEARCH($C$1,AL4769)),MAX($AI$1:AI4768)+1,0)</f>
        <v>0</v>
      </c>
      <c r="AJ4769">
        <v>531146</v>
      </c>
      <c r="AK4769" t="s">
        <v>13021</v>
      </c>
      <c r="AL4769" t="s">
        <v>13022</v>
      </c>
      <c r="AM4769" t="s">
        <v>122</v>
      </c>
      <c r="AN4769" t="s">
        <v>129</v>
      </c>
      <c r="AO4769">
        <v>10</v>
      </c>
      <c r="AP4769" t="s">
        <v>13023</v>
      </c>
      <c r="AQ4769" t="s">
        <v>152</v>
      </c>
      <c r="AR4769" t="s">
        <v>126</v>
      </c>
    </row>
    <row r="4770" spans="35:44">
      <c r="AI4770" s="7">
        <f>IF(ISNUMBER(SEARCH($C$1,AL4770)),MAX($AI$1:AI4769)+1,0)</f>
        <v>0</v>
      </c>
      <c r="AJ4770">
        <v>531147</v>
      </c>
      <c r="AK4770" t="s">
        <v>13024</v>
      </c>
      <c r="AL4770" t="s">
        <v>13025</v>
      </c>
      <c r="AM4770" t="s">
        <v>122</v>
      </c>
      <c r="AN4770" t="s">
        <v>129</v>
      </c>
      <c r="AO4770">
        <v>5</v>
      </c>
      <c r="AP4770" t="s">
        <v>13026</v>
      </c>
      <c r="AQ4770" t="s">
        <v>386</v>
      </c>
      <c r="AR4770" t="s">
        <v>126</v>
      </c>
    </row>
    <row r="4771" spans="35:44">
      <c r="AI4771" s="7">
        <f>IF(ISNUMBER(SEARCH($C$1,AL4771)),MAX($AI$1:AI4770)+1,0)</f>
        <v>0</v>
      </c>
      <c r="AJ4771">
        <v>531148</v>
      </c>
      <c r="AK4771" t="s">
        <v>13027</v>
      </c>
      <c r="AL4771" t="s">
        <v>13028</v>
      </c>
      <c r="AM4771" t="s">
        <v>138</v>
      </c>
      <c r="AN4771" t="s">
        <v>129</v>
      </c>
      <c r="AO4771">
        <v>10</v>
      </c>
      <c r="AP4771" t="s">
        <v>13029</v>
      </c>
      <c r="AQ4771" t="s">
        <v>483</v>
      </c>
      <c r="AR4771" t="s">
        <v>126</v>
      </c>
    </row>
    <row r="4772" spans="35:44">
      <c r="AI4772" s="7">
        <f>IF(ISNUMBER(SEARCH($C$1,AL4772)),MAX($AI$1:AI4771)+1,0)</f>
        <v>0</v>
      </c>
      <c r="AJ4772">
        <v>531149</v>
      </c>
      <c r="AK4772" t="s">
        <v>13030</v>
      </c>
      <c r="AL4772" t="s">
        <v>13031</v>
      </c>
      <c r="AM4772" t="s">
        <v>122</v>
      </c>
      <c r="AN4772" t="s">
        <v>129</v>
      </c>
      <c r="AO4772">
        <v>5</v>
      </c>
      <c r="AP4772" t="s">
        <v>13032</v>
      </c>
      <c r="AQ4772" t="s">
        <v>1026</v>
      </c>
      <c r="AR4772" t="s">
        <v>126</v>
      </c>
    </row>
    <row r="4773" spans="35:44">
      <c r="AI4773" s="7">
        <f>IF(ISNUMBER(SEARCH($C$1,AL4773)),MAX($AI$1:AI4772)+1,0)</f>
        <v>0</v>
      </c>
      <c r="AJ4773">
        <v>531150</v>
      </c>
      <c r="AK4773" t="s">
        <v>13033</v>
      </c>
      <c r="AL4773" t="s">
        <v>13034</v>
      </c>
      <c r="AM4773" t="s">
        <v>134</v>
      </c>
      <c r="AN4773" t="s">
        <v>159</v>
      </c>
      <c r="AO4773">
        <v>10</v>
      </c>
      <c r="AP4773" t="s">
        <v>160</v>
      </c>
      <c r="AR4773" t="s">
        <v>126</v>
      </c>
    </row>
    <row r="4774" spans="35:44">
      <c r="AI4774" s="7">
        <f>IF(ISNUMBER(SEARCH($C$1,AL4774)),MAX($AI$1:AI4773)+1,0)</f>
        <v>0</v>
      </c>
      <c r="AJ4774">
        <v>531151</v>
      </c>
      <c r="AK4774" t="s">
        <v>13035</v>
      </c>
      <c r="AL4774" t="s">
        <v>13036</v>
      </c>
      <c r="AM4774" t="s">
        <v>134</v>
      </c>
      <c r="AN4774" t="s">
        <v>159</v>
      </c>
      <c r="AO4774">
        <v>10</v>
      </c>
      <c r="AP4774" t="s">
        <v>160</v>
      </c>
      <c r="AR4774" t="s">
        <v>126</v>
      </c>
    </row>
    <row r="4775" spans="35:44">
      <c r="AI4775" s="7">
        <f>IF(ISNUMBER(SEARCH($C$1,AL4775)),MAX($AI$1:AI4774)+1,0)</f>
        <v>0</v>
      </c>
      <c r="AJ4775">
        <v>531152</v>
      </c>
      <c r="AK4775" t="s">
        <v>13037</v>
      </c>
      <c r="AL4775" t="s">
        <v>13038</v>
      </c>
      <c r="AM4775" t="s">
        <v>138</v>
      </c>
      <c r="AN4775" t="s">
        <v>159</v>
      </c>
      <c r="AO4775">
        <v>10</v>
      </c>
      <c r="AP4775" t="s">
        <v>160</v>
      </c>
      <c r="AQ4775" t="s">
        <v>1901</v>
      </c>
      <c r="AR4775" t="s">
        <v>126</v>
      </c>
    </row>
    <row r="4776" spans="35:44">
      <c r="AI4776" s="7">
        <f>IF(ISNUMBER(SEARCH($C$1,AL4776)),MAX($AI$1:AI4775)+1,0)</f>
        <v>0</v>
      </c>
      <c r="AJ4776">
        <v>531153</v>
      </c>
      <c r="AK4776" t="s">
        <v>13039</v>
      </c>
      <c r="AL4776" t="s">
        <v>13040</v>
      </c>
      <c r="AM4776" t="s">
        <v>122</v>
      </c>
      <c r="AN4776" t="s">
        <v>129</v>
      </c>
      <c r="AO4776">
        <v>10</v>
      </c>
      <c r="AP4776" t="s">
        <v>13041</v>
      </c>
      <c r="AQ4776" t="s">
        <v>1197</v>
      </c>
      <c r="AR4776" t="s">
        <v>126</v>
      </c>
    </row>
    <row r="4777" spans="35:44">
      <c r="AI4777" s="7">
        <f>IF(ISNUMBER(SEARCH($C$1,AL4777)),MAX($AI$1:AI4776)+1,0)</f>
        <v>0</v>
      </c>
      <c r="AJ4777">
        <v>531154</v>
      </c>
      <c r="AK4777" t="s">
        <v>13042</v>
      </c>
      <c r="AL4777" t="s">
        <v>355</v>
      </c>
      <c r="AM4777" t="s">
        <v>13043</v>
      </c>
      <c r="AN4777" t="s">
        <v>159</v>
      </c>
      <c r="AO4777">
        <v>10</v>
      </c>
      <c r="AP4777" t="s">
        <v>160</v>
      </c>
      <c r="AR4777" t="s">
        <v>126</v>
      </c>
    </row>
    <row r="4778" spans="35:44">
      <c r="AI4778" s="7">
        <f>IF(ISNUMBER(SEARCH($C$1,AL4778)),MAX($AI$1:AI4777)+1,0)</f>
        <v>0</v>
      </c>
      <c r="AJ4778">
        <v>531155</v>
      </c>
      <c r="AK4778" t="s">
        <v>13044</v>
      </c>
      <c r="AL4778" t="s">
        <v>13045</v>
      </c>
      <c r="AM4778" t="s">
        <v>122</v>
      </c>
      <c r="AN4778" t="s">
        <v>150</v>
      </c>
      <c r="AO4778">
        <v>10</v>
      </c>
      <c r="AP4778" t="s">
        <v>13046</v>
      </c>
      <c r="AQ4778" t="s">
        <v>152</v>
      </c>
      <c r="AR4778" t="s">
        <v>126</v>
      </c>
    </row>
    <row r="4779" spans="35:44">
      <c r="AI4779" s="7">
        <f>IF(ISNUMBER(SEARCH($C$1,AL4779)),MAX($AI$1:AI4778)+1,0)</f>
        <v>0</v>
      </c>
      <c r="AJ4779">
        <v>531156</v>
      </c>
      <c r="AK4779" t="s">
        <v>13047</v>
      </c>
      <c r="AL4779" t="s">
        <v>13048</v>
      </c>
      <c r="AM4779" t="s">
        <v>122</v>
      </c>
      <c r="AN4779" t="s">
        <v>129</v>
      </c>
      <c r="AO4779">
        <v>10</v>
      </c>
      <c r="AP4779" t="s">
        <v>13049</v>
      </c>
      <c r="AQ4779" t="s">
        <v>172</v>
      </c>
      <c r="AR4779" t="s">
        <v>126</v>
      </c>
    </row>
    <row r="4780" spans="35:44">
      <c r="AI4780" s="7">
        <f>IF(ISNUMBER(SEARCH($C$1,AL4780)),MAX($AI$1:AI4779)+1,0)</f>
        <v>0</v>
      </c>
      <c r="AJ4780">
        <v>531157</v>
      </c>
      <c r="AK4780" t="s">
        <v>13050</v>
      </c>
      <c r="AL4780" t="s">
        <v>13051</v>
      </c>
      <c r="AM4780" t="s">
        <v>122</v>
      </c>
      <c r="AN4780" t="s">
        <v>129</v>
      </c>
      <c r="AO4780">
        <v>10</v>
      </c>
      <c r="AP4780" t="s">
        <v>13052</v>
      </c>
      <c r="AQ4780" t="s">
        <v>259</v>
      </c>
      <c r="AR4780" t="s">
        <v>126</v>
      </c>
    </row>
    <row r="4781" spans="35:44">
      <c r="AI4781" s="7">
        <f>IF(ISNUMBER(SEARCH($C$1,AL4781)),MAX($AI$1:AI4780)+1,0)</f>
        <v>0</v>
      </c>
      <c r="AJ4781">
        <v>531158</v>
      </c>
      <c r="AK4781" t="s">
        <v>13053</v>
      </c>
      <c r="AL4781" t="s">
        <v>13054</v>
      </c>
      <c r="AM4781" t="s">
        <v>122</v>
      </c>
      <c r="AN4781" t="s">
        <v>129</v>
      </c>
      <c r="AO4781">
        <v>10</v>
      </c>
      <c r="AP4781" t="s">
        <v>13055</v>
      </c>
      <c r="AQ4781" t="s">
        <v>567</v>
      </c>
      <c r="AR4781" t="s">
        <v>126</v>
      </c>
    </row>
    <row r="4782" spans="35:44">
      <c r="AI4782" s="7">
        <f>IF(ISNUMBER(SEARCH($C$1,AL4782)),MAX($AI$1:AI4781)+1,0)</f>
        <v>0</v>
      </c>
      <c r="AJ4782">
        <v>531159</v>
      </c>
      <c r="AK4782" t="s">
        <v>13056</v>
      </c>
      <c r="AL4782" t="s">
        <v>13057</v>
      </c>
      <c r="AM4782" t="s">
        <v>138</v>
      </c>
      <c r="AN4782" t="s">
        <v>159</v>
      </c>
      <c r="AO4782">
        <v>10</v>
      </c>
      <c r="AP4782" t="s">
        <v>160</v>
      </c>
      <c r="AQ4782" t="s">
        <v>1076</v>
      </c>
      <c r="AR4782" t="s">
        <v>126</v>
      </c>
    </row>
    <row r="4783" spans="35:44">
      <c r="AI4783" s="7">
        <f>IF(ISNUMBER(SEARCH($C$1,AL4783)),MAX($AI$1:AI4782)+1,0)</f>
        <v>0</v>
      </c>
      <c r="AJ4783">
        <v>531160</v>
      </c>
      <c r="AK4783" t="s">
        <v>13058</v>
      </c>
      <c r="AL4783" t="s">
        <v>13059</v>
      </c>
      <c r="AM4783" t="s">
        <v>122</v>
      </c>
      <c r="AN4783" t="s">
        <v>129</v>
      </c>
      <c r="AO4783">
        <v>10</v>
      </c>
      <c r="AP4783" t="s">
        <v>13060</v>
      </c>
      <c r="AQ4783" t="s">
        <v>1026</v>
      </c>
      <c r="AR4783" t="s">
        <v>126</v>
      </c>
    </row>
    <row r="4784" spans="35:44">
      <c r="AI4784" s="7">
        <f>IF(ISNUMBER(SEARCH($C$1,AL4784)),MAX($AI$1:AI4783)+1,0)</f>
        <v>0</v>
      </c>
      <c r="AJ4784">
        <v>531161</v>
      </c>
      <c r="AK4784" t="s">
        <v>13061</v>
      </c>
      <c r="AL4784" t="s">
        <v>13062</v>
      </c>
      <c r="AM4784" t="s">
        <v>122</v>
      </c>
      <c r="AN4784" t="s">
        <v>129</v>
      </c>
      <c r="AO4784">
        <v>10</v>
      </c>
      <c r="AP4784" t="s">
        <v>13063</v>
      </c>
      <c r="AQ4784" t="s">
        <v>377</v>
      </c>
      <c r="AR4784" t="s">
        <v>126</v>
      </c>
    </row>
    <row r="4785" spans="35:44">
      <c r="AI4785" s="7">
        <f>IF(ISNUMBER(SEARCH($C$1,AL4785)),MAX($AI$1:AI4784)+1,0)</f>
        <v>0</v>
      </c>
      <c r="AJ4785">
        <v>531162</v>
      </c>
      <c r="AK4785" t="s">
        <v>13064</v>
      </c>
      <c r="AL4785" t="s">
        <v>13065</v>
      </c>
      <c r="AM4785" t="s">
        <v>122</v>
      </c>
      <c r="AN4785" t="s">
        <v>123</v>
      </c>
      <c r="AO4785">
        <v>1</v>
      </c>
      <c r="AP4785" t="s">
        <v>13066</v>
      </c>
      <c r="AQ4785" t="s">
        <v>424</v>
      </c>
      <c r="AR4785" t="s">
        <v>126</v>
      </c>
    </row>
    <row r="4786" spans="35:44">
      <c r="AI4786" s="7">
        <f>IF(ISNUMBER(SEARCH($C$1,AL4786)),MAX($AI$1:AI4785)+1,0)</f>
        <v>0</v>
      </c>
      <c r="AJ4786">
        <v>531163</v>
      </c>
      <c r="AK4786" t="s">
        <v>13067</v>
      </c>
      <c r="AL4786" t="s">
        <v>13068</v>
      </c>
      <c r="AM4786" t="s">
        <v>122</v>
      </c>
      <c r="AN4786" t="s">
        <v>150</v>
      </c>
      <c r="AO4786">
        <v>10</v>
      </c>
      <c r="AP4786" t="s">
        <v>13069</v>
      </c>
      <c r="AQ4786" t="s">
        <v>208</v>
      </c>
      <c r="AR4786" t="s">
        <v>126</v>
      </c>
    </row>
    <row r="4787" spans="35:44">
      <c r="AI4787" s="7">
        <f>IF(ISNUMBER(SEARCH($C$1,AL4787)),MAX($AI$1:AI4786)+1,0)</f>
        <v>0</v>
      </c>
      <c r="AJ4787">
        <v>531164</v>
      </c>
      <c r="AK4787" t="s">
        <v>13070</v>
      </c>
      <c r="AL4787" t="s">
        <v>13071</v>
      </c>
      <c r="AM4787" t="s">
        <v>122</v>
      </c>
      <c r="AN4787" t="s">
        <v>150</v>
      </c>
      <c r="AO4787">
        <v>10</v>
      </c>
      <c r="AP4787" t="s">
        <v>13072</v>
      </c>
      <c r="AQ4787" t="s">
        <v>483</v>
      </c>
      <c r="AR4787" t="s">
        <v>126</v>
      </c>
    </row>
    <row r="4788" spans="35:44">
      <c r="AI4788" s="7">
        <f>IF(ISNUMBER(SEARCH($C$1,AL4788)),MAX($AI$1:AI4787)+1,0)</f>
        <v>0</v>
      </c>
      <c r="AJ4788">
        <v>531165</v>
      </c>
      <c r="AK4788" t="s">
        <v>13073</v>
      </c>
      <c r="AL4788" t="s">
        <v>13074</v>
      </c>
      <c r="AM4788" t="s">
        <v>134</v>
      </c>
      <c r="AN4788" t="s">
        <v>159</v>
      </c>
      <c r="AO4788">
        <v>10</v>
      </c>
      <c r="AP4788" t="s">
        <v>160</v>
      </c>
      <c r="AR4788" t="s">
        <v>126</v>
      </c>
    </row>
    <row r="4789" spans="35:44">
      <c r="AI4789" s="7">
        <f>IF(ISNUMBER(SEARCH($C$1,AL4789)),MAX($AI$1:AI4788)+1,0)</f>
        <v>0</v>
      </c>
      <c r="AJ4789">
        <v>531166</v>
      </c>
      <c r="AK4789" t="s">
        <v>13075</v>
      </c>
      <c r="AL4789" t="s">
        <v>13076</v>
      </c>
      <c r="AM4789" t="s">
        <v>134</v>
      </c>
      <c r="AN4789" t="s">
        <v>159</v>
      </c>
      <c r="AO4789">
        <v>10</v>
      </c>
      <c r="AP4789" t="s">
        <v>160</v>
      </c>
      <c r="AR4789" t="s">
        <v>126</v>
      </c>
    </row>
    <row r="4790" spans="35:44">
      <c r="AI4790" s="7">
        <f>IF(ISNUMBER(SEARCH($C$1,AL4790)),MAX($AI$1:AI4789)+1,0)</f>
        <v>0</v>
      </c>
      <c r="AJ4790">
        <v>531167</v>
      </c>
      <c r="AK4790" t="s">
        <v>13077</v>
      </c>
      <c r="AL4790" t="s">
        <v>13078</v>
      </c>
      <c r="AM4790" t="s">
        <v>134</v>
      </c>
      <c r="AN4790" t="s">
        <v>129</v>
      </c>
      <c r="AO4790">
        <v>10</v>
      </c>
      <c r="AP4790" t="s">
        <v>13079</v>
      </c>
      <c r="AR4790" t="s">
        <v>126</v>
      </c>
    </row>
    <row r="4791" spans="35:44">
      <c r="AI4791" s="7">
        <f>IF(ISNUMBER(SEARCH($C$1,AL4791)),MAX($AI$1:AI4790)+1,0)</f>
        <v>0</v>
      </c>
      <c r="AJ4791">
        <v>531168</v>
      </c>
      <c r="AK4791" t="s">
        <v>13080</v>
      </c>
      <c r="AL4791" t="s">
        <v>13081</v>
      </c>
      <c r="AM4791" t="s">
        <v>138</v>
      </c>
      <c r="AN4791" t="s">
        <v>159</v>
      </c>
      <c r="AO4791">
        <v>10</v>
      </c>
      <c r="AP4791" t="s">
        <v>13082</v>
      </c>
      <c r="AQ4791" t="s">
        <v>1901</v>
      </c>
      <c r="AR4791" t="s">
        <v>126</v>
      </c>
    </row>
    <row r="4792" spans="35:44">
      <c r="AI4792" s="7">
        <f>IF(ISNUMBER(SEARCH($C$1,AL4792)),MAX($AI$1:AI4791)+1,0)</f>
        <v>0</v>
      </c>
      <c r="AJ4792">
        <v>531169</v>
      </c>
      <c r="AK4792" t="s">
        <v>13083</v>
      </c>
      <c r="AL4792" t="s">
        <v>13084</v>
      </c>
      <c r="AM4792" t="s">
        <v>122</v>
      </c>
      <c r="AN4792" t="s">
        <v>129</v>
      </c>
      <c r="AO4792">
        <v>10</v>
      </c>
      <c r="AP4792" t="s">
        <v>13085</v>
      </c>
      <c r="AQ4792" t="s">
        <v>172</v>
      </c>
      <c r="AR4792" t="s">
        <v>126</v>
      </c>
    </row>
    <row r="4793" spans="35:44">
      <c r="AI4793" s="7">
        <f>IF(ISNUMBER(SEARCH($C$1,AL4793)),MAX($AI$1:AI4792)+1,0)</f>
        <v>0</v>
      </c>
      <c r="AJ4793">
        <v>531170</v>
      </c>
      <c r="AK4793" t="s">
        <v>13086</v>
      </c>
      <c r="AL4793" t="s">
        <v>13087</v>
      </c>
      <c r="AM4793" t="s">
        <v>134</v>
      </c>
      <c r="AN4793" t="s">
        <v>159</v>
      </c>
      <c r="AO4793">
        <v>10</v>
      </c>
      <c r="AP4793" t="s">
        <v>160</v>
      </c>
      <c r="AR4793" t="s">
        <v>126</v>
      </c>
    </row>
    <row r="4794" spans="35:44">
      <c r="AI4794" s="7">
        <f>IF(ISNUMBER(SEARCH($C$1,AL4794)),MAX($AI$1:AI4793)+1,0)</f>
        <v>0</v>
      </c>
      <c r="AJ4794">
        <v>531171</v>
      </c>
      <c r="AK4794" t="s">
        <v>13088</v>
      </c>
      <c r="AL4794" t="s">
        <v>13089</v>
      </c>
      <c r="AM4794" t="s">
        <v>122</v>
      </c>
      <c r="AN4794" t="s">
        <v>129</v>
      </c>
      <c r="AO4794">
        <v>10</v>
      </c>
      <c r="AP4794" t="s">
        <v>13090</v>
      </c>
      <c r="AQ4794" t="s">
        <v>1197</v>
      </c>
      <c r="AR4794" t="s">
        <v>126</v>
      </c>
    </row>
    <row r="4795" spans="35:44">
      <c r="AI4795" s="7">
        <f>IF(ISNUMBER(SEARCH($C$1,AL4795)),MAX($AI$1:AI4794)+1,0)</f>
        <v>0</v>
      </c>
      <c r="AJ4795">
        <v>531172</v>
      </c>
      <c r="AK4795" t="s">
        <v>13091</v>
      </c>
      <c r="AL4795" t="s">
        <v>13092</v>
      </c>
      <c r="AM4795" t="s">
        <v>122</v>
      </c>
      <c r="AN4795" t="s">
        <v>129</v>
      </c>
      <c r="AO4795">
        <v>10</v>
      </c>
      <c r="AP4795" t="s">
        <v>13093</v>
      </c>
      <c r="AQ4795" t="s">
        <v>190</v>
      </c>
      <c r="AR4795" t="s">
        <v>126</v>
      </c>
    </row>
    <row r="4796" spans="35:44">
      <c r="AI4796" s="7">
        <f>IF(ISNUMBER(SEARCH($C$1,AL4796)),MAX($AI$1:AI4795)+1,0)</f>
        <v>0</v>
      </c>
      <c r="AJ4796">
        <v>531173</v>
      </c>
      <c r="AK4796" t="s">
        <v>13094</v>
      </c>
      <c r="AL4796" t="s">
        <v>13095</v>
      </c>
      <c r="AM4796" t="s">
        <v>122</v>
      </c>
      <c r="AN4796" t="s">
        <v>150</v>
      </c>
      <c r="AO4796">
        <v>1</v>
      </c>
      <c r="AP4796" t="s">
        <v>13096</v>
      </c>
      <c r="AQ4796" t="s">
        <v>164</v>
      </c>
      <c r="AR4796" t="s">
        <v>126</v>
      </c>
    </row>
    <row r="4797" spans="35:44">
      <c r="AI4797" s="7">
        <f>IF(ISNUMBER(SEARCH($C$1,AL4797)),MAX($AI$1:AI4796)+1,0)</f>
        <v>0</v>
      </c>
      <c r="AJ4797">
        <v>531174</v>
      </c>
      <c r="AK4797" t="s">
        <v>13097</v>
      </c>
      <c r="AL4797" t="s">
        <v>13098</v>
      </c>
      <c r="AM4797" t="s">
        <v>134</v>
      </c>
      <c r="AN4797" t="s">
        <v>159</v>
      </c>
      <c r="AO4797">
        <v>10</v>
      </c>
      <c r="AP4797" t="s">
        <v>160</v>
      </c>
      <c r="AR4797" t="s">
        <v>126</v>
      </c>
    </row>
    <row r="4798" spans="35:44">
      <c r="AI4798" s="7">
        <f>IF(ISNUMBER(SEARCH($C$1,AL4798)),MAX($AI$1:AI4797)+1,0)</f>
        <v>0</v>
      </c>
      <c r="AJ4798">
        <v>531175</v>
      </c>
      <c r="AK4798" t="s">
        <v>13099</v>
      </c>
      <c r="AL4798" t="s">
        <v>13100</v>
      </c>
      <c r="AM4798" t="s">
        <v>122</v>
      </c>
      <c r="AN4798" t="s">
        <v>150</v>
      </c>
      <c r="AO4798">
        <v>1</v>
      </c>
      <c r="AP4798" t="s">
        <v>13101</v>
      </c>
      <c r="AQ4798" t="s">
        <v>377</v>
      </c>
      <c r="AR4798" t="s">
        <v>126</v>
      </c>
    </row>
    <row r="4799" spans="35:44">
      <c r="AI4799" s="7">
        <f>IF(ISNUMBER(SEARCH($C$1,AL4799)),MAX($AI$1:AI4798)+1,0)</f>
        <v>0</v>
      </c>
      <c r="AJ4799">
        <v>531176</v>
      </c>
      <c r="AK4799" t="s">
        <v>13102</v>
      </c>
      <c r="AL4799" t="s">
        <v>13103</v>
      </c>
      <c r="AM4799" t="s">
        <v>122</v>
      </c>
      <c r="AN4799" t="s">
        <v>129</v>
      </c>
      <c r="AO4799">
        <v>10</v>
      </c>
      <c r="AP4799" t="s">
        <v>13104</v>
      </c>
      <c r="AQ4799" t="s">
        <v>172</v>
      </c>
      <c r="AR4799" t="s">
        <v>126</v>
      </c>
    </row>
    <row r="4800" spans="35:44">
      <c r="AI4800" s="7">
        <f>IF(ISNUMBER(SEARCH($C$1,AL4800)),MAX($AI$1:AI4799)+1,0)</f>
        <v>0</v>
      </c>
      <c r="AJ4800">
        <v>531178</v>
      </c>
      <c r="AK4800" t="s">
        <v>13105</v>
      </c>
      <c r="AL4800" t="s">
        <v>13106</v>
      </c>
      <c r="AM4800" t="s">
        <v>122</v>
      </c>
      <c r="AN4800" t="s">
        <v>150</v>
      </c>
      <c r="AO4800">
        <v>10</v>
      </c>
      <c r="AP4800" t="s">
        <v>13107</v>
      </c>
      <c r="AQ4800" t="s">
        <v>567</v>
      </c>
      <c r="AR4800" t="s">
        <v>126</v>
      </c>
    </row>
    <row r="4801" spans="35:44">
      <c r="AI4801" s="7">
        <f>IF(ISNUMBER(SEARCH($C$1,AL4801)),MAX($AI$1:AI4800)+1,0)</f>
        <v>0</v>
      </c>
      <c r="AJ4801">
        <v>531179</v>
      </c>
      <c r="AK4801" t="s">
        <v>13108</v>
      </c>
      <c r="AL4801" t="s">
        <v>13109</v>
      </c>
      <c r="AM4801" t="s">
        <v>122</v>
      </c>
      <c r="AN4801" t="s">
        <v>129</v>
      </c>
      <c r="AO4801">
        <v>10</v>
      </c>
      <c r="AP4801" t="s">
        <v>13110</v>
      </c>
      <c r="AQ4801" t="s">
        <v>172</v>
      </c>
      <c r="AR4801" t="s">
        <v>126</v>
      </c>
    </row>
    <row r="4802" spans="35:44">
      <c r="AI4802" s="7">
        <f>IF(ISNUMBER(SEARCH($C$1,AL4802)),MAX($AI$1:AI4801)+1,0)</f>
        <v>0</v>
      </c>
      <c r="AJ4802">
        <v>531180</v>
      </c>
      <c r="AK4802" t="s">
        <v>13111</v>
      </c>
      <c r="AL4802" t="s">
        <v>13112</v>
      </c>
      <c r="AM4802" t="s">
        <v>134</v>
      </c>
      <c r="AN4802" t="s">
        <v>159</v>
      </c>
      <c r="AO4802">
        <v>10</v>
      </c>
      <c r="AP4802" t="s">
        <v>13113</v>
      </c>
      <c r="AR4802" t="s">
        <v>126</v>
      </c>
    </row>
    <row r="4803" spans="35:44">
      <c r="AI4803" s="7">
        <f>IF(ISNUMBER(SEARCH($C$1,AL4803)),MAX($AI$1:AI4802)+1,0)</f>
        <v>0</v>
      </c>
      <c r="AJ4803">
        <v>531181</v>
      </c>
      <c r="AK4803" t="s">
        <v>13114</v>
      </c>
      <c r="AL4803" t="s">
        <v>13115</v>
      </c>
      <c r="AM4803" t="s">
        <v>134</v>
      </c>
      <c r="AN4803" t="s">
        <v>159</v>
      </c>
      <c r="AO4803">
        <v>10</v>
      </c>
      <c r="AP4803" t="s">
        <v>160</v>
      </c>
      <c r="AR4803" t="s">
        <v>126</v>
      </c>
    </row>
    <row r="4804" spans="35:44">
      <c r="AI4804" s="7">
        <f>IF(ISNUMBER(SEARCH($C$1,AL4804)),MAX($AI$1:AI4803)+1,0)</f>
        <v>0</v>
      </c>
      <c r="AJ4804">
        <v>531183</v>
      </c>
      <c r="AK4804" t="s">
        <v>13116</v>
      </c>
      <c r="AL4804" t="s">
        <v>13117</v>
      </c>
      <c r="AM4804" t="s">
        <v>134</v>
      </c>
      <c r="AN4804" t="s">
        <v>159</v>
      </c>
      <c r="AO4804">
        <v>10</v>
      </c>
      <c r="AP4804" t="s">
        <v>160</v>
      </c>
      <c r="AR4804" t="s">
        <v>126</v>
      </c>
    </row>
    <row r="4805" spans="35:44">
      <c r="AI4805" s="7">
        <f>IF(ISNUMBER(SEARCH($C$1,AL4805)),MAX($AI$1:AI4804)+1,0)</f>
        <v>0</v>
      </c>
      <c r="AJ4805">
        <v>531184</v>
      </c>
      <c r="AK4805" t="s">
        <v>13118</v>
      </c>
      <c r="AL4805" t="s">
        <v>13119</v>
      </c>
      <c r="AM4805" t="s">
        <v>134</v>
      </c>
      <c r="AN4805" t="s">
        <v>159</v>
      </c>
      <c r="AO4805">
        <v>10</v>
      </c>
      <c r="AP4805" t="s">
        <v>160</v>
      </c>
      <c r="AR4805" t="s">
        <v>126</v>
      </c>
    </row>
    <row r="4806" spans="35:44">
      <c r="AI4806" s="7">
        <f>IF(ISNUMBER(SEARCH($C$1,AL4806)),MAX($AI$1:AI4805)+1,0)</f>
        <v>0</v>
      </c>
      <c r="AJ4806">
        <v>531185</v>
      </c>
      <c r="AK4806" t="s">
        <v>13120</v>
      </c>
      <c r="AL4806" t="s">
        <v>13121</v>
      </c>
      <c r="AM4806" t="s">
        <v>138</v>
      </c>
      <c r="AN4806" t="s">
        <v>159</v>
      </c>
      <c r="AO4806">
        <v>10</v>
      </c>
      <c r="AP4806" t="s">
        <v>13122</v>
      </c>
      <c r="AQ4806" t="s">
        <v>753</v>
      </c>
      <c r="AR4806" t="s">
        <v>126</v>
      </c>
    </row>
    <row r="4807" spans="35:44">
      <c r="AI4807" s="7">
        <f>IF(ISNUMBER(SEARCH($C$1,AL4807)),MAX($AI$1:AI4806)+1,0)</f>
        <v>0</v>
      </c>
      <c r="AJ4807">
        <v>531186</v>
      </c>
      <c r="AK4807" t="s">
        <v>13123</v>
      </c>
      <c r="AL4807" t="s">
        <v>13124</v>
      </c>
      <c r="AM4807" t="s">
        <v>134</v>
      </c>
      <c r="AN4807" t="s">
        <v>159</v>
      </c>
      <c r="AO4807">
        <v>10</v>
      </c>
      <c r="AP4807" t="s">
        <v>160</v>
      </c>
      <c r="AR4807" t="s">
        <v>126</v>
      </c>
    </row>
    <row r="4808" spans="35:44">
      <c r="AI4808" s="7">
        <f>IF(ISNUMBER(SEARCH($C$1,AL4808)),MAX($AI$1:AI4807)+1,0)</f>
        <v>0</v>
      </c>
      <c r="AJ4808">
        <v>531187</v>
      </c>
      <c r="AK4808" t="s">
        <v>13125</v>
      </c>
      <c r="AL4808" t="s">
        <v>13126</v>
      </c>
      <c r="AM4808" t="s">
        <v>134</v>
      </c>
      <c r="AN4808" t="s">
        <v>159</v>
      </c>
      <c r="AO4808">
        <v>10</v>
      </c>
      <c r="AP4808" t="s">
        <v>13127</v>
      </c>
      <c r="AR4808" t="s">
        <v>126</v>
      </c>
    </row>
    <row r="4809" spans="35:44">
      <c r="AI4809" s="7">
        <f>IF(ISNUMBER(SEARCH($C$1,AL4809)),MAX($AI$1:AI4808)+1,0)</f>
        <v>0</v>
      </c>
      <c r="AJ4809">
        <v>531188</v>
      </c>
      <c r="AK4809" t="s">
        <v>13128</v>
      </c>
      <c r="AL4809" t="s">
        <v>13129</v>
      </c>
      <c r="AM4809" t="s">
        <v>138</v>
      </c>
      <c r="AN4809" t="s">
        <v>129</v>
      </c>
      <c r="AO4809">
        <v>10</v>
      </c>
      <c r="AP4809" t="s">
        <v>13130</v>
      </c>
      <c r="AQ4809" t="s">
        <v>190</v>
      </c>
      <c r="AR4809" t="s">
        <v>126</v>
      </c>
    </row>
    <row r="4810" spans="35:44">
      <c r="AI4810" s="7">
        <f>IF(ISNUMBER(SEARCH($C$1,AL4810)),MAX($AI$1:AI4809)+1,0)</f>
        <v>0</v>
      </c>
      <c r="AJ4810">
        <v>531190</v>
      </c>
      <c r="AK4810" t="s">
        <v>13131</v>
      </c>
      <c r="AL4810" t="s">
        <v>13132</v>
      </c>
      <c r="AM4810" t="s">
        <v>122</v>
      </c>
      <c r="AN4810" t="s">
        <v>129</v>
      </c>
      <c r="AO4810">
        <v>10</v>
      </c>
      <c r="AP4810" t="s">
        <v>13133</v>
      </c>
      <c r="AQ4810" t="s">
        <v>190</v>
      </c>
      <c r="AR4810" t="s">
        <v>126</v>
      </c>
    </row>
    <row r="4811" spans="35:44">
      <c r="AI4811" s="7">
        <f>IF(ISNUMBER(SEARCH($C$1,AL4811)),MAX($AI$1:AI4810)+1,0)</f>
        <v>0</v>
      </c>
      <c r="AJ4811">
        <v>531191</v>
      </c>
      <c r="AK4811" t="s">
        <v>13134</v>
      </c>
      <c r="AL4811" t="s">
        <v>13135</v>
      </c>
      <c r="AM4811" t="s">
        <v>122</v>
      </c>
      <c r="AN4811" t="s">
        <v>150</v>
      </c>
      <c r="AO4811">
        <v>10</v>
      </c>
      <c r="AP4811" t="s">
        <v>13136</v>
      </c>
      <c r="AQ4811" t="s">
        <v>567</v>
      </c>
      <c r="AR4811" t="s">
        <v>126</v>
      </c>
    </row>
    <row r="4812" spans="35:44">
      <c r="AI4812" s="7">
        <f>IF(ISNUMBER(SEARCH($C$1,AL4812)),MAX($AI$1:AI4811)+1,0)</f>
        <v>0</v>
      </c>
      <c r="AJ4812">
        <v>531192</v>
      </c>
      <c r="AK4812" t="s">
        <v>13137</v>
      </c>
      <c r="AL4812" t="s">
        <v>13138</v>
      </c>
      <c r="AM4812" t="s">
        <v>122</v>
      </c>
      <c r="AN4812" t="s">
        <v>150</v>
      </c>
      <c r="AO4812">
        <v>10</v>
      </c>
      <c r="AP4812" t="s">
        <v>13139</v>
      </c>
      <c r="AQ4812" t="s">
        <v>172</v>
      </c>
      <c r="AR4812" t="s">
        <v>126</v>
      </c>
    </row>
    <row r="4813" spans="35:44">
      <c r="AI4813" s="7">
        <f>IF(ISNUMBER(SEARCH($C$1,AL4813)),MAX($AI$1:AI4812)+1,0)</f>
        <v>0</v>
      </c>
      <c r="AJ4813">
        <v>531193</v>
      </c>
      <c r="AK4813" t="s">
        <v>13140</v>
      </c>
      <c r="AL4813" t="s">
        <v>13141</v>
      </c>
      <c r="AM4813" t="s">
        <v>134</v>
      </c>
      <c r="AN4813" t="s">
        <v>159</v>
      </c>
      <c r="AO4813">
        <v>10</v>
      </c>
      <c r="AP4813" t="s">
        <v>160</v>
      </c>
      <c r="AR4813" t="s">
        <v>126</v>
      </c>
    </row>
    <row r="4814" spans="35:44">
      <c r="AI4814" s="7">
        <f>IF(ISNUMBER(SEARCH($C$1,AL4814)),MAX($AI$1:AI4813)+1,0)</f>
        <v>0</v>
      </c>
      <c r="AJ4814">
        <v>531194</v>
      </c>
      <c r="AK4814" t="s">
        <v>13142</v>
      </c>
      <c r="AL4814" t="s">
        <v>13143</v>
      </c>
      <c r="AM4814" t="s">
        <v>134</v>
      </c>
      <c r="AN4814" t="s">
        <v>129</v>
      </c>
      <c r="AO4814">
        <v>10</v>
      </c>
      <c r="AP4814" t="s">
        <v>13144</v>
      </c>
      <c r="AQ4814" t="s">
        <v>212</v>
      </c>
      <c r="AR4814" t="s">
        <v>126</v>
      </c>
    </row>
    <row r="4815" spans="35:44">
      <c r="AI4815" s="7">
        <f>IF(ISNUMBER(SEARCH($C$1,AL4815)),MAX($AI$1:AI4814)+1,0)</f>
        <v>0</v>
      </c>
      <c r="AJ4815">
        <v>531195</v>
      </c>
      <c r="AK4815" t="s">
        <v>13145</v>
      </c>
      <c r="AL4815" t="s">
        <v>13146</v>
      </c>
      <c r="AM4815" t="s">
        <v>134</v>
      </c>
      <c r="AN4815" t="s">
        <v>159</v>
      </c>
      <c r="AO4815">
        <v>10</v>
      </c>
      <c r="AP4815" t="s">
        <v>160</v>
      </c>
      <c r="AR4815" t="s">
        <v>126</v>
      </c>
    </row>
    <row r="4816" spans="35:44">
      <c r="AI4816" s="7">
        <f>IF(ISNUMBER(SEARCH($C$1,AL4816)),MAX($AI$1:AI4815)+1,0)</f>
        <v>0</v>
      </c>
      <c r="AJ4816">
        <v>531196</v>
      </c>
      <c r="AK4816" t="s">
        <v>13147</v>
      </c>
      <c r="AL4816" t="s">
        <v>13148</v>
      </c>
      <c r="AM4816" t="s">
        <v>122</v>
      </c>
      <c r="AN4816" t="s">
        <v>150</v>
      </c>
      <c r="AO4816">
        <v>10</v>
      </c>
      <c r="AP4816" t="s">
        <v>13149</v>
      </c>
      <c r="AQ4816" t="s">
        <v>567</v>
      </c>
      <c r="AR4816" t="s">
        <v>126</v>
      </c>
    </row>
    <row r="4817" spans="35:44">
      <c r="AI4817" s="7">
        <f>IF(ISNUMBER(SEARCH($C$1,AL4817)),MAX($AI$1:AI4816)+1,0)</f>
        <v>0</v>
      </c>
      <c r="AJ4817">
        <v>531197</v>
      </c>
      <c r="AK4817" t="s">
        <v>13150</v>
      </c>
      <c r="AL4817" t="s">
        <v>13151</v>
      </c>
      <c r="AM4817" t="s">
        <v>134</v>
      </c>
      <c r="AN4817" t="s">
        <v>159</v>
      </c>
      <c r="AO4817">
        <v>10</v>
      </c>
      <c r="AP4817" t="s">
        <v>160</v>
      </c>
      <c r="AR4817" t="s">
        <v>126</v>
      </c>
    </row>
    <row r="4818" spans="35:44">
      <c r="AI4818" s="7">
        <f>IF(ISNUMBER(SEARCH($C$1,AL4818)),MAX($AI$1:AI4817)+1,0)</f>
        <v>0</v>
      </c>
      <c r="AJ4818">
        <v>531198</v>
      </c>
      <c r="AK4818" t="s">
        <v>13152</v>
      </c>
      <c r="AL4818" t="s">
        <v>13153</v>
      </c>
      <c r="AM4818" t="s">
        <v>122</v>
      </c>
      <c r="AN4818" t="s">
        <v>150</v>
      </c>
      <c r="AO4818">
        <v>1</v>
      </c>
      <c r="AP4818" t="s">
        <v>13154</v>
      </c>
      <c r="AQ4818" t="s">
        <v>179</v>
      </c>
      <c r="AR4818" t="s">
        <v>126</v>
      </c>
    </row>
    <row r="4819" spans="35:44">
      <c r="AI4819" s="7">
        <f>IF(ISNUMBER(SEARCH($C$1,AL4819)),MAX($AI$1:AI4818)+1,0)</f>
        <v>0</v>
      </c>
      <c r="AJ4819">
        <v>531199</v>
      </c>
      <c r="AK4819" t="s">
        <v>13155</v>
      </c>
      <c r="AL4819" t="s">
        <v>13156</v>
      </c>
      <c r="AM4819" t="s">
        <v>122</v>
      </c>
      <c r="AN4819" t="s">
        <v>129</v>
      </c>
      <c r="AO4819">
        <v>10</v>
      </c>
      <c r="AP4819" t="s">
        <v>13157</v>
      </c>
      <c r="AQ4819" t="s">
        <v>172</v>
      </c>
      <c r="AR4819" t="s">
        <v>126</v>
      </c>
    </row>
    <row r="4820" spans="35:44">
      <c r="AI4820" s="7">
        <f>IF(ISNUMBER(SEARCH($C$1,AL4820)),MAX($AI$1:AI4819)+1,0)</f>
        <v>0</v>
      </c>
      <c r="AJ4820">
        <v>531200</v>
      </c>
      <c r="AK4820" t="s">
        <v>13158</v>
      </c>
      <c r="AL4820" t="s">
        <v>13159</v>
      </c>
      <c r="AM4820" t="s">
        <v>138</v>
      </c>
      <c r="AN4820" t="s">
        <v>159</v>
      </c>
      <c r="AO4820">
        <v>10</v>
      </c>
      <c r="AP4820" t="s">
        <v>13160</v>
      </c>
      <c r="AQ4820" t="s">
        <v>164</v>
      </c>
      <c r="AR4820" t="s">
        <v>126</v>
      </c>
    </row>
    <row r="4821" spans="35:44">
      <c r="AI4821" s="7">
        <f>IF(ISNUMBER(SEARCH($C$1,AL4821)),MAX($AI$1:AI4820)+1,0)</f>
        <v>0</v>
      </c>
      <c r="AJ4821">
        <v>531201</v>
      </c>
      <c r="AK4821" t="s">
        <v>13161</v>
      </c>
      <c r="AL4821" t="s">
        <v>13162</v>
      </c>
      <c r="AM4821" t="s">
        <v>122</v>
      </c>
      <c r="AN4821" t="s">
        <v>129</v>
      </c>
      <c r="AO4821">
        <v>10</v>
      </c>
      <c r="AP4821" t="s">
        <v>13163</v>
      </c>
      <c r="AQ4821" t="s">
        <v>318</v>
      </c>
      <c r="AR4821" t="s">
        <v>126</v>
      </c>
    </row>
    <row r="4822" spans="35:44">
      <c r="AI4822" s="7">
        <f>IF(ISNUMBER(SEARCH($C$1,AL4822)),MAX($AI$1:AI4821)+1,0)</f>
        <v>0</v>
      </c>
      <c r="AJ4822">
        <v>531202</v>
      </c>
      <c r="AK4822" t="s">
        <v>13164</v>
      </c>
      <c r="AL4822" t="s">
        <v>13165</v>
      </c>
      <c r="AM4822" t="s">
        <v>134</v>
      </c>
      <c r="AN4822" t="s">
        <v>159</v>
      </c>
      <c r="AO4822">
        <v>10</v>
      </c>
      <c r="AP4822" t="s">
        <v>160</v>
      </c>
      <c r="AR4822" t="s">
        <v>126</v>
      </c>
    </row>
    <row r="4823" spans="35:44">
      <c r="AI4823" s="7">
        <f>IF(ISNUMBER(SEARCH($C$1,AL4823)),MAX($AI$1:AI4822)+1,0)</f>
        <v>0</v>
      </c>
      <c r="AJ4823">
        <v>531203</v>
      </c>
      <c r="AK4823" t="s">
        <v>13166</v>
      </c>
      <c r="AL4823" t="s">
        <v>13167</v>
      </c>
      <c r="AM4823" t="s">
        <v>122</v>
      </c>
      <c r="AN4823" t="s">
        <v>129</v>
      </c>
      <c r="AO4823">
        <v>10</v>
      </c>
      <c r="AP4823" t="s">
        <v>13168</v>
      </c>
      <c r="AQ4823" t="s">
        <v>5351</v>
      </c>
      <c r="AR4823" t="s">
        <v>126</v>
      </c>
    </row>
    <row r="4824" spans="35:44">
      <c r="AI4824" s="7">
        <f>IF(ISNUMBER(SEARCH($C$1,AL4824)),MAX($AI$1:AI4823)+1,0)</f>
        <v>0</v>
      </c>
      <c r="AJ4824">
        <v>531204</v>
      </c>
      <c r="AK4824" t="s">
        <v>13169</v>
      </c>
      <c r="AL4824" t="s">
        <v>13170</v>
      </c>
      <c r="AM4824" t="s">
        <v>134</v>
      </c>
      <c r="AN4824" t="s">
        <v>159</v>
      </c>
      <c r="AO4824">
        <v>10</v>
      </c>
      <c r="AP4824" t="s">
        <v>160</v>
      </c>
      <c r="AR4824" t="s">
        <v>126</v>
      </c>
    </row>
    <row r="4825" spans="35:44">
      <c r="AI4825" s="7">
        <f>IF(ISNUMBER(SEARCH($C$1,AL4825)),MAX($AI$1:AI4824)+1,0)</f>
        <v>0</v>
      </c>
      <c r="AJ4825">
        <v>531205</v>
      </c>
      <c r="AK4825" t="s">
        <v>13171</v>
      </c>
      <c r="AL4825" t="s">
        <v>13172</v>
      </c>
      <c r="AM4825" t="s">
        <v>122</v>
      </c>
      <c r="AN4825" t="s">
        <v>150</v>
      </c>
      <c r="AO4825">
        <v>10</v>
      </c>
      <c r="AP4825" t="s">
        <v>13173</v>
      </c>
      <c r="AQ4825" t="s">
        <v>567</v>
      </c>
      <c r="AR4825" t="s">
        <v>126</v>
      </c>
    </row>
    <row r="4826" spans="35:44">
      <c r="AI4826" s="7">
        <f>IF(ISNUMBER(SEARCH($C$1,AL4826)),MAX($AI$1:AI4825)+1,0)</f>
        <v>0</v>
      </c>
      <c r="AJ4826">
        <v>531206</v>
      </c>
      <c r="AK4826" t="s">
        <v>13174</v>
      </c>
      <c r="AL4826" t="s">
        <v>13175</v>
      </c>
      <c r="AM4826" t="s">
        <v>122</v>
      </c>
      <c r="AN4826" t="s">
        <v>129</v>
      </c>
      <c r="AO4826">
        <v>10</v>
      </c>
      <c r="AP4826" t="s">
        <v>13176</v>
      </c>
      <c r="AQ4826" t="s">
        <v>172</v>
      </c>
      <c r="AR4826" t="s">
        <v>126</v>
      </c>
    </row>
    <row r="4827" spans="35:44">
      <c r="AI4827" s="7">
        <f>IF(ISNUMBER(SEARCH($C$1,AL4827)),MAX($AI$1:AI4826)+1,0)</f>
        <v>0</v>
      </c>
      <c r="AJ4827">
        <v>531207</v>
      </c>
      <c r="AK4827" t="s">
        <v>13177</v>
      </c>
      <c r="AL4827" t="s">
        <v>13178</v>
      </c>
      <c r="AM4827" t="s">
        <v>122</v>
      </c>
      <c r="AN4827" t="s">
        <v>129</v>
      </c>
      <c r="AO4827">
        <v>10</v>
      </c>
      <c r="AP4827" t="s">
        <v>13179</v>
      </c>
      <c r="AQ4827" t="s">
        <v>152</v>
      </c>
      <c r="AR4827" t="s">
        <v>126</v>
      </c>
    </row>
    <row r="4828" spans="35:44">
      <c r="AI4828" s="7">
        <f>IF(ISNUMBER(SEARCH($C$1,AL4828)),MAX($AI$1:AI4827)+1,0)</f>
        <v>0</v>
      </c>
      <c r="AJ4828">
        <v>531208</v>
      </c>
      <c r="AK4828" t="s">
        <v>13180</v>
      </c>
      <c r="AL4828" t="s">
        <v>13181</v>
      </c>
      <c r="AM4828" t="s">
        <v>134</v>
      </c>
      <c r="AN4828" t="s">
        <v>159</v>
      </c>
      <c r="AO4828">
        <v>10</v>
      </c>
      <c r="AP4828" t="s">
        <v>160</v>
      </c>
      <c r="AR4828" t="s">
        <v>126</v>
      </c>
    </row>
    <row r="4829" spans="35:44">
      <c r="AI4829" s="7">
        <f>IF(ISNUMBER(SEARCH($C$1,AL4829)),MAX($AI$1:AI4828)+1,0)</f>
        <v>0</v>
      </c>
      <c r="AJ4829">
        <v>531209</v>
      </c>
      <c r="AK4829" t="s">
        <v>13182</v>
      </c>
      <c r="AL4829" t="s">
        <v>13183</v>
      </c>
      <c r="AM4829" t="s">
        <v>122</v>
      </c>
      <c r="AN4829" t="s">
        <v>129</v>
      </c>
      <c r="AO4829">
        <v>10</v>
      </c>
      <c r="AP4829" t="s">
        <v>13184</v>
      </c>
      <c r="AQ4829" t="s">
        <v>377</v>
      </c>
      <c r="AR4829" t="s">
        <v>126</v>
      </c>
    </row>
    <row r="4830" spans="35:44">
      <c r="AI4830" s="7">
        <f>IF(ISNUMBER(SEARCH($C$1,AL4830)),MAX($AI$1:AI4829)+1,0)</f>
        <v>12</v>
      </c>
      <c r="AJ4830">
        <v>531210</v>
      </c>
      <c r="AK4830" t="s">
        <v>13185</v>
      </c>
      <c r="AL4830" t="s">
        <v>13186</v>
      </c>
      <c r="AM4830" t="s">
        <v>122</v>
      </c>
      <c r="AN4830" t="s">
        <v>150</v>
      </c>
      <c r="AO4830">
        <v>10</v>
      </c>
      <c r="AP4830" t="s">
        <v>13187</v>
      </c>
      <c r="AQ4830" t="s">
        <v>152</v>
      </c>
      <c r="AR4830" t="s">
        <v>126</v>
      </c>
    </row>
    <row r="4831" spans="35:44">
      <c r="AI4831" s="7">
        <f>IF(ISNUMBER(SEARCH($C$1,AL4831)),MAX($AI$1:AI4830)+1,0)</f>
        <v>0</v>
      </c>
      <c r="AJ4831">
        <v>531211</v>
      </c>
      <c r="AK4831" t="s">
        <v>13188</v>
      </c>
      <c r="AL4831" t="s">
        <v>13189</v>
      </c>
      <c r="AM4831" t="s">
        <v>122</v>
      </c>
      <c r="AN4831" t="s">
        <v>150</v>
      </c>
      <c r="AO4831">
        <v>10</v>
      </c>
      <c r="AP4831" t="s">
        <v>13190</v>
      </c>
      <c r="AQ4831" t="s">
        <v>345</v>
      </c>
      <c r="AR4831" t="s">
        <v>126</v>
      </c>
    </row>
    <row r="4832" spans="35:44">
      <c r="AI4832" s="7">
        <f>IF(ISNUMBER(SEARCH($C$1,AL4832)),MAX($AI$1:AI4831)+1,0)</f>
        <v>0</v>
      </c>
      <c r="AJ4832">
        <v>531212</v>
      </c>
      <c r="AK4832" t="s">
        <v>13191</v>
      </c>
      <c r="AL4832" t="s">
        <v>13192</v>
      </c>
      <c r="AM4832" t="s">
        <v>122</v>
      </c>
      <c r="AN4832" t="s">
        <v>129</v>
      </c>
      <c r="AO4832">
        <v>10</v>
      </c>
      <c r="AP4832" t="s">
        <v>13193</v>
      </c>
      <c r="AQ4832" t="s">
        <v>172</v>
      </c>
      <c r="AR4832" t="s">
        <v>126</v>
      </c>
    </row>
    <row r="4833" spans="35:44">
      <c r="AI4833" s="7">
        <f>IF(ISNUMBER(SEARCH($C$1,AL4833)),MAX($AI$1:AI4832)+1,0)</f>
        <v>0</v>
      </c>
      <c r="AJ4833">
        <v>531213</v>
      </c>
      <c r="AK4833" t="s">
        <v>13194</v>
      </c>
      <c r="AL4833" t="s">
        <v>13195</v>
      </c>
      <c r="AM4833" t="s">
        <v>122</v>
      </c>
      <c r="AN4833" t="s">
        <v>129</v>
      </c>
      <c r="AO4833">
        <v>2</v>
      </c>
      <c r="AP4833" t="s">
        <v>13196</v>
      </c>
      <c r="AQ4833" t="s">
        <v>172</v>
      </c>
      <c r="AR4833" t="s">
        <v>126</v>
      </c>
    </row>
    <row r="4834" spans="35:44">
      <c r="AI4834" s="7">
        <f>IF(ISNUMBER(SEARCH($C$1,AL4834)),MAX($AI$1:AI4833)+1,0)</f>
        <v>0</v>
      </c>
      <c r="AJ4834">
        <v>531214</v>
      </c>
      <c r="AK4834" t="s">
        <v>13197</v>
      </c>
      <c r="AL4834" t="s">
        <v>13198</v>
      </c>
      <c r="AM4834" t="s">
        <v>134</v>
      </c>
      <c r="AN4834" t="s">
        <v>159</v>
      </c>
      <c r="AO4834">
        <v>10</v>
      </c>
      <c r="AP4834" t="s">
        <v>160</v>
      </c>
      <c r="AQ4834" t="s">
        <v>125</v>
      </c>
      <c r="AR4834" t="s">
        <v>126</v>
      </c>
    </row>
    <row r="4835" spans="35:44">
      <c r="AI4835" s="7">
        <f>IF(ISNUMBER(SEARCH($C$1,AL4835)),MAX($AI$1:AI4834)+1,0)</f>
        <v>0</v>
      </c>
      <c r="AJ4835">
        <v>531215</v>
      </c>
      <c r="AK4835" t="s">
        <v>13199</v>
      </c>
      <c r="AL4835" t="s">
        <v>13200</v>
      </c>
      <c r="AM4835" t="s">
        <v>122</v>
      </c>
      <c r="AN4835" t="s">
        <v>150</v>
      </c>
      <c r="AO4835">
        <v>10</v>
      </c>
      <c r="AP4835" t="s">
        <v>13201</v>
      </c>
      <c r="AQ4835" t="s">
        <v>318</v>
      </c>
      <c r="AR4835" t="s">
        <v>126</v>
      </c>
    </row>
    <row r="4836" spans="35:44">
      <c r="AI4836" s="7">
        <f>IF(ISNUMBER(SEARCH($C$1,AL4836)),MAX($AI$1:AI4835)+1,0)</f>
        <v>0</v>
      </c>
      <c r="AJ4836">
        <v>531216</v>
      </c>
      <c r="AK4836" t="s">
        <v>13202</v>
      </c>
      <c r="AL4836" t="s">
        <v>13203</v>
      </c>
      <c r="AM4836" t="s">
        <v>122</v>
      </c>
      <c r="AN4836" t="s">
        <v>129</v>
      </c>
      <c r="AO4836">
        <v>1</v>
      </c>
      <c r="AP4836" t="s">
        <v>13204</v>
      </c>
      <c r="AQ4836" t="s">
        <v>172</v>
      </c>
      <c r="AR4836" t="s">
        <v>126</v>
      </c>
    </row>
    <row r="4837" spans="35:44">
      <c r="AI4837" s="7">
        <f>IF(ISNUMBER(SEARCH($C$1,AL4837)),MAX($AI$1:AI4836)+1,0)</f>
        <v>0</v>
      </c>
      <c r="AJ4837">
        <v>531217</v>
      </c>
      <c r="AK4837" t="s">
        <v>13205</v>
      </c>
      <c r="AL4837" t="s">
        <v>13206</v>
      </c>
      <c r="AM4837" t="s">
        <v>122</v>
      </c>
      <c r="AN4837" t="s">
        <v>150</v>
      </c>
      <c r="AO4837">
        <v>2</v>
      </c>
      <c r="AP4837" t="s">
        <v>13207</v>
      </c>
      <c r="AQ4837" t="s">
        <v>1530</v>
      </c>
      <c r="AR4837" t="s">
        <v>126</v>
      </c>
    </row>
    <row r="4838" spans="35:44">
      <c r="AI4838" s="7">
        <f>IF(ISNUMBER(SEARCH($C$1,AL4838)),MAX($AI$1:AI4837)+1,0)</f>
        <v>0</v>
      </c>
      <c r="AJ4838">
        <v>531218</v>
      </c>
      <c r="AK4838" t="s">
        <v>13208</v>
      </c>
      <c r="AL4838" t="s">
        <v>13209</v>
      </c>
      <c r="AM4838" t="s">
        <v>122</v>
      </c>
      <c r="AN4838" t="s">
        <v>159</v>
      </c>
      <c r="AO4838">
        <v>10</v>
      </c>
      <c r="AP4838" t="s">
        <v>13210</v>
      </c>
      <c r="AQ4838" t="s">
        <v>172</v>
      </c>
      <c r="AR4838" t="s">
        <v>126</v>
      </c>
    </row>
    <row r="4839" spans="35:44">
      <c r="AI4839" s="7">
        <f>IF(ISNUMBER(SEARCH($C$1,AL4839)),MAX($AI$1:AI4838)+1,0)</f>
        <v>0</v>
      </c>
      <c r="AJ4839">
        <v>531219</v>
      </c>
      <c r="AK4839" t="s">
        <v>13211</v>
      </c>
      <c r="AL4839" t="s">
        <v>13212</v>
      </c>
      <c r="AM4839" t="s">
        <v>122</v>
      </c>
      <c r="AN4839" t="s">
        <v>150</v>
      </c>
      <c r="AO4839">
        <v>10</v>
      </c>
      <c r="AP4839" t="s">
        <v>13213</v>
      </c>
      <c r="AQ4839" t="s">
        <v>152</v>
      </c>
      <c r="AR4839" t="s">
        <v>126</v>
      </c>
    </row>
    <row r="4840" spans="35:44">
      <c r="AI4840" s="7">
        <f>IF(ISNUMBER(SEARCH($C$1,AL4840)),MAX($AI$1:AI4839)+1,0)</f>
        <v>0</v>
      </c>
      <c r="AJ4840">
        <v>531220</v>
      </c>
      <c r="AK4840" t="s">
        <v>13214</v>
      </c>
      <c r="AL4840" t="s">
        <v>13215</v>
      </c>
      <c r="AM4840" t="s">
        <v>134</v>
      </c>
      <c r="AN4840" t="s">
        <v>159</v>
      </c>
      <c r="AO4840">
        <v>10</v>
      </c>
      <c r="AP4840" t="s">
        <v>160</v>
      </c>
      <c r="AR4840" t="s">
        <v>126</v>
      </c>
    </row>
    <row r="4841" spans="35:44">
      <c r="AI4841" s="7">
        <f>IF(ISNUMBER(SEARCH($C$1,AL4841)),MAX($AI$1:AI4840)+1,0)</f>
        <v>0</v>
      </c>
      <c r="AJ4841">
        <v>531221</v>
      </c>
      <c r="AK4841" t="s">
        <v>13216</v>
      </c>
      <c r="AL4841" t="s">
        <v>13217</v>
      </c>
      <c r="AM4841" t="s">
        <v>122</v>
      </c>
      <c r="AN4841" t="s">
        <v>150</v>
      </c>
      <c r="AO4841">
        <v>10</v>
      </c>
      <c r="AP4841" t="s">
        <v>160</v>
      </c>
      <c r="AQ4841" t="s">
        <v>1901</v>
      </c>
      <c r="AR4841" t="s">
        <v>126</v>
      </c>
    </row>
    <row r="4842" spans="35:44">
      <c r="AI4842" s="7">
        <f>IF(ISNUMBER(SEARCH($C$1,AL4842)),MAX($AI$1:AI4841)+1,0)</f>
        <v>0</v>
      </c>
      <c r="AJ4842">
        <v>531222</v>
      </c>
      <c r="AK4842" t="s">
        <v>13218</v>
      </c>
      <c r="AL4842" t="s">
        <v>13219</v>
      </c>
      <c r="AM4842" t="s">
        <v>134</v>
      </c>
      <c r="AN4842" t="s">
        <v>159</v>
      </c>
      <c r="AO4842">
        <v>10</v>
      </c>
      <c r="AP4842" t="s">
        <v>160</v>
      </c>
      <c r="AR4842" t="s">
        <v>126</v>
      </c>
    </row>
    <row r="4843" spans="35:44">
      <c r="AI4843" s="7">
        <f>IF(ISNUMBER(SEARCH($C$1,AL4843)),MAX($AI$1:AI4842)+1,0)</f>
        <v>0</v>
      </c>
      <c r="AJ4843">
        <v>531223</v>
      </c>
      <c r="AK4843" t="s">
        <v>13220</v>
      </c>
      <c r="AL4843" t="s">
        <v>13221</v>
      </c>
      <c r="AM4843" t="s">
        <v>122</v>
      </c>
      <c r="AN4843" t="s">
        <v>129</v>
      </c>
      <c r="AO4843">
        <v>10</v>
      </c>
      <c r="AP4843" t="s">
        <v>13222</v>
      </c>
      <c r="AQ4843" t="s">
        <v>190</v>
      </c>
      <c r="AR4843" t="s">
        <v>126</v>
      </c>
    </row>
    <row r="4844" spans="35:44">
      <c r="AI4844" s="7">
        <f>IF(ISNUMBER(SEARCH($C$1,AL4844)),MAX($AI$1:AI4843)+1,0)</f>
        <v>0</v>
      </c>
      <c r="AJ4844">
        <v>531224</v>
      </c>
      <c r="AK4844" t="s">
        <v>13223</v>
      </c>
      <c r="AL4844" t="s">
        <v>13224</v>
      </c>
      <c r="AM4844" t="s">
        <v>138</v>
      </c>
      <c r="AN4844" t="s">
        <v>129</v>
      </c>
      <c r="AO4844">
        <v>5</v>
      </c>
      <c r="AP4844" t="s">
        <v>13225</v>
      </c>
      <c r="AQ4844" t="s">
        <v>377</v>
      </c>
      <c r="AR4844" t="s">
        <v>126</v>
      </c>
    </row>
    <row r="4845" spans="35:44">
      <c r="AI4845" s="7">
        <f>IF(ISNUMBER(SEARCH($C$1,AL4845)),MAX($AI$1:AI4844)+1,0)</f>
        <v>0</v>
      </c>
      <c r="AJ4845">
        <v>531225</v>
      </c>
      <c r="AK4845" t="s">
        <v>13226</v>
      </c>
      <c r="AL4845" t="s">
        <v>13227</v>
      </c>
      <c r="AM4845" t="s">
        <v>122</v>
      </c>
      <c r="AN4845" t="s">
        <v>129</v>
      </c>
      <c r="AO4845">
        <v>10</v>
      </c>
      <c r="AP4845" t="s">
        <v>13228</v>
      </c>
      <c r="AQ4845" t="s">
        <v>377</v>
      </c>
      <c r="AR4845" t="s">
        <v>126</v>
      </c>
    </row>
    <row r="4846" spans="35:44">
      <c r="AI4846" s="7">
        <f>IF(ISNUMBER(SEARCH($C$1,AL4846)),MAX($AI$1:AI4845)+1,0)</f>
        <v>0</v>
      </c>
      <c r="AJ4846">
        <v>531226</v>
      </c>
      <c r="AK4846" t="s">
        <v>13229</v>
      </c>
      <c r="AL4846" t="s">
        <v>13230</v>
      </c>
      <c r="AM4846" t="s">
        <v>122</v>
      </c>
      <c r="AN4846" t="s">
        <v>150</v>
      </c>
      <c r="AO4846">
        <v>10</v>
      </c>
      <c r="AP4846" t="s">
        <v>160</v>
      </c>
      <c r="AQ4846" t="s">
        <v>773</v>
      </c>
      <c r="AR4846" t="s">
        <v>126</v>
      </c>
    </row>
    <row r="4847" spans="35:44">
      <c r="AI4847" s="7">
        <f>IF(ISNUMBER(SEARCH($C$1,AL4847)),MAX($AI$1:AI4846)+1,0)</f>
        <v>0</v>
      </c>
      <c r="AJ4847">
        <v>531227</v>
      </c>
      <c r="AK4847" t="s">
        <v>13231</v>
      </c>
      <c r="AL4847" t="s">
        <v>13232</v>
      </c>
      <c r="AM4847" t="s">
        <v>122</v>
      </c>
      <c r="AN4847" t="s">
        <v>150</v>
      </c>
      <c r="AO4847">
        <v>10</v>
      </c>
      <c r="AP4847" t="s">
        <v>13233</v>
      </c>
      <c r="AQ4847" t="s">
        <v>164</v>
      </c>
      <c r="AR4847" t="s">
        <v>126</v>
      </c>
    </row>
    <row r="4848" spans="35:44">
      <c r="AI4848" s="7">
        <f>IF(ISNUMBER(SEARCH($C$1,AL4848)),MAX($AI$1:AI4847)+1,0)</f>
        <v>0</v>
      </c>
      <c r="AJ4848">
        <v>531228</v>
      </c>
      <c r="AK4848" t="s">
        <v>13234</v>
      </c>
      <c r="AL4848" t="s">
        <v>13235</v>
      </c>
      <c r="AM4848" t="s">
        <v>122</v>
      </c>
      <c r="AN4848" t="s">
        <v>129</v>
      </c>
      <c r="AO4848">
        <v>1</v>
      </c>
      <c r="AP4848" t="s">
        <v>13236</v>
      </c>
      <c r="AQ4848" t="s">
        <v>172</v>
      </c>
      <c r="AR4848" t="s">
        <v>126</v>
      </c>
    </row>
    <row r="4849" spans="35:44">
      <c r="AI4849" s="7">
        <f>IF(ISNUMBER(SEARCH($C$1,AL4849)),MAX($AI$1:AI4848)+1,0)</f>
        <v>0</v>
      </c>
      <c r="AJ4849">
        <v>531229</v>
      </c>
      <c r="AK4849" t="s">
        <v>13237</v>
      </c>
      <c r="AL4849" t="s">
        <v>13238</v>
      </c>
      <c r="AM4849" t="s">
        <v>134</v>
      </c>
      <c r="AN4849" t="s">
        <v>159</v>
      </c>
      <c r="AO4849">
        <v>10</v>
      </c>
      <c r="AP4849" t="s">
        <v>160</v>
      </c>
      <c r="AR4849" t="s">
        <v>126</v>
      </c>
    </row>
    <row r="4850" spans="35:44">
      <c r="AI4850" s="7">
        <f>IF(ISNUMBER(SEARCH($C$1,AL4850)),MAX($AI$1:AI4849)+1,0)</f>
        <v>0</v>
      </c>
      <c r="AJ4850">
        <v>531231</v>
      </c>
      <c r="AK4850" t="s">
        <v>13239</v>
      </c>
      <c r="AL4850" t="s">
        <v>13240</v>
      </c>
      <c r="AM4850" t="s">
        <v>134</v>
      </c>
      <c r="AN4850" t="s">
        <v>159</v>
      </c>
      <c r="AO4850">
        <v>10</v>
      </c>
      <c r="AP4850" t="s">
        <v>160</v>
      </c>
      <c r="AR4850" t="s">
        <v>126</v>
      </c>
    </row>
    <row r="4851" spans="35:44">
      <c r="AI4851" s="7">
        <f>IF(ISNUMBER(SEARCH($C$1,AL4851)),MAX($AI$1:AI4850)+1,0)</f>
        <v>0</v>
      </c>
      <c r="AJ4851">
        <v>531232</v>
      </c>
      <c r="AK4851" t="s">
        <v>13241</v>
      </c>
      <c r="AL4851" t="s">
        <v>13242</v>
      </c>
      <c r="AM4851" t="s">
        <v>134</v>
      </c>
      <c r="AN4851" t="s">
        <v>159</v>
      </c>
      <c r="AO4851">
        <v>10</v>
      </c>
      <c r="AP4851" t="s">
        <v>160</v>
      </c>
      <c r="AR4851" t="s">
        <v>126</v>
      </c>
    </row>
    <row r="4852" spans="35:44">
      <c r="AI4852" s="7">
        <f>IF(ISNUMBER(SEARCH($C$1,AL4852)),MAX($AI$1:AI4851)+1,0)</f>
        <v>0</v>
      </c>
      <c r="AJ4852">
        <v>531233</v>
      </c>
      <c r="AK4852" t="s">
        <v>13243</v>
      </c>
      <c r="AL4852" t="s">
        <v>13244</v>
      </c>
      <c r="AM4852" t="s">
        <v>122</v>
      </c>
      <c r="AN4852" t="s">
        <v>129</v>
      </c>
      <c r="AO4852">
        <v>10</v>
      </c>
      <c r="AP4852" t="s">
        <v>13245</v>
      </c>
      <c r="AQ4852" t="s">
        <v>538</v>
      </c>
      <c r="AR4852" t="s">
        <v>126</v>
      </c>
    </row>
    <row r="4853" spans="35:44">
      <c r="AI4853" s="7">
        <f>IF(ISNUMBER(SEARCH($C$1,AL4853)),MAX($AI$1:AI4852)+1,0)</f>
        <v>0</v>
      </c>
      <c r="AJ4853">
        <v>531234</v>
      </c>
      <c r="AK4853" t="s">
        <v>13246</v>
      </c>
      <c r="AL4853" t="s">
        <v>13247</v>
      </c>
      <c r="AM4853" t="s">
        <v>138</v>
      </c>
      <c r="AN4853" t="s">
        <v>129</v>
      </c>
      <c r="AO4853">
        <v>10</v>
      </c>
      <c r="AP4853" t="s">
        <v>13248</v>
      </c>
      <c r="AQ4853" t="s">
        <v>443</v>
      </c>
      <c r="AR4853" t="s">
        <v>126</v>
      </c>
    </row>
    <row r="4854" spans="35:44">
      <c r="AI4854" s="7">
        <f>IF(ISNUMBER(SEARCH($C$1,AL4854)),MAX($AI$1:AI4853)+1,0)</f>
        <v>0</v>
      </c>
      <c r="AJ4854">
        <v>531235</v>
      </c>
      <c r="AK4854" t="s">
        <v>13249</v>
      </c>
      <c r="AL4854" t="s">
        <v>13250</v>
      </c>
      <c r="AM4854" t="s">
        <v>122</v>
      </c>
      <c r="AN4854" t="s">
        <v>150</v>
      </c>
      <c r="AO4854">
        <v>10</v>
      </c>
      <c r="AP4854" t="s">
        <v>13251</v>
      </c>
      <c r="AQ4854" t="s">
        <v>172</v>
      </c>
      <c r="AR4854" t="s">
        <v>126</v>
      </c>
    </row>
    <row r="4855" spans="35:44">
      <c r="AI4855" s="7">
        <f>IF(ISNUMBER(SEARCH($C$1,AL4855)),MAX($AI$1:AI4854)+1,0)</f>
        <v>0</v>
      </c>
      <c r="AJ4855">
        <v>531236</v>
      </c>
      <c r="AK4855" t="s">
        <v>13252</v>
      </c>
      <c r="AL4855" t="s">
        <v>13253</v>
      </c>
      <c r="AM4855" t="s">
        <v>122</v>
      </c>
      <c r="AN4855" t="s">
        <v>150</v>
      </c>
      <c r="AO4855">
        <v>10</v>
      </c>
      <c r="AP4855" t="s">
        <v>13254</v>
      </c>
      <c r="AQ4855" t="s">
        <v>546</v>
      </c>
      <c r="AR4855" t="s">
        <v>126</v>
      </c>
    </row>
    <row r="4856" spans="35:44">
      <c r="AI4856" s="7">
        <f>IF(ISNUMBER(SEARCH($C$1,AL4856)),MAX($AI$1:AI4855)+1,0)</f>
        <v>0</v>
      </c>
      <c r="AJ4856">
        <v>531237</v>
      </c>
      <c r="AK4856" t="s">
        <v>13255</v>
      </c>
      <c r="AL4856" t="s">
        <v>13256</v>
      </c>
      <c r="AM4856" t="s">
        <v>122</v>
      </c>
      <c r="AN4856" t="s">
        <v>129</v>
      </c>
      <c r="AO4856">
        <v>10</v>
      </c>
      <c r="AP4856" t="s">
        <v>13257</v>
      </c>
      <c r="AQ4856" t="s">
        <v>172</v>
      </c>
      <c r="AR4856" t="s">
        <v>126</v>
      </c>
    </row>
    <row r="4857" spans="35:44">
      <c r="AI4857" s="7">
        <f>IF(ISNUMBER(SEARCH($C$1,AL4857)),MAX($AI$1:AI4856)+1,0)</f>
        <v>0</v>
      </c>
      <c r="AJ4857">
        <v>531238</v>
      </c>
      <c r="AK4857" t="s">
        <v>13258</v>
      </c>
      <c r="AL4857" t="s">
        <v>13259</v>
      </c>
      <c r="AM4857" t="s">
        <v>134</v>
      </c>
      <c r="AN4857" t="s">
        <v>159</v>
      </c>
      <c r="AO4857">
        <v>10</v>
      </c>
      <c r="AP4857" t="s">
        <v>160</v>
      </c>
      <c r="AR4857" t="s">
        <v>126</v>
      </c>
    </row>
    <row r="4858" spans="35:44">
      <c r="AI4858" s="7">
        <f>IF(ISNUMBER(SEARCH($C$1,AL4858)),MAX($AI$1:AI4857)+1,0)</f>
        <v>0</v>
      </c>
      <c r="AJ4858">
        <v>531240</v>
      </c>
      <c r="AK4858" t="s">
        <v>13260</v>
      </c>
      <c r="AL4858" t="s">
        <v>13261</v>
      </c>
      <c r="AM4858" t="s">
        <v>138</v>
      </c>
      <c r="AN4858" t="s">
        <v>129</v>
      </c>
      <c r="AO4858">
        <v>10</v>
      </c>
      <c r="AP4858" t="s">
        <v>13262</v>
      </c>
      <c r="AQ4858" t="s">
        <v>567</v>
      </c>
      <c r="AR4858" t="s">
        <v>126</v>
      </c>
    </row>
    <row r="4859" spans="35:44">
      <c r="AI4859" s="7">
        <f>IF(ISNUMBER(SEARCH($C$1,AL4859)),MAX($AI$1:AI4858)+1,0)</f>
        <v>0</v>
      </c>
      <c r="AJ4859">
        <v>531241</v>
      </c>
      <c r="AK4859" t="s">
        <v>13263</v>
      </c>
      <c r="AL4859" t="s">
        <v>13264</v>
      </c>
      <c r="AM4859" t="s">
        <v>122</v>
      </c>
      <c r="AN4859" t="s">
        <v>129</v>
      </c>
      <c r="AO4859">
        <v>10</v>
      </c>
      <c r="AP4859" t="s">
        <v>13265</v>
      </c>
      <c r="AQ4859" t="s">
        <v>2279</v>
      </c>
      <c r="AR4859" t="s">
        <v>126</v>
      </c>
    </row>
    <row r="4860" spans="35:44">
      <c r="AI4860" s="7">
        <f>IF(ISNUMBER(SEARCH($C$1,AL4860)),MAX($AI$1:AI4859)+1,0)</f>
        <v>0</v>
      </c>
      <c r="AJ4860">
        <v>531243</v>
      </c>
      <c r="AK4860" t="s">
        <v>13266</v>
      </c>
      <c r="AL4860" t="s">
        <v>13267</v>
      </c>
      <c r="AM4860" t="s">
        <v>138</v>
      </c>
      <c r="AN4860" t="s">
        <v>159</v>
      </c>
      <c r="AO4860">
        <v>10</v>
      </c>
      <c r="AP4860" t="s">
        <v>160</v>
      </c>
      <c r="AQ4860" t="s">
        <v>786</v>
      </c>
      <c r="AR4860" t="s">
        <v>126</v>
      </c>
    </row>
    <row r="4861" spans="35:44">
      <c r="AI4861" s="7">
        <f>IF(ISNUMBER(SEARCH($C$1,AL4861)),MAX($AI$1:AI4860)+1,0)</f>
        <v>0</v>
      </c>
      <c r="AJ4861">
        <v>531244</v>
      </c>
      <c r="AK4861" t="s">
        <v>13268</v>
      </c>
      <c r="AL4861" t="s">
        <v>13269</v>
      </c>
      <c r="AM4861" t="s">
        <v>134</v>
      </c>
      <c r="AN4861" t="s">
        <v>159</v>
      </c>
      <c r="AO4861">
        <v>10</v>
      </c>
      <c r="AP4861" t="s">
        <v>160</v>
      </c>
      <c r="AR4861" t="s">
        <v>126</v>
      </c>
    </row>
    <row r="4862" spans="35:44">
      <c r="AI4862" s="7">
        <f>IF(ISNUMBER(SEARCH($C$1,AL4862)),MAX($AI$1:AI4861)+1,0)</f>
        <v>0</v>
      </c>
      <c r="AJ4862">
        <v>531245</v>
      </c>
      <c r="AK4862" t="s">
        <v>13270</v>
      </c>
      <c r="AL4862" t="s">
        <v>13271</v>
      </c>
      <c r="AM4862" t="s">
        <v>134</v>
      </c>
      <c r="AN4862" t="s">
        <v>159</v>
      </c>
      <c r="AO4862">
        <v>10</v>
      </c>
      <c r="AP4862" t="s">
        <v>160</v>
      </c>
      <c r="AR4862" t="s">
        <v>126</v>
      </c>
    </row>
    <row r="4863" spans="35:44">
      <c r="AI4863" s="7">
        <f>IF(ISNUMBER(SEARCH($C$1,AL4863)),MAX($AI$1:AI4862)+1,0)</f>
        <v>0</v>
      </c>
      <c r="AJ4863">
        <v>531246</v>
      </c>
      <c r="AK4863" t="s">
        <v>13272</v>
      </c>
      <c r="AL4863" t="s">
        <v>13273</v>
      </c>
      <c r="AM4863" t="s">
        <v>122</v>
      </c>
      <c r="AN4863" t="s">
        <v>150</v>
      </c>
      <c r="AO4863">
        <v>10</v>
      </c>
      <c r="AP4863" t="s">
        <v>13274</v>
      </c>
      <c r="AQ4863" t="s">
        <v>1197</v>
      </c>
      <c r="AR4863" t="s">
        <v>126</v>
      </c>
    </row>
    <row r="4864" spans="35:44">
      <c r="AI4864" s="7">
        <f>IF(ISNUMBER(SEARCH($C$1,AL4864)),MAX($AI$1:AI4863)+1,0)</f>
        <v>0</v>
      </c>
      <c r="AJ4864">
        <v>531247</v>
      </c>
      <c r="AK4864" t="s">
        <v>13275</v>
      </c>
      <c r="AL4864" t="s">
        <v>13276</v>
      </c>
      <c r="AM4864" t="s">
        <v>122</v>
      </c>
      <c r="AN4864" t="s">
        <v>150</v>
      </c>
      <c r="AO4864">
        <v>10</v>
      </c>
      <c r="AP4864" t="s">
        <v>13277</v>
      </c>
      <c r="AQ4864" t="s">
        <v>520</v>
      </c>
      <c r="AR4864" t="s">
        <v>126</v>
      </c>
    </row>
    <row r="4865" spans="35:44">
      <c r="AI4865" s="7">
        <f>IF(ISNUMBER(SEARCH($C$1,AL4865)),MAX($AI$1:AI4864)+1,0)</f>
        <v>0</v>
      </c>
      <c r="AJ4865">
        <v>531248</v>
      </c>
      <c r="AK4865" t="s">
        <v>13278</v>
      </c>
      <c r="AL4865" t="s">
        <v>13279</v>
      </c>
      <c r="AM4865" t="s">
        <v>134</v>
      </c>
      <c r="AN4865" t="s">
        <v>159</v>
      </c>
      <c r="AO4865">
        <v>10</v>
      </c>
      <c r="AP4865" t="s">
        <v>160</v>
      </c>
      <c r="AR4865" t="s">
        <v>126</v>
      </c>
    </row>
    <row r="4866" spans="35:44">
      <c r="AI4866" s="7">
        <f>IF(ISNUMBER(SEARCH($C$1,AL4866)),MAX($AI$1:AI4865)+1,0)</f>
        <v>0</v>
      </c>
      <c r="AJ4866">
        <v>531249</v>
      </c>
      <c r="AK4866" t="s">
        <v>13280</v>
      </c>
      <c r="AL4866" t="s">
        <v>13281</v>
      </c>
      <c r="AM4866" t="s">
        <v>138</v>
      </c>
      <c r="AN4866" t="s">
        <v>150</v>
      </c>
      <c r="AO4866">
        <v>1</v>
      </c>
      <c r="AP4866" t="s">
        <v>13282</v>
      </c>
      <c r="AQ4866" t="s">
        <v>443</v>
      </c>
      <c r="AR4866" t="s">
        <v>126</v>
      </c>
    </row>
    <row r="4867" spans="35:44">
      <c r="AI4867" s="7">
        <f>IF(ISNUMBER(SEARCH($C$1,AL4867)),MAX($AI$1:AI4866)+1,0)</f>
        <v>0</v>
      </c>
      <c r="AJ4867">
        <v>531250</v>
      </c>
      <c r="AK4867" t="s">
        <v>13283</v>
      </c>
      <c r="AL4867" t="s">
        <v>13284</v>
      </c>
      <c r="AM4867" t="s">
        <v>122</v>
      </c>
      <c r="AN4867" t="s">
        <v>150</v>
      </c>
      <c r="AO4867">
        <v>10</v>
      </c>
      <c r="AP4867" t="s">
        <v>13285</v>
      </c>
      <c r="AQ4867" t="s">
        <v>212</v>
      </c>
      <c r="AR4867" t="s">
        <v>126</v>
      </c>
    </row>
    <row r="4868" spans="35:44">
      <c r="AI4868" s="7">
        <f>IF(ISNUMBER(SEARCH($C$1,AL4868)),MAX($AI$1:AI4867)+1,0)</f>
        <v>0</v>
      </c>
      <c r="AJ4868">
        <v>531251</v>
      </c>
      <c r="AK4868" t="s">
        <v>13286</v>
      </c>
      <c r="AL4868" t="s">
        <v>13287</v>
      </c>
      <c r="AM4868" t="s">
        <v>134</v>
      </c>
      <c r="AN4868" t="s">
        <v>159</v>
      </c>
      <c r="AO4868">
        <v>10</v>
      </c>
      <c r="AP4868" t="s">
        <v>160</v>
      </c>
      <c r="AR4868" t="s">
        <v>126</v>
      </c>
    </row>
    <row r="4869" spans="35:44">
      <c r="AI4869" s="7">
        <f>IF(ISNUMBER(SEARCH($C$1,AL4869)),MAX($AI$1:AI4868)+1,0)</f>
        <v>0</v>
      </c>
      <c r="AJ4869">
        <v>531252</v>
      </c>
      <c r="AK4869" t="s">
        <v>13288</v>
      </c>
      <c r="AL4869" t="s">
        <v>13289</v>
      </c>
      <c r="AM4869" t="s">
        <v>122</v>
      </c>
      <c r="AN4869" t="s">
        <v>150</v>
      </c>
      <c r="AO4869">
        <v>10</v>
      </c>
      <c r="AP4869" t="s">
        <v>13290</v>
      </c>
      <c r="AQ4869" t="s">
        <v>172</v>
      </c>
      <c r="AR4869" t="s">
        <v>126</v>
      </c>
    </row>
    <row r="4870" spans="35:44">
      <c r="AI4870" s="7">
        <f>IF(ISNUMBER(SEARCH($C$1,AL4870)),MAX($AI$1:AI4869)+1,0)</f>
        <v>0</v>
      </c>
      <c r="AJ4870">
        <v>531253</v>
      </c>
      <c r="AK4870" t="s">
        <v>13291</v>
      </c>
      <c r="AL4870" t="s">
        <v>13292</v>
      </c>
      <c r="AM4870" t="s">
        <v>122</v>
      </c>
      <c r="AN4870" t="s">
        <v>129</v>
      </c>
      <c r="AO4870">
        <v>10</v>
      </c>
      <c r="AP4870" t="s">
        <v>13293</v>
      </c>
      <c r="AQ4870" t="s">
        <v>259</v>
      </c>
      <c r="AR4870" t="s">
        <v>126</v>
      </c>
    </row>
    <row r="4871" spans="35:44">
      <c r="AI4871" s="7">
        <f>IF(ISNUMBER(SEARCH($C$1,AL4871)),MAX($AI$1:AI4870)+1,0)</f>
        <v>0</v>
      </c>
      <c r="AJ4871">
        <v>531254</v>
      </c>
      <c r="AK4871" t="s">
        <v>13294</v>
      </c>
      <c r="AL4871" t="s">
        <v>13295</v>
      </c>
      <c r="AM4871" t="s">
        <v>122</v>
      </c>
      <c r="AN4871" t="s">
        <v>150</v>
      </c>
      <c r="AO4871">
        <v>10</v>
      </c>
      <c r="AP4871" t="s">
        <v>13296</v>
      </c>
      <c r="AQ4871" t="s">
        <v>172</v>
      </c>
      <c r="AR4871" t="s">
        <v>126</v>
      </c>
    </row>
    <row r="4872" spans="35:44">
      <c r="AI4872" s="7">
        <f>IF(ISNUMBER(SEARCH($C$1,AL4872)),MAX($AI$1:AI4871)+1,0)</f>
        <v>0</v>
      </c>
      <c r="AJ4872">
        <v>531255</v>
      </c>
      <c r="AK4872" t="s">
        <v>13297</v>
      </c>
      <c r="AL4872" t="s">
        <v>13298</v>
      </c>
      <c r="AM4872" t="s">
        <v>122</v>
      </c>
      <c r="AN4872" t="s">
        <v>129</v>
      </c>
      <c r="AO4872">
        <v>10</v>
      </c>
      <c r="AP4872" t="s">
        <v>13299</v>
      </c>
      <c r="AQ4872" t="s">
        <v>172</v>
      </c>
      <c r="AR4872" t="s">
        <v>126</v>
      </c>
    </row>
    <row r="4873" spans="35:44">
      <c r="AI4873" s="7">
        <f>IF(ISNUMBER(SEARCH($C$1,AL4873)),MAX($AI$1:AI4872)+1,0)</f>
        <v>0</v>
      </c>
      <c r="AJ4873">
        <v>531256</v>
      </c>
      <c r="AK4873" t="s">
        <v>13300</v>
      </c>
      <c r="AL4873" t="s">
        <v>13301</v>
      </c>
      <c r="AM4873" t="s">
        <v>138</v>
      </c>
      <c r="AN4873" t="s">
        <v>159</v>
      </c>
      <c r="AO4873">
        <v>10</v>
      </c>
      <c r="AP4873" t="s">
        <v>160</v>
      </c>
      <c r="AQ4873" t="s">
        <v>168</v>
      </c>
      <c r="AR4873" t="s">
        <v>126</v>
      </c>
    </row>
    <row r="4874" spans="35:44">
      <c r="AI4874" s="7">
        <f>IF(ISNUMBER(SEARCH($C$1,AL4874)),MAX($AI$1:AI4873)+1,0)</f>
        <v>0</v>
      </c>
      <c r="AJ4874">
        <v>531257</v>
      </c>
      <c r="AK4874" t="s">
        <v>13302</v>
      </c>
      <c r="AL4874" t="s">
        <v>13303</v>
      </c>
      <c r="AM4874" t="s">
        <v>122</v>
      </c>
      <c r="AN4874" t="s">
        <v>129</v>
      </c>
      <c r="AO4874">
        <v>10</v>
      </c>
      <c r="AP4874" t="s">
        <v>13304</v>
      </c>
      <c r="AQ4874" t="s">
        <v>259</v>
      </c>
      <c r="AR4874" t="s">
        <v>126</v>
      </c>
    </row>
    <row r="4875" spans="35:44">
      <c r="AI4875" s="7">
        <f>IF(ISNUMBER(SEARCH($C$1,AL4875)),MAX($AI$1:AI4874)+1,0)</f>
        <v>0</v>
      </c>
      <c r="AJ4875">
        <v>531258</v>
      </c>
      <c r="AK4875" t="s">
        <v>13305</v>
      </c>
      <c r="AL4875" t="s">
        <v>13306</v>
      </c>
      <c r="AM4875" t="s">
        <v>134</v>
      </c>
      <c r="AN4875" t="s">
        <v>159</v>
      </c>
      <c r="AO4875">
        <v>10</v>
      </c>
      <c r="AP4875" t="s">
        <v>160</v>
      </c>
      <c r="AR4875" t="s">
        <v>126</v>
      </c>
    </row>
    <row r="4876" spans="35:44">
      <c r="AI4876" s="7">
        <f>IF(ISNUMBER(SEARCH($C$1,AL4876)),MAX($AI$1:AI4875)+1,0)</f>
        <v>0</v>
      </c>
      <c r="AJ4876">
        <v>531259</v>
      </c>
      <c r="AK4876" t="s">
        <v>13307</v>
      </c>
      <c r="AL4876" t="s">
        <v>13308</v>
      </c>
      <c r="AM4876" t="s">
        <v>122</v>
      </c>
      <c r="AN4876" t="s">
        <v>150</v>
      </c>
      <c r="AO4876">
        <v>10</v>
      </c>
      <c r="AP4876" t="s">
        <v>13309</v>
      </c>
      <c r="AQ4876" t="s">
        <v>4144</v>
      </c>
      <c r="AR4876" t="s">
        <v>126</v>
      </c>
    </row>
    <row r="4877" spans="35:44">
      <c r="AI4877" s="7">
        <f>IF(ISNUMBER(SEARCH($C$1,AL4877)),MAX($AI$1:AI4876)+1,0)</f>
        <v>0</v>
      </c>
      <c r="AJ4877">
        <v>531260</v>
      </c>
      <c r="AK4877" t="s">
        <v>13310</v>
      </c>
      <c r="AL4877" t="s">
        <v>13311</v>
      </c>
      <c r="AM4877" t="s">
        <v>122</v>
      </c>
      <c r="AN4877" t="s">
        <v>150</v>
      </c>
      <c r="AO4877">
        <v>10</v>
      </c>
      <c r="AP4877" t="s">
        <v>13312</v>
      </c>
      <c r="AQ4877" t="s">
        <v>817</v>
      </c>
      <c r="AR4877" t="s">
        <v>126</v>
      </c>
    </row>
    <row r="4878" spans="35:44">
      <c r="AI4878" s="7">
        <f>IF(ISNUMBER(SEARCH($C$1,AL4878)),MAX($AI$1:AI4877)+1,0)</f>
        <v>0</v>
      </c>
      <c r="AJ4878">
        <v>531261</v>
      </c>
      <c r="AK4878" t="s">
        <v>13313</v>
      </c>
      <c r="AL4878" t="s">
        <v>13314</v>
      </c>
      <c r="AM4878" t="s">
        <v>138</v>
      </c>
      <c r="AN4878" t="s">
        <v>150</v>
      </c>
      <c r="AO4878">
        <v>10</v>
      </c>
      <c r="AP4878" t="s">
        <v>13315</v>
      </c>
      <c r="AQ4878" t="s">
        <v>212</v>
      </c>
      <c r="AR4878" t="s">
        <v>126</v>
      </c>
    </row>
    <row r="4879" spans="35:44">
      <c r="AI4879" s="7">
        <f>IF(ISNUMBER(SEARCH($C$1,AL4879)),MAX($AI$1:AI4878)+1,0)</f>
        <v>0</v>
      </c>
      <c r="AJ4879">
        <v>531262</v>
      </c>
      <c r="AK4879" t="s">
        <v>13316</v>
      </c>
      <c r="AL4879" t="s">
        <v>13317</v>
      </c>
      <c r="AM4879" t="s">
        <v>122</v>
      </c>
      <c r="AN4879" t="s">
        <v>150</v>
      </c>
      <c r="AO4879">
        <v>10</v>
      </c>
      <c r="AP4879" t="s">
        <v>13318</v>
      </c>
      <c r="AQ4879" t="s">
        <v>318</v>
      </c>
      <c r="AR4879" t="s">
        <v>126</v>
      </c>
    </row>
    <row r="4880" spans="35:44">
      <c r="AI4880" s="7">
        <f>IF(ISNUMBER(SEARCH($C$1,AL4880)),MAX($AI$1:AI4879)+1,0)</f>
        <v>0</v>
      </c>
      <c r="AJ4880">
        <v>531263</v>
      </c>
      <c r="AK4880" t="s">
        <v>13319</v>
      </c>
      <c r="AL4880" t="s">
        <v>13320</v>
      </c>
      <c r="AM4880" t="s">
        <v>134</v>
      </c>
      <c r="AN4880" t="s">
        <v>159</v>
      </c>
      <c r="AO4880">
        <v>10</v>
      </c>
      <c r="AP4880" t="s">
        <v>160</v>
      </c>
      <c r="AR4880" t="s">
        <v>126</v>
      </c>
    </row>
    <row r="4881" spans="35:44">
      <c r="AI4881" s="7">
        <f>IF(ISNUMBER(SEARCH($C$1,AL4881)),MAX($AI$1:AI4880)+1,0)</f>
        <v>0</v>
      </c>
      <c r="AJ4881">
        <v>531264</v>
      </c>
      <c r="AK4881" t="s">
        <v>13321</v>
      </c>
      <c r="AL4881" t="s">
        <v>13322</v>
      </c>
      <c r="AM4881" t="s">
        <v>134</v>
      </c>
      <c r="AN4881" t="s">
        <v>159</v>
      </c>
      <c r="AO4881">
        <v>10</v>
      </c>
      <c r="AP4881" t="s">
        <v>160</v>
      </c>
      <c r="AR4881" t="s">
        <v>126</v>
      </c>
    </row>
    <row r="4882" spans="35:44">
      <c r="AI4882" s="7">
        <f>IF(ISNUMBER(SEARCH($C$1,AL4882)),MAX($AI$1:AI4881)+1,0)</f>
        <v>0</v>
      </c>
      <c r="AJ4882">
        <v>531265</v>
      </c>
      <c r="AK4882" t="s">
        <v>13323</v>
      </c>
      <c r="AL4882" t="s">
        <v>13324</v>
      </c>
      <c r="AM4882" t="s">
        <v>122</v>
      </c>
      <c r="AN4882" t="s">
        <v>150</v>
      </c>
      <c r="AO4882">
        <v>10</v>
      </c>
      <c r="AP4882" t="s">
        <v>13325</v>
      </c>
      <c r="AQ4882" t="s">
        <v>3116</v>
      </c>
      <c r="AR4882" t="s">
        <v>126</v>
      </c>
    </row>
    <row r="4883" spans="35:44">
      <c r="AI4883" s="7">
        <f>IF(ISNUMBER(SEARCH($C$1,AL4883)),MAX($AI$1:AI4882)+1,0)</f>
        <v>0</v>
      </c>
      <c r="AJ4883">
        <v>531266</v>
      </c>
      <c r="AK4883" t="s">
        <v>13326</v>
      </c>
      <c r="AL4883" t="s">
        <v>13327</v>
      </c>
      <c r="AM4883" t="s">
        <v>122</v>
      </c>
      <c r="AN4883" t="s">
        <v>150</v>
      </c>
      <c r="AO4883">
        <v>10</v>
      </c>
      <c r="AP4883" t="s">
        <v>13328</v>
      </c>
      <c r="AQ4883" t="s">
        <v>280</v>
      </c>
      <c r="AR4883" t="s">
        <v>126</v>
      </c>
    </row>
    <row r="4884" spans="35:44">
      <c r="AI4884" s="7">
        <f>IF(ISNUMBER(SEARCH($C$1,AL4884)),MAX($AI$1:AI4883)+1,0)</f>
        <v>0</v>
      </c>
      <c r="AJ4884">
        <v>531267</v>
      </c>
      <c r="AK4884" t="s">
        <v>13329</v>
      </c>
      <c r="AL4884" t="s">
        <v>13330</v>
      </c>
      <c r="AM4884" t="s">
        <v>138</v>
      </c>
      <c r="AN4884" t="s">
        <v>159</v>
      </c>
      <c r="AO4884">
        <v>10</v>
      </c>
      <c r="AP4884" t="s">
        <v>160</v>
      </c>
      <c r="AQ4884" t="s">
        <v>164</v>
      </c>
      <c r="AR4884" t="s">
        <v>126</v>
      </c>
    </row>
    <row r="4885" spans="35:44">
      <c r="AI4885" s="7">
        <f>IF(ISNUMBER(SEARCH($C$1,AL4885)),MAX($AI$1:AI4884)+1,0)</f>
        <v>0</v>
      </c>
      <c r="AJ4885">
        <v>531268</v>
      </c>
      <c r="AK4885" t="s">
        <v>13331</v>
      </c>
      <c r="AL4885" t="s">
        <v>13332</v>
      </c>
      <c r="AM4885" t="s">
        <v>122</v>
      </c>
      <c r="AN4885" t="s">
        <v>150</v>
      </c>
      <c r="AO4885">
        <v>10</v>
      </c>
      <c r="AP4885" t="s">
        <v>13333</v>
      </c>
      <c r="AQ4885" t="s">
        <v>377</v>
      </c>
      <c r="AR4885" t="s">
        <v>126</v>
      </c>
    </row>
    <row r="4886" spans="35:44">
      <c r="AI4886" s="7">
        <f>IF(ISNUMBER(SEARCH($C$1,AL4886)),MAX($AI$1:AI4885)+1,0)</f>
        <v>0</v>
      </c>
      <c r="AJ4886">
        <v>531269</v>
      </c>
      <c r="AK4886" t="s">
        <v>13334</v>
      </c>
      <c r="AL4886" t="s">
        <v>13335</v>
      </c>
      <c r="AM4886" t="s">
        <v>138</v>
      </c>
      <c r="AN4886" t="s">
        <v>150</v>
      </c>
      <c r="AO4886">
        <v>10</v>
      </c>
      <c r="AP4886" t="s">
        <v>13336</v>
      </c>
      <c r="AQ4886" t="s">
        <v>753</v>
      </c>
      <c r="AR4886" t="s">
        <v>126</v>
      </c>
    </row>
    <row r="4887" spans="35:44">
      <c r="AI4887" s="7">
        <f>IF(ISNUMBER(SEARCH($C$1,AL4887)),MAX($AI$1:AI4886)+1,0)</f>
        <v>0</v>
      </c>
      <c r="AJ4887">
        <v>531270</v>
      </c>
      <c r="AK4887" t="s">
        <v>13337</v>
      </c>
      <c r="AL4887" t="s">
        <v>13338</v>
      </c>
      <c r="AM4887" t="s">
        <v>122</v>
      </c>
      <c r="AN4887" t="s">
        <v>150</v>
      </c>
      <c r="AO4887">
        <v>1</v>
      </c>
      <c r="AP4887" t="s">
        <v>13339</v>
      </c>
      <c r="AQ4887" t="s">
        <v>212</v>
      </c>
      <c r="AR4887" t="s">
        <v>126</v>
      </c>
    </row>
    <row r="4888" spans="35:44">
      <c r="AI4888" s="7">
        <f>IF(ISNUMBER(SEARCH($C$1,AL4888)),MAX($AI$1:AI4887)+1,0)</f>
        <v>0</v>
      </c>
      <c r="AJ4888">
        <v>531272</v>
      </c>
      <c r="AK4888" t="s">
        <v>13340</v>
      </c>
      <c r="AL4888" t="s">
        <v>13341</v>
      </c>
      <c r="AM4888" t="s">
        <v>122</v>
      </c>
      <c r="AN4888" t="s">
        <v>129</v>
      </c>
      <c r="AO4888">
        <v>10</v>
      </c>
      <c r="AP4888" t="s">
        <v>13342</v>
      </c>
      <c r="AQ4888" t="s">
        <v>172</v>
      </c>
      <c r="AR4888" t="s">
        <v>126</v>
      </c>
    </row>
    <row r="4889" spans="35:44">
      <c r="AI4889" s="7">
        <f>IF(ISNUMBER(SEARCH($C$1,AL4889)),MAX($AI$1:AI4888)+1,0)</f>
        <v>0</v>
      </c>
      <c r="AJ4889">
        <v>531273</v>
      </c>
      <c r="AK4889" t="s">
        <v>13343</v>
      </c>
      <c r="AL4889" t="s">
        <v>13344</v>
      </c>
      <c r="AM4889" t="s">
        <v>122</v>
      </c>
      <c r="AN4889" t="s">
        <v>129</v>
      </c>
      <c r="AO4889">
        <v>10</v>
      </c>
      <c r="AP4889" t="s">
        <v>13345</v>
      </c>
      <c r="AQ4889" t="s">
        <v>168</v>
      </c>
      <c r="AR4889" t="s">
        <v>126</v>
      </c>
    </row>
    <row r="4890" spans="35:44">
      <c r="AI4890" s="7">
        <f>IF(ISNUMBER(SEARCH($C$1,AL4890)),MAX($AI$1:AI4889)+1,0)</f>
        <v>0</v>
      </c>
      <c r="AJ4890">
        <v>531274</v>
      </c>
      <c r="AK4890" t="s">
        <v>13346</v>
      </c>
      <c r="AL4890" t="s">
        <v>13347</v>
      </c>
      <c r="AM4890" t="s">
        <v>122</v>
      </c>
      <c r="AN4890" t="s">
        <v>150</v>
      </c>
      <c r="AO4890">
        <v>10</v>
      </c>
      <c r="AP4890" t="s">
        <v>13348</v>
      </c>
      <c r="AQ4890" t="s">
        <v>172</v>
      </c>
      <c r="AR4890" t="s">
        <v>126</v>
      </c>
    </row>
    <row r="4891" spans="35:44">
      <c r="AI4891" s="7">
        <f>IF(ISNUMBER(SEARCH($C$1,AL4891)),MAX($AI$1:AI4890)+1,0)</f>
        <v>0</v>
      </c>
      <c r="AJ4891">
        <v>531276</v>
      </c>
      <c r="AK4891" t="s">
        <v>13349</v>
      </c>
      <c r="AL4891" t="s">
        <v>13350</v>
      </c>
      <c r="AM4891" t="s">
        <v>122</v>
      </c>
      <c r="AN4891" t="s">
        <v>150</v>
      </c>
      <c r="AO4891">
        <v>2</v>
      </c>
      <c r="AP4891" t="s">
        <v>13351</v>
      </c>
      <c r="AQ4891" t="s">
        <v>567</v>
      </c>
      <c r="AR4891" t="s">
        <v>126</v>
      </c>
    </row>
    <row r="4892" spans="35:44">
      <c r="AI4892" s="7">
        <f>IF(ISNUMBER(SEARCH($C$1,AL4892)),MAX($AI$1:AI4891)+1,0)</f>
        <v>0</v>
      </c>
      <c r="AJ4892">
        <v>531277</v>
      </c>
      <c r="AK4892" t="s">
        <v>13352</v>
      </c>
      <c r="AL4892" t="s">
        <v>13353</v>
      </c>
      <c r="AM4892" t="s">
        <v>138</v>
      </c>
      <c r="AN4892" t="s">
        <v>159</v>
      </c>
      <c r="AO4892">
        <v>10</v>
      </c>
      <c r="AP4892" t="s">
        <v>160</v>
      </c>
      <c r="AQ4892" t="s">
        <v>1026</v>
      </c>
      <c r="AR4892" t="s">
        <v>126</v>
      </c>
    </row>
    <row r="4893" spans="35:44">
      <c r="AI4893" s="7">
        <f>IF(ISNUMBER(SEARCH($C$1,AL4893)),MAX($AI$1:AI4892)+1,0)</f>
        <v>0</v>
      </c>
      <c r="AJ4893">
        <v>531278</v>
      </c>
      <c r="AK4893" t="s">
        <v>13354</v>
      </c>
      <c r="AL4893" t="s">
        <v>13355</v>
      </c>
      <c r="AM4893" t="s">
        <v>122</v>
      </c>
      <c r="AN4893" t="s">
        <v>150</v>
      </c>
      <c r="AO4893">
        <v>10</v>
      </c>
      <c r="AP4893" t="s">
        <v>13356</v>
      </c>
      <c r="AQ4893" t="s">
        <v>345</v>
      </c>
      <c r="AR4893" t="s">
        <v>126</v>
      </c>
    </row>
    <row r="4894" spans="35:44">
      <c r="AI4894" s="7">
        <f>IF(ISNUMBER(SEARCH($C$1,AL4894)),MAX($AI$1:AI4893)+1,0)</f>
        <v>0</v>
      </c>
      <c r="AJ4894">
        <v>531279</v>
      </c>
      <c r="AK4894" t="s">
        <v>13357</v>
      </c>
      <c r="AL4894" t="s">
        <v>13358</v>
      </c>
      <c r="AM4894" t="s">
        <v>122</v>
      </c>
      <c r="AN4894" t="s">
        <v>129</v>
      </c>
      <c r="AO4894">
        <v>10</v>
      </c>
      <c r="AP4894" t="s">
        <v>13359</v>
      </c>
      <c r="AQ4894" t="s">
        <v>172</v>
      </c>
      <c r="AR4894" t="s">
        <v>126</v>
      </c>
    </row>
    <row r="4895" spans="35:44">
      <c r="AI4895" s="7">
        <f>IF(ISNUMBER(SEARCH($C$1,AL4895)),MAX($AI$1:AI4894)+1,0)</f>
        <v>0</v>
      </c>
      <c r="AJ4895">
        <v>531280</v>
      </c>
      <c r="AK4895" t="s">
        <v>13360</v>
      </c>
      <c r="AL4895" t="s">
        <v>13361</v>
      </c>
      <c r="AM4895" t="s">
        <v>122</v>
      </c>
      <c r="AN4895" t="s">
        <v>129</v>
      </c>
      <c r="AO4895">
        <v>10</v>
      </c>
      <c r="AP4895" t="s">
        <v>13362</v>
      </c>
      <c r="AQ4895" t="s">
        <v>546</v>
      </c>
      <c r="AR4895" t="s">
        <v>126</v>
      </c>
    </row>
    <row r="4896" spans="35:44">
      <c r="AI4896" s="7">
        <f>IF(ISNUMBER(SEARCH($C$1,AL4896)),MAX($AI$1:AI4895)+1,0)</f>
        <v>0</v>
      </c>
      <c r="AJ4896">
        <v>531281</v>
      </c>
      <c r="AK4896" t="s">
        <v>13363</v>
      </c>
      <c r="AL4896" t="s">
        <v>13364</v>
      </c>
      <c r="AM4896" t="s">
        <v>122</v>
      </c>
      <c r="AN4896" t="s">
        <v>129</v>
      </c>
      <c r="AO4896">
        <v>10</v>
      </c>
      <c r="AP4896" t="s">
        <v>13365</v>
      </c>
      <c r="AQ4896" t="s">
        <v>1901</v>
      </c>
      <c r="AR4896" t="s">
        <v>126</v>
      </c>
    </row>
    <row r="4897" spans="35:44">
      <c r="AI4897" s="7">
        <f>IF(ISNUMBER(SEARCH($C$1,AL4897)),MAX($AI$1:AI4896)+1,0)</f>
        <v>0</v>
      </c>
      <c r="AJ4897">
        <v>531282</v>
      </c>
      <c r="AK4897" t="s">
        <v>13366</v>
      </c>
      <c r="AL4897" t="s">
        <v>13367</v>
      </c>
      <c r="AM4897" t="s">
        <v>138</v>
      </c>
      <c r="AN4897" t="s">
        <v>159</v>
      </c>
      <c r="AO4897">
        <v>10</v>
      </c>
      <c r="AP4897" t="s">
        <v>160</v>
      </c>
      <c r="AQ4897" t="s">
        <v>546</v>
      </c>
      <c r="AR4897" t="s">
        <v>126</v>
      </c>
    </row>
    <row r="4898" spans="35:44">
      <c r="AI4898" s="7">
        <f>IF(ISNUMBER(SEARCH($C$1,AL4898)),MAX($AI$1:AI4897)+1,0)</f>
        <v>0</v>
      </c>
      <c r="AJ4898">
        <v>531283</v>
      </c>
      <c r="AK4898" t="s">
        <v>13368</v>
      </c>
      <c r="AL4898" t="s">
        <v>13369</v>
      </c>
      <c r="AM4898" t="s">
        <v>122</v>
      </c>
      <c r="AN4898" t="s">
        <v>150</v>
      </c>
      <c r="AO4898">
        <v>10</v>
      </c>
      <c r="AP4898" t="s">
        <v>13370</v>
      </c>
      <c r="AQ4898" t="s">
        <v>172</v>
      </c>
      <c r="AR4898" t="s">
        <v>126</v>
      </c>
    </row>
    <row r="4899" spans="35:44">
      <c r="AI4899" s="7">
        <f>IF(ISNUMBER(SEARCH($C$1,AL4899)),MAX($AI$1:AI4898)+1,0)</f>
        <v>0</v>
      </c>
      <c r="AJ4899">
        <v>531284</v>
      </c>
      <c r="AK4899" t="s">
        <v>13371</v>
      </c>
      <c r="AL4899" t="s">
        <v>13372</v>
      </c>
      <c r="AM4899" t="s">
        <v>138</v>
      </c>
      <c r="AN4899" t="s">
        <v>159</v>
      </c>
      <c r="AO4899">
        <v>10</v>
      </c>
      <c r="AP4899" t="s">
        <v>160</v>
      </c>
      <c r="AQ4899" t="s">
        <v>190</v>
      </c>
      <c r="AR4899" t="s">
        <v>126</v>
      </c>
    </row>
    <row r="4900" spans="35:44">
      <c r="AI4900" s="7">
        <f>IF(ISNUMBER(SEARCH($C$1,AL4900)),MAX($AI$1:AI4899)+1,0)</f>
        <v>0</v>
      </c>
      <c r="AJ4900">
        <v>531285</v>
      </c>
      <c r="AK4900" t="s">
        <v>13373</v>
      </c>
      <c r="AL4900" t="s">
        <v>13374</v>
      </c>
      <c r="AM4900" t="s">
        <v>134</v>
      </c>
      <c r="AN4900" t="s">
        <v>159</v>
      </c>
      <c r="AO4900">
        <v>10</v>
      </c>
      <c r="AP4900" t="s">
        <v>160</v>
      </c>
      <c r="AR4900" t="s">
        <v>126</v>
      </c>
    </row>
    <row r="4901" spans="35:44">
      <c r="AI4901" s="7">
        <f>IF(ISNUMBER(SEARCH($C$1,AL4901)),MAX($AI$1:AI4900)+1,0)</f>
        <v>0</v>
      </c>
      <c r="AJ4901">
        <v>531286</v>
      </c>
      <c r="AK4901" t="s">
        <v>13375</v>
      </c>
      <c r="AL4901" t="s">
        <v>13376</v>
      </c>
      <c r="AM4901" t="s">
        <v>138</v>
      </c>
      <c r="AN4901" t="s">
        <v>129</v>
      </c>
      <c r="AO4901">
        <v>10</v>
      </c>
      <c r="AP4901" t="s">
        <v>13377</v>
      </c>
      <c r="AQ4901" t="s">
        <v>190</v>
      </c>
      <c r="AR4901" t="s">
        <v>126</v>
      </c>
    </row>
    <row r="4902" spans="35:44">
      <c r="AI4902" s="7">
        <f>IF(ISNUMBER(SEARCH($C$1,AL4902)),MAX($AI$1:AI4901)+1,0)</f>
        <v>0</v>
      </c>
      <c r="AJ4902">
        <v>531287</v>
      </c>
      <c r="AK4902" t="s">
        <v>13378</v>
      </c>
      <c r="AL4902" t="s">
        <v>13379</v>
      </c>
      <c r="AM4902" t="s">
        <v>122</v>
      </c>
      <c r="AN4902" t="s">
        <v>129</v>
      </c>
      <c r="AO4902">
        <v>10</v>
      </c>
      <c r="AP4902" t="s">
        <v>13380</v>
      </c>
      <c r="AQ4902" t="s">
        <v>786</v>
      </c>
      <c r="AR4902" t="s">
        <v>126</v>
      </c>
    </row>
    <row r="4903" spans="35:44">
      <c r="AI4903" s="7">
        <f>IF(ISNUMBER(SEARCH($C$1,AL4903)),MAX($AI$1:AI4902)+1,0)</f>
        <v>0</v>
      </c>
      <c r="AJ4903">
        <v>531288</v>
      </c>
      <c r="AK4903" t="s">
        <v>13381</v>
      </c>
      <c r="AL4903" t="s">
        <v>13382</v>
      </c>
      <c r="AM4903" t="s">
        <v>122</v>
      </c>
      <c r="AN4903" t="s">
        <v>150</v>
      </c>
      <c r="AO4903">
        <v>10</v>
      </c>
      <c r="AP4903" t="s">
        <v>13383</v>
      </c>
      <c r="AQ4903" t="s">
        <v>172</v>
      </c>
      <c r="AR4903" t="s">
        <v>126</v>
      </c>
    </row>
    <row r="4904" spans="35:44">
      <c r="AI4904" s="7">
        <f>IF(ISNUMBER(SEARCH($C$1,AL4904)),MAX($AI$1:AI4903)+1,0)</f>
        <v>0</v>
      </c>
      <c r="AJ4904">
        <v>531289</v>
      </c>
      <c r="AK4904" t="s">
        <v>13384</v>
      </c>
      <c r="AL4904" t="s">
        <v>13385</v>
      </c>
      <c r="AM4904" t="s">
        <v>122</v>
      </c>
      <c r="AN4904" t="s">
        <v>150</v>
      </c>
      <c r="AO4904">
        <v>10</v>
      </c>
      <c r="AP4904" t="s">
        <v>13386</v>
      </c>
      <c r="AQ4904" t="s">
        <v>140</v>
      </c>
      <c r="AR4904" t="s">
        <v>126</v>
      </c>
    </row>
    <row r="4905" spans="35:44">
      <c r="AI4905" s="7">
        <f>IF(ISNUMBER(SEARCH($C$1,AL4905)),MAX($AI$1:AI4904)+1,0)</f>
        <v>0</v>
      </c>
      <c r="AJ4905">
        <v>531290</v>
      </c>
      <c r="AK4905" t="s">
        <v>13387</v>
      </c>
      <c r="AL4905" t="s">
        <v>13388</v>
      </c>
      <c r="AM4905" t="s">
        <v>138</v>
      </c>
      <c r="AN4905" t="s">
        <v>159</v>
      </c>
      <c r="AO4905">
        <v>10</v>
      </c>
      <c r="AP4905" t="s">
        <v>160</v>
      </c>
      <c r="AQ4905" t="s">
        <v>164</v>
      </c>
      <c r="AR4905" t="s">
        <v>126</v>
      </c>
    </row>
    <row r="4906" spans="35:44">
      <c r="AI4906" s="7">
        <f>IF(ISNUMBER(SEARCH($C$1,AL4906)),MAX($AI$1:AI4905)+1,0)</f>
        <v>0</v>
      </c>
      <c r="AJ4906">
        <v>531291</v>
      </c>
      <c r="AK4906" t="s">
        <v>13389</v>
      </c>
      <c r="AL4906" t="s">
        <v>13390</v>
      </c>
      <c r="AM4906" t="s">
        <v>134</v>
      </c>
      <c r="AN4906" t="s">
        <v>159</v>
      </c>
      <c r="AO4906">
        <v>10</v>
      </c>
      <c r="AP4906" t="s">
        <v>160</v>
      </c>
      <c r="AR4906" t="s">
        <v>126</v>
      </c>
    </row>
    <row r="4907" spans="35:44">
      <c r="AI4907" s="7">
        <f>IF(ISNUMBER(SEARCH($C$1,AL4907)),MAX($AI$1:AI4906)+1,0)</f>
        <v>0</v>
      </c>
      <c r="AJ4907">
        <v>531292</v>
      </c>
      <c r="AK4907" t="s">
        <v>13391</v>
      </c>
      <c r="AL4907" t="s">
        <v>13392</v>
      </c>
      <c r="AM4907" t="s">
        <v>134</v>
      </c>
      <c r="AN4907" t="s">
        <v>159</v>
      </c>
      <c r="AO4907">
        <v>10</v>
      </c>
      <c r="AP4907" t="s">
        <v>160</v>
      </c>
      <c r="AR4907" t="s">
        <v>126</v>
      </c>
    </row>
    <row r="4908" spans="35:44">
      <c r="AI4908" s="7">
        <f>IF(ISNUMBER(SEARCH($C$1,AL4908)),MAX($AI$1:AI4907)+1,0)</f>
        <v>0</v>
      </c>
      <c r="AJ4908">
        <v>531293</v>
      </c>
      <c r="AK4908" t="s">
        <v>13393</v>
      </c>
      <c r="AL4908" t="s">
        <v>13394</v>
      </c>
      <c r="AM4908" t="s">
        <v>138</v>
      </c>
      <c r="AN4908" t="s">
        <v>150</v>
      </c>
      <c r="AO4908">
        <v>10</v>
      </c>
      <c r="AP4908" t="s">
        <v>13395</v>
      </c>
      <c r="AQ4908" t="s">
        <v>1026</v>
      </c>
      <c r="AR4908" t="s">
        <v>126</v>
      </c>
    </row>
    <row r="4909" spans="35:44">
      <c r="AI4909" s="7">
        <f>IF(ISNUMBER(SEARCH($C$1,AL4909)),MAX($AI$1:AI4908)+1,0)</f>
        <v>0</v>
      </c>
      <c r="AJ4909">
        <v>531294</v>
      </c>
      <c r="AK4909" t="s">
        <v>13396</v>
      </c>
      <c r="AL4909" t="s">
        <v>13397</v>
      </c>
      <c r="AM4909" t="s">
        <v>134</v>
      </c>
      <c r="AN4909" t="s">
        <v>159</v>
      </c>
      <c r="AO4909">
        <v>10</v>
      </c>
      <c r="AP4909" t="s">
        <v>160</v>
      </c>
      <c r="AR4909" t="s">
        <v>126</v>
      </c>
    </row>
    <row r="4910" spans="35:44">
      <c r="AI4910" s="7">
        <f>IF(ISNUMBER(SEARCH($C$1,AL4910)),MAX($AI$1:AI4909)+1,0)</f>
        <v>0</v>
      </c>
      <c r="AJ4910">
        <v>531295</v>
      </c>
      <c r="AK4910" t="s">
        <v>13398</v>
      </c>
      <c r="AL4910" t="s">
        <v>13399</v>
      </c>
      <c r="AM4910" t="s">
        <v>122</v>
      </c>
      <c r="AN4910" t="s">
        <v>150</v>
      </c>
      <c r="AO4910">
        <v>10</v>
      </c>
      <c r="AP4910" t="s">
        <v>13400</v>
      </c>
      <c r="AQ4910" t="s">
        <v>179</v>
      </c>
      <c r="AR4910" t="s">
        <v>126</v>
      </c>
    </row>
    <row r="4911" spans="35:44">
      <c r="AI4911" s="7">
        <f>IF(ISNUMBER(SEARCH($C$1,AL4911)),MAX($AI$1:AI4910)+1,0)</f>
        <v>0</v>
      </c>
      <c r="AJ4911">
        <v>531296</v>
      </c>
      <c r="AK4911" t="s">
        <v>13401</v>
      </c>
      <c r="AL4911" t="s">
        <v>13402</v>
      </c>
      <c r="AM4911" t="s">
        <v>134</v>
      </c>
      <c r="AN4911" t="s">
        <v>159</v>
      </c>
      <c r="AO4911">
        <v>10</v>
      </c>
      <c r="AP4911" t="s">
        <v>160</v>
      </c>
      <c r="AR4911" t="s">
        <v>126</v>
      </c>
    </row>
    <row r="4912" spans="35:44">
      <c r="AI4912" s="7">
        <f>IF(ISNUMBER(SEARCH($C$1,AL4912)),MAX($AI$1:AI4911)+1,0)</f>
        <v>0</v>
      </c>
      <c r="AJ4912">
        <v>531297</v>
      </c>
      <c r="AK4912" t="s">
        <v>13403</v>
      </c>
      <c r="AL4912" t="s">
        <v>13404</v>
      </c>
      <c r="AM4912" t="s">
        <v>122</v>
      </c>
      <c r="AN4912" t="s">
        <v>129</v>
      </c>
      <c r="AO4912">
        <v>10</v>
      </c>
      <c r="AP4912" t="s">
        <v>13405</v>
      </c>
      <c r="AQ4912" t="s">
        <v>5351</v>
      </c>
      <c r="AR4912" t="s">
        <v>126</v>
      </c>
    </row>
    <row r="4913" spans="35:44">
      <c r="AI4913" s="7">
        <f>IF(ISNUMBER(SEARCH($C$1,AL4913)),MAX($AI$1:AI4912)+1,0)</f>
        <v>0</v>
      </c>
      <c r="AJ4913">
        <v>531298</v>
      </c>
      <c r="AK4913" t="s">
        <v>13406</v>
      </c>
      <c r="AL4913" t="s">
        <v>13407</v>
      </c>
      <c r="AM4913" t="s">
        <v>134</v>
      </c>
      <c r="AN4913" t="s">
        <v>159</v>
      </c>
      <c r="AO4913">
        <v>10</v>
      </c>
      <c r="AP4913" t="s">
        <v>160</v>
      </c>
      <c r="AR4913" t="s">
        <v>126</v>
      </c>
    </row>
    <row r="4914" spans="35:44">
      <c r="AI4914" s="7">
        <f>IF(ISNUMBER(SEARCH($C$1,AL4914)),MAX($AI$1:AI4913)+1,0)</f>
        <v>0</v>
      </c>
      <c r="AJ4914">
        <v>531299</v>
      </c>
      <c r="AK4914" t="s">
        <v>13408</v>
      </c>
      <c r="AL4914" t="s">
        <v>13409</v>
      </c>
      <c r="AM4914" t="s">
        <v>134</v>
      </c>
      <c r="AN4914" t="s">
        <v>129</v>
      </c>
      <c r="AO4914">
        <v>10</v>
      </c>
      <c r="AP4914" t="s">
        <v>13410</v>
      </c>
      <c r="AR4914" t="s">
        <v>126</v>
      </c>
    </row>
    <row r="4915" spans="35:44">
      <c r="AI4915" s="7">
        <f>IF(ISNUMBER(SEARCH($C$1,AL4915)),MAX($AI$1:AI4914)+1,0)</f>
        <v>0</v>
      </c>
      <c r="AJ4915">
        <v>531300</v>
      </c>
      <c r="AK4915" t="s">
        <v>13411</v>
      </c>
      <c r="AL4915" t="s">
        <v>13412</v>
      </c>
      <c r="AM4915" t="s">
        <v>122</v>
      </c>
      <c r="AN4915" t="s">
        <v>150</v>
      </c>
      <c r="AO4915">
        <v>10</v>
      </c>
      <c r="AP4915" t="s">
        <v>13413</v>
      </c>
      <c r="AQ4915" t="s">
        <v>190</v>
      </c>
      <c r="AR4915" t="s">
        <v>126</v>
      </c>
    </row>
    <row r="4916" spans="35:44">
      <c r="AI4916" s="7">
        <f>IF(ISNUMBER(SEARCH($C$1,AL4916)),MAX($AI$1:AI4915)+1,0)</f>
        <v>0</v>
      </c>
      <c r="AJ4916">
        <v>531301</v>
      </c>
      <c r="AK4916" t="s">
        <v>13414</v>
      </c>
      <c r="AL4916" t="s">
        <v>13415</v>
      </c>
      <c r="AM4916" t="s">
        <v>122</v>
      </c>
      <c r="AN4916" t="s">
        <v>150</v>
      </c>
      <c r="AO4916">
        <v>10</v>
      </c>
      <c r="AP4916" t="s">
        <v>13416</v>
      </c>
      <c r="AQ4916" t="s">
        <v>190</v>
      </c>
      <c r="AR4916" t="s">
        <v>126</v>
      </c>
    </row>
    <row r="4917" spans="35:44">
      <c r="AI4917" s="7">
        <f>IF(ISNUMBER(SEARCH($C$1,AL4917)),MAX($AI$1:AI4916)+1,0)</f>
        <v>0</v>
      </c>
      <c r="AJ4917">
        <v>531303</v>
      </c>
      <c r="AK4917" t="s">
        <v>13417</v>
      </c>
      <c r="AL4917" t="s">
        <v>13418</v>
      </c>
      <c r="AM4917" t="s">
        <v>134</v>
      </c>
      <c r="AN4917" t="s">
        <v>159</v>
      </c>
      <c r="AO4917">
        <v>10</v>
      </c>
      <c r="AP4917" t="s">
        <v>160</v>
      </c>
      <c r="AR4917" t="s">
        <v>126</v>
      </c>
    </row>
    <row r="4918" spans="35:44">
      <c r="AI4918" s="7">
        <f>IF(ISNUMBER(SEARCH($C$1,AL4918)),MAX($AI$1:AI4917)+1,0)</f>
        <v>0</v>
      </c>
      <c r="AJ4918">
        <v>531304</v>
      </c>
      <c r="AK4918" t="s">
        <v>13419</v>
      </c>
      <c r="AL4918" t="s">
        <v>13420</v>
      </c>
      <c r="AM4918" t="s">
        <v>122</v>
      </c>
      <c r="AN4918" t="s">
        <v>129</v>
      </c>
      <c r="AO4918">
        <v>10</v>
      </c>
      <c r="AP4918" t="s">
        <v>13421</v>
      </c>
      <c r="AQ4918" t="s">
        <v>190</v>
      </c>
      <c r="AR4918" t="s">
        <v>126</v>
      </c>
    </row>
    <row r="4919" spans="35:44">
      <c r="AI4919" s="7">
        <f>IF(ISNUMBER(SEARCH($C$1,AL4919)),MAX($AI$1:AI4918)+1,0)</f>
        <v>0</v>
      </c>
      <c r="AJ4919">
        <v>531305</v>
      </c>
      <c r="AK4919" t="s">
        <v>13422</v>
      </c>
      <c r="AL4919" t="s">
        <v>13423</v>
      </c>
      <c r="AM4919" t="s">
        <v>134</v>
      </c>
      <c r="AN4919" t="s">
        <v>159</v>
      </c>
      <c r="AO4919">
        <v>10</v>
      </c>
      <c r="AP4919" t="s">
        <v>160</v>
      </c>
      <c r="AR4919" t="s">
        <v>126</v>
      </c>
    </row>
    <row r="4920" spans="35:44">
      <c r="AI4920" s="7">
        <f>IF(ISNUMBER(SEARCH($C$1,AL4920)),MAX($AI$1:AI4919)+1,0)</f>
        <v>0</v>
      </c>
      <c r="AJ4920">
        <v>531306</v>
      </c>
      <c r="AK4920" t="s">
        <v>13424</v>
      </c>
      <c r="AL4920" t="s">
        <v>13425</v>
      </c>
      <c r="AM4920" t="s">
        <v>122</v>
      </c>
      <c r="AN4920" t="s">
        <v>129</v>
      </c>
      <c r="AO4920">
        <v>10</v>
      </c>
      <c r="AP4920" t="s">
        <v>13426</v>
      </c>
      <c r="AQ4920" t="s">
        <v>274</v>
      </c>
      <c r="AR4920" t="s">
        <v>126</v>
      </c>
    </row>
    <row r="4921" spans="35:44">
      <c r="AI4921" s="7">
        <f>IF(ISNUMBER(SEARCH($C$1,AL4921)),MAX($AI$1:AI4920)+1,0)</f>
        <v>0</v>
      </c>
      <c r="AJ4921">
        <v>531307</v>
      </c>
      <c r="AK4921" t="s">
        <v>13427</v>
      </c>
      <c r="AL4921" t="s">
        <v>13428</v>
      </c>
      <c r="AM4921" t="s">
        <v>122</v>
      </c>
      <c r="AN4921" t="s">
        <v>150</v>
      </c>
      <c r="AO4921">
        <v>5</v>
      </c>
      <c r="AP4921" t="s">
        <v>13429</v>
      </c>
      <c r="AQ4921" t="s">
        <v>190</v>
      </c>
      <c r="AR4921" t="s">
        <v>126</v>
      </c>
    </row>
    <row r="4922" spans="35:44">
      <c r="AI4922" s="7">
        <f>IF(ISNUMBER(SEARCH($C$1,AL4922)),MAX($AI$1:AI4921)+1,0)</f>
        <v>0</v>
      </c>
      <c r="AJ4922">
        <v>531310</v>
      </c>
      <c r="AK4922" t="s">
        <v>13430</v>
      </c>
      <c r="AL4922" t="s">
        <v>13431</v>
      </c>
      <c r="AM4922" t="s">
        <v>122</v>
      </c>
      <c r="AN4922" t="s">
        <v>129</v>
      </c>
      <c r="AO4922">
        <v>10</v>
      </c>
      <c r="AP4922" t="s">
        <v>13432</v>
      </c>
      <c r="AQ4922" t="s">
        <v>345</v>
      </c>
      <c r="AR4922" t="s">
        <v>126</v>
      </c>
    </row>
    <row r="4923" spans="35:44">
      <c r="AI4923" s="7">
        <f>IF(ISNUMBER(SEARCH($C$1,AL4923)),MAX($AI$1:AI4922)+1,0)</f>
        <v>0</v>
      </c>
      <c r="AJ4923">
        <v>531311</v>
      </c>
      <c r="AK4923" t="s">
        <v>13433</v>
      </c>
      <c r="AL4923" t="s">
        <v>13434</v>
      </c>
      <c r="AM4923" t="s">
        <v>138</v>
      </c>
      <c r="AN4923" t="s">
        <v>159</v>
      </c>
      <c r="AO4923">
        <v>10</v>
      </c>
      <c r="AP4923" t="s">
        <v>160</v>
      </c>
      <c r="AQ4923" t="s">
        <v>345</v>
      </c>
      <c r="AR4923" t="s">
        <v>126</v>
      </c>
    </row>
    <row r="4924" spans="35:44">
      <c r="AI4924" s="7">
        <f>IF(ISNUMBER(SEARCH($C$1,AL4924)),MAX($AI$1:AI4923)+1,0)</f>
        <v>0</v>
      </c>
      <c r="AJ4924">
        <v>531312</v>
      </c>
      <c r="AK4924" t="s">
        <v>13435</v>
      </c>
      <c r="AL4924" t="s">
        <v>13436</v>
      </c>
      <c r="AM4924" t="s">
        <v>138</v>
      </c>
      <c r="AN4924" t="s">
        <v>150</v>
      </c>
      <c r="AO4924">
        <v>1</v>
      </c>
      <c r="AP4924" t="s">
        <v>13437</v>
      </c>
      <c r="AQ4924" t="s">
        <v>377</v>
      </c>
      <c r="AR4924" t="s">
        <v>126</v>
      </c>
    </row>
    <row r="4925" spans="35:44">
      <c r="AI4925" s="7">
        <f>IF(ISNUMBER(SEARCH($C$1,AL4925)),MAX($AI$1:AI4924)+1,0)</f>
        <v>0</v>
      </c>
      <c r="AJ4925">
        <v>531313</v>
      </c>
      <c r="AK4925" t="s">
        <v>13438</v>
      </c>
      <c r="AL4925" t="s">
        <v>13439</v>
      </c>
      <c r="AM4925" t="s">
        <v>138</v>
      </c>
      <c r="AN4925" t="s">
        <v>159</v>
      </c>
      <c r="AO4925">
        <v>10</v>
      </c>
      <c r="AP4925" t="s">
        <v>160</v>
      </c>
      <c r="AQ4925" t="s">
        <v>7675</v>
      </c>
      <c r="AR4925" t="s">
        <v>126</v>
      </c>
    </row>
    <row r="4926" spans="35:44">
      <c r="AI4926" s="7">
        <f>IF(ISNUMBER(SEARCH($C$1,AL4926)),MAX($AI$1:AI4925)+1,0)</f>
        <v>0</v>
      </c>
      <c r="AJ4926">
        <v>531314</v>
      </c>
      <c r="AK4926" t="s">
        <v>13440</v>
      </c>
      <c r="AL4926" t="s">
        <v>13441</v>
      </c>
      <c r="AM4926" t="s">
        <v>122</v>
      </c>
      <c r="AN4926" t="s">
        <v>150</v>
      </c>
      <c r="AO4926">
        <v>10</v>
      </c>
      <c r="AP4926" t="s">
        <v>13442</v>
      </c>
      <c r="AQ4926" t="s">
        <v>172</v>
      </c>
      <c r="AR4926" t="s">
        <v>126</v>
      </c>
    </row>
    <row r="4927" spans="35:44">
      <c r="AI4927" s="7">
        <f>IF(ISNUMBER(SEARCH($C$1,AL4927)),MAX($AI$1:AI4926)+1,0)</f>
        <v>0</v>
      </c>
      <c r="AJ4927">
        <v>531315</v>
      </c>
      <c r="AK4927" t="s">
        <v>13443</v>
      </c>
      <c r="AL4927" t="s">
        <v>13444</v>
      </c>
      <c r="AM4927" t="s">
        <v>134</v>
      </c>
      <c r="AN4927" t="s">
        <v>159</v>
      </c>
      <c r="AO4927">
        <v>10</v>
      </c>
      <c r="AP4927" t="s">
        <v>160</v>
      </c>
      <c r="AR4927" t="s">
        <v>126</v>
      </c>
    </row>
    <row r="4928" spans="35:44">
      <c r="AI4928" s="7">
        <f>IF(ISNUMBER(SEARCH($C$1,AL4928)),MAX($AI$1:AI4927)+1,0)</f>
        <v>0</v>
      </c>
      <c r="AJ4928">
        <v>531316</v>
      </c>
      <c r="AK4928" t="s">
        <v>13445</v>
      </c>
      <c r="AL4928" t="s">
        <v>13446</v>
      </c>
      <c r="AM4928" t="s">
        <v>138</v>
      </c>
      <c r="AN4928" t="s">
        <v>159</v>
      </c>
      <c r="AO4928">
        <v>10</v>
      </c>
      <c r="AP4928" t="s">
        <v>160</v>
      </c>
      <c r="AQ4928" t="s">
        <v>1353</v>
      </c>
      <c r="AR4928" t="s">
        <v>126</v>
      </c>
    </row>
    <row r="4929" spans="35:44">
      <c r="AI4929" s="7">
        <f>IF(ISNUMBER(SEARCH($C$1,AL4929)),MAX($AI$1:AI4928)+1,0)</f>
        <v>0</v>
      </c>
      <c r="AJ4929">
        <v>531317</v>
      </c>
      <c r="AK4929" t="s">
        <v>13447</v>
      </c>
      <c r="AL4929" t="s">
        <v>13448</v>
      </c>
      <c r="AM4929" t="s">
        <v>134</v>
      </c>
      <c r="AN4929" t="s">
        <v>129</v>
      </c>
      <c r="AO4929">
        <v>10</v>
      </c>
      <c r="AP4929" t="s">
        <v>13449</v>
      </c>
      <c r="AR4929" t="s">
        <v>126</v>
      </c>
    </row>
    <row r="4930" spans="35:44">
      <c r="AI4930" s="7">
        <f>IF(ISNUMBER(SEARCH($C$1,AL4930)),MAX($AI$1:AI4929)+1,0)</f>
        <v>0</v>
      </c>
      <c r="AJ4930">
        <v>531318</v>
      </c>
      <c r="AK4930" t="s">
        <v>13450</v>
      </c>
      <c r="AL4930" t="s">
        <v>13451</v>
      </c>
      <c r="AM4930" t="s">
        <v>138</v>
      </c>
      <c r="AN4930" t="s">
        <v>150</v>
      </c>
      <c r="AO4930">
        <v>10</v>
      </c>
      <c r="AP4930" t="s">
        <v>13452</v>
      </c>
      <c r="AQ4930" t="s">
        <v>172</v>
      </c>
      <c r="AR4930" t="s">
        <v>126</v>
      </c>
    </row>
    <row r="4931" spans="35:44">
      <c r="AI4931" s="7">
        <f>IF(ISNUMBER(SEARCH($C$1,AL4931)),MAX($AI$1:AI4930)+1,0)</f>
        <v>0</v>
      </c>
      <c r="AJ4931">
        <v>531319</v>
      </c>
      <c r="AK4931" t="s">
        <v>13453</v>
      </c>
      <c r="AL4931" t="s">
        <v>13454</v>
      </c>
      <c r="AM4931" t="s">
        <v>122</v>
      </c>
      <c r="AN4931" t="s">
        <v>129</v>
      </c>
      <c r="AO4931">
        <v>10</v>
      </c>
      <c r="AP4931" t="s">
        <v>13455</v>
      </c>
      <c r="AQ4931" t="s">
        <v>172</v>
      </c>
      <c r="AR4931" t="s">
        <v>126</v>
      </c>
    </row>
    <row r="4932" spans="35:44">
      <c r="AI4932" s="7">
        <f>IF(ISNUMBER(SEARCH($C$1,AL4932)),MAX($AI$1:AI4931)+1,0)</f>
        <v>0</v>
      </c>
      <c r="AJ4932">
        <v>531320</v>
      </c>
      <c r="AK4932" t="s">
        <v>13456</v>
      </c>
      <c r="AL4932" t="s">
        <v>13457</v>
      </c>
      <c r="AM4932" t="s">
        <v>122</v>
      </c>
      <c r="AN4932" t="s">
        <v>129</v>
      </c>
      <c r="AO4932">
        <v>10</v>
      </c>
      <c r="AP4932" t="s">
        <v>13458</v>
      </c>
      <c r="AQ4932" t="s">
        <v>520</v>
      </c>
      <c r="AR4932" t="s">
        <v>126</v>
      </c>
    </row>
    <row r="4933" spans="35:44">
      <c r="AI4933" s="7">
        <f>IF(ISNUMBER(SEARCH($C$1,AL4933)),MAX($AI$1:AI4932)+1,0)</f>
        <v>0</v>
      </c>
      <c r="AJ4933">
        <v>531321</v>
      </c>
      <c r="AK4933" t="s">
        <v>13459</v>
      </c>
      <c r="AL4933" t="s">
        <v>13460</v>
      </c>
      <c r="AM4933" t="s">
        <v>134</v>
      </c>
      <c r="AN4933" t="s">
        <v>159</v>
      </c>
      <c r="AO4933">
        <v>10</v>
      </c>
      <c r="AP4933" t="s">
        <v>160</v>
      </c>
      <c r="AR4933" t="s">
        <v>126</v>
      </c>
    </row>
    <row r="4934" spans="35:44">
      <c r="AI4934" s="7">
        <f>IF(ISNUMBER(SEARCH($C$1,AL4934)),MAX($AI$1:AI4933)+1,0)</f>
        <v>0</v>
      </c>
      <c r="AJ4934">
        <v>531322</v>
      </c>
      <c r="AK4934" t="s">
        <v>13461</v>
      </c>
      <c r="AL4934" t="s">
        <v>13462</v>
      </c>
      <c r="AM4934" t="s">
        <v>138</v>
      </c>
      <c r="AN4934" t="s">
        <v>150</v>
      </c>
      <c r="AO4934">
        <v>10</v>
      </c>
      <c r="AP4934" t="s">
        <v>13463</v>
      </c>
      <c r="AQ4934" t="s">
        <v>131</v>
      </c>
      <c r="AR4934" t="s">
        <v>126</v>
      </c>
    </row>
    <row r="4935" spans="35:44">
      <c r="AI4935" s="7">
        <f>IF(ISNUMBER(SEARCH($C$1,AL4935)),MAX($AI$1:AI4934)+1,0)</f>
        <v>0</v>
      </c>
      <c r="AJ4935">
        <v>531323</v>
      </c>
      <c r="AK4935" t="s">
        <v>13464</v>
      </c>
      <c r="AL4935" t="s">
        <v>13465</v>
      </c>
      <c r="AM4935" t="s">
        <v>122</v>
      </c>
      <c r="AN4935" t="s">
        <v>150</v>
      </c>
      <c r="AO4935">
        <v>10</v>
      </c>
      <c r="AP4935" t="s">
        <v>13466</v>
      </c>
      <c r="AQ4935" t="s">
        <v>190</v>
      </c>
      <c r="AR4935" t="s">
        <v>126</v>
      </c>
    </row>
    <row r="4936" spans="35:44">
      <c r="AI4936" s="7">
        <f>IF(ISNUMBER(SEARCH($C$1,AL4936)),MAX($AI$1:AI4935)+1,0)</f>
        <v>0</v>
      </c>
      <c r="AJ4936">
        <v>531324</v>
      </c>
      <c r="AK4936" t="s">
        <v>13467</v>
      </c>
      <c r="AL4936" t="s">
        <v>13468</v>
      </c>
      <c r="AM4936" t="s">
        <v>122</v>
      </c>
      <c r="AN4936" t="s">
        <v>129</v>
      </c>
      <c r="AO4936">
        <v>10</v>
      </c>
      <c r="AP4936" t="s">
        <v>13469</v>
      </c>
      <c r="AQ4936" t="s">
        <v>345</v>
      </c>
      <c r="AR4936" t="s">
        <v>126</v>
      </c>
    </row>
    <row r="4937" spans="35:44">
      <c r="AI4937" s="7">
        <f>IF(ISNUMBER(SEARCH($C$1,AL4937)),MAX($AI$1:AI4936)+1,0)</f>
        <v>0</v>
      </c>
      <c r="AJ4937">
        <v>531325</v>
      </c>
      <c r="AK4937" t="s">
        <v>13470</v>
      </c>
      <c r="AL4937" t="s">
        <v>13471</v>
      </c>
      <c r="AM4937" t="s">
        <v>134</v>
      </c>
      <c r="AN4937" t="s">
        <v>159</v>
      </c>
      <c r="AO4937">
        <v>10</v>
      </c>
      <c r="AP4937" t="s">
        <v>160</v>
      </c>
      <c r="AR4937" t="s">
        <v>126</v>
      </c>
    </row>
    <row r="4938" spans="35:44">
      <c r="AI4938" s="7">
        <f>IF(ISNUMBER(SEARCH($C$1,AL4938)),MAX($AI$1:AI4937)+1,0)</f>
        <v>0</v>
      </c>
      <c r="AJ4938">
        <v>531326</v>
      </c>
      <c r="AK4938" t="s">
        <v>13472</v>
      </c>
      <c r="AL4938" t="s">
        <v>13473</v>
      </c>
      <c r="AM4938" t="s">
        <v>138</v>
      </c>
      <c r="AN4938" t="s">
        <v>129</v>
      </c>
      <c r="AO4938">
        <v>10</v>
      </c>
      <c r="AP4938" t="s">
        <v>13474</v>
      </c>
      <c r="AQ4938" t="s">
        <v>684</v>
      </c>
      <c r="AR4938" t="s">
        <v>126</v>
      </c>
    </row>
    <row r="4939" spans="35:44">
      <c r="AI4939" s="7">
        <f>IF(ISNUMBER(SEARCH($C$1,AL4939)),MAX($AI$1:AI4938)+1,0)</f>
        <v>0</v>
      </c>
      <c r="AJ4939">
        <v>531327</v>
      </c>
      <c r="AK4939" t="s">
        <v>13475</v>
      </c>
      <c r="AL4939" t="s">
        <v>13476</v>
      </c>
      <c r="AM4939" t="s">
        <v>122</v>
      </c>
      <c r="AN4939" t="s">
        <v>129</v>
      </c>
      <c r="AO4939">
        <v>10</v>
      </c>
      <c r="AP4939" t="s">
        <v>13477</v>
      </c>
      <c r="AQ4939" t="s">
        <v>345</v>
      </c>
      <c r="AR4939" t="s">
        <v>126</v>
      </c>
    </row>
    <row r="4940" spans="35:44">
      <c r="AI4940" s="7">
        <f>IF(ISNUMBER(SEARCH($C$1,AL4940)),MAX($AI$1:AI4939)+1,0)</f>
        <v>0</v>
      </c>
      <c r="AJ4940">
        <v>531328</v>
      </c>
      <c r="AK4940" t="s">
        <v>13478</v>
      </c>
      <c r="AL4940" t="s">
        <v>13479</v>
      </c>
      <c r="AM4940" t="s">
        <v>138</v>
      </c>
      <c r="AN4940" t="s">
        <v>150</v>
      </c>
      <c r="AO4940">
        <v>10</v>
      </c>
      <c r="AP4940" t="s">
        <v>160</v>
      </c>
      <c r="AQ4940" t="s">
        <v>3709</v>
      </c>
      <c r="AR4940" t="s">
        <v>126</v>
      </c>
    </row>
    <row r="4941" spans="35:44">
      <c r="AI4941" s="7">
        <f>IF(ISNUMBER(SEARCH($C$1,AL4941)),MAX($AI$1:AI4940)+1,0)</f>
        <v>0</v>
      </c>
      <c r="AJ4941">
        <v>531329</v>
      </c>
      <c r="AK4941" t="s">
        <v>13480</v>
      </c>
      <c r="AL4941" t="s">
        <v>13481</v>
      </c>
      <c r="AM4941" t="s">
        <v>134</v>
      </c>
      <c r="AN4941" t="s">
        <v>159</v>
      </c>
      <c r="AO4941">
        <v>10</v>
      </c>
      <c r="AP4941" t="s">
        <v>160</v>
      </c>
      <c r="AR4941" t="s">
        <v>126</v>
      </c>
    </row>
    <row r="4942" spans="35:44">
      <c r="AI4942" s="7">
        <f>IF(ISNUMBER(SEARCH($C$1,AL4942)),MAX($AI$1:AI4941)+1,0)</f>
        <v>0</v>
      </c>
      <c r="AJ4942">
        <v>531330</v>
      </c>
      <c r="AK4942" t="s">
        <v>13482</v>
      </c>
      <c r="AL4942" t="s">
        <v>13483</v>
      </c>
      <c r="AM4942" t="s">
        <v>122</v>
      </c>
      <c r="AN4942" t="s">
        <v>150</v>
      </c>
      <c r="AO4942">
        <v>10</v>
      </c>
      <c r="AP4942" t="s">
        <v>13484</v>
      </c>
      <c r="AQ4942" t="s">
        <v>483</v>
      </c>
      <c r="AR4942" t="s">
        <v>126</v>
      </c>
    </row>
    <row r="4943" spans="35:44">
      <c r="AI4943" s="7">
        <f>IF(ISNUMBER(SEARCH($C$1,AL4943)),MAX($AI$1:AI4942)+1,0)</f>
        <v>0</v>
      </c>
      <c r="AJ4943">
        <v>531331</v>
      </c>
      <c r="AK4943" t="s">
        <v>13485</v>
      </c>
      <c r="AL4943" t="s">
        <v>13486</v>
      </c>
      <c r="AM4943" t="s">
        <v>134</v>
      </c>
      <c r="AN4943" t="s">
        <v>159</v>
      </c>
      <c r="AO4943">
        <v>10</v>
      </c>
      <c r="AP4943" t="s">
        <v>160</v>
      </c>
      <c r="AR4943" t="s">
        <v>126</v>
      </c>
    </row>
    <row r="4944" spans="35:44">
      <c r="AI4944" s="7">
        <f>IF(ISNUMBER(SEARCH($C$1,AL4944)),MAX($AI$1:AI4943)+1,0)</f>
        <v>0</v>
      </c>
      <c r="AJ4944">
        <v>531332</v>
      </c>
      <c r="AK4944" t="s">
        <v>13487</v>
      </c>
      <c r="AL4944" t="s">
        <v>13488</v>
      </c>
      <c r="AM4944" t="s">
        <v>134</v>
      </c>
      <c r="AN4944" t="s">
        <v>159</v>
      </c>
      <c r="AO4944">
        <v>10</v>
      </c>
      <c r="AP4944" t="s">
        <v>160</v>
      </c>
      <c r="AR4944" t="s">
        <v>126</v>
      </c>
    </row>
    <row r="4945" spans="35:44">
      <c r="AI4945" s="7">
        <f>IF(ISNUMBER(SEARCH($C$1,AL4945)),MAX($AI$1:AI4944)+1,0)</f>
        <v>0</v>
      </c>
      <c r="AJ4945">
        <v>531333</v>
      </c>
      <c r="AK4945" t="s">
        <v>13489</v>
      </c>
      <c r="AL4945" t="s">
        <v>13490</v>
      </c>
      <c r="AM4945" t="s">
        <v>134</v>
      </c>
      <c r="AN4945" t="s">
        <v>159</v>
      </c>
      <c r="AO4945">
        <v>10</v>
      </c>
      <c r="AP4945" t="s">
        <v>160</v>
      </c>
      <c r="AR4945" t="s">
        <v>126</v>
      </c>
    </row>
    <row r="4946" spans="35:44">
      <c r="AI4946" s="7">
        <f>IF(ISNUMBER(SEARCH($C$1,AL4946)),MAX($AI$1:AI4945)+1,0)</f>
        <v>0</v>
      </c>
      <c r="AJ4946">
        <v>531334</v>
      </c>
      <c r="AK4946" t="s">
        <v>13491</v>
      </c>
      <c r="AL4946" t="s">
        <v>13492</v>
      </c>
      <c r="AM4946" t="s">
        <v>122</v>
      </c>
      <c r="AN4946" t="s">
        <v>159</v>
      </c>
      <c r="AO4946">
        <v>10</v>
      </c>
      <c r="AP4946" t="s">
        <v>13493</v>
      </c>
      <c r="AQ4946" t="s">
        <v>1026</v>
      </c>
      <c r="AR4946" t="s">
        <v>126</v>
      </c>
    </row>
    <row r="4947" spans="35:44">
      <c r="AI4947" s="7">
        <f>IF(ISNUMBER(SEARCH($C$1,AL4947)),MAX($AI$1:AI4946)+1,0)</f>
        <v>0</v>
      </c>
      <c r="AJ4947">
        <v>531335</v>
      </c>
      <c r="AK4947" t="s">
        <v>13494</v>
      </c>
      <c r="AL4947" t="s">
        <v>13495</v>
      </c>
      <c r="AM4947" t="s">
        <v>122</v>
      </c>
      <c r="AN4947" t="s">
        <v>129</v>
      </c>
      <c r="AO4947">
        <v>10</v>
      </c>
      <c r="AP4947" t="s">
        <v>13496</v>
      </c>
      <c r="AQ4947" t="s">
        <v>817</v>
      </c>
      <c r="AR4947" t="s">
        <v>126</v>
      </c>
    </row>
    <row r="4948" spans="35:44">
      <c r="AI4948" s="7">
        <f>IF(ISNUMBER(SEARCH($C$1,AL4948)),MAX($AI$1:AI4947)+1,0)</f>
        <v>0</v>
      </c>
      <c r="AJ4948">
        <v>531336</v>
      </c>
      <c r="AK4948" t="s">
        <v>13497</v>
      </c>
      <c r="AL4948" t="s">
        <v>13498</v>
      </c>
      <c r="AM4948" t="s">
        <v>122</v>
      </c>
      <c r="AN4948" t="s">
        <v>150</v>
      </c>
      <c r="AO4948">
        <v>10</v>
      </c>
      <c r="AP4948" t="s">
        <v>13499</v>
      </c>
      <c r="AQ4948" t="s">
        <v>520</v>
      </c>
      <c r="AR4948" t="s">
        <v>126</v>
      </c>
    </row>
    <row r="4949" spans="35:44">
      <c r="AI4949" s="7">
        <f>IF(ISNUMBER(SEARCH($C$1,AL4949)),MAX($AI$1:AI4948)+1,0)</f>
        <v>0</v>
      </c>
      <c r="AJ4949">
        <v>531337</v>
      </c>
      <c r="AK4949" t="s">
        <v>13500</v>
      </c>
      <c r="AL4949" t="s">
        <v>13501</v>
      </c>
      <c r="AM4949" t="s">
        <v>122</v>
      </c>
      <c r="AN4949" t="s">
        <v>150</v>
      </c>
      <c r="AO4949">
        <v>5</v>
      </c>
      <c r="AP4949" t="s">
        <v>13502</v>
      </c>
      <c r="AQ4949" t="s">
        <v>345</v>
      </c>
      <c r="AR4949" t="s">
        <v>126</v>
      </c>
    </row>
    <row r="4950" spans="35:44">
      <c r="AI4950" s="7">
        <f>IF(ISNUMBER(SEARCH($C$1,AL4950)),MAX($AI$1:AI4949)+1,0)</f>
        <v>0</v>
      </c>
      <c r="AJ4950">
        <v>531338</v>
      </c>
      <c r="AK4950" t="s">
        <v>13503</v>
      </c>
      <c r="AL4950" t="s">
        <v>13504</v>
      </c>
      <c r="AM4950" t="s">
        <v>122</v>
      </c>
      <c r="AN4950" t="s">
        <v>150</v>
      </c>
      <c r="AO4950">
        <v>10</v>
      </c>
      <c r="AP4950" t="s">
        <v>13505</v>
      </c>
      <c r="AQ4950" t="s">
        <v>1901</v>
      </c>
      <c r="AR4950" t="s">
        <v>126</v>
      </c>
    </row>
    <row r="4951" spans="35:44">
      <c r="AI4951" s="7">
        <f>IF(ISNUMBER(SEARCH($C$1,AL4951)),MAX($AI$1:AI4950)+1,0)</f>
        <v>0</v>
      </c>
      <c r="AJ4951">
        <v>531339</v>
      </c>
      <c r="AK4951" t="s">
        <v>13506</v>
      </c>
      <c r="AL4951" t="s">
        <v>13507</v>
      </c>
      <c r="AM4951" t="s">
        <v>122</v>
      </c>
      <c r="AN4951" t="s">
        <v>150</v>
      </c>
      <c r="AO4951">
        <v>10</v>
      </c>
      <c r="AP4951" t="s">
        <v>13508</v>
      </c>
      <c r="AQ4951" t="s">
        <v>212</v>
      </c>
      <c r="AR4951" t="s">
        <v>126</v>
      </c>
    </row>
    <row r="4952" spans="35:44">
      <c r="AI4952" s="7">
        <f>IF(ISNUMBER(SEARCH($C$1,AL4952)),MAX($AI$1:AI4951)+1,0)</f>
        <v>0</v>
      </c>
      <c r="AJ4952">
        <v>531340</v>
      </c>
      <c r="AK4952" t="s">
        <v>13509</v>
      </c>
      <c r="AL4952" t="s">
        <v>13510</v>
      </c>
      <c r="AM4952" t="s">
        <v>122</v>
      </c>
      <c r="AN4952" t="s">
        <v>150</v>
      </c>
      <c r="AO4952">
        <v>10</v>
      </c>
      <c r="AP4952" t="s">
        <v>13511</v>
      </c>
      <c r="AQ4952" t="s">
        <v>345</v>
      </c>
      <c r="AR4952" t="s">
        <v>126</v>
      </c>
    </row>
    <row r="4953" spans="35:44">
      <c r="AI4953" s="7">
        <f>IF(ISNUMBER(SEARCH($C$1,AL4953)),MAX($AI$1:AI4952)+1,0)</f>
        <v>0</v>
      </c>
      <c r="AJ4953">
        <v>531341</v>
      </c>
      <c r="AK4953" t="s">
        <v>13512</v>
      </c>
      <c r="AL4953" t="s">
        <v>13513</v>
      </c>
      <c r="AM4953" t="s">
        <v>122</v>
      </c>
      <c r="AN4953" t="s">
        <v>150</v>
      </c>
      <c r="AO4953">
        <v>10</v>
      </c>
      <c r="AP4953" t="s">
        <v>13514</v>
      </c>
      <c r="AQ4953" t="s">
        <v>172</v>
      </c>
      <c r="AR4953" t="s">
        <v>126</v>
      </c>
    </row>
    <row r="4954" spans="35:44">
      <c r="AI4954" s="7">
        <f>IF(ISNUMBER(SEARCH($C$1,AL4954)),MAX($AI$1:AI4953)+1,0)</f>
        <v>0</v>
      </c>
      <c r="AJ4954">
        <v>531342</v>
      </c>
      <c r="AK4954" t="s">
        <v>13515</v>
      </c>
      <c r="AL4954" t="s">
        <v>13516</v>
      </c>
      <c r="AM4954" t="s">
        <v>138</v>
      </c>
      <c r="AN4954" t="s">
        <v>159</v>
      </c>
      <c r="AO4954">
        <v>10</v>
      </c>
      <c r="AP4954" t="s">
        <v>160</v>
      </c>
      <c r="AQ4954" t="s">
        <v>190</v>
      </c>
      <c r="AR4954" t="s">
        <v>126</v>
      </c>
    </row>
    <row r="4955" spans="35:44">
      <c r="AI4955" s="7">
        <f>IF(ISNUMBER(SEARCH($C$1,AL4955)),MAX($AI$1:AI4954)+1,0)</f>
        <v>0</v>
      </c>
      <c r="AJ4955">
        <v>531343</v>
      </c>
      <c r="AK4955" t="s">
        <v>13517</v>
      </c>
      <c r="AL4955" t="s">
        <v>13518</v>
      </c>
      <c r="AM4955" t="s">
        <v>122</v>
      </c>
      <c r="AN4955" t="s">
        <v>150</v>
      </c>
      <c r="AO4955">
        <v>10</v>
      </c>
      <c r="AP4955" t="s">
        <v>13519</v>
      </c>
      <c r="AQ4955" t="s">
        <v>1026</v>
      </c>
      <c r="AR4955" t="s">
        <v>126</v>
      </c>
    </row>
    <row r="4956" spans="35:44">
      <c r="AI4956" s="7">
        <f>IF(ISNUMBER(SEARCH($C$1,AL4956)),MAX($AI$1:AI4955)+1,0)</f>
        <v>0</v>
      </c>
      <c r="AJ4956">
        <v>531344</v>
      </c>
      <c r="AK4956" t="s">
        <v>13520</v>
      </c>
      <c r="AL4956" t="s">
        <v>13521</v>
      </c>
      <c r="AM4956" t="s">
        <v>122</v>
      </c>
      <c r="AN4956" t="s">
        <v>123</v>
      </c>
      <c r="AO4956">
        <v>10</v>
      </c>
      <c r="AP4956" t="s">
        <v>13522</v>
      </c>
      <c r="AQ4956" t="s">
        <v>2692</v>
      </c>
      <c r="AR4956" t="s">
        <v>126</v>
      </c>
    </row>
    <row r="4957" spans="35:44">
      <c r="AI4957" s="7">
        <f>IF(ISNUMBER(SEARCH($C$1,AL4957)),MAX($AI$1:AI4956)+1,0)</f>
        <v>0</v>
      </c>
      <c r="AJ4957">
        <v>531345</v>
      </c>
      <c r="AK4957" t="s">
        <v>13523</v>
      </c>
      <c r="AL4957" t="s">
        <v>13524</v>
      </c>
      <c r="AM4957" t="s">
        <v>138</v>
      </c>
      <c r="AN4957" t="s">
        <v>159</v>
      </c>
      <c r="AO4957">
        <v>10</v>
      </c>
      <c r="AP4957" t="s">
        <v>13525</v>
      </c>
      <c r="AQ4957" t="s">
        <v>701</v>
      </c>
      <c r="AR4957" t="s">
        <v>126</v>
      </c>
    </row>
    <row r="4958" spans="35:44">
      <c r="AI4958" s="7">
        <f>IF(ISNUMBER(SEARCH($C$1,AL4958)),MAX($AI$1:AI4957)+1,0)</f>
        <v>0</v>
      </c>
      <c r="AJ4958">
        <v>531346</v>
      </c>
      <c r="AK4958" t="s">
        <v>13526</v>
      </c>
      <c r="AL4958" t="s">
        <v>13527</v>
      </c>
      <c r="AM4958" t="s">
        <v>122</v>
      </c>
      <c r="AN4958" t="s">
        <v>150</v>
      </c>
      <c r="AO4958">
        <v>10</v>
      </c>
      <c r="AP4958" t="s">
        <v>13528</v>
      </c>
      <c r="AQ4958" t="s">
        <v>641</v>
      </c>
      <c r="AR4958" t="s">
        <v>126</v>
      </c>
    </row>
    <row r="4959" spans="35:44">
      <c r="AI4959" s="7">
        <f>IF(ISNUMBER(SEARCH($C$1,AL4959)),MAX($AI$1:AI4958)+1,0)</f>
        <v>0</v>
      </c>
      <c r="AJ4959">
        <v>531347</v>
      </c>
      <c r="AK4959" t="s">
        <v>13529</v>
      </c>
      <c r="AL4959" t="s">
        <v>13530</v>
      </c>
      <c r="AM4959" t="s">
        <v>134</v>
      </c>
      <c r="AN4959" t="s">
        <v>159</v>
      </c>
      <c r="AO4959">
        <v>10</v>
      </c>
      <c r="AP4959" t="s">
        <v>160</v>
      </c>
      <c r="AR4959" t="s">
        <v>126</v>
      </c>
    </row>
    <row r="4960" spans="35:44">
      <c r="AI4960" s="7">
        <f>IF(ISNUMBER(SEARCH($C$1,AL4960)),MAX($AI$1:AI4959)+1,0)</f>
        <v>0</v>
      </c>
      <c r="AJ4960">
        <v>531348</v>
      </c>
      <c r="AK4960" t="s">
        <v>13531</v>
      </c>
      <c r="AL4960" t="s">
        <v>13532</v>
      </c>
      <c r="AM4960" t="s">
        <v>138</v>
      </c>
      <c r="AN4960" t="s">
        <v>129</v>
      </c>
      <c r="AO4960">
        <v>10</v>
      </c>
      <c r="AP4960" t="s">
        <v>13533</v>
      </c>
      <c r="AQ4960" t="s">
        <v>152</v>
      </c>
      <c r="AR4960" t="s">
        <v>126</v>
      </c>
    </row>
    <row r="4961" spans="35:44">
      <c r="AI4961" s="7">
        <f>IF(ISNUMBER(SEARCH($C$1,AL4961)),MAX($AI$1:AI4960)+1,0)</f>
        <v>0</v>
      </c>
      <c r="AJ4961">
        <v>531349</v>
      </c>
      <c r="AK4961" t="s">
        <v>13534</v>
      </c>
      <c r="AL4961" t="s">
        <v>13535</v>
      </c>
      <c r="AM4961" t="s">
        <v>122</v>
      </c>
      <c r="AN4961" t="s">
        <v>129</v>
      </c>
      <c r="AO4961">
        <v>1</v>
      </c>
      <c r="AP4961" t="s">
        <v>13536</v>
      </c>
      <c r="AQ4961" t="s">
        <v>4792</v>
      </c>
      <c r="AR4961" t="s">
        <v>126</v>
      </c>
    </row>
    <row r="4962" spans="35:44">
      <c r="AI4962" s="7">
        <f>IF(ISNUMBER(SEARCH($C$1,AL4962)),MAX($AI$1:AI4961)+1,0)</f>
        <v>0</v>
      </c>
      <c r="AJ4962">
        <v>531350</v>
      </c>
      <c r="AK4962" t="s">
        <v>13537</v>
      </c>
      <c r="AL4962" t="s">
        <v>13538</v>
      </c>
      <c r="AM4962" t="s">
        <v>138</v>
      </c>
      <c r="AN4962" t="s">
        <v>129</v>
      </c>
      <c r="AO4962">
        <v>10</v>
      </c>
      <c r="AP4962" t="s">
        <v>13539</v>
      </c>
      <c r="AQ4962" t="s">
        <v>338</v>
      </c>
      <c r="AR4962" t="s">
        <v>126</v>
      </c>
    </row>
    <row r="4963" spans="35:44">
      <c r="AI4963" s="7">
        <f>IF(ISNUMBER(SEARCH($C$1,AL4963)),MAX($AI$1:AI4962)+1,0)</f>
        <v>0</v>
      </c>
      <c r="AJ4963">
        <v>531351</v>
      </c>
      <c r="AK4963" t="s">
        <v>13540</v>
      </c>
      <c r="AL4963" t="s">
        <v>13541</v>
      </c>
      <c r="AM4963" t="s">
        <v>134</v>
      </c>
      <c r="AN4963" t="s">
        <v>129</v>
      </c>
      <c r="AO4963">
        <v>10</v>
      </c>
      <c r="AP4963" t="s">
        <v>13542</v>
      </c>
      <c r="AR4963" t="s">
        <v>126</v>
      </c>
    </row>
    <row r="4964" spans="35:44">
      <c r="AI4964" s="7">
        <f>IF(ISNUMBER(SEARCH($C$1,AL4964)),MAX($AI$1:AI4963)+1,0)</f>
        <v>0</v>
      </c>
      <c r="AJ4964">
        <v>531352</v>
      </c>
      <c r="AK4964" t="s">
        <v>13543</v>
      </c>
      <c r="AL4964" t="s">
        <v>13544</v>
      </c>
      <c r="AM4964" t="s">
        <v>122</v>
      </c>
      <c r="AN4964" t="s">
        <v>150</v>
      </c>
      <c r="AO4964">
        <v>10</v>
      </c>
      <c r="AP4964" t="s">
        <v>13545</v>
      </c>
      <c r="AQ4964" t="s">
        <v>190</v>
      </c>
      <c r="AR4964" t="s">
        <v>126</v>
      </c>
    </row>
    <row r="4965" spans="35:44">
      <c r="AI4965" s="7">
        <f>IF(ISNUMBER(SEARCH($C$1,AL4965)),MAX($AI$1:AI4964)+1,0)</f>
        <v>0</v>
      </c>
      <c r="AJ4965">
        <v>531353</v>
      </c>
      <c r="AK4965" t="s">
        <v>13546</v>
      </c>
      <c r="AL4965" t="s">
        <v>13547</v>
      </c>
      <c r="AM4965" t="s">
        <v>134</v>
      </c>
      <c r="AN4965" t="s">
        <v>159</v>
      </c>
      <c r="AO4965">
        <v>10</v>
      </c>
      <c r="AP4965" t="s">
        <v>160</v>
      </c>
      <c r="AR4965" t="s">
        <v>126</v>
      </c>
    </row>
    <row r="4966" spans="35:44">
      <c r="AI4966" s="7">
        <f>IF(ISNUMBER(SEARCH($C$1,AL4966)),MAX($AI$1:AI4965)+1,0)</f>
        <v>0</v>
      </c>
      <c r="AJ4966">
        <v>531354</v>
      </c>
      <c r="AK4966" t="s">
        <v>13548</v>
      </c>
      <c r="AL4966" t="s">
        <v>13549</v>
      </c>
      <c r="AM4966" t="s">
        <v>134</v>
      </c>
      <c r="AN4966" t="s">
        <v>129</v>
      </c>
      <c r="AO4966">
        <v>10</v>
      </c>
      <c r="AP4966" t="s">
        <v>13550</v>
      </c>
      <c r="AR4966" t="s">
        <v>126</v>
      </c>
    </row>
    <row r="4967" spans="35:44">
      <c r="AI4967" s="7">
        <f>IF(ISNUMBER(SEARCH($C$1,AL4967)),MAX($AI$1:AI4966)+1,0)</f>
        <v>0</v>
      </c>
      <c r="AJ4967">
        <v>531355</v>
      </c>
      <c r="AK4967" t="s">
        <v>13551</v>
      </c>
      <c r="AL4967" t="s">
        <v>13552</v>
      </c>
      <c r="AM4967" t="s">
        <v>134</v>
      </c>
      <c r="AN4967" t="s">
        <v>159</v>
      </c>
      <c r="AO4967">
        <v>10</v>
      </c>
      <c r="AP4967" t="s">
        <v>160</v>
      </c>
      <c r="AR4967" t="s">
        <v>126</v>
      </c>
    </row>
    <row r="4968" spans="35:44">
      <c r="AI4968" s="7">
        <f>IF(ISNUMBER(SEARCH($C$1,AL4968)),MAX($AI$1:AI4967)+1,0)</f>
        <v>0</v>
      </c>
      <c r="AJ4968">
        <v>531356</v>
      </c>
      <c r="AK4968" t="s">
        <v>13553</v>
      </c>
      <c r="AL4968" t="s">
        <v>13554</v>
      </c>
      <c r="AM4968" t="s">
        <v>138</v>
      </c>
      <c r="AN4968" t="s">
        <v>129</v>
      </c>
      <c r="AO4968">
        <v>10</v>
      </c>
      <c r="AP4968" t="s">
        <v>13555</v>
      </c>
      <c r="AQ4968" t="s">
        <v>1699</v>
      </c>
      <c r="AR4968" t="s">
        <v>126</v>
      </c>
    </row>
    <row r="4969" spans="35:44">
      <c r="AI4969" s="7">
        <f>IF(ISNUMBER(SEARCH($C$1,AL4969)),MAX($AI$1:AI4968)+1,0)</f>
        <v>0</v>
      </c>
      <c r="AJ4969">
        <v>531357</v>
      </c>
      <c r="AK4969" t="s">
        <v>13556</v>
      </c>
      <c r="AL4969" t="s">
        <v>13557</v>
      </c>
      <c r="AM4969" t="s">
        <v>122</v>
      </c>
      <c r="AN4969" t="s">
        <v>150</v>
      </c>
      <c r="AO4969">
        <v>10</v>
      </c>
      <c r="AP4969" t="s">
        <v>13558</v>
      </c>
      <c r="AQ4969" t="s">
        <v>567</v>
      </c>
      <c r="AR4969" t="s">
        <v>126</v>
      </c>
    </row>
    <row r="4970" spans="35:44">
      <c r="AI4970" s="7">
        <f>IF(ISNUMBER(SEARCH($C$1,AL4970)),MAX($AI$1:AI4969)+1,0)</f>
        <v>0</v>
      </c>
      <c r="AJ4970">
        <v>531358</v>
      </c>
      <c r="AK4970" t="s">
        <v>13559</v>
      </c>
      <c r="AL4970" t="s">
        <v>13560</v>
      </c>
      <c r="AM4970" t="s">
        <v>122</v>
      </c>
      <c r="AN4970" t="s">
        <v>129</v>
      </c>
      <c r="AO4970">
        <v>10</v>
      </c>
      <c r="AP4970" t="s">
        <v>13561</v>
      </c>
      <c r="AQ4970" t="s">
        <v>172</v>
      </c>
      <c r="AR4970" t="s">
        <v>126</v>
      </c>
    </row>
    <row r="4971" spans="35:44">
      <c r="AI4971" s="7">
        <f>IF(ISNUMBER(SEARCH($C$1,AL4971)),MAX($AI$1:AI4970)+1,0)</f>
        <v>0</v>
      </c>
      <c r="AJ4971">
        <v>531359</v>
      </c>
      <c r="AK4971" t="s">
        <v>13562</v>
      </c>
      <c r="AL4971" t="s">
        <v>13563</v>
      </c>
      <c r="AM4971" t="s">
        <v>122</v>
      </c>
      <c r="AN4971" t="s">
        <v>129</v>
      </c>
      <c r="AO4971">
        <v>10</v>
      </c>
      <c r="AP4971" t="s">
        <v>13564</v>
      </c>
      <c r="AQ4971" t="s">
        <v>345</v>
      </c>
      <c r="AR4971" t="s">
        <v>126</v>
      </c>
    </row>
    <row r="4972" spans="35:44">
      <c r="AI4972" s="7">
        <f>IF(ISNUMBER(SEARCH($C$1,AL4972)),MAX($AI$1:AI4971)+1,0)</f>
        <v>0</v>
      </c>
      <c r="AJ4972">
        <v>531360</v>
      </c>
      <c r="AK4972" t="s">
        <v>13565</v>
      </c>
      <c r="AL4972" t="s">
        <v>13566</v>
      </c>
      <c r="AM4972" t="s">
        <v>122</v>
      </c>
      <c r="AN4972" t="s">
        <v>150</v>
      </c>
      <c r="AO4972">
        <v>10</v>
      </c>
      <c r="AP4972" t="s">
        <v>13567</v>
      </c>
      <c r="AQ4972" t="s">
        <v>1026</v>
      </c>
      <c r="AR4972" t="s">
        <v>126</v>
      </c>
    </row>
    <row r="4973" spans="35:44">
      <c r="AI4973" s="7">
        <f>IF(ISNUMBER(SEARCH($C$1,AL4973)),MAX($AI$1:AI4972)+1,0)</f>
        <v>0</v>
      </c>
      <c r="AJ4973">
        <v>531361</v>
      </c>
      <c r="AK4973" t="s">
        <v>13568</v>
      </c>
      <c r="AL4973" t="s">
        <v>13569</v>
      </c>
      <c r="AM4973" t="s">
        <v>138</v>
      </c>
      <c r="AN4973" t="s">
        <v>159</v>
      </c>
      <c r="AO4973">
        <v>10</v>
      </c>
      <c r="AQ4973" t="s">
        <v>1026</v>
      </c>
      <c r="AR4973" t="s">
        <v>126</v>
      </c>
    </row>
    <row r="4974" spans="35:44">
      <c r="AI4974" s="7">
        <f>IF(ISNUMBER(SEARCH($C$1,AL4974)),MAX($AI$1:AI4973)+1,0)</f>
        <v>0</v>
      </c>
      <c r="AJ4974">
        <v>531362</v>
      </c>
      <c r="AK4974" t="s">
        <v>13570</v>
      </c>
      <c r="AL4974" t="s">
        <v>13571</v>
      </c>
      <c r="AM4974" t="s">
        <v>134</v>
      </c>
      <c r="AN4974" t="s">
        <v>129</v>
      </c>
      <c r="AO4974">
        <v>10</v>
      </c>
      <c r="AP4974" t="s">
        <v>2564</v>
      </c>
      <c r="AR4974" t="s">
        <v>126</v>
      </c>
    </row>
    <row r="4975" spans="35:44">
      <c r="AI4975" s="7">
        <f>IF(ISNUMBER(SEARCH($C$1,AL4975)),MAX($AI$1:AI4974)+1,0)</f>
        <v>0</v>
      </c>
      <c r="AJ4975">
        <v>531363</v>
      </c>
      <c r="AK4975" t="s">
        <v>13572</v>
      </c>
      <c r="AL4975" t="s">
        <v>13573</v>
      </c>
      <c r="AM4975" t="s">
        <v>122</v>
      </c>
      <c r="AN4975" t="s">
        <v>129</v>
      </c>
      <c r="AO4975">
        <v>10</v>
      </c>
      <c r="AP4975" t="s">
        <v>13574</v>
      </c>
      <c r="AQ4975" t="s">
        <v>546</v>
      </c>
      <c r="AR4975" t="s">
        <v>126</v>
      </c>
    </row>
    <row r="4976" spans="35:44">
      <c r="AI4976" s="7">
        <f>IF(ISNUMBER(SEARCH($C$1,AL4976)),MAX($AI$1:AI4975)+1,0)</f>
        <v>0</v>
      </c>
      <c r="AJ4976">
        <v>531364</v>
      </c>
      <c r="AK4976" t="s">
        <v>13575</v>
      </c>
      <c r="AL4976" t="s">
        <v>13576</v>
      </c>
      <c r="AM4976" t="s">
        <v>122</v>
      </c>
      <c r="AN4976" t="s">
        <v>129</v>
      </c>
      <c r="AO4976">
        <v>10</v>
      </c>
      <c r="AP4976" t="s">
        <v>13577</v>
      </c>
      <c r="AQ4976" t="s">
        <v>212</v>
      </c>
      <c r="AR4976" t="s">
        <v>126</v>
      </c>
    </row>
    <row r="4977" spans="35:44">
      <c r="AI4977" s="7">
        <f>IF(ISNUMBER(SEARCH($C$1,AL4977)),MAX($AI$1:AI4976)+1,0)</f>
        <v>0</v>
      </c>
      <c r="AJ4977">
        <v>531365</v>
      </c>
      <c r="AK4977" t="s">
        <v>13578</v>
      </c>
      <c r="AL4977" t="s">
        <v>13579</v>
      </c>
      <c r="AM4977" t="s">
        <v>122</v>
      </c>
      <c r="AN4977" t="s">
        <v>150</v>
      </c>
      <c r="AO4977">
        <v>10</v>
      </c>
      <c r="AP4977" t="s">
        <v>13580</v>
      </c>
      <c r="AQ4977" t="s">
        <v>773</v>
      </c>
      <c r="AR4977" t="s">
        <v>126</v>
      </c>
    </row>
    <row r="4978" spans="35:44">
      <c r="AI4978" s="7">
        <f>IF(ISNUMBER(SEARCH($C$1,AL4978)),MAX($AI$1:AI4977)+1,0)</f>
        <v>0</v>
      </c>
      <c r="AJ4978">
        <v>531366</v>
      </c>
      <c r="AK4978" t="s">
        <v>13581</v>
      </c>
      <c r="AL4978" t="s">
        <v>13582</v>
      </c>
      <c r="AM4978" t="s">
        <v>122</v>
      </c>
      <c r="AN4978" t="s">
        <v>150</v>
      </c>
      <c r="AO4978">
        <v>10</v>
      </c>
      <c r="AP4978" t="s">
        <v>13583</v>
      </c>
      <c r="AQ4978" t="s">
        <v>1085</v>
      </c>
      <c r="AR4978" t="s">
        <v>126</v>
      </c>
    </row>
    <row r="4979" spans="35:44">
      <c r="AI4979" s="7">
        <f>IF(ISNUMBER(SEARCH($C$1,AL4979)),MAX($AI$1:AI4978)+1,0)</f>
        <v>0</v>
      </c>
      <c r="AJ4979">
        <v>531367</v>
      </c>
      <c r="AK4979" t="s">
        <v>13584</v>
      </c>
      <c r="AL4979" t="s">
        <v>13585</v>
      </c>
      <c r="AM4979" t="s">
        <v>122</v>
      </c>
      <c r="AN4979" t="s">
        <v>150</v>
      </c>
      <c r="AO4979">
        <v>5</v>
      </c>
      <c r="AP4979" t="s">
        <v>13586</v>
      </c>
      <c r="AQ4979" t="s">
        <v>226</v>
      </c>
      <c r="AR4979" t="s">
        <v>126</v>
      </c>
    </row>
    <row r="4980" spans="35:44">
      <c r="AI4980" s="7">
        <f>IF(ISNUMBER(SEARCH($C$1,AL4980)),MAX($AI$1:AI4979)+1,0)</f>
        <v>0</v>
      </c>
      <c r="AJ4980">
        <v>531368</v>
      </c>
      <c r="AK4980" t="s">
        <v>13587</v>
      </c>
      <c r="AL4980" t="s">
        <v>13588</v>
      </c>
      <c r="AM4980" t="s">
        <v>134</v>
      </c>
      <c r="AN4980" t="s">
        <v>159</v>
      </c>
      <c r="AO4980">
        <v>10</v>
      </c>
      <c r="AP4980" t="s">
        <v>160</v>
      </c>
      <c r="AR4980" t="s">
        <v>126</v>
      </c>
    </row>
    <row r="4981" spans="35:44">
      <c r="AI4981" s="7">
        <f>IF(ISNUMBER(SEARCH($C$1,AL4981)),MAX($AI$1:AI4980)+1,0)</f>
        <v>0</v>
      </c>
      <c r="AJ4981">
        <v>531369</v>
      </c>
      <c r="AK4981" t="s">
        <v>13589</v>
      </c>
      <c r="AL4981" t="s">
        <v>13590</v>
      </c>
      <c r="AM4981" t="s">
        <v>138</v>
      </c>
      <c r="AN4981" t="s">
        <v>150</v>
      </c>
      <c r="AO4981">
        <v>10</v>
      </c>
      <c r="AP4981" t="s">
        <v>13591</v>
      </c>
      <c r="AQ4981" t="s">
        <v>318</v>
      </c>
      <c r="AR4981" t="s">
        <v>126</v>
      </c>
    </row>
    <row r="4982" spans="35:44">
      <c r="AI4982" s="7">
        <f>IF(ISNUMBER(SEARCH($C$1,AL4982)),MAX($AI$1:AI4981)+1,0)</f>
        <v>0</v>
      </c>
      <c r="AJ4982">
        <v>531370</v>
      </c>
      <c r="AK4982" t="s">
        <v>13592</v>
      </c>
      <c r="AL4982" t="s">
        <v>13593</v>
      </c>
      <c r="AM4982" t="s">
        <v>122</v>
      </c>
      <c r="AN4982" t="s">
        <v>150</v>
      </c>
      <c r="AO4982">
        <v>10</v>
      </c>
      <c r="AP4982" t="s">
        <v>13594</v>
      </c>
      <c r="AQ4982" t="s">
        <v>753</v>
      </c>
      <c r="AR4982" t="s">
        <v>126</v>
      </c>
    </row>
    <row r="4983" spans="35:44">
      <c r="AI4983" s="7">
        <f>IF(ISNUMBER(SEARCH($C$1,AL4983)),MAX($AI$1:AI4982)+1,0)</f>
        <v>0</v>
      </c>
      <c r="AJ4983">
        <v>531371</v>
      </c>
      <c r="AK4983" t="s">
        <v>13595</v>
      </c>
      <c r="AL4983" t="s">
        <v>13596</v>
      </c>
      <c r="AM4983" t="s">
        <v>138</v>
      </c>
      <c r="AN4983" t="s">
        <v>159</v>
      </c>
      <c r="AO4983">
        <v>10</v>
      </c>
      <c r="AP4983" t="s">
        <v>160</v>
      </c>
      <c r="AQ4983" t="s">
        <v>567</v>
      </c>
      <c r="AR4983" t="s">
        <v>126</v>
      </c>
    </row>
    <row r="4984" spans="35:44">
      <c r="AI4984" s="7">
        <f>IF(ISNUMBER(SEARCH($C$1,AL4984)),MAX($AI$1:AI4983)+1,0)</f>
        <v>0</v>
      </c>
      <c r="AJ4984">
        <v>531372</v>
      </c>
      <c r="AK4984" t="s">
        <v>13597</v>
      </c>
      <c r="AL4984" t="s">
        <v>13598</v>
      </c>
      <c r="AM4984" t="s">
        <v>138</v>
      </c>
      <c r="AN4984" t="s">
        <v>129</v>
      </c>
      <c r="AO4984">
        <v>10</v>
      </c>
      <c r="AP4984" t="s">
        <v>13599</v>
      </c>
      <c r="AQ4984" t="s">
        <v>152</v>
      </c>
      <c r="AR4984" t="s">
        <v>126</v>
      </c>
    </row>
    <row r="4985" spans="35:44">
      <c r="AI4985" s="7">
        <f>IF(ISNUMBER(SEARCH($C$1,AL4985)),MAX($AI$1:AI4984)+1,0)</f>
        <v>0</v>
      </c>
      <c r="AJ4985">
        <v>531373</v>
      </c>
      <c r="AK4985" t="s">
        <v>13600</v>
      </c>
      <c r="AL4985" t="s">
        <v>13601</v>
      </c>
      <c r="AM4985" t="s">
        <v>122</v>
      </c>
      <c r="AN4985" t="s">
        <v>129</v>
      </c>
      <c r="AO4985">
        <v>10</v>
      </c>
      <c r="AP4985" t="s">
        <v>13602</v>
      </c>
      <c r="AQ4985" t="s">
        <v>179</v>
      </c>
      <c r="AR4985" t="s">
        <v>126</v>
      </c>
    </row>
    <row r="4986" spans="35:44">
      <c r="AI4986" s="7">
        <f>IF(ISNUMBER(SEARCH($C$1,AL4986)),MAX($AI$1:AI4985)+1,0)</f>
        <v>0</v>
      </c>
      <c r="AJ4986">
        <v>531374</v>
      </c>
      <c r="AK4986" t="s">
        <v>13603</v>
      </c>
      <c r="AL4986" t="s">
        <v>13604</v>
      </c>
      <c r="AM4986" t="s">
        <v>138</v>
      </c>
      <c r="AN4986" t="s">
        <v>150</v>
      </c>
      <c r="AO4986">
        <v>10</v>
      </c>
      <c r="AP4986" t="s">
        <v>13605</v>
      </c>
      <c r="AQ4986" t="s">
        <v>212</v>
      </c>
      <c r="AR4986" t="s">
        <v>126</v>
      </c>
    </row>
    <row r="4987" spans="35:44">
      <c r="AI4987" s="7">
        <f>IF(ISNUMBER(SEARCH($C$1,AL4987)),MAX($AI$1:AI4986)+1,0)</f>
        <v>0</v>
      </c>
      <c r="AJ4987">
        <v>531375</v>
      </c>
      <c r="AK4987" t="s">
        <v>13606</v>
      </c>
      <c r="AL4987" t="s">
        <v>13607</v>
      </c>
      <c r="AM4987" t="s">
        <v>138</v>
      </c>
      <c r="AN4987" t="s">
        <v>159</v>
      </c>
      <c r="AO4987">
        <v>10</v>
      </c>
      <c r="AP4987" t="s">
        <v>13608</v>
      </c>
      <c r="AQ4987" t="s">
        <v>1026</v>
      </c>
      <c r="AR4987" t="s">
        <v>126</v>
      </c>
    </row>
    <row r="4988" spans="35:44">
      <c r="AI4988" s="7">
        <f>IF(ISNUMBER(SEARCH($C$1,AL4988)),MAX($AI$1:AI4987)+1,0)</f>
        <v>0</v>
      </c>
      <c r="AJ4988">
        <v>531376</v>
      </c>
      <c r="AK4988" t="s">
        <v>13609</v>
      </c>
      <c r="AL4988" t="s">
        <v>13610</v>
      </c>
      <c r="AM4988" t="s">
        <v>134</v>
      </c>
      <c r="AN4988" t="s">
        <v>159</v>
      </c>
      <c r="AO4988">
        <v>10</v>
      </c>
      <c r="AP4988" t="s">
        <v>160</v>
      </c>
      <c r="AR4988" t="s">
        <v>126</v>
      </c>
    </row>
    <row r="4989" spans="35:44">
      <c r="AI4989" s="7">
        <f>IF(ISNUMBER(SEARCH($C$1,AL4989)),MAX($AI$1:AI4988)+1,0)</f>
        <v>0</v>
      </c>
      <c r="AJ4989">
        <v>531378</v>
      </c>
      <c r="AK4989" t="s">
        <v>13611</v>
      </c>
      <c r="AL4989" t="s">
        <v>13612</v>
      </c>
      <c r="AM4989" t="s">
        <v>134</v>
      </c>
      <c r="AN4989" t="s">
        <v>159</v>
      </c>
      <c r="AO4989">
        <v>10</v>
      </c>
      <c r="AR4989" t="s">
        <v>126</v>
      </c>
    </row>
    <row r="4990" spans="35:44">
      <c r="AI4990" s="7">
        <f>IF(ISNUMBER(SEARCH($C$1,AL4990)),MAX($AI$1:AI4989)+1,0)</f>
        <v>0</v>
      </c>
      <c r="AJ4990">
        <v>531379</v>
      </c>
      <c r="AK4990" t="s">
        <v>13613</v>
      </c>
      <c r="AL4990" t="s">
        <v>13614</v>
      </c>
      <c r="AM4990" t="s">
        <v>134</v>
      </c>
      <c r="AN4990" t="s">
        <v>159</v>
      </c>
      <c r="AO4990">
        <v>10</v>
      </c>
      <c r="AP4990" t="s">
        <v>160</v>
      </c>
      <c r="AR4990" t="s">
        <v>126</v>
      </c>
    </row>
    <row r="4991" spans="35:44">
      <c r="AI4991" s="7">
        <f>IF(ISNUMBER(SEARCH($C$1,AL4991)),MAX($AI$1:AI4990)+1,0)</f>
        <v>0</v>
      </c>
      <c r="AJ4991">
        <v>531380</v>
      </c>
      <c r="AK4991" t="s">
        <v>13615</v>
      </c>
      <c r="AL4991" t="s">
        <v>13616</v>
      </c>
      <c r="AM4991" t="s">
        <v>122</v>
      </c>
      <c r="AN4991" t="s">
        <v>150</v>
      </c>
      <c r="AO4991">
        <v>10</v>
      </c>
      <c r="AP4991" t="s">
        <v>13617</v>
      </c>
      <c r="AQ4991" t="s">
        <v>1699</v>
      </c>
      <c r="AR4991" t="s">
        <v>126</v>
      </c>
    </row>
    <row r="4992" spans="35:44">
      <c r="AI4992" s="7">
        <f>IF(ISNUMBER(SEARCH($C$1,AL4992)),MAX($AI$1:AI4991)+1,0)</f>
        <v>0</v>
      </c>
      <c r="AJ4992">
        <v>531381</v>
      </c>
      <c r="AK4992" t="s">
        <v>13618</v>
      </c>
      <c r="AL4992" t="s">
        <v>13619</v>
      </c>
      <c r="AM4992" t="s">
        <v>122</v>
      </c>
      <c r="AN4992" t="s">
        <v>150</v>
      </c>
      <c r="AO4992">
        <v>10</v>
      </c>
      <c r="AP4992" t="s">
        <v>13620</v>
      </c>
      <c r="AQ4992" t="s">
        <v>168</v>
      </c>
      <c r="AR4992" t="s">
        <v>126</v>
      </c>
    </row>
    <row r="4993" spans="35:44">
      <c r="AI4993" s="7">
        <f>IF(ISNUMBER(SEARCH($C$1,AL4993)),MAX($AI$1:AI4992)+1,0)</f>
        <v>0</v>
      </c>
      <c r="AJ4993">
        <v>531382</v>
      </c>
      <c r="AK4993" t="s">
        <v>13621</v>
      </c>
      <c r="AL4993" t="s">
        <v>13622</v>
      </c>
      <c r="AM4993" t="s">
        <v>122</v>
      </c>
      <c r="AN4993" t="s">
        <v>150</v>
      </c>
      <c r="AO4993">
        <v>10</v>
      </c>
      <c r="AP4993" t="s">
        <v>13623</v>
      </c>
      <c r="AQ4993" t="s">
        <v>786</v>
      </c>
      <c r="AR4993" t="s">
        <v>126</v>
      </c>
    </row>
    <row r="4994" spans="35:44">
      <c r="AI4994" s="7">
        <f>IF(ISNUMBER(SEARCH($C$1,AL4994)),MAX($AI$1:AI4993)+1,0)</f>
        <v>0</v>
      </c>
      <c r="AJ4994">
        <v>531384</v>
      </c>
      <c r="AK4994" t="s">
        <v>13624</v>
      </c>
      <c r="AL4994" t="s">
        <v>13625</v>
      </c>
      <c r="AM4994" t="s">
        <v>134</v>
      </c>
      <c r="AN4994" t="s">
        <v>159</v>
      </c>
      <c r="AO4994">
        <v>10</v>
      </c>
      <c r="AP4994" t="s">
        <v>160</v>
      </c>
      <c r="AR4994" t="s">
        <v>126</v>
      </c>
    </row>
    <row r="4995" spans="35:44">
      <c r="AI4995" s="7">
        <f>IF(ISNUMBER(SEARCH($C$1,AL4995)),MAX($AI$1:AI4994)+1,0)</f>
        <v>0</v>
      </c>
      <c r="AJ4995">
        <v>531385</v>
      </c>
      <c r="AK4995" t="s">
        <v>13626</v>
      </c>
      <c r="AL4995" t="s">
        <v>13627</v>
      </c>
      <c r="AM4995" t="s">
        <v>134</v>
      </c>
      <c r="AN4995" t="s">
        <v>159</v>
      </c>
      <c r="AO4995">
        <v>10</v>
      </c>
      <c r="AR4995" t="s">
        <v>126</v>
      </c>
    </row>
    <row r="4996" spans="35:44">
      <c r="AI4996" s="7">
        <f>IF(ISNUMBER(SEARCH($C$1,AL4996)),MAX($AI$1:AI4995)+1,0)</f>
        <v>0</v>
      </c>
      <c r="AJ4996">
        <v>531386</v>
      </c>
      <c r="AK4996" t="s">
        <v>13628</v>
      </c>
      <c r="AL4996" t="s">
        <v>13629</v>
      </c>
      <c r="AM4996" t="s">
        <v>134</v>
      </c>
      <c r="AN4996" t="s">
        <v>159</v>
      </c>
      <c r="AO4996">
        <v>10</v>
      </c>
      <c r="AP4996" t="s">
        <v>160</v>
      </c>
      <c r="AR4996" t="s">
        <v>126</v>
      </c>
    </row>
    <row r="4997" spans="35:44">
      <c r="AI4997" s="7">
        <f>IF(ISNUMBER(SEARCH($C$1,AL4997)),MAX($AI$1:AI4996)+1,0)</f>
        <v>0</v>
      </c>
      <c r="AJ4997">
        <v>531387</v>
      </c>
      <c r="AK4997" t="s">
        <v>13630</v>
      </c>
      <c r="AL4997" t="s">
        <v>13631</v>
      </c>
      <c r="AM4997" t="s">
        <v>122</v>
      </c>
      <c r="AN4997" t="s">
        <v>129</v>
      </c>
      <c r="AO4997">
        <v>10</v>
      </c>
      <c r="AP4997" t="s">
        <v>13632</v>
      </c>
      <c r="AQ4997" t="s">
        <v>172</v>
      </c>
      <c r="AR4997" t="s">
        <v>126</v>
      </c>
    </row>
    <row r="4998" spans="35:44">
      <c r="AI4998" s="7">
        <f>IF(ISNUMBER(SEARCH($C$1,AL4998)),MAX($AI$1:AI4997)+1,0)</f>
        <v>0</v>
      </c>
      <c r="AJ4998">
        <v>531389</v>
      </c>
      <c r="AK4998" t="s">
        <v>13633</v>
      </c>
      <c r="AL4998" t="s">
        <v>13634</v>
      </c>
      <c r="AM4998" t="s">
        <v>138</v>
      </c>
      <c r="AN4998" t="s">
        <v>159</v>
      </c>
      <c r="AO4998">
        <v>10</v>
      </c>
      <c r="AQ4998" t="s">
        <v>164</v>
      </c>
      <c r="AR4998" t="s">
        <v>126</v>
      </c>
    </row>
    <row r="4999" spans="35:44">
      <c r="AI4999" s="7">
        <f>IF(ISNUMBER(SEARCH($C$1,AL4999)),MAX($AI$1:AI4998)+1,0)</f>
        <v>0</v>
      </c>
      <c r="AJ4999">
        <v>531390</v>
      </c>
      <c r="AK4999" t="s">
        <v>13635</v>
      </c>
      <c r="AL4999" t="s">
        <v>13636</v>
      </c>
      <c r="AM4999" t="s">
        <v>122</v>
      </c>
      <c r="AN4999" t="s">
        <v>150</v>
      </c>
      <c r="AO4999">
        <v>10</v>
      </c>
      <c r="AP4999" t="s">
        <v>13637</v>
      </c>
      <c r="AQ4999" t="s">
        <v>172</v>
      </c>
      <c r="AR4999" t="s">
        <v>126</v>
      </c>
    </row>
    <row r="5000" spans="35:44">
      <c r="AI5000" s="7">
        <f>IF(ISNUMBER(SEARCH($C$1,AL5000)),MAX($AI$1:AI4999)+1,0)</f>
        <v>0</v>
      </c>
      <c r="AJ5000">
        <v>531391</v>
      </c>
      <c r="AK5000" t="s">
        <v>13638</v>
      </c>
      <c r="AL5000" t="s">
        <v>13639</v>
      </c>
      <c r="AM5000" t="s">
        <v>134</v>
      </c>
      <c r="AN5000" t="s">
        <v>129</v>
      </c>
      <c r="AO5000">
        <v>10</v>
      </c>
      <c r="AP5000" t="s">
        <v>13640</v>
      </c>
      <c r="AQ5000" t="s">
        <v>345</v>
      </c>
      <c r="AR5000" t="s">
        <v>126</v>
      </c>
    </row>
    <row r="5001" spans="35:44">
      <c r="AI5001" s="7">
        <f>IF(ISNUMBER(SEARCH($C$1,AL5001)),MAX($AI$1:AI5000)+1,0)</f>
        <v>0</v>
      </c>
      <c r="AJ5001">
        <v>531392</v>
      </c>
      <c r="AK5001" t="s">
        <v>13641</v>
      </c>
      <c r="AL5001" t="s">
        <v>13642</v>
      </c>
      <c r="AM5001" t="s">
        <v>122</v>
      </c>
      <c r="AN5001" t="s">
        <v>150</v>
      </c>
      <c r="AO5001">
        <v>10</v>
      </c>
      <c r="AP5001" t="s">
        <v>160</v>
      </c>
      <c r="AQ5001" t="s">
        <v>773</v>
      </c>
      <c r="AR5001" t="s">
        <v>126</v>
      </c>
    </row>
    <row r="5002" spans="35:44">
      <c r="AI5002" s="7">
        <f>IF(ISNUMBER(SEARCH($C$1,AL5002)),MAX($AI$1:AI5001)+1,0)</f>
        <v>0</v>
      </c>
      <c r="AJ5002">
        <v>531393</v>
      </c>
      <c r="AK5002" t="s">
        <v>13643</v>
      </c>
      <c r="AL5002" t="s">
        <v>13644</v>
      </c>
      <c r="AM5002" t="s">
        <v>134</v>
      </c>
      <c r="AN5002" t="s">
        <v>159</v>
      </c>
      <c r="AO5002">
        <v>10</v>
      </c>
      <c r="AP5002" t="s">
        <v>160</v>
      </c>
      <c r="AR5002" t="s">
        <v>126</v>
      </c>
    </row>
    <row r="5003" spans="35:44">
      <c r="AI5003" s="7">
        <f>IF(ISNUMBER(SEARCH($C$1,AL5003)),MAX($AI$1:AI5002)+1,0)</f>
        <v>0</v>
      </c>
      <c r="AJ5003">
        <v>531394</v>
      </c>
      <c r="AK5003" t="s">
        <v>13645</v>
      </c>
      <c r="AL5003" t="s">
        <v>13646</v>
      </c>
      <c r="AM5003" t="s">
        <v>138</v>
      </c>
      <c r="AN5003" t="s">
        <v>159</v>
      </c>
      <c r="AO5003">
        <v>10</v>
      </c>
      <c r="AP5003" t="s">
        <v>160</v>
      </c>
      <c r="AQ5003" t="s">
        <v>164</v>
      </c>
      <c r="AR5003" t="s">
        <v>126</v>
      </c>
    </row>
    <row r="5004" spans="35:44">
      <c r="AI5004" s="7">
        <f>IF(ISNUMBER(SEARCH($C$1,AL5004)),MAX($AI$1:AI5003)+1,0)</f>
        <v>0</v>
      </c>
      <c r="AJ5004">
        <v>531395</v>
      </c>
      <c r="AK5004" t="s">
        <v>13647</v>
      </c>
      <c r="AL5004" t="s">
        <v>13648</v>
      </c>
      <c r="AM5004" t="s">
        <v>122</v>
      </c>
      <c r="AN5004" t="s">
        <v>150</v>
      </c>
      <c r="AO5004">
        <v>10</v>
      </c>
      <c r="AP5004" t="s">
        <v>13649</v>
      </c>
      <c r="AQ5004" t="s">
        <v>190</v>
      </c>
      <c r="AR5004" t="s">
        <v>126</v>
      </c>
    </row>
    <row r="5005" spans="35:44">
      <c r="AI5005" s="7">
        <f>IF(ISNUMBER(SEARCH($C$1,AL5005)),MAX($AI$1:AI5004)+1,0)</f>
        <v>0</v>
      </c>
      <c r="AJ5005">
        <v>531396</v>
      </c>
      <c r="AK5005" t="s">
        <v>13650</v>
      </c>
      <c r="AL5005" t="s">
        <v>13651</v>
      </c>
      <c r="AM5005" t="s">
        <v>122</v>
      </c>
      <c r="AN5005" t="s">
        <v>129</v>
      </c>
      <c r="AO5005">
        <v>10</v>
      </c>
      <c r="AP5005" t="s">
        <v>13652</v>
      </c>
      <c r="AQ5005" t="s">
        <v>377</v>
      </c>
      <c r="AR5005" t="s">
        <v>126</v>
      </c>
    </row>
    <row r="5006" spans="35:44">
      <c r="AI5006" s="7">
        <f>IF(ISNUMBER(SEARCH($C$1,AL5006)),MAX($AI$1:AI5005)+1,0)</f>
        <v>0</v>
      </c>
      <c r="AJ5006">
        <v>531397</v>
      </c>
      <c r="AK5006" t="s">
        <v>13653</v>
      </c>
      <c r="AL5006" t="s">
        <v>13654</v>
      </c>
      <c r="AM5006" t="s">
        <v>122</v>
      </c>
      <c r="AN5006" t="s">
        <v>129</v>
      </c>
      <c r="AO5006">
        <v>10</v>
      </c>
      <c r="AP5006" t="s">
        <v>13655</v>
      </c>
      <c r="AQ5006" t="s">
        <v>546</v>
      </c>
      <c r="AR5006" t="s">
        <v>126</v>
      </c>
    </row>
    <row r="5007" spans="35:44">
      <c r="AI5007" s="7">
        <f>IF(ISNUMBER(SEARCH($C$1,AL5007)),MAX($AI$1:AI5006)+1,0)</f>
        <v>0</v>
      </c>
      <c r="AJ5007">
        <v>531398</v>
      </c>
      <c r="AK5007" t="s">
        <v>13656</v>
      </c>
      <c r="AL5007" t="s">
        <v>13657</v>
      </c>
      <c r="AM5007" t="s">
        <v>122</v>
      </c>
      <c r="AN5007" t="s">
        <v>129</v>
      </c>
      <c r="AO5007">
        <v>10</v>
      </c>
      <c r="AP5007" t="s">
        <v>13658</v>
      </c>
      <c r="AQ5007" t="s">
        <v>152</v>
      </c>
      <c r="AR5007" t="s">
        <v>126</v>
      </c>
    </row>
    <row r="5008" spans="35:44">
      <c r="AI5008" s="7">
        <f>IF(ISNUMBER(SEARCH($C$1,AL5008)),MAX($AI$1:AI5007)+1,0)</f>
        <v>0</v>
      </c>
      <c r="AJ5008">
        <v>531399</v>
      </c>
      <c r="AK5008" t="s">
        <v>13659</v>
      </c>
      <c r="AL5008" t="s">
        <v>13660</v>
      </c>
      <c r="AM5008" t="s">
        <v>138</v>
      </c>
      <c r="AN5008" t="s">
        <v>159</v>
      </c>
      <c r="AO5008">
        <v>10</v>
      </c>
      <c r="AP5008" t="s">
        <v>13661</v>
      </c>
      <c r="AQ5008" t="s">
        <v>147</v>
      </c>
      <c r="AR5008" t="s">
        <v>126</v>
      </c>
    </row>
    <row r="5009" spans="35:44">
      <c r="AI5009" s="7">
        <f>IF(ISNUMBER(SEARCH($C$1,AL5009)),MAX($AI$1:AI5008)+1,0)</f>
        <v>0</v>
      </c>
      <c r="AJ5009">
        <v>531400</v>
      </c>
      <c r="AK5009" t="s">
        <v>13662</v>
      </c>
      <c r="AL5009" t="s">
        <v>13663</v>
      </c>
      <c r="AM5009" t="s">
        <v>122</v>
      </c>
      <c r="AN5009" t="s">
        <v>129</v>
      </c>
      <c r="AO5009">
        <v>6</v>
      </c>
      <c r="AP5009" t="s">
        <v>13664</v>
      </c>
      <c r="AQ5009" t="s">
        <v>345</v>
      </c>
      <c r="AR5009" t="s">
        <v>126</v>
      </c>
    </row>
    <row r="5010" spans="35:44">
      <c r="AI5010" s="7">
        <f>IF(ISNUMBER(SEARCH($C$1,AL5010)),MAX($AI$1:AI5009)+1,0)</f>
        <v>0</v>
      </c>
      <c r="AJ5010">
        <v>531401</v>
      </c>
      <c r="AK5010" t="s">
        <v>13665</v>
      </c>
      <c r="AL5010" t="s">
        <v>13666</v>
      </c>
      <c r="AM5010" t="s">
        <v>138</v>
      </c>
      <c r="AN5010" t="s">
        <v>150</v>
      </c>
      <c r="AO5010">
        <v>10</v>
      </c>
      <c r="AP5010" t="s">
        <v>13667</v>
      </c>
      <c r="AQ5010" t="s">
        <v>786</v>
      </c>
      <c r="AR5010" t="s">
        <v>126</v>
      </c>
    </row>
    <row r="5011" spans="35:44">
      <c r="AI5011" s="7">
        <f>IF(ISNUMBER(SEARCH($C$1,AL5011)),MAX($AI$1:AI5010)+1,0)</f>
        <v>0</v>
      </c>
      <c r="AJ5011">
        <v>531402</v>
      </c>
      <c r="AK5011" t="s">
        <v>13668</v>
      </c>
      <c r="AL5011" t="s">
        <v>13669</v>
      </c>
      <c r="AM5011" t="s">
        <v>122</v>
      </c>
      <c r="AN5011" t="s">
        <v>150</v>
      </c>
      <c r="AO5011">
        <v>10</v>
      </c>
      <c r="AP5011" t="s">
        <v>13670</v>
      </c>
      <c r="AQ5011" t="s">
        <v>567</v>
      </c>
      <c r="AR5011" t="s">
        <v>126</v>
      </c>
    </row>
    <row r="5012" spans="35:44">
      <c r="AI5012" s="7">
        <f>IF(ISNUMBER(SEARCH($C$1,AL5012)),MAX($AI$1:AI5011)+1,0)</f>
        <v>0</v>
      </c>
      <c r="AJ5012">
        <v>531403</v>
      </c>
      <c r="AK5012" t="s">
        <v>13671</v>
      </c>
      <c r="AL5012" t="s">
        <v>13672</v>
      </c>
      <c r="AM5012" t="s">
        <v>134</v>
      </c>
      <c r="AN5012" t="s">
        <v>159</v>
      </c>
      <c r="AO5012">
        <v>10</v>
      </c>
      <c r="AP5012" t="s">
        <v>160</v>
      </c>
      <c r="AR5012" t="s">
        <v>126</v>
      </c>
    </row>
    <row r="5013" spans="35:44">
      <c r="AI5013" s="7">
        <f>IF(ISNUMBER(SEARCH($C$1,AL5013)),MAX($AI$1:AI5012)+1,0)</f>
        <v>0</v>
      </c>
      <c r="AJ5013">
        <v>531404</v>
      </c>
      <c r="AK5013" t="s">
        <v>13673</v>
      </c>
      <c r="AL5013" t="s">
        <v>13674</v>
      </c>
      <c r="AM5013" t="s">
        <v>122</v>
      </c>
      <c r="AN5013" t="s">
        <v>150</v>
      </c>
      <c r="AO5013">
        <v>10</v>
      </c>
      <c r="AP5013" t="s">
        <v>13675</v>
      </c>
      <c r="AQ5013" t="s">
        <v>2309</v>
      </c>
      <c r="AR5013" t="s">
        <v>126</v>
      </c>
    </row>
    <row r="5014" spans="35:44">
      <c r="AI5014" s="7">
        <f>IF(ISNUMBER(SEARCH($C$1,AL5014)),MAX($AI$1:AI5013)+1,0)</f>
        <v>0</v>
      </c>
      <c r="AJ5014">
        <v>531405</v>
      </c>
      <c r="AK5014" t="s">
        <v>13676</v>
      </c>
      <c r="AL5014" t="s">
        <v>13677</v>
      </c>
      <c r="AM5014" t="s">
        <v>138</v>
      </c>
      <c r="AN5014" t="s">
        <v>159</v>
      </c>
      <c r="AO5014">
        <v>10</v>
      </c>
      <c r="AP5014" t="s">
        <v>13678</v>
      </c>
      <c r="AQ5014" t="s">
        <v>753</v>
      </c>
      <c r="AR5014" t="s">
        <v>126</v>
      </c>
    </row>
    <row r="5015" spans="35:44">
      <c r="AI5015" s="7">
        <f>IF(ISNUMBER(SEARCH($C$1,AL5015)),MAX($AI$1:AI5014)+1,0)</f>
        <v>0</v>
      </c>
      <c r="AJ5015">
        <v>531406</v>
      </c>
      <c r="AK5015" t="s">
        <v>13679</v>
      </c>
      <c r="AL5015" t="s">
        <v>13680</v>
      </c>
      <c r="AM5015" t="s">
        <v>122</v>
      </c>
      <c r="AN5015" t="s">
        <v>150</v>
      </c>
      <c r="AO5015">
        <v>10</v>
      </c>
      <c r="AP5015" t="s">
        <v>13681</v>
      </c>
      <c r="AQ5015" t="s">
        <v>7675</v>
      </c>
      <c r="AR5015" t="s">
        <v>126</v>
      </c>
    </row>
    <row r="5016" spans="35:44">
      <c r="AI5016" s="7">
        <f>IF(ISNUMBER(SEARCH($C$1,AL5016)),MAX($AI$1:AI5015)+1,0)</f>
        <v>0</v>
      </c>
      <c r="AJ5016">
        <v>531407</v>
      </c>
      <c r="AK5016" t="s">
        <v>13682</v>
      </c>
      <c r="AL5016" t="s">
        <v>13683</v>
      </c>
      <c r="AM5016" t="s">
        <v>134</v>
      </c>
      <c r="AN5016" t="s">
        <v>159</v>
      </c>
      <c r="AO5016">
        <v>10</v>
      </c>
      <c r="AP5016" t="s">
        <v>160</v>
      </c>
      <c r="AR5016" t="s">
        <v>126</v>
      </c>
    </row>
    <row r="5017" spans="35:44">
      <c r="AI5017" s="7">
        <f>IF(ISNUMBER(SEARCH($C$1,AL5017)),MAX($AI$1:AI5016)+1,0)</f>
        <v>0</v>
      </c>
      <c r="AJ5017">
        <v>531408</v>
      </c>
      <c r="AK5017" t="s">
        <v>13684</v>
      </c>
      <c r="AL5017" t="s">
        <v>13685</v>
      </c>
      <c r="AM5017" t="s">
        <v>134</v>
      </c>
      <c r="AN5017" t="s">
        <v>159</v>
      </c>
      <c r="AO5017">
        <v>10</v>
      </c>
      <c r="AP5017" t="s">
        <v>160</v>
      </c>
      <c r="AR5017" t="s">
        <v>126</v>
      </c>
    </row>
    <row r="5018" spans="35:44">
      <c r="AI5018" s="7">
        <f>IF(ISNUMBER(SEARCH($C$1,AL5018)),MAX($AI$1:AI5017)+1,0)</f>
        <v>0</v>
      </c>
      <c r="AJ5018">
        <v>531409</v>
      </c>
      <c r="AK5018" t="s">
        <v>13686</v>
      </c>
      <c r="AL5018" t="s">
        <v>13687</v>
      </c>
      <c r="AM5018" t="s">
        <v>122</v>
      </c>
      <c r="AN5018" t="s">
        <v>129</v>
      </c>
      <c r="AO5018">
        <v>10</v>
      </c>
      <c r="AP5018" t="s">
        <v>13688</v>
      </c>
      <c r="AQ5018" t="s">
        <v>164</v>
      </c>
      <c r="AR5018" t="s">
        <v>126</v>
      </c>
    </row>
    <row r="5019" spans="35:44">
      <c r="AI5019" s="7">
        <f>IF(ISNUMBER(SEARCH($C$1,AL5019)),MAX($AI$1:AI5018)+1,0)</f>
        <v>0</v>
      </c>
      <c r="AJ5019">
        <v>531410</v>
      </c>
      <c r="AK5019" t="s">
        <v>13689</v>
      </c>
      <c r="AL5019" t="s">
        <v>13690</v>
      </c>
      <c r="AM5019" t="s">
        <v>122</v>
      </c>
      <c r="AN5019" t="s">
        <v>129</v>
      </c>
      <c r="AO5019">
        <v>10</v>
      </c>
      <c r="AP5019" t="s">
        <v>13691</v>
      </c>
      <c r="AQ5019" t="s">
        <v>386</v>
      </c>
      <c r="AR5019" t="s">
        <v>126</v>
      </c>
    </row>
    <row r="5020" spans="35:44">
      <c r="AI5020" s="7">
        <f>IF(ISNUMBER(SEARCH($C$1,AL5020)),MAX($AI$1:AI5019)+1,0)</f>
        <v>0</v>
      </c>
      <c r="AJ5020">
        <v>531411</v>
      </c>
      <c r="AK5020" t="s">
        <v>13692</v>
      </c>
      <c r="AL5020" t="s">
        <v>13693</v>
      </c>
      <c r="AM5020" t="s">
        <v>122</v>
      </c>
      <c r="AN5020" t="s">
        <v>129</v>
      </c>
      <c r="AO5020">
        <v>1</v>
      </c>
      <c r="AP5020" t="s">
        <v>13694</v>
      </c>
      <c r="AQ5020" t="s">
        <v>190</v>
      </c>
      <c r="AR5020" t="s">
        <v>126</v>
      </c>
    </row>
    <row r="5021" spans="35:44">
      <c r="AI5021" s="7">
        <f>IF(ISNUMBER(SEARCH($C$1,AL5021)),MAX($AI$1:AI5020)+1,0)</f>
        <v>0</v>
      </c>
      <c r="AJ5021">
        <v>531412</v>
      </c>
      <c r="AK5021" t="s">
        <v>13695</v>
      </c>
      <c r="AL5021" t="s">
        <v>13696</v>
      </c>
      <c r="AM5021" t="s">
        <v>122</v>
      </c>
      <c r="AN5021" t="s">
        <v>129</v>
      </c>
      <c r="AO5021">
        <v>10</v>
      </c>
      <c r="AP5021" t="s">
        <v>13697</v>
      </c>
      <c r="AQ5021" t="s">
        <v>424</v>
      </c>
      <c r="AR5021" t="s">
        <v>126</v>
      </c>
    </row>
    <row r="5022" spans="35:44">
      <c r="AI5022" s="7">
        <f>IF(ISNUMBER(SEARCH($C$1,AL5022)),MAX($AI$1:AI5021)+1,0)</f>
        <v>0</v>
      </c>
      <c r="AJ5022">
        <v>531413</v>
      </c>
      <c r="AK5022" t="s">
        <v>13698</v>
      </c>
      <c r="AL5022" t="s">
        <v>13699</v>
      </c>
      <c r="AM5022" t="s">
        <v>122</v>
      </c>
      <c r="AN5022" t="s">
        <v>129</v>
      </c>
      <c r="AO5022">
        <v>10</v>
      </c>
      <c r="AP5022" t="s">
        <v>13700</v>
      </c>
      <c r="AQ5022" t="s">
        <v>4212</v>
      </c>
      <c r="AR5022" t="s">
        <v>126</v>
      </c>
    </row>
    <row r="5023" spans="35:44">
      <c r="AI5023" s="7">
        <f>IF(ISNUMBER(SEARCH($C$1,AL5023)),MAX($AI$1:AI5022)+1,0)</f>
        <v>0</v>
      </c>
      <c r="AJ5023">
        <v>531414</v>
      </c>
      <c r="AK5023" t="s">
        <v>13701</v>
      </c>
      <c r="AL5023" t="s">
        <v>13702</v>
      </c>
      <c r="AM5023" t="s">
        <v>134</v>
      </c>
      <c r="AN5023" t="s">
        <v>159</v>
      </c>
      <c r="AO5023">
        <v>10</v>
      </c>
      <c r="AP5023" t="s">
        <v>160</v>
      </c>
      <c r="AR5023" t="s">
        <v>126</v>
      </c>
    </row>
    <row r="5024" spans="35:44">
      <c r="AI5024" s="7">
        <f>IF(ISNUMBER(SEARCH($C$1,AL5024)),MAX($AI$1:AI5023)+1,0)</f>
        <v>0</v>
      </c>
      <c r="AJ5024">
        <v>531415</v>
      </c>
      <c r="AK5024" t="s">
        <v>13703</v>
      </c>
      <c r="AL5024" t="s">
        <v>13704</v>
      </c>
      <c r="AM5024" t="s">
        <v>134</v>
      </c>
      <c r="AN5024" t="s">
        <v>159</v>
      </c>
      <c r="AO5024">
        <v>10</v>
      </c>
      <c r="AP5024" t="s">
        <v>160</v>
      </c>
      <c r="AR5024" t="s">
        <v>126</v>
      </c>
    </row>
    <row r="5025" spans="35:44">
      <c r="AI5025" s="7">
        <f>IF(ISNUMBER(SEARCH($C$1,AL5025)),MAX($AI$1:AI5024)+1,0)</f>
        <v>0</v>
      </c>
      <c r="AJ5025">
        <v>531416</v>
      </c>
      <c r="AK5025" t="s">
        <v>13705</v>
      </c>
      <c r="AL5025" t="s">
        <v>13706</v>
      </c>
      <c r="AM5025" t="s">
        <v>122</v>
      </c>
      <c r="AN5025" t="s">
        <v>129</v>
      </c>
      <c r="AO5025">
        <v>10</v>
      </c>
      <c r="AP5025" t="s">
        <v>13707</v>
      </c>
      <c r="AQ5025" t="s">
        <v>168</v>
      </c>
      <c r="AR5025" t="s">
        <v>126</v>
      </c>
    </row>
    <row r="5026" spans="35:44">
      <c r="AI5026" s="7">
        <f>IF(ISNUMBER(SEARCH($C$1,AL5026)),MAX($AI$1:AI5025)+1,0)</f>
        <v>0</v>
      </c>
      <c r="AJ5026">
        <v>531417</v>
      </c>
      <c r="AK5026" t="s">
        <v>13708</v>
      </c>
      <c r="AL5026" t="s">
        <v>13709</v>
      </c>
      <c r="AM5026" t="s">
        <v>122</v>
      </c>
      <c r="AN5026" t="s">
        <v>129</v>
      </c>
      <c r="AO5026">
        <v>1</v>
      </c>
      <c r="AP5026" t="s">
        <v>13710</v>
      </c>
      <c r="AQ5026" t="s">
        <v>753</v>
      </c>
      <c r="AR5026" t="s">
        <v>126</v>
      </c>
    </row>
    <row r="5027" spans="35:44">
      <c r="AI5027" s="7">
        <f>IF(ISNUMBER(SEARCH($C$1,AL5027)),MAX($AI$1:AI5026)+1,0)</f>
        <v>0</v>
      </c>
      <c r="AJ5027">
        <v>531418</v>
      </c>
      <c r="AK5027" t="s">
        <v>13711</v>
      </c>
      <c r="AL5027" t="s">
        <v>13712</v>
      </c>
      <c r="AM5027" t="s">
        <v>138</v>
      </c>
      <c r="AN5027" t="s">
        <v>129</v>
      </c>
      <c r="AO5027">
        <v>1</v>
      </c>
      <c r="AP5027" t="s">
        <v>13713</v>
      </c>
      <c r="AQ5027" t="s">
        <v>345</v>
      </c>
      <c r="AR5027" t="s">
        <v>126</v>
      </c>
    </row>
    <row r="5028" spans="35:44">
      <c r="AI5028" s="7">
        <f>IF(ISNUMBER(SEARCH($C$1,AL5028)),MAX($AI$1:AI5027)+1,0)</f>
        <v>0</v>
      </c>
      <c r="AJ5028">
        <v>531419</v>
      </c>
      <c r="AK5028" t="s">
        <v>13714</v>
      </c>
      <c r="AL5028" t="s">
        <v>13715</v>
      </c>
      <c r="AM5028" t="s">
        <v>122</v>
      </c>
      <c r="AN5028" t="s">
        <v>129</v>
      </c>
      <c r="AO5028">
        <v>10</v>
      </c>
      <c r="AP5028" t="s">
        <v>13716</v>
      </c>
      <c r="AQ5028" t="s">
        <v>172</v>
      </c>
      <c r="AR5028" t="s">
        <v>126</v>
      </c>
    </row>
    <row r="5029" spans="35:44">
      <c r="AI5029" s="7">
        <f>IF(ISNUMBER(SEARCH($C$1,AL5029)),MAX($AI$1:AI5028)+1,0)</f>
        <v>0</v>
      </c>
      <c r="AJ5029">
        <v>531420</v>
      </c>
      <c r="AK5029" t="s">
        <v>13717</v>
      </c>
      <c r="AL5029" t="s">
        <v>13718</v>
      </c>
      <c r="AM5029" t="s">
        <v>122</v>
      </c>
      <c r="AN5029" t="s">
        <v>150</v>
      </c>
      <c r="AO5029">
        <v>10</v>
      </c>
      <c r="AP5029" t="s">
        <v>13719</v>
      </c>
      <c r="AQ5029" t="s">
        <v>1085</v>
      </c>
      <c r="AR5029" t="s">
        <v>126</v>
      </c>
    </row>
    <row r="5030" spans="35:44">
      <c r="AI5030" s="7">
        <f>IF(ISNUMBER(SEARCH($C$1,AL5030)),MAX($AI$1:AI5029)+1,0)</f>
        <v>0</v>
      </c>
      <c r="AJ5030">
        <v>531421</v>
      </c>
      <c r="AK5030" t="s">
        <v>13720</v>
      </c>
      <c r="AL5030" t="s">
        <v>13721</v>
      </c>
      <c r="AM5030" t="s">
        <v>134</v>
      </c>
      <c r="AN5030" t="s">
        <v>159</v>
      </c>
      <c r="AO5030">
        <v>10</v>
      </c>
      <c r="AP5030" t="s">
        <v>160</v>
      </c>
      <c r="AR5030" t="s">
        <v>126</v>
      </c>
    </row>
    <row r="5031" spans="35:44">
      <c r="AI5031" s="7">
        <f>IF(ISNUMBER(SEARCH($C$1,AL5031)),MAX($AI$1:AI5030)+1,0)</f>
        <v>0</v>
      </c>
      <c r="AJ5031">
        <v>531422</v>
      </c>
      <c r="AK5031" t="s">
        <v>13722</v>
      </c>
      <c r="AL5031" t="s">
        <v>13723</v>
      </c>
      <c r="AM5031" t="s">
        <v>134</v>
      </c>
      <c r="AN5031" t="s">
        <v>159</v>
      </c>
      <c r="AO5031">
        <v>10</v>
      </c>
      <c r="AP5031" t="s">
        <v>160</v>
      </c>
      <c r="AR5031" t="s">
        <v>126</v>
      </c>
    </row>
    <row r="5032" spans="35:44">
      <c r="AI5032" s="7">
        <f>IF(ISNUMBER(SEARCH($C$1,AL5032)),MAX($AI$1:AI5031)+1,0)</f>
        <v>0</v>
      </c>
      <c r="AJ5032">
        <v>531423</v>
      </c>
      <c r="AK5032" t="s">
        <v>13724</v>
      </c>
      <c r="AL5032" t="s">
        <v>13725</v>
      </c>
      <c r="AM5032" t="s">
        <v>134</v>
      </c>
      <c r="AN5032" t="s">
        <v>159</v>
      </c>
      <c r="AO5032">
        <v>10</v>
      </c>
      <c r="AP5032" t="s">
        <v>160</v>
      </c>
      <c r="AR5032" t="s">
        <v>126</v>
      </c>
    </row>
    <row r="5033" spans="35:44">
      <c r="AI5033" s="7">
        <f>IF(ISNUMBER(SEARCH($C$1,AL5033)),MAX($AI$1:AI5032)+1,0)</f>
        <v>0</v>
      </c>
      <c r="AJ5033">
        <v>531424</v>
      </c>
      <c r="AK5033" t="s">
        <v>13726</v>
      </c>
      <c r="AL5033" t="s">
        <v>13727</v>
      </c>
      <c r="AM5033" t="s">
        <v>138</v>
      </c>
      <c r="AN5033" t="s">
        <v>159</v>
      </c>
      <c r="AO5033">
        <v>10</v>
      </c>
      <c r="AP5033" t="s">
        <v>160</v>
      </c>
      <c r="AR5033" t="s">
        <v>126</v>
      </c>
    </row>
    <row r="5034" spans="35:44">
      <c r="AI5034" s="7">
        <f>IF(ISNUMBER(SEARCH($C$1,AL5034)),MAX($AI$1:AI5033)+1,0)</f>
        <v>0</v>
      </c>
      <c r="AJ5034">
        <v>531425</v>
      </c>
      <c r="AK5034" t="s">
        <v>13728</v>
      </c>
      <c r="AL5034" t="s">
        <v>13729</v>
      </c>
      <c r="AM5034" t="s">
        <v>134</v>
      </c>
      <c r="AN5034" t="s">
        <v>159</v>
      </c>
      <c r="AO5034">
        <v>10</v>
      </c>
      <c r="AP5034" t="s">
        <v>160</v>
      </c>
      <c r="AR5034" t="s">
        <v>126</v>
      </c>
    </row>
    <row r="5035" spans="35:44">
      <c r="AI5035" s="7">
        <f>IF(ISNUMBER(SEARCH($C$1,AL5035)),MAX($AI$1:AI5034)+1,0)</f>
        <v>0</v>
      </c>
      <c r="AJ5035">
        <v>531426</v>
      </c>
      <c r="AK5035" t="s">
        <v>13730</v>
      </c>
      <c r="AL5035" t="s">
        <v>13731</v>
      </c>
      <c r="AM5035" t="s">
        <v>122</v>
      </c>
      <c r="AN5035" t="s">
        <v>129</v>
      </c>
      <c r="AO5035">
        <v>10</v>
      </c>
      <c r="AP5035" t="s">
        <v>13732</v>
      </c>
      <c r="AQ5035" t="s">
        <v>443</v>
      </c>
      <c r="AR5035" t="s">
        <v>126</v>
      </c>
    </row>
    <row r="5036" spans="35:44">
      <c r="AI5036" s="7">
        <f>IF(ISNUMBER(SEARCH($C$1,AL5036)),MAX($AI$1:AI5035)+1,0)</f>
        <v>0</v>
      </c>
      <c r="AJ5036">
        <v>531428</v>
      </c>
      <c r="AK5036" t="s">
        <v>13733</v>
      </c>
      <c r="AL5036" t="s">
        <v>13734</v>
      </c>
      <c r="AM5036" t="s">
        <v>138</v>
      </c>
      <c r="AN5036" t="s">
        <v>159</v>
      </c>
      <c r="AO5036">
        <v>10</v>
      </c>
      <c r="AP5036" t="s">
        <v>13735</v>
      </c>
      <c r="AQ5036" t="s">
        <v>274</v>
      </c>
      <c r="AR5036" t="s">
        <v>126</v>
      </c>
    </row>
    <row r="5037" spans="35:44">
      <c r="AI5037" s="7">
        <f>IF(ISNUMBER(SEARCH($C$1,AL5037)),MAX($AI$1:AI5036)+1,0)</f>
        <v>0</v>
      </c>
      <c r="AJ5037">
        <v>531429</v>
      </c>
      <c r="AK5037" t="s">
        <v>13736</v>
      </c>
      <c r="AL5037" t="s">
        <v>13737</v>
      </c>
      <c r="AM5037" t="s">
        <v>122</v>
      </c>
      <c r="AN5037" t="s">
        <v>129</v>
      </c>
      <c r="AO5037">
        <v>10</v>
      </c>
      <c r="AP5037" t="s">
        <v>13738</v>
      </c>
      <c r="AQ5037" t="s">
        <v>377</v>
      </c>
      <c r="AR5037" t="s">
        <v>126</v>
      </c>
    </row>
    <row r="5038" spans="35:44">
      <c r="AI5038" s="7">
        <f>IF(ISNUMBER(SEARCH($C$1,AL5038)),MAX($AI$1:AI5037)+1,0)</f>
        <v>0</v>
      </c>
      <c r="AJ5038">
        <v>531430</v>
      </c>
      <c r="AK5038" t="s">
        <v>13739</v>
      </c>
      <c r="AL5038" t="s">
        <v>13740</v>
      </c>
      <c r="AM5038" t="s">
        <v>134</v>
      </c>
      <c r="AN5038" t="s">
        <v>159</v>
      </c>
      <c r="AO5038">
        <v>10</v>
      </c>
      <c r="AP5038" t="s">
        <v>160</v>
      </c>
      <c r="AR5038" t="s">
        <v>126</v>
      </c>
    </row>
    <row r="5039" spans="35:44">
      <c r="AI5039" s="7">
        <f>IF(ISNUMBER(SEARCH($C$1,AL5039)),MAX($AI$1:AI5038)+1,0)</f>
        <v>0</v>
      </c>
      <c r="AJ5039">
        <v>531431</v>
      </c>
      <c r="AK5039" t="s">
        <v>13741</v>
      </c>
      <c r="AL5039" t="s">
        <v>13742</v>
      </c>
      <c r="AM5039" t="s">
        <v>122</v>
      </c>
      <c r="AN5039" t="s">
        <v>129</v>
      </c>
      <c r="AO5039">
        <v>10</v>
      </c>
      <c r="AP5039" t="s">
        <v>13743</v>
      </c>
      <c r="AQ5039" t="s">
        <v>274</v>
      </c>
      <c r="AR5039" t="s">
        <v>126</v>
      </c>
    </row>
    <row r="5040" spans="35:44">
      <c r="AI5040" s="7">
        <f>IF(ISNUMBER(SEARCH($C$1,AL5040)),MAX($AI$1:AI5039)+1,0)</f>
        <v>0</v>
      </c>
      <c r="AJ5040">
        <v>531432</v>
      </c>
      <c r="AK5040" t="s">
        <v>13744</v>
      </c>
      <c r="AL5040" t="s">
        <v>13745</v>
      </c>
      <c r="AM5040" t="s">
        <v>122</v>
      </c>
      <c r="AN5040" t="s">
        <v>150</v>
      </c>
      <c r="AO5040">
        <v>10</v>
      </c>
      <c r="AP5040" t="s">
        <v>160</v>
      </c>
      <c r="AQ5040" t="s">
        <v>172</v>
      </c>
      <c r="AR5040" t="s">
        <v>126</v>
      </c>
    </row>
    <row r="5041" spans="35:44">
      <c r="AI5041" s="7">
        <f>IF(ISNUMBER(SEARCH($C$1,AL5041)),MAX($AI$1:AI5040)+1,0)</f>
        <v>0</v>
      </c>
      <c r="AJ5041">
        <v>531433</v>
      </c>
      <c r="AK5041" t="s">
        <v>13746</v>
      </c>
      <c r="AL5041" t="s">
        <v>13747</v>
      </c>
      <c r="AM5041" t="s">
        <v>122</v>
      </c>
      <c r="AN5041" t="s">
        <v>150</v>
      </c>
      <c r="AO5041">
        <v>10</v>
      </c>
      <c r="AP5041" t="s">
        <v>13748</v>
      </c>
      <c r="AQ5041" t="s">
        <v>172</v>
      </c>
      <c r="AR5041" t="s">
        <v>126</v>
      </c>
    </row>
    <row r="5042" spans="35:44">
      <c r="AI5042" s="7">
        <f>IF(ISNUMBER(SEARCH($C$1,AL5042)),MAX($AI$1:AI5041)+1,0)</f>
        <v>0</v>
      </c>
      <c r="AJ5042">
        <v>531434</v>
      </c>
      <c r="AK5042" t="s">
        <v>13749</v>
      </c>
      <c r="AL5042" t="s">
        <v>13750</v>
      </c>
      <c r="AM5042" t="s">
        <v>134</v>
      </c>
      <c r="AN5042" t="s">
        <v>159</v>
      </c>
      <c r="AO5042">
        <v>10</v>
      </c>
      <c r="AP5042" t="s">
        <v>160</v>
      </c>
      <c r="AR5042" t="s">
        <v>126</v>
      </c>
    </row>
    <row r="5043" spans="35:44">
      <c r="AI5043" s="7">
        <f>IF(ISNUMBER(SEARCH($C$1,AL5043)),MAX($AI$1:AI5042)+1,0)</f>
        <v>0</v>
      </c>
      <c r="AJ5043">
        <v>531435</v>
      </c>
      <c r="AK5043" t="s">
        <v>13751</v>
      </c>
      <c r="AL5043" t="s">
        <v>13752</v>
      </c>
      <c r="AM5043" t="s">
        <v>134</v>
      </c>
      <c r="AN5043" t="s">
        <v>159</v>
      </c>
      <c r="AO5043">
        <v>10</v>
      </c>
      <c r="AP5043" t="s">
        <v>160</v>
      </c>
      <c r="AR5043" t="s">
        <v>126</v>
      </c>
    </row>
    <row r="5044" spans="35:44">
      <c r="AI5044" s="7">
        <f>IF(ISNUMBER(SEARCH($C$1,AL5044)),MAX($AI$1:AI5043)+1,0)</f>
        <v>0</v>
      </c>
      <c r="AJ5044">
        <v>531436</v>
      </c>
      <c r="AK5044" t="s">
        <v>13753</v>
      </c>
      <c r="AL5044" t="s">
        <v>13754</v>
      </c>
      <c r="AM5044" t="s">
        <v>122</v>
      </c>
      <c r="AN5044" t="s">
        <v>150</v>
      </c>
      <c r="AO5044">
        <v>10</v>
      </c>
      <c r="AP5044" t="s">
        <v>13755</v>
      </c>
      <c r="AQ5044" t="s">
        <v>443</v>
      </c>
      <c r="AR5044" t="s">
        <v>126</v>
      </c>
    </row>
    <row r="5045" spans="35:44">
      <c r="AI5045" s="7">
        <f>IF(ISNUMBER(SEARCH($C$1,AL5045)),MAX($AI$1:AI5044)+1,0)</f>
        <v>0</v>
      </c>
      <c r="AJ5045">
        <v>531437</v>
      </c>
      <c r="AK5045" t="s">
        <v>13756</v>
      </c>
      <c r="AL5045" t="s">
        <v>13757</v>
      </c>
      <c r="AM5045" t="s">
        <v>122</v>
      </c>
      <c r="AN5045" t="s">
        <v>150</v>
      </c>
      <c r="AO5045">
        <v>10</v>
      </c>
      <c r="AP5045" t="s">
        <v>13758</v>
      </c>
      <c r="AQ5045" t="s">
        <v>190</v>
      </c>
      <c r="AR5045" t="s">
        <v>126</v>
      </c>
    </row>
    <row r="5046" spans="35:44">
      <c r="AI5046" s="7">
        <f>IF(ISNUMBER(SEARCH($C$1,AL5046)),MAX($AI$1:AI5045)+1,0)</f>
        <v>0</v>
      </c>
      <c r="AJ5046">
        <v>531438</v>
      </c>
      <c r="AK5046" t="s">
        <v>13759</v>
      </c>
      <c r="AL5046" t="s">
        <v>13760</v>
      </c>
      <c r="AM5046" t="s">
        <v>134</v>
      </c>
      <c r="AN5046" t="s">
        <v>159</v>
      </c>
      <c r="AO5046">
        <v>10</v>
      </c>
      <c r="AP5046" t="s">
        <v>160</v>
      </c>
      <c r="AR5046" t="s">
        <v>126</v>
      </c>
    </row>
    <row r="5047" spans="35:44">
      <c r="AI5047" s="7">
        <f>IF(ISNUMBER(SEARCH($C$1,AL5047)),MAX($AI$1:AI5046)+1,0)</f>
        <v>0</v>
      </c>
      <c r="AJ5047">
        <v>531439</v>
      </c>
      <c r="AK5047" t="s">
        <v>13761</v>
      </c>
      <c r="AL5047" t="s">
        <v>13762</v>
      </c>
      <c r="AM5047" t="s">
        <v>122</v>
      </c>
      <c r="AN5047" t="s">
        <v>150</v>
      </c>
      <c r="AO5047">
        <v>10</v>
      </c>
      <c r="AP5047" t="s">
        <v>13763</v>
      </c>
      <c r="AQ5047" t="s">
        <v>753</v>
      </c>
      <c r="AR5047" t="s">
        <v>126</v>
      </c>
    </row>
    <row r="5048" spans="35:44">
      <c r="AI5048" s="7">
        <f>IF(ISNUMBER(SEARCH($C$1,AL5048)),MAX($AI$1:AI5047)+1,0)</f>
        <v>0</v>
      </c>
      <c r="AJ5048">
        <v>531440</v>
      </c>
      <c r="AK5048" t="s">
        <v>13764</v>
      </c>
      <c r="AL5048" t="s">
        <v>13765</v>
      </c>
      <c r="AM5048" t="s">
        <v>138</v>
      </c>
      <c r="AN5048" t="s">
        <v>159</v>
      </c>
      <c r="AO5048">
        <v>10</v>
      </c>
      <c r="AP5048" t="s">
        <v>160</v>
      </c>
      <c r="AQ5048" t="s">
        <v>152</v>
      </c>
      <c r="AR5048" t="s">
        <v>126</v>
      </c>
    </row>
    <row r="5049" spans="35:44">
      <c r="AI5049" s="7">
        <f>IF(ISNUMBER(SEARCH($C$1,AL5049)),MAX($AI$1:AI5048)+1,0)</f>
        <v>0</v>
      </c>
      <c r="AJ5049">
        <v>531441</v>
      </c>
      <c r="AK5049" t="s">
        <v>13766</v>
      </c>
      <c r="AL5049" t="s">
        <v>13767</v>
      </c>
      <c r="AM5049" t="s">
        <v>138</v>
      </c>
      <c r="AN5049" t="s">
        <v>129</v>
      </c>
      <c r="AO5049">
        <v>10</v>
      </c>
      <c r="AP5049" t="s">
        <v>13768</v>
      </c>
      <c r="AQ5049" t="s">
        <v>172</v>
      </c>
      <c r="AR5049" t="s">
        <v>126</v>
      </c>
    </row>
    <row r="5050" spans="35:44">
      <c r="AI5050" s="7">
        <f>IF(ISNUMBER(SEARCH($C$1,AL5050)),MAX($AI$1:AI5049)+1,0)</f>
        <v>0</v>
      </c>
      <c r="AJ5050">
        <v>531442</v>
      </c>
      <c r="AK5050" t="s">
        <v>13769</v>
      </c>
      <c r="AL5050" t="s">
        <v>13770</v>
      </c>
      <c r="AM5050" t="s">
        <v>134</v>
      </c>
      <c r="AN5050" t="s">
        <v>159</v>
      </c>
      <c r="AO5050">
        <v>10</v>
      </c>
      <c r="AP5050" t="s">
        <v>160</v>
      </c>
      <c r="AR5050" t="s">
        <v>126</v>
      </c>
    </row>
    <row r="5051" spans="35:44">
      <c r="AI5051" s="7">
        <f>IF(ISNUMBER(SEARCH($C$1,AL5051)),MAX($AI$1:AI5050)+1,0)</f>
        <v>0</v>
      </c>
      <c r="AJ5051">
        <v>531443</v>
      </c>
      <c r="AK5051" t="s">
        <v>13771</v>
      </c>
      <c r="AL5051" t="s">
        <v>13772</v>
      </c>
      <c r="AM5051" t="s">
        <v>138</v>
      </c>
      <c r="AN5051" t="s">
        <v>150</v>
      </c>
      <c r="AO5051">
        <v>10</v>
      </c>
      <c r="AP5051" t="s">
        <v>160</v>
      </c>
      <c r="AQ5051" t="s">
        <v>190</v>
      </c>
      <c r="AR5051" t="s">
        <v>126</v>
      </c>
    </row>
    <row r="5052" spans="35:44">
      <c r="AI5052" s="7">
        <f>IF(ISNUMBER(SEARCH($C$1,AL5052)),MAX($AI$1:AI5051)+1,0)</f>
        <v>0</v>
      </c>
      <c r="AJ5052">
        <v>531444</v>
      </c>
      <c r="AK5052" t="s">
        <v>13773</v>
      </c>
      <c r="AL5052" t="s">
        <v>13774</v>
      </c>
      <c r="AM5052" t="s">
        <v>122</v>
      </c>
      <c r="AN5052" t="s">
        <v>150</v>
      </c>
      <c r="AO5052">
        <v>10</v>
      </c>
      <c r="AP5052" t="s">
        <v>13775</v>
      </c>
      <c r="AQ5052" t="s">
        <v>252</v>
      </c>
      <c r="AR5052" t="s">
        <v>126</v>
      </c>
    </row>
    <row r="5053" spans="35:44">
      <c r="AI5053" s="7">
        <f>IF(ISNUMBER(SEARCH($C$1,AL5053)),MAX($AI$1:AI5052)+1,0)</f>
        <v>0</v>
      </c>
      <c r="AJ5053">
        <v>531445</v>
      </c>
      <c r="AK5053" t="s">
        <v>13776</v>
      </c>
      <c r="AL5053" t="s">
        <v>13777</v>
      </c>
      <c r="AM5053" t="s">
        <v>134</v>
      </c>
      <c r="AN5053" t="s">
        <v>159</v>
      </c>
      <c r="AO5053">
        <v>10</v>
      </c>
      <c r="AP5053" t="s">
        <v>160</v>
      </c>
      <c r="AR5053" t="s">
        <v>126</v>
      </c>
    </row>
    <row r="5054" spans="35:44">
      <c r="AI5054" s="7">
        <f>IF(ISNUMBER(SEARCH($C$1,AL5054)),MAX($AI$1:AI5053)+1,0)</f>
        <v>0</v>
      </c>
      <c r="AJ5054">
        <v>531447</v>
      </c>
      <c r="AK5054" t="s">
        <v>13778</v>
      </c>
      <c r="AL5054" t="s">
        <v>13779</v>
      </c>
      <c r="AM5054" t="s">
        <v>122</v>
      </c>
      <c r="AN5054" t="s">
        <v>129</v>
      </c>
      <c r="AO5054">
        <v>10</v>
      </c>
      <c r="AP5054" t="s">
        <v>13780</v>
      </c>
      <c r="AQ5054" t="s">
        <v>567</v>
      </c>
      <c r="AR5054" t="s">
        <v>126</v>
      </c>
    </row>
    <row r="5055" spans="35:44">
      <c r="AI5055" s="7">
        <f>IF(ISNUMBER(SEARCH($C$1,AL5055)),MAX($AI$1:AI5054)+1,0)</f>
        <v>0</v>
      </c>
      <c r="AJ5055">
        <v>531448</v>
      </c>
      <c r="AK5055" t="s">
        <v>13781</v>
      </c>
      <c r="AL5055" t="s">
        <v>13782</v>
      </c>
      <c r="AM5055" t="s">
        <v>122</v>
      </c>
      <c r="AN5055" t="s">
        <v>129</v>
      </c>
      <c r="AO5055">
        <v>5</v>
      </c>
      <c r="AP5055" t="s">
        <v>13783</v>
      </c>
      <c r="AQ5055" t="s">
        <v>1026</v>
      </c>
      <c r="AR5055" t="s">
        <v>126</v>
      </c>
    </row>
    <row r="5056" spans="35:44">
      <c r="AI5056" s="7">
        <f>IF(ISNUMBER(SEARCH($C$1,AL5056)),MAX($AI$1:AI5055)+1,0)</f>
        <v>0</v>
      </c>
      <c r="AJ5056">
        <v>531449</v>
      </c>
      <c r="AK5056" t="s">
        <v>13784</v>
      </c>
      <c r="AL5056" t="s">
        <v>13785</v>
      </c>
      <c r="AM5056" t="s">
        <v>122</v>
      </c>
      <c r="AN5056" t="s">
        <v>150</v>
      </c>
      <c r="AO5056">
        <v>10</v>
      </c>
      <c r="AP5056" t="s">
        <v>13786</v>
      </c>
      <c r="AQ5056" t="s">
        <v>773</v>
      </c>
      <c r="AR5056" t="s">
        <v>126</v>
      </c>
    </row>
    <row r="5057" spans="35:44">
      <c r="AI5057" s="7">
        <f>IF(ISNUMBER(SEARCH($C$1,AL5057)),MAX($AI$1:AI5056)+1,0)</f>
        <v>0</v>
      </c>
      <c r="AJ5057">
        <v>531450</v>
      </c>
      <c r="AK5057" t="s">
        <v>13787</v>
      </c>
      <c r="AL5057" t="s">
        <v>13788</v>
      </c>
      <c r="AM5057" t="s">
        <v>134</v>
      </c>
      <c r="AN5057" t="s">
        <v>159</v>
      </c>
      <c r="AO5057">
        <v>10</v>
      </c>
      <c r="AP5057" t="s">
        <v>160</v>
      </c>
      <c r="AR5057" t="s">
        <v>126</v>
      </c>
    </row>
    <row r="5058" spans="35:44">
      <c r="AI5058" s="7">
        <f>IF(ISNUMBER(SEARCH($C$1,AL5058)),MAX($AI$1:AI5057)+1,0)</f>
        <v>0</v>
      </c>
      <c r="AJ5058">
        <v>531451</v>
      </c>
      <c r="AK5058" t="s">
        <v>13789</v>
      </c>
      <c r="AL5058" t="s">
        <v>13790</v>
      </c>
      <c r="AM5058" t="s">
        <v>134</v>
      </c>
      <c r="AN5058" t="s">
        <v>159</v>
      </c>
      <c r="AO5058">
        <v>10</v>
      </c>
      <c r="AR5058" t="s">
        <v>126</v>
      </c>
    </row>
    <row r="5059" spans="35:44">
      <c r="AI5059" s="7">
        <f>IF(ISNUMBER(SEARCH($C$1,AL5059)),MAX($AI$1:AI5058)+1,0)</f>
        <v>0</v>
      </c>
      <c r="AJ5059">
        <v>531452</v>
      </c>
      <c r="AK5059" t="s">
        <v>13791</v>
      </c>
      <c r="AL5059" t="s">
        <v>13792</v>
      </c>
      <c r="AM5059" t="s">
        <v>122</v>
      </c>
      <c r="AN5059" t="s">
        <v>150</v>
      </c>
      <c r="AO5059">
        <v>10</v>
      </c>
      <c r="AP5059" t="s">
        <v>13793</v>
      </c>
      <c r="AQ5059" t="s">
        <v>172</v>
      </c>
      <c r="AR5059" t="s">
        <v>126</v>
      </c>
    </row>
    <row r="5060" spans="35:44">
      <c r="AI5060" s="7">
        <f>IF(ISNUMBER(SEARCH($C$1,AL5060)),MAX($AI$1:AI5059)+1,0)</f>
        <v>0</v>
      </c>
      <c r="AJ5060">
        <v>531453</v>
      </c>
      <c r="AK5060" t="s">
        <v>13794</v>
      </c>
      <c r="AL5060" t="s">
        <v>13795</v>
      </c>
      <c r="AM5060" t="s">
        <v>122</v>
      </c>
      <c r="AN5060" t="s">
        <v>129</v>
      </c>
      <c r="AO5060">
        <v>10</v>
      </c>
      <c r="AP5060" t="s">
        <v>13796</v>
      </c>
      <c r="AQ5060" t="s">
        <v>190</v>
      </c>
      <c r="AR5060" t="s">
        <v>126</v>
      </c>
    </row>
    <row r="5061" spans="35:44">
      <c r="AI5061" s="7">
        <f>IF(ISNUMBER(SEARCH($C$1,AL5061)),MAX($AI$1:AI5060)+1,0)</f>
        <v>0</v>
      </c>
      <c r="AJ5061">
        <v>531454</v>
      </c>
      <c r="AK5061" t="s">
        <v>13797</v>
      </c>
      <c r="AL5061" t="s">
        <v>13798</v>
      </c>
      <c r="AM5061" t="s">
        <v>122</v>
      </c>
      <c r="AN5061" t="s">
        <v>129</v>
      </c>
      <c r="AO5061">
        <v>5</v>
      </c>
      <c r="AP5061" t="s">
        <v>13799</v>
      </c>
      <c r="AQ5061" t="s">
        <v>1427</v>
      </c>
      <c r="AR5061" t="s">
        <v>126</v>
      </c>
    </row>
    <row r="5062" spans="35:44">
      <c r="AI5062" s="7">
        <f>IF(ISNUMBER(SEARCH($C$1,AL5062)),MAX($AI$1:AI5061)+1,0)</f>
        <v>0</v>
      </c>
      <c r="AJ5062">
        <v>531455</v>
      </c>
      <c r="AK5062" t="s">
        <v>13800</v>
      </c>
      <c r="AL5062" t="s">
        <v>13801</v>
      </c>
      <c r="AM5062" t="s">
        <v>138</v>
      </c>
      <c r="AN5062" t="s">
        <v>159</v>
      </c>
      <c r="AO5062">
        <v>10</v>
      </c>
      <c r="AP5062" t="s">
        <v>160</v>
      </c>
      <c r="AQ5062" t="s">
        <v>631</v>
      </c>
      <c r="AR5062" t="s">
        <v>126</v>
      </c>
    </row>
    <row r="5063" spans="35:44">
      <c r="AI5063" s="7">
        <f>IF(ISNUMBER(SEARCH($C$1,AL5063)),MAX($AI$1:AI5062)+1,0)</f>
        <v>0</v>
      </c>
      <c r="AJ5063">
        <v>531456</v>
      </c>
      <c r="AK5063" t="s">
        <v>13802</v>
      </c>
      <c r="AL5063" t="s">
        <v>13803</v>
      </c>
      <c r="AM5063" t="s">
        <v>122</v>
      </c>
      <c r="AN5063" t="s">
        <v>150</v>
      </c>
      <c r="AO5063">
        <v>1</v>
      </c>
      <c r="AP5063" t="s">
        <v>13804</v>
      </c>
      <c r="AQ5063" t="s">
        <v>190</v>
      </c>
      <c r="AR5063" t="s">
        <v>126</v>
      </c>
    </row>
    <row r="5064" spans="35:44">
      <c r="AI5064" s="7">
        <f>IF(ISNUMBER(SEARCH($C$1,AL5064)),MAX($AI$1:AI5063)+1,0)</f>
        <v>0</v>
      </c>
      <c r="AJ5064">
        <v>531457</v>
      </c>
      <c r="AK5064" t="s">
        <v>13805</v>
      </c>
      <c r="AL5064" t="s">
        <v>13806</v>
      </c>
      <c r="AM5064" t="s">
        <v>138</v>
      </c>
      <c r="AN5064" t="s">
        <v>159</v>
      </c>
      <c r="AO5064">
        <v>10</v>
      </c>
      <c r="AP5064" t="s">
        <v>13807</v>
      </c>
      <c r="AQ5064" t="s">
        <v>226</v>
      </c>
      <c r="AR5064" t="s">
        <v>126</v>
      </c>
    </row>
    <row r="5065" spans="35:44">
      <c r="AI5065" s="7">
        <f>IF(ISNUMBER(SEARCH($C$1,AL5065)),MAX($AI$1:AI5064)+1,0)</f>
        <v>0</v>
      </c>
      <c r="AJ5065">
        <v>531458</v>
      </c>
      <c r="AK5065" t="s">
        <v>13808</v>
      </c>
      <c r="AL5065" t="s">
        <v>13809</v>
      </c>
      <c r="AM5065" t="s">
        <v>122</v>
      </c>
      <c r="AN5065" t="s">
        <v>150</v>
      </c>
      <c r="AO5065">
        <v>10</v>
      </c>
      <c r="AP5065" t="s">
        <v>13810</v>
      </c>
      <c r="AQ5065" t="s">
        <v>3579</v>
      </c>
      <c r="AR5065" t="s">
        <v>126</v>
      </c>
    </row>
    <row r="5066" spans="35:44">
      <c r="AI5066" s="7">
        <f>IF(ISNUMBER(SEARCH($C$1,AL5066)),MAX($AI$1:AI5065)+1,0)</f>
        <v>0</v>
      </c>
      <c r="AJ5066">
        <v>531459</v>
      </c>
      <c r="AK5066" t="s">
        <v>13811</v>
      </c>
      <c r="AL5066" t="s">
        <v>13812</v>
      </c>
      <c r="AM5066" t="s">
        <v>138</v>
      </c>
      <c r="AN5066" t="s">
        <v>129</v>
      </c>
      <c r="AO5066">
        <v>10</v>
      </c>
      <c r="AP5066" t="s">
        <v>13813</v>
      </c>
      <c r="AQ5066" t="s">
        <v>1427</v>
      </c>
      <c r="AR5066" t="s">
        <v>126</v>
      </c>
    </row>
    <row r="5067" spans="35:44">
      <c r="AI5067" s="7">
        <f>IF(ISNUMBER(SEARCH($C$1,AL5067)),MAX($AI$1:AI5066)+1,0)</f>
        <v>0</v>
      </c>
      <c r="AJ5067">
        <v>531460</v>
      </c>
      <c r="AK5067" t="s">
        <v>13814</v>
      </c>
      <c r="AL5067" t="s">
        <v>13815</v>
      </c>
      <c r="AM5067" t="s">
        <v>122</v>
      </c>
      <c r="AN5067" t="s">
        <v>150</v>
      </c>
      <c r="AO5067">
        <v>10</v>
      </c>
      <c r="AP5067" t="s">
        <v>13816</v>
      </c>
      <c r="AQ5067" t="s">
        <v>318</v>
      </c>
      <c r="AR5067" t="s">
        <v>126</v>
      </c>
    </row>
    <row r="5068" spans="35:44">
      <c r="AI5068" s="7">
        <f>IF(ISNUMBER(SEARCH($C$1,AL5068)),MAX($AI$1:AI5067)+1,0)</f>
        <v>0</v>
      </c>
      <c r="AJ5068">
        <v>531461</v>
      </c>
      <c r="AK5068" t="s">
        <v>13817</v>
      </c>
      <c r="AL5068" t="s">
        <v>13818</v>
      </c>
      <c r="AM5068" t="s">
        <v>134</v>
      </c>
      <c r="AN5068" t="s">
        <v>159</v>
      </c>
      <c r="AO5068">
        <v>10</v>
      </c>
      <c r="AP5068" t="s">
        <v>160</v>
      </c>
      <c r="AR5068" t="s">
        <v>126</v>
      </c>
    </row>
    <row r="5069" spans="35:44">
      <c r="AI5069" s="7">
        <f>IF(ISNUMBER(SEARCH($C$1,AL5069)),MAX($AI$1:AI5068)+1,0)</f>
        <v>0</v>
      </c>
      <c r="AJ5069">
        <v>531462</v>
      </c>
      <c r="AK5069" t="s">
        <v>13819</v>
      </c>
      <c r="AL5069" t="s">
        <v>13820</v>
      </c>
      <c r="AM5069" t="s">
        <v>134</v>
      </c>
      <c r="AN5069" t="s">
        <v>159</v>
      </c>
      <c r="AO5069">
        <v>10</v>
      </c>
      <c r="AP5069" t="s">
        <v>13821</v>
      </c>
      <c r="AR5069" t="s">
        <v>126</v>
      </c>
    </row>
    <row r="5070" spans="35:44">
      <c r="AI5070" s="7">
        <f>IF(ISNUMBER(SEARCH($C$1,AL5070)),MAX($AI$1:AI5069)+1,0)</f>
        <v>0</v>
      </c>
      <c r="AJ5070">
        <v>531463</v>
      </c>
      <c r="AK5070" t="s">
        <v>13822</v>
      </c>
      <c r="AL5070" t="s">
        <v>13823</v>
      </c>
      <c r="AM5070" t="s">
        <v>122</v>
      </c>
      <c r="AN5070" t="s">
        <v>150</v>
      </c>
      <c r="AO5070">
        <v>1</v>
      </c>
      <c r="AP5070" t="s">
        <v>13824</v>
      </c>
      <c r="AQ5070" t="s">
        <v>1026</v>
      </c>
      <c r="AR5070" t="s">
        <v>126</v>
      </c>
    </row>
    <row r="5071" spans="35:44">
      <c r="AI5071" s="7">
        <f>IF(ISNUMBER(SEARCH($C$1,AL5071)),MAX($AI$1:AI5070)+1,0)</f>
        <v>0</v>
      </c>
      <c r="AJ5071">
        <v>531464</v>
      </c>
      <c r="AK5071" t="s">
        <v>13825</v>
      </c>
      <c r="AL5071" t="s">
        <v>13826</v>
      </c>
      <c r="AM5071" t="s">
        <v>138</v>
      </c>
      <c r="AN5071" t="s">
        <v>129</v>
      </c>
      <c r="AO5071">
        <v>10</v>
      </c>
      <c r="AP5071" t="s">
        <v>13827</v>
      </c>
      <c r="AQ5071" t="s">
        <v>140</v>
      </c>
      <c r="AR5071" t="s">
        <v>126</v>
      </c>
    </row>
    <row r="5072" spans="35:44">
      <c r="AI5072" s="7">
        <f>IF(ISNUMBER(SEARCH($C$1,AL5072)),MAX($AI$1:AI5071)+1,0)</f>
        <v>0</v>
      </c>
      <c r="AJ5072">
        <v>531465</v>
      </c>
      <c r="AK5072" t="s">
        <v>13828</v>
      </c>
      <c r="AL5072" t="s">
        <v>13829</v>
      </c>
      <c r="AM5072" t="s">
        <v>122</v>
      </c>
      <c r="AN5072" t="s">
        <v>129</v>
      </c>
      <c r="AO5072">
        <v>10</v>
      </c>
      <c r="AP5072" t="s">
        <v>13830</v>
      </c>
      <c r="AQ5072" t="s">
        <v>567</v>
      </c>
      <c r="AR5072" t="s">
        <v>126</v>
      </c>
    </row>
    <row r="5073" spans="35:44">
      <c r="AI5073" s="7">
        <f>IF(ISNUMBER(SEARCH($C$1,AL5073)),MAX($AI$1:AI5072)+1,0)</f>
        <v>0</v>
      </c>
      <c r="AJ5073">
        <v>531466</v>
      </c>
      <c r="AK5073" t="s">
        <v>13831</v>
      </c>
      <c r="AL5073" t="s">
        <v>13832</v>
      </c>
      <c r="AM5073" t="s">
        <v>138</v>
      </c>
      <c r="AN5073" t="s">
        <v>159</v>
      </c>
      <c r="AO5073">
        <v>10</v>
      </c>
      <c r="AP5073" t="s">
        <v>160</v>
      </c>
      <c r="AQ5073" t="s">
        <v>152</v>
      </c>
      <c r="AR5073" t="s">
        <v>126</v>
      </c>
    </row>
    <row r="5074" spans="35:44">
      <c r="AI5074" s="7">
        <f>IF(ISNUMBER(SEARCH($C$1,AL5074)),MAX($AI$1:AI5073)+1,0)</f>
        <v>0</v>
      </c>
      <c r="AJ5074">
        <v>531467</v>
      </c>
      <c r="AK5074" t="s">
        <v>13833</v>
      </c>
      <c r="AL5074" t="s">
        <v>13834</v>
      </c>
      <c r="AM5074" t="s">
        <v>122</v>
      </c>
      <c r="AN5074" t="s">
        <v>150</v>
      </c>
      <c r="AO5074">
        <v>10</v>
      </c>
      <c r="AP5074" t="s">
        <v>13835</v>
      </c>
      <c r="AQ5074" t="s">
        <v>4064</v>
      </c>
      <c r="AR5074" t="s">
        <v>126</v>
      </c>
    </row>
    <row r="5075" spans="35:44">
      <c r="AI5075" s="7">
        <f>IF(ISNUMBER(SEARCH($C$1,AL5075)),MAX($AI$1:AI5074)+1,0)</f>
        <v>0</v>
      </c>
      <c r="AJ5075">
        <v>531468</v>
      </c>
      <c r="AK5075" t="s">
        <v>13836</v>
      </c>
      <c r="AL5075" t="s">
        <v>13837</v>
      </c>
      <c r="AM5075" t="s">
        <v>134</v>
      </c>
      <c r="AN5075" t="s">
        <v>159</v>
      </c>
      <c r="AO5075">
        <v>10</v>
      </c>
      <c r="AP5075" t="s">
        <v>13838</v>
      </c>
      <c r="AR5075" t="s">
        <v>126</v>
      </c>
    </row>
    <row r="5076" spans="35:44">
      <c r="AI5076" s="7">
        <f>IF(ISNUMBER(SEARCH($C$1,AL5076)),MAX($AI$1:AI5075)+1,0)</f>
        <v>0</v>
      </c>
      <c r="AJ5076">
        <v>531469</v>
      </c>
      <c r="AK5076" t="s">
        <v>13839</v>
      </c>
      <c r="AL5076" t="s">
        <v>13840</v>
      </c>
      <c r="AM5076" t="s">
        <v>134</v>
      </c>
      <c r="AN5076" t="s">
        <v>159</v>
      </c>
      <c r="AO5076">
        <v>10</v>
      </c>
      <c r="AP5076" t="s">
        <v>160</v>
      </c>
      <c r="AR5076" t="s">
        <v>126</v>
      </c>
    </row>
    <row r="5077" spans="35:44">
      <c r="AI5077" s="7">
        <f>IF(ISNUMBER(SEARCH($C$1,AL5077)),MAX($AI$1:AI5076)+1,0)</f>
        <v>0</v>
      </c>
      <c r="AJ5077">
        <v>531470</v>
      </c>
      <c r="AK5077" t="s">
        <v>13841</v>
      </c>
      <c r="AL5077" t="s">
        <v>13842</v>
      </c>
      <c r="AM5077" t="s">
        <v>138</v>
      </c>
      <c r="AN5077" t="s">
        <v>150</v>
      </c>
      <c r="AO5077">
        <v>10</v>
      </c>
      <c r="AP5077" t="s">
        <v>13843</v>
      </c>
      <c r="AQ5077" t="s">
        <v>172</v>
      </c>
      <c r="AR5077" t="s">
        <v>126</v>
      </c>
    </row>
    <row r="5078" spans="35:44">
      <c r="AI5078" s="7">
        <f>IF(ISNUMBER(SEARCH($C$1,AL5078)),MAX($AI$1:AI5077)+1,0)</f>
        <v>0</v>
      </c>
      <c r="AJ5078">
        <v>531471</v>
      </c>
      <c r="AK5078" t="s">
        <v>13844</v>
      </c>
      <c r="AL5078" t="s">
        <v>13845</v>
      </c>
      <c r="AM5078" t="s">
        <v>122</v>
      </c>
      <c r="AN5078" t="s">
        <v>129</v>
      </c>
      <c r="AO5078">
        <v>10</v>
      </c>
      <c r="AP5078" t="s">
        <v>13846</v>
      </c>
      <c r="AQ5078" t="s">
        <v>1045</v>
      </c>
      <c r="AR5078" t="s">
        <v>126</v>
      </c>
    </row>
    <row r="5079" spans="35:44">
      <c r="AI5079" s="7">
        <f>IF(ISNUMBER(SEARCH($C$1,AL5079)),MAX($AI$1:AI5078)+1,0)</f>
        <v>0</v>
      </c>
      <c r="AJ5079">
        <v>531472</v>
      </c>
      <c r="AK5079" t="s">
        <v>13847</v>
      </c>
      <c r="AL5079" t="s">
        <v>13848</v>
      </c>
      <c r="AM5079" t="s">
        <v>122</v>
      </c>
      <c r="AN5079" t="s">
        <v>150</v>
      </c>
      <c r="AO5079">
        <v>10</v>
      </c>
      <c r="AP5079" t="s">
        <v>13849</v>
      </c>
      <c r="AQ5079" t="s">
        <v>318</v>
      </c>
      <c r="AR5079" t="s">
        <v>126</v>
      </c>
    </row>
    <row r="5080" spans="35:44">
      <c r="AI5080" s="7">
        <f>IF(ISNUMBER(SEARCH($C$1,AL5080)),MAX($AI$1:AI5079)+1,0)</f>
        <v>0</v>
      </c>
      <c r="AJ5080">
        <v>531473</v>
      </c>
      <c r="AK5080" t="s">
        <v>13850</v>
      </c>
      <c r="AL5080" t="s">
        <v>13851</v>
      </c>
      <c r="AM5080" t="s">
        <v>138</v>
      </c>
      <c r="AN5080" t="s">
        <v>159</v>
      </c>
      <c r="AO5080">
        <v>10</v>
      </c>
      <c r="AP5080" t="s">
        <v>160</v>
      </c>
      <c r="AQ5080" t="s">
        <v>483</v>
      </c>
      <c r="AR5080" t="s">
        <v>126</v>
      </c>
    </row>
    <row r="5081" spans="35:44">
      <c r="AI5081" s="7">
        <f>IF(ISNUMBER(SEARCH($C$1,AL5081)),MAX($AI$1:AI5080)+1,0)</f>
        <v>0</v>
      </c>
      <c r="AJ5081">
        <v>531474</v>
      </c>
      <c r="AK5081" t="s">
        <v>13852</v>
      </c>
      <c r="AL5081" t="s">
        <v>13853</v>
      </c>
      <c r="AM5081" t="s">
        <v>138</v>
      </c>
      <c r="AN5081" t="s">
        <v>129</v>
      </c>
      <c r="AO5081">
        <v>10</v>
      </c>
      <c r="AP5081" t="s">
        <v>13854</v>
      </c>
      <c r="AQ5081" t="s">
        <v>7083</v>
      </c>
      <c r="AR5081" t="s">
        <v>126</v>
      </c>
    </row>
    <row r="5082" spans="35:44">
      <c r="AI5082" s="7">
        <f>IF(ISNUMBER(SEARCH($C$1,AL5082)),MAX($AI$1:AI5081)+1,0)</f>
        <v>0</v>
      </c>
      <c r="AJ5082">
        <v>531475</v>
      </c>
      <c r="AK5082" t="s">
        <v>13855</v>
      </c>
      <c r="AL5082" t="s">
        <v>13856</v>
      </c>
      <c r="AM5082" t="s">
        <v>138</v>
      </c>
      <c r="AN5082" t="s">
        <v>159</v>
      </c>
      <c r="AO5082">
        <v>10</v>
      </c>
      <c r="AP5082" t="s">
        <v>160</v>
      </c>
      <c r="AQ5082" t="s">
        <v>270</v>
      </c>
      <c r="AR5082" t="s">
        <v>126</v>
      </c>
    </row>
    <row r="5083" spans="35:44">
      <c r="AI5083" s="7">
        <f>IF(ISNUMBER(SEARCH($C$1,AL5083)),MAX($AI$1:AI5082)+1,0)</f>
        <v>0</v>
      </c>
      <c r="AJ5083">
        <v>531476</v>
      </c>
      <c r="AK5083" t="s">
        <v>13857</v>
      </c>
      <c r="AL5083" t="s">
        <v>13858</v>
      </c>
      <c r="AM5083" t="s">
        <v>134</v>
      </c>
      <c r="AN5083" t="s">
        <v>159</v>
      </c>
      <c r="AO5083">
        <v>10</v>
      </c>
      <c r="AP5083" t="s">
        <v>160</v>
      </c>
      <c r="AR5083" t="s">
        <v>126</v>
      </c>
    </row>
    <row r="5084" spans="35:44">
      <c r="AI5084" s="7">
        <f>IF(ISNUMBER(SEARCH($C$1,AL5084)),MAX($AI$1:AI5083)+1,0)</f>
        <v>0</v>
      </c>
      <c r="AJ5084">
        <v>531477</v>
      </c>
      <c r="AK5084" t="s">
        <v>13859</v>
      </c>
      <c r="AL5084" t="s">
        <v>13860</v>
      </c>
      <c r="AM5084" t="s">
        <v>138</v>
      </c>
      <c r="AN5084" t="s">
        <v>159</v>
      </c>
      <c r="AO5084">
        <v>10</v>
      </c>
      <c r="AP5084" t="s">
        <v>160</v>
      </c>
      <c r="AQ5084" t="s">
        <v>7675</v>
      </c>
      <c r="AR5084" t="s">
        <v>126</v>
      </c>
    </row>
    <row r="5085" spans="35:44">
      <c r="AI5085" s="7">
        <f>IF(ISNUMBER(SEARCH($C$1,AL5085)),MAX($AI$1:AI5084)+1,0)</f>
        <v>0</v>
      </c>
      <c r="AJ5085">
        <v>531478</v>
      </c>
      <c r="AK5085" t="s">
        <v>13861</v>
      </c>
      <c r="AL5085" t="s">
        <v>13862</v>
      </c>
      <c r="AM5085" t="s">
        <v>138</v>
      </c>
      <c r="AN5085" t="s">
        <v>129</v>
      </c>
      <c r="AO5085">
        <v>10</v>
      </c>
      <c r="AP5085" t="s">
        <v>13863</v>
      </c>
      <c r="AQ5085" t="s">
        <v>1133</v>
      </c>
      <c r="AR5085" t="s">
        <v>126</v>
      </c>
    </row>
    <row r="5086" spans="35:44">
      <c r="AI5086" s="7">
        <f>IF(ISNUMBER(SEARCH($C$1,AL5086)),MAX($AI$1:AI5085)+1,0)</f>
        <v>0</v>
      </c>
      <c r="AJ5086">
        <v>531479</v>
      </c>
      <c r="AK5086" t="s">
        <v>13864</v>
      </c>
      <c r="AL5086" t="s">
        <v>13865</v>
      </c>
      <c r="AM5086" t="s">
        <v>122</v>
      </c>
      <c r="AN5086" t="s">
        <v>150</v>
      </c>
      <c r="AO5086">
        <v>10</v>
      </c>
      <c r="AP5086" t="s">
        <v>13866</v>
      </c>
      <c r="AQ5086" t="s">
        <v>168</v>
      </c>
      <c r="AR5086" t="s">
        <v>126</v>
      </c>
    </row>
    <row r="5087" spans="35:44">
      <c r="AI5087" s="7">
        <f>IF(ISNUMBER(SEARCH($C$1,AL5087)),MAX($AI$1:AI5086)+1,0)</f>
        <v>0</v>
      </c>
      <c r="AJ5087">
        <v>531480</v>
      </c>
      <c r="AK5087" t="s">
        <v>13867</v>
      </c>
      <c r="AL5087" t="s">
        <v>13868</v>
      </c>
      <c r="AM5087" t="s">
        <v>134</v>
      </c>
      <c r="AN5087" t="s">
        <v>159</v>
      </c>
      <c r="AO5087">
        <v>10</v>
      </c>
      <c r="AP5087" t="s">
        <v>160</v>
      </c>
      <c r="AR5087" t="s">
        <v>126</v>
      </c>
    </row>
    <row r="5088" spans="35:44">
      <c r="AI5088" s="7">
        <f>IF(ISNUMBER(SEARCH($C$1,AL5088)),MAX($AI$1:AI5087)+1,0)</f>
        <v>0</v>
      </c>
      <c r="AJ5088">
        <v>531481</v>
      </c>
      <c r="AK5088" t="s">
        <v>13869</v>
      </c>
      <c r="AL5088" t="s">
        <v>13870</v>
      </c>
      <c r="AM5088" t="s">
        <v>122</v>
      </c>
      <c r="AN5088" t="s">
        <v>150</v>
      </c>
      <c r="AO5088">
        <v>10</v>
      </c>
      <c r="AP5088" t="s">
        <v>13871</v>
      </c>
      <c r="AQ5088" t="s">
        <v>1026</v>
      </c>
      <c r="AR5088" t="s">
        <v>126</v>
      </c>
    </row>
    <row r="5089" spans="35:44">
      <c r="AI5089" s="7">
        <f>IF(ISNUMBER(SEARCH($C$1,AL5089)),MAX($AI$1:AI5088)+1,0)</f>
        <v>0</v>
      </c>
      <c r="AJ5089">
        <v>531482</v>
      </c>
      <c r="AK5089" t="s">
        <v>13872</v>
      </c>
      <c r="AL5089" t="s">
        <v>13873</v>
      </c>
      <c r="AM5089" t="s">
        <v>138</v>
      </c>
      <c r="AN5089" t="s">
        <v>129</v>
      </c>
      <c r="AO5089">
        <v>10</v>
      </c>
      <c r="AP5089" t="s">
        <v>13874</v>
      </c>
      <c r="AQ5089" t="s">
        <v>345</v>
      </c>
      <c r="AR5089" t="s">
        <v>126</v>
      </c>
    </row>
    <row r="5090" spans="35:44">
      <c r="AI5090" s="7">
        <f>IF(ISNUMBER(SEARCH($C$1,AL5090)),MAX($AI$1:AI5089)+1,0)</f>
        <v>0</v>
      </c>
      <c r="AJ5090">
        <v>531483</v>
      </c>
      <c r="AK5090" t="s">
        <v>13875</v>
      </c>
      <c r="AL5090" t="s">
        <v>13876</v>
      </c>
      <c r="AM5090" t="s">
        <v>138</v>
      </c>
      <c r="AN5090" t="s">
        <v>159</v>
      </c>
      <c r="AO5090">
        <v>10</v>
      </c>
      <c r="AQ5090" t="s">
        <v>1901</v>
      </c>
      <c r="AR5090" t="s">
        <v>126</v>
      </c>
    </row>
    <row r="5091" spans="35:44">
      <c r="AI5091" s="7">
        <f>IF(ISNUMBER(SEARCH($C$1,AL5091)),MAX($AI$1:AI5090)+1,0)</f>
        <v>0</v>
      </c>
      <c r="AJ5091">
        <v>531485</v>
      </c>
      <c r="AK5091" t="s">
        <v>13877</v>
      </c>
      <c r="AL5091" t="s">
        <v>13878</v>
      </c>
      <c r="AM5091" t="s">
        <v>138</v>
      </c>
      <c r="AN5091" t="s">
        <v>129</v>
      </c>
      <c r="AO5091">
        <v>10</v>
      </c>
      <c r="AP5091" t="s">
        <v>13879</v>
      </c>
      <c r="AQ5091" t="s">
        <v>631</v>
      </c>
      <c r="AR5091" t="s">
        <v>126</v>
      </c>
    </row>
    <row r="5092" spans="35:44">
      <c r="AI5092" s="7">
        <f>IF(ISNUMBER(SEARCH($C$1,AL5092)),MAX($AI$1:AI5091)+1,0)</f>
        <v>0</v>
      </c>
      <c r="AJ5092">
        <v>531486</v>
      </c>
      <c r="AK5092" t="s">
        <v>13880</v>
      </c>
      <c r="AL5092" t="s">
        <v>13881</v>
      </c>
      <c r="AM5092" t="s">
        <v>122</v>
      </c>
      <c r="AN5092" t="s">
        <v>150</v>
      </c>
      <c r="AO5092">
        <v>1</v>
      </c>
      <c r="AP5092" t="s">
        <v>13882</v>
      </c>
      <c r="AQ5092" t="s">
        <v>1085</v>
      </c>
      <c r="AR5092" t="s">
        <v>126</v>
      </c>
    </row>
    <row r="5093" spans="35:44">
      <c r="AI5093" s="7">
        <f>IF(ISNUMBER(SEARCH($C$1,AL5093)),MAX($AI$1:AI5092)+1,0)</f>
        <v>0</v>
      </c>
      <c r="AJ5093">
        <v>531487</v>
      </c>
      <c r="AK5093" t="s">
        <v>13883</v>
      </c>
      <c r="AL5093" t="s">
        <v>13884</v>
      </c>
      <c r="AM5093" t="s">
        <v>138</v>
      </c>
      <c r="AN5093" t="s">
        <v>159</v>
      </c>
      <c r="AO5093">
        <v>10</v>
      </c>
      <c r="AP5093" t="s">
        <v>13885</v>
      </c>
      <c r="AQ5093" t="s">
        <v>152</v>
      </c>
      <c r="AR5093" t="s">
        <v>126</v>
      </c>
    </row>
    <row r="5094" spans="35:44">
      <c r="AI5094" s="7">
        <f>IF(ISNUMBER(SEARCH($C$1,AL5094)),MAX($AI$1:AI5093)+1,0)</f>
        <v>0</v>
      </c>
      <c r="AJ5094">
        <v>531488</v>
      </c>
      <c r="AK5094" t="s">
        <v>13886</v>
      </c>
      <c r="AL5094" t="s">
        <v>13887</v>
      </c>
      <c r="AM5094" t="s">
        <v>138</v>
      </c>
      <c r="AN5094" t="s">
        <v>159</v>
      </c>
      <c r="AO5094">
        <v>1</v>
      </c>
      <c r="AP5094" t="s">
        <v>13888</v>
      </c>
      <c r="AQ5094" t="s">
        <v>567</v>
      </c>
      <c r="AR5094" t="s">
        <v>126</v>
      </c>
    </row>
    <row r="5095" spans="35:44">
      <c r="AI5095" s="7">
        <f>IF(ISNUMBER(SEARCH($C$1,AL5095)),MAX($AI$1:AI5094)+1,0)</f>
        <v>0</v>
      </c>
      <c r="AJ5095">
        <v>531489</v>
      </c>
      <c r="AK5095" t="s">
        <v>13889</v>
      </c>
      <c r="AL5095" t="s">
        <v>13890</v>
      </c>
      <c r="AM5095" t="s">
        <v>122</v>
      </c>
      <c r="AN5095" t="s">
        <v>129</v>
      </c>
      <c r="AO5095">
        <v>10</v>
      </c>
      <c r="AP5095" t="s">
        <v>13891</v>
      </c>
      <c r="AQ5095" t="s">
        <v>377</v>
      </c>
      <c r="AR5095" t="s">
        <v>126</v>
      </c>
    </row>
    <row r="5096" spans="35:44">
      <c r="AI5096" s="7">
        <f>IF(ISNUMBER(SEARCH($C$1,AL5096)),MAX($AI$1:AI5095)+1,0)</f>
        <v>0</v>
      </c>
      <c r="AJ5096">
        <v>531490</v>
      </c>
      <c r="AK5096" t="s">
        <v>13892</v>
      </c>
      <c r="AL5096" t="s">
        <v>13893</v>
      </c>
      <c r="AM5096" t="s">
        <v>134</v>
      </c>
      <c r="AN5096" t="s">
        <v>159</v>
      </c>
      <c r="AO5096">
        <v>10</v>
      </c>
      <c r="AP5096" t="s">
        <v>160</v>
      </c>
      <c r="AR5096" t="s">
        <v>126</v>
      </c>
    </row>
    <row r="5097" spans="35:44">
      <c r="AI5097" s="7">
        <f>IF(ISNUMBER(SEARCH($C$1,AL5097)),MAX($AI$1:AI5096)+1,0)</f>
        <v>0</v>
      </c>
      <c r="AJ5097">
        <v>531491</v>
      </c>
      <c r="AK5097" t="s">
        <v>13894</v>
      </c>
      <c r="AL5097" t="s">
        <v>13895</v>
      </c>
      <c r="AM5097" t="s">
        <v>134</v>
      </c>
      <c r="AN5097" t="s">
        <v>159</v>
      </c>
      <c r="AO5097">
        <v>10</v>
      </c>
      <c r="AP5097" t="s">
        <v>160</v>
      </c>
      <c r="AR5097" t="s">
        <v>126</v>
      </c>
    </row>
    <row r="5098" spans="35:44">
      <c r="AI5098" s="7">
        <f>IF(ISNUMBER(SEARCH($C$1,AL5098)),MAX($AI$1:AI5097)+1,0)</f>
        <v>0</v>
      </c>
      <c r="AJ5098">
        <v>531492</v>
      </c>
      <c r="AK5098" t="s">
        <v>13896</v>
      </c>
      <c r="AL5098" t="s">
        <v>13897</v>
      </c>
      <c r="AM5098" t="s">
        <v>134</v>
      </c>
      <c r="AN5098" t="s">
        <v>129</v>
      </c>
      <c r="AO5098">
        <v>10</v>
      </c>
      <c r="AP5098" t="s">
        <v>13898</v>
      </c>
      <c r="AQ5098" t="s">
        <v>377</v>
      </c>
      <c r="AR5098" t="s">
        <v>126</v>
      </c>
    </row>
    <row r="5099" spans="35:44">
      <c r="AI5099" s="7">
        <f>IF(ISNUMBER(SEARCH($C$1,AL5099)),MAX($AI$1:AI5098)+1,0)</f>
        <v>0</v>
      </c>
      <c r="AJ5099">
        <v>531493</v>
      </c>
      <c r="AK5099" t="s">
        <v>13899</v>
      </c>
      <c r="AL5099" t="s">
        <v>13900</v>
      </c>
      <c r="AM5099" t="s">
        <v>134</v>
      </c>
      <c r="AN5099" t="s">
        <v>159</v>
      </c>
      <c r="AO5099">
        <v>10</v>
      </c>
      <c r="AP5099" t="s">
        <v>160</v>
      </c>
      <c r="AR5099" t="s">
        <v>126</v>
      </c>
    </row>
    <row r="5100" spans="35:44">
      <c r="AI5100" s="7">
        <f>IF(ISNUMBER(SEARCH($C$1,AL5100)),MAX($AI$1:AI5099)+1,0)</f>
        <v>0</v>
      </c>
      <c r="AJ5100">
        <v>531494</v>
      </c>
      <c r="AK5100" t="s">
        <v>13901</v>
      </c>
      <c r="AL5100" t="s">
        <v>13902</v>
      </c>
      <c r="AM5100" t="s">
        <v>122</v>
      </c>
      <c r="AN5100" t="s">
        <v>150</v>
      </c>
      <c r="AO5100">
        <v>10</v>
      </c>
      <c r="AP5100" t="s">
        <v>13903</v>
      </c>
      <c r="AQ5100" t="s">
        <v>168</v>
      </c>
      <c r="AR5100" t="s">
        <v>126</v>
      </c>
    </row>
    <row r="5101" spans="35:44">
      <c r="AI5101" s="7">
        <f>IF(ISNUMBER(SEARCH($C$1,AL5101)),MAX($AI$1:AI5100)+1,0)</f>
        <v>0</v>
      </c>
      <c r="AJ5101">
        <v>531495</v>
      </c>
      <c r="AK5101" t="s">
        <v>13904</v>
      </c>
      <c r="AL5101" t="s">
        <v>13905</v>
      </c>
      <c r="AM5101" t="s">
        <v>122</v>
      </c>
      <c r="AN5101" t="s">
        <v>129</v>
      </c>
      <c r="AO5101">
        <v>10</v>
      </c>
      <c r="AP5101" t="s">
        <v>13906</v>
      </c>
      <c r="AQ5101" t="s">
        <v>179</v>
      </c>
      <c r="AR5101" t="s">
        <v>126</v>
      </c>
    </row>
    <row r="5102" spans="35:44">
      <c r="AI5102" s="7">
        <f>IF(ISNUMBER(SEARCH($C$1,AL5102)),MAX($AI$1:AI5101)+1,0)</f>
        <v>0</v>
      </c>
      <c r="AJ5102">
        <v>531496</v>
      </c>
      <c r="AK5102" t="s">
        <v>13907</v>
      </c>
      <c r="AL5102" t="s">
        <v>13908</v>
      </c>
      <c r="AM5102" t="s">
        <v>122</v>
      </c>
      <c r="AN5102" t="s">
        <v>150</v>
      </c>
      <c r="AO5102">
        <v>10</v>
      </c>
      <c r="AP5102" t="s">
        <v>13909</v>
      </c>
      <c r="AQ5102" t="s">
        <v>190</v>
      </c>
      <c r="AR5102" t="s">
        <v>126</v>
      </c>
    </row>
    <row r="5103" spans="35:44">
      <c r="AI5103" s="7">
        <f>IF(ISNUMBER(SEARCH($C$1,AL5103)),MAX($AI$1:AI5102)+1,0)</f>
        <v>0</v>
      </c>
      <c r="AJ5103">
        <v>531497</v>
      </c>
      <c r="AK5103" t="s">
        <v>13910</v>
      </c>
      <c r="AL5103" t="s">
        <v>13911</v>
      </c>
      <c r="AM5103" t="s">
        <v>122</v>
      </c>
      <c r="AN5103" t="s">
        <v>150</v>
      </c>
      <c r="AO5103">
        <v>1</v>
      </c>
      <c r="AP5103" t="s">
        <v>13912</v>
      </c>
      <c r="AQ5103" t="s">
        <v>212</v>
      </c>
      <c r="AR5103" t="s">
        <v>126</v>
      </c>
    </row>
    <row r="5104" spans="35:44">
      <c r="AI5104" s="7">
        <f>IF(ISNUMBER(SEARCH($C$1,AL5104)),MAX($AI$1:AI5103)+1,0)</f>
        <v>0</v>
      </c>
      <c r="AJ5104">
        <v>531498</v>
      </c>
      <c r="AK5104" t="s">
        <v>13913</v>
      </c>
      <c r="AL5104" t="s">
        <v>13914</v>
      </c>
      <c r="AM5104" t="s">
        <v>134</v>
      </c>
      <c r="AN5104" t="s">
        <v>159</v>
      </c>
      <c r="AO5104">
        <v>10</v>
      </c>
      <c r="AP5104" t="s">
        <v>160</v>
      </c>
      <c r="AR5104" t="s">
        <v>126</v>
      </c>
    </row>
    <row r="5105" spans="35:44">
      <c r="AI5105" s="7">
        <f>IF(ISNUMBER(SEARCH($C$1,AL5105)),MAX($AI$1:AI5104)+1,0)</f>
        <v>0</v>
      </c>
      <c r="AJ5105">
        <v>531499</v>
      </c>
      <c r="AK5105" t="s">
        <v>13915</v>
      </c>
      <c r="AL5105" t="s">
        <v>13916</v>
      </c>
      <c r="AM5105" t="s">
        <v>122</v>
      </c>
      <c r="AN5105" t="s">
        <v>129</v>
      </c>
      <c r="AO5105">
        <v>10</v>
      </c>
      <c r="AP5105" t="s">
        <v>13917</v>
      </c>
      <c r="AQ5105" t="s">
        <v>190</v>
      </c>
      <c r="AR5105" t="s">
        <v>126</v>
      </c>
    </row>
    <row r="5106" spans="35:44">
      <c r="AI5106" s="7">
        <f>IF(ISNUMBER(SEARCH($C$1,AL5106)),MAX($AI$1:AI5105)+1,0)</f>
        <v>0</v>
      </c>
      <c r="AJ5106">
        <v>531500</v>
      </c>
      <c r="AK5106" t="s">
        <v>13918</v>
      </c>
      <c r="AL5106" t="s">
        <v>13919</v>
      </c>
      <c r="AM5106" t="s">
        <v>122</v>
      </c>
      <c r="AN5106" t="s">
        <v>129</v>
      </c>
      <c r="AO5106">
        <v>1</v>
      </c>
      <c r="AP5106" t="s">
        <v>13920</v>
      </c>
      <c r="AQ5106" t="s">
        <v>483</v>
      </c>
      <c r="AR5106" t="s">
        <v>126</v>
      </c>
    </row>
    <row r="5107" spans="35:44">
      <c r="AI5107" s="7">
        <f>IF(ISNUMBER(SEARCH($C$1,AL5107)),MAX($AI$1:AI5106)+1,0)</f>
        <v>0</v>
      </c>
      <c r="AJ5107">
        <v>531501</v>
      </c>
      <c r="AK5107" t="s">
        <v>13921</v>
      </c>
      <c r="AL5107" t="s">
        <v>13922</v>
      </c>
      <c r="AM5107" t="s">
        <v>134</v>
      </c>
      <c r="AN5107" t="s">
        <v>159</v>
      </c>
      <c r="AO5107">
        <v>10</v>
      </c>
      <c r="AP5107" t="s">
        <v>160</v>
      </c>
      <c r="AR5107" t="s">
        <v>126</v>
      </c>
    </row>
    <row r="5108" spans="35:44">
      <c r="AI5108" s="7">
        <f>IF(ISNUMBER(SEARCH($C$1,AL5108)),MAX($AI$1:AI5107)+1,0)</f>
        <v>0</v>
      </c>
      <c r="AJ5108">
        <v>531502</v>
      </c>
      <c r="AK5108" t="s">
        <v>13923</v>
      </c>
      <c r="AL5108" t="s">
        <v>13924</v>
      </c>
      <c r="AM5108" t="s">
        <v>122</v>
      </c>
      <c r="AN5108" t="s">
        <v>129</v>
      </c>
      <c r="AO5108">
        <v>1</v>
      </c>
      <c r="AP5108" t="s">
        <v>13925</v>
      </c>
      <c r="AQ5108" t="s">
        <v>1026</v>
      </c>
      <c r="AR5108" t="s">
        <v>126</v>
      </c>
    </row>
    <row r="5109" spans="35:44">
      <c r="AI5109" s="7">
        <f>IF(ISNUMBER(SEARCH($C$1,AL5109)),MAX($AI$1:AI5108)+1,0)</f>
        <v>0</v>
      </c>
      <c r="AJ5109">
        <v>531503</v>
      </c>
      <c r="AK5109" t="s">
        <v>13926</v>
      </c>
      <c r="AL5109" t="s">
        <v>13927</v>
      </c>
      <c r="AM5109" t="s">
        <v>138</v>
      </c>
      <c r="AN5109" t="s">
        <v>129</v>
      </c>
      <c r="AO5109">
        <v>10</v>
      </c>
      <c r="AP5109" t="s">
        <v>13928</v>
      </c>
      <c r="AQ5109" t="s">
        <v>190</v>
      </c>
      <c r="AR5109" t="s">
        <v>126</v>
      </c>
    </row>
    <row r="5110" spans="35:44">
      <c r="AI5110" s="7">
        <f>IF(ISNUMBER(SEARCH($C$1,AL5110)),MAX($AI$1:AI5109)+1,0)</f>
        <v>0</v>
      </c>
      <c r="AJ5110">
        <v>531504</v>
      </c>
      <c r="AK5110" t="s">
        <v>13929</v>
      </c>
      <c r="AL5110" t="s">
        <v>13930</v>
      </c>
      <c r="AM5110" t="s">
        <v>138</v>
      </c>
      <c r="AN5110" t="s">
        <v>159</v>
      </c>
      <c r="AO5110">
        <v>10</v>
      </c>
      <c r="AP5110" t="s">
        <v>160</v>
      </c>
      <c r="AQ5110" t="s">
        <v>773</v>
      </c>
      <c r="AR5110" t="s">
        <v>126</v>
      </c>
    </row>
    <row r="5111" spans="35:44">
      <c r="AI5111" s="7">
        <f>IF(ISNUMBER(SEARCH($C$1,AL5111)),MAX($AI$1:AI5110)+1,0)</f>
        <v>0</v>
      </c>
      <c r="AJ5111">
        <v>531505</v>
      </c>
      <c r="AK5111" t="s">
        <v>13931</v>
      </c>
      <c r="AL5111" t="s">
        <v>13932</v>
      </c>
      <c r="AM5111" t="s">
        <v>122</v>
      </c>
      <c r="AN5111" t="s">
        <v>129</v>
      </c>
      <c r="AO5111">
        <v>10</v>
      </c>
      <c r="AP5111" t="s">
        <v>13933</v>
      </c>
      <c r="AQ5111" t="s">
        <v>172</v>
      </c>
      <c r="AR5111" t="s">
        <v>126</v>
      </c>
    </row>
    <row r="5112" spans="35:44">
      <c r="AI5112" s="7">
        <f>IF(ISNUMBER(SEARCH($C$1,AL5112)),MAX($AI$1:AI5111)+1,0)</f>
        <v>0</v>
      </c>
      <c r="AJ5112">
        <v>531506</v>
      </c>
      <c r="AK5112" t="s">
        <v>13934</v>
      </c>
      <c r="AL5112" t="s">
        <v>13935</v>
      </c>
      <c r="AM5112" t="s">
        <v>122</v>
      </c>
      <c r="AN5112" t="s">
        <v>129</v>
      </c>
      <c r="AO5112">
        <v>10</v>
      </c>
      <c r="AP5112" t="s">
        <v>13936</v>
      </c>
      <c r="AQ5112" t="s">
        <v>1026</v>
      </c>
      <c r="AR5112" t="s">
        <v>126</v>
      </c>
    </row>
    <row r="5113" spans="35:44">
      <c r="AI5113" s="7">
        <f>IF(ISNUMBER(SEARCH($C$1,AL5113)),MAX($AI$1:AI5112)+1,0)</f>
        <v>0</v>
      </c>
      <c r="AJ5113">
        <v>531507</v>
      </c>
      <c r="AK5113" t="s">
        <v>13937</v>
      </c>
      <c r="AL5113" t="s">
        <v>13938</v>
      </c>
      <c r="AM5113" t="s">
        <v>134</v>
      </c>
      <c r="AN5113" t="s">
        <v>159</v>
      </c>
      <c r="AO5113">
        <v>10</v>
      </c>
      <c r="AP5113" t="s">
        <v>160</v>
      </c>
      <c r="AR5113" t="s">
        <v>126</v>
      </c>
    </row>
    <row r="5114" spans="35:44">
      <c r="AI5114" s="7">
        <f>IF(ISNUMBER(SEARCH($C$1,AL5114)),MAX($AI$1:AI5113)+1,0)</f>
        <v>0</v>
      </c>
      <c r="AJ5114">
        <v>531508</v>
      </c>
      <c r="AK5114" t="s">
        <v>13939</v>
      </c>
      <c r="AL5114" t="s">
        <v>13940</v>
      </c>
      <c r="AM5114" t="s">
        <v>122</v>
      </c>
      <c r="AN5114" t="s">
        <v>129</v>
      </c>
      <c r="AO5114">
        <v>5</v>
      </c>
      <c r="AP5114" t="s">
        <v>13941</v>
      </c>
      <c r="AQ5114" t="s">
        <v>2279</v>
      </c>
      <c r="AR5114" t="s">
        <v>126</v>
      </c>
    </row>
    <row r="5115" spans="35:44">
      <c r="AI5115" s="7">
        <f>IF(ISNUMBER(SEARCH($C$1,AL5115)),MAX($AI$1:AI5114)+1,0)</f>
        <v>0</v>
      </c>
      <c r="AJ5115">
        <v>531509</v>
      </c>
      <c r="AK5115" t="s">
        <v>13942</v>
      </c>
      <c r="AL5115" t="s">
        <v>13943</v>
      </c>
      <c r="AM5115" t="s">
        <v>122</v>
      </c>
      <c r="AN5115" t="s">
        <v>150</v>
      </c>
      <c r="AO5115">
        <v>10</v>
      </c>
      <c r="AP5115" t="s">
        <v>13944</v>
      </c>
      <c r="AQ5115" t="s">
        <v>345</v>
      </c>
      <c r="AR5115" t="s">
        <v>126</v>
      </c>
    </row>
    <row r="5116" spans="35:44">
      <c r="AI5116" s="7">
        <f>IF(ISNUMBER(SEARCH($C$1,AL5116)),MAX($AI$1:AI5115)+1,0)</f>
        <v>0</v>
      </c>
      <c r="AJ5116">
        <v>531510</v>
      </c>
      <c r="AK5116" t="s">
        <v>13945</v>
      </c>
      <c r="AL5116" t="s">
        <v>13946</v>
      </c>
      <c r="AM5116" t="s">
        <v>138</v>
      </c>
      <c r="AN5116" t="s">
        <v>129</v>
      </c>
      <c r="AO5116">
        <v>10</v>
      </c>
      <c r="AP5116" t="s">
        <v>13947</v>
      </c>
      <c r="AQ5116" t="s">
        <v>567</v>
      </c>
      <c r="AR5116" t="s">
        <v>126</v>
      </c>
    </row>
    <row r="5117" spans="35:44">
      <c r="AI5117" s="7">
        <f>IF(ISNUMBER(SEARCH($C$1,AL5117)),MAX($AI$1:AI5116)+1,0)</f>
        <v>0</v>
      </c>
      <c r="AJ5117">
        <v>531511</v>
      </c>
      <c r="AK5117" t="s">
        <v>13948</v>
      </c>
      <c r="AL5117" t="s">
        <v>13949</v>
      </c>
      <c r="AM5117" t="s">
        <v>134</v>
      </c>
      <c r="AN5117" t="s">
        <v>159</v>
      </c>
      <c r="AO5117">
        <v>10</v>
      </c>
      <c r="AP5117" t="s">
        <v>160</v>
      </c>
      <c r="AR5117" t="s">
        <v>126</v>
      </c>
    </row>
    <row r="5118" spans="35:44">
      <c r="AI5118" s="7">
        <f>IF(ISNUMBER(SEARCH($C$1,AL5118)),MAX($AI$1:AI5117)+1,0)</f>
        <v>0</v>
      </c>
      <c r="AJ5118">
        <v>531512</v>
      </c>
      <c r="AK5118" t="s">
        <v>13950</v>
      </c>
      <c r="AL5118" t="s">
        <v>13951</v>
      </c>
      <c r="AM5118" t="s">
        <v>138</v>
      </c>
      <c r="AN5118" t="s">
        <v>129</v>
      </c>
      <c r="AO5118">
        <v>10</v>
      </c>
      <c r="AP5118" t="s">
        <v>13952</v>
      </c>
      <c r="AQ5118" t="s">
        <v>172</v>
      </c>
      <c r="AR5118" t="s">
        <v>126</v>
      </c>
    </row>
    <row r="5119" spans="35:44">
      <c r="AI5119" s="7">
        <f>IF(ISNUMBER(SEARCH($C$1,AL5119)),MAX($AI$1:AI5118)+1,0)</f>
        <v>0</v>
      </c>
      <c r="AJ5119">
        <v>531513</v>
      </c>
      <c r="AK5119" t="s">
        <v>13953</v>
      </c>
      <c r="AL5119" t="s">
        <v>13954</v>
      </c>
      <c r="AM5119" t="s">
        <v>134</v>
      </c>
      <c r="AN5119" t="s">
        <v>129</v>
      </c>
      <c r="AO5119">
        <v>10</v>
      </c>
      <c r="AP5119" t="s">
        <v>13955</v>
      </c>
      <c r="AR5119" t="s">
        <v>126</v>
      </c>
    </row>
    <row r="5120" spans="35:44">
      <c r="AI5120" s="7">
        <f>IF(ISNUMBER(SEARCH($C$1,AL5120)),MAX($AI$1:AI5119)+1,0)</f>
        <v>0</v>
      </c>
      <c r="AJ5120">
        <v>531514</v>
      </c>
      <c r="AK5120" t="s">
        <v>13956</v>
      </c>
      <c r="AL5120" t="s">
        <v>13957</v>
      </c>
      <c r="AM5120" t="s">
        <v>138</v>
      </c>
      <c r="AN5120" t="s">
        <v>129</v>
      </c>
      <c r="AO5120">
        <v>10</v>
      </c>
      <c r="AP5120" t="s">
        <v>13958</v>
      </c>
      <c r="AQ5120" t="s">
        <v>172</v>
      </c>
      <c r="AR5120" t="s">
        <v>126</v>
      </c>
    </row>
    <row r="5121" spans="35:44">
      <c r="AI5121" s="7">
        <f>IF(ISNUMBER(SEARCH($C$1,AL5121)),MAX($AI$1:AI5120)+1,0)</f>
        <v>0</v>
      </c>
      <c r="AJ5121">
        <v>531515</v>
      </c>
      <c r="AK5121" t="s">
        <v>13959</v>
      </c>
      <c r="AL5121" t="s">
        <v>13960</v>
      </c>
      <c r="AM5121" t="s">
        <v>122</v>
      </c>
      <c r="AN5121" t="s">
        <v>150</v>
      </c>
      <c r="AO5121">
        <v>10</v>
      </c>
      <c r="AP5121" t="s">
        <v>13961</v>
      </c>
      <c r="AQ5121" t="s">
        <v>567</v>
      </c>
      <c r="AR5121" t="s">
        <v>126</v>
      </c>
    </row>
    <row r="5122" spans="35:44">
      <c r="AI5122" s="7">
        <f>IF(ISNUMBER(SEARCH($C$1,AL5122)),MAX($AI$1:AI5121)+1,0)</f>
        <v>0</v>
      </c>
      <c r="AJ5122">
        <v>531516</v>
      </c>
      <c r="AK5122" t="s">
        <v>13962</v>
      </c>
      <c r="AL5122" t="s">
        <v>13963</v>
      </c>
      <c r="AM5122" t="s">
        <v>138</v>
      </c>
      <c r="AN5122" t="s">
        <v>159</v>
      </c>
      <c r="AO5122">
        <v>10</v>
      </c>
      <c r="AP5122" t="s">
        <v>160</v>
      </c>
      <c r="AQ5122" t="s">
        <v>1353</v>
      </c>
      <c r="AR5122" t="s">
        <v>126</v>
      </c>
    </row>
    <row r="5123" spans="35:44">
      <c r="AI5123" s="7">
        <f>IF(ISNUMBER(SEARCH($C$1,AL5123)),MAX($AI$1:AI5122)+1,0)</f>
        <v>0</v>
      </c>
      <c r="AJ5123">
        <v>531517</v>
      </c>
      <c r="AK5123" t="s">
        <v>13964</v>
      </c>
      <c r="AL5123" t="s">
        <v>13965</v>
      </c>
      <c r="AM5123" t="s">
        <v>122</v>
      </c>
      <c r="AN5123" t="s">
        <v>150</v>
      </c>
      <c r="AO5123">
        <v>10</v>
      </c>
      <c r="AP5123" t="s">
        <v>13966</v>
      </c>
      <c r="AQ5123" t="s">
        <v>291</v>
      </c>
      <c r="AR5123" t="s">
        <v>126</v>
      </c>
    </row>
    <row r="5124" spans="35:44">
      <c r="AI5124" s="7">
        <f>IF(ISNUMBER(SEARCH($C$1,AL5124)),MAX($AI$1:AI5123)+1,0)</f>
        <v>0</v>
      </c>
      <c r="AJ5124">
        <v>531518</v>
      </c>
      <c r="AK5124" t="s">
        <v>13967</v>
      </c>
      <c r="AL5124" t="s">
        <v>13968</v>
      </c>
      <c r="AM5124" t="s">
        <v>122</v>
      </c>
      <c r="AN5124" t="s">
        <v>129</v>
      </c>
      <c r="AO5124">
        <v>10</v>
      </c>
      <c r="AP5124" t="s">
        <v>13969</v>
      </c>
      <c r="AQ5124" t="s">
        <v>773</v>
      </c>
      <c r="AR5124" t="s">
        <v>126</v>
      </c>
    </row>
    <row r="5125" spans="35:44">
      <c r="AI5125" s="7">
        <f>IF(ISNUMBER(SEARCH($C$1,AL5125)),MAX($AI$1:AI5124)+1,0)</f>
        <v>0</v>
      </c>
      <c r="AJ5125">
        <v>531519</v>
      </c>
      <c r="AK5125" t="s">
        <v>13970</v>
      </c>
      <c r="AL5125" t="s">
        <v>13971</v>
      </c>
      <c r="AM5125" t="s">
        <v>122</v>
      </c>
      <c r="AN5125" t="s">
        <v>129</v>
      </c>
      <c r="AO5125">
        <v>10</v>
      </c>
      <c r="AP5125" t="s">
        <v>13972</v>
      </c>
      <c r="AQ5125" t="s">
        <v>345</v>
      </c>
      <c r="AR5125" t="s">
        <v>126</v>
      </c>
    </row>
    <row r="5126" spans="35:44">
      <c r="AI5126" s="7">
        <f>IF(ISNUMBER(SEARCH($C$1,AL5126)),MAX($AI$1:AI5125)+1,0)</f>
        <v>0</v>
      </c>
      <c r="AJ5126">
        <v>531520</v>
      </c>
      <c r="AK5126" t="s">
        <v>13973</v>
      </c>
      <c r="AL5126" t="s">
        <v>13974</v>
      </c>
      <c r="AM5126" t="s">
        <v>138</v>
      </c>
      <c r="AN5126" t="s">
        <v>129</v>
      </c>
      <c r="AO5126">
        <v>10</v>
      </c>
      <c r="AP5126" t="s">
        <v>13975</v>
      </c>
      <c r="AQ5126" t="s">
        <v>179</v>
      </c>
      <c r="AR5126" t="s">
        <v>126</v>
      </c>
    </row>
    <row r="5127" spans="35:44">
      <c r="AI5127" s="7">
        <f>IF(ISNUMBER(SEARCH($C$1,AL5127)),MAX($AI$1:AI5126)+1,0)</f>
        <v>0</v>
      </c>
      <c r="AJ5127">
        <v>531521</v>
      </c>
      <c r="AK5127" t="s">
        <v>13976</v>
      </c>
      <c r="AL5127" t="s">
        <v>13977</v>
      </c>
      <c r="AM5127" t="s">
        <v>122</v>
      </c>
      <c r="AN5127" t="s">
        <v>150</v>
      </c>
      <c r="AO5127">
        <v>10</v>
      </c>
      <c r="AP5127" t="s">
        <v>13978</v>
      </c>
      <c r="AQ5127" t="s">
        <v>152</v>
      </c>
      <c r="AR5127" t="s">
        <v>126</v>
      </c>
    </row>
    <row r="5128" spans="35:44">
      <c r="AI5128" s="7">
        <f>IF(ISNUMBER(SEARCH($C$1,AL5128)),MAX($AI$1:AI5127)+1,0)</f>
        <v>0</v>
      </c>
      <c r="AJ5128">
        <v>531522</v>
      </c>
      <c r="AK5128" t="s">
        <v>13979</v>
      </c>
      <c r="AL5128" t="s">
        <v>13980</v>
      </c>
      <c r="AM5128" t="s">
        <v>122</v>
      </c>
      <c r="AN5128" t="s">
        <v>129</v>
      </c>
      <c r="AO5128">
        <v>1</v>
      </c>
      <c r="AP5128" t="s">
        <v>13981</v>
      </c>
      <c r="AQ5128" t="s">
        <v>1197</v>
      </c>
      <c r="AR5128" t="s">
        <v>126</v>
      </c>
    </row>
    <row r="5129" spans="35:44">
      <c r="AI5129" s="7">
        <f>IF(ISNUMBER(SEARCH($C$1,AL5129)),MAX($AI$1:AI5128)+1,0)</f>
        <v>0</v>
      </c>
      <c r="AJ5129">
        <v>531523</v>
      </c>
      <c r="AK5129" t="s">
        <v>13982</v>
      </c>
      <c r="AL5129" t="s">
        <v>13983</v>
      </c>
      <c r="AM5129" t="s">
        <v>134</v>
      </c>
      <c r="AN5129" t="s">
        <v>159</v>
      </c>
      <c r="AO5129">
        <v>10</v>
      </c>
      <c r="AP5129" t="s">
        <v>160</v>
      </c>
      <c r="AR5129" t="s">
        <v>126</v>
      </c>
    </row>
    <row r="5130" spans="35:44">
      <c r="AI5130" s="7">
        <f>IF(ISNUMBER(SEARCH($C$1,AL5130)),MAX($AI$1:AI5129)+1,0)</f>
        <v>0</v>
      </c>
      <c r="AJ5130">
        <v>531524</v>
      </c>
      <c r="AK5130" t="s">
        <v>13984</v>
      </c>
      <c r="AL5130" t="s">
        <v>13985</v>
      </c>
      <c r="AM5130" t="s">
        <v>122</v>
      </c>
      <c r="AN5130" t="s">
        <v>150</v>
      </c>
      <c r="AO5130">
        <v>2</v>
      </c>
      <c r="AP5130" t="s">
        <v>13986</v>
      </c>
      <c r="AQ5130" t="s">
        <v>318</v>
      </c>
      <c r="AR5130" t="s">
        <v>126</v>
      </c>
    </row>
    <row r="5131" spans="35:44">
      <c r="AI5131" s="7">
        <f>IF(ISNUMBER(SEARCH($C$1,AL5131)),MAX($AI$1:AI5130)+1,0)</f>
        <v>0</v>
      </c>
      <c r="AJ5131">
        <v>531525</v>
      </c>
      <c r="AK5131" t="s">
        <v>13987</v>
      </c>
      <c r="AL5131" t="s">
        <v>13988</v>
      </c>
      <c r="AM5131" t="s">
        <v>122</v>
      </c>
      <c r="AN5131" t="s">
        <v>150</v>
      </c>
      <c r="AO5131">
        <v>10</v>
      </c>
      <c r="AP5131" t="s">
        <v>13989</v>
      </c>
      <c r="AQ5131" t="s">
        <v>377</v>
      </c>
      <c r="AR5131" t="s">
        <v>126</v>
      </c>
    </row>
    <row r="5132" spans="35:44">
      <c r="AI5132" s="7">
        <f>IF(ISNUMBER(SEARCH($C$1,AL5132)),MAX($AI$1:AI5131)+1,0)</f>
        <v>0</v>
      </c>
      <c r="AJ5132">
        <v>531526</v>
      </c>
      <c r="AK5132" t="s">
        <v>13990</v>
      </c>
      <c r="AL5132" t="s">
        <v>13991</v>
      </c>
      <c r="AM5132" t="s">
        <v>138</v>
      </c>
      <c r="AN5132" t="s">
        <v>159</v>
      </c>
      <c r="AO5132">
        <v>10</v>
      </c>
      <c r="AP5132" t="s">
        <v>13992</v>
      </c>
      <c r="AQ5132" t="s">
        <v>546</v>
      </c>
      <c r="AR5132" t="s">
        <v>126</v>
      </c>
    </row>
    <row r="5133" spans="35:44">
      <c r="AI5133" s="7">
        <f>IF(ISNUMBER(SEARCH($C$1,AL5133)),MAX($AI$1:AI5132)+1,0)</f>
        <v>0</v>
      </c>
      <c r="AJ5133">
        <v>531527</v>
      </c>
      <c r="AK5133" t="s">
        <v>13993</v>
      </c>
      <c r="AL5133" t="s">
        <v>13994</v>
      </c>
      <c r="AM5133" t="s">
        <v>138</v>
      </c>
      <c r="AN5133" t="s">
        <v>159</v>
      </c>
      <c r="AO5133">
        <v>10</v>
      </c>
      <c r="AP5133" t="s">
        <v>13995</v>
      </c>
      <c r="AQ5133" t="s">
        <v>631</v>
      </c>
      <c r="AR5133" t="s">
        <v>126</v>
      </c>
    </row>
    <row r="5134" spans="35:44">
      <c r="AI5134" s="7">
        <f>IF(ISNUMBER(SEARCH($C$1,AL5134)),MAX($AI$1:AI5133)+1,0)</f>
        <v>0</v>
      </c>
      <c r="AJ5134">
        <v>531528</v>
      </c>
      <c r="AK5134" t="s">
        <v>13996</v>
      </c>
      <c r="AL5134" t="s">
        <v>13997</v>
      </c>
      <c r="AM5134" t="s">
        <v>138</v>
      </c>
      <c r="AN5134" t="s">
        <v>150</v>
      </c>
      <c r="AO5134">
        <v>10</v>
      </c>
      <c r="AP5134" t="s">
        <v>13998</v>
      </c>
      <c r="AQ5134" t="s">
        <v>377</v>
      </c>
      <c r="AR5134" t="s">
        <v>126</v>
      </c>
    </row>
    <row r="5135" spans="35:44">
      <c r="AI5135" s="7">
        <f>IF(ISNUMBER(SEARCH($C$1,AL5135)),MAX($AI$1:AI5134)+1,0)</f>
        <v>0</v>
      </c>
      <c r="AJ5135">
        <v>531529</v>
      </c>
      <c r="AK5135" t="s">
        <v>13999</v>
      </c>
      <c r="AL5135" t="s">
        <v>14000</v>
      </c>
      <c r="AM5135" t="s">
        <v>138</v>
      </c>
      <c r="AN5135" t="s">
        <v>129</v>
      </c>
      <c r="AO5135">
        <v>10</v>
      </c>
      <c r="AP5135" t="s">
        <v>14001</v>
      </c>
      <c r="AQ5135" t="s">
        <v>172</v>
      </c>
      <c r="AR5135" t="s">
        <v>126</v>
      </c>
    </row>
    <row r="5136" spans="35:44">
      <c r="AI5136" s="7">
        <f>IF(ISNUMBER(SEARCH($C$1,AL5136)),MAX($AI$1:AI5135)+1,0)</f>
        <v>0</v>
      </c>
      <c r="AJ5136">
        <v>531530</v>
      </c>
      <c r="AK5136" t="s">
        <v>14002</v>
      </c>
      <c r="AL5136" t="s">
        <v>14003</v>
      </c>
      <c r="AM5136" t="s">
        <v>138</v>
      </c>
      <c r="AN5136" t="s">
        <v>150</v>
      </c>
      <c r="AO5136">
        <v>10</v>
      </c>
      <c r="AP5136" t="s">
        <v>14004</v>
      </c>
      <c r="AQ5136" t="s">
        <v>345</v>
      </c>
      <c r="AR5136" t="s">
        <v>126</v>
      </c>
    </row>
    <row r="5137" spans="35:44">
      <c r="AI5137" s="7">
        <f>IF(ISNUMBER(SEARCH($C$1,AL5137)),MAX($AI$1:AI5136)+1,0)</f>
        <v>0</v>
      </c>
      <c r="AJ5137">
        <v>531531</v>
      </c>
      <c r="AK5137" t="s">
        <v>14005</v>
      </c>
      <c r="AL5137" t="s">
        <v>14006</v>
      </c>
      <c r="AM5137" t="s">
        <v>122</v>
      </c>
      <c r="AN5137" t="s">
        <v>129</v>
      </c>
      <c r="AO5137">
        <v>1</v>
      </c>
      <c r="AP5137" t="s">
        <v>14007</v>
      </c>
      <c r="AQ5137" t="s">
        <v>817</v>
      </c>
      <c r="AR5137" t="s">
        <v>126</v>
      </c>
    </row>
    <row r="5138" spans="35:44">
      <c r="AI5138" s="7">
        <f>IF(ISNUMBER(SEARCH($C$1,AL5138)),MAX($AI$1:AI5137)+1,0)</f>
        <v>0</v>
      </c>
      <c r="AJ5138">
        <v>531532</v>
      </c>
      <c r="AK5138" t="s">
        <v>14008</v>
      </c>
      <c r="AL5138" t="s">
        <v>14009</v>
      </c>
      <c r="AM5138" t="s">
        <v>134</v>
      </c>
      <c r="AN5138" t="s">
        <v>159</v>
      </c>
      <c r="AO5138">
        <v>10</v>
      </c>
      <c r="AP5138" t="s">
        <v>160</v>
      </c>
      <c r="AR5138" t="s">
        <v>126</v>
      </c>
    </row>
    <row r="5139" spans="35:44">
      <c r="AI5139" s="7">
        <f>IF(ISNUMBER(SEARCH($C$1,AL5139)),MAX($AI$1:AI5138)+1,0)</f>
        <v>0</v>
      </c>
      <c r="AJ5139">
        <v>531533</v>
      </c>
      <c r="AK5139" t="s">
        <v>14010</v>
      </c>
      <c r="AL5139" t="s">
        <v>14011</v>
      </c>
      <c r="AM5139" t="s">
        <v>122</v>
      </c>
      <c r="AN5139" t="s">
        <v>150</v>
      </c>
      <c r="AO5139">
        <v>10</v>
      </c>
      <c r="AP5139" t="s">
        <v>14012</v>
      </c>
      <c r="AQ5139" t="s">
        <v>753</v>
      </c>
      <c r="AR5139" t="s">
        <v>126</v>
      </c>
    </row>
    <row r="5140" spans="35:44">
      <c r="AI5140" s="7">
        <f>IF(ISNUMBER(SEARCH($C$1,AL5140)),MAX($AI$1:AI5139)+1,0)</f>
        <v>0</v>
      </c>
      <c r="AJ5140">
        <v>531534</v>
      </c>
      <c r="AK5140" t="s">
        <v>14013</v>
      </c>
      <c r="AL5140" t="s">
        <v>14014</v>
      </c>
      <c r="AM5140" t="s">
        <v>134</v>
      </c>
      <c r="AN5140" t="s">
        <v>129</v>
      </c>
      <c r="AO5140">
        <v>10</v>
      </c>
      <c r="AP5140" t="s">
        <v>14015</v>
      </c>
      <c r="AR5140" t="s">
        <v>126</v>
      </c>
    </row>
    <row r="5141" spans="35:44">
      <c r="AI5141" s="7">
        <f>IF(ISNUMBER(SEARCH($C$1,AL5141)),MAX($AI$1:AI5140)+1,0)</f>
        <v>0</v>
      </c>
      <c r="AJ5141">
        <v>531535</v>
      </c>
      <c r="AK5141" t="s">
        <v>14016</v>
      </c>
      <c r="AL5141" t="s">
        <v>14017</v>
      </c>
      <c r="AM5141" t="s">
        <v>138</v>
      </c>
      <c r="AN5141" t="s">
        <v>159</v>
      </c>
      <c r="AO5141">
        <v>10</v>
      </c>
      <c r="AQ5141" t="s">
        <v>164</v>
      </c>
      <c r="AR5141" t="s">
        <v>126</v>
      </c>
    </row>
    <row r="5142" spans="35:44">
      <c r="AI5142" s="7">
        <f>IF(ISNUMBER(SEARCH($C$1,AL5142)),MAX($AI$1:AI5141)+1,0)</f>
        <v>0</v>
      </c>
      <c r="AJ5142">
        <v>531536</v>
      </c>
      <c r="AK5142" t="s">
        <v>14018</v>
      </c>
      <c r="AL5142" t="s">
        <v>14019</v>
      </c>
      <c r="AM5142" t="s">
        <v>138</v>
      </c>
      <c r="AN5142" t="s">
        <v>159</v>
      </c>
      <c r="AO5142">
        <v>10</v>
      </c>
      <c r="AP5142" t="s">
        <v>14020</v>
      </c>
      <c r="AQ5142" t="s">
        <v>753</v>
      </c>
      <c r="AR5142" t="s">
        <v>126</v>
      </c>
    </row>
    <row r="5143" spans="35:44">
      <c r="AI5143" s="7">
        <f>IF(ISNUMBER(SEARCH($C$1,AL5143)),MAX($AI$1:AI5142)+1,0)</f>
        <v>0</v>
      </c>
      <c r="AJ5143">
        <v>531537</v>
      </c>
      <c r="AK5143" t="s">
        <v>14021</v>
      </c>
      <c r="AL5143" t="s">
        <v>14022</v>
      </c>
      <c r="AM5143" t="s">
        <v>138</v>
      </c>
      <c r="AN5143" t="s">
        <v>150</v>
      </c>
      <c r="AO5143">
        <v>10</v>
      </c>
      <c r="AP5143" t="s">
        <v>14023</v>
      </c>
      <c r="AQ5143" t="s">
        <v>1026</v>
      </c>
      <c r="AR5143" t="s">
        <v>126</v>
      </c>
    </row>
    <row r="5144" spans="35:44">
      <c r="AI5144" s="7">
        <f>IF(ISNUMBER(SEARCH($C$1,AL5144)),MAX($AI$1:AI5143)+1,0)</f>
        <v>0</v>
      </c>
      <c r="AJ5144">
        <v>531538</v>
      </c>
      <c r="AK5144" t="s">
        <v>14024</v>
      </c>
      <c r="AL5144" t="s">
        <v>14025</v>
      </c>
      <c r="AM5144" t="s">
        <v>138</v>
      </c>
      <c r="AN5144" t="s">
        <v>129</v>
      </c>
      <c r="AO5144">
        <v>10</v>
      </c>
      <c r="AP5144" t="s">
        <v>14026</v>
      </c>
      <c r="AQ5144" t="s">
        <v>567</v>
      </c>
      <c r="AR5144" t="s">
        <v>126</v>
      </c>
    </row>
    <row r="5145" spans="35:44">
      <c r="AI5145" s="7">
        <f>IF(ISNUMBER(SEARCH($C$1,AL5145)),MAX($AI$1:AI5144)+1,0)</f>
        <v>0</v>
      </c>
      <c r="AJ5145">
        <v>531539</v>
      </c>
      <c r="AK5145" t="s">
        <v>14027</v>
      </c>
      <c r="AL5145" t="s">
        <v>14028</v>
      </c>
      <c r="AM5145" t="s">
        <v>122</v>
      </c>
      <c r="AN5145" t="s">
        <v>129</v>
      </c>
      <c r="AO5145">
        <v>10</v>
      </c>
      <c r="AP5145" t="s">
        <v>14029</v>
      </c>
      <c r="AQ5145" t="s">
        <v>270</v>
      </c>
      <c r="AR5145" t="s">
        <v>126</v>
      </c>
    </row>
    <row r="5146" spans="35:44">
      <c r="AI5146" s="7">
        <f>IF(ISNUMBER(SEARCH($C$1,AL5146)),MAX($AI$1:AI5145)+1,0)</f>
        <v>0</v>
      </c>
      <c r="AJ5146">
        <v>531540</v>
      </c>
      <c r="AK5146" t="s">
        <v>14030</v>
      </c>
      <c r="AL5146" t="s">
        <v>14031</v>
      </c>
      <c r="AM5146" t="s">
        <v>122</v>
      </c>
      <c r="AN5146" t="s">
        <v>129</v>
      </c>
      <c r="AO5146">
        <v>10</v>
      </c>
      <c r="AP5146" t="s">
        <v>14032</v>
      </c>
      <c r="AQ5146" t="s">
        <v>212</v>
      </c>
      <c r="AR5146" t="s">
        <v>126</v>
      </c>
    </row>
    <row r="5147" spans="35:44">
      <c r="AI5147" s="7">
        <f>IF(ISNUMBER(SEARCH($C$1,AL5147)),MAX($AI$1:AI5146)+1,0)</f>
        <v>0</v>
      </c>
      <c r="AJ5147">
        <v>531541</v>
      </c>
      <c r="AK5147" t="s">
        <v>14033</v>
      </c>
      <c r="AL5147" t="s">
        <v>14034</v>
      </c>
      <c r="AM5147" t="s">
        <v>122</v>
      </c>
      <c r="AN5147" t="s">
        <v>129</v>
      </c>
      <c r="AO5147">
        <v>10</v>
      </c>
      <c r="AP5147" t="s">
        <v>14035</v>
      </c>
      <c r="AQ5147" t="s">
        <v>164</v>
      </c>
      <c r="AR5147" t="s">
        <v>126</v>
      </c>
    </row>
    <row r="5148" spans="35:44">
      <c r="AI5148" s="7">
        <f>IF(ISNUMBER(SEARCH($C$1,AL5148)),MAX($AI$1:AI5147)+1,0)</f>
        <v>0</v>
      </c>
      <c r="AJ5148">
        <v>531543</v>
      </c>
      <c r="AK5148" t="s">
        <v>14036</v>
      </c>
      <c r="AL5148" t="s">
        <v>14037</v>
      </c>
      <c r="AM5148" t="s">
        <v>122</v>
      </c>
      <c r="AN5148" t="s">
        <v>129</v>
      </c>
      <c r="AO5148">
        <v>10</v>
      </c>
      <c r="AP5148" t="s">
        <v>14038</v>
      </c>
      <c r="AQ5148" t="s">
        <v>190</v>
      </c>
      <c r="AR5148" t="s">
        <v>126</v>
      </c>
    </row>
    <row r="5149" spans="35:44">
      <c r="AI5149" s="7">
        <f>IF(ISNUMBER(SEARCH($C$1,AL5149)),MAX($AI$1:AI5148)+1,0)</f>
        <v>0</v>
      </c>
      <c r="AJ5149">
        <v>531544</v>
      </c>
      <c r="AK5149" t="s">
        <v>14039</v>
      </c>
      <c r="AL5149" t="s">
        <v>14040</v>
      </c>
      <c r="AM5149" t="s">
        <v>122</v>
      </c>
      <c r="AN5149" t="s">
        <v>150</v>
      </c>
      <c r="AO5149">
        <v>1</v>
      </c>
      <c r="AP5149" t="s">
        <v>14041</v>
      </c>
      <c r="AQ5149" t="s">
        <v>567</v>
      </c>
      <c r="AR5149" t="s">
        <v>126</v>
      </c>
    </row>
    <row r="5150" spans="35:44">
      <c r="AI5150" s="7">
        <f>IF(ISNUMBER(SEARCH($C$1,AL5150)),MAX($AI$1:AI5149)+1,0)</f>
        <v>0</v>
      </c>
      <c r="AJ5150">
        <v>531545</v>
      </c>
      <c r="AK5150" t="s">
        <v>14042</v>
      </c>
      <c r="AL5150" t="s">
        <v>14043</v>
      </c>
      <c r="AM5150" t="s">
        <v>134</v>
      </c>
      <c r="AN5150" t="s">
        <v>159</v>
      </c>
      <c r="AO5150">
        <v>10</v>
      </c>
      <c r="AP5150" t="s">
        <v>14044</v>
      </c>
      <c r="AR5150" t="s">
        <v>126</v>
      </c>
    </row>
    <row r="5151" spans="35:44">
      <c r="AI5151" s="7">
        <f>IF(ISNUMBER(SEARCH($C$1,AL5151)),MAX($AI$1:AI5150)+1,0)</f>
        <v>0</v>
      </c>
      <c r="AJ5151">
        <v>531546</v>
      </c>
      <c r="AK5151" t="s">
        <v>14045</v>
      </c>
      <c r="AL5151" t="s">
        <v>14046</v>
      </c>
      <c r="AM5151" t="s">
        <v>134</v>
      </c>
      <c r="AN5151" t="s">
        <v>159</v>
      </c>
      <c r="AO5151">
        <v>10</v>
      </c>
      <c r="AP5151" t="s">
        <v>160</v>
      </c>
      <c r="AR5151" t="s">
        <v>126</v>
      </c>
    </row>
    <row r="5152" spans="35:44">
      <c r="AI5152" s="7">
        <f>IF(ISNUMBER(SEARCH($C$1,AL5152)),MAX($AI$1:AI5151)+1,0)</f>
        <v>0</v>
      </c>
      <c r="AJ5152">
        <v>531547</v>
      </c>
      <c r="AK5152" t="s">
        <v>14047</v>
      </c>
      <c r="AL5152" t="s">
        <v>14048</v>
      </c>
      <c r="AM5152" t="s">
        <v>122</v>
      </c>
      <c r="AN5152" t="s">
        <v>150</v>
      </c>
      <c r="AO5152">
        <v>10</v>
      </c>
      <c r="AP5152" t="s">
        <v>14049</v>
      </c>
      <c r="AQ5152" t="s">
        <v>773</v>
      </c>
      <c r="AR5152" t="s">
        <v>126</v>
      </c>
    </row>
    <row r="5153" spans="35:44">
      <c r="AI5153" s="7">
        <f>IF(ISNUMBER(SEARCH($C$1,AL5153)),MAX($AI$1:AI5152)+1,0)</f>
        <v>0</v>
      </c>
      <c r="AJ5153">
        <v>531548</v>
      </c>
      <c r="AK5153" t="s">
        <v>14050</v>
      </c>
      <c r="AL5153" t="s">
        <v>14051</v>
      </c>
      <c r="AM5153" t="s">
        <v>122</v>
      </c>
      <c r="AN5153" t="s">
        <v>129</v>
      </c>
      <c r="AO5153">
        <v>2</v>
      </c>
      <c r="AP5153" t="s">
        <v>14052</v>
      </c>
      <c r="AQ5153" t="s">
        <v>631</v>
      </c>
      <c r="AR5153" t="s">
        <v>126</v>
      </c>
    </row>
    <row r="5154" spans="35:44">
      <c r="AI5154" s="7">
        <f>IF(ISNUMBER(SEARCH($C$1,AL5154)),MAX($AI$1:AI5153)+1,0)</f>
        <v>0</v>
      </c>
      <c r="AJ5154">
        <v>531549</v>
      </c>
      <c r="AK5154" t="s">
        <v>14053</v>
      </c>
      <c r="AL5154" t="s">
        <v>14054</v>
      </c>
      <c r="AM5154" t="s">
        <v>134</v>
      </c>
      <c r="AN5154" t="s">
        <v>159</v>
      </c>
      <c r="AO5154">
        <v>10</v>
      </c>
      <c r="AP5154" t="s">
        <v>160</v>
      </c>
      <c r="AR5154" t="s">
        <v>126</v>
      </c>
    </row>
    <row r="5155" spans="35:44">
      <c r="AI5155" s="7">
        <f>IF(ISNUMBER(SEARCH($C$1,AL5155)),MAX($AI$1:AI5154)+1,0)</f>
        <v>0</v>
      </c>
      <c r="AJ5155">
        <v>531550</v>
      </c>
      <c r="AK5155" t="s">
        <v>14055</v>
      </c>
      <c r="AL5155" t="s">
        <v>14056</v>
      </c>
      <c r="AM5155" t="s">
        <v>122</v>
      </c>
      <c r="AN5155" t="s">
        <v>129</v>
      </c>
      <c r="AO5155">
        <v>10</v>
      </c>
      <c r="AP5155" t="s">
        <v>14057</v>
      </c>
      <c r="AQ5155" t="s">
        <v>172</v>
      </c>
      <c r="AR5155" t="s">
        <v>126</v>
      </c>
    </row>
    <row r="5156" spans="35:44">
      <c r="AI5156" s="7">
        <f>IF(ISNUMBER(SEARCH($C$1,AL5156)),MAX($AI$1:AI5155)+1,0)</f>
        <v>0</v>
      </c>
      <c r="AJ5156">
        <v>531551</v>
      </c>
      <c r="AK5156" t="s">
        <v>14058</v>
      </c>
      <c r="AL5156" t="s">
        <v>14059</v>
      </c>
      <c r="AM5156" t="s">
        <v>122</v>
      </c>
      <c r="AN5156" t="s">
        <v>150</v>
      </c>
      <c r="AO5156">
        <v>10</v>
      </c>
      <c r="AP5156" t="s">
        <v>160</v>
      </c>
      <c r="AQ5156" t="s">
        <v>567</v>
      </c>
      <c r="AR5156" t="s">
        <v>126</v>
      </c>
    </row>
    <row r="5157" spans="35:44">
      <c r="AI5157" s="7">
        <f>IF(ISNUMBER(SEARCH($C$1,AL5157)),MAX($AI$1:AI5156)+1,0)</f>
        <v>0</v>
      </c>
      <c r="AJ5157">
        <v>531552</v>
      </c>
      <c r="AK5157" t="s">
        <v>14060</v>
      </c>
      <c r="AL5157" t="s">
        <v>14061</v>
      </c>
      <c r="AM5157" t="s">
        <v>122</v>
      </c>
      <c r="AN5157" t="s">
        <v>150</v>
      </c>
      <c r="AO5157">
        <v>10</v>
      </c>
      <c r="AP5157" t="s">
        <v>14062</v>
      </c>
      <c r="AQ5157" t="s">
        <v>567</v>
      </c>
      <c r="AR5157" t="s">
        <v>126</v>
      </c>
    </row>
    <row r="5158" spans="35:44">
      <c r="AI5158" s="7">
        <f>IF(ISNUMBER(SEARCH($C$1,AL5158)),MAX($AI$1:AI5157)+1,0)</f>
        <v>0</v>
      </c>
      <c r="AJ5158">
        <v>531553</v>
      </c>
      <c r="AK5158" t="s">
        <v>14063</v>
      </c>
      <c r="AL5158" t="s">
        <v>14064</v>
      </c>
      <c r="AM5158" t="s">
        <v>122</v>
      </c>
      <c r="AN5158" t="s">
        <v>150</v>
      </c>
      <c r="AO5158">
        <v>10</v>
      </c>
      <c r="AP5158" t="s">
        <v>14065</v>
      </c>
      <c r="AQ5158" t="s">
        <v>1026</v>
      </c>
      <c r="AR5158" t="s">
        <v>126</v>
      </c>
    </row>
    <row r="5159" spans="35:44">
      <c r="AI5159" s="7">
        <f>IF(ISNUMBER(SEARCH($C$1,AL5159)),MAX($AI$1:AI5158)+1,0)</f>
        <v>0</v>
      </c>
      <c r="AJ5159">
        <v>531554</v>
      </c>
      <c r="AK5159" t="s">
        <v>14066</v>
      </c>
      <c r="AL5159" t="s">
        <v>14067</v>
      </c>
      <c r="AM5159" t="s">
        <v>138</v>
      </c>
      <c r="AN5159" t="s">
        <v>129</v>
      </c>
      <c r="AO5159">
        <v>10</v>
      </c>
      <c r="AP5159" t="s">
        <v>14068</v>
      </c>
      <c r="AQ5159" t="s">
        <v>1085</v>
      </c>
      <c r="AR5159" t="s">
        <v>126</v>
      </c>
    </row>
    <row r="5160" spans="35:44">
      <c r="AI5160" s="7">
        <f>IF(ISNUMBER(SEARCH($C$1,AL5160)),MAX($AI$1:AI5159)+1,0)</f>
        <v>0</v>
      </c>
      <c r="AJ5160">
        <v>531555</v>
      </c>
      <c r="AK5160" t="s">
        <v>14069</v>
      </c>
      <c r="AL5160" t="s">
        <v>14070</v>
      </c>
      <c r="AM5160" t="s">
        <v>134</v>
      </c>
      <c r="AN5160" t="s">
        <v>159</v>
      </c>
      <c r="AO5160">
        <v>10</v>
      </c>
      <c r="AP5160" t="s">
        <v>160</v>
      </c>
      <c r="AR5160" t="s">
        <v>126</v>
      </c>
    </row>
    <row r="5161" spans="35:44">
      <c r="AI5161" s="7">
        <f>IF(ISNUMBER(SEARCH($C$1,AL5161)),MAX($AI$1:AI5160)+1,0)</f>
        <v>0</v>
      </c>
      <c r="AJ5161">
        <v>531556</v>
      </c>
      <c r="AK5161" t="s">
        <v>14071</v>
      </c>
      <c r="AL5161" t="s">
        <v>14072</v>
      </c>
      <c r="AM5161" t="s">
        <v>122</v>
      </c>
      <c r="AN5161" t="s">
        <v>150</v>
      </c>
      <c r="AO5161">
        <v>10</v>
      </c>
      <c r="AP5161" t="s">
        <v>14073</v>
      </c>
      <c r="AQ5161" t="s">
        <v>156</v>
      </c>
      <c r="AR5161" t="s">
        <v>126</v>
      </c>
    </row>
    <row r="5162" spans="35:44">
      <c r="AI5162" s="7">
        <f>IF(ISNUMBER(SEARCH($C$1,AL5162)),MAX($AI$1:AI5161)+1,0)</f>
        <v>0</v>
      </c>
      <c r="AJ5162">
        <v>531557</v>
      </c>
      <c r="AK5162" t="s">
        <v>14074</v>
      </c>
      <c r="AL5162" t="s">
        <v>14075</v>
      </c>
      <c r="AM5162" t="s">
        <v>122</v>
      </c>
      <c r="AN5162" t="s">
        <v>150</v>
      </c>
      <c r="AO5162">
        <v>10</v>
      </c>
      <c r="AP5162" t="s">
        <v>14076</v>
      </c>
      <c r="AQ5162" t="s">
        <v>172</v>
      </c>
      <c r="AR5162" t="s">
        <v>126</v>
      </c>
    </row>
    <row r="5163" spans="35:44">
      <c r="AI5163" s="7">
        <f>IF(ISNUMBER(SEARCH($C$1,AL5163)),MAX($AI$1:AI5162)+1,0)</f>
        <v>0</v>
      </c>
      <c r="AJ5163">
        <v>531558</v>
      </c>
      <c r="AK5163" t="s">
        <v>14077</v>
      </c>
      <c r="AL5163" t="s">
        <v>14078</v>
      </c>
      <c r="AM5163" t="s">
        <v>134</v>
      </c>
      <c r="AN5163" t="s">
        <v>159</v>
      </c>
      <c r="AO5163">
        <v>10</v>
      </c>
      <c r="AP5163" t="s">
        <v>160</v>
      </c>
      <c r="AR5163" t="s">
        <v>126</v>
      </c>
    </row>
    <row r="5164" spans="35:44">
      <c r="AI5164" s="7">
        <f>IF(ISNUMBER(SEARCH($C$1,AL5164)),MAX($AI$1:AI5163)+1,0)</f>
        <v>0</v>
      </c>
      <c r="AJ5164">
        <v>531559</v>
      </c>
      <c r="AK5164" t="s">
        <v>14079</v>
      </c>
      <c r="AL5164" t="s">
        <v>14080</v>
      </c>
      <c r="AM5164" t="s">
        <v>134</v>
      </c>
      <c r="AN5164" t="s">
        <v>159</v>
      </c>
      <c r="AO5164">
        <v>10</v>
      </c>
      <c r="AP5164" t="s">
        <v>160</v>
      </c>
      <c r="AR5164" t="s">
        <v>126</v>
      </c>
    </row>
    <row r="5165" spans="35:44">
      <c r="AI5165" s="7">
        <f>IF(ISNUMBER(SEARCH($C$1,AL5165)),MAX($AI$1:AI5164)+1,0)</f>
        <v>0</v>
      </c>
      <c r="AJ5165">
        <v>531560</v>
      </c>
      <c r="AK5165" t="s">
        <v>14081</v>
      </c>
      <c r="AL5165" t="s">
        <v>14082</v>
      </c>
      <c r="AM5165" t="s">
        <v>122</v>
      </c>
      <c r="AN5165" t="s">
        <v>150</v>
      </c>
      <c r="AO5165">
        <v>10</v>
      </c>
      <c r="AP5165" t="s">
        <v>14083</v>
      </c>
      <c r="AQ5165" t="s">
        <v>1026</v>
      </c>
      <c r="AR5165" t="s">
        <v>126</v>
      </c>
    </row>
    <row r="5166" spans="35:44">
      <c r="AI5166" s="7">
        <f>IF(ISNUMBER(SEARCH($C$1,AL5166)),MAX($AI$1:AI5165)+1,0)</f>
        <v>0</v>
      </c>
      <c r="AJ5166">
        <v>531561</v>
      </c>
      <c r="AK5166" t="s">
        <v>14084</v>
      </c>
      <c r="AL5166" t="s">
        <v>14085</v>
      </c>
      <c r="AM5166" t="s">
        <v>134</v>
      </c>
      <c r="AN5166" t="s">
        <v>159</v>
      </c>
      <c r="AO5166">
        <v>10</v>
      </c>
      <c r="AP5166" t="s">
        <v>160</v>
      </c>
      <c r="AR5166" t="s">
        <v>126</v>
      </c>
    </row>
    <row r="5167" spans="35:44">
      <c r="AI5167" s="7">
        <f>IF(ISNUMBER(SEARCH($C$1,AL5167)),MAX($AI$1:AI5166)+1,0)</f>
        <v>0</v>
      </c>
      <c r="AJ5167">
        <v>531562</v>
      </c>
      <c r="AK5167" t="s">
        <v>14086</v>
      </c>
      <c r="AL5167" t="s">
        <v>14087</v>
      </c>
      <c r="AM5167" t="s">
        <v>122</v>
      </c>
      <c r="AN5167" t="s">
        <v>150</v>
      </c>
      <c r="AO5167">
        <v>10</v>
      </c>
      <c r="AP5167" t="s">
        <v>160</v>
      </c>
      <c r="AQ5167" t="s">
        <v>190</v>
      </c>
      <c r="AR5167" t="s">
        <v>126</v>
      </c>
    </row>
    <row r="5168" spans="35:44">
      <c r="AI5168" s="7">
        <f>IF(ISNUMBER(SEARCH($C$1,AL5168)),MAX($AI$1:AI5167)+1,0)</f>
        <v>0</v>
      </c>
      <c r="AJ5168">
        <v>531563</v>
      </c>
      <c r="AK5168" t="s">
        <v>14088</v>
      </c>
      <c r="AL5168" t="s">
        <v>14089</v>
      </c>
      <c r="AM5168" t="s">
        <v>134</v>
      </c>
      <c r="AN5168" t="s">
        <v>159</v>
      </c>
      <c r="AO5168">
        <v>10</v>
      </c>
      <c r="AP5168" t="s">
        <v>160</v>
      </c>
      <c r="AR5168" t="s">
        <v>126</v>
      </c>
    </row>
    <row r="5169" spans="35:44">
      <c r="AI5169" s="7">
        <f>IF(ISNUMBER(SEARCH($C$1,AL5169)),MAX($AI$1:AI5168)+1,0)</f>
        <v>0</v>
      </c>
      <c r="AJ5169">
        <v>531564</v>
      </c>
      <c r="AK5169" t="s">
        <v>14090</v>
      </c>
      <c r="AL5169" t="s">
        <v>14091</v>
      </c>
      <c r="AM5169" t="s">
        <v>134</v>
      </c>
      <c r="AN5169" t="s">
        <v>159</v>
      </c>
      <c r="AO5169">
        <v>10</v>
      </c>
      <c r="AP5169" t="s">
        <v>14092</v>
      </c>
      <c r="AR5169" t="s">
        <v>126</v>
      </c>
    </row>
    <row r="5170" spans="35:44">
      <c r="AI5170" s="7">
        <f>IF(ISNUMBER(SEARCH($C$1,AL5170)),MAX($AI$1:AI5169)+1,0)</f>
        <v>0</v>
      </c>
      <c r="AJ5170">
        <v>531565</v>
      </c>
      <c r="AK5170" t="s">
        <v>14093</v>
      </c>
      <c r="AL5170" t="s">
        <v>14094</v>
      </c>
      <c r="AM5170" t="s">
        <v>122</v>
      </c>
      <c r="AN5170" t="s">
        <v>129</v>
      </c>
      <c r="AO5170">
        <v>1</v>
      </c>
      <c r="AP5170" t="s">
        <v>14095</v>
      </c>
      <c r="AQ5170" t="s">
        <v>172</v>
      </c>
      <c r="AR5170" t="s">
        <v>126</v>
      </c>
    </row>
    <row r="5171" spans="35:44">
      <c r="AI5171" s="7">
        <f>IF(ISNUMBER(SEARCH($C$1,AL5171)),MAX($AI$1:AI5170)+1,0)</f>
        <v>0</v>
      </c>
      <c r="AJ5171">
        <v>531566</v>
      </c>
      <c r="AK5171" t="s">
        <v>14096</v>
      </c>
      <c r="AL5171" t="s">
        <v>14097</v>
      </c>
      <c r="AM5171" t="s">
        <v>134</v>
      </c>
      <c r="AN5171" t="s">
        <v>159</v>
      </c>
      <c r="AO5171">
        <v>10</v>
      </c>
      <c r="AP5171" t="s">
        <v>160</v>
      </c>
      <c r="AR5171" t="s">
        <v>126</v>
      </c>
    </row>
    <row r="5172" spans="35:44">
      <c r="AI5172" s="7">
        <f>IF(ISNUMBER(SEARCH($C$1,AL5172)),MAX($AI$1:AI5171)+1,0)</f>
        <v>0</v>
      </c>
      <c r="AJ5172">
        <v>531567</v>
      </c>
      <c r="AK5172" t="s">
        <v>14098</v>
      </c>
      <c r="AL5172" t="s">
        <v>14099</v>
      </c>
      <c r="AM5172" t="s">
        <v>134</v>
      </c>
      <c r="AN5172" t="s">
        <v>159</v>
      </c>
      <c r="AO5172">
        <v>10</v>
      </c>
      <c r="AP5172" t="s">
        <v>160</v>
      </c>
      <c r="AR5172" t="s">
        <v>126</v>
      </c>
    </row>
    <row r="5173" spans="35:44">
      <c r="AI5173" s="7">
        <f>IF(ISNUMBER(SEARCH($C$1,AL5173)),MAX($AI$1:AI5172)+1,0)</f>
        <v>0</v>
      </c>
      <c r="AJ5173">
        <v>531568</v>
      </c>
      <c r="AK5173" t="s">
        <v>14100</v>
      </c>
      <c r="AL5173" t="s">
        <v>14101</v>
      </c>
      <c r="AM5173" t="s">
        <v>122</v>
      </c>
      <c r="AN5173" t="s">
        <v>129</v>
      </c>
      <c r="AO5173">
        <v>10</v>
      </c>
      <c r="AP5173" t="s">
        <v>14102</v>
      </c>
      <c r="AQ5173" t="s">
        <v>443</v>
      </c>
      <c r="AR5173" t="s">
        <v>126</v>
      </c>
    </row>
    <row r="5174" spans="35:44">
      <c r="AI5174" s="7">
        <f>IF(ISNUMBER(SEARCH($C$1,AL5174)),MAX($AI$1:AI5173)+1,0)</f>
        <v>0</v>
      </c>
      <c r="AJ5174">
        <v>531569</v>
      </c>
      <c r="AK5174" t="s">
        <v>14103</v>
      </c>
      <c r="AL5174" t="s">
        <v>14104</v>
      </c>
      <c r="AM5174" t="s">
        <v>122</v>
      </c>
      <c r="AN5174" t="s">
        <v>129</v>
      </c>
      <c r="AO5174">
        <v>10</v>
      </c>
      <c r="AP5174" t="s">
        <v>14105</v>
      </c>
      <c r="AQ5174" t="s">
        <v>152</v>
      </c>
      <c r="AR5174" t="s">
        <v>126</v>
      </c>
    </row>
    <row r="5175" spans="35:44">
      <c r="AI5175" s="7">
        <f>IF(ISNUMBER(SEARCH($C$1,AL5175)),MAX($AI$1:AI5174)+1,0)</f>
        <v>0</v>
      </c>
      <c r="AJ5175">
        <v>531570</v>
      </c>
      <c r="AK5175" t="s">
        <v>14106</v>
      </c>
      <c r="AL5175" t="s">
        <v>14107</v>
      </c>
      <c r="AM5175" t="s">
        <v>122</v>
      </c>
      <c r="AN5175" t="s">
        <v>129</v>
      </c>
      <c r="AO5175">
        <v>2</v>
      </c>
      <c r="AP5175" t="s">
        <v>14108</v>
      </c>
      <c r="AQ5175" t="s">
        <v>1901</v>
      </c>
      <c r="AR5175" t="s">
        <v>126</v>
      </c>
    </row>
    <row r="5176" spans="35:44">
      <c r="AI5176" s="7">
        <f>IF(ISNUMBER(SEARCH($C$1,AL5176)),MAX($AI$1:AI5175)+1,0)</f>
        <v>0</v>
      </c>
      <c r="AJ5176">
        <v>531571</v>
      </c>
      <c r="AK5176" t="s">
        <v>14109</v>
      </c>
      <c r="AL5176" t="s">
        <v>14110</v>
      </c>
      <c r="AM5176" t="s">
        <v>138</v>
      </c>
      <c r="AN5176" t="s">
        <v>159</v>
      </c>
      <c r="AO5176">
        <v>10</v>
      </c>
      <c r="AQ5176" t="s">
        <v>172</v>
      </c>
      <c r="AR5176" t="s">
        <v>126</v>
      </c>
    </row>
    <row r="5177" spans="35:44">
      <c r="AI5177" s="7">
        <f>IF(ISNUMBER(SEARCH($C$1,AL5177)),MAX($AI$1:AI5176)+1,0)</f>
        <v>0</v>
      </c>
      <c r="AJ5177">
        <v>531572</v>
      </c>
      <c r="AK5177" t="s">
        <v>14111</v>
      </c>
      <c r="AL5177" t="s">
        <v>14112</v>
      </c>
      <c r="AM5177" t="s">
        <v>138</v>
      </c>
      <c r="AN5177" t="s">
        <v>129</v>
      </c>
      <c r="AO5177">
        <v>10</v>
      </c>
      <c r="AP5177" t="s">
        <v>14113</v>
      </c>
      <c r="AQ5177" t="s">
        <v>172</v>
      </c>
      <c r="AR5177" t="s">
        <v>126</v>
      </c>
    </row>
    <row r="5178" spans="35:44">
      <c r="AI5178" s="7">
        <f>IF(ISNUMBER(SEARCH($C$1,AL5178)),MAX($AI$1:AI5177)+1,0)</f>
        <v>0</v>
      </c>
      <c r="AJ5178">
        <v>531573</v>
      </c>
      <c r="AK5178" t="s">
        <v>14114</v>
      </c>
      <c r="AL5178" t="s">
        <v>14115</v>
      </c>
      <c r="AM5178" t="s">
        <v>134</v>
      </c>
      <c r="AN5178" t="s">
        <v>159</v>
      </c>
      <c r="AO5178">
        <v>10</v>
      </c>
      <c r="AP5178" t="s">
        <v>160</v>
      </c>
      <c r="AR5178" t="s">
        <v>126</v>
      </c>
    </row>
    <row r="5179" spans="35:44">
      <c r="AI5179" s="7">
        <f>IF(ISNUMBER(SEARCH($C$1,AL5179)),MAX($AI$1:AI5178)+1,0)</f>
        <v>0</v>
      </c>
      <c r="AJ5179">
        <v>531574</v>
      </c>
      <c r="AK5179" t="s">
        <v>14116</v>
      </c>
      <c r="AL5179" t="s">
        <v>14117</v>
      </c>
      <c r="AM5179" t="s">
        <v>122</v>
      </c>
      <c r="AN5179" t="s">
        <v>129</v>
      </c>
      <c r="AO5179">
        <v>10</v>
      </c>
      <c r="AP5179" t="s">
        <v>14118</v>
      </c>
      <c r="AQ5179" t="s">
        <v>168</v>
      </c>
      <c r="AR5179" t="s">
        <v>126</v>
      </c>
    </row>
    <row r="5180" spans="35:44">
      <c r="AI5180" s="7">
        <f>IF(ISNUMBER(SEARCH($C$1,AL5180)),MAX($AI$1:AI5179)+1,0)</f>
        <v>0</v>
      </c>
      <c r="AJ5180">
        <v>531575</v>
      </c>
      <c r="AK5180" t="s">
        <v>14119</v>
      </c>
      <c r="AL5180" t="s">
        <v>14120</v>
      </c>
      <c r="AM5180" t="s">
        <v>134</v>
      </c>
      <c r="AN5180" t="s">
        <v>159</v>
      </c>
      <c r="AO5180">
        <v>10</v>
      </c>
      <c r="AP5180" t="s">
        <v>160</v>
      </c>
      <c r="AR5180" t="s">
        <v>126</v>
      </c>
    </row>
    <row r="5181" spans="35:44">
      <c r="AI5181" s="7">
        <f>IF(ISNUMBER(SEARCH($C$1,AL5181)),MAX($AI$1:AI5180)+1,0)</f>
        <v>0</v>
      </c>
      <c r="AJ5181">
        <v>531576</v>
      </c>
      <c r="AK5181" t="s">
        <v>14121</v>
      </c>
      <c r="AL5181" t="s">
        <v>14122</v>
      </c>
      <c r="AM5181" t="s">
        <v>134</v>
      </c>
      <c r="AN5181" t="s">
        <v>159</v>
      </c>
      <c r="AO5181">
        <v>10</v>
      </c>
      <c r="AP5181" t="s">
        <v>160</v>
      </c>
      <c r="AR5181" t="s">
        <v>126</v>
      </c>
    </row>
    <row r="5182" spans="35:44">
      <c r="AI5182" s="7">
        <f>IF(ISNUMBER(SEARCH($C$1,AL5182)),MAX($AI$1:AI5181)+1,0)</f>
        <v>0</v>
      </c>
      <c r="AJ5182">
        <v>531578</v>
      </c>
      <c r="AK5182" t="s">
        <v>14123</v>
      </c>
      <c r="AL5182" t="s">
        <v>14124</v>
      </c>
      <c r="AM5182" t="s">
        <v>122</v>
      </c>
      <c r="AN5182" t="s">
        <v>129</v>
      </c>
      <c r="AO5182">
        <v>5</v>
      </c>
      <c r="AP5182" t="s">
        <v>14125</v>
      </c>
      <c r="AQ5182" t="s">
        <v>168</v>
      </c>
      <c r="AR5182" t="s">
        <v>126</v>
      </c>
    </row>
    <row r="5183" spans="35:44">
      <c r="AI5183" s="7">
        <f>IF(ISNUMBER(SEARCH($C$1,AL5183)),MAX($AI$1:AI5182)+1,0)</f>
        <v>0</v>
      </c>
      <c r="AJ5183">
        <v>531579</v>
      </c>
      <c r="AK5183" t="s">
        <v>14126</v>
      </c>
      <c r="AL5183" t="s">
        <v>14127</v>
      </c>
      <c r="AM5183" t="s">
        <v>134</v>
      </c>
      <c r="AN5183" t="s">
        <v>129</v>
      </c>
      <c r="AO5183">
        <v>10</v>
      </c>
      <c r="AP5183" t="s">
        <v>14128</v>
      </c>
      <c r="AR5183" t="s">
        <v>126</v>
      </c>
    </row>
    <row r="5184" spans="35:44">
      <c r="AI5184" s="7">
        <f>IF(ISNUMBER(SEARCH($C$1,AL5184)),MAX($AI$1:AI5183)+1,0)</f>
        <v>0</v>
      </c>
      <c r="AJ5184">
        <v>531581</v>
      </c>
      <c r="AK5184" t="s">
        <v>14129</v>
      </c>
      <c r="AL5184" t="s">
        <v>14130</v>
      </c>
      <c r="AM5184" t="s">
        <v>122</v>
      </c>
      <c r="AN5184" t="s">
        <v>150</v>
      </c>
      <c r="AO5184">
        <v>10</v>
      </c>
      <c r="AP5184" t="s">
        <v>14131</v>
      </c>
      <c r="AQ5184" t="s">
        <v>483</v>
      </c>
      <c r="AR5184" t="s">
        <v>126</v>
      </c>
    </row>
    <row r="5185" spans="35:44">
      <c r="AI5185" s="7">
        <f>IF(ISNUMBER(SEARCH($C$1,AL5185)),MAX($AI$1:AI5184)+1,0)</f>
        <v>0</v>
      </c>
      <c r="AJ5185">
        <v>531582</v>
      </c>
      <c r="AK5185" t="s">
        <v>14132</v>
      </c>
      <c r="AL5185" t="s">
        <v>14133</v>
      </c>
      <c r="AM5185" t="s">
        <v>122</v>
      </c>
      <c r="AN5185" t="s">
        <v>150</v>
      </c>
      <c r="AO5185">
        <v>10</v>
      </c>
      <c r="AP5185" t="s">
        <v>14134</v>
      </c>
      <c r="AQ5185" t="s">
        <v>172</v>
      </c>
      <c r="AR5185" t="s">
        <v>126</v>
      </c>
    </row>
    <row r="5186" spans="35:44">
      <c r="AI5186" s="7">
        <f>IF(ISNUMBER(SEARCH($C$1,AL5186)),MAX($AI$1:AI5185)+1,0)</f>
        <v>0</v>
      </c>
      <c r="AJ5186">
        <v>531583</v>
      </c>
      <c r="AK5186" t="s">
        <v>14135</v>
      </c>
      <c r="AL5186" t="s">
        <v>14136</v>
      </c>
      <c r="AM5186" t="s">
        <v>122</v>
      </c>
      <c r="AN5186" t="s">
        <v>150</v>
      </c>
      <c r="AO5186">
        <v>10</v>
      </c>
      <c r="AP5186" t="s">
        <v>14137</v>
      </c>
      <c r="AQ5186" t="s">
        <v>172</v>
      </c>
      <c r="AR5186" t="s">
        <v>126</v>
      </c>
    </row>
    <row r="5187" spans="35:44">
      <c r="AI5187" s="7">
        <f>IF(ISNUMBER(SEARCH($C$1,AL5187)),MAX($AI$1:AI5186)+1,0)</f>
        <v>0</v>
      </c>
      <c r="AJ5187">
        <v>531584</v>
      </c>
      <c r="AK5187" t="s">
        <v>14138</v>
      </c>
      <c r="AL5187" t="s">
        <v>14139</v>
      </c>
      <c r="AM5187" t="s">
        <v>134</v>
      </c>
      <c r="AN5187" t="s">
        <v>159</v>
      </c>
      <c r="AO5187">
        <v>10</v>
      </c>
      <c r="AP5187" t="s">
        <v>160</v>
      </c>
      <c r="AR5187" t="s">
        <v>126</v>
      </c>
    </row>
    <row r="5188" spans="35:44">
      <c r="AI5188" s="7">
        <f>IF(ISNUMBER(SEARCH($C$1,AL5188)),MAX($AI$1:AI5187)+1,0)</f>
        <v>0</v>
      </c>
      <c r="AJ5188">
        <v>531585</v>
      </c>
      <c r="AK5188" t="s">
        <v>14140</v>
      </c>
      <c r="AL5188" t="s">
        <v>14141</v>
      </c>
      <c r="AM5188" t="s">
        <v>122</v>
      </c>
      <c r="AN5188" t="s">
        <v>150</v>
      </c>
      <c r="AO5188">
        <v>10</v>
      </c>
      <c r="AP5188" t="s">
        <v>14142</v>
      </c>
      <c r="AQ5188" t="s">
        <v>567</v>
      </c>
      <c r="AR5188" t="s">
        <v>126</v>
      </c>
    </row>
    <row r="5189" spans="35:44">
      <c r="AI5189" s="7">
        <f>IF(ISNUMBER(SEARCH($C$1,AL5189)),MAX($AI$1:AI5188)+1,0)</f>
        <v>0</v>
      </c>
      <c r="AJ5189">
        <v>531587</v>
      </c>
      <c r="AK5189" t="s">
        <v>14143</v>
      </c>
      <c r="AL5189" t="s">
        <v>14144</v>
      </c>
      <c r="AM5189" t="s">
        <v>138</v>
      </c>
      <c r="AN5189" t="s">
        <v>159</v>
      </c>
      <c r="AO5189">
        <v>10</v>
      </c>
      <c r="AP5189" t="s">
        <v>14145</v>
      </c>
      <c r="AQ5189" t="s">
        <v>483</v>
      </c>
      <c r="AR5189" t="s">
        <v>126</v>
      </c>
    </row>
    <row r="5190" spans="35:44">
      <c r="AI5190" s="7">
        <f>IF(ISNUMBER(SEARCH($C$1,AL5190)),MAX($AI$1:AI5189)+1,0)</f>
        <v>0</v>
      </c>
      <c r="AJ5190">
        <v>531588</v>
      </c>
      <c r="AK5190" t="s">
        <v>14146</v>
      </c>
      <c r="AL5190" t="s">
        <v>14147</v>
      </c>
      <c r="AM5190" t="s">
        <v>134</v>
      </c>
      <c r="AN5190" t="s">
        <v>129</v>
      </c>
      <c r="AO5190">
        <v>10</v>
      </c>
      <c r="AP5190" t="s">
        <v>14148</v>
      </c>
      <c r="AR5190" t="s">
        <v>126</v>
      </c>
    </row>
    <row r="5191" spans="35:44">
      <c r="AI5191" s="7">
        <f>IF(ISNUMBER(SEARCH($C$1,AL5191)),MAX($AI$1:AI5190)+1,0)</f>
        <v>0</v>
      </c>
      <c r="AJ5191">
        <v>531589</v>
      </c>
      <c r="AK5191" t="s">
        <v>14149</v>
      </c>
      <c r="AL5191" t="s">
        <v>14150</v>
      </c>
      <c r="AM5191" t="s">
        <v>134</v>
      </c>
      <c r="AN5191" t="s">
        <v>159</v>
      </c>
      <c r="AO5191">
        <v>10</v>
      </c>
      <c r="AP5191" t="s">
        <v>160</v>
      </c>
      <c r="AR5191" t="s">
        <v>126</v>
      </c>
    </row>
    <row r="5192" spans="35:44">
      <c r="AI5192" s="7">
        <f>IF(ISNUMBER(SEARCH($C$1,AL5192)),MAX($AI$1:AI5191)+1,0)</f>
        <v>0</v>
      </c>
      <c r="AJ5192">
        <v>531590</v>
      </c>
      <c r="AK5192" t="s">
        <v>14151</v>
      </c>
      <c r="AL5192" t="s">
        <v>14152</v>
      </c>
      <c r="AM5192" t="s">
        <v>122</v>
      </c>
      <c r="AN5192" t="s">
        <v>150</v>
      </c>
      <c r="AO5192">
        <v>10</v>
      </c>
      <c r="AP5192" t="s">
        <v>14153</v>
      </c>
      <c r="AQ5192" t="s">
        <v>318</v>
      </c>
      <c r="AR5192" t="s">
        <v>126</v>
      </c>
    </row>
    <row r="5193" spans="35:44">
      <c r="AI5193" s="7">
        <f>IF(ISNUMBER(SEARCH($C$1,AL5193)),MAX($AI$1:AI5192)+1,0)</f>
        <v>0</v>
      </c>
      <c r="AJ5193">
        <v>531591</v>
      </c>
      <c r="AK5193" t="s">
        <v>14154</v>
      </c>
      <c r="AL5193" t="s">
        <v>14155</v>
      </c>
      <c r="AM5193" t="s">
        <v>122</v>
      </c>
      <c r="AN5193" t="s">
        <v>129</v>
      </c>
      <c r="AO5193">
        <v>1</v>
      </c>
      <c r="AP5193" t="s">
        <v>14156</v>
      </c>
      <c r="AQ5193" t="s">
        <v>172</v>
      </c>
      <c r="AR5193" t="s">
        <v>126</v>
      </c>
    </row>
    <row r="5194" spans="35:44">
      <c r="AI5194" s="7">
        <f>IF(ISNUMBER(SEARCH($C$1,AL5194)),MAX($AI$1:AI5193)+1,0)</f>
        <v>0</v>
      </c>
      <c r="AJ5194">
        <v>531592</v>
      </c>
      <c r="AK5194" t="s">
        <v>14157</v>
      </c>
      <c r="AL5194" t="s">
        <v>14158</v>
      </c>
      <c r="AM5194" t="s">
        <v>122</v>
      </c>
      <c r="AN5194" t="s">
        <v>129</v>
      </c>
      <c r="AO5194">
        <v>10</v>
      </c>
      <c r="AP5194" t="s">
        <v>14159</v>
      </c>
      <c r="AQ5194" t="s">
        <v>259</v>
      </c>
      <c r="AR5194" t="s">
        <v>126</v>
      </c>
    </row>
    <row r="5195" spans="35:44">
      <c r="AI5195" s="7">
        <f>IF(ISNUMBER(SEARCH($C$1,AL5195)),MAX($AI$1:AI5194)+1,0)</f>
        <v>0</v>
      </c>
      <c r="AJ5195">
        <v>531593</v>
      </c>
      <c r="AK5195" t="s">
        <v>14160</v>
      </c>
      <c r="AL5195" t="s">
        <v>14161</v>
      </c>
      <c r="AM5195" t="s">
        <v>138</v>
      </c>
      <c r="AN5195" t="s">
        <v>159</v>
      </c>
      <c r="AO5195">
        <v>10</v>
      </c>
      <c r="AP5195" t="s">
        <v>160</v>
      </c>
      <c r="AQ5195" t="s">
        <v>164</v>
      </c>
      <c r="AR5195" t="s">
        <v>126</v>
      </c>
    </row>
    <row r="5196" spans="35:44">
      <c r="AI5196" s="7">
        <f>IF(ISNUMBER(SEARCH($C$1,AL5196)),MAX($AI$1:AI5195)+1,0)</f>
        <v>0</v>
      </c>
      <c r="AJ5196">
        <v>531594</v>
      </c>
      <c r="AK5196" t="s">
        <v>14162</v>
      </c>
      <c r="AL5196" t="s">
        <v>14163</v>
      </c>
      <c r="AM5196" t="s">
        <v>122</v>
      </c>
      <c r="AN5196" t="s">
        <v>129</v>
      </c>
      <c r="AO5196">
        <v>10</v>
      </c>
      <c r="AP5196" t="s">
        <v>14164</v>
      </c>
      <c r="AQ5196" t="s">
        <v>274</v>
      </c>
      <c r="AR5196" t="s">
        <v>126</v>
      </c>
    </row>
    <row r="5197" spans="35:44">
      <c r="AI5197" s="7">
        <f>IF(ISNUMBER(SEARCH($C$1,AL5197)),MAX($AI$1:AI5196)+1,0)</f>
        <v>0</v>
      </c>
      <c r="AJ5197">
        <v>531595</v>
      </c>
      <c r="AK5197" t="s">
        <v>14165</v>
      </c>
      <c r="AL5197" t="s">
        <v>14166</v>
      </c>
      <c r="AM5197" t="s">
        <v>122</v>
      </c>
      <c r="AN5197" t="s">
        <v>129</v>
      </c>
      <c r="AO5197">
        <v>10</v>
      </c>
      <c r="AP5197" t="s">
        <v>14167</v>
      </c>
      <c r="AQ5197" t="s">
        <v>172</v>
      </c>
      <c r="AR5197" t="s">
        <v>126</v>
      </c>
    </row>
    <row r="5198" spans="35:44">
      <c r="AI5198" s="7">
        <f>IF(ISNUMBER(SEARCH($C$1,AL5198)),MAX($AI$1:AI5197)+1,0)</f>
        <v>0</v>
      </c>
      <c r="AJ5198">
        <v>531596</v>
      </c>
      <c r="AK5198" t="s">
        <v>14168</v>
      </c>
      <c r="AL5198" t="s">
        <v>14169</v>
      </c>
      <c r="AM5198" t="s">
        <v>134</v>
      </c>
      <c r="AN5198" t="s">
        <v>159</v>
      </c>
      <c r="AO5198">
        <v>10</v>
      </c>
      <c r="AP5198" t="s">
        <v>160</v>
      </c>
      <c r="AR5198" t="s">
        <v>126</v>
      </c>
    </row>
    <row r="5199" spans="35:44">
      <c r="AI5199" s="7">
        <f>IF(ISNUMBER(SEARCH($C$1,AL5199)),MAX($AI$1:AI5198)+1,0)</f>
        <v>0</v>
      </c>
      <c r="AJ5199">
        <v>531597</v>
      </c>
      <c r="AK5199" t="s">
        <v>14170</v>
      </c>
      <c r="AL5199" t="s">
        <v>14171</v>
      </c>
      <c r="AM5199" t="s">
        <v>122</v>
      </c>
      <c r="AN5199" t="s">
        <v>129</v>
      </c>
      <c r="AO5199">
        <v>1</v>
      </c>
      <c r="AP5199" t="s">
        <v>14172</v>
      </c>
      <c r="AQ5199" t="s">
        <v>164</v>
      </c>
      <c r="AR5199" t="s">
        <v>126</v>
      </c>
    </row>
    <row r="5200" spans="35:44">
      <c r="AI5200" s="7">
        <f>IF(ISNUMBER(SEARCH($C$1,AL5200)),MAX($AI$1:AI5199)+1,0)</f>
        <v>0</v>
      </c>
      <c r="AJ5200">
        <v>531598</v>
      </c>
      <c r="AK5200" t="s">
        <v>14173</v>
      </c>
      <c r="AL5200" t="s">
        <v>14174</v>
      </c>
      <c r="AM5200" t="s">
        <v>122</v>
      </c>
      <c r="AN5200" t="s">
        <v>150</v>
      </c>
      <c r="AO5200">
        <v>1</v>
      </c>
      <c r="AP5200" t="s">
        <v>14175</v>
      </c>
      <c r="AQ5200" t="s">
        <v>377</v>
      </c>
      <c r="AR5200" t="s">
        <v>126</v>
      </c>
    </row>
    <row r="5201" spans="35:44">
      <c r="AI5201" s="7">
        <f>IF(ISNUMBER(SEARCH($C$1,AL5201)),MAX($AI$1:AI5200)+1,0)</f>
        <v>0</v>
      </c>
      <c r="AJ5201">
        <v>531599</v>
      </c>
      <c r="AK5201" t="s">
        <v>14176</v>
      </c>
      <c r="AL5201" t="s">
        <v>14177</v>
      </c>
      <c r="AM5201" t="s">
        <v>122</v>
      </c>
      <c r="AN5201" t="s">
        <v>129</v>
      </c>
      <c r="AO5201">
        <v>1</v>
      </c>
      <c r="AP5201" t="s">
        <v>14178</v>
      </c>
      <c r="AQ5201" t="s">
        <v>152</v>
      </c>
      <c r="AR5201" t="s">
        <v>126</v>
      </c>
    </row>
    <row r="5202" spans="35:44">
      <c r="AI5202" s="7">
        <f>IF(ISNUMBER(SEARCH($C$1,AL5202)),MAX($AI$1:AI5201)+1,0)</f>
        <v>0</v>
      </c>
      <c r="AJ5202">
        <v>531600</v>
      </c>
      <c r="AK5202" t="s">
        <v>14179</v>
      </c>
      <c r="AL5202" t="s">
        <v>14180</v>
      </c>
      <c r="AM5202" t="s">
        <v>122</v>
      </c>
      <c r="AN5202" t="s">
        <v>150</v>
      </c>
      <c r="AO5202">
        <v>10</v>
      </c>
      <c r="AP5202" t="s">
        <v>14181</v>
      </c>
      <c r="AQ5202" t="s">
        <v>345</v>
      </c>
      <c r="AR5202" t="s">
        <v>126</v>
      </c>
    </row>
    <row r="5203" spans="35:44">
      <c r="AI5203" s="7">
        <f>IF(ISNUMBER(SEARCH($C$1,AL5203)),MAX($AI$1:AI5202)+1,0)</f>
        <v>0</v>
      </c>
      <c r="AJ5203">
        <v>531601</v>
      </c>
      <c r="AK5203" t="s">
        <v>14182</v>
      </c>
      <c r="AL5203" t="s">
        <v>14183</v>
      </c>
      <c r="AM5203" t="s">
        <v>138</v>
      </c>
      <c r="AN5203" t="s">
        <v>129</v>
      </c>
      <c r="AO5203">
        <v>1</v>
      </c>
      <c r="AP5203" t="s">
        <v>14184</v>
      </c>
      <c r="AQ5203" t="s">
        <v>1026</v>
      </c>
      <c r="AR5203" t="s">
        <v>126</v>
      </c>
    </row>
    <row r="5204" spans="35:44">
      <c r="AI5204" s="7">
        <f>IF(ISNUMBER(SEARCH($C$1,AL5204)),MAX($AI$1:AI5203)+1,0)</f>
        <v>0</v>
      </c>
      <c r="AJ5204">
        <v>531602</v>
      </c>
      <c r="AK5204" t="s">
        <v>14185</v>
      </c>
      <c r="AL5204" t="s">
        <v>14186</v>
      </c>
      <c r="AM5204" t="s">
        <v>122</v>
      </c>
      <c r="AN5204" t="s">
        <v>129</v>
      </c>
      <c r="AO5204">
        <v>1</v>
      </c>
      <c r="AP5204" t="s">
        <v>14187</v>
      </c>
      <c r="AQ5204" t="s">
        <v>1085</v>
      </c>
      <c r="AR5204" t="s">
        <v>126</v>
      </c>
    </row>
    <row r="5205" spans="35:44">
      <c r="AI5205" s="7">
        <f>IF(ISNUMBER(SEARCH($C$1,AL5205)),MAX($AI$1:AI5204)+1,0)</f>
        <v>0</v>
      </c>
      <c r="AJ5205">
        <v>531603</v>
      </c>
      <c r="AK5205" t="s">
        <v>14188</v>
      </c>
      <c r="AL5205" t="s">
        <v>14189</v>
      </c>
      <c r="AM5205" t="s">
        <v>138</v>
      </c>
      <c r="AN5205" t="s">
        <v>129</v>
      </c>
      <c r="AO5205">
        <v>10</v>
      </c>
      <c r="AP5205" t="s">
        <v>14190</v>
      </c>
      <c r="AQ5205" t="s">
        <v>615</v>
      </c>
      <c r="AR5205" t="s">
        <v>126</v>
      </c>
    </row>
    <row r="5206" spans="35:44">
      <c r="AI5206" s="7">
        <f>IF(ISNUMBER(SEARCH($C$1,AL5206)),MAX($AI$1:AI5205)+1,0)</f>
        <v>0</v>
      </c>
      <c r="AJ5206">
        <v>531604</v>
      </c>
      <c r="AK5206" t="s">
        <v>14191</v>
      </c>
      <c r="AL5206" t="s">
        <v>14192</v>
      </c>
      <c r="AM5206" t="s">
        <v>138</v>
      </c>
      <c r="AN5206" t="s">
        <v>159</v>
      </c>
      <c r="AO5206">
        <v>10</v>
      </c>
      <c r="AP5206" t="s">
        <v>160</v>
      </c>
      <c r="AQ5206" t="s">
        <v>817</v>
      </c>
      <c r="AR5206" t="s">
        <v>126</v>
      </c>
    </row>
    <row r="5207" spans="35:44">
      <c r="AI5207" s="7">
        <f>IF(ISNUMBER(SEARCH($C$1,AL5207)),MAX($AI$1:AI5206)+1,0)</f>
        <v>0</v>
      </c>
      <c r="AJ5207">
        <v>531605</v>
      </c>
      <c r="AK5207" t="s">
        <v>14193</v>
      </c>
      <c r="AL5207" t="s">
        <v>14194</v>
      </c>
      <c r="AM5207" t="s">
        <v>134</v>
      </c>
      <c r="AN5207" t="s">
        <v>159</v>
      </c>
      <c r="AO5207">
        <v>10</v>
      </c>
      <c r="AP5207" t="s">
        <v>160</v>
      </c>
      <c r="AR5207" t="s">
        <v>126</v>
      </c>
    </row>
    <row r="5208" spans="35:44">
      <c r="AI5208" s="7">
        <f>IF(ISNUMBER(SEARCH($C$1,AL5208)),MAX($AI$1:AI5207)+1,0)</f>
        <v>0</v>
      </c>
      <c r="AJ5208">
        <v>531606</v>
      </c>
      <c r="AK5208" t="s">
        <v>14195</v>
      </c>
      <c r="AL5208" t="s">
        <v>14196</v>
      </c>
      <c r="AM5208" t="s">
        <v>134</v>
      </c>
      <c r="AN5208" t="s">
        <v>159</v>
      </c>
      <c r="AO5208">
        <v>10</v>
      </c>
      <c r="AP5208" t="s">
        <v>160</v>
      </c>
      <c r="AR5208" t="s">
        <v>126</v>
      </c>
    </row>
    <row r="5209" spans="35:44">
      <c r="AI5209" s="7">
        <f>IF(ISNUMBER(SEARCH($C$1,AL5209)),MAX($AI$1:AI5208)+1,0)</f>
        <v>0</v>
      </c>
      <c r="AJ5209">
        <v>531607</v>
      </c>
      <c r="AK5209" t="s">
        <v>14197</v>
      </c>
      <c r="AL5209" t="s">
        <v>14198</v>
      </c>
      <c r="AM5209" t="s">
        <v>134</v>
      </c>
      <c r="AN5209" t="s">
        <v>159</v>
      </c>
      <c r="AO5209">
        <v>10</v>
      </c>
      <c r="AP5209" t="s">
        <v>14199</v>
      </c>
      <c r="AR5209" t="s">
        <v>126</v>
      </c>
    </row>
    <row r="5210" spans="35:44">
      <c r="AI5210" s="7">
        <f>IF(ISNUMBER(SEARCH($C$1,AL5210)),MAX($AI$1:AI5209)+1,0)</f>
        <v>0</v>
      </c>
      <c r="AJ5210">
        <v>531608</v>
      </c>
      <c r="AK5210" t="s">
        <v>14200</v>
      </c>
      <c r="AL5210" t="s">
        <v>14201</v>
      </c>
      <c r="AM5210" t="s">
        <v>122</v>
      </c>
      <c r="AN5210" t="s">
        <v>150</v>
      </c>
      <c r="AO5210">
        <v>10</v>
      </c>
      <c r="AP5210" t="s">
        <v>14202</v>
      </c>
      <c r="AQ5210" t="s">
        <v>1894</v>
      </c>
      <c r="AR5210" t="s">
        <v>126</v>
      </c>
    </row>
    <row r="5211" spans="35:44">
      <c r="AI5211" s="7">
        <f>IF(ISNUMBER(SEARCH($C$1,AL5211)),MAX($AI$1:AI5210)+1,0)</f>
        <v>0</v>
      </c>
      <c r="AJ5211">
        <v>531609</v>
      </c>
      <c r="AK5211" t="s">
        <v>14203</v>
      </c>
      <c r="AL5211" t="s">
        <v>14204</v>
      </c>
      <c r="AM5211" t="s">
        <v>122</v>
      </c>
      <c r="AN5211" t="s">
        <v>150</v>
      </c>
      <c r="AO5211">
        <v>10</v>
      </c>
      <c r="AP5211" t="s">
        <v>14205</v>
      </c>
      <c r="AQ5211" t="s">
        <v>546</v>
      </c>
      <c r="AR5211" t="s">
        <v>126</v>
      </c>
    </row>
    <row r="5212" spans="35:44">
      <c r="AI5212" s="7">
        <f>IF(ISNUMBER(SEARCH($C$1,AL5212)),MAX($AI$1:AI5211)+1,0)</f>
        <v>0</v>
      </c>
      <c r="AJ5212">
        <v>531610</v>
      </c>
      <c r="AK5212" t="s">
        <v>14206</v>
      </c>
      <c r="AL5212" t="s">
        <v>14207</v>
      </c>
      <c r="AM5212" t="s">
        <v>138</v>
      </c>
      <c r="AN5212" t="s">
        <v>159</v>
      </c>
      <c r="AO5212">
        <v>10</v>
      </c>
      <c r="AP5212" t="s">
        <v>160</v>
      </c>
      <c r="AQ5212" t="s">
        <v>3116</v>
      </c>
      <c r="AR5212" t="s">
        <v>126</v>
      </c>
    </row>
    <row r="5213" spans="35:44">
      <c r="AI5213" s="7">
        <f>IF(ISNUMBER(SEARCH($C$1,AL5213)),MAX($AI$1:AI5212)+1,0)</f>
        <v>0</v>
      </c>
      <c r="AJ5213">
        <v>531611</v>
      </c>
      <c r="AK5213" t="s">
        <v>14208</v>
      </c>
      <c r="AL5213" t="s">
        <v>14209</v>
      </c>
      <c r="AM5213" t="s">
        <v>122</v>
      </c>
      <c r="AN5213" t="s">
        <v>150</v>
      </c>
      <c r="AO5213">
        <v>1</v>
      </c>
      <c r="AP5213" t="s">
        <v>14210</v>
      </c>
      <c r="AQ5213" t="s">
        <v>172</v>
      </c>
      <c r="AR5213" t="s">
        <v>126</v>
      </c>
    </row>
    <row r="5214" spans="35:44">
      <c r="AI5214" s="7">
        <f>IF(ISNUMBER(SEARCH($C$1,AL5214)),MAX($AI$1:AI5213)+1,0)</f>
        <v>0</v>
      </c>
      <c r="AJ5214">
        <v>531612</v>
      </c>
      <c r="AK5214" t="s">
        <v>14211</v>
      </c>
      <c r="AL5214" t="s">
        <v>14212</v>
      </c>
      <c r="AM5214" t="s">
        <v>122</v>
      </c>
      <c r="AN5214" t="s">
        <v>129</v>
      </c>
      <c r="AO5214">
        <v>1</v>
      </c>
      <c r="AP5214" t="s">
        <v>14213</v>
      </c>
      <c r="AQ5214" t="s">
        <v>694</v>
      </c>
      <c r="AR5214" t="s">
        <v>126</v>
      </c>
    </row>
    <row r="5215" spans="35:44">
      <c r="AI5215" s="7">
        <f>IF(ISNUMBER(SEARCH($C$1,AL5215)),MAX($AI$1:AI5214)+1,0)</f>
        <v>0</v>
      </c>
      <c r="AJ5215">
        <v>531613</v>
      </c>
      <c r="AK5215" t="s">
        <v>14214</v>
      </c>
      <c r="AL5215" t="s">
        <v>14215</v>
      </c>
      <c r="AM5215" t="s">
        <v>122</v>
      </c>
      <c r="AN5215" t="s">
        <v>150</v>
      </c>
      <c r="AO5215">
        <v>3</v>
      </c>
      <c r="AP5215" t="s">
        <v>14216</v>
      </c>
      <c r="AQ5215" t="s">
        <v>483</v>
      </c>
      <c r="AR5215" t="s">
        <v>126</v>
      </c>
    </row>
    <row r="5216" spans="35:44">
      <c r="AI5216" s="7">
        <f>IF(ISNUMBER(SEARCH($C$1,AL5216)),MAX($AI$1:AI5215)+1,0)</f>
        <v>0</v>
      </c>
      <c r="AJ5216">
        <v>531614</v>
      </c>
      <c r="AK5216" t="s">
        <v>14217</v>
      </c>
      <c r="AL5216" t="s">
        <v>14218</v>
      </c>
      <c r="AM5216" t="s">
        <v>134</v>
      </c>
      <c r="AN5216" t="s">
        <v>159</v>
      </c>
      <c r="AO5216">
        <v>10</v>
      </c>
      <c r="AP5216" t="s">
        <v>160</v>
      </c>
      <c r="AR5216" t="s">
        <v>126</v>
      </c>
    </row>
    <row r="5217" spans="35:44">
      <c r="AI5217" s="7">
        <f>IF(ISNUMBER(SEARCH($C$1,AL5217)),MAX($AI$1:AI5216)+1,0)</f>
        <v>0</v>
      </c>
      <c r="AJ5217">
        <v>531615</v>
      </c>
      <c r="AK5217" t="s">
        <v>14219</v>
      </c>
      <c r="AL5217" t="s">
        <v>14220</v>
      </c>
      <c r="AM5217" t="s">
        <v>122</v>
      </c>
      <c r="AN5217" t="s">
        <v>150</v>
      </c>
      <c r="AO5217">
        <v>2</v>
      </c>
      <c r="AP5217" t="s">
        <v>14221</v>
      </c>
      <c r="AQ5217" t="s">
        <v>172</v>
      </c>
      <c r="AR5217" t="s">
        <v>126</v>
      </c>
    </row>
    <row r="5218" spans="35:44">
      <c r="AI5218" s="7">
        <f>IF(ISNUMBER(SEARCH($C$1,AL5218)),MAX($AI$1:AI5217)+1,0)</f>
        <v>0</v>
      </c>
      <c r="AJ5218">
        <v>531616</v>
      </c>
      <c r="AK5218" t="s">
        <v>14222</v>
      </c>
      <c r="AL5218" t="s">
        <v>14223</v>
      </c>
      <c r="AM5218" t="s">
        <v>122</v>
      </c>
      <c r="AN5218" t="s">
        <v>150</v>
      </c>
      <c r="AO5218">
        <v>10</v>
      </c>
      <c r="AP5218" t="s">
        <v>14224</v>
      </c>
      <c r="AQ5218" t="s">
        <v>753</v>
      </c>
      <c r="AR5218" t="s">
        <v>126</v>
      </c>
    </row>
    <row r="5219" spans="35:44">
      <c r="AI5219" s="7">
        <f>IF(ISNUMBER(SEARCH($C$1,AL5219)),MAX($AI$1:AI5218)+1,0)</f>
        <v>0</v>
      </c>
      <c r="AJ5219">
        <v>531617</v>
      </c>
      <c r="AK5219" t="s">
        <v>14225</v>
      </c>
      <c r="AL5219" t="s">
        <v>14226</v>
      </c>
      <c r="AM5219" t="s">
        <v>138</v>
      </c>
      <c r="AN5219" t="s">
        <v>150</v>
      </c>
      <c r="AO5219">
        <v>10</v>
      </c>
      <c r="AP5219" t="s">
        <v>14227</v>
      </c>
      <c r="AQ5219" t="s">
        <v>1427</v>
      </c>
      <c r="AR5219" t="s">
        <v>126</v>
      </c>
    </row>
    <row r="5220" spans="35:44">
      <c r="AI5220" s="7">
        <f>IF(ISNUMBER(SEARCH($C$1,AL5220)),MAX($AI$1:AI5219)+1,0)</f>
        <v>0</v>
      </c>
      <c r="AJ5220">
        <v>531618</v>
      </c>
      <c r="AK5220" t="s">
        <v>14228</v>
      </c>
      <c r="AL5220" t="s">
        <v>14229</v>
      </c>
      <c r="AM5220" t="s">
        <v>134</v>
      </c>
      <c r="AN5220" t="s">
        <v>159</v>
      </c>
      <c r="AO5220">
        <v>10</v>
      </c>
      <c r="AP5220" t="s">
        <v>160</v>
      </c>
      <c r="AR5220" t="s">
        <v>126</v>
      </c>
    </row>
    <row r="5221" spans="35:44">
      <c r="AI5221" s="7">
        <f>IF(ISNUMBER(SEARCH($C$1,AL5221)),MAX($AI$1:AI5220)+1,0)</f>
        <v>0</v>
      </c>
      <c r="AJ5221">
        <v>531620</v>
      </c>
      <c r="AK5221" t="s">
        <v>14230</v>
      </c>
      <c r="AL5221" t="s">
        <v>14231</v>
      </c>
      <c r="AM5221" t="s">
        <v>138</v>
      </c>
      <c r="AN5221" t="s">
        <v>129</v>
      </c>
      <c r="AO5221">
        <v>10</v>
      </c>
      <c r="AP5221" t="s">
        <v>14232</v>
      </c>
      <c r="AQ5221" t="s">
        <v>817</v>
      </c>
      <c r="AR5221" t="s">
        <v>126</v>
      </c>
    </row>
    <row r="5222" spans="35:44">
      <c r="AI5222" s="7">
        <f>IF(ISNUMBER(SEARCH($C$1,AL5222)),MAX($AI$1:AI5221)+1,0)</f>
        <v>0</v>
      </c>
      <c r="AJ5222">
        <v>531621</v>
      </c>
      <c r="AK5222" t="s">
        <v>14233</v>
      </c>
      <c r="AL5222" t="s">
        <v>14234</v>
      </c>
      <c r="AM5222" t="s">
        <v>122</v>
      </c>
      <c r="AN5222" t="s">
        <v>150</v>
      </c>
      <c r="AO5222">
        <v>1</v>
      </c>
      <c r="AP5222" t="s">
        <v>14235</v>
      </c>
      <c r="AQ5222" t="s">
        <v>1190</v>
      </c>
      <c r="AR5222" t="s">
        <v>126</v>
      </c>
    </row>
    <row r="5223" spans="35:44">
      <c r="AI5223" s="7">
        <f>IF(ISNUMBER(SEARCH($C$1,AL5223)),MAX($AI$1:AI5222)+1,0)</f>
        <v>0</v>
      </c>
      <c r="AJ5223">
        <v>531623</v>
      </c>
      <c r="AK5223" t="s">
        <v>14236</v>
      </c>
      <c r="AL5223" t="s">
        <v>14237</v>
      </c>
      <c r="AM5223" t="s">
        <v>138</v>
      </c>
      <c r="AN5223" t="s">
        <v>159</v>
      </c>
      <c r="AO5223">
        <v>10</v>
      </c>
      <c r="AP5223" t="s">
        <v>160</v>
      </c>
      <c r="AQ5223" t="s">
        <v>1427</v>
      </c>
      <c r="AR5223" t="s">
        <v>126</v>
      </c>
    </row>
    <row r="5224" spans="35:44">
      <c r="AI5224" s="7">
        <f>IF(ISNUMBER(SEARCH($C$1,AL5224)),MAX($AI$1:AI5223)+1,0)</f>
        <v>0</v>
      </c>
      <c r="AJ5224">
        <v>531624</v>
      </c>
      <c r="AK5224" t="s">
        <v>14238</v>
      </c>
      <c r="AL5224" t="s">
        <v>14239</v>
      </c>
      <c r="AM5224" t="s">
        <v>122</v>
      </c>
      <c r="AN5224" t="s">
        <v>129</v>
      </c>
      <c r="AO5224">
        <v>1</v>
      </c>
      <c r="AP5224" t="s">
        <v>14240</v>
      </c>
      <c r="AQ5224" t="s">
        <v>168</v>
      </c>
      <c r="AR5224" t="s">
        <v>126</v>
      </c>
    </row>
    <row r="5225" spans="35:44">
      <c r="AI5225" s="7">
        <f>IF(ISNUMBER(SEARCH($C$1,AL5225)),MAX($AI$1:AI5224)+1,0)</f>
        <v>0</v>
      </c>
      <c r="AJ5225">
        <v>531625</v>
      </c>
      <c r="AK5225" t="s">
        <v>14241</v>
      </c>
      <c r="AL5225" t="s">
        <v>14242</v>
      </c>
      <c r="AM5225" t="s">
        <v>138</v>
      </c>
      <c r="AN5225" t="s">
        <v>159</v>
      </c>
      <c r="AO5225">
        <v>10</v>
      </c>
      <c r="AP5225" t="s">
        <v>14243</v>
      </c>
      <c r="AQ5225" t="s">
        <v>152</v>
      </c>
      <c r="AR5225" t="s">
        <v>126</v>
      </c>
    </row>
    <row r="5226" spans="35:44">
      <c r="AI5226" s="7">
        <f>IF(ISNUMBER(SEARCH($C$1,AL5226)),MAX($AI$1:AI5225)+1,0)</f>
        <v>0</v>
      </c>
      <c r="AJ5226">
        <v>531626</v>
      </c>
      <c r="AK5226" t="s">
        <v>14244</v>
      </c>
      <c r="AL5226" t="s">
        <v>14245</v>
      </c>
      <c r="AM5226" t="s">
        <v>122</v>
      </c>
      <c r="AN5226" t="s">
        <v>129</v>
      </c>
      <c r="AO5226">
        <v>5</v>
      </c>
      <c r="AP5226" t="s">
        <v>14246</v>
      </c>
      <c r="AQ5226" t="s">
        <v>483</v>
      </c>
      <c r="AR5226" t="s">
        <v>126</v>
      </c>
    </row>
    <row r="5227" spans="35:44">
      <c r="AI5227" s="7">
        <f>IF(ISNUMBER(SEARCH($C$1,AL5227)),MAX($AI$1:AI5226)+1,0)</f>
        <v>0</v>
      </c>
      <c r="AJ5227">
        <v>531627</v>
      </c>
      <c r="AK5227" t="s">
        <v>14247</v>
      </c>
      <c r="AL5227" t="s">
        <v>14248</v>
      </c>
      <c r="AM5227" t="s">
        <v>122</v>
      </c>
      <c r="AN5227" t="s">
        <v>150</v>
      </c>
      <c r="AO5227">
        <v>10</v>
      </c>
      <c r="AP5227" t="s">
        <v>14249</v>
      </c>
      <c r="AQ5227" t="s">
        <v>168</v>
      </c>
      <c r="AR5227" t="s">
        <v>126</v>
      </c>
    </row>
    <row r="5228" spans="35:44">
      <c r="AI5228" s="7">
        <f>IF(ISNUMBER(SEARCH($C$1,AL5228)),MAX($AI$1:AI5227)+1,0)</f>
        <v>0</v>
      </c>
      <c r="AJ5228">
        <v>531628</v>
      </c>
      <c r="AK5228" t="s">
        <v>14250</v>
      </c>
      <c r="AL5228" t="s">
        <v>14251</v>
      </c>
      <c r="AM5228" t="s">
        <v>122</v>
      </c>
      <c r="AN5228" t="s">
        <v>150</v>
      </c>
      <c r="AO5228">
        <v>10</v>
      </c>
      <c r="AP5228" t="s">
        <v>14252</v>
      </c>
      <c r="AQ5228" t="s">
        <v>190</v>
      </c>
      <c r="AR5228" t="s">
        <v>126</v>
      </c>
    </row>
    <row r="5229" spans="35:44">
      <c r="AI5229" s="7">
        <f>IF(ISNUMBER(SEARCH($C$1,AL5229)),MAX($AI$1:AI5228)+1,0)</f>
        <v>0</v>
      </c>
      <c r="AJ5229">
        <v>531629</v>
      </c>
      <c r="AK5229" t="s">
        <v>14253</v>
      </c>
      <c r="AL5229" t="s">
        <v>14254</v>
      </c>
      <c r="AM5229" t="s">
        <v>134</v>
      </c>
      <c r="AN5229" t="s">
        <v>159</v>
      </c>
      <c r="AO5229">
        <v>10</v>
      </c>
      <c r="AP5229" t="s">
        <v>14255</v>
      </c>
      <c r="AR5229" t="s">
        <v>126</v>
      </c>
    </row>
    <row r="5230" spans="35:44">
      <c r="AI5230" s="7">
        <f>IF(ISNUMBER(SEARCH($C$1,AL5230)),MAX($AI$1:AI5229)+1,0)</f>
        <v>0</v>
      </c>
      <c r="AJ5230">
        <v>531630</v>
      </c>
      <c r="AK5230" t="s">
        <v>14256</v>
      </c>
      <c r="AL5230" t="s">
        <v>14257</v>
      </c>
      <c r="AM5230" t="s">
        <v>134</v>
      </c>
      <c r="AN5230" t="s">
        <v>159</v>
      </c>
      <c r="AO5230">
        <v>10</v>
      </c>
      <c r="AP5230" t="s">
        <v>160</v>
      </c>
      <c r="AR5230" t="s">
        <v>126</v>
      </c>
    </row>
    <row r="5231" spans="35:44">
      <c r="AI5231" s="7">
        <f>IF(ISNUMBER(SEARCH($C$1,AL5231)),MAX($AI$1:AI5230)+1,0)</f>
        <v>0</v>
      </c>
      <c r="AJ5231">
        <v>531632</v>
      </c>
      <c r="AK5231" t="s">
        <v>14258</v>
      </c>
      <c r="AL5231" t="s">
        <v>14259</v>
      </c>
      <c r="AM5231" t="s">
        <v>138</v>
      </c>
      <c r="AN5231" t="s">
        <v>159</v>
      </c>
      <c r="AO5231">
        <v>10</v>
      </c>
      <c r="AP5231" t="s">
        <v>14260</v>
      </c>
      <c r="AQ5231" t="s">
        <v>567</v>
      </c>
      <c r="AR5231" t="s">
        <v>126</v>
      </c>
    </row>
    <row r="5232" spans="35:44">
      <c r="AI5232" s="7">
        <f>IF(ISNUMBER(SEARCH($C$1,AL5232)),MAX($AI$1:AI5231)+1,0)</f>
        <v>13</v>
      </c>
      <c r="AJ5232">
        <v>531633</v>
      </c>
      <c r="AK5232" t="s">
        <v>14261</v>
      </c>
      <c r="AL5232" t="s">
        <v>14262</v>
      </c>
      <c r="AM5232" t="s">
        <v>122</v>
      </c>
      <c r="AN5232" t="s">
        <v>129</v>
      </c>
      <c r="AO5232">
        <v>10</v>
      </c>
      <c r="AP5232" t="s">
        <v>14263</v>
      </c>
      <c r="AQ5232" t="s">
        <v>152</v>
      </c>
      <c r="AR5232" t="s">
        <v>126</v>
      </c>
    </row>
    <row r="5233" spans="35:44">
      <c r="AI5233" s="7">
        <f>IF(ISNUMBER(SEARCH($C$1,AL5233)),MAX($AI$1:AI5232)+1,0)</f>
        <v>0</v>
      </c>
      <c r="AJ5233">
        <v>531634</v>
      </c>
      <c r="AK5233" t="s">
        <v>14264</v>
      </c>
      <c r="AL5233" t="s">
        <v>14265</v>
      </c>
      <c r="AM5233" t="s">
        <v>134</v>
      </c>
      <c r="AN5233" t="s">
        <v>159</v>
      </c>
      <c r="AO5233">
        <v>10</v>
      </c>
      <c r="AP5233" t="s">
        <v>160</v>
      </c>
      <c r="AR5233" t="s">
        <v>126</v>
      </c>
    </row>
    <row r="5234" spans="35:44">
      <c r="AI5234" s="7">
        <f>IF(ISNUMBER(SEARCH($C$1,AL5234)),MAX($AI$1:AI5233)+1,0)</f>
        <v>0</v>
      </c>
      <c r="AJ5234">
        <v>531635</v>
      </c>
      <c r="AK5234" t="s">
        <v>14266</v>
      </c>
      <c r="AL5234" t="s">
        <v>14267</v>
      </c>
      <c r="AM5234" t="s">
        <v>122</v>
      </c>
      <c r="AN5234" t="s">
        <v>150</v>
      </c>
      <c r="AO5234">
        <v>10</v>
      </c>
      <c r="AP5234" t="s">
        <v>14268</v>
      </c>
      <c r="AQ5234" t="s">
        <v>237</v>
      </c>
      <c r="AR5234" t="s">
        <v>126</v>
      </c>
    </row>
    <row r="5235" spans="35:44">
      <c r="AI5235" s="7">
        <f>IF(ISNUMBER(SEARCH($C$1,AL5235)),MAX($AI$1:AI5234)+1,0)</f>
        <v>0</v>
      </c>
      <c r="AJ5235">
        <v>531636</v>
      </c>
      <c r="AK5235" t="s">
        <v>14269</v>
      </c>
      <c r="AL5235" t="s">
        <v>14270</v>
      </c>
      <c r="AM5235" t="s">
        <v>134</v>
      </c>
      <c r="AN5235" t="s">
        <v>159</v>
      </c>
      <c r="AO5235">
        <v>10</v>
      </c>
      <c r="AP5235" t="s">
        <v>160</v>
      </c>
      <c r="AR5235" t="s">
        <v>126</v>
      </c>
    </row>
    <row r="5236" spans="35:44">
      <c r="AI5236" s="7">
        <f>IF(ISNUMBER(SEARCH($C$1,AL5236)),MAX($AI$1:AI5235)+1,0)</f>
        <v>0</v>
      </c>
      <c r="AJ5236">
        <v>531637</v>
      </c>
      <c r="AK5236" t="s">
        <v>14271</v>
      </c>
      <c r="AL5236" t="s">
        <v>14272</v>
      </c>
      <c r="AM5236" t="s">
        <v>138</v>
      </c>
      <c r="AN5236" t="s">
        <v>129</v>
      </c>
      <c r="AO5236">
        <v>10</v>
      </c>
      <c r="AP5236" t="s">
        <v>14273</v>
      </c>
      <c r="AQ5236" t="s">
        <v>152</v>
      </c>
      <c r="AR5236" t="s">
        <v>126</v>
      </c>
    </row>
    <row r="5237" spans="35:44">
      <c r="AI5237" s="7">
        <f>IF(ISNUMBER(SEARCH($C$1,AL5237)),MAX($AI$1:AI5236)+1,0)</f>
        <v>0</v>
      </c>
      <c r="AJ5237">
        <v>531638</v>
      </c>
      <c r="AK5237" t="s">
        <v>14274</v>
      </c>
      <c r="AL5237" t="s">
        <v>14275</v>
      </c>
      <c r="AM5237" t="s">
        <v>122</v>
      </c>
      <c r="AN5237" t="s">
        <v>129</v>
      </c>
      <c r="AO5237">
        <v>10</v>
      </c>
      <c r="AP5237" t="s">
        <v>14276</v>
      </c>
      <c r="AQ5237" t="s">
        <v>140</v>
      </c>
      <c r="AR5237" t="s">
        <v>126</v>
      </c>
    </row>
    <row r="5238" spans="35:44">
      <c r="AI5238" s="7">
        <f>IF(ISNUMBER(SEARCH($C$1,AL5238)),MAX($AI$1:AI5237)+1,0)</f>
        <v>0</v>
      </c>
      <c r="AJ5238">
        <v>531639</v>
      </c>
      <c r="AK5238" t="s">
        <v>14277</v>
      </c>
      <c r="AL5238" t="s">
        <v>14278</v>
      </c>
      <c r="AM5238" t="s">
        <v>134</v>
      </c>
      <c r="AN5238" t="s">
        <v>129</v>
      </c>
      <c r="AO5238">
        <v>10</v>
      </c>
      <c r="AP5238" t="s">
        <v>14279</v>
      </c>
      <c r="AR5238" t="s">
        <v>126</v>
      </c>
    </row>
    <row r="5239" spans="35:44">
      <c r="AI5239" s="7">
        <f>IF(ISNUMBER(SEARCH($C$1,AL5239)),MAX($AI$1:AI5238)+1,0)</f>
        <v>0</v>
      </c>
      <c r="AJ5239">
        <v>531640</v>
      </c>
      <c r="AK5239" t="s">
        <v>14280</v>
      </c>
      <c r="AL5239" t="s">
        <v>14281</v>
      </c>
      <c r="AM5239" t="s">
        <v>122</v>
      </c>
      <c r="AN5239" t="s">
        <v>150</v>
      </c>
      <c r="AO5239">
        <v>10</v>
      </c>
      <c r="AP5239" t="s">
        <v>160</v>
      </c>
      <c r="AQ5239" t="s">
        <v>168</v>
      </c>
      <c r="AR5239" t="s">
        <v>126</v>
      </c>
    </row>
    <row r="5240" spans="35:44">
      <c r="AI5240" s="7">
        <f>IF(ISNUMBER(SEARCH($C$1,AL5240)),MAX($AI$1:AI5239)+1,0)</f>
        <v>0</v>
      </c>
      <c r="AJ5240">
        <v>531642</v>
      </c>
      <c r="AK5240" t="s">
        <v>14282</v>
      </c>
      <c r="AL5240" t="s">
        <v>14283</v>
      </c>
      <c r="AM5240" t="s">
        <v>122</v>
      </c>
      <c r="AN5240" t="s">
        <v>123</v>
      </c>
      <c r="AO5240">
        <v>1</v>
      </c>
      <c r="AP5240" t="s">
        <v>14284</v>
      </c>
      <c r="AQ5240" t="s">
        <v>424</v>
      </c>
      <c r="AR5240" t="s">
        <v>126</v>
      </c>
    </row>
    <row r="5241" spans="35:44">
      <c r="AI5241" s="7">
        <f>IF(ISNUMBER(SEARCH($C$1,AL5241)),MAX($AI$1:AI5240)+1,0)</f>
        <v>0</v>
      </c>
      <c r="AJ5241">
        <v>531643</v>
      </c>
      <c r="AK5241" t="s">
        <v>14285</v>
      </c>
      <c r="AL5241" t="s">
        <v>14286</v>
      </c>
      <c r="AM5241" t="s">
        <v>134</v>
      </c>
      <c r="AN5241" t="s">
        <v>159</v>
      </c>
      <c r="AO5241">
        <v>10</v>
      </c>
      <c r="AP5241" t="s">
        <v>160</v>
      </c>
      <c r="AR5241" t="s">
        <v>126</v>
      </c>
    </row>
    <row r="5242" spans="35:44">
      <c r="AI5242" s="7">
        <f>IF(ISNUMBER(SEARCH($C$1,AL5242)),MAX($AI$1:AI5241)+1,0)</f>
        <v>0</v>
      </c>
      <c r="AJ5242">
        <v>531644</v>
      </c>
      <c r="AK5242" t="s">
        <v>14287</v>
      </c>
      <c r="AL5242" t="s">
        <v>14288</v>
      </c>
      <c r="AM5242" t="s">
        <v>122</v>
      </c>
      <c r="AN5242" t="s">
        <v>129</v>
      </c>
      <c r="AO5242">
        <v>10</v>
      </c>
      <c r="AP5242" t="s">
        <v>14289</v>
      </c>
      <c r="AQ5242" t="s">
        <v>172</v>
      </c>
      <c r="AR5242" t="s">
        <v>126</v>
      </c>
    </row>
    <row r="5243" spans="35:44">
      <c r="AI5243" s="7">
        <f>IF(ISNUMBER(SEARCH($C$1,AL5243)),MAX($AI$1:AI5242)+1,0)</f>
        <v>0</v>
      </c>
      <c r="AJ5243">
        <v>531645</v>
      </c>
      <c r="AK5243" t="s">
        <v>14290</v>
      </c>
      <c r="AL5243" t="s">
        <v>14291</v>
      </c>
      <c r="AM5243" t="s">
        <v>122</v>
      </c>
      <c r="AN5243" t="s">
        <v>150</v>
      </c>
      <c r="AO5243">
        <v>10</v>
      </c>
      <c r="AP5243" t="s">
        <v>14292</v>
      </c>
      <c r="AQ5243" t="s">
        <v>270</v>
      </c>
      <c r="AR5243" t="s">
        <v>126</v>
      </c>
    </row>
    <row r="5244" spans="35:44">
      <c r="AI5244" s="7">
        <f>IF(ISNUMBER(SEARCH($C$1,AL5244)),MAX($AI$1:AI5243)+1,0)</f>
        <v>0</v>
      </c>
      <c r="AJ5244">
        <v>531646</v>
      </c>
      <c r="AK5244" t="s">
        <v>14293</v>
      </c>
      <c r="AL5244" t="s">
        <v>14294</v>
      </c>
      <c r="AM5244" t="s">
        <v>122</v>
      </c>
      <c r="AN5244" t="s">
        <v>129</v>
      </c>
      <c r="AO5244">
        <v>10</v>
      </c>
      <c r="AP5244" t="s">
        <v>14295</v>
      </c>
      <c r="AQ5244" t="s">
        <v>172</v>
      </c>
      <c r="AR5244" t="s">
        <v>126</v>
      </c>
    </row>
    <row r="5245" spans="35:44">
      <c r="AI5245" s="7">
        <f>IF(ISNUMBER(SEARCH($C$1,AL5245)),MAX($AI$1:AI5244)+1,0)</f>
        <v>0</v>
      </c>
      <c r="AJ5245">
        <v>531647</v>
      </c>
      <c r="AK5245" t="s">
        <v>14296</v>
      </c>
      <c r="AL5245" t="s">
        <v>14297</v>
      </c>
      <c r="AM5245" t="s">
        <v>138</v>
      </c>
      <c r="AN5245" t="s">
        <v>129</v>
      </c>
      <c r="AO5245">
        <v>10</v>
      </c>
      <c r="AP5245" t="s">
        <v>14298</v>
      </c>
      <c r="AQ5245" t="s">
        <v>443</v>
      </c>
      <c r="AR5245" t="s">
        <v>126</v>
      </c>
    </row>
    <row r="5246" spans="35:44">
      <c r="AI5246" s="7">
        <f>IF(ISNUMBER(SEARCH($C$1,AL5246)),MAX($AI$1:AI5245)+1,0)</f>
        <v>0</v>
      </c>
      <c r="AJ5246">
        <v>531648</v>
      </c>
      <c r="AK5246" t="s">
        <v>14299</v>
      </c>
      <c r="AL5246" t="s">
        <v>14300</v>
      </c>
      <c r="AM5246" t="s">
        <v>122</v>
      </c>
      <c r="AN5246" t="s">
        <v>129</v>
      </c>
      <c r="AO5246">
        <v>10</v>
      </c>
      <c r="AP5246" t="s">
        <v>14301</v>
      </c>
      <c r="AQ5246" t="s">
        <v>1353</v>
      </c>
      <c r="AR5246" t="s">
        <v>126</v>
      </c>
    </row>
    <row r="5247" spans="35:44">
      <c r="AI5247" s="7">
        <f>IF(ISNUMBER(SEARCH($C$1,AL5247)),MAX($AI$1:AI5246)+1,0)</f>
        <v>0</v>
      </c>
      <c r="AJ5247">
        <v>531649</v>
      </c>
      <c r="AK5247" t="s">
        <v>14302</v>
      </c>
      <c r="AL5247" t="s">
        <v>14303</v>
      </c>
      <c r="AM5247" t="s">
        <v>138</v>
      </c>
      <c r="AN5247" t="s">
        <v>129</v>
      </c>
      <c r="AO5247">
        <v>10</v>
      </c>
      <c r="AP5247" t="s">
        <v>14304</v>
      </c>
      <c r="AQ5247" t="s">
        <v>567</v>
      </c>
      <c r="AR5247" t="s">
        <v>126</v>
      </c>
    </row>
    <row r="5248" spans="35:44">
      <c r="AI5248" s="7">
        <f>IF(ISNUMBER(SEARCH($C$1,AL5248)),MAX($AI$1:AI5247)+1,0)</f>
        <v>0</v>
      </c>
      <c r="AJ5248">
        <v>531650</v>
      </c>
      <c r="AK5248" t="s">
        <v>14305</v>
      </c>
      <c r="AL5248" t="s">
        <v>14306</v>
      </c>
      <c r="AM5248" t="s">
        <v>122</v>
      </c>
      <c r="AN5248" t="s">
        <v>129</v>
      </c>
      <c r="AO5248">
        <v>10</v>
      </c>
      <c r="AP5248" t="s">
        <v>14307</v>
      </c>
      <c r="AQ5248" t="s">
        <v>1026</v>
      </c>
      <c r="AR5248" t="s">
        <v>126</v>
      </c>
    </row>
    <row r="5249" spans="35:44">
      <c r="AI5249" s="7">
        <f>IF(ISNUMBER(SEARCH($C$1,AL5249)),MAX($AI$1:AI5248)+1,0)</f>
        <v>0</v>
      </c>
      <c r="AJ5249">
        <v>531651</v>
      </c>
      <c r="AK5249" t="s">
        <v>14308</v>
      </c>
      <c r="AL5249" t="s">
        <v>14309</v>
      </c>
      <c r="AM5249" t="s">
        <v>122</v>
      </c>
      <c r="AN5249" t="s">
        <v>150</v>
      </c>
      <c r="AO5249">
        <v>10</v>
      </c>
      <c r="AP5249" t="s">
        <v>14310</v>
      </c>
      <c r="AQ5249" t="s">
        <v>270</v>
      </c>
      <c r="AR5249" t="s">
        <v>126</v>
      </c>
    </row>
    <row r="5250" spans="35:44">
      <c r="AI5250" s="7">
        <f>IF(ISNUMBER(SEARCH($C$1,AL5250)),MAX($AI$1:AI5249)+1,0)</f>
        <v>0</v>
      </c>
      <c r="AJ5250">
        <v>531652</v>
      </c>
      <c r="AK5250" t="s">
        <v>14311</v>
      </c>
      <c r="AL5250" t="s">
        <v>14312</v>
      </c>
      <c r="AM5250" t="s">
        <v>122</v>
      </c>
      <c r="AN5250" t="s">
        <v>150</v>
      </c>
      <c r="AO5250">
        <v>10</v>
      </c>
      <c r="AP5250" t="s">
        <v>14313</v>
      </c>
      <c r="AQ5250" t="s">
        <v>172</v>
      </c>
      <c r="AR5250" t="s">
        <v>126</v>
      </c>
    </row>
    <row r="5251" spans="35:44">
      <c r="AI5251" s="7">
        <f>IF(ISNUMBER(SEARCH($C$1,AL5251)),MAX($AI$1:AI5250)+1,0)</f>
        <v>0</v>
      </c>
      <c r="AJ5251">
        <v>531653</v>
      </c>
      <c r="AK5251" t="s">
        <v>14314</v>
      </c>
      <c r="AL5251" t="s">
        <v>14315</v>
      </c>
      <c r="AM5251" t="s">
        <v>138</v>
      </c>
      <c r="AN5251" t="s">
        <v>129</v>
      </c>
      <c r="AO5251">
        <v>10</v>
      </c>
      <c r="AP5251" t="s">
        <v>14316</v>
      </c>
      <c r="AQ5251" t="s">
        <v>190</v>
      </c>
      <c r="AR5251" t="s">
        <v>126</v>
      </c>
    </row>
    <row r="5252" spans="35:44">
      <c r="AI5252" s="7">
        <f>IF(ISNUMBER(SEARCH($C$1,AL5252)),MAX($AI$1:AI5251)+1,0)</f>
        <v>0</v>
      </c>
      <c r="AJ5252">
        <v>531655</v>
      </c>
      <c r="AK5252" t="s">
        <v>14317</v>
      </c>
      <c r="AL5252" t="s">
        <v>14318</v>
      </c>
      <c r="AM5252" t="s">
        <v>138</v>
      </c>
      <c r="AN5252" t="s">
        <v>159</v>
      </c>
      <c r="AO5252">
        <v>10</v>
      </c>
      <c r="AP5252" t="s">
        <v>160</v>
      </c>
      <c r="AQ5252" t="s">
        <v>190</v>
      </c>
      <c r="AR5252" t="s">
        <v>126</v>
      </c>
    </row>
    <row r="5253" spans="35:44">
      <c r="AI5253" s="7">
        <f>IF(ISNUMBER(SEARCH($C$1,AL5253)),MAX($AI$1:AI5252)+1,0)</f>
        <v>0</v>
      </c>
      <c r="AJ5253">
        <v>531656</v>
      </c>
      <c r="AK5253" t="s">
        <v>14319</v>
      </c>
      <c r="AL5253" t="s">
        <v>14320</v>
      </c>
      <c r="AM5253" t="s">
        <v>138</v>
      </c>
      <c r="AN5253" t="s">
        <v>159</v>
      </c>
      <c r="AO5253">
        <v>10</v>
      </c>
      <c r="AP5253" t="s">
        <v>160</v>
      </c>
      <c r="AQ5253" t="s">
        <v>773</v>
      </c>
      <c r="AR5253" t="s">
        <v>126</v>
      </c>
    </row>
    <row r="5254" spans="35:44">
      <c r="AI5254" s="7">
        <f>IF(ISNUMBER(SEARCH($C$1,AL5254)),MAX($AI$1:AI5253)+1,0)</f>
        <v>0</v>
      </c>
      <c r="AJ5254">
        <v>531657</v>
      </c>
      <c r="AK5254" t="s">
        <v>14321</v>
      </c>
      <c r="AL5254" t="s">
        <v>14322</v>
      </c>
      <c r="AM5254" t="s">
        <v>134</v>
      </c>
      <c r="AN5254" t="s">
        <v>159</v>
      </c>
      <c r="AO5254">
        <v>10</v>
      </c>
      <c r="AP5254" t="s">
        <v>160</v>
      </c>
      <c r="AR5254" t="s">
        <v>126</v>
      </c>
    </row>
    <row r="5255" spans="35:44">
      <c r="AI5255" s="7">
        <f>IF(ISNUMBER(SEARCH($C$1,AL5255)),MAX($AI$1:AI5254)+1,0)</f>
        <v>0</v>
      </c>
      <c r="AJ5255">
        <v>531658</v>
      </c>
      <c r="AK5255" t="s">
        <v>14323</v>
      </c>
      <c r="AL5255" t="s">
        <v>14324</v>
      </c>
      <c r="AM5255" t="s">
        <v>122</v>
      </c>
      <c r="AN5255" t="s">
        <v>150</v>
      </c>
      <c r="AO5255">
        <v>10</v>
      </c>
      <c r="AP5255" t="s">
        <v>14325</v>
      </c>
      <c r="AQ5255" t="s">
        <v>172</v>
      </c>
      <c r="AR5255" t="s">
        <v>126</v>
      </c>
    </row>
    <row r="5256" spans="35:44">
      <c r="AI5256" s="7">
        <f>IF(ISNUMBER(SEARCH($C$1,AL5256)),MAX($AI$1:AI5255)+1,0)</f>
        <v>0</v>
      </c>
      <c r="AJ5256">
        <v>531659</v>
      </c>
      <c r="AK5256" t="s">
        <v>14326</v>
      </c>
      <c r="AL5256" t="s">
        <v>14327</v>
      </c>
      <c r="AM5256" t="s">
        <v>122</v>
      </c>
      <c r="AN5256" t="s">
        <v>150</v>
      </c>
      <c r="AO5256">
        <v>10</v>
      </c>
      <c r="AP5256" t="s">
        <v>14328</v>
      </c>
      <c r="AQ5256" t="s">
        <v>172</v>
      </c>
      <c r="AR5256" t="s">
        <v>126</v>
      </c>
    </row>
    <row r="5257" spans="35:44">
      <c r="AI5257" s="7">
        <f>IF(ISNUMBER(SEARCH($C$1,AL5257)),MAX($AI$1:AI5256)+1,0)</f>
        <v>0</v>
      </c>
      <c r="AJ5257">
        <v>531660</v>
      </c>
      <c r="AK5257" t="s">
        <v>14329</v>
      </c>
      <c r="AL5257" t="s">
        <v>14330</v>
      </c>
      <c r="AM5257" t="s">
        <v>138</v>
      </c>
      <c r="AN5257" t="s">
        <v>159</v>
      </c>
      <c r="AO5257">
        <v>1</v>
      </c>
      <c r="AP5257" t="s">
        <v>14331</v>
      </c>
      <c r="AQ5257" t="s">
        <v>10850</v>
      </c>
      <c r="AR5257" t="s">
        <v>126</v>
      </c>
    </row>
    <row r="5258" spans="35:44">
      <c r="AI5258" s="7">
        <f>IF(ISNUMBER(SEARCH($C$1,AL5258)),MAX($AI$1:AI5257)+1,0)</f>
        <v>0</v>
      </c>
      <c r="AJ5258">
        <v>531661</v>
      </c>
      <c r="AK5258" t="s">
        <v>14332</v>
      </c>
      <c r="AL5258" t="s">
        <v>14333</v>
      </c>
      <c r="AM5258" t="s">
        <v>122</v>
      </c>
      <c r="AN5258" t="s">
        <v>129</v>
      </c>
      <c r="AO5258">
        <v>10</v>
      </c>
      <c r="AP5258" t="s">
        <v>14334</v>
      </c>
      <c r="AQ5258" t="s">
        <v>274</v>
      </c>
      <c r="AR5258" t="s">
        <v>126</v>
      </c>
    </row>
    <row r="5259" spans="35:44">
      <c r="AI5259" s="7">
        <f>IF(ISNUMBER(SEARCH($C$1,AL5259)),MAX($AI$1:AI5258)+1,0)</f>
        <v>0</v>
      </c>
      <c r="AJ5259">
        <v>531662</v>
      </c>
      <c r="AK5259" t="s">
        <v>14335</v>
      </c>
      <c r="AL5259" t="s">
        <v>14336</v>
      </c>
      <c r="AM5259" t="s">
        <v>138</v>
      </c>
      <c r="AN5259" t="s">
        <v>159</v>
      </c>
      <c r="AO5259">
        <v>10</v>
      </c>
      <c r="AP5259" t="s">
        <v>160</v>
      </c>
      <c r="AQ5259" t="s">
        <v>318</v>
      </c>
      <c r="AR5259" t="s">
        <v>126</v>
      </c>
    </row>
    <row r="5260" spans="35:44">
      <c r="AI5260" s="7">
        <f>IF(ISNUMBER(SEARCH($C$1,AL5260)),MAX($AI$1:AI5259)+1,0)</f>
        <v>0</v>
      </c>
      <c r="AJ5260">
        <v>531663</v>
      </c>
      <c r="AK5260" t="s">
        <v>14337</v>
      </c>
      <c r="AL5260" t="s">
        <v>14338</v>
      </c>
      <c r="AM5260" t="s">
        <v>122</v>
      </c>
      <c r="AN5260" t="s">
        <v>150</v>
      </c>
      <c r="AO5260">
        <v>1</v>
      </c>
      <c r="AP5260" t="s">
        <v>14339</v>
      </c>
      <c r="AQ5260" t="s">
        <v>9691</v>
      </c>
      <c r="AR5260" t="s">
        <v>126</v>
      </c>
    </row>
    <row r="5261" spans="35:44">
      <c r="AI5261" s="7">
        <f>IF(ISNUMBER(SEARCH($C$1,AL5261)),MAX($AI$1:AI5260)+1,0)</f>
        <v>0</v>
      </c>
      <c r="AJ5261">
        <v>531664</v>
      </c>
      <c r="AK5261" t="s">
        <v>14340</v>
      </c>
      <c r="AL5261" t="s">
        <v>14341</v>
      </c>
      <c r="AM5261" t="s">
        <v>122</v>
      </c>
      <c r="AN5261" t="s">
        <v>150</v>
      </c>
      <c r="AO5261">
        <v>5</v>
      </c>
      <c r="AP5261" t="s">
        <v>14342</v>
      </c>
      <c r="AQ5261" t="s">
        <v>567</v>
      </c>
      <c r="AR5261" t="s">
        <v>126</v>
      </c>
    </row>
    <row r="5262" spans="35:44">
      <c r="AI5262" s="7">
        <f>IF(ISNUMBER(SEARCH($C$1,AL5262)),MAX($AI$1:AI5261)+1,0)</f>
        <v>0</v>
      </c>
      <c r="AJ5262">
        <v>531665</v>
      </c>
      <c r="AK5262" t="s">
        <v>14343</v>
      </c>
      <c r="AL5262" t="s">
        <v>14344</v>
      </c>
      <c r="AM5262" t="s">
        <v>134</v>
      </c>
      <c r="AN5262" t="s">
        <v>159</v>
      </c>
      <c r="AO5262">
        <v>10</v>
      </c>
      <c r="AP5262" t="s">
        <v>160</v>
      </c>
      <c r="AR5262" t="s">
        <v>126</v>
      </c>
    </row>
    <row r="5263" spans="35:44">
      <c r="AI5263" s="7">
        <f>IF(ISNUMBER(SEARCH($C$1,AL5263)),MAX($AI$1:AI5262)+1,0)</f>
        <v>0</v>
      </c>
      <c r="AJ5263">
        <v>531666</v>
      </c>
      <c r="AK5263" t="s">
        <v>14345</v>
      </c>
      <c r="AL5263" t="s">
        <v>14346</v>
      </c>
      <c r="AM5263" t="s">
        <v>134</v>
      </c>
      <c r="AN5263" t="s">
        <v>159</v>
      </c>
      <c r="AO5263">
        <v>10</v>
      </c>
      <c r="AR5263" t="s">
        <v>126</v>
      </c>
    </row>
    <row r="5264" spans="35:44">
      <c r="AI5264" s="7">
        <f>IF(ISNUMBER(SEARCH($C$1,AL5264)),MAX($AI$1:AI5263)+1,0)</f>
        <v>0</v>
      </c>
      <c r="AJ5264">
        <v>531667</v>
      </c>
      <c r="AK5264" t="s">
        <v>14347</v>
      </c>
      <c r="AL5264" t="s">
        <v>14348</v>
      </c>
      <c r="AM5264" t="s">
        <v>122</v>
      </c>
      <c r="AN5264" t="s">
        <v>150</v>
      </c>
      <c r="AO5264">
        <v>10</v>
      </c>
      <c r="AP5264" t="s">
        <v>14349</v>
      </c>
      <c r="AQ5264" t="s">
        <v>567</v>
      </c>
      <c r="AR5264" t="s">
        <v>126</v>
      </c>
    </row>
    <row r="5265" spans="35:44">
      <c r="AI5265" s="7">
        <f>IF(ISNUMBER(SEARCH($C$1,AL5265)),MAX($AI$1:AI5264)+1,0)</f>
        <v>0</v>
      </c>
      <c r="AJ5265">
        <v>531668</v>
      </c>
      <c r="AK5265" t="s">
        <v>14350</v>
      </c>
      <c r="AL5265" t="s">
        <v>14351</v>
      </c>
      <c r="AM5265" t="s">
        <v>122</v>
      </c>
      <c r="AN5265" t="s">
        <v>150</v>
      </c>
      <c r="AO5265">
        <v>10</v>
      </c>
      <c r="AP5265" t="s">
        <v>14352</v>
      </c>
      <c r="AQ5265" t="s">
        <v>1085</v>
      </c>
      <c r="AR5265" t="s">
        <v>126</v>
      </c>
    </row>
    <row r="5266" spans="35:44">
      <c r="AI5266" s="7">
        <f>IF(ISNUMBER(SEARCH($C$1,AL5266)),MAX($AI$1:AI5265)+1,0)</f>
        <v>0</v>
      </c>
      <c r="AJ5266">
        <v>531669</v>
      </c>
      <c r="AK5266" t="s">
        <v>14353</v>
      </c>
      <c r="AL5266" t="s">
        <v>14354</v>
      </c>
      <c r="AM5266" t="s">
        <v>134</v>
      </c>
      <c r="AN5266" t="s">
        <v>159</v>
      </c>
      <c r="AO5266">
        <v>10</v>
      </c>
      <c r="AP5266" t="s">
        <v>160</v>
      </c>
      <c r="AR5266" t="s">
        <v>126</v>
      </c>
    </row>
    <row r="5267" spans="35:44">
      <c r="AI5267" s="7">
        <f>IF(ISNUMBER(SEARCH($C$1,AL5267)),MAX($AI$1:AI5266)+1,0)</f>
        <v>0</v>
      </c>
      <c r="AJ5267">
        <v>531670</v>
      </c>
      <c r="AK5267" t="s">
        <v>14355</v>
      </c>
      <c r="AL5267" t="s">
        <v>14356</v>
      </c>
      <c r="AM5267" t="s">
        <v>138</v>
      </c>
      <c r="AN5267" t="s">
        <v>150</v>
      </c>
      <c r="AO5267">
        <v>10</v>
      </c>
      <c r="AP5267" t="s">
        <v>14357</v>
      </c>
      <c r="AQ5267" t="s">
        <v>773</v>
      </c>
      <c r="AR5267" t="s">
        <v>126</v>
      </c>
    </row>
    <row r="5268" spans="35:44">
      <c r="AI5268" s="7">
        <f>IF(ISNUMBER(SEARCH($C$1,AL5268)),MAX($AI$1:AI5267)+1,0)</f>
        <v>0</v>
      </c>
      <c r="AJ5268">
        <v>531671</v>
      </c>
      <c r="AK5268" t="s">
        <v>14358</v>
      </c>
      <c r="AL5268" t="s">
        <v>14359</v>
      </c>
      <c r="AM5268" t="s">
        <v>122</v>
      </c>
      <c r="AN5268" t="s">
        <v>150</v>
      </c>
      <c r="AO5268">
        <v>1</v>
      </c>
      <c r="AP5268" t="s">
        <v>14360</v>
      </c>
      <c r="AQ5268" t="s">
        <v>546</v>
      </c>
      <c r="AR5268" t="s">
        <v>126</v>
      </c>
    </row>
    <row r="5269" spans="35:44">
      <c r="AI5269" s="7">
        <f>IF(ISNUMBER(SEARCH($C$1,AL5269)),MAX($AI$1:AI5268)+1,0)</f>
        <v>0</v>
      </c>
      <c r="AJ5269">
        <v>531672</v>
      </c>
      <c r="AK5269" t="s">
        <v>14361</v>
      </c>
      <c r="AL5269" t="s">
        <v>14362</v>
      </c>
      <c r="AM5269" t="s">
        <v>122</v>
      </c>
      <c r="AN5269" t="s">
        <v>129</v>
      </c>
      <c r="AO5269">
        <v>10</v>
      </c>
      <c r="AP5269" t="s">
        <v>14363</v>
      </c>
      <c r="AQ5269" t="s">
        <v>345</v>
      </c>
      <c r="AR5269" t="s">
        <v>126</v>
      </c>
    </row>
    <row r="5270" spans="35:44">
      <c r="AI5270" s="7">
        <f>IF(ISNUMBER(SEARCH($C$1,AL5270)),MAX($AI$1:AI5269)+1,0)</f>
        <v>0</v>
      </c>
      <c r="AJ5270">
        <v>531673</v>
      </c>
      <c r="AK5270" t="s">
        <v>14364</v>
      </c>
      <c r="AL5270" t="s">
        <v>14365</v>
      </c>
      <c r="AM5270" t="s">
        <v>122</v>
      </c>
      <c r="AN5270" t="s">
        <v>150</v>
      </c>
      <c r="AO5270">
        <v>10</v>
      </c>
      <c r="AP5270" t="s">
        <v>14366</v>
      </c>
      <c r="AQ5270" t="s">
        <v>263</v>
      </c>
      <c r="AR5270" t="s">
        <v>126</v>
      </c>
    </row>
    <row r="5271" spans="35:44">
      <c r="AI5271" s="7">
        <f>IF(ISNUMBER(SEARCH($C$1,AL5271)),MAX($AI$1:AI5270)+1,0)</f>
        <v>0</v>
      </c>
      <c r="AJ5271">
        <v>531674</v>
      </c>
      <c r="AK5271" t="s">
        <v>14367</v>
      </c>
      <c r="AL5271" t="s">
        <v>14368</v>
      </c>
      <c r="AM5271" t="s">
        <v>122</v>
      </c>
      <c r="AN5271" t="s">
        <v>150</v>
      </c>
      <c r="AO5271">
        <v>10</v>
      </c>
      <c r="AP5271" t="s">
        <v>14369</v>
      </c>
      <c r="AQ5271" t="s">
        <v>168</v>
      </c>
      <c r="AR5271" t="s">
        <v>126</v>
      </c>
    </row>
    <row r="5272" spans="35:44">
      <c r="AI5272" s="7">
        <f>IF(ISNUMBER(SEARCH($C$1,AL5272)),MAX($AI$1:AI5271)+1,0)</f>
        <v>0</v>
      </c>
      <c r="AJ5272">
        <v>531675</v>
      </c>
      <c r="AK5272" t="s">
        <v>14370</v>
      </c>
      <c r="AL5272" t="s">
        <v>14371</v>
      </c>
      <c r="AM5272" t="s">
        <v>122</v>
      </c>
      <c r="AN5272" t="s">
        <v>150</v>
      </c>
      <c r="AO5272">
        <v>2</v>
      </c>
      <c r="AP5272" t="s">
        <v>14372</v>
      </c>
      <c r="AQ5272" t="s">
        <v>2576</v>
      </c>
      <c r="AR5272" t="s">
        <v>126</v>
      </c>
    </row>
    <row r="5273" spans="35:44">
      <c r="AI5273" s="7">
        <f>IF(ISNUMBER(SEARCH($C$1,AL5273)),MAX($AI$1:AI5272)+1,0)</f>
        <v>0</v>
      </c>
      <c r="AJ5273">
        <v>531676</v>
      </c>
      <c r="AK5273" t="s">
        <v>14373</v>
      </c>
      <c r="AL5273" t="s">
        <v>14374</v>
      </c>
      <c r="AM5273" t="s">
        <v>122</v>
      </c>
      <c r="AN5273" t="s">
        <v>129</v>
      </c>
      <c r="AO5273">
        <v>10</v>
      </c>
      <c r="AP5273" t="s">
        <v>14375</v>
      </c>
      <c r="AQ5273" t="s">
        <v>817</v>
      </c>
      <c r="AR5273" t="s">
        <v>126</v>
      </c>
    </row>
    <row r="5274" spans="35:44">
      <c r="AI5274" s="7">
        <f>IF(ISNUMBER(SEARCH($C$1,AL5274)),MAX($AI$1:AI5273)+1,0)</f>
        <v>0</v>
      </c>
      <c r="AJ5274">
        <v>531677</v>
      </c>
      <c r="AK5274" t="s">
        <v>14376</v>
      </c>
      <c r="AL5274" t="s">
        <v>14377</v>
      </c>
      <c r="AM5274" t="s">
        <v>122</v>
      </c>
      <c r="AN5274" t="s">
        <v>150</v>
      </c>
      <c r="AO5274">
        <v>10</v>
      </c>
      <c r="AP5274" t="s">
        <v>14378</v>
      </c>
      <c r="AQ5274" t="s">
        <v>753</v>
      </c>
      <c r="AR5274" t="s">
        <v>126</v>
      </c>
    </row>
    <row r="5275" spans="35:44">
      <c r="AI5275" s="7">
        <f>IF(ISNUMBER(SEARCH($C$1,AL5275)),MAX($AI$1:AI5274)+1,0)</f>
        <v>0</v>
      </c>
      <c r="AJ5275">
        <v>531678</v>
      </c>
      <c r="AK5275" t="s">
        <v>14379</v>
      </c>
      <c r="AL5275" t="s">
        <v>14380</v>
      </c>
      <c r="AM5275" t="s">
        <v>138</v>
      </c>
      <c r="AN5275" t="s">
        <v>150</v>
      </c>
      <c r="AO5275">
        <v>10</v>
      </c>
      <c r="AP5275" t="s">
        <v>14381</v>
      </c>
      <c r="AQ5275" t="s">
        <v>1026</v>
      </c>
      <c r="AR5275" t="s">
        <v>126</v>
      </c>
    </row>
    <row r="5276" spans="35:44">
      <c r="AI5276" s="7">
        <f>IF(ISNUMBER(SEARCH($C$1,AL5276)),MAX($AI$1:AI5275)+1,0)</f>
        <v>0</v>
      </c>
      <c r="AJ5276">
        <v>531679</v>
      </c>
      <c r="AK5276" t="s">
        <v>14382</v>
      </c>
      <c r="AL5276" t="s">
        <v>14383</v>
      </c>
      <c r="AM5276" t="s">
        <v>138</v>
      </c>
      <c r="AN5276" t="s">
        <v>159</v>
      </c>
      <c r="AO5276">
        <v>10</v>
      </c>
      <c r="AP5276" t="s">
        <v>160</v>
      </c>
      <c r="AQ5276" t="s">
        <v>164</v>
      </c>
      <c r="AR5276" t="s">
        <v>126</v>
      </c>
    </row>
    <row r="5277" spans="35:44">
      <c r="AI5277" s="7">
        <f>IF(ISNUMBER(SEARCH($C$1,AL5277)),MAX($AI$1:AI5276)+1,0)</f>
        <v>0</v>
      </c>
      <c r="AJ5277">
        <v>531680</v>
      </c>
      <c r="AK5277" t="s">
        <v>14384</v>
      </c>
      <c r="AL5277" t="s">
        <v>14385</v>
      </c>
      <c r="AM5277" t="s">
        <v>122</v>
      </c>
      <c r="AN5277" t="s">
        <v>150</v>
      </c>
      <c r="AO5277">
        <v>10</v>
      </c>
      <c r="AP5277" t="s">
        <v>14386</v>
      </c>
      <c r="AQ5277" t="s">
        <v>483</v>
      </c>
      <c r="AR5277" t="s">
        <v>126</v>
      </c>
    </row>
    <row r="5278" spans="35:44">
      <c r="AI5278" s="7">
        <f>IF(ISNUMBER(SEARCH($C$1,AL5278)),MAX($AI$1:AI5277)+1,0)</f>
        <v>0</v>
      </c>
      <c r="AJ5278">
        <v>531681</v>
      </c>
      <c r="AK5278" t="s">
        <v>14387</v>
      </c>
      <c r="AL5278" t="s">
        <v>14388</v>
      </c>
      <c r="AM5278" t="s">
        <v>122</v>
      </c>
      <c r="AN5278" t="s">
        <v>150</v>
      </c>
      <c r="AO5278">
        <v>1</v>
      </c>
      <c r="AP5278" t="s">
        <v>14389</v>
      </c>
      <c r="AQ5278" t="s">
        <v>786</v>
      </c>
      <c r="AR5278" t="s">
        <v>126</v>
      </c>
    </row>
    <row r="5279" spans="35:44">
      <c r="AI5279" s="7">
        <f>IF(ISNUMBER(SEARCH($C$1,AL5279)),MAX($AI$1:AI5278)+1,0)</f>
        <v>0</v>
      </c>
      <c r="AJ5279">
        <v>531682</v>
      </c>
      <c r="AK5279" t="s">
        <v>14390</v>
      </c>
      <c r="AL5279" t="s">
        <v>14391</v>
      </c>
      <c r="AM5279" t="s">
        <v>122</v>
      </c>
      <c r="AN5279" t="s">
        <v>129</v>
      </c>
      <c r="AO5279">
        <v>10</v>
      </c>
      <c r="AP5279" t="s">
        <v>14392</v>
      </c>
      <c r="AQ5279" t="s">
        <v>753</v>
      </c>
      <c r="AR5279" t="s">
        <v>126</v>
      </c>
    </row>
    <row r="5280" spans="35:44">
      <c r="AI5280" s="7">
        <f>IF(ISNUMBER(SEARCH($C$1,AL5280)),MAX($AI$1:AI5279)+1,0)</f>
        <v>0</v>
      </c>
      <c r="AJ5280">
        <v>531683</v>
      </c>
      <c r="AK5280" t="s">
        <v>14393</v>
      </c>
      <c r="AL5280" t="s">
        <v>14394</v>
      </c>
      <c r="AM5280" t="s">
        <v>138</v>
      </c>
      <c r="AN5280" t="s">
        <v>150</v>
      </c>
      <c r="AO5280">
        <v>10</v>
      </c>
      <c r="AP5280" t="s">
        <v>14395</v>
      </c>
      <c r="AQ5280" t="s">
        <v>152</v>
      </c>
      <c r="AR5280" t="s">
        <v>126</v>
      </c>
    </row>
    <row r="5281" spans="35:44">
      <c r="AI5281" s="7">
        <f>IF(ISNUMBER(SEARCH($C$1,AL5281)),MAX($AI$1:AI5280)+1,0)</f>
        <v>0</v>
      </c>
      <c r="AJ5281">
        <v>531685</v>
      </c>
      <c r="AK5281" t="s">
        <v>14396</v>
      </c>
      <c r="AL5281" t="s">
        <v>14397</v>
      </c>
      <c r="AM5281" t="s">
        <v>138</v>
      </c>
      <c r="AN5281" t="s">
        <v>159</v>
      </c>
      <c r="AO5281">
        <v>10</v>
      </c>
      <c r="AP5281" t="s">
        <v>160</v>
      </c>
      <c r="AQ5281" t="s">
        <v>1026</v>
      </c>
      <c r="AR5281" t="s">
        <v>126</v>
      </c>
    </row>
    <row r="5282" spans="35:44">
      <c r="AI5282" s="7">
        <f>IF(ISNUMBER(SEARCH($C$1,AL5282)),MAX($AI$1:AI5281)+1,0)</f>
        <v>0</v>
      </c>
      <c r="AJ5282">
        <v>531686</v>
      </c>
      <c r="AK5282" t="s">
        <v>14398</v>
      </c>
      <c r="AL5282" t="s">
        <v>14399</v>
      </c>
      <c r="AM5282" t="s">
        <v>122</v>
      </c>
      <c r="AN5282" t="s">
        <v>129</v>
      </c>
      <c r="AO5282">
        <v>10</v>
      </c>
      <c r="AP5282" t="s">
        <v>14400</v>
      </c>
      <c r="AQ5282" t="s">
        <v>152</v>
      </c>
      <c r="AR5282" t="s">
        <v>126</v>
      </c>
    </row>
    <row r="5283" spans="35:44">
      <c r="AI5283" s="7">
        <f>IF(ISNUMBER(SEARCH($C$1,AL5283)),MAX($AI$1:AI5282)+1,0)</f>
        <v>0</v>
      </c>
      <c r="AJ5283">
        <v>531687</v>
      </c>
      <c r="AK5283" t="s">
        <v>14401</v>
      </c>
      <c r="AL5283" t="s">
        <v>14402</v>
      </c>
      <c r="AM5283" t="s">
        <v>122</v>
      </c>
      <c r="AN5283" t="s">
        <v>150</v>
      </c>
      <c r="AO5283">
        <v>1</v>
      </c>
      <c r="AP5283" t="s">
        <v>14403</v>
      </c>
      <c r="AQ5283" t="s">
        <v>773</v>
      </c>
      <c r="AR5283" t="s">
        <v>126</v>
      </c>
    </row>
    <row r="5284" spans="35:44">
      <c r="AI5284" s="7">
        <f>IF(ISNUMBER(SEARCH($C$1,AL5284)),MAX($AI$1:AI5283)+1,0)</f>
        <v>0</v>
      </c>
      <c r="AJ5284">
        <v>531688</v>
      </c>
      <c r="AK5284" t="s">
        <v>14404</v>
      </c>
      <c r="AL5284" t="s">
        <v>14405</v>
      </c>
      <c r="AM5284" t="s">
        <v>122</v>
      </c>
      <c r="AN5284" t="s">
        <v>129</v>
      </c>
      <c r="AO5284">
        <v>10</v>
      </c>
      <c r="AP5284" t="s">
        <v>14406</v>
      </c>
      <c r="AQ5284" t="s">
        <v>377</v>
      </c>
      <c r="AR5284" t="s">
        <v>126</v>
      </c>
    </row>
    <row r="5285" spans="35:44">
      <c r="AI5285" s="7">
        <f>IF(ISNUMBER(SEARCH($C$1,AL5285)),MAX($AI$1:AI5284)+1,0)</f>
        <v>0</v>
      </c>
      <c r="AJ5285">
        <v>531689</v>
      </c>
      <c r="AK5285" t="s">
        <v>14407</v>
      </c>
      <c r="AL5285" t="s">
        <v>14408</v>
      </c>
      <c r="AM5285" t="s">
        <v>122</v>
      </c>
      <c r="AN5285" t="s">
        <v>150</v>
      </c>
      <c r="AO5285">
        <v>10</v>
      </c>
      <c r="AP5285" t="s">
        <v>14409</v>
      </c>
      <c r="AQ5285" t="s">
        <v>152</v>
      </c>
      <c r="AR5285" t="s">
        <v>126</v>
      </c>
    </row>
    <row r="5286" spans="35:44">
      <c r="AI5286" s="7">
        <f>IF(ISNUMBER(SEARCH($C$1,AL5286)),MAX($AI$1:AI5285)+1,0)</f>
        <v>0</v>
      </c>
      <c r="AJ5286">
        <v>531690</v>
      </c>
      <c r="AK5286" t="s">
        <v>14410</v>
      </c>
      <c r="AL5286" t="s">
        <v>14411</v>
      </c>
      <c r="AM5286" t="s">
        <v>138</v>
      </c>
      <c r="AN5286" t="s">
        <v>129</v>
      </c>
      <c r="AO5286">
        <v>1</v>
      </c>
      <c r="AP5286" t="s">
        <v>14412</v>
      </c>
      <c r="AQ5286" t="s">
        <v>172</v>
      </c>
      <c r="AR5286" t="s">
        <v>126</v>
      </c>
    </row>
    <row r="5287" spans="35:44">
      <c r="AI5287" s="7">
        <f>IF(ISNUMBER(SEARCH($C$1,AL5287)),MAX($AI$1:AI5286)+1,0)</f>
        <v>0</v>
      </c>
      <c r="AJ5287">
        <v>531691</v>
      </c>
      <c r="AK5287" t="s">
        <v>14413</v>
      </c>
      <c r="AL5287" t="s">
        <v>14414</v>
      </c>
      <c r="AM5287" t="s">
        <v>134</v>
      </c>
      <c r="AN5287" t="s">
        <v>159</v>
      </c>
      <c r="AO5287">
        <v>10</v>
      </c>
      <c r="AP5287" t="s">
        <v>160</v>
      </c>
      <c r="AR5287" t="s">
        <v>126</v>
      </c>
    </row>
    <row r="5288" spans="35:44">
      <c r="AI5288" s="7">
        <f>IF(ISNUMBER(SEARCH($C$1,AL5288)),MAX($AI$1:AI5287)+1,0)</f>
        <v>0</v>
      </c>
      <c r="AJ5288">
        <v>531692</v>
      </c>
      <c r="AK5288" t="s">
        <v>14415</v>
      </c>
      <c r="AL5288" t="s">
        <v>14416</v>
      </c>
      <c r="AM5288" t="s">
        <v>122</v>
      </c>
      <c r="AN5288" t="s">
        <v>150</v>
      </c>
      <c r="AO5288">
        <v>10</v>
      </c>
      <c r="AP5288" t="s">
        <v>14417</v>
      </c>
      <c r="AQ5288" t="s">
        <v>179</v>
      </c>
      <c r="AR5288" t="s">
        <v>126</v>
      </c>
    </row>
    <row r="5289" spans="35:44">
      <c r="AI5289" s="7">
        <f>IF(ISNUMBER(SEARCH($C$1,AL5289)),MAX($AI$1:AI5288)+1,0)</f>
        <v>0</v>
      </c>
      <c r="AJ5289">
        <v>531693</v>
      </c>
      <c r="AK5289" t="s">
        <v>14418</v>
      </c>
      <c r="AL5289" t="s">
        <v>14419</v>
      </c>
      <c r="AM5289" t="s">
        <v>122</v>
      </c>
      <c r="AN5289" t="s">
        <v>150</v>
      </c>
      <c r="AO5289">
        <v>1</v>
      </c>
      <c r="AP5289" t="s">
        <v>14420</v>
      </c>
      <c r="AQ5289" t="s">
        <v>1844</v>
      </c>
      <c r="AR5289" t="s">
        <v>126</v>
      </c>
    </row>
    <row r="5290" spans="35:44">
      <c r="AI5290" s="7">
        <f>IF(ISNUMBER(SEARCH($C$1,AL5290)),MAX($AI$1:AI5289)+1,0)</f>
        <v>0</v>
      </c>
      <c r="AJ5290">
        <v>531694</v>
      </c>
      <c r="AK5290" t="s">
        <v>14421</v>
      </c>
      <c r="AL5290" t="s">
        <v>14422</v>
      </c>
      <c r="AM5290" t="s">
        <v>122</v>
      </c>
      <c r="AN5290" t="s">
        <v>129</v>
      </c>
      <c r="AO5290">
        <v>10</v>
      </c>
      <c r="AP5290" t="s">
        <v>14423</v>
      </c>
      <c r="AQ5290" t="s">
        <v>168</v>
      </c>
      <c r="AR5290" t="s">
        <v>126</v>
      </c>
    </row>
    <row r="5291" spans="35:44">
      <c r="AI5291" s="7">
        <f>IF(ISNUMBER(SEARCH($C$1,AL5291)),MAX($AI$1:AI5290)+1,0)</f>
        <v>0</v>
      </c>
      <c r="AJ5291">
        <v>531695</v>
      </c>
      <c r="AK5291" t="s">
        <v>14424</v>
      </c>
      <c r="AL5291" t="s">
        <v>14425</v>
      </c>
      <c r="AM5291" t="s">
        <v>122</v>
      </c>
      <c r="AN5291" t="s">
        <v>150</v>
      </c>
      <c r="AO5291">
        <v>5</v>
      </c>
      <c r="AP5291" t="s">
        <v>14426</v>
      </c>
      <c r="AQ5291" t="s">
        <v>164</v>
      </c>
      <c r="AR5291" t="s">
        <v>126</v>
      </c>
    </row>
    <row r="5292" spans="35:44">
      <c r="AI5292" s="7">
        <f>IF(ISNUMBER(SEARCH($C$1,AL5292)),MAX($AI$1:AI5291)+1,0)</f>
        <v>0</v>
      </c>
      <c r="AJ5292">
        <v>531696</v>
      </c>
      <c r="AK5292" t="s">
        <v>14427</v>
      </c>
      <c r="AL5292" t="s">
        <v>14428</v>
      </c>
      <c r="AM5292" t="s">
        <v>138</v>
      </c>
      <c r="AN5292" t="s">
        <v>159</v>
      </c>
      <c r="AO5292">
        <v>10</v>
      </c>
      <c r="AP5292" t="s">
        <v>160</v>
      </c>
      <c r="AQ5292" t="s">
        <v>1026</v>
      </c>
      <c r="AR5292" t="s">
        <v>126</v>
      </c>
    </row>
    <row r="5293" spans="35:44">
      <c r="AI5293" s="7">
        <f>IF(ISNUMBER(SEARCH($C$1,AL5293)),MAX($AI$1:AI5292)+1,0)</f>
        <v>0</v>
      </c>
      <c r="AJ5293">
        <v>531697</v>
      </c>
      <c r="AK5293" t="s">
        <v>14429</v>
      </c>
      <c r="AL5293" t="s">
        <v>14430</v>
      </c>
      <c r="AM5293" t="s">
        <v>134</v>
      </c>
      <c r="AN5293" t="s">
        <v>159</v>
      </c>
      <c r="AO5293">
        <v>10</v>
      </c>
      <c r="AP5293" t="s">
        <v>160</v>
      </c>
      <c r="AR5293" t="s">
        <v>126</v>
      </c>
    </row>
    <row r="5294" spans="35:44">
      <c r="AI5294" s="7">
        <f>IF(ISNUMBER(SEARCH($C$1,AL5294)),MAX($AI$1:AI5293)+1,0)</f>
        <v>0</v>
      </c>
      <c r="AJ5294">
        <v>531698</v>
      </c>
      <c r="AK5294" t="s">
        <v>14431</v>
      </c>
      <c r="AL5294" t="s">
        <v>14432</v>
      </c>
      <c r="AM5294" t="s">
        <v>134</v>
      </c>
      <c r="AN5294" t="s">
        <v>159</v>
      </c>
      <c r="AO5294">
        <v>10</v>
      </c>
      <c r="AP5294" t="s">
        <v>160</v>
      </c>
      <c r="AR5294" t="s">
        <v>126</v>
      </c>
    </row>
    <row r="5295" spans="35:44">
      <c r="AI5295" s="7">
        <f>IF(ISNUMBER(SEARCH($C$1,AL5295)),MAX($AI$1:AI5294)+1,0)</f>
        <v>0</v>
      </c>
      <c r="AJ5295">
        <v>531699</v>
      </c>
      <c r="AK5295" t="s">
        <v>14433</v>
      </c>
      <c r="AL5295" t="s">
        <v>14434</v>
      </c>
      <c r="AM5295" t="s">
        <v>138</v>
      </c>
      <c r="AN5295" t="s">
        <v>159</v>
      </c>
      <c r="AO5295">
        <v>10</v>
      </c>
      <c r="AP5295" t="s">
        <v>14435</v>
      </c>
      <c r="AQ5295" t="s">
        <v>222</v>
      </c>
      <c r="AR5295" t="s">
        <v>126</v>
      </c>
    </row>
    <row r="5296" spans="35:44">
      <c r="AI5296" s="7">
        <f>IF(ISNUMBER(SEARCH($C$1,AL5296)),MAX($AI$1:AI5295)+1,0)</f>
        <v>0</v>
      </c>
      <c r="AJ5296">
        <v>531700</v>
      </c>
      <c r="AK5296" t="s">
        <v>14436</v>
      </c>
      <c r="AL5296" t="s">
        <v>14437</v>
      </c>
      <c r="AM5296" t="s">
        <v>138</v>
      </c>
      <c r="AN5296" t="s">
        <v>159</v>
      </c>
      <c r="AO5296">
        <v>10</v>
      </c>
      <c r="AP5296" t="s">
        <v>14438</v>
      </c>
      <c r="AQ5296" t="s">
        <v>270</v>
      </c>
      <c r="AR5296" t="s">
        <v>126</v>
      </c>
    </row>
    <row r="5297" spans="35:44">
      <c r="AI5297" s="7">
        <f>IF(ISNUMBER(SEARCH($C$1,AL5297)),MAX($AI$1:AI5296)+1,0)</f>
        <v>0</v>
      </c>
      <c r="AJ5297">
        <v>531701</v>
      </c>
      <c r="AK5297" t="s">
        <v>14439</v>
      </c>
      <c r="AL5297" t="s">
        <v>14440</v>
      </c>
      <c r="AM5297" t="s">
        <v>138</v>
      </c>
      <c r="AN5297" t="s">
        <v>159</v>
      </c>
      <c r="AO5297">
        <v>10</v>
      </c>
      <c r="AP5297" t="s">
        <v>160</v>
      </c>
      <c r="AQ5297" t="s">
        <v>1197</v>
      </c>
      <c r="AR5297" t="s">
        <v>126</v>
      </c>
    </row>
    <row r="5298" spans="35:44">
      <c r="AI5298" s="7">
        <f>IF(ISNUMBER(SEARCH($C$1,AL5298)),MAX($AI$1:AI5297)+1,0)</f>
        <v>0</v>
      </c>
      <c r="AJ5298">
        <v>531702</v>
      </c>
      <c r="AK5298" t="s">
        <v>14441</v>
      </c>
      <c r="AL5298" t="s">
        <v>14442</v>
      </c>
      <c r="AM5298" t="s">
        <v>134</v>
      </c>
      <c r="AN5298" t="s">
        <v>333</v>
      </c>
      <c r="AO5298">
        <v>10</v>
      </c>
      <c r="AP5298" t="s">
        <v>14443</v>
      </c>
      <c r="AR5298" t="s">
        <v>126</v>
      </c>
    </row>
    <row r="5299" spans="35:44">
      <c r="AI5299" s="7">
        <f>IF(ISNUMBER(SEARCH($C$1,AL5299)),MAX($AI$1:AI5298)+1,0)</f>
        <v>0</v>
      </c>
      <c r="AJ5299">
        <v>531703</v>
      </c>
      <c r="AK5299" t="s">
        <v>14444</v>
      </c>
      <c r="AL5299" t="s">
        <v>14445</v>
      </c>
      <c r="AM5299" t="s">
        <v>122</v>
      </c>
      <c r="AN5299" t="s">
        <v>150</v>
      </c>
      <c r="AO5299">
        <v>1</v>
      </c>
      <c r="AP5299" t="s">
        <v>14446</v>
      </c>
      <c r="AQ5299" t="s">
        <v>168</v>
      </c>
      <c r="AR5299" t="s">
        <v>126</v>
      </c>
    </row>
    <row r="5300" spans="35:44">
      <c r="AI5300" s="7">
        <f>IF(ISNUMBER(SEARCH($C$1,AL5300)),MAX($AI$1:AI5299)+1,0)</f>
        <v>0</v>
      </c>
      <c r="AJ5300">
        <v>531704</v>
      </c>
      <c r="AK5300" t="s">
        <v>14447</v>
      </c>
      <c r="AL5300" t="s">
        <v>14448</v>
      </c>
      <c r="AM5300" t="s">
        <v>138</v>
      </c>
      <c r="AN5300" t="s">
        <v>159</v>
      </c>
      <c r="AO5300">
        <v>10</v>
      </c>
      <c r="AP5300" t="s">
        <v>160</v>
      </c>
      <c r="AQ5300" t="s">
        <v>168</v>
      </c>
      <c r="AR5300" t="s">
        <v>126</v>
      </c>
    </row>
    <row r="5301" spans="35:44">
      <c r="AI5301" s="7">
        <f>IF(ISNUMBER(SEARCH($C$1,AL5301)),MAX($AI$1:AI5300)+1,0)</f>
        <v>0</v>
      </c>
      <c r="AJ5301">
        <v>531705</v>
      </c>
      <c r="AK5301" t="s">
        <v>14449</v>
      </c>
      <c r="AL5301" t="s">
        <v>14450</v>
      </c>
      <c r="AM5301" t="s">
        <v>138</v>
      </c>
      <c r="AN5301" t="s">
        <v>129</v>
      </c>
      <c r="AO5301">
        <v>10</v>
      </c>
      <c r="AP5301" t="s">
        <v>14451</v>
      </c>
      <c r="AQ5301" t="s">
        <v>567</v>
      </c>
      <c r="AR5301" t="s">
        <v>126</v>
      </c>
    </row>
    <row r="5302" spans="35:44">
      <c r="AI5302" s="7">
        <f>IF(ISNUMBER(SEARCH($C$1,AL5302)),MAX($AI$1:AI5301)+1,0)</f>
        <v>0</v>
      </c>
      <c r="AJ5302">
        <v>531706</v>
      </c>
      <c r="AK5302" t="s">
        <v>14452</v>
      </c>
      <c r="AL5302" t="s">
        <v>14453</v>
      </c>
      <c r="AM5302" t="s">
        <v>134</v>
      </c>
      <c r="AN5302" t="s">
        <v>159</v>
      </c>
      <c r="AO5302">
        <v>10</v>
      </c>
      <c r="AP5302" t="s">
        <v>160</v>
      </c>
      <c r="AR5302" t="s">
        <v>126</v>
      </c>
    </row>
    <row r="5303" spans="35:44">
      <c r="AI5303" s="7">
        <f>IF(ISNUMBER(SEARCH($C$1,AL5303)),MAX($AI$1:AI5302)+1,0)</f>
        <v>0</v>
      </c>
      <c r="AJ5303">
        <v>531707</v>
      </c>
      <c r="AK5303" t="s">
        <v>14454</v>
      </c>
      <c r="AL5303" t="s">
        <v>14455</v>
      </c>
      <c r="AM5303" t="s">
        <v>138</v>
      </c>
      <c r="AN5303" t="s">
        <v>129</v>
      </c>
      <c r="AO5303">
        <v>10</v>
      </c>
      <c r="AP5303" t="s">
        <v>14456</v>
      </c>
      <c r="AQ5303" t="s">
        <v>172</v>
      </c>
      <c r="AR5303" t="s">
        <v>126</v>
      </c>
    </row>
    <row r="5304" spans="35:44">
      <c r="AI5304" s="7">
        <f>IF(ISNUMBER(SEARCH($C$1,AL5304)),MAX($AI$1:AI5303)+1,0)</f>
        <v>0</v>
      </c>
      <c r="AJ5304">
        <v>531709</v>
      </c>
      <c r="AK5304" t="s">
        <v>14457</v>
      </c>
      <c r="AL5304" t="s">
        <v>14458</v>
      </c>
      <c r="AM5304" t="s">
        <v>138</v>
      </c>
      <c r="AN5304" t="s">
        <v>159</v>
      </c>
      <c r="AO5304">
        <v>10</v>
      </c>
      <c r="AP5304" t="s">
        <v>160</v>
      </c>
      <c r="AQ5304" t="s">
        <v>190</v>
      </c>
      <c r="AR5304" t="s">
        <v>126</v>
      </c>
    </row>
    <row r="5305" spans="35:44">
      <c r="AI5305" s="7">
        <f>IF(ISNUMBER(SEARCH($C$1,AL5305)),MAX($AI$1:AI5304)+1,0)</f>
        <v>0</v>
      </c>
      <c r="AJ5305">
        <v>531710</v>
      </c>
      <c r="AK5305" t="s">
        <v>14459</v>
      </c>
      <c r="AL5305" t="s">
        <v>14460</v>
      </c>
      <c r="AM5305" t="s">
        <v>134</v>
      </c>
      <c r="AN5305" t="s">
        <v>159</v>
      </c>
      <c r="AO5305">
        <v>10</v>
      </c>
      <c r="AP5305" t="s">
        <v>160</v>
      </c>
      <c r="AR5305" t="s">
        <v>126</v>
      </c>
    </row>
    <row r="5306" spans="35:44">
      <c r="AI5306" s="7">
        <f>IF(ISNUMBER(SEARCH($C$1,AL5306)),MAX($AI$1:AI5305)+1,0)</f>
        <v>0</v>
      </c>
      <c r="AJ5306">
        <v>531712</v>
      </c>
      <c r="AK5306" t="s">
        <v>14461</v>
      </c>
      <c r="AL5306" t="s">
        <v>14462</v>
      </c>
      <c r="AM5306" t="s">
        <v>122</v>
      </c>
      <c r="AN5306" t="s">
        <v>129</v>
      </c>
      <c r="AO5306">
        <v>10</v>
      </c>
      <c r="AP5306" t="s">
        <v>14463</v>
      </c>
      <c r="AQ5306" t="s">
        <v>1085</v>
      </c>
      <c r="AR5306" t="s">
        <v>126</v>
      </c>
    </row>
    <row r="5307" spans="35:44">
      <c r="AI5307" s="7">
        <f>IF(ISNUMBER(SEARCH($C$1,AL5307)),MAX($AI$1:AI5306)+1,0)</f>
        <v>0</v>
      </c>
      <c r="AJ5307">
        <v>531713</v>
      </c>
      <c r="AK5307" t="s">
        <v>14464</v>
      </c>
      <c r="AL5307" t="s">
        <v>14465</v>
      </c>
      <c r="AM5307" t="s">
        <v>122</v>
      </c>
      <c r="AN5307" t="s">
        <v>150</v>
      </c>
      <c r="AO5307">
        <v>10</v>
      </c>
      <c r="AP5307" t="s">
        <v>14466</v>
      </c>
      <c r="AQ5307" t="s">
        <v>1026</v>
      </c>
      <c r="AR5307" t="s">
        <v>126</v>
      </c>
    </row>
    <row r="5308" spans="35:44">
      <c r="AI5308" s="7">
        <f>IF(ISNUMBER(SEARCH($C$1,AL5308)),MAX($AI$1:AI5307)+1,0)</f>
        <v>0</v>
      </c>
      <c r="AJ5308">
        <v>531714</v>
      </c>
      <c r="AK5308" t="s">
        <v>14467</v>
      </c>
      <c r="AL5308" t="s">
        <v>14468</v>
      </c>
      <c r="AM5308" t="s">
        <v>134</v>
      </c>
      <c r="AN5308" t="s">
        <v>159</v>
      </c>
      <c r="AO5308">
        <v>10</v>
      </c>
      <c r="AP5308" t="s">
        <v>160</v>
      </c>
      <c r="AR5308" t="s">
        <v>126</v>
      </c>
    </row>
    <row r="5309" spans="35:44">
      <c r="AI5309" s="7">
        <f>IF(ISNUMBER(SEARCH($C$1,AL5309)),MAX($AI$1:AI5308)+1,0)</f>
        <v>0</v>
      </c>
      <c r="AJ5309">
        <v>531715</v>
      </c>
      <c r="AK5309" t="s">
        <v>14469</v>
      </c>
      <c r="AL5309" t="s">
        <v>14470</v>
      </c>
      <c r="AM5309" t="s">
        <v>138</v>
      </c>
      <c r="AN5309" t="s">
        <v>150</v>
      </c>
      <c r="AO5309">
        <v>1</v>
      </c>
      <c r="AP5309" t="s">
        <v>14471</v>
      </c>
      <c r="AQ5309" t="s">
        <v>168</v>
      </c>
      <c r="AR5309" t="s">
        <v>126</v>
      </c>
    </row>
    <row r="5310" spans="35:44">
      <c r="AI5310" s="7">
        <f>IF(ISNUMBER(SEARCH($C$1,AL5310)),MAX($AI$1:AI5309)+1,0)</f>
        <v>0</v>
      </c>
      <c r="AJ5310">
        <v>531716</v>
      </c>
      <c r="AK5310" t="s">
        <v>14472</v>
      </c>
      <c r="AL5310" t="s">
        <v>14473</v>
      </c>
      <c r="AM5310" t="s">
        <v>122</v>
      </c>
      <c r="AN5310" t="s">
        <v>129</v>
      </c>
      <c r="AO5310">
        <v>10</v>
      </c>
      <c r="AP5310" t="s">
        <v>14474</v>
      </c>
      <c r="AQ5310" t="s">
        <v>3116</v>
      </c>
      <c r="AR5310" t="s">
        <v>126</v>
      </c>
    </row>
    <row r="5311" spans="35:44">
      <c r="AI5311" s="7">
        <f>IF(ISNUMBER(SEARCH($C$1,AL5311)),MAX($AI$1:AI5310)+1,0)</f>
        <v>0</v>
      </c>
      <c r="AJ5311">
        <v>531717</v>
      </c>
      <c r="AK5311" t="s">
        <v>14475</v>
      </c>
      <c r="AL5311" t="s">
        <v>14476</v>
      </c>
      <c r="AM5311" t="s">
        <v>122</v>
      </c>
      <c r="AN5311" t="s">
        <v>129</v>
      </c>
      <c r="AO5311">
        <v>1</v>
      </c>
      <c r="AP5311" t="s">
        <v>14477</v>
      </c>
      <c r="AQ5311" t="s">
        <v>259</v>
      </c>
      <c r="AR5311" t="s">
        <v>126</v>
      </c>
    </row>
    <row r="5312" spans="35:44">
      <c r="AI5312" s="7">
        <f>IF(ISNUMBER(SEARCH($C$1,AL5312)),MAX($AI$1:AI5311)+1,0)</f>
        <v>0</v>
      </c>
      <c r="AJ5312">
        <v>531718</v>
      </c>
      <c r="AK5312" t="s">
        <v>14478</v>
      </c>
      <c r="AL5312" t="s">
        <v>14479</v>
      </c>
      <c r="AM5312" t="s">
        <v>134</v>
      </c>
      <c r="AN5312" t="s">
        <v>159</v>
      </c>
      <c r="AO5312">
        <v>10</v>
      </c>
      <c r="AP5312" t="s">
        <v>160</v>
      </c>
      <c r="AR5312" t="s">
        <v>126</v>
      </c>
    </row>
    <row r="5313" spans="35:44">
      <c r="AI5313" s="7">
        <f>IF(ISNUMBER(SEARCH($C$1,AL5313)),MAX($AI$1:AI5312)+1,0)</f>
        <v>0</v>
      </c>
      <c r="AJ5313">
        <v>531719</v>
      </c>
      <c r="AK5313" t="s">
        <v>14480</v>
      </c>
      <c r="AL5313" t="s">
        <v>14481</v>
      </c>
      <c r="AM5313" t="s">
        <v>122</v>
      </c>
      <c r="AN5313" t="s">
        <v>129</v>
      </c>
      <c r="AO5313">
        <v>10</v>
      </c>
      <c r="AP5313" t="s">
        <v>14482</v>
      </c>
      <c r="AQ5313" t="s">
        <v>208</v>
      </c>
      <c r="AR5313" t="s">
        <v>126</v>
      </c>
    </row>
    <row r="5314" spans="35:44">
      <c r="AI5314" s="7">
        <f>IF(ISNUMBER(SEARCH($C$1,AL5314)),MAX($AI$1:AI5313)+1,0)</f>
        <v>0</v>
      </c>
      <c r="AJ5314">
        <v>531720</v>
      </c>
      <c r="AK5314" t="s">
        <v>14483</v>
      </c>
      <c r="AL5314" t="s">
        <v>14484</v>
      </c>
      <c r="AM5314" t="s">
        <v>122</v>
      </c>
      <c r="AN5314" t="s">
        <v>129</v>
      </c>
      <c r="AO5314">
        <v>5</v>
      </c>
      <c r="AP5314" t="s">
        <v>14485</v>
      </c>
      <c r="AQ5314" t="s">
        <v>274</v>
      </c>
      <c r="AR5314" t="s">
        <v>126</v>
      </c>
    </row>
    <row r="5315" spans="35:44">
      <c r="AI5315" s="7">
        <f>IF(ISNUMBER(SEARCH($C$1,AL5315)),MAX($AI$1:AI5314)+1,0)</f>
        <v>0</v>
      </c>
      <c r="AJ5315">
        <v>531721</v>
      </c>
      <c r="AK5315" t="s">
        <v>14486</v>
      </c>
      <c r="AL5315" t="s">
        <v>14487</v>
      </c>
      <c r="AM5315" t="s">
        <v>134</v>
      </c>
      <c r="AN5315" t="s">
        <v>159</v>
      </c>
      <c r="AO5315">
        <v>10</v>
      </c>
      <c r="AP5315" t="s">
        <v>160</v>
      </c>
      <c r="AR5315" t="s">
        <v>126</v>
      </c>
    </row>
    <row r="5316" spans="35:44">
      <c r="AI5316" s="7">
        <f>IF(ISNUMBER(SEARCH($C$1,AL5316)),MAX($AI$1:AI5315)+1,0)</f>
        <v>0</v>
      </c>
      <c r="AJ5316">
        <v>531722</v>
      </c>
      <c r="AK5316" t="s">
        <v>14488</v>
      </c>
      <c r="AL5316" t="s">
        <v>14489</v>
      </c>
      <c r="AM5316" t="s">
        <v>138</v>
      </c>
      <c r="AN5316" t="s">
        <v>159</v>
      </c>
      <c r="AO5316">
        <v>10</v>
      </c>
      <c r="AP5316" t="s">
        <v>160</v>
      </c>
      <c r="AQ5316" t="s">
        <v>1197</v>
      </c>
      <c r="AR5316" t="s">
        <v>126</v>
      </c>
    </row>
    <row r="5317" spans="35:44">
      <c r="AI5317" s="7">
        <f>IF(ISNUMBER(SEARCH($C$1,AL5317)),MAX($AI$1:AI5316)+1,0)</f>
        <v>0</v>
      </c>
      <c r="AJ5317">
        <v>531723</v>
      </c>
      <c r="AK5317" t="s">
        <v>14490</v>
      </c>
      <c r="AL5317" t="s">
        <v>14491</v>
      </c>
      <c r="AM5317" t="s">
        <v>122</v>
      </c>
      <c r="AN5317" t="s">
        <v>150</v>
      </c>
      <c r="AO5317">
        <v>10</v>
      </c>
      <c r="AP5317" t="s">
        <v>14492</v>
      </c>
      <c r="AQ5317" t="s">
        <v>345</v>
      </c>
      <c r="AR5317" t="s">
        <v>126</v>
      </c>
    </row>
    <row r="5318" spans="35:44">
      <c r="AI5318" s="7">
        <f>IF(ISNUMBER(SEARCH($C$1,AL5318)),MAX($AI$1:AI5317)+1,0)</f>
        <v>0</v>
      </c>
      <c r="AJ5318">
        <v>531724</v>
      </c>
      <c r="AK5318" t="s">
        <v>14493</v>
      </c>
      <c r="AL5318" t="s">
        <v>14494</v>
      </c>
      <c r="AM5318" t="s">
        <v>122</v>
      </c>
      <c r="AN5318" t="s">
        <v>150</v>
      </c>
      <c r="AO5318">
        <v>10</v>
      </c>
      <c r="AP5318" t="s">
        <v>14495</v>
      </c>
      <c r="AQ5318" t="s">
        <v>1026</v>
      </c>
      <c r="AR5318" t="s">
        <v>126</v>
      </c>
    </row>
    <row r="5319" spans="35:44">
      <c r="AI5319" s="7">
        <f>IF(ISNUMBER(SEARCH($C$1,AL5319)),MAX($AI$1:AI5318)+1,0)</f>
        <v>0</v>
      </c>
      <c r="AJ5319">
        <v>531725</v>
      </c>
      <c r="AK5319" t="s">
        <v>14496</v>
      </c>
      <c r="AL5319" t="s">
        <v>14497</v>
      </c>
      <c r="AM5319" t="s">
        <v>138</v>
      </c>
      <c r="AN5319" t="s">
        <v>159</v>
      </c>
      <c r="AO5319">
        <v>10</v>
      </c>
      <c r="AP5319" t="s">
        <v>14498</v>
      </c>
      <c r="AQ5319" t="s">
        <v>172</v>
      </c>
      <c r="AR5319" t="s">
        <v>126</v>
      </c>
    </row>
    <row r="5320" spans="35:44">
      <c r="AI5320" s="7">
        <f>IF(ISNUMBER(SEARCH($C$1,AL5320)),MAX($AI$1:AI5319)+1,0)</f>
        <v>0</v>
      </c>
      <c r="AJ5320">
        <v>531726</v>
      </c>
      <c r="AK5320" t="s">
        <v>14499</v>
      </c>
      <c r="AL5320" t="s">
        <v>14500</v>
      </c>
      <c r="AM5320" t="s">
        <v>122</v>
      </c>
      <c r="AN5320" t="s">
        <v>129</v>
      </c>
      <c r="AO5320">
        <v>10</v>
      </c>
      <c r="AP5320" t="s">
        <v>14501</v>
      </c>
      <c r="AQ5320" t="s">
        <v>152</v>
      </c>
      <c r="AR5320" t="s">
        <v>126</v>
      </c>
    </row>
    <row r="5321" spans="35:44">
      <c r="AI5321" s="7">
        <f>IF(ISNUMBER(SEARCH($C$1,AL5321)),MAX($AI$1:AI5320)+1,0)</f>
        <v>0</v>
      </c>
      <c r="AJ5321">
        <v>531727</v>
      </c>
      <c r="AK5321" t="s">
        <v>14502</v>
      </c>
      <c r="AL5321" t="s">
        <v>14503</v>
      </c>
      <c r="AM5321" t="s">
        <v>122</v>
      </c>
      <c r="AN5321" t="s">
        <v>150</v>
      </c>
      <c r="AO5321">
        <v>10</v>
      </c>
      <c r="AP5321" t="s">
        <v>14504</v>
      </c>
      <c r="AQ5321" t="s">
        <v>147</v>
      </c>
      <c r="AR5321" t="s">
        <v>126</v>
      </c>
    </row>
    <row r="5322" spans="35:44">
      <c r="AI5322" s="7">
        <f>IF(ISNUMBER(SEARCH($C$1,AL5322)),MAX($AI$1:AI5321)+1,0)</f>
        <v>0</v>
      </c>
      <c r="AJ5322">
        <v>531728</v>
      </c>
      <c r="AK5322" t="s">
        <v>14505</v>
      </c>
      <c r="AL5322" t="s">
        <v>14506</v>
      </c>
      <c r="AM5322" t="s">
        <v>134</v>
      </c>
      <c r="AN5322" t="s">
        <v>129</v>
      </c>
      <c r="AO5322">
        <v>10</v>
      </c>
      <c r="AP5322" t="s">
        <v>14507</v>
      </c>
      <c r="AQ5322" t="s">
        <v>1197</v>
      </c>
      <c r="AR5322" t="s">
        <v>126</v>
      </c>
    </row>
    <row r="5323" spans="35:44">
      <c r="AI5323" s="7">
        <f>IF(ISNUMBER(SEARCH($C$1,AL5323)),MAX($AI$1:AI5322)+1,0)</f>
        <v>0</v>
      </c>
      <c r="AJ5323">
        <v>531729</v>
      </c>
      <c r="AK5323" t="s">
        <v>14508</v>
      </c>
      <c r="AL5323" t="s">
        <v>14509</v>
      </c>
      <c r="AM5323" t="s">
        <v>138</v>
      </c>
      <c r="AN5323" t="s">
        <v>129</v>
      </c>
      <c r="AO5323">
        <v>10</v>
      </c>
      <c r="AP5323" t="s">
        <v>14510</v>
      </c>
      <c r="AQ5323" t="s">
        <v>377</v>
      </c>
      <c r="AR5323" t="s">
        <v>126</v>
      </c>
    </row>
    <row r="5324" spans="35:44">
      <c r="AI5324" s="7">
        <f>IF(ISNUMBER(SEARCH($C$1,AL5324)),MAX($AI$1:AI5323)+1,0)</f>
        <v>0</v>
      </c>
      <c r="AJ5324">
        <v>531730</v>
      </c>
      <c r="AK5324" t="s">
        <v>14511</v>
      </c>
      <c r="AL5324" t="s">
        <v>14512</v>
      </c>
      <c r="AM5324" t="s">
        <v>134</v>
      </c>
      <c r="AN5324" t="s">
        <v>159</v>
      </c>
      <c r="AO5324">
        <v>10</v>
      </c>
      <c r="AP5324" t="s">
        <v>160</v>
      </c>
      <c r="AR5324" t="s">
        <v>126</v>
      </c>
    </row>
    <row r="5325" spans="35:44">
      <c r="AI5325" s="7">
        <f>IF(ISNUMBER(SEARCH($C$1,AL5325)),MAX($AI$1:AI5324)+1,0)</f>
        <v>0</v>
      </c>
      <c r="AJ5325">
        <v>531731</v>
      </c>
      <c r="AK5325" t="s">
        <v>14513</v>
      </c>
      <c r="AL5325" t="s">
        <v>14514</v>
      </c>
      <c r="AM5325" t="s">
        <v>122</v>
      </c>
      <c r="AN5325" t="s">
        <v>150</v>
      </c>
      <c r="AO5325">
        <v>10</v>
      </c>
      <c r="AP5325" t="s">
        <v>14515</v>
      </c>
      <c r="AQ5325" t="s">
        <v>190</v>
      </c>
      <c r="AR5325" t="s">
        <v>126</v>
      </c>
    </row>
    <row r="5326" spans="35:44">
      <c r="AI5326" s="7">
        <f>IF(ISNUMBER(SEARCH($C$1,AL5326)),MAX($AI$1:AI5325)+1,0)</f>
        <v>0</v>
      </c>
      <c r="AJ5326">
        <v>531732</v>
      </c>
      <c r="AK5326" t="s">
        <v>14516</v>
      </c>
      <c r="AL5326" t="s">
        <v>14517</v>
      </c>
      <c r="AM5326" t="s">
        <v>134</v>
      </c>
      <c r="AN5326" t="s">
        <v>129</v>
      </c>
      <c r="AO5326">
        <v>10</v>
      </c>
      <c r="AP5326" t="s">
        <v>14518</v>
      </c>
      <c r="AR5326" t="s">
        <v>126</v>
      </c>
    </row>
    <row r="5327" spans="35:44">
      <c r="AI5327" s="7">
        <f>IF(ISNUMBER(SEARCH($C$1,AL5327)),MAX($AI$1:AI5326)+1,0)</f>
        <v>0</v>
      </c>
      <c r="AJ5327">
        <v>531733</v>
      </c>
      <c r="AK5327" t="s">
        <v>14519</v>
      </c>
      <c r="AL5327" t="s">
        <v>14520</v>
      </c>
      <c r="AM5327" t="s">
        <v>138</v>
      </c>
      <c r="AN5327" t="s">
        <v>150</v>
      </c>
      <c r="AO5327">
        <v>1</v>
      </c>
      <c r="AP5327" t="s">
        <v>14521</v>
      </c>
      <c r="AQ5327" t="s">
        <v>567</v>
      </c>
      <c r="AR5327" t="s">
        <v>126</v>
      </c>
    </row>
    <row r="5328" spans="35:44">
      <c r="AI5328" s="7">
        <f>IF(ISNUMBER(SEARCH($C$1,AL5328)),MAX($AI$1:AI5327)+1,0)</f>
        <v>0</v>
      </c>
      <c r="AJ5328">
        <v>531734</v>
      </c>
      <c r="AK5328" t="s">
        <v>14522</v>
      </c>
      <c r="AL5328" t="s">
        <v>14523</v>
      </c>
      <c r="AM5328" t="s">
        <v>134</v>
      </c>
      <c r="AN5328" t="s">
        <v>150</v>
      </c>
      <c r="AO5328">
        <v>10</v>
      </c>
      <c r="AP5328" t="s">
        <v>14524</v>
      </c>
      <c r="AR5328" t="s">
        <v>126</v>
      </c>
    </row>
    <row r="5329" spans="35:44">
      <c r="AI5329" s="7">
        <f>IF(ISNUMBER(SEARCH($C$1,AL5329)),MAX($AI$1:AI5328)+1,0)</f>
        <v>0</v>
      </c>
      <c r="AJ5329">
        <v>531735</v>
      </c>
      <c r="AK5329" t="s">
        <v>14525</v>
      </c>
      <c r="AL5329" t="s">
        <v>14526</v>
      </c>
      <c r="AM5329" t="s">
        <v>138</v>
      </c>
      <c r="AN5329" t="s">
        <v>159</v>
      </c>
      <c r="AO5329">
        <v>10</v>
      </c>
      <c r="AP5329" t="s">
        <v>14527</v>
      </c>
      <c r="AQ5329" t="s">
        <v>172</v>
      </c>
      <c r="AR5329" t="s">
        <v>126</v>
      </c>
    </row>
    <row r="5330" spans="35:44">
      <c r="AI5330" s="7">
        <f>IF(ISNUMBER(SEARCH($C$1,AL5330)),MAX($AI$1:AI5329)+1,0)</f>
        <v>0</v>
      </c>
      <c r="AJ5330">
        <v>531736</v>
      </c>
      <c r="AK5330" t="s">
        <v>14528</v>
      </c>
      <c r="AL5330" t="s">
        <v>14529</v>
      </c>
      <c r="AM5330" t="s">
        <v>134</v>
      </c>
      <c r="AN5330" t="s">
        <v>159</v>
      </c>
      <c r="AO5330">
        <v>10</v>
      </c>
      <c r="AP5330" t="s">
        <v>160</v>
      </c>
      <c r="AR5330" t="s">
        <v>126</v>
      </c>
    </row>
    <row r="5331" spans="35:44">
      <c r="AI5331" s="7">
        <f>IF(ISNUMBER(SEARCH($C$1,AL5331)),MAX($AI$1:AI5330)+1,0)</f>
        <v>0</v>
      </c>
      <c r="AJ5331">
        <v>531737</v>
      </c>
      <c r="AK5331" t="s">
        <v>14530</v>
      </c>
      <c r="AL5331" t="s">
        <v>14531</v>
      </c>
      <c r="AM5331" t="s">
        <v>122</v>
      </c>
      <c r="AN5331" t="s">
        <v>150</v>
      </c>
      <c r="AO5331">
        <v>1</v>
      </c>
      <c r="AP5331" t="s">
        <v>14532</v>
      </c>
      <c r="AQ5331" t="s">
        <v>1026</v>
      </c>
      <c r="AR5331" t="s">
        <v>126</v>
      </c>
    </row>
    <row r="5332" spans="35:44">
      <c r="AI5332" s="7">
        <f>IF(ISNUMBER(SEARCH($C$1,AL5332)),MAX($AI$1:AI5331)+1,0)</f>
        <v>0</v>
      </c>
      <c r="AJ5332">
        <v>531738</v>
      </c>
      <c r="AK5332" t="s">
        <v>14533</v>
      </c>
      <c r="AL5332" t="s">
        <v>14534</v>
      </c>
      <c r="AM5332" t="s">
        <v>122</v>
      </c>
      <c r="AN5332" t="s">
        <v>150</v>
      </c>
      <c r="AO5332">
        <v>1</v>
      </c>
      <c r="AP5332" t="s">
        <v>14535</v>
      </c>
      <c r="AQ5332" t="s">
        <v>377</v>
      </c>
      <c r="AR5332" t="s">
        <v>126</v>
      </c>
    </row>
    <row r="5333" spans="35:44">
      <c r="AI5333" s="7">
        <f>IF(ISNUMBER(SEARCH($C$1,AL5333)),MAX($AI$1:AI5332)+1,0)</f>
        <v>0</v>
      </c>
      <c r="AJ5333">
        <v>531739</v>
      </c>
      <c r="AK5333" t="s">
        <v>14536</v>
      </c>
      <c r="AL5333" t="s">
        <v>14537</v>
      </c>
      <c r="AM5333" t="s">
        <v>122</v>
      </c>
      <c r="AN5333" t="s">
        <v>150</v>
      </c>
      <c r="AO5333">
        <v>1</v>
      </c>
      <c r="AP5333" t="s">
        <v>14538</v>
      </c>
      <c r="AQ5333" t="s">
        <v>152</v>
      </c>
      <c r="AR5333" t="s">
        <v>126</v>
      </c>
    </row>
    <row r="5334" spans="35:44">
      <c r="AI5334" s="7">
        <f>IF(ISNUMBER(SEARCH($C$1,AL5334)),MAX($AI$1:AI5333)+1,0)</f>
        <v>0</v>
      </c>
      <c r="AJ5334">
        <v>531740</v>
      </c>
      <c r="AK5334" t="s">
        <v>14539</v>
      </c>
      <c r="AL5334" t="s">
        <v>14540</v>
      </c>
      <c r="AM5334" t="s">
        <v>134</v>
      </c>
      <c r="AN5334" t="s">
        <v>159</v>
      </c>
      <c r="AO5334">
        <v>10</v>
      </c>
      <c r="AP5334" t="s">
        <v>160</v>
      </c>
      <c r="AR5334" t="s">
        <v>126</v>
      </c>
    </row>
    <row r="5335" spans="35:44">
      <c r="AI5335" s="7">
        <f>IF(ISNUMBER(SEARCH($C$1,AL5335)),MAX($AI$1:AI5334)+1,0)</f>
        <v>0</v>
      </c>
      <c r="AJ5335">
        <v>531741</v>
      </c>
      <c r="AK5335" t="s">
        <v>14541</v>
      </c>
      <c r="AL5335" t="s">
        <v>14542</v>
      </c>
      <c r="AM5335" t="s">
        <v>138</v>
      </c>
      <c r="AN5335" t="s">
        <v>159</v>
      </c>
      <c r="AO5335">
        <v>10</v>
      </c>
      <c r="AP5335" t="s">
        <v>160</v>
      </c>
      <c r="AQ5335" t="s">
        <v>3579</v>
      </c>
      <c r="AR5335" t="s">
        <v>126</v>
      </c>
    </row>
    <row r="5336" spans="35:44">
      <c r="AI5336" s="7">
        <f>IF(ISNUMBER(SEARCH($C$1,AL5336)),MAX($AI$1:AI5335)+1,0)</f>
        <v>0</v>
      </c>
      <c r="AJ5336">
        <v>531742</v>
      </c>
      <c r="AK5336" t="s">
        <v>14543</v>
      </c>
      <c r="AL5336" t="s">
        <v>14544</v>
      </c>
      <c r="AM5336" t="s">
        <v>138</v>
      </c>
      <c r="AN5336" t="s">
        <v>159</v>
      </c>
      <c r="AO5336">
        <v>10</v>
      </c>
      <c r="AQ5336" t="s">
        <v>208</v>
      </c>
      <c r="AR5336" t="s">
        <v>126</v>
      </c>
    </row>
    <row r="5337" spans="35:44">
      <c r="AI5337" s="7">
        <f>IF(ISNUMBER(SEARCH($C$1,AL5337)),MAX($AI$1:AI5336)+1,0)</f>
        <v>0</v>
      </c>
      <c r="AJ5337">
        <v>531743</v>
      </c>
      <c r="AK5337" t="s">
        <v>14545</v>
      </c>
      <c r="AL5337" t="s">
        <v>14546</v>
      </c>
      <c r="AM5337" t="s">
        <v>122</v>
      </c>
      <c r="AN5337" t="s">
        <v>150</v>
      </c>
      <c r="AO5337">
        <v>10</v>
      </c>
      <c r="AP5337" t="s">
        <v>160</v>
      </c>
      <c r="AQ5337" t="s">
        <v>567</v>
      </c>
      <c r="AR5337" t="s">
        <v>126</v>
      </c>
    </row>
    <row r="5338" spans="35:44">
      <c r="AI5338" s="7">
        <f>IF(ISNUMBER(SEARCH($C$1,AL5338)),MAX($AI$1:AI5337)+1,0)</f>
        <v>0</v>
      </c>
      <c r="AJ5338">
        <v>531744</v>
      </c>
      <c r="AK5338" t="s">
        <v>14547</v>
      </c>
      <c r="AL5338" t="s">
        <v>14548</v>
      </c>
      <c r="AM5338" t="s">
        <v>122</v>
      </c>
      <c r="AN5338" t="s">
        <v>150</v>
      </c>
      <c r="AO5338">
        <v>10</v>
      </c>
      <c r="AP5338" t="s">
        <v>14549</v>
      </c>
      <c r="AQ5338" t="s">
        <v>567</v>
      </c>
      <c r="AR5338" t="s">
        <v>126</v>
      </c>
    </row>
    <row r="5339" spans="35:44">
      <c r="AI5339" s="7">
        <f>IF(ISNUMBER(SEARCH($C$1,AL5339)),MAX($AI$1:AI5338)+1,0)</f>
        <v>0</v>
      </c>
      <c r="AJ5339">
        <v>531745</v>
      </c>
      <c r="AK5339" t="s">
        <v>14550</v>
      </c>
      <c r="AL5339" t="s">
        <v>14551</v>
      </c>
      <c r="AM5339" t="s">
        <v>138</v>
      </c>
      <c r="AN5339" t="s">
        <v>159</v>
      </c>
      <c r="AO5339">
        <v>10</v>
      </c>
      <c r="AP5339" t="s">
        <v>160</v>
      </c>
      <c r="AQ5339" t="s">
        <v>1026</v>
      </c>
      <c r="AR5339" t="s">
        <v>126</v>
      </c>
    </row>
    <row r="5340" spans="35:44">
      <c r="AI5340" s="7">
        <f>IF(ISNUMBER(SEARCH($C$1,AL5340)),MAX($AI$1:AI5339)+1,0)</f>
        <v>0</v>
      </c>
      <c r="AJ5340">
        <v>531746</v>
      </c>
      <c r="AK5340" t="s">
        <v>14552</v>
      </c>
      <c r="AL5340" t="s">
        <v>14553</v>
      </c>
      <c r="AM5340" t="s">
        <v>122</v>
      </c>
      <c r="AN5340" t="s">
        <v>129</v>
      </c>
      <c r="AO5340">
        <v>10</v>
      </c>
      <c r="AP5340" t="s">
        <v>14554</v>
      </c>
      <c r="AQ5340" t="s">
        <v>168</v>
      </c>
      <c r="AR5340" t="s">
        <v>126</v>
      </c>
    </row>
    <row r="5341" spans="35:44">
      <c r="AI5341" s="7">
        <f>IF(ISNUMBER(SEARCH($C$1,AL5341)),MAX($AI$1:AI5340)+1,0)</f>
        <v>0</v>
      </c>
      <c r="AJ5341">
        <v>531747</v>
      </c>
      <c r="AK5341" t="s">
        <v>14555</v>
      </c>
      <c r="AL5341" t="s">
        <v>14556</v>
      </c>
      <c r="AM5341" t="s">
        <v>134</v>
      </c>
      <c r="AN5341" t="s">
        <v>159</v>
      </c>
      <c r="AO5341">
        <v>10</v>
      </c>
      <c r="AP5341" t="s">
        <v>160</v>
      </c>
      <c r="AR5341" t="s">
        <v>126</v>
      </c>
    </row>
    <row r="5342" spans="35:44">
      <c r="AI5342" s="7">
        <f>IF(ISNUMBER(SEARCH($C$1,AL5342)),MAX($AI$1:AI5341)+1,0)</f>
        <v>0</v>
      </c>
      <c r="AJ5342">
        <v>531748</v>
      </c>
      <c r="AK5342" t="s">
        <v>14557</v>
      </c>
      <c r="AL5342" t="s">
        <v>14558</v>
      </c>
      <c r="AM5342" t="s">
        <v>134</v>
      </c>
      <c r="AN5342" t="s">
        <v>159</v>
      </c>
      <c r="AO5342">
        <v>10</v>
      </c>
      <c r="AP5342" t="s">
        <v>160</v>
      </c>
      <c r="AR5342" t="s">
        <v>126</v>
      </c>
    </row>
    <row r="5343" spans="35:44">
      <c r="AI5343" s="7">
        <f>IF(ISNUMBER(SEARCH($C$1,AL5343)),MAX($AI$1:AI5342)+1,0)</f>
        <v>0</v>
      </c>
      <c r="AJ5343">
        <v>531750</v>
      </c>
      <c r="AK5343" t="s">
        <v>14559</v>
      </c>
      <c r="AL5343" t="s">
        <v>14560</v>
      </c>
      <c r="AM5343" t="s">
        <v>122</v>
      </c>
      <c r="AN5343" t="s">
        <v>129</v>
      </c>
      <c r="AO5343">
        <v>10</v>
      </c>
      <c r="AP5343" t="s">
        <v>14561</v>
      </c>
      <c r="AQ5343" t="s">
        <v>377</v>
      </c>
      <c r="AR5343" t="s">
        <v>126</v>
      </c>
    </row>
    <row r="5344" spans="35:44">
      <c r="AI5344" s="7">
        <f>IF(ISNUMBER(SEARCH($C$1,AL5344)),MAX($AI$1:AI5343)+1,0)</f>
        <v>0</v>
      </c>
      <c r="AJ5344">
        <v>531751</v>
      </c>
      <c r="AK5344" t="s">
        <v>14562</v>
      </c>
      <c r="AL5344" t="s">
        <v>14563</v>
      </c>
      <c r="AM5344" t="s">
        <v>138</v>
      </c>
      <c r="AN5344" t="s">
        <v>159</v>
      </c>
      <c r="AO5344">
        <v>10</v>
      </c>
      <c r="AP5344" t="s">
        <v>14564</v>
      </c>
      <c r="AQ5344" t="s">
        <v>483</v>
      </c>
      <c r="AR5344" t="s">
        <v>126</v>
      </c>
    </row>
    <row r="5345" spans="35:44">
      <c r="AI5345" s="7">
        <f>IF(ISNUMBER(SEARCH($C$1,AL5345)),MAX($AI$1:AI5344)+1,0)</f>
        <v>0</v>
      </c>
      <c r="AJ5345">
        <v>531752</v>
      </c>
      <c r="AK5345" t="s">
        <v>14565</v>
      </c>
      <c r="AL5345" t="s">
        <v>14566</v>
      </c>
      <c r="AM5345" t="s">
        <v>122</v>
      </c>
      <c r="AN5345" t="s">
        <v>129</v>
      </c>
      <c r="AO5345">
        <v>1</v>
      </c>
      <c r="AP5345" t="s">
        <v>14567</v>
      </c>
      <c r="AQ5345" t="s">
        <v>567</v>
      </c>
      <c r="AR5345" t="s">
        <v>126</v>
      </c>
    </row>
    <row r="5346" spans="35:44">
      <c r="AI5346" s="7">
        <f>IF(ISNUMBER(SEARCH($C$1,AL5346)),MAX($AI$1:AI5345)+1,0)</f>
        <v>0</v>
      </c>
      <c r="AJ5346">
        <v>531753</v>
      </c>
      <c r="AK5346" t="s">
        <v>14568</v>
      </c>
      <c r="AL5346" t="s">
        <v>14569</v>
      </c>
      <c r="AM5346" t="s">
        <v>134</v>
      </c>
      <c r="AN5346" t="s">
        <v>159</v>
      </c>
      <c r="AO5346">
        <v>10</v>
      </c>
      <c r="AP5346" t="s">
        <v>160</v>
      </c>
      <c r="AR5346" t="s">
        <v>126</v>
      </c>
    </row>
    <row r="5347" spans="35:44">
      <c r="AI5347" s="7">
        <f>IF(ISNUMBER(SEARCH($C$1,AL5347)),MAX($AI$1:AI5346)+1,0)</f>
        <v>0</v>
      </c>
      <c r="AJ5347">
        <v>531754</v>
      </c>
      <c r="AK5347" t="s">
        <v>14570</v>
      </c>
      <c r="AL5347" t="s">
        <v>14571</v>
      </c>
      <c r="AM5347" t="s">
        <v>122</v>
      </c>
      <c r="AN5347" t="s">
        <v>129</v>
      </c>
      <c r="AO5347">
        <v>10</v>
      </c>
      <c r="AP5347" t="s">
        <v>14572</v>
      </c>
      <c r="AQ5347" t="s">
        <v>377</v>
      </c>
      <c r="AR5347" t="s">
        <v>126</v>
      </c>
    </row>
    <row r="5348" spans="35:44">
      <c r="AI5348" s="7">
        <f>IF(ISNUMBER(SEARCH($C$1,AL5348)),MAX($AI$1:AI5347)+1,0)</f>
        <v>0</v>
      </c>
      <c r="AJ5348">
        <v>531755</v>
      </c>
      <c r="AK5348" t="s">
        <v>14573</v>
      </c>
      <c r="AL5348" t="s">
        <v>14574</v>
      </c>
      <c r="AM5348" t="s">
        <v>134</v>
      </c>
      <c r="AN5348" t="s">
        <v>159</v>
      </c>
      <c r="AO5348">
        <v>10</v>
      </c>
      <c r="AP5348" t="s">
        <v>160</v>
      </c>
      <c r="AR5348" t="s">
        <v>126</v>
      </c>
    </row>
    <row r="5349" spans="35:44">
      <c r="AI5349" s="7">
        <f>IF(ISNUMBER(SEARCH($C$1,AL5349)),MAX($AI$1:AI5348)+1,0)</f>
        <v>0</v>
      </c>
      <c r="AJ5349">
        <v>531756</v>
      </c>
      <c r="AK5349" t="s">
        <v>14575</v>
      </c>
      <c r="AL5349" t="s">
        <v>14576</v>
      </c>
      <c r="AM5349" t="s">
        <v>138</v>
      </c>
      <c r="AN5349" t="s">
        <v>129</v>
      </c>
      <c r="AO5349">
        <v>10</v>
      </c>
      <c r="AP5349" t="s">
        <v>14577</v>
      </c>
      <c r="AQ5349" t="s">
        <v>172</v>
      </c>
      <c r="AR5349" t="s">
        <v>126</v>
      </c>
    </row>
    <row r="5350" spans="35:44">
      <c r="AI5350" s="7">
        <f>IF(ISNUMBER(SEARCH($C$1,AL5350)),MAX($AI$1:AI5349)+1,0)</f>
        <v>0</v>
      </c>
      <c r="AJ5350">
        <v>531757</v>
      </c>
      <c r="AK5350" t="s">
        <v>14578</v>
      </c>
      <c r="AL5350" t="s">
        <v>14579</v>
      </c>
      <c r="AM5350" t="s">
        <v>134</v>
      </c>
      <c r="AN5350" t="s">
        <v>159</v>
      </c>
      <c r="AO5350">
        <v>10</v>
      </c>
      <c r="AP5350" t="s">
        <v>160</v>
      </c>
      <c r="AR5350" t="s">
        <v>126</v>
      </c>
    </row>
    <row r="5351" spans="35:44">
      <c r="AI5351" s="7">
        <f>IF(ISNUMBER(SEARCH($C$1,AL5351)),MAX($AI$1:AI5350)+1,0)</f>
        <v>0</v>
      </c>
      <c r="AJ5351">
        <v>531758</v>
      </c>
      <c r="AK5351" t="s">
        <v>14580</v>
      </c>
      <c r="AL5351" t="s">
        <v>14581</v>
      </c>
      <c r="AM5351" t="s">
        <v>122</v>
      </c>
      <c r="AN5351" t="s">
        <v>129</v>
      </c>
      <c r="AO5351">
        <v>10</v>
      </c>
      <c r="AP5351" t="s">
        <v>14582</v>
      </c>
      <c r="AQ5351" t="s">
        <v>172</v>
      </c>
      <c r="AR5351" t="s">
        <v>126</v>
      </c>
    </row>
    <row r="5352" spans="35:44">
      <c r="AI5352" s="7">
        <f>IF(ISNUMBER(SEARCH($C$1,AL5352)),MAX($AI$1:AI5351)+1,0)</f>
        <v>0</v>
      </c>
      <c r="AJ5352">
        <v>531759</v>
      </c>
      <c r="AK5352" t="s">
        <v>14583</v>
      </c>
      <c r="AL5352" t="s">
        <v>14584</v>
      </c>
      <c r="AM5352" t="s">
        <v>134</v>
      </c>
      <c r="AN5352" t="s">
        <v>159</v>
      </c>
      <c r="AO5352">
        <v>10</v>
      </c>
      <c r="AP5352" t="s">
        <v>160</v>
      </c>
      <c r="AR5352" t="s">
        <v>126</v>
      </c>
    </row>
    <row r="5353" spans="35:44">
      <c r="AI5353" s="7">
        <f>IF(ISNUMBER(SEARCH($C$1,AL5353)),MAX($AI$1:AI5352)+1,0)</f>
        <v>0</v>
      </c>
      <c r="AJ5353">
        <v>531760</v>
      </c>
      <c r="AK5353" t="s">
        <v>14585</v>
      </c>
      <c r="AL5353" t="s">
        <v>14586</v>
      </c>
      <c r="AM5353" t="s">
        <v>122</v>
      </c>
      <c r="AN5353" t="s">
        <v>129</v>
      </c>
      <c r="AO5353">
        <v>1</v>
      </c>
      <c r="AP5353" t="s">
        <v>14587</v>
      </c>
      <c r="AQ5353" t="s">
        <v>567</v>
      </c>
      <c r="AR5353" t="s">
        <v>126</v>
      </c>
    </row>
    <row r="5354" spans="35:44">
      <c r="AI5354" s="7">
        <f>IF(ISNUMBER(SEARCH($C$1,AL5354)),MAX($AI$1:AI5353)+1,0)</f>
        <v>0</v>
      </c>
      <c r="AJ5354">
        <v>531761</v>
      </c>
      <c r="AK5354" t="s">
        <v>14588</v>
      </c>
      <c r="AL5354" t="s">
        <v>14589</v>
      </c>
      <c r="AM5354" t="s">
        <v>122</v>
      </c>
      <c r="AN5354" t="s">
        <v>150</v>
      </c>
      <c r="AO5354">
        <v>10</v>
      </c>
      <c r="AP5354" t="s">
        <v>14590</v>
      </c>
      <c r="AQ5354" t="s">
        <v>172</v>
      </c>
      <c r="AR5354" t="s">
        <v>126</v>
      </c>
    </row>
    <row r="5355" spans="35:44">
      <c r="AI5355" s="7">
        <f>IF(ISNUMBER(SEARCH($C$1,AL5355)),MAX($AI$1:AI5354)+1,0)</f>
        <v>0</v>
      </c>
      <c r="AJ5355">
        <v>531762</v>
      </c>
      <c r="AK5355" t="s">
        <v>14591</v>
      </c>
      <c r="AL5355" t="s">
        <v>14592</v>
      </c>
      <c r="AM5355" t="s">
        <v>122</v>
      </c>
      <c r="AN5355" t="s">
        <v>129</v>
      </c>
      <c r="AO5355">
        <v>10</v>
      </c>
      <c r="AP5355" t="s">
        <v>14593</v>
      </c>
      <c r="AQ5355" t="s">
        <v>152</v>
      </c>
      <c r="AR5355" t="s">
        <v>126</v>
      </c>
    </row>
    <row r="5356" spans="35:44">
      <c r="AI5356" s="7">
        <f>IF(ISNUMBER(SEARCH($C$1,AL5356)),MAX($AI$1:AI5355)+1,0)</f>
        <v>0</v>
      </c>
      <c r="AJ5356">
        <v>531763</v>
      </c>
      <c r="AK5356" t="s">
        <v>14594</v>
      </c>
      <c r="AL5356" t="s">
        <v>14595</v>
      </c>
      <c r="AM5356" t="s">
        <v>134</v>
      </c>
      <c r="AN5356" t="s">
        <v>159</v>
      </c>
      <c r="AO5356">
        <v>10</v>
      </c>
      <c r="AP5356" t="s">
        <v>160</v>
      </c>
      <c r="AR5356" t="s">
        <v>126</v>
      </c>
    </row>
    <row r="5357" spans="35:44">
      <c r="AI5357" s="7">
        <f>IF(ISNUMBER(SEARCH($C$1,AL5357)),MAX($AI$1:AI5356)+1,0)</f>
        <v>0</v>
      </c>
      <c r="AJ5357">
        <v>531764</v>
      </c>
      <c r="AK5357" t="s">
        <v>14596</v>
      </c>
      <c r="AL5357" t="s">
        <v>14597</v>
      </c>
      <c r="AM5357" t="s">
        <v>138</v>
      </c>
      <c r="AN5357" t="s">
        <v>129</v>
      </c>
      <c r="AO5357">
        <v>10</v>
      </c>
      <c r="AP5357" t="s">
        <v>14598</v>
      </c>
      <c r="AQ5357" t="s">
        <v>1133</v>
      </c>
      <c r="AR5357" t="s">
        <v>126</v>
      </c>
    </row>
    <row r="5358" spans="35:44">
      <c r="AI5358" s="7">
        <f>IF(ISNUMBER(SEARCH($C$1,AL5358)),MAX($AI$1:AI5357)+1,0)</f>
        <v>0</v>
      </c>
      <c r="AJ5358">
        <v>531765</v>
      </c>
      <c r="AK5358" t="s">
        <v>14599</v>
      </c>
      <c r="AL5358" t="s">
        <v>14600</v>
      </c>
      <c r="AM5358" t="s">
        <v>138</v>
      </c>
      <c r="AN5358" t="s">
        <v>159</v>
      </c>
      <c r="AO5358">
        <v>10</v>
      </c>
      <c r="AP5358" t="s">
        <v>160</v>
      </c>
      <c r="AQ5358" t="s">
        <v>270</v>
      </c>
      <c r="AR5358" t="s">
        <v>126</v>
      </c>
    </row>
    <row r="5359" spans="35:44">
      <c r="AI5359" s="7">
        <f>IF(ISNUMBER(SEARCH($C$1,AL5359)),MAX($AI$1:AI5358)+1,0)</f>
        <v>0</v>
      </c>
      <c r="AJ5359">
        <v>531767</v>
      </c>
      <c r="AK5359" t="s">
        <v>14601</v>
      </c>
      <c r="AL5359" t="s">
        <v>14602</v>
      </c>
      <c r="AM5359" t="s">
        <v>134</v>
      </c>
      <c r="AN5359" t="s">
        <v>159</v>
      </c>
      <c r="AO5359">
        <v>10</v>
      </c>
      <c r="AP5359" t="s">
        <v>160</v>
      </c>
      <c r="AR5359" t="s">
        <v>126</v>
      </c>
    </row>
    <row r="5360" spans="35:44">
      <c r="AI5360" s="7">
        <f>IF(ISNUMBER(SEARCH($C$1,AL5360)),MAX($AI$1:AI5359)+1,0)</f>
        <v>0</v>
      </c>
      <c r="AJ5360">
        <v>531768</v>
      </c>
      <c r="AK5360" t="s">
        <v>14603</v>
      </c>
      <c r="AL5360" t="s">
        <v>14604</v>
      </c>
      <c r="AM5360" t="s">
        <v>122</v>
      </c>
      <c r="AN5360" t="s">
        <v>129</v>
      </c>
      <c r="AO5360">
        <v>10</v>
      </c>
      <c r="AP5360" t="s">
        <v>14605</v>
      </c>
      <c r="AQ5360" t="s">
        <v>1699</v>
      </c>
      <c r="AR5360" t="s">
        <v>126</v>
      </c>
    </row>
    <row r="5361" spans="35:44">
      <c r="AI5361" s="7">
        <f>IF(ISNUMBER(SEARCH($C$1,AL5361)),MAX($AI$1:AI5360)+1,0)</f>
        <v>0</v>
      </c>
      <c r="AJ5361">
        <v>531769</v>
      </c>
      <c r="AK5361" t="s">
        <v>14606</v>
      </c>
      <c r="AL5361" t="s">
        <v>14607</v>
      </c>
      <c r="AM5361" t="s">
        <v>122</v>
      </c>
      <c r="AN5361" t="s">
        <v>129</v>
      </c>
      <c r="AO5361">
        <v>10</v>
      </c>
      <c r="AP5361" t="s">
        <v>14608</v>
      </c>
      <c r="AQ5361" t="s">
        <v>377</v>
      </c>
      <c r="AR5361" t="s">
        <v>126</v>
      </c>
    </row>
    <row r="5362" spans="35:44">
      <c r="AI5362" s="7">
        <f>IF(ISNUMBER(SEARCH($C$1,AL5362)),MAX($AI$1:AI5361)+1,0)</f>
        <v>0</v>
      </c>
      <c r="AJ5362">
        <v>531770</v>
      </c>
      <c r="AK5362" t="s">
        <v>14609</v>
      </c>
      <c r="AL5362" t="s">
        <v>14610</v>
      </c>
      <c r="AM5362" t="s">
        <v>138</v>
      </c>
      <c r="AN5362" t="s">
        <v>159</v>
      </c>
      <c r="AO5362">
        <v>10</v>
      </c>
      <c r="AQ5362" t="s">
        <v>172</v>
      </c>
      <c r="AR5362" t="s">
        <v>126</v>
      </c>
    </row>
    <row r="5363" spans="35:44">
      <c r="AI5363" s="7">
        <f>IF(ISNUMBER(SEARCH($C$1,AL5363)),MAX($AI$1:AI5362)+1,0)</f>
        <v>0</v>
      </c>
      <c r="AJ5363">
        <v>531771</v>
      </c>
      <c r="AK5363" t="s">
        <v>14611</v>
      </c>
      <c r="AL5363" t="s">
        <v>14612</v>
      </c>
      <c r="AM5363" t="s">
        <v>122</v>
      </c>
      <c r="AN5363" t="s">
        <v>150</v>
      </c>
      <c r="AO5363">
        <v>10</v>
      </c>
      <c r="AP5363" t="s">
        <v>14613</v>
      </c>
      <c r="AQ5363" t="s">
        <v>318</v>
      </c>
      <c r="AR5363" t="s">
        <v>126</v>
      </c>
    </row>
    <row r="5364" spans="35:44">
      <c r="AI5364" s="7">
        <f>IF(ISNUMBER(SEARCH($C$1,AL5364)),MAX($AI$1:AI5363)+1,0)</f>
        <v>0</v>
      </c>
      <c r="AJ5364">
        <v>531772</v>
      </c>
      <c r="AK5364" t="s">
        <v>14614</v>
      </c>
      <c r="AL5364" t="s">
        <v>14615</v>
      </c>
      <c r="AM5364" t="s">
        <v>134</v>
      </c>
      <c r="AN5364" t="s">
        <v>159</v>
      </c>
      <c r="AO5364">
        <v>10</v>
      </c>
      <c r="AP5364" t="s">
        <v>160</v>
      </c>
      <c r="AR5364" t="s">
        <v>126</v>
      </c>
    </row>
    <row r="5365" spans="35:44">
      <c r="AI5365" s="7">
        <f>IF(ISNUMBER(SEARCH($C$1,AL5365)),MAX($AI$1:AI5364)+1,0)</f>
        <v>0</v>
      </c>
      <c r="AJ5365">
        <v>531773</v>
      </c>
      <c r="AK5365" t="s">
        <v>14616</v>
      </c>
      <c r="AL5365" t="s">
        <v>14617</v>
      </c>
      <c r="AM5365" t="s">
        <v>138</v>
      </c>
      <c r="AN5365" t="s">
        <v>129</v>
      </c>
      <c r="AO5365">
        <v>10</v>
      </c>
      <c r="AP5365" t="s">
        <v>14618</v>
      </c>
      <c r="AQ5365" t="s">
        <v>172</v>
      </c>
      <c r="AR5365" t="s">
        <v>126</v>
      </c>
    </row>
    <row r="5366" spans="35:44">
      <c r="AI5366" s="7">
        <f>IF(ISNUMBER(SEARCH($C$1,AL5366)),MAX($AI$1:AI5365)+1,0)</f>
        <v>0</v>
      </c>
      <c r="AJ5366">
        <v>531774</v>
      </c>
      <c r="AK5366" t="s">
        <v>14619</v>
      </c>
      <c r="AL5366" t="s">
        <v>14620</v>
      </c>
      <c r="AM5366" t="s">
        <v>138</v>
      </c>
      <c r="AN5366" t="s">
        <v>129</v>
      </c>
      <c r="AO5366">
        <v>10</v>
      </c>
      <c r="AP5366" t="s">
        <v>14621</v>
      </c>
      <c r="AQ5366" t="s">
        <v>567</v>
      </c>
      <c r="AR5366" t="s">
        <v>126</v>
      </c>
    </row>
    <row r="5367" spans="35:44">
      <c r="AI5367" s="7">
        <f>IF(ISNUMBER(SEARCH($C$1,AL5367)),MAX($AI$1:AI5366)+1,0)</f>
        <v>0</v>
      </c>
      <c r="AJ5367">
        <v>531775</v>
      </c>
      <c r="AK5367" t="s">
        <v>14622</v>
      </c>
      <c r="AL5367" t="s">
        <v>14623</v>
      </c>
      <c r="AM5367" t="s">
        <v>122</v>
      </c>
      <c r="AN5367" t="s">
        <v>150</v>
      </c>
      <c r="AO5367">
        <v>1</v>
      </c>
      <c r="AP5367" t="s">
        <v>14624</v>
      </c>
      <c r="AQ5367" t="s">
        <v>567</v>
      </c>
      <c r="AR5367" t="s">
        <v>126</v>
      </c>
    </row>
    <row r="5368" spans="35:44">
      <c r="AI5368" s="7">
        <f>IF(ISNUMBER(SEARCH($C$1,AL5368)),MAX($AI$1:AI5367)+1,0)</f>
        <v>0</v>
      </c>
      <c r="AJ5368">
        <v>531777</v>
      </c>
      <c r="AK5368" t="s">
        <v>14625</v>
      </c>
      <c r="AL5368" t="s">
        <v>14626</v>
      </c>
      <c r="AM5368" t="s">
        <v>122</v>
      </c>
      <c r="AN5368" t="s">
        <v>129</v>
      </c>
      <c r="AO5368">
        <v>10</v>
      </c>
      <c r="AP5368" t="s">
        <v>14627</v>
      </c>
      <c r="AQ5368" t="s">
        <v>377</v>
      </c>
      <c r="AR5368" t="s">
        <v>126</v>
      </c>
    </row>
    <row r="5369" spans="35:44">
      <c r="AI5369" s="7">
        <f>IF(ISNUMBER(SEARCH($C$1,AL5369)),MAX($AI$1:AI5368)+1,0)</f>
        <v>0</v>
      </c>
      <c r="AJ5369">
        <v>531778</v>
      </c>
      <c r="AK5369" t="s">
        <v>14628</v>
      </c>
      <c r="AL5369" t="s">
        <v>14629</v>
      </c>
      <c r="AM5369" t="s">
        <v>122</v>
      </c>
      <c r="AN5369" t="s">
        <v>150</v>
      </c>
      <c r="AO5369">
        <v>10</v>
      </c>
      <c r="AP5369" t="s">
        <v>14630</v>
      </c>
      <c r="AQ5369" t="s">
        <v>1844</v>
      </c>
      <c r="AR5369" t="s">
        <v>126</v>
      </c>
    </row>
    <row r="5370" spans="35:44">
      <c r="AI5370" s="7">
        <f>IF(ISNUMBER(SEARCH($C$1,AL5370)),MAX($AI$1:AI5369)+1,0)</f>
        <v>0</v>
      </c>
      <c r="AJ5370">
        <v>531779</v>
      </c>
      <c r="AK5370" t="s">
        <v>14631</v>
      </c>
      <c r="AL5370" t="s">
        <v>14632</v>
      </c>
      <c r="AM5370" t="s">
        <v>138</v>
      </c>
      <c r="AN5370" t="s">
        <v>159</v>
      </c>
      <c r="AO5370">
        <v>10</v>
      </c>
      <c r="AP5370" t="s">
        <v>160</v>
      </c>
      <c r="AQ5370" t="s">
        <v>786</v>
      </c>
      <c r="AR5370" t="s">
        <v>126</v>
      </c>
    </row>
    <row r="5371" spans="35:44">
      <c r="AI5371" s="7">
        <f>IF(ISNUMBER(SEARCH($C$1,AL5371)),MAX($AI$1:AI5370)+1,0)</f>
        <v>0</v>
      </c>
      <c r="AJ5371">
        <v>531780</v>
      </c>
      <c r="AK5371" t="s">
        <v>14633</v>
      </c>
      <c r="AL5371" t="s">
        <v>14634</v>
      </c>
      <c r="AM5371" t="s">
        <v>122</v>
      </c>
      <c r="AN5371" t="s">
        <v>129</v>
      </c>
      <c r="AO5371">
        <v>1</v>
      </c>
      <c r="AP5371" t="s">
        <v>14635</v>
      </c>
      <c r="AQ5371" t="s">
        <v>567</v>
      </c>
      <c r="AR5371" t="s">
        <v>126</v>
      </c>
    </row>
    <row r="5372" spans="35:44">
      <c r="AI5372" s="7">
        <f>IF(ISNUMBER(SEARCH($C$1,AL5372)),MAX($AI$1:AI5371)+1,0)</f>
        <v>0</v>
      </c>
      <c r="AJ5372">
        <v>531781</v>
      </c>
      <c r="AK5372" t="s">
        <v>14636</v>
      </c>
      <c r="AL5372" t="s">
        <v>14637</v>
      </c>
      <c r="AM5372" t="s">
        <v>122</v>
      </c>
      <c r="AN5372" t="s">
        <v>129</v>
      </c>
      <c r="AO5372">
        <v>10</v>
      </c>
      <c r="AP5372" t="s">
        <v>14638</v>
      </c>
      <c r="AQ5372" t="s">
        <v>753</v>
      </c>
      <c r="AR5372" t="s">
        <v>126</v>
      </c>
    </row>
    <row r="5373" spans="35:44">
      <c r="AI5373" s="7">
        <f>IF(ISNUMBER(SEARCH($C$1,AL5373)),MAX($AI$1:AI5372)+1,0)</f>
        <v>0</v>
      </c>
      <c r="AJ5373">
        <v>531782</v>
      </c>
      <c r="AK5373" t="s">
        <v>14639</v>
      </c>
      <c r="AL5373" t="s">
        <v>14640</v>
      </c>
      <c r="AM5373" t="s">
        <v>138</v>
      </c>
      <c r="AN5373" t="s">
        <v>150</v>
      </c>
      <c r="AO5373">
        <v>1</v>
      </c>
      <c r="AP5373" t="s">
        <v>14641</v>
      </c>
      <c r="AQ5373" t="s">
        <v>172</v>
      </c>
      <c r="AR5373" t="s">
        <v>126</v>
      </c>
    </row>
    <row r="5374" spans="35:44">
      <c r="AI5374" s="7">
        <f>IF(ISNUMBER(SEARCH($C$1,AL5374)),MAX($AI$1:AI5373)+1,0)</f>
        <v>0</v>
      </c>
      <c r="AJ5374">
        <v>531783</v>
      </c>
      <c r="AK5374" t="s">
        <v>14642</v>
      </c>
      <c r="AL5374" t="s">
        <v>14643</v>
      </c>
      <c r="AM5374" t="s">
        <v>122</v>
      </c>
      <c r="AN5374" t="s">
        <v>150</v>
      </c>
      <c r="AO5374">
        <v>10</v>
      </c>
      <c r="AP5374" t="s">
        <v>14644</v>
      </c>
      <c r="AQ5374" t="s">
        <v>1026</v>
      </c>
      <c r="AR5374" t="s">
        <v>126</v>
      </c>
    </row>
    <row r="5375" spans="35:44">
      <c r="AI5375" s="7">
        <f>IF(ISNUMBER(SEARCH($C$1,AL5375)),MAX($AI$1:AI5374)+1,0)</f>
        <v>0</v>
      </c>
      <c r="AJ5375">
        <v>531784</v>
      </c>
      <c r="AK5375" t="s">
        <v>14645</v>
      </c>
      <c r="AL5375" t="s">
        <v>14646</v>
      </c>
      <c r="AM5375" t="s">
        <v>122</v>
      </c>
      <c r="AN5375" t="s">
        <v>129</v>
      </c>
      <c r="AO5375">
        <v>2</v>
      </c>
      <c r="AP5375" t="s">
        <v>14647</v>
      </c>
      <c r="AQ5375" t="s">
        <v>212</v>
      </c>
      <c r="AR5375" t="s">
        <v>126</v>
      </c>
    </row>
    <row r="5376" spans="35:44">
      <c r="AI5376" s="7">
        <f>IF(ISNUMBER(SEARCH($C$1,AL5376)),MAX($AI$1:AI5375)+1,0)</f>
        <v>0</v>
      </c>
      <c r="AJ5376">
        <v>531785</v>
      </c>
      <c r="AK5376" t="s">
        <v>14648</v>
      </c>
      <c r="AL5376" t="s">
        <v>14649</v>
      </c>
      <c r="AM5376" t="s">
        <v>134</v>
      </c>
      <c r="AN5376" t="s">
        <v>159</v>
      </c>
      <c r="AO5376">
        <v>10</v>
      </c>
      <c r="AP5376" t="s">
        <v>160</v>
      </c>
      <c r="AR5376" t="s">
        <v>126</v>
      </c>
    </row>
    <row r="5377" spans="35:44">
      <c r="AI5377" s="7">
        <f>IF(ISNUMBER(SEARCH($C$1,AL5377)),MAX($AI$1:AI5376)+1,0)</f>
        <v>0</v>
      </c>
      <c r="AJ5377">
        <v>531786</v>
      </c>
      <c r="AK5377" t="s">
        <v>14650</v>
      </c>
      <c r="AL5377" t="s">
        <v>14651</v>
      </c>
      <c r="AM5377" t="s">
        <v>134</v>
      </c>
      <c r="AN5377" t="s">
        <v>159</v>
      </c>
      <c r="AO5377">
        <v>10</v>
      </c>
      <c r="AP5377" t="s">
        <v>14652</v>
      </c>
      <c r="AR5377" t="s">
        <v>126</v>
      </c>
    </row>
    <row r="5378" spans="35:44">
      <c r="AI5378" s="7">
        <f>IF(ISNUMBER(SEARCH($C$1,AL5378)),MAX($AI$1:AI5377)+1,0)</f>
        <v>0</v>
      </c>
      <c r="AJ5378">
        <v>531787</v>
      </c>
      <c r="AK5378" t="s">
        <v>14653</v>
      </c>
      <c r="AL5378" t="s">
        <v>14654</v>
      </c>
      <c r="AM5378" t="s">
        <v>134</v>
      </c>
      <c r="AN5378" t="s">
        <v>159</v>
      </c>
      <c r="AO5378">
        <v>10</v>
      </c>
      <c r="AR5378" t="s">
        <v>126</v>
      </c>
    </row>
    <row r="5379" spans="35:44">
      <c r="AI5379" s="7">
        <f>IF(ISNUMBER(SEARCH($C$1,AL5379)),MAX($AI$1:AI5378)+1,0)</f>
        <v>0</v>
      </c>
      <c r="AJ5379">
        <v>531788</v>
      </c>
      <c r="AK5379" t="s">
        <v>14655</v>
      </c>
      <c r="AL5379" t="s">
        <v>14656</v>
      </c>
      <c r="AM5379" t="s">
        <v>138</v>
      </c>
      <c r="AN5379" t="s">
        <v>159</v>
      </c>
      <c r="AO5379">
        <v>10</v>
      </c>
      <c r="AP5379" t="s">
        <v>160</v>
      </c>
      <c r="AQ5379" t="s">
        <v>567</v>
      </c>
      <c r="AR5379" t="s">
        <v>126</v>
      </c>
    </row>
    <row r="5380" spans="35:44">
      <c r="AI5380" s="7">
        <f>IF(ISNUMBER(SEARCH($C$1,AL5380)),MAX($AI$1:AI5379)+1,0)</f>
        <v>0</v>
      </c>
      <c r="AJ5380">
        <v>531790</v>
      </c>
      <c r="AK5380" t="s">
        <v>14657</v>
      </c>
      <c r="AL5380" t="s">
        <v>14658</v>
      </c>
      <c r="AM5380" t="s">
        <v>138</v>
      </c>
      <c r="AN5380" t="s">
        <v>129</v>
      </c>
      <c r="AO5380">
        <v>2</v>
      </c>
      <c r="AP5380" t="s">
        <v>14659</v>
      </c>
      <c r="AQ5380" t="s">
        <v>377</v>
      </c>
      <c r="AR5380" t="s">
        <v>126</v>
      </c>
    </row>
    <row r="5381" spans="35:44">
      <c r="AI5381" s="7">
        <f>IF(ISNUMBER(SEARCH($C$1,AL5381)),MAX($AI$1:AI5380)+1,0)</f>
        <v>0</v>
      </c>
      <c r="AJ5381">
        <v>531791</v>
      </c>
      <c r="AK5381" t="s">
        <v>14660</v>
      </c>
      <c r="AL5381" t="s">
        <v>14661</v>
      </c>
      <c r="AM5381" t="s">
        <v>122</v>
      </c>
      <c r="AN5381" t="s">
        <v>129</v>
      </c>
      <c r="AO5381">
        <v>10</v>
      </c>
      <c r="AP5381" t="s">
        <v>14662</v>
      </c>
      <c r="AQ5381" t="s">
        <v>131</v>
      </c>
      <c r="AR5381" t="s">
        <v>126</v>
      </c>
    </row>
    <row r="5382" spans="35:44">
      <c r="AI5382" s="7">
        <f>IF(ISNUMBER(SEARCH($C$1,AL5382)),MAX($AI$1:AI5381)+1,0)</f>
        <v>0</v>
      </c>
      <c r="AJ5382">
        <v>531792</v>
      </c>
      <c r="AK5382" t="s">
        <v>14663</v>
      </c>
      <c r="AL5382" t="s">
        <v>14664</v>
      </c>
      <c r="AM5382" t="s">
        <v>138</v>
      </c>
      <c r="AN5382" t="s">
        <v>159</v>
      </c>
      <c r="AO5382">
        <v>10</v>
      </c>
      <c r="AP5382" t="s">
        <v>160</v>
      </c>
      <c r="AQ5382" t="s">
        <v>345</v>
      </c>
      <c r="AR5382" t="s">
        <v>126</v>
      </c>
    </row>
    <row r="5383" spans="35:44">
      <c r="AI5383" s="7">
        <f>IF(ISNUMBER(SEARCH($C$1,AL5383)),MAX($AI$1:AI5382)+1,0)</f>
        <v>0</v>
      </c>
      <c r="AJ5383">
        <v>531793</v>
      </c>
      <c r="AK5383" t="s">
        <v>14665</v>
      </c>
      <c r="AL5383" t="s">
        <v>14666</v>
      </c>
      <c r="AM5383" t="s">
        <v>138</v>
      </c>
      <c r="AN5383" t="s">
        <v>129</v>
      </c>
      <c r="AO5383">
        <v>10</v>
      </c>
      <c r="AP5383" t="s">
        <v>14667</v>
      </c>
      <c r="AQ5383" t="s">
        <v>377</v>
      </c>
      <c r="AR5383" t="s">
        <v>126</v>
      </c>
    </row>
    <row r="5384" spans="35:44">
      <c r="AI5384" s="7">
        <f>IF(ISNUMBER(SEARCH($C$1,AL5384)),MAX($AI$1:AI5383)+1,0)</f>
        <v>0</v>
      </c>
      <c r="AJ5384">
        <v>531794</v>
      </c>
      <c r="AK5384" t="s">
        <v>14668</v>
      </c>
      <c r="AL5384" t="s">
        <v>14669</v>
      </c>
      <c r="AM5384" t="s">
        <v>122</v>
      </c>
      <c r="AN5384" t="s">
        <v>129</v>
      </c>
      <c r="AO5384">
        <v>10</v>
      </c>
      <c r="AP5384" t="s">
        <v>14670</v>
      </c>
      <c r="AQ5384" t="s">
        <v>377</v>
      </c>
      <c r="AR5384" t="s">
        <v>126</v>
      </c>
    </row>
    <row r="5385" spans="35:44">
      <c r="AI5385" s="7">
        <f>IF(ISNUMBER(SEARCH($C$1,AL5385)),MAX($AI$1:AI5384)+1,0)</f>
        <v>0</v>
      </c>
      <c r="AJ5385">
        <v>531795</v>
      </c>
      <c r="AK5385" t="s">
        <v>14671</v>
      </c>
      <c r="AL5385" t="s">
        <v>14672</v>
      </c>
      <c r="AM5385" t="s">
        <v>122</v>
      </c>
      <c r="AN5385" t="s">
        <v>129</v>
      </c>
      <c r="AO5385">
        <v>10</v>
      </c>
      <c r="AP5385" t="s">
        <v>14673</v>
      </c>
      <c r="AQ5385" t="s">
        <v>680</v>
      </c>
      <c r="AR5385" t="s">
        <v>126</v>
      </c>
    </row>
    <row r="5386" spans="35:44">
      <c r="AI5386" s="7">
        <f>IF(ISNUMBER(SEARCH($C$1,AL5386)),MAX($AI$1:AI5385)+1,0)</f>
        <v>0</v>
      </c>
      <c r="AJ5386">
        <v>531796</v>
      </c>
      <c r="AK5386" t="s">
        <v>14674</v>
      </c>
      <c r="AL5386" t="s">
        <v>14675</v>
      </c>
      <c r="AM5386" t="s">
        <v>134</v>
      </c>
      <c r="AN5386" t="s">
        <v>159</v>
      </c>
      <c r="AO5386">
        <v>10</v>
      </c>
      <c r="AP5386" t="s">
        <v>160</v>
      </c>
      <c r="AR5386" t="s">
        <v>126</v>
      </c>
    </row>
    <row r="5387" spans="35:44">
      <c r="AI5387" s="7">
        <f>IF(ISNUMBER(SEARCH($C$1,AL5387)),MAX($AI$1:AI5386)+1,0)</f>
        <v>0</v>
      </c>
      <c r="AJ5387">
        <v>531797</v>
      </c>
      <c r="AK5387" t="s">
        <v>14676</v>
      </c>
      <c r="AL5387" t="s">
        <v>14677</v>
      </c>
      <c r="AM5387" t="s">
        <v>138</v>
      </c>
      <c r="AN5387" t="s">
        <v>159</v>
      </c>
      <c r="AO5387">
        <v>10</v>
      </c>
      <c r="AP5387" t="s">
        <v>14678</v>
      </c>
      <c r="AQ5387" t="s">
        <v>252</v>
      </c>
      <c r="AR5387" t="s">
        <v>126</v>
      </c>
    </row>
    <row r="5388" spans="35:44">
      <c r="AI5388" s="7">
        <f>IF(ISNUMBER(SEARCH($C$1,AL5388)),MAX($AI$1:AI5387)+1,0)</f>
        <v>0</v>
      </c>
      <c r="AJ5388">
        <v>531799</v>
      </c>
      <c r="AK5388" t="s">
        <v>14679</v>
      </c>
      <c r="AL5388" t="s">
        <v>14680</v>
      </c>
      <c r="AM5388" t="s">
        <v>138</v>
      </c>
      <c r="AN5388" t="s">
        <v>129</v>
      </c>
      <c r="AO5388">
        <v>10</v>
      </c>
      <c r="AP5388" t="s">
        <v>14681</v>
      </c>
      <c r="AQ5388" t="s">
        <v>4064</v>
      </c>
      <c r="AR5388" t="s">
        <v>126</v>
      </c>
    </row>
    <row r="5389" spans="35:44">
      <c r="AI5389" s="7">
        <f>IF(ISNUMBER(SEARCH($C$1,AL5389)),MAX($AI$1:AI5388)+1,0)</f>
        <v>0</v>
      </c>
      <c r="AJ5389">
        <v>531800</v>
      </c>
      <c r="AK5389" t="s">
        <v>14682</v>
      </c>
      <c r="AL5389" t="s">
        <v>14683</v>
      </c>
      <c r="AM5389" t="s">
        <v>138</v>
      </c>
      <c r="AN5389" t="s">
        <v>150</v>
      </c>
      <c r="AO5389">
        <v>1</v>
      </c>
      <c r="AP5389" t="s">
        <v>14684</v>
      </c>
      <c r="AQ5389" t="s">
        <v>172</v>
      </c>
      <c r="AR5389" t="s">
        <v>126</v>
      </c>
    </row>
    <row r="5390" spans="35:44">
      <c r="AI5390" s="7">
        <f>IF(ISNUMBER(SEARCH($C$1,AL5390)),MAX($AI$1:AI5389)+1,0)</f>
        <v>0</v>
      </c>
      <c r="AJ5390">
        <v>531801</v>
      </c>
      <c r="AK5390" t="s">
        <v>14685</v>
      </c>
      <c r="AL5390" t="s">
        <v>14686</v>
      </c>
      <c r="AM5390" t="s">
        <v>138</v>
      </c>
      <c r="AN5390" t="s">
        <v>129</v>
      </c>
      <c r="AO5390">
        <v>10</v>
      </c>
      <c r="AP5390" t="s">
        <v>14687</v>
      </c>
      <c r="AQ5390" t="s">
        <v>274</v>
      </c>
      <c r="AR5390" t="s">
        <v>126</v>
      </c>
    </row>
    <row r="5391" spans="35:44">
      <c r="AI5391" s="7">
        <f>IF(ISNUMBER(SEARCH($C$1,AL5391)),MAX($AI$1:AI5390)+1,0)</f>
        <v>0</v>
      </c>
      <c r="AJ5391">
        <v>531802</v>
      </c>
      <c r="AK5391" t="s">
        <v>14688</v>
      </c>
      <c r="AL5391" t="s">
        <v>14689</v>
      </c>
      <c r="AM5391" t="s">
        <v>122</v>
      </c>
      <c r="AN5391" t="s">
        <v>150</v>
      </c>
      <c r="AO5391">
        <v>10</v>
      </c>
      <c r="AP5391" t="s">
        <v>14690</v>
      </c>
      <c r="AQ5391" t="s">
        <v>168</v>
      </c>
      <c r="AR5391" t="s">
        <v>126</v>
      </c>
    </row>
    <row r="5392" spans="35:44">
      <c r="AI5392" s="7">
        <f>IF(ISNUMBER(SEARCH($C$1,AL5392)),MAX($AI$1:AI5391)+1,0)</f>
        <v>0</v>
      </c>
      <c r="AJ5392">
        <v>531803</v>
      </c>
      <c r="AK5392" t="s">
        <v>14691</v>
      </c>
      <c r="AL5392" t="s">
        <v>14692</v>
      </c>
      <c r="AM5392" t="s">
        <v>134</v>
      </c>
      <c r="AN5392" t="s">
        <v>159</v>
      </c>
      <c r="AO5392">
        <v>10</v>
      </c>
      <c r="AP5392" t="s">
        <v>160</v>
      </c>
      <c r="AR5392" t="s">
        <v>126</v>
      </c>
    </row>
    <row r="5393" spans="35:44">
      <c r="AI5393" s="7">
        <f>IF(ISNUMBER(SEARCH($C$1,AL5393)),MAX($AI$1:AI5392)+1,0)</f>
        <v>0</v>
      </c>
      <c r="AJ5393">
        <v>531806</v>
      </c>
      <c r="AK5393" t="s">
        <v>14693</v>
      </c>
      <c r="AL5393" t="s">
        <v>14694</v>
      </c>
      <c r="AM5393" t="s">
        <v>134</v>
      </c>
      <c r="AN5393" t="s">
        <v>159</v>
      </c>
      <c r="AO5393">
        <v>10</v>
      </c>
      <c r="AP5393" t="s">
        <v>160</v>
      </c>
      <c r="AR5393" t="s">
        <v>126</v>
      </c>
    </row>
    <row r="5394" spans="35:44">
      <c r="AI5394" s="7">
        <f>IF(ISNUMBER(SEARCH($C$1,AL5394)),MAX($AI$1:AI5393)+1,0)</f>
        <v>0</v>
      </c>
      <c r="AJ5394">
        <v>531807</v>
      </c>
      <c r="AK5394" t="s">
        <v>14695</v>
      </c>
      <c r="AL5394" t="s">
        <v>14696</v>
      </c>
      <c r="AM5394" t="s">
        <v>122</v>
      </c>
      <c r="AN5394" t="s">
        <v>123</v>
      </c>
      <c r="AO5394">
        <v>10</v>
      </c>
      <c r="AP5394" t="s">
        <v>14697</v>
      </c>
      <c r="AQ5394" t="s">
        <v>186</v>
      </c>
      <c r="AR5394" t="s">
        <v>126</v>
      </c>
    </row>
    <row r="5395" spans="35:44">
      <c r="AI5395" s="7">
        <f>IF(ISNUMBER(SEARCH($C$1,AL5395)),MAX($AI$1:AI5394)+1,0)</f>
        <v>0</v>
      </c>
      <c r="AJ5395">
        <v>531810</v>
      </c>
      <c r="AK5395" t="s">
        <v>14698</v>
      </c>
      <c r="AL5395" t="s">
        <v>14699</v>
      </c>
      <c r="AM5395" t="s">
        <v>122</v>
      </c>
      <c r="AN5395" t="s">
        <v>150</v>
      </c>
      <c r="AO5395">
        <v>10</v>
      </c>
      <c r="AP5395" t="s">
        <v>14700</v>
      </c>
      <c r="AQ5395" t="s">
        <v>140</v>
      </c>
      <c r="AR5395" t="s">
        <v>126</v>
      </c>
    </row>
    <row r="5396" spans="35:44">
      <c r="AI5396" s="7">
        <f>IF(ISNUMBER(SEARCH($C$1,AL5396)),MAX($AI$1:AI5395)+1,0)</f>
        <v>0</v>
      </c>
      <c r="AJ5396">
        <v>531812</v>
      </c>
      <c r="AK5396" t="s">
        <v>14701</v>
      </c>
      <c r="AL5396" t="s">
        <v>14702</v>
      </c>
      <c r="AM5396" t="s">
        <v>122</v>
      </c>
      <c r="AN5396" t="s">
        <v>150</v>
      </c>
      <c r="AO5396">
        <v>1</v>
      </c>
      <c r="AP5396" t="s">
        <v>14703</v>
      </c>
      <c r="AQ5396" t="s">
        <v>318</v>
      </c>
      <c r="AR5396" t="s">
        <v>126</v>
      </c>
    </row>
    <row r="5397" spans="35:44">
      <c r="AI5397" s="7">
        <f>IF(ISNUMBER(SEARCH($C$1,AL5397)),MAX($AI$1:AI5396)+1,0)</f>
        <v>0</v>
      </c>
      <c r="AJ5397">
        <v>531813</v>
      </c>
      <c r="AK5397" t="s">
        <v>14704</v>
      </c>
      <c r="AL5397" t="s">
        <v>14705</v>
      </c>
      <c r="AM5397" t="s">
        <v>138</v>
      </c>
      <c r="AN5397" t="s">
        <v>159</v>
      </c>
      <c r="AO5397">
        <v>10</v>
      </c>
      <c r="AP5397" t="s">
        <v>160</v>
      </c>
      <c r="AQ5397" t="s">
        <v>443</v>
      </c>
      <c r="AR5397" t="s">
        <v>126</v>
      </c>
    </row>
    <row r="5398" spans="35:44">
      <c r="AI5398" s="7">
        <f>IF(ISNUMBER(SEARCH($C$1,AL5398)),MAX($AI$1:AI5397)+1,0)</f>
        <v>0</v>
      </c>
      <c r="AJ5398">
        <v>531814</v>
      </c>
      <c r="AK5398" t="s">
        <v>14706</v>
      </c>
      <c r="AL5398" t="s">
        <v>14707</v>
      </c>
      <c r="AM5398" t="s">
        <v>122</v>
      </c>
      <c r="AN5398" t="s">
        <v>150</v>
      </c>
      <c r="AO5398">
        <v>5</v>
      </c>
      <c r="AP5398" t="s">
        <v>14708</v>
      </c>
      <c r="AQ5398" t="s">
        <v>168</v>
      </c>
      <c r="AR5398" t="s">
        <v>126</v>
      </c>
    </row>
    <row r="5399" spans="35:44">
      <c r="AI5399" s="7">
        <f>IF(ISNUMBER(SEARCH($C$1,AL5399)),MAX($AI$1:AI5398)+1,0)</f>
        <v>0</v>
      </c>
      <c r="AJ5399">
        <v>531816</v>
      </c>
      <c r="AK5399" t="s">
        <v>14709</v>
      </c>
      <c r="AL5399" t="s">
        <v>14710</v>
      </c>
      <c r="AM5399" t="s">
        <v>122</v>
      </c>
      <c r="AN5399" t="s">
        <v>129</v>
      </c>
      <c r="AO5399">
        <v>5</v>
      </c>
      <c r="AP5399" t="s">
        <v>14711</v>
      </c>
      <c r="AQ5399" t="s">
        <v>377</v>
      </c>
      <c r="AR5399" t="s">
        <v>126</v>
      </c>
    </row>
    <row r="5400" spans="35:44">
      <c r="AI5400" s="7">
        <f>IF(ISNUMBER(SEARCH($C$1,AL5400)),MAX($AI$1:AI5399)+1,0)</f>
        <v>0</v>
      </c>
      <c r="AJ5400">
        <v>531818</v>
      </c>
      <c r="AK5400" t="s">
        <v>14712</v>
      </c>
      <c r="AL5400" t="s">
        <v>14713</v>
      </c>
      <c r="AM5400" t="s">
        <v>138</v>
      </c>
      <c r="AN5400" t="s">
        <v>159</v>
      </c>
      <c r="AO5400">
        <v>10</v>
      </c>
      <c r="AP5400" t="s">
        <v>160</v>
      </c>
      <c r="AQ5400" t="s">
        <v>147</v>
      </c>
      <c r="AR5400" t="s">
        <v>126</v>
      </c>
    </row>
    <row r="5401" spans="35:44">
      <c r="AI5401" s="7">
        <f>IF(ISNUMBER(SEARCH($C$1,AL5401)),MAX($AI$1:AI5400)+1,0)</f>
        <v>0</v>
      </c>
      <c r="AJ5401">
        <v>531819</v>
      </c>
      <c r="AK5401" t="s">
        <v>14714</v>
      </c>
      <c r="AL5401" t="s">
        <v>14715</v>
      </c>
      <c r="AM5401" t="s">
        <v>122</v>
      </c>
      <c r="AN5401" t="s">
        <v>150</v>
      </c>
      <c r="AO5401">
        <v>10</v>
      </c>
      <c r="AP5401" t="s">
        <v>14716</v>
      </c>
      <c r="AQ5401" t="s">
        <v>567</v>
      </c>
      <c r="AR5401" t="s">
        <v>126</v>
      </c>
    </row>
    <row r="5402" spans="35:44">
      <c r="AI5402" s="7">
        <f>IF(ISNUMBER(SEARCH($C$1,AL5402)),MAX($AI$1:AI5401)+1,0)</f>
        <v>0</v>
      </c>
      <c r="AJ5402">
        <v>531820</v>
      </c>
      <c r="AK5402" t="s">
        <v>14717</v>
      </c>
      <c r="AL5402" t="s">
        <v>14718</v>
      </c>
      <c r="AM5402" t="s">
        <v>122</v>
      </c>
      <c r="AN5402" t="s">
        <v>129</v>
      </c>
      <c r="AO5402">
        <v>10</v>
      </c>
      <c r="AP5402" t="s">
        <v>14719</v>
      </c>
      <c r="AQ5402" t="s">
        <v>1026</v>
      </c>
      <c r="AR5402" t="s">
        <v>126</v>
      </c>
    </row>
    <row r="5403" spans="35:44">
      <c r="AI5403" s="7">
        <f>IF(ISNUMBER(SEARCH($C$1,AL5403)),MAX($AI$1:AI5402)+1,0)</f>
        <v>0</v>
      </c>
      <c r="AJ5403">
        <v>531821</v>
      </c>
      <c r="AK5403" t="s">
        <v>14720</v>
      </c>
      <c r="AL5403" t="s">
        <v>14721</v>
      </c>
      <c r="AM5403" t="s">
        <v>122</v>
      </c>
      <c r="AN5403" t="s">
        <v>150</v>
      </c>
      <c r="AO5403">
        <v>10</v>
      </c>
      <c r="AP5403" t="s">
        <v>14722</v>
      </c>
      <c r="AQ5403" t="s">
        <v>345</v>
      </c>
      <c r="AR5403" t="s">
        <v>126</v>
      </c>
    </row>
    <row r="5404" spans="35:44">
      <c r="AI5404" s="7">
        <f>IF(ISNUMBER(SEARCH($C$1,AL5404)),MAX($AI$1:AI5403)+1,0)</f>
        <v>0</v>
      </c>
      <c r="AJ5404">
        <v>531822</v>
      </c>
      <c r="AK5404" t="s">
        <v>14723</v>
      </c>
      <c r="AL5404" t="s">
        <v>14724</v>
      </c>
      <c r="AM5404" t="s">
        <v>122</v>
      </c>
      <c r="AN5404" t="s">
        <v>129</v>
      </c>
      <c r="AO5404">
        <v>10</v>
      </c>
      <c r="AP5404" t="s">
        <v>14725</v>
      </c>
      <c r="AQ5404" t="s">
        <v>168</v>
      </c>
      <c r="AR5404" t="s">
        <v>126</v>
      </c>
    </row>
    <row r="5405" spans="35:44">
      <c r="AI5405" s="7">
        <f>IF(ISNUMBER(SEARCH($C$1,AL5405)),MAX($AI$1:AI5404)+1,0)</f>
        <v>0</v>
      </c>
      <c r="AJ5405">
        <v>531823</v>
      </c>
      <c r="AK5405" t="s">
        <v>14726</v>
      </c>
      <c r="AL5405" t="s">
        <v>14727</v>
      </c>
      <c r="AM5405" t="s">
        <v>122</v>
      </c>
      <c r="AN5405" t="s">
        <v>129</v>
      </c>
      <c r="AO5405">
        <v>10</v>
      </c>
      <c r="AP5405" t="s">
        <v>14728</v>
      </c>
      <c r="AQ5405" t="s">
        <v>152</v>
      </c>
      <c r="AR5405" t="s">
        <v>126</v>
      </c>
    </row>
    <row r="5406" spans="35:44">
      <c r="AI5406" s="7">
        <f>IF(ISNUMBER(SEARCH($C$1,AL5406)),MAX($AI$1:AI5405)+1,0)</f>
        <v>0</v>
      </c>
      <c r="AJ5406">
        <v>531825</v>
      </c>
      <c r="AK5406" t="s">
        <v>14729</v>
      </c>
      <c r="AL5406" t="s">
        <v>14730</v>
      </c>
      <c r="AM5406" t="s">
        <v>122</v>
      </c>
      <c r="AN5406" t="s">
        <v>150</v>
      </c>
      <c r="AO5406">
        <v>10</v>
      </c>
      <c r="AP5406" t="s">
        <v>14731</v>
      </c>
      <c r="AQ5406" t="s">
        <v>753</v>
      </c>
      <c r="AR5406" t="s">
        <v>126</v>
      </c>
    </row>
    <row r="5407" spans="35:44">
      <c r="AI5407" s="7">
        <f>IF(ISNUMBER(SEARCH($C$1,AL5407)),MAX($AI$1:AI5406)+1,0)</f>
        <v>0</v>
      </c>
      <c r="AJ5407">
        <v>531826</v>
      </c>
      <c r="AK5407" t="s">
        <v>14732</v>
      </c>
      <c r="AL5407" t="s">
        <v>14733</v>
      </c>
      <c r="AM5407" t="s">
        <v>122</v>
      </c>
      <c r="AN5407" t="s">
        <v>150</v>
      </c>
      <c r="AO5407">
        <v>10</v>
      </c>
      <c r="AP5407" t="s">
        <v>14734</v>
      </c>
      <c r="AQ5407" t="s">
        <v>1026</v>
      </c>
      <c r="AR5407" t="s">
        <v>126</v>
      </c>
    </row>
    <row r="5408" spans="35:44">
      <c r="AI5408" s="7">
        <f>IF(ISNUMBER(SEARCH($C$1,AL5408)),MAX($AI$1:AI5407)+1,0)</f>
        <v>0</v>
      </c>
      <c r="AJ5408">
        <v>531827</v>
      </c>
      <c r="AK5408" t="s">
        <v>14735</v>
      </c>
      <c r="AL5408" t="s">
        <v>14736</v>
      </c>
      <c r="AM5408" t="s">
        <v>138</v>
      </c>
      <c r="AN5408" t="s">
        <v>159</v>
      </c>
      <c r="AO5408">
        <v>10</v>
      </c>
      <c r="AP5408" t="s">
        <v>160</v>
      </c>
      <c r="AQ5408" t="s">
        <v>1026</v>
      </c>
      <c r="AR5408" t="s">
        <v>126</v>
      </c>
    </row>
    <row r="5409" spans="35:44">
      <c r="AI5409" s="7">
        <f>IF(ISNUMBER(SEARCH($C$1,AL5409)),MAX($AI$1:AI5408)+1,0)</f>
        <v>0</v>
      </c>
      <c r="AJ5409">
        <v>531828</v>
      </c>
      <c r="AK5409" t="s">
        <v>14737</v>
      </c>
      <c r="AL5409" t="s">
        <v>14738</v>
      </c>
      <c r="AM5409" t="s">
        <v>134</v>
      </c>
      <c r="AN5409" t="s">
        <v>159</v>
      </c>
      <c r="AO5409">
        <v>10</v>
      </c>
      <c r="AP5409" t="s">
        <v>160</v>
      </c>
      <c r="AR5409" t="s">
        <v>126</v>
      </c>
    </row>
    <row r="5410" spans="35:44">
      <c r="AI5410" s="7">
        <f>IF(ISNUMBER(SEARCH($C$1,AL5410)),MAX($AI$1:AI5409)+1,0)</f>
        <v>0</v>
      </c>
      <c r="AJ5410">
        <v>531829</v>
      </c>
      <c r="AK5410" t="s">
        <v>14739</v>
      </c>
      <c r="AL5410" t="s">
        <v>14740</v>
      </c>
      <c r="AM5410" t="s">
        <v>138</v>
      </c>
      <c r="AN5410" t="s">
        <v>129</v>
      </c>
      <c r="AO5410">
        <v>10</v>
      </c>
      <c r="AP5410" t="s">
        <v>14741</v>
      </c>
      <c r="AQ5410" t="s">
        <v>377</v>
      </c>
      <c r="AR5410" t="s">
        <v>126</v>
      </c>
    </row>
    <row r="5411" spans="35:44">
      <c r="AI5411" s="7">
        <f>IF(ISNUMBER(SEARCH($C$1,AL5411)),MAX($AI$1:AI5410)+1,0)</f>
        <v>0</v>
      </c>
      <c r="AJ5411">
        <v>531830</v>
      </c>
      <c r="AK5411" t="s">
        <v>14742</v>
      </c>
      <c r="AL5411" t="s">
        <v>14743</v>
      </c>
      <c r="AM5411" t="s">
        <v>122</v>
      </c>
      <c r="AN5411" t="s">
        <v>150</v>
      </c>
      <c r="AO5411">
        <v>10</v>
      </c>
      <c r="AP5411" t="s">
        <v>14744</v>
      </c>
      <c r="AQ5411" t="s">
        <v>2279</v>
      </c>
      <c r="AR5411" t="s">
        <v>126</v>
      </c>
    </row>
    <row r="5412" spans="35:44">
      <c r="AI5412" s="7">
        <f>IF(ISNUMBER(SEARCH($C$1,AL5412)),MAX($AI$1:AI5411)+1,0)</f>
        <v>0</v>
      </c>
      <c r="AJ5412">
        <v>531831</v>
      </c>
      <c r="AK5412" t="s">
        <v>14745</v>
      </c>
      <c r="AL5412" t="s">
        <v>14746</v>
      </c>
      <c r="AM5412" t="s">
        <v>122</v>
      </c>
      <c r="AN5412" t="s">
        <v>150</v>
      </c>
      <c r="AO5412">
        <v>10</v>
      </c>
      <c r="AP5412" t="s">
        <v>14747</v>
      </c>
      <c r="AQ5412" t="s">
        <v>156</v>
      </c>
      <c r="AR5412" t="s">
        <v>126</v>
      </c>
    </row>
    <row r="5413" spans="35:44">
      <c r="AI5413" s="7">
        <f>IF(ISNUMBER(SEARCH($C$1,AL5413)),MAX($AI$1:AI5412)+1,0)</f>
        <v>0</v>
      </c>
      <c r="AJ5413">
        <v>531832</v>
      </c>
      <c r="AK5413" t="s">
        <v>14748</v>
      </c>
      <c r="AL5413" t="s">
        <v>14749</v>
      </c>
      <c r="AM5413" t="s">
        <v>122</v>
      </c>
      <c r="AN5413" t="s">
        <v>150</v>
      </c>
      <c r="AO5413">
        <v>10</v>
      </c>
      <c r="AP5413" t="s">
        <v>14750</v>
      </c>
      <c r="AQ5413" t="s">
        <v>773</v>
      </c>
      <c r="AR5413" t="s">
        <v>126</v>
      </c>
    </row>
    <row r="5414" spans="35:44">
      <c r="AI5414" s="7">
        <f>IF(ISNUMBER(SEARCH($C$1,AL5414)),MAX($AI$1:AI5413)+1,0)</f>
        <v>0</v>
      </c>
      <c r="AJ5414">
        <v>531833</v>
      </c>
      <c r="AK5414" t="s">
        <v>14751</v>
      </c>
      <c r="AL5414" t="s">
        <v>14752</v>
      </c>
      <c r="AM5414" t="s">
        <v>134</v>
      </c>
      <c r="AN5414" t="s">
        <v>159</v>
      </c>
      <c r="AO5414">
        <v>10</v>
      </c>
      <c r="AP5414" t="s">
        <v>160</v>
      </c>
      <c r="AR5414" t="s">
        <v>126</v>
      </c>
    </row>
    <row r="5415" spans="35:44">
      <c r="AI5415" s="7">
        <f>IF(ISNUMBER(SEARCH($C$1,AL5415)),MAX($AI$1:AI5414)+1,0)</f>
        <v>0</v>
      </c>
      <c r="AJ5415">
        <v>531834</v>
      </c>
      <c r="AK5415" t="s">
        <v>14753</v>
      </c>
      <c r="AL5415" t="s">
        <v>14754</v>
      </c>
      <c r="AM5415" t="s">
        <v>122</v>
      </c>
      <c r="AN5415" t="s">
        <v>129</v>
      </c>
      <c r="AO5415">
        <v>10</v>
      </c>
      <c r="AP5415" t="s">
        <v>14755</v>
      </c>
      <c r="AQ5415" t="s">
        <v>773</v>
      </c>
      <c r="AR5415" t="s">
        <v>126</v>
      </c>
    </row>
    <row r="5416" spans="35:44">
      <c r="AI5416" s="7">
        <f>IF(ISNUMBER(SEARCH($C$1,AL5416)),MAX($AI$1:AI5415)+1,0)</f>
        <v>0</v>
      </c>
      <c r="AJ5416">
        <v>531835</v>
      </c>
      <c r="AK5416" t="s">
        <v>14756</v>
      </c>
      <c r="AL5416" t="s">
        <v>14757</v>
      </c>
      <c r="AM5416" t="s">
        <v>134</v>
      </c>
      <c r="AN5416" t="s">
        <v>150</v>
      </c>
      <c r="AO5416">
        <v>10</v>
      </c>
      <c r="AP5416" t="s">
        <v>14758</v>
      </c>
      <c r="AR5416" t="s">
        <v>126</v>
      </c>
    </row>
    <row r="5417" spans="35:44">
      <c r="AI5417" s="7">
        <f>IF(ISNUMBER(SEARCH($C$1,AL5417)),MAX($AI$1:AI5416)+1,0)</f>
        <v>0</v>
      </c>
      <c r="AJ5417">
        <v>531836</v>
      </c>
      <c r="AK5417" t="s">
        <v>14759</v>
      </c>
      <c r="AL5417" t="s">
        <v>14760</v>
      </c>
      <c r="AM5417" t="s">
        <v>134</v>
      </c>
      <c r="AN5417" t="s">
        <v>159</v>
      </c>
      <c r="AO5417">
        <v>10</v>
      </c>
      <c r="AP5417" t="s">
        <v>14761</v>
      </c>
      <c r="AR5417" t="s">
        <v>126</v>
      </c>
    </row>
    <row r="5418" spans="35:44">
      <c r="AI5418" s="7">
        <f>IF(ISNUMBER(SEARCH($C$1,AL5418)),MAX($AI$1:AI5417)+1,0)</f>
        <v>0</v>
      </c>
      <c r="AJ5418">
        <v>531837</v>
      </c>
      <c r="AK5418" t="s">
        <v>14762</v>
      </c>
      <c r="AL5418" t="s">
        <v>14763</v>
      </c>
      <c r="AM5418" t="s">
        <v>134</v>
      </c>
      <c r="AN5418" t="s">
        <v>159</v>
      </c>
      <c r="AO5418">
        <v>10</v>
      </c>
      <c r="AP5418" t="s">
        <v>14764</v>
      </c>
      <c r="AR5418" t="s">
        <v>126</v>
      </c>
    </row>
    <row r="5419" spans="35:44">
      <c r="AI5419" s="7">
        <f>IF(ISNUMBER(SEARCH($C$1,AL5419)),MAX($AI$1:AI5418)+1,0)</f>
        <v>0</v>
      </c>
      <c r="AJ5419">
        <v>531838</v>
      </c>
      <c r="AK5419" t="s">
        <v>14765</v>
      </c>
      <c r="AL5419" t="s">
        <v>14766</v>
      </c>
      <c r="AM5419" t="s">
        <v>122</v>
      </c>
      <c r="AN5419" t="s">
        <v>150</v>
      </c>
      <c r="AO5419">
        <v>1</v>
      </c>
      <c r="AP5419" t="s">
        <v>14767</v>
      </c>
      <c r="AQ5419" t="s">
        <v>377</v>
      </c>
      <c r="AR5419" t="s">
        <v>126</v>
      </c>
    </row>
    <row r="5420" spans="35:44">
      <c r="AI5420" s="7">
        <f>IF(ISNUMBER(SEARCH($C$1,AL5420)),MAX($AI$1:AI5419)+1,0)</f>
        <v>0</v>
      </c>
      <c r="AJ5420">
        <v>531839</v>
      </c>
      <c r="AK5420" t="s">
        <v>14768</v>
      </c>
      <c r="AL5420" t="s">
        <v>14769</v>
      </c>
      <c r="AM5420" t="s">
        <v>134</v>
      </c>
      <c r="AN5420" t="s">
        <v>129</v>
      </c>
      <c r="AO5420">
        <v>10</v>
      </c>
      <c r="AP5420" t="s">
        <v>14770</v>
      </c>
      <c r="AR5420" t="s">
        <v>126</v>
      </c>
    </row>
    <row r="5421" spans="35:44">
      <c r="AI5421" s="7">
        <f>IF(ISNUMBER(SEARCH($C$1,AL5421)),MAX($AI$1:AI5420)+1,0)</f>
        <v>0</v>
      </c>
      <c r="AJ5421">
        <v>531840</v>
      </c>
      <c r="AK5421" t="s">
        <v>14771</v>
      </c>
      <c r="AL5421" t="s">
        <v>14772</v>
      </c>
      <c r="AM5421" t="s">
        <v>122</v>
      </c>
      <c r="AN5421" t="s">
        <v>150</v>
      </c>
      <c r="AO5421">
        <v>10</v>
      </c>
      <c r="AP5421" t="s">
        <v>14773</v>
      </c>
      <c r="AQ5421" t="s">
        <v>377</v>
      </c>
      <c r="AR5421" t="s">
        <v>126</v>
      </c>
    </row>
    <row r="5422" spans="35:44">
      <c r="AI5422" s="7">
        <f>IF(ISNUMBER(SEARCH($C$1,AL5422)),MAX($AI$1:AI5421)+1,0)</f>
        <v>0</v>
      </c>
      <c r="AJ5422">
        <v>531841</v>
      </c>
      <c r="AK5422" t="s">
        <v>14774</v>
      </c>
      <c r="AL5422" t="s">
        <v>14775</v>
      </c>
      <c r="AM5422" t="s">
        <v>122</v>
      </c>
      <c r="AN5422" t="s">
        <v>150</v>
      </c>
      <c r="AO5422">
        <v>10</v>
      </c>
      <c r="AP5422" t="s">
        <v>14776</v>
      </c>
      <c r="AQ5422" t="s">
        <v>172</v>
      </c>
      <c r="AR5422" t="s">
        <v>126</v>
      </c>
    </row>
    <row r="5423" spans="35:44">
      <c r="AI5423" s="7">
        <f>IF(ISNUMBER(SEARCH($C$1,AL5423)),MAX($AI$1:AI5422)+1,0)</f>
        <v>0</v>
      </c>
      <c r="AJ5423">
        <v>531842</v>
      </c>
      <c r="AK5423" t="s">
        <v>14777</v>
      </c>
      <c r="AL5423" t="s">
        <v>14778</v>
      </c>
      <c r="AM5423" t="s">
        <v>122</v>
      </c>
      <c r="AN5423" t="s">
        <v>129</v>
      </c>
      <c r="AO5423">
        <v>2</v>
      </c>
      <c r="AP5423" t="s">
        <v>14779</v>
      </c>
      <c r="AQ5423" t="s">
        <v>567</v>
      </c>
      <c r="AR5423" t="s">
        <v>126</v>
      </c>
    </row>
    <row r="5424" spans="35:44">
      <c r="AI5424" s="7">
        <f>IF(ISNUMBER(SEARCH($C$1,AL5424)),MAX($AI$1:AI5423)+1,0)</f>
        <v>0</v>
      </c>
      <c r="AJ5424">
        <v>531843</v>
      </c>
      <c r="AK5424" t="s">
        <v>14780</v>
      </c>
      <c r="AL5424" t="s">
        <v>14781</v>
      </c>
      <c r="AM5424" t="s">
        <v>138</v>
      </c>
      <c r="AN5424" t="s">
        <v>150</v>
      </c>
      <c r="AO5424">
        <v>10</v>
      </c>
      <c r="AP5424" t="s">
        <v>14782</v>
      </c>
      <c r="AQ5424" t="s">
        <v>377</v>
      </c>
      <c r="AR5424" t="s">
        <v>126</v>
      </c>
    </row>
    <row r="5425" spans="35:44">
      <c r="AI5425" s="7">
        <f>IF(ISNUMBER(SEARCH($C$1,AL5425)),MAX($AI$1:AI5424)+1,0)</f>
        <v>0</v>
      </c>
      <c r="AJ5425">
        <v>531844</v>
      </c>
      <c r="AK5425" t="s">
        <v>14783</v>
      </c>
      <c r="AL5425" t="s">
        <v>14784</v>
      </c>
      <c r="AM5425" t="s">
        <v>134</v>
      </c>
      <c r="AN5425" t="s">
        <v>159</v>
      </c>
      <c r="AO5425">
        <v>10</v>
      </c>
      <c r="AP5425" t="s">
        <v>160</v>
      </c>
      <c r="AR5425" t="s">
        <v>126</v>
      </c>
    </row>
    <row r="5426" spans="35:44">
      <c r="AI5426" s="7">
        <f>IF(ISNUMBER(SEARCH($C$1,AL5426)),MAX($AI$1:AI5425)+1,0)</f>
        <v>0</v>
      </c>
      <c r="AJ5426">
        <v>531845</v>
      </c>
      <c r="AK5426" t="s">
        <v>14785</v>
      </c>
      <c r="AL5426" t="s">
        <v>14786</v>
      </c>
      <c r="AM5426" t="s">
        <v>122</v>
      </c>
      <c r="AN5426" t="s">
        <v>129</v>
      </c>
      <c r="AO5426">
        <v>10</v>
      </c>
      <c r="AP5426" t="s">
        <v>14787</v>
      </c>
      <c r="AQ5426" t="s">
        <v>212</v>
      </c>
      <c r="AR5426" t="s">
        <v>126</v>
      </c>
    </row>
    <row r="5427" spans="35:44">
      <c r="AI5427" s="7">
        <f>IF(ISNUMBER(SEARCH($C$1,AL5427)),MAX($AI$1:AI5426)+1,0)</f>
        <v>0</v>
      </c>
      <c r="AJ5427">
        <v>531846</v>
      </c>
      <c r="AK5427" t="s">
        <v>14788</v>
      </c>
      <c r="AL5427" t="s">
        <v>14789</v>
      </c>
      <c r="AM5427" t="s">
        <v>122</v>
      </c>
      <c r="AN5427" t="s">
        <v>150</v>
      </c>
      <c r="AO5427">
        <v>10</v>
      </c>
      <c r="AP5427" t="s">
        <v>160</v>
      </c>
      <c r="AQ5427" t="s">
        <v>345</v>
      </c>
      <c r="AR5427" t="s">
        <v>126</v>
      </c>
    </row>
    <row r="5428" spans="35:44">
      <c r="AI5428" s="7">
        <f>IF(ISNUMBER(SEARCH($C$1,AL5428)),MAX($AI$1:AI5427)+1,0)</f>
        <v>0</v>
      </c>
      <c r="AJ5428">
        <v>531847</v>
      </c>
      <c r="AK5428" t="s">
        <v>14790</v>
      </c>
      <c r="AL5428" t="s">
        <v>14791</v>
      </c>
      <c r="AM5428" t="s">
        <v>122</v>
      </c>
      <c r="AN5428" t="s">
        <v>129</v>
      </c>
      <c r="AO5428">
        <v>10</v>
      </c>
      <c r="AP5428" t="s">
        <v>14792</v>
      </c>
      <c r="AQ5428" t="s">
        <v>483</v>
      </c>
      <c r="AR5428" t="s">
        <v>126</v>
      </c>
    </row>
    <row r="5429" spans="35:44">
      <c r="AI5429" s="7">
        <f>IF(ISNUMBER(SEARCH($C$1,AL5429)),MAX($AI$1:AI5428)+1,0)</f>
        <v>0</v>
      </c>
      <c r="AJ5429">
        <v>531848</v>
      </c>
      <c r="AK5429" t="s">
        <v>14793</v>
      </c>
      <c r="AL5429" t="s">
        <v>14794</v>
      </c>
      <c r="AM5429" t="s">
        <v>134</v>
      </c>
      <c r="AN5429" t="s">
        <v>159</v>
      </c>
      <c r="AO5429">
        <v>10</v>
      </c>
      <c r="AP5429" t="s">
        <v>160</v>
      </c>
      <c r="AR5429" t="s">
        <v>126</v>
      </c>
    </row>
    <row r="5430" spans="35:44">
      <c r="AI5430" s="7">
        <f>IF(ISNUMBER(SEARCH($C$1,AL5430)),MAX($AI$1:AI5429)+1,0)</f>
        <v>0</v>
      </c>
      <c r="AJ5430">
        <v>531850</v>
      </c>
      <c r="AK5430" t="s">
        <v>14795</v>
      </c>
      <c r="AL5430" t="s">
        <v>14796</v>
      </c>
      <c r="AM5430" t="s">
        <v>138</v>
      </c>
      <c r="AN5430" t="s">
        <v>159</v>
      </c>
      <c r="AO5430">
        <v>10</v>
      </c>
      <c r="AP5430" t="s">
        <v>160</v>
      </c>
      <c r="AQ5430" t="s">
        <v>345</v>
      </c>
      <c r="AR5430" t="s">
        <v>126</v>
      </c>
    </row>
    <row r="5431" spans="35:44">
      <c r="AI5431" s="7">
        <f>IF(ISNUMBER(SEARCH($C$1,AL5431)),MAX($AI$1:AI5430)+1,0)</f>
        <v>0</v>
      </c>
      <c r="AJ5431">
        <v>531851</v>
      </c>
      <c r="AK5431" t="s">
        <v>14797</v>
      </c>
      <c r="AL5431" t="s">
        <v>14798</v>
      </c>
      <c r="AM5431" t="s">
        <v>134</v>
      </c>
      <c r="AN5431" t="s">
        <v>159</v>
      </c>
      <c r="AO5431">
        <v>10</v>
      </c>
      <c r="AP5431" t="s">
        <v>160</v>
      </c>
      <c r="AR5431" t="s">
        <v>126</v>
      </c>
    </row>
    <row r="5432" spans="35:44">
      <c r="AI5432" s="7">
        <f>IF(ISNUMBER(SEARCH($C$1,AL5432)),MAX($AI$1:AI5431)+1,0)</f>
        <v>0</v>
      </c>
      <c r="AJ5432">
        <v>531852</v>
      </c>
      <c r="AK5432" t="s">
        <v>14799</v>
      </c>
      <c r="AL5432" t="s">
        <v>14800</v>
      </c>
      <c r="AM5432" t="s">
        <v>138</v>
      </c>
      <c r="AN5432" t="s">
        <v>129</v>
      </c>
      <c r="AO5432">
        <v>10</v>
      </c>
      <c r="AP5432" t="s">
        <v>14801</v>
      </c>
      <c r="AQ5432" t="s">
        <v>274</v>
      </c>
      <c r="AR5432" t="s">
        <v>126</v>
      </c>
    </row>
    <row r="5433" spans="35:44">
      <c r="AI5433" s="7">
        <f>IF(ISNUMBER(SEARCH($C$1,AL5433)),MAX($AI$1:AI5432)+1,0)</f>
        <v>0</v>
      </c>
      <c r="AJ5433">
        <v>531853</v>
      </c>
      <c r="AK5433" t="s">
        <v>14802</v>
      </c>
      <c r="AL5433" t="s">
        <v>14803</v>
      </c>
      <c r="AM5433" t="s">
        <v>134</v>
      </c>
      <c r="AN5433" t="s">
        <v>159</v>
      </c>
      <c r="AO5433">
        <v>10</v>
      </c>
      <c r="AP5433" t="s">
        <v>160</v>
      </c>
      <c r="AR5433" t="s">
        <v>126</v>
      </c>
    </row>
    <row r="5434" spans="35:44">
      <c r="AI5434" s="7">
        <f>IF(ISNUMBER(SEARCH($C$1,AL5434)),MAX($AI$1:AI5433)+1,0)</f>
        <v>0</v>
      </c>
      <c r="AJ5434">
        <v>531854</v>
      </c>
      <c r="AK5434" t="s">
        <v>14804</v>
      </c>
      <c r="AL5434" t="s">
        <v>14805</v>
      </c>
      <c r="AM5434" t="s">
        <v>122</v>
      </c>
      <c r="AN5434" t="s">
        <v>150</v>
      </c>
      <c r="AO5434">
        <v>10</v>
      </c>
      <c r="AP5434" t="s">
        <v>14806</v>
      </c>
      <c r="AQ5434" t="s">
        <v>10850</v>
      </c>
      <c r="AR5434" t="s">
        <v>126</v>
      </c>
    </row>
    <row r="5435" spans="35:44">
      <c r="AI5435" s="7">
        <f>IF(ISNUMBER(SEARCH($C$1,AL5435)),MAX($AI$1:AI5434)+1,0)</f>
        <v>0</v>
      </c>
      <c r="AJ5435">
        <v>531855</v>
      </c>
      <c r="AK5435" t="s">
        <v>14807</v>
      </c>
      <c r="AL5435" t="s">
        <v>14808</v>
      </c>
      <c r="AM5435" t="s">
        <v>122</v>
      </c>
      <c r="AN5435" t="s">
        <v>129</v>
      </c>
      <c r="AO5435">
        <v>10</v>
      </c>
      <c r="AP5435" t="s">
        <v>14809</v>
      </c>
      <c r="AQ5435" t="s">
        <v>270</v>
      </c>
      <c r="AR5435" t="s">
        <v>126</v>
      </c>
    </row>
    <row r="5436" spans="35:44">
      <c r="AI5436" s="7">
        <f>IF(ISNUMBER(SEARCH($C$1,AL5436)),MAX($AI$1:AI5435)+1,0)</f>
        <v>0</v>
      </c>
      <c r="AJ5436">
        <v>531856</v>
      </c>
      <c r="AK5436" t="s">
        <v>14810</v>
      </c>
      <c r="AL5436" t="s">
        <v>14811</v>
      </c>
      <c r="AM5436" t="s">
        <v>138</v>
      </c>
      <c r="AN5436" t="s">
        <v>159</v>
      </c>
      <c r="AO5436">
        <v>10</v>
      </c>
      <c r="AP5436" t="s">
        <v>160</v>
      </c>
      <c r="AQ5436" t="s">
        <v>567</v>
      </c>
      <c r="AR5436" t="s">
        <v>126</v>
      </c>
    </row>
    <row r="5437" spans="35:44">
      <c r="AI5437" s="7">
        <f>IF(ISNUMBER(SEARCH($C$1,AL5437)),MAX($AI$1:AI5436)+1,0)</f>
        <v>0</v>
      </c>
      <c r="AJ5437">
        <v>531859</v>
      </c>
      <c r="AK5437" t="s">
        <v>14812</v>
      </c>
      <c r="AL5437" t="s">
        <v>14813</v>
      </c>
      <c r="AM5437" t="s">
        <v>122</v>
      </c>
      <c r="AN5437" t="s">
        <v>150</v>
      </c>
      <c r="AO5437">
        <v>10</v>
      </c>
      <c r="AP5437" t="s">
        <v>14814</v>
      </c>
      <c r="AQ5437" t="s">
        <v>1035</v>
      </c>
      <c r="AR5437" t="s">
        <v>126</v>
      </c>
    </row>
    <row r="5438" spans="35:44">
      <c r="AI5438" s="7">
        <f>IF(ISNUMBER(SEARCH($C$1,AL5438)),MAX($AI$1:AI5437)+1,0)</f>
        <v>0</v>
      </c>
      <c r="AJ5438">
        <v>531860</v>
      </c>
      <c r="AK5438" t="s">
        <v>14815</v>
      </c>
      <c r="AL5438" t="s">
        <v>14816</v>
      </c>
      <c r="AM5438" t="s">
        <v>134</v>
      </c>
      <c r="AN5438" t="s">
        <v>159</v>
      </c>
      <c r="AO5438">
        <v>10</v>
      </c>
      <c r="AP5438" t="s">
        <v>14817</v>
      </c>
      <c r="AR5438" t="s">
        <v>126</v>
      </c>
    </row>
    <row r="5439" spans="35:44">
      <c r="AI5439" s="7">
        <f>IF(ISNUMBER(SEARCH($C$1,AL5439)),MAX($AI$1:AI5438)+1,0)</f>
        <v>0</v>
      </c>
      <c r="AJ5439">
        <v>531861</v>
      </c>
      <c r="AK5439" t="s">
        <v>14818</v>
      </c>
      <c r="AL5439" t="s">
        <v>14819</v>
      </c>
      <c r="AM5439" t="s">
        <v>122</v>
      </c>
      <c r="AN5439" t="s">
        <v>129</v>
      </c>
      <c r="AO5439">
        <v>10</v>
      </c>
      <c r="AP5439" t="s">
        <v>14820</v>
      </c>
      <c r="AQ5439" t="s">
        <v>345</v>
      </c>
      <c r="AR5439" t="s">
        <v>126</v>
      </c>
    </row>
    <row r="5440" spans="35:44">
      <c r="AI5440" s="7">
        <f>IF(ISNUMBER(SEARCH($C$1,AL5440)),MAX($AI$1:AI5439)+1,0)</f>
        <v>0</v>
      </c>
      <c r="AJ5440">
        <v>531862</v>
      </c>
      <c r="AK5440" t="s">
        <v>14821</v>
      </c>
      <c r="AL5440" t="s">
        <v>14822</v>
      </c>
      <c r="AM5440" t="s">
        <v>122</v>
      </c>
      <c r="AN5440" t="s">
        <v>129</v>
      </c>
      <c r="AO5440">
        <v>10</v>
      </c>
      <c r="AP5440" t="s">
        <v>14823</v>
      </c>
      <c r="AQ5440" t="s">
        <v>361</v>
      </c>
      <c r="AR5440" t="s">
        <v>126</v>
      </c>
    </row>
    <row r="5441" spans="35:44">
      <c r="AI5441" s="7">
        <f>IF(ISNUMBER(SEARCH($C$1,AL5441)),MAX($AI$1:AI5440)+1,0)</f>
        <v>0</v>
      </c>
      <c r="AJ5441">
        <v>531863</v>
      </c>
      <c r="AK5441" t="s">
        <v>14824</v>
      </c>
      <c r="AL5441" t="s">
        <v>14825</v>
      </c>
      <c r="AM5441" t="s">
        <v>122</v>
      </c>
      <c r="AN5441" t="s">
        <v>150</v>
      </c>
      <c r="AO5441">
        <v>1</v>
      </c>
      <c r="AP5441" t="s">
        <v>14826</v>
      </c>
      <c r="AQ5441" t="s">
        <v>314</v>
      </c>
      <c r="AR5441" t="s">
        <v>126</v>
      </c>
    </row>
    <row r="5442" spans="35:44">
      <c r="AI5442" s="7">
        <f>IF(ISNUMBER(SEARCH($C$1,AL5442)),MAX($AI$1:AI5441)+1,0)</f>
        <v>0</v>
      </c>
      <c r="AJ5442">
        <v>531864</v>
      </c>
      <c r="AK5442" t="s">
        <v>14827</v>
      </c>
      <c r="AL5442" t="s">
        <v>14828</v>
      </c>
      <c r="AM5442" t="s">
        <v>134</v>
      </c>
      <c r="AN5442" t="s">
        <v>159</v>
      </c>
      <c r="AO5442">
        <v>10</v>
      </c>
      <c r="AP5442" t="s">
        <v>160</v>
      </c>
      <c r="AR5442" t="s">
        <v>126</v>
      </c>
    </row>
    <row r="5443" spans="35:44">
      <c r="AI5443" s="7">
        <f>IF(ISNUMBER(SEARCH($C$1,AL5443)),MAX($AI$1:AI5442)+1,0)</f>
        <v>0</v>
      </c>
      <c r="AJ5443">
        <v>531865</v>
      </c>
      <c r="AK5443" t="s">
        <v>14829</v>
      </c>
      <c r="AL5443" t="s">
        <v>14830</v>
      </c>
      <c r="AM5443" t="s">
        <v>122</v>
      </c>
      <c r="AN5443" t="s">
        <v>150</v>
      </c>
      <c r="AO5443">
        <v>1</v>
      </c>
      <c r="AP5443" t="s">
        <v>14831</v>
      </c>
      <c r="AQ5443" t="s">
        <v>190</v>
      </c>
      <c r="AR5443" t="s">
        <v>126</v>
      </c>
    </row>
    <row r="5444" spans="35:44">
      <c r="AI5444" s="7">
        <f>IF(ISNUMBER(SEARCH($C$1,AL5444)),MAX($AI$1:AI5443)+1,0)</f>
        <v>0</v>
      </c>
      <c r="AJ5444">
        <v>531866</v>
      </c>
      <c r="AK5444" t="s">
        <v>14832</v>
      </c>
      <c r="AL5444" t="s">
        <v>14833</v>
      </c>
      <c r="AM5444" t="s">
        <v>122</v>
      </c>
      <c r="AN5444" t="s">
        <v>129</v>
      </c>
      <c r="AO5444">
        <v>10</v>
      </c>
      <c r="AP5444" t="s">
        <v>14834</v>
      </c>
      <c r="AQ5444" t="s">
        <v>1055</v>
      </c>
      <c r="AR5444" t="s">
        <v>126</v>
      </c>
    </row>
    <row r="5445" spans="35:44">
      <c r="AI5445" s="7">
        <f>IF(ISNUMBER(SEARCH($C$1,AL5445)),MAX($AI$1:AI5444)+1,0)</f>
        <v>0</v>
      </c>
      <c r="AJ5445">
        <v>531867</v>
      </c>
      <c r="AK5445" t="s">
        <v>14835</v>
      </c>
      <c r="AL5445" t="s">
        <v>14836</v>
      </c>
      <c r="AM5445" t="s">
        <v>122</v>
      </c>
      <c r="AN5445" t="s">
        <v>129</v>
      </c>
      <c r="AO5445">
        <v>10</v>
      </c>
      <c r="AP5445" t="s">
        <v>14837</v>
      </c>
      <c r="AQ5445" t="s">
        <v>567</v>
      </c>
      <c r="AR5445" t="s">
        <v>126</v>
      </c>
    </row>
    <row r="5446" spans="35:44">
      <c r="AI5446" s="7">
        <f>IF(ISNUMBER(SEARCH($C$1,AL5446)),MAX($AI$1:AI5445)+1,0)</f>
        <v>0</v>
      </c>
      <c r="AJ5446">
        <v>531868</v>
      </c>
      <c r="AK5446" t="s">
        <v>14838</v>
      </c>
      <c r="AL5446" t="s">
        <v>14839</v>
      </c>
      <c r="AM5446" t="s">
        <v>134</v>
      </c>
      <c r="AN5446" t="s">
        <v>159</v>
      </c>
      <c r="AO5446">
        <v>10</v>
      </c>
      <c r="AP5446" t="s">
        <v>160</v>
      </c>
      <c r="AR5446" t="s">
        <v>126</v>
      </c>
    </row>
    <row r="5447" spans="35:44">
      <c r="AI5447" s="7">
        <f>IF(ISNUMBER(SEARCH($C$1,AL5447)),MAX($AI$1:AI5446)+1,0)</f>
        <v>0</v>
      </c>
      <c r="AJ5447">
        <v>531869</v>
      </c>
      <c r="AK5447" t="s">
        <v>14840</v>
      </c>
      <c r="AL5447" t="s">
        <v>14841</v>
      </c>
      <c r="AM5447" t="s">
        <v>122</v>
      </c>
      <c r="AN5447" t="s">
        <v>129</v>
      </c>
      <c r="AO5447">
        <v>10</v>
      </c>
      <c r="AP5447" t="s">
        <v>14842</v>
      </c>
      <c r="AQ5447" t="s">
        <v>386</v>
      </c>
      <c r="AR5447" t="s">
        <v>126</v>
      </c>
    </row>
    <row r="5448" spans="35:44">
      <c r="AI5448" s="7">
        <f>IF(ISNUMBER(SEARCH($C$1,AL5448)),MAX($AI$1:AI5447)+1,0)</f>
        <v>0</v>
      </c>
      <c r="AJ5448">
        <v>531870</v>
      </c>
      <c r="AK5448" t="s">
        <v>14843</v>
      </c>
      <c r="AL5448" t="s">
        <v>14844</v>
      </c>
      <c r="AM5448" t="s">
        <v>122</v>
      </c>
      <c r="AN5448" t="s">
        <v>150</v>
      </c>
      <c r="AO5448">
        <v>10</v>
      </c>
      <c r="AP5448" t="s">
        <v>14845</v>
      </c>
      <c r="AQ5448" t="s">
        <v>212</v>
      </c>
      <c r="AR5448" t="s">
        <v>126</v>
      </c>
    </row>
    <row r="5449" spans="35:44">
      <c r="AI5449" s="7">
        <f>IF(ISNUMBER(SEARCH($C$1,AL5449)),MAX($AI$1:AI5448)+1,0)</f>
        <v>0</v>
      </c>
      <c r="AJ5449">
        <v>531872</v>
      </c>
      <c r="AK5449" t="s">
        <v>14846</v>
      </c>
      <c r="AL5449" t="s">
        <v>14847</v>
      </c>
      <c r="AM5449" t="s">
        <v>138</v>
      </c>
      <c r="AN5449" t="s">
        <v>159</v>
      </c>
      <c r="AO5449">
        <v>10</v>
      </c>
      <c r="AP5449" t="s">
        <v>160</v>
      </c>
      <c r="AQ5449" t="s">
        <v>567</v>
      </c>
      <c r="AR5449" t="s">
        <v>126</v>
      </c>
    </row>
    <row r="5450" spans="35:44">
      <c r="AI5450" s="7">
        <f>IF(ISNUMBER(SEARCH($C$1,AL5450)),MAX($AI$1:AI5449)+1,0)</f>
        <v>0</v>
      </c>
      <c r="AJ5450">
        <v>531873</v>
      </c>
      <c r="AK5450" t="s">
        <v>14848</v>
      </c>
      <c r="AL5450" t="s">
        <v>14849</v>
      </c>
      <c r="AM5450" t="s">
        <v>134</v>
      </c>
      <c r="AN5450" t="s">
        <v>159</v>
      </c>
      <c r="AO5450">
        <v>10</v>
      </c>
      <c r="AP5450" t="s">
        <v>160</v>
      </c>
      <c r="AR5450" t="s">
        <v>126</v>
      </c>
    </row>
    <row r="5451" spans="35:44">
      <c r="AI5451" s="7">
        <f>IF(ISNUMBER(SEARCH($C$1,AL5451)),MAX($AI$1:AI5450)+1,0)</f>
        <v>0</v>
      </c>
      <c r="AJ5451">
        <v>531874</v>
      </c>
      <c r="AK5451" t="s">
        <v>14850</v>
      </c>
      <c r="AL5451" t="s">
        <v>14851</v>
      </c>
      <c r="AM5451" t="s">
        <v>122</v>
      </c>
      <c r="AN5451" t="s">
        <v>129</v>
      </c>
      <c r="AO5451">
        <v>10</v>
      </c>
      <c r="AP5451" t="s">
        <v>14852</v>
      </c>
      <c r="AQ5451" t="s">
        <v>168</v>
      </c>
      <c r="AR5451" t="s">
        <v>126</v>
      </c>
    </row>
    <row r="5452" spans="35:44">
      <c r="AI5452" s="7">
        <f>IF(ISNUMBER(SEARCH($C$1,AL5452)),MAX($AI$1:AI5451)+1,0)</f>
        <v>0</v>
      </c>
      <c r="AJ5452">
        <v>531875</v>
      </c>
      <c r="AK5452" t="s">
        <v>14853</v>
      </c>
      <c r="AL5452" t="s">
        <v>14854</v>
      </c>
      <c r="AM5452" t="s">
        <v>134</v>
      </c>
      <c r="AN5452" t="s">
        <v>159</v>
      </c>
      <c r="AO5452">
        <v>10</v>
      </c>
      <c r="AP5452" t="s">
        <v>160</v>
      </c>
      <c r="AR5452" t="s">
        <v>126</v>
      </c>
    </row>
    <row r="5453" spans="35:44">
      <c r="AI5453" s="7">
        <f>IF(ISNUMBER(SEARCH($C$1,AL5453)),MAX($AI$1:AI5452)+1,0)</f>
        <v>0</v>
      </c>
      <c r="AJ5453">
        <v>531876</v>
      </c>
      <c r="AK5453" t="s">
        <v>14855</v>
      </c>
      <c r="AL5453" t="s">
        <v>14856</v>
      </c>
      <c r="AM5453" t="s">
        <v>138</v>
      </c>
      <c r="AN5453" t="s">
        <v>159</v>
      </c>
      <c r="AO5453">
        <v>10</v>
      </c>
      <c r="AP5453" t="s">
        <v>14857</v>
      </c>
      <c r="AQ5453" t="s">
        <v>140</v>
      </c>
      <c r="AR5453" t="s">
        <v>126</v>
      </c>
    </row>
    <row r="5454" spans="35:44">
      <c r="AI5454" s="7">
        <f>IF(ISNUMBER(SEARCH($C$1,AL5454)),MAX($AI$1:AI5453)+1,0)</f>
        <v>0</v>
      </c>
      <c r="AJ5454">
        <v>531877</v>
      </c>
      <c r="AK5454" t="s">
        <v>14858</v>
      </c>
      <c r="AL5454" t="s">
        <v>14859</v>
      </c>
      <c r="AM5454" t="s">
        <v>134</v>
      </c>
      <c r="AN5454" t="s">
        <v>159</v>
      </c>
      <c r="AO5454">
        <v>10</v>
      </c>
      <c r="AP5454" t="s">
        <v>160</v>
      </c>
      <c r="AR5454" t="s">
        <v>126</v>
      </c>
    </row>
    <row r="5455" spans="35:44">
      <c r="AI5455" s="7">
        <f>IF(ISNUMBER(SEARCH($C$1,AL5455)),MAX($AI$1:AI5454)+1,0)</f>
        <v>0</v>
      </c>
      <c r="AJ5455">
        <v>531878</v>
      </c>
      <c r="AK5455" t="s">
        <v>14860</v>
      </c>
      <c r="AL5455" t="s">
        <v>14861</v>
      </c>
      <c r="AM5455" t="s">
        <v>122</v>
      </c>
      <c r="AN5455" t="s">
        <v>129</v>
      </c>
      <c r="AO5455">
        <v>10</v>
      </c>
      <c r="AP5455" t="s">
        <v>14862</v>
      </c>
      <c r="AQ5455" t="s">
        <v>172</v>
      </c>
      <c r="AR5455" t="s">
        <v>126</v>
      </c>
    </row>
    <row r="5456" spans="35:44">
      <c r="AI5456" s="7">
        <f>IF(ISNUMBER(SEARCH($C$1,AL5456)),MAX($AI$1:AI5455)+1,0)</f>
        <v>0</v>
      </c>
      <c r="AJ5456">
        <v>531879</v>
      </c>
      <c r="AK5456" t="s">
        <v>14863</v>
      </c>
      <c r="AL5456" t="s">
        <v>14864</v>
      </c>
      <c r="AM5456" t="s">
        <v>122</v>
      </c>
      <c r="AN5456" t="s">
        <v>150</v>
      </c>
      <c r="AO5456">
        <v>10</v>
      </c>
      <c r="AP5456" t="s">
        <v>14865</v>
      </c>
      <c r="AQ5456" t="s">
        <v>237</v>
      </c>
      <c r="AR5456" t="s">
        <v>126</v>
      </c>
    </row>
    <row r="5457" spans="35:44">
      <c r="AI5457" s="7">
        <f>IF(ISNUMBER(SEARCH($C$1,AL5457)),MAX($AI$1:AI5456)+1,0)</f>
        <v>0</v>
      </c>
      <c r="AJ5457">
        <v>531880</v>
      </c>
      <c r="AK5457" t="s">
        <v>14866</v>
      </c>
      <c r="AL5457" t="s">
        <v>14867</v>
      </c>
      <c r="AM5457" t="s">
        <v>134</v>
      </c>
      <c r="AN5457" t="s">
        <v>129</v>
      </c>
      <c r="AO5457">
        <v>10</v>
      </c>
      <c r="AP5457" t="s">
        <v>14868</v>
      </c>
      <c r="AR5457" t="s">
        <v>126</v>
      </c>
    </row>
    <row r="5458" spans="35:44">
      <c r="AI5458" s="7">
        <f>IF(ISNUMBER(SEARCH($C$1,AL5458)),MAX($AI$1:AI5457)+1,0)</f>
        <v>0</v>
      </c>
      <c r="AJ5458">
        <v>531881</v>
      </c>
      <c r="AK5458" t="s">
        <v>14869</v>
      </c>
      <c r="AL5458" t="s">
        <v>14870</v>
      </c>
      <c r="AM5458" t="s">
        <v>122</v>
      </c>
      <c r="AN5458" t="s">
        <v>129</v>
      </c>
      <c r="AO5458">
        <v>100</v>
      </c>
      <c r="AP5458" t="s">
        <v>14871</v>
      </c>
      <c r="AQ5458" t="s">
        <v>567</v>
      </c>
      <c r="AR5458" t="s">
        <v>126</v>
      </c>
    </row>
    <row r="5459" spans="35:44">
      <c r="AI5459" s="7">
        <f>IF(ISNUMBER(SEARCH($C$1,AL5459)),MAX($AI$1:AI5458)+1,0)</f>
        <v>0</v>
      </c>
      <c r="AJ5459">
        <v>531882</v>
      </c>
      <c r="AK5459" t="s">
        <v>14872</v>
      </c>
      <c r="AL5459" t="s">
        <v>14873</v>
      </c>
      <c r="AM5459" t="s">
        <v>122</v>
      </c>
      <c r="AN5459" t="s">
        <v>129</v>
      </c>
      <c r="AO5459">
        <v>1</v>
      </c>
      <c r="AP5459" t="s">
        <v>14874</v>
      </c>
      <c r="AQ5459" t="s">
        <v>817</v>
      </c>
      <c r="AR5459" t="s">
        <v>126</v>
      </c>
    </row>
    <row r="5460" spans="35:44">
      <c r="AI5460" s="7">
        <f>IF(ISNUMBER(SEARCH($C$1,AL5460)),MAX($AI$1:AI5459)+1,0)</f>
        <v>0</v>
      </c>
      <c r="AJ5460">
        <v>531883</v>
      </c>
      <c r="AK5460" t="s">
        <v>14875</v>
      </c>
      <c r="AL5460" t="s">
        <v>14876</v>
      </c>
      <c r="AM5460" t="s">
        <v>134</v>
      </c>
      <c r="AN5460" t="s">
        <v>159</v>
      </c>
      <c r="AO5460">
        <v>10</v>
      </c>
      <c r="AP5460" t="s">
        <v>160</v>
      </c>
      <c r="AR5460" t="s">
        <v>126</v>
      </c>
    </row>
    <row r="5461" spans="35:44">
      <c r="AI5461" s="7">
        <f>IF(ISNUMBER(SEARCH($C$1,AL5461)),MAX($AI$1:AI5460)+1,0)</f>
        <v>0</v>
      </c>
      <c r="AJ5461">
        <v>531884</v>
      </c>
      <c r="AK5461" t="s">
        <v>14877</v>
      </c>
      <c r="AL5461" t="s">
        <v>14878</v>
      </c>
      <c r="AM5461" t="s">
        <v>134</v>
      </c>
      <c r="AN5461" t="s">
        <v>159</v>
      </c>
      <c r="AO5461">
        <v>10</v>
      </c>
      <c r="AP5461" t="s">
        <v>160</v>
      </c>
      <c r="AR5461" t="s">
        <v>126</v>
      </c>
    </row>
    <row r="5462" spans="35:44">
      <c r="AI5462" s="7">
        <f>IF(ISNUMBER(SEARCH($C$1,AL5462)),MAX($AI$1:AI5461)+1,0)</f>
        <v>0</v>
      </c>
      <c r="AJ5462">
        <v>531885</v>
      </c>
      <c r="AK5462" t="s">
        <v>14879</v>
      </c>
      <c r="AL5462" t="s">
        <v>14880</v>
      </c>
      <c r="AM5462" t="s">
        <v>122</v>
      </c>
      <c r="AN5462" t="s">
        <v>150</v>
      </c>
      <c r="AO5462">
        <v>10</v>
      </c>
      <c r="AP5462" t="s">
        <v>14881</v>
      </c>
      <c r="AQ5462" t="s">
        <v>567</v>
      </c>
      <c r="AR5462" t="s">
        <v>126</v>
      </c>
    </row>
    <row r="5463" spans="35:44">
      <c r="AI5463" s="7">
        <f>IF(ISNUMBER(SEARCH($C$1,AL5463)),MAX($AI$1:AI5462)+1,0)</f>
        <v>0</v>
      </c>
      <c r="AJ5463">
        <v>531886</v>
      </c>
      <c r="AK5463" t="s">
        <v>14882</v>
      </c>
      <c r="AL5463" t="s">
        <v>14883</v>
      </c>
      <c r="AM5463" t="s">
        <v>122</v>
      </c>
      <c r="AN5463" t="s">
        <v>150</v>
      </c>
      <c r="AO5463">
        <v>10</v>
      </c>
      <c r="AP5463" t="s">
        <v>14884</v>
      </c>
      <c r="AQ5463" t="s">
        <v>1901</v>
      </c>
      <c r="AR5463" t="s">
        <v>126</v>
      </c>
    </row>
    <row r="5464" spans="35:44">
      <c r="AI5464" s="7">
        <f>IF(ISNUMBER(SEARCH($C$1,AL5464)),MAX($AI$1:AI5463)+1,0)</f>
        <v>0</v>
      </c>
      <c r="AJ5464">
        <v>531887</v>
      </c>
      <c r="AK5464" t="s">
        <v>14885</v>
      </c>
      <c r="AL5464" t="s">
        <v>14886</v>
      </c>
      <c r="AM5464" t="s">
        <v>122</v>
      </c>
      <c r="AN5464" t="s">
        <v>129</v>
      </c>
      <c r="AO5464">
        <v>10</v>
      </c>
      <c r="AP5464" t="s">
        <v>14887</v>
      </c>
      <c r="AQ5464" t="s">
        <v>483</v>
      </c>
      <c r="AR5464" t="s">
        <v>126</v>
      </c>
    </row>
    <row r="5465" spans="35:44">
      <c r="AI5465" s="7">
        <f>IF(ISNUMBER(SEARCH($C$1,AL5465)),MAX($AI$1:AI5464)+1,0)</f>
        <v>0</v>
      </c>
      <c r="AJ5465">
        <v>531888</v>
      </c>
      <c r="AK5465" t="s">
        <v>14888</v>
      </c>
      <c r="AL5465" t="s">
        <v>14889</v>
      </c>
      <c r="AM5465" t="s">
        <v>122</v>
      </c>
      <c r="AN5465" t="s">
        <v>150</v>
      </c>
      <c r="AO5465">
        <v>10</v>
      </c>
      <c r="AP5465" t="s">
        <v>14890</v>
      </c>
      <c r="AQ5465" t="s">
        <v>274</v>
      </c>
      <c r="AR5465" t="s">
        <v>126</v>
      </c>
    </row>
    <row r="5466" spans="35:44">
      <c r="AI5466" s="7">
        <f>IF(ISNUMBER(SEARCH($C$1,AL5466)),MAX($AI$1:AI5465)+1,0)</f>
        <v>0</v>
      </c>
      <c r="AJ5466">
        <v>531889</v>
      </c>
      <c r="AK5466" t="s">
        <v>14891</v>
      </c>
      <c r="AL5466" t="s">
        <v>14892</v>
      </c>
      <c r="AM5466" t="s">
        <v>122</v>
      </c>
      <c r="AN5466" t="s">
        <v>150</v>
      </c>
      <c r="AO5466">
        <v>10</v>
      </c>
      <c r="AP5466" t="s">
        <v>14893</v>
      </c>
      <c r="AQ5466" t="s">
        <v>2309</v>
      </c>
      <c r="AR5466" t="s">
        <v>126</v>
      </c>
    </row>
    <row r="5467" spans="35:44">
      <c r="AI5467" s="7">
        <f>IF(ISNUMBER(SEARCH($C$1,AL5467)),MAX($AI$1:AI5466)+1,0)</f>
        <v>0</v>
      </c>
      <c r="AJ5467">
        <v>531890</v>
      </c>
      <c r="AK5467" t="s">
        <v>14894</v>
      </c>
      <c r="AL5467" t="s">
        <v>14895</v>
      </c>
      <c r="AM5467" t="s">
        <v>138</v>
      </c>
      <c r="AN5467" t="s">
        <v>129</v>
      </c>
      <c r="AO5467">
        <v>10</v>
      </c>
      <c r="AP5467" t="s">
        <v>14896</v>
      </c>
      <c r="AQ5467" t="s">
        <v>631</v>
      </c>
      <c r="AR5467" t="s">
        <v>126</v>
      </c>
    </row>
    <row r="5468" spans="35:44">
      <c r="AI5468" s="7">
        <f>IF(ISNUMBER(SEARCH($C$1,AL5468)),MAX($AI$1:AI5467)+1,0)</f>
        <v>0</v>
      </c>
      <c r="AJ5468">
        <v>531891</v>
      </c>
      <c r="AK5468" t="s">
        <v>14897</v>
      </c>
      <c r="AL5468" t="s">
        <v>14898</v>
      </c>
      <c r="AM5468" t="s">
        <v>138</v>
      </c>
      <c r="AN5468" t="s">
        <v>159</v>
      </c>
      <c r="AO5468">
        <v>10</v>
      </c>
      <c r="AP5468" t="s">
        <v>160</v>
      </c>
      <c r="AQ5468" t="s">
        <v>280</v>
      </c>
      <c r="AR5468" t="s">
        <v>126</v>
      </c>
    </row>
    <row r="5469" spans="35:44">
      <c r="AI5469" s="7">
        <f>IF(ISNUMBER(SEARCH($C$1,AL5469)),MAX($AI$1:AI5468)+1,0)</f>
        <v>0</v>
      </c>
      <c r="AJ5469">
        <v>531892</v>
      </c>
      <c r="AK5469" t="s">
        <v>14899</v>
      </c>
      <c r="AL5469" t="s">
        <v>14900</v>
      </c>
      <c r="AM5469" t="s">
        <v>122</v>
      </c>
      <c r="AN5469" t="s">
        <v>129</v>
      </c>
      <c r="AO5469">
        <v>10</v>
      </c>
      <c r="AP5469" t="s">
        <v>14901</v>
      </c>
      <c r="AQ5469" t="s">
        <v>345</v>
      </c>
      <c r="AR5469" t="s">
        <v>126</v>
      </c>
    </row>
    <row r="5470" spans="35:44">
      <c r="AI5470" s="7">
        <f>IF(ISNUMBER(SEARCH($C$1,AL5470)),MAX($AI$1:AI5469)+1,0)</f>
        <v>0</v>
      </c>
      <c r="AJ5470">
        <v>531893</v>
      </c>
      <c r="AK5470" t="s">
        <v>14902</v>
      </c>
      <c r="AL5470" t="s">
        <v>14903</v>
      </c>
      <c r="AM5470" t="s">
        <v>122</v>
      </c>
      <c r="AN5470" t="s">
        <v>129</v>
      </c>
      <c r="AO5470">
        <v>10</v>
      </c>
      <c r="AP5470" t="s">
        <v>14904</v>
      </c>
      <c r="AQ5470" t="s">
        <v>1026</v>
      </c>
      <c r="AR5470" t="s">
        <v>126</v>
      </c>
    </row>
    <row r="5471" spans="35:44">
      <c r="AI5471" s="7">
        <f>IF(ISNUMBER(SEARCH($C$1,AL5471)),MAX($AI$1:AI5470)+1,0)</f>
        <v>0</v>
      </c>
      <c r="AJ5471">
        <v>531894</v>
      </c>
      <c r="AK5471" t="s">
        <v>14905</v>
      </c>
      <c r="AL5471" t="s">
        <v>14906</v>
      </c>
      <c r="AM5471" t="s">
        <v>138</v>
      </c>
      <c r="AN5471" t="s">
        <v>129</v>
      </c>
      <c r="AO5471">
        <v>10</v>
      </c>
      <c r="AP5471" t="s">
        <v>14907</v>
      </c>
      <c r="AQ5471" t="s">
        <v>1085</v>
      </c>
      <c r="AR5471" t="s">
        <v>126</v>
      </c>
    </row>
    <row r="5472" spans="35:44">
      <c r="AI5472" s="7">
        <f>IF(ISNUMBER(SEARCH($C$1,AL5472)),MAX($AI$1:AI5471)+1,0)</f>
        <v>0</v>
      </c>
      <c r="AJ5472">
        <v>531895</v>
      </c>
      <c r="AK5472" t="s">
        <v>14908</v>
      </c>
      <c r="AL5472" t="s">
        <v>14909</v>
      </c>
      <c r="AM5472" t="s">
        <v>138</v>
      </c>
      <c r="AN5472" t="s">
        <v>159</v>
      </c>
      <c r="AO5472">
        <v>10</v>
      </c>
      <c r="AP5472" t="s">
        <v>160</v>
      </c>
      <c r="AQ5472" t="s">
        <v>190</v>
      </c>
      <c r="AR5472" t="s">
        <v>126</v>
      </c>
    </row>
    <row r="5473" spans="35:44">
      <c r="AI5473" s="7">
        <f>IF(ISNUMBER(SEARCH($C$1,AL5473)),MAX($AI$1:AI5472)+1,0)</f>
        <v>0</v>
      </c>
      <c r="AJ5473">
        <v>531896</v>
      </c>
      <c r="AK5473" t="s">
        <v>14910</v>
      </c>
      <c r="AL5473" t="s">
        <v>14911</v>
      </c>
      <c r="AM5473" t="s">
        <v>134</v>
      </c>
      <c r="AN5473" t="s">
        <v>159</v>
      </c>
      <c r="AO5473">
        <v>10</v>
      </c>
      <c r="AP5473" t="s">
        <v>160</v>
      </c>
      <c r="AR5473" t="s">
        <v>126</v>
      </c>
    </row>
    <row r="5474" spans="35:44">
      <c r="AI5474" s="7">
        <f>IF(ISNUMBER(SEARCH($C$1,AL5474)),MAX($AI$1:AI5473)+1,0)</f>
        <v>0</v>
      </c>
      <c r="AJ5474">
        <v>531897</v>
      </c>
      <c r="AK5474" t="s">
        <v>14912</v>
      </c>
      <c r="AL5474" t="s">
        <v>14913</v>
      </c>
      <c r="AM5474" t="s">
        <v>122</v>
      </c>
      <c r="AN5474" t="s">
        <v>159</v>
      </c>
      <c r="AO5474">
        <v>10</v>
      </c>
      <c r="AP5474" t="s">
        <v>14914</v>
      </c>
      <c r="AQ5474" t="s">
        <v>377</v>
      </c>
      <c r="AR5474" t="s">
        <v>126</v>
      </c>
    </row>
    <row r="5475" spans="35:44">
      <c r="AI5475" s="7">
        <f>IF(ISNUMBER(SEARCH($C$1,AL5475)),MAX($AI$1:AI5474)+1,0)</f>
        <v>0</v>
      </c>
      <c r="AJ5475">
        <v>531898</v>
      </c>
      <c r="AK5475" t="s">
        <v>14915</v>
      </c>
      <c r="AL5475" t="s">
        <v>14916</v>
      </c>
      <c r="AM5475" t="s">
        <v>138</v>
      </c>
      <c r="AN5475" t="s">
        <v>150</v>
      </c>
      <c r="AO5475">
        <v>10</v>
      </c>
      <c r="AP5475" t="s">
        <v>14917</v>
      </c>
      <c r="AQ5475" t="s">
        <v>1085</v>
      </c>
      <c r="AR5475" t="s">
        <v>126</v>
      </c>
    </row>
    <row r="5476" spans="35:44">
      <c r="AI5476" s="7">
        <f>IF(ISNUMBER(SEARCH($C$1,AL5476)),MAX($AI$1:AI5475)+1,0)</f>
        <v>0</v>
      </c>
      <c r="AJ5476">
        <v>531899</v>
      </c>
      <c r="AK5476" t="s">
        <v>14918</v>
      </c>
      <c r="AL5476" t="s">
        <v>14919</v>
      </c>
      <c r="AM5476" t="s">
        <v>134</v>
      </c>
      <c r="AN5476" t="s">
        <v>159</v>
      </c>
      <c r="AO5476">
        <v>10</v>
      </c>
      <c r="AP5476" t="s">
        <v>160</v>
      </c>
      <c r="AR5476" t="s">
        <v>126</v>
      </c>
    </row>
    <row r="5477" spans="35:44">
      <c r="AI5477" s="7">
        <f>IF(ISNUMBER(SEARCH($C$1,AL5477)),MAX($AI$1:AI5476)+1,0)</f>
        <v>0</v>
      </c>
      <c r="AJ5477">
        <v>531900</v>
      </c>
      <c r="AK5477" t="s">
        <v>14920</v>
      </c>
      <c r="AL5477" t="s">
        <v>14921</v>
      </c>
      <c r="AM5477" t="s">
        <v>122</v>
      </c>
      <c r="AN5477" t="s">
        <v>150</v>
      </c>
      <c r="AO5477">
        <v>2</v>
      </c>
      <c r="AP5477" t="s">
        <v>14922</v>
      </c>
      <c r="AQ5477" t="s">
        <v>567</v>
      </c>
      <c r="AR5477" t="s">
        <v>126</v>
      </c>
    </row>
    <row r="5478" spans="35:44">
      <c r="AI5478" s="7">
        <f>IF(ISNUMBER(SEARCH($C$1,AL5478)),MAX($AI$1:AI5477)+1,0)</f>
        <v>0</v>
      </c>
      <c r="AJ5478">
        <v>531901</v>
      </c>
      <c r="AK5478" t="s">
        <v>14923</v>
      </c>
      <c r="AL5478" t="s">
        <v>14924</v>
      </c>
      <c r="AM5478" t="s">
        <v>122</v>
      </c>
      <c r="AN5478" t="s">
        <v>150</v>
      </c>
      <c r="AO5478">
        <v>1</v>
      </c>
      <c r="AP5478" t="s">
        <v>14925</v>
      </c>
      <c r="AQ5478" t="s">
        <v>670</v>
      </c>
      <c r="AR5478" t="s">
        <v>126</v>
      </c>
    </row>
    <row r="5479" spans="35:44">
      <c r="AI5479" s="7">
        <f>IF(ISNUMBER(SEARCH($C$1,AL5479)),MAX($AI$1:AI5478)+1,0)</f>
        <v>0</v>
      </c>
      <c r="AJ5479">
        <v>531902</v>
      </c>
      <c r="AK5479" t="s">
        <v>14926</v>
      </c>
      <c r="AL5479" t="s">
        <v>14927</v>
      </c>
      <c r="AM5479" t="s">
        <v>138</v>
      </c>
      <c r="AN5479" t="s">
        <v>150</v>
      </c>
      <c r="AO5479">
        <v>10</v>
      </c>
      <c r="AP5479" t="s">
        <v>14928</v>
      </c>
      <c r="AQ5479" t="s">
        <v>1026</v>
      </c>
      <c r="AR5479" t="s">
        <v>126</v>
      </c>
    </row>
    <row r="5480" spans="35:44">
      <c r="AI5480" s="7">
        <f>IF(ISNUMBER(SEARCH($C$1,AL5480)),MAX($AI$1:AI5479)+1,0)</f>
        <v>0</v>
      </c>
      <c r="AJ5480">
        <v>531903</v>
      </c>
      <c r="AK5480" t="s">
        <v>14929</v>
      </c>
      <c r="AL5480" t="s">
        <v>14930</v>
      </c>
      <c r="AM5480" t="s">
        <v>138</v>
      </c>
      <c r="AN5480" t="s">
        <v>150</v>
      </c>
      <c r="AO5480">
        <v>10</v>
      </c>
      <c r="AP5480" t="s">
        <v>14931</v>
      </c>
      <c r="AQ5480" t="s">
        <v>546</v>
      </c>
      <c r="AR5480" t="s">
        <v>126</v>
      </c>
    </row>
    <row r="5481" spans="35:44">
      <c r="AI5481" s="7">
        <f>IF(ISNUMBER(SEARCH($C$1,AL5481)),MAX($AI$1:AI5480)+1,0)</f>
        <v>0</v>
      </c>
      <c r="AJ5481">
        <v>531904</v>
      </c>
      <c r="AK5481" t="s">
        <v>14932</v>
      </c>
      <c r="AL5481" t="s">
        <v>14933</v>
      </c>
      <c r="AM5481" t="s">
        <v>122</v>
      </c>
      <c r="AN5481" t="s">
        <v>150</v>
      </c>
      <c r="AO5481">
        <v>2</v>
      </c>
      <c r="AP5481" t="s">
        <v>14934</v>
      </c>
      <c r="AQ5481" t="s">
        <v>567</v>
      </c>
      <c r="AR5481" t="s">
        <v>126</v>
      </c>
    </row>
    <row r="5482" spans="35:44">
      <c r="AI5482" s="7">
        <f>IF(ISNUMBER(SEARCH($C$1,AL5482)),MAX($AI$1:AI5481)+1,0)</f>
        <v>0</v>
      </c>
      <c r="AJ5482">
        <v>531905</v>
      </c>
      <c r="AK5482" t="s">
        <v>14935</v>
      </c>
      <c r="AL5482" t="s">
        <v>14936</v>
      </c>
      <c r="AM5482" t="s">
        <v>138</v>
      </c>
      <c r="AN5482" t="s">
        <v>129</v>
      </c>
      <c r="AO5482">
        <v>10</v>
      </c>
      <c r="AP5482" t="s">
        <v>14937</v>
      </c>
      <c r="AQ5482" t="s">
        <v>567</v>
      </c>
      <c r="AR5482" t="s">
        <v>126</v>
      </c>
    </row>
    <row r="5483" spans="35:44">
      <c r="AI5483" s="7">
        <f>IF(ISNUMBER(SEARCH($C$1,AL5483)),MAX($AI$1:AI5482)+1,0)</f>
        <v>0</v>
      </c>
      <c r="AJ5483">
        <v>531906</v>
      </c>
      <c r="AK5483" t="s">
        <v>14938</v>
      </c>
      <c r="AL5483" t="s">
        <v>14939</v>
      </c>
      <c r="AM5483" t="s">
        <v>138</v>
      </c>
      <c r="AN5483" t="s">
        <v>159</v>
      </c>
      <c r="AO5483">
        <v>10</v>
      </c>
      <c r="AP5483" t="s">
        <v>160</v>
      </c>
      <c r="AQ5483" t="s">
        <v>7675</v>
      </c>
      <c r="AR5483" t="s">
        <v>126</v>
      </c>
    </row>
    <row r="5484" spans="35:44">
      <c r="AI5484" s="7">
        <f>IF(ISNUMBER(SEARCH($C$1,AL5484)),MAX($AI$1:AI5483)+1,0)</f>
        <v>0</v>
      </c>
      <c r="AJ5484">
        <v>531907</v>
      </c>
      <c r="AK5484" t="s">
        <v>14940</v>
      </c>
      <c r="AL5484" t="s">
        <v>14941</v>
      </c>
      <c r="AM5484" t="s">
        <v>138</v>
      </c>
      <c r="AN5484" t="s">
        <v>129</v>
      </c>
      <c r="AO5484">
        <v>10</v>
      </c>
      <c r="AP5484" t="s">
        <v>14942</v>
      </c>
      <c r="AQ5484" t="s">
        <v>1085</v>
      </c>
      <c r="AR5484" t="s">
        <v>126</v>
      </c>
    </row>
    <row r="5485" spans="35:44">
      <c r="AI5485" s="7">
        <f>IF(ISNUMBER(SEARCH($C$1,AL5485)),MAX($AI$1:AI5484)+1,0)</f>
        <v>0</v>
      </c>
      <c r="AJ5485">
        <v>531908</v>
      </c>
      <c r="AK5485" t="s">
        <v>14943</v>
      </c>
      <c r="AL5485" t="s">
        <v>14944</v>
      </c>
      <c r="AM5485" t="s">
        <v>138</v>
      </c>
      <c r="AN5485" t="s">
        <v>159</v>
      </c>
      <c r="AO5485">
        <v>10</v>
      </c>
      <c r="AQ5485" t="s">
        <v>641</v>
      </c>
      <c r="AR5485" t="s">
        <v>126</v>
      </c>
    </row>
    <row r="5486" spans="35:44">
      <c r="AI5486" s="7">
        <f>IF(ISNUMBER(SEARCH($C$1,AL5486)),MAX($AI$1:AI5485)+1,0)</f>
        <v>0</v>
      </c>
      <c r="AJ5486">
        <v>531909</v>
      </c>
      <c r="AK5486" t="s">
        <v>14945</v>
      </c>
      <c r="AL5486" t="s">
        <v>14946</v>
      </c>
      <c r="AM5486" t="s">
        <v>122</v>
      </c>
      <c r="AN5486" t="s">
        <v>150</v>
      </c>
      <c r="AO5486">
        <v>1</v>
      </c>
      <c r="AP5486" t="s">
        <v>14947</v>
      </c>
      <c r="AQ5486" t="s">
        <v>3709</v>
      </c>
      <c r="AR5486" t="s">
        <v>126</v>
      </c>
    </row>
    <row r="5487" spans="35:44">
      <c r="AI5487" s="7">
        <f>IF(ISNUMBER(SEARCH($C$1,AL5487)),MAX($AI$1:AI5486)+1,0)</f>
        <v>0</v>
      </c>
      <c r="AJ5487">
        <v>531910</v>
      </c>
      <c r="AK5487" t="s">
        <v>14948</v>
      </c>
      <c r="AL5487" t="s">
        <v>14949</v>
      </c>
      <c r="AM5487" t="s">
        <v>122</v>
      </c>
      <c r="AN5487" t="s">
        <v>150</v>
      </c>
      <c r="AO5487">
        <v>10</v>
      </c>
      <c r="AP5487" t="s">
        <v>14950</v>
      </c>
      <c r="AQ5487" t="s">
        <v>152</v>
      </c>
      <c r="AR5487" t="s">
        <v>126</v>
      </c>
    </row>
    <row r="5488" spans="35:44">
      <c r="AI5488" s="7">
        <f>IF(ISNUMBER(SEARCH($C$1,AL5488)),MAX($AI$1:AI5487)+1,0)</f>
        <v>0</v>
      </c>
      <c r="AJ5488">
        <v>531911</v>
      </c>
      <c r="AK5488" t="s">
        <v>14951</v>
      </c>
      <c r="AL5488" t="s">
        <v>14952</v>
      </c>
      <c r="AM5488" t="s">
        <v>122</v>
      </c>
      <c r="AN5488" t="s">
        <v>150</v>
      </c>
      <c r="AO5488">
        <v>10</v>
      </c>
      <c r="AP5488" t="s">
        <v>14953</v>
      </c>
      <c r="AQ5488" t="s">
        <v>274</v>
      </c>
      <c r="AR5488" t="s">
        <v>126</v>
      </c>
    </row>
    <row r="5489" spans="35:44">
      <c r="AI5489" s="7">
        <f>IF(ISNUMBER(SEARCH($C$1,AL5489)),MAX($AI$1:AI5488)+1,0)</f>
        <v>0</v>
      </c>
      <c r="AJ5489">
        <v>531912</v>
      </c>
      <c r="AK5489" t="s">
        <v>14954</v>
      </c>
      <c r="AL5489" t="s">
        <v>14955</v>
      </c>
      <c r="AM5489" t="s">
        <v>138</v>
      </c>
      <c r="AN5489" t="s">
        <v>159</v>
      </c>
      <c r="AO5489">
        <v>10</v>
      </c>
      <c r="AP5489" t="s">
        <v>160</v>
      </c>
      <c r="AQ5489" t="s">
        <v>786</v>
      </c>
      <c r="AR5489" t="s">
        <v>126</v>
      </c>
    </row>
    <row r="5490" spans="35:44">
      <c r="AI5490" s="7">
        <f>IF(ISNUMBER(SEARCH($C$1,AL5490)),MAX($AI$1:AI5489)+1,0)</f>
        <v>0</v>
      </c>
      <c r="AJ5490">
        <v>531913</v>
      </c>
      <c r="AK5490" t="s">
        <v>14956</v>
      </c>
      <c r="AL5490" t="s">
        <v>14957</v>
      </c>
      <c r="AM5490" t="s">
        <v>122</v>
      </c>
      <c r="AN5490" t="s">
        <v>129</v>
      </c>
      <c r="AO5490">
        <v>10</v>
      </c>
      <c r="AP5490" t="s">
        <v>14958</v>
      </c>
      <c r="AQ5490" t="s">
        <v>140</v>
      </c>
      <c r="AR5490" t="s">
        <v>126</v>
      </c>
    </row>
    <row r="5491" spans="35:44">
      <c r="AI5491" s="7">
        <f>IF(ISNUMBER(SEARCH($C$1,AL5491)),MAX($AI$1:AI5490)+1,0)</f>
        <v>0</v>
      </c>
      <c r="AJ5491">
        <v>531914</v>
      </c>
      <c r="AK5491" t="s">
        <v>14959</v>
      </c>
      <c r="AL5491" t="s">
        <v>14960</v>
      </c>
      <c r="AM5491" t="s">
        <v>134</v>
      </c>
      <c r="AN5491" t="s">
        <v>159</v>
      </c>
      <c r="AO5491">
        <v>10</v>
      </c>
      <c r="AP5491" t="s">
        <v>160</v>
      </c>
      <c r="AR5491" t="s">
        <v>126</v>
      </c>
    </row>
    <row r="5492" spans="35:44">
      <c r="AI5492" s="7">
        <f>IF(ISNUMBER(SEARCH($C$1,AL5492)),MAX($AI$1:AI5491)+1,0)</f>
        <v>0</v>
      </c>
      <c r="AJ5492">
        <v>531915</v>
      </c>
      <c r="AK5492" t="s">
        <v>14961</v>
      </c>
      <c r="AL5492" t="s">
        <v>14962</v>
      </c>
      <c r="AM5492" t="s">
        <v>134</v>
      </c>
      <c r="AN5492" t="s">
        <v>159</v>
      </c>
      <c r="AO5492">
        <v>10</v>
      </c>
      <c r="AP5492" t="s">
        <v>160</v>
      </c>
      <c r="AR5492" t="s">
        <v>126</v>
      </c>
    </row>
    <row r="5493" spans="35:44">
      <c r="AI5493" s="7">
        <f>IF(ISNUMBER(SEARCH($C$1,AL5493)),MAX($AI$1:AI5492)+1,0)</f>
        <v>0</v>
      </c>
      <c r="AJ5493">
        <v>531916</v>
      </c>
      <c r="AK5493" t="s">
        <v>14963</v>
      </c>
      <c r="AL5493" t="s">
        <v>14964</v>
      </c>
      <c r="AM5493" t="s">
        <v>134</v>
      </c>
      <c r="AN5493" t="s">
        <v>159</v>
      </c>
      <c r="AO5493">
        <v>10</v>
      </c>
      <c r="AP5493" t="s">
        <v>160</v>
      </c>
      <c r="AR5493" t="s">
        <v>126</v>
      </c>
    </row>
    <row r="5494" spans="35:44">
      <c r="AI5494" s="7">
        <f>IF(ISNUMBER(SEARCH($C$1,AL5494)),MAX($AI$1:AI5493)+1,0)</f>
        <v>0</v>
      </c>
      <c r="AJ5494">
        <v>531917</v>
      </c>
      <c r="AK5494" t="s">
        <v>14965</v>
      </c>
      <c r="AL5494" t="s">
        <v>14966</v>
      </c>
      <c r="AM5494" t="s">
        <v>122</v>
      </c>
      <c r="AN5494" t="s">
        <v>129</v>
      </c>
      <c r="AO5494">
        <v>10</v>
      </c>
      <c r="AP5494" t="s">
        <v>14967</v>
      </c>
      <c r="AQ5494" t="s">
        <v>377</v>
      </c>
      <c r="AR5494" t="s">
        <v>126</v>
      </c>
    </row>
    <row r="5495" spans="35:44">
      <c r="AI5495" s="7">
        <f>IF(ISNUMBER(SEARCH($C$1,AL5495)),MAX($AI$1:AI5494)+1,0)</f>
        <v>0</v>
      </c>
      <c r="AJ5495">
        <v>531918</v>
      </c>
      <c r="AK5495" t="s">
        <v>14968</v>
      </c>
      <c r="AL5495" t="s">
        <v>14969</v>
      </c>
      <c r="AM5495" t="s">
        <v>122</v>
      </c>
      <c r="AN5495" t="s">
        <v>150</v>
      </c>
      <c r="AO5495">
        <v>10</v>
      </c>
      <c r="AP5495" t="s">
        <v>160</v>
      </c>
      <c r="AQ5495" t="s">
        <v>567</v>
      </c>
      <c r="AR5495" t="s">
        <v>126</v>
      </c>
    </row>
    <row r="5496" spans="35:44">
      <c r="AI5496" s="7">
        <f>IF(ISNUMBER(SEARCH($C$1,AL5496)),MAX($AI$1:AI5495)+1,0)</f>
        <v>0</v>
      </c>
      <c r="AJ5496">
        <v>531919</v>
      </c>
      <c r="AK5496" t="s">
        <v>14970</v>
      </c>
      <c r="AL5496" t="s">
        <v>14971</v>
      </c>
      <c r="AM5496" t="s">
        <v>122</v>
      </c>
      <c r="AN5496" t="s">
        <v>129</v>
      </c>
      <c r="AO5496">
        <v>10</v>
      </c>
      <c r="AP5496" t="s">
        <v>14972</v>
      </c>
      <c r="AQ5496" t="s">
        <v>1055</v>
      </c>
      <c r="AR5496" t="s">
        <v>126</v>
      </c>
    </row>
    <row r="5497" spans="35:44">
      <c r="AI5497" s="7">
        <f>IF(ISNUMBER(SEARCH($C$1,AL5497)),MAX($AI$1:AI5496)+1,0)</f>
        <v>0</v>
      </c>
      <c r="AJ5497">
        <v>531920</v>
      </c>
      <c r="AK5497" t="s">
        <v>14973</v>
      </c>
      <c r="AL5497" t="s">
        <v>14974</v>
      </c>
      <c r="AM5497" t="s">
        <v>138</v>
      </c>
      <c r="AN5497" t="s">
        <v>129</v>
      </c>
      <c r="AO5497">
        <v>10</v>
      </c>
      <c r="AP5497" t="s">
        <v>14975</v>
      </c>
      <c r="AQ5497" t="s">
        <v>270</v>
      </c>
      <c r="AR5497" t="s">
        <v>126</v>
      </c>
    </row>
    <row r="5498" spans="35:44">
      <c r="AI5498" s="7">
        <f>IF(ISNUMBER(SEARCH($C$1,AL5498)),MAX($AI$1:AI5497)+1,0)</f>
        <v>0</v>
      </c>
      <c r="AJ5498">
        <v>531921</v>
      </c>
      <c r="AK5498" t="s">
        <v>14976</v>
      </c>
      <c r="AL5498" t="s">
        <v>14977</v>
      </c>
      <c r="AM5498" t="s">
        <v>122</v>
      </c>
      <c r="AN5498" t="s">
        <v>129</v>
      </c>
      <c r="AO5498">
        <v>10</v>
      </c>
      <c r="AP5498" t="s">
        <v>14978</v>
      </c>
      <c r="AQ5498" t="s">
        <v>493</v>
      </c>
      <c r="AR5498" t="s">
        <v>126</v>
      </c>
    </row>
    <row r="5499" spans="35:44">
      <c r="AI5499" s="7">
        <f>IF(ISNUMBER(SEARCH($C$1,AL5499)),MAX($AI$1:AI5498)+1,0)</f>
        <v>0</v>
      </c>
      <c r="AJ5499">
        <v>531922</v>
      </c>
      <c r="AK5499" t="s">
        <v>14979</v>
      </c>
      <c r="AL5499" t="s">
        <v>14980</v>
      </c>
      <c r="AM5499" t="s">
        <v>138</v>
      </c>
      <c r="AN5499" t="s">
        <v>129</v>
      </c>
      <c r="AO5499">
        <v>10</v>
      </c>
      <c r="AP5499" t="s">
        <v>14981</v>
      </c>
      <c r="AQ5499" t="s">
        <v>546</v>
      </c>
      <c r="AR5499" t="s">
        <v>126</v>
      </c>
    </row>
    <row r="5500" spans="35:44">
      <c r="AI5500" s="7">
        <f>IF(ISNUMBER(SEARCH($C$1,AL5500)),MAX($AI$1:AI5499)+1,0)</f>
        <v>0</v>
      </c>
      <c r="AJ5500">
        <v>531923</v>
      </c>
      <c r="AK5500" t="s">
        <v>14982</v>
      </c>
      <c r="AL5500" t="s">
        <v>14983</v>
      </c>
      <c r="AM5500" t="s">
        <v>122</v>
      </c>
      <c r="AN5500" t="s">
        <v>129</v>
      </c>
      <c r="AO5500">
        <v>10</v>
      </c>
      <c r="AP5500" t="s">
        <v>14984</v>
      </c>
      <c r="AQ5500" t="s">
        <v>226</v>
      </c>
      <c r="AR5500" t="s">
        <v>126</v>
      </c>
    </row>
    <row r="5501" spans="35:44">
      <c r="AI5501" s="7">
        <f>IF(ISNUMBER(SEARCH($C$1,AL5501)),MAX($AI$1:AI5500)+1,0)</f>
        <v>0</v>
      </c>
      <c r="AJ5501">
        <v>531924</v>
      </c>
      <c r="AK5501" t="s">
        <v>14985</v>
      </c>
      <c r="AL5501" t="s">
        <v>14986</v>
      </c>
      <c r="AM5501" t="s">
        <v>138</v>
      </c>
      <c r="AN5501" t="s">
        <v>129</v>
      </c>
      <c r="AO5501">
        <v>10</v>
      </c>
      <c r="AP5501" t="s">
        <v>14987</v>
      </c>
      <c r="AQ5501" t="s">
        <v>377</v>
      </c>
      <c r="AR5501" t="s">
        <v>126</v>
      </c>
    </row>
    <row r="5502" spans="35:44">
      <c r="AI5502" s="7">
        <f>IF(ISNUMBER(SEARCH($C$1,AL5502)),MAX($AI$1:AI5501)+1,0)</f>
        <v>0</v>
      </c>
      <c r="AJ5502">
        <v>531925</v>
      </c>
      <c r="AK5502" t="s">
        <v>14988</v>
      </c>
      <c r="AL5502" t="s">
        <v>14989</v>
      </c>
      <c r="AM5502" t="s">
        <v>122</v>
      </c>
      <c r="AN5502" t="s">
        <v>150</v>
      </c>
      <c r="AO5502">
        <v>10</v>
      </c>
      <c r="AP5502" t="s">
        <v>14990</v>
      </c>
      <c r="AQ5502" t="s">
        <v>817</v>
      </c>
      <c r="AR5502" t="s">
        <v>126</v>
      </c>
    </row>
    <row r="5503" spans="35:44">
      <c r="AI5503" s="7">
        <f>IF(ISNUMBER(SEARCH($C$1,AL5503)),MAX($AI$1:AI5502)+1,0)</f>
        <v>0</v>
      </c>
      <c r="AJ5503">
        <v>531926</v>
      </c>
      <c r="AK5503" t="s">
        <v>14991</v>
      </c>
      <c r="AL5503" t="s">
        <v>14992</v>
      </c>
      <c r="AM5503" t="s">
        <v>134</v>
      </c>
      <c r="AN5503" t="s">
        <v>159</v>
      </c>
      <c r="AO5503">
        <v>10</v>
      </c>
      <c r="AP5503" t="s">
        <v>160</v>
      </c>
      <c r="AR5503" t="s">
        <v>126</v>
      </c>
    </row>
    <row r="5504" spans="35:44">
      <c r="AI5504" s="7">
        <f>IF(ISNUMBER(SEARCH($C$1,AL5504)),MAX($AI$1:AI5503)+1,0)</f>
        <v>0</v>
      </c>
      <c r="AJ5504">
        <v>531927</v>
      </c>
      <c r="AK5504" t="s">
        <v>14993</v>
      </c>
      <c r="AL5504" t="s">
        <v>14994</v>
      </c>
      <c r="AM5504" t="s">
        <v>138</v>
      </c>
      <c r="AN5504" t="s">
        <v>129</v>
      </c>
      <c r="AO5504">
        <v>10</v>
      </c>
      <c r="AP5504" t="s">
        <v>14995</v>
      </c>
      <c r="AQ5504" t="s">
        <v>172</v>
      </c>
      <c r="AR5504" t="s">
        <v>126</v>
      </c>
    </row>
    <row r="5505" spans="35:44">
      <c r="AI5505" s="7">
        <f>IF(ISNUMBER(SEARCH($C$1,AL5505)),MAX($AI$1:AI5504)+1,0)</f>
        <v>0</v>
      </c>
      <c r="AJ5505">
        <v>531928</v>
      </c>
      <c r="AK5505" t="s">
        <v>14996</v>
      </c>
      <c r="AL5505" t="s">
        <v>14997</v>
      </c>
      <c r="AM5505" t="s">
        <v>122</v>
      </c>
      <c r="AN5505" t="s">
        <v>150</v>
      </c>
      <c r="AO5505">
        <v>10</v>
      </c>
      <c r="AP5505" t="s">
        <v>14998</v>
      </c>
      <c r="AQ5505" t="s">
        <v>631</v>
      </c>
      <c r="AR5505" t="s">
        <v>126</v>
      </c>
    </row>
    <row r="5506" spans="35:44">
      <c r="AI5506" s="7">
        <f>IF(ISNUMBER(SEARCH($C$1,AL5506)),MAX($AI$1:AI5505)+1,0)</f>
        <v>0</v>
      </c>
      <c r="AJ5506">
        <v>531929</v>
      </c>
      <c r="AK5506" t="s">
        <v>14999</v>
      </c>
      <c r="AL5506" t="s">
        <v>15000</v>
      </c>
      <c r="AM5506" t="s">
        <v>122</v>
      </c>
      <c r="AN5506" t="s">
        <v>129</v>
      </c>
      <c r="AO5506">
        <v>10</v>
      </c>
      <c r="AP5506" t="s">
        <v>15001</v>
      </c>
      <c r="AQ5506" t="s">
        <v>786</v>
      </c>
      <c r="AR5506" t="s">
        <v>126</v>
      </c>
    </row>
    <row r="5507" spans="35:44">
      <c r="AI5507" s="7">
        <f>IF(ISNUMBER(SEARCH($C$1,AL5507)),MAX($AI$1:AI5506)+1,0)</f>
        <v>0</v>
      </c>
      <c r="AJ5507">
        <v>531930</v>
      </c>
      <c r="AK5507" t="s">
        <v>15002</v>
      </c>
      <c r="AL5507" t="s">
        <v>15003</v>
      </c>
      <c r="AM5507" t="s">
        <v>122</v>
      </c>
      <c r="AN5507" t="s">
        <v>129</v>
      </c>
      <c r="AO5507">
        <v>10</v>
      </c>
      <c r="AP5507" t="s">
        <v>15004</v>
      </c>
      <c r="AQ5507" t="s">
        <v>1076</v>
      </c>
      <c r="AR5507" t="s">
        <v>126</v>
      </c>
    </row>
    <row r="5508" spans="35:44">
      <c r="AI5508" s="7">
        <f>IF(ISNUMBER(SEARCH($C$1,AL5508)),MAX($AI$1:AI5507)+1,0)</f>
        <v>0</v>
      </c>
      <c r="AJ5508">
        <v>531931</v>
      </c>
      <c r="AK5508" t="s">
        <v>15005</v>
      </c>
      <c r="AL5508" t="s">
        <v>15006</v>
      </c>
      <c r="AM5508" t="s">
        <v>122</v>
      </c>
      <c r="AN5508" t="s">
        <v>150</v>
      </c>
      <c r="AO5508">
        <v>10</v>
      </c>
      <c r="AP5508" t="s">
        <v>160</v>
      </c>
      <c r="AQ5508" t="s">
        <v>1026</v>
      </c>
      <c r="AR5508" t="s">
        <v>126</v>
      </c>
    </row>
    <row r="5509" spans="35:44">
      <c r="AI5509" s="7">
        <f>IF(ISNUMBER(SEARCH($C$1,AL5509)),MAX($AI$1:AI5508)+1,0)</f>
        <v>0</v>
      </c>
      <c r="AJ5509">
        <v>531932</v>
      </c>
      <c r="AK5509" t="s">
        <v>15007</v>
      </c>
      <c r="AL5509" t="s">
        <v>15008</v>
      </c>
      <c r="AM5509" t="s">
        <v>138</v>
      </c>
      <c r="AN5509" t="s">
        <v>150</v>
      </c>
      <c r="AO5509">
        <v>10</v>
      </c>
      <c r="AP5509" t="s">
        <v>15009</v>
      </c>
      <c r="AQ5509" t="s">
        <v>483</v>
      </c>
      <c r="AR5509" t="s">
        <v>126</v>
      </c>
    </row>
    <row r="5510" spans="35:44">
      <c r="AI5510" s="7">
        <f>IF(ISNUMBER(SEARCH($C$1,AL5510)),MAX($AI$1:AI5509)+1,0)</f>
        <v>0</v>
      </c>
      <c r="AJ5510">
        <v>531933</v>
      </c>
      <c r="AK5510" t="s">
        <v>15010</v>
      </c>
      <c r="AL5510" t="s">
        <v>15011</v>
      </c>
      <c r="AM5510" t="s">
        <v>138</v>
      </c>
      <c r="AN5510" t="s">
        <v>129</v>
      </c>
      <c r="AO5510">
        <v>10</v>
      </c>
      <c r="AP5510" t="s">
        <v>15012</v>
      </c>
      <c r="AQ5510" t="s">
        <v>567</v>
      </c>
      <c r="AR5510" t="s">
        <v>126</v>
      </c>
    </row>
    <row r="5511" spans="35:44">
      <c r="AI5511" s="7">
        <f>IF(ISNUMBER(SEARCH($C$1,AL5511)),MAX($AI$1:AI5510)+1,0)</f>
        <v>0</v>
      </c>
      <c r="AJ5511">
        <v>531934</v>
      </c>
      <c r="AK5511" t="s">
        <v>15013</v>
      </c>
      <c r="AL5511" t="s">
        <v>15014</v>
      </c>
      <c r="AM5511" t="s">
        <v>122</v>
      </c>
      <c r="AN5511" t="s">
        <v>150</v>
      </c>
      <c r="AO5511">
        <v>5</v>
      </c>
      <c r="AP5511" t="s">
        <v>15015</v>
      </c>
      <c r="AQ5511" t="s">
        <v>190</v>
      </c>
      <c r="AR5511" t="s">
        <v>126</v>
      </c>
    </row>
    <row r="5512" spans="35:44">
      <c r="AI5512" s="7">
        <f>IF(ISNUMBER(SEARCH($C$1,AL5512)),MAX($AI$1:AI5511)+1,0)</f>
        <v>0</v>
      </c>
      <c r="AJ5512">
        <v>531935</v>
      </c>
      <c r="AK5512" t="s">
        <v>15016</v>
      </c>
      <c r="AL5512" t="s">
        <v>15017</v>
      </c>
      <c r="AM5512" t="s">
        <v>138</v>
      </c>
      <c r="AN5512" t="s">
        <v>159</v>
      </c>
      <c r="AO5512">
        <v>10</v>
      </c>
      <c r="AP5512" t="s">
        <v>160</v>
      </c>
      <c r="AQ5512" t="s">
        <v>212</v>
      </c>
      <c r="AR5512" t="s">
        <v>126</v>
      </c>
    </row>
    <row r="5513" spans="35:44">
      <c r="AI5513" s="7">
        <f>IF(ISNUMBER(SEARCH($C$1,AL5513)),MAX($AI$1:AI5512)+1,0)</f>
        <v>0</v>
      </c>
      <c r="AJ5513">
        <v>531936</v>
      </c>
      <c r="AK5513" t="s">
        <v>15018</v>
      </c>
      <c r="AL5513" t="s">
        <v>15019</v>
      </c>
      <c r="AM5513" t="s">
        <v>122</v>
      </c>
      <c r="AN5513" t="s">
        <v>150</v>
      </c>
      <c r="AO5513">
        <v>2</v>
      </c>
      <c r="AP5513" t="s">
        <v>15020</v>
      </c>
      <c r="AQ5513" t="s">
        <v>345</v>
      </c>
      <c r="AR5513" t="s">
        <v>126</v>
      </c>
    </row>
    <row r="5514" spans="35:44">
      <c r="AI5514" s="7">
        <f>IF(ISNUMBER(SEARCH($C$1,AL5514)),MAX($AI$1:AI5513)+1,0)</f>
        <v>0</v>
      </c>
      <c r="AJ5514">
        <v>531937</v>
      </c>
      <c r="AK5514" t="s">
        <v>15021</v>
      </c>
      <c r="AL5514" t="s">
        <v>15022</v>
      </c>
      <c r="AM5514" t="s">
        <v>122</v>
      </c>
      <c r="AN5514" t="s">
        <v>150</v>
      </c>
      <c r="AO5514">
        <v>10</v>
      </c>
      <c r="AP5514" t="s">
        <v>15023</v>
      </c>
      <c r="AQ5514" t="s">
        <v>4212</v>
      </c>
      <c r="AR5514" t="s">
        <v>126</v>
      </c>
    </row>
    <row r="5515" spans="35:44">
      <c r="AI5515" s="7">
        <f>IF(ISNUMBER(SEARCH($C$1,AL5515)),MAX($AI$1:AI5514)+1,0)</f>
        <v>0</v>
      </c>
      <c r="AJ5515">
        <v>531938</v>
      </c>
      <c r="AK5515" t="s">
        <v>15024</v>
      </c>
      <c r="AL5515" t="s">
        <v>15025</v>
      </c>
      <c r="AM5515" t="s">
        <v>134</v>
      </c>
      <c r="AN5515" t="s">
        <v>159</v>
      </c>
      <c r="AO5515">
        <v>10</v>
      </c>
      <c r="AP5515" t="s">
        <v>160</v>
      </c>
      <c r="AR5515" t="s">
        <v>126</v>
      </c>
    </row>
    <row r="5516" spans="35:44">
      <c r="AI5516" s="7">
        <f>IF(ISNUMBER(SEARCH($C$1,AL5516)),MAX($AI$1:AI5515)+1,0)</f>
        <v>0</v>
      </c>
      <c r="AJ5516">
        <v>531939</v>
      </c>
      <c r="AK5516" t="s">
        <v>15026</v>
      </c>
      <c r="AL5516" t="s">
        <v>15027</v>
      </c>
      <c r="AM5516" t="s">
        <v>122</v>
      </c>
      <c r="AN5516" t="s">
        <v>129</v>
      </c>
      <c r="AO5516">
        <v>10</v>
      </c>
      <c r="AP5516" t="s">
        <v>15028</v>
      </c>
      <c r="AQ5516" t="s">
        <v>567</v>
      </c>
      <c r="AR5516" t="s">
        <v>126</v>
      </c>
    </row>
    <row r="5517" spans="35:44">
      <c r="AI5517" s="7">
        <f>IF(ISNUMBER(SEARCH($C$1,AL5517)),MAX($AI$1:AI5516)+1,0)</f>
        <v>0</v>
      </c>
      <c r="AJ5517">
        <v>531940</v>
      </c>
      <c r="AK5517" t="s">
        <v>15029</v>
      </c>
      <c r="AL5517" t="s">
        <v>15030</v>
      </c>
      <c r="AM5517" t="s">
        <v>138</v>
      </c>
      <c r="AN5517" t="s">
        <v>159</v>
      </c>
      <c r="AO5517">
        <v>10</v>
      </c>
      <c r="AQ5517" t="s">
        <v>817</v>
      </c>
      <c r="AR5517" t="s">
        <v>126</v>
      </c>
    </row>
    <row r="5518" spans="35:44">
      <c r="AI5518" s="7">
        <f>IF(ISNUMBER(SEARCH($C$1,AL5518)),MAX($AI$1:AI5517)+1,0)</f>
        <v>0</v>
      </c>
      <c r="AJ5518">
        <v>531941</v>
      </c>
      <c r="AK5518" t="s">
        <v>15031</v>
      </c>
      <c r="AL5518" t="s">
        <v>15032</v>
      </c>
      <c r="AM5518" t="s">
        <v>134</v>
      </c>
      <c r="AN5518" t="s">
        <v>129</v>
      </c>
      <c r="AO5518">
        <v>10</v>
      </c>
      <c r="AP5518" t="s">
        <v>15033</v>
      </c>
      <c r="AR5518" t="s">
        <v>126</v>
      </c>
    </row>
    <row r="5519" spans="35:44">
      <c r="AI5519" s="7">
        <f>IF(ISNUMBER(SEARCH($C$1,AL5519)),MAX($AI$1:AI5518)+1,0)</f>
        <v>0</v>
      </c>
      <c r="AJ5519">
        <v>531942</v>
      </c>
      <c r="AK5519" t="s">
        <v>15034</v>
      </c>
      <c r="AL5519" t="s">
        <v>15035</v>
      </c>
      <c r="AM5519" t="s">
        <v>138</v>
      </c>
      <c r="AN5519" t="s">
        <v>150</v>
      </c>
      <c r="AO5519">
        <v>10</v>
      </c>
      <c r="AP5519" t="s">
        <v>15036</v>
      </c>
      <c r="AQ5519" t="s">
        <v>377</v>
      </c>
      <c r="AR5519" t="s">
        <v>126</v>
      </c>
    </row>
    <row r="5520" spans="35:44">
      <c r="AI5520" s="7">
        <f>IF(ISNUMBER(SEARCH($C$1,AL5520)),MAX($AI$1:AI5519)+1,0)</f>
        <v>0</v>
      </c>
      <c r="AJ5520">
        <v>531943</v>
      </c>
      <c r="AK5520" t="s">
        <v>15037</v>
      </c>
      <c r="AL5520" t="s">
        <v>15038</v>
      </c>
      <c r="AM5520" t="s">
        <v>138</v>
      </c>
      <c r="AN5520" t="s">
        <v>129</v>
      </c>
      <c r="AO5520">
        <v>10</v>
      </c>
      <c r="AP5520" t="s">
        <v>15039</v>
      </c>
      <c r="AQ5520" t="s">
        <v>2576</v>
      </c>
      <c r="AR5520" t="s">
        <v>126</v>
      </c>
    </row>
    <row r="5521" spans="35:44">
      <c r="AI5521" s="7">
        <f>IF(ISNUMBER(SEARCH($C$1,AL5521)),MAX($AI$1:AI5520)+1,0)</f>
        <v>0</v>
      </c>
      <c r="AJ5521">
        <v>531944</v>
      </c>
      <c r="AK5521" t="s">
        <v>15040</v>
      </c>
      <c r="AL5521" t="s">
        <v>15041</v>
      </c>
      <c r="AM5521" t="s">
        <v>122</v>
      </c>
      <c r="AN5521" t="s">
        <v>150</v>
      </c>
      <c r="AO5521">
        <v>10</v>
      </c>
      <c r="AP5521" t="s">
        <v>15042</v>
      </c>
      <c r="AQ5521" t="s">
        <v>274</v>
      </c>
      <c r="AR5521" t="s">
        <v>126</v>
      </c>
    </row>
    <row r="5522" spans="35:44">
      <c r="AI5522" s="7">
        <f>IF(ISNUMBER(SEARCH($C$1,AL5522)),MAX($AI$1:AI5521)+1,0)</f>
        <v>0</v>
      </c>
      <c r="AJ5522">
        <v>531945</v>
      </c>
      <c r="AK5522" t="s">
        <v>15043</v>
      </c>
      <c r="AL5522" t="s">
        <v>15044</v>
      </c>
      <c r="AM5522" t="s">
        <v>122</v>
      </c>
      <c r="AN5522" t="s">
        <v>150</v>
      </c>
      <c r="AO5522">
        <v>1</v>
      </c>
      <c r="AP5522" t="s">
        <v>15045</v>
      </c>
      <c r="AQ5522" t="s">
        <v>164</v>
      </c>
      <c r="AR5522" t="s">
        <v>126</v>
      </c>
    </row>
    <row r="5523" spans="35:44">
      <c r="AI5523" s="7">
        <f>IF(ISNUMBER(SEARCH($C$1,AL5523)),MAX($AI$1:AI5522)+1,0)</f>
        <v>0</v>
      </c>
      <c r="AJ5523">
        <v>531946</v>
      </c>
      <c r="AK5523" t="s">
        <v>15046</v>
      </c>
      <c r="AL5523" t="s">
        <v>15047</v>
      </c>
      <c r="AM5523" t="s">
        <v>138</v>
      </c>
      <c r="AN5523" t="s">
        <v>159</v>
      </c>
      <c r="AO5523">
        <v>10</v>
      </c>
      <c r="AP5523" t="s">
        <v>160</v>
      </c>
      <c r="AQ5523" t="s">
        <v>443</v>
      </c>
      <c r="AR5523" t="s">
        <v>126</v>
      </c>
    </row>
    <row r="5524" spans="35:44">
      <c r="AI5524" s="7">
        <f>IF(ISNUMBER(SEARCH($C$1,AL5524)),MAX($AI$1:AI5523)+1,0)</f>
        <v>0</v>
      </c>
      <c r="AJ5524">
        <v>531947</v>
      </c>
      <c r="AK5524" t="s">
        <v>15048</v>
      </c>
      <c r="AL5524" t="s">
        <v>15049</v>
      </c>
      <c r="AM5524" t="s">
        <v>138</v>
      </c>
      <c r="AN5524" t="s">
        <v>159</v>
      </c>
      <c r="AO5524">
        <v>10</v>
      </c>
      <c r="AP5524" t="s">
        <v>160</v>
      </c>
      <c r="AQ5524" t="s">
        <v>3116</v>
      </c>
      <c r="AR5524" t="s">
        <v>126</v>
      </c>
    </row>
    <row r="5525" spans="35:44">
      <c r="AI5525" s="7">
        <f>IF(ISNUMBER(SEARCH($C$1,AL5525)),MAX($AI$1:AI5524)+1,0)</f>
        <v>0</v>
      </c>
      <c r="AJ5525">
        <v>531948</v>
      </c>
      <c r="AK5525" t="s">
        <v>15050</v>
      </c>
      <c r="AL5525" t="s">
        <v>15051</v>
      </c>
      <c r="AM5525" t="s">
        <v>138</v>
      </c>
      <c r="AN5525" t="s">
        <v>159</v>
      </c>
      <c r="AO5525">
        <v>10</v>
      </c>
      <c r="AP5525" t="s">
        <v>160</v>
      </c>
      <c r="AQ5525" t="s">
        <v>390</v>
      </c>
      <c r="AR5525" t="s">
        <v>126</v>
      </c>
    </row>
    <row r="5526" spans="35:44">
      <c r="AI5526" s="7">
        <f>IF(ISNUMBER(SEARCH($C$1,AL5526)),MAX($AI$1:AI5525)+1,0)</f>
        <v>0</v>
      </c>
      <c r="AJ5526">
        <v>531949</v>
      </c>
      <c r="AK5526" t="s">
        <v>15052</v>
      </c>
      <c r="AL5526" t="s">
        <v>15053</v>
      </c>
      <c r="AM5526" t="s">
        <v>134</v>
      </c>
      <c r="AN5526" t="s">
        <v>159</v>
      </c>
      <c r="AO5526">
        <v>10</v>
      </c>
      <c r="AP5526" t="s">
        <v>160</v>
      </c>
      <c r="AR5526" t="s">
        <v>126</v>
      </c>
    </row>
    <row r="5527" spans="35:44">
      <c r="AI5527" s="7">
        <f>IF(ISNUMBER(SEARCH($C$1,AL5527)),MAX($AI$1:AI5526)+1,0)</f>
        <v>0</v>
      </c>
      <c r="AJ5527">
        <v>531950</v>
      </c>
      <c r="AK5527" t="s">
        <v>15054</v>
      </c>
      <c r="AL5527" t="s">
        <v>15055</v>
      </c>
      <c r="AM5527" t="s">
        <v>122</v>
      </c>
      <c r="AN5527" t="s">
        <v>150</v>
      </c>
      <c r="AO5527">
        <v>2</v>
      </c>
      <c r="AP5527" t="s">
        <v>15056</v>
      </c>
      <c r="AQ5527" t="s">
        <v>345</v>
      </c>
      <c r="AR5527" t="s">
        <v>126</v>
      </c>
    </row>
    <row r="5528" spans="35:44">
      <c r="AI5528" s="7">
        <f>IF(ISNUMBER(SEARCH($C$1,AL5528)),MAX($AI$1:AI5527)+1,0)</f>
        <v>0</v>
      </c>
      <c r="AJ5528">
        <v>531951</v>
      </c>
      <c r="AK5528" t="s">
        <v>15057</v>
      </c>
      <c r="AL5528" t="s">
        <v>15058</v>
      </c>
      <c r="AM5528" t="s">
        <v>134</v>
      </c>
      <c r="AN5528" t="s">
        <v>159</v>
      </c>
      <c r="AO5528">
        <v>10</v>
      </c>
      <c r="AP5528" t="s">
        <v>160</v>
      </c>
      <c r="AR5528" t="s">
        <v>126</v>
      </c>
    </row>
    <row r="5529" spans="35:44">
      <c r="AI5529" s="7">
        <f>IF(ISNUMBER(SEARCH($C$1,AL5529)),MAX($AI$1:AI5528)+1,0)</f>
        <v>0</v>
      </c>
      <c r="AJ5529">
        <v>531952</v>
      </c>
      <c r="AK5529" t="s">
        <v>15059</v>
      </c>
      <c r="AL5529" t="s">
        <v>15060</v>
      </c>
      <c r="AM5529" t="s">
        <v>122</v>
      </c>
      <c r="AN5529" t="s">
        <v>129</v>
      </c>
      <c r="AO5529">
        <v>10</v>
      </c>
      <c r="AP5529" t="s">
        <v>15061</v>
      </c>
      <c r="AQ5529" t="s">
        <v>190</v>
      </c>
      <c r="AR5529" t="s">
        <v>126</v>
      </c>
    </row>
    <row r="5530" spans="35:44">
      <c r="AI5530" s="7">
        <f>IF(ISNUMBER(SEARCH($C$1,AL5530)),MAX($AI$1:AI5529)+1,0)</f>
        <v>0</v>
      </c>
      <c r="AJ5530">
        <v>531953</v>
      </c>
      <c r="AK5530" t="s">
        <v>15062</v>
      </c>
      <c r="AL5530" t="s">
        <v>15063</v>
      </c>
      <c r="AM5530" t="s">
        <v>138</v>
      </c>
      <c r="AN5530" t="s">
        <v>129</v>
      </c>
      <c r="AO5530">
        <v>10</v>
      </c>
      <c r="AP5530" t="s">
        <v>15064</v>
      </c>
      <c r="AQ5530" t="s">
        <v>172</v>
      </c>
      <c r="AR5530" t="s">
        <v>126</v>
      </c>
    </row>
    <row r="5531" spans="35:44">
      <c r="AI5531" s="7">
        <f>IF(ISNUMBER(SEARCH($C$1,AL5531)),MAX($AI$1:AI5530)+1,0)</f>
        <v>0</v>
      </c>
      <c r="AJ5531">
        <v>531954</v>
      </c>
      <c r="AK5531" t="s">
        <v>15065</v>
      </c>
      <c r="AL5531" t="s">
        <v>15066</v>
      </c>
      <c r="AM5531" t="s">
        <v>138</v>
      </c>
      <c r="AN5531" t="s">
        <v>159</v>
      </c>
      <c r="AO5531">
        <v>10</v>
      </c>
      <c r="AP5531" t="s">
        <v>15067</v>
      </c>
      <c r="AQ5531" t="s">
        <v>252</v>
      </c>
      <c r="AR5531" t="s">
        <v>126</v>
      </c>
    </row>
    <row r="5532" spans="35:44">
      <c r="AI5532" s="7">
        <f>IF(ISNUMBER(SEARCH($C$1,AL5532)),MAX($AI$1:AI5531)+1,0)</f>
        <v>0</v>
      </c>
      <c r="AJ5532">
        <v>531955</v>
      </c>
      <c r="AK5532" t="s">
        <v>15068</v>
      </c>
      <c r="AL5532" t="s">
        <v>15069</v>
      </c>
      <c r="AM5532" t="s">
        <v>138</v>
      </c>
      <c r="AN5532" t="s">
        <v>129</v>
      </c>
      <c r="AO5532">
        <v>10</v>
      </c>
      <c r="AP5532" t="s">
        <v>15070</v>
      </c>
      <c r="AQ5532" t="s">
        <v>377</v>
      </c>
      <c r="AR5532" t="s">
        <v>126</v>
      </c>
    </row>
    <row r="5533" spans="35:44">
      <c r="AI5533" s="7">
        <f>IF(ISNUMBER(SEARCH($C$1,AL5533)),MAX($AI$1:AI5532)+1,0)</f>
        <v>0</v>
      </c>
      <c r="AJ5533">
        <v>531956</v>
      </c>
      <c r="AK5533" t="s">
        <v>15071</v>
      </c>
      <c r="AL5533" t="s">
        <v>15072</v>
      </c>
      <c r="AM5533" t="s">
        <v>134</v>
      </c>
      <c r="AN5533" t="s">
        <v>159</v>
      </c>
      <c r="AO5533">
        <v>10</v>
      </c>
      <c r="AP5533" t="s">
        <v>160</v>
      </c>
      <c r="AR5533" t="s">
        <v>126</v>
      </c>
    </row>
    <row r="5534" spans="35:44">
      <c r="AI5534" s="7">
        <f>IF(ISNUMBER(SEARCH($C$1,AL5534)),MAX($AI$1:AI5533)+1,0)</f>
        <v>0</v>
      </c>
      <c r="AJ5534">
        <v>531957</v>
      </c>
      <c r="AK5534" t="s">
        <v>15073</v>
      </c>
      <c r="AL5534" t="s">
        <v>15074</v>
      </c>
      <c r="AM5534" t="s">
        <v>134</v>
      </c>
      <c r="AN5534" t="s">
        <v>159</v>
      </c>
      <c r="AO5534">
        <v>10</v>
      </c>
      <c r="AP5534" t="s">
        <v>160</v>
      </c>
      <c r="AR5534" t="s">
        <v>126</v>
      </c>
    </row>
    <row r="5535" spans="35:44">
      <c r="AI5535" s="7">
        <f>IF(ISNUMBER(SEARCH($C$1,AL5535)),MAX($AI$1:AI5534)+1,0)</f>
        <v>0</v>
      </c>
      <c r="AJ5535">
        <v>531958</v>
      </c>
      <c r="AK5535" t="s">
        <v>15075</v>
      </c>
      <c r="AL5535" t="s">
        <v>15076</v>
      </c>
      <c r="AM5535" t="s">
        <v>138</v>
      </c>
      <c r="AN5535" t="s">
        <v>129</v>
      </c>
      <c r="AO5535">
        <v>10</v>
      </c>
      <c r="AP5535" t="s">
        <v>15077</v>
      </c>
      <c r="AQ5535" t="s">
        <v>567</v>
      </c>
      <c r="AR5535" t="s">
        <v>126</v>
      </c>
    </row>
    <row r="5536" spans="35:44">
      <c r="AI5536" s="7">
        <f>IF(ISNUMBER(SEARCH($C$1,AL5536)),MAX($AI$1:AI5535)+1,0)</f>
        <v>0</v>
      </c>
      <c r="AJ5536">
        <v>531959</v>
      </c>
      <c r="AK5536" t="s">
        <v>15078</v>
      </c>
      <c r="AL5536" t="s">
        <v>15079</v>
      </c>
      <c r="AM5536" t="s">
        <v>122</v>
      </c>
      <c r="AN5536" t="s">
        <v>150</v>
      </c>
      <c r="AO5536">
        <v>1</v>
      </c>
      <c r="AP5536" t="s">
        <v>15080</v>
      </c>
      <c r="AQ5536" t="s">
        <v>567</v>
      </c>
      <c r="AR5536" t="s">
        <v>126</v>
      </c>
    </row>
    <row r="5537" spans="35:44">
      <c r="AI5537" s="7">
        <f>IF(ISNUMBER(SEARCH($C$1,AL5537)),MAX($AI$1:AI5536)+1,0)</f>
        <v>0</v>
      </c>
      <c r="AJ5537">
        <v>531960</v>
      </c>
      <c r="AK5537" t="s">
        <v>15081</v>
      </c>
      <c r="AL5537" t="s">
        <v>15082</v>
      </c>
      <c r="AM5537" t="s">
        <v>122</v>
      </c>
      <c r="AN5537" t="s">
        <v>150</v>
      </c>
      <c r="AO5537">
        <v>1</v>
      </c>
      <c r="AP5537" t="s">
        <v>15083</v>
      </c>
      <c r="AQ5537" t="s">
        <v>345</v>
      </c>
      <c r="AR5537" t="s">
        <v>126</v>
      </c>
    </row>
    <row r="5538" spans="35:44">
      <c r="AI5538" s="7">
        <f>IF(ISNUMBER(SEARCH($C$1,AL5538)),MAX($AI$1:AI5537)+1,0)</f>
        <v>0</v>
      </c>
      <c r="AJ5538">
        <v>531961</v>
      </c>
      <c r="AK5538" t="s">
        <v>15084</v>
      </c>
      <c r="AL5538" t="s">
        <v>15085</v>
      </c>
      <c r="AM5538" t="s">
        <v>138</v>
      </c>
      <c r="AN5538" t="s">
        <v>159</v>
      </c>
      <c r="AO5538">
        <v>10</v>
      </c>
      <c r="AP5538" t="s">
        <v>160</v>
      </c>
      <c r="AQ5538" t="s">
        <v>773</v>
      </c>
      <c r="AR5538" t="s">
        <v>126</v>
      </c>
    </row>
    <row r="5539" spans="35:44">
      <c r="AI5539" s="7">
        <f>IF(ISNUMBER(SEARCH($C$1,AL5539)),MAX($AI$1:AI5538)+1,0)</f>
        <v>0</v>
      </c>
      <c r="AJ5539">
        <v>531962</v>
      </c>
      <c r="AK5539" t="s">
        <v>15086</v>
      </c>
      <c r="AL5539" t="s">
        <v>15087</v>
      </c>
      <c r="AM5539" t="s">
        <v>122</v>
      </c>
      <c r="AN5539" t="s">
        <v>150</v>
      </c>
      <c r="AO5539">
        <v>10</v>
      </c>
      <c r="AP5539" t="s">
        <v>15088</v>
      </c>
      <c r="AQ5539" t="s">
        <v>172</v>
      </c>
      <c r="AR5539" t="s">
        <v>126</v>
      </c>
    </row>
    <row r="5540" spans="35:44">
      <c r="AI5540" s="7">
        <f>IF(ISNUMBER(SEARCH($C$1,AL5540)),MAX($AI$1:AI5539)+1,0)</f>
        <v>0</v>
      </c>
      <c r="AJ5540">
        <v>531963</v>
      </c>
      <c r="AK5540" t="s">
        <v>15089</v>
      </c>
      <c r="AL5540" t="s">
        <v>15090</v>
      </c>
      <c r="AM5540" t="s">
        <v>122</v>
      </c>
      <c r="AN5540" t="s">
        <v>150</v>
      </c>
      <c r="AO5540">
        <v>5</v>
      </c>
      <c r="AP5540" t="s">
        <v>15091</v>
      </c>
      <c r="AQ5540" t="s">
        <v>1026</v>
      </c>
      <c r="AR5540" t="s">
        <v>126</v>
      </c>
    </row>
    <row r="5541" spans="35:44">
      <c r="AI5541" s="7">
        <f>IF(ISNUMBER(SEARCH($C$1,AL5541)),MAX($AI$1:AI5540)+1,0)</f>
        <v>0</v>
      </c>
      <c r="AJ5541">
        <v>531964</v>
      </c>
      <c r="AK5541" t="s">
        <v>15092</v>
      </c>
      <c r="AL5541" t="s">
        <v>15093</v>
      </c>
      <c r="AM5541" t="s">
        <v>138</v>
      </c>
      <c r="AN5541" t="s">
        <v>159</v>
      </c>
      <c r="AO5541">
        <v>10</v>
      </c>
      <c r="AP5541" t="s">
        <v>160</v>
      </c>
      <c r="AQ5541" t="s">
        <v>164</v>
      </c>
      <c r="AR5541" t="s">
        <v>126</v>
      </c>
    </row>
    <row r="5542" spans="35:44">
      <c r="AI5542" s="7">
        <f>IF(ISNUMBER(SEARCH($C$1,AL5542)),MAX($AI$1:AI5541)+1,0)</f>
        <v>0</v>
      </c>
      <c r="AJ5542">
        <v>531965</v>
      </c>
      <c r="AK5542" t="s">
        <v>15094</v>
      </c>
      <c r="AL5542" t="s">
        <v>15095</v>
      </c>
      <c r="AM5542" t="s">
        <v>138</v>
      </c>
      <c r="AN5542" t="s">
        <v>159</v>
      </c>
      <c r="AO5542">
        <v>10</v>
      </c>
      <c r="AP5542" t="s">
        <v>160</v>
      </c>
      <c r="AQ5542" t="s">
        <v>773</v>
      </c>
      <c r="AR5542" t="s">
        <v>126</v>
      </c>
    </row>
    <row r="5543" spans="35:44">
      <c r="AI5543" s="7">
        <f>IF(ISNUMBER(SEARCH($C$1,AL5543)),MAX($AI$1:AI5542)+1,0)</f>
        <v>0</v>
      </c>
      <c r="AJ5543">
        <v>531966</v>
      </c>
      <c r="AK5543" t="s">
        <v>15096</v>
      </c>
      <c r="AL5543" t="s">
        <v>15097</v>
      </c>
      <c r="AM5543" t="s">
        <v>134</v>
      </c>
      <c r="AN5543" t="s">
        <v>129</v>
      </c>
      <c r="AO5543">
        <v>10</v>
      </c>
      <c r="AP5543" t="s">
        <v>15098</v>
      </c>
      <c r="AR5543" t="s">
        <v>126</v>
      </c>
    </row>
    <row r="5544" spans="35:44">
      <c r="AI5544" s="7">
        <f>IF(ISNUMBER(SEARCH($C$1,AL5544)),MAX($AI$1:AI5543)+1,0)</f>
        <v>0</v>
      </c>
      <c r="AJ5544">
        <v>531967</v>
      </c>
      <c r="AK5544" t="s">
        <v>15099</v>
      </c>
      <c r="AL5544" t="s">
        <v>15100</v>
      </c>
      <c r="AM5544" t="s">
        <v>134</v>
      </c>
      <c r="AN5544" t="s">
        <v>159</v>
      </c>
      <c r="AO5544">
        <v>10</v>
      </c>
      <c r="AP5544" t="s">
        <v>160</v>
      </c>
      <c r="AR5544" t="s">
        <v>126</v>
      </c>
    </row>
    <row r="5545" spans="35:44">
      <c r="AI5545" s="7">
        <f>IF(ISNUMBER(SEARCH($C$1,AL5545)),MAX($AI$1:AI5544)+1,0)</f>
        <v>0</v>
      </c>
      <c r="AJ5545">
        <v>531968</v>
      </c>
      <c r="AK5545" t="s">
        <v>15101</v>
      </c>
      <c r="AL5545" t="s">
        <v>15102</v>
      </c>
      <c r="AM5545" t="s">
        <v>122</v>
      </c>
      <c r="AN5545" t="s">
        <v>150</v>
      </c>
      <c r="AO5545">
        <v>10</v>
      </c>
      <c r="AP5545" t="s">
        <v>15103</v>
      </c>
      <c r="AQ5545" t="s">
        <v>168</v>
      </c>
      <c r="AR5545" t="s">
        <v>126</v>
      </c>
    </row>
    <row r="5546" spans="35:44">
      <c r="AI5546" s="7">
        <f>IF(ISNUMBER(SEARCH($C$1,AL5546)),MAX($AI$1:AI5545)+1,0)</f>
        <v>0</v>
      </c>
      <c r="AJ5546">
        <v>531969</v>
      </c>
      <c r="AK5546" t="s">
        <v>15104</v>
      </c>
      <c r="AL5546" t="s">
        <v>15105</v>
      </c>
      <c r="AM5546" t="s">
        <v>134</v>
      </c>
      <c r="AN5546" t="s">
        <v>159</v>
      </c>
      <c r="AO5546">
        <v>10</v>
      </c>
      <c r="AP5546" t="s">
        <v>160</v>
      </c>
      <c r="AR5546" t="s">
        <v>126</v>
      </c>
    </row>
    <row r="5547" spans="35:44">
      <c r="AI5547" s="7">
        <f>IF(ISNUMBER(SEARCH($C$1,AL5547)),MAX($AI$1:AI5546)+1,0)</f>
        <v>0</v>
      </c>
      <c r="AJ5547">
        <v>531970</v>
      </c>
      <c r="AK5547" t="s">
        <v>15106</v>
      </c>
      <c r="AL5547" t="s">
        <v>15107</v>
      </c>
      <c r="AM5547" t="s">
        <v>134</v>
      </c>
      <c r="AN5547" t="s">
        <v>159</v>
      </c>
      <c r="AO5547">
        <v>10</v>
      </c>
      <c r="AP5547" t="s">
        <v>160</v>
      </c>
      <c r="AR5547" t="s">
        <v>126</v>
      </c>
    </row>
    <row r="5548" spans="35:44">
      <c r="AI5548" s="7">
        <f>IF(ISNUMBER(SEARCH($C$1,AL5548)),MAX($AI$1:AI5547)+1,0)</f>
        <v>0</v>
      </c>
      <c r="AJ5548">
        <v>531971</v>
      </c>
      <c r="AK5548" t="s">
        <v>15108</v>
      </c>
      <c r="AL5548" t="s">
        <v>15109</v>
      </c>
      <c r="AM5548" t="s">
        <v>122</v>
      </c>
      <c r="AN5548" t="s">
        <v>150</v>
      </c>
      <c r="AO5548">
        <v>10</v>
      </c>
      <c r="AP5548" t="s">
        <v>15110</v>
      </c>
      <c r="AQ5548" t="s">
        <v>190</v>
      </c>
      <c r="AR5548" t="s">
        <v>126</v>
      </c>
    </row>
    <row r="5549" spans="35:44">
      <c r="AI5549" s="7">
        <f>IF(ISNUMBER(SEARCH($C$1,AL5549)),MAX($AI$1:AI5548)+1,0)</f>
        <v>0</v>
      </c>
      <c r="AJ5549">
        <v>531972</v>
      </c>
      <c r="AK5549" t="s">
        <v>15111</v>
      </c>
      <c r="AL5549" t="s">
        <v>15112</v>
      </c>
      <c r="AM5549" t="s">
        <v>122</v>
      </c>
      <c r="AN5549" t="s">
        <v>129</v>
      </c>
      <c r="AO5549">
        <v>10</v>
      </c>
      <c r="AP5549" t="s">
        <v>15113</v>
      </c>
      <c r="AQ5549" t="s">
        <v>538</v>
      </c>
      <c r="AR5549" t="s">
        <v>126</v>
      </c>
    </row>
    <row r="5550" spans="35:44">
      <c r="AI5550" s="7">
        <f>IF(ISNUMBER(SEARCH($C$1,AL5550)),MAX($AI$1:AI5549)+1,0)</f>
        <v>0</v>
      </c>
      <c r="AJ5550">
        <v>531973</v>
      </c>
      <c r="AK5550" t="s">
        <v>15114</v>
      </c>
      <c r="AL5550" t="s">
        <v>15115</v>
      </c>
      <c r="AM5550" t="s">
        <v>138</v>
      </c>
      <c r="AN5550" t="s">
        <v>159</v>
      </c>
      <c r="AO5550">
        <v>10</v>
      </c>
      <c r="AP5550" t="s">
        <v>160</v>
      </c>
      <c r="AQ5550" t="s">
        <v>1197</v>
      </c>
      <c r="AR5550" t="s">
        <v>126</v>
      </c>
    </row>
    <row r="5551" spans="35:44">
      <c r="AI5551" s="7">
        <f>IF(ISNUMBER(SEARCH($C$1,AL5551)),MAX($AI$1:AI5550)+1,0)</f>
        <v>0</v>
      </c>
      <c r="AJ5551">
        <v>531974</v>
      </c>
      <c r="AK5551" t="s">
        <v>15116</v>
      </c>
      <c r="AL5551" t="s">
        <v>15117</v>
      </c>
      <c r="AM5551" t="s">
        <v>134</v>
      </c>
      <c r="AN5551" t="s">
        <v>159</v>
      </c>
      <c r="AO5551">
        <v>10</v>
      </c>
      <c r="AP5551" t="s">
        <v>160</v>
      </c>
      <c r="AR5551" t="s">
        <v>126</v>
      </c>
    </row>
    <row r="5552" spans="35:44">
      <c r="AI5552" s="7">
        <f>IF(ISNUMBER(SEARCH($C$1,AL5552)),MAX($AI$1:AI5551)+1,0)</f>
        <v>0</v>
      </c>
      <c r="AJ5552">
        <v>531975</v>
      </c>
      <c r="AK5552" t="s">
        <v>15118</v>
      </c>
      <c r="AL5552" t="s">
        <v>15119</v>
      </c>
      <c r="AM5552" t="s">
        <v>134</v>
      </c>
      <c r="AN5552" t="s">
        <v>159</v>
      </c>
      <c r="AO5552">
        <v>10</v>
      </c>
      <c r="AP5552" t="s">
        <v>160</v>
      </c>
      <c r="AR5552" t="s">
        <v>126</v>
      </c>
    </row>
    <row r="5553" spans="35:44">
      <c r="AI5553" s="7">
        <f>IF(ISNUMBER(SEARCH($C$1,AL5553)),MAX($AI$1:AI5552)+1,0)</f>
        <v>0</v>
      </c>
      <c r="AJ5553">
        <v>531976</v>
      </c>
      <c r="AK5553" t="s">
        <v>15120</v>
      </c>
      <c r="AL5553" t="s">
        <v>15121</v>
      </c>
      <c r="AM5553" t="s">
        <v>138</v>
      </c>
      <c r="AN5553" t="s">
        <v>150</v>
      </c>
      <c r="AO5553">
        <v>1</v>
      </c>
      <c r="AP5553" t="s">
        <v>15122</v>
      </c>
      <c r="AQ5553" t="s">
        <v>377</v>
      </c>
      <c r="AR5553" t="s">
        <v>126</v>
      </c>
    </row>
    <row r="5554" spans="35:44">
      <c r="AI5554" s="7">
        <f>IF(ISNUMBER(SEARCH($C$1,AL5554)),MAX($AI$1:AI5553)+1,0)</f>
        <v>0</v>
      </c>
      <c r="AJ5554">
        <v>531977</v>
      </c>
      <c r="AK5554" t="s">
        <v>15123</v>
      </c>
      <c r="AL5554" t="s">
        <v>15124</v>
      </c>
      <c r="AM5554" t="s">
        <v>122</v>
      </c>
      <c r="AN5554" t="s">
        <v>150</v>
      </c>
      <c r="AO5554">
        <v>1</v>
      </c>
      <c r="AP5554" t="s">
        <v>15125</v>
      </c>
      <c r="AQ5554" t="s">
        <v>1824</v>
      </c>
      <c r="AR5554" t="s">
        <v>126</v>
      </c>
    </row>
    <row r="5555" spans="35:44">
      <c r="AI5555" s="7">
        <f>IF(ISNUMBER(SEARCH($C$1,AL5555)),MAX($AI$1:AI5554)+1,0)</f>
        <v>0</v>
      </c>
      <c r="AJ5555">
        <v>531978</v>
      </c>
      <c r="AK5555" t="s">
        <v>15126</v>
      </c>
      <c r="AL5555" t="s">
        <v>15127</v>
      </c>
      <c r="AM5555" t="s">
        <v>122</v>
      </c>
      <c r="AN5555" t="s">
        <v>129</v>
      </c>
      <c r="AO5555">
        <v>10</v>
      </c>
      <c r="AP5555" t="s">
        <v>15128</v>
      </c>
      <c r="AQ5555" t="s">
        <v>190</v>
      </c>
      <c r="AR5555" t="s">
        <v>126</v>
      </c>
    </row>
    <row r="5556" spans="35:44">
      <c r="AI5556" s="7">
        <f>IF(ISNUMBER(SEARCH($C$1,AL5556)),MAX($AI$1:AI5555)+1,0)</f>
        <v>0</v>
      </c>
      <c r="AJ5556">
        <v>531979</v>
      </c>
      <c r="AK5556" t="s">
        <v>15129</v>
      </c>
      <c r="AL5556" t="s">
        <v>15130</v>
      </c>
      <c r="AM5556" t="s">
        <v>122</v>
      </c>
      <c r="AN5556" t="s">
        <v>129</v>
      </c>
      <c r="AO5556">
        <v>10</v>
      </c>
      <c r="AP5556" t="s">
        <v>15131</v>
      </c>
      <c r="AQ5556" t="s">
        <v>386</v>
      </c>
      <c r="AR5556" t="s">
        <v>126</v>
      </c>
    </row>
    <row r="5557" spans="35:44">
      <c r="AI5557" s="7">
        <f>IF(ISNUMBER(SEARCH($C$1,AL5557)),MAX($AI$1:AI5556)+1,0)</f>
        <v>0</v>
      </c>
      <c r="AJ5557">
        <v>531980</v>
      </c>
      <c r="AK5557" t="s">
        <v>15132</v>
      </c>
      <c r="AL5557" t="s">
        <v>15133</v>
      </c>
      <c r="AM5557" t="s">
        <v>122</v>
      </c>
      <c r="AN5557" t="s">
        <v>150</v>
      </c>
      <c r="AO5557">
        <v>10</v>
      </c>
      <c r="AP5557" t="s">
        <v>15134</v>
      </c>
      <c r="AQ5557" t="s">
        <v>753</v>
      </c>
      <c r="AR5557" t="s">
        <v>126</v>
      </c>
    </row>
    <row r="5558" spans="35:44">
      <c r="AI5558" s="7">
        <f>IF(ISNUMBER(SEARCH($C$1,AL5558)),MAX($AI$1:AI5557)+1,0)</f>
        <v>0</v>
      </c>
      <c r="AJ5558">
        <v>531981</v>
      </c>
      <c r="AK5558" t="s">
        <v>15135</v>
      </c>
      <c r="AL5558" t="s">
        <v>15136</v>
      </c>
      <c r="AM5558" t="s">
        <v>138</v>
      </c>
      <c r="AN5558" t="s">
        <v>159</v>
      </c>
      <c r="AO5558">
        <v>10</v>
      </c>
      <c r="AP5558" t="s">
        <v>160</v>
      </c>
      <c r="AQ5558" t="s">
        <v>443</v>
      </c>
      <c r="AR5558" t="s">
        <v>126</v>
      </c>
    </row>
    <row r="5559" spans="35:44">
      <c r="AI5559" s="7">
        <f>IF(ISNUMBER(SEARCH($C$1,AL5559)),MAX($AI$1:AI5558)+1,0)</f>
        <v>0</v>
      </c>
      <c r="AJ5559">
        <v>531982</v>
      </c>
      <c r="AK5559" t="s">
        <v>15137</v>
      </c>
      <c r="AL5559" t="s">
        <v>15138</v>
      </c>
      <c r="AM5559" t="s">
        <v>122</v>
      </c>
      <c r="AN5559" t="s">
        <v>150</v>
      </c>
      <c r="AO5559">
        <v>10</v>
      </c>
      <c r="AP5559" t="s">
        <v>15139</v>
      </c>
      <c r="AQ5559" t="s">
        <v>3116</v>
      </c>
      <c r="AR5559" t="s">
        <v>126</v>
      </c>
    </row>
    <row r="5560" spans="35:44">
      <c r="AI5560" s="7">
        <f>IF(ISNUMBER(SEARCH($C$1,AL5560)),MAX($AI$1:AI5559)+1,0)</f>
        <v>0</v>
      </c>
      <c r="AJ5560">
        <v>531983</v>
      </c>
      <c r="AK5560" t="s">
        <v>15140</v>
      </c>
      <c r="AL5560" t="s">
        <v>15141</v>
      </c>
      <c r="AM5560" t="s">
        <v>138</v>
      </c>
      <c r="AN5560" t="s">
        <v>159</v>
      </c>
      <c r="AO5560">
        <v>10</v>
      </c>
      <c r="AP5560" t="s">
        <v>15142</v>
      </c>
      <c r="AQ5560" t="s">
        <v>168</v>
      </c>
      <c r="AR5560" t="s">
        <v>126</v>
      </c>
    </row>
    <row r="5561" spans="35:44">
      <c r="AI5561" s="7">
        <f>IF(ISNUMBER(SEARCH($C$1,AL5561)),MAX($AI$1:AI5560)+1,0)</f>
        <v>0</v>
      </c>
      <c r="AJ5561">
        <v>531984</v>
      </c>
      <c r="AK5561" t="s">
        <v>15143</v>
      </c>
      <c r="AL5561" t="s">
        <v>15144</v>
      </c>
      <c r="AM5561" t="s">
        <v>138</v>
      </c>
      <c r="AN5561" t="s">
        <v>129</v>
      </c>
      <c r="AO5561">
        <v>10</v>
      </c>
      <c r="AP5561" t="s">
        <v>15145</v>
      </c>
      <c r="AQ5561" t="s">
        <v>172</v>
      </c>
      <c r="AR5561" t="s">
        <v>126</v>
      </c>
    </row>
    <row r="5562" spans="35:44">
      <c r="AI5562" s="7">
        <f>IF(ISNUMBER(SEARCH($C$1,AL5562)),MAX($AI$1:AI5561)+1,0)</f>
        <v>0</v>
      </c>
      <c r="AJ5562">
        <v>531985</v>
      </c>
      <c r="AK5562" t="s">
        <v>15146</v>
      </c>
      <c r="AL5562" t="s">
        <v>15147</v>
      </c>
      <c r="AM5562" t="s">
        <v>134</v>
      </c>
      <c r="AN5562" t="s">
        <v>159</v>
      </c>
      <c r="AO5562">
        <v>10</v>
      </c>
      <c r="AP5562" t="s">
        <v>160</v>
      </c>
      <c r="AR5562" t="s">
        <v>126</v>
      </c>
    </row>
    <row r="5563" spans="35:44">
      <c r="AI5563" s="7">
        <f>IF(ISNUMBER(SEARCH($C$1,AL5563)),MAX($AI$1:AI5562)+1,0)</f>
        <v>0</v>
      </c>
      <c r="AJ5563">
        <v>531986</v>
      </c>
      <c r="AK5563" t="s">
        <v>15148</v>
      </c>
      <c r="AL5563" t="s">
        <v>15149</v>
      </c>
      <c r="AM5563" t="s">
        <v>134</v>
      </c>
      <c r="AN5563" t="s">
        <v>159</v>
      </c>
      <c r="AO5563">
        <v>10</v>
      </c>
      <c r="AP5563" t="s">
        <v>160</v>
      </c>
      <c r="AR5563" t="s">
        <v>126</v>
      </c>
    </row>
    <row r="5564" spans="35:44">
      <c r="AI5564" s="7">
        <f>IF(ISNUMBER(SEARCH($C$1,AL5564)),MAX($AI$1:AI5563)+1,0)</f>
        <v>0</v>
      </c>
      <c r="AJ5564">
        <v>531987</v>
      </c>
      <c r="AK5564" t="s">
        <v>15150</v>
      </c>
      <c r="AL5564" t="s">
        <v>15151</v>
      </c>
      <c r="AM5564" t="s">
        <v>134</v>
      </c>
      <c r="AN5564" t="s">
        <v>129</v>
      </c>
      <c r="AO5564">
        <v>10</v>
      </c>
      <c r="AP5564" t="s">
        <v>15152</v>
      </c>
      <c r="AR5564" t="s">
        <v>126</v>
      </c>
    </row>
    <row r="5565" spans="35:44">
      <c r="AI5565" s="7">
        <f>IF(ISNUMBER(SEARCH($C$1,AL5565)),MAX($AI$1:AI5564)+1,0)</f>
        <v>0</v>
      </c>
      <c r="AJ5565">
        <v>531988</v>
      </c>
      <c r="AK5565" t="s">
        <v>15153</v>
      </c>
      <c r="AL5565" t="s">
        <v>15154</v>
      </c>
      <c r="AM5565" t="s">
        <v>138</v>
      </c>
      <c r="AN5565" t="s">
        <v>159</v>
      </c>
      <c r="AO5565">
        <v>10</v>
      </c>
      <c r="AP5565" t="s">
        <v>15155</v>
      </c>
      <c r="AQ5565" t="s">
        <v>190</v>
      </c>
      <c r="AR5565" t="s">
        <v>126</v>
      </c>
    </row>
    <row r="5566" spans="35:44">
      <c r="AI5566" s="7">
        <f>IF(ISNUMBER(SEARCH($C$1,AL5566)),MAX($AI$1:AI5565)+1,0)</f>
        <v>0</v>
      </c>
      <c r="AJ5566">
        <v>531989</v>
      </c>
      <c r="AK5566" t="s">
        <v>15156</v>
      </c>
      <c r="AL5566" t="s">
        <v>15157</v>
      </c>
      <c r="AM5566" t="s">
        <v>122</v>
      </c>
      <c r="AN5566" t="s">
        <v>150</v>
      </c>
      <c r="AO5566">
        <v>10</v>
      </c>
      <c r="AP5566" t="s">
        <v>15158</v>
      </c>
      <c r="AQ5566" t="s">
        <v>546</v>
      </c>
      <c r="AR5566" t="s">
        <v>126</v>
      </c>
    </row>
    <row r="5567" spans="35:44">
      <c r="AI5567" s="7">
        <f>IF(ISNUMBER(SEARCH($C$1,AL5567)),MAX($AI$1:AI5566)+1,0)</f>
        <v>0</v>
      </c>
      <c r="AJ5567">
        <v>531991</v>
      </c>
      <c r="AK5567" t="s">
        <v>15159</v>
      </c>
      <c r="AL5567" t="s">
        <v>15160</v>
      </c>
      <c r="AM5567" t="s">
        <v>122</v>
      </c>
      <c r="AN5567" t="s">
        <v>129</v>
      </c>
      <c r="AO5567">
        <v>1</v>
      </c>
      <c r="AP5567" t="s">
        <v>15161</v>
      </c>
      <c r="AQ5567" t="s">
        <v>190</v>
      </c>
      <c r="AR5567" t="s">
        <v>126</v>
      </c>
    </row>
    <row r="5568" spans="35:44">
      <c r="AI5568" s="7">
        <f>IF(ISNUMBER(SEARCH($C$1,AL5568)),MAX($AI$1:AI5567)+1,0)</f>
        <v>0</v>
      </c>
      <c r="AJ5568">
        <v>531992</v>
      </c>
      <c r="AK5568" t="s">
        <v>15162</v>
      </c>
      <c r="AL5568" t="s">
        <v>15163</v>
      </c>
      <c r="AM5568" t="s">
        <v>138</v>
      </c>
      <c r="AN5568" t="s">
        <v>159</v>
      </c>
      <c r="AO5568">
        <v>10</v>
      </c>
      <c r="AP5568" t="s">
        <v>160</v>
      </c>
      <c r="AQ5568" t="s">
        <v>168</v>
      </c>
      <c r="AR5568" t="s">
        <v>126</v>
      </c>
    </row>
    <row r="5569" spans="35:44">
      <c r="AI5569" s="7">
        <f>IF(ISNUMBER(SEARCH($C$1,AL5569)),MAX($AI$1:AI5568)+1,0)</f>
        <v>0</v>
      </c>
      <c r="AJ5569">
        <v>531993</v>
      </c>
      <c r="AK5569" t="s">
        <v>15164</v>
      </c>
      <c r="AL5569" t="s">
        <v>15165</v>
      </c>
      <c r="AM5569" t="s">
        <v>134</v>
      </c>
      <c r="AN5569" t="s">
        <v>159</v>
      </c>
      <c r="AO5569">
        <v>10</v>
      </c>
      <c r="AP5569" t="s">
        <v>160</v>
      </c>
      <c r="AR5569" t="s">
        <v>126</v>
      </c>
    </row>
    <row r="5570" spans="35:44">
      <c r="AI5570" s="7">
        <f>IF(ISNUMBER(SEARCH($C$1,AL5570)),MAX($AI$1:AI5569)+1,0)</f>
        <v>0</v>
      </c>
      <c r="AJ5570">
        <v>531994</v>
      </c>
      <c r="AK5570" t="s">
        <v>15166</v>
      </c>
      <c r="AL5570" t="s">
        <v>15167</v>
      </c>
      <c r="AM5570" t="s">
        <v>138</v>
      </c>
      <c r="AN5570" t="s">
        <v>129</v>
      </c>
      <c r="AO5570">
        <v>10</v>
      </c>
      <c r="AP5570" t="s">
        <v>15168</v>
      </c>
      <c r="AQ5570" t="s">
        <v>147</v>
      </c>
      <c r="AR5570" t="s">
        <v>126</v>
      </c>
    </row>
    <row r="5571" spans="35:44">
      <c r="AI5571" s="7">
        <f>IF(ISNUMBER(SEARCH($C$1,AL5571)),MAX($AI$1:AI5570)+1,0)</f>
        <v>0</v>
      </c>
      <c r="AJ5571">
        <v>531995</v>
      </c>
      <c r="AK5571" t="s">
        <v>15169</v>
      </c>
      <c r="AL5571" t="s">
        <v>15170</v>
      </c>
      <c r="AM5571" t="s">
        <v>138</v>
      </c>
      <c r="AN5571" t="s">
        <v>159</v>
      </c>
      <c r="AO5571">
        <v>10</v>
      </c>
      <c r="AP5571" t="s">
        <v>15171</v>
      </c>
      <c r="AQ5571" t="s">
        <v>567</v>
      </c>
      <c r="AR5571" t="s">
        <v>126</v>
      </c>
    </row>
    <row r="5572" spans="35:44">
      <c r="AI5572" s="7">
        <f>IF(ISNUMBER(SEARCH($C$1,AL5572)),MAX($AI$1:AI5571)+1,0)</f>
        <v>0</v>
      </c>
      <c r="AJ5572">
        <v>531996</v>
      </c>
      <c r="AK5572" t="s">
        <v>15172</v>
      </c>
      <c r="AL5572" t="s">
        <v>15173</v>
      </c>
      <c r="AM5572" t="s">
        <v>122</v>
      </c>
      <c r="AN5572" t="s">
        <v>129</v>
      </c>
      <c r="AO5572">
        <v>5</v>
      </c>
      <c r="AP5572" t="s">
        <v>15174</v>
      </c>
      <c r="AQ5572" t="s">
        <v>172</v>
      </c>
      <c r="AR5572" t="s">
        <v>126</v>
      </c>
    </row>
    <row r="5573" spans="35:44">
      <c r="AI5573" s="7">
        <f>IF(ISNUMBER(SEARCH($C$1,AL5573)),MAX($AI$1:AI5572)+1,0)</f>
        <v>0</v>
      </c>
      <c r="AJ5573">
        <v>531997</v>
      </c>
      <c r="AK5573" t="s">
        <v>15175</v>
      </c>
      <c r="AL5573" t="s">
        <v>15176</v>
      </c>
      <c r="AM5573" t="s">
        <v>138</v>
      </c>
      <c r="AN5573" t="s">
        <v>159</v>
      </c>
      <c r="AO5573">
        <v>10</v>
      </c>
      <c r="AP5573" t="s">
        <v>15177</v>
      </c>
      <c r="AQ5573" t="s">
        <v>274</v>
      </c>
      <c r="AR5573" t="s">
        <v>126</v>
      </c>
    </row>
    <row r="5574" spans="35:44">
      <c r="AI5574" s="7">
        <f>IF(ISNUMBER(SEARCH($C$1,AL5574)),MAX($AI$1:AI5573)+1,0)</f>
        <v>0</v>
      </c>
      <c r="AJ5574">
        <v>531998</v>
      </c>
      <c r="AK5574" t="s">
        <v>15178</v>
      </c>
      <c r="AL5574" t="s">
        <v>15179</v>
      </c>
      <c r="AM5574" t="s">
        <v>138</v>
      </c>
      <c r="AN5574" t="s">
        <v>159</v>
      </c>
      <c r="AO5574">
        <v>1</v>
      </c>
      <c r="AP5574" t="s">
        <v>15180</v>
      </c>
      <c r="AQ5574" t="s">
        <v>1026</v>
      </c>
      <c r="AR5574" t="s">
        <v>126</v>
      </c>
    </row>
    <row r="5575" spans="35:44">
      <c r="AI5575" s="7">
        <f>IF(ISNUMBER(SEARCH($C$1,AL5575)),MAX($AI$1:AI5574)+1,0)</f>
        <v>0</v>
      </c>
      <c r="AJ5575">
        <v>531999</v>
      </c>
      <c r="AK5575" t="s">
        <v>15181</v>
      </c>
      <c r="AL5575" t="s">
        <v>15182</v>
      </c>
      <c r="AM5575" t="s">
        <v>134</v>
      </c>
      <c r="AN5575" t="s">
        <v>159</v>
      </c>
      <c r="AO5575">
        <v>10</v>
      </c>
      <c r="AP5575" t="s">
        <v>160</v>
      </c>
      <c r="AR5575" t="s">
        <v>126</v>
      </c>
    </row>
    <row r="5576" spans="35:44">
      <c r="AI5576" s="7">
        <f>IF(ISNUMBER(SEARCH($C$1,AL5576)),MAX($AI$1:AI5575)+1,0)</f>
        <v>0</v>
      </c>
      <c r="AJ5576">
        <v>532000</v>
      </c>
      <c r="AK5576" t="s">
        <v>15183</v>
      </c>
      <c r="AL5576" t="s">
        <v>15184</v>
      </c>
      <c r="AM5576" t="s">
        <v>134</v>
      </c>
      <c r="AN5576" t="s">
        <v>159</v>
      </c>
      <c r="AO5576">
        <v>10</v>
      </c>
      <c r="AP5576" t="s">
        <v>160</v>
      </c>
      <c r="AR5576" t="s">
        <v>126</v>
      </c>
    </row>
    <row r="5577" spans="35:44">
      <c r="AI5577" s="7">
        <f>IF(ISNUMBER(SEARCH($C$1,AL5577)),MAX($AI$1:AI5576)+1,0)</f>
        <v>0</v>
      </c>
      <c r="AJ5577">
        <v>532001</v>
      </c>
      <c r="AK5577" t="s">
        <v>15185</v>
      </c>
      <c r="AL5577" t="s">
        <v>15186</v>
      </c>
      <c r="AM5577" t="s">
        <v>122</v>
      </c>
      <c r="AN5577" t="s">
        <v>150</v>
      </c>
      <c r="AO5577">
        <v>10</v>
      </c>
      <c r="AP5577" t="s">
        <v>15187</v>
      </c>
      <c r="AQ5577" t="s">
        <v>270</v>
      </c>
      <c r="AR5577" t="s">
        <v>126</v>
      </c>
    </row>
    <row r="5578" spans="35:44">
      <c r="AI5578" s="7">
        <f>IF(ISNUMBER(SEARCH($C$1,AL5578)),MAX($AI$1:AI5577)+1,0)</f>
        <v>0</v>
      </c>
      <c r="AJ5578">
        <v>532003</v>
      </c>
      <c r="AK5578" t="s">
        <v>15188</v>
      </c>
      <c r="AL5578" t="s">
        <v>15189</v>
      </c>
      <c r="AM5578" t="s">
        <v>138</v>
      </c>
      <c r="AN5578" t="s">
        <v>159</v>
      </c>
      <c r="AO5578">
        <v>10</v>
      </c>
      <c r="AP5578" t="s">
        <v>15190</v>
      </c>
      <c r="AQ5578" t="s">
        <v>270</v>
      </c>
      <c r="AR5578" t="s">
        <v>126</v>
      </c>
    </row>
    <row r="5579" spans="35:44">
      <c r="AI5579" s="7">
        <f>IF(ISNUMBER(SEARCH($C$1,AL5579)),MAX($AI$1:AI5578)+1,0)</f>
        <v>0</v>
      </c>
      <c r="AJ5579">
        <v>532005</v>
      </c>
      <c r="AK5579" t="s">
        <v>15191</v>
      </c>
      <c r="AL5579" t="s">
        <v>15192</v>
      </c>
      <c r="AM5579" t="s">
        <v>122</v>
      </c>
      <c r="AN5579" t="s">
        <v>129</v>
      </c>
      <c r="AO5579">
        <v>10</v>
      </c>
      <c r="AP5579" t="s">
        <v>15193</v>
      </c>
      <c r="AQ5579" t="s">
        <v>1197</v>
      </c>
      <c r="AR5579" t="s">
        <v>126</v>
      </c>
    </row>
    <row r="5580" spans="35:44">
      <c r="AI5580" s="7">
        <f>IF(ISNUMBER(SEARCH($C$1,AL5580)),MAX($AI$1:AI5579)+1,0)</f>
        <v>0</v>
      </c>
      <c r="AJ5580">
        <v>532006</v>
      </c>
      <c r="AK5580" t="s">
        <v>15194</v>
      </c>
      <c r="AL5580" t="s">
        <v>15195</v>
      </c>
      <c r="AM5580" t="s">
        <v>134</v>
      </c>
      <c r="AN5580" t="s">
        <v>159</v>
      </c>
      <c r="AO5580">
        <v>10</v>
      </c>
      <c r="AP5580" t="s">
        <v>160</v>
      </c>
      <c r="AR5580" t="s">
        <v>126</v>
      </c>
    </row>
    <row r="5581" spans="35:44">
      <c r="AI5581" s="7">
        <f>IF(ISNUMBER(SEARCH($C$1,AL5581)),MAX($AI$1:AI5580)+1,0)</f>
        <v>0</v>
      </c>
      <c r="AJ5581">
        <v>532007</v>
      </c>
      <c r="AK5581" t="s">
        <v>15196</v>
      </c>
      <c r="AL5581" t="s">
        <v>15197</v>
      </c>
      <c r="AM5581" t="s">
        <v>138</v>
      </c>
      <c r="AN5581" t="s">
        <v>159</v>
      </c>
      <c r="AO5581">
        <v>10</v>
      </c>
      <c r="AP5581" t="s">
        <v>15198</v>
      </c>
      <c r="AQ5581" t="s">
        <v>1026</v>
      </c>
      <c r="AR5581" t="s">
        <v>126</v>
      </c>
    </row>
    <row r="5582" spans="35:44">
      <c r="AI5582" s="7">
        <f>IF(ISNUMBER(SEARCH($C$1,AL5582)),MAX($AI$1:AI5581)+1,0)</f>
        <v>0</v>
      </c>
      <c r="AJ5582">
        <v>532008</v>
      </c>
      <c r="AK5582" t="s">
        <v>15199</v>
      </c>
      <c r="AL5582" t="s">
        <v>15200</v>
      </c>
      <c r="AM5582" t="s">
        <v>134</v>
      </c>
      <c r="AN5582" t="s">
        <v>159</v>
      </c>
      <c r="AO5582">
        <v>10</v>
      </c>
      <c r="AP5582" t="s">
        <v>160</v>
      </c>
      <c r="AR5582" t="s">
        <v>126</v>
      </c>
    </row>
    <row r="5583" spans="35:44">
      <c r="AI5583" s="7">
        <f>IF(ISNUMBER(SEARCH($C$1,AL5583)),MAX($AI$1:AI5582)+1,0)</f>
        <v>0</v>
      </c>
      <c r="AJ5583">
        <v>532009</v>
      </c>
      <c r="AK5583" t="s">
        <v>15201</v>
      </c>
      <c r="AL5583" t="s">
        <v>15202</v>
      </c>
      <c r="AM5583" t="s">
        <v>134</v>
      </c>
      <c r="AN5583" t="s">
        <v>159</v>
      </c>
      <c r="AO5583">
        <v>10</v>
      </c>
      <c r="AP5583" t="s">
        <v>160</v>
      </c>
      <c r="AR5583" t="s">
        <v>126</v>
      </c>
    </row>
    <row r="5584" spans="35:44">
      <c r="AI5584" s="7">
        <f>IF(ISNUMBER(SEARCH($C$1,AL5584)),MAX($AI$1:AI5583)+1,0)</f>
        <v>0</v>
      </c>
      <c r="AJ5584">
        <v>532010</v>
      </c>
      <c r="AK5584" t="s">
        <v>15203</v>
      </c>
      <c r="AL5584" t="s">
        <v>15204</v>
      </c>
      <c r="AM5584" t="s">
        <v>138</v>
      </c>
      <c r="AN5584" t="s">
        <v>129</v>
      </c>
      <c r="AO5584">
        <v>10</v>
      </c>
      <c r="AP5584" t="s">
        <v>15205</v>
      </c>
      <c r="AQ5584" t="s">
        <v>377</v>
      </c>
      <c r="AR5584" t="s">
        <v>126</v>
      </c>
    </row>
    <row r="5585" spans="35:44">
      <c r="AI5585" s="7">
        <f>IF(ISNUMBER(SEARCH($C$1,AL5585)),MAX($AI$1:AI5584)+1,0)</f>
        <v>0</v>
      </c>
      <c r="AJ5585">
        <v>532011</v>
      </c>
      <c r="AK5585" t="s">
        <v>15206</v>
      </c>
      <c r="AL5585" t="s">
        <v>15207</v>
      </c>
      <c r="AM5585" t="s">
        <v>138</v>
      </c>
      <c r="AN5585" t="s">
        <v>129</v>
      </c>
      <c r="AO5585">
        <v>10</v>
      </c>
      <c r="AP5585" t="s">
        <v>15208</v>
      </c>
      <c r="AQ5585" t="s">
        <v>1085</v>
      </c>
      <c r="AR5585" t="s">
        <v>126</v>
      </c>
    </row>
    <row r="5586" spans="35:44">
      <c r="AI5586" s="7">
        <f>IF(ISNUMBER(SEARCH($C$1,AL5586)),MAX($AI$1:AI5585)+1,0)</f>
        <v>0</v>
      </c>
      <c r="AJ5586">
        <v>532013</v>
      </c>
      <c r="AK5586" t="s">
        <v>15209</v>
      </c>
      <c r="AL5586" t="s">
        <v>15210</v>
      </c>
      <c r="AM5586" t="s">
        <v>138</v>
      </c>
      <c r="AN5586" t="s">
        <v>129</v>
      </c>
      <c r="AO5586">
        <v>10</v>
      </c>
      <c r="AP5586" t="s">
        <v>15211</v>
      </c>
      <c r="AQ5586" t="s">
        <v>179</v>
      </c>
      <c r="AR5586" t="s">
        <v>126</v>
      </c>
    </row>
    <row r="5587" spans="35:44">
      <c r="AI5587" s="7">
        <f>IF(ISNUMBER(SEARCH($C$1,AL5587)),MAX($AI$1:AI5586)+1,0)</f>
        <v>0</v>
      </c>
      <c r="AJ5587">
        <v>532014</v>
      </c>
      <c r="AK5587" t="s">
        <v>15212</v>
      </c>
      <c r="AL5587" t="s">
        <v>15213</v>
      </c>
      <c r="AM5587" t="s">
        <v>138</v>
      </c>
      <c r="AN5587" t="s">
        <v>159</v>
      </c>
      <c r="AO5587">
        <v>10</v>
      </c>
      <c r="AP5587" t="s">
        <v>160</v>
      </c>
      <c r="AQ5587" t="s">
        <v>274</v>
      </c>
      <c r="AR5587" t="s">
        <v>126</v>
      </c>
    </row>
    <row r="5588" spans="35:44">
      <c r="AI5588" s="7">
        <f>IF(ISNUMBER(SEARCH($C$1,AL5588)),MAX($AI$1:AI5587)+1,0)</f>
        <v>0</v>
      </c>
      <c r="AJ5588">
        <v>532015</v>
      </c>
      <c r="AK5588" t="s">
        <v>15214</v>
      </c>
      <c r="AL5588" t="s">
        <v>15215</v>
      </c>
      <c r="AM5588" t="s">
        <v>122</v>
      </c>
      <c r="AN5588" t="s">
        <v>150</v>
      </c>
      <c r="AO5588">
        <v>10</v>
      </c>
      <c r="AP5588" t="s">
        <v>15216</v>
      </c>
      <c r="AQ5588" t="s">
        <v>190</v>
      </c>
      <c r="AR5588" t="s">
        <v>126</v>
      </c>
    </row>
    <row r="5589" spans="35:44">
      <c r="AI5589" s="7">
        <f>IF(ISNUMBER(SEARCH($C$1,AL5589)),MAX($AI$1:AI5588)+1,0)</f>
        <v>0</v>
      </c>
      <c r="AJ5589">
        <v>532016</v>
      </c>
      <c r="AK5589" t="s">
        <v>15217</v>
      </c>
      <c r="AL5589" t="s">
        <v>15218</v>
      </c>
      <c r="AM5589" t="s">
        <v>122</v>
      </c>
      <c r="AN5589" t="s">
        <v>150</v>
      </c>
      <c r="AO5589">
        <v>10</v>
      </c>
      <c r="AP5589" t="s">
        <v>15219</v>
      </c>
      <c r="AQ5589" t="s">
        <v>168</v>
      </c>
      <c r="AR5589" t="s">
        <v>126</v>
      </c>
    </row>
    <row r="5590" spans="35:44">
      <c r="AI5590" s="7">
        <f>IF(ISNUMBER(SEARCH($C$1,AL5590)),MAX($AI$1:AI5589)+1,0)</f>
        <v>0</v>
      </c>
      <c r="AJ5590">
        <v>532017</v>
      </c>
      <c r="AK5590" t="s">
        <v>15220</v>
      </c>
      <c r="AL5590" t="s">
        <v>15221</v>
      </c>
      <c r="AM5590" t="s">
        <v>134</v>
      </c>
      <c r="AN5590" t="s">
        <v>159</v>
      </c>
      <c r="AO5590">
        <v>10</v>
      </c>
      <c r="AP5590" t="s">
        <v>160</v>
      </c>
      <c r="AR5590" t="s">
        <v>126</v>
      </c>
    </row>
    <row r="5591" spans="35:44">
      <c r="AI5591" s="7">
        <f>IF(ISNUMBER(SEARCH($C$1,AL5591)),MAX($AI$1:AI5590)+1,0)</f>
        <v>0</v>
      </c>
      <c r="AJ5591">
        <v>532018</v>
      </c>
      <c r="AK5591" t="s">
        <v>15222</v>
      </c>
      <c r="AL5591" t="s">
        <v>15223</v>
      </c>
      <c r="AM5591" t="s">
        <v>134</v>
      </c>
      <c r="AN5591" t="s">
        <v>159</v>
      </c>
      <c r="AO5591">
        <v>10</v>
      </c>
      <c r="AP5591" t="s">
        <v>160</v>
      </c>
      <c r="AR5591" t="s">
        <v>126</v>
      </c>
    </row>
    <row r="5592" spans="35:44">
      <c r="AI5592" s="7">
        <f>IF(ISNUMBER(SEARCH($C$1,AL5592)),MAX($AI$1:AI5591)+1,0)</f>
        <v>0</v>
      </c>
      <c r="AJ5592">
        <v>532019</v>
      </c>
      <c r="AK5592" t="s">
        <v>15224</v>
      </c>
      <c r="AL5592" t="s">
        <v>15225</v>
      </c>
      <c r="AM5592" t="s">
        <v>138</v>
      </c>
      <c r="AN5592" t="s">
        <v>129</v>
      </c>
      <c r="AO5592">
        <v>2</v>
      </c>
      <c r="AP5592" t="s">
        <v>15226</v>
      </c>
      <c r="AQ5592" t="s">
        <v>377</v>
      </c>
      <c r="AR5592" t="s">
        <v>126</v>
      </c>
    </row>
    <row r="5593" spans="35:44">
      <c r="AI5593" s="7">
        <f>IF(ISNUMBER(SEARCH($C$1,AL5593)),MAX($AI$1:AI5592)+1,0)</f>
        <v>0</v>
      </c>
      <c r="AJ5593">
        <v>532020</v>
      </c>
      <c r="AK5593" t="s">
        <v>15227</v>
      </c>
      <c r="AL5593" t="s">
        <v>15228</v>
      </c>
      <c r="AM5593" t="s">
        <v>138</v>
      </c>
      <c r="AN5593" t="s">
        <v>159</v>
      </c>
      <c r="AO5593">
        <v>10</v>
      </c>
      <c r="AP5593" t="s">
        <v>160</v>
      </c>
      <c r="AQ5593" t="s">
        <v>7675</v>
      </c>
      <c r="AR5593" t="s">
        <v>126</v>
      </c>
    </row>
    <row r="5594" spans="35:44">
      <c r="AI5594" s="7">
        <f>IF(ISNUMBER(SEARCH($C$1,AL5594)),MAX($AI$1:AI5593)+1,0)</f>
        <v>0</v>
      </c>
      <c r="AJ5594">
        <v>532021</v>
      </c>
      <c r="AK5594" t="s">
        <v>15229</v>
      </c>
      <c r="AL5594" t="s">
        <v>15230</v>
      </c>
      <c r="AM5594" t="s">
        <v>122</v>
      </c>
      <c r="AN5594" t="s">
        <v>150</v>
      </c>
      <c r="AO5594">
        <v>10</v>
      </c>
      <c r="AP5594" t="s">
        <v>15231</v>
      </c>
      <c r="AQ5594" t="s">
        <v>152</v>
      </c>
      <c r="AR5594" t="s">
        <v>126</v>
      </c>
    </row>
    <row r="5595" spans="35:44">
      <c r="AI5595" s="7">
        <f>IF(ISNUMBER(SEARCH($C$1,AL5595)),MAX($AI$1:AI5594)+1,0)</f>
        <v>0</v>
      </c>
      <c r="AJ5595">
        <v>532022</v>
      </c>
      <c r="AK5595" t="s">
        <v>15232</v>
      </c>
      <c r="AL5595" t="s">
        <v>15233</v>
      </c>
      <c r="AM5595" t="s">
        <v>122</v>
      </c>
      <c r="AN5595" t="s">
        <v>150</v>
      </c>
      <c r="AO5595">
        <v>5</v>
      </c>
      <c r="AP5595" t="s">
        <v>15234</v>
      </c>
      <c r="AQ5595" t="s">
        <v>190</v>
      </c>
      <c r="AR5595" t="s">
        <v>126</v>
      </c>
    </row>
    <row r="5596" spans="35:44">
      <c r="AI5596" s="7">
        <f>IF(ISNUMBER(SEARCH($C$1,AL5596)),MAX($AI$1:AI5595)+1,0)</f>
        <v>0</v>
      </c>
      <c r="AJ5596">
        <v>532023</v>
      </c>
      <c r="AK5596" t="s">
        <v>15235</v>
      </c>
      <c r="AL5596" t="s">
        <v>15236</v>
      </c>
      <c r="AM5596" t="s">
        <v>134</v>
      </c>
      <c r="AN5596" t="s">
        <v>159</v>
      </c>
      <c r="AO5596">
        <v>10</v>
      </c>
      <c r="AP5596" t="s">
        <v>160</v>
      </c>
      <c r="AR5596" t="s">
        <v>126</v>
      </c>
    </row>
    <row r="5597" spans="35:44">
      <c r="AI5597" s="7">
        <f>IF(ISNUMBER(SEARCH($C$1,AL5597)),MAX($AI$1:AI5596)+1,0)</f>
        <v>0</v>
      </c>
      <c r="AJ5597">
        <v>532024</v>
      </c>
      <c r="AK5597" t="s">
        <v>15237</v>
      </c>
      <c r="AL5597" t="s">
        <v>15238</v>
      </c>
      <c r="AM5597" t="s">
        <v>122</v>
      </c>
      <c r="AN5597" t="s">
        <v>150</v>
      </c>
      <c r="AO5597">
        <v>10</v>
      </c>
      <c r="AP5597" t="s">
        <v>15239</v>
      </c>
      <c r="AQ5597" t="s">
        <v>345</v>
      </c>
      <c r="AR5597" t="s">
        <v>126</v>
      </c>
    </row>
    <row r="5598" spans="35:44">
      <c r="AI5598" s="7">
        <f>IF(ISNUMBER(SEARCH($C$1,AL5598)),MAX($AI$1:AI5597)+1,0)</f>
        <v>0</v>
      </c>
      <c r="AJ5598">
        <v>532025</v>
      </c>
      <c r="AK5598" t="s">
        <v>15240</v>
      </c>
      <c r="AL5598" t="s">
        <v>15241</v>
      </c>
      <c r="AM5598" t="s">
        <v>122</v>
      </c>
      <c r="AN5598" t="s">
        <v>150</v>
      </c>
      <c r="AO5598">
        <v>10</v>
      </c>
      <c r="AP5598" t="s">
        <v>15242</v>
      </c>
      <c r="AQ5598" t="s">
        <v>1085</v>
      </c>
      <c r="AR5598" t="s">
        <v>126</v>
      </c>
    </row>
    <row r="5599" spans="35:44">
      <c r="AI5599" s="7">
        <f>IF(ISNUMBER(SEARCH($C$1,AL5599)),MAX($AI$1:AI5598)+1,0)</f>
        <v>0</v>
      </c>
      <c r="AJ5599">
        <v>532026</v>
      </c>
      <c r="AK5599" t="s">
        <v>15243</v>
      </c>
      <c r="AL5599" t="s">
        <v>15244</v>
      </c>
      <c r="AM5599" t="s">
        <v>138</v>
      </c>
      <c r="AN5599" t="s">
        <v>129</v>
      </c>
      <c r="AO5599">
        <v>10</v>
      </c>
      <c r="AP5599" t="s">
        <v>15245</v>
      </c>
      <c r="AQ5599" t="s">
        <v>190</v>
      </c>
      <c r="AR5599" t="s">
        <v>126</v>
      </c>
    </row>
    <row r="5600" spans="35:44">
      <c r="AI5600" s="7">
        <f>IF(ISNUMBER(SEARCH($C$1,AL5600)),MAX($AI$1:AI5599)+1,0)</f>
        <v>0</v>
      </c>
      <c r="AJ5600">
        <v>532027</v>
      </c>
      <c r="AK5600" t="s">
        <v>15246</v>
      </c>
      <c r="AL5600" t="s">
        <v>15247</v>
      </c>
      <c r="AM5600" t="s">
        <v>138</v>
      </c>
      <c r="AN5600" t="s">
        <v>129</v>
      </c>
      <c r="AO5600">
        <v>10</v>
      </c>
      <c r="AP5600" t="s">
        <v>15248</v>
      </c>
      <c r="AQ5600" t="s">
        <v>546</v>
      </c>
      <c r="AR5600" t="s">
        <v>126</v>
      </c>
    </row>
    <row r="5601" spans="35:44">
      <c r="AI5601" s="7">
        <f>IF(ISNUMBER(SEARCH($C$1,AL5601)),MAX($AI$1:AI5600)+1,0)</f>
        <v>0</v>
      </c>
      <c r="AJ5601">
        <v>532028</v>
      </c>
      <c r="AK5601" t="s">
        <v>15249</v>
      </c>
      <c r="AL5601" t="s">
        <v>15250</v>
      </c>
      <c r="AM5601" t="s">
        <v>138</v>
      </c>
      <c r="AN5601" t="s">
        <v>159</v>
      </c>
      <c r="AO5601">
        <v>10</v>
      </c>
      <c r="AP5601" t="s">
        <v>15251</v>
      </c>
      <c r="AQ5601" t="s">
        <v>10850</v>
      </c>
      <c r="AR5601" t="s">
        <v>126</v>
      </c>
    </row>
    <row r="5602" spans="35:44">
      <c r="AI5602" s="7">
        <f>IF(ISNUMBER(SEARCH($C$1,AL5602)),MAX($AI$1:AI5601)+1,0)</f>
        <v>0</v>
      </c>
      <c r="AJ5602">
        <v>532029</v>
      </c>
      <c r="AK5602" t="s">
        <v>15252</v>
      </c>
      <c r="AL5602" t="s">
        <v>15253</v>
      </c>
      <c r="AM5602" t="s">
        <v>122</v>
      </c>
      <c r="AN5602" t="s">
        <v>150</v>
      </c>
      <c r="AO5602">
        <v>10</v>
      </c>
      <c r="AP5602" t="s">
        <v>15254</v>
      </c>
      <c r="AQ5602" t="s">
        <v>1026</v>
      </c>
      <c r="AR5602" t="s">
        <v>126</v>
      </c>
    </row>
    <row r="5603" spans="35:44">
      <c r="AI5603" s="7">
        <f>IF(ISNUMBER(SEARCH($C$1,AL5603)),MAX($AI$1:AI5602)+1,0)</f>
        <v>0</v>
      </c>
      <c r="AJ5603">
        <v>532030</v>
      </c>
      <c r="AK5603" t="s">
        <v>15255</v>
      </c>
      <c r="AL5603" t="s">
        <v>15256</v>
      </c>
      <c r="AM5603" t="s">
        <v>134</v>
      </c>
      <c r="AN5603" t="s">
        <v>159</v>
      </c>
      <c r="AO5603">
        <v>10</v>
      </c>
      <c r="AP5603" t="s">
        <v>160</v>
      </c>
      <c r="AR5603" t="s">
        <v>126</v>
      </c>
    </row>
    <row r="5604" spans="35:44">
      <c r="AI5604" s="7">
        <f>IF(ISNUMBER(SEARCH($C$1,AL5604)),MAX($AI$1:AI5603)+1,0)</f>
        <v>0</v>
      </c>
      <c r="AJ5604">
        <v>532031</v>
      </c>
      <c r="AK5604" t="s">
        <v>15257</v>
      </c>
      <c r="AL5604" t="s">
        <v>15258</v>
      </c>
      <c r="AM5604" t="s">
        <v>138</v>
      </c>
      <c r="AN5604" t="s">
        <v>150</v>
      </c>
      <c r="AO5604">
        <v>1</v>
      </c>
      <c r="AP5604" t="s">
        <v>15259</v>
      </c>
      <c r="AQ5604" t="s">
        <v>164</v>
      </c>
      <c r="AR5604" t="s">
        <v>126</v>
      </c>
    </row>
    <row r="5605" spans="35:44">
      <c r="AI5605" s="7">
        <f>IF(ISNUMBER(SEARCH($C$1,AL5605)),MAX($AI$1:AI5604)+1,0)</f>
        <v>0</v>
      </c>
      <c r="AJ5605">
        <v>532032</v>
      </c>
      <c r="AK5605" t="s">
        <v>15260</v>
      </c>
      <c r="AL5605" t="s">
        <v>15261</v>
      </c>
      <c r="AM5605" t="s">
        <v>134</v>
      </c>
      <c r="AN5605" t="s">
        <v>159</v>
      </c>
      <c r="AO5605">
        <v>10</v>
      </c>
      <c r="AP5605" t="s">
        <v>160</v>
      </c>
      <c r="AR5605" t="s">
        <v>126</v>
      </c>
    </row>
    <row r="5606" spans="35:44">
      <c r="AI5606" s="7">
        <f>IF(ISNUMBER(SEARCH($C$1,AL5606)),MAX($AI$1:AI5605)+1,0)</f>
        <v>0</v>
      </c>
      <c r="AJ5606">
        <v>532033</v>
      </c>
      <c r="AK5606" t="s">
        <v>15262</v>
      </c>
      <c r="AL5606" t="s">
        <v>15263</v>
      </c>
      <c r="AM5606" t="s">
        <v>122</v>
      </c>
      <c r="AN5606" t="s">
        <v>150</v>
      </c>
      <c r="AO5606">
        <v>10</v>
      </c>
      <c r="AP5606" t="s">
        <v>15264</v>
      </c>
      <c r="AQ5606" t="s">
        <v>705</v>
      </c>
      <c r="AR5606" t="s">
        <v>126</v>
      </c>
    </row>
    <row r="5607" spans="35:44">
      <c r="AI5607" s="7">
        <f>IF(ISNUMBER(SEARCH($C$1,AL5607)),MAX($AI$1:AI5606)+1,0)</f>
        <v>0</v>
      </c>
      <c r="AJ5607">
        <v>532034</v>
      </c>
      <c r="AK5607" t="s">
        <v>15265</v>
      </c>
      <c r="AL5607" t="s">
        <v>15266</v>
      </c>
      <c r="AM5607" t="s">
        <v>122</v>
      </c>
      <c r="AN5607" t="s">
        <v>150</v>
      </c>
      <c r="AO5607">
        <v>1</v>
      </c>
      <c r="AP5607" t="s">
        <v>15267</v>
      </c>
      <c r="AQ5607" t="s">
        <v>424</v>
      </c>
      <c r="AR5607" t="s">
        <v>126</v>
      </c>
    </row>
    <row r="5608" spans="35:44">
      <c r="AI5608" s="7">
        <f>IF(ISNUMBER(SEARCH($C$1,AL5608)),MAX($AI$1:AI5607)+1,0)</f>
        <v>0</v>
      </c>
      <c r="AJ5608">
        <v>532035</v>
      </c>
      <c r="AK5608" t="s">
        <v>15268</v>
      </c>
      <c r="AL5608" t="s">
        <v>15269</v>
      </c>
      <c r="AM5608" t="s">
        <v>122</v>
      </c>
      <c r="AN5608" t="s">
        <v>150</v>
      </c>
      <c r="AO5608">
        <v>10</v>
      </c>
      <c r="AP5608" t="s">
        <v>15270</v>
      </c>
      <c r="AQ5608" t="s">
        <v>172</v>
      </c>
      <c r="AR5608" t="s">
        <v>126</v>
      </c>
    </row>
    <row r="5609" spans="35:44">
      <c r="AI5609" s="7">
        <f>IF(ISNUMBER(SEARCH($C$1,AL5609)),MAX($AI$1:AI5608)+1,0)</f>
        <v>0</v>
      </c>
      <c r="AJ5609">
        <v>532036</v>
      </c>
      <c r="AK5609" t="s">
        <v>15271</v>
      </c>
      <c r="AL5609" t="s">
        <v>15272</v>
      </c>
      <c r="AM5609" t="s">
        <v>138</v>
      </c>
      <c r="AN5609" t="s">
        <v>129</v>
      </c>
      <c r="AO5609">
        <v>1</v>
      </c>
      <c r="AP5609" t="s">
        <v>15273</v>
      </c>
      <c r="AQ5609" t="s">
        <v>377</v>
      </c>
      <c r="AR5609" t="s">
        <v>126</v>
      </c>
    </row>
    <row r="5610" spans="35:44">
      <c r="AI5610" s="7">
        <f>IF(ISNUMBER(SEARCH($C$1,AL5610)),MAX($AI$1:AI5609)+1,0)</f>
        <v>0</v>
      </c>
      <c r="AJ5610">
        <v>532037</v>
      </c>
      <c r="AK5610" t="s">
        <v>15274</v>
      </c>
      <c r="AL5610" t="s">
        <v>15275</v>
      </c>
      <c r="AM5610" t="s">
        <v>138</v>
      </c>
      <c r="AN5610" t="s">
        <v>129</v>
      </c>
      <c r="AO5610">
        <v>10</v>
      </c>
      <c r="AP5610" t="s">
        <v>15276</v>
      </c>
      <c r="AQ5610" t="s">
        <v>1427</v>
      </c>
      <c r="AR5610" t="s">
        <v>126</v>
      </c>
    </row>
    <row r="5611" spans="35:44">
      <c r="AI5611" s="7">
        <f>IF(ISNUMBER(SEARCH($C$1,AL5611)),MAX($AI$1:AI5610)+1,0)</f>
        <v>0</v>
      </c>
      <c r="AJ5611">
        <v>532038</v>
      </c>
      <c r="AK5611" t="s">
        <v>15277</v>
      </c>
      <c r="AL5611" t="s">
        <v>15278</v>
      </c>
      <c r="AM5611" t="s">
        <v>122</v>
      </c>
      <c r="AN5611" t="s">
        <v>129</v>
      </c>
      <c r="AO5611">
        <v>10</v>
      </c>
      <c r="AP5611" t="s">
        <v>15279</v>
      </c>
      <c r="AQ5611" t="s">
        <v>567</v>
      </c>
      <c r="AR5611" t="s">
        <v>126</v>
      </c>
    </row>
    <row r="5612" spans="35:44">
      <c r="AI5612" s="7">
        <f>IF(ISNUMBER(SEARCH($C$1,AL5612)),MAX($AI$1:AI5611)+1,0)</f>
        <v>0</v>
      </c>
      <c r="AJ5612">
        <v>532039</v>
      </c>
      <c r="AK5612" t="s">
        <v>15280</v>
      </c>
      <c r="AL5612" t="s">
        <v>15281</v>
      </c>
      <c r="AM5612" t="s">
        <v>122</v>
      </c>
      <c r="AN5612" t="s">
        <v>150</v>
      </c>
      <c r="AO5612">
        <v>10</v>
      </c>
      <c r="AP5612" t="s">
        <v>15282</v>
      </c>
      <c r="AQ5612" t="s">
        <v>152</v>
      </c>
      <c r="AR5612" t="s">
        <v>126</v>
      </c>
    </row>
    <row r="5613" spans="35:44">
      <c r="AI5613" s="7">
        <f>IF(ISNUMBER(SEARCH($C$1,AL5613)),MAX($AI$1:AI5612)+1,0)</f>
        <v>0</v>
      </c>
      <c r="AJ5613">
        <v>532040</v>
      </c>
      <c r="AK5613" t="s">
        <v>15283</v>
      </c>
      <c r="AL5613" t="s">
        <v>15284</v>
      </c>
      <c r="AM5613" t="s">
        <v>134</v>
      </c>
      <c r="AN5613" t="s">
        <v>159</v>
      </c>
      <c r="AO5613">
        <v>10</v>
      </c>
      <c r="AP5613" t="s">
        <v>160</v>
      </c>
      <c r="AR5613" t="s">
        <v>126</v>
      </c>
    </row>
    <row r="5614" spans="35:44">
      <c r="AI5614" s="7">
        <f>IF(ISNUMBER(SEARCH($C$1,AL5614)),MAX($AI$1:AI5613)+1,0)</f>
        <v>0</v>
      </c>
      <c r="AJ5614">
        <v>532041</v>
      </c>
      <c r="AK5614" t="s">
        <v>15285</v>
      </c>
      <c r="AL5614" t="s">
        <v>15286</v>
      </c>
      <c r="AM5614" t="s">
        <v>122</v>
      </c>
      <c r="AN5614" t="s">
        <v>150</v>
      </c>
      <c r="AO5614">
        <v>10</v>
      </c>
      <c r="AP5614" t="s">
        <v>15287</v>
      </c>
      <c r="AQ5614" t="s">
        <v>377</v>
      </c>
      <c r="AR5614" t="s">
        <v>126</v>
      </c>
    </row>
    <row r="5615" spans="35:44">
      <c r="AI5615" s="7">
        <f>IF(ISNUMBER(SEARCH($C$1,AL5615)),MAX($AI$1:AI5614)+1,0)</f>
        <v>0</v>
      </c>
      <c r="AJ5615">
        <v>532042</v>
      </c>
      <c r="AK5615" t="s">
        <v>15288</v>
      </c>
      <c r="AL5615" t="s">
        <v>15289</v>
      </c>
      <c r="AM5615" t="s">
        <v>138</v>
      </c>
      <c r="AN5615" t="s">
        <v>129</v>
      </c>
      <c r="AO5615">
        <v>10</v>
      </c>
      <c r="AP5615" t="s">
        <v>15290</v>
      </c>
      <c r="AQ5615" t="s">
        <v>1824</v>
      </c>
      <c r="AR5615" t="s">
        <v>126</v>
      </c>
    </row>
    <row r="5616" spans="35:44">
      <c r="AI5616" s="7">
        <f>IF(ISNUMBER(SEARCH($C$1,AL5616)),MAX($AI$1:AI5615)+1,0)</f>
        <v>0</v>
      </c>
      <c r="AJ5616">
        <v>532043</v>
      </c>
      <c r="AK5616" t="s">
        <v>15291</v>
      </c>
      <c r="AL5616" t="s">
        <v>15292</v>
      </c>
      <c r="AM5616" t="s">
        <v>138</v>
      </c>
      <c r="AN5616" t="s">
        <v>159</v>
      </c>
      <c r="AO5616">
        <v>10</v>
      </c>
      <c r="AP5616" t="s">
        <v>160</v>
      </c>
      <c r="AQ5616" t="s">
        <v>786</v>
      </c>
      <c r="AR5616" t="s">
        <v>126</v>
      </c>
    </row>
    <row r="5617" spans="35:44">
      <c r="AI5617" s="7">
        <f>IF(ISNUMBER(SEARCH($C$1,AL5617)),MAX($AI$1:AI5616)+1,0)</f>
        <v>0</v>
      </c>
      <c r="AJ5617">
        <v>532044</v>
      </c>
      <c r="AK5617" t="s">
        <v>15293</v>
      </c>
      <c r="AL5617" t="s">
        <v>15294</v>
      </c>
      <c r="AM5617" t="s">
        <v>134</v>
      </c>
      <c r="AN5617" t="s">
        <v>159</v>
      </c>
      <c r="AO5617">
        <v>10</v>
      </c>
      <c r="AP5617" t="s">
        <v>160</v>
      </c>
      <c r="AR5617" t="s">
        <v>126</v>
      </c>
    </row>
    <row r="5618" spans="35:44">
      <c r="AI5618" s="7">
        <f>IF(ISNUMBER(SEARCH($C$1,AL5618)),MAX($AI$1:AI5617)+1,0)</f>
        <v>0</v>
      </c>
      <c r="AJ5618">
        <v>532045</v>
      </c>
      <c r="AK5618" t="s">
        <v>15295</v>
      </c>
      <c r="AL5618" t="s">
        <v>15296</v>
      </c>
      <c r="AM5618" t="s">
        <v>122</v>
      </c>
      <c r="AN5618" t="s">
        <v>150</v>
      </c>
      <c r="AO5618">
        <v>10</v>
      </c>
      <c r="AP5618" t="s">
        <v>15297</v>
      </c>
      <c r="AQ5618" t="s">
        <v>377</v>
      </c>
      <c r="AR5618" t="s">
        <v>126</v>
      </c>
    </row>
    <row r="5619" spans="35:44">
      <c r="AI5619" s="7">
        <f>IF(ISNUMBER(SEARCH($C$1,AL5619)),MAX($AI$1:AI5618)+1,0)</f>
        <v>0</v>
      </c>
      <c r="AJ5619">
        <v>532046</v>
      </c>
      <c r="AK5619" t="s">
        <v>15298</v>
      </c>
      <c r="AL5619" t="s">
        <v>15299</v>
      </c>
      <c r="AM5619" t="s">
        <v>134</v>
      </c>
      <c r="AN5619" t="s">
        <v>159</v>
      </c>
      <c r="AO5619">
        <v>10</v>
      </c>
      <c r="AP5619" t="s">
        <v>160</v>
      </c>
      <c r="AR5619" t="s">
        <v>126</v>
      </c>
    </row>
    <row r="5620" spans="35:44">
      <c r="AI5620" s="7">
        <f>IF(ISNUMBER(SEARCH($C$1,AL5620)),MAX($AI$1:AI5619)+1,0)</f>
        <v>0</v>
      </c>
      <c r="AJ5620">
        <v>532047</v>
      </c>
      <c r="AK5620" t="s">
        <v>15300</v>
      </c>
      <c r="AL5620" t="s">
        <v>15301</v>
      </c>
      <c r="AM5620" t="s">
        <v>138</v>
      </c>
      <c r="AN5620" t="s">
        <v>150</v>
      </c>
      <c r="AO5620">
        <v>10</v>
      </c>
      <c r="AP5620" t="s">
        <v>15302</v>
      </c>
      <c r="AQ5620" t="s">
        <v>1085</v>
      </c>
      <c r="AR5620" t="s">
        <v>126</v>
      </c>
    </row>
    <row r="5621" spans="35:44">
      <c r="AI5621" s="7">
        <f>IF(ISNUMBER(SEARCH($C$1,AL5621)),MAX($AI$1:AI5620)+1,0)</f>
        <v>0</v>
      </c>
      <c r="AJ5621">
        <v>532048</v>
      </c>
      <c r="AK5621" t="s">
        <v>15303</v>
      </c>
      <c r="AL5621" t="s">
        <v>15304</v>
      </c>
      <c r="AM5621" t="s">
        <v>138</v>
      </c>
      <c r="AN5621" t="s">
        <v>129</v>
      </c>
      <c r="AO5621">
        <v>10</v>
      </c>
      <c r="AP5621" t="s">
        <v>15305</v>
      </c>
      <c r="AQ5621" t="s">
        <v>318</v>
      </c>
      <c r="AR5621" t="s">
        <v>126</v>
      </c>
    </row>
    <row r="5622" spans="35:44">
      <c r="AI5622" s="7">
        <f>IF(ISNUMBER(SEARCH($C$1,AL5622)),MAX($AI$1:AI5621)+1,0)</f>
        <v>0</v>
      </c>
      <c r="AJ5622">
        <v>532049</v>
      </c>
      <c r="AK5622" t="s">
        <v>15306</v>
      </c>
      <c r="AL5622" t="s">
        <v>15307</v>
      </c>
      <c r="AM5622" t="s">
        <v>134</v>
      </c>
      <c r="AN5622" t="s">
        <v>159</v>
      </c>
      <c r="AO5622">
        <v>10</v>
      </c>
      <c r="AP5622" t="s">
        <v>160</v>
      </c>
      <c r="AR5622" t="s">
        <v>126</v>
      </c>
    </row>
    <row r="5623" spans="35:44">
      <c r="AI5623" s="7">
        <f>IF(ISNUMBER(SEARCH($C$1,AL5623)),MAX($AI$1:AI5622)+1,0)</f>
        <v>0</v>
      </c>
      <c r="AJ5623">
        <v>532050</v>
      </c>
      <c r="AK5623" t="s">
        <v>15308</v>
      </c>
      <c r="AL5623" t="s">
        <v>15309</v>
      </c>
      <c r="AM5623" t="s">
        <v>138</v>
      </c>
      <c r="AN5623" t="s">
        <v>159</v>
      </c>
      <c r="AO5623">
        <v>10</v>
      </c>
      <c r="AP5623" t="s">
        <v>160</v>
      </c>
      <c r="AQ5623" t="s">
        <v>190</v>
      </c>
      <c r="AR5623" t="s">
        <v>126</v>
      </c>
    </row>
    <row r="5624" spans="35:44">
      <c r="AI5624" s="7">
        <f>IF(ISNUMBER(SEARCH($C$1,AL5624)),MAX($AI$1:AI5623)+1,0)</f>
        <v>0</v>
      </c>
      <c r="AJ5624">
        <v>532051</v>
      </c>
      <c r="AK5624" t="s">
        <v>15310</v>
      </c>
      <c r="AL5624" t="s">
        <v>15311</v>
      </c>
      <c r="AM5624" t="s">
        <v>122</v>
      </c>
      <c r="AN5624" t="s">
        <v>129</v>
      </c>
      <c r="AO5624">
        <v>10</v>
      </c>
      <c r="AP5624" t="s">
        <v>15312</v>
      </c>
      <c r="AQ5624" t="s">
        <v>125</v>
      </c>
      <c r="AR5624" t="s">
        <v>126</v>
      </c>
    </row>
    <row r="5625" spans="35:44">
      <c r="AI5625" s="7">
        <f>IF(ISNUMBER(SEARCH($C$1,AL5625)),MAX($AI$1:AI5624)+1,0)</f>
        <v>0</v>
      </c>
      <c r="AJ5625">
        <v>532052</v>
      </c>
      <c r="AK5625" t="s">
        <v>15313</v>
      </c>
      <c r="AL5625" t="s">
        <v>15314</v>
      </c>
      <c r="AM5625" t="s">
        <v>134</v>
      </c>
      <c r="AN5625" t="s">
        <v>159</v>
      </c>
      <c r="AO5625">
        <v>10</v>
      </c>
      <c r="AP5625" t="s">
        <v>160</v>
      </c>
      <c r="AR5625" t="s">
        <v>126</v>
      </c>
    </row>
    <row r="5626" spans="35:44">
      <c r="AI5626" s="7">
        <f>IF(ISNUMBER(SEARCH($C$1,AL5626)),MAX($AI$1:AI5625)+1,0)</f>
        <v>0</v>
      </c>
      <c r="AJ5626">
        <v>532053</v>
      </c>
      <c r="AK5626" t="s">
        <v>15315</v>
      </c>
      <c r="AL5626" t="s">
        <v>15316</v>
      </c>
      <c r="AM5626" t="s">
        <v>122</v>
      </c>
      <c r="AN5626" t="s">
        <v>129</v>
      </c>
      <c r="AO5626">
        <v>10</v>
      </c>
      <c r="AP5626" t="s">
        <v>15317</v>
      </c>
      <c r="AQ5626" t="s">
        <v>345</v>
      </c>
      <c r="AR5626" t="s">
        <v>126</v>
      </c>
    </row>
    <row r="5627" spans="35:44">
      <c r="AI5627" s="7">
        <f>IF(ISNUMBER(SEARCH($C$1,AL5627)),MAX($AI$1:AI5626)+1,0)</f>
        <v>0</v>
      </c>
      <c r="AJ5627">
        <v>532054</v>
      </c>
      <c r="AK5627" t="s">
        <v>15318</v>
      </c>
      <c r="AL5627" t="s">
        <v>15319</v>
      </c>
      <c r="AM5627" t="s">
        <v>122</v>
      </c>
      <c r="AN5627" t="s">
        <v>150</v>
      </c>
      <c r="AO5627">
        <v>10</v>
      </c>
      <c r="AP5627" t="s">
        <v>15320</v>
      </c>
      <c r="AQ5627" t="s">
        <v>483</v>
      </c>
      <c r="AR5627" t="s">
        <v>126</v>
      </c>
    </row>
    <row r="5628" spans="35:44">
      <c r="AI5628" s="7">
        <f>IF(ISNUMBER(SEARCH($C$1,AL5628)),MAX($AI$1:AI5627)+1,0)</f>
        <v>0</v>
      </c>
      <c r="AJ5628">
        <v>532055</v>
      </c>
      <c r="AK5628" t="s">
        <v>15321</v>
      </c>
      <c r="AL5628" t="s">
        <v>15322</v>
      </c>
      <c r="AM5628" t="s">
        <v>122</v>
      </c>
      <c r="AN5628" t="s">
        <v>159</v>
      </c>
      <c r="AO5628">
        <v>10</v>
      </c>
      <c r="AP5628" t="s">
        <v>15323</v>
      </c>
      <c r="AQ5628" t="s">
        <v>773</v>
      </c>
      <c r="AR5628" t="s">
        <v>126</v>
      </c>
    </row>
    <row r="5629" spans="35:44">
      <c r="AI5629" s="7">
        <f>IF(ISNUMBER(SEARCH($C$1,AL5629)),MAX($AI$1:AI5628)+1,0)</f>
        <v>0</v>
      </c>
      <c r="AJ5629">
        <v>532056</v>
      </c>
      <c r="AK5629" t="s">
        <v>15324</v>
      </c>
      <c r="AL5629" t="s">
        <v>15325</v>
      </c>
      <c r="AM5629" t="s">
        <v>122</v>
      </c>
      <c r="AN5629" t="s">
        <v>150</v>
      </c>
      <c r="AO5629">
        <v>10</v>
      </c>
      <c r="AP5629" t="s">
        <v>15326</v>
      </c>
      <c r="AQ5629" t="s">
        <v>1055</v>
      </c>
      <c r="AR5629" t="s">
        <v>126</v>
      </c>
    </row>
    <row r="5630" spans="35:44">
      <c r="AI5630" s="7">
        <f>IF(ISNUMBER(SEARCH($C$1,AL5630)),MAX($AI$1:AI5629)+1,0)</f>
        <v>0</v>
      </c>
      <c r="AJ5630">
        <v>532057</v>
      </c>
      <c r="AK5630" t="s">
        <v>15327</v>
      </c>
      <c r="AL5630" t="s">
        <v>15328</v>
      </c>
      <c r="AM5630" t="s">
        <v>122</v>
      </c>
      <c r="AN5630" t="s">
        <v>150</v>
      </c>
      <c r="AO5630">
        <v>10</v>
      </c>
      <c r="AP5630" t="s">
        <v>15329</v>
      </c>
      <c r="AQ5630" t="s">
        <v>172</v>
      </c>
      <c r="AR5630" t="s">
        <v>126</v>
      </c>
    </row>
    <row r="5631" spans="35:44">
      <c r="AI5631" s="7">
        <f>IF(ISNUMBER(SEARCH($C$1,AL5631)),MAX($AI$1:AI5630)+1,0)</f>
        <v>0</v>
      </c>
      <c r="AJ5631">
        <v>532058</v>
      </c>
      <c r="AK5631" t="s">
        <v>15330</v>
      </c>
      <c r="AL5631" t="s">
        <v>15331</v>
      </c>
      <c r="AM5631" t="s">
        <v>138</v>
      </c>
      <c r="AN5631" t="s">
        <v>159</v>
      </c>
      <c r="AO5631">
        <v>10</v>
      </c>
      <c r="AP5631" t="s">
        <v>15332</v>
      </c>
      <c r="AQ5631" t="s">
        <v>345</v>
      </c>
      <c r="AR5631" t="s">
        <v>126</v>
      </c>
    </row>
    <row r="5632" spans="35:44">
      <c r="AI5632" s="7">
        <f>IF(ISNUMBER(SEARCH($C$1,AL5632)),MAX($AI$1:AI5631)+1,0)</f>
        <v>0</v>
      </c>
      <c r="AJ5632">
        <v>532060</v>
      </c>
      <c r="AK5632" t="s">
        <v>15333</v>
      </c>
      <c r="AL5632" t="s">
        <v>15334</v>
      </c>
      <c r="AM5632" t="s">
        <v>138</v>
      </c>
      <c r="AN5632" t="s">
        <v>159</v>
      </c>
      <c r="AO5632">
        <v>10</v>
      </c>
      <c r="AP5632" t="s">
        <v>15335</v>
      </c>
      <c r="AQ5632" t="s">
        <v>1427</v>
      </c>
      <c r="AR5632" t="s">
        <v>126</v>
      </c>
    </row>
    <row r="5633" spans="35:44">
      <c r="AI5633" s="7">
        <f>IF(ISNUMBER(SEARCH($C$1,AL5633)),MAX($AI$1:AI5632)+1,0)</f>
        <v>0</v>
      </c>
      <c r="AJ5633">
        <v>532061</v>
      </c>
      <c r="AK5633" t="s">
        <v>15336</v>
      </c>
      <c r="AL5633" t="s">
        <v>15337</v>
      </c>
      <c r="AM5633" t="s">
        <v>134</v>
      </c>
      <c r="AN5633" t="s">
        <v>159</v>
      </c>
      <c r="AO5633">
        <v>10</v>
      </c>
      <c r="AP5633" t="s">
        <v>160</v>
      </c>
      <c r="AR5633" t="s">
        <v>126</v>
      </c>
    </row>
    <row r="5634" spans="35:44">
      <c r="AI5634" s="7">
        <f>IF(ISNUMBER(SEARCH($C$1,AL5634)),MAX($AI$1:AI5633)+1,0)</f>
        <v>0</v>
      </c>
      <c r="AJ5634">
        <v>532063</v>
      </c>
      <c r="AK5634" t="s">
        <v>15338</v>
      </c>
      <c r="AL5634" t="s">
        <v>15339</v>
      </c>
      <c r="AM5634" t="s">
        <v>134</v>
      </c>
      <c r="AN5634" t="s">
        <v>159</v>
      </c>
      <c r="AO5634">
        <v>10</v>
      </c>
      <c r="AP5634" t="s">
        <v>160</v>
      </c>
      <c r="AR5634" t="s">
        <v>126</v>
      </c>
    </row>
    <row r="5635" spans="35:44">
      <c r="AI5635" s="7">
        <f>IF(ISNUMBER(SEARCH($C$1,AL5635)),MAX($AI$1:AI5634)+1,0)</f>
        <v>0</v>
      </c>
      <c r="AJ5635">
        <v>532064</v>
      </c>
      <c r="AK5635" t="s">
        <v>15340</v>
      </c>
      <c r="AL5635" t="s">
        <v>15341</v>
      </c>
      <c r="AM5635" t="s">
        <v>134</v>
      </c>
      <c r="AN5635" t="s">
        <v>159</v>
      </c>
      <c r="AO5635">
        <v>5</v>
      </c>
      <c r="AR5635" t="s">
        <v>126</v>
      </c>
    </row>
    <row r="5636" spans="35:44">
      <c r="AI5636" s="7">
        <f>IF(ISNUMBER(SEARCH($C$1,AL5636)),MAX($AI$1:AI5635)+1,0)</f>
        <v>0</v>
      </c>
      <c r="AJ5636">
        <v>532065</v>
      </c>
      <c r="AK5636" t="s">
        <v>15342</v>
      </c>
      <c r="AL5636" t="s">
        <v>15343</v>
      </c>
      <c r="AM5636" t="s">
        <v>134</v>
      </c>
      <c r="AN5636" t="s">
        <v>159</v>
      </c>
      <c r="AO5636">
        <v>10</v>
      </c>
      <c r="AP5636" t="s">
        <v>160</v>
      </c>
      <c r="AR5636" t="s">
        <v>126</v>
      </c>
    </row>
    <row r="5637" spans="35:44">
      <c r="AI5637" s="7">
        <f>IF(ISNUMBER(SEARCH($C$1,AL5637)),MAX($AI$1:AI5636)+1,0)</f>
        <v>0</v>
      </c>
      <c r="AJ5637">
        <v>532067</v>
      </c>
      <c r="AK5637" t="s">
        <v>15344</v>
      </c>
      <c r="AL5637" t="s">
        <v>15345</v>
      </c>
      <c r="AM5637" t="s">
        <v>122</v>
      </c>
      <c r="AN5637" t="s">
        <v>129</v>
      </c>
      <c r="AO5637">
        <v>10</v>
      </c>
      <c r="AP5637" t="s">
        <v>15346</v>
      </c>
      <c r="AQ5637" t="s">
        <v>208</v>
      </c>
      <c r="AR5637" t="s">
        <v>126</v>
      </c>
    </row>
    <row r="5638" spans="35:44">
      <c r="AI5638" s="7">
        <f>IF(ISNUMBER(SEARCH($C$1,AL5638)),MAX($AI$1:AI5637)+1,0)</f>
        <v>0</v>
      </c>
      <c r="AJ5638">
        <v>532068</v>
      </c>
      <c r="AK5638" t="s">
        <v>15347</v>
      </c>
      <c r="AL5638" t="s">
        <v>15348</v>
      </c>
      <c r="AM5638" t="s">
        <v>122</v>
      </c>
      <c r="AN5638" t="s">
        <v>150</v>
      </c>
      <c r="AO5638">
        <v>10</v>
      </c>
      <c r="AP5638" t="s">
        <v>15349</v>
      </c>
      <c r="AQ5638" t="s">
        <v>179</v>
      </c>
      <c r="AR5638" t="s">
        <v>126</v>
      </c>
    </row>
    <row r="5639" spans="35:44">
      <c r="AI5639" s="7">
        <f>IF(ISNUMBER(SEARCH($C$1,AL5639)),MAX($AI$1:AI5638)+1,0)</f>
        <v>0</v>
      </c>
      <c r="AJ5639">
        <v>532069</v>
      </c>
      <c r="AK5639" t="s">
        <v>15350</v>
      </c>
      <c r="AL5639" t="s">
        <v>15351</v>
      </c>
      <c r="AM5639" t="s">
        <v>134</v>
      </c>
      <c r="AN5639" t="s">
        <v>129</v>
      </c>
      <c r="AO5639">
        <v>10</v>
      </c>
      <c r="AP5639" t="s">
        <v>15352</v>
      </c>
      <c r="AR5639" t="s">
        <v>126</v>
      </c>
    </row>
    <row r="5640" spans="35:44">
      <c r="AI5640" s="7">
        <f>IF(ISNUMBER(SEARCH($C$1,AL5640)),MAX($AI$1:AI5639)+1,0)</f>
        <v>0</v>
      </c>
      <c r="AJ5640">
        <v>532070</v>
      </c>
      <c r="AK5640" t="s">
        <v>15353</v>
      </c>
      <c r="AL5640" t="s">
        <v>15354</v>
      </c>
      <c r="AM5640" t="s">
        <v>138</v>
      </c>
      <c r="AN5640" t="s">
        <v>159</v>
      </c>
      <c r="AO5640">
        <v>10</v>
      </c>
      <c r="AP5640" t="s">
        <v>15355</v>
      </c>
      <c r="AQ5640" t="s">
        <v>443</v>
      </c>
      <c r="AR5640" t="s">
        <v>126</v>
      </c>
    </row>
    <row r="5641" spans="35:44">
      <c r="AI5641" s="7">
        <f>IF(ISNUMBER(SEARCH($C$1,AL5641)),MAX($AI$1:AI5640)+1,0)</f>
        <v>0</v>
      </c>
      <c r="AJ5641">
        <v>532072</v>
      </c>
      <c r="AK5641" t="s">
        <v>15356</v>
      </c>
      <c r="AL5641" t="s">
        <v>15357</v>
      </c>
      <c r="AM5641" t="s">
        <v>122</v>
      </c>
      <c r="AN5641" t="s">
        <v>129</v>
      </c>
      <c r="AO5641">
        <v>1</v>
      </c>
      <c r="AP5641" t="s">
        <v>15358</v>
      </c>
      <c r="AQ5641" t="s">
        <v>377</v>
      </c>
      <c r="AR5641" t="s">
        <v>126</v>
      </c>
    </row>
    <row r="5642" spans="35:44">
      <c r="AI5642" s="7">
        <f>IF(ISNUMBER(SEARCH($C$1,AL5642)),MAX($AI$1:AI5641)+1,0)</f>
        <v>0</v>
      </c>
      <c r="AJ5642">
        <v>532073</v>
      </c>
      <c r="AK5642" t="s">
        <v>15359</v>
      </c>
      <c r="AL5642" t="s">
        <v>15360</v>
      </c>
      <c r="AM5642" t="s">
        <v>138</v>
      </c>
      <c r="AN5642" t="s">
        <v>159</v>
      </c>
      <c r="AO5642">
        <v>10</v>
      </c>
      <c r="AP5642" t="s">
        <v>15361</v>
      </c>
      <c r="AQ5642" t="s">
        <v>546</v>
      </c>
      <c r="AR5642" t="s">
        <v>126</v>
      </c>
    </row>
    <row r="5643" spans="35:44">
      <c r="AI5643" s="7">
        <f>IF(ISNUMBER(SEARCH($C$1,AL5643)),MAX($AI$1:AI5642)+1,0)</f>
        <v>0</v>
      </c>
      <c r="AJ5643">
        <v>532074</v>
      </c>
      <c r="AK5643" t="s">
        <v>15362</v>
      </c>
      <c r="AL5643" t="s">
        <v>15363</v>
      </c>
      <c r="AM5643" t="s">
        <v>134</v>
      </c>
      <c r="AN5643" t="s">
        <v>159</v>
      </c>
      <c r="AO5643">
        <v>10</v>
      </c>
      <c r="AP5643" t="s">
        <v>160</v>
      </c>
      <c r="AR5643" t="s">
        <v>126</v>
      </c>
    </row>
    <row r="5644" spans="35:44">
      <c r="AI5644" s="7">
        <f>IF(ISNUMBER(SEARCH($C$1,AL5644)),MAX($AI$1:AI5643)+1,0)</f>
        <v>0</v>
      </c>
      <c r="AJ5644">
        <v>532075</v>
      </c>
      <c r="AK5644" t="s">
        <v>15364</v>
      </c>
      <c r="AL5644" t="s">
        <v>15365</v>
      </c>
      <c r="AM5644" t="s">
        <v>138</v>
      </c>
      <c r="AN5644" t="s">
        <v>159</v>
      </c>
      <c r="AO5644">
        <v>10</v>
      </c>
      <c r="AP5644" t="s">
        <v>160</v>
      </c>
      <c r="AQ5644" t="s">
        <v>190</v>
      </c>
      <c r="AR5644" t="s">
        <v>126</v>
      </c>
    </row>
    <row r="5645" spans="35:44">
      <c r="AI5645" s="7">
        <f>IF(ISNUMBER(SEARCH($C$1,AL5645)),MAX($AI$1:AI5644)+1,0)</f>
        <v>0</v>
      </c>
      <c r="AJ5645">
        <v>532076</v>
      </c>
      <c r="AK5645" t="s">
        <v>15366</v>
      </c>
      <c r="AL5645" t="s">
        <v>15367</v>
      </c>
      <c r="AM5645" t="s">
        <v>134</v>
      </c>
      <c r="AN5645" t="s">
        <v>159</v>
      </c>
      <c r="AO5645">
        <v>10</v>
      </c>
      <c r="AP5645" t="s">
        <v>160</v>
      </c>
      <c r="AR5645" t="s">
        <v>126</v>
      </c>
    </row>
    <row r="5646" spans="35:44">
      <c r="AI5646" s="7">
        <f>IF(ISNUMBER(SEARCH($C$1,AL5646)),MAX($AI$1:AI5645)+1,0)</f>
        <v>0</v>
      </c>
      <c r="AJ5646">
        <v>532077</v>
      </c>
      <c r="AK5646" t="s">
        <v>15368</v>
      </c>
      <c r="AL5646" t="s">
        <v>15369</v>
      </c>
      <c r="AM5646" t="s">
        <v>134</v>
      </c>
      <c r="AN5646" t="s">
        <v>159</v>
      </c>
      <c r="AO5646">
        <v>10</v>
      </c>
      <c r="AP5646" t="s">
        <v>160</v>
      </c>
      <c r="AR5646" t="s">
        <v>126</v>
      </c>
    </row>
    <row r="5647" spans="35:44">
      <c r="AI5647" s="7">
        <f>IF(ISNUMBER(SEARCH($C$1,AL5647)),MAX($AI$1:AI5646)+1,0)</f>
        <v>0</v>
      </c>
      <c r="AJ5647">
        <v>532078</v>
      </c>
      <c r="AK5647" t="s">
        <v>15370</v>
      </c>
      <c r="AL5647" t="s">
        <v>15371</v>
      </c>
      <c r="AM5647" t="s">
        <v>122</v>
      </c>
      <c r="AN5647" t="s">
        <v>129</v>
      </c>
      <c r="AO5647">
        <v>10</v>
      </c>
      <c r="AP5647" t="s">
        <v>15372</v>
      </c>
      <c r="AQ5647" t="s">
        <v>270</v>
      </c>
      <c r="AR5647" t="s">
        <v>126</v>
      </c>
    </row>
    <row r="5648" spans="35:44">
      <c r="AI5648" s="7">
        <f>IF(ISNUMBER(SEARCH($C$1,AL5648)),MAX($AI$1:AI5647)+1,0)</f>
        <v>0</v>
      </c>
      <c r="AJ5648">
        <v>532079</v>
      </c>
      <c r="AK5648" t="s">
        <v>15373</v>
      </c>
      <c r="AL5648" t="s">
        <v>15374</v>
      </c>
      <c r="AM5648" t="s">
        <v>138</v>
      </c>
      <c r="AN5648" t="s">
        <v>159</v>
      </c>
      <c r="AO5648">
        <v>10</v>
      </c>
      <c r="AP5648" t="s">
        <v>160</v>
      </c>
      <c r="AQ5648" t="s">
        <v>567</v>
      </c>
      <c r="AR5648" t="s">
        <v>126</v>
      </c>
    </row>
    <row r="5649" spans="35:44">
      <c r="AI5649" s="7">
        <f>IF(ISNUMBER(SEARCH($C$1,AL5649)),MAX($AI$1:AI5648)+1,0)</f>
        <v>0</v>
      </c>
      <c r="AJ5649">
        <v>532080</v>
      </c>
      <c r="AK5649" t="s">
        <v>15375</v>
      </c>
      <c r="AL5649" t="s">
        <v>15376</v>
      </c>
      <c r="AM5649" t="s">
        <v>138</v>
      </c>
      <c r="AN5649" t="s">
        <v>159</v>
      </c>
      <c r="AO5649">
        <v>10</v>
      </c>
      <c r="AP5649" t="s">
        <v>15377</v>
      </c>
      <c r="AQ5649" t="s">
        <v>684</v>
      </c>
      <c r="AR5649" t="s">
        <v>126</v>
      </c>
    </row>
    <row r="5650" spans="35:44">
      <c r="AI5650" s="7">
        <f>IF(ISNUMBER(SEARCH($C$1,AL5650)),MAX($AI$1:AI5649)+1,0)</f>
        <v>0</v>
      </c>
      <c r="AJ5650">
        <v>532081</v>
      </c>
      <c r="AK5650" t="s">
        <v>15378</v>
      </c>
      <c r="AL5650" t="s">
        <v>15379</v>
      </c>
      <c r="AM5650" t="s">
        <v>122</v>
      </c>
      <c r="AN5650" t="s">
        <v>129</v>
      </c>
      <c r="AO5650">
        <v>10</v>
      </c>
      <c r="AP5650" t="s">
        <v>15380</v>
      </c>
      <c r="AQ5650" t="s">
        <v>1085</v>
      </c>
      <c r="AR5650" t="s">
        <v>126</v>
      </c>
    </row>
    <row r="5651" spans="35:44">
      <c r="AI5651" s="7">
        <f>IF(ISNUMBER(SEARCH($C$1,AL5651)),MAX($AI$1:AI5650)+1,0)</f>
        <v>0</v>
      </c>
      <c r="AJ5651">
        <v>532082</v>
      </c>
      <c r="AK5651" t="s">
        <v>15381</v>
      </c>
      <c r="AL5651" t="s">
        <v>15382</v>
      </c>
      <c r="AM5651" t="s">
        <v>134</v>
      </c>
      <c r="AN5651" t="s">
        <v>159</v>
      </c>
      <c r="AO5651">
        <v>10</v>
      </c>
      <c r="AP5651" t="s">
        <v>160</v>
      </c>
      <c r="AR5651" t="s">
        <v>126</v>
      </c>
    </row>
    <row r="5652" spans="35:44">
      <c r="AI5652" s="7">
        <f>IF(ISNUMBER(SEARCH($C$1,AL5652)),MAX($AI$1:AI5651)+1,0)</f>
        <v>0</v>
      </c>
      <c r="AJ5652">
        <v>532083</v>
      </c>
      <c r="AK5652" t="s">
        <v>15383</v>
      </c>
      <c r="AL5652" t="s">
        <v>15384</v>
      </c>
      <c r="AM5652" t="s">
        <v>122</v>
      </c>
      <c r="AN5652" t="s">
        <v>150</v>
      </c>
      <c r="AO5652">
        <v>10</v>
      </c>
      <c r="AP5652" t="s">
        <v>15385</v>
      </c>
      <c r="AQ5652" t="s">
        <v>1026</v>
      </c>
      <c r="AR5652" t="s">
        <v>126</v>
      </c>
    </row>
    <row r="5653" spans="35:44">
      <c r="AI5653" s="7">
        <f>IF(ISNUMBER(SEARCH($C$1,AL5653)),MAX($AI$1:AI5652)+1,0)</f>
        <v>0</v>
      </c>
      <c r="AJ5653">
        <v>532084</v>
      </c>
      <c r="AK5653" t="s">
        <v>15386</v>
      </c>
      <c r="AL5653" t="s">
        <v>15387</v>
      </c>
      <c r="AM5653" t="s">
        <v>122</v>
      </c>
      <c r="AN5653" t="s">
        <v>150</v>
      </c>
      <c r="AO5653">
        <v>10</v>
      </c>
      <c r="AP5653" t="s">
        <v>15388</v>
      </c>
      <c r="AQ5653" t="s">
        <v>1026</v>
      </c>
      <c r="AR5653" t="s">
        <v>126</v>
      </c>
    </row>
    <row r="5654" spans="35:44">
      <c r="AI5654" s="7">
        <f>IF(ISNUMBER(SEARCH($C$1,AL5654)),MAX($AI$1:AI5653)+1,0)</f>
        <v>0</v>
      </c>
      <c r="AJ5654">
        <v>532085</v>
      </c>
      <c r="AK5654" t="s">
        <v>15389</v>
      </c>
      <c r="AL5654" t="s">
        <v>15390</v>
      </c>
      <c r="AM5654" t="s">
        <v>134</v>
      </c>
      <c r="AN5654" t="s">
        <v>159</v>
      </c>
      <c r="AO5654">
        <v>10</v>
      </c>
      <c r="AP5654" t="s">
        <v>160</v>
      </c>
      <c r="AR5654" t="s">
        <v>126</v>
      </c>
    </row>
    <row r="5655" spans="35:44">
      <c r="AI5655" s="7">
        <f>IF(ISNUMBER(SEARCH($C$1,AL5655)),MAX($AI$1:AI5654)+1,0)</f>
        <v>0</v>
      </c>
      <c r="AJ5655">
        <v>532086</v>
      </c>
      <c r="AK5655" t="s">
        <v>15391</v>
      </c>
      <c r="AL5655" t="s">
        <v>15392</v>
      </c>
      <c r="AM5655" t="s">
        <v>138</v>
      </c>
      <c r="AN5655" t="s">
        <v>129</v>
      </c>
      <c r="AO5655">
        <v>10</v>
      </c>
      <c r="AP5655" t="s">
        <v>15393</v>
      </c>
      <c r="AQ5655" t="s">
        <v>172</v>
      </c>
      <c r="AR5655" t="s">
        <v>126</v>
      </c>
    </row>
    <row r="5656" spans="35:44">
      <c r="AI5656" s="7">
        <f>IF(ISNUMBER(SEARCH($C$1,AL5656)),MAX($AI$1:AI5655)+1,0)</f>
        <v>0</v>
      </c>
      <c r="AJ5656">
        <v>532087</v>
      </c>
      <c r="AK5656" t="s">
        <v>15394</v>
      </c>
      <c r="AL5656" t="s">
        <v>15395</v>
      </c>
      <c r="AM5656" t="s">
        <v>134</v>
      </c>
      <c r="AN5656" t="s">
        <v>159</v>
      </c>
      <c r="AO5656">
        <v>10</v>
      </c>
      <c r="AP5656" t="s">
        <v>160</v>
      </c>
      <c r="AR5656" t="s">
        <v>126</v>
      </c>
    </row>
    <row r="5657" spans="35:44">
      <c r="AI5657" s="7">
        <f>IF(ISNUMBER(SEARCH($C$1,AL5657)),MAX($AI$1:AI5656)+1,0)</f>
        <v>0</v>
      </c>
      <c r="AJ5657">
        <v>532088</v>
      </c>
      <c r="AK5657" t="s">
        <v>15396</v>
      </c>
      <c r="AL5657" t="s">
        <v>15397</v>
      </c>
      <c r="AM5657" t="s">
        <v>134</v>
      </c>
      <c r="AN5657" t="s">
        <v>159</v>
      </c>
      <c r="AO5657">
        <v>10</v>
      </c>
      <c r="AP5657" t="s">
        <v>160</v>
      </c>
      <c r="AR5657" t="s">
        <v>126</v>
      </c>
    </row>
    <row r="5658" spans="35:44">
      <c r="AI5658" s="7">
        <f>IF(ISNUMBER(SEARCH($C$1,AL5658)),MAX($AI$1:AI5657)+1,0)</f>
        <v>0</v>
      </c>
      <c r="AJ5658">
        <v>532089</v>
      </c>
      <c r="AK5658" t="s">
        <v>15398</v>
      </c>
      <c r="AL5658" t="s">
        <v>15399</v>
      </c>
      <c r="AM5658" t="s">
        <v>138</v>
      </c>
      <c r="AN5658" t="s">
        <v>129</v>
      </c>
      <c r="AO5658">
        <v>1</v>
      </c>
      <c r="AP5658" t="s">
        <v>15400</v>
      </c>
      <c r="AQ5658" t="s">
        <v>1901</v>
      </c>
      <c r="AR5658" t="s">
        <v>126</v>
      </c>
    </row>
    <row r="5659" spans="35:44">
      <c r="AI5659" s="7">
        <f>IF(ISNUMBER(SEARCH($C$1,AL5659)),MAX($AI$1:AI5658)+1,0)</f>
        <v>0</v>
      </c>
      <c r="AJ5659">
        <v>532090</v>
      </c>
      <c r="AK5659" t="s">
        <v>15401</v>
      </c>
      <c r="AL5659" t="s">
        <v>15402</v>
      </c>
      <c r="AM5659" t="s">
        <v>122</v>
      </c>
      <c r="AN5659" t="s">
        <v>150</v>
      </c>
      <c r="AO5659">
        <v>1</v>
      </c>
      <c r="AP5659" t="s">
        <v>15403</v>
      </c>
      <c r="AQ5659" t="s">
        <v>190</v>
      </c>
      <c r="AR5659" t="s">
        <v>126</v>
      </c>
    </row>
    <row r="5660" spans="35:44">
      <c r="AI5660" s="7">
        <f>IF(ISNUMBER(SEARCH($C$1,AL5660)),MAX($AI$1:AI5659)+1,0)</f>
        <v>0</v>
      </c>
      <c r="AJ5660">
        <v>532091</v>
      </c>
      <c r="AK5660" t="s">
        <v>15404</v>
      </c>
      <c r="AL5660" t="s">
        <v>15405</v>
      </c>
      <c r="AM5660" t="s">
        <v>138</v>
      </c>
      <c r="AN5660" t="s">
        <v>129</v>
      </c>
      <c r="AO5660">
        <v>1</v>
      </c>
      <c r="AP5660" t="s">
        <v>15406</v>
      </c>
      <c r="AQ5660" t="s">
        <v>567</v>
      </c>
      <c r="AR5660" t="s">
        <v>126</v>
      </c>
    </row>
    <row r="5661" spans="35:44">
      <c r="AI5661" s="7">
        <f>IF(ISNUMBER(SEARCH($C$1,AL5661)),MAX($AI$1:AI5660)+1,0)</f>
        <v>0</v>
      </c>
      <c r="AJ5661">
        <v>532092</v>
      </c>
      <c r="AK5661" t="s">
        <v>15407</v>
      </c>
      <c r="AL5661" t="s">
        <v>15408</v>
      </c>
      <c r="AM5661" t="s">
        <v>122</v>
      </c>
      <c r="AN5661" t="s">
        <v>150</v>
      </c>
      <c r="AO5661">
        <v>1</v>
      </c>
      <c r="AP5661" t="s">
        <v>15409</v>
      </c>
      <c r="AQ5661" t="s">
        <v>172</v>
      </c>
      <c r="AR5661" t="s">
        <v>126</v>
      </c>
    </row>
    <row r="5662" spans="35:44">
      <c r="AI5662" s="7">
        <f>IF(ISNUMBER(SEARCH($C$1,AL5662)),MAX($AI$1:AI5661)+1,0)</f>
        <v>0</v>
      </c>
      <c r="AJ5662">
        <v>532093</v>
      </c>
      <c r="AK5662" t="s">
        <v>15410</v>
      </c>
      <c r="AL5662" t="s">
        <v>15411</v>
      </c>
      <c r="AM5662" t="s">
        <v>122</v>
      </c>
      <c r="AN5662" t="s">
        <v>150</v>
      </c>
      <c r="AO5662">
        <v>10</v>
      </c>
      <c r="AP5662" t="s">
        <v>15412</v>
      </c>
      <c r="AQ5662" t="s">
        <v>152</v>
      </c>
      <c r="AR5662" t="s">
        <v>126</v>
      </c>
    </row>
    <row r="5663" spans="35:44">
      <c r="AI5663" s="7">
        <f>IF(ISNUMBER(SEARCH($C$1,AL5663)),MAX($AI$1:AI5662)+1,0)</f>
        <v>0</v>
      </c>
      <c r="AJ5663">
        <v>532094</v>
      </c>
      <c r="AK5663" t="s">
        <v>15413</v>
      </c>
      <c r="AL5663" t="s">
        <v>15414</v>
      </c>
      <c r="AM5663" t="s">
        <v>134</v>
      </c>
      <c r="AN5663" t="s">
        <v>159</v>
      </c>
      <c r="AO5663">
        <v>10</v>
      </c>
      <c r="AP5663" t="s">
        <v>160</v>
      </c>
      <c r="AR5663" t="s">
        <v>126</v>
      </c>
    </row>
    <row r="5664" spans="35:44">
      <c r="AI5664" s="7">
        <f>IF(ISNUMBER(SEARCH($C$1,AL5664)),MAX($AI$1:AI5663)+1,0)</f>
        <v>0</v>
      </c>
      <c r="AJ5664">
        <v>532095</v>
      </c>
      <c r="AK5664" t="s">
        <v>15415</v>
      </c>
      <c r="AL5664" t="s">
        <v>15416</v>
      </c>
      <c r="AM5664" t="s">
        <v>134</v>
      </c>
      <c r="AN5664" t="s">
        <v>159</v>
      </c>
      <c r="AO5664">
        <v>10</v>
      </c>
      <c r="AP5664" t="s">
        <v>160</v>
      </c>
      <c r="AR5664" t="s">
        <v>126</v>
      </c>
    </row>
    <row r="5665" spans="35:44">
      <c r="AI5665" s="7">
        <f>IF(ISNUMBER(SEARCH($C$1,AL5665)),MAX($AI$1:AI5664)+1,0)</f>
        <v>0</v>
      </c>
      <c r="AJ5665">
        <v>532096</v>
      </c>
      <c r="AK5665" t="s">
        <v>15417</v>
      </c>
      <c r="AL5665" t="s">
        <v>15418</v>
      </c>
      <c r="AM5665" t="s">
        <v>134</v>
      </c>
      <c r="AN5665" t="s">
        <v>129</v>
      </c>
      <c r="AO5665">
        <v>10</v>
      </c>
      <c r="AP5665" t="s">
        <v>15419</v>
      </c>
      <c r="AR5665" t="s">
        <v>126</v>
      </c>
    </row>
    <row r="5666" spans="35:44">
      <c r="AI5666" s="7">
        <f>IF(ISNUMBER(SEARCH($C$1,AL5666)),MAX($AI$1:AI5665)+1,0)</f>
        <v>0</v>
      </c>
      <c r="AJ5666">
        <v>532097</v>
      </c>
      <c r="AK5666" t="s">
        <v>15420</v>
      </c>
      <c r="AL5666" t="s">
        <v>15421</v>
      </c>
      <c r="AM5666" t="s">
        <v>122</v>
      </c>
      <c r="AN5666" t="s">
        <v>129</v>
      </c>
      <c r="AO5666">
        <v>10</v>
      </c>
      <c r="AP5666" t="s">
        <v>15422</v>
      </c>
      <c r="AQ5666" t="s">
        <v>212</v>
      </c>
      <c r="AR5666" t="s">
        <v>126</v>
      </c>
    </row>
    <row r="5667" spans="35:44">
      <c r="AI5667" s="7">
        <f>IF(ISNUMBER(SEARCH($C$1,AL5667)),MAX($AI$1:AI5666)+1,0)</f>
        <v>0</v>
      </c>
      <c r="AJ5667">
        <v>532099</v>
      </c>
      <c r="AK5667" t="s">
        <v>15423</v>
      </c>
      <c r="AL5667" t="s">
        <v>15424</v>
      </c>
      <c r="AM5667" t="s">
        <v>138</v>
      </c>
      <c r="AN5667" t="s">
        <v>129</v>
      </c>
      <c r="AO5667">
        <v>1</v>
      </c>
      <c r="AP5667" t="s">
        <v>15425</v>
      </c>
      <c r="AQ5667" t="s">
        <v>172</v>
      </c>
      <c r="AR5667" t="s">
        <v>126</v>
      </c>
    </row>
    <row r="5668" spans="35:44">
      <c r="AI5668" s="7">
        <f>IF(ISNUMBER(SEARCH($C$1,AL5668)),MAX($AI$1:AI5667)+1,0)</f>
        <v>0</v>
      </c>
      <c r="AJ5668">
        <v>532100</v>
      </c>
      <c r="AK5668" t="s">
        <v>15426</v>
      </c>
      <c r="AL5668" t="s">
        <v>15427</v>
      </c>
      <c r="AM5668" t="s">
        <v>122</v>
      </c>
      <c r="AN5668" t="s">
        <v>129</v>
      </c>
      <c r="AO5668">
        <v>10</v>
      </c>
      <c r="AP5668" t="s">
        <v>15428</v>
      </c>
      <c r="AQ5668" t="s">
        <v>377</v>
      </c>
      <c r="AR5668" t="s">
        <v>126</v>
      </c>
    </row>
    <row r="5669" spans="35:44">
      <c r="AI5669" s="7">
        <f>IF(ISNUMBER(SEARCH($C$1,AL5669)),MAX($AI$1:AI5668)+1,0)</f>
        <v>0</v>
      </c>
      <c r="AJ5669">
        <v>532101</v>
      </c>
      <c r="AK5669" t="s">
        <v>15429</v>
      </c>
      <c r="AL5669" t="s">
        <v>11149</v>
      </c>
      <c r="AM5669" t="s">
        <v>134</v>
      </c>
      <c r="AN5669" t="s">
        <v>159</v>
      </c>
      <c r="AO5669">
        <v>10</v>
      </c>
      <c r="AP5669" t="s">
        <v>160</v>
      </c>
      <c r="AR5669" t="s">
        <v>126</v>
      </c>
    </row>
    <row r="5670" spans="35:44">
      <c r="AI5670" s="7">
        <f>IF(ISNUMBER(SEARCH($C$1,AL5670)),MAX($AI$1:AI5669)+1,0)</f>
        <v>0</v>
      </c>
      <c r="AJ5670">
        <v>532102</v>
      </c>
      <c r="AK5670" t="s">
        <v>15430</v>
      </c>
      <c r="AL5670" t="s">
        <v>15431</v>
      </c>
      <c r="AM5670" t="s">
        <v>122</v>
      </c>
      <c r="AN5670" t="s">
        <v>129</v>
      </c>
      <c r="AO5670">
        <v>10</v>
      </c>
      <c r="AP5670" t="s">
        <v>15432</v>
      </c>
      <c r="AQ5670" t="s">
        <v>226</v>
      </c>
      <c r="AR5670" t="s">
        <v>126</v>
      </c>
    </row>
    <row r="5671" spans="35:44">
      <c r="AI5671" s="7">
        <f>IF(ISNUMBER(SEARCH($C$1,AL5671)),MAX($AI$1:AI5670)+1,0)</f>
        <v>0</v>
      </c>
      <c r="AJ5671">
        <v>532103</v>
      </c>
      <c r="AK5671" t="s">
        <v>15433</v>
      </c>
      <c r="AL5671" t="s">
        <v>15434</v>
      </c>
      <c r="AM5671" t="s">
        <v>138</v>
      </c>
      <c r="AN5671" t="s">
        <v>159</v>
      </c>
      <c r="AO5671">
        <v>10</v>
      </c>
      <c r="AP5671" t="s">
        <v>160</v>
      </c>
      <c r="AQ5671" t="s">
        <v>567</v>
      </c>
      <c r="AR5671" t="s">
        <v>126</v>
      </c>
    </row>
    <row r="5672" spans="35:44">
      <c r="AI5672" s="7">
        <f>IF(ISNUMBER(SEARCH($C$1,AL5672)),MAX($AI$1:AI5671)+1,0)</f>
        <v>0</v>
      </c>
      <c r="AJ5672">
        <v>532104</v>
      </c>
      <c r="AK5672" t="s">
        <v>15435</v>
      </c>
      <c r="AL5672" t="s">
        <v>15436</v>
      </c>
      <c r="AM5672" t="s">
        <v>138</v>
      </c>
      <c r="AN5672" t="s">
        <v>129</v>
      </c>
      <c r="AO5672">
        <v>10</v>
      </c>
      <c r="AP5672" t="s">
        <v>15437</v>
      </c>
      <c r="AQ5672" t="s">
        <v>172</v>
      </c>
      <c r="AR5672" t="s">
        <v>126</v>
      </c>
    </row>
    <row r="5673" spans="35:44">
      <c r="AI5673" s="7">
        <f>IF(ISNUMBER(SEARCH($C$1,AL5673)),MAX($AI$1:AI5672)+1,0)</f>
        <v>0</v>
      </c>
      <c r="AJ5673">
        <v>532105</v>
      </c>
      <c r="AK5673" t="s">
        <v>15438</v>
      </c>
      <c r="AL5673" t="s">
        <v>15439</v>
      </c>
      <c r="AM5673" t="s">
        <v>122</v>
      </c>
      <c r="AN5673" t="s">
        <v>150</v>
      </c>
      <c r="AO5673">
        <v>10</v>
      </c>
      <c r="AP5673" t="s">
        <v>15440</v>
      </c>
      <c r="AQ5673" t="s">
        <v>1026</v>
      </c>
      <c r="AR5673" t="s">
        <v>126</v>
      </c>
    </row>
    <row r="5674" spans="35:44">
      <c r="AI5674" s="7">
        <f>IF(ISNUMBER(SEARCH($C$1,AL5674)),MAX($AI$1:AI5673)+1,0)</f>
        <v>0</v>
      </c>
      <c r="AJ5674">
        <v>532106</v>
      </c>
      <c r="AK5674" t="s">
        <v>15441</v>
      </c>
      <c r="AL5674" t="s">
        <v>15442</v>
      </c>
      <c r="AM5674" t="s">
        <v>122</v>
      </c>
      <c r="AN5674" t="s">
        <v>150</v>
      </c>
      <c r="AO5674">
        <v>1</v>
      </c>
      <c r="AP5674" t="s">
        <v>15443</v>
      </c>
      <c r="AQ5674" t="s">
        <v>817</v>
      </c>
      <c r="AR5674" t="s">
        <v>126</v>
      </c>
    </row>
    <row r="5675" spans="35:44">
      <c r="AI5675" s="7">
        <f>IF(ISNUMBER(SEARCH($C$1,AL5675)),MAX($AI$1:AI5674)+1,0)</f>
        <v>0</v>
      </c>
      <c r="AJ5675">
        <v>532108</v>
      </c>
      <c r="AK5675" t="s">
        <v>15444</v>
      </c>
      <c r="AL5675" t="s">
        <v>15445</v>
      </c>
      <c r="AM5675" t="s">
        <v>134</v>
      </c>
      <c r="AN5675" t="s">
        <v>129</v>
      </c>
      <c r="AO5675">
        <v>10</v>
      </c>
      <c r="AP5675" t="s">
        <v>15446</v>
      </c>
      <c r="AR5675" t="s">
        <v>126</v>
      </c>
    </row>
    <row r="5676" spans="35:44">
      <c r="AI5676" s="7">
        <f>IF(ISNUMBER(SEARCH($C$1,AL5676)),MAX($AI$1:AI5675)+1,0)</f>
        <v>0</v>
      </c>
      <c r="AJ5676">
        <v>532109</v>
      </c>
      <c r="AK5676" t="s">
        <v>15447</v>
      </c>
      <c r="AL5676" t="s">
        <v>15448</v>
      </c>
      <c r="AM5676" t="s">
        <v>134</v>
      </c>
      <c r="AN5676" t="s">
        <v>159</v>
      </c>
      <c r="AO5676">
        <v>10</v>
      </c>
      <c r="AP5676" t="s">
        <v>160</v>
      </c>
      <c r="AR5676" t="s">
        <v>126</v>
      </c>
    </row>
    <row r="5677" spans="35:44">
      <c r="AI5677" s="7">
        <f>IF(ISNUMBER(SEARCH($C$1,AL5677)),MAX($AI$1:AI5676)+1,0)</f>
        <v>0</v>
      </c>
      <c r="AJ5677">
        <v>532110</v>
      </c>
      <c r="AK5677" t="s">
        <v>15449</v>
      </c>
      <c r="AL5677" t="s">
        <v>15450</v>
      </c>
      <c r="AM5677" t="s">
        <v>134</v>
      </c>
      <c r="AN5677" t="s">
        <v>159</v>
      </c>
      <c r="AO5677">
        <v>10</v>
      </c>
      <c r="AP5677" t="s">
        <v>160</v>
      </c>
      <c r="AR5677" t="s">
        <v>126</v>
      </c>
    </row>
    <row r="5678" spans="35:44">
      <c r="AI5678" s="7">
        <f>IF(ISNUMBER(SEARCH($C$1,AL5678)),MAX($AI$1:AI5677)+1,0)</f>
        <v>0</v>
      </c>
      <c r="AJ5678">
        <v>532111</v>
      </c>
      <c r="AK5678" t="s">
        <v>15451</v>
      </c>
      <c r="AL5678" t="s">
        <v>15452</v>
      </c>
      <c r="AM5678" t="s">
        <v>134</v>
      </c>
      <c r="AN5678" t="s">
        <v>159</v>
      </c>
      <c r="AO5678">
        <v>10</v>
      </c>
      <c r="AP5678" t="s">
        <v>160</v>
      </c>
      <c r="AR5678" t="s">
        <v>126</v>
      </c>
    </row>
    <row r="5679" spans="35:44">
      <c r="AI5679" s="7">
        <f>IF(ISNUMBER(SEARCH($C$1,AL5679)),MAX($AI$1:AI5678)+1,0)</f>
        <v>0</v>
      </c>
      <c r="AJ5679">
        <v>532112</v>
      </c>
      <c r="AK5679" t="s">
        <v>15453</v>
      </c>
      <c r="AL5679" t="s">
        <v>15454</v>
      </c>
      <c r="AM5679" t="s">
        <v>134</v>
      </c>
      <c r="AN5679" t="s">
        <v>159</v>
      </c>
      <c r="AO5679">
        <v>10</v>
      </c>
      <c r="AP5679" t="s">
        <v>160</v>
      </c>
      <c r="AR5679" t="s">
        <v>126</v>
      </c>
    </row>
    <row r="5680" spans="35:44">
      <c r="AI5680" s="7">
        <f>IF(ISNUMBER(SEARCH($C$1,AL5680)),MAX($AI$1:AI5679)+1,0)</f>
        <v>0</v>
      </c>
      <c r="AJ5680">
        <v>532113</v>
      </c>
      <c r="AK5680" t="s">
        <v>15455</v>
      </c>
      <c r="AL5680" t="s">
        <v>15456</v>
      </c>
      <c r="AM5680" t="s">
        <v>122</v>
      </c>
      <c r="AN5680" t="s">
        <v>129</v>
      </c>
      <c r="AO5680">
        <v>1</v>
      </c>
      <c r="AP5680" t="s">
        <v>15457</v>
      </c>
      <c r="AQ5680" t="s">
        <v>172</v>
      </c>
      <c r="AR5680" t="s">
        <v>126</v>
      </c>
    </row>
    <row r="5681" spans="35:44">
      <c r="AI5681" s="7">
        <f>IF(ISNUMBER(SEARCH($C$1,AL5681)),MAX($AI$1:AI5680)+1,0)</f>
        <v>0</v>
      </c>
      <c r="AJ5681">
        <v>532114</v>
      </c>
      <c r="AK5681" t="s">
        <v>15458</v>
      </c>
      <c r="AL5681" t="s">
        <v>15459</v>
      </c>
      <c r="AM5681" t="s">
        <v>122</v>
      </c>
      <c r="AN5681" t="s">
        <v>150</v>
      </c>
      <c r="AO5681">
        <v>2</v>
      </c>
      <c r="AP5681" t="s">
        <v>15460</v>
      </c>
      <c r="AQ5681" t="s">
        <v>168</v>
      </c>
      <c r="AR5681" t="s">
        <v>126</v>
      </c>
    </row>
    <row r="5682" spans="35:44">
      <c r="AI5682" s="7">
        <f>IF(ISNUMBER(SEARCH($C$1,AL5682)),MAX($AI$1:AI5681)+1,0)</f>
        <v>0</v>
      </c>
      <c r="AJ5682">
        <v>532115</v>
      </c>
      <c r="AK5682" t="s">
        <v>15461</v>
      </c>
      <c r="AL5682" t="s">
        <v>15462</v>
      </c>
      <c r="AM5682" t="s">
        <v>138</v>
      </c>
      <c r="AN5682" t="s">
        <v>159</v>
      </c>
      <c r="AO5682">
        <v>10</v>
      </c>
      <c r="AP5682" t="s">
        <v>15463</v>
      </c>
      <c r="AQ5682" t="s">
        <v>567</v>
      </c>
      <c r="AR5682" t="s">
        <v>126</v>
      </c>
    </row>
    <row r="5683" spans="35:44">
      <c r="AI5683" s="7">
        <f>IF(ISNUMBER(SEARCH($C$1,AL5683)),MAX($AI$1:AI5682)+1,0)</f>
        <v>0</v>
      </c>
      <c r="AJ5683">
        <v>532116</v>
      </c>
      <c r="AK5683" t="s">
        <v>15464</v>
      </c>
      <c r="AL5683" t="s">
        <v>15465</v>
      </c>
      <c r="AM5683" t="s">
        <v>122</v>
      </c>
      <c r="AN5683" t="s">
        <v>150</v>
      </c>
      <c r="AO5683">
        <v>10</v>
      </c>
      <c r="AP5683" t="s">
        <v>15466</v>
      </c>
      <c r="AQ5683" t="s">
        <v>753</v>
      </c>
      <c r="AR5683" t="s">
        <v>126</v>
      </c>
    </row>
    <row r="5684" spans="35:44">
      <c r="AI5684" s="7">
        <f>IF(ISNUMBER(SEARCH($C$1,AL5684)),MAX($AI$1:AI5683)+1,0)</f>
        <v>0</v>
      </c>
      <c r="AJ5684">
        <v>532117</v>
      </c>
      <c r="AK5684" t="s">
        <v>15467</v>
      </c>
      <c r="AL5684" t="s">
        <v>15468</v>
      </c>
      <c r="AM5684" t="s">
        <v>138</v>
      </c>
      <c r="AN5684" t="s">
        <v>150</v>
      </c>
      <c r="AO5684">
        <v>1</v>
      </c>
      <c r="AP5684" t="s">
        <v>15469</v>
      </c>
      <c r="AQ5684" t="s">
        <v>567</v>
      </c>
      <c r="AR5684" t="s">
        <v>126</v>
      </c>
    </row>
    <row r="5685" spans="35:44">
      <c r="AI5685" s="7">
        <f>IF(ISNUMBER(SEARCH($C$1,AL5685)),MAX($AI$1:AI5684)+1,0)</f>
        <v>0</v>
      </c>
      <c r="AJ5685">
        <v>532118</v>
      </c>
      <c r="AK5685" t="s">
        <v>15470</v>
      </c>
      <c r="AL5685" t="s">
        <v>15471</v>
      </c>
      <c r="AM5685" t="s">
        <v>134</v>
      </c>
      <c r="AN5685" t="s">
        <v>129</v>
      </c>
      <c r="AO5685">
        <v>10</v>
      </c>
      <c r="AP5685" t="s">
        <v>15472</v>
      </c>
      <c r="AR5685" t="s">
        <v>126</v>
      </c>
    </row>
    <row r="5686" spans="35:44">
      <c r="AI5686" s="7">
        <f>IF(ISNUMBER(SEARCH($C$1,AL5686)),MAX($AI$1:AI5685)+1,0)</f>
        <v>0</v>
      </c>
      <c r="AJ5686">
        <v>532119</v>
      </c>
      <c r="AK5686" t="s">
        <v>15473</v>
      </c>
      <c r="AL5686" t="s">
        <v>15474</v>
      </c>
      <c r="AM5686" t="s">
        <v>134</v>
      </c>
      <c r="AN5686" t="s">
        <v>159</v>
      </c>
      <c r="AO5686">
        <v>10</v>
      </c>
      <c r="AP5686" t="s">
        <v>160</v>
      </c>
      <c r="AR5686" t="s">
        <v>126</v>
      </c>
    </row>
    <row r="5687" spans="35:44">
      <c r="AI5687" s="7">
        <f>IF(ISNUMBER(SEARCH($C$1,AL5687)),MAX($AI$1:AI5686)+1,0)</f>
        <v>0</v>
      </c>
      <c r="AJ5687">
        <v>532120</v>
      </c>
      <c r="AK5687" t="s">
        <v>15475</v>
      </c>
      <c r="AL5687" t="s">
        <v>15476</v>
      </c>
      <c r="AM5687" t="s">
        <v>134</v>
      </c>
      <c r="AN5687" t="s">
        <v>159</v>
      </c>
      <c r="AO5687">
        <v>10</v>
      </c>
      <c r="AP5687" t="s">
        <v>160</v>
      </c>
      <c r="AR5687" t="s">
        <v>126</v>
      </c>
    </row>
    <row r="5688" spans="35:44">
      <c r="AI5688" s="7">
        <f>IF(ISNUMBER(SEARCH($C$1,AL5688)),MAX($AI$1:AI5687)+1,0)</f>
        <v>0</v>
      </c>
      <c r="AJ5688">
        <v>532121</v>
      </c>
      <c r="AK5688" t="s">
        <v>15477</v>
      </c>
      <c r="AL5688" t="s">
        <v>15478</v>
      </c>
      <c r="AM5688" t="s">
        <v>122</v>
      </c>
      <c r="AN5688" t="s">
        <v>123</v>
      </c>
      <c r="AO5688">
        <v>10</v>
      </c>
      <c r="AP5688" t="s">
        <v>15479</v>
      </c>
      <c r="AQ5688" t="s">
        <v>186</v>
      </c>
      <c r="AR5688" t="s">
        <v>126</v>
      </c>
    </row>
    <row r="5689" spans="35:44">
      <c r="AI5689" s="7">
        <f>IF(ISNUMBER(SEARCH($C$1,AL5689)),MAX($AI$1:AI5688)+1,0)</f>
        <v>0</v>
      </c>
      <c r="AJ5689">
        <v>532122</v>
      </c>
      <c r="AK5689" t="s">
        <v>15480</v>
      </c>
      <c r="AL5689" t="s">
        <v>15481</v>
      </c>
      <c r="AM5689" t="s">
        <v>134</v>
      </c>
      <c r="AN5689" t="s">
        <v>159</v>
      </c>
      <c r="AO5689">
        <v>10</v>
      </c>
      <c r="AP5689" t="s">
        <v>160</v>
      </c>
      <c r="AR5689" t="s">
        <v>126</v>
      </c>
    </row>
    <row r="5690" spans="35:44">
      <c r="AI5690" s="7">
        <f>IF(ISNUMBER(SEARCH($C$1,AL5690)),MAX($AI$1:AI5689)+1,0)</f>
        <v>0</v>
      </c>
      <c r="AJ5690">
        <v>532123</v>
      </c>
      <c r="AK5690" t="s">
        <v>15482</v>
      </c>
      <c r="AL5690" t="s">
        <v>15483</v>
      </c>
      <c r="AM5690" t="s">
        <v>122</v>
      </c>
      <c r="AN5690" t="s">
        <v>150</v>
      </c>
      <c r="AO5690">
        <v>10</v>
      </c>
      <c r="AP5690" t="s">
        <v>15484</v>
      </c>
      <c r="AQ5690" t="s">
        <v>168</v>
      </c>
      <c r="AR5690" t="s">
        <v>126</v>
      </c>
    </row>
    <row r="5691" spans="35:44">
      <c r="AI5691" s="7">
        <f>IF(ISNUMBER(SEARCH($C$1,AL5691)),MAX($AI$1:AI5690)+1,0)</f>
        <v>0</v>
      </c>
      <c r="AJ5691">
        <v>532124</v>
      </c>
      <c r="AK5691" t="s">
        <v>15485</v>
      </c>
      <c r="AL5691" t="s">
        <v>15486</v>
      </c>
      <c r="AM5691" t="s">
        <v>122</v>
      </c>
      <c r="AN5691" t="s">
        <v>129</v>
      </c>
      <c r="AO5691">
        <v>10</v>
      </c>
      <c r="AP5691" t="s">
        <v>15487</v>
      </c>
      <c r="AQ5691" t="s">
        <v>179</v>
      </c>
      <c r="AR5691" t="s">
        <v>126</v>
      </c>
    </row>
    <row r="5692" spans="35:44">
      <c r="AI5692" s="7">
        <f>IF(ISNUMBER(SEARCH($C$1,AL5692)),MAX($AI$1:AI5691)+1,0)</f>
        <v>0</v>
      </c>
      <c r="AJ5692">
        <v>532125</v>
      </c>
      <c r="AK5692" t="s">
        <v>15488</v>
      </c>
      <c r="AL5692" t="s">
        <v>15489</v>
      </c>
      <c r="AM5692" t="s">
        <v>134</v>
      </c>
      <c r="AN5692" t="s">
        <v>159</v>
      </c>
      <c r="AO5692">
        <v>10</v>
      </c>
      <c r="AP5692" t="s">
        <v>160</v>
      </c>
      <c r="AR5692" t="s">
        <v>126</v>
      </c>
    </row>
    <row r="5693" spans="35:44">
      <c r="AI5693" s="7">
        <f>IF(ISNUMBER(SEARCH($C$1,AL5693)),MAX($AI$1:AI5692)+1,0)</f>
        <v>0</v>
      </c>
      <c r="AJ5693">
        <v>532126</v>
      </c>
      <c r="AK5693" t="s">
        <v>15490</v>
      </c>
      <c r="AL5693" t="s">
        <v>15491</v>
      </c>
      <c r="AM5693" t="s">
        <v>134</v>
      </c>
      <c r="AN5693" t="s">
        <v>159</v>
      </c>
      <c r="AO5693">
        <v>10</v>
      </c>
      <c r="AP5693" t="s">
        <v>160</v>
      </c>
      <c r="AR5693" t="s">
        <v>126</v>
      </c>
    </row>
    <row r="5694" spans="35:44">
      <c r="AI5694" s="7">
        <f>IF(ISNUMBER(SEARCH($C$1,AL5694)),MAX($AI$1:AI5693)+1,0)</f>
        <v>0</v>
      </c>
      <c r="AJ5694">
        <v>532127</v>
      </c>
      <c r="AK5694" t="s">
        <v>15492</v>
      </c>
      <c r="AL5694" t="s">
        <v>15493</v>
      </c>
      <c r="AM5694" t="s">
        <v>122</v>
      </c>
      <c r="AN5694" t="s">
        <v>129</v>
      </c>
      <c r="AO5694">
        <v>1</v>
      </c>
      <c r="AP5694" t="s">
        <v>15494</v>
      </c>
      <c r="AQ5694" t="s">
        <v>567</v>
      </c>
      <c r="AR5694" t="s">
        <v>126</v>
      </c>
    </row>
    <row r="5695" spans="35:44">
      <c r="AI5695" s="7">
        <f>IF(ISNUMBER(SEARCH($C$1,AL5695)),MAX($AI$1:AI5694)+1,0)</f>
        <v>0</v>
      </c>
      <c r="AJ5695">
        <v>532128</v>
      </c>
      <c r="AK5695" t="s">
        <v>15495</v>
      </c>
      <c r="AL5695" t="s">
        <v>15496</v>
      </c>
      <c r="AM5695" t="s">
        <v>134</v>
      </c>
      <c r="AN5695" t="s">
        <v>159</v>
      </c>
      <c r="AO5695">
        <v>10</v>
      </c>
      <c r="AP5695" t="s">
        <v>160</v>
      </c>
      <c r="AR5695" t="s">
        <v>126</v>
      </c>
    </row>
    <row r="5696" spans="35:44">
      <c r="AI5696" s="7">
        <f>IF(ISNUMBER(SEARCH($C$1,AL5696)),MAX($AI$1:AI5695)+1,0)</f>
        <v>0</v>
      </c>
      <c r="AJ5696">
        <v>532129</v>
      </c>
      <c r="AK5696" t="s">
        <v>15497</v>
      </c>
      <c r="AL5696" t="s">
        <v>15498</v>
      </c>
      <c r="AM5696" t="s">
        <v>122</v>
      </c>
      <c r="AN5696" t="s">
        <v>129</v>
      </c>
      <c r="AO5696">
        <v>2</v>
      </c>
      <c r="AP5696" t="s">
        <v>15499</v>
      </c>
      <c r="AQ5696" t="s">
        <v>753</v>
      </c>
      <c r="AR5696" t="s">
        <v>126</v>
      </c>
    </row>
    <row r="5697" spans="35:44">
      <c r="AI5697" s="7">
        <f>IF(ISNUMBER(SEARCH($C$1,AL5697)),MAX($AI$1:AI5696)+1,0)</f>
        <v>0</v>
      </c>
      <c r="AJ5697">
        <v>532131</v>
      </c>
      <c r="AK5697" t="s">
        <v>15500</v>
      </c>
      <c r="AL5697" t="s">
        <v>15501</v>
      </c>
      <c r="AM5697" t="s">
        <v>138</v>
      </c>
      <c r="AN5697" t="s">
        <v>129</v>
      </c>
      <c r="AO5697">
        <v>10</v>
      </c>
      <c r="AP5697" t="s">
        <v>15502</v>
      </c>
      <c r="AQ5697" t="s">
        <v>345</v>
      </c>
      <c r="AR5697" t="s">
        <v>126</v>
      </c>
    </row>
    <row r="5698" spans="35:44">
      <c r="AI5698" s="7">
        <f>IF(ISNUMBER(SEARCH($C$1,AL5698)),MAX($AI$1:AI5697)+1,0)</f>
        <v>0</v>
      </c>
      <c r="AJ5698">
        <v>532133</v>
      </c>
      <c r="AK5698" t="s">
        <v>15503</v>
      </c>
      <c r="AL5698" t="s">
        <v>15504</v>
      </c>
      <c r="AM5698" t="s">
        <v>122</v>
      </c>
      <c r="AN5698" t="s">
        <v>129</v>
      </c>
      <c r="AO5698">
        <v>10</v>
      </c>
      <c r="AP5698" t="s">
        <v>15505</v>
      </c>
      <c r="AQ5698" t="s">
        <v>538</v>
      </c>
      <c r="AR5698" t="s">
        <v>126</v>
      </c>
    </row>
    <row r="5699" spans="35:44">
      <c r="AI5699" s="7">
        <f>IF(ISNUMBER(SEARCH($C$1,AL5699)),MAX($AI$1:AI5698)+1,0)</f>
        <v>0</v>
      </c>
      <c r="AJ5699">
        <v>532134</v>
      </c>
      <c r="AK5699" t="s">
        <v>15506</v>
      </c>
      <c r="AL5699" t="s">
        <v>15507</v>
      </c>
      <c r="AM5699" t="s">
        <v>122</v>
      </c>
      <c r="AN5699" t="s">
        <v>123</v>
      </c>
      <c r="AO5699">
        <v>10</v>
      </c>
      <c r="AP5699" t="s">
        <v>15508</v>
      </c>
      <c r="AQ5699" t="s">
        <v>186</v>
      </c>
      <c r="AR5699" t="s">
        <v>126</v>
      </c>
    </row>
    <row r="5700" spans="35:44">
      <c r="AI5700" s="7">
        <f>IF(ISNUMBER(SEARCH($C$1,AL5700)),MAX($AI$1:AI5699)+1,0)</f>
        <v>0</v>
      </c>
      <c r="AJ5700">
        <v>532135</v>
      </c>
      <c r="AK5700" t="s">
        <v>15509</v>
      </c>
      <c r="AL5700" t="s">
        <v>15506</v>
      </c>
      <c r="AM5700" t="s">
        <v>134</v>
      </c>
      <c r="AN5700" t="s">
        <v>159</v>
      </c>
      <c r="AO5700">
        <v>10</v>
      </c>
      <c r="AP5700" t="s">
        <v>160</v>
      </c>
      <c r="AR5700" t="s">
        <v>126</v>
      </c>
    </row>
    <row r="5701" spans="35:44">
      <c r="AI5701" s="7">
        <f>IF(ISNUMBER(SEARCH($C$1,AL5701)),MAX($AI$1:AI5700)+1,0)</f>
        <v>0</v>
      </c>
      <c r="AJ5701">
        <v>532136</v>
      </c>
      <c r="AK5701" t="s">
        <v>15510</v>
      </c>
      <c r="AL5701" t="s">
        <v>15511</v>
      </c>
      <c r="AM5701" t="s">
        <v>134</v>
      </c>
      <c r="AN5701" t="s">
        <v>159</v>
      </c>
      <c r="AO5701">
        <v>10</v>
      </c>
      <c r="AP5701" t="s">
        <v>160</v>
      </c>
      <c r="AR5701" t="s">
        <v>126</v>
      </c>
    </row>
    <row r="5702" spans="35:44">
      <c r="AI5702" s="7">
        <f>IF(ISNUMBER(SEARCH($C$1,AL5702)),MAX($AI$1:AI5701)+1,0)</f>
        <v>0</v>
      </c>
      <c r="AJ5702">
        <v>532137</v>
      </c>
      <c r="AK5702" t="s">
        <v>15512</v>
      </c>
      <c r="AL5702" t="s">
        <v>15513</v>
      </c>
      <c r="AM5702" t="s">
        <v>134</v>
      </c>
      <c r="AN5702" t="s">
        <v>159</v>
      </c>
      <c r="AO5702">
        <v>10</v>
      </c>
      <c r="AP5702" t="s">
        <v>160</v>
      </c>
      <c r="AR5702" t="s">
        <v>126</v>
      </c>
    </row>
    <row r="5703" spans="35:44">
      <c r="AI5703" s="7">
        <f>IF(ISNUMBER(SEARCH($C$1,AL5703)),MAX($AI$1:AI5702)+1,0)</f>
        <v>0</v>
      </c>
      <c r="AJ5703">
        <v>532138</v>
      </c>
      <c r="AK5703" t="s">
        <v>15514</v>
      </c>
      <c r="AL5703" t="s">
        <v>15515</v>
      </c>
      <c r="AM5703" t="s">
        <v>138</v>
      </c>
      <c r="AN5703" t="s">
        <v>159</v>
      </c>
      <c r="AO5703">
        <v>10</v>
      </c>
      <c r="AP5703" t="s">
        <v>15516</v>
      </c>
      <c r="AQ5703" t="s">
        <v>172</v>
      </c>
      <c r="AR5703" t="s">
        <v>126</v>
      </c>
    </row>
    <row r="5704" spans="35:44">
      <c r="AI5704" s="7">
        <f>IF(ISNUMBER(SEARCH($C$1,AL5704)),MAX($AI$1:AI5703)+1,0)</f>
        <v>0</v>
      </c>
      <c r="AJ5704">
        <v>532139</v>
      </c>
      <c r="AK5704" t="s">
        <v>15517</v>
      </c>
      <c r="AL5704" t="s">
        <v>15518</v>
      </c>
      <c r="AM5704" t="s">
        <v>138</v>
      </c>
      <c r="AN5704" t="s">
        <v>150</v>
      </c>
      <c r="AO5704">
        <v>1</v>
      </c>
      <c r="AP5704" t="s">
        <v>15519</v>
      </c>
      <c r="AQ5704" t="s">
        <v>2576</v>
      </c>
      <c r="AR5704" t="s">
        <v>126</v>
      </c>
    </row>
    <row r="5705" spans="35:44">
      <c r="AI5705" s="7">
        <f>IF(ISNUMBER(SEARCH($C$1,AL5705)),MAX($AI$1:AI5704)+1,0)</f>
        <v>0</v>
      </c>
      <c r="AJ5705">
        <v>532140</v>
      </c>
      <c r="AK5705" t="s">
        <v>15520</v>
      </c>
      <c r="AL5705" t="s">
        <v>15521</v>
      </c>
      <c r="AM5705" t="s">
        <v>122</v>
      </c>
      <c r="AN5705" t="s">
        <v>129</v>
      </c>
      <c r="AO5705">
        <v>10</v>
      </c>
      <c r="AP5705" t="s">
        <v>15522</v>
      </c>
      <c r="AQ5705" t="s">
        <v>190</v>
      </c>
      <c r="AR5705" t="s">
        <v>126</v>
      </c>
    </row>
    <row r="5706" spans="35:44">
      <c r="AI5706" s="7">
        <f>IF(ISNUMBER(SEARCH($C$1,AL5706)),MAX($AI$1:AI5705)+1,0)</f>
        <v>0</v>
      </c>
      <c r="AJ5706">
        <v>532141</v>
      </c>
      <c r="AK5706" t="s">
        <v>15523</v>
      </c>
      <c r="AL5706" t="s">
        <v>15524</v>
      </c>
      <c r="AM5706" t="s">
        <v>122</v>
      </c>
      <c r="AN5706" t="s">
        <v>129</v>
      </c>
      <c r="AO5706">
        <v>10</v>
      </c>
      <c r="AP5706" t="s">
        <v>15525</v>
      </c>
      <c r="AQ5706" t="s">
        <v>252</v>
      </c>
      <c r="AR5706" t="s">
        <v>126</v>
      </c>
    </row>
    <row r="5707" spans="35:44">
      <c r="AI5707" s="7">
        <f>IF(ISNUMBER(SEARCH($C$1,AL5707)),MAX($AI$1:AI5706)+1,0)</f>
        <v>0</v>
      </c>
      <c r="AJ5707">
        <v>532143</v>
      </c>
      <c r="AK5707" t="s">
        <v>15526</v>
      </c>
      <c r="AL5707" t="s">
        <v>15527</v>
      </c>
      <c r="AM5707" t="s">
        <v>138</v>
      </c>
      <c r="AN5707" t="s">
        <v>129</v>
      </c>
      <c r="AO5707">
        <v>10</v>
      </c>
      <c r="AP5707" t="s">
        <v>15528</v>
      </c>
      <c r="AQ5707" t="s">
        <v>3116</v>
      </c>
      <c r="AR5707" t="s">
        <v>126</v>
      </c>
    </row>
    <row r="5708" spans="35:44">
      <c r="AI5708" s="7">
        <f>IF(ISNUMBER(SEARCH($C$1,AL5708)),MAX($AI$1:AI5707)+1,0)</f>
        <v>0</v>
      </c>
      <c r="AJ5708">
        <v>532144</v>
      </c>
      <c r="AK5708" t="s">
        <v>15529</v>
      </c>
      <c r="AL5708" t="s">
        <v>15530</v>
      </c>
      <c r="AM5708" t="s">
        <v>122</v>
      </c>
      <c r="AN5708" t="s">
        <v>129</v>
      </c>
      <c r="AO5708">
        <v>5</v>
      </c>
      <c r="AP5708" t="s">
        <v>15531</v>
      </c>
      <c r="AQ5708" t="s">
        <v>212</v>
      </c>
      <c r="AR5708" t="s">
        <v>126</v>
      </c>
    </row>
    <row r="5709" spans="35:44">
      <c r="AI5709" s="7">
        <f>IF(ISNUMBER(SEARCH($C$1,AL5709)),MAX($AI$1:AI5708)+1,0)</f>
        <v>0</v>
      </c>
      <c r="AJ5709">
        <v>532145</v>
      </c>
      <c r="AK5709" t="s">
        <v>15532</v>
      </c>
      <c r="AL5709" t="s">
        <v>15533</v>
      </c>
      <c r="AM5709" t="s">
        <v>122</v>
      </c>
      <c r="AN5709" t="s">
        <v>150</v>
      </c>
      <c r="AO5709">
        <v>10</v>
      </c>
      <c r="AP5709" t="s">
        <v>15534</v>
      </c>
      <c r="AQ5709" t="s">
        <v>179</v>
      </c>
      <c r="AR5709" t="s">
        <v>126</v>
      </c>
    </row>
    <row r="5710" spans="35:44">
      <c r="AI5710" s="7">
        <f>IF(ISNUMBER(SEARCH($C$1,AL5710)),MAX($AI$1:AI5709)+1,0)</f>
        <v>0</v>
      </c>
      <c r="AJ5710">
        <v>532146</v>
      </c>
      <c r="AK5710" t="s">
        <v>15535</v>
      </c>
      <c r="AL5710" t="s">
        <v>15536</v>
      </c>
      <c r="AM5710" t="s">
        <v>134</v>
      </c>
      <c r="AN5710" t="s">
        <v>159</v>
      </c>
      <c r="AO5710">
        <v>10</v>
      </c>
      <c r="AP5710" t="s">
        <v>160</v>
      </c>
      <c r="AR5710" t="s">
        <v>126</v>
      </c>
    </row>
    <row r="5711" spans="35:44">
      <c r="AI5711" s="7">
        <f>IF(ISNUMBER(SEARCH($C$1,AL5711)),MAX($AI$1:AI5710)+1,0)</f>
        <v>0</v>
      </c>
      <c r="AJ5711">
        <v>532147</v>
      </c>
      <c r="AK5711" t="s">
        <v>15537</v>
      </c>
      <c r="AL5711" t="s">
        <v>15538</v>
      </c>
      <c r="AM5711" t="s">
        <v>134</v>
      </c>
      <c r="AN5711" t="s">
        <v>159</v>
      </c>
      <c r="AO5711">
        <v>10</v>
      </c>
      <c r="AP5711" t="s">
        <v>160</v>
      </c>
      <c r="AR5711" t="s">
        <v>126</v>
      </c>
    </row>
    <row r="5712" spans="35:44">
      <c r="AI5712" s="7">
        <f>IF(ISNUMBER(SEARCH($C$1,AL5712)),MAX($AI$1:AI5711)+1,0)</f>
        <v>0</v>
      </c>
      <c r="AJ5712">
        <v>532148</v>
      </c>
      <c r="AK5712" t="s">
        <v>15539</v>
      </c>
      <c r="AL5712" t="s">
        <v>15540</v>
      </c>
      <c r="AM5712" t="s">
        <v>138</v>
      </c>
      <c r="AN5712" t="s">
        <v>159</v>
      </c>
      <c r="AO5712">
        <v>1</v>
      </c>
      <c r="AP5712" t="s">
        <v>15541</v>
      </c>
      <c r="AQ5712" t="s">
        <v>567</v>
      </c>
      <c r="AR5712" t="s">
        <v>126</v>
      </c>
    </row>
    <row r="5713" spans="35:44">
      <c r="AI5713" s="7">
        <f>IF(ISNUMBER(SEARCH($C$1,AL5713)),MAX($AI$1:AI5712)+1,0)</f>
        <v>0</v>
      </c>
      <c r="AJ5713">
        <v>532149</v>
      </c>
      <c r="AK5713" t="s">
        <v>15542</v>
      </c>
      <c r="AL5713" t="s">
        <v>15543</v>
      </c>
      <c r="AM5713" t="s">
        <v>122</v>
      </c>
      <c r="AN5713" t="s">
        <v>123</v>
      </c>
      <c r="AO5713">
        <v>10</v>
      </c>
      <c r="AP5713" t="s">
        <v>15544</v>
      </c>
      <c r="AQ5713" t="s">
        <v>186</v>
      </c>
      <c r="AR5713" t="s">
        <v>126</v>
      </c>
    </row>
    <row r="5714" spans="35:44">
      <c r="AI5714" s="7">
        <f>IF(ISNUMBER(SEARCH($C$1,AL5714)),MAX($AI$1:AI5713)+1,0)</f>
        <v>0</v>
      </c>
      <c r="AJ5714">
        <v>532150</v>
      </c>
      <c r="AK5714" t="s">
        <v>15545</v>
      </c>
      <c r="AL5714" t="s">
        <v>15546</v>
      </c>
      <c r="AM5714" t="s">
        <v>122</v>
      </c>
      <c r="AN5714" t="s">
        <v>129</v>
      </c>
      <c r="AO5714">
        <v>10</v>
      </c>
      <c r="AP5714" t="s">
        <v>15547</v>
      </c>
      <c r="AQ5714" t="s">
        <v>3981</v>
      </c>
      <c r="AR5714" t="s">
        <v>126</v>
      </c>
    </row>
    <row r="5715" spans="35:44">
      <c r="AI5715" s="7">
        <f>IF(ISNUMBER(SEARCH($C$1,AL5715)),MAX($AI$1:AI5714)+1,0)</f>
        <v>0</v>
      </c>
      <c r="AJ5715">
        <v>532151</v>
      </c>
      <c r="AK5715" t="s">
        <v>15548</v>
      </c>
      <c r="AL5715" t="s">
        <v>4911</v>
      </c>
      <c r="AM5715" t="s">
        <v>134</v>
      </c>
      <c r="AN5715" t="s">
        <v>159</v>
      </c>
      <c r="AO5715">
        <v>10</v>
      </c>
      <c r="AP5715" t="s">
        <v>160</v>
      </c>
      <c r="AR5715" t="s">
        <v>126</v>
      </c>
    </row>
    <row r="5716" spans="35:44">
      <c r="AI5716" s="7">
        <f>IF(ISNUMBER(SEARCH($C$1,AL5716)),MAX($AI$1:AI5715)+1,0)</f>
        <v>0</v>
      </c>
      <c r="AJ5716">
        <v>532152</v>
      </c>
      <c r="AK5716" t="s">
        <v>15549</v>
      </c>
      <c r="AL5716" t="s">
        <v>4911</v>
      </c>
      <c r="AM5716" t="s">
        <v>134</v>
      </c>
      <c r="AN5716" t="s">
        <v>159</v>
      </c>
      <c r="AO5716">
        <v>10</v>
      </c>
      <c r="AP5716" t="s">
        <v>160</v>
      </c>
      <c r="AR5716" t="s">
        <v>126</v>
      </c>
    </row>
    <row r="5717" spans="35:44">
      <c r="AI5717" s="7">
        <f>IF(ISNUMBER(SEARCH($C$1,AL5717)),MAX($AI$1:AI5716)+1,0)</f>
        <v>0</v>
      </c>
      <c r="AJ5717">
        <v>532153</v>
      </c>
      <c r="AK5717" t="s">
        <v>15550</v>
      </c>
      <c r="AL5717" t="s">
        <v>15551</v>
      </c>
      <c r="AM5717" t="s">
        <v>134</v>
      </c>
      <c r="AN5717" t="s">
        <v>129</v>
      </c>
      <c r="AO5717">
        <v>10</v>
      </c>
      <c r="AP5717" t="s">
        <v>15552</v>
      </c>
      <c r="AR5717" t="s">
        <v>126</v>
      </c>
    </row>
    <row r="5718" spans="35:44">
      <c r="AI5718" s="7">
        <f>IF(ISNUMBER(SEARCH($C$1,AL5718)),MAX($AI$1:AI5717)+1,0)</f>
        <v>0</v>
      </c>
      <c r="AJ5718">
        <v>532154</v>
      </c>
      <c r="AK5718" t="s">
        <v>15553</v>
      </c>
      <c r="AL5718" t="s">
        <v>15554</v>
      </c>
      <c r="AM5718" t="s">
        <v>122</v>
      </c>
      <c r="AN5718" t="s">
        <v>150</v>
      </c>
      <c r="AO5718">
        <v>10</v>
      </c>
      <c r="AP5718" t="s">
        <v>15555</v>
      </c>
      <c r="AQ5718" t="s">
        <v>1026</v>
      </c>
      <c r="AR5718" t="s">
        <v>126</v>
      </c>
    </row>
    <row r="5719" spans="35:44">
      <c r="AI5719" s="7">
        <f>IF(ISNUMBER(SEARCH($C$1,AL5719)),MAX($AI$1:AI5718)+1,0)</f>
        <v>0</v>
      </c>
      <c r="AJ5719">
        <v>532155</v>
      </c>
      <c r="AK5719" t="s">
        <v>15556</v>
      </c>
      <c r="AL5719" t="s">
        <v>15557</v>
      </c>
      <c r="AM5719" t="s">
        <v>122</v>
      </c>
      <c r="AN5719" t="s">
        <v>123</v>
      </c>
      <c r="AO5719">
        <v>10</v>
      </c>
      <c r="AP5719" t="s">
        <v>15558</v>
      </c>
      <c r="AQ5719" t="s">
        <v>9197</v>
      </c>
      <c r="AR5719" t="s">
        <v>126</v>
      </c>
    </row>
    <row r="5720" spans="35:44">
      <c r="AI5720" s="7">
        <f>IF(ISNUMBER(SEARCH($C$1,AL5720)),MAX($AI$1:AI5719)+1,0)</f>
        <v>0</v>
      </c>
      <c r="AJ5720">
        <v>532156</v>
      </c>
      <c r="AK5720" t="s">
        <v>15559</v>
      </c>
      <c r="AL5720" t="s">
        <v>15560</v>
      </c>
      <c r="AM5720" t="s">
        <v>122</v>
      </c>
      <c r="AN5720" t="s">
        <v>129</v>
      </c>
      <c r="AO5720">
        <v>10</v>
      </c>
      <c r="AP5720" t="s">
        <v>15561</v>
      </c>
      <c r="AQ5720" t="s">
        <v>7461</v>
      </c>
      <c r="AR5720" t="s">
        <v>126</v>
      </c>
    </row>
    <row r="5721" spans="35:44">
      <c r="AI5721" s="7">
        <f>IF(ISNUMBER(SEARCH($C$1,AL5721)),MAX($AI$1:AI5720)+1,0)</f>
        <v>0</v>
      </c>
      <c r="AJ5721">
        <v>532157</v>
      </c>
      <c r="AK5721" t="s">
        <v>15562</v>
      </c>
      <c r="AL5721" t="s">
        <v>15563</v>
      </c>
      <c r="AM5721" t="s">
        <v>138</v>
      </c>
      <c r="AN5721" t="s">
        <v>159</v>
      </c>
      <c r="AO5721">
        <v>10</v>
      </c>
      <c r="AP5721" t="s">
        <v>160</v>
      </c>
      <c r="AQ5721" t="s">
        <v>318</v>
      </c>
      <c r="AR5721" t="s">
        <v>126</v>
      </c>
    </row>
    <row r="5722" spans="35:44">
      <c r="AI5722" s="7">
        <f>IF(ISNUMBER(SEARCH($C$1,AL5722)),MAX($AI$1:AI5721)+1,0)</f>
        <v>0</v>
      </c>
      <c r="AJ5722">
        <v>532158</v>
      </c>
      <c r="AK5722" t="s">
        <v>15564</v>
      </c>
      <c r="AL5722" t="s">
        <v>15565</v>
      </c>
      <c r="AM5722" t="s">
        <v>134</v>
      </c>
      <c r="AN5722" t="s">
        <v>159</v>
      </c>
      <c r="AO5722">
        <v>10</v>
      </c>
      <c r="AP5722" t="s">
        <v>160</v>
      </c>
      <c r="AR5722" t="s">
        <v>126</v>
      </c>
    </row>
    <row r="5723" spans="35:44">
      <c r="AI5723" s="7">
        <f>IF(ISNUMBER(SEARCH($C$1,AL5723)),MAX($AI$1:AI5722)+1,0)</f>
        <v>0</v>
      </c>
      <c r="AJ5723">
        <v>532159</v>
      </c>
      <c r="AK5723" t="s">
        <v>15566</v>
      </c>
      <c r="AL5723" t="s">
        <v>15567</v>
      </c>
      <c r="AM5723" t="s">
        <v>138</v>
      </c>
      <c r="AN5723" t="s">
        <v>129</v>
      </c>
      <c r="AO5723">
        <v>10</v>
      </c>
      <c r="AP5723" t="s">
        <v>15568</v>
      </c>
      <c r="AQ5723" t="s">
        <v>773</v>
      </c>
      <c r="AR5723" t="s">
        <v>126</v>
      </c>
    </row>
    <row r="5724" spans="35:44">
      <c r="AI5724" s="7">
        <f>IF(ISNUMBER(SEARCH($C$1,AL5724)),MAX($AI$1:AI5723)+1,0)</f>
        <v>0</v>
      </c>
      <c r="AJ5724">
        <v>532160</v>
      </c>
      <c r="AK5724" t="s">
        <v>15569</v>
      </c>
      <c r="AL5724" t="s">
        <v>15570</v>
      </c>
      <c r="AM5724" t="s">
        <v>122</v>
      </c>
      <c r="AN5724" t="s">
        <v>150</v>
      </c>
      <c r="AO5724">
        <v>10</v>
      </c>
      <c r="AP5724" t="s">
        <v>15571</v>
      </c>
      <c r="AQ5724" t="s">
        <v>457</v>
      </c>
      <c r="AR5724" t="s">
        <v>126</v>
      </c>
    </row>
    <row r="5725" spans="35:44">
      <c r="AI5725" s="7">
        <f>IF(ISNUMBER(SEARCH($C$1,AL5725)),MAX($AI$1:AI5724)+1,0)</f>
        <v>0</v>
      </c>
      <c r="AJ5725">
        <v>532161</v>
      </c>
      <c r="AK5725" t="s">
        <v>15572</v>
      </c>
      <c r="AL5725" t="s">
        <v>15573</v>
      </c>
      <c r="AM5725" t="s">
        <v>138</v>
      </c>
      <c r="AN5725" t="s">
        <v>150</v>
      </c>
      <c r="AO5725">
        <v>1</v>
      </c>
      <c r="AP5725" t="s">
        <v>15574</v>
      </c>
      <c r="AQ5725" t="s">
        <v>212</v>
      </c>
      <c r="AR5725" t="s">
        <v>126</v>
      </c>
    </row>
    <row r="5726" spans="35:44">
      <c r="AI5726" s="7">
        <f>IF(ISNUMBER(SEARCH($C$1,AL5726)),MAX($AI$1:AI5725)+1,0)</f>
        <v>0</v>
      </c>
      <c r="AJ5726">
        <v>532162</v>
      </c>
      <c r="AK5726" t="s">
        <v>15575</v>
      </c>
      <c r="AL5726" t="s">
        <v>15576</v>
      </c>
      <c r="AM5726" t="s">
        <v>122</v>
      </c>
      <c r="AN5726" t="s">
        <v>129</v>
      </c>
      <c r="AO5726">
        <v>10</v>
      </c>
      <c r="AP5726" t="s">
        <v>15577</v>
      </c>
      <c r="AQ5726" t="s">
        <v>443</v>
      </c>
      <c r="AR5726" t="s">
        <v>126</v>
      </c>
    </row>
    <row r="5727" spans="35:44">
      <c r="AI5727" s="7">
        <f>IF(ISNUMBER(SEARCH($C$1,AL5727)),MAX($AI$1:AI5726)+1,0)</f>
        <v>0</v>
      </c>
      <c r="AJ5727">
        <v>532163</v>
      </c>
      <c r="AK5727" t="s">
        <v>15578</v>
      </c>
      <c r="AL5727" t="s">
        <v>15579</v>
      </c>
      <c r="AM5727" t="s">
        <v>122</v>
      </c>
      <c r="AN5727" t="s">
        <v>150</v>
      </c>
      <c r="AO5727">
        <v>10</v>
      </c>
      <c r="AP5727" t="s">
        <v>15580</v>
      </c>
      <c r="AQ5727" t="s">
        <v>1085</v>
      </c>
      <c r="AR5727" t="s">
        <v>126</v>
      </c>
    </row>
    <row r="5728" spans="35:44">
      <c r="AI5728" s="7">
        <f>IF(ISNUMBER(SEARCH($C$1,AL5728)),MAX($AI$1:AI5727)+1,0)</f>
        <v>0</v>
      </c>
      <c r="AJ5728">
        <v>532164</v>
      </c>
      <c r="AK5728" t="s">
        <v>15581</v>
      </c>
      <c r="AL5728" t="s">
        <v>15582</v>
      </c>
      <c r="AM5728" t="s">
        <v>122</v>
      </c>
      <c r="AN5728" t="s">
        <v>129</v>
      </c>
      <c r="AO5728">
        <v>10</v>
      </c>
      <c r="AP5728" t="s">
        <v>15583</v>
      </c>
      <c r="AQ5728" t="s">
        <v>172</v>
      </c>
      <c r="AR5728" t="s">
        <v>126</v>
      </c>
    </row>
    <row r="5729" spans="35:44">
      <c r="AI5729" s="7">
        <f>IF(ISNUMBER(SEARCH($C$1,AL5729)),MAX($AI$1:AI5728)+1,0)</f>
        <v>0</v>
      </c>
      <c r="AJ5729">
        <v>532165</v>
      </c>
      <c r="AK5729" t="s">
        <v>15584</v>
      </c>
      <c r="AL5729" t="s">
        <v>15585</v>
      </c>
      <c r="AM5729" t="s">
        <v>138</v>
      </c>
      <c r="AN5729" t="s">
        <v>129</v>
      </c>
      <c r="AO5729">
        <v>10</v>
      </c>
      <c r="AP5729" t="s">
        <v>15586</v>
      </c>
      <c r="AQ5729" t="s">
        <v>377</v>
      </c>
      <c r="AR5729" t="s">
        <v>126</v>
      </c>
    </row>
    <row r="5730" spans="35:44">
      <c r="AI5730" s="7">
        <f>IF(ISNUMBER(SEARCH($C$1,AL5730)),MAX($AI$1:AI5729)+1,0)</f>
        <v>0</v>
      </c>
      <c r="AJ5730">
        <v>532166</v>
      </c>
      <c r="AK5730" t="s">
        <v>15587</v>
      </c>
      <c r="AL5730" t="s">
        <v>15588</v>
      </c>
      <c r="AM5730" t="s">
        <v>122</v>
      </c>
      <c r="AN5730" t="s">
        <v>129</v>
      </c>
      <c r="AO5730">
        <v>1</v>
      </c>
      <c r="AP5730" t="s">
        <v>15589</v>
      </c>
      <c r="AQ5730" t="s">
        <v>172</v>
      </c>
      <c r="AR5730" t="s">
        <v>126</v>
      </c>
    </row>
    <row r="5731" spans="35:44">
      <c r="AI5731" s="7">
        <f>IF(ISNUMBER(SEARCH($C$1,AL5731)),MAX($AI$1:AI5730)+1,0)</f>
        <v>0</v>
      </c>
      <c r="AJ5731">
        <v>532167</v>
      </c>
      <c r="AK5731" t="s">
        <v>15590</v>
      </c>
      <c r="AL5731" t="s">
        <v>15591</v>
      </c>
      <c r="AM5731" t="s">
        <v>122</v>
      </c>
      <c r="AN5731" t="s">
        <v>150</v>
      </c>
      <c r="AO5731">
        <v>10</v>
      </c>
      <c r="AP5731" t="s">
        <v>15592</v>
      </c>
      <c r="AQ5731" t="s">
        <v>164</v>
      </c>
      <c r="AR5731" t="s">
        <v>126</v>
      </c>
    </row>
    <row r="5732" spans="35:44">
      <c r="AI5732" s="7">
        <f>IF(ISNUMBER(SEARCH($C$1,AL5732)),MAX($AI$1:AI5731)+1,0)</f>
        <v>0</v>
      </c>
      <c r="AJ5732">
        <v>532168</v>
      </c>
      <c r="AK5732" t="s">
        <v>15593</v>
      </c>
      <c r="AL5732" t="s">
        <v>15594</v>
      </c>
      <c r="AM5732" t="s">
        <v>134</v>
      </c>
      <c r="AN5732" t="s">
        <v>150</v>
      </c>
      <c r="AO5732">
        <v>10</v>
      </c>
      <c r="AP5732" t="s">
        <v>15595</v>
      </c>
      <c r="AR5732" t="s">
        <v>126</v>
      </c>
    </row>
    <row r="5733" spans="35:44">
      <c r="AI5733" s="7">
        <f>IF(ISNUMBER(SEARCH($C$1,AL5733)),MAX($AI$1:AI5732)+1,0)</f>
        <v>0</v>
      </c>
      <c r="AJ5733">
        <v>532170</v>
      </c>
      <c r="AK5733" t="s">
        <v>15596</v>
      </c>
      <c r="AL5733" t="s">
        <v>15597</v>
      </c>
      <c r="AM5733" t="s">
        <v>134</v>
      </c>
      <c r="AN5733" t="s">
        <v>159</v>
      </c>
      <c r="AO5733">
        <v>10</v>
      </c>
      <c r="AP5733" t="s">
        <v>160</v>
      </c>
      <c r="AR5733" t="s">
        <v>126</v>
      </c>
    </row>
    <row r="5734" spans="35:44">
      <c r="AI5734" s="7">
        <f>IF(ISNUMBER(SEARCH($C$1,AL5734)),MAX($AI$1:AI5733)+1,0)</f>
        <v>0</v>
      </c>
      <c r="AJ5734">
        <v>532171</v>
      </c>
      <c r="AK5734" t="s">
        <v>15598</v>
      </c>
      <c r="AL5734" t="s">
        <v>15599</v>
      </c>
      <c r="AM5734" t="s">
        <v>134</v>
      </c>
      <c r="AN5734" t="s">
        <v>129</v>
      </c>
      <c r="AO5734">
        <v>10</v>
      </c>
      <c r="AP5734" t="s">
        <v>15600</v>
      </c>
      <c r="AR5734" t="s">
        <v>126</v>
      </c>
    </row>
    <row r="5735" spans="35:44">
      <c r="AI5735" s="7">
        <f>IF(ISNUMBER(SEARCH($C$1,AL5735)),MAX($AI$1:AI5734)+1,0)</f>
        <v>14</v>
      </c>
      <c r="AJ5735">
        <v>532172</v>
      </c>
      <c r="AK5735" t="s">
        <v>15601</v>
      </c>
      <c r="AL5735" t="s">
        <v>15602</v>
      </c>
      <c r="AM5735" t="s">
        <v>122</v>
      </c>
      <c r="AN5735" t="s">
        <v>150</v>
      </c>
      <c r="AO5735">
        <v>10</v>
      </c>
      <c r="AP5735" t="s">
        <v>15603</v>
      </c>
      <c r="AQ5735" t="s">
        <v>1085</v>
      </c>
      <c r="AR5735" t="s">
        <v>126</v>
      </c>
    </row>
    <row r="5736" spans="35:44">
      <c r="AI5736" s="7">
        <f>IF(ISNUMBER(SEARCH($C$1,AL5736)),MAX($AI$1:AI5735)+1,0)</f>
        <v>0</v>
      </c>
      <c r="AJ5736">
        <v>532173</v>
      </c>
      <c r="AK5736" t="s">
        <v>15604</v>
      </c>
      <c r="AL5736" t="s">
        <v>15605</v>
      </c>
      <c r="AM5736" t="s">
        <v>122</v>
      </c>
      <c r="AN5736" t="s">
        <v>129</v>
      </c>
      <c r="AO5736">
        <v>10</v>
      </c>
      <c r="AP5736" t="s">
        <v>15606</v>
      </c>
      <c r="AQ5736" t="s">
        <v>377</v>
      </c>
      <c r="AR5736" t="s">
        <v>126</v>
      </c>
    </row>
    <row r="5737" spans="35:44">
      <c r="AI5737" s="7">
        <f>IF(ISNUMBER(SEARCH($C$1,AL5737)),MAX($AI$1:AI5736)+1,0)</f>
        <v>0</v>
      </c>
      <c r="AJ5737">
        <v>532174</v>
      </c>
      <c r="AK5737" t="s">
        <v>15607</v>
      </c>
      <c r="AL5737" t="s">
        <v>15608</v>
      </c>
      <c r="AM5737" t="s">
        <v>122</v>
      </c>
      <c r="AN5737" t="s">
        <v>123</v>
      </c>
      <c r="AO5737">
        <v>10</v>
      </c>
      <c r="AP5737" t="s">
        <v>15609</v>
      </c>
      <c r="AQ5737" t="s">
        <v>186</v>
      </c>
      <c r="AR5737" t="s">
        <v>126</v>
      </c>
    </row>
    <row r="5738" spans="35:44">
      <c r="AI5738" s="7">
        <f>IF(ISNUMBER(SEARCH($C$1,AL5738)),MAX($AI$1:AI5737)+1,0)</f>
        <v>0</v>
      </c>
      <c r="AJ5738">
        <v>532175</v>
      </c>
      <c r="AK5738" t="s">
        <v>15610</v>
      </c>
      <c r="AL5738" t="s">
        <v>15611</v>
      </c>
      <c r="AM5738" t="s">
        <v>122</v>
      </c>
      <c r="AN5738" t="s">
        <v>129</v>
      </c>
      <c r="AO5738">
        <v>5</v>
      </c>
      <c r="AP5738" t="s">
        <v>15612</v>
      </c>
      <c r="AQ5738" t="s">
        <v>753</v>
      </c>
      <c r="AR5738" t="s">
        <v>126</v>
      </c>
    </row>
    <row r="5739" spans="35:44">
      <c r="AI5739" s="7">
        <f>IF(ISNUMBER(SEARCH($C$1,AL5739)),MAX($AI$1:AI5738)+1,0)</f>
        <v>0</v>
      </c>
      <c r="AJ5739">
        <v>532176</v>
      </c>
      <c r="AK5739" t="s">
        <v>15613</v>
      </c>
      <c r="AL5739" t="s">
        <v>15614</v>
      </c>
      <c r="AM5739" t="s">
        <v>134</v>
      </c>
      <c r="AN5739" t="s">
        <v>129</v>
      </c>
      <c r="AO5739">
        <v>10</v>
      </c>
      <c r="AP5739" t="s">
        <v>15615</v>
      </c>
      <c r="AR5739" t="s">
        <v>126</v>
      </c>
    </row>
    <row r="5740" spans="35:44">
      <c r="AI5740" s="7">
        <f>IF(ISNUMBER(SEARCH($C$1,AL5740)),MAX($AI$1:AI5739)+1,0)</f>
        <v>0</v>
      </c>
      <c r="AJ5740">
        <v>532177</v>
      </c>
      <c r="AK5740" t="s">
        <v>15616</v>
      </c>
      <c r="AL5740" t="s">
        <v>15617</v>
      </c>
      <c r="AM5740" t="s">
        <v>138</v>
      </c>
      <c r="AN5740" t="s">
        <v>129</v>
      </c>
      <c r="AO5740">
        <v>10</v>
      </c>
      <c r="AP5740" t="s">
        <v>15618</v>
      </c>
      <c r="AQ5740" t="s">
        <v>377</v>
      </c>
      <c r="AR5740" t="s">
        <v>126</v>
      </c>
    </row>
    <row r="5741" spans="35:44">
      <c r="AI5741" s="7">
        <f>IF(ISNUMBER(SEARCH($C$1,AL5741)),MAX($AI$1:AI5740)+1,0)</f>
        <v>0</v>
      </c>
      <c r="AJ5741">
        <v>532178</v>
      </c>
      <c r="AK5741" t="s">
        <v>15619</v>
      </c>
      <c r="AL5741" t="s">
        <v>15620</v>
      </c>
      <c r="AM5741" t="s">
        <v>122</v>
      </c>
      <c r="AN5741" t="s">
        <v>123</v>
      </c>
      <c r="AO5741">
        <v>5</v>
      </c>
      <c r="AP5741" t="s">
        <v>15621</v>
      </c>
      <c r="AQ5741" t="s">
        <v>5351</v>
      </c>
      <c r="AR5741" t="s">
        <v>126</v>
      </c>
    </row>
    <row r="5742" spans="35:44">
      <c r="AI5742" s="7">
        <f>IF(ISNUMBER(SEARCH($C$1,AL5742)),MAX($AI$1:AI5741)+1,0)</f>
        <v>0</v>
      </c>
      <c r="AJ5742">
        <v>532179</v>
      </c>
      <c r="AK5742" t="s">
        <v>15622</v>
      </c>
      <c r="AL5742" t="s">
        <v>15623</v>
      </c>
      <c r="AM5742" t="s">
        <v>122</v>
      </c>
      <c r="AN5742" t="s">
        <v>123</v>
      </c>
      <c r="AO5742">
        <v>10</v>
      </c>
      <c r="AP5742" t="s">
        <v>15624</v>
      </c>
      <c r="AQ5742" t="s">
        <v>186</v>
      </c>
      <c r="AR5742" t="s">
        <v>126</v>
      </c>
    </row>
    <row r="5743" spans="35:44">
      <c r="AI5743" s="7">
        <f>IF(ISNUMBER(SEARCH($C$1,AL5743)),MAX($AI$1:AI5742)+1,0)</f>
        <v>0</v>
      </c>
      <c r="AJ5743">
        <v>532180</v>
      </c>
      <c r="AK5743" t="s">
        <v>15625</v>
      </c>
      <c r="AL5743" t="s">
        <v>15626</v>
      </c>
      <c r="AM5743" t="s">
        <v>122</v>
      </c>
      <c r="AN5743" t="s">
        <v>129</v>
      </c>
      <c r="AO5743">
        <v>10</v>
      </c>
      <c r="AP5743" t="s">
        <v>15627</v>
      </c>
      <c r="AQ5743" t="s">
        <v>186</v>
      </c>
      <c r="AR5743" t="s">
        <v>126</v>
      </c>
    </row>
    <row r="5744" spans="35:44">
      <c r="AI5744" s="7">
        <f>IF(ISNUMBER(SEARCH($C$1,AL5744)),MAX($AI$1:AI5743)+1,0)</f>
        <v>0</v>
      </c>
      <c r="AJ5744">
        <v>532181</v>
      </c>
      <c r="AK5744" t="s">
        <v>15628</v>
      </c>
      <c r="AL5744" t="s">
        <v>15629</v>
      </c>
      <c r="AM5744" t="s">
        <v>122</v>
      </c>
      <c r="AN5744" t="s">
        <v>123</v>
      </c>
      <c r="AO5744">
        <v>2</v>
      </c>
      <c r="AP5744" t="s">
        <v>15630</v>
      </c>
      <c r="AQ5744" t="s">
        <v>520</v>
      </c>
      <c r="AR5744" t="s">
        <v>126</v>
      </c>
    </row>
    <row r="5745" spans="35:44">
      <c r="AI5745" s="7">
        <f>IF(ISNUMBER(SEARCH($C$1,AL5745)),MAX($AI$1:AI5744)+1,0)</f>
        <v>0</v>
      </c>
      <c r="AJ5745">
        <v>532182</v>
      </c>
      <c r="AK5745" t="s">
        <v>15631</v>
      </c>
      <c r="AL5745" t="s">
        <v>15632</v>
      </c>
      <c r="AM5745" t="s">
        <v>134</v>
      </c>
      <c r="AN5745" t="s">
        <v>159</v>
      </c>
      <c r="AO5745">
        <v>10</v>
      </c>
      <c r="AP5745" t="s">
        <v>15633</v>
      </c>
      <c r="AR5745" t="s">
        <v>126</v>
      </c>
    </row>
    <row r="5746" spans="35:44">
      <c r="AI5746" s="7">
        <f>IF(ISNUMBER(SEARCH($C$1,AL5746)),MAX($AI$1:AI5745)+1,0)</f>
        <v>0</v>
      </c>
      <c r="AJ5746">
        <v>532183</v>
      </c>
      <c r="AK5746" t="s">
        <v>15634</v>
      </c>
      <c r="AL5746" t="s">
        <v>15635</v>
      </c>
      <c r="AM5746" t="s">
        <v>122</v>
      </c>
      <c r="AN5746" t="s">
        <v>150</v>
      </c>
      <c r="AO5746">
        <v>10</v>
      </c>
      <c r="AP5746" t="s">
        <v>15636</v>
      </c>
      <c r="AQ5746" t="s">
        <v>226</v>
      </c>
      <c r="AR5746" t="s">
        <v>126</v>
      </c>
    </row>
    <row r="5747" spans="35:44">
      <c r="AI5747" s="7">
        <f>IF(ISNUMBER(SEARCH($C$1,AL5747)),MAX($AI$1:AI5746)+1,0)</f>
        <v>0</v>
      </c>
      <c r="AJ5747">
        <v>532184</v>
      </c>
      <c r="AK5747" t="s">
        <v>15637</v>
      </c>
      <c r="AL5747" t="s">
        <v>15638</v>
      </c>
      <c r="AM5747" t="s">
        <v>134</v>
      </c>
      <c r="AN5747" t="s">
        <v>333</v>
      </c>
      <c r="AO5747">
        <v>10</v>
      </c>
      <c r="AP5747" t="s">
        <v>15639</v>
      </c>
      <c r="AQ5747" t="s">
        <v>259</v>
      </c>
      <c r="AR5747" t="s">
        <v>126</v>
      </c>
    </row>
    <row r="5748" spans="35:44">
      <c r="AI5748" s="7">
        <f>IF(ISNUMBER(SEARCH($C$1,AL5748)),MAX($AI$1:AI5747)+1,0)</f>
        <v>0</v>
      </c>
      <c r="AJ5748">
        <v>532186</v>
      </c>
      <c r="AK5748" t="s">
        <v>15640</v>
      </c>
      <c r="AL5748" t="s">
        <v>15641</v>
      </c>
      <c r="AM5748" t="s">
        <v>134</v>
      </c>
      <c r="AN5748" t="s">
        <v>159</v>
      </c>
      <c r="AO5748">
        <v>10</v>
      </c>
      <c r="AP5748" t="s">
        <v>160</v>
      </c>
      <c r="AR5748" t="s">
        <v>126</v>
      </c>
    </row>
    <row r="5749" spans="35:44">
      <c r="AI5749" s="7">
        <f>IF(ISNUMBER(SEARCH($C$1,AL5749)),MAX($AI$1:AI5748)+1,0)</f>
        <v>0</v>
      </c>
      <c r="AJ5749">
        <v>532187</v>
      </c>
      <c r="AK5749" t="s">
        <v>15642</v>
      </c>
      <c r="AL5749" t="s">
        <v>15643</v>
      </c>
      <c r="AM5749" t="s">
        <v>122</v>
      </c>
      <c r="AN5749" t="s">
        <v>123</v>
      </c>
      <c r="AO5749">
        <v>10</v>
      </c>
      <c r="AP5749" t="s">
        <v>15644</v>
      </c>
      <c r="AQ5749" t="s">
        <v>186</v>
      </c>
      <c r="AR5749" t="s">
        <v>126</v>
      </c>
    </row>
    <row r="5750" spans="35:44">
      <c r="AI5750" s="7">
        <f>IF(ISNUMBER(SEARCH($C$1,AL5750)),MAX($AI$1:AI5749)+1,0)</f>
        <v>0</v>
      </c>
      <c r="AJ5750">
        <v>532189</v>
      </c>
      <c r="AK5750" t="s">
        <v>15645</v>
      </c>
      <c r="AL5750" t="s">
        <v>15646</v>
      </c>
      <c r="AM5750" t="s">
        <v>122</v>
      </c>
      <c r="AN5750" t="s">
        <v>129</v>
      </c>
      <c r="AO5750">
        <v>10</v>
      </c>
      <c r="AP5750" t="s">
        <v>15647</v>
      </c>
      <c r="AQ5750" t="s">
        <v>179</v>
      </c>
      <c r="AR5750" t="s">
        <v>126</v>
      </c>
    </row>
    <row r="5751" spans="35:44">
      <c r="AI5751" s="7">
        <f>IF(ISNUMBER(SEARCH($C$1,AL5751)),MAX($AI$1:AI5750)+1,0)</f>
        <v>0</v>
      </c>
      <c r="AJ5751">
        <v>532190</v>
      </c>
      <c r="AK5751" t="s">
        <v>15648</v>
      </c>
      <c r="AL5751" t="s">
        <v>15649</v>
      </c>
      <c r="AM5751" t="s">
        <v>134</v>
      </c>
      <c r="AN5751" t="s">
        <v>159</v>
      </c>
      <c r="AO5751">
        <v>10</v>
      </c>
      <c r="AP5751" t="s">
        <v>160</v>
      </c>
      <c r="AR5751" t="s">
        <v>126</v>
      </c>
    </row>
    <row r="5752" spans="35:44">
      <c r="AI5752" s="7">
        <f>IF(ISNUMBER(SEARCH($C$1,AL5752)),MAX($AI$1:AI5751)+1,0)</f>
        <v>0</v>
      </c>
      <c r="AJ5752">
        <v>532191</v>
      </c>
      <c r="AK5752" t="s">
        <v>15650</v>
      </c>
      <c r="AL5752" t="s">
        <v>15651</v>
      </c>
      <c r="AM5752" t="s">
        <v>122</v>
      </c>
      <c r="AN5752" t="s">
        <v>129</v>
      </c>
      <c r="AO5752">
        <v>10</v>
      </c>
      <c r="AP5752" t="s">
        <v>15652</v>
      </c>
      <c r="AQ5752" t="s">
        <v>186</v>
      </c>
      <c r="AR5752" t="s">
        <v>126</v>
      </c>
    </row>
    <row r="5753" spans="35:44">
      <c r="AI5753" s="7">
        <f>IF(ISNUMBER(SEARCH($C$1,AL5753)),MAX($AI$1:AI5752)+1,0)</f>
        <v>0</v>
      </c>
      <c r="AJ5753">
        <v>532192</v>
      </c>
      <c r="AK5753" t="s">
        <v>15653</v>
      </c>
      <c r="AL5753" t="s">
        <v>15654</v>
      </c>
      <c r="AM5753" t="s">
        <v>138</v>
      </c>
      <c r="AN5753" t="s">
        <v>159</v>
      </c>
      <c r="AO5753">
        <v>10</v>
      </c>
      <c r="AP5753" t="s">
        <v>160</v>
      </c>
      <c r="AQ5753" t="s">
        <v>172</v>
      </c>
      <c r="AR5753" t="s">
        <v>126</v>
      </c>
    </row>
    <row r="5754" spans="35:44">
      <c r="AI5754" s="7">
        <f>IF(ISNUMBER(SEARCH($C$1,AL5754)),MAX($AI$1:AI5753)+1,0)</f>
        <v>0</v>
      </c>
      <c r="AJ5754">
        <v>532193</v>
      </c>
      <c r="AK5754" t="s">
        <v>15655</v>
      </c>
      <c r="AL5754" t="s">
        <v>15656</v>
      </c>
      <c r="AM5754" t="s">
        <v>134</v>
      </c>
      <c r="AN5754" t="s">
        <v>159</v>
      </c>
      <c r="AO5754">
        <v>10</v>
      </c>
      <c r="AP5754" t="s">
        <v>160</v>
      </c>
      <c r="AR5754" t="s">
        <v>126</v>
      </c>
    </row>
    <row r="5755" spans="35:44">
      <c r="AI5755" s="7">
        <f>IF(ISNUMBER(SEARCH($C$1,AL5755)),MAX($AI$1:AI5754)+1,0)</f>
        <v>0</v>
      </c>
      <c r="AJ5755">
        <v>532195</v>
      </c>
      <c r="AK5755" t="s">
        <v>15657</v>
      </c>
      <c r="AL5755" t="s">
        <v>15658</v>
      </c>
      <c r="AM5755" t="s">
        <v>134</v>
      </c>
      <c r="AN5755" t="s">
        <v>159</v>
      </c>
      <c r="AO5755">
        <v>10</v>
      </c>
      <c r="AR5755" t="s">
        <v>126</v>
      </c>
    </row>
    <row r="5756" spans="35:44">
      <c r="AI5756" s="7">
        <f>IF(ISNUMBER(SEARCH($C$1,AL5756)),MAX($AI$1:AI5755)+1,0)</f>
        <v>15</v>
      </c>
      <c r="AJ5756">
        <v>532196</v>
      </c>
      <c r="AK5756" t="s">
        <v>15659</v>
      </c>
      <c r="AL5756" t="s">
        <v>15660</v>
      </c>
      <c r="AM5756" t="s">
        <v>134</v>
      </c>
      <c r="AN5756" t="s">
        <v>159</v>
      </c>
      <c r="AO5756">
        <v>10</v>
      </c>
      <c r="AP5756" t="s">
        <v>15661</v>
      </c>
      <c r="AR5756" t="s">
        <v>126</v>
      </c>
    </row>
    <row r="5757" spans="35:44">
      <c r="AI5757" s="7">
        <f>IF(ISNUMBER(SEARCH($C$1,AL5757)),MAX($AI$1:AI5756)+1,0)</f>
        <v>0</v>
      </c>
      <c r="AJ5757">
        <v>532197</v>
      </c>
      <c r="AK5757" t="s">
        <v>15662</v>
      </c>
      <c r="AL5757" t="s">
        <v>15663</v>
      </c>
      <c r="AM5757" t="s">
        <v>138</v>
      </c>
      <c r="AN5757" t="s">
        <v>159</v>
      </c>
      <c r="AO5757">
        <v>10</v>
      </c>
      <c r="AP5757" t="s">
        <v>160</v>
      </c>
      <c r="AQ5757" t="s">
        <v>567</v>
      </c>
      <c r="AR5757" t="s">
        <v>126</v>
      </c>
    </row>
    <row r="5758" spans="35:44">
      <c r="AI5758" s="7">
        <f>IF(ISNUMBER(SEARCH($C$1,AL5758)),MAX($AI$1:AI5757)+1,0)</f>
        <v>0</v>
      </c>
      <c r="AJ5758">
        <v>532199</v>
      </c>
      <c r="AK5758" t="s">
        <v>15664</v>
      </c>
      <c r="AL5758" t="s">
        <v>15665</v>
      </c>
      <c r="AM5758" t="s">
        <v>134</v>
      </c>
      <c r="AN5758" t="s">
        <v>4326</v>
      </c>
      <c r="AO5758">
        <v>10</v>
      </c>
      <c r="AP5758" t="s">
        <v>15666</v>
      </c>
      <c r="AR5758" t="s">
        <v>126</v>
      </c>
    </row>
    <row r="5759" spans="35:44">
      <c r="AI5759" s="7">
        <f>IF(ISNUMBER(SEARCH($C$1,AL5759)),MAX($AI$1:AI5758)+1,0)</f>
        <v>0</v>
      </c>
      <c r="AJ5759">
        <v>532200</v>
      </c>
      <c r="AK5759" t="s">
        <v>15667</v>
      </c>
      <c r="AL5759" t="s">
        <v>15668</v>
      </c>
      <c r="AM5759" t="s">
        <v>122</v>
      </c>
      <c r="AN5759" t="s">
        <v>129</v>
      </c>
      <c r="AO5759">
        <v>10</v>
      </c>
      <c r="AP5759" t="s">
        <v>15669</v>
      </c>
      <c r="AQ5759" t="s">
        <v>186</v>
      </c>
      <c r="AR5759" t="s">
        <v>126</v>
      </c>
    </row>
    <row r="5760" spans="35:44">
      <c r="AI5760" s="7">
        <f>IF(ISNUMBER(SEARCH($C$1,AL5760)),MAX($AI$1:AI5759)+1,0)</f>
        <v>0</v>
      </c>
      <c r="AJ5760">
        <v>532201</v>
      </c>
      <c r="AK5760" t="s">
        <v>15670</v>
      </c>
      <c r="AL5760" t="s">
        <v>15671</v>
      </c>
      <c r="AM5760" t="s">
        <v>134</v>
      </c>
      <c r="AN5760" t="s">
        <v>129</v>
      </c>
      <c r="AO5760">
        <v>10</v>
      </c>
      <c r="AP5760" t="s">
        <v>15672</v>
      </c>
      <c r="AR5760" t="s">
        <v>126</v>
      </c>
    </row>
    <row r="5761" spans="35:44">
      <c r="AI5761" s="7">
        <f>IF(ISNUMBER(SEARCH($C$1,AL5761)),MAX($AI$1:AI5760)+1,0)</f>
        <v>0</v>
      </c>
      <c r="AJ5761">
        <v>532202</v>
      </c>
      <c r="AK5761" t="s">
        <v>15673</v>
      </c>
      <c r="AL5761" t="s">
        <v>15674</v>
      </c>
      <c r="AM5761" t="s">
        <v>134</v>
      </c>
      <c r="AN5761" t="s">
        <v>159</v>
      </c>
      <c r="AO5761">
        <v>10</v>
      </c>
      <c r="AP5761" t="s">
        <v>160</v>
      </c>
      <c r="AR5761" t="s">
        <v>126</v>
      </c>
    </row>
    <row r="5762" spans="35:44">
      <c r="AI5762" s="7">
        <f>IF(ISNUMBER(SEARCH($C$1,AL5762)),MAX($AI$1:AI5761)+1,0)</f>
        <v>0</v>
      </c>
      <c r="AJ5762">
        <v>532207</v>
      </c>
      <c r="AK5762" t="s">
        <v>15675</v>
      </c>
      <c r="AL5762" t="s">
        <v>15676</v>
      </c>
      <c r="AM5762" t="s">
        <v>134</v>
      </c>
      <c r="AN5762" t="s">
        <v>129</v>
      </c>
      <c r="AO5762">
        <v>10</v>
      </c>
      <c r="AP5762" t="s">
        <v>15677</v>
      </c>
      <c r="AR5762" t="s">
        <v>126</v>
      </c>
    </row>
    <row r="5763" spans="35:44">
      <c r="AI5763" s="7">
        <f>IF(ISNUMBER(SEARCH($C$1,AL5763)),MAX($AI$1:AI5762)+1,0)</f>
        <v>0</v>
      </c>
      <c r="AJ5763">
        <v>532208</v>
      </c>
      <c r="AK5763" t="s">
        <v>15678</v>
      </c>
      <c r="AL5763" t="s">
        <v>15679</v>
      </c>
      <c r="AM5763" t="s">
        <v>138</v>
      </c>
      <c r="AN5763" t="s">
        <v>159</v>
      </c>
      <c r="AO5763">
        <v>10</v>
      </c>
      <c r="AP5763" t="s">
        <v>160</v>
      </c>
      <c r="AQ5763" t="s">
        <v>443</v>
      </c>
      <c r="AR5763" t="s">
        <v>126</v>
      </c>
    </row>
    <row r="5764" spans="35:44">
      <c r="AI5764" s="7">
        <f>IF(ISNUMBER(SEARCH($C$1,AL5764)),MAX($AI$1:AI5763)+1,0)</f>
        <v>0</v>
      </c>
      <c r="AJ5764">
        <v>532209</v>
      </c>
      <c r="AK5764" t="s">
        <v>15680</v>
      </c>
      <c r="AL5764" t="s">
        <v>15681</v>
      </c>
      <c r="AM5764" t="s">
        <v>122</v>
      </c>
      <c r="AN5764" t="s">
        <v>123</v>
      </c>
      <c r="AO5764">
        <v>10</v>
      </c>
      <c r="AP5764" t="s">
        <v>15682</v>
      </c>
      <c r="AQ5764" t="s">
        <v>186</v>
      </c>
      <c r="AR5764" t="s">
        <v>126</v>
      </c>
    </row>
    <row r="5765" spans="35:44">
      <c r="AI5765" s="7">
        <f>IF(ISNUMBER(SEARCH($C$1,AL5765)),MAX($AI$1:AI5764)+1,0)</f>
        <v>0</v>
      </c>
      <c r="AJ5765">
        <v>532210</v>
      </c>
      <c r="AK5765" t="s">
        <v>15683</v>
      </c>
      <c r="AL5765" t="s">
        <v>15684</v>
      </c>
      <c r="AM5765" t="s">
        <v>122</v>
      </c>
      <c r="AN5765" t="s">
        <v>129</v>
      </c>
      <c r="AO5765">
        <v>1</v>
      </c>
      <c r="AP5765" t="s">
        <v>15685</v>
      </c>
      <c r="AQ5765" t="s">
        <v>186</v>
      </c>
      <c r="AR5765" t="s">
        <v>126</v>
      </c>
    </row>
    <row r="5766" spans="35:44">
      <c r="AI5766" s="7">
        <f>IF(ISNUMBER(SEARCH($C$1,AL5766)),MAX($AI$1:AI5765)+1,0)</f>
        <v>0</v>
      </c>
      <c r="AJ5766">
        <v>532211</v>
      </c>
      <c r="AK5766" t="s">
        <v>15686</v>
      </c>
      <c r="AL5766" t="s">
        <v>15687</v>
      </c>
      <c r="AM5766" t="s">
        <v>138</v>
      </c>
      <c r="AN5766" t="s">
        <v>129</v>
      </c>
      <c r="AO5766">
        <v>10</v>
      </c>
      <c r="AP5766" t="s">
        <v>15688</v>
      </c>
      <c r="AQ5766" t="s">
        <v>631</v>
      </c>
      <c r="AR5766" t="s">
        <v>126</v>
      </c>
    </row>
    <row r="5767" spans="35:44">
      <c r="AI5767" s="7">
        <f>IF(ISNUMBER(SEARCH($C$1,AL5767)),MAX($AI$1:AI5766)+1,0)</f>
        <v>0</v>
      </c>
      <c r="AJ5767">
        <v>532212</v>
      </c>
      <c r="AK5767" t="s">
        <v>15689</v>
      </c>
      <c r="AL5767" t="s">
        <v>15690</v>
      </c>
      <c r="AM5767" t="s">
        <v>122</v>
      </c>
      <c r="AN5767" t="s">
        <v>129</v>
      </c>
      <c r="AO5767">
        <v>2</v>
      </c>
      <c r="AP5767" t="s">
        <v>15691</v>
      </c>
      <c r="AQ5767" t="s">
        <v>10776</v>
      </c>
      <c r="AR5767" t="s">
        <v>126</v>
      </c>
    </row>
    <row r="5768" spans="35:44">
      <c r="AI5768" s="7">
        <f>IF(ISNUMBER(SEARCH($C$1,AL5768)),MAX($AI$1:AI5767)+1,0)</f>
        <v>0</v>
      </c>
      <c r="AJ5768">
        <v>532213</v>
      </c>
      <c r="AK5768" t="s">
        <v>15692</v>
      </c>
      <c r="AL5768" t="s">
        <v>15693</v>
      </c>
      <c r="AM5768" t="s">
        <v>134</v>
      </c>
      <c r="AN5768" t="s">
        <v>129</v>
      </c>
      <c r="AO5768">
        <v>10</v>
      </c>
      <c r="AP5768" t="s">
        <v>15694</v>
      </c>
      <c r="AR5768" t="s">
        <v>126</v>
      </c>
    </row>
    <row r="5769" spans="35:44">
      <c r="AI5769" s="7">
        <f>IF(ISNUMBER(SEARCH($C$1,AL5769)),MAX($AI$1:AI5768)+1,0)</f>
        <v>0</v>
      </c>
      <c r="AJ5769">
        <v>532214</v>
      </c>
      <c r="AK5769" t="s">
        <v>15695</v>
      </c>
      <c r="AL5769" t="s">
        <v>15696</v>
      </c>
      <c r="AM5769" t="s">
        <v>134</v>
      </c>
      <c r="AN5769" t="s">
        <v>129</v>
      </c>
      <c r="AO5769">
        <v>10</v>
      </c>
      <c r="AP5769" t="s">
        <v>15697</v>
      </c>
      <c r="AR5769" t="s">
        <v>126</v>
      </c>
    </row>
    <row r="5770" spans="35:44">
      <c r="AI5770" s="7">
        <f>IF(ISNUMBER(SEARCH($C$1,AL5770)),MAX($AI$1:AI5769)+1,0)</f>
        <v>0</v>
      </c>
      <c r="AJ5770">
        <v>532215</v>
      </c>
      <c r="AK5770" t="s">
        <v>15698</v>
      </c>
      <c r="AL5770" t="s">
        <v>15699</v>
      </c>
      <c r="AM5770" t="s">
        <v>122</v>
      </c>
      <c r="AN5770" t="s">
        <v>123</v>
      </c>
      <c r="AO5770">
        <v>10</v>
      </c>
      <c r="AP5770" t="s">
        <v>15700</v>
      </c>
      <c r="AQ5770" t="s">
        <v>186</v>
      </c>
      <c r="AR5770" t="s">
        <v>126</v>
      </c>
    </row>
    <row r="5771" spans="35:44">
      <c r="AI5771" s="7">
        <f>IF(ISNUMBER(SEARCH($C$1,AL5771)),MAX($AI$1:AI5770)+1,0)</f>
        <v>0</v>
      </c>
      <c r="AJ5771">
        <v>532216</v>
      </c>
      <c r="AK5771" t="s">
        <v>15701</v>
      </c>
      <c r="AL5771" t="s">
        <v>15702</v>
      </c>
      <c r="AM5771" t="s">
        <v>122</v>
      </c>
      <c r="AN5771" t="s">
        <v>129</v>
      </c>
      <c r="AO5771">
        <v>10</v>
      </c>
      <c r="AP5771" t="s">
        <v>15703</v>
      </c>
      <c r="AQ5771" t="s">
        <v>172</v>
      </c>
      <c r="AR5771" t="s">
        <v>126</v>
      </c>
    </row>
    <row r="5772" spans="35:44">
      <c r="AI5772" s="7">
        <f>IF(ISNUMBER(SEARCH($C$1,AL5772)),MAX($AI$1:AI5771)+1,0)</f>
        <v>0</v>
      </c>
      <c r="AJ5772">
        <v>532217</v>
      </c>
      <c r="AK5772" t="s">
        <v>15704</v>
      </c>
      <c r="AL5772" t="s">
        <v>15705</v>
      </c>
      <c r="AM5772" t="s">
        <v>122</v>
      </c>
      <c r="AN5772" t="s">
        <v>150</v>
      </c>
      <c r="AO5772">
        <v>10</v>
      </c>
      <c r="AP5772" t="s">
        <v>15706</v>
      </c>
      <c r="AQ5772" t="s">
        <v>345</v>
      </c>
      <c r="AR5772" t="s">
        <v>126</v>
      </c>
    </row>
    <row r="5773" spans="35:44">
      <c r="AI5773" s="7">
        <f>IF(ISNUMBER(SEARCH($C$1,AL5773)),MAX($AI$1:AI5772)+1,0)</f>
        <v>0</v>
      </c>
      <c r="AJ5773">
        <v>532218</v>
      </c>
      <c r="AK5773" t="s">
        <v>15707</v>
      </c>
      <c r="AL5773" t="s">
        <v>15708</v>
      </c>
      <c r="AM5773" t="s">
        <v>122</v>
      </c>
      <c r="AN5773" t="s">
        <v>123</v>
      </c>
      <c r="AO5773">
        <v>1</v>
      </c>
      <c r="AP5773" t="s">
        <v>15709</v>
      </c>
      <c r="AQ5773" t="s">
        <v>186</v>
      </c>
      <c r="AR5773" t="s">
        <v>126</v>
      </c>
    </row>
    <row r="5774" spans="35:44">
      <c r="AI5774" s="7">
        <f>IF(ISNUMBER(SEARCH($C$1,AL5774)),MAX($AI$1:AI5773)+1,0)</f>
        <v>0</v>
      </c>
      <c r="AJ5774">
        <v>532219</v>
      </c>
      <c r="AK5774" t="s">
        <v>15710</v>
      </c>
      <c r="AL5774" t="s">
        <v>15711</v>
      </c>
      <c r="AM5774" t="s">
        <v>122</v>
      </c>
      <c r="AN5774" t="s">
        <v>129</v>
      </c>
      <c r="AO5774">
        <v>10</v>
      </c>
      <c r="AP5774" t="s">
        <v>15712</v>
      </c>
      <c r="AQ5774" t="s">
        <v>390</v>
      </c>
      <c r="AR5774" t="s">
        <v>126</v>
      </c>
    </row>
    <row r="5775" spans="35:44">
      <c r="AI5775" s="7">
        <f>IF(ISNUMBER(SEARCH($C$1,AL5775)),MAX($AI$1:AI5774)+1,0)</f>
        <v>0</v>
      </c>
      <c r="AJ5775">
        <v>532220</v>
      </c>
      <c r="AK5775" t="s">
        <v>15713</v>
      </c>
      <c r="AL5775" t="s">
        <v>15714</v>
      </c>
      <c r="AM5775" t="s">
        <v>134</v>
      </c>
      <c r="AN5775" t="s">
        <v>159</v>
      </c>
      <c r="AO5775">
        <v>10</v>
      </c>
      <c r="AP5775" t="s">
        <v>160</v>
      </c>
      <c r="AR5775" t="s">
        <v>126</v>
      </c>
    </row>
    <row r="5776" spans="35:44">
      <c r="AI5776" s="7">
        <f>IF(ISNUMBER(SEARCH($C$1,AL5776)),MAX($AI$1:AI5775)+1,0)</f>
        <v>0</v>
      </c>
      <c r="AJ5776">
        <v>532221</v>
      </c>
      <c r="AK5776" t="s">
        <v>15715</v>
      </c>
      <c r="AL5776" t="s">
        <v>15716</v>
      </c>
      <c r="AM5776" t="s">
        <v>122</v>
      </c>
      <c r="AN5776" t="s">
        <v>150</v>
      </c>
      <c r="AO5776">
        <v>1</v>
      </c>
      <c r="AP5776" t="s">
        <v>15717</v>
      </c>
      <c r="AQ5776" t="s">
        <v>753</v>
      </c>
      <c r="AR5776" t="s">
        <v>126</v>
      </c>
    </row>
    <row r="5777" spans="35:44">
      <c r="AI5777" s="7">
        <f>IF(ISNUMBER(SEARCH($C$1,AL5777)),MAX($AI$1:AI5776)+1,0)</f>
        <v>0</v>
      </c>
      <c r="AJ5777">
        <v>532230</v>
      </c>
      <c r="AK5777" t="s">
        <v>15718</v>
      </c>
      <c r="AL5777" t="s">
        <v>15719</v>
      </c>
      <c r="AM5777" t="s">
        <v>122</v>
      </c>
      <c r="AN5777" t="s">
        <v>129</v>
      </c>
      <c r="AO5777">
        <v>10</v>
      </c>
      <c r="AP5777" t="s">
        <v>15720</v>
      </c>
      <c r="AQ5777" t="s">
        <v>190</v>
      </c>
      <c r="AR5777" t="s">
        <v>126</v>
      </c>
    </row>
    <row r="5778" spans="35:44">
      <c r="AI5778" s="7">
        <f>IF(ISNUMBER(SEARCH($C$1,AL5778)),MAX($AI$1:AI5777)+1,0)</f>
        <v>0</v>
      </c>
      <c r="AJ5778">
        <v>532234</v>
      </c>
      <c r="AK5778" t="s">
        <v>15721</v>
      </c>
      <c r="AL5778" t="s">
        <v>15722</v>
      </c>
      <c r="AM5778" t="s">
        <v>122</v>
      </c>
      <c r="AN5778" t="s">
        <v>123</v>
      </c>
      <c r="AO5778">
        <v>5</v>
      </c>
      <c r="AP5778" t="s">
        <v>15723</v>
      </c>
      <c r="AQ5778" t="s">
        <v>386</v>
      </c>
      <c r="AR5778" t="s">
        <v>126</v>
      </c>
    </row>
    <row r="5779" spans="35:44">
      <c r="AI5779" s="7">
        <f>IF(ISNUMBER(SEARCH($C$1,AL5779)),MAX($AI$1:AI5778)+1,0)</f>
        <v>0</v>
      </c>
      <c r="AJ5779">
        <v>532235</v>
      </c>
      <c r="AK5779" t="s">
        <v>15724</v>
      </c>
      <c r="AL5779" t="s">
        <v>488</v>
      </c>
      <c r="AM5779" t="s">
        <v>134</v>
      </c>
      <c r="AN5779" t="s">
        <v>129</v>
      </c>
      <c r="AO5779">
        <v>10</v>
      </c>
      <c r="AP5779" t="s">
        <v>15725</v>
      </c>
      <c r="AR5779" t="s">
        <v>126</v>
      </c>
    </row>
    <row r="5780" spans="35:44">
      <c r="AI5780" s="7">
        <f>IF(ISNUMBER(SEARCH($C$1,AL5780)),MAX($AI$1:AI5779)+1,0)</f>
        <v>0</v>
      </c>
      <c r="AJ5780">
        <v>532237</v>
      </c>
      <c r="AK5780" t="s">
        <v>15726</v>
      </c>
      <c r="AL5780" t="s">
        <v>15727</v>
      </c>
      <c r="AM5780" t="s">
        <v>134</v>
      </c>
      <c r="AN5780" t="s">
        <v>129</v>
      </c>
      <c r="AO5780">
        <v>10</v>
      </c>
      <c r="AP5780" t="s">
        <v>15728</v>
      </c>
      <c r="AR5780" t="s">
        <v>126</v>
      </c>
    </row>
    <row r="5781" spans="35:44">
      <c r="AI5781" s="7">
        <f>IF(ISNUMBER(SEARCH($C$1,AL5781)),MAX($AI$1:AI5780)+1,0)</f>
        <v>0</v>
      </c>
      <c r="AJ5781">
        <v>532240</v>
      </c>
      <c r="AK5781" t="s">
        <v>15729</v>
      </c>
      <c r="AL5781" t="s">
        <v>15730</v>
      </c>
      <c r="AM5781" t="s">
        <v>122</v>
      </c>
      <c r="AN5781" t="s">
        <v>129</v>
      </c>
      <c r="AO5781">
        <v>10</v>
      </c>
      <c r="AP5781" t="s">
        <v>15731</v>
      </c>
      <c r="AQ5781" t="s">
        <v>147</v>
      </c>
      <c r="AR5781" t="s">
        <v>126</v>
      </c>
    </row>
    <row r="5782" spans="35:44">
      <c r="AI5782" s="7">
        <f>IF(ISNUMBER(SEARCH($C$1,AL5782)),MAX($AI$1:AI5781)+1,0)</f>
        <v>0</v>
      </c>
      <c r="AJ5782">
        <v>532249</v>
      </c>
      <c r="AK5782" t="s">
        <v>15732</v>
      </c>
      <c r="AL5782" t="s">
        <v>15733</v>
      </c>
      <c r="AM5782" t="s">
        <v>138</v>
      </c>
      <c r="AN5782" t="s">
        <v>129</v>
      </c>
      <c r="AO5782">
        <v>10</v>
      </c>
      <c r="AP5782" t="s">
        <v>15734</v>
      </c>
      <c r="AQ5782" t="s">
        <v>377</v>
      </c>
      <c r="AR5782" t="s">
        <v>126</v>
      </c>
    </row>
    <row r="5783" spans="35:44">
      <c r="AI5783" s="7">
        <f>IF(ISNUMBER(SEARCH($C$1,AL5783)),MAX($AI$1:AI5782)+1,0)</f>
        <v>0</v>
      </c>
      <c r="AJ5783">
        <v>532252</v>
      </c>
      <c r="AK5783" t="s">
        <v>15735</v>
      </c>
      <c r="AL5783" t="s">
        <v>15736</v>
      </c>
      <c r="AM5783" t="s">
        <v>134</v>
      </c>
      <c r="AN5783" t="s">
        <v>129</v>
      </c>
      <c r="AO5783">
        <v>10</v>
      </c>
      <c r="AP5783" t="s">
        <v>15737</v>
      </c>
      <c r="AR5783" t="s">
        <v>126</v>
      </c>
    </row>
    <row r="5784" spans="35:44">
      <c r="AI5784" s="7">
        <f>IF(ISNUMBER(SEARCH($C$1,AL5784)),MAX($AI$1:AI5783)+1,0)</f>
        <v>0</v>
      </c>
      <c r="AJ5784">
        <v>532254</v>
      </c>
      <c r="AK5784" t="s">
        <v>15738</v>
      </c>
      <c r="AL5784" t="s">
        <v>15739</v>
      </c>
      <c r="AM5784" t="s">
        <v>122</v>
      </c>
      <c r="AN5784" t="s">
        <v>129</v>
      </c>
      <c r="AO5784">
        <v>5</v>
      </c>
      <c r="AP5784" t="s">
        <v>15740</v>
      </c>
      <c r="AQ5784" t="s">
        <v>377</v>
      </c>
      <c r="AR5784" t="s">
        <v>126</v>
      </c>
    </row>
    <row r="5785" spans="35:44">
      <c r="AI5785" s="7">
        <f>IF(ISNUMBER(SEARCH($C$1,AL5785)),MAX($AI$1:AI5784)+1,0)</f>
        <v>0</v>
      </c>
      <c r="AJ5785">
        <v>532256</v>
      </c>
      <c r="AK5785" t="s">
        <v>15741</v>
      </c>
      <c r="AL5785" t="s">
        <v>15742</v>
      </c>
      <c r="AM5785" t="s">
        <v>122</v>
      </c>
      <c r="AN5785" t="s">
        <v>129</v>
      </c>
      <c r="AO5785">
        <v>10</v>
      </c>
      <c r="AP5785" t="s">
        <v>15743</v>
      </c>
      <c r="AQ5785" t="s">
        <v>172</v>
      </c>
      <c r="AR5785" t="s">
        <v>126</v>
      </c>
    </row>
    <row r="5786" spans="35:44">
      <c r="AI5786" s="7">
        <f>IF(ISNUMBER(SEARCH($C$1,AL5786)),MAX($AI$1:AI5785)+1,0)</f>
        <v>0</v>
      </c>
      <c r="AJ5786">
        <v>532258</v>
      </c>
      <c r="AK5786" t="s">
        <v>15744</v>
      </c>
      <c r="AL5786" t="s">
        <v>15745</v>
      </c>
      <c r="AM5786" t="s">
        <v>138</v>
      </c>
      <c r="AN5786" t="s">
        <v>129</v>
      </c>
      <c r="AO5786">
        <v>10</v>
      </c>
      <c r="AP5786" t="s">
        <v>15746</v>
      </c>
      <c r="AQ5786" t="s">
        <v>377</v>
      </c>
      <c r="AR5786" t="s">
        <v>126</v>
      </c>
    </row>
    <row r="5787" spans="35:44">
      <c r="AI5787" s="7">
        <f>IF(ISNUMBER(SEARCH($C$1,AL5787)),MAX($AI$1:AI5786)+1,0)</f>
        <v>0</v>
      </c>
      <c r="AJ5787">
        <v>532259</v>
      </c>
      <c r="AK5787" t="s">
        <v>15747</v>
      </c>
      <c r="AL5787" t="s">
        <v>9091</v>
      </c>
      <c r="AM5787" t="s">
        <v>122</v>
      </c>
      <c r="AN5787" t="s">
        <v>129</v>
      </c>
      <c r="AO5787">
        <v>10</v>
      </c>
      <c r="AP5787" t="s">
        <v>9092</v>
      </c>
      <c r="AQ5787" t="s">
        <v>318</v>
      </c>
      <c r="AR5787" t="s">
        <v>126</v>
      </c>
    </row>
    <row r="5788" spans="35:44">
      <c r="AI5788" s="7">
        <f>IF(ISNUMBER(SEARCH($C$1,AL5788)),MAX($AI$1:AI5787)+1,0)</f>
        <v>0</v>
      </c>
      <c r="AJ5788">
        <v>532262</v>
      </c>
      <c r="AK5788" t="s">
        <v>15748</v>
      </c>
      <c r="AL5788" t="s">
        <v>15749</v>
      </c>
      <c r="AM5788" t="s">
        <v>122</v>
      </c>
      <c r="AN5788" t="s">
        <v>129</v>
      </c>
      <c r="AO5788">
        <v>10</v>
      </c>
      <c r="AP5788" t="s">
        <v>15750</v>
      </c>
      <c r="AQ5788" t="s">
        <v>3033</v>
      </c>
      <c r="AR5788" t="s">
        <v>126</v>
      </c>
    </row>
    <row r="5789" spans="35:44">
      <c r="AI5789" s="7">
        <f>IF(ISNUMBER(SEARCH($C$1,AL5789)),MAX($AI$1:AI5788)+1,0)</f>
        <v>0</v>
      </c>
      <c r="AJ5789">
        <v>532264</v>
      </c>
      <c r="AK5789" t="s">
        <v>15751</v>
      </c>
      <c r="AL5789" t="s">
        <v>15752</v>
      </c>
      <c r="AM5789" t="s">
        <v>138</v>
      </c>
      <c r="AN5789" t="s">
        <v>150</v>
      </c>
      <c r="AO5789">
        <v>3</v>
      </c>
      <c r="AP5789" t="s">
        <v>15753</v>
      </c>
      <c r="AQ5789" t="s">
        <v>237</v>
      </c>
      <c r="AR5789" t="s">
        <v>126</v>
      </c>
    </row>
    <row r="5790" spans="35:44">
      <c r="AI5790" s="7">
        <f>IF(ISNUMBER(SEARCH($C$1,AL5790)),MAX($AI$1:AI5789)+1,0)</f>
        <v>0</v>
      </c>
      <c r="AJ5790">
        <v>532266</v>
      </c>
      <c r="AK5790" t="s">
        <v>15754</v>
      </c>
      <c r="AL5790" t="s">
        <v>15755</v>
      </c>
      <c r="AM5790" t="s">
        <v>134</v>
      </c>
      <c r="AN5790" t="s">
        <v>129</v>
      </c>
      <c r="AO5790">
        <v>5</v>
      </c>
      <c r="AP5790" t="s">
        <v>15756</v>
      </c>
      <c r="AR5790" t="s">
        <v>126</v>
      </c>
    </row>
    <row r="5791" spans="35:44">
      <c r="AI5791" s="7">
        <f>IF(ISNUMBER(SEARCH($C$1,AL5791)),MAX($AI$1:AI5790)+1,0)</f>
        <v>0</v>
      </c>
      <c r="AJ5791">
        <v>532268</v>
      </c>
      <c r="AK5791" t="s">
        <v>15757</v>
      </c>
      <c r="AL5791" t="s">
        <v>15758</v>
      </c>
      <c r="AM5791" t="s">
        <v>122</v>
      </c>
      <c r="AN5791" t="s">
        <v>129</v>
      </c>
      <c r="AO5791">
        <v>10</v>
      </c>
      <c r="AP5791" t="s">
        <v>15759</v>
      </c>
      <c r="AQ5791" t="s">
        <v>753</v>
      </c>
      <c r="AR5791" t="s">
        <v>126</v>
      </c>
    </row>
    <row r="5792" spans="35:44">
      <c r="AI5792" s="7">
        <f>IF(ISNUMBER(SEARCH($C$1,AL5792)),MAX($AI$1:AI5791)+1,0)</f>
        <v>0</v>
      </c>
      <c r="AJ5792">
        <v>532271</v>
      </c>
      <c r="AK5792" t="s">
        <v>15760</v>
      </c>
      <c r="AL5792" t="s">
        <v>15761</v>
      </c>
      <c r="AM5792" t="s">
        <v>122</v>
      </c>
      <c r="AN5792" t="s">
        <v>150</v>
      </c>
      <c r="AO5792">
        <v>10</v>
      </c>
      <c r="AP5792" t="s">
        <v>15762</v>
      </c>
      <c r="AQ5792" t="s">
        <v>377</v>
      </c>
      <c r="AR5792" t="s">
        <v>126</v>
      </c>
    </row>
    <row r="5793" spans="35:44">
      <c r="AI5793" s="7">
        <f>IF(ISNUMBER(SEARCH($C$1,AL5793)),MAX($AI$1:AI5792)+1,0)</f>
        <v>0</v>
      </c>
      <c r="AJ5793">
        <v>532273</v>
      </c>
      <c r="AK5793" t="s">
        <v>15763</v>
      </c>
      <c r="AL5793" t="s">
        <v>15764</v>
      </c>
      <c r="AM5793" t="s">
        <v>134</v>
      </c>
      <c r="AN5793" t="s">
        <v>123</v>
      </c>
      <c r="AO5793">
        <v>1</v>
      </c>
      <c r="AP5793" t="s">
        <v>15765</v>
      </c>
      <c r="AR5793" t="s">
        <v>126</v>
      </c>
    </row>
    <row r="5794" spans="35:44">
      <c r="AI5794" s="7">
        <f>IF(ISNUMBER(SEARCH($C$1,AL5794)),MAX($AI$1:AI5793)+1,0)</f>
        <v>0</v>
      </c>
      <c r="AJ5794">
        <v>532274</v>
      </c>
      <c r="AK5794" t="s">
        <v>15766</v>
      </c>
      <c r="AL5794" t="s">
        <v>15767</v>
      </c>
      <c r="AM5794" t="s">
        <v>134</v>
      </c>
      <c r="AN5794" t="s">
        <v>129</v>
      </c>
      <c r="AO5794">
        <v>10</v>
      </c>
      <c r="AP5794" t="s">
        <v>15768</v>
      </c>
      <c r="AR5794" t="s">
        <v>126</v>
      </c>
    </row>
    <row r="5795" spans="35:44">
      <c r="AI5795" s="7">
        <f>IF(ISNUMBER(SEARCH($C$1,AL5795)),MAX($AI$1:AI5794)+1,0)</f>
        <v>0</v>
      </c>
      <c r="AJ5795">
        <v>532275</v>
      </c>
      <c r="AK5795" t="s">
        <v>15769</v>
      </c>
      <c r="AL5795" t="s">
        <v>15770</v>
      </c>
      <c r="AM5795" t="s">
        <v>122</v>
      </c>
      <c r="AN5795" t="s">
        <v>150</v>
      </c>
      <c r="AO5795">
        <v>1</v>
      </c>
      <c r="AP5795" t="s">
        <v>15771</v>
      </c>
      <c r="AQ5795" t="s">
        <v>172</v>
      </c>
      <c r="AR5795" t="s">
        <v>126</v>
      </c>
    </row>
    <row r="5796" spans="35:44">
      <c r="AI5796" s="7">
        <f>IF(ISNUMBER(SEARCH($C$1,AL5796)),MAX($AI$1:AI5795)+1,0)</f>
        <v>0</v>
      </c>
      <c r="AJ5796">
        <v>532276</v>
      </c>
      <c r="AK5796" t="s">
        <v>15772</v>
      </c>
      <c r="AL5796" t="s">
        <v>15773</v>
      </c>
      <c r="AM5796" t="s">
        <v>122</v>
      </c>
      <c r="AN5796" t="s">
        <v>123</v>
      </c>
      <c r="AO5796">
        <v>10</v>
      </c>
      <c r="AP5796" t="s">
        <v>15774</v>
      </c>
      <c r="AQ5796" t="s">
        <v>186</v>
      </c>
      <c r="AR5796" t="s">
        <v>126</v>
      </c>
    </row>
    <row r="5797" spans="35:44">
      <c r="AI5797" s="7">
        <f>IF(ISNUMBER(SEARCH($C$1,AL5797)),MAX($AI$1:AI5796)+1,0)</f>
        <v>0</v>
      </c>
      <c r="AJ5797">
        <v>532279</v>
      </c>
      <c r="AK5797" t="s">
        <v>15775</v>
      </c>
      <c r="AL5797" t="s">
        <v>6737</v>
      </c>
      <c r="AM5797" t="s">
        <v>134</v>
      </c>
      <c r="AN5797" t="s">
        <v>129</v>
      </c>
      <c r="AO5797">
        <v>10</v>
      </c>
      <c r="AP5797" t="s">
        <v>15776</v>
      </c>
      <c r="AR5797" t="s">
        <v>126</v>
      </c>
    </row>
    <row r="5798" spans="35:44">
      <c r="AI5798" s="7">
        <f>IF(ISNUMBER(SEARCH($C$1,AL5798)),MAX($AI$1:AI5797)+1,0)</f>
        <v>0</v>
      </c>
      <c r="AJ5798">
        <v>532281</v>
      </c>
      <c r="AK5798" t="s">
        <v>15777</v>
      </c>
      <c r="AL5798" t="s">
        <v>15778</v>
      </c>
      <c r="AM5798" t="s">
        <v>122</v>
      </c>
      <c r="AN5798" t="s">
        <v>123</v>
      </c>
      <c r="AO5798">
        <v>2</v>
      </c>
      <c r="AP5798" t="s">
        <v>15779</v>
      </c>
      <c r="AQ5798" t="s">
        <v>753</v>
      </c>
      <c r="AR5798" t="s">
        <v>126</v>
      </c>
    </row>
    <row r="5799" spans="35:44">
      <c r="AI5799" s="7">
        <f>IF(ISNUMBER(SEARCH($C$1,AL5799)),MAX($AI$1:AI5798)+1,0)</f>
        <v>0</v>
      </c>
      <c r="AJ5799">
        <v>532282</v>
      </c>
      <c r="AK5799" t="s">
        <v>15780</v>
      </c>
      <c r="AL5799" t="s">
        <v>15781</v>
      </c>
      <c r="AM5799" t="s">
        <v>122</v>
      </c>
      <c r="AN5799" t="s">
        <v>150</v>
      </c>
      <c r="AO5799">
        <v>2</v>
      </c>
      <c r="AP5799" t="s">
        <v>15782</v>
      </c>
      <c r="AQ5799" t="s">
        <v>147</v>
      </c>
      <c r="AR5799" t="s">
        <v>126</v>
      </c>
    </row>
    <row r="5800" spans="35:44">
      <c r="AI5800" s="7">
        <f>IF(ISNUMBER(SEARCH($C$1,AL5800)),MAX($AI$1:AI5799)+1,0)</f>
        <v>0</v>
      </c>
      <c r="AJ5800">
        <v>532283</v>
      </c>
      <c r="AK5800" t="s">
        <v>15783</v>
      </c>
      <c r="AL5800" t="s">
        <v>15784</v>
      </c>
      <c r="AM5800" t="s">
        <v>138</v>
      </c>
      <c r="AN5800" t="s">
        <v>150</v>
      </c>
      <c r="AO5800">
        <v>1</v>
      </c>
      <c r="AP5800" t="s">
        <v>15785</v>
      </c>
      <c r="AQ5800" t="s">
        <v>753</v>
      </c>
      <c r="AR5800" t="s">
        <v>126</v>
      </c>
    </row>
    <row r="5801" spans="35:44">
      <c r="AI5801" s="7">
        <f>IF(ISNUMBER(SEARCH($C$1,AL5801)),MAX($AI$1:AI5800)+1,0)</f>
        <v>0</v>
      </c>
      <c r="AJ5801">
        <v>532284</v>
      </c>
      <c r="AK5801" t="s">
        <v>15786</v>
      </c>
      <c r="AL5801" t="s">
        <v>15787</v>
      </c>
      <c r="AM5801" t="s">
        <v>122</v>
      </c>
      <c r="AN5801" t="s">
        <v>129</v>
      </c>
      <c r="AO5801">
        <v>10</v>
      </c>
      <c r="AP5801" t="s">
        <v>15788</v>
      </c>
      <c r="AQ5801" t="s">
        <v>345</v>
      </c>
      <c r="AR5801" t="s">
        <v>126</v>
      </c>
    </row>
    <row r="5802" spans="35:44">
      <c r="AI5802" s="7">
        <f>IF(ISNUMBER(SEARCH($C$1,AL5802)),MAX($AI$1:AI5801)+1,0)</f>
        <v>0</v>
      </c>
      <c r="AJ5802">
        <v>532285</v>
      </c>
      <c r="AK5802" t="s">
        <v>15789</v>
      </c>
      <c r="AL5802" t="s">
        <v>15790</v>
      </c>
      <c r="AM5802" t="s">
        <v>122</v>
      </c>
      <c r="AN5802" t="s">
        <v>150</v>
      </c>
      <c r="AO5802">
        <v>1</v>
      </c>
      <c r="AP5802" t="s">
        <v>15791</v>
      </c>
      <c r="AQ5802" t="s">
        <v>345</v>
      </c>
      <c r="AR5802" t="s">
        <v>126</v>
      </c>
    </row>
    <row r="5803" spans="35:44">
      <c r="AI5803" s="7">
        <f>IF(ISNUMBER(SEARCH($C$1,AL5803)),MAX($AI$1:AI5802)+1,0)</f>
        <v>0</v>
      </c>
      <c r="AJ5803">
        <v>532286</v>
      </c>
      <c r="AK5803" t="s">
        <v>15792</v>
      </c>
      <c r="AL5803" t="s">
        <v>15793</v>
      </c>
      <c r="AM5803" t="s">
        <v>122</v>
      </c>
      <c r="AN5803" t="s">
        <v>123</v>
      </c>
      <c r="AO5803">
        <v>1</v>
      </c>
      <c r="AP5803" t="s">
        <v>15794</v>
      </c>
      <c r="AQ5803" t="s">
        <v>270</v>
      </c>
      <c r="AR5803" t="s">
        <v>126</v>
      </c>
    </row>
    <row r="5804" spans="35:44">
      <c r="AI5804" s="7">
        <f>IF(ISNUMBER(SEARCH($C$1,AL5804)),MAX($AI$1:AI5803)+1,0)</f>
        <v>0</v>
      </c>
      <c r="AJ5804">
        <v>532287</v>
      </c>
      <c r="AK5804" t="s">
        <v>15795</v>
      </c>
      <c r="AL5804" t="s">
        <v>15796</v>
      </c>
      <c r="AM5804" t="s">
        <v>122</v>
      </c>
      <c r="AN5804" t="s">
        <v>150</v>
      </c>
      <c r="AO5804">
        <v>10</v>
      </c>
      <c r="AP5804" t="s">
        <v>15797</v>
      </c>
      <c r="AQ5804" t="s">
        <v>390</v>
      </c>
      <c r="AR5804" t="s">
        <v>126</v>
      </c>
    </row>
    <row r="5805" spans="35:44">
      <c r="AI5805" s="7">
        <f>IF(ISNUMBER(SEARCH($C$1,AL5805)),MAX($AI$1:AI5804)+1,0)</f>
        <v>0</v>
      </c>
      <c r="AJ5805">
        <v>532290</v>
      </c>
      <c r="AK5805" t="s">
        <v>15798</v>
      </c>
      <c r="AL5805" t="s">
        <v>15799</v>
      </c>
      <c r="AM5805" t="s">
        <v>122</v>
      </c>
      <c r="AN5805" t="s">
        <v>150</v>
      </c>
      <c r="AO5805">
        <v>1</v>
      </c>
      <c r="AP5805" t="s">
        <v>15800</v>
      </c>
      <c r="AQ5805" t="s">
        <v>345</v>
      </c>
      <c r="AR5805" t="s">
        <v>126</v>
      </c>
    </row>
    <row r="5806" spans="35:44">
      <c r="AI5806" s="7">
        <f>IF(ISNUMBER(SEARCH($C$1,AL5806)),MAX($AI$1:AI5805)+1,0)</f>
        <v>0</v>
      </c>
      <c r="AJ5806">
        <v>532291</v>
      </c>
      <c r="AK5806" t="s">
        <v>15801</v>
      </c>
      <c r="AL5806" t="s">
        <v>15802</v>
      </c>
      <c r="AM5806" t="s">
        <v>122</v>
      </c>
      <c r="AN5806" t="s">
        <v>159</v>
      </c>
      <c r="AO5806">
        <v>10</v>
      </c>
      <c r="AP5806" t="s">
        <v>15803</v>
      </c>
      <c r="AQ5806" t="s">
        <v>152</v>
      </c>
      <c r="AR5806" t="s">
        <v>126</v>
      </c>
    </row>
    <row r="5807" spans="35:44">
      <c r="AI5807" s="7">
        <f>IF(ISNUMBER(SEARCH($C$1,AL5807)),MAX($AI$1:AI5806)+1,0)</f>
        <v>0</v>
      </c>
      <c r="AJ5807">
        <v>532293</v>
      </c>
      <c r="AK5807" t="s">
        <v>15804</v>
      </c>
      <c r="AL5807" t="s">
        <v>15805</v>
      </c>
      <c r="AM5807" t="s">
        <v>122</v>
      </c>
      <c r="AN5807" t="s">
        <v>129</v>
      </c>
      <c r="AO5807">
        <v>10</v>
      </c>
      <c r="AP5807" t="s">
        <v>15806</v>
      </c>
      <c r="AQ5807" t="s">
        <v>377</v>
      </c>
      <c r="AR5807" t="s">
        <v>126</v>
      </c>
    </row>
    <row r="5808" spans="35:44">
      <c r="AI5808" s="7">
        <f>IF(ISNUMBER(SEARCH($C$1,AL5808)),MAX($AI$1:AI5807)+1,0)</f>
        <v>0</v>
      </c>
      <c r="AJ5808">
        <v>532296</v>
      </c>
      <c r="AK5808" t="s">
        <v>15807</v>
      </c>
      <c r="AL5808" t="s">
        <v>15808</v>
      </c>
      <c r="AM5808" t="s">
        <v>122</v>
      </c>
      <c r="AN5808" t="s">
        <v>123</v>
      </c>
      <c r="AO5808">
        <v>1</v>
      </c>
      <c r="AP5808" t="s">
        <v>15809</v>
      </c>
      <c r="AQ5808" t="s">
        <v>152</v>
      </c>
      <c r="AR5808" t="s">
        <v>126</v>
      </c>
    </row>
    <row r="5809" spans="35:44">
      <c r="AI5809" s="7">
        <f>IF(ISNUMBER(SEARCH($C$1,AL5809)),MAX($AI$1:AI5808)+1,0)</f>
        <v>0</v>
      </c>
      <c r="AJ5809">
        <v>532298</v>
      </c>
      <c r="AK5809" t="s">
        <v>15810</v>
      </c>
      <c r="AL5809" t="s">
        <v>15811</v>
      </c>
      <c r="AM5809" t="s">
        <v>122</v>
      </c>
      <c r="AN5809" t="s">
        <v>150</v>
      </c>
      <c r="AO5809">
        <v>10</v>
      </c>
      <c r="AP5809" t="s">
        <v>15812</v>
      </c>
      <c r="AQ5809" t="s">
        <v>377</v>
      </c>
      <c r="AR5809" t="s">
        <v>126</v>
      </c>
    </row>
    <row r="5810" spans="35:44">
      <c r="AI5810" s="7">
        <f>IF(ISNUMBER(SEARCH($C$1,AL5810)),MAX($AI$1:AI5809)+1,0)</f>
        <v>0</v>
      </c>
      <c r="AJ5810">
        <v>532299</v>
      </c>
      <c r="AK5810" t="s">
        <v>15813</v>
      </c>
      <c r="AL5810" t="s">
        <v>15814</v>
      </c>
      <c r="AM5810" t="s">
        <v>134</v>
      </c>
      <c r="AN5810" t="s">
        <v>129</v>
      </c>
      <c r="AO5810">
        <v>5</v>
      </c>
      <c r="AP5810" t="s">
        <v>15815</v>
      </c>
      <c r="AQ5810" t="s">
        <v>705</v>
      </c>
      <c r="AR5810" t="s">
        <v>126</v>
      </c>
    </row>
    <row r="5811" spans="35:44">
      <c r="AI5811" s="7">
        <f>IF(ISNUMBER(SEARCH($C$1,AL5811)),MAX($AI$1:AI5810)+1,0)</f>
        <v>0</v>
      </c>
      <c r="AJ5811">
        <v>532300</v>
      </c>
      <c r="AK5811" t="s">
        <v>15816</v>
      </c>
      <c r="AL5811" t="s">
        <v>15817</v>
      </c>
      <c r="AM5811" t="s">
        <v>122</v>
      </c>
      <c r="AN5811" t="s">
        <v>123</v>
      </c>
      <c r="AO5811">
        <v>5</v>
      </c>
      <c r="AP5811" t="s">
        <v>15818</v>
      </c>
      <c r="AQ5811" t="s">
        <v>152</v>
      </c>
      <c r="AR5811" t="s">
        <v>126</v>
      </c>
    </row>
    <row r="5812" spans="35:44">
      <c r="AI5812" s="7">
        <f>IF(ISNUMBER(SEARCH($C$1,AL5812)),MAX($AI$1:AI5811)+1,0)</f>
        <v>0</v>
      </c>
      <c r="AJ5812">
        <v>532301</v>
      </c>
      <c r="AK5812" t="s">
        <v>15819</v>
      </c>
      <c r="AL5812" t="s">
        <v>15820</v>
      </c>
      <c r="AM5812" t="s">
        <v>122</v>
      </c>
      <c r="AN5812" t="s">
        <v>129</v>
      </c>
      <c r="AO5812">
        <v>10</v>
      </c>
      <c r="AP5812" t="s">
        <v>15821</v>
      </c>
      <c r="AQ5812" t="s">
        <v>199</v>
      </c>
      <c r="AR5812" t="s">
        <v>126</v>
      </c>
    </row>
    <row r="5813" spans="35:44">
      <c r="AI5813" s="7">
        <f>IF(ISNUMBER(SEARCH($C$1,AL5813)),MAX($AI$1:AI5812)+1,0)</f>
        <v>0</v>
      </c>
      <c r="AJ5813">
        <v>532302</v>
      </c>
      <c r="AK5813" t="s">
        <v>15822</v>
      </c>
      <c r="AL5813" t="s">
        <v>15823</v>
      </c>
      <c r="AM5813" t="s">
        <v>138</v>
      </c>
      <c r="AN5813" t="s">
        <v>129</v>
      </c>
      <c r="AO5813">
        <v>10</v>
      </c>
      <c r="AP5813" t="s">
        <v>15824</v>
      </c>
      <c r="AQ5813" t="s">
        <v>377</v>
      </c>
      <c r="AR5813" t="s">
        <v>126</v>
      </c>
    </row>
    <row r="5814" spans="35:44">
      <c r="AI5814" s="7">
        <f>IF(ISNUMBER(SEARCH($C$1,AL5814)),MAX($AI$1:AI5813)+1,0)</f>
        <v>0</v>
      </c>
      <c r="AJ5814">
        <v>532303</v>
      </c>
      <c r="AK5814" t="s">
        <v>15825</v>
      </c>
      <c r="AL5814" t="s">
        <v>15826</v>
      </c>
      <c r="AM5814" t="s">
        <v>122</v>
      </c>
      <c r="AN5814" t="s">
        <v>150</v>
      </c>
      <c r="AO5814">
        <v>10</v>
      </c>
      <c r="AP5814" t="s">
        <v>15827</v>
      </c>
      <c r="AQ5814" t="s">
        <v>377</v>
      </c>
      <c r="AR5814" t="s">
        <v>126</v>
      </c>
    </row>
    <row r="5815" spans="35:44">
      <c r="AI5815" s="7">
        <f>IF(ISNUMBER(SEARCH($C$1,AL5815)),MAX($AI$1:AI5814)+1,0)</f>
        <v>0</v>
      </c>
      <c r="AJ5815">
        <v>532304</v>
      </c>
      <c r="AK5815" t="s">
        <v>15828</v>
      </c>
      <c r="AL5815" t="s">
        <v>15829</v>
      </c>
      <c r="AM5815" t="s">
        <v>122</v>
      </c>
      <c r="AN5815" t="s">
        <v>129</v>
      </c>
      <c r="AO5815">
        <v>10</v>
      </c>
      <c r="AP5815" t="s">
        <v>15830</v>
      </c>
      <c r="AQ5815" t="s">
        <v>345</v>
      </c>
      <c r="AR5815" t="s">
        <v>126</v>
      </c>
    </row>
    <row r="5816" spans="35:44">
      <c r="AI5816" s="7">
        <f>IF(ISNUMBER(SEARCH($C$1,AL5816)),MAX($AI$1:AI5815)+1,0)</f>
        <v>0</v>
      </c>
      <c r="AJ5816">
        <v>532305</v>
      </c>
      <c r="AK5816" t="s">
        <v>15831</v>
      </c>
      <c r="AL5816" t="s">
        <v>15832</v>
      </c>
      <c r="AM5816" t="s">
        <v>122</v>
      </c>
      <c r="AN5816" t="s">
        <v>129</v>
      </c>
      <c r="AO5816">
        <v>10</v>
      </c>
      <c r="AP5816" t="s">
        <v>15833</v>
      </c>
      <c r="AQ5816" t="s">
        <v>152</v>
      </c>
      <c r="AR5816" t="s">
        <v>126</v>
      </c>
    </row>
    <row r="5817" spans="35:44">
      <c r="AI5817" s="7">
        <f>IF(ISNUMBER(SEARCH($C$1,AL5817)),MAX($AI$1:AI5816)+1,0)</f>
        <v>0</v>
      </c>
      <c r="AJ5817">
        <v>532306</v>
      </c>
      <c r="AK5817" t="s">
        <v>15834</v>
      </c>
      <c r="AL5817" t="s">
        <v>15835</v>
      </c>
      <c r="AM5817" t="s">
        <v>138</v>
      </c>
      <c r="AN5817" t="s">
        <v>129</v>
      </c>
      <c r="AO5817">
        <v>10</v>
      </c>
      <c r="AP5817" t="s">
        <v>15836</v>
      </c>
      <c r="AQ5817" t="s">
        <v>377</v>
      </c>
      <c r="AR5817" t="s">
        <v>126</v>
      </c>
    </row>
    <row r="5818" spans="35:44">
      <c r="AI5818" s="7">
        <f>IF(ISNUMBER(SEARCH($C$1,AL5818)),MAX($AI$1:AI5817)+1,0)</f>
        <v>0</v>
      </c>
      <c r="AJ5818">
        <v>532307</v>
      </c>
      <c r="AK5818" t="s">
        <v>15837</v>
      </c>
      <c r="AL5818" t="s">
        <v>15838</v>
      </c>
      <c r="AM5818" t="s">
        <v>122</v>
      </c>
      <c r="AN5818" t="s">
        <v>150</v>
      </c>
      <c r="AO5818">
        <v>10</v>
      </c>
      <c r="AP5818" t="s">
        <v>15839</v>
      </c>
      <c r="AQ5818" t="s">
        <v>377</v>
      </c>
      <c r="AR5818" t="s">
        <v>126</v>
      </c>
    </row>
    <row r="5819" spans="35:44">
      <c r="AI5819" s="7">
        <f>IF(ISNUMBER(SEARCH($C$1,AL5819)),MAX($AI$1:AI5818)+1,0)</f>
        <v>0</v>
      </c>
      <c r="AJ5819">
        <v>532308</v>
      </c>
      <c r="AK5819" t="s">
        <v>15840</v>
      </c>
      <c r="AL5819" t="s">
        <v>15841</v>
      </c>
      <c r="AM5819" t="s">
        <v>138</v>
      </c>
      <c r="AN5819" t="s">
        <v>150</v>
      </c>
      <c r="AO5819">
        <v>2</v>
      </c>
      <c r="AP5819" t="s">
        <v>15842</v>
      </c>
      <c r="AQ5819" t="s">
        <v>377</v>
      </c>
      <c r="AR5819" t="s">
        <v>126</v>
      </c>
    </row>
    <row r="5820" spans="35:44">
      <c r="AI5820" s="7">
        <f>IF(ISNUMBER(SEARCH($C$1,AL5820)),MAX($AI$1:AI5819)+1,0)</f>
        <v>0</v>
      </c>
      <c r="AJ5820">
        <v>532309</v>
      </c>
      <c r="AK5820" t="s">
        <v>15843</v>
      </c>
      <c r="AL5820" t="s">
        <v>15844</v>
      </c>
      <c r="AM5820" t="s">
        <v>122</v>
      </c>
      <c r="AN5820" t="s">
        <v>129</v>
      </c>
      <c r="AO5820">
        <v>10</v>
      </c>
      <c r="AP5820" t="s">
        <v>15845</v>
      </c>
      <c r="AQ5820" t="s">
        <v>125</v>
      </c>
      <c r="AR5820" t="s">
        <v>126</v>
      </c>
    </row>
    <row r="5821" spans="35:44">
      <c r="AI5821" s="7">
        <f>IF(ISNUMBER(SEARCH($C$1,AL5821)),MAX($AI$1:AI5820)+1,0)</f>
        <v>0</v>
      </c>
      <c r="AJ5821">
        <v>532310</v>
      </c>
      <c r="AK5821" t="s">
        <v>15846</v>
      </c>
      <c r="AL5821" t="s">
        <v>15847</v>
      </c>
      <c r="AM5821" t="s">
        <v>122</v>
      </c>
      <c r="AN5821" t="s">
        <v>150</v>
      </c>
      <c r="AO5821">
        <v>5</v>
      </c>
      <c r="AP5821" t="s">
        <v>15848</v>
      </c>
      <c r="AQ5821" t="s">
        <v>546</v>
      </c>
      <c r="AR5821" t="s">
        <v>126</v>
      </c>
    </row>
    <row r="5822" spans="35:44">
      <c r="AI5822" s="7">
        <f>IF(ISNUMBER(SEARCH($C$1,AL5822)),MAX($AI$1:AI5821)+1,0)</f>
        <v>0</v>
      </c>
      <c r="AJ5822">
        <v>532311</v>
      </c>
      <c r="AK5822" t="s">
        <v>15849</v>
      </c>
      <c r="AL5822" t="s">
        <v>15850</v>
      </c>
      <c r="AM5822" t="s">
        <v>122</v>
      </c>
      <c r="AN5822" t="s">
        <v>129</v>
      </c>
      <c r="AO5822">
        <v>10</v>
      </c>
      <c r="AP5822" t="s">
        <v>15851</v>
      </c>
      <c r="AQ5822" t="s">
        <v>377</v>
      </c>
      <c r="AR5822" t="s">
        <v>126</v>
      </c>
    </row>
    <row r="5823" spans="35:44">
      <c r="AI5823" s="7">
        <f>IF(ISNUMBER(SEARCH($C$1,AL5823)),MAX($AI$1:AI5822)+1,0)</f>
        <v>0</v>
      </c>
      <c r="AJ5823">
        <v>532312</v>
      </c>
      <c r="AK5823" t="s">
        <v>15852</v>
      </c>
      <c r="AL5823" t="s">
        <v>15853</v>
      </c>
      <c r="AM5823" t="s">
        <v>122</v>
      </c>
      <c r="AN5823" t="s">
        <v>129</v>
      </c>
      <c r="AO5823">
        <v>2</v>
      </c>
      <c r="AP5823" t="s">
        <v>15854</v>
      </c>
      <c r="AQ5823" t="s">
        <v>753</v>
      </c>
      <c r="AR5823" t="s">
        <v>126</v>
      </c>
    </row>
    <row r="5824" spans="35:44">
      <c r="AI5824" s="7">
        <f>IF(ISNUMBER(SEARCH($C$1,AL5824)),MAX($AI$1:AI5823)+1,0)</f>
        <v>0</v>
      </c>
      <c r="AJ5824">
        <v>532313</v>
      </c>
      <c r="AK5824" t="s">
        <v>15855</v>
      </c>
      <c r="AL5824" t="s">
        <v>15856</v>
      </c>
      <c r="AM5824" t="s">
        <v>122</v>
      </c>
      <c r="AN5824" t="s">
        <v>129</v>
      </c>
      <c r="AO5824">
        <v>10</v>
      </c>
      <c r="AP5824" t="s">
        <v>15857</v>
      </c>
      <c r="AQ5824" t="s">
        <v>168</v>
      </c>
      <c r="AR5824" t="s">
        <v>126</v>
      </c>
    </row>
    <row r="5825" spans="35:44">
      <c r="AI5825" s="7">
        <f>IF(ISNUMBER(SEARCH($C$1,AL5825)),MAX($AI$1:AI5824)+1,0)</f>
        <v>0</v>
      </c>
      <c r="AJ5825">
        <v>532314</v>
      </c>
      <c r="AK5825" t="s">
        <v>15858</v>
      </c>
      <c r="AL5825" t="s">
        <v>15859</v>
      </c>
      <c r="AM5825" t="s">
        <v>138</v>
      </c>
      <c r="AN5825" t="s">
        <v>129</v>
      </c>
      <c r="AO5825">
        <v>10</v>
      </c>
      <c r="AP5825" t="s">
        <v>15860</v>
      </c>
      <c r="AQ5825" t="s">
        <v>377</v>
      </c>
      <c r="AR5825" t="s">
        <v>126</v>
      </c>
    </row>
    <row r="5826" spans="35:44">
      <c r="AI5826" s="7">
        <f>IF(ISNUMBER(SEARCH($C$1,AL5826)),MAX($AI$1:AI5825)+1,0)</f>
        <v>0</v>
      </c>
      <c r="AJ5826">
        <v>532315</v>
      </c>
      <c r="AK5826" t="s">
        <v>15861</v>
      </c>
      <c r="AL5826" t="s">
        <v>15862</v>
      </c>
      <c r="AM5826" t="s">
        <v>138</v>
      </c>
      <c r="AN5826" t="s">
        <v>129</v>
      </c>
      <c r="AO5826">
        <v>10</v>
      </c>
      <c r="AP5826" t="s">
        <v>15863</v>
      </c>
      <c r="AQ5826" t="s">
        <v>377</v>
      </c>
      <c r="AR5826" t="s">
        <v>126</v>
      </c>
    </row>
    <row r="5827" spans="35:44">
      <c r="AI5827" s="7">
        <f>IF(ISNUMBER(SEARCH($C$1,AL5827)),MAX($AI$1:AI5826)+1,0)</f>
        <v>0</v>
      </c>
      <c r="AJ5827">
        <v>532316</v>
      </c>
      <c r="AK5827" t="s">
        <v>15864</v>
      </c>
      <c r="AL5827" t="s">
        <v>15865</v>
      </c>
      <c r="AM5827" t="s">
        <v>122</v>
      </c>
      <c r="AN5827" t="s">
        <v>150</v>
      </c>
      <c r="AO5827">
        <v>10</v>
      </c>
      <c r="AP5827" t="s">
        <v>15866</v>
      </c>
      <c r="AQ5827" t="s">
        <v>1190</v>
      </c>
      <c r="AR5827" t="s">
        <v>126</v>
      </c>
    </row>
    <row r="5828" spans="35:44">
      <c r="AI5828" s="7">
        <f>IF(ISNUMBER(SEARCH($C$1,AL5828)),MAX($AI$1:AI5827)+1,0)</f>
        <v>0</v>
      </c>
      <c r="AJ5828">
        <v>532317</v>
      </c>
      <c r="AK5828" t="s">
        <v>15867</v>
      </c>
      <c r="AL5828" t="s">
        <v>15868</v>
      </c>
      <c r="AM5828" t="s">
        <v>134</v>
      </c>
      <c r="AN5828" t="s">
        <v>159</v>
      </c>
      <c r="AO5828">
        <v>10</v>
      </c>
      <c r="AR5828" t="s">
        <v>126</v>
      </c>
    </row>
    <row r="5829" spans="35:44">
      <c r="AI5829" s="7">
        <f>IF(ISNUMBER(SEARCH($C$1,AL5829)),MAX($AI$1:AI5828)+1,0)</f>
        <v>0</v>
      </c>
      <c r="AJ5829">
        <v>532318</v>
      </c>
      <c r="AK5829" t="s">
        <v>15869</v>
      </c>
      <c r="AL5829" t="s">
        <v>15870</v>
      </c>
      <c r="AM5829" t="s">
        <v>122</v>
      </c>
      <c r="AN5829" t="s">
        <v>129</v>
      </c>
      <c r="AO5829">
        <v>1</v>
      </c>
      <c r="AP5829" t="s">
        <v>15871</v>
      </c>
      <c r="AQ5829" t="s">
        <v>2346</v>
      </c>
      <c r="AR5829" t="s">
        <v>126</v>
      </c>
    </row>
    <row r="5830" spans="35:44">
      <c r="AI5830" s="7">
        <f>IF(ISNUMBER(SEARCH($C$1,AL5830)),MAX($AI$1:AI5829)+1,0)</f>
        <v>0</v>
      </c>
      <c r="AJ5830">
        <v>532319</v>
      </c>
      <c r="AK5830" t="s">
        <v>15872</v>
      </c>
      <c r="AL5830" t="s">
        <v>15873</v>
      </c>
      <c r="AM5830" t="s">
        <v>134</v>
      </c>
      <c r="AN5830" t="s">
        <v>150</v>
      </c>
      <c r="AO5830">
        <v>10</v>
      </c>
      <c r="AP5830" t="s">
        <v>15874</v>
      </c>
      <c r="AR5830" t="s">
        <v>126</v>
      </c>
    </row>
    <row r="5831" spans="35:44">
      <c r="AI5831" s="7">
        <f>IF(ISNUMBER(SEARCH($C$1,AL5831)),MAX($AI$1:AI5830)+1,0)</f>
        <v>0</v>
      </c>
      <c r="AJ5831">
        <v>532320</v>
      </c>
      <c r="AK5831" t="s">
        <v>15875</v>
      </c>
      <c r="AL5831" t="s">
        <v>15876</v>
      </c>
      <c r="AM5831" t="s">
        <v>122</v>
      </c>
      <c r="AN5831" t="s">
        <v>150</v>
      </c>
      <c r="AO5831">
        <v>1</v>
      </c>
      <c r="AP5831" t="s">
        <v>15877</v>
      </c>
      <c r="AQ5831" t="s">
        <v>172</v>
      </c>
      <c r="AR5831" t="s">
        <v>126</v>
      </c>
    </row>
    <row r="5832" spans="35:44">
      <c r="AI5832" s="7">
        <f>IF(ISNUMBER(SEARCH($C$1,AL5832)),MAX($AI$1:AI5831)+1,0)</f>
        <v>0</v>
      </c>
      <c r="AJ5832">
        <v>532321</v>
      </c>
      <c r="AK5832" t="s">
        <v>15878</v>
      </c>
      <c r="AL5832" t="s">
        <v>15879</v>
      </c>
      <c r="AM5832" t="s">
        <v>122</v>
      </c>
      <c r="AN5832" t="s">
        <v>123</v>
      </c>
      <c r="AO5832">
        <v>5</v>
      </c>
      <c r="AP5832" t="s">
        <v>15880</v>
      </c>
      <c r="AQ5832" t="s">
        <v>152</v>
      </c>
      <c r="AR5832" t="s">
        <v>126</v>
      </c>
    </row>
    <row r="5833" spans="35:44">
      <c r="AI5833" s="7">
        <f>IF(ISNUMBER(SEARCH($C$1,AL5833)),MAX($AI$1:AI5832)+1,0)</f>
        <v>0</v>
      </c>
      <c r="AJ5833">
        <v>532322</v>
      </c>
      <c r="AK5833" t="s">
        <v>15881</v>
      </c>
      <c r="AL5833" t="s">
        <v>15882</v>
      </c>
      <c r="AM5833" t="s">
        <v>122</v>
      </c>
      <c r="AN5833" t="s">
        <v>129</v>
      </c>
      <c r="AO5833">
        <v>10</v>
      </c>
      <c r="AP5833" t="s">
        <v>15883</v>
      </c>
      <c r="AQ5833" t="s">
        <v>152</v>
      </c>
      <c r="AR5833" t="s">
        <v>126</v>
      </c>
    </row>
    <row r="5834" spans="35:44">
      <c r="AI5834" s="7">
        <f>IF(ISNUMBER(SEARCH($C$1,AL5834)),MAX($AI$1:AI5833)+1,0)</f>
        <v>0</v>
      </c>
      <c r="AJ5834">
        <v>532323</v>
      </c>
      <c r="AK5834" t="s">
        <v>15884</v>
      </c>
      <c r="AL5834" t="s">
        <v>15885</v>
      </c>
      <c r="AM5834" t="s">
        <v>122</v>
      </c>
      <c r="AN5834" t="s">
        <v>150</v>
      </c>
      <c r="AO5834">
        <v>2</v>
      </c>
      <c r="AP5834" t="s">
        <v>15886</v>
      </c>
      <c r="AQ5834" t="s">
        <v>252</v>
      </c>
      <c r="AR5834" t="s">
        <v>126</v>
      </c>
    </row>
    <row r="5835" spans="35:44">
      <c r="AI5835" s="7">
        <f>IF(ISNUMBER(SEARCH($C$1,AL5835)),MAX($AI$1:AI5834)+1,0)</f>
        <v>0</v>
      </c>
      <c r="AJ5835">
        <v>532324</v>
      </c>
      <c r="AK5835" t="s">
        <v>15887</v>
      </c>
      <c r="AL5835" t="s">
        <v>15888</v>
      </c>
      <c r="AM5835" t="s">
        <v>122</v>
      </c>
      <c r="AN5835" t="s">
        <v>150</v>
      </c>
      <c r="AO5835">
        <v>2</v>
      </c>
      <c r="AP5835" t="s">
        <v>15889</v>
      </c>
      <c r="AQ5835" t="s">
        <v>1085</v>
      </c>
      <c r="AR5835" t="s">
        <v>126</v>
      </c>
    </row>
    <row r="5836" spans="35:44">
      <c r="AI5836" s="7">
        <f>IF(ISNUMBER(SEARCH($C$1,AL5836)),MAX($AI$1:AI5835)+1,0)</f>
        <v>0</v>
      </c>
      <c r="AJ5836">
        <v>532325</v>
      </c>
      <c r="AK5836" t="s">
        <v>15890</v>
      </c>
      <c r="AL5836" t="s">
        <v>15891</v>
      </c>
      <c r="AM5836" t="s">
        <v>138</v>
      </c>
      <c r="AN5836" t="s">
        <v>150</v>
      </c>
      <c r="AO5836">
        <v>10</v>
      </c>
      <c r="AP5836" t="s">
        <v>15892</v>
      </c>
      <c r="AQ5836" t="s">
        <v>1133</v>
      </c>
      <c r="AR5836" t="s">
        <v>126</v>
      </c>
    </row>
    <row r="5837" spans="35:44">
      <c r="AI5837" s="7">
        <f>IF(ISNUMBER(SEARCH($C$1,AL5837)),MAX($AI$1:AI5836)+1,0)</f>
        <v>0</v>
      </c>
      <c r="AJ5837">
        <v>532326</v>
      </c>
      <c r="AK5837" t="s">
        <v>15893</v>
      </c>
      <c r="AL5837" t="s">
        <v>15894</v>
      </c>
      <c r="AM5837" t="s">
        <v>122</v>
      </c>
      <c r="AN5837" t="s">
        <v>129</v>
      </c>
      <c r="AO5837">
        <v>2</v>
      </c>
      <c r="AP5837" t="s">
        <v>15895</v>
      </c>
      <c r="AQ5837" t="s">
        <v>377</v>
      </c>
      <c r="AR5837" t="s">
        <v>126</v>
      </c>
    </row>
    <row r="5838" spans="35:44">
      <c r="AI5838" s="7">
        <f>IF(ISNUMBER(SEARCH($C$1,AL5838)),MAX($AI$1:AI5837)+1,0)</f>
        <v>0</v>
      </c>
      <c r="AJ5838">
        <v>532327</v>
      </c>
      <c r="AK5838" t="s">
        <v>15896</v>
      </c>
      <c r="AL5838" t="s">
        <v>15897</v>
      </c>
      <c r="AM5838" t="s">
        <v>138</v>
      </c>
      <c r="AN5838" t="s">
        <v>129</v>
      </c>
      <c r="AO5838">
        <v>10</v>
      </c>
      <c r="AP5838" t="s">
        <v>15898</v>
      </c>
      <c r="AQ5838" t="s">
        <v>377</v>
      </c>
      <c r="AR5838" t="s">
        <v>126</v>
      </c>
    </row>
    <row r="5839" spans="35:44">
      <c r="AI5839" s="7">
        <f>IF(ISNUMBER(SEARCH($C$1,AL5839)),MAX($AI$1:AI5838)+1,0)</f>
        <v>0</v>
      </c>
      <c r="AJ5839">
        <v>532328</v>
      </c>
      <c r="AK5839" t="s">
        <v>15899</v>
      </c>
      <c r="AL5839" t="s">
        <v>15900</v>
      </c>
      <c r="AM5839" t="s">
        <v>134</v>
      </c>
      <c r="AN5839" t="s">
        <v>129</v>
      </c>
      <c r="AO5839">
        <v>10</v>
      </c>
      <c r="AP5839" t="s">
        <v>15901</v>
      </c>
      <c r="AR5839" t="s">
        <v>126</v>
      </c>
    </row>
    <row r="5840" spans="35:44">
      <c r="AI5840" s="7">
        <f>IF(ISNUMBER(SEARCH($C$1,AL5840)),MAX($AI$1:AI5839)+1,0)</f>
        <v>0</v>
      </c>
      <c r="AJ5840">
        <v>532329</v>
      </c>
      <c r="AK5840" t="s">
        <v>15902</v>
      </c>
      <c r="AL5840" t="s">
        <v>15903</v>
      </c>
      <c r="AM5840" t="s">
        <v>122</v>
      </c>
      <c r="AN5840" t="s">
        <v>129</v>
      </c>
      <c r="AO5840">
        <v>10</v>
      </c>
      <c r="AP5840" t="s">
        <v>15904</v>
      </c>
      <c r="AQ5840" t="s">
        <v>377</v>
      </c>
      <c r="AR5840" t="s">
        <v>126</v>
      </c>
    </row>
    <row r="5841" spans="35:44">
      <c r="AI5841" s="7">
        <f>IF(ISNUMBER(SEARCH($C$1,AL5841)),MAX($AI$1:AI5840)+1,0)</f>
        <v>0</v>
      </c>
      <c r="AJ5841">
        <v>532330</v>
      </c>
      <c r="AK5841" t="s">
        <v>15905</v>
      </c>
      <c r="AL5841" t="s">
        <v>15906</v>
      </c>
      <c r="AM5841" t="s">
        <v>122</v>
      </c>
      <c r="AN5841" t="s">
        <v>129</v>
      </c>
      <c r="AO5841">
        <v>10</v>
      </c>
      <c r="AP5841" t="s">
        <v>15907</v>
      </c>
      <c r="AQ5841" t="s">
        <v>786</v>
      </c>
      <c r="AR5841" t="s">
        <v>126</v>
      </c>
    </row>
    <row r="5842" spans="35:44">
      <c r="AI5842" s="7">
        <f>IF(ISNUMBER(SEARCH($C$1,AL5842)),MAX($AI$1:AI5841)+1,0)</f>
        <v>0</v>
      </c>
      <c r="AJ5842">
        <v>532331</v>
      </c>
      <c r="AK5842" t="s">
        <v>15908</v>
      </c>
      <c r="AL5842" t="s">
        <v>15909</v>
      </c>
      <c r="AM5842" t="s">
        <v>122</v>
      </c>
      <c r="AN5842" t="s">
        <v>129</v>
      </c>
      <c r="AO5842">
        <v>5</v>
      </c>
      <c r="AP5842" t="s">
        <v>15910</v>
      </c>
      <c r="AQ5842" t="s">
        <v>152</v>
      </c>
      <c r="AR5842" t="s">
        <v>126</v>
      </c>
    </row>
    <row r="5843" spans="35:44">
      <c r="AI5843" s="7">
        <f>IF(ISNUMBER(SEARCH($C$1,AL5843)),MAX($AI$1:AI5842)+1,0)</f>
        <v>0</v>
      </c>
      <c r="AJ5843">
        <v>532332</v>
      </c>
      <c r="AK5843" t="s">
        <v>15911</v>
      </c>
      <c r="AL5843" t="s">
        <v>15912</v>
      </c>
      <c r="AM5843" t="s">
        <v>122</v>
      </c>
      <c r="AN5843" t="s">
        <v>150</v>
      </c>
      <c r="AO5843">
        <v>10</v>
      </c>
      <c r="AP5843" t="s">
        <v>15913</v>
      </c>
      <c r="AQ5843" t="s">
        <v>377</v>
      </c>
      <c r="AR5843" t="s">
        <v>126</v>
      </c>
    </row>
    <row r="5844" spans="35:44">
      <c r="AI5844" s="7">
        <f>IF(ISNUMBER(SEARCH($C$1,AL5844)),MAX($AI$1:AI5843)+1,0)</f>
        <v>0</v>
      </c>
      <c r="AJ5844">
        <v>532333</v>
      </c>
      <c r="AK5844" t="s">
        <v>15914</v>
      </c>
      <c r="AL5844" t="s">
        <v>15915</v>
      </c>
      <c r="AM5844" t="s">
        <v>122</v>
      </c>
      <c r="AN5844" t="s">
        <v>129</v>
      </c>
      <c r="AO5844">
        <v>10</v>
      </c>
      <c r="AP5844" t="s">
        <v>15916</v>
      </c>
      <c r="AQ5844" t="s">
        <v>345</v>
      </c>
      <c r="AR5844" t="s">
        <v>126</v>
      </c>
    </row>
    <row r="5845" spans="35:44">
      <c r="AI5845" s="7">
        <f>IF(ISNUMBER(SEARCH($C$1,AL5845)),MAX($AI$1:AI5844)+1,0)</f>
        <v>0</v>
      </c>
      <c r="AJ5845">
        <v>532334</v>
      </c>
      <c r="AK5845" t="s">
        <v>15917</v>
      </c>
      <c r="AL5845" t="s">
        <v>15918</v>
      </c>
      <c r="AM5845" t="s">
        <v>122</v>
      </c>
      <c r="AN5845" t="s">
        <v>129</v>
      </c>
      <c r="AO5845">
        <v>10</v>
      </c>
      <c r="AP5845" t="s">
        <v>15919</v>
      </c>
      <c r="AQ5845" t="s">
        <v>168</v>
      </c>
      <c r="AR5845" t="s">
        <v>126</v>
      </c>
    </row>
    <row r="5846" spans="35:44">
      <c r="AI5846" s="7">
        <f>IF(ISNUMBER(SEARCH($C$1,AL5846)),MAX($AI$1:AI5845)+1,0)</f>
        <v>0</v>
      </c>
      <c r="AJ5846">
        <v>532335</v>
      </c>
      <c r="AK5846" t="s">
        <v>15920</v>
      </c>
      <c r="AL5846" t="s">
        <v>15921</v>
      </c>
      <c r="AM5846" t="s">
        <v>122</v>
      </c>
      <c r="AN5846" t="s">
        <v>129</v>
      </c>
      <c r="AO5846">
        <v>10</v>
      </c>
      <c r="AP5846" t="s">
        <v>15922</v>
      </c>
      <c r="AQ5846" t="s">
        <v>567</v>
      </c>
      <c r="AR5846" t="s">
        <v>126</v>
      </c>
    </row>
    <row r="5847" spans="35:44">
      <c r="AI5847" s="7">
        <f>IF(ISNUMBER(SEARCH($C$1,AL5847)),MAX($AI$1:AI5846)+1,0)</f>
        <v>0</v>
      </c>
      <c r="AJ5847">
        <v>532336</v>
      </c>
      <c r="AK5847" t="s">
        <v>15923</v>
      </c>
      <c r="AL5847" t="s">
        <v>15924</v>
      </c>
      <c r="AM5847" t="s">
        <v>122</v>
      </c>
      <c r="AN5847" t="s">
        <v>150</v>
      </c>
      <c r="AO5847">
        <v>10</v>
      </c>
      <c r="AP5847" t="s">
        <v>15925</v>
      </c>
      <c r="AQ5847" t="s">
        <v>377</v>
      </c>
      <c r="AR5847" t="s">
        <v>126</v>
      </c>
    </row>
    <row r="5848" spans="35:44">
      <c r="AI5848" s="7">
        <f>IF(ISNUMBER(SEARCH($C$1,AL5848)),MAX($AI$1:AI5847)+1,0)</f>
        <v>0</v>
      </c>
      <c r="AJ5848">
        <v>532337</v>
      </c>
      <c r="AK5848" t="s">
        <v>15926</v>
      </c>
      <c r="AL5848" t="s">
        <v>15927</v>
      </c>
      <c r="AM5848" t="s">
        <v>134</v>
      </c>
      <c r="AN5848" t="s">
        <v>129</v>
      </c>
      <c r="AO5848">
        <v>4</v>
      </c>
      <c r="AP5848" t="s">
        <v>15928</v>
      </c>
      <c r="AR5848" t="s">
        <v>126</v>
      </c>
    </row>
    <row r="5849" spans="35:44">
      <c r="AI5849" s="7">
        <f>IF(ISNUMBER(SEARCH($C$1,AL5849)),MAX($AI$1:AI5848)+1,0)</f>
        <v>0</v>
      </c>
      <c r="AJ5849">
        <v>532338</v>
      </c>
      <c r="AK5849" t="s">
        <v>15929</v>
      </c>
      <c r="AL5849" t="s">
        <v>15930</v>
      </c>
      <c r="AM5849" t="s">
        <v>122</v>
      </c>
      <c r="AN5849" t="s">
        <v>129</v>
      </c>
      <c r="AO5849">
        <v>2</v>
      </c>
      <c r="AP5849" t="s">
        <v>15931</v>
      </c>
      <c r="AQ5849" t="s">
        <v>377</v>
      </c>
      <c r="AR5849" t="s">
        <v>126</v>
      </c>
    </row>
    <row r="5850" spans="35:44">
      <c r="AI5850" s="7">
        <f>IF(ISNUMBER(SEARCH($C$1,AL5850)),MAX($AI$1:AI5849)+1,0)</f>
        <v>0</v>
      </c>
      <c r="AJ5850">
        <v>532339</v>
      </c>
      <c r="AK5850" t="s">
        <v>15932</v>
      </c>
      <c r="AL5850" t="s">
        <v>15933</v>
      </c>
      <c r="AM5850" t="s">
        <v>122</v>
      </c>
      <c r="AN5850" t="s">
        <v>129</v>
      </c>
      <c r="AO5850">
        <v>2</v>
      </c>
      <c r="AP5850" t="s">
        <v>15934</v>
      </c>
      <c r="AQ5850" t="s">
        <v>1016</v>
      </c>
      <c r="AR5850" t="s">
        <v>126</v>
      </c>
    </row>
    <row r="5851" spans="35:44">
      <c r="AI5851" s="7">
        <f>IF(ISNUMBER(SEARCH($C$1,AL5851)),MAX($AI$1:AI5850)+1,0)</f>
        <v>0</v>
      </c>
      <c r="AJ5851">
        <v>532340</v>
      </c>
      <c r="AK5851" t="s">
        <v>15935</v>
      </c>
      <c r="AL5851" t="s">
        <v>15936</v>
      </c>
      <c r="AM5851" t="s">
        <v>122</v>
      </c>
      <c r="AN5851" t="s">
        <v>150</v>
      </c>
      <c r="AO5851">
        <v>10</v>
      </c>
      <c r="AP5851" t="s">
        <v>15937</v>
      </c>
      <c r="AQ5851" t="s">
        <v>377</v>
      </c>
      <c r="AR5851" t="s">
        <v>126</v>
      </c>
    </row>
    <row r="5852" spans="35:44">
      <c r="AI5852" s="7">
        <f>IF(ISNUMBER(SEARCH($C$1,AL5852)),MAX($AI$1:AI5851)+1,0)</f>
        <v>0</v>
      </c>
      <c r="AJ5852">
        <v>532341</v>
      </c>
      <c r="AK5852" t="s">
        <v>15938</v>
      </c>
      <c r="AL5852" t="s">
        <v>15939</v>
      </c>
      <c r="AM5852" t="s">
        <v>122</v>
      </c>
      <c r="AN5852" t="s">
        <v>150</v>
      </c>
      <c r="AO5852">
        <v>10</v>
      </c>
      <c r="AP5852" t="s">
        <v>15940</v>
      </c>
      <c r="AQ5852" t="s">
        <v>753</v>
      </c>
      <c r="AR5852" t="s">
        <v>126</v>
      </c>
    </row>
    <row r="5853" spans="35:44">
      <c r="AI5853" s="7">
        <f>IF(ISNUMBER(SEARCH($C$1,AL5853)),MAX($AI$1:AI5852)+1,0)</f>
        <v>0</v>
      </c>
      <c r="AJ5853">
        <v>532342</v>
      </c>
      <c r="AK5853" t="s">
        <v>15941</v>
      </c>
      <c r="AL5853" t="s">
        <v>15942</v>
      </c>
      <c r="AM5853" t="s">
        <v>122</v>
      </c>
      <c r="AN5853" t="s">
        <v>129</v>
      </c>
      <c r="AO5853">
        <v>2</v>
      </c>
      <c r="AP5853" t="s">
        <v>15943</v>
      </c>
      <c r="AQ5853" t="s">
        <v>753</v>
      </c>
      <c r="AR5853" t="s">
        <v>126</v>
      </c>
    </row>
    <row r="5854" spans="35:44">
      <c r="AI5854" s="7">
        <f>IF(ISNUMBER(SEARCH($C$1,AL5854)),MAX($AI$1:AI5853)+1,0)</f>
        <v>0</v>
      </c>
      <c r="AJ5854">
        <v>532343</v>
      </c>
      <c r="AK5854" t="s">
        <v>15944</v>
      </c>
      <c r="AL5854" t="s">
        <v>15945</v>
      </c>
      <c r="AM5854" t="s">
        <v>122</v>
      </c>
      <c r="AN5854" t="s">
        <v>129</v>
      </c>
      <c r="AO5854">
        <v>1</v>
      </c>
      <c r="AP5854" t="s">
        <v>15946</v>
      </c>
      <c r="AQ5854" t="s">
        <v>680</v>
      </c>
      <c r="AR5854" t="s">
        <v>126</v>
      </c>
    </row>
    <row r="5855" spans="35:44">
      <c r="AI5855" s="7">
        <f>IF(ISNUMBER(SEARCH($C$1,AL5855)),MAX($AI$1:AI5854)+1,0)</f>
        <v>0</v>
      </c>
      <c r="AJ5855">
        <v>532344</v>
      </c>
      <c r="AK5855" t="s">
        <v>15947</v>
      </c>
      <c r="AL5855" t="s">
        <v>15948</v>
      </c>
      <c r="AM5855" t="s">
        <v>122</v>
      </c>
      <c r="AN5855" t="s">
        <v>129</v>
      </c>
      <c r="AO5855">
        <v>10</v>
      </c>
      <c r="AP5855" t="s">
        <v>15949</v>
      </c>
      <c r="AQ5855" t="s">
        <v>377</v>
      </c>
      <c r="AR5855" t="s">
        <v>126</v>
      </c>
    </row>
    <row r="5856" spans="35:44">
      <c r="AI5856" s="7">
        <f>IF(ISNUMBER(SEARCH($C$1,AL5856)),MAX($AI$1:AI5855)+1,0)</f>
        <v>0</v>
      </c>
      <c r="AJ5856">
        <v>532345</v>
      </c>
      <c r="AK5856" t="s">
        <v>15950</v>
      </c>
      <c r="AL5856" t="s">
        <v>15951</v>
      </c>
      <c r="AM5856" t="s">
        <v>122</v>
      </c>
      <c r="AN5856" t="s">
        <v>150</v>
      </c>
      <c r="AO5856">
        <v>2</v>
      </c>
      <c r="AP5856" t="s">
        <v>15952</v>
      </c>
      <c r="AQ5856" t="s">
        <v>3033</v>
      </c>
      <c r="AR5856" t="s">
        <v>126</v>
      </c>
    </row>
    <row r="5857" spans="35:44">
      <c r="AI5857" s="7">
        <f>IF(ISNUMBER(SEARCH($C$1,AL5857)),MAX($AI$1:AI5856)+1,0)</f>
        <v>0</v>
      </c>
      <c r="AJ5857">
        <v>532346</v>
      </c>
      <c r="AK5857" t="s">
        <v>15953</v>
      </c>
      <c r="AL5857" t="s">
        <v>15954</v>
      </c>
      <c r="AM5857" t="s">
        <v>122</v>
      </c>
      <c r="AN5857" t="s">
        <v>129</v>
      </c>
      <c r="AO5857">
        <v>10</v>
      </c>
      <c r="AP5857" t="s">
        <v>15955</v>
      </c>
      <c r="AQ5857" t="s">
        <v>377</v>
      </c>
      <c r="AR5857" t="s">
        <v>126</v>
      </c>
    </row>
    <row r="5858" spans="35:44">
      <c r="AI5858" s="7">
        <f>IF(ISNUMBER(SEARCH($C$1,AL5858)),MAX($AI$1:AI5857)+1,0)</f>
        <v>0</v>
      </c>
      <c r="AJ5858">
        <v>532347</v>
      </c>
      <c r="AK5858" t="s">
        <v>15956</v>
      </c>
      <c r="AL5858" t="s">
        <v>15957</v>
      </c>
      <c r="AM5858" t="s">
        <v>122</v>
      </c>
      <c r="AN5858" t="s">
        <v>129</v>
      </c>
      <c r="AO5858">
        <v>10</v>
      </c>
      <c r="AP5858" t="s">
        <v>15958</v>
      </c>
      <c r="AQ5858" t="s">
        <v>753</v>
      </c>
      <c r="AR5858" t="s">
        <v>126</v>
      </c>
    </row>
    <row r="5859" spans="35:44">
      <c r="AI5859" s="7">
        <f>IF(ISNUMBER(SEARCH($C$1,AL5859)),MAX($AI$1:AI5858)+1,0)</f>
        <v>0</v>
      </c>
      <c r="AJ5859">
        <v>532348</v>
      </c>
      <c r="AK5859" t="s">
        <v>15959</v>
      </c>
      <c r="AL5859" t="s">
        <v>15960</v>
      </c>
      <c r="AM5859" t="s">
        <v>122</v>
      </c>
      <c r="AN5859" t="s">
        <v>129</v>
      </c>
      <c r="AO5859">
        <v>10</v>
      </c>
      <c r="AP5859" t="s">
        <v>15961</v>
      </c>
      <c r="AQ5859" t="s">
        <v>377</v>
      </c>
      <c r="AR5859" t="s">
        <v>126</v>
      </c>
    </row>
    <row r="5860" spans="35:44">
      <c r="AI5860" s="7">
        <f>IF(ISNUMBER(SEARCH($C$1,AL5860)),MAX($AI$1:AI5859)+1,0)</f>
        <v>0</v>
      </c>
      <c r="AJ5860">
        <v>532349</v>
      </c>
      <c r="AK5860" t="s">
        <v>15962</v>
      </c>
      <c r="AL5860" t="s">
        <v>15963</v>
      </c>
      <c r="AM5860" t="s">
        <v>122</v>
      </c>
      <c r="AN5860" t="s">
        <v>129</v>
      </c>
      <c r="AO5860">
        <v>2</v>
      </c>
      <c r="AP5860" t="s">
        <v>15964</v>
      </c>
      <c r="AQ5860" t="s">
        <v>1824</v>
      </c>
      <c r="AR5860" t="s">
        <v>126</v>
      </c>
    </row>
    <row r="5861" spans="35:44">
      <c r="AI5861" s="7">
        <f>IF(ISNUMBER(SEARCH($C$1,AL5861)),MAX($AI$1:AI5860)+1,0)</f>
        <v>0</v>
      </c>
      <c r="AJ5861">
        <v>532350</v>
      </c>
      <c r="AK5861" t="s">
        <v>15965</v>
      </c>
      <c r="AL5861" t="s">
        <v>15966</v>
      </c>
      <c r="AM5861" t="s">
        <v>122</v>
      </c>
      <c r="AN5861" t="s">
        <v>150</v>
      </c>
      <c r="AO5861">
        <v>10</v>
      </c>
      <c r="AP5861" t="s">
        <v>15967</v>
      </c>
      <c r="AQ5861" t="s">
        <v>1085</v>
      </c>
      <c r="AR5861" t="s">
        <v>126</v>
      </c>
    </row>
    <row r="5862" spans="35:44">
      <c r="AI5862" s="7">
        <f>IF(ISNUMBER(SEARCH($C$1,AL5862)),MAX($AI$1:AI5861)+1,0)</f>
        <v>0</v>
      </c>
      <c r="AJ5862">
        <v>532351</v>
      </c>
      <c r="AK5862" t="s">
        <v>15968</v>
      </c>
      <c r="AL5862" t="s">
        <v>15969</v>
      </c>
      <c r="AM5862" t="s">
        <v>122</v>
      </c>
      <c r="AN5862" t="s">
        <v>129</v>
      </c>
      <c r="AO5862">
        <v>5</v>
      </c>
      <c r="AP5862" t="s">
        <v>15970</v>
      </c>
      <c r="AQ5862" t="s">
        <v>684</v>
      </c>
      <c r="AR5862" t="s">
        <v>126</v>
      </c>
    </row>
    <row r="5863" spans="35:44">
      <c r="AI5863" s="7">
        <f>IF(ISNUMBER(SEARCH($C$1,AL5863)),MAX($AI$1:AI5862)+1,0)</f>
        <v>0</v>
      </c>
      <c r="AJ5863">
        <v>532352</v>
      </c>
      <c r="AK5863" t="s">
        <v>15971</v>
      </c>
      <c r="AL5863" t="s">
        <v>15972</v>
      </c>
      <c r="AM5863" t="s">
        <v>138</v>
      </c>
      <c r="AN5863" t="s">
        <v>129</v>
      </c>
      <c r="AO5863">
        <v>10</v>
      </c>
      <c r="AP5863" t="s">
        <v>15973</v>
      </c>
      <c r="AQ5863" t="s">
        <v>377</v>
      </c>
      <c r="AR5863" t="s">
        <v>126</v>
      </c>
    </row>
    <row r="5864" spans="35:44">
      <c r="AI5864" s="7">
        <f>IF(ISNUMBER(SEARCH($C$1,AL5864)),MAX($AI$1:AI5863)+1,0)</f>
        <v>0</v>
      </c>
      <c r="AJ5864">
        <v>532353</v>
      </c>
      <c r="AK5864" t="s">
        <v>15974</v>
      </c>
      <c r="AL5864" t="s">
        <v>15975</v>
      </c>
      <c r="AM5864" t="s">
        <v>138</v>
      </c>
      <c r="AN5864" t="s">
        <v>129</v>
      </c>
      <c r="AO5864">
        <v>10</v>
      </c>
      <c r="AP5864" t="s">
        <v>15976</v>
      </c>
      <c r="AQ5864" t="s">
        <v>1085</v>
      </c>
      <c r="AR5864" t="s">
        <v>126</v>
      </c>
    </row>
    <row r="5865" spans="35:44">
      <c r="AI5865" s="7">
        <f>IF(ISNUMBER(SEARCH($C$1,AL5865)),MAX($AI$1:AI5864)+1,0)</f>
        <v>0</v>
      </c>
      <c r="AJ5865">
        <v>532354</v>
      </c>
      <c r="AK5865" t="s">
        <v>15977</v>
      </c>
      <c r="AL5865" t="s">
        <v>15978</v>
      </c>
      <c r="AM5865" t="s">
        <v>122</v>
      </c>
      <c r="AN5865" t="s">
        <v>129</v>
      </c>
      <c r="AO5865">
        <v>4</v>
      </c>
      <c r="AP5865" t="s">
        <v>15979</v>
      </c>
      <c r="AQ5865" t="s">
        <v>377</v>
      </c>
      <c r="AR5865" t="s">
        <v>126</v>
      </c>
    </row>
    <row r="5866" spans="35:44">
      <c r="AI5866" s="7">
        <f>IF(ISNUMBER(SEARCH($C$1,AL5866)),MAX($AI$1:AI5865)+1,0)</f>
        <v>0</v>
      </c>
      <c r="AJ5866">
        <v>532355</v>
      </c>
      <c r="AK5866" t="s">
        <v>15980</v>
      </c>
      <c r="AL5866" t="s">
        <v>15981</v>
      </c>
      <c r="AM5866" t="s">
        <v>122</v>
      </c>
      <c r="AN5866" t="s">
        <v>129</v>
      </c>
      <c r="AO5866">
        <v>10</v>
      </c>
      <c r="AP5866" t="s">
        <v>15982</v>
      </c>
      <c r="AQ5866" t="s">
        <v>1085</v>
      </c>
      <c r="AR5866" t="s">
        <v>126</v>
      </c>
    </row>
    <row r="5867" spans="35:44">
      <c r="AI5867" s="7">
        <f>IF(ISNUMBER(SEARCH($C$1,AL5867)),MAX($AI$1:AI5866)+1,0)</f>
        <v>0</v>
      </c>
      <c r="AJ5867">
        <v>532356</v>
      </c>
      <c r="AK5867" t="s">
        <v>15983</v>
      </c>
      <c r="AL5867" t="s">
        <v>15984</v>
      </c>
      <c r="AM5867" t="s">
        <v>122</v>
      </c>
      <c r="AN5867" t="s">
        <v>150</v>
      </c>
      <c r="AO5867">
        <v>1</v>
      </c>
      <c r="AP5867" t="s">
        <v>15985</v>
      </c>
      <c r="AQ5867" t="s">
        <v>226</v>
      </c>
      <c r="AR5867" t="s">
        <v>126</v>
      </c>
    </row>
    <row r="5868" spans="35:44">
      <c r="AI5868" s="7">
        <f>IF(ISNUMBER(SEARCH($C$1,AL5868)),MAX($AI$1:AI5867)+1,0)</f>
        <v>0</v>
      </c>
      <c r="AJ5868">
        <v>532357</v>
      </c>
      <c r="AK5868" t="s">
        <v>15986</v>
      </c>
      <c r="AL5868" t="s">
        <v>15987</v>
      </c>
      <c r="AM5868" t="s">
        <v>122</v>
      </c>
      <c r="AN5868" t="s">
        <v>129</v>
      </c>
      <c r="AO5868">
        <v>5</v>
      </c>
      <c r="AP5868" t="s">
        <v>15988</v>
      </c>
      <c r="AQ5868" t="s">
        <v>1085</v>
      </c>
      <c r="AR5868" t="s">
        <v>126</v>
      </c>
    </row>
    <row r="5869" spans="35:44">
      <c r="AI5869" s="7">
        <f>IF(ISNUMBER(SEARCH($C$1,AL5869)),MAX($AI$1:AI5868)+1,0)</f>
        <v>0</v>
      </c>
      <c r="AJ5869">
        <v>532358</v>
      </c>
      <c r="AK5869" t="s">
        <v>15989</v>
      </c>
      <c r="AL5869" t="s">
        <v>15990</v>
      </c>
      <c r="AM5869" t="s">
        <v>138</v>
      </c>
      <c r="AN5869" t="s">
        <v>150</v>
      </c>
      <c r="AO5869">
        <v>2</v>
      </c>
      <c r="AP5869" t="s">
        <v>15991</v>
      </c>
      <c r="AQ5869" t="s">
        <v>377</v>
      </c>
      <c r="AR5869" t="s">
        <v>126</v>
      </c>
    </row>
    <row r="5870" spans="35:44">
      <c r="AI5870" s="7">
        <f>IF(ISNUMBER(SEARCH($C$1,AL5870)),MAX($AI$1:AI5869)+1,0)</f>
        <v>0</v>
      </c>
      <c r="AJ5870">
        <v>532359</v>
      </c>
      <c r="AK5870" t="s">
        <v>15992</v>
      </c>
      <c r="AL5870" t="s">
        <v>15993</v>
      </c>
      <c r="AM5870" t="s">
        <v>122</v>
      </c>
      <c r="AN5870" t="s">
        <v>150</v>
      </c>
      <c r="AO5870">
        <v>2</v>
      </c>
      <c r="AP5870" t="s">
        <v>15994</v>
      </c>
      <c r="AQ5870" t="s">
        <v>377</v>
      </c>
      <c r="AR5870" t="s">
        <v>126</v>
      </c>
    </row>
    <row r="5871" spans="35:44">
      <c r="AI5871" s="7">
        <f>IF(ISNUMBER(SEARCH($C$1,AL5871)),MAX($AI$1:AI5870)+1,0)</f>
        <v>0</v>
      </c>
      <c r="AJ5871">
        <v>532360</v>
      </c>
      <c r="AK5871" t="s">
        <v>15995</v>
      </c>
      <c r="AL5871" t="s">
        <v>15996</v>
      </c>
      <c r="AM5871" t="s">
        <v>138</v>
      </c>
      <c r="AN5871" t="s">
        <v>150</v>
      </c>
      <c r="AO5871">
        <v>10</v>
      </c>
      <c r="AP5871" t="s">
        <v>15997</v>
      </c>
      <c r="AQ5871" t="s">
        <v>10776</v>
      </c>
      <c r="AR5871" t="s">
        <v>126</v>
      </c>
    </row>
    <row r="5872" spans="35:44">
      <c r="AI5872" s="7">
        <f>IF(ISNUMBER(SEARCH($C$1,AL5872)),MAX($AI$1:AI5871)+1,0)</f>
        <v>0</v>
      </c>
      <c r="AJ5872">
        <v>532361</v>
      </c>
      <c r="AK5872" t="s">
        <v>15998</v>
      </c>
      <c r="AL5872" t="s">
        <v>15999</v>
      </c>
      <c r="AM5872" t="s">
        <v>134</v>
      </c>
      <c r="AN5872" t="s">
        <v>129</v>
      </c>
      <c r="AO5872">
        <v>10</v>
      </c>
      <c r="AP5872" t="s">
        <v>16000</v>
      </c>
      <c r="AR5872" t="s">
        <v>126</v>
      </c>
    </row>
    <row r="5873" spans="35:44">
      <c r="AI5873" s="7">
        <f>IF(ISNUMBER(SEARCH($C$1,AL5873)),MAX($AI$1:AI5872)+1,0)</f>
        <v>0</v>
      </c>
      <c r="AJ5873">
        <v>532362</v>
      </c>
      <c r="AK5873" t="s">
        <v>16001</v>
      </c>
      <c r="AL5873" t="s">
        <v>16002</v>
      </c>
      <c r="AM5873" t="s">
        <v>122</v>
      </c>
      <c r="AN5873" t="s">
        <v>129</v>
      </c>
      <c r="AO5873">
        <v>10</v>
      </c>
      <c r="AP5873" t="s">
        <v>16003</v>
      </c>
      <c r="AQ5873" t="s">
        <v>270</v>
      </c>
      <c r="AR5873" t="s">
        <v>126</v>
      </c>
    </row>
    <row r="5874" spans="35:44">
      <c r="AI5874" s="7">
        <f>IF(ISNUMBER(SEARCH($C$1,AL5874)),MAX($AI$1:AI5873)+1,0)</f>
        <v>0</v>
      </c>
      <c r="AJ5874">
        <v>532363</v>
      </c>
      <c r="AK5874" t="s">
        <v>16004</v>
      </c>
      <c r="AL5874" t="s">
        <v>16005</v>
      </c>
      <c r="AM5874" t="s">
        <v>122</v>
      </c>
      <c r="AN5874" t="s">
        <v>150</v>
      </c>
      <c r="AO5874">
        <v>10</v>
      </c>
      <c r="AP5874" t="s">
        <v>16006</v>
      </c>
      <c r="AQ5874" t="s">
        <v>377</v>
      </c>
      <c r="AR5874" t="s">
        <v>126</v>
      </c>
    </row>
    <row r="5875" spans="35:44">
      <c r="AI5875" s="7">
        <f>IF(ISNUMBER(SEARCH($C$1,AL5875)),MAX($AI$1:AI5874)+1,0)</f>
        <v>0</v>
      </c>
      <c r="AJ5875">
        <v>532364</v>
      </c>
      <c r="AK5875" t="s">
        <v>16007</v>
      </c>
      <c r="AL5875" t="s">
        <v>16008</v>
      </c>
      <c r="AM5875" t="s">
        <v>122</v>
      </c>
      <c r="AN5875" t="s">
        <v>150</v>
      </c>
      <c r="AO5875">
        <v>10</v>
      </c>
      <c r="AP5875" t="s">
        <v>16009</v>
      </c>
      <c r="AQ5875" t="s">
        <v>377</v>
      </c>
      <c r="AR5875" t="s">
        <v>126</v>
      </c>
    </row>
    <row r="5876" spans="35:44">
      <c r="AI5876" s="7">
        <f>IF(ISNUMBER(SEARCH($C$1,AL5876)),MAX($AI$1:AI5875)+1,0)</f>
        <v>0</v>
      </c>
      <c r="AJ5876">
        <v>532365</v>
      </c>
      <c r="AK5876" t="s">
        <v>16010</v>
      </c>
      <c r="AL5876" t="s">
        <v>16011</v>
      </c>
      <c r="AM5876" t="s">
        <v>122</v>
      </c>
      <c r="AN5876" t="s">
        <v>150</v>
      </c>
      <c r="AO5876">
        <v>10</v>
      </c>
      <c r="AP5876" t="s">
        <v>16012</v>
      </c>
      <c r="AQ5876" t="s">
        <v>753</v>
      </c>
      <c r="AR5876" t="s">
        <v>126</v>
      </c>
    </row>
    <row r="5877" spans="35:44">
      <c r="AI5877" s="7">
        <f>IF(ISNUMBER(SEARCH($C$1,AL5877)),MAX($AI$1:AI5876)+1,0)</f>
        <v>0</v>
      </c>
      <c r="AJ5877">
        <v>532366</v>
      </c>
      <c r="AK5877" t="s">
        <v>16013</v>
      </c>
      <c r="AL5877" t="s">
        <v>16014</v>
      </c>
      <c r="AM5877" t="s">
        <v>122</v>
      </c>
      <c r="AN5877" t="s">
        <v>129</v>
      </c>
      <c r="AO5877">
        <v>10</v>
      </c>
      <c r="AP5877" t="s">
        <v>16015</v>
      </c>
      <c r="AQ5877" t="s">
        <v>172</v>
      </c>
      <c r="AR5877" t="s">
        <v>126</v>
      </c>
    </row>
    <row r="5878" spans="35:44">
      <c r="AI5878" s="7">
        <f>IF(ISNUMBER(SEARCH($C$1,AL5878)),MAX($AI$1:AI5877)+1,0)</f>
        <v>0</v>
      </c>
      <c r="AJ5878">
        <v>532367</v>
      </c>
      <c r="AK5878" t="s">
        <v>16016</v>
      </c>
      <c r="AL5878" t="s">
        <v>16017</v>
      </c>
      <c r="AM5878" t="s">
        <v>122</v>
      </c>
      <c r="AN5878" t="s">
        <v>150</v>
      </c>
      <c r="AO5878">
        <v>2</v>
      </c>
      <c r="AP5878" t="s">
        <v>16018</v>
      </c>
      <c r="AQ5878" t="s">
        <v>377</v>
      </c>
      <c r="AR5878" t="s">
        <v>126</v>
      </c>
    </row>
    <row r="5879" spans="35:44">
      <c r="AI5879" s="7">
        <f>IF(ISNUMBER(SEARCH($C$1,AL5879)),MAX($AI$1:AI5878)+1,0)</f>
        <v>0</v>
      </c>
      <c r="AJ5879">
        <v>532368</v>
      </c>
      <c r="AK5879" t="s">
        <v>16019</v>
      </c>
      <c r="AL5879" t="s">
        <v>16020</v>
      </c>
      <c r="AM5879" t="s">
        <v>122</v>
      </c>
      <c r="AN5879" t="s">
        <v>129</v>
      </c>
      <c r="AO5879">
        <v>2</v>
      </c>
      <c r="AP5879" t="s">
        <v>16021</v>
      </c>
      <c r="AQ5879" t="s">
        <v>377</v>
      </c>
      <c r="AR5879" t="s">
        <v>126</v>
      </c>
    </row>
    <row r="5880" spans="35:44">
      <c r="AI5880" s="7">
        <f>IF(ISNUMBER(SEARCH($C$1,AL5880)),MAX($AI$1:AI5879)+1,0)</f>
        <v>0</v>
      </c>
      <c r="AJ5880">
        <v>532369</v>
      </c>
      <c r="AK5880" t="s">
        <v>16022</v>
      </c>
      <c r="AL5880" t="s">
        <v>16023</v>
      </c>
      <c r="AM5880" t="s">
        <v>122</v>
      </c>
      <c r="AN5880" t="s">
        <v>129</v>
      </c>
      <c r="AO5880">
        <v>1</v>
      </c>
      <c r="AP5880" t="s">
        <v>16024</v>
      </c>
      <c r="AQ5880" t="s">
        <v>1901</v>
      </c>
      <c r="AR5880" t="s">
        <v>126</v>
      </c>
    </row>
    <row r="5881" spans="35:44">
      <c r="AI5881" s="7">
        <f>IF(ISNUMBER(SEARCH($C$1,AL5881)),MAX($AI$1:AI5880)+1,0)</f>
        <v>0</v>
      </c>
      <c r="AJ5881">
        <v>532370</v>
      </c>
      <c r="AK5881" t="s">
        <v>16025</v>
      </c>
      <c r="AL5881" t="s">
        <v>16026</v>
      </c>
      <c r="AM5881" t="s">
        <v>122</v>
      </c>
      <c r="AN5881" t="s">
        <v>129</v>
      </c>
      <c r="AO5881">
        <v>10</v>
      </c>
      <c r="AP5881" t="s">
        <v>16027</v>
      </c>
      <c r="AQ5881" t="s">
        <v>753</v>
      </c>
      <c r="AR5881" t="s">
        <v>126</v>
      </c>
    </row>
    <row r="5882" spans="35:44">
      <c r="AI5882" s="7">
        <f>IF(ISNUMBER(SEARCH($C$1,AL5882)),MAX($AI$1:AI5881)+1,0)</f>
        <v>0</v>
      </c>
      <c r="AJ5882">
        <v>532371</v>
      </c>
      <c r="AK5882" t="s">
        <v>16028</v>
      </c>
      <c r="AL5882" t="s">
        <v>16029</v>
      </c>
      <c r="AM5882" t="s">
        <v>122</v>
      </c>
      <c r="AN5882" t="s">
        <v>129</v>
      </c>
      <c r="AO5882">
        <v>10</v>
      </c>
      <c r="AP5882" t="s">
        <v>16030</v>
      </c>
      <c r="AQ5882" t="s">
        <v>464</v>
      </c>
      <c r="AR5882" t="s">
        <v>126</v>
      </c>
    </row>
    <row r="5883" spans="35:44">
      <c r="AI5883" s="7">
        <f>IF(ISNUMBER(SEARCH($C$1,AL5883)),MAX($AI$1:AI5882)+1,0)</f>
        <v>0</v>
      </c>
      <c r="AJ5883">
        <v>532372</v>
      </c>
      <c r="AK5883" t="s">
        <v>16031</v>
      </c>
      <c r="AL5883" t="s">
        <v>16032</v>
      </c>
      <c r="AM5883" t="s">
        <v>122</v>
      </c>
      <c r="AN5883" t="s">
        <v>150</v>
      </c>
      <c r="AO5883">
        <v>10</v>
      </c>
      <c r="AP5883" t="s">
        <v>16033</v>
      </c>
      <c r="AQ5883" t="s">
        <v>377</v>
      </c>
      <c r="AR5883" t="s">
        <v>126</v>
      </c>
    </row>
    <row r="5884" spans="35:44">
      <c r="AI5884" s="7">
        <f>IF(ISNUMBER(SEARCH($C$1,AL5884)),MAX($AI$1:AI5883)+1,0)</f>
        <v>0</v>
      </c>
      <c r="AJ5884">
        <v>532373</v>
      </c>
      <c r="AK5884" t="s">
        <v>16034</v>
      </c>
      <c r="AL5884" t="s">
        <v>16035</v>
      </c>
      <c r="AM5884" t="s">
        <v>122</v>
      </c>
      <c r="AN5884" t="s">
        <v>129</v>
      </c>
      <c r="AO5884">
        <v>10</v>
      </c>
      <c r="AP5884" t="s">
        <v>16036</v>
      </c>
      <c r="AQ5884" t="s">
        <v>567</v>
      </c>
      <c r="AR5884" t="s">
        <v>126</v>
      </c>
    </row>
    <row r="5885" spans="35:44">
      <c r="AI5885" s="7">
        <f>IF(ISNUMBER(SEARCH($C$1,AL5885)),MAX($AI$1:AI5884)+1,0)</f>
        <v>0</v>
      </c>
      <c r="AJ5885">
        <v>532374</v>
      </c>
      <c r="AK5885" t="s">
        <v>16037</v>
      </c>
      <c r="AL5885" t="s">
        <v>16038</v>
      </c>
      <c r="AM5885" t="s">
        <v>122</v>
      </c>
      <c r="AN5885" t="s">
        <v>150</v>
      </c>
      <c r="AO5885">
        <v>2</v>
      </c>
      <c r="AP5885" t="s">
        <v>16039</v>
      </c>
      <c r="AQ5885" t="s">
        <v>125</v>
      </c>
      <c r="AR5885" t="s">
        <v>126</v>
      </c>
    </row>
    <row r="5886" spans="35:44">
      <c r="AI5886" s="7">
        <f>IF(ISNUMBER(SEARCH($C$1,AL5886)),MAX($AI$1:AI5885)+1,0)</f>
        <v>0</v>
      </c>
      <c r="AJ5886">
        <v>532375</v>
      </c>
      <c r="AK5886" t="s">
        <v>16040</v>
      </c>
      <c r="AL5886" t="s">
        <v>16041</v>
      </c>
      <c r="AM5886" t="s">
        <v>122</v>
      </c>
      <c r="AN5886" t="s">
        <v>129</v>
      </c>
      <c r="AO5886">
        <v>10</v>
      </c>
      <c r="AP5886" t="s">
        <v>16042</v>
      </c>
      <c r="AQ5886" t="s">
        <v>1085</v>
      </c>
      <c r="AR5886" t="s">
        <v>126</v>
      </c>
    </row>
    <row r="5887" spans="35:44">
      <c r="AI5887" s="7">
        <f>IF(ISNUMBER(SEARCH($C$1,AL5887)),MAX($AI$1:AI5886)+1,0)</f>
        <v>0</v>
      </c>
      <c r="AJ5887">
        <v>532376</v>
      </c>
      <c r="AK5887" t="s">
        <v>16043</v>
      </c>
      <c r="AL5887" t="s">
        <v>16044</v>
      </c>
      <c r="AM5887" t="s">
        <v>122</v>
      </c>
      <c r="AN5887" t="s">
        <v>150</v>
      </c>
      <c r="AO5887">
        <v>5</v>
      </c>
      <c r="AP5887" t="s">
        <v>16045</v>
      </c>
      <c r="AQ5887" t="s">
        <v>1133</v>
      </c>
      <c r="AR5887" t="s">
        <v>126</v>
      </c>
    </row>
    <row r="5888" spans="35:44">
      <c r="AI5888" s="7">
        <f>IF(ISNUMBER(SEARCH($C$1,AL5888)),MAX($AI$1:AI5887)+1,0)</f>
        <v>0</v>
      </c>
      <c r="AJ5888">
        <v>532377</v>
      </c>
      <c r="AK5888" t="s">
        <v>16046</v>
      </c>
      <c r="AL5888" t="s">
        <v>16047</v>
      </c>
      <c r="AM5888" t="s">
        <v>138</v>
      </c>
      <c r="AN5888" t="s">
        <v>129</v>
      </c>
      <c r="AO5888">
        <v>10</v>
      </c>
      <c r="AP5888" t="s">
        <v>16048</v>
      </c>
      <c r="AQ5888" t="s">
        <v>377</v>
      </c>
      <c r="AR5888" t="s">
        <v>126</v>
      </c>
    </row>
    <row r="5889" spans="35:44">
      <c r="AI5889" s="7">
        <f>IF(ISNUMBER(SEARCH($C$1,AL5889)),MAX($AI$1:AI5888)+1,0)</f>
        <v>0</v>
      </c>
      <c r="AJ5889">
        <v>532378</v>
      </c>
      <c r="AK5889" t="s">
        <v>16049</v>
      </c>
      <c r="AL5889" t="s">
        <v>16050</v>
      </c>
      <c r="AM5889" t="s">
        <v>122</v>
      </c>
      <c r="AN5889" t="s">
        <v>150</v>
      </c>
      <c r="AO5889">
        <v>10</v>
      </c>
      <c r="AP5889" t="s">
        <v>16051</v>
      </c>
      <c r="AQ5889" t="s">
        <v>1085</v>
      </c>
      <c r="AR5889" t="s">
        <v>126</v>
      </c>
    </row>
    <row r="5890" spans="35:44">
      <c r="AI5890" s="7">
        <f>IF(ISNUMBER(SEARCH($C$1,AL5890)),MAX($AI$1:AI5889)+1,0)</f>
        <v>0</v>
      </c>
      <c r="AJ5890">
        <v>532379</v>
      </c>
      <c r="AK5890" t="s">
        <v>16052</v>
      </c>
      <c r="AL5890" t="s">
        <v>16053</v>
      </c>
      <c r="AM5890" t="s">
        <v>122</v>
      </c>
      <c r="AN5890" t="s">
        <v>129</v>
      </c>
      <c r="AO5890">
        <v>10</v>
      </c>
      <c r="AP5890" t="s">
        <v>16054</v>
      </c>
      <c r="AQ5890" t="s">
        <v>377</v>
      </c>
      <c r="AR5890" t="s">
        <v>126</v>
      </c>
    </row>
    <row r="5891" spans="35:44">
      <c r="AI5891" s="7">
        <f>IF(ISNUMBER(SEARCH($C$1,AL5891)),MAX($AI$1:AI5890)+1,0)</f>
        <v>0</v>
      </c>
      <c r="AJ5891">
        <v>532380</v>
      </c>
      <c r="AK5891" t="s">
        <v>16055</v>
      </c>
      <c r="AL5891" t="s">
        <v>16056</v>
      </c>
      <c r="AM5891" t="s">
        <v>122</v>
      </c>
      <c r="AN5891" t="s">
        <v>129</v>
      </c>
      <c r="AO5891">
        <v>1</v>
      </c>
      <c r="AP5891" t="s">
        <v>16057</v>
      </c>
      <c r="AQ5891" t="s">
        <v>1085</v>
      </c>
      <c r="AR5891" t="s">
        <v>126</v>
      </c>
    </row>
    <row r="5892" spans="35:44">
      <c r="AI5892" s="7">
        <f>IF(ISNUMBER(SEARCH($C$1,AL5892)),MAX($AI$1:AI5891)+1,0)</f>
        <v>0</v>
      </c>
      <c r="AJ5892">
        <v>532381</v>
      </c>
      <c r="AK5892" t="s">
        <v>16058</v>
      </c>
      <c r="AL5892" t="s">
        <v>16059</v>
      </c>
      <c r="AM5892" t="s">
        <v>138</v>
      </c>
      <c r="AN5892" t="s">
        <v>150</v>
      </c>
      <c r="AO5892">
        <v>10</v>
      </c>
      <c r="AP5892" t="s">
        <v>16060</v>
      </c>
      <c r="AQ5892" t="s">
        <v>377</v>
      </c>
      <c r="AR5892" t="s">
        <v>126</v>
      </c>
    </row>
    <row r="5893" spans="35:44">
      <c r="AI5893" s="7">
        <f>IF(ISNUMBER(SEARCH($C$1,AL5893)),MAX($AI$1:AI5892)+1,0)</f>
        <v>0</v>
      </c>
      <c r="AJ5893">
        <v>532382</v>
      </c>
      <c r="AK5893" t="s">
        <v>16061</v>
      </c>
      <c r="AL5893" t="s">
        <v>16062</v>
      </c>
      <c r="AM5893" t="s">
        <v>122</v>
      </c>
      <c r="AN5893" t="s">
        <v>129</v>
      </c>
      <c r="AO5893">
        <v>2</v>
      </c>
      <c r="AP5893" t="s">
        <v>16063</v>
      </c>
      <c r="AQ5893" t="s">
        <v>705</v>
      </c>
      <c r="AR5893" t="s">
        <v>126</v>
      </c>
    </row>
    <row r="5894" spans="35:44">
      <c r="AI5894" s="7">
        <f>IF(ISNUMBER(SEARCH($C$1,AL5894)),MAX($AI$1:AI5893)+1,0)</f>
        <v>0</v>
      </c>
      <c r="AJ5894">
        <v>532383</v>
      </c>
      <c r="AK5894" t="s">
        <v>16064</v>
      </c>
      <c r="AL5894" t="s">
        <v>16065</v>
      </c>
      <c r="AM5894" t="s">
        <v>138</v>
      </c>
      <c r="AN5894" t="s">
        <v>129</v>
      </c>
      <c r="AO5894">
        <v>10</v>
      </c>
      <c r="AP5894" t="s">
        <v>16066</v>
      </c>
      <c r="AQ5894" t="s">
        <v>164</v>
      </c>
      <c r="AR5894" t="s">
        <v>126</v>
      </c>
    </row>
    <row r="5895" spans="35:44">
      <c r="AI5895" s="7">
        <f>IF(ISNUMBER(SEARCH($C$1,AL5895)),MAX($AI$1:AI5894)+1,0)</f>
        <v>0</v>
      </c>
      <c r="AJ5895">
        <v>532384</v>
      </c>
      <c r="AK5895" t="s">
        <v>16067</v>
      </c>
      <c r="AL5895" t="s">
        <v>16068</v>
      </c>
      <c r="AM5895" t="s">
        <v>122</v>
      </c>
      <c r="AN5895" t="s">
        <v>129</v>
      </c>
      <c r="AO5895">
        <v>10</v>
      </c>
      <c r="AP5895" t="s">
        <v>16069</v>
      </c>
      <c r="AQ5895" t="s">
        <v>152</v>
      </c>
      <c r="AR5895" t="s">
        <v>126</v>
      </c>
    </row>
    <row r="5896" spans="35:44">
      <c r="AI5896" s="7">
        <f>IF(ISNUMBER(SEARCH($C$1,AL5896)),MAX($AI$1:AI5895)+1,0)</f>
        <v>0</v>
      </c>
      <c r="AJ5896">
        <v>532385</v>
      </c>
      <c r="AK5896" t="s">
        <v>16070</v>
      </c>
      <c r="AL5896" t="s">
        <v>16071</v>
      </c>
      <c r="AM5896" t="s">
        <v>134</v>
      </c>
      <c r="AN5896" t="s">
        <v>129</v>
      </c>
      <c r="AO5896">
        <v>3</v>
      </c>
      <c r="AP5896" t="s">
        <v>16072</v>
      </c>
      <c r="AR5896" t="s">
        <v>126</v>
      </c>
    </row>
    <row r="5897" spans="35:44">
      <c r="AI5897" s="7">
        <f>IF(ISNUMBER(SEARCH($C$1,AL5897)),MAX($AI$1:AI5896)+1,0)</f>
        <v>0</v>
      </c>
      <c r="AJ5897">
        <v>532386</v>
      </c>
      <c r="AK5897" t="s">
        <v>16073</v>
      </c>
      <c r="AL5897" t="s">
        <v>16074</v>
      </c>
      <c r="AM5897" t="s">
        <v>122</v>
      </c>
      <c r="AN5897" t="s">
        <v>150</v>
      </c>
      <c r="AO5897">
        <v>10</v>
      </c>
      <c r="AP5897" t="s">
        <v>16075</v>
      </c>
      <c r="AQ5897" t="s">
        <v>377</v>
      </c>
      <c r="AR5897" t="s">
        <v>126</v>
      </c>
    </row>
    <row r="5898" spans="35:44">
      <c r="AI5898" s="7">
        <f>IF(ISNUMBER(SEARCH($C$1,AL5898)),MAX($AI$1:AI5897)+1,0)</f>
        <v>0</v>
      </c>
      <c r="AJ5898">
        <v>532387</v>
      </c>
      <c r="AK5898" t="s">
        <v>16076</v>
      </c>
      <c r="AL5898" t="s">
        <v>16077</v>
      </c>
      <c r="AM5898" t="s">
        <v>122</v>
      </c>
      <c r="AN5898" t="s">
        <v>150</v>
      </c>
      <c r="AO5898">
        <v>10</v>
      </c>
      <c r="AP5898" t="s">
        <v>16078</v>
      </c>
      <c r="AQ5898" t="s">
        <v>1085</v>
      </c>
      <c r="AR5898" t="s">
        <v>126</v>
      </c>
    </row>
    <row r="5899" spans="35:44">
      <c r="AI5899" s="7">
        <f>IF(ISNUMBER(SEARCH($C$1,AL5899)),MAX($AI$1:AI5898)+1,0)</f>
        <v>0</v>
      </c>
      <c r="AJ5899">
        <v>532388</v>
      </c>
      <c r="AK5899" t="s">
        <v>16079</v>
      </c>
      <c r="AL5899" t="s">
        <v>16080</v>
      </c>
      <c r="AM5899" t="s">
        <v>122</v>
      </c>
      <c r="AN5899" t="s">
        <v>123</v>
      </c>
      <c r="AO5899">
        <v>10</v>
      </c>
      <c r="AP5899" t="s">
        <v>16081</v>
      </c>
      <c r="AQ5899" t="s">
        <v>186</v>
      </c>
      <c r="AR5899" t="s">
        <v>126</v>
      </c>
    </row>
    <row r="5900" spans="35:44">
      <c r="AI5900" s="7">
        <f>IF(ISNUMBER(SEARCH($C$1,AL5900)),MAX($AI$1:AI5899)+1,0)</f>
        <v>0</v>
      </c>
      <c r="AJ5900">
        <v>532389</v>
      </c>
      <c r="AK5900" t="s">
        <v>16082</v>
      </c>
      <c r="AL5900" t="s">
        <v>16083</v>
      </c>
      <c r="AM5900" t="s">
        <v>122</v>
      </c>
      <c r="AN5900" t="s">
        <v>150</v>
      </c>
      <c r="AO5900">
        <v>10</v>
      </c>
      <c r="AP5900" t="s">
        <v>16084</v>
      </c>
      <c r="AQ5900" t="s">
        <v>212</v>
      </c>
      <c r="AR5900" t="s">
        <v>126</v>
      </c>
    </row>
    <row r="5901" spans="35:44">
      <c r="AI5901" s="7">
        <f>IF(ISNUMBER(SEARCH($C$1,AL5901)),MAX($AI$1:AI5900)+1,0)</f>
        <v>0</v>
      </c>
      <c r="AJ5901">
        <v>532390</v>
      </c>
      <c r="AK5901" t="s">
        <v>16085</v>
      </c>
      <c r="AL5901" t="s">
        <v>16086</v>
      </c>
      <c r="AM5901" t="s">
        <v>122</v>
      </c>
      <c r="AN5901" t="s">
        <v>129</v>
      </c>
      <c r="AO5901">
        <v>2</v>
      </c>
      <c r="AP5901" t="s">
        <v>16087</v>
      </c>
      <c r="AQ5901" t="s">
        <v>179</v>
      </c>
      <c r="AR5901" t="s">
        <v>126</v>
      </c>
    </row>
    <row r="5902" spans="35:44">
      <c r="AI5902" s="7">
        <f>IF(ISNUMBER(SEARCH($C$1,AL5902)),MAX($AI$1:AI5901)+1,0)</f>
        <v>0</v>
      </c>
      <c r="AJ5902">
        <v>532391</v>
      </c>
      <c r="AK5902" t="s">
        <v>16088</v>
      </c>
      <c r="AL5902" t="s">
        <v>16089</v>
      </c>
      <c r="AM5902" t="s">
        <v>122</v>
      </c>
      <c r="AN5902" t="s">
        <v>129</v>
      </c>
      <c r="AO5902">
        <v>10</v>
      </c>
      <c r="AP5902" t="s">
        <v>16090</v>
      </c>
      <c r="AQ5902" t="s">
        <v>1699</v>
      </c>
      <c r="AR5902" t="s">
        <v>126</v>
      </c>
    </row>
    <row r="5903" spans="35:44">
      <c r="AI5903" s="7">
        <f>IF(ISNUMBER(SEARCH($C$1,AL5903)),MAX($AI$1:AI5902)+1,0)</f>
        <v>0</v>
      </c>
      <c r="AJ5903">
        <v>532392</v>
      </c>
      <c r="AK5903" t="s">
        <v>16091</v>
      </c>
      <c r="AL5903" t="s">
        <v>16092</v>
      </c>
      <c r="AM5903" t="s">
        <v>122</v>
      </c>
      <c r="AN5903" t="s">
        <v>129</v>
      </c>
      <c r="AO5903">
        <v>5</v>
      </c>
      <c r="AP5903" t="s">
        <v>16093</v>
      </c>
      <c r="AQ5903" t="s">
        <v>1085</v>
      </c>
      <c r="AR5903" t="s">
        <v>126</v>
      </c>
    </row>
    <row r="5904" spans="35:44">
      <c r="AI5904" s="7">
        <f>IF(ISNUMBER(SEARCH($C$1,AL5904)),MAX($AI$1:AI5903)+1,0)</f>
        <v>0</v>
      </c>
      <c r="AJ5904">
        <v>532393</v>
      </c>
      <c r="AK5904" t="s">
        <v>16094</v>
      </c>
      <c r="AL5904" t="s">
        <v>16095</v>
      </c>
      <c r="AM5904" t="s">
        <v>134</v>
      </c>
      <c r="AN5904" t="s">
        <v>129</v>
      </c>
      <c r="AO5904">
        <v>10</v>
      </c>
      <c r="AR5904" t="s">
        <v>126</v>
      </c>
    </row>
    <row r="5905" spans="35:44">
      <c r="AI5905" s="7">
        <f>IF(ISNUMBER(SEARCH($C$1,AL5905)),MAX($AI$1:AI5904)+1,0)</f>
        <v>0</v>
      </c>
      <c r="AJ5905">
        <v>532394</v>
      </c>
      <c r="AK5905" t="s">
        <v>16096</v>
      </c>
      <c r="AL5905" t="s">
        <v>16095</v>
      </c>
      <c r="AM5905" t="s">
        <v>134</v>
      </c>
      <c r="AN5905" t="s">
        <v>129</v>
      </c>
      <c r="AO5905">
        <v>10</v>
      </c>
      <c r="AR5905" t="s">
        <v>126</v>
      </c>
    </row>
    <row r="5906" spans="35:44">
      <c r="AI5906" s="7">
        <f>IF(ISNUMBER(SEARCH($C$1,AL5906)),MAX($AI$1:AI5905)+1,0)</f>
        <v>0</v>
      </c>
      <c r="AJ5906">
        <v>532395</v>
      </c>
      <c r="AK5906" t="s">
        <v>16097</v>
      </c>
      <c r="AL5906" t="s">
        <v>16098</v>
      </c>
      <c r="AM5906" t="s">
        <v>122</v>
      </c>
      <c r="AN5906" t="s">
        <v>129</v>
      </c>
      <c r="AO5906">
        <v>5</v>
      </c>
      <c r="AP5906" t="s">
        <v>16099</v>
      </c>
      <c r="AQ5906" t="s">
        <v>2576</v>
      </c>
      <c r="AR5906" t="s">
        <v>126</v>
      </c>
    </row>
    <row r="5907" spans="35:44">
      <c r="AI5907" s="7">
        <f>IF(ISNUMBER(SEARCH($C$1,AL5907)),MAX($AI$1:AI5906)+1,0)</f>
        <v>0</v>
      </c>
      <c r="AJ5907">
        <v>532396</v>
      </c>
      <c r="AK5907" t="s">
        <v>16100</v>
      </c>
      <c r="AL5907" t="s">
        <v>16101</v>
      </c>
      <c r="AM5907" t="s">
        <v>138</v>
      </c>
      <c r="AN5907" t="s">
        <v>159</v>
      </c>
      <c r="AO5907">
        <v>10</v>
      </c>
      <c r="AP5907" t="s">
        <v>16102</v>
      </c>
      <c r="AQ5907" t="s">
        <v>753</v>
      </c>
      <c r="AR5907" t="s">
        <v>126</v>
      </c>
    </row>
    <row r="5908" spans="35:44">
      <c r="AI5908" s="7">
        <f>IF(ISNUMBER(SEARCH($C$1,AL5908)),MAX($AI$1:AI5907)+1,0)</f>
        <v>0</v>
      </c>
      <c r="AJ5908">
        <v>532397</v>
      </c>
      <c r="AK5908" t="s">
        <v>16103</v>
      </c>
      <c r="AL5908" t="s">
        <v>16104</v>
      </c>
      <c r="AM5908" t="s">
        <v>122</v>
      </c>
      <c r="AN5908" t="s">
        <v>129</v>
      </c>
      <c r="AO5908">
        <v>10</v>
      </c>
      <c r="AP5908" t="s">
        <v>16105</v>
      </c>
      <c r="AQ5908" t="s">
        <v>443</v>
      </c>
      <c r="AR5908" t="s">
        <v>126</v>
      </c>
    </row>
    <row r="5909" spans="35:44">
      <c r="AI5909" s="7">
        <f>IF(ISNUMBER(SEARCH($C$1,AL5909)),MAX($AI$1:AI5908)+1,0)</f>
        <v>0</v>
      </c>
      <c r="AJ5909">
        <v>532398</v>
      </c>
      <c r="AK5909" t="s">
        <v>16106</v>
      </c>
      <c r="AL5909" t="s">
        <v>16107</v>
      </c>
      <c r="AM5909" t="s">
        <v>122</v>
      </c>
      <c r="AN5909" t="s">
        <v>150</v>
      </c>
      <c r="AO5909">
        <v>1</v>
      </c>
      <c r="AP5909" t="s">
        <v>16108</v>
      </c>
      <c r="AQ5909" t="s">
        <v>377</v>
      </c>
      <c r="AR5909" t="s">
        <v>126</v>
      </c>
    </row>
    <row r="5910" spans="35:44">
      <c r="AI5910" s="7">
        <f>IF(ISNUMBER(SEARCH($C$1,AL5910)),MAX($AI$1:AI5909)+1,0)</f>
        <v>0</v>
      </c>
      <c r="AJ5910">
        <v>532399</v>
      </c>
      <c r="AK5910" t="s">
        <v>16109</v>
      </c>
      <c r="AL5910" t="s">
        <v>16110</v>
      </c>
      <c r="AM5910" t="s">
        <v>134</v>
      </c>
      <c r="AN5910" t="s">
        <v>129</v>
      </c>
      <c r="AO5910">
        <v>5</v>
      </c>
      <c r="AP5910" t="s">
        <v>16111</v>
      </c>
      <c r="AQ5910" t="s">
        <v>1085</v>
      </c>
      <c r="AR5910" t="s">
        <v>126</v>
      </c>
    </row>
    <row r="5911" spans="35:44">
      <c r="AI5911" s="7">
        <f>IF(ISNUMBER(SEARCH($C$1,AL5911)),MAX($AI$1:AI5910)+1,0)</f>
        <v>0</v>
      </c>
      <c r="AJ5911">
        <v>532400</v>
      </c>
      <c r="AK5911" t="s">
        <v>16112</v>
      </c>
      <c r="AL5911" t="s">
        <v>16113</v>
      </c>
      <c r="AM5911" t="s">
        <v>122</v>
      </c>
      <c r="AN5911" t="s">
        <v>129</v>
      </c>
      <c r="AO5911">
        <v>2</v>
      </c>
      <c r="AP5911" t="s">
        <v>16114</v>
      </c>
      <c r="AQ5911" t="s">
        <v>753</v>
      </c>
      <c r="AR5911" t="s">
        <v>126</v>
      </c>
    </row>
    <row r="5912" spans="35:44">
      <c r="AI5912" s="7">
        <f>IF(ISNUMBER(SEARCH($C$1,AL5912)),MAX($AI$1:AI5911)+1,0)</f>
        <v>0</v>
      </c>
      <c r="AJ5912">
        <v>532401</v>
      </c>
      <c r="AK5912" t="s">
        <v>16115</v>
      </c>
      <c r="AL5912" t="s">
        <v>16116</v>
      </c>
      <c r="AM5912" t="s">
        <v>122</v>
      </c>
      <c r="AN5912" t="s">
        <v>129</v>
      </c>
      <c r="AO5912">
        <v>10</v>
      </c>
      <c r="AP5912" t="s">
        <v>16117</v>
      </c>
      <c r="AQ5912" t="s">
        <v>186</v>
      </c>
      <c r="AR5912" t="s">
        <v>126</v>
      </c>
    </row>
    <row r="5913" spans="35:44">
      <c r="AI5913" s="7">
        <f>IF(ISNUMBER(SEARCH($C$1,AL5913)),MAX($AI$1:AI5912)+1,0)</f>
        <v>0</v>
      </c>
      <c r="AJ5913">
        <v>532402</v>
      </c>
      <c r="AK5913" t="s">
        <v>16118</v>
      </c>
      <c r="AL5913" t="s">
        <v>16119</v>
      </c>
      <c r="AM5913" t="s">
        <v>122</v>
      </c>
      <c r="AN5913" t="s">
        <v>129</v>
      </c>
      <c r="AO5913">
        <v>10</v>
      </c>
      <c r="AP5913" t="s">
        <v>16120</v>
      </c>
      <c r="AQ5913" t="s">
        <v>377</v>
      </c>
      <c r="AR5913" t="s">
        <v>126</v>
      </c>
    </row>
    <row r="5914" spans="35:44">
      <c r="AI5914" s="7">
        <f>IF(ISNUMBER(SEARCH($C$1,AL5914)),MAX($AI$1:AI5913)+1,0)</f>
        <v>0</v>
      </c>
      <c r="AJ5914">
        <v>532403</v>
      </c>
      <c r="AK5914" t="s">
        <v>16121</v>
      </c>
      <c r="AL5914" t="s">
        <v>16122</v>
      </c>
      <c r="AM5914" t="s">
        <v>122</v>
      </c>
      <c r="AN5914" t="s">
        <v>129</v>
      </c>
      <c r="AO5914">
        <v>10</v>
      </c>
      <c r="AP5914" t="s">
        <v>16123</v>
      </c>
      <c r="AQ5914" t="s">
        <v>377</v>
      </c>
      <c r="AR5914" t="s">
        <v>126</v>
      </c>
    </row>
    <row r="5915" spans="35:44">
      <c r="AI5915" s="7">
        <f>IF(ISNUMBER(SEARCH($C$1,AL5915)),MAX($AI$1:AI5914)+1,0)</f>
        <v>0</v>
      </c>
      <c r="AJ5915">
        <v>532404</v>
      </c>
      <c r="AK5915" t="s">
        <v>16124</v>
      </c>
      <c r="AL5915" t="s">
        <v>16125</v>
      </c>
      <c r="AM5915" t="s">
        <v>122</v>
      </c>
      <c r="AN5915" t="s">
        <v>129</v>
      </c>
      <c r="AO5915">
        <v>10</v>
      </c>
      <c r="AP5915" t="s">
        <v>16126</v>
      </c>
      <c r="AQ5915" t="s">
        <v>377</v>
      </c>
      <c r="AR5915" t="s">
        <v>126</v>
      </c>
    </row>
    <row r="5916" spans="35:44">
      <c r="AI5916" s="7">
        <f>IF(ISNUMBER(SEARCH($C$1,AL5916)),MAX($AI$1:AI5915)+1,0)</f>
        <v>0</v>
      </c>
      <c r="AJ5916">
        <v>532405</v>
      </c>
      <c r="AK5916" t="s">
        <v>16127</v>
      </c>
      <c r="AL5916" t="s">
        <v>16128</v>
      </c>
      <c r="AM5916" t="s">
        <v>122</v>
      </c>
      <c r="AN5916" t="s">
        <v>159</v>
      </c>
      <c r="AO5916">
        <v>10</v>
      </c>
      <c r="AP5916" t="s">
        <v>16129</v>
      </c>
      <c r="AQ5916" t="s">
        <v>7083</v>
      </c>
      <c r="AR5916" t="s">
        <v>126</v>
      </c>
    </row>
    <row r="5917" spans="35:44">
      <c r="AI5917" s="7">
        <f>IF(ISNUMBER(SEARCH($C$1,AL5917)),MAX($AI$1:AI5916)+1,0)</f>
        <v>0</v>
      </c>
      <c r="AJ5917">
        <v>532406</v>
      </c>
      <c r="AK5917" t="s">
        <v>16130</v>
      </c>
      <c r="AL5917" t="s">
        <v>16131</v>
      </c>
      <c r="AM5917" t="s">
        <v>122</v>
      </c>
      <c r="AN5917" t="s">
        <v>129</v>
      </c>
      <c r="AO5917">
        <v>10</v>
      </c>
      <c r="AP5917" t="s">
        <v>16132</v>
      </c>
      <c r="AQ5917" t="s">
        <v>1133</v>
      </c>
      <c r="AR5917" t="s">
        <v>126</v>
      </c>
    </row>
    <row r="5918" spans="35:44">
      <c r="AI5918" s="7">
        <f>IF(ISNUMBER(SEARCH($C$1,AL5918)),MAX($AI$1:AI5917)+1,0)</f>
        <v>0</v>
      </c>
      <c r="AJ5918">
        <v>532407</v>
      </c>
      <c r="AK5918" t="s">
        <v>16133</v>
      </c>
      <c r="AL5918" t="s">
        <v>16134</v>
      </c>
      <c r="AM5918" t="s">
        <v>122</v>
      </c>
      <c r="AN5918" t="s">
        <v>150</v>
      </c>
      <c r="AO5918">
        <v>10</v>
      </c>
      <c r="AP5918" t="s">
        <v>16135</v>
      </c>
      <c r="AQ5918" t="s">
        <v>377</v>
      </c>
      <c r="AR5918" t="s">
        <v>126</v>
      </c>
    </row>
    <row r="5919" spans="35:44">
      <c r="AI5919" s="7">
        <f>IF(ISNUMBER(SEARCH($C$1,AL5919)),MAX($AI$1:AI5918)+1,0)</f>
        <v>0</v>
      </c>
      <c r="AJ5919">
        <v>532408</v>
      </c>
      <c r="AK5919" t="s">
        <v>16136</v>
      </c>
      <c r="AL5919" t="s">
        <v>16137</v>
      </c>
      <c r="AM5919" t="s">
        <v>122</v>
      </c>
      <c r="AN5919" t="s">
        <v>129</v>
      </c>
      <c r="AO5919">
        <v>10</v>
      </c>
      <c r="AP5919" t="s">
        <v>16138</v>
      </c>
      <c r="AQ5919" t="s">
        <v>377</v>
      </c>
      <c r="AR5919" t="s">
        <v>126</v>
      </c>
    </row>
    <row r="5920" spans="35:44">
      <c r="AI5920" s="7">
        <f>IF(ISNUMBER(SEARCH($C$1,AL5920)),MAX($AI$1:AI5919)+1,0)</f>
        <v>0</v>
      </c>
      <c r="AJ5920">
        <v>532409</v>
      </c>
      <c r="AK5920" t="s">
        <v>16139</v>
      </c>
      <c r="AL5920" t="s">
        <v>16140</v>
      </c>
      <c r="AM5920" t="s">
        <v>134</v>
      </c>
      <c r="AN5920" t="s">
        <v>129</v>
      </c>
      <c r="AO5920">
        <v>5</v>
      </c>
      <c r="AP5920" t="s">
        <v>16141</v>
      </c>
      <c r="AR5920" t="s">
        <v>126</v>
      </c>
    </row>
    <row r="5921" spans="35:44">
      <c r="AI5921" s="7">
        <f>IF(ISNUMBER(SEARCH($C$1,AL5921)),MAX($AI$1:AI5920)+1,0)</f>
        <v>0</v>
      </c>
      <c r="AJ5921">
        <v>532410</v>
      </c>
      <c r="AK5921" t="s">
        <v>16142</v>
      </c>
      <c r="AL5921" t="s">
        <v>16143</v>
      </c>
      <c r="AM5921" t="s">
        <v>122</v>
      </c>
      <c r="AN5921" t="s">
        <v>129</v>
      </c>
      <c r="AO5921">
        <v>10</v>
      </c>
      <c r="AP5921" t="s">
        <v>16144</v>
      </c>
      <c r="AQ5921" t="s">
        <v>345</v>
      </c>
      <c r="AR5921" t="s">
        <v>126</v>
      </c>
    </row>
    <row r="5922" spans="35:44">
      <c r="AI5922" s="7">
        <f>IF(ISNUMBER(SEARCH($C$1,AL5922)),MAX($AI$1:AI5921)+1,0)</f>
        <v>0</v>
      </c>
      <c r="AJ5922">
        <v>532411</v>
      </c>
      <c r="AK5922" t="s">
        <v>16145</v>
      </c>
      <c r="AL5922" t="s">
        <v>16146</v>
      </c>
      <c r="AM5922" t="s">
        <v>122</v>
      </c>
      <c r="AN5922" t="s">
        <v>150</v>
      </c>
      <c r="AO5922">
        <v>1</v>
      </c>
      <c r="AP5922" t="s">
        <v>16147</v>
      </c>
      <c r="AQ5922" t="s">
        <v>377</v>
      </c>
      <c r="AR5922" t="s">
        <v>126</v>
      </c>
    </row>
    <row r="5923" spans="35:44">
      <c r="AI5923" s="7">
        <f>IF(ISNUMBER(SEARCH($C$1,AL5923)),MAX($AI$1:AI5922)+1,0)</f>
        <v>0</v>
      </c>
      <c r="AJ5923">
        <v>532412</v>
      </c>
      <c r="AK5923" t="s">
        <v>16148</v>
      </c>
      <c r="AL5923" t="s">
        <v>16149</v>
      </c>
      <c r="AM5923" t="s">
        <v>134</v>
      </c>
      <c r="AN5923" t="s">
        <v>129</v>
      </c>
      <c r="AO5923">
        <v>10</v>
      </c>
      <c r="AR5923" t="s">
        <v>126</v>
      </c>
    </row>
    <row r="5924" spans="35:44">
      <c r="AI5924" s="7">
        <f>IF(ISNUMBER(SEARCH($C$1,AL5924)),MAX($AI$1:AI5923)+1,0)</f>
        <v>0</v>
      </c>
      <c r="AJ5924">
        <v>532413</v>
      </c>
      <c r="AK5924" t="s">
        <v>16150</v>
      </c>
      <c r="AL5924" t="s">
        <v>16151</v>
      </c>
      <c r="AM5924" t="s">
        <v>122</v>
      </c>
      <c r="AN5924" t="s">
        <v>150</v>
      </c>
      <c r="AO5924">
        <v>10</v>
      </c>
      <c r="AP5924" t="s">
        <v>16152</v>
      </c>
      <c r="AQ5924" t="s">
        <v>670</v>
      </c>
      <c r="AR5924" t="s">
        <v>126</v>
      </c>
    </row>
    <row r="5925" spans="35:44">
      <c r="AI5925" s="7">
        <f>IF(ISNUMBER(SEARCH($C$1,AL5925)),MAX($AI$1:AI5924)+1,0)</f>
        <v>0</v>
      </c>
      <c r="AJ5925">
        <v>532414</v>
      </c>
      <c r="AK5925" t="s">
        <v>16153</v>
      </c>
      <c r="AL5925" t="s">
        <v>16154</v>
      </c>
      <c r="AM5925" t="s">
        <v>122</v>
      </c>
      <c r="AN5925" t="s">
        <v>150</v>
      </c>
      <c r="AO5925">
        <v>1</v>
      </c>
      <c r="AP5925" t="s">
        <v>16155</v>
      </c>
      <c r="AQ5925" t="s">
        <v>377</v>
      </c>
      <c r="AR5925" t="s">
        <v>126</v>
      </c>
    </row>
    <row r="5926" spans="35:44">
      <c r="AI5926" s="7">
        <f>IF(ISNUMBER(SEARCH($C$1,AL5926)),MAX($AI$1:AI5925)+1,0)</f>
        <v>0</v>
      </c>
      <c r="AJ5926">
        <v>532415</v>
      </c>
      <c r="AK5926" t="s">
        <v>16156</v>
      </c>
      <c r="AL5926" t="s">
        <v>16157</v>
      </c>
      <c r="AM5926" t="s">
        <v>134</v>
      </c>
      <c r="AN5926" t="s">
        <v>129</v>
      </c>
      <c r="AO5926">
        <v>10</v>
      </c>
      <c r="AR5926" t="s">
        <v>126</v>
      </c>
    </row>
    <row r="5927" spans="35:44">
      <c r="AI5927" s="7">
        <f>IF(ISNUMBER(SEARCH($C$1,AL5927)),MAX($AI$1:AI5926)+1,0)</f>
        <v>0</v>
      </c>
      <c r="AJ5927">
        <v>532416</v>
      </c>
      <c r="AK5927" t="s">
        <v>16158</v>
      </c>
      <c r="AL5927" t="s">
        <v>16159</v>
      </c>
      <c r="AM5927" t="s">
        <v>122</v>
      </c>
      <c r="AN5927" t="s">
        <v>150</v>
      </c>
      <c r="AO5927">
        <v>10</v>
      </c>
      <c r="AP5927" t="s">
        <v>16160</v>
      </c>
      <c r="AQ5927" t="s">
        <v>4064</v>
      </c>
      <c r="AR5927" t="s">
        <v>126</v>
      </c>
    </row>
    <row r="5928" spans="35:44">
      <c r="AI5928" s="7">
        <f>IF(ISNUMBER(SEARCH($C$1,AL5928)),MAX($AI$1:AI5927)+1,0)</f>
        <v>0</v>
      </c>
      <c r="AJ5928">
        <v>532417</v>
      </c>
      <c r="AK5928" t="s">
        <v>16161</v>
      </c>
      <c r="AL5928" t="s">
        <v>16162</v>
      </c>
      <c r="AM5928" t="s">
        <v>138</v>
      </c>
      <c r="AN5928" t="s">
        <v>129</v>
      </c>
      <c r="AO5928">
        <v>2</v>
      </c>
      <c r="AP5928" t="s">
        <v>16163</v>
      </c>
      <c r="AQ5928" t="s">
        <v>377</v>
      </c>
      <c r="AR5928" t="s">
        <v>126</v>
      </c>
    </row>
    <row r="5929" spans="35:44">
      <c r="AI5929" s="7">
        <f>IF(ISNUMBER(SEARCH($C$1,AL5929)),MAX($AI$1:AI5928)+1,0)</f>
        <v>0</v>
      </c>
      <c r="AJ5929">
        <v>532418</v>
      </c>
      <c r="AK5929" t="s">
        <v>16164</v>
      </c>
      <c r="AL5929" t="s">
        <v>16165</v>
      </c>
      <c r="AM5929" t="s">
        <v>122</v>
      </c>
      <c r="AN5929" t="s">
        <v>123</v>
      </c>
      <c r="AO5929">
        <v>10</v>
      </c>
      <c r="AP5929" t="s">
        <v>16166</v>
      </c>
      <c r="AQ5929" t="s">
        <v>186</v>
      </c>
      <c r="AR5929" t="s">
        <v>126</v>
      </c>
    </row>
    <row r="5930" spans="35:44">
      <c r="AI5930" s="7">
        <f>IF(ISNUMBER(SEARCH($C$1,AL5930)),MAX($AI$1:AI5929)+1,0)</f>
        <v>0</v>
      </c>
      <c r="AJ5930">
        <v>532419</v>
      </c>
      <c r="AK5930" t="s">
        <v>16167</v>
      </c>
      <c r="AL5930" t="s">
        <v>16168</v>
      </c>
      <c r="AM5930" t="s">
        <v>122</v>
      </c>
      <c r="AN5930" t="s">
        <v>129</v>
      </c>
      <c r="AO5930">
        <v>2</v>
      </c>
      <c r="AP5930" t="s">
        <v>16169</v>
      </c>
      <c r="AQ5930" t="s">
        <v>2346</v>
      </c>
      <c r="AR5930" t="s">
        <v>126</v>
      </c>
    </row>
    <row r="5931" spans="35:44">
      <c r="AI5931" s="7">
        <f>IF(ISNUMBER(SEARCH($C$1,AL5931)),MAX($AI$1:AI5930)+1,0)</f>
        <v>0</v>
      </c>
      <c r="AJ5931">
        <v>532420</v>
      </c>
      <c r="AK5931" t="s">
        <v>16170</v>
      </c>
      <c r="AL5931" t="s">
        <v>16171</v>
      </c>
      <c r="AM5931" t="s">
        <v>134</v>
      </c>
      <c r="AN5931" t="s">
        <v>129</v>
      </c>
      <c r="AO5931">
        <v>10</v>
      </c>
      <c r="AR5931" t="s">
        <v>126</v>
      </c>
    </row>
    <row r="5932" spans="35:44">
      <c r="AI5932" s="7">
        <f>IF(ISNUMBER(SEARCH($C$1,AL5932)),MAX($AI$1:AI5931)+1,0)</f>
        <v>0</v>
      </c>
      <c r="AJ5932">
        <v>532421</v>
      </c>
      <c r="AK5932" t="s">
        <v>16172</v>
      </c>
      <c r="AL5932" t="s">
        <v>16173</v>
      </c>
      <c r="AM5932" t="s">
        <v>138</v>
      </c>
      <c r="AN5932" t="s">
        <v>150</v>
      </c>
      <c r="AO5932">
        <v>10</v>
      </c>
      <c r="AP5932" t="s">
        <v>16174</v>
      </c>
      <c r="AQ5932" t="s">
        <v>377</v>
      </c>
      <c r="AR5932" t="s">
        <v>126</v>
      </c>
    </row>
    <row r="5933" spans="35:44">
      <c r="AI5933" s="7">
        <f>IF(ISNUMBER(SEARCH($C$1,AL5933)),MAX($AI$1:AI5932)+1,0)</f>
        <v>0</v>
      </c>
      <c r="AJ5933">
        <v>532422</v>
      </c>
      <c r="AK5933" t="s">
        <v>16175</v>
      </c>
      <c r="AL5933" t="s">
        <v>16176</v>
      </c>
      <c r="AM5933" t="s">
        <v>138</v>
      </c>
      <c r="AN5933" t="s">
        <v>129</v>
      </c>
      <c r="AO5933">
        <v>10</v>
      </c>
      <c r="AP5933" t="s">
        <v>16177</v>
      </c>
      <c r="AQ5933" t="s">
        <v>377</v>
      </c>
      <c r="AR5933" t="s">
        <v>126</v>
      </c>
    </row>
    <row r="5934" spans="35:44">
      <c r="AI5934" s="7">
        <f>IF(ISNUMBER(SEARCH($C$1,AL5934)),MAX($AI$1:AI5933)+1,0)</f>
        <v>0</v>
      </c>
      <c r="AJ5934">
        <v>532423</v>
      </c>
      <c r="AK5934" t="s">
        <v>16178</v>
      </c>
      <c r="AL5934" t="s">
        <v>16179</v>
      </c>
      <c r="AM5934" t="s">
        <v>134</v>
      </c>
      <c r="AN5934" t="s">
        <v>129</v>
      </c>
      <c r="AO5934">
        <v>10</v>
      </c>
      <c r="AR5934" t="s">
        <v>126</v>
      </c>
    </row>
    <row r="5935" spans="35:44">
      <c r="AI5935" s="7">
        <f>IF(ISNUMBER(SEARCH($C$1,AL5935)),MAX($AI$1:AI5934)+1,0)</f>
        <v>0</v>
      </c>
      <c r="AJ5935">
        <v>532424</v>
      </c>
      <c r="AK5935" t="s">
        <v>16180</v>
      </c>
      <c r="AL5935" t="s">
        <v>16181</v>
      </c>
      <c r="AM5935" t="s">
        <v>122</v>
      </c>
      <c r="AN5935" t="s">
        <v>123</v>
      </c>
      <c r="AO5935">
        <v>1</v>
      </c>
      <c r="AP5935" t="s">
        <v>16182</v>
      </c>
      <c r="AQ5935" t="s">
        <v>424</v>
      </c>
      <c r="AR5935" t="s">
        <v>126</v>
      </c>
    </row>
    <row r="5936" spans="35:44">
      <c r="AI5936" s="7">
        <f>IF(ISNUMBER(SEARCH($C$1,AL5936)),MAX($AI$1:AI5935)+1,0)</f>
        <v>0</v>
      </c>
      <c r="AJ5936">
        <v>532425</v>
      </c>
      <c r="AK5936" t="s">
        <v>16183</v>
      </c>
      <c r="AL5936" t="s">
        <v>16184</v>
      </c>
      <c r="AM5936" t="s">
        <v>122</v>
      </c>
      <c r="AN5936" t="s">
        <v>150</v>
      </c>
      <c r="AO5936">
        <v>2</v>
      </c>
      <c r="AP5936" t="s">
        <v>16185</v>
      </c>
      <c r="AQ5936" t="s">
        <v>164</v>
      </c>
      <c r="AR5936" t="s">
        <v>126</v>
      </c>
    </row>
    <row r="5937" spans="35:44">
      <c r="AI5937" s="7">
        <f>IF(ISNUMBER(SEARCH($C$1,AL5937)),MAX($AI$1:AI5936)+1,0)</f>
        <v>0</v>
      </c>
      <c r="AJ5937">
        <v>532426</v>
      </c>
      <c r="AK5937" t="s">
        <v>16186</v>
      </c>
      <c r="AL5937" t="s">
        <v>16187</v>
      </c>
      <c r="AM5937" t="s">
        <v>134</v>
      </c>
      <c r="AN5937" t="s">
        <v>129</v>
      </c>
      <c r="AO5937">
        <v>10</v>
      </c>
      <c r="AR5937" t="s">
        <v>126</v>
      </c>
    </row>
    <row r="5938" spans="35:44">
      <c r="AI5938" s="7">
        <f>IF(ISNUMBER(SEARCH($C$1,AL5938)),MAX($AI$1:AI5937)+1,0)</f>
        <v>0</v>
      </c>
      <c r="AJ5938">
        <v>532427</v>
      </c>
      <c r="AK5938" t="s">
        <v>16188</v>
      </c>
      <c r="AL5938" t="s">
        <v>1071</v>
      </c>
      <c r="AM5938" t="s">
        <v>134</v>
      </c>
      <c r="AN5938" t="s">
        <v>129</v>
      </c>
      <c r="AO5938">
        <v>10</v>
      </c>
      <c r="AR5938" t="s">
        <v>126</v>
      </c>
    </row>
    <row r="5939" spans="35:44">
      <c r="AI5939" s="7">
        <f>IF(ISNUMBER(SEARCH($C$1,AL5939)),MAX($AI$1:AI5938)+1,0)</f>
        <v>0</v>
      </c>
      <c r="AJ5939">
        <v>532428</v>
      </c>
      <c r="AK5939" t="s">
        <v>16189</v>
      </c>
      <c r="AL5939" t="s">
        <v>16190</v>
      </c>
      <c r="AM5939" t="s">
        <v>134</v>
      </c>
      <c r="AN5939" t="s">
        <v>129</v>
      </c>
      <c r="AO5939">
        <v>10</v>
      </c>
      <c r="AR5939" t="s">
        <v>126</v>
      </c>
    </row>
    <row r="5940" spans="35:44">
      <c r="AI5940" s="7">
        <f>IF(ISNUMBER(SEARCH($C$1,AL5940)),MAX($AI$1:AI5939)+1,0)</f>
        <v>0</v>
      </c>
      <c r="AJ5940">
        <v>532429</v>
      </c>
      <c r="AK5940" t="s">
        <v>16191</v>
      </c>
      <c r="AL5940" t="s">
        <v>13488</v>
      </c>
      <c r="AM5940" t="s">
        <v>134</v>
      </c>
      <c r="AN5940" t="s">
        <v>129</v>
      </c>
      <c r="AO5940">
        <v>5</v>
      </c>
      <c r="AR5940" t="s">
        <v>126</v>
      </c>
    </row>
    <row r="5941" spans="35:44">
      <c r="AI5941" s="7">
        <f>IF(ISNUMBER(SEARCH($C$1,AL5941)),MAX($AI$1:AI5940)+1,0)</f>
        <v>0</v>
      </c>
      <c r="AJ5941">
        <v>532430</v>
      </c>
      <c r="AK5941" t="s">
        <v>16192</v>
      </c>
      <c r="AL5941" t="s">
        <v>16193</v>
      </c>
      <c r="AM5941" t="s">
        <v>122</v>
      </c>
      <c r="AN5941" t="s">
        <v>129</v>
      </c>
      <c r="AO5941">
        <v>5</v>
      </c>
      <c r="AP5941" t="s">
        <v>16194</v>
      </c>
      <c r="AQ5941" t="s">
        <v>390</v>
      </c>
      <c r="AR5941" t="s">
        <v>126</v>
      </c>
    </row>
    <row r="5942" spans="35:44">
      <c r="AI5942" s="7">
        <f>IF(ISNUMBER(SEARCH($C$1,AL5942)),MAX($AI$1:AI5941)+1,0)</f>
        <v>0</v>
      </c>
      <c r="AJ5942">
        <v>532431</v>
      </c>
      <c r="AK5942" t="s">
        <v>16195</v>
      </c>
      <c r="AL5942" t="s">
        <v>16196</v>
      </c>
      <c r="AM5942" t="s">
        <v>134</v>
      </c>
      <c r="AN5942" t="s">
        <v>129</v>
      </c>
      <c r="AO5942">
        <v>10</v>
      </c>
      <c r="AR5942" t="s">
        <v>126</v>
      </c>
    </row>
    <row r="5943" spans="35:44">
      <c r="AI5943" s="7">
        <f>IF(ISNUMBER(SEARCH($C$1,AL5943)),MAX($AI$1:AI5942)+1,0)</f>
        <v>0</v>
      </c>
      <c r="AJ5943">
        <v>532432</v>
      </c>
      <c r="AK5943" t="s">
        <v>16197</v>
      </c>
      <c r="AL5943" t="s">
        <v>16198</v>
      </c>
      <c r="AM5943" t="s">
        <v>122</v>
      </c>
      <c r="AN5943" t="s">
        <v>123</v>
      </c>
      <c r="AO5943">
        <v>10</v>
      </c>
      <c r="AP5943" t="s">
        <v>16199</v>
      </c>
      <c r="AQ5943" t="s">
        <v>237</v>
      </c>
      <c r="AR5943" t="s">
        <v>126</v>
      </c>
    </row>
    <row r="5944" spans="35:44">
      <c r="AI5944" s="7">
        <f>IF(ISNUMBER(SEARCH($C$1,AL5944)),MAX($AI$1:AI5943)+1,0)</f>
        <v>0</v>
      </c>
      <c r="AJ5944">
        <v>532433</v>
      </c>
      <c r="AK5944" t="s">
        <v>16200</v>
      </c>
      <c r="AL5944" t="s">
        <v>16201</v>
      </c>
      <c r="AM5944" t="s">
        <v>134</v>
      </c>
      <c r="AN5944" t="s">
        <v>129</v>
      </c>
      <c r="AO5944">
        <v>10</v>
      </c>
      <c r="AR5944" t="s">
        <v>126</v>
      </c>
    </row>
    <row r="5945" spans="35:44">
      <c r="AI5945" s="7">
        <f>IF(ISNUMBER(SEARCH($C$1,AL5945)),MAX($AI$1:AI5944)+1,0)</f>
        <v>0</v>
      </c>
      <c r="AJ5945">
        <v>532434</v>
      </c>
      <c r="AK5945" t="s">
        <v>16202</v>
      </c>
      <c r="AL5945" t="s">
        <v>16203</v>
      </c>
      <c r="AM5945" t="s">
        <v>134</v>
      </c>
      <c r="AN5945" t="s">
        <v>129</v>
      </c>
      <c r="AO5945">
        <v>10</v>
      </c>
      <c r="AR5945" t="s">
        <v>126</v>
      </c>
    </row>
    <row r="5946" spans="35:44">
      <c r="AI5946" s="7">
        <f>IF(ISNUMBER(SEARCH($C$1,AL5946)),MAX($AI$1:AI5945)+1,0)</f>
        <v>0</v>
      </c>
      <c r="AJ5946">
        <v>532435</v>
      </c>
      <c r="AK5946" t="s">
        <v>16204</v>
      </c>
      <c r="AL5946" t="s">
        <v>16205</v>
      </c>
      <c r="AM5946" t="s">
        <v>122</v>
      </c>
      <c r="AN5946" t="s">
        <v>150</v>
      </c>
      <c r="AO5946">
        <v>10</v>
      </c>
      <c r="AP5946" t="s">
        <v>16206</v>
      </c>
      <c r="AQ5946" t="s">
        <v>168</v>
      </c>
      <c r="AR5946" t="s">
        <v>126</v>
      </c>
    </row>
    <row r="5947" spans="35:44">
      <c r="AI5947" s="7">
        <f>IF(ISNUMBER(SEARCH($C$1,AL5947)),MAX($AI$1:AI5946)+1,0)</f>
        <v>0</v>
      </c>
      <c r="AJ5947">
        <v>532436</v>
      </c>
      <c r="AK5947" t="s">
        <v>16207</v>
      </c>
      <c r="AL5947" t="s">
        <v>16208</v>
      </c>
      <c r="AM5947" t="s">
        <v>134</v>
      </c>
      <c r="AN5947" t="s">
        <v>129</v>
      </c>
      <c r="AO5947">
        <v>10</v>
      </c>
      <c r="AR5947" t="s">
        <v>126</v>
      </c>
    </row>
    <row r="5948" spans="35:44">
      <c r="AI5948" s="7">
        <f>IF(ISNUMBER(SEARCH($C$1,AL5948)),MAX($AI$1:AI5947)+1,0)</f>
        <v>0</v>
      </c>
      <c r="AJ5948">
        <v>532437</v>
      </c>
      <c r="AK5948" t="s">
        <v>16209</v>
      </c>
      <c r="AL5948" t="s">
        <v>16210</v>
      </c>
      <c r="AM5948" t="s">
        <v>134</v>
      </c>
      <c r="AN5948" t="s">
        <v>129</v>
      </c>
      <c r="AO5948">
        <v>10</v>
      </c>
      <c r="AR5948" t="s">
        <v>126</v>
      </c>
    </row>
    <row r="5949" spans="35:44">
      <c r="AI5949" s="7">
        <f>IF(ISNUMBER(SEARCH($C$1,AL5949)),MAX($AI$1:AI5948)+1,0)</f>
        <v>0</v>
      </c>
      <c r="AJ5949">
        <v>532438</v>
      </c>
      <c r="AK5949" t="s">
        <v>16211</v>
      </c>
      <c r="AL5949" t="s">
        <v>16212</v>
      </c>
      <c r="AM5949" t="s">
        <v>134</v>
      </c>
      <c r="AN5949" t="s">
        <v>159</v>
      </c>
      <c r="AO5949">
        <v>10</v>
      </c>
      <c r="AR5949" t="s">
        <v>126</v>
      </c>
    </row>
    <row r="5950" spans="35:44">
      <c r="AI5950" s="7">
        <f>IF(ISNUMBER(SEARCH($C$1,AL5950)),MAX($AI$1:AI5949)+1,0)</f>
        <v>0</v>
      </c>
      <c r="AJ5950">
        <v>532439</v>
      </c>
      <c r="AK5950" t="s">
        <v>16213</v>
      </c>
      <c r="AL5950" t="s">
        <v>16214</v>
      </c>
      <c r="AM5950" t="s">
        <v>122</v>
      </c>
      <c r="AN5950" t="s">
        <v>129</v>
      </c>
      <c r="AO5950">
        <v>4</v>
      </c>
      <c r="AP5950" t="s">
        <v>16215</v>
      </c>
      <c r="AQ5950" t="s">
        <v>274</v>
      </c>
      <c r="AR5950" t="s">
        <v>126</v>
      </c>
    </row>
    <row r="5951" spans="35:44">
      <c r="AI5951" s="7">
        <f>IF(ISNUMBER(SEARCH($C$1,AL5951)),MAX($AI$1:AI5950)+1,0)</f>
        <v>0</v>
      </c>
      <c r="AJ5951">
        <v>532440</v>
      </c>
      <c r="AK5951" t="s">
        <v>16216</v>
      </c>
      <c r="AL5951" t="s">
        <v>16217</v>
      </c>
      <c r="AM5951" t="s">
        <v>122</v>
      </c>
      <c r="AN5951" t="s">
        <v>129</v>
      </c>
      <c r="AO5951">
        <v>10</v>
      </c>
      <c r="AP5951" t="s">
        <v>16218</v>
      </c>
      <c r="AQ5951" t="s">
        <v>4212</v>
      </c>
      <c r="AR5951" t="s">
        <v>126</v>
      </c>
    </row>
    <row r="5952" spans="35:44">
      <c r="AI5952" s="7">
        <f>IF(ISNUMBER(SEARCH($C$1,AL5952)),MAX($AI$1:AI5951)+1,0)</f>
        <v>0</v>
      </c>
      <c r="AJ5952">
        <v>532441</v>
      </c>
      <c r="AK5952" t="s">
        <v>16219</v>
      </c>
      <c r="AL5952" t="s">
        <v>16220</v>
      </c>
      <c r="AM5952" t="s">
        <v>122</v>
      </c>
      <c r="AN5952" t="s">
        <v>150</v>
      </c>
      <c r="AO5952">
        <v>10</v>
      </c>
      <c r="AP5952" t="s">
        <v>16221</v>
      </c>
      <c r="AQ5952" t="s">
        <v>190</v>
      </c>
      <c r="AR5952" t="s">
        <v>126</v>
      </c>
    </row>
    <row r="5953" spans="35:44">
      <c r="AI5953" s="7">
        <f>IF(ISNUMBER(SEARCH($C$1,AL5953)),MAX($AI$1:AI5952)+1,0)</f>
        <v>0</v>
      </c>
      <c r="AJ5953">
        <v>532442</v>
      </c>
      <c r="AK5953" t="s">
        <v>16222</v>
      </c>
      <c r="AL5953" t="s">
        <v>16223</v>
      </c>
      <c r="AM5953" t="s">
        <v>122</v>
      </c>
      <c r="AN5953" t="s">
        <v>150</v>
      </c>
      <c r="AO5953">
        <v>10</v>
      </c>
      <c r="AP5953" t="s">
        <v>16224</v>
      </c>
      <c r="AQ5953" t="s">
        <v>190</v>
      </c>
      <c r="AR5953" t="s">
        <v>126</v>
      </c>
    </row>
    <row r="5954" spans="35:44">
      <c r="AI5954" s="7">
        <f>IF(ISNUMBER(SEARCH($C$1,AL5954)),MAX($AI$1:AI5953)+1,0)</f>
        <v>0</v>
      </c>
      <c r="AJ5954">
        <v>532443</v>
      </c>
      <c r="AK5954" t="s">
        <v>16225</v>
      </c>
      <c r="AL5954" t="s">
        <v>16226</v>
      </c>
      <c r="AM5954" t="s">
        <v>122</v>
      </c>
      <c r="AN5954" t="s">
        <v>129</v>
      </c>
      <c r="AO5954">
        <v>5</v>
      </c>
      <c r="AP5954" t="s">
        <v>16227</v>
      </c>
      <c r="AQ5954" t="s">
        <v>631</v>
      </c>
      <c r="AR5954" t="s">
        <v>126</v>
      </c>
    </row>
    <row r="5955" spans="35:44">
      <c r="AI5955" s="7">
        <f>IF(ISNUMBER(SEARCH($C$1,AL5955)),MAX($AI$1:AI5954)+1,0)</f>
        <v>0</v>
      </c>
      <c r="AJ5955">
        <v>532444</v>
      </c>
      <c r="AK5955" t="s">
        <v>16228</v>
      </c>
      <c r="AL5955" t="s">
        <v>16229</v>
      </c>
      <c r="AM5955" t="s">
        <v>122</v>
      </c>
      <c r="AN5955" t="s">
        <v>129</v>
      </c>
      <c r="AO5955">
        <v>10</v>
      </c>
      <c r="AP5955" t="s">
        <v>16230</v>
      </c>
      <c r="AQ5955" t="s">
        <v>377</v>
      </c>
      <c r="AR5955" t="s">
        <v>126</v>
      </c>
    </row>
    <row r="5956" spans="35:44">
      <c r="AI5956" s="7">
        <f>IF(ISNUMBER(SEARCH($C$1,AL5956)),MAX($AI$1:AI5955)+1,0)</f>
        <v>0</v>
      </c>
      <c r="AJ5956">
        <v>532445</v>
      </c>
      <c r="AK5956" t="s">
        <v>16231</v>
      </c>
      <c r="AL5956" t="s">
        <v>16232</v>
      </c>
      <c r="AM5956" t="s">
        <v>134</v>
      </c>
      <c r="AN5956" t="s">
        <v>129</v>
      </c>
      <c r="AO5956">
        <v>10</v>
      </c>
      <c r="AR5956" t="s">
        <v>126</v>
      </c>
    </row>
    <row r="5957" spans="35:44">
      <c r="AI5957" s="7">
        <f>IF(ISNUMBER(SEARCH($C$1,AL5957)),MAX($AI$1:AI5956)+1,0)</f>
        <v>0</v>
      </c>
      <c r="AJ5957">
        <v>532446</v>
      </c>
      <c r="AK5957" t="s">
        <v>16233</v>
      </c>
      <c r="AL5957" t="s">
        <v>16234</v>
      </c>
      <c r="AM5957" t="s">
        <v>134</v>
      </c>
      <c r="AN5957" t="s">
        <v>129</v>
      </c>
      <c r="AO5957">
        <v>4</v>
      </c>
      <c r="AR5957" t="s">
        <v>126</v>
      </c>
    </row>
    <row r="5958" spans="35:44">
      <c r="AI5958" s="7">
        <f>IF(ISNUMBER(SEARCH($C$1,AL5958)),MAX($AI$1:AI5957)+1,0)</f>
        <v>0</v>
      </c>
      <c r="AJ5958">
        <v>532447</v>
      </c>
      <c r="AK5958" t="s">
        <v>16235</v>
      </c>
      <c r="AL5958" t="s">
        <v>16236</v>
      </c>
      <c r="AM5958" t="s">
        <v>134</v>
      </c>
      <c r="AN5958" t="s">
        <v>129</v>
      </c>
      <c r="AO5958">
        <v>10</v>
      </c>
      <c r="AP5958" t="s">
        <v>16237</v>
      </c>
      <c r="AQ5958" t="s">
        <v>152</v>
      </c>
      <c r="AR5958" t="s">
        <v>126</v>
      </c>
    </row>
    <row r="5959" spans="35:44">
      <c r="AI5959" s="7">
        <f>IF(ISNUMBER(SEARCH($C$1,AL5959)),MAX($AI$1:AI5958)+1,0)</f>
        <v>0</v>
      </c>
      <c r="AJ5959">
        <v>532448</v>
      </c>
      <c r="AK5959" t="s">
        <v>16238</v>
      </c>
      <c r="AL5959" t="s">
        <v>16239</v>
      </c>
      <c r="AM5959" t="s">
        <v>134</v>
      </c>
      <c r="AN5959" t="s">
        <v>129</v>
      </c>
      <c r="AO5959">
        <v>10</v>
      </c>
      <c r="AR5959" t="s">
        <v>126</v>
      </c>
    </row>
    <row r="5960" spans="35:44">
      <c r="AI5960" s="7">
        <f>IF(ISNUMBER(SEARCH($C$1,AL5960)),MAX($AI$1:AI5959)+1,0)</f>
        <v>0</v>
      </c>
      <c r="AJ5960">
        <v>532449</v>
      </c>
      <c r="AK5960" t="s">
        <v>16240</v>
      </c>
      <c r="AL5960" t="s">
        <v>16241</v>
      </c>
      <c r="AM5960" t="s">
        <v>134</v>
      </c>
      <c r="AN5960" t="s">
        <v>129</v>
      </c>
      <c r="AO5960">
        <v>10</v>
      </c>
      <c r="AR5960" t="s">
        <v>126</v>
      </c>
    </row>
    <row r="5961" spans="35:44">
      <c r="AI5961" s="7">
        <f>IF(ISNUMBER(SEARCH($C$1,AL5961)),MAX($AI$1:AI5960)+1,0)</f>
        <v>0</v>
      </c>
      <c r="AJ5961">
        <v>532450</v>
      </c>
      <c r="AK5961" t="s">
        <v>16242</v>
      </c>
      <c r="AL5961" t="s">
        <v>16243</v>
      </c>
      <c r="AM5961" t="s">
        <v>134</v>
      </c>
      <c r="AN5961" t="s">
        <v>129</v>
      </c>
      <c r="AO5961">
        <v>10</v>
      </c>
      <c r="AR5961" t="s">
        <v>126</v>
      </c>
    </row>
    <row r="5962" spans="35:44">
      <c r="AI5962" s="7">
        <f>IF(ISNUMBER(SEARCH($C$1,AL5962)),MAX($AI$1:AI5961)+1,0)</f>
        <v>0</v>
      </c>
      <c r="AJ5962">
        <v>532451</v>
      </c>
      <c r="AK5962" t="s">
        <v>16244</v>
      </c>
      <c r="AL5962" t="s">
        <v>16245</v>
      </c>
      <c r="AM5962" t="s">
        <v>134</v>
      </c>
      <c r="AN5962" t="s">
        <v>129</v>
      </c>
      <c r="AO5962">
        <v>10</v>
      </c>
      <c r="AR5962" t="s">
        <v>126</v>
      </c>
    </row>
    <row r="5963" spans="35:44">
      <c r="AI5963" s="7">
        <f>IF(ISNUMBER(SEARCH($C$1,AL5963)),MAX($AI$1:AI5962)+1,0)</f>
        <v>0</v>
      </c>
      <c r="AJ5963">
        <v>532452</v>
      </c>
      <c r="AK5963" t="s">
        <v>16246</v>
      </c>
      <c r="AL5963" t="s">
        <v>16247</v>
      </c>
      <c r="AM5963" t="s">
        <v>134</v>
      </c>
      <c r="AN5963" t="s">
        <v>129</v>
      </c>
      <c r="AO5963">
        <v>10</v>
      </c>
      <c r="AP5963" t="s">
        <v>16248</v>
      </c>
      <c r="AQ5963" t="s">
        <v>493</v>
      </c>
      <c r="AR5963" t="s">
        <v>126</v>
      </c>
    </row>
    <row r="5964" spans="35:44">
      <c r="AI5964" s="7">
        <f>IF(ISNUMBER(SEARCH($C$1,AL5964)),MAX($AI$1:AI5963)+1,0)</f>
        <v>0</v>
      </c>
      <c r="AJ5964">
        <v>532453</v>
      </c>
      <c r="AK5964" t="s">
        <v>16249</v>
      </c>
      <c r="AL5964" t="s">
        <v>16250</v>
      </c>
      <c r="AM5964" t="s">
        <v>134</v>
      </c>
      <c r="AN5964" t="s">
        <v>129</v>
      </c>
      <c r="AO5964">
        <v>10</v>
      </c>
      <c r="AR5964" t="s">
        <v>126</v>
      </c>
    </row>
    <row r="5965" spans="35:44">
      <c r="AI5965" s="7">
        <f>IF(ISNUMBER(SEARCH($C$1,AL5965)),MAX($AI$1:AI5964)+1,0)</f>
        <v>0</v>
      </c>
      <c r="AJ5965">
        <v>532454</v>
      </c>
      <c r="AK5965" t="s">
        <v>16251</v>
      </c>
      <c r="AL5965" t="s">
        <v>16252</v>
      </c>
      <c r="AM5965" t="s">
        <v>122</v>
      </c>
      <c r="AN5965" t="s">
        <v>123</v>
      </c>
      <c r="AO5965">
        <v>5</v>
      </c>
      <c r="AP5965" t="s">
        <v>16253</v>
      </c>
      <c r="AQ5965" t="s">
        <v>464</v>
      </c>
      <c r="AR5965" t="s">
        <v>126</v>
      </c>
    </row>
    <row r="5966" spans="35:44">
      <c r="AI5966" s="7">
        <f>IF(ISNUMBER(SEARCH($C$1,AL5966)),MAX($AI$1:AI5965)+1,0)</f>
        <v>0</v>
      </c>
      <c r="AJ5966">
        <v>532455</v>
      </c>
      <c r="AK5966" t="s">
        <v>16254</v>
      </c>
      <c r="AL5966" t="s">
        <v>16255</v>
      </c>
      <c r="AM5966" t="s">
        <v>122</v>
      </c>
      <c r="AN5966" t="s">
        <v>150</v>
      </c>
      <c r="AO5966">
        <v>2</v>
      </c>
      <c r="AP5966" t="s">
        <v>16256</v>
      </c>
      <c r="AQ5966" t="s">
        <v>1353</v>
      </c>
      <c r="AR5966" t="s">
        <v>126</v>
      </c>
    </row>
    <row r="5967" spans="35:44">
      <c r="AI5967" s="7">
        <f>IF(ISNUMBER(SEARCH($C$1,AL5967)),MAX($AI$1:AI5966)+1,0)</f>
        <v>0</v>
      </c>
      <c r="AJ5967">
        <v>532456</v>
      </c>
      <c r="AK5967" t="s">
        <v>16257</v>
      </c>
      <c r="AL5967" t="s">
        <v>16258</v>
      </c>
      <c r="AM5967" t="s">
        <v>122</v>
      </c>
      <c r="AN5967" t="s">
        <v>129</v>
      </c>
      <c r="AO5967">
        <v>10</v>
      </c>
      <c r="AP5967" t="s">
        <v>16259</v>
      </c>
      <c r="AQ5967" t="s">
        <v>7083</v>
      </c>
      <c r="AR5967" t="s">
        <v>126</v>
      </c>
    </row>
    <row r="5968" spans="35:44">
      <c r="AI5968" s="7">
        <f>IF(ISNUMBER(SEARCH($C$1,AL5968)),MAX($AI$1:AI5967)+1,0)</f>
        <v>0</v>
      </c>
      <c r="AJ5968">
        <v>532457</v>
      </c>
      <c r="AK5968" t="s">
        <v>16260</v>
      </c>
      <c r="AL5968" t="s">
        <v>16261</v>
      </c>
      <c r="AM5968" t="s">
        <v>122</v>
      </c>
      <c r="AN5968" t="s">
        <v>150</v>
      </c>
      <c r="AO5968">
        <v>5</v>
      </c>
      <c r="AP5968" t="s">
        <v>16262</v>
      </c>
      <c r="AQ5968" t="s">
        <v>164</v>
      </c>
      <c r="AR5968" t="s">
        <v>126</v>
      </c>
    </row>
    <row r="5969" spans="35:44">
      <c r="AI5969" s="7">
        <f>IF(ISNUMBER(SEARCH($C$1,AL5969)),MAX($AI$1:AI5968)+1,0)</f>
        <v>0</v>
      </c>
      <c r="AJ5969">
        <v>532458</v>
      </c>
      <c r="AK5969" t="s">
        <v>16263</v>
      </c>
      <c r="AL5969" t="s">
        <v>3648</v>
      </c>
      <c r="AM5969" t="s">
        <v>134</v>
      </c>
      <c r="AN5969" t="s">
        <v>129</v>
      </c>
      <c r="AO5969">
        <v>10</v>
      </c>
      <c r="AR5969" t="s">
        <v>126</v>
      </c>
    </row>
    <row r="5970" spans="35:44">
      <c r="AI5970" s="7">
        <f>IF(ISNUMBER(SEARCH($C$1,AL5970)),MAX($AI$1:AI5969)+1,0)</f>
        <v>0</v>
      </c>
      <c r="AJ5970">
        <v>532459</v>
      </c>
      <c r="AK5970" t="s">
        <v>16264</v>
      </c>
      <c r="AL5970" t="s">
        <v>16265</v>
      </c>
      <c r="AM5970" t="s">
        <v>122</v>
      </c>
      <c r="AN5970" t="s">
        <v>150</v>
      </c>
      <c r="AO5970">
        <v>10</v>
      </c>
      <c r="AP5970" t="s">
        <v>16266</v>
      </c>
      <c r="AQ5970" t="s">
        <v>190</v>
      </c>
      <c r="AR5970" t="s">
        <v>126</v>
      </c>
    </row>
    <row r="5971" spans="35:44">
      <c r="AI5971" s="7">
        <f>IF(ISNUMBER(SEARCH($C$1,AL5971)),MAX($AI$1:AI5970)+1,0)</f>
        <v>0</v>
      </c>
      <c r="AJ5971">
        <v>532460</v>
      </c>
      <c r="AK5971" t="s">
        <v>16267</v>
      </c>
      <c r="AL5971" t="s">
        <v>16268</v>
      </c>
      <c r="AM5971" t="s">
        <v>122</v>
      </c>
      <c r="AN5971" t="s">
        <v>150</v>
      </c>
      <c r="AO5971">
        <v>10</v>
      </c>
      <c r="AP5971" t="s">
        <v>16269</v>
      </c>
      <c r="AQ5971" t="s">
        <v>226</v>
      </c>
      <c r="AR5971" t="s">
        <v>126</v>
      </c>
    </row>
    <row r="5972" spans="35:44">
      <c r="AI5972" s="7">
        <f>IF(ISNUMBER(SEARCH($C$1,AL5972)),MAX($AI$1:AI5971)+1,0)</f>
        <v>0</v>
      </c>
      <c r="AJ5972">
        <v>532461</v>
      </c>
      <c r="AK5972" t="s">
        <v>16270</v>
      </c>
      <c r="AL5972" t="s">
        <v>16271</v>
      </c>
      <c r="AM5972" t="s">
        <v>122</v>
      </c>
      <c r="AN5972" t="s">
        <v>123</v>
      </c>
      <c r="AO5972">
        <v>10</v>
      </c>
      <c r="AP5972" t="s">
        <v>16272</v>
      </c>
      <c r="AQ5972" t="s">
        <v>186</v>
      </c>
      <c r="AR5972" t="s">
        <v>126</v>
      </c>
    </row>
    <row r="5973" spans="35:44">
      <c r="AI5973" s="7">
        <f>IF(ISNUMBER(SEARCH($C$1,AL5973)),MAX($AI$1:AI5972)+1,0)</f>
        <v>0</v>
      </c>
      <c r="AJ5973">
        <v>532462</v>
      </c>
      <c r="AK5973" t="s">
        <v>16273</v>
      </c>
      <c r="AL5973" t="s">
        <v>16274</v>
      </c>
      <c r="AM5973" t="s">
        <v>134</v>
      </c>
      <c r="AN5973" t="s">
        <v>129</v>
      </c>
      <c r="AO5973">
        <v>10</v>
      </c>
      <c r="AR5973" t="s">
        <v>126</v>
      </c>
    </row>
    <row r="5974" spans="35:44">
      <c r="AI5974" s="7">
        <f>IF(ISNUMBER(SEARCH($C$1,AL5974)),MAX($AI$1:AI5973)+1,0)</f>
        <v>0</v>
      </c>
      <c r="AJ5974">
        <v>532463</v>
      </c>
      <c r="AK5974" t="s">
        <v>16275</v>
      </c>
      <c r="AL5974" t="s">
        <v>16276</v>
      </c>
      <c r="AM5974" t="s">
        <v>138</v>
      </c>
      <c r="AN5974" t="s">
        <v>159</v>
      </c>
      <c r="AO5974">
        <v>10</v>
      </c>
      <c r="AP5974" t="s">
        <v>16277</v>
      </c>
      <c r="AQ5974" t="s">
        <v>190</v>
      </c>
      <c r="AR5974" t="s">
        <v>126</v>
      </c>
    </row>
    <row r="5975" spans="35:44">
      <c r="AI5975" s="7">
        <f>IF(ISNUMBER(SEARCH($C$1,AL5975)),MAX($AI$1:AI5974)+1,0)</f>
        <v>0</v>
      </c>
      <c r="AJ5975">
        <v>532464</v>
      </c>
      <c r="AK5975" t="s">
        <v>16278</v>
      </c>
      <c r="AL5975" t="s">
        <v>16279</v>
      </c>
      <c r="AM5975" t="s">
        <v>138</v>
      </c>
      <c r="AN5975" t="s">
        <v>129</v>
      </c>
      <c r="AO5975">
        <v>10</v>
      </c>
      <c r="AP5975" t="s">
        <v>16280</v>
      </c>
      <c r="AQ5975" t="s">
        <v>483</v>
      </c>
      <c r="AR5975" t="s">
        <v>126</v>
      </c>
    </row>
    <row r="5976" spans="35:44">
      <c r="AI5976" s="7">
        <f>IF(ISNUMBER(SEARCH($C$1,AL5976)),MAX($AI$1:AI5975)+1,0)</f>
        <v>0</v>
      </c>
      <c r="AJ5976">
        <v>532465</v>
      </c>
      <c r="AK5976" t="s">
        <v>16281</v>
      </c>
      <c r="AL5976" t="s">
        <v>16282</v>
      </c>
      <c r="AM5976" t="s">
        <v>134</v>
      </c>
      <c r="AN5976" t="s">
        <v>129</v>
      </c>
      <c r="AO5976">
        <v>10</v>
      </c>
      <c r="AP5976" t="s">
        <v>16283</v>
      </c>
      <c r="AR5976" t="s">
        <v>126</v>
      </c>
    </row>
    <row r="5977" spans="35:44">
      <c r="AI5977" s="7">
        <f>IF(ISNUMBER(SEARCH($C$1,AL5977)),MAX($AI$1:AI5976)+1,0)</f>
        <v>0</v>
      </c>
      <c r="AJ5977">
        <v>532466</v>
      </c>
      <c r="AK5977" t="s">
        <v>16284</v>
      </c>
      <c r="AL5977" t="s">
        <v>16285</v>
      </c>
      <c r="AM5977" t="s">
        <v>122</v>
      </c>
      <c r="AN5977" t="s">
        <v>123</v>
      </c>
      <c r="AO5977">
        <v>5</v>
      </c>
      <c r="AP5977" t="s">
        <v>16286</v>
      </c>
      <c r="AQ5977" t="s">
        <v>753</v>
      </c>
      <c r="AR5977" t="s">
        <v>126</v>
      </c>
    </row>
    <row r="5978" spans="35:44">
      <c r="AI5978" s="7">
        <f>IF(ISNUMBER(SEARCH($C$1,AL5978)),MAX($AI$1:AI5977)+1,0)</f>
        <v>0</v>
      </c>
      <c r="AJ5978">
        <v>532467</v>
      </c>
      <c r="AK5978" t="s">
        <v>16287</v>
      </c>
      <c r="AL5978" t="s">
        <v>16288</v>
      </c>
      <c r="AM5978" t="s">
        <v>122</v>
      </c>
      <c r="AN5978" t="s">
        <v>150</v>
      </c>
      <c r="AO5978">
        <v>4</v>
      </c>
      <c r="AP5978" t="s">
        <v>16289</v>
      </c>
      <c r="AQ5978" t="s">
        <v>1085</v>
      </c>
      <c r="AR5978" t="s">
        <v>126</v>
      </c>
    </row>
    <row r="5979" spans="35:44">
      <c r="AI5979" s="7">
        <f>IF(ISNUMBER(SEARCH($C$1,AL5979)),MAX($AI$1:AI5978)+1,0)</f>
        <v>0</v>
      </c>
      <c r="AJ5979">
        <v>532468</v>
      </c>
      <c r="AK5979" t="s">
        <v>16290</v>
      </c>
      <c r="AL5979" t="s">
        <v>16291</v>
      </c>
      <c r="AM5979" t="s">
        <v>122</v>
      </c>
      <c r="AN5979" t="s">
        <v>129</v>
      </c>
      <c r="AO5979">
        <v>10</v>
      </c>
      <c r="AP5979" t="s">
        <v>16292</v>
      </c>
      <c r="AQ5979" t="s">
        <v>314</v>
      </c>
      <c r="AR5979" t="s">
        <v>126</v>
      </c>
    </row>
    <row r="5980" spans="35:44">
      <c r="AI5980" s="7">
        <f>IF(ISNUMBER(SEARCH($C$1,AL5980)),MAX($AI$1:AI5979)+1,0)</f>
        <v>0</v>
      </c>
      <c r="AJ5980">
        <v>532469</v>
      </c>
      <c r="AK5980" t="s">
        <v>16293</v>
      </c>
      <c r="AL5980" t="s">
        <v>16294</v>
      </c>
      <c r="AM5980" t="s">
        <v>134</v>
      </c>
      <c r="AN5980" t="s">
        <v>129</v>
      </c>
      <c r="AO5980">
        <v>10</v>
      </c>
      <c r="AP5980" t="s">
        <v>16295</v>
      </c>
      <c r="AR5980" t="s">
        <v>126</v>
      </c>
    </row>
    <row r="5981" spans="35:44">
      <c r="AI5981" s="7">
        <f>IF(ISNUMBER(SEARCH($C$1,AL5981)),MAX($AI$1:AI5980)+1,0)</f>
        <v>0</v>
      </c>
      <c r="AJ5981">
        <v>532470</v>
      </c>
      <c r="AK5981" t="s">
        <v>16296</v>
      </c>
      <c r="AL5981" t="s">
        <v>16297</v>
      </c>
      <c r="AM5981" t="s">
        <v>122</v>
      </c>
      <c r="AN5981" t="s">
        <v>129</v>
      </c>
      <c r="AO5981">
        <v>10</v>
      </c>
      <c r="AP5981" t="s">
        <v>16298</v>
      </c>
      <c r="AQ5981" t="s">
        <v>274</v>
      </c>
      <c r="AR5981" t="s">
        <v>126</v>
      </c>
    </row>
    <row r="5982" spans="35:44">
      <c r="AI5982" s="7">
        <f>IF(ISNUMBER(SEARCH($C$1,AL5982)),MAX($AI$1:AI5981)+1,0)</f>
        <v>0</v>
      </c>
      <c r="AJ5982">
        <v>532471</v>
      </c>
      <c r="AK5982" t="s">
        <v>16299</v>
      </c>
      <c r="AL5982" t="s">
        <v>16300</v>
      </c>
      <c r="AM5982" t="s">
        <v>134</v>
      </c>
      <c r="AN5982" t="s">
        <v>129</v>
      </c>
      <c r="AO5982">
        <v>10</v>
      </c>
      <c r="AR5982" t="s">
        <v>126</v>
      </c>
    </row>
    <row r="5983" spans="35:44">
      <c r="AI5983" s="7">
        <f>IF(ISNUMBER(SEARCH($C$1,AL5983)),MAX($AI$1:AI5982)+1,0)</f>
        <v>0</v>
      </c>
      <c r="AJ5983">
        <v>532472</v>
      </c>
      <c r="AK5983" t="s">
        <v>16301</v>
      </c>
      <c r="AL5983" t="s">
        <v>16302</v>
      </c>
      <c r="AM5983" t="s">
        <v>134</v>
      </c>
      <c r="AN5983" t="s">
        <v>129</v>
      </c>
      <c r="AO5983">
        <v>10</v>
      </c>
      <c r="AP5983" t="s">
        <v>16303</v>
      </c>
      <c r="AR5983" t="s">
        <v>126</v>
      </c>
    </row>
    <row r="5984" spans="35:44">
      <c r="AI5984" s="7">
        <f>IF(ISNUMBER(SEARCH($C$1,AL5984)),MAX($AI$1:AI5983)+1,0)</f>
        <v>0</v>
      </c>
      <c r="AJ5984">
        <v>532473</v>
      </c>
      <c r="AK5984" t="s">
        <v>16304</v>
      </c>
      <c r="AL5984" t="s">
        <v>16305</v>
      </c>
      <c r="AM5984" t="s">
        <v>134</v>
      </c>
      <c r="AN5984" t="s">
        <v>129</v>
      </c>
      <c r="AO5984">
        <v>10</v>
      </c>
      <c r="AR5984" t="s">
        <v>126</v>
      </c>
    </row>
    <row r="5985" spans="35:44">
      <c r="AI5985" s="7">
        <f>IF(ISNUMBER(SEARCH($C$1,AL5985)),MAX($AI$1:AI5984)+1,0)</f>
        <v>0</v>
      </c>
      <c r="AJ5985">
        <v>532474</v>
      </c>
      <c r="AK5985" t="s">
        <v>16306</v>
      </c>
      <c r="AL5985" t="s">
        <v>16307</v>
      </c>
      <c r="AM5985" t="s">
        <v>134</v>
      </c>
      <c r="AN5985" t="s">
        <v>129</v>
      </c>
      <c r="AO5985">
        <v>10</v>
      </c>
      <c r="AR5985" t="s">
        <v>126</v>
      </c>
    </row>
    <row r="5986" spans="35:44">
      <c r="AI5986" s="7">
        <f>IF(ISNUMBER(SEARCH($C$1,AL5986)),MAX($AI$1:AI5985)+1,0)</f>
        <v>0</v>
      </c>
      <c r="AJ5986">
        <v>532475</v>
      </c>
      <c r="AK5986" t="s">
        <v>16308</v>
      </c>
      <c r="AL5986" t="s">
        <v>16309</v>
      </c>
      <c r="AM5986" t="s">
        <v>122</v>
      </c>
      <c r="AN5986" t="s">
        <v>129</v>
      </c>
      <c r="AO5986">
        <v>10</v>
      </c>
      <c r="AP5986" t="s">
        <v>16310</v>
      </c>
      <c r="AQ5986" t="s">
        <v>1016</v>
      </c>
      <c r="AR5986" t="s">
        <v>126</v>
      </c>
    </row>
    <row r="5987" spans="35:44">
      <c r="AI5987" s="7">
        <f>IF(ISNUMBER(SEARCH($C$1,AL5987)),MAX($AI$1:AI5986)+1,0)</f>
        <v>0</v>
      </c>
      <c r="AJ5987">
        <v>532476</v>
      </c>
      <c r="AK5987" t="s">
        <v>16311</v>
      </c>
      <c r="AL5987" t="s">
        <v>16312</v>
      </c>
      <c r="AM5987" t="s">
        <v>134</v>
      </c>
      <c r="AN5987" t="s">
        <v>129</v>
      </c>
      <c r="AO5987">
        <v>10</v>
      </c>
      <c r="AR5987" t="s">
        <v>126</v>
      </c>
    </row>
    <row r="5988" spans="35:44">
      <c r="AI5988" s="7">
        <f>IF(ISNUMBER(SEARCH($C$1,AL5988)),MAX($AI$1:AI5987)+1,0)</f>
        <v>0</v>
      </c>
      <c r="AJ5988">
        <v>532477</v>
      </c>
      <c r="AK5988" t="s">
        <v>16313</v>
      </c>
      <c r="AL5988" t="s">
        <v>16314</v>
      </c>
      <c r="AM5988" t="s">
        <v>122</v>
      </c>
      <c r="AN5988" t="s">
        <v>123</v>
      </c>
      <c r="AO5988">
        <v>10</v>
      </c>
      <c r="AP5988" t="s">
        <v>16315</v>
      </c>
      <c r="AQ5988" t="s">
        <v>186</v>
      </c>
      <c r="AR5988" t="s">
        <v>126</v>
      </c>
    </row>
    <row r="5989" spans="35:44">
      <c r="AI5989" s="7">
        <f>IF(ISNUMBER(SEARCH($C$1,AL5989)),MAX($AI$1:AI5988)+1,0)</f>
        <v>0</v>
      </c>
      <c r="AJ5989">
        <v>532478</v>
      </c>
      <c r="AK5989" t="s">
        <v>16316</v>
      </c>
      <c r="AL5989" t="s">
        <v>16317</v>
      </c>
      <c r="AM5989" t="s">
        <v>122</v>
      </c>
      <c r="AN5989" t="s">
        <v>123</v>
      </c>
      <c r="AO5989">
        <v>1</v>
      </c>
      <c r="AP5989" t="s">
        <v>16318</v>
      </c>
      <c r="AQ5989" t="s">
        <v>237</v>
      </c>
      <c r="AR5989" t="s">
        <v>126</v>
      </c>
    </row>
    <row r="5990" spans="35:44">
      <c r="AI5990" s="7">
        <f>IF(ISNUMBER(SEARCH($C$1,AL5990)),MAX($AI$1:AI5989)+1,0)</f>
        <v>0</v>
      </c>
      <c r="AJ5990">
        <v>532479</v>
      </c>
      <c r="AK5990" t="s">
        <v>16319</v>
      </c>
      <c r="AL5990" t="s">
        <v>16320</v>
      </c>
      <c r="AM5990" t="s">
        <v>122</v>
      </c>
      <c r="AN5990" t="s">
        <v>129</v>
      </c>
      <c r="AO5990">
        <v>5</v>
      </c>
      <c r="AP5990" t="s">
        <v>16321</v>
      </c>
      <c r="AQ5990" t="s">
        <v>270</v>
      </c>
      <c r="AR5990" t="s">
        <v>126</v>
      </c>
    </row>
    <row r="5991" spans="35:44">
      <c r="AI5991" s="7">
        <f>IF(ISNUMBER(SEARCH($C$1,AL5991)),MAX($AI$1:AI5990)+1,0)</f>
        <v>0</v>
      </c>
      <c r="AJ5991">
        <v>532480</v>
      </c>
      <c r="AK5991" t="s">
        <v>16322</v>
      </c>
      <c r="AL5991" t="s">
        <v>16323</v>
      </c>
      <c r="AM5991" t="s">
        <v>122</v>
      </c>
      <c r="AN5991" t="s">
        <v>123</v>
      </c>
      <c r="AO5991">
        <v>10</v>
      </c>
      <c r="AP5991" t="s">
        <v>16324</v>
      </c>
      <c r="AQ5991" t="s">
        <v>186</v>
      </c>
      <c r="AR5991" t="s">
        <v>126</v>
      </c>
    </row>
    <row r="5992" spans="35:44">
      <c r="AI5992" s="7">
        <f>IF(ISNUMBER(SEARCH($C$1,AL5992)),MAX($AI$1:AI5991)+1,0)</f>
        <v>0</v>
      </c>
      <c r="AJ5992">
        <v>532481</v>
      </c>
      <c r="AK5992" t="s">
        <v>16325</v>
      </c>
      <c r="AL5992" t="s">
        <v>16326</v>
      </c>
      <c r="AM5992" t="s">
        <v>122</v>
      </c>
      <c r="AN5992" t="s">
        <v>129</v>
      </c>
      <c r="AO5992">
        <v>10</v>
      </c>
      <c r="AP5992" t="s">
        <v>16327</v>
      </c>
      <c r="AQ5992" t="s">
        <v>16328</v>
      </c>
      <c r="AR5992" t="s">
        <v>126</v>
      </c>
    </row>
    <row r="5993" spans="35:44">
      <c r="AI5993" s="7">
        <f>IF(ISNUMBER(SEARCH($C$1,AL5993)),MAX($AI$1:AI5992)+1,0)</f>
        <v>0</v>
      </c>
      <c r="AJ5993">
        <v>532482</v>
      </c>
      <c r="AK5993" t="s">
        <v>16329</v>
      </c>
      <c r="AL5993" t="s">
        <v>16330</v>
      </c>
      <c r="AM5993" t="s">
        <v>122</v>
      </c>
      <c r="AN5993" t="s">
        <v>129</v>
      </c>
      <c r="AO5993">
        <v>10</v>
      </c>
      <c r="AP5993" t="s">
        <v>16331</v>
      </c>
      <c r="AQ5993" t="s">
        <v>152</v>
      </c>
      <c r="AR5993" t="s">
        <v>126</v>
      </c>
    </row>
    <row r="5994" spans="35:44">
      <c r="AI5994" s="7">
        <f>IF(ISNUMBER(SEARCH($C$1,AL5994)),MAX($AI$1:AI5993)+1,0)</f>
        <v>0</v>
      </c>
      <c r="AJ5994">
        <v>532483</v>
      </c>
      <c r="AK5994" t="s">
        <v>16332</v>
      </c>
      <c r="AL5994" t="s">
        <v>16333</v>
      </c>
      <c r="AM5994" t="s">
        <v>122</v>
      </c>
      <c r="AN5994" t="s">
        <v>123</v>
      </c>
      <c r="AO5994">
        <v>10</v>
      </c>
      <c r="AP5994" t="s">
        <v>16334</v>
      </c>
      <c r="AQ5994" t="s">
        <v>186</v>
      </c>
      <c r="AR5994" t="s">
        <v>126</v>
      </c>
    </row>
    <row r="5995" spans="35:44">
      <c r="AI5995" s="7">
        <f>IF(ISNUMBER(SEARCH($C$1,AL5995)),MAX($AI$1:AI5994)+1,0)</f>
        <v>0</v>
      </c>
      <c r="AJ5995">
        <v>532484</v>
      </c>
      <c r="AK5995" t="s">
        <v>16335</v>
      </c>
      <c r="AL5995" t="s">
        <v>16336</v>
      </c>
      <c r="AM5995" t="s">
        <v>134</v>
      </c>
      <c r="AN5995" t="s">
        <v>129</v>
      </c>
      <c r="AO5995">
        <v>10</v>
      </c>
      <c r="AR5995" t="s">
        <v>126</v>
      </c>
    </row>
    <row r="5996" spans="35:44">
      <c r="AI5996" s="7">
        <f>IF(ISNUMBER(SEARCH($C$1,AL5996)),MAX($AI$1:AI5995)+1,0)</f>
        <v>0</v>
      </c>
      <c r="AJ5996">
        <v>532485</v>
      </c>
      <c r="AK5996" t="s">
        <v>16337</v>
      </c>
      <c r="AL5996" t="s">
        <v>16338</v>
      </c>
      <c r="AM5996" t="s">
        <v>122</v>
      </c>
      <c r="AN5996" t="s">
        <v>129</v>
      </c>
      <c r="AO5996">
        <v>10</v>
      </c>
      <c r="AP5996" t="s">
        <v>16339</v>
      </c>
      <c r="AQ5996" t="s">
        <v>172</v>
      </c>
      <c r="AR5996" t="s">
        <v>126</v>
      </c>
    </row>
    <row r="5997" spans="35:44">
      <c r="AI5997" s="7">
        <f>IF(ISNUMBER(SEARCH($C$1,AL5997)),MAX($AI$1:AI5996)+1,0)</f>
        <v>0</v>
      </c>
      <c r="AJ5997">
        <v>532486</v>
      </c>
      <c r="AK5997" t="s">
        <v>16340</v>
      </c>
      <c r="AL5997" t="s">
        <v>16341</v>
      </c>
      <c r="AM5997" t="s">
        <v>122</v>
      </c>
      <c r="AN5997" t="s">
        <v>150</v>
      </c>
      <c r="AO5997">
        <v>10</v>
      </c>
      <c r="AP5997" t="s">
        <v>16342</v>
      </c>
      <c r="AQ5997" t="s">
        <v>1901</v>
      </c>
      <c r="AR5997" t="s">
        <v>126</v>
      </c>
    </row>
    <row r="5998" spans="35:44">
      <c r="AI5998" s="7">
        <f>IF(ISNUMBER(SEARCH($C$1,AL5998)),MAX($AI$1:AI5997)+1,0)</f>
        <v>0</v>
      </c>
      <c r="AJ5998">
        <v>532487</v>
      </c>
      <c r="AK5998" t="s">
        <v>16343</v>
      </c>
      <c r="AL5998" t="s">
        <v>16344</v>
      </c>
      <c r="AM5998" t="s">
        <v>138</v>
      </c>
      <c r="AN5998" t="s">
        <v>129</v>
      </c>
      <c r="AO5998">
        <v>10</v>
      </c>
      <c r="AP5998" t="s">
        <v>16345</v>
      </c>
      <c r="AR5998" t="s">
        <v>126</v>
      </c>
    </row>
    <row r="5999" spans="35:44">
      <c r="AI5999" s="7">
        <f>IF(ISNUMBER(SEARCH($C$1,AL5999)),MAX($AI$1:AI5998)+1,0)</f>
        <v>0</v>
      </c>
      <c r="AJ5999">
        <v>532488</v>
      </c>
      <c r="AK5999" t="s">
        <v>16346</v>
      </c>
      <c r="AL5999" t="s">
        <v>16347</v>
      </c>
      <c r="AM5999" t="s">
        <v>122</v>
      </c>
      <c r="AN5999" t="s">
        <v>123</v>
      </c>
      <c r="AO5999">
        <v>2</v>
      </c>
      <c r="AP5999" t="s">
        <v>16348</v>
      </c>
      <c r="AQ5999" t="s">
        <v>152</v>
      </c>
      <c r="AR5999" t="s">
        <v>126</v>
      </c>
    </row>
    <row r="6000" spans="35:44">
      <c r="AI6000" s="7">
        <f>IF(ISNUMBER(SEARCH($C$1,AL6000)),MAX($AI$1:AI5999)+1,0)</f>
        <v>0</v>
      </c>
      <c r="AJ6000">
        <v>532489</v>
      </c>
      <c r="AK6000" t="s">
        <v>16349</v>
      </c>
      <c r="AL6000" t="s">
        <v>16350</v>
      </c>
      <c r="AM6000" t="s">
        <v>134</v>
      </c>
      <c r="AN6000" t="s">
        <v>129</v>
      </c>
      <c r="AO6000">
        <v>10</v>
      </c>
      <c r="AP6000" t="s">
        <v>16351</v>
      </c>
      <c r="AQ6000" t="s">
        <v>567</v>
      </c>
      <c r="AR6000" t="s">
        <v>126</v>
      </c>
    </row>
    <row r="6001" spans="35:44">
      <c r="AI6001" s="7">
        <f>IF(ISNUMBER(SEARCH($C$1,AL6001)),MAX($AI$1:AI6000)+1,0)</f>
        <v>0</v>
      </c>
      <c r="AJ6001">
        <v>532490</v>
      </c>
      <c r="AK6001" t="s">
        <v>16352</v>
      </c>
      <c r="AL6001" t="s">
        <v>16353</v>
      </c>
      <c r="AM6001" t="s">
        <v>134</v>
      </c>
      <c r="AN6001" t="s">
        <v>129</v>
      </c>
      <c r="AO6001">
        <v>10</v>
      </c>
      <c r="AP6001" t="s">
        <v>16354</v>
      </c>
      <c r="AR6001" t="s">
        <v>126</v>
      </c>
    </row>
    <row r="6002" spans="35:44">
      <c r="AI6002" s="7">
        <f>IF(ISNUMBER(SEARCH($C$1,AL6002)),MAX($AI$1:AI6001)+1,0)</f>
        <v>0</v>
      </c>
      <c r="AJ6002">
        <v>532491</v>
      </c>
      <c r="AK6002" t="s">
        <v>16355</v>
      </c>
      <c r="AL6002" t="s">
        <v>16356</v>
      </c>
      <c r="AM6002" t="s">
        <v>122</v>
      </c>
      <c r="AN6002" t="s">
        <v>129</v>
      </c>
      <c r="AO6002">
        <v>10</v>
      </c>
      <c r="AP6002" t="s">
        <v>16345</v>
      </c>
      <c r="AQ6002" t="s">
        <v>318</v>
      </c>
      <c r="AR6002" t="s">
        <v>126</v>
      </c>
    </row>
    <row r="6003" spans="35:44">
      <c r="AI6003" s="7">
        <f>IF(ISNUMBER(SEARCH($C$1,AL6003)),MAX($AI$1:AI6002)+1,0)</f>
        <v>0</v>
      </c>
      <c r="AJ6003">
        <v>532492</v>
      </c>
      <c r="AK6003" t="s">
        <v>16357</v>
      </c>
      <c r="AL6003" t="s">
        <v>16358</v>
      </c>
      <c r="AM6003" t="s">
        <v>134</v>
      </c>
      <c r="AN6003" t="s">
        <v>129</v>
      </c>
      <c r="AO6003">
        <v>10</v>
      </c>
      <c r="AP6003" t="s">
        <v>16359</v>
      </c>
      <c r="AR6003" t="s">
        <v>126</v>
      </c>
    </row>
    <row r="6004" spans="35:44">
      <c r="AI6004" s="7">
        <f>IF(ISNUMBER(SEARCH($C$1,AL6004)),MAX($AI$1:AI6003)+1,0)</f>
        <v>0</v>
      </c>
      <c r="AJ6004">
        <v>532493</v>
      </c>
      <c r="AK6004" t="s">
        <v>16360</v>
      </c>
      <c r="AL6004" t="s">
        <v>16361</v>
      </c>
      <c r="AM6004" t="s">
        <v>122</v>
      </c>
      <c r="AN6004" t="s">
        <v>129</v>
      </c>
      <c r="AO6004">
        <v>2</v>
      </c>
      <c r="AP6004" t="s">
        <v>16362</v>
      </c>
      <c r="AQ6004" t="s">
        <v>284</v>
      </c>
      <c r="AR6004" t="s">
        <v>126</v>
      </c>
    </row>
    <row r="6005" spans="35:44">
      <c r="AI6005" s="7">
        <f>IF(ISNUMBER(SEARCH($C$1,AL6005)),MAX($AI$1:AI6004)+1,0)</f>
        <v>0</v>
      </c>
      <c r="AJ6005">
        <v>532494</v>
      </c>
      <c r="AK6005" t="s">
        <v>16363</v>
      </c>
      <c r="AL6005" t="s">
        <v>16364</v>
      </c>
      <c r="AM6005" t="s">
        <v>138</v>
      </c>
      <c r="AN6005" t="s">
        <v>129</v>
      </c>
      <c r="AO6005">
        <v>10</v>
      </c>
      <c r="AP6005" t="s">
        <v>16365</v>
      </c>
      <c r="AQ6005" t="s">
        <v>377</v>
      </c>
      <c r="AR6005" t="s">
        <v>126</v>
      </c>
    </row>
    <row r="6006" spans="35:44">
      <c r="AI6006" s="7">
        <f>IF(ISNUMBER(SEARCH($C$1,AL6006)),MAX($AI$1:AI6005)+1,0)</f>
        <v>0</v>
      </c>
      <c r="AJ6006">
        <v>532495</v>
      </c>
      <c r="AK6006" t="s">
        <v>16366</v>
      </c>
      <c r="AL6006" t="s">
        <v>16367</v>
      </c>
      <c r="AM6006" t="s">
        <v>134</v>
      </c>
      <c r="AN6006" t="s">
        <v>129</v>
      </c>
      <c r="AO6006">
        <v>10</v>
      </c>
      <c r="AR6006" t="s">
        <v>126</v>
      </c>
    </row>
    <row r="6007" spans="35:44">
      <c r="AI6007" s="7">
        <f>IF(ISNUMBER(SEARCH($C$1,AL6007)),MAX($AI$1:AI6006)+1,0)</f>
        <v>0</v>
      </c>
      <c r="AJ6007">
        <v>532497</v>
      </c>
      <c r="AK6007" t="s">
        <v>16368</v>
      </c>
      <c r="AL6007" t="s">
        <v>15727</v>
      </c>
      <c r="AM6007" t="s">
        <v>122</v>
      </c>
      <c r="AN6007" t="s">
        <v>129</v>
      </c>
      <c r="AO6007">
        <v>2</v>
      </c>
      <c r="AP6007" t="s">
        <v>16369</v>
      </c>
      <c r="AQ6007" t="s">
        <v>237</v>
      </c>
      <c r="AR6007" t="s">
        <v>126</v>
      </c>
    </row>
    <row r="6008" spans="35:44">
      <c r="AI6008" s="7">
        <f>IF(ISNUMBER(SEARCH($C$1,AL6008)),MAX($AI$1:AI6007)+1,0)</f>
        <v>0</v>
      </c>
      <c r="AJ6008">
        <v>532498</v>
      </c>
      <c r="AK6008" t="s">
        <v>16370</v>
      </c>
      <c r="AL6008" t="s">
        <v>16371</v>
      </c>
      <c r="AM6008" t="s">
        <v>122</v>
      </c>
      <c r="AN6008" t="s">
        <v>123</v>
      </c>
      <c r="AO6008">
        <v>10</v>
      </c>
      <c r="AP6008" t="s">
        <v>16372</v>
      </c>
      <c r="AQ6008" t="s">
        <v>172</v>
      </c>
      <c r="AR6008" t="s">
        <v>126</v>
      </c>
    </row>
    <row r="6009" spans="35:44">
      <c r="AI6009" s="7">
        <f>IF(ISNUMBER(SEARCH($C$1,AL6009)),MAX($AI$1:AI6008)+1,0)</f>
        <v>0</v>
      </c>
      <c r="AJ6009">
        <v>532500</v>
      </c>
      <c r="AK6009" t="s">
        <v>16373</v>
      </c>
      <c r="AL6009" t="s">
        <v>16374</v>
      </c>
      <c r="AM6009" t="s">
        <v>122</v>
      </c>
      <c r="AN6009" t="s">
        <v>123</v>
      </c>
      <c r="AO6009">
        <v>5</v>
      </c>
      <c r="AP6009" t="s">
        <v>16375</v>
      </c>
      <c r="AQ6009" t="s">
        <v>230</v>
      </c>
      <c r="AR6009" t="s">
        <v>126</v>
      </c>
    </row>
    <row r="6010" spans="35:44">
      <c r="AI6010" s="7">
        <f>IF(ISNUMBER(SEARCH($C$1,AL6010)),MAX($AI$1:AI6009)+1,0)</f>
        <v>0</v>
      </c>
      <c r="AJ6010">
        <v>532501</v>
      </c>
      <c r="AK6010" t="s">
        <v>16376</v>
      </c>
      <c r="AL6010" t="s">
        <v>16377</v>
      </c>
      <c r="AM6010" t="s">
        <v>134</v>
      </c>
      <c r="AN6010" t="s">
        <v>129</v>
      </c>
      <c r="AO6010">
        <v>10</v>
      </c>
      <c r="AP6010" t="s">
        <v>16378</v>
      </c>
      <c r="AR6010" t="s">
        <v>126</v>
      </c>
    </row>
    <row r="6011" spans="35:44">
      <c r="AI6011" s="7">
        <f>IF(ISNUMBER(SEARCH($C$1,AL6011)),MAX($AI$1:AI6010)+1,0)</f>
        <v>0</v>
      </c>
      <c r="AJ6011">
        <v>532502</v>
      </c>
      <c r="AK6011" t="s">
        <v>16379</v>
      </c>
      <c r="AL6011" t="s">
        <v>16380</v>
      </c>
      <c r="AM6011" t="s">
        <v>134</v>
      </c>
      <c r="AN6011" t="s">
        <v>159</v>
      </c>
      <c r="AO6011">
        <v>10</v>
      </c>
      <c r="AR6011" t="s">
        <v>126</v>
      </c>
    </row>
    <row r="6012" spans="35:44">
      <c r="AI6012" s="7">
        <f>IF(ISNUMBER(SEARCH($C$1,AL6012)),MAX($AI$1:AI6011)+1,0)</f>
        <v>0</v>
      </c>
      <c r="AJ6012">
        <v>532503</v>
      </c>
      <c r="AK6012" t="s">
        <v>16381</v>
      </c>
      <c r="AL6012" t="s">
        <v>16382</v>
      </c>
      <c r="AM6012" t="s">
        <v>122</v>
      </c>
      <c r="AN6012" t="s">
        <v>129</v>
      </c>
      <c r="AO6012">
        <v>10</v>
      </c>
      <c r="AP6012" t="s">
        <v>16383</v>
      </c>
      <c r="AQ6012" t="s">
        <v>190</v>
      </c>
      <c r="AR6012" t="s">
        <v>126</v>
      </c>
    </row>
    <row r="6013" spans="35:44">
      <c r="AI6013" s="7">
        <f>IF(ISNUMBER(SEARCH($C$1,AL6013)),MAX($AI$1:AI6012)+1,0)</f>
        <v>0</v>
      </c>
      <c r="AJ6013">
        <v>532504</v>
      </c>
      <c r="AK6013" t="s">
        <v>16384</v>
      </c>
      <c r="AL6013" t="s">
        <v>16385</v>
      </c>
      <c r="AM6013" t="s">
        <v>122</v>
      </c>
      <c r="AN6013" t="s">
        <v>150</v>
      </c>
      <c r="AO6013">
        <v>10</v>
      </c>
      <c r="AP6013" t="s">
        <v>16386</v>
      </c>
      <c r="AQ6013" t="s">
        <v>164</v>
      </c>
      <c r="AR6013" t="s">
        <v>126</v>
      </c>
    </row>
    <row r="6014" spans="35:44">
      <c r="AI6014" s="7">
        <f>IF(ISNUMBER(SEARCH($C$1,AL6014)),MAX($AI$1:AI6013)+1,0)</f>
        <v>0</v>
      </c>
      <c r="AJ6014">
        <v>532505</v>
      </c>
      <c r="AK6014" t="s">
        <v>16387</v>
      </c>
      <c r="AL6014" t="s">
        <v>16388</v>
      </c>
      <c r="AM6014" t="s">
        <v>122</v>
      </c>
      <c r="AN6014" t="s">
        <v>123</v>
      </c>
      <c r="AO6014">
        <v>10</v>
      </c>
      <c r="AP6014" t="s">
        <v>16389</v>
      </c>
      <c r="AQ6014" t="s">
        <v>186</v>
      </c>
      <c r="AR6014" t="s">
        <v>126</v>
      </c>
    </row>
    <row r="6015" spans="35:44">
      <c r="AI6015" s="7">
        <f>IF(ISNUMBER(SEARCH($C$1,AL6015)),MAX($AI$1:AI6014)+1,0)</f>
        <v>0</v>
      </c>
      <c r="AJ6015">
        <v>532506</v>
      </c>
      <c r="AK6015" t="s">
        <v>16390</v>
      </c>
      <c r="AL6015" t="s">
        <v>16391</v>
      </c>
      <c r="AM6015" t="s">
        <v>134</v>
      </c>
      <c r="AN6015" t="s">
        <v>129</v>
      </c>
      <c r="AO6015">
        <v>10</v>
      </c>
      <c r="AR6015" t="s">
        <v>126</v>
      </c>
    </row>
    <row r="6016" spans="35:44">
      <c r="AI6016" s="7">
        <f>IF(ISNUMBER(SEARCH($C$1,AL6016)),MAX($AI$1:AI6015)+1,0)</f>
        <v>0</v>
      </c>
      <c r="AJ6016">
        <v>532507</v>
      </c>
      <c r="AK6016" t="s">
        <v>16392</v>
      </c>
      <c r="AL6016" t="s">
        <v>16393</v>
      </c>
      <c r="AM6016" t="s">
        <v>122</v>
      </c>
      <c r="AN6016" t="s">
        <v>129</v>
      </c>
      <c r="AO6016">
        <v>2</v>
      </c>
      <c r="AP6016" t="s">
        <v>16394</v>
      </c>
      <c r="AQ6016" t="s">
        <v>705</v>
      </c>
      <c r="AR6016" t="s">
        <v>126</v>
      </c>
    </row>
    <row r="6017" spans="35:44">
      <c r="AI6017" s="7">
        <f>IF(ISNUMBER(SEARCH($C$1,AL6017)),MAX($AI$1:AI6016)+1,0)</f>
        <v>0</v>
      </c>
      <c r="AJ6017">
        <v>532508</v>
      </c>
      <c r="AK6017" t="s">
        <v>16395</v>
      </c>
      <c r="AL6017" t="s">
        <v>16396</v>
      </c>
      <c r="AM6017" t="s">
        <v>122</v>
      </c>
      <c r="AN6017" t="s">
        <v>129</v>
      </c>
      <c r="AO6017">
        <v>2</v>
      </c>
      <c r="AP6017" t="s">
        <v>16397</v>
      </c>
      <c r="AQ6017" t="s">
        <v>140</v>
      </c>
      <c r="AR6017" t="s">
        <v>126</v>
      </c>
    </row>
    <row r="6018" spans="35:44">
      <c r="AI6018" s="7">
        <f>IF(ISNUMBER(SEARCH($C$1,AL6018)),MAX($AI$1:AI6017)+1,0)</f>
        <v>0</v>
      </c>
      <c r="AJ6018">
        <v>532509</v>
      </c>
      <c r="AK6018" t="s">
        <v>16398</v>
      </c>
      <c r="AL6018" t="s">
        <v>16399</v>
      </c>
      <c r="AM6018" t="s">
        <v>122</v>
      </c>
      <c r="AN6018" t="s">
        <v>129</v>
      </c>
      <c r="AO6018">
        <v>1</v>
      </c>
      <c r="AP6018" t="s">
        <v>16400</v>
      </c>
      <c r="AQ6018" t="s">
        <v>147</v>
      </c>
      <c r="AR6018" t="s">
        <v>126</v>
      </c>
    </row>
    <row r="6019" spans="35:44">
      <c r="AI6019" s="7">
        <f>IF(ISNUMBER(SEARCH($C$1,AL6019)),MAX($AI$1:AI6018)+1,0)</f>
        <v>0</v>
      </c>
      <c r="AJ6019">
        <v>532510</v>
      </c>
      <c r="AK6019" t="s">
        <v>16401</v>
      </c>
      <c r="AL6019" t="s">
        <v>16402</v>
      </c>
      <c r="AM6019" t="s">
        <v>134</v>
      </c>
      <c r="AN6019" t="s">
        <v>129</v>
      </c>
      <c r="AO6019">
        <v>10</v>
      </c>
      <c r="AP6019" t="s">
        <v>16403</v>
      </c>
      <c r="AR6019" t="s">
        <v>126</v>
      </c>
    </row>
    <row r="6020" spans="35:44">
      <c r="AI6020" s="7">
        <f>IF(ISNUMBER(SEARCH($C$1,AL6020)),MAX($AI$1:AI6019)+1,0)</f>
        <v>0</v>
      </c>
      <c r="AJ6020">
        <v>532511</v>
      </c>
      <c r="AK6020" t="s">
        <v>16404</v>
      </c>
      <c r="AL6020" t="s">
        <v>16405</v>
      </c>
      <c r="AM6020" t="s">
        <v>122</v>
      </c>
      <c r="AN6020" t="s">
        <v>129</v>
      </c>
      <c r="AO6020">
        <v>5</v>
      </c>
      <c r="AP6020" t="s">
        <v>16406</v>
      </c>
      <c r="AQ6020" t="s">
        <v>208</v>
      </c>
      <c r="AR6020" t="s">
        <v>126</v>
      </c>
    </row>
    <row r="6021" spans="35:44">
      <c r="AI6021" s="7">
        <f>IF(ISNUMBER(SEARCH($C$1,AL6021)),MAX($AI$1:AI6020)+1,0)</f>
        <v>0</v>
      </c>
      <c r="AJ6021">
        <v>532512</v>
      </c>
      <c r="AK6021" t="s">
        <v>16407</v>
      </c>
      <c r="AL6021" t="s">
        <v>9083</v>
      </c>
      <c r="AM6021" t="s">
        <v>134</v>
      </c>
      <c r="AN6021" t="s">
        <v>129</v>
      </c>
      <c r="AO6021">
        <v>10</v>
      </c>
      <c r="AP6021" t="s">
        <v>16408</v>
      </c>
      <c r="AR6021" t="s">
        <v>126</v>
      </c>
    </row>
    <row r="6022" spans="35:44">
      <c r="AI6022" s="7">
        <f>IF(ISNUMBER(SEARCH($C$1,AL6022)),MAX($AI$1:AI6021)+1,0)</f>
        <v>0</v>
      </c>
      <c r="AJ6022">
        <v>532513</v>
      </c>
      <c r="AK6022" t="s">
        <v>16409</v>
      </c>
      <c r="AL6022" t="s">
        <v>1342</v>
      </c>
      <c r="AM6022" t="s">
        <v>122</v>
      </c>
      <c r="AN6022" t="s">
        <v>129</v>
      </c>
      <c r="AO6022">
        <v>10</v>
      </c>
      <c r="AP6022" t="s">
        <v>16410</v>
      </c>
      <c r="AQ6022" t="s">
        <v>7083</v>
      </c>
      <c r="AR6022" t="s">
        <v>126</v>
      </c>
    </row>
    <row r="6023" spans="35:44">
      <c r="AI6023" s="7">
        <f>IF(ISNUMBER(SEARCH($C$1,AL6023)),MAX($AI$1:AI6022)+1,0)</f>
        <v>0</v>
      </c>
      <c r="AJ6023">
        <v>532514</v>
      </c>
      <c r="AK6023" t="s">
        <v>16411</v>
      </c>
      <c r="AL6023" t="s">
        <v>16412</v>
      </c>
      <c r="AM6023" t="s">
        <v>122</v>
      </c>
      <c r="AN6023" t="s">
        <v>123</v>
      </c>
      <c r="AO6023">
        <v>10</v>
      </c>
      <c r="AP6023" t="s">
        <v>16413</v>
      </c>
      <c r="AQ6023" t="s">
        <v>9197</v>
      </c>
      <c r="AR6023" t="s">
        <v>126</v>
      </c>
    </row>
    <row r="6024" spans="35:44">
      <c r="AI6024" s="7">
        <f>IF(ISNUMBER(SEARCH($C$1,AL6024)),MAX($AI$1:AI6023)+1,0)</f>
        <v>0</v>
      </c>
      <c r="AJ6024">
        <v>532515</v>
      </c>
      <c r="AK6024" t="s">
        <v>16414</v>
      </c>
      <c r="AL6024" t="s">
        <v>16415</v>
      </c>
      <c r="AM6024" t="s">
        <v>122</v>
      </c>
      <c r="AN6024" t="s">
        <v>129</v>
      </c>
      <c r="AO6024">
        <v>5</v>
      </c>
      <c r="AP6024" t="s">
        <v>16416</v>
      </c>
      <c r="AQ6024" t="s">
        <v>705</v>
      </c>
      <c r="AR6024" t="s">
        <v>126</v>
      </c>
    </row>
    <row r="6025" spans="35:44">
      <c r="AI6025" s="7">
        <f>IF(ISNUMBER(SEARCH($C$1,AL6025)),MAX($AI$1:AI6024)+1,0)</f>
        <v>0</v>
      </c>
      <c r="AJ6025">
        <v>532516</v>
      </c>
      <c r="AK6025" t="s">
        <v>16417</v>
      </c>
      <c r="AL6025" t="s">
        <v>16418</v>
      </c>
      <c r="AM6025" t="s">
        <v>122</v>
      </c>
      <c r="AN6025" t="s">
        <v>150</v>
      </c>
      <c r="AO6025">
        <v>1</v>
      </c>
      <c r="AP6025" t="s">
        <v>16419</v>
      </c>
      <c r="AQ6025" t="s">
        <v>152</v>
      </c>
      <c r="AR6025" t="s">
        <v>126</v>
      </c>
    </row>
    <row r="6026" spans="35:44">
      <c r="AI6026" s="7">
        <f>IF(ISNUMBER(SEARCH($C$1,AL6026)),MAX($AI$1:AI6025)+1,0)</f>
        <v>0</v>
      </c>
      <c r="AJ6026">
        <v>532517</v>
      </c>
      <c r="AK6026" t="s">
        <v>16420</v>
      </c>
      <c r="AL6026" t="s">
        <v>16421</v>
      </c>
      <c r="AM6026" t="s">
        <v>134</v>
      </c>
      <c r="AN6026" t="s">
        <v>129</v>
      </c>
      <c r="AO6026">
        <v>2</v>
      </c>
      <c r="AP6026" t="s">
        <v>16422</v>
      </c>
      <c r="AQ6026" t="s">
        <v>753</v>
      </c>
      <c r="AR6026" t="s">
        <v>126</v>
      </c>
    </row>
    <row r="6027" spans="35:44">
      <c r="AI6027" s="7">
        <f>IF(ISNUMBER(SEARCH($C$1,AL6027)),MAX($AI$1:AI6026)+1,0)</f>
        <v>0</v>
      </c>
      <c r="AJ6027">
        <v>532518</v>
      </c>
      <c r="AK6027" t="s">
        <v>16423</v>
      </c>
      <c r="AL6027" t="s">
        <v>16424</v>
      </c>
      <c r="AM6027" t="s">
        <v>122</v>
      </c>
      <c r="AN6027" t="s">
        <v>150</v>
      </c>
      <c r="AO6027">
        <v>10</v>
      </c>
      <c r="AP6027" t="s">
        <v>16425</v>
      </c>
      <c r="AQ6027" t="s">
        <v>1055</v>
      </c>
      <c r="AR6027" t="s">
        <v>126</v>
      </c>
    </row>
    <row r="6028" spans="35:44">
      <c r="AI6028" s="7">
        <f>IF(ISNUMBER(SEARCH($C$1,AL6028)),MAX($AI$1:AI6027)+1,0)</f>
        <v>0</v>
      </c>
      <c r="AJ6028">
        <v>532519</v>
      </c>
      <c r="AK6028" t="s">
        <v>16426</v>
      </c>
      <c r="AL6028" t="s">
        <v>16427</v>
      </c>
      <c r="AM6028" t="s">
        <v>134</v>
      </c>
      <c r="AN6028" t="s">
        <v>150</v>
      </c>
      <c r="AO6028">
        <v>10</v>
      </c>
      <c r="AP6028" t="s">
        <v>16428</v>
      </c>
      <c r="AQ6028" t="s">
        <v>226</v>
      </c>
      <c r="AR6028" t="s">
        <v>126</v>
      </c>
    </row>
    <row r="6029" spans="35:44">
      <c r="AI6029" s="7">
        <f>IF(ISNUMBER(SEARCH($C$1,AL6029)),MAX($AI$1:AI6028)+1,0)</f>
        <v>0</v>
      </c>
      <c r="AJ6029">
        <v>532521</v>
      </c>
      <c r="AK6029" t="s">
        <v>16429</v>
      </c>
      <c r="AL6029" t="s">
        <v>16430</v>
      </c>
      <c r="AM6029" t="s">
        <v>122</v>
      </c>
      <c r="AN6029" t="s">
        <v>129</v>
      </c>
      <c r="AO6029">
        <v>5</v>
      </c>
      <c r="AP6029" t="s">
        <v>16431</v>
      </c>
      <c r="AQ6029" t="s">
        <v>377</v>
      </c>
      <c r="AR6029" t="s">
        <v>126</v>
      </c>
    </row>
    <row r="6030" spans="35:44">
      <c r="AI6030" s="7">
        <f>IF(ISNUMBER(SEARCH($C$1,AL6030)),MAX($AI$1:AI6029)+1,0)</f>
        <v>0</v>
      </c>
      <c r="AJ6030">
        <v>532522</v>
      </c>
      <c r="AK6030" t="s">
        <v>16432</v>
      </c>
      <c r="AL6030" t="s">
        <v>16433</v>
      </c>
      <c r="AM6030" t="s">
        <v>122</v>
      </c>
      <c r="AN6030" t="s">
        <v>123</v>
      </c>
      <c r="AO6030">
        <v>10</v>
      </c>
      <c r="AP6030" t="s">
        <v>16434</v>
      </c>
      <c r="AQ6030" t="s">
        <v>131</v>
      </c>
      <c r="AR6030" t="s">
        <v>126</v>
      </c>
    </row>
    <row r="6031" spans="35:44">
      <c r="AI6031" s="7">
        <f>IF(ISNUMBER(SEARCH($C$1,AL6031)),MAX($AI$1:AI6030)+1,0)</f>
        <v>0</v>
      </c>
      <c r="AJ6031">
        <v>532523</v>
      </c>
      <c r="AK6031" t="s">
        <v>16435</v>
      </c>
      <c r="AL6031" t="s">
        <v>16436</v>
      </c>
      <c r="AM6031" t="s">
        <v>122</v>
      </c>
      <c r="AN6031" t="s">
        <v>123</v>
      </c>
      <c r="AO6031">
        <v>5</v>
      </c>
      <c r="AP6031" t="s">
        <v>16437</v>
      </c>
      <c r="AQ6031" t="s">
        <v>4792</v>
      </c>
      <c r="AR6031" t="s">
        <v>126</v>
      </c>
    </row>
    <row r="6032" spans="35:44">
      <c r="AI6032" s="7">
        <f>IF(ISNUMBER(SEARCH($C$1,AL6032)),MAX($AI$1:AI6031)+1,0)</f>
        <v>0</v>
      </c>
      <c r="AJ6032">
        <v>532524</v>
      </c>
      <c r="AK6032" t="s">
        <v>16438</v>
      </c>
      <c r="AL6032" t="s">
        <v>16439</v>
      </c>
      <c r="AM6032" t="s">
        <v>122</v>
      </c>
      <c r="AN6032" t="s">
        <v>129</v>
      </c>
      <c r="AO6032">
        <v>10</v>
      </c>
      <c r="AP6032" t="s">
        <v>16440</v>
      </c>
      <c r="AQ6032" t="s">
        <v>390</v>
      </c>
      <c r="AR6032" t="s">
        <v>126</v>
      </c>
    </row>
    <row r="6033" spans="35:44">
      <c r="AI6033" s="7">
        <f>IF(ISNUMBER(SEARCH($C$1,AL6033)),MAX($AI$1:AI6032)+1,0)</f>
        <v>0</v>
      </c>
      <c r="AJ6033">
        <v>532525</v>
      </c>
      <c r="AK6033" t="s">
        <v>16441</v>
      </c>
      <c r="AL6033" t="s">
        <v>16442</v>
      </c>
      <c r="AM6033" t="s">
        <v>122</v>
      </c>
      <c r="AN6033" t="s">
        <v>129</v>
      </c>
      <c r="AO6033">
        <v>10</v>
      </c>
      <c r="AP6033" t="s">
        <v>16443</v>
      </c>
      <c r="AQ6033" t="s">
        <v>186</v>
      </c>
      <c r="AR6033" t="s">
        <v>126</v>
      </c>
    </row>
    <row r="6034" spans="35:44">
      <c r="AI6034" s="7">
        <f>IF(ISNUMBER(SEARCH($C$1,AL6034)),MAX($AI$1:AI6033)+1,0)</f>
        <v>0</v>
      </c>
      <c r="AJ6034">
        <v>532526</v>
      </c>
      <c r="AK6034" t="s">
        <v>16444</v>
      </c>
      <c r="AL6034" t="s">
        <v>16445</v>
      </c>
      <c r="AM6034" t="s">
        <v>122</v>
      </c>
      <c r="AN6034" t="s">
        <v>129</v>
      </c>
      <c r="AO6034">
        <v>2</v>
      </c>
      <c r="AP6034" t="s">
        <v>16446</v>
      </c>
      <c r="AQ6034" t="s">
        <v>152</v>
      </c>
      <c r="AR6034" t="s">
        <v>126</v>
      </c>
    </row>
    <row r="6035" spans="35:44">
      <c r="AI6035" s="7">
        <f>IF(ISNUMBER(SEARCH($C$1,AL6035)),MAX($AI$1:AI6034)+1,0)</f>
        <v>0</v>
      </c>
      <c r="AJ6035">
        <v>532527</v>
      </c>
      <c r="AK6035" t="s">
        <v>16447</v>
      </c>
      <c r="AL6035" t="s">
        <v>16448</v>
      </c>
      <c r="AM6035" t="s">
        <v>122</v>
      </c>
      <c r="AN6035" t="s">
        <v>150</v>
      </c>
      <c r="AO6035">
        <v>10</v>
      </c>
      <c r="AP6035" t="s">
        <v>16449</v>
      </c>
      <c r="AQ6035" t="s">
        <v>1076</v>
      </c>
      <c r="AR6035" t="s">
        <v>126</v>
      </c>
    </row>
    <row r="6036" spans="35:44">
      <c r="AI6036" s="7">
        <f>IF(ISNUMBER(SEARCH($C$1,AL6036)),MAX($AI$1:AI6035)+1,0)</f>
        <v>0</v>
      </c>
      <c r="AJ6036">
        <v>532528</v>
      </c>
      <c r="AK6036" t="s">
        <v>16450</v>
      </c>
      <c r="AL6036" t="s">
        <v>16451</v>
      </c>
      <c r="AM6036" t="s">
        <v>122</v>
      </c>
      <c r="AN6036" t="s">
        <v>129</v>
      </c>
      <c r="AO6036">
        <v>5</v>
      </c>
      <c r="AP6036" t="s">
        <v>16452</v>
      </c>
      <c r="AQ6036" t="s">
        <v>377</v>
      </c>
      <c r="AR6036" t="s">
        <v>126</v>
      </c>
    </row>
    <row r="6037" spans="35:44">
      <c r="AI6037" s="7">
        <f>IF(ISNUMBER(SEARCH($C$1,AL6037)),MAX($AI$1:AI6036)+1,0)</f>
        <v>0</v>
      </c>
      <c r="AJ6037">
        <v>532529</v>
      </c>
      <c r="AK6037" t="s">
        <v>16453</v>
      </c>
      <c r="AL6037" t="s">
        <v>16454</v>
      </c>
      <c r="AM6037" t="s">
        <v>122</v>
      </c>
      <c r="AN6037" t="s">
        <v>129</v>
      </c>
      <c r="AO6037">
        <v>4</v>
      </c>
      <c r="AP6037" t="s">
        <v>16455</v>
      </c>
      <c r="AQ6037" t="s">
        <v>705</v>
      </c>
      <c r="AR6037" t="s">
        <v>126</v>
      </c>
    </row>
    <row r="6038" spans="35:44">
      <c r="AI6038" s="7">
        <f>IF(ISNUMBER(SEARCH($C$1,AL6038)),MAX($AI$1:AI6037)+1,0)</f>
        <v>0</v>
      </c>
      <c r="AJ6038">
        <v>532530</v>
      </c>
      <c r="AK6038" t="s">
        <v>16456</v>
      </c>
      <c r="AL6038" t="s">
        <v>16457</v>
      </c>
      <c r="AM6038" t="s">
        <v>134</v>
      </c>
      <c r="AN6038" t="s">
        <v>129</v>
      </c>
      <c r="AO6038">
        <v>0</v>
      </c>
      <c r="AR6038" t="s">
        <v>126</v>
      </c>
    </row>
    <row r="6039" spans="35:44">
      <c r="AI6039" s="7">
        <f>IF(ISNUMBER(SEARCH($C$1,AL6039)),MAX($AI$1:AI6038)+1,0)</f>
        <v>16</v>
      </c>
      <c r="AJ6039">
        <v>532531</v>
      </c>
      <c r="AK6039" t="s">
        <v>16458</v>
      </c>
      <c r="AL6039" t="s">
        <v>16459</v>
      </c>
      <c r="AM6039" t="s">
        <v>122</v>
      </c>
      <c r="AN6039" t="s">
        <v>123</v>
      </c>
      <c r="AO6039">
        <v>10</v>
      </c>
      <c r="AP6039" t="s">
        <v>16460</v>
      </c>
      <c r="AQ6039" t="s">
        <v>152</v>
      </c>
      <c r="AR6039" t="s">
        <v>126</v>
      </c>
    </row>
    <row r="6040" spans="35:44">
      <c r="AI6040" s="7">
        <f>IF(ISNUMBER(SEARCH($C$1,AL6040)),MAX($AI$1:AI6039)+1,0)</f>
        <v>0</v>
      </c>
      <c r="AJ6040">
        <v>532532</v>
      </c>
      <c r="AK6040" t="s">
        <v>16461</v>
      </c>
      <c r="AL6040" t="s">
        <v>16462</v>
      </c>
      <c r="AM6040" t="s">
        <v>122</v>
      </c>
      <c r="AN6040" t="s">
        <v>123</v>
      </c>
      <c r="AO6040">
        <v>2</v>
      </c>
      <c r="AP6040" t="s">
        <v>16463</v>
      </c>
      <c r="AQ6040" t="s">
        <v>212</v>
      </c>
      <c r="AR6040" t="s">
        <v>126</v>
      </c>
    </row>
    <row r="6041" spans="35:44">
      <c r="AI6041" s="7">
        <f>IF(ISNUMBER(SEARCH($C$1,AL6041)),MAX($AI$1:AI6040)+1,0)</f>
        <v>0</v>
      </c>
      <c r="AJ6041">
        <v>532533</v>
      </c>
      <c r="AK6041" t="s">
        <v>16464</v>
      </c>
      <c r="AL6041" t="s">
        <v>16465</v>
      </c>
      <c r="AM6041" t="s">
        <v>134</v>
      </c>
      <c r="AN6041" t="s">
        <v>129</v>
      </c>
      <c r="AO6041">
        <v>10</v>
      </c>
      <c r="AR6041" t="s">
        <v>126</v>
      </c>
    </row>
    <row r="6042" spans="35:44">
      <c r="AI6042" s="7">
        <f>IF(ISNUMBER(SEARCH($C$1,AL6042)),MAX($AI$1:AI6041)+1,0)</f>
        <v>0</v>
      </c>
      <c r="AJ6042">
        <v>532534</v>
      </c>
      <c r="AK6042" t="s">
        <v>16466</v>
      </c>
      <c r="AL6042" t="s">
        <v>16467</v>
      </c>
      <c r="AM6042" t="s">
        <v>134</v>
      </c>
      <c r="AN6042" t="s">
        <v>129</v>
      </c>
      <c r="AO6042">
        <v>10</v>
      </c>
      <c r="AR6042" t="s">
        <v>126</v>
      </c>
    </row>
    <row r="6043" spans="35:44">
      <c r="AI6043" s="7">
        <f>IF(ISNUMBER(SEARCH($C$1,AL6043)),MAX($AI$1:AI6042)+1,0)</f>
        <v>0</v>
      </c>
      <c r="AJ6043">
        <v>532535</v>
      </c>
      <c r="AK6043" t="s">
        <v>16468</v>
      </c>
      <c r="AL6043" t="s">
        <v>16201</v>
      </c>
      <c r="AM6043" t="s">
        <v>134</v>
      </c>
      <c r="AN6043" t="s">
        <v>129</v>
      </c>
      <c r="AO6043">
        <v>10</v>
      </c>
      <c r="AR6043" t="s">
        <v>126</v>
      </c>
    </row>
    <row r="6044" spans="35:44">
      <c r="AI6044" s="7">
        <f>IF(ISNUMBER(SEARCH($C$1,AL6044)),MAX($AI$1:AI6043)+1,0)</f>
        <v>0</v>
      </c>
      <c r="AJ6044">
        <v>532536</v>
      </c>
      <c r="AK6044" t="s">
        <v>16469</v>
      </c>
      <c r="AL6044" t="s">
        <v>16470</v>
      </c>
      <c r="AM6044" t="s">
        <v>134</v>
      </c>
      <c r="AN6044" t="s">
        <v>129</v>
      </c>
      <c r="AO6044">
        <v>10</v>
      </c>
      <c r="AP6044" t="s">
        <v>16471</v>
      </c>
      <c r="AR6044" t="s">
        <v>126</v>
      </c>
    </row>
    <row r="6045" spans="35:44">
      <c r="AI6045" s="7">
        <f>IF(ISNUMBER(SEARCH($C$1,AL6045)),MAX($AI$1:AI6044)+1,0)</f>
        <v>0</v>
      </c>
      <c r="AJ6045">
        <v>532537</v>
      </c>
      <c r="AK6045" t="s">
        <v>16472</v>
      </c>
      <c r="AL6045" t="s">
        <v>16473</v>
      </c>
      <c r="AM6045" t="s">
        <v>122</v>
      </c>
      <c r="AN6045" t="s">
        <v>150</v>
      </c>
      <c r="AO6045">
        <v>10</v>
      </c>
      <c r="AP6045" t="s">
        <v>16474</v>
      </c>
      <c r="AQ6045" t="s">
        <v>147</v>
      </c>
      <c r="AR6045" t="s">
        <v>126</v>
      </c>
    </row>
    <row r="6046" spans="35:44">
      <c r="AI6046" s="7">
        <f>IF(ISNUMBER(SEARCH($C$1,AL6046)),MAX($AI$1:AI6045)+1,0)</f>
        <v>0</v>
      </c>
      <c r="AJ6046">
        <v>532538</v>
      </c>
      <c r="AK6046" t="s">
        <v>16475</v>
      </c>
      <c r="AL6046" t="s">
        <v>16476</v>
      </c>
      <c r="AM6046" t="s">
        <v>122</v>
      </c>
      <c r="AN6046" t="s">
        <v>123</v>
      </c>
      <c r="AO6046">
        <v>10</v>
      </c>
      <c r="AP6046" t="s">
        <v>16477</v>
      </c>
      <c r="AQ6046" t="s">
        <v>252</v>
      </c>
      <c r="AR6046" t="s">
        <v>126</v>
      </c>
    </row>
    <row r="6047" spans="35:44">
      <c r="AI6047" s="7">
        <f>IF(ISNUMBER(SEARCH($C$1,AL6047)),MAX($AI$1:AI6046)+1,0)</f>
        <v>0</v>
      </c>
      <c r="AJ6047">
        <v>532539</v>
      </c>
      <c r="AK6047" t="s">
        <v>16478</v>
      </c>
      <c r="AL6047" t="s">
        <v>16479</v>
      </c>
      <c r="AM6047" t="s">
        <v>122</v>
      </c>
      <c r="AN6047" t="s">
        <v>129</v>
      </c>
      <c r="AO6047">
        <v>10</v>
      </c>
      <c r="AP6047" t="s">
        <v>16480</v>
      </c>
      <c r="AQ6047" t="s">
        <v>147</v>
      </c>
      <c r="AR6047" t="s">
        <v>126</v>
      </c>
    </row>
    <row r="6048" spans="35:44">
      <c r="AI6048" s="7">
        <f>IF(ISNUMBER(SEARCH($C$1,AL6048)),MAX($AI$1:AI6047)+1,0)</f>
        <v>0</v>
      </c>
      <c r="AJ6048">
        <v>532540</v>
      </c>
      <c r="AK6048" t="s">
        <v>16481</v>
      </c>
      <c r="AL6048" t="s">
        <v>16482</v>
      </c>
      <c r="AM6048" t="s">
        <v>122</v>
      </c>
      <c r="AN6048" t="s">
        <v>123</v>
      </c>
      <c r="AO6048">
        <v>1</v>
      </c>
      <c r="AP6048" t="s">
        <v>16483</v>
      </c>
      <c r="AQ6048" t="s">
        <v>753</v>
      </c>
      <c r="AR6048" t="s">
        <v>126</v>
      </c>
    </row>
    <row r="6049" spans="35:44">
      <c r="AI6049" s="7">
        <f>IF(ISNUMBER(SEARCH($C$1,AL6049)),MAX($AI$1:AI6048)+1,0)</f>
        <v>0</v>
      </c>
      <c r="AJ6049">
        <v>532541</v>
      </c>
      <c r="AK6049" t="s">
        <v>16484</v>
      </c>
      <c r="AL6049" t="s">
        <v>16485</v>
      </c>
      <c r="AM6049" t="s">
        <v>122</v>
      </c>
      <c r="AN6049" t="s">
        <v>129</v>
      </c>
      <c r="AO6049">
        <v>10</v>
      </c>
      <c r="AP6049" t="s">
        <v>16486</v>
      </c>
      <c r="AQ6049" t="s">
        <v>753</v>
      </c>
      <c r="AR6049" t="s">
        <v>126</v>
      </c>
    </row>
    <row r="6050" spans="35:44">
      <c r="AI6050" s="7">
        <f>IF(ISNUMBER(SEARCH($C$1,AL6050)),MAX($AI$1:AI6049)+1,0)</f>
        <v>0</v>
      </c>
      <c r="AJ6050">
        <v>532542</v>
      </c>
      <c r="AK6050" t="s">
        <v>16487</v>
      </c>
      <c r="AL6050" t="s">
        <v>16488</v>
      </c>
      <c r="AM6050" t="s">
        <v>122</v>
      </c>
      <c r="AN6050" t="s">
        <v>150</v>
      </c>
      <c r="AO6050">
        <v>10</v>
      </c>
      <c r="AP6050" t="s">
        <v>16489</v>
      </c>
      <c r="AQ6050" t="s">
        <v>483</v>
      </c>
      <c r="AR6050" t="s">
        <v>126</v>
      </c>
    </row>
    <row r="6051" spans="35:44">
      <c r="AI6051" s="7">
        <f>IF(ISNUMBER(SEARCH($C$1,AL6051)),MAX($AI$1:AI6050)+1,0)</f>
        <v>0</v>
      </c>
      <c r="AJ6051">
        <v>532543</v>
      </c>
      <c r="AK6051" t="s">
        <v>16490</v>
      </c>
      <c r="AL6051" t="s">
        <v>16491</v>
      </c>
      <c r="AM6051" t="s">
        <v>122</v>
      </c>
      <c r="AN6051" t="s">
        <v>129</v>
      </c>
      <c r="AO6051">
        <v>5</v>
      </c>
      <c r="AP6051" t="s">
        <v>16492</v>
      </c>
      <c r="AQ6051" t="s">
        <v>131</v>
      </c>
      <c r="AR6051" t="s">
        <v>126</v>
      </c>
    </row>
    <row r="6052" spans="35:44">
      <c r="AI6052" s="7">
        <f>IF(ISNUMBER(SEARCH($C$1,AL6052)),MAX($AI$1:AI6051)+1,0)</f>
        <v>0</v>
      </c>
      <c r="AJ6052">
        <v>532544</v>
      </c>
      <c r="AK6052" t="s">
        <v>16493</v>
      </c>
      <c r="AL6052" t="s">
        <v>16494</v>
      </c>
      <c r="AM6052" t="s">
        <v>134</v>
      </c>
      <c r="AN6052" t="s">
        <v>123</v>
      </c>
      <c r="AO6052">
        <v>2</v>
      </c>
      <c r="AP6052" t="s">
        <v>16495</v>
      </c>
      <c r="AQ6052" t="s">
        <v>345</v>
      </c>
      <c r="AR6052" t="s">
        <v>126</v>
      </c>
    </row>
    <row r="6053" spans="35:44">
      <c r="AI6053" s="7">
        <f>IF(ISNUMBER(SEARCH($C$1,AL6053)),MAX($AI$1:AI6052)+1,0)</f>
        <v>17</v>
      </c>
      <c r="AJ6053">
        <v>532545</v>
      </c>
      <c r="AK6053" t="s">
        <v>16496</v>
      </c>
      <c r="AL6053" t="s">
        <v>16497</v>
      </c>
      <c r="AM6053" t="s">
        <v>134</v>
      </c>
      <c r="AN6053" t="s">
        <v>129</v>
      </c>
      <c r="AO6053">
        <v>1</v>
      </c>
      <c r="AP6053" t="s">
        <v>16498</v>
      </c>
      <c r="AQ6053" t="s">
        <v>152</v>
      </c>
      <c r="AR6053" t="s">
        <v>126</v>
      </c>
    </row>
    <row r="6054" spans="35:44">
      <c r="AI6054" s="7">
        <f>IF(ISNUMBER(SEARCH($C$1,AL6054)),MAX($AI$1:AI6053)+1,0)</f>
        <v>0</v>
      </c>
      <c r="AJ6054">
        <v>532548</v>
      </c>
      <c r="AK6054" t="s">
        <v>16499</v>
      </c>
      <c r="AL6054" t="s">
        <v>16500</v>
      </c>
      <c r="AM6054" t="s">
        <v>122</v>
      </c>
      <c r="AN6054" t="s">
        <v>129</v>
      </c>
      <c r="AO6054">
        <v>1</v>
      </c>
      <c r="AP6054" t="s">
        <v>16501</v>
      </c>
      <c r="AQ6054" t="s">
        <v>1035</v>
      </c>
      <c r="AR6054" t="s">
        <v>126</v>
      </c>
    </row>
    <row r="6055" spans="35:44">
      <c r="AI6055" s="7">
        <f>IF(ISNUMBER(SEARCH($C$1,AL6055)),MAX($AI$1:AI6054)+1,0)</f>
        <v>0</v>
      </c>
      <c r="AJ6055">
        <v>532553</v>
      </c>
      <c r="AK6055" t="s">
        <v>16502</v>
      </c>
      <c r="AL6055" t="s">
        <v>16503</v>
      </c>
      <c r="AM6055" t="s">
        <v>122</v>
      </c>
      <c r="AN6055" t="s">
        <v>150</v>
      </c>
      <c r="AO6055">
        <v>10</v>
      </c>
      <c r="AP6055" t="s">
        <v>16504</v>
      </c>
      <c r="AQ6055" t="s">
        <v>212</v>
      </c>
      <c r="AR6055" t="s">
        <v>126</v>
      </c>
    </row>
    <row r="6056" spans="35:44">
      <c r="AI6056" s="7">
        <f>IF(ISNUMBER(SEARCH($C$1,AL6056)),MAX($AI$1:AI6055)+1,0)</f>
        <v>0</v>
      </c>
      <c r="AJ6056">
        <v>532555</v>
      </c>
      <c r="AK6056" t="s">
        <v>16505</v>
      </c>
      <c r="AL6056" t="s">
        <v>16506</v>
      </c>
      <c r="AM6056" t="s">
        <v>122</v>
      </c>
      <c r="AN6056" t="s">
        <v>123</v>
      </c>
      <c r="AO6056">
        <v>10</v>
      </c>
      <c r="AP6056" t="s">
        <v>16507</v>
      </c>
      <c r="AQ6056" t="s">
        <v>390</v>
      </c>
      <c r="AR6056" t="s">
        <v>126</v>
      </c>
    </row>
    <row r="6057" spans="35:44">
      <c r="AI6057" s="7">
        <f>IF(ISNUMBER(SEARCH($C$1,AL6057)),MAX($AI$1:AI6056)+1,0)</f>
        <v>0</v>
      </c>
      <c r="AJ6057">
        <v>532604</v>
      </c>
      <c r="AK6057" t="s">
        <v>16508</v>
      </c>
      <c r="AL6057" t="s">
        <v>16509</v>
      </c>
      <c r="AM6057" t="s">
        <v>122</v>
      </c>
      <c r="AN6057" t="s">
        <v>150</v>
      </c>
      <c r="AO6057">
        <v>10</v>
      </c>
      <c r="AP6057" t="s">
        <v>16510</v>
      </c>
      <c r="AQ6057" t="s">
        <v>270</v>
      </c>
      <c r="AR6057" t="s">
        <v>126</v>
      </c>
    </row>
    <row r="6058" spans="35:44">
      <c r="AI6058" s="7">
        <f>IF(ISNUMBER(SEARCH($C$1,AL6058)),MAX($AI$1:AI6057)+1,0)</f>
        <v>0</v>
      </c>
      <c r="AJ6058">
        <v>532605</v>
      </c>
      <c r="AK6058" t="s">
        <v>16511</v>
      </c>
      <c r="AL6058" t="s">
        <v>16512</v>
      </c>
      <c r="AM6058" t="s">
        <v>122</v>
      </c>
      <c r="AN6058" t="s">
        <v>150</v>
      </c>
      <c r="AO6058">
        <v>10</v>
      </c>
      <c r="AP6058" t="s">
        <v>16513</v>
      </c>
      <c r="AQ6058" t="s">
        <v>147</v>
      </c>
      <c r="AR6058" t="s">
        <v>126</v>
      </c>
    </row>
    <row r="6059" spans="35:44">
      <c r="AI6059" s="7">
        <f>IF(ISNUMBER(SEARCH($C$1,AL6059)),MAX($AI$1:AI6058)+1,0)</f>
        <v>0</v>
      </c>
      <c r="AJ6059">
        <v>532606</v>
      </c>
      <c r="AK6059" t="s">
        <v>16514</v>
      </c>
      <c r="AL6059" t="s">
        <v>16515</v>
      </c>
      <c r="AM6059" t="s">
        <v>122</v>
      </c>
      <c r="AN6059" t="s">
        <v>159</v>
      </c>
      <c r="AO6059">
        <v>10</v>
      </c>
      <c r="AP6059" t="s">
        <v>16516</v>
      </c>
      <c r="AQ6059" t="s">
        <v>386</v>
      </c>
      <c r="AR6059" t="s">
        <v>126</v>
      </c>
    </row>
    <row r="6060" spans="35:44">
      <c r="AI6060" s="7">
        <f>IF(ISNUMBER(SEARCH($C$1,AL6060)),MAX($AI$1:AI6059)+1,0)</f>
        <v>0</v>
      </c>
      <c r="AJ6060">
        <v>532607</v>
      </c>
      <c r="AK6060" t="s">
        <v>16517</v>
      </c>
      <c r="AL6060" t="s">
        <v>16518</v>
      </c>
      <c r="AM6060" t="s">
        <v>122</v>
      </c>
      <c r="AN6060" t="s">
        <v>129</v>
      </c>
      <c r="AO6060">
        <v>10</v>
      </c>
      <c r="AP6060" t="s">
        <v>16519</v>
      </c>
      <c r="AQ6060" t="s">
        <v>377</v>
      </c>
      <c r="AR6060" t="s">
        <v>126</v>
      </c>
    </row>
    <row r="6061" spans="35:44">
      <c r="AI6061" s="7">
        <f>IF(ISNUMBER(SEARCH($C$1,AL6061)),MAX($AI$1:AI6060)+1,0)</f>
        <v>0</v>
      </c>
      <c r="AJ6061">
        <v>532608</v>
      </c>
      <c r="AK6061" t="s">
        <v>16520</v>
      </c>
      <c r="AL6061" t="s">
        <v>16521</v>
      </c>
      <c r="AM6061" t="s">
        <v>122</v>
      </c>
      <c r="AN6061" t="s">
        <v>129</v>
      </c>
      <c r="AO6061">
        <v>2</v>
      </c>
      <c r="AP6061" t="s">
        <v>16522</v>
      </c>
      <c r="AQ6061" t="s">
        <v>4064</v>
      </c>
      <c r="AR6061" t="s">
        <v>126</v>
      </c>
    </row>
    <row r="6062" spans="35:44">
      <c r="AI6062" s="7">
        <f>IF(ISNUMBER(SEARCH($C$1,AL6062)),MAX($AI$1:AI6061)+1,0)</f>
        <v>0</v>
      </c>
      <c r="AJ6062">
        <v>532609</v>
      </c>
      <c r="AK6062" t="s">
        <v>16523</v>
      </c>
      <c r="AL6062" t="s">
        <v>16524</v>
      </c>
      <c r="AM6062" t="s">
        <v>122</v>
      </c>
      <c r="AN6062" t="s">
        <v>150</v>
      </c>
      <c r="AO6062">
        <v>10</v>
      </c>
      <c r="AP6062" t="s">
        <v>16525</v>
      </c>
      <c r="AQ6062" t="s">
        <v>280</v>
      </c>
      <c r="AR6062" t="s">
        <v>126</v>
      </c>
    </row>
    <row r="6063" spans="35:44">
      <c r="AI6063" s="7">
        <f>IF(ISNUMBER(SEARCH($C$1,AL6063)),MAX($AI$1:AI6062)+1,0)</f>
        <v>0</v>
      </c>
      <c r="AJ6063">
        <v>532610</v>
      </c>
      <c r="AK6063" t="s">
        <v>16526</v>
      </c>
      <c r="AL6063" t="s">
        <v>16527</v>
      </c>
      <c r="AM6063" t="s">
        <v>122</v>
      </c>
      <c r="AN6063" t="s">
        <v>129</v>
      </c>
      <c r="AO6063">
        <v>10</v>
      </c>
      <c r="AP6063" t="s">
        <v>16528</v>
      </c>
      <c r="AQ6063" t="s">
        <v>226</v>
      </c>
      <c r="AR6063" t="s">
        <v>126</v>
      </c>
    </row>
    <row r="6064" spans="35:44">
      <c r="AI6064" s="7">
        <f>IF(ISNUMBER(SEARCH($C$1,AL6064)),MAX($AI$1:AI6063)+1,0)</f>
        <v>0</v>
      </c>
      <c r="AJ6064">
        <v>532611</v>
      </c>
      <c r="AK6064" t="s">
        <v>16529</v>
      </c>
      <c r="AL6064" t="s">
        <v>1071</v>
      </c>
      <c r="AM6064" t="s">
        <v>134</v>
      </c>
      <c r="AN6064" t="s">
        <v>129</v>
      </c>
      <c r="AO6064">
        <v>10</v>
      </c>
      <c r="AP6064" t="s">
        <v>1073</v>
      </c>
      <c r="AR6064" t="s">
        <v>126</v>
      </c>
    </row>
    <row r="6065" spans="35:44">
      <c r="AI6065" s="7">
        <f>IF(ISNUMBER(SEARCH($C$1,AL6065)),MAX($AI$1:AI6064)+1,0)</f>
        <v>0</v>
      </c>
      <c r="AJ6065">
        <v>532612</v>
      </c>
      <c r="AK6065" t="s">
        <v>16530</v>
      </c>
      <c r="AL6065" t="s">
        <v>16531</v>
      </c>
      <c r="AM6065" t="s">
        <v>122</v>
      </c>
      <c r="AN6065" t="s">
        <v>129</v>
      </c>
      <c r="AO6065">
        <v>2</v>
      </c>
      <c r="AP6065" t="s">
        <v>16532</v>
      </c>
      <c r="AQ6065" t="s">
        <v>152</v>
      </c>
      <c r="AR6065" t="s">
        <v>126</v>
      </c>
    </row>
    <row r="6066" spans="35:44">
      <c r="AI6066" s="7">
        <f>IF(ISNUMBER(SEARCH($C$1,AL6066)),MAX($AI$1:AI6065)+1,0)</f>
        <v>0</v>
      </c>
      <c r="AJ6066">
        <v>532613</v>
      </c>
      <c r="AK6066" t="s">
        <v>16533</v>
      </c>
      <c r="AL6066" t="s">
        <v>16534</v>
      </c>
      <c r="AM6066" t="s">
        <v>122</v>
      </c>
      <c r="AN6066" t="s">
        <v>129</v>
      </c>
      <c r="AO6066">
        <v>2</v>
      </c>
      <c r="AP6066" t="s">
        <v>16535</v>
      </c>
      <c r="AQ6066" t="s">
        <v>567</v>
      </c>
      <c r="AR6066" t="s">
        <v>126</v>
      </c>
    </row>
    <row r="6067" spans="35:44">
      <c r="AI6067" s="7">
        <f>IF(ISNUMBER(SEARCH($C$1,AL6067)),MAX($AI$1:AI6066)+1,0)</f>
        <v>0</v>
      </c>
      <c r="AJ6067">
        <v>532614</v>
      </c>
      <c r="AK6067" t="s">
        <v>16536</v>
      </c>
      <c r="AL6067" t="s">
        <v>16537</v>
      </c>
      <c r="AM6067" t="s">
        <v>122</v>
      </c>
      <c r="AN6067" t="s">
        <v>129</v>
      </c>
      <c r="AO6067">
        <v>10</v>
      </c>
      <c r="AP6067" t="s">
        <v>16538</v>
      </c>
      <c r="AQ6067" t="s">
        <v>270</v>
      </c>
      <c r="AR6067" t="s">
        <v>126</v>
      </c>
    </row>
    <row r="6068" spans="35:44">
      <c r="AI6068" s="7">
        <f>IF(ISNUMBER(SEARCH($C$1,AL6068)),MAX($AI$1:AI6067)+1,0)</f>
        <v>0</v>
      </c>
      <c r="AJ6068">
        <v>532615</v>
      </c>
      <c r="AK6068" t="s">
        <v>16539</v>
      </c>
      <c r="AL6068" t="s">
        <v>3101</v>
      </c>
      <c r="AM6068" t="s">
        <v>134</v>
      </c>
      <c r="AN6068" t="s">
        <v>150</v>
      </c>
      <c r="AO6068">
        <v>10</v>
      </c>
      <c r="AP6068" t="s">
        <v>16540</v>
      </c>
      <c r="AR6068" t="s">
        <v>126</v>
      </c>
    </row>
    <row r="6069" spans="35:44">
      <c r="AI6069" s="7">
        <f>IF(ISNUMBER(SEARCH($C$1,AL6069)),MAX($AI$1:AI6068)+1,0)</f>
        <v>0</v>
      </c>
      <c r="AJ6069">
        <v>532616</v>
      </c>
      <c r="AK6069" t="s">
        <v>16541</v>
      </c>
      <c r="AL6069" t="s">
        <v>16542</v>
      </c>
      <c r="AM6069" t="s">
        <v>122</v>
      </c>
      <c r="AN6069" t="s">
        <v>129</v>
      </c>
      <c r="AO6069">
        <v>10</v>
      </c>
      <c r="AP6069" t="s">
        <v>16543</v>
      </c>
      <c r="AQ6069" t="s">
        <v>2576</v>
      </c>
      <c r="AR6069" t="s">
        <v>126</v>
      </c>
    </row>
    <row r="6070" spans="35:44">
      <c r="AI6070" s="7">
        <f>IF(ISNUMBER(SEARCH($C$1,AL6070)),MAX($AI$1:AI6069)+1,0)</f>
        <v>0</v>
      </c>
      <c r="AJ6070">
        <v>532617</v>
      </c>
      <c r="AK6070" t="s">
        <v>16544</v>
      </c>
      <c r="AL6070" t="s">
        <v>16545</v>
      </c>
      <c r="AM6070" t="s">
        <v>122</v>
      </c>
      <c r="AN6070" t="s">
        <v>123</v>
      </c>
      <c r="AO6070">
        <v>10</v>
      </c>
      <c r="AP6070" t="s">
        <v>16546</v>
      </c>
      <c r="AQ6070" t="s">
        <v>967</v>
      </c>
      <c r="AR6070" t="s">
        <v>126</v>
      </c>
    </row>
    <row r="6071" spans="35:44">
      <c r="AI6071" s="7">
        <f>IF(ISNUMBER(SEARCH($C$1,AL6071)),MAX($AI$1:AI6070)+1,0)</f>
        <v>0</v>
      </c>
      <c r="AJ6071">
        <v>532618</v>
      </c>
      <c r="AK6071" t="s">
        <v>16547</v>
      </c>
      <c r="AL6071" t="s">
        <v>16548</v>
      </c>
      <c r="AM6071" t="s">
        <v>138</v>
      </c>
      <c r="AN6071" t="s">
        <v>129</v>
      </c>
      <c r="AO6071">
        <v>1</v>
      </c>
      <c r="AP6071" t="s">
        <v>16549</v>
      </c>
      <c r="AQ6071" t="s">
        <v>567</v>
      </c>
      <c r="AR6071" t="s">
        <v>126</v>
      </c>
    </row>
    <row r="6072" spans="35:44">
      <c r="AI6072" s="7">
        <f>IF(ISNUMBER(SEARCH($C$1,AL6072)),MAX($AI$1:AI6071)+1,0)</f>
        <v>0</v>
      </c>
      <c r="AJ6072">
        <v>532619</v>
      </c>
      <c r="AK6072" t="s">
        <v>16550</v>
      </c>
      <c r="AL6072" t="s">
        <v>16551</v>
      </c>
      <c r="AM6072" t="s">
        <v>134</v>
      </c>
      <c r="AN6072" t="s">
        <v>123</v>
      </c>
      <c r="AO6072">
        <v>10</v>
      </c>
      <c r="AP6072" t="s">
        <v>16552</v>
      </c>
      <c r="AQ6072" t="s">
        <v>1085</v>
      </c>
      <c r="AR6072" t="s">
        <v>126</v>
      </c>
    </row>
    <row r="6073" spans="35:44">
      <c r="AI6073" s="7">
        <f>IF(ISNUMBER(SEARCH($C$1,AL6073)),MAX($AI$1:AI6072)+1,0)</f>
        <v>0</v>
      </c>
      <c r="AJ6073">
        <v>532620</v>
      </c>
      <c r="AK6073" t="s">
        <v>16553</v>
      </c>
      <c r="AL6073" t="s">
        <v>16554</v>
      </c>
      <c r="AM6073" t="s">
        <v>138</v>
      </c>
      <c r="AN6073" t="s">
        <v>129</v>
      </c>
      <c r="AO6073">
        <v>10</v>
      </c>
      <c r="AR6073" t="s">
        <v>126</v>
      </c>
    </row>
    <row r="6074" spans="35:44">
      <c r="AI6074" s="7">
        <f>IF(ISNUMBER(SEARCH($C$1,AL6074)),MAX($AI$1:AI6073)+1,0)</f>
        <v>0</v>
      </c>
      <c r="AJ6074">
        <v>532621</v>
      </c>
      <c r="AK6074" t="s">
        <v>16555</v>
      </c>
      <c r="AL6074" t="s">
        <v>16556</v>
      </c>
      <c r="AM6074" t="s">
        <v>122</v>
      </c>
      <c r="AN6074" t="s">
        <v>129</v>
      </c>
      <c r="AO6074">
        <v>7</v>
      </c>
      <c r="AP6074" t="s">
        <v>16557</v>
      </c>
      <c r="AQ6074" t="s">
        <v>190</v>
      </c>
      <c r="AR6074" t="s">
        <v>126</v>
      </c>
    </row>
    <row r="6075" spans="35:44">
      <c r="AI6075" s="7">
        <f>IF(ISNUMBER(SEARCH($C$1,AL6075)),MAX($AI$1:AI6074)+1,0)</f>
        <v>0</v>
      </c>
      <c r="AJ6075">
        <v>532622</v>
      </c>
      <c r="AK6075" t="s">
        <v>16558</v>
      </c>
      <c r="AL6075" t="s">
        <v>16559</v>
      </c>
      <c r="AM6075" t="s">
        <v>122</v>
      </c>
      <c r="AN6075" t="s">
        <v>129</v>
      </c>
      <c r="AO6075">
        <v>10</v>
      </c>
      <c r="AP6075" t="s">
        <v>16560</v>
      </c>
      <c r="AQ6075" t="s">
        <v>3033</v>
      </c>
      <c r="AR6075" t="s">
        <v>126</v>
      </c>
    </row>
    <row r="6076" spans="35:44">
      <c r="AI6076" s="7">
        <f>IF(ISNUMBER(SEARCH($C$1,AL6076)),MAX($AI$1:AI6075)+1,0)</f>
        <v>0</v>
      </c>
      <c r="AJ6076">
        <v>532623</v>
      </c>
      <c r="AK6076" t="s">
        <v>16561</v>
      </c>
      <c r="AL6076" t="s">
        <v>16562</v>
      </c>
      <c r="AM6076" t="s">
        <v>122</v>
      </c>
      <c r="AN6076" t="s">
        <v>129</v>
      </c>
      <c r="AO6076">
        <v>10</v>
      </c>
      <c r="AP6076" t="s">
        <v>16563</v>
      </c>
      <c r="AQ6076" t="s">
        <v>567</v>
      </c>
      <c r="AR6076" t="s">
        <v>126</v>
      </c>
    </row>
    <row r="6077" spans="35:44">
      <c r="AI6077" s="7">
        <f>IF(ISNUMBER(SEARCH($C$1,AL6077)),MAX($AI$1:AI6076)+1,0)</f>
        <v>0</v>
      </c>
      <c r="AJ6077">
        <v>532624</v>
      </c>
      <c r="AK6077" t="s">
        <v>16564</v>
      </c>
      <c r="AL6077" t="s">
        <v>16565</v>
      </c>
      <c r="AM6077" t="s">
        <v>122</v>
      </c>
      <c r="AN6077" t="s">
        <v>150</v>
      </c>
      <c r="AO6077">
        <v>10</v>
      </c>
      <c r="AP6077" t="s">
        <v>16566</v>
      </c>
      <c r="AQ6077" t="s">
        <v>1433</v>
      </c>
      <c r="AR6077" t="s">
        <v>126</v>
      </c>
    </row>
    <row r="6078" spans="35:44">
      <c r="AI6078" s="7">
        <f>IF(ISNUMBER(SEARCH($C$1,AL6078)),MAX($AI$1:AI6077)+1,0)</f>
        <v>0</v>
      </c>
      <c r="AJ6078">
        <v>532625</v>
      </c>
      <c r="AK6078" t="s">
        <v>16567</v>
      </c>
      <c r="AL6078" t="s">
        <v>3221</v>
      </c>
      <c r="AM6078" t="s">
        <v>134</v>
      </c>
      <c r="AN6078" t="s">
        <v>129</v>
      </c>
      <c r="AO6078">
        <v>10</v>
      </c>
      <c r="AR6078" t="s">
        <v>126</v>
      </c>
    </row>
    <row r="6079" spans="35:44">
      <c r="AI6079" s="7">
        <f>IF(ISNUMBER(SEARCH($C$1,AL6079)),MAX($AI$1:AI6078)+1,0)</f>
        <v>0</v>
      </c>
      <c r="AJ6079">
        <v>532626</v>
      </c>
      <c r="AK6079" t="s">
        <v>16568</v>
      </c>
      <c r="AL6079" t="s">
        <v>16569</v>
      </c>
      <c r="AM6079" t="s">
        <v>122</v>
      </c>
      <c r="AN6079" t="s">
        <v>129</v>
      </c>
      <c r="AO6079">
        <v>10</v>
      </c>
      <c r="AP6079" t="s">
        <v>16570</v>
      </c>
      <c r="AQ6079" t="s">
        <v>164</v>
      </c>
      <c r="AR6079" t="s">
        <v>126</v>
      </c>
    </row>
    <row r="6080" spans="35:44">
      <c r="AI6080" s="7">
        <f>IF(ISNUMBER(SEARCH($C$1,AL6080)),MAX($AI$1:AI6079)+1,0)</f>
        <v>0</v>
      </c>
      <c r="AJ6080">
        <v>532627</v>
      </c>
      <c r="AK6080" t="s">
        <v>16571</v>
      </c>
      <c r="AL6080" t="s">
        <v>16572</v>
      </c>
      <c r="AM6080" t="s">
        <v>122</v>
      </c>
      <c r="AN6080" t="s">
        <v>123</v>
      </c>
      <c r="AO6080">
        <v>10</v>
      </c>
      <c r="AP6080" t="s">
        <v>16573</v>
      </c>
      <c r="AQ6080" t="s">
        <v>390</v>
      </c>
      <c r="AR6080" t="s">
        <v>126</v>
      </c>
    </row>
    <row r="6081" spans="35:44">
      <c r="AI6081" s="7">
        <f>IF(ISNUMBER(SEARCH($C$1,AL6081)),MAX($AI$1:AI6080)+1,0)</f>
        <v>0</v>
      </c>
      <c r="AJ6081">
        <v>532628</v>
      </c>
      <c r="AK6081" t="s">
        <v>16574</v>
      </c>
      <c r="AL6081" t="s">
        <v>16575</v>
      </c>
      <c r="AM6081" t="s">
        <v>122</v>
      </c>
      <c r="AN6081" t="s">
        <v>150</v>
      </c>
      <c r="AO6081">
        <v>10</v>
      </c>
      <c r="AP6081" t="s">
        <v>16576</v>
      </c>
      <c r="AQ6081" t="s">
        <v>753</v>
      </c>
      <c r="AR6081" t="s">
        <v>126</v>
      </c>
    </row>
    <row r="6082" spans="35:44">
      <c r="AI6082" s="7">
        <f>IF(ISNUMBER(SEARCH($C$1,AL6082)),MAX($AI$1:AI6081)+1,0)</f>
        <v>0</v>
      </c>
      <c r="AJ6082">
        <v>532629</v>
      </c>
      <c r="AK6082" t="s">
        <v>16577</v>
      </c>
      <c r="AL6082" t="s">
        <v>16578</v>
      </c>
      <c r="AM6082" t="s">
        <v>122</v>
      </c>
      <c r="AN6082" t="s">
        <v>129</v>
      </c>
      <c r="AO6082">
        <v>10</v>
      </c>
      <c r="AP6082" t="s">
        <v>16579</v>
      </c>
      <c r="AQ6082" t="s">
        <v>212</v>
      </c>
      <c r="AR6082" t="s">
        <v>126</v>
      </c>
    </row>
    <row r="6083" spans="35:44">
      <c r="AI6083" s="7">
        <f>IF(ISNUMBER(SEARCH($C$1,AL6083)),MAX($AI$1:AI6082)+1,0)</f>
        <v>0</v>
      </c>
      <c r="AJ6083">
        <v>532630</v>
      </c>
      <c r="AK6083" t="s">
        <v>16580</v>
      </c>
      <c r="AL6083" t="s">
        <v>16581</v>
      </c>
      <c r="AM6083" t="s">
        <v>122</v>
      </c>
      <c r="AN6083" t="s">
        <v>129</v>
      </c>
      <c r="AO6083">
        <v>5</v>
      </c>
      <c r="AP6083" t="s">
        <v>16582</v>
      </c>
      <c r="AQ6083" t="s">
        <v>483</v>
      </c>
      <c r="AR6083" t="s">
        <v>126</v>
      </c>
    </row>
    <row r="6084" spans="35:44">
      <c r="AI6084" s="7">
        <f>IF(ISNUMBER(SEARCH($C$1,AL6084)),MAX($AI$1:AI6083)+1,0)</f>
        <v>0</v>
      </c>
      <c r="AJ6084">
        <v>532631</v>
      </c>
      <c r="AK6084" t="s">
        <v>16583</v>
      </c>
      <c r="AL6084" t="s">
        <v>16584</v>
      </c>
      <c r="AM6084" t="s">
        <v>134</v>
      </c>
      <c r="AN6084" t="s">
        <v>129</v>
      </c>
      <c r="AO6084">
        <v>10</v>
      </c>
      <c r="AP6084" t="s">
        <v>16585</v>
      </c>
      <c r="AQ6084" t="s">
        <v>1085</v>
      </c>
      <c r="AR6084" t="s">
        <v>126</v>
      </c>
    </row>
    <row r="6085" spans="35:44">
      <c r="AI6085" s="7">
        <f>IF(ISNUMBER(SEARCH($C$1,AL6085)),MAX($AI$1:AI6084)+1,0)</f>
        <v>0</v>
      </c>
      <c r="AJ6085">
        <v>532632</v>
      </c>
      <c r="AK6085" t="s">
        <v>16586</v>
      </c>
      <c r="AL6085" t="s">
        <v>16587</v>
      </c>
      <c r="AM6085" t="s">
        <v>134</v>
      </c>
      <c r="AN6085" t="s">
        <v>129</v>
      </c>
      <c r="AO6085">
        <v>10</v>
      </c>
      <c r="AR6085" t="s">
        <v>126</v>
      </c>
    </row>
    <row r="6086" spans="35:44">
      <c r="AI6086" s="7">
        <f>IF(ISNUMBER(SEARCH($C$1,AL6086)),MAX($AI$1:AI6085)+1,0)</f>
        <v>0</v>
      </c>
      <c r="AJ6086">
        <v>532633</v>
      </c>
      <c r="AK6086" t="s">
        <v>16588</v>
      </c>
      <c r="AL6086" t="s">
        <v>16589</v>
      </c>
      <c r="AM6086" t="s">
        <v>122</v>
      </c>
      <c r="AN6086" t="s">
        <v>129</v>
      </c>
      <c r="AO6086">
        <v>10</v>
      </c>
      <c r="AP6086" t="s">
        <v>16590</v>
      </c>
      <c r="AQ6086" t="s">
        <v>2576</v>
      </c>
      <c r="AR6086" t="s">
        <v>126</v>
      </c>
    </row>
    <row r="6087" spans="35:44">
      <c r="AI6087" s="7">
        <f>IF(ISNUMBER(SEARCH($C$1,AL6087)),MAX($AI$1:AI6086)+1,0)</f>
        <v>0</v>
      </c>
      <c r="AJ6087">
        <v>532635</v>
      </c>
      <c r="AK6087" t="s">
        <v>16591</v>
      </c>
      <c r="AL6087" t="s">
        <v>16592</v>
      </c>
      <c r="AM6087" t="s">
        <v>134</v>
      </c>
      <c r="AN6087" t="s">
        <v>129</v>
      </c>
      <c r="AO6087">
        <v>10</v>
      </c>
      <c r="AP6087" t="s">
        <v>3539</v>
      </c>
      <c r="AR6087" t="s">
        <v>126</v>
      </c>
    </row>
    <row r="6088" spans="35:44">
      <c r="AI6088" s="7">
        <f>IF(ISNUMBER(SEARCH($C$1,AL6088)),MAX($AI$1:AI6087)+1,0)</f>
        <v>0</v>
      </c>
      <c r="AJ6088">
        <v>532636</v>
      </c>
      <c r="AK6088" t="s">
        <v>16593</v>
      </c>
      <c r="AL6088" t="s">
        <v>16594</v>
      </c>
      <c r="AM6088" t="s">
        <v>122</v>
      </c>
      <c r="AN6088" t="s">
        <v>150</v>
      </c>
      <c r="AO6088">
        <v>2</v>
      </c>
      <c r="AP6088" t="s">
        <v>16595</v>
      </c>
      <c r="AQ6088" t="s">
        <v>345</v>
      </c>
      <c r="AR6088" t="s">
        <v>126</v>
      </c>
    </row>
    <row r="6089" spans="35:44">
      <c r="AI6089" s="7">
        <f>IF(ISNUMBER(SEARCH($C$1,AL6089)),MAX($AI$1:AI6088)+1,0)</f>
        <v>0</v>
      </c>
      <c r="AJ6089">
        <v>532637</v>
      </c>
      <c r="AK6089" t="s">
        <v>16596</v>
      </c>
      <c r="AL6089" t="s">
        <v>16597</v>
      </c>
      <c r="AM6089" t="s">
        <v>122</v>
      </c>
      <c r="AN6089" t="s">
        <v>150</v>
      </c>
      <c r="AO6089">
        <v>10</v>
      </c>
      <c r="AP6089" t="s">
        <v>16598</v>
      </c>
      <c r="AQ6089" t="s">
        <v>152</v>
      </c>
      <c r="AR6089" t="s">
        <v>126</v>
      </c>
    </row>
    <row r="6090" spans="35:44">
      <c r="AI6090" s="7">
        <f>IF(ISNUMBER(SEARCH($C$1,AL6090)),MAX($AI$1:AI6089)+1,0)</f>
        <v>0</v>
      </c>
      <c r="AJ6090">
        <v>532638</v>
      </c>
      <c r="AK6090" t="s">
        <v>16599</v>
      </c>
      <c r="AL6090" t="s">
        <v>16600</v>
      </c>
      <c r="AM6090" t="s">
        <v>122</v>
      </c>
      <c r="AN6090" t="s">
        <v>129</v>
      </c>
      <c r="AO6090">
        <v>5</v>
      </c>
      <c r="AP6090" t="s">
        <v>16601</v>
      </c>
      <c r="AQ6090" t="s">
        <v>874</v>
      </c>
      <c r="AR6090" t="s">
        <v>126</v>
      </c>
    </row>
    <row r="6091" spans="35:44">
      <c r="AI6091" s="7">
        <f>IF(ISNUMBER(SEARCH($C$1,AL6091)),MAX($AI$1:AI6090)+1,0)</f>
        <v>0</v>
      </c>
      <c r="AJ6091">
        <v>532639</v>
      </c>
      <c r="AK6091" t="s">
        <v>16602</v>
      </c>
      <c r="AL6091" t="s">
        <v>16603</v>
      </c>
      <c r="AM6091" t="s">
        <v>134</v>
      </c>
      <c r="AN6091" t="s">
        <v>129</v>
      </c>
      <c r="AO6091">
        <v>5</v>
      </c>
      <c r="AR6091" t="s">
        <v>126</v>
      </c>
    </row>
    <row r="6092" spans="35:44">
      <c r="AI6092" s="7">
        <f>IF(ISNUMBER(SEARCH($C$1,AL6092)),MAX($AI$1:AI6091)+1,0)</f>
        <v>0</v>
      </c>
      <c r="AJ6092">
        <v>532640</v>
      </c>
      <c r="AK6092" t="s">
        <v>16604</v>
      </c>
      <c r="AL6092" t="s">
        <v>16605</v>
      </c>
      <c r="AM6092" t="s">
        <v>122</v>
      </c>
      <c r="AN6092" t="s">
        <v>150</v>
      </c>
      <c r="AO6092">
        <v>10</v>
      </c>
      <c r="AP6092" t="s">
        <v>16606</v>
      </c>
      <c r="AQ6092" t="s">
        <v>4064</v>
      </c>
      <c r="AR6092" t="s">
        <v>126</v>
      </c>
    </row>
    <row r="6093" spans="35:44">
      <c r="AI6093" s="7">
        <f>IF(ISNUMBER(SEARCH($C$1,AL6093)),MAX($AI$1:AI6092)+1,0)</f>
        <v>0</v>
      </c>
      <c r="AJ6093">
        <v>532641</v>
      </c>
      <c r="AK6093" t="s">
        <v>16607</v>
      </c>
      <c r="AL6093" t="s">
        <v>16608</v>
      </c>
      <c r="AM6093" t="s">
        <v>122</v>
      </c>
      <c r="AN6093" t="s">
        <v>129</v>
      </c>
      <c r="AO6093">
        <v>10</v>
      </c>
      <c r="AP6093" t="s">
        <v>16609</v>
      </c>
      <c r="AQ6093" t="s">
        <v>190</v>
      </c>
      <c r="AR6093" t="s">
        <v>126</v>
      </c>
    </row>
    <row r="6094" spans="35:44">
      <c r="AI6094" s="7">
        <f>IF(ISNUMBER(SEARCH($C$1,AL6094)),MAX($AI$1:AI6093)+1,0)</f>
        <v>0</v>
      </c>
      <c r="AJ6094">
        <v>532642</v>
      </c>
      <c r="AK6094" t="s">
        <v>16610</v>
      </c>
      <c r="AL6094" t="s">
        <v>16611</v>
      </c>
      <c r="AM6094" t="s">
        <v>122</v>
      </c>
      <c r="AN6094" t="s">
        <v>129</v>
      </c>
      <c r="AO6094">
        <v>10</v>
      </c>
      <c r="AP6094" t="s">
        <v>16612</v>
      </c>
      <c r="AQ6094" t="s">
        <v>172</v>
      </c>
      <c r="AR6094" t="s">
        <v>126</v>
      </c>
    </row>
    <row r="6095" spans="35:44">
      <c r="AI6095" s="7">
        <f>IF(ISNUMBER(SEARCH($C$1,AL6095)),MAX($AI$1:AI6094)+1,0)</f>
        <v>0</v>
      </c>
      <c r="AJ6095">
        <v>532643</v>
      </c>
      <c r="AK6095" t="s">
        <v>16613</v>
      </c>
      <c r="AL6095" t="s">
        <v>16614</v>
      </c>
      <c r="AM6095" t="s">
        <v>122</v>
      </c>
      <c r="AN6095" t="s">
        <v>150</v>
      </c>
      <c r="AO6095">
        <v>10</v>
      </c>
      <c r="AP6095" t="s">
        <v>16615</v>
      </c>
      <c r="AQ6095" t="s">
        <v>1076</v>
      </c>
      <c r="AR6095" t="s">
        <v>126</v>
      </c>
    </row>
    <row r="6096" spans="35:44">
      <c r="AI6096" s="7">
        <f>IF(ISNUMBER(SEARCH($C$1,AL6096)),MAX($AI$1:AI6095)+1,0)</f>
        <v>0</v>
      </c>
      <c r="AJ6096">
        <v>532644</v>
      </c>
      <c r="AK6096" t="s">
        <v>16616</v>
      </c>
      <c r="AL6096" t="s">
        <v>16617</v>
      </c>
      <c r="AM6096" t="s">
        <v>122</v>
      </c>
      <c r="AN6096" t="s">
        <v>129</v>
      </c>
      <c r="AO6096">
        <v>10</v>
      </c>
      <c r="AP6096" t="s">
        <v>16618</v>
      </c>
      <c r="AQ6096" t="s">
        <v>252</v>
      </c>
      <c r="AR6096" t="s">
        <v>126</v>
      </c>
    </row>
    <row r="6097" spans="35:44">
      <c r="AI6097" s="7">
        <f>IF(ISNUMBER(SEARCH($C$1,AL6097)),MAX($AI$1:AI6096)+1,0)</f>
        <v>0</v>
      </c>
      <c r="AJ6097">
        <v>532645</v>
      </c>
      <c r="AK6097" t="s">
        <v>16619</v>
      </c>
      <c r="AL6097" t="s">
        <v>16620</v>
      </c>
      <c r="AM6097" t="s">
        <v>122</v>
      </c>
      <c r="AN6097" t="s">
        <v>150</v>
      </c>
      <c r="AO6097">
        <v>10</v>
      </c>
      <c r="AP6097" t="s">
        <v>16621</v>
      </c>
      <c r="AQ6097" t="s">
        <v>567</v>
      </c>
      <c r="AR6097" t="s">
        <v>126</v>
      </c>
    </row>
    <row r="6098" spans="35:44">
      <c r="AI6098" s="7">
        <f>IF(ISNUMBER(SEARCH($C$1,AL6098)),MAX($AI$1:AI6097)+1,0)</f>
        <v>0</v>
      </c>
      <c r="AJ6098">
        <v>532646</v>
      </c>
      <c r="AK6098" t="s">
        <v>16622</v>
      </c>
      <c r="AL6098" t="s">
        <v>16623</v>
      </c>
      <c r="AM6098" t="s">
        <v>122</v>
      </c>
      <c r="AN6098" t="s">
        <v>129</v>
      </c>
      <c r="AO6098">
        <v>10</v>
      </c>
      <c r="AP6098" t="s">
        <v>16624</v>
      </c>
      <c r="AQ6098" t="s">
        <v>1035</v>
      </c>
      <c r="AR6098" t="s">
        <v>126</v>
      </c>
    </row>
    <row r="6099" spans="35:44">
      <c r="AI6099" s="7">
        <f>IF(ISNUMBER(SEARCH($C$1,AL6099)),MAX($AI$1:AI6098)+1,0)</f>
        <v>0</v>
      </c>
      <c r="AJ6099">
        <v>532647</v>
      </c>
      <c r="AK6099" t="s">
        <v>16625</v>
      </c>
      <c r="AL6099" t="s">
        <v>16626</v>
      </c>
      <c r="AM6099" t="s">
        <v>122</v>
      </c>
      <c r="AN6099" t="s">
        <v>150</v>
      </c>
      <c r="AO6099">
        <v>1</v>
      </c>
      <c r="AP6099" t="s">
        <v>16627</v>
      </c>
      <c r="AQ6099" t="s">
        <v>483</v>
      </c>
      <c r="AR6099" t="s">
        <v>126</v>
      </c>
    </row>
    <row r="6100" spans="35:44">
      <c r="AI6100" s="7">
        <f>IF(ISNUMBER(SEARCH($C$1,AL6100)),MAX($AI$1:AI6099)+1,0)</f>
        <v>0</v>
      </c>
      <c r="AJ6100">
        <v>532648</v>
      </c>
      <c r="AK6100" t="s">
        <v>16628</v>
      </c>
      <c r="AL6100" t="s">
        <v>16629</v>
      </c>
      <c r="AM6100" t="s">
        <v>122</v>
      </c>
      <c r="AN6100" t="s">
        <v>123</v>
      </c>
      <c r="AO6100">
        <v>10</v>
      </c>
      <c r="AP6100" t="s">
        <v>16630</v>
      </c>
      <c r="AQ6100" t="s">
        <v>186</v>
      </c>
      <c r="AR6100" t="s">
        <v>126</v>
      </c>
    </row>
    <row r="6101" spans="35:44">
      <c r="AI6101" s="7">
        <f>IF(ISNUMBER(SEARCH($C$1,AL6101)),MAX($AI$1:AI6100)+1,0)</f>
        <v>0</v>
      </c>
      <c r="AJ6101">
        <v>532649</v>
      </c>
      <c r="AK6101" t="s">
        <v>16631</v>
      </c>
      <c r="AL6101" t="s">
        <v>16632</v>
      </c>
      <c r="AM6101" t="s">
        <v>122</v>
      </c>
      <c r="AN6101" t="s">
        <v>129</v>
      </c>
      <c r="AO6101">
        <v>1</v>
      </c>
      <c r="AP6101" t="s">
        <v>16633</v>
      </c>
      <c r="AQ6101" t="s">
        <v>152</v>
      </c>
      <c r="AR6101" t="s">
        <v>126</v>
      </c>
    </row>
    <row r="6102" spans="35:44">
      <c r="AI6102" s="7">
        <f>IF(ISNUMBER(SEARCH($C$1,AL6102)),MAX($AI$1:AI6101)+1,0)</f>
        <v>0</v>
      </c>
      <c r="AJ6102">
        <v>532650</v>
      </c>
      <c r="AK6102" t="s">
        <v>16634</v>
      </c>
      <c r="AL6102" t="s">
        <v>16635</v>
      </c>
      <c r="AM6102" t="s">
        <v>122</v>
      </c>
      <c r="AN6102" t="s">
        <v>150</v>
      </c>
      <c r="AO6102">
        <v>10</v>
      </c>
      <c r="AP6102" t="s">
        <v>16636</v>
      </c>
      <c r="AQ6102" t="s">
        <v>140</v>
      </c>
      <c r="AR6102" t="s">
        <v>126</v>
      </c>
    </row>
    <row r="6103" spans="35:44">
      <c r="AI6103" s="7">
        <f>IF(ISNUMBER(SEARCH($C$1,AL6103)),MAX($AI$1:AI6102)+1,0)</f>
        <v>0</v>
      </c>
      <c r="AJ6103">
        <v>532651</v>
      </c>
      <c r="AK6103" t="s">
        <v>16637</v>
      </c>
      <c r="AL6103" t="s">
        <v>10778</v>
      </c>
      <c r="AM6103" t="s">
        <v>122</v>
      </c>
      <c r="AN6103" t="s">
        <v>129</v>
      </c>
      <c r="AO6103">
        <v>10</v>
      </c>
      <c r="AP6103" t="s">
        <v>16638</v>
      </c>
      <c r="AQ6103" t="s">
        <v>483</v>
      </c>
      <c r="AR6103" t="s">
        <v>126</v>
      </c>
    </row>
    <row r="6104" spans="35:44">
      <c r="AI6104" s="7">
        <f>IF(ISNUMBER(SEARCH($C$1,AL6104)),MAX($AI$1:AI6103)+1,0)</f>
        <v>0</v>
      </c>
      <c r="AJ6104">
        <v>532652</v>
      </c>
      <c r="AK6104" t="s">
        <v>16639</v>
      </c>
      <c r="AL6104" t="s">
        <v>16640</v>
      </c>
      <c r="AM6104" t="s">
        <v>122</v>
      </c>
      <c r="AN6104" t="s">
        <v>123</v>
      </c>
      <c r="AO6104">
        <v>10</v>
      </c>
      <c r="AP6104" t="s">
        <v>16641</v>
      </c>
      <c r="AQ6104" t="s">
        <v>186</v>
      </c>
      <c r="AR6104" t="s">
        <v>126</v>
      </c>
    </row>
    <row r="6105" spans="35:44">
      <c r="AI6105" s="7">
        <f>IF(ISNUMBER(SEARCH($C$1,AL6105)),MAX($AI$1:AI6104)+1,0)</f>
        <v>0</v>
      </c>
      <c r="AJ6105">
        <v>532653</v>
      </c>
      <c r="AK6105" t="s">
        <v>16642</v>
      </c>
      <c r="AL6105" t="s">
        <v>16643</v>
      </c>
      <c r="AM6105" t="s">
        <v>134</v>
      </c>
      <c r="AN6105" t="s">
        <v>129</v>
      </c>
      <c r="AO6105">
        <v>10</v>
      </c>
      <c r="AP6105" t="s">
        <v>16644</v>
      </c>
      <c r="AQ6105" t="s">
        <v>345</v>
      </c>
      <c r="AR6105" t="s">
        <v>126</v>
      </c>
    </row>
    <row r="6106" spans="35:44">
      <c r="AI6106" s="7">
        <f>IF(ISNUMBER(SEARCH($C$1,AL6106)),MAX($AI$1:AI6105)+1,0)</f>
        <v>0</v>
      </c>
      <c r="AJ6106">
        <v>532654</v>
      </c>
      <c r="AK6106" t="s">
        <v>16645</v>
      </c>
      <c r="AL6106" t="s">
        <v>16646</v>
      </c>
      <c r="AM6106" t="s">
        <v>122</v>
      </c>
      <c r="AN6106" t="s">
        <v>123</v>
      </c>
      <c r="AO6106">
        <v>5</v>
      </c>
      <c r="AP6106" t="s">
        <v>16647</v>
      </c>
      <c r="AQ6106" t="s">
        <v>199</v>
      </c>
      <c r="AR6106" t="s">
        <v>126</v>
      </c>
    </row>
    <row r="6107" spans="35:44">
      <c r="AI6107" s="7">
        <f>IF(ISNUMBER(SEARCH($C$1,AL6107)),MAX($AI$1:AI6106)+1,0)</f>
        <v>0</v>
      </c>
      <c r="AJ6107">
        <v>532655</v>
      </c>
      <c r="AK6107" t="s">
        <v>16648</v>
      </c>
      <c r="AL6107" t="s">
        <v>16649</v>
      </c>
      <c r="AM6107" t="s">
        <v>134</v>
      </c>
      <c r="AN6107" t="s">
        <v>150</v>
      </c>
      <c r="AO6107">
        <v>10</v>
      </c>
      <c r="AP6107" t="s">
        <v>16650</v>
      </c>
      <c r="AR6107" t="s">
        <v>126</v>
      </c>
    </row>
    <row r="6108" spans="35:44">
      <c r="AI6108" s="7">
        <f>IF(ISNUMBER(SEARCH($C$1,AL6108)),MAX($AI$1:AI6107)+1,0)</f>
        <v>0</v>
      </c>
      <c r="AJ6108">
        <v>532656</v>
      </c>
      <c r="AK6108" t="s">
        <v>16651</v>
      </c>
      <c r="AL6108" t="s">
        <v>16652</v>
      </c>
      <c r="AM6108" t="s">
        <v>122</v>
      </c>
      <c r="AN6108" t="s">
        <v>129</v>
      </c>
      <c r="AO6108">
        <v>1</v>
      </c>
      <c r="AP6108" t="s">
        <v>16653</v>
      </c>
      <c r="AQ6108" t="s">
        <v>270</v>
      </c>
      <c r="AR6108" t="s">
        <v>126</v>
      </c>
    </row>
    <row r="6109" spans="35:44">
      <c r="AI6109" s="7">
        <f>IF(ISNUMBER(SEARCH($C$1,AL6109)),MAX($AI$1:AI6108)+1,0)</f>
        <v>0</v>
      </c>
      <c r="AJ6109">
        <v>532657</v>
      </c>
      <c r="AK6109" t="s">
        <v>16654</v>
      </c>
      <c r="AL6109" t="s">
        <v>16655</v>
      </c>
      <c r="AM6109" t="s">
        <v>122</v>
      </c>
      <c r="AN6109" t="s">
        <v>150</v>
      </c>
      <c r="AO6109">
        <v>1</v>
      </c>
      <c r="AP6109" t="s">
        <v>16656</v>
      </c>
      <c r="AQ6109" t="s">
        <v>270</v>
      </c>
      <c r="AR6109" t="s">
        <v>126</v>
      </c>
    </row>
    <row r="6110" spans="35:44">
      <c r="AI6110" s="7">
        <f>IF(ISNUMBER(SEARCH($C$1,AL6110)),MAX($AI$1:AI6109)+1,0)</f>
        <v>0</v>
      </c>
      <c r="AJ6110">
        <v>532658</v>
      </c>
      <c r="AK6110" t="s">
        <v>16657</v>
      </c>
      <c r="AL6110" t="s">
        <v>16658</v>
      </c>
      <c r="AM6110" t="s">
        <v>122</v>
      </c>
      <c r="AN6110" t="s">
        <v>129</v>
      </c>
      <c r="AO6110">
        <v>5</v>
      </c>
      <c r="AP6110" t="s">
        <v>16659</v>
      </c>
      <c r="AQ6110" t="s">
        <v>318</v>
      </c>
      <c r="AR6110" t="s">
        <v>126</v>
      </c>
    </row>
    <row r="6111" spans="35:44">
      <c r="AI6111" s="7">
        <f>IF(ISNUMBER(SEARCH($C$1,AL6111)),MAX($AI$1:AI6110)+1,0)</f>
        <v>0</v>
      </c>
      <c r="AJ6111">
        <v>532659</v>
      </c>
      <c r="AK6111" t="s">
        <v>16660</v>
      </c>
      <c r="AL6111" t="s">
        <v>16661</v>
      </c>
      <c r="AM6111" t="s">
        <v>122</v>
      </c>
      <c r="AN6111" t="s">
        <v>123</v>
      </c>
      <c r="AO6111">
        <v>10</v>
      </c>
      <c r="AP6111" t="s">
        <v>16662</v>
      </c>
      <c r="AQ6111" t="s">
        <v>172</v>
      </c>
      <c r="AR6111" t="s">
        <v>126</v>
      </c>
    </row>
    <row r="6112" spans="35:44">
      <c r="AI6112" s="7">
        <f>IF(ISNUMBER(SEARCH($C$1,AL6112)),MAX($AI$1:AI6111)+1,0)</f>
        <v>0</v>
      </c>
      <c r="AJ6112">
        <v>532660</v>
      </c>
      <c r="AK6112" t="s">
        <v>16663</v>
      </c>
      <c r="AL6112" t="s">
        <v>16664</v>
      </c>
      <c r="AM6112" t="s">
        <v>122</v>
      </c>
      <c r="AN6112" t="s">
        <v>129</v>
      </c>
      <c r="AO6112">
        <v>10</v>
      </c>
      <c r="AP6112" t="s">
        <v>16665</v>
      </c>
      <c r="AQ6112" t="s">
        <v>152</v>
      </c>
      <c r="AR6112" t="s">
        <v>126</v>
      </c>
    </row>
    <row r="6113" spans="35:44">
      <c r="AI6113" s="7">
        <f>IF(ISNUMBER(SEARCH($C$1,AL6113)),MAX($AI$1:AI6112)+1,0)</f>
        <v>0</v>
      </c>
      <c r="AJ6113">
        <v>532661</v>
      </c>
      <c r="AK6113" t="s">
        <v>16666</v>
      </c>
      <c r="AL6113" t="s">
        <v>16667</v>
      </c>
      <c r="AM6113" t="s">
        <v>122</v>
      </c>
      <c r="AN6113" t="s">
        <v>129</v>
      </c>
      <c r="AO6113">
        <v>10</v>
      </c>
      <c r="AP6113" t="s">
        <v>16668</v>
      </c>
      <c r="AQ6113" t="s">
        <v>147</v>
      </c>
      <c r="AR6113" t="s">
        <v>126</v>
      </c>
    </row>
    <row r="6114" spans="35:44">
      <c r="AI6114" s="7">
        <f>IF(ISNUMBER(SEARCH($C$1,AL6114)),MAX($AI$1:AI6113)+1,0)</f>
        <v>0</v>
      </c>
      <c r="AJ6114">
        <v>532662</v>
      </c>
      <c r="AK6114" t="s">
        <v>16669</v>
      </c>
      <c r="AL6114" t="s">
        <v>16670</v>
      </c>
      <c r="AM6114" t="s">
        <v>122</v>
      </c>
      <c r="AN6114" t="s">
        <v>129</v>
      </c>
      <c r="AO6114">
        <v>2</v>
      </c>
      <c r="AP6114" t="s">
        <v>16671</v>
      </c>
      <c r="AQ6114" t="s">
        <v>4064</v>
      </c>
      <c r="AR6114" t="s">
        <v>126</v>
      </c>
    </row>
    <row r="6115" spans="35:44">
      <c r="AI6115" s="7">
        <f>IF(ISNUMBER(SEARCH($C$1,AL6115)),MAX($AI$1:AI6114)+1,0)</f>
        <v>0</v>
      </c>
      <c r="AJ6115">
        <v>532663</v>
      </c>
      <c r="AK6115" t="s">
        <v>16672</v>
      </c>
      <c r="AL6115" t="s">
        <v>16673</v>
      </c>
      <c r="AM6115" t="s">
        <v>122</v>
      </c>
      <c r="AN6115" t="s">
        <v>129</v>
      </c>
      <c r="AO6115">
        <v>10</v>
      </c>
      <c r="AP6115" t="s">
        <v>16674</v>
      </c>
      <c r="AQ6115" t="s">
        <v>753</v>
      </c>
      <c r="AR6115" t="s">
        <v>126</v>
      </c>
    </row>
    <row r="6116" spans="35:44">
      <c r="AI6116" s="7">
        <f>IF(ISNUMBER(SEARCH($C$1,AL6116)),MAX($AI$1:AI6115)+1,0)</f>
        <v>0</v>
      </c>
      <c r="AJ6116">
        <v>532664</v>
      </c>
      <c r="AK6116" t="s">
        <v>16675</v>
      </c>
      <c r="AL6116" t="s">
        <v>16676</v>
      </c>
      <c r="AM6116" t="s">
        <v>138</v>
      </c>
      <c r="AN6116" t="s">
        <v>150</v>
      </c>
      <c r="AO6116">
        <v>10</v>
      </c>
      <c r="AP6116" t="s">
        <v>16677</v>
      </c>
      <c r="AQ6116" t="s">
        <v>424</v>
      </c>
      <c r="AR6116" t="s">
        <v>126</v>
      </c>
    </row>
    <row r="6117" spans="35:44">
      <c r="AI6117" s="7">
        <f>IF(ISNUMBER(SEARCH($C$1,AL6117)),MAX($AI$1:AI6116)+1,0)</f>
        <v>0</v>
      </c>
      <c r="AJ6117">
        <v>532665</v>
      </c>
      <c r="AK6117" t="s">
        <v>16678</v>
      </c>
      <c r="AL6117" t="s">
        <v>16679</v>
      </c>
      <c r="AM6117" t="s">
        <v>122</v>
      </c>
      <c r="AN6117" t="s">
        <v>129</v>
      </c>
      <c r="AO6117">
        <v>10</v>
      </c>
      <c r="AP6117" t="s">
        <v>16680</v>
      </c>
      <c r="AQ6117" t="s">
        <v>190</v>
      </c>
      <c r="AR6117" t="s">
        <v>126</v>
      </c>
    </row>
    <row r="6118" spans="35:44">
      <c r="AI6118" s="7">
        <f>IF(ISNUMBER(SEARCH($C$1,AL6118)),MAX($AI$1:AI6117)+1,0)</f>
        <v>0</v>
      </c>
      <c r="AJ6118">
        <v>532666</v>
      </c>
      <c r="AK6118" t="s">
        <v>16681</v>
      </c>
      <c r="AL6118" t="s">
        <v>16682</v>
      </c>
      <c r="AM6118" t="s">
        <v>122</v>
      </c>
      <c r="AN6118" t="s">
        <v>150</v>
      </c>
      <c r="AO6118">
        <v>1</v>
      </c>
      <c r="AP6118" t="s">
        <v>16683</v>
      </c>
      <c r="AQ6118" t="s">
        <v>753</v>
      </c>
      <c r="AR6118" t="s">
        <v>126</v>
      </c>
    </row>
    <row r="6119" spans="35:44">
      <c r="AI6119" s="7">
        <f>IF(ISNUMBER(SEARCH($C$1,AL6119)),MAX($AI$1:AI6118)+1,0)</f>
        <v>0</v>
      </c>
      <c r="AJ6119">
        <v>532667</v>
      </c>
      <c r="AK6119" t="s">
        <v>16684</v>
      </c>
      <c r="AL6119" t="s">
        <v>16685</v>
      </c>
      <c r="AM6119" t="s">
        <v>122</v>
      </c>
      <c r="AN6119" t="s">
        <v>150</v>
      </c>
      <c r="AO6119">
        <v>2</v>
      </c>
      <c r="AP6119" t="s">
        <v>16686</v>
      </c>
      <c r="AQ6119" t="s">
        <v>125</v>
      </c>
      <c r="AR6119" t="s">
        <v>126</v>
      </c>
    </row>
    <row r="6120" spans="35:44">
      <c r="AI6120" s="7">
        <f>IF(ISNUMBER(SEARCH($C$1,AL6120)),MAX($AI$1:AI6119)+1,0)</f>
        <v>0</v>
      </c>
      <c r="AJ6120">
        <v>532668</v>
      </c>
      <c r="AK6120" t="s">
        <v>16687</v>
      </c>
      <c r="AL6120" t="s">
        <v>16688</v>
      </c>
      <c r="AM6120" t="s">
        <v>122</v>
      </c>
      <c r="AN6120" t="s">
        <v>129</v>
      </c>
      <c r="AO6120">
        <v>10</v>
      </c>
      <c r="AP6120" t="s">
        <v>16689</v>
      </c>
      <c r="AQ6120" t="s">
        <v>377</v>
      </c>
      <c r="AR6120" t="s">
        <v>126</v>
      </c>
    </row>
    <row r="6121" spans="35:44">
      <c r="AI6121" s="7">
        <f>IF(ISNUMBER(SEARCH($C$1,AL6121)),MAX($AI$1:AI6120)+1,0)</f>
        <v>0</v>
      </c>
      <c r="AJ6121">
        <v>532669</v>
      </c>
      <c r="AK6121" t="s">
        <v>16690</v>
      </c>
      <c r="AL6121" t="s">
        <v>16691</v>
      </c>
      <c r="AM6121" t="s">
        <v>122</v>
      </c>
      <c r="AN6121" t="s">
        <v>129</v>
      </c>
      <c r="AO6121">
        <v>10</v>
      </c>
      <c r="AP6121" t="s">
        <v>16692</v>
      </c>
      <c r="AQ6121" t="s">
        <v>164</v>
      </c>
      <c r="AR6121" t="s">
        <v>126</v>
      </c>
    </row>
    <row r="6122" spans="35:44">
      <c r="AI6122" s="7">
        <f>IF(ISNUMBER(SEARCH($C$1,AL6122)),MAX($AI$1:AI6121)+1,0)</f>
        <v>0</v>
      </c>
      <c r="AJ6122">
        <v>532670</v>
      </c>
      <c r="AK6122" t="s">
        <v>16693</v>
      </c>
      <c r="AL6122" t="s">
        <v>16694</v>
      </c>
      <c r="AM6122" t="s">
        <v>122</v>
      </c>
      <c r="AN6122" t="s">
        <v>129</v>
      </c>
      <c r="AO6122">
        <v>1</v>
      </c>
      <c r="AP6122" t="s">
        <v>16695</v>
      </c>
      <c r="AQ6122" t="s">
        <v>226</v>
      </c>
      <c r="AR6122" t="s">
        <v>126</v>
      </c>
    </row>
    <row r="6123" spans="35:44">
      <c r="AI6123" s="7">
        <f>IF(ISNUMBER(SEARCH($C$1,AL6123)),MAX($AI$1:AI6122)+1,0)</f>
        <v>0</v>
      </c>
      <c r="AJ6123">
        <v>532671</v>
      </c>
      <c r="AK6123" t="s">
        <v>16696</v>
      </c>
      <c r="AL6123" t="s">
        <v>16697</v>
      </c>
      <c r="AM6123" t="s">
        <v>134</v>
      </c>
      <c r="AN6123" t="s">
        <v>129</v>
      </c>
      <c r="AO6123">
        <v>10</v>
      </c>
      <c r="AP6123" t="s">
        <v>16698</v>
      </c>
      <c r="AQ6123" t="s">
        <v>9691</v>
      </c>
      <c r="AR6123" t="s">
        <v>126</v>
      </c>
    </row>
    <row r="6124" spans="35:44">
      <c r="AI6124" s="7">
        <f>IF(ISNUMBER(SEARCH($C$1,AL6124)),MAX($AI$1:AI6123)+1,0)</f>
        <v>0</v>
      </c>
      <c r="AJ6124">
        <v>532672</v>
      </c>
      <c r="AK6124" t="s">
        <v>16699</v>
      </c>
      <c r="AL6124" t="s">
        <v>16700</v>
      </c>
      <c r="AM6124" t="s">
        <v>122</v>
      </c>
      <c r="AN6124" t="s">
        <v>129</v>
      </c>
      <c r="AO6124">
        <v>6</v>
      </c>
      <c r="AP6124" t="s">
        <v>16701</v>
      </c>
      <c r="AQ6124" t="s">
        <v>753</v>
      </c>
      <c r="AR6124" t="s">
        <v>126</v>
      </c>
    </row>
    <row r="6125" spans="35:44">
      <c r="AI6125" s="7">
        <f>IF(ISNUMBER(SEARCH($C$1,AL6125)),MAX($AI$1:AI6124)+1,0)</f>
        <v>0</v>
      </c>
      <c r="AJ6125">
        <v>532673</v>
      </c>
      <c r="AK6125" t="s">
        <v>16702</v>
      </c>
      <c r="AL6125" t="s">
        <v>16703</v>
      </c>
      <c r="AM6125" t="s">
        <v>122</v>
      </c>
      <c r="AN6125" t="s">
        <v>150</v>
      </c>
      <c r="AO6125">
        <v>2</v>
      </c>
      <c r="AP6125" t="s">
        <v>16704</v>
      </c>
      <c r="AQ6125" t="s">
        <v>226</v>
      </c>
      <c r="AR6125" t="s">
        <v>126</v>
      </c>
    </row>
    <row r="6126" spans="35:44">
      <c r="AI6126" s="7">
        <f>IF(ISNUMBER(SEARCH($C$1,AL6126)),MAX($AI$1:AI6125)+1,0)</f>
        <v>0</v>
      </c>
      <c r="AJ6126">
        <v>532674</v>
      </c>
      <c r="AK6126" t="s">
        <v>16705</v>
      </c>
      <c r="AL6126" t="s">
        <v>16706</v>
      </c>
      <c r="AM6126" t="s">
        <v>122</v>
      </c>
      <c r="AN6126" t="s">
        <v>129</v>
      </c>
      <c r="AO6126">
        <v>10</v>
      </c>
      <c r="AP6126" t="s">
        <v>16707</v>
      </c>
      <c r="AQ6126" t="s">
        <v>190</v>
      </c>
      <c r="AR6126" t="s">
        <v>126</v>
      </c>
    </row>
    <row r="6127" spans="35:44">
      <c r="AI6127" s="7">
        <f>IF(ISNUMBER(SEARCH($C$1,AL6127)),MAX($AI$1:AI6126)+1,0)</f>
        <v>0</v>
      </c>
      <c r="AJ6127">
        <v>532675</v>
      </c>
      <c r="AK6127" t="s">
        <v>16708</v>
      </c>
      <c r="AL6127" t="s">
        <v>16709</v>
      </c>
      <c r="AM6127" t="s">
        <v>122</v>
      </c>
      <c r="AN6127" t="s">
        <v>150</v>
      </c>
      <c r="AO6127">
        <v>10</v>
      </c>
      <c r="AP6127" t="s">
        <v>16710</v>
      </c>
      <c r="AQ6127" t="s">
        <v>753</v>
      </c>
      <c r="AR6127" t="s">
        <v>126</v>
      </c>
    </row>
    <row r="6128" spans="35:44">
      <c r="AI6128" s="7">
        <f>IF(ISNUMBER(SEARCH($C$1,AL6128)),MAX($AI$1:AI6127)+1,0)</f>
        <v>0</v>
      </c>
      <c r="AJ6128">
        <v>532676</v>
      </c>
      <c r="AK6128" t="s">
        <v>16711</v>
      </c>
      <c r="AL6128" t="s">
        <v>16712</v>
      </c>
      <c r="AM6128" t="s">
        <v>122</v>
      </c>
      <c r="AN6128" t="s">
        <v>150</v>
      </c>
      <c r="AO6128">
        <v>10</v>
      </c>
      <c r="AP6128" t="s">
        <v>16713</v>
      </c>
      <c r="AQ6128" t="s">
        <v>212</v>
      </c>
      <c r="AR6128" t="s">
        <v>126</v>
      </c>
    </row>
    <row r="6129" spans="35:44">
      <c r="AI6129" s="7">
        <f>IF(ISNUMBER(SEARCH($C$1,AL6129)),MAX($AI$1:AI6128)+1,0)</f>
        <v>0</v>
      </c>
      <c r="AJ6129">
        <v>532677</v>
      </c>
      <c r="AK6129" t="s">
        <v>16714</v>
      </c>
      <c r="AL6129" t="s">
        <v>16715</v>
      </c>
      <c r="AM6129" t="s">
        <v>138</v>
      </c>
      <c r="AN6129" t="s">
        <v>150</v>
      </c>
      <c r="AO6129">
        <v>10</v>
      </c>
      <c r="AP6129" t="s">
        <v>16716</v>
      </c>
      <c r="AQ6129" t="s">
        <v>270</v>
      </c>
      <c r="AR6129" t="s">
        <v>126</v>
      </c>
    </row>
    <row r="6130" spans="35:44">
      <c r="AI6130" s="7">
        <f>IF(ISNUMBER(SEARCH($C$1,AL6130)),MAX($AI$1:AI6129)+1,0)</f>
        <v>0</v>
      </c>
      <c r="AJ6130">
        <v>532678</v>
      </c>
      <c r="AK6130" t="s">
        <v>16717</v>
      </c>
      <c r="AL6130" t="s">
        <v>16718</v>
      </c>
      <c r="AM6130" t="s">
        <v>122</v>
      </c>
      <c r="AN6130" t="s">
        <v>129</v>
      </c>
      <c r="AO6130">
        <v>10</v>
      </c>
      <c r="AP6130" t="s">
        <v>16719</v>
      </c>
      <c r="AQ6130" t="s">
        <v>190</v>
      </c>
      <c r="AR6130" t="s">
        <v>126</v>
      </c>
    </row>
    <row r="6131" spans="35:44">
      <c r="AI6131" s="7">
        <f>IF(ISNUMBER(SEARCH($C$1,AL6131)),MAX($AI$1:AI6130)+1,0)</f>
        <v>0</v>
      </c>
      <c r="AJ6131">
        <v>532679</v>
      </c>
      <c r="AK6131" t="s">
        <v>16720</v>
      </c>
      <c r="AL6131" t="s">
        <v>16721</v>
      </c>
      <c r="AM6131" t="s">
        <v>122</v>
      </c>
      <c r="AN6131" t="s">
        <v>129</v>
      </c>
      <c r="AO6131">
        <v>10</v>
      </c>
      <c r="AP6131" t="s">
        <v>16722</v>
      </c>
      <c r="AQ6131" t="s">
        <v>874</v>
      </c>
      <c r="AR6131" t="s">
        <v>126</v>
      </c>
    </row>
    <row r="6132" spans="35:44">
      <c r="AI6132" s="7">
        <f>IF(ISNUMBER(SEARCH($C$1,AL6132)),MAX($AI$1:AI6131)+1,0)</f>
        <v>0</v>
      </c>
      <c r="AJ6132">
        <v>532680</v>
      </c>
      <c r="AK6132" t="s">
        <v>16723</v>
      </c>
      <c r="AL6132" t="s">
        <v>16724</v>
      </c>
      <c r="AM6132" t="s">
        <v>134</v>
      </c>
      <c r="AN6132" t="s">
        <v>129</v>
      </c>
      <c r="AO6132">
        <v>5</v>
      </c>
      <c r="AR6132" t="s">
        <v>126</v>
      </c>
    </row>
    <row r="6133" spans="35:44">
      <c r="AI6133" s="7">
        <f>IF(ISNUMBER(SEARCH($C$1,AL6133)),MAX($AI$1:AI6132)+1,0)</f>
        <v>0</v>
      </c>
      <c r="AJ6133">
        <v>532681</v>
      </c>
      <c r="AK6133" t="s">
        <v>16725</v>
      </c>
      <c r="AL6133" t="s">
        <v>16726</v>
      </c>
      <c r="AM6133" t="s">
        <v>134</v>
      </c>
      <c r="AN6133" t="s">
        <v>129</v>
      </c>
      <c r="AO6133">
        <v>2</v>
      </c>
      <c r="AR6133" t="s">
        <v>126</v>
      </c>
    </row>
    <row r="6134" spans="35:44">
      <c r="AI6134" s="7">
        <f>IF(ISNUMBER(SEARCH($C$1,AL6134)),MAX($AI$1:AI6133)+1,0)</f>
        <v>0</v>
      </c>
      <c r="AJ6134">
        <v>532682</v>
      </c>
      <c r="AK6134" t="s">
        <v>16727</v>
      </c>
      <c r="AL6134" t="s">
        <v>16728</v>
      </c>
      <c r="AM6134" t="s">
        <v>122</v>
      </c>
      <c r="AN6134" t="s">
        <v>129</v>
      </c>
      <c r="AO6134">
        <v>10</v>
      </c>
      <c r="AP6134" t="s">
        <v>16729</v>
      </c>
      <c r="AQ6134" t="s">
        <v>280</v>
      </c>
      <c r="AR6134" t="s">
        <v>126</v>
      </c>
    </row>
    <row r="6135" spans="35:44">
      <c r="AI6135" s="7">
        <f>IF(ISNUMBER(SEARCH($C$1,AL6135)),MAX($AI$1:AI6134)+1,0)</f>
        <v>0</v>
      </c>
      <c r="AJ6135">
        <v>532683</v>
      </c>
      <c r="AK6135" t="s">
        <v>16730</v>
      </c>
      <c r="AL6135" t="s">
        <v>16731</v>
      </c>
      <c r="AM6135" t="s">
        <v>122</v>
      </c>
      <c r="AN6135" t="s">
        <v>129</v>
      </c>
      <c r="AO6135">
        <v>2</v>
      </c>
      <c r="AP6135" t="s">
        <v>16732</v>
      </c>
      <c r="AQ6135" t="s">
        <v>538</v>
      </c>
      <c r="AR6135" t="s">
        <v>126</v>
      </c>
    </row>
    <row r="6136" spans="35:44">
      <c r="AI6136" s="7">
        <f>IF(ISNUMBER(SEARCH($C$1,AL6136)),MAX($AI$1:AI6135)+1,0)</f>
        <v>0</v>
      </c>
      <c r="AJ6136">
        <v>532684</v>
      </c>
      <c r="AK6136" t="s">
        <v>16733</v>
      </c>
      <c r="AL6136" t="s">
        <v>16734</v>
      </c>
      <c r="AM6136" t="s">
        <v>122</v>
      </c>
      <c r="AN6136" t="s">
        <v>129</v>
      </c>
      <c r="AO6136">
        <v>2</v>
      </c>
      <c r="AP6136" t="s">
        <v>16735</v>
      </c>
      <c r="AQ6136" t="s">
        <v>1076</v>
      </c>
      <c r="AR6136" t="s">
        <v>126</v>
      </c>
    </row>
    <row r="6137" spans="35:44">
      <c r="AI6137" s="7">
        <f>IF(ISNUMBER(SEARCH($C$1,AL6137)),MAX($AI$1:AI6136)+1,0)</f>
        <v>0</v>
      </c>
      <c r="AJ6137">
        <v>532685</v>
      </c>
      <c r="AK6137" t="s">
        <v>16736</v>
      </c>
      <c r="AL6137" t="s">
        <v>16305</v>
      </c>
      <c r="AM6137" t="s">
        <v>134</v>
      </c>
      <c r="AN6137" t="s">
        <v>129</v>
      </c>
      <c r="AO6137">
        <v>10</v>
      </c>
      <c r="AR6137" t="s">
        <v>126</v>
      </c>
    </row>
    <row r="6138" spans="35:44">
      <c r="AI6138" s="7">
        <f>IF(ISNUMBER(SEARCH($C$1,AL6138)),MAX($AI$1:AI6137)+1,0)</f>
        <v>0</v>
      </c>
      <c r="AJ6138">
        <v>532686</v>
      </c>
      <c r="AK6138" t="s">
        <v>16737</v>
      </c>
      <c r="AL6138" t="s">
        <v>16738</v>
      </c>
      <c r="AM6138" t="s">
        <v>122</v>
      </c>
      <c r="AN6138" t="s">
        <v>150</v>
      </c>
      <c r="AO6138">
        <v>10</v>
      </c>
      <c r="AP6138" t="s">
        <v>16739</v>
      </c>
      <c r="AQ6138" t="s">
        <v>2692</v>
      </c>
      <c r="AR6138" t="s">
        <v>126</v>
      </c>
    </row>
    <row r="6139" spans="35:44">
      <c r="AI6139" s="7">
        <f>IF(ISNUMBER(SEARCH($C$1,AL6139)),MAX($AI$1:AI6138)+1,0)</f>
        <v>0</v>
      </c>
      <c r="AJ6139">
        <v>532687</v>
      </c>
      <c r="AK6139" t="s">
        <v>16740</v>
      </c>
      <c r="AL6139" t="s">
        <v>16741</v>
      </c>
      <c r="AM6139" t="s">
        <v>122</v>
      </c>
      <c r="AN6139" t="s">
        <v>129</v>
      </c>
      <c r="AO6139">
        <v>10</v>
      </c>
      <c r="AP6139" t="s">
        <v>16742</v>
      </c>
      <c r="AQ6139" t="s">
        <v>4212</v>
      </c>
      <c r="AR6139" t="s">
        <v>126</v>
      </c>
    </row>
    <row r="6140" spans="35:44">
      <c r="AI6140" s="7">
        <f>IF(ISNUMBER(SEARCH($C$1,AL6140)),MAX($AI$1:AI6139)+1,0)</f>
        <v>0</v>
      </c>
      <c r="AJ6140">
        <v>532688</v>
      </c>
      <c r="AK6140" t="s">
        <v>16743</v>
      </c>
      <c r="AL6140" t="s">
        <v>16744</v>
      </c>
      <c r="AM6140" t="s">
        <v>134</v>
      </c>
      <c r="AN6140" t="s">
        <v>129</v>
      </c>
      <c r="AO6140">
        <v>10</v>
      </c>
      <c r="AP6140" t="s">
        <v>16745</v>
      </c>
      <c r="AQ6140" t="s">
        <v>377</v>
      </c>
      <c r="AR6140" t="s">
        <v>126</v>
      </c>
    </row>
    <row r="6141" spans="35:44">
      <c r="AI6141" s="7">
        <f>IF(ISNUMBER(SEARCH($C$1,AL6141)),MAX($AI$1:AI6140)+1,0)</f>
        <v>0</v>
      </c>
      <c r="AJ6141">
        <v>532689</v>
      </c>
      <c r="AK6141" t="s">
        <v>16746</v>
      </c>
      <c r="AL6141" t="s">
        <v>16747</v>
      </c>
      <c r="AM6141" t="s">
        <v>122</v>
      </c>
      <c r="AN6141" t="s">
        <v>129</v>
      </c>
      <c r="AO6141">
        <v>10</v>
      </c>
      <c r="AP6141" t="s">
        <v>16748</v>
      </c>
      <c r="AQ6141" t="s">
        <v>16749</v>
      </c>
      <c r="AR6141" t="s">
        <v>126</v>
      </c>
    </row>
    <row r="6142" spans="35:44">
      <c r="AI6142" s="7">
        <f>IF(ISNUMBER(SEARCH($C$1,AL6142)),MAX($AI$1:AI6141)+1,0)</f>
        <v>0</v>
      </c>
      <c r="AJ6142">
        <v>532690</v>
      </c>
      <c r="AK6142" t="s">
        <v>16750</v>
      </c>
      <c r="AL6142" t="s">
        <v>16751</v>
      </c>
      <c r="AM6142" t="s">
        <v>122</v>
      </c>
      <c r="AN6142" t="s">
        <v>150</v>
      </c>
      <c r="AO6142">
        <v>10</v>
      </c>
      <c r="AP6142" t="s">
        <v>16752</v>
      </c>
      <c r="AQ6142" t="s">
        <v>270</v>
      </c>
      <c r="AR6142" t="s">
        <v>126</v>
      </c>
    </row>
    <row r="6143" spans="35:44">
      <c r="AI6143" s="7">
        <f>IF(ISNUMBER(SEARCH($C$1,AL6143)),MAX($AI$1:AI6142)+1,0)</f>
        <v>0</v>
      </c>
      <c r="AJ6143">
        <v>532691</v>
      </c>
      <c r="AK6143" t="s">
        <v>16753</v>
      </c>
      <c r="AL6143" t="s">
        <v>16754</v>
      </c>
      <c r="AM6143" t="s">
        <v>122</v>
      </c>
      <c r="AN6143" t="s">
        <v>159</v>
      </c>
      <c r="AO6143">
        <v>2</v>
      </c>
      <c r="AP6143" t="s">
        <v>16755</v>
      </c>
      <c r="AQ6143" t="s">
        <v>615</v>
      </c>
      <c r="AR6143" t="s">
        <v>126</v>
      </c>
    </row>
    <row r="6144" spans="35:44">
      <c r="AI6144" s="7">
        <f>IF(ISNUMBER(SEARCH($C$1,AL6144)),MAX($AI$1:AI6143)+1,0)</f>
        <v>0</v>
      </c>
      <c r="AJ6144">
        <v>532692</v>
      </c>
      <c r="AK6144" t="s">
        <v>16756</v>
      </c>
      <c r="AL6144" t="s">
        <v>16757</v>
      </c>
      <c r="AM6144" t="s">
        <v>122</v>
      </c>
      <c r="AN6144" t="s">
        <v>129</v>
      </c>
      <c r="AO6144">
        <v>10</v>
      </c>
      <c r="AP6144" t="s">
        <v>16758</v>
      </c>
      <c r="AQ6144" t="s">
        <v>546</v>
      </c>
      <c r="AR6144" t="s">
        <v>126</v>
      </c>
    </row>
    <row r="6145" spans="35:44">
      <c r="AI6145" s="7">
        <f>IF(ISNUMBER(SEARCH($C$1,AL6145)),MAX($AI$1:AI6144)+1,0)</f>
        <v>0</v>
      </c>
      <c r="AJ6145">
        <v>532693</v>
      </c>
      <c r="AK6145" t="s">
        <v>16759</v>
      </c>
      <c r="AL6145" t="s">
        <v>16760</v>
      </c>
      <c r="AM6145" t="s">
        <v>122</v>
      </c>
      <c r="AN6145" t="s">
        <v>150</v>
      </c>
      <c r="AO6145">
        <v>2</v>
      </c>
      <c r="AP6145" t="s">
        <v>16761</v>
      </c>
      <c r="AQ6145" t="s">
        <v>212</v>
      </c>
      <c r="AR6145" t="s">
        <v>126</v>
      </c>
    </row>
    <row r="6146" spans="35:44">
      <c r="AI6146" s="7">
        <f>IF(ISNUMBER(SEARCH($C$1,AL6146)),MAX($AI$1:AI6145)+1,0)</f>
        <v>0</v>
      </c>
      <c r="AJ6146">
        <v>532694</v>
      </c>
      <c r="AK6146" t="s">
        <v>16762</v>
      </c>
      <c r="AL6146" t="s">
        <v>16763</v>
      </c>
      <c r="AM6146" t="s">
        <v>122</v>
      </c>
      <c r="AN6146" t="s">
        <v>129</v>
      </c>
      <c r="AO6146">
        <v>10</v>
      </c>
      <c r="AP6146" t="s">
        <v>16764</v>
      </c>
      <c r="AQ6146" t="s">
        <v>1026</v>
      </c>
      <c r="AR6146" t="s">
        <v>126</v>
      </c>
    </row>
    <row r="6147" spans="35:44">
      <c r="AI6147" s="7">
        <f>IF(ISNUMBER(SEARCH($C$1,AL6147)),MAX($AI$1:AI6146)+1,0)</f>
        <v>0</v>
      </c>
      <c r="AJ6147">
        <v>532695</v>
      </c>
      <c r="AK6147" t="s">
        <v>16765</v>
      </c>
      <c r="AL6147" t="s">
        <v>16766</v>
      </c>
      <c r="AM6147" t="s">
        <v>122</v>
      </c>
      <c r="AN6147" t="s">
        <v>150</v>
      </c>
      <c r="AO6147">
        <v>10</v>
      </c>
      <c r="AP6147" t="s">
        <v>16767</v>
      </c>
      <c r="AQ6147" t="s">
        <v>483</v>
      </c>
      <c r="AR6147" t="s">
        <v>126</v>
      </c>
    </row>
    <row r="6148" spans="35:44">
      <c r="AI6148" s="7">
        <f>IF(ISNUMBER(SEARCH($C$1,AL6148)),MAX($AI$1:AI6147)+1,0)</f>
        <v>0</v>
      </c>
      <c r="AJ6148">
        <v>532696</v>
      </c>
      <c r="AK6148" t="s">
        <v>16768</v>
      </c>
      <c r="AL6148" t="s">
        <v>16769</v>
      </c>
      <c r="AM6148" t="s">
        <v>122</v>
      </c>
      <c r="AN6148" t="s">
        <v>150</v>
      </c>
      <c r="AO6148">
        <v>2</v>
      </c>
      <c r="AP6148" t="s">
        <v>16770</v>
      </c>
      <c r="AQ6148" t="s">
        <v>4007</v>
      </c>
      <c r="AR6148" t="s">
        <v>126</v>
      </c>
    </row>
    <row r="6149" spans="35:44">
      <c r="AI6149" s="7">
        <f>IF(ISNUMBER(SEARCH($C$1,AL6149)),MAX($AI$1:AI6148)+1,0)</f>
        <v>0</v>
      </c>
      <c r="AJ6149">
        <v>532698</v>
      </c>
      <c r="AK6149" t="s">
        <v>16771</v>
      </c>
      <c r="AL6149" t="s">
        <v>16772</v>
      </c>
      <c r="AM6149" t="s">
        <v>122</v>
      </c>
      <c r="AN6149" t="s">
        <v>129</v>
      </c>
      <c r="AO6149">
        <v>10</v>
      </c>
      <c r="AP6149" t="s">
        <v>16773</v>
      </c>
      <c r="AQ6149" t="s">
        <v>190</v>
      </c>
      <c r="AR6149" t="s">
        <v>126</v>
      </c>
    </row>
    <row r="6150" spans="35:44">
      <c r="AI6150" s="7">
        <f>IF(ISNUMBER(SEARCH($C$1,AL6150)),MAX($AI$1:AI6149)+1,0)</f>
        <v>0</v>
      </c>
      <c r="AJ6150">
        <v>532699</v>
      </c>
      <c r="AK6150" t="s">
        <v>16774</v>
      </c>
      <c r="AL6150" t="s">
        <v>16775</v>
      </c>
      <c r="AM6150" t="s">
        <v>122</v>
      </c>
      <c r="AN6150" t="s">
        <v>150</v>
      </c>
      <c r="AO6150">
        <v>10</v>
      </c>
      <c r="AP6150" t="s">
        <v>16776</v>
      </c>
      <c r="AQ6150" t="s">
        <v>179</v>
      </c>
      <c r="AR6150" t="s">
        <v>126</v>
      </c>
    </row>
    <row r="6151" spans="35:44">
      <c r="AI6151" s="7">
        <f>IF(ISNUMBER(SEARCH($C$1,AL6151)),MAX($AI$1:AI6150)+1,0)</f>
        <v>0</v>
      </c>
      <c r="AJ6151">
        <v>532700</v>
      </c>
      <c r="AK6151" t="s">
        <v>16777</v>
      </c>
      <c r="AL6151" t="s">
        <v>16778</v>
      </c>
      <c r="AM6151" t="s">
        <v>122</v>
      </c>
      <c r="AN6151" t="s">
        <v>129</v>
      </c>
      <c r="AO6151">
        <v>10</v>
      </c>
      <c r="AP6151" t="s">
        <v>16779</v>
      </c>
      <c r="AQ6151" t="s">
        <v>705</v>
      </c>
      <c r="AR6151" t="s">
        <v>126</v>
      </c>
    </row>
    <row r="6152" spans="35:44">
      <c r="AI6152" s="7">
        <f>IF(ISNUMBER(SEARCH($C$1,AL6152)),MAX($AI$1:AI6151)+1,0)</f>
        <v>0</v>
      </c>
      <c r="AJ6152">
        <v>532701</v>
      </c>
      <c r="AK6152" t="s">
        <v>16780</v>
      </c>
      <c r="AL6152" t="s">
        <v>16781</v>
      </c>
      <c r="AM6152" t="s">
        <v>122</v>
      </c>
      <c r="AN6152" t="s">
        <v>129</v>
      </c>
      <c r="AO6152">
        <v>10</v>
      </c>
      <c r="AP6152" t="s">
        <v>16782</v>
      </c>
      <c r="AQ6152" t="s">
        <v>443</v>
      </c>
      <c r="AR6152" t="s">
        <v>126</v>
      </c>
    </row>
    <row r="6153" spans="35:44">
      <c r="AI6153" s="7">
        <f>IF(ISNUMBER(SEARCH($C$1,AL6153)),MAX($AI$1:AI6152)+1,0)</f>
        <v>0</v>
      </c>
      <c r="AJ6153">
        <v>532702</v>
      </c>
      <c r="AK6153" t="s">
        <v>16783</v>
      </c>
      <c r="AL6153" t="s">
        <v>16784</v>
      </c>
      <c r="AM6153" t="s">
        <v>122</v>
      </c>
      <c r="AN6153" t="s">
        <v>123</v>
      </c>
      <c r="AO6153">
        <v>10</v>
      </c>
      <c r="AP6153" t="s">
        <v>16785</v>
      </c>
      <c r="AQ6153" t="s">
        <v>9197</v>
      </c>
      <c r="AR6153" t="s">
        <v>126</v>
      </c>
    </row>
    <row r="6154" spans="35:44">
      <c r="AI6154" s="7">
        <f>IF(ISNUMBER(SEARCH($C$1,AL6154)),MAX($AI$1:AI6153)+1,0)</f>
        <v>0</v>
      </c>
      <c r="AJ6154">
        <v>532703</v>
      </c>
      <c r="AK6154" t="s">
        <v>16786</v>
      </c>
      <c r="AL6154" t="s">
        <v>16787</v>
      </c>
      <c r="AM6154" t="s">
        <v>134</v>
      </c>
      <c r="AN6154" t="s">
        <v>129</v>
      </c>
      <c r="AO6154">
        <v>10</v>
      </c>
      <c r="AP6154" t="s">
        <v>16788</v>
      </c>
      <c r="AR6154" t="s">
        <v>126</v>
      </c>
    </row>
    <row r="6155" spans="35:44">
      <c r="AI6155" s="7">
        <f>IF(ISNUMBER(SEARCH($C$1,AL6155)),MAX($AI$1:AI6154)+1,0)</f>
        <v>0</v>
      </c>
      <c r="AJ6155">
        <v>532704</v>
      </c>
      <c r="AK6155" t="s">
        <v>16789</v>
      </c>
      <c r="AL6155" t="s">
        <v>16790</v>
      </c>
      <c r="AM6155" t="s">
        <v>134</v>
      </c>
      <c r="AN6155" t="s">
        <v>129</v>
      </c>
      <c r="AO6155">
        <v>10</v>
      </c>
      <c r="AP6155" t="s">
        <v>16791</v>
      </c>
      <c r="AR6155" t="s">
        <v>126</v>
      </c>
    </row>
    <row r="6156" spans="35:44">
      <c r="AI6156" s="7">
        <f>IF(ISNUMBER(SEARCH($C$1,AL6156)),MAX($AI$1:AI6155)+1,0)</f>
        <v>0</v>
      </c>
      <c r="AJ6156">
        <v>532705</v>
      </c>
      <c r="AK6156" t="s">
        <v>16792</v>
      </c>
      <c r="AL6156" t="s">
        <v>16793</v>
      </c>
      <c r="AM6156" t="s">
        <v>122</v>
      </c>
      <c r="AN6156" t="s">
        <v>129</v>
      </c>
      <c r="AO6156">
        <v>2</v>
      </c>
      <c r="AP6156" t="s">
        <v>16794</v>
      </c>
      <c r="AQ6156" t="s">
        <v>4064</v>
      </c>
      <c r="AR6156" t="s">
        <v>126</v>
      </c>
    </row>
    <row r="6157" spans="35:44">
      <c r="AI6157" s="7">
        <f>IF(ISNUMBER(SEARCH($C$1,AL6157)),MAX($AI$1:AI6156)+1,0)</f>
        <v>0</v>
      </c>
      <c r="AJ6157">
        <v>532706</v>
      </c>
      <c r="AK6157" t="s">
        <v>16795</v>
      </c>
      <c r="AL6157" t="s">
        <v>16796</v>
      </c>
      <c r="AM6157" t="s">
        <v>122</v>
      </c>
      <c r="AN6157" t="s">
        <v>129</v>
      </c>
      <c r="AO6157">
        <v>10</v>
      </c>
      <c r="AP6157" t="s">
        <v>16797</v>
      </c>
      <c r="AQ6157" t="s">
        <v>16749</v>
      </c>
      <c r="AR6157" t="s">
        <v>126</v>
      </c>
    </row>
    <row r="6158" spans="35:44">
      <c r="AI6158" s="7">
        <f>IF(ISNUMBER(SEARCH($C$1,AL6158)),MAX($AI$1:AI6157)+1,0)</f>
        <v>0</v>
      </c>
      <c r="AJ6158">
        <v>532707</v>
      </c>
      <c r="AK6158" t="s">
        <v>16798</v>
      </c>
      <c r="AL6158" t="s">
        <v>16799</v>
      </c>
      <c r="AM6158" t="s">
        <v>122</v>
      </c>
      <c r="AN6158" t="s">
        <v>129</v>
      </c>
      <c r="AO6158">
        <v>10</v>
      </c>
      <c r="AP6158" t="s">
        <v>16800</v>
      </c>
      <c r="AQ6158" t="s">
        <v>259</v>
      </c>
      <c r="AR6158" t="s">
        <v>126</v>
      </c>
    </row>
    <row r="6159" spans="35:44">
      <c r="AI6159" s="7">
        <f>IF(ISNUMBER(SEARCH($C$1,AL6159)),MAX($AI$1:AI6158)+1,0)</f>
        <v>0</v>
      </c>
      <c r="AJ6159">
        <v>532708</v>
      </c>
      <c r="AK6159" t="s">
        <v>16801</v>
      </c>
      <c r="AL6159" t="s">
        <v>16802</v>
      </c>
      <c r="AM6159" t="s">
        <v>122</v>
      </c>
      <c r="AN6159" t="s">
        <v>129</v>
      </c>
      <c r="AO6159">
        <v>1</v>
      </c>
      <c r="AP6159" t="s">
        <v>16803</v>
      </c>
      <c r="AQ6159" t="s">
        <v>390</v>
      </c>
      <c r="AR6159" t="s">
        <v>126</v>
      </c>
    </row>
    <row r="6160" spans="35:44">
      <c r="AI6160" s="7">
        <f>IF(ISNUMBER(SEARCH($C$1,AL6160)),MAX($AI$1:AI6159)+1,0)</f>
        <v>0</v>
      </c>
      <c r="AJ6160">
        <v>532709</v>
      </c>
      <c r="AK6160" t="s">
        <v>16804</v>
      </c>
      <c r="AL6160" t="s">
        <v>16805</v>
      </c>
      <c r="AM6160" t="s">
        <v>138</v>
      </c>
      <c r="AN6160" t="s">
        <v>123</v>
      </c>
      <c r="AO6160">
        <v>5</v>
      </c>
      <c r="AP6160" t="s">
        <v>16806</v>
      </c>
      <c r="AR6160" t="s">
        <v>126</v>
      </c>
    </row>
    <row r="6161" spans="35:44">
      <c r="AI6161" s="7">
        <f>IF(ISNUMBER(SEARCH($C$1,AL6161)),MAX($AI$1:AI6160)+1,0)</f>
        <v>0</v>
      </c>
      <c r="AJ6161">
        <v>532710</v>
      </c>
      <c r="AK6161" t="s">
        <v>16807</v>
      </c>
      <c r="AL6161" t="s">
        <v>16808</v>
      </c>
      <c r="AM6161" t="s">
        <v>122</v>
      </c>
      <c r="AN6161" t="s">
        <v>129</v>
      </c>
      <c r="AO6161">
        <v>1</v>
      </c>
      <c r="AP6161" t="s">
        <v>16809</v>
      </c>
      <c r="AQ6161" t="s">
        <v>212</v>
      </c>
      <c r="AR6161" t="s">
        <v>126</v>
      </c>
    </row>
    <row r="6162" spans="35:44">
      <c r="AI6162" s="7">
        <f>IF(ISNUMBER(SEARCH($C$1,AL6162)),MAX($AI$1:AI6161)+1,0)</f>
        <v>0</v>
      </c>
      <c r="AJ6162">
        <v>532711</v>
      </c>
      <c r="AK6162" t="s">
        <v>16810</v>
      </c>
      <c r="AL6162" t="s">
        <v>16811</v>
      </c>
      <c r="AM6162" t="s">
        <v>122</v>
      </c>
      <c r="AN6162" t="s">
        <v>129</v>
      </c>
      <c r="AO6162">
        <v>10</v>
      </c>
      <c r="AP6162" t="s">
        <v>16812</v>
      </c>
      <c r="AQ6162" t="s">
        <v>212</v>
      </c>
      <c r="AR6162" t="s">
        <v>126</v>
      </c>
    </row>
    <row r="6163" spans="35:44">
      <c r="AI6163" s="7">
        <f>IF(ISNUMBER(SEARCH($C$1,AL6163)),MAX($AI$1:AI6162)+1,0)</f>
        <v>0</v>
      </c>
      <c r="AJ6163">
        <v>532712</v>
      </c>
      <c r="AK6163" t="s">
        <v>16813</v>
      </c>
      <c r="AL6163" t="s">
        <v>16814</v>
      </c>
      <c r="AM6163" t="s">
        <v>122</v>
      </c>
      <c r="AN6163" t="s">
        <v>123</v>
      </c>
      <c r="AO6163">
        <v>5</v>
      </c>
      <c r="AP6163" t="s">
        <v>16815</v>
      </c>
      <c r="AQ6163" t="s">
        <v>464</v>
      </c>
      <c r="AR6163" t="s">
        <v>126</v>
      </c>
    </row>
    <row r="6164" spans="35:44">
      <c r="AI6164" s="7">
        <f>IF(ISNUMBER(SEARCH($C$1,AL6164)),MAX($AI$1:AI6163)+1,0)</f>
        <v>0</v>
      </c>
      <c r="AJ6164">
        <v>532713</v>
      </c>
      <c r="AK6164" t="s">
        <v>16816</v>
      </c>
      <c r="AL6164" t="s">
        <v>16817</v>
      </c>
      <c r="AM6164" t="s">
        <v>122</v>
      </c>
      <c r="AN6164" t="s">
        <v>150</v>
      </c>
      <c r="AO6164">
        <v>10</v>
      </c>
      <c r="AP6164" t="s">
        <v>16818</v>
      </c>
      <c r="AQ6164" t="s">
        <v>567</v>
      </c>
      <c r="AR6164" t="s">
        <v>126</v>
      </c>
    </row>
    <row r="6165" spans="35:44">
      <c r="AI6165" s="7">
        <f>IF(ISNUMBER(SEARCH($C$1,AL6165)),MAX($AI$1:AI6164)+1,0)</f>
        <v>0</v>
      </c>
      <c r="AJ6165">
        <v>532714</v>
      </c>
      <c r="AK6165" t="s">
        <v>16819</v>
      </c>
      <c r="AL6165" t="s">
        <v>16820</v>
      </c>
      <c r="AM6165" t="s">
        <v>122</v>
      </c>
      <c r="AN6165" t="s">
        <v>129</v>
      </c>
      <c r="AO6165">
        <v>2</v>
      </c>
      <c r="AP6165" t="s">
        <v>16821</v>
      </c>
      <c r="AQ6165" t="s">
        <v>125</v>
      </c>
      <c r="AR6165" t="s">
        <v>126</v>
      </c>
    </row>
    <row r="6166" spans="35:44">
      <c r="AI6166" s="7">
        <f>IF(ISNUMBER(SEARCH($C$1,AL6166)),MAX($AI$1:AI6165)+1,0)</f>
        <v>0</v>
      </c>
      <c r="AJ6166">
        <v>532715</v>
      </c>
      <c r="AK6166" t="s">
        <v>16822</v>
      </c>
      <c r="AL6166" t="s">
        <v>16823</v>
      </c>
      <c r="AM6166" t="s">
        <v>122</v>
      </c>
      <c r="AN6166" t="s">
        <v>123</v>
      </c>
      <c r="AO6166">
        <v>10</v>
      </c>
      <c r="AP6166" t="s">
        <v>16824</v>
      </c>
      <c r="AQ6166" t="s">
        <v>483</v>
      </c>
      <c r="AR6166" t="s">
        <v>126</v>
      </c>
    </row>
    <row r="6167" spans="35:44">
      <c r="AI6167" s="7">
        <f>IF(ISNUMBER(SEARCH($C$1,AL6167)),MAX($AI$1:AI6166)+1,0)</f>
        <v>0</v>
      </c>
      <c r="AJ6167">
        <v>532716</v>
      </c>
      <c r="AK6167" t="s">
        <v>16825</v>
      </c>
      <c r="AL6167" t="s">
        <v>16826</v>
      </c>
      <c r="AM6167" t="s">
        <v>122</v>
      </c>
      <c r="AN6167" t="s">
        <v>129</v>
      </c>
      <c r="AO6167">
        <v>10</v>
      </c>
      <c r="AP6167" t="s">
        <v>16827</v>
      </c>
      <c r="AQ6167" t="s">
        <v>1012</v>
      </c>
      <c r="AR6167" t="s">
        <v>126</v>
      </c>
    </row>
    <row r="6168" spans="35:44">
      <c r="AI6168" s="7">
        <f>IF(ISNUMBER(SEARCH($C$1,AL6168)),MAX($AI$1:AI6167)+1,0)</f>
        <v>0</v>
      </c>
      <c r="AJ6168">
        <v>532717</v>
      </c>
      <c r="AK6168" t="s">
        <v>16828</v>
      </c>
      <c r="AL6168" t="s">
        <v>16829</v>
      </c>
      <c r="AM6168" t="s">
        <v>122</v>
      </c>
      <c r="AN6168" t="s">
        <v>129</v>
      </c>
      <c r="AO6168">
        <v>10</v>
      </c>
      <c r="AP6168" t="s">
        <v>16830</v>
      </c>
      <c r="AQ6168" t="s">
        <v>125</v>
      </c>
      <c r="AR6168" t="s">
        <v>126</v>
      </c>
    </row>
    <row r="6169" spans="35:44">
      <c r="AI6169" s="7">
        <f>IF(ISNUMBER(SEARCH($C$1,AL6169)),MAX($AI$1:AI6168)+1,0)</f>
        <v>0</v>
      </c>
      <c r="AJ6169">
        <v>532718</v>
      </c>
      <c r="AK6169" t="s">
        <v>16831</v>
      </c>
      <c r="AL6169" t="s">
        <v>16832</v>
      </c>
      <c r="AM6169" t="s">
        <v>122</v>
      </c>
      <c r="AN6169" t="s">
        <v>129</v>
      </c>
      <c r="AO6169">
        <v>2</v>
      </c>
      <c r="AP6169" t="s">
        <v>16833</v>
      </c>
      <c r="AQ6169" t="s">
        <v>212</v>
      </c>
      <c r="AR6169" t="s">
        <v>126</v>
      </c>
    </row>
    <row r="6170" spans="35:44">
      <c r="AI6170" s="7">
        <f>IF(ISNUMBER(SEARCH($C$1,AL6170)),MAX($AI$1:AI6169)+1,0)</f>
        <v>0</v>
      </c>
      <c r="AJ6170">
        <v>532719</v>
      </c>
      <c r="AK6170" t="s">
        <v>16834</v>
      </c>
      <c r="AL6170" t="s">
        <v>16835</v>
      </c>
      <c r="AM6170" t="s">
        <v>122</v>
      </c>
      <c r="AN6170" t="s">
        <v>129</v>
      </c>
      <c r="AO6170">
        <v>1</v>
      </c>
      <c r="AP6170" t="s">
        <v>16836</v>
      </c>
      <c r="AQ6170" t="s">
        <v>168</v>
      </c>
      <c r="AR6170" t="s">
        <v>126</v>
      </c>
    </row>
    <row r="6171" spans="35:44">
      <c r="AI6171" s="7">
        <f>IF(ISNUMBER(SEARCH($C$1,AL6171)),MAX($AI$1:AI6170)+1,0)</f>
        <v>0</v>
      </c>
      <c r="AJ6171">
        <v>532720</v>
      </c>
      <c r="AK6171" t="s">
        <v>16837</v>
      </c>
      <c r="AL6171" t="s">
        <v>16838</v>
      </c>
      <c r="AM6171" t="s">
        <v>122</v>
      </c>
      <c r="AN6171" t="s">
        <v>123</v>
      </c>
      <c r="AO6171">
        <v>2</v>
      </c>
      <c r="AP6171" t="s">
        <v>16839</v>
      </c>
      <c r="AQ6171" t="s">
        <v>172</v>
      </c>
      <c r="AR6171" t="s">
        <v>126</v>
      </c>
    </row>
    <row r="6172" spans="35:44">
      <c r="AI6172" s="7">
        <f>IF(ISNUMBER(SEARCH($C$1,AL6172)),MAX($AI$1:AI6171)+1,0)</f>
        <v>0</v>
      </c>
      <c r="AJ6172">
        <v>532721</v>
      </c>
      <c r="AK6172" t="s">
        <v>16840</v>
      </c>
      <c r="AL6172" t="s">
        <v>16841</v>
      </c>
      <c r="AM6172" t="s">
        <v>122</v>
      </c>
      <c r="AN6172" t="s">
        <v>129</v>
      </c>
      <c r="AO6172">
        <v>10</v>
      </c>
      <c r="AP6172" t="s">
        <v>16842</v>
      </c>
      <c r="AQ6172" t="s">
        <v>270</v>
      </c>
      <c r="AR6172" t="s">
        <v>126</v>
      </c>
    </row>
    <row r="6173" spans="35:44">
      <c r="AI6173" s="7">
        <f>IF(ISNUMBER(SEARCH($C$1,AL6173)),MAX($AI$1:AI6172)+1,0)</f>
        <v>0</v>
      </c>
      <c r="AJ6173">
        <v>532722</v>
      </c>
      <c r="AK6173" t="s">
        <v>16843</v>
      </c>
      <c r="AL6173" t="s">
        <v>16844</v>
      </c>
      <c r="AM6173" t="s">
        <v>122</v>
      </c>
      <c r="AN6173" t="s">
        <v>129</v>
      </c>
      <c r="AO6173">
        <v>10</v>
      </c>
      <c r="AP6173" t="s">
        <v>16845</v>
      </c>
      <c r="AQ6173" t="s">
        <v>631</v>
      </c>
      <c r="AR6173" t="s">
        <v>126</v>
      </c>
    </row>
    <row r="6174" spans="35:44">
      <c r="AI6174" s="7">
        <f>IF(ISNUMBER(SEARCH($C$1,AL6174)),MAX($AI$1:AI6173)+1,0)</f>
        <v>0</v>
      </c>
      <c r="AJ6174">
        <v>532723</v>
      </c>
      <c r="AK6174" t="s">
        <v>16846</v>
      </c>
      <c r="AL6174" t="s">
        <v>16847</v>
      </c>
      <c r="AM6174" t="s">
        <v>122</v>
      </c>
      <c r="AN6174" t="s">
        <v>150</v>
      </c>
      <c r="AO6174">
        <v>10</v>
      </c>
      <c r="AP6174" t="s">
        <v>16848</v>
      </c>
      <c r="AQ6174" t="s">
        <v>168</v>
      </c>
      <c r="AR6174" t="s">
        <v>126</v>
      </c>
    </row>
    <row r="6175" spans="35:44">
      <c r="AI6175" s="7">
        <f>IF(ISNUMBER(SEARCH($C$1,AL6175)),MAX($AI$1:AI6174)+1,0)</f>
        <v>0</v>
      </c>
      <c r="AJ6175">
        <v>532724</v>
      </c>
      <c r="AK6175" t="s">
        <v>16849</v>
      </c>
      <c r="AL6175" t="s">
        <v>16850</v>
      </c>
      <c r="AM6175" t="s">
        <v>134</v>
      </c>
      <c r="AN6175" t="s">
        <v>129</v>
      </c>
      <c r="AO6175">
        <v>10</v>
      </c>
      <c r="AP6175" t="s">
        <v>16851</v>
      </c>
      <c r="AQ6175" t="s">
        <v>172</v>
      </c>
      <c r="AR6175" t="s">
        <v>126</v>
      </c>
    </row>
    <row r="6176" spans="35:44">
      <c r="AI6176" s="7">
        <f>IF(ISNUMBER(SEARCH($C$1,AL6176)),MAX($AI$1:AI6175)+1,0)</f>
        <v>0</v>
      </c>
      <c r="AJ6176">
        <v>532725</v>
      </c>
      <c r="AK6176" t="s">
        <v>16852</v>
      </c>
      <c r="AL6176" t="s">
        <v>16853</v>
      </c>
      <c r="AM6176" t="s">
        <v>122</v>
      </c>
      <c r="AN6176" t="s">
        <v>150</v>
      </c>
      <c r="AO6176">
        <v>10</v>
      </c>
      <c r="AP6176" t="s">
        <v>16854</v>
      </c>
      <c r="AQ6176" t="s">
        <v>259</v>
      </c>
      <c r="AR6176" t="s">
        <v>126</v>
      </c>
    </row>
    <row r="6177" spans="35:44">
      <c r="AI6177" s="7">
        <f>IF(ISNUMBER(SEARCH($C$1,AL6177)),MAX($AI$1:AI6176)+1,0)</f>
        <v>0</v>
      </c>
      <c r="AJ6177">
        <v>532726</v>
      </c>
      <c r="AK6177" t="s">
        <v>16855</v>
      </c>
      <c r="AL6177" t="s">
        <v>16856</v>
      </c>
      <c r="AM6177" t="s">
        <v>122</v>
      </c>
      <c r="AN6177" t="s">
        <v>129</v>
      </c>
      <c r="AO6177">
        <v>10</v>
      </c>
      <c r="AP6177" t="s">
        <v>16857</v>
      </c>
      <c r="AQ6177" t="s">
        <v>270</v>
      </c>
      <c r="AR6177" t="s">
        <v>126</v>
      </c>
    </row>
    <row r="6178" spans="35:44">
      <c r="AI6178" s="7">
        <f>IF(ISNUMBER(SEARCH($C$1,AL6178)),MAX($AI$1:AI6177)+1,0)</f>
        <v>0</v>
      </c>
      <c r="AJ6178">
        <v>532727</v>
      </c>
      <c r="AK6178" t="s">
        <v>16858</v>
      </c>
      <c r="AL6178" t="s">
        <v>16859</v>
      </c>
      <c r="AM6178" t="s">
        <v>122</v>
      </c>
      <c r="AN6178" t="s">
        <v>129</v>
      </c>
      <c r="AO6178">
        <v>10</v>
      </c>
      <c r="AP6178" t="s">
        <v>16860</v>
      </c>
      <c r="AQ6178" t="s">
        <v>270</v>
      </c>
      <c r="AR6178" t="s">
        <v>126</v>
      </c>
    </row>
    <row r="6179" spans="35:44">
      <c r="AI6179" s="7">
        <f>IF(ISNUMBER(SEARCH($C$1,AL6179)),MAX($AI$1:AI6178)+1,0)</f>
        <v>0</v>
      </c>
      <c r="AJ6179">
        <v>532728</v>
      </c>
      <c r="AK6179" t="s">
        <v>16861</v>
      </c>
      <c r="AL6179" t="s">
        <v>16862</v>
      </c>
      <c r="AM6179" t="s">
        <v>122</v>
      </c>
      <c r="AN6179" t="s">
        <v>129</v>
      </c>
      <c r="AO6179">
        <v>10</v>
      </c>
      <c r="AP6179" t="s">
        <v>16863</v>
      </c>
      <c r="AQ6179" t="s">
        <v>443</v>
      </c>
      <c r="AR6179" t="s">
        <v>126</v>
      </c>
    </row>
    <row r="6180" spans="35:44">
      <c r="AI6180" s="7">
        <f>IF(ISNUMBER(SEARCH($C$1,AL6180)),MAX($AI$1:AI6179)+1,0)</f>
        <v>0</v>
      </c>
      <c r="AJ6180">
        <v>532729</v>
      </c>
      <c r="AK6180" t="s">
        <v>16864</v>
      </c>
      <c r="AL6180" t="s">
        <v>16865</v>
      </c>
      <c r="AM6180" t="s">
        <v>122</v>
      </c>
      <c r="AN6180" t="s">
        <v>129</v>
      </c>
      <c r="AO6180">
        <v>10</v>
      </c>
      <c r="AP6180" t="s">
        <v>16866</v>
      </c>
      <c r="AQ6180" t="s">
        <v>226</v>
      </c>
      <c r="AR6180" t="s">
        <v>126</v>
      </c>
    </row>
    <row r="6181" spans="35:44">
      <c r="AI6181" s="7">
        <f>IF(ISNUMBER(SEARCH($C$1,AL6181)),MAX($AI$1:AI6180)+1,0)</f>
        <v>0</v>
      </c>
      <c r="AJ6181">
        <v>532730</v>
      </c>
      <c r="AK6181" t="s">
        <v>16867</v>
      </c>
      <c r="AL6181" t="s">
        <v>16868</v>
      </c>
      <c r="AM6181" t="s">
        <v>122</v>
      </c>
      <c r="AN6181" t="s">
        <v>129</v>
      </c>
      <c r="AO6181">
        <v>10</v>
      </c>
      <c r="AP6181" t="s">
        <v>16869</v>
      </c>
      <c r="AQ6181" t="s">
        <v>190</v>
      </c>
      <c r="AR6181" t="s">
        <v>126</v>
      </c>
    </row>
    <row r="6182" spans="35:44">
      <c r="AI6182" s="7">
        <f>IF(ISNUMBER(SEARCH($C$1,AL6182)),MAX($AI$1:AI6181)+1,0)</f>
        <v>0</v>
      </c>
      <c r="AJ6182">
        <v>532731</v>
      </c>
      <c r="AK6182" t="s">
        <v>16870</v>
      </c>
      <c r="AL6182" t="s">
        <v>16871</v>
      </c>
      <c r="AM6182" t="s">
        <v>122</v>
      </c>
      <c r="AN6182" t="s">
        <v>129</v>
      </c>
      <c r="AO6182">
        <v>10</v>
      </c>
      <c r="AP6182" t="s">
        <v>16872</v>
      </c>
      <c r="AQ6182" t="s">
        <v>270</v>
      </c>
      <c r="AR6182" t="s">
        <v>126</v>
      </c>
    </row>
    <row r="6183" spans="35:44">
      <c r="AI6183" s="7">
        <f>IF(ISNUMBER(SEARCH($C$1,AL6183)),MAX($AI$1:AI6182)+1,0)</f>
        <v>0</v>
      </c>
      <c r="AJ6183">
        <v>532732</v>
      </c>
      <c r="AK6183" t="s">
        <v>16873</v>
      </c>
      <c r="AL6183" t="s">
        <v>16874</v>
      </c>
      <c r="AM6183" t="s">
        <v>122</v>
      </c>
      <c r="AN6183" t="s">
        <v>129</v>
      </c>
      <c r="AO6183">
        <v>10</v>
      </c>
      <c r="AP6183" t="s">
        <v>16875</v>
      </c>
      <c r="AQ6183" t="s">
        <v>483</v>
      </c>
      <c r="AR6183" t="s">
        <v>126</v>
      </c>
    </row>
    <row r="6184" spans="35:44">
      <c r="AI6184" s="7">
        <f>IF(ISNUMBER(SEARCH($C$1,AL6184)),MAX($AI$1:AI6183)+1,0)</f>
        <v>0</v>
      </c>
      <c r="AJ6184">
        <v>532733</v>
      </c>
      <c r="AK6184" t="s">
        <v>16876</v>
      </c>
      <c r="AL6184" t="s">
        <v>16877</v>
      </c>
      <c r="AM6184" t="s">
        <v>122</v>
      </c>
      <c r="AN6184" t="s">
        <v>123</v>
      </c>
      <c r="AO6184">
        <v>5</v>
      </c>
      <c r="AP6184" t="s">
        <v>16878</v>
      </c>
      <c r="AQ6184" t="s">
        <v>705</v>
      </c>
      <c r="AR6184" t="s">
        <v>126</v>
      </c>
    </row>
    <row r="6185" spans="35:44">
      <c r="AI6185" s="7">
        <f>IF(ISNUMBER(SEARCH($C$1,AL6185)),MAX($AI$1:AI6184)+1,0)</f>
        <v>0</v>
      </c>
      <c r="AJ6185">
        <v>532734</v>
      </c>
      <c r="AK6185" t="s">
        <v>16879</v>
      </c>
      <c r="AL6185" t="s">
        <v>16880</v>
      </c>
      <c r="AM6185" t="s">
        <v>122</v>
      </c>
      <c r="AN6185" t="s">
        <v>129</v>
      </c>
      <c r="AO6185">
        <v>10</v>
      </c>
      <c r="AP6185" t="s">
        <v>16881</v>
      </c>
      <c r="AQ6185" t="s">
        <v>270</v>
      </c>
      <c r="AR6185" t="s">
        <v>126</v>
      </c>
    </row>
    <row r="6186" spans="35:44">
      <c r="AI6186" s="7">
        <f>IF(ISNUMBER(SEARCH($C$1,AL6186)),MAX($AI$1:AI6185)+1,0)</f>
        <v>0</v>
      </c>
      <c r="AJ6186">
        <v>532735</v>
      </c>
      <c r="AK6186" t="s">
        <v>16882</v>
      </c>
      <c r="AL6186" t="s">
        <v>16883</v>
      </c>
      <c r="AM6186" t="s">
        <v>122</v>
      </c>
      <c r="AN6186" t="s">
        <v>129</v>
      </c>
      <c r="AO6186">
        <v>1</v>
      </c>
      <c r="AP6186" t="s">
        <v>16884</v>
      </c>
      <c r="AQ6186" t="s">
        <v>753</v>
      </c>
      <c r="AR6186" t="s">
        <v>126</v>
      </c>
    </row>
    <row r="6187" spans="35:44">
      <c r="AI6187" s="7">
        <f>IF(ISNUMBER(SEARCH($C$1,AL6187)),MAX($AI$1:AI6186)+1,0)</f>
        <v>0</v>
      </c>
      <c r="AJ6187">
        <v>532736</v>
      </c>
      <c r="AK6187" t="s">
        <v>16885</v>
      </c>
      <c r="AL6187" t="s">
        <v>16886</v>
      </c>
      <c r="AM6187" t="s">
        <v>138</v>
      </c>
      <c r="AN6187" t="s">
        <v>150</v>
      </c>
      <c r="AO6187">
        <v>10</v>
      </c>
      <c r="AP6187" t="s">
        <v>16887</v>
      </c>
      <c r="AQ6187" t="s">
        <v>377</v>
      </c>
      <c r="AR6187" t="s">
        <v>126</v>
      </c>
    </row>
    <row r="6188" spans="35:44">
      <c r="AI6188" s="7">
        <f>IF(ISNUMBER(SEARCH($C$1,AL6188)),MAX($AI$1:AI6187)+1,0)</f>
        <v>0</v>
      </c>
      <c r="AJ6188">
        <v>532737</v>
      </c>
      <c r="AK6188" t="s">
        <v>16888</v>
      </c>
      <c r="AL6188" t="s">
        <v>16889</v>
      </c>
      <c r="AM6188" t="s">
        <v>122</v>
      </c>
      <c r="AN6188" t="s">
        <v>150</v>
      </c>
      <c r="AO6188">
        <v>10</v>
      </c>
      <c r="AP6188" t="s">
        <v>16890</v>
      </c>
      <c r="AQ6188" t="s">
        <v>345</v>
      </c>
      <c r="AR6188" t="s">
        <v>126</v>
      </c>
    </row>
    <row r="6189" spans="35:44">
      <c r="AI6189" s="7">
        <f>IF(ISNUMBER(SEARCH($C$1,AL6189)),MAX($AI$1:AI6188)+1,0)</f>
        <v>0</v>
      </c>
      <c r="AJ6189">
        <v>532738</v>
      </c>
      <c r="AK6189" t="s">
        <v>16891</v>
      </c>
      <c r="AL6189" t="s">
        <v>16892</v>
      </c>
      <c r="AM6189" t="s">
        <v>122</v>
      </c>
      <c r="AN6189" t="s">
        <v>129</v>
      </c>
      <c r="AO6189">
        <v>10</v>
      </c>
      <c r="AP6189" t="s">
        <v>16893</v>
      </c>
      <c r="AQ6189" t="s">
        <v>212</v>
      </c>
      <c r="AR6189" t="s">
        <v>126</v>
      </c>
    </row>
    <row r="6190" spans="35:44">
      <c r="AI6190" s="7">
        <f>IF(ISNUMBER(SEARCH($C$1,AL6190)),MAX($AI$1:AI6189)+1,0)</f>
        <v>0</v>
      </c>
      <c r="AJ6190">
        <v>532739</v>
      </c>
      <c r="AK6190" t="s">
        <v>16894</v>
      </c>
      <c r="AL6190" t="s">
        <v>16895</v>
      </c>
      <c r="AM6190" t="s">
        <v>122</v>
      </c>
      <c r="AN6190" t="s">
        <v>150</v>
      </c>
      <c r="AO6190">
        <v>10</v>
      </c>
      <c r="AP6190" t="s">
        <v>16896</v>
      </c>
      <c r="AQ6190" t="s">
        <v>152</v>
      </c>
      <c r="AR6190" t="s">
        <v>126</v>
      </c>
    </row>
    <row r="6191" spans="35:44">
      <c r="AI6191" s="7">
        <f>IF(ISNUMBER(SEARCH($C$1,AL6191)),MAX($AI$1:AI6190)+1,0)</f>
        <v>0</v>
      </c>
      <c r="AJ6191">
        <v>532740</v>
      </c>
      <c r="AK6191" t="s">
        <v>16897</v>
      </c>
      <c r="AL6191" t="s">
        <v>16898</v>
      </c>
      <c r="AM6191" t="s">
        <v>122</v>
      </c>
      <c r="AN6191" t="s">
        <v>129</v>
      </c>
      <c r="AO6191">
        <v>10</v>
      </c>
      <c r="AP6191" t="s">
        <v>16899</v>
      </c>
      <c r="AQ6191" t="s">
        <v>274</v>
      </c>
      <c r="AR6191" t="s">
        <v>126</v>
      </c>
    </row>
    <row r="6192" spans="35:44">
      <c r="AI6192" s="7">
        <f>IF(ISNUMBER(SEARCH($C$1,AL6192)),MAX($AI$1:AI6191)+1,0)</f>
        <v>0</v>
      </c>
      <c r="AJ6192">
        <v>532741</v>
      </c>
      <c r="AK6192" t="s">
        <v>16900</v>
      </c>
      <c r="AL6192" t="s">
        <v>16901</v>
      </c>
      <c r="AM6192" t="s">
        <v>122</v>
      </c>
      <c r="AN6192" t="s">
        <v>129</v>
      </c>
      <c r="AO6192">
        <v>10</v>
      </c>
      <c r="AP6192" t="s">
        <v>16902</v>
      </c>
      <c r="AQ6192" t="s">
        <v>270</v>
      </c>
      <c r="AR6192" t="s">
        <v>126</v>
      </c>
    </row>
    <row r="6193" spans="35:44">
      <c r="AI6193" s="7">
        <f>IF(ISNUMBER(SEARCH($C$1,AL6193)),MAX($AI$1:AI6192)+1,0)</f>
        <v>0</v>
      </c>
      <c r="AJ6193">
        <v>532742</v>
      </c>
      <c r="AK6193" t="s">
        <v>16903</v>
      </c>
      <c r="AL6193" t="s">
        <v>3346</v>
      </c>
      <c r="AM6193" t="s">
        <v>122</v>
      </c>
      <c r="AN6193" t="s">
        <v>129</v>
      </c>
      <c r="AO6193">
        <v>10</v>
      </c>
      <c r="AP6193" t="s">
        <v>16904</v>
      </c>
      <c r="AQ6193" t="s">
        <v>208</v>
      </c>
      <c r="AR6193" t="s">
        <v>126</v>
      </c>
    </row>
    <row r="6194" spans="35:44">
      <c r="AI6194" s="7">
        <f>IF(ISNUMBER(SEARCH($C$1,AL6194)),MAX($AI$1:AI6193)+1,0)</f>
        <v>0</v>
      </c>
      <c r="AJ6194">
        <v>532743</v>
      </c>
      <c r="AK6194" t="s">
        <v>16905</v>
      </c>
      <c r="AL6194" t="s">
        <v>1182</v>
      </c>
      <c r="AM6194" t="s">
        <v>134</v>
      </c>
      <c r="AN6194" t="s">
        <v>123</v>
      </c>
      <c r="AO6194">
        <v>10</v>
      </c>
      <c r="AP6194" t="s">
        <v>16906</v>
      </c>
      <c r="AR6194" t="s">
        <v>126</v>
      </c>
    </row>
    <row r="6195" spans="35:44">
      <c r="AI6195" s="7">
        <f>IF(ISNUMBER(SEARCH($C$1,AL6195)),MAX($AI$1:AI6194)+1,0)</f>
        <v>0</v>
      </c>
      <c r="AJ6195">
        <v>532744</v>
      </c>
      <c r="AK6195" t="s">
        <v>16907</v>
      </c>
      <c r="AL6195" t="s">
        <v>16908</v>
      </c>
      <c r="AM6195" t="s">
        <v>122</v>
      </c>
      <c r="AN6195" t="s">
        <v>150</v>
      </c>
      <c r="AO6195">
        <v>10</v>
      </c>
      <c r="AP6195" t="s">
        <v>16909</v>
      </c>
      <c r="AQ6195" t="s">
        <v>190</v>
      </c>
      <c r="AR6195" t="s">
        <v>126</v>
      </c>
    </row>
    <row r="6196" spans="35:44">
      <c r="AI6196" s="7">
        <f>IF(ISNUMBER(SEARCH($C$1,AL6196)),MAX($AI$1:AI6195)+1,0)</f>
        <v>0</v>
      </c>
      <c r="AJ6196">
        <v>532745</v>
      </c>
      <c r="AK6196" t="s">
        <v>16910</v>
      </c>
      <c r="AL6196" t="s">
        <v>16911</v>
      </c>
      <c r="AM6196" t="s">
        <v>122</v>
      </c>
      <c r="AN6196" t="s">
        <v>150</v>
      </c>
      <c r="AO6196">
        <v>10</v>
      </c>
      <c r="AP6196" t="s">
        <v>16912</v>
      </c>
      <c r="AQ6196" t="s">
        <v>345</v>
      </c>
      <c r="AR6196" t="s">
        <v>126</v>
      </c>
    </row>
    <row r="6197" spans="35:44">
      <c r="AI6197" s="7">
        <f>IF(ISNUMBER(SEARCH($C$1,AL6197)),MAX($AI$1:AI6196)+1,0)</f>
        <v>0</v>
      </c>
      <c r="AJ6197">
        <v>532746</v>
      </c>
      <c r="AK6197" t="s">
        <v>16913</v>
      </c>
      <c r="AL6197" t="s">
        <v>16914</v>
      </c>
      <c r="AM6197" t="s">
        <v>122</v>
      </c>
      <c r="AN6197" t="s">
        <v>129</v>
      </c>
      <c r="AO6197">
        <v>2</v>
      </c>
      <c r="AP6197" t="s">
        <v>16915</v>
      </c>
      <c r="AQ6197" t="s">
        <v>212</v>
      </c>
      <c r="AR6197" t="s">
        <v>126</v>
      </c>
    </row>
    <row r="6198" spans="35:44">
      <c r="AI6198" s="7">
        <f>IF(ISNUMBER(SEARCH($C$1,AL6198)),MAX($AI$1:AI6197)+1,0)</f>
        <v>0</v>
      </c>
      <c r="AJ6198">
        <v>532747</v>
      </c>
      <c r="AK6198" t="s">
        <v>16916</v>
      </c>
      <c r="AL6198" t="s">
        <v>16917</v>
      </c>
      <c r="AM6198" t="s">
        <v>122</v>
      </c>
      <c r="AN6198" t="s">
        <v>129</v>
      </c>
      <c r="AO6198">
        <v>10</v>
      </c>
      <c r="AP6198" t="s">
        <v>16918</v>
      </c>
      <c r="AQ6198" t="s">
        <v>967</v>
      </c>
      <c r="AR6198" t="s">
        <v>126</v>
      </c>
    </row>
    <row r="6199" spans="35:44">
      <c r="AI6199" s="7">
        <f>IF(ISNUMBER(SEARCH($C$1,AL6199)),MAX($AI$1:AI6198)+1,0)</f>
        <v>0</v>
      </c>
      <c r="AJ6199">
        <v>532748</v>
      </c>
      <c r="AK6199" t="s">
        <v>16919</v>
      </c>
      <c r="AL6199" t="s">
        <v>16920</v>
      </c>
      <c r="AM6199" t="s">
        <v>122</v>
      </c>
      <c r="AN6199" t="s">
        <v>129</v>
      </c>
      <c r="AO6199">
        <v>1</v>
      </c>
      <c r="AP6199" t="s">
        <v>16921</v>
      </c>
      <c r="AQ6199" t="s">
        <v>1085</v>
      </c>
      <c r="AR6199" t="s">
        <v>126</v>
      </c>
    </row>
    <row r="6200" spans="35:44">
      <c r="AI6200" s="7">
        <f>IF(ISNUMBER(SEARCH($C$1,AL6200)),MAX($AI$1:AI6199)+1,0)</f>
        <v>0</v>
      </c>
      <c r="AJ6200">
        <v>532749</v>
      </c>
      <c r="AK6200" t="s">
        <v>16922</v>
      </c>
      <c r="AL6200" t="s">
        <v>16923</v>
      </c>
      <c r="AM6200" t="s">
        <v>122</v>
      </c>
      <c r="AN6200" t="s">
        <v>129</v>
      </c>
      <c r="AO6200">
        <v>2</v>
      </c>
      <c r="AP6200" t="s">
        <v>16924</v>
      </c>
      <c r="AQ6200" t="s">
        <v>3033</v>
      </c>
      <c r="AR6200" t="s">
        <v>126</v>
      </c>
    </row>
    <row r="6201" spans="35:44">
      <c r="AI6201" s="7">
        <f>IF(ISNUMBER(SEARCH($C$1,AL6201)),MAX($AI$1:AI6200)+1,0)</f>
        <v>0</v>
      </c>
      <c r="AJ6201">
        <v>532750</v>
      </c>
      <c r="AK6201" t="s">
        <v>16925</v>
      </c>
      <c r="AL6201" t="s">
        <v>16926</v>
      </c>
      <c r="AM6201" t="s">
        <v>134</v>
      </c>
      <c r="AN6201" t="s">
        <v>129</v>
      </c>
      <c r="AO6201">
        <v>10</v>
      </c>
      <c r="AR6201" t="s">
        <v>126</v>
      </c>
    </row>
    <row r="6202" spans="35:44">
      <c r="AI6202" s="7">
        <f>IF(ISNUMBER(SEARCH($C$1,AL6202)),MAX($AI$1:AI6201)+1,0)</f>
        <v>0</v>
      </c>
      <c r="AJ6202">
        <v>532751</v>
      </c>
      <c r="AK6202" t="s">
        <v>16927</v>
      </c>
      <c r="AL6202" t="s">
        <v>16928</v>
      </c>
      <c r="AM6202" t="s">
        <v>122</v>
      </c>
      <c r="AN6202" t="s">
        <v>129</v>
      </c>
      <c r="AO6202">
        <v>2</v>
      </c>
      <c r="AP6202" t="s">
        <v>16929</v>
      </c>
      <c r="AQ6202" t="s">
        <v>318</v>
      </c>
      <c r="AR6202" t="s">
        <v>126</v>
      </c>
    </row>
    <row r="6203" spans="35:44">
      <c r="AI6203" s="7">
        <f>IF(ISNUMBER(SEARCH($C$1,AL6203)),MAX($AI$1:AI6202)+1,0)</f>
        <v>0</v>
      </c>
      <c r="AJ6203">
        <v>532752</v>
      </c>
      <c r="AK6203" t="s">
        <v>16930</v>
      </c>
      <c r="AL6203" t="s">
        <v>16931</v>
      </c>
      <c r="AM6203" t="s">
        <v>134</v>
      </c>
      <c r="AN6203" t="s">
        <v>129</v>
      </c>
      <c r="AO6203">
        <v>10</v>
      </c>
      <c r="AR6203" t="s">
        <v>126</v>
      </c>
    </row>
    <row r="6204" spans="35:44">
      <c r="AI6204" s="7">
        <f>IF(ISNUMBER(SEARCH($C$1,AL6204)),MAX($AI$1:AI6203)+1,0)</f>
        <v>0</v>
      </c>
      <c r="AJ6204">
        <v>532753</v>
      </c>
      <c r="AK6204" t="s">
        <v>16932</v>
      </c>
      <c r="AL6204" t="s">
        <v>16933</v>
      </c>
      <c r="AM6204" t="s">
        <v>134</v>
      </c>
      <c r="AN6204" t="s">
        <v>129</v>
      </c>
      <c r="AO6204">
        <v>10</v>
      </c>
      <c r="AP6204" t="s">
        <v>16934</v>
      </c>
      <c r="AR6204" t="s">
        <v>126</v>
      </c>
    </row>
    <row r="6205" spans="35:44">
      <c r="AI6205" s="7">
        <f>IF(ISNUMBER(SEARCH($C$1,AL6205)),MAX($AI$1:AI6204)+1,0)</f>
        <v>0</v>
      </c>
      <c r="AJ6205">
        <v>532754</v>
      </c>
      <c r="AK6205" t="s">
        <v>16935</v>
      </c>
      <c r="AL6205" t="s">
        <v>16936</v>
      </c>
      <c r="AM6205" t="s">
        <v>122</v>
      </c>
      <c r="AN6205" t="s">
        <v>123</v>
      </c>
      <c r="AO6205">
        <v>1</v>
      </c>
      <c r="AP6205" t="s">
        <v>16937</v>
      </c>
      <c r="AQ6205" t="s">
        <v>390</v>
      </c>
      <c r="AR6205" t="s">
        <v>126</v>
      </c>
    </row>
    <row r="6206" spans="35:44">
      <c r="AI6206" s="7">
        <f>IF(ISNUMBER(SEARCH($C$1,AL6206)),MAX($AI$1:AI6205)+1,0)</f>
        <v>0</v>
      </c>
      <c r="AJ6206">
        <v>532755</v>
      </c>
      <c r="AK6206" t="s">
        <v>16938</v>
      </c>
      <c r="AL6206" t="s">
        <v>16939</v>
      </c>
      <c r="AM6206" t="s">
        <v>122</v>
      </c>
      <c r="AN6206" t="s">
        <v>123</v>
      </c>
      <c r="AO6206">
        <v>10</v>
      </c>
      <c r="AP6206" t="s">
        <v>16940</v>
      </c>
      <c r="AQ6206" t="s">
        <v>753</v>
      </c>
      <c r="AR6206" t="s">
        <v>126</v>
      </c>
    </row>
    <row r="6207" spans="35:44">
      <c r="AI6207" s="7">
        <f>IF(ISNUMBER(SEARCH($C$1,AL6207)),MAX($AI$1:AI6206)+1,0)</f>
        <v>0</v>
      </c>
      <c r="AJ6207">
        <v>532756</v>
      </c>
      <c r="AK6207" t="s">
        <v>16941</v>
      </c>
      <c r="AL6207" t="s">
        <v>16942</v>
      </c>
      <c r="AM6207" t="s">
        <v>122</v>
      </c>
      <c r="AN6207" t="s">
        <v>129</v>
      </c>
      <c r="AO6207">
        <v>10</v>
      </c>
      <c r="AP6207" t="s">
        <v>16943</v>
      </c>
      <c r="AQ6207" t="s">
        <v>1076</v>
      </c>
      <c r="AR6207" t="s">
        <v>126</v>
      </c>
    </row>
    <row r="6208" spans="35:44">
      <c r="AI6208" s="7">
        <f>IF(ISNUMBER(SEARCH($C$1,AL6208)),MAX($AI$1:AI6207)+1,0)</f>
        <v>0</v>
      </c>
      <c r="AJ6208">
        <v>532757</v>
      </c>
      <c r="AK6208" t="s">
        <v>16944</v>
      </c>
      <c r="AL6208" t="s">
        <v>16945</v>
      </c>
      <c r="AM6208" t="s">
        <v>122</v>
      </c>
      <c r="AN6208" t="s">
        <v>129</v>
      </c>
      <c r="AO6208">
        <v>10</v>
      </c>
      <c r="AP6208" t="s">
        <v>16946</v>
      </c>
      <c r="AQ6208" t="s">
        <v>125</v>
      </c>
      <c r="AR6208" t="s">
        <v>126</v>
      </c>
    </row>
    <row r="6209" spans="35:44">
      <c r="AI6209" s="7">
        <f>IF(ISNUMBER(SEARCH($C$1,AL6209)),MAX($AI$1:AI6208)+1,0)</f>
        <v>0</v>
      </c>
      <c r="AJ6209">
        <v>532758</v>
      </c>
      <c r="AK6209" t="s">
        <v>16947</v>
      </c>
      <c r="AL6209" t="s">
        <v>16948</v>
      </c>
      <c r="AM6209" t="s">
        <v>122</v>
      </c>
      <c r="AN6209" t="s">
        <v>150</v>
      </c>
      <c r="AO6209">
        <v>10</v>
      </c>
      <c r="AP6209" t="s">
        <v>16949</v>
      </c>
      <c r="AQ6209" t="s">
        <v>147</v>
      </c>
      <c r="AR6209" t="s">
        <v>126</v>
      </c>
    </row>
    <row r="6210" spans="35:44">
      <c r="AI6210" s="7">
        <f>IF(ISNUMBER(SEARCH($C$1,AL6210)),MAX($AI$1:AI6209)+1,0)</f>
        <v>0</v>
      </c>
      <c r="AJ6210">
        <v>532759</v>
      </c>
      <c r="AK6210" t="s">
        <v>16950</v>
      </c>
      <c r="AL6210" t="s">
        <v>16951</v>
      </c>
      <c r="AM6210" t="s">
        <v>122</v>
      </c>
      <c r="AN6210" t="s">
        <v>129</v>
      </c>
      <c r="AO6210">
        <v>2</v>
      </c>
      <c r="AP6210" t="s">
        <v>16952</v>
      </c>
      <c r="AQ6210" t="s">
        <v>212</v>
      </c>
      <c r="AR6210" t="s">
        <v>126</v>
      </c>
    </row>
    <row r="6211" spans="35:44">
      <c r="AI6211" s="7">
        <f>IF(ISNUMBER(SEARCH($C$1,AL6211)),MAX($AI$1:AI6210)+1,0)</f>
        <v>0</v>
      </c>
      <c r="AJ6211">
        <v>532760</v>
      </c>
      <c r="AK6211" t="s">
        <v>16953</v>
      </c>
      <c r="AL6211" t="s">
        <v>16954</v>
      </c>
      <c r="AM6211" t="s">
        <v>122</v>
      </c>
      <c r="AN6211" t="s">
        <v>129</v>
      </c>
      <c r="AO6211">
        <v>10</v>
      </c>
      <c r="AP6211" t="s">
        <v>16955</v>
      </c>
      <c r="AQ6211" t="s">
        <v>542</v>
      </c>
      <c r="AR6211" t="s">
        <v>126</v>
      </c>
    </row>
    <row r="6212" spans="35:44">
      <c r="AI6212" s="7">
        <f>IF(ISNUMBER(SEARCH($C$1,AL6212)),MAX($AI$1:AI6211)+1,0)</f>
        <v>0</v>
      </c>
      <c r="AJ6212">
        <v>532761</v>
      </c>
      <c r="AK6212" t="s">
        <v>16956</v>
      </c>
      <c r="AL6212" t="s">
        <v>16957</v>
      </c>
      <c r="AM6212" t="s">
        <v>122</v>
      </c>
      <c r="AN6212" t="s">
        <v>129</v>
      </c>
      <c r="AO6212">
        <v>10</v>
      </c>
      <c r="AP6212" t="s">
        <v>16958</v>
      </c>
      <c r="AQ6212" t="s">
        <v>2576</v>
      </c>
      <c r="AR6212" t="s">
        <v>126</v>
      </c>
    </row>
    <row r="6213" spans="35:44">
      <c r="AI6213" s="7">
        <f>IF(ISNUMBER(SEARCH($C$1,AL6213)),MAX($AI$1:AI6212)+1,0)</f>
        <v>0</v>
      </c>
      <c r="AJ6213">
        <v>532762</v>
      </c>
      <c r="AK6213" t="s">
        <v>16959</v>
      </c>
      <c r="AL6213" t="s">
        <v>16960</v>
      </c>
      <c r="AM6213" t="s">
        <v>122</v>
      </c>
      <c r="AN6213" t="s">
        <v>129</v>
      </c>
      <c r="AO6213">
        <v>2</v>
      </c>
      <c r="AP6213" t="s">
        <v>16961</v>
      </c>
      <c r="AQ6213" t="s">
        <v>2692</v>
      </c>
      <c r="AR6213" t="s">
        <v>126</v>
      </c>
    </row>
    <row r="6214" spans="35:44">
      <c r="AI6214" s="7">
        <f>IF(ISNUMBER(SEARCH($C$1,AL6214)),MAX($AI$1:AI6213)+1,0)</f>
        <v>0</v>
      </c>
      <c r="AJ6214">
        <v>532763</v>
      </c>
      <c r="AK6214" t="s">
        <v>16962</v>
      </c>
      <c r="AL6214" t="s">
        <v>16963</v>
      </c>
      <c r="AM6214" t="s">
        <v>138</v>
      </c>
      <c r="AN6214" t="s">
        <v>129</v>
      </c>
      <c r="AO6214">
        <v>10</v>
      </c>
      <c r="AR6214" t="s">
        <v>126</v>
      </c>
    </row>
    <row r="6215" spans="35:44">
      <c r="AI6215" s="7">
        <f>IF(ISNUMBER(SEARCH($C$1,AL6215)),MAX($AI$1:AI6214)+1,0)</f>
        <v>0</v>
      </c>
      <c r="AJ6215">
        <v>532764</v>
      </c>
      <c r="AK6215" t="s">
        <v>16964</v>
      </c>
      <c r="AL6215" t="s">
        <v>16965</v>
      </c>
      <c r="AM6215" t="s">
        <v>122</v>
      </c>
      <c r="AN6215" t="s">
        <v>129</v>
      </c>
      <c r="AO6215">
        <v>10</v>
      </c>
      <c r="AP6215" t="s">
        <v>16966</v>
      </c>
      <c r="AQ6215" t="s">
        <v>164</v>
      </c>
      <c r="AR6215" t="s">
        <v>126</v>
      </c>
    </row>
    <row r="6216" spans="35:44">
      <c r="AI6216" s="7">
        <f>IF(ISNUMBER(SEARCH($C$1,AL6216)),MAX($AI$1:AI6215)+1,0)</f>
        <v>0</v>
      </c>
      <c r="AJ6216">
        <v>532765</v>
      </c>
      <c r="AK6216" t="s">
        <v>16967</v>
      </c>
      <c r="AL6216" t="s">
        <v>16968</v>
      </c>
      <c r="AM6216" t="s">
        <v>122</v>
      </c>
      <c r="AN6216" t="s">
        <v>129</v>
      </c>
      <c r="AO6216">
        <v>10</v>
      </c>
      <c r="AP6216" t="s">
        <v>16969</v>
      </c>
      <c r="AQ6216" t="s">
        <v>773</v>
      </c>
      <c r="AR6216" t="s">
        <v>126</v>
      </c>
    </row>
    <row r="6217" spans="35:44">
      <c r="AI6217" s="7">
        <f>IF(ISNUMBER(SEARCH($C$1,AL6217)),MAX($AI$1:AI6216)+1,0)</f>
        <v>0</v>
      </c>
      <c r="AJ6217">
        <v>532766</v>
      </c>
      <c r="AK6217" t="s">
        <v>16970</v>
      </c>
      <c r="AL6217" t="s">
        <v>16971</v>
      </c>
      <c r="AM6217" t="s">
        <v>122</v>
      </c>
      <c r="AN6217" t="s">
        <v>129</v>
      </c>
      <c r="AO6217">
        <v>10</v>
      </c>
      <c r="AP6217" t="s">
        <v>16972</v>
      </c>
      <c r="AQ6217" t="s">
        <v>190</v>
      </c>
      <c r="AR6217" t="s">
        <v>126</v>
      </c>
    </row>
    <row r="6218" spans="35:44">
      <c r="AI6218" s="7">
        <f>IF(ISNUMBER(SEARCH($C$1,AL6218)),MAX($AI$1:AI6217)+1,0)</f>
        <v>0</v>
      </c>
      <c r="AJ6218">
        <v>532767</v>
      </c>
      <c r="AK6218" t="s">
        <v>16973</v>
      </c>
      <c r="AL6218" t="s">
        <v>16974</v>
      </c>
      <c r="AM6218" t="s">
        <v>122</v>
      </c>
      <c r="AN6218" t="s">
        <v>150</v>
      </c>
      <c r="AO6218">
        <v>10</v>
      </c>
      <c r="AP6218" t="s">
        <v>16975</v>
      </c>
      <c r="AQ6218" t="s">
        <v>212</v>
      </c>
      <c r="AR6218" t="s">
        <v>126</v>
      </c>
    </row>
    <row r="6219" spans="35:44">
      <c r="AI6219" s="7">
        <f>IF(ISNUMBER(SEARCH($C$1,AL6219)),MAX($AI$1:AI6218)+1,0)</f>
        <v>0</v>
      </c>
      <c r="AJ6219">
        <v>532768</v>
      </c>
      <c r="AK6219" t="s">
        <v>16976</v>
      </c>
      <c r="AL6219" t="s">
        <v>16977</v>
      </c>
      <c r="AM6219" t="s">
        <v>122</v>
      </c>
      <c r="AN6219" t="s">
        <v>129</v>
      </c>
      <c r="AO6219">
        <v>10</v>
      </c>
      <c r="AP6219" t="s">
        <v>16978</v>
      </c>
      <c r="AQ6219" t="s">
        <v>147</v>
      </c>
      <c r="AR6219" t="s">
        <v>126</v>
      </c>
    </row>
    <row r="6220" spans="35:44">
      <c r="AI6220" s="7">
        <f>IF(ISNUMBER(SEARCH($C$1,AL6220)),MAX($AI$1:AI6219)+1,0)</f>
        <v>0</v>
      </c>
      <c r="AJ6220">
        <v>532770</v>
      </c>
      <c r="AK6220" t="s">
        <v>16979</v>
      </c>
      <c r="AL6220" t="s">
        <v>16980</v>
      </c>
      <c r="AM6220" t="s">
        <v>122</v>
      </c>
      <c r="AN6220" t="s">
        <v>150</v>
      </c>
      <c r="AO6220">
        <v>10</v>
      </c>
      <c r="AP6220" t="s">
        <v>16981</v>
      </c>
      <c r="AQ6220" t="s">
        <v>631</v>
      </c>
      <c r="AR6220" t="s">
        <v>126</v>
      </c>
    </row>
    <row r="6221" spans="35:44">
      <c r="AI6221" s="7">
        <f>IF(ISNUMBER(SEARCH($C$1,AL6221)),MAX($AI$1:AI6220)+1,0)</f>
        <v>0</v>
      </c>
      <c r="AJ6221">
        <v>532771</v>
      </c>
      <c r="AK6221" t="s">
        <v>16982</v>
      </c>
      <c r="AL6221" t="s">
        <v>16983</v>
      </c>
      <c r="AM6221" t="s">
        <v>122</v>
      </c>
      <c r="AN6221" t="s">
        <v>150</v>
      </c>
      <c r="AO6221">
        <v>10</v>
      </c>
      <c r="AP6221" t="s">
        <v>16984</v>
      </c>
      <c r="AQ6221" t="s">
        <v>424</v>
      </c>
      <c r="AR6221" t="s">
        <v>126</v>
      </c>
    </row>
    <row r="6222" spans="35:44">
      <c r="AI6222" s="7">
        <f>IF(ISNUMBER(SEARCH($C$1,AL6222)),MAX($AI$1:AI6221)+1,0)</f>
        <v>0</v>
      </c>
      <c r="AJ6222">
        <v>532772</v>
      </c>
      <c r="AK6222" t="s">
        <v>16985</v>
      </c>
      <c r="AL6222" t="s">
        <v>16986</v>
      </c>
      <c r="AM6222" t="s">
        <v>122</v>
      </c>
      <c r="AN6222" t="s">
        <v>129</v>
      </c>
      <c r="AO6222">
        <v>10</v>
      </c>
      <c r="AP6222" t="s">
        <v>16987</v>
      </c>
      <c r="AQ6222" t="s">
        <v>186</v>
      </c>
      <c r="AR6222" t="s">
        <v>126</v>
      </c>
    </row>
    <row r="6223" spans="35:44">
      <c r="AI6223" s="7">
        <f>IF(ISNUMBER(SEARCH($C$1,AL6223)),MAX($AI$1:AI6222)+1,0)</f>
        <v>0</v>
      </c>
      <c r="AJ6223">
        <v>532773</v>
      </c>
      <c r="AK6223" t="s">
        <v>16988</v>
      </c>
      <c r="AL6223" t="s">
        <v>16989</v>
      </c>
      <c r="AM6223" t="s">
        <v>122</v>
      </c>
      <c r="AN6223" t="s">
        <v>150</v>
      </c>
      <c r="AO6223">
        <v>10</v>
      </c>
      <c r="AP6223" t="s">
        <v>16990</v>
      </c>
      <c r="AQ6223" t="s">
        <v>967</v>
      </c>
      <c r="AR6223" t="s">
        <v>126</v>
      </c>
    </row>
    <row r="6224" spans="35:44">
      <c r="AI6224" s="7">
        <f>IF(ISNUMBER(SEARCH($C$1,AL6224)),MAX($AI$1:AI6223)+1,0)</f>
        <v>0</v>
      </c>
      <c r="AJ6224">
        <v>532774</v>
      </c>
      <c r="AK6224" t="s">
        <v>16991</v>
      </c>
      <c r="AL6224" t="s">
        <v>16992</v>
      </c>
      <c r="AM6224" t="s">
        <v>122</v>
      </c>
      <c r="AN6224" t="s">
        <v>129</v>
      </c>
      <c r="AO6224">
        <v>10</v>
      </c>
      <c r="AP6224" t="s">
        <v>16993</v>
      </c>
      <c r="AQ6224" t="s">
        <v>753</v>
      </c>
      <c r="AR6224" t="s">
        <v>126</v>
      </c>
    </row>
    <row r="6225" spans="35:44">
      <c r="AI6225" s="7">
        <f>IF(ISNUMBER(SEARCH($C$1,AL6225)),MAX($AI$1:AI6224)+1,0)</f>
        <v>0</v>
      </c>
      <c r="AJ6225">
        <v>532775</v>
      </c>
      <c r="AK6225" t="s">
        <v>16994</v>
      </c>
      <c r="AL6225" t="s">
        <v>16995</v>
      </c>
      <c r="AM6225" t="s">
        <v>122</v>
      </c>
      <c r="AN6225" t="s">
        <v>150</v>
      </c>
      <c r="AO6225">
        <v>10</v>
      </c>
      <c r="AP6225" t="s">
        <v>16996</v>
      </c>
      <c r="AQ6225" t="s">
        <v>1133</v>
      </c>
      <c r="AR6225" t="s">
        <v>126</v>
      </c>
    </row>
    <row r="6226" spans="35:44">
      <c r="AI6226" s="7">
        <f>IF(ISNUMBER(SEARCH($C$1,AL6226)),MAX($AI$1:AI6225)+1,0)</f>
        <v>0</v>
      </c>
      <c r="AJ6226">
        <v>532776</v>
      </c>
      <c r="AK6226" t="s">
        <v>16997</v>
      </c>
      <c r="AL6226" t="s">
        <v>16998</v>
      </c>
      <c r="AM6226" t="s">
        <v>122</v>
      </c>
      <c r="AN6226" t="s">
        <v>129</v>
      </c>
      <c r="AO6226">
        <v>10</v>
      </c>
      <c r="AP6226" t="s">
        <v>16999</v>
      </c>
      <c r="AQ6226" t="s">
        <v>147</v>
      </c>
      <c r="AR6226" t="s">
        <v>126</v>
      </c>
    </row>
    <row r="6227" spans="35:44">
      <c r="AI6227" s="7">
        <f>IF(ISNUMBER(SEARCH($C$1,AL6227)),MAX($AI$1:AI6226)+1,0)</f>
        <v>0</v>
      </c>
      <c r="AJ6227">
        <v>532777</v>
      </c>
      <c r="AK6227" t="s">
        <v>17000</v>
      </c>
      <c r="AL6227" t="s">
        <v>17001</v>
      </c>
      <c r="AM6227" t="s">
        <v>122</v>
      </c>
      <c r="AN6227" t="s">
        <v>129</v>
      </c>
      <c r="AO6227">
        <v>10</v>
      </c>
      <c r="AP6227" t="s">
        <v>17002</v>
      </c>
      <c r="AQ6227" t="s">
        <v>7461</v>
      </c>
      <c r="AR6227" t="s">
        <v>126</v>
      </c>
    </row>
    <row r="6228" spans="35:44">
      <c r="AI6228" s="7">
        <f>IF(ISNUMBER(SEARCH($C$1,AL6228)),MAX($AI$1:AI6227)+1,0)</f>
        <v>0</v>
      </c>
      <c r="AJ6228">
        <v>532778</v>
      </c>
      <c r="AK6228" t="s">
        <v>17003</v>
      </c>
      <c r="AL6228" t="s">
        <v>17004</v>
      </c>
      <c r="AM6228" t="s">
        <v>122</v>
      </c>
      <c r="AN6228" t="s">
        <v>129</v>
      </c>
      <c r="AO6228">
        <v>1</v>
      </c>
      <c r="AP6228" t="s">
        <v>17005</v>
      </c>
      <c r="AQ6228" t="s">
        <v>390</v>
      </c>
      <c r="AR6228" t="s">
        <v>126</v>
      </c>
    </row>
    <row r="6229" spans="35:44">
      <c r="AI6229" s="7">
        <f>IF(ISNUMBER(SEARCH($C$1,AL6229)),MAX($AI$1:AI6228)+1,0)</f>
        <v>0</v>
      </c>
      <c r="AJ6229">
        <v>532779</v>
      </c>
      <c r="AK6229" t="s">
        <v>17006</v>
      </c>
      <c r="AL6229" t="s">
        <v>17007</v>
      </c>
      <c r="AM6229" t="s">
        <v>122</v>
      </c>
      <c r="AN6229" t="s">
        <v>123</v>
      </c>
      <c r="AO6229">
        <v>10</v>
      </c>
      <c r="AP6229" t="s">
        <v>17008</v>
      </c>
      <c r="AQ6229" t="s">
        <v>390</v>
      </c>
      <c r="AR6229" t="s">
        <v>126</v>
      </c>
    </row>
    <row r="6230" spans="35:44">
      <c r="AI6230" s="7">
        <f>IF(ISNUMBER(SEARCH($C$1,AL6230)),MAX($AI$1:AI6229)+1,0)</f>
        <v>0</v>
      </c>
      <c r="AJ6230">
        <v>532780</v>
      </c>
      <c r="AK6230" t="s">
        <v>17009</v>
      </c>
      <c r="AL6230" t="s">
        <v>17010</v>
      </c>
      <c r="AM6230" t="s">
        <v>122</v>
      </c>
      <c r="AN6230" t="s">
        <v>129</v>
      </c>
      <c r="AO6230">
        <v>5</v>
      </c>
      <c r="AP6230" t="s">
        <v>17011</v>
      </c>
      <c r="AQ6230" t="s">
        <v>168</v>
      </c>
      <c r="AR6230" t="s">
        <v>126</v>
      </c>
    </row>
    <row r="6231" spans="35:44">
      <c r="AI6231" s="7">
        <f>IF(ISNUMBER(SEARCH($C$1,AL6231)),MAX($AI$1:AI6230)+1,0)</f>
        <v>0</v>
      </c>
      <c r="AJ6231">
        <v>532781</v>
      </c>
      <c r="AK6231" t="s">
        <v>17012</v>
      </c>
      <c r="AL6231" t="s">
        <v>17013</v>
      </c>
      <c r="AM6231" t="s">
        <v>138</v>
      </c>
      <c r="AN6231" t="s">
        <v>150</v>
      </c>
      <c r="AO6231">
        <v>10</v>
      </c>
      <c r="AP6231" t="s">
        <v>17014</v>
      </c>
      <c r="AQ6231" t="s">
        <v>4212</v>
      </c>
      <c r="AR6231" t="s">
        <v>126</v>
      </c>
    </row>
    <row r="6232" spans="35:44">
      <c r="AI6232" s="7">
        <f>IF(ISNUMBER(SEARCH($C$1,AL6232)),MAX($AI$1:AI6231)+1,0)</f>
        <v>0</v>
      </c>
      <c r="AJ6232">
        <v>532782</v>
      </c>
      <c r="AK6232" t="s">
        <v>17015</v>
      </c>
      <c r="AL6232" t="s">
        <v>17016</v>
      </c>
      <c r="AM6232" t="s">
        <v>122</v>
      </c>
      <c r="AN6232" t="s">
        <v>129</v>
      </c>
      <c r="AO6232">
        <v>10</v>
      </c>
      <c r="AP6232" t="s">
        <v>17017</v>
      </c>
      <c r="AQ6232" t="s">
        <v>190</v>
      </c>
      <c r="AR6232" t="s">
        <v>126</v>
      </c>
    </row>
    <row r="6233" spans="35:44">
      <c r="AI6233" s="7">
        <f>IF(ISNUMBER(SEARCH($C$1,AL6233)),MAX($AI$1:AI6232)+1,0)</f>
        <v>0</v>
      </c>
      <c r="AJ6233">
        <v>532783</v>
      </c>
      <c r="AK6233" t="s">
        <v>17018</v>
      </c>
      <c r="AL6233" t="s">
        <v>17019</v>
      </c>
      <c r="AM6233" t="s">
        <v>122</v>
      </c>
      <c r="AN6233" t="s">
        <v>129</v>
      </c>
      <c r="AO6233">
        <v>10</v>
      </c>
      <c r="AP6233" t="s">
        <v>17020</v>
      </c>
      <c r="AQ6233" t="s">
        <v>773</v>
      </c>
      <c r="AR6233" t="s">
        <v>126</v>
      </c>
    </row>
    <row r="6234" spans="35:44">
      <c r="AI6234" s="7">
        <f>IF(ISNUMBER(SEARCH($C$1,AL6234)),MAX($AI$1:AI6233)+1,0)</f>
        <v>0</v>
      </c>
      <c r="AJ6234">
        <v>532784</v>
      </c>
      <c r="AK6234" t="s">
        <v>17021</v>
      </c>
      <c r="AL6234" t="s">
        <v>17022</v>
      </c>
      <c r="AM6234" t="s">
        <v>122</v>
      </c>
      <c r="AN6234" t="s">
        <v>123</v>
      </c>
      <c r="AO6234">
        <v>10</v>
      </c>
      <c r="AP6234" t="s">
        <v>17023</v>
      </c>
      <c r="AQ6234" t="s">
        <v>168</v>
      </c>
      <c r="AR6234" t="s">
        <v>126</v>
      </c>
    </row>
    <row r="6235" spans="35:44">
      <c r="AI6235" s="7">
        <f>IF(ISNUMBER(SEARCH($C$1,AL6235)),MAX($AI$1:AI6234)+1,0)</f>
        <v>0</v>
      </c>
      <c r="AJ6235">
        <v>532785</v>
      </c>
      <c r="AK6235" t="s">
        <v>17024</v>
      </c>
      <c r="AL6235" t="s">
        <v>17025</v>
      </c>
      <c r="AM6235" t="s">
        <v>122</v>
      </c>
      <c r="AN6235" t="s">
        <v>150</v>
      </c>
      <c r="AO6235">
        <v>10</v>
      </c>
      <c r="AP6235" t="s">
        <v>17026</v>
      </c>
      <c r="AQ6235" t="s">
        <v>443</v>
      </c>
      <c r="AR6235" t="s">
        <v>126</v>
      </c>
    </row>
    <row r="6236" spans="35:44">
      <c r="AI6236" s="7">
        <f>IF(ISNUMBER(SEARCH($C$1,AL6236)),MAX($AI$1:AI6235)+1,0)</f>
        <v>0</v>
      </c>
      <c r="AJ6236">
        <v>532786</v>
      </c>
      <c r="AK6236" t="s">
        <v>17027</v>
      </c>
      <c r="AL6236" t="s">
        <v>17028</v>
      </c>
      <c r="AM6236" t="s">
        <v>122</v>
      </c>
      <c r="AN6236" t="s">
        <v>129</v>
      </c>
      <c r="AO6236">
        <v>10</v>
      </c>
      <c r="AP6236" t="s">
        <v>17029</v>
      </c>
      <c r="AQ6236" t="s">
        <v>1045</v>
      </c>
      <c r="AR6236" t="s">
        <v>126</v>
      </c>
    </row>
    <row r="6237" spans="35:44">
      <c r="AI6237" s="7">
        <f>IF(ISNUMBER(SEARCH($C$1,AL6237)),MAX($AI$1:AI6236)+1,0)</f>
        <v>0</v>
      </c>
      <c r="AJ6237">
        <v>532787</v>
      </c>
      <c r="AK6237" t="s">
        <v>17030</v>
      </c>
      <c r="AL6237" t="s">
        <v>17031</v>
      </c>
      <c r="AM6237" t="s">
        <v>122</v>
      </c>
      <c r="AN6237" t="s">
        <v>129</v>
      </c>
      <c r="AO6237">
        <v>10</v>
      </c>
      <c r="AP6237" t="s">
        <v>17032</v>
      </c>
      <c r="AQ6237" t="s">
        <v>9691</v>
      </c>
      <c r="AR6237" t="s">
        <v>126</v>
      </c>
    </row>
    <row r="6238" spans="35:44">
      <c r="AI6238" s="7">
        <f>IF(ISNUMBER(SEARCH($C$1,AL6238)),MAX($AI$1:AI6237)+1,0)</f>
        <v>0</v>
      </c>
      <c r="AJ6238">
        <v>532788</v>
      </c>
      <c r="AK6238" t="s">
        <v>17033</v>
      </c>
      <c r="AL6238" t="s">
        <v>17034</v>
      </c>
      <c r="AM6238" t="s">
        <v>122</v>
      </c>
      <c r="AN6238" t="s">
        <v>150</v>
      </c>
      <c r="AO6238">
        <v>10</v>
      </c>
      <c r="AP6238" t="s">
        <v>17035</v>
      </c>
      <c r="AQ6238" t="s">
        <v>1133</v>
      </c>
      <c r="AR6238" t="s">
        <v>126</v>
      </c>
    </row>
    <row r="6239" spans="35:44">
      <c r="AI6239" s="7">
        <f>IF(ISNUMBER(SEARCH($C$1,AL6239)),MAX($AI$1:AI6238)+1,0)</f>
        <v>0</v>
      </c>
      <c r="AJ6239">
        <v>532789</v>
      </c>
      <c r="AK6239" t="s">
        <v>17036</v>
      </c>
      <c r="AL6239" t="s">
        <v>17037</v>
      </c>
      <c r="AM6239" t="s">
        <v>122</v>
      </c>
      <c r="AN6239" t="s">
        <v>129</v>
      </c>
      <c r="AO6239">
        <v>10</v>
      </c>
      <c r="AP6239" t="s">
        <v>17038</v>
      </c>
      <c r="AQ6239" t="s">
        <v>1353</v>
      </c>
      <c r="AR6239" t="s">
        <v>126</v>
      </c>
    </row>
    <row r="6240" spans="35:44">
      <c r="AI6240" s="7">
        <f>IF(ISNUMBER(SEARCH($C$1,AL6240)),MAX($AI$1:AI6239)+1,0)</f>
        <v>0</v>
      </c>
      <c r="AJ6240">
        <v>532790</v>
      </c>
      <c r="AK6240" t="s">
        <v>17039</v>
      </c>
      <c r="AL6240" t="s">
        <v>17040</v>
      </c>
      <c r="AM6240" t="s">
        <v>122</v>
      </c>
      <c r="AN6240" t="s">
        <v>150</v>
      </c>
      <c r="AO6240">
        <v>1</v>
      </c>
      <c r="AP6240" t="s">
        <v>17041</v>
      </c>
      <c r="AQ6240" t="s">
        <v>377</v>
      </c>
      <c r="AR6240" t="s">
        <v>126</v>
      </c>
    </row>
    <row r="6241" spans="35:44">
      <c r="AI6241" s="7">
        <f>IF(ISNUMBER(SEARCH($C$1,AL6241)),MAX($AI$1:AI6240)+1,0)</f>
        <v>0</v>
      </c>
      <c r="AJ6241">
        <v>532791</v>
      </c>
      <c r="AK6241" t="s">
        <v>17042</v>
      </c>
      <c r="AL6241" t="s">
        <v>17043</v>
      </c>
      <c r="AM6241" t="s">
        <v>138</v>
      </c>
      <c r="AN6241" t="s">
        <v>150</v>
      </c>
      <c r="AO6241">
        <v>10</v>
      </c>
      <c r="AP6241" t="s">
        <v>17044</v>
      </c>
      <c r="AQ6241" t="s">
        <v>16749</v>
      </c>
      <c r="AR6241" t="s">
        <v>126</v>
      </c>
    </row>
    <row r="6242" spans="35:44">
      <c r="AI6242" s="7">
        <f>IF(ISNUMBER(SEARCH($C$1,AL6242)),MAX($AI$1:AI6241)+1,0)</f>
        <v>0</v>
      </c>
      <c r="AJ6242">
        <v>532792</v>
      </c>
      <c r="AK6242" t="s">
        <v>17045</v>
      </c>
      <c r="AL6242" t="s">
        <v>17046</v>
      </c>
      <c r="AM6242" t="s">
        <v>122</v>
      </c>
      <c r="AN6242" t="s">
        <v>123</v>
      </c>
      <c r="AO6242">
        <v>10</v>
      </c>
      <c r="AP6242" t="s">
        <v>17047</v>
      </c>
      <c r="AQ6242" t="s">
        <v>694</v>
      </c>
      <c r="AR6242" t="s">
        <v>126</v>
      </c>
    </row>
    <row r="6243" spans="35:44">
      <c r="AI6243" s="7">
        <f>IF(ISNUMBER(SEARCH($C$1,AL6243)),MAX($AI$1:AI6242)+1,0)</f>
        <v>0</v>
      </c>
      <c r="AJ6243">
        <v>532793</v>
      </c>
      <c r="AK6243" t="s">
        <v>17048</v>
      </c>
      <c r="AL6243" t="s">
        <v>17049</v>
      </c>
      <c r="AM6243" t="s">
        <v>138</v>
      </c>
      <c r="AN6243" t="s">
        <v>129</v>
      </c>
      <c r="AO6243">
        <v>1</v>
      </c>
      <c r="AP6243" t="s">
        <v>17050</v>
      </c>
      <c r="AQ6243" t="s">
        <v>1085</v>
      </c>
      <c r="AR6243" t="s">
        <v>126</v>
      </c>
    </row>
    <row r="6244" spans="35:44">
      <c r="AI6244" s="7">
        <f>IF(ISNUMBER(SEARCH($C$1,AL6244)),MAX($AI$1:AI6243)+1,0)</f>
        <v>0</v>
      </c>
      <c r="AJ6244">
        <v>532794</v>
      </c>
      <c r="AK6244" t="s">
        <v>17051</v>
      </c>
      <c r="AL6244" t="s">
        <v>17052</v>
      </c>
      <c r="AM6244" t="s">
        <v>122</v>
      </c>
      <c r="AN6244" t="s">
        <v>129</v>
      </c>
      <c r="AO6244">
        <v>1</v>
      </c>
      <c r="AP6244" t="s">
        <v>17053</v>
      </c>
      <c r="AQ6244" t="s">
        <v>705</v>
      </c>
      <c r="AR6244" t="s">
        <v>126</v>
      </c>
    </row>
    <row r="6245" spans="35:44">
      <c r="AI6245" s="7">
        <f>IF(ISNUMBER(SEARCH($C$1,AL6245)),MAX($AI$1:AI6244)+1,0)</f>
        <v>0</v>
      </c>
      <c r="AJ6245">
        <v>532795</v>
      </c>
      <c r="AK6245" t="s">
        <v>17054</v>
      </c>
      <c r="AL6245" t="s">
        <v>17055</v>
      </c>
      <c r="AM6245" t="s">
        <v>122</v>
      </c>
      <c r="AN6245" t="s">
        <v>150</v>
      </c>
      <c r="AO6245">
        <v>1</v>
      </c>
      <c r="AP6245" t="s">
        <v>17056</v>
      </c>
      <c r="AQ6245" t="s">
        <v>705</v>
      </c>
      <c r="AR6245" t="s">
        <v>126</v>
      </c>
    </row>
    <row r="6246" spans="35:44">
      <c r="AI6246" s="7">
        <f>IF(ISNUMBER(SEARCH($C$1,AL6246)),MAX($AI$1:AI6245)+1,0)</f>
        <v>0</v>
      </c>
      <c r="AJ6246">
        <v>532796</v>
      </c>
      <c r="AK6246" t="s">
        <v>17057</v>
      </c>
      <c r="AL6246" t="s">
        <v>17058</v>
      </c>
      <c r="AM6246" t="s">
        <v>122</v>
      </c>
      <c r="AN6246" t="s">
        <v>129</v>
      </c>
      <c r="AO6246">
        <v>10</v>
      </c>
      <c r="AP6246" t="s">
        <v>17059</v>
      </c>
      <c r="AQ6246" t="s">
        <v>147</v>
      </c>
      <c r="AR6246" t="s">
        <v>126</v>
      </c>
    </row>
    <row r="6247" spans="35:44">
      <c r="AI6247" s="7">
        <f>IF(ISNUMBER(SEARCH($C$1,AL6247)),MAX($AI$1:AI6246)+1,0)</f>
        <v>0</v>
      </c>
      <c r="AJ6247">
        <v>532797</v>
      </c>
      <c r="AK6247" t="s">
        <v>17060</v>
      </c>
      <c r="AL6247" t="s">
        <v>17061</v>
      </c>
      <c r="AM6247" t="s">
        <v>122</v>
      </c>
      <c r="AN6247" t="s">
        <v>129</v>
      </c>
      <c r="AO6247">
        <v>10</v>
      </c>
      <c r="AP6247" t="s">
        <v>17062</v>
      </c>
      <c r="AQ6247" t="s">
        <v>147</v>
      </c>
      <c r="AR6247" t="s">
        <v>126</v>
      </c>
    </row>
    <row r="6248" spans="35:44">
      <c r="AI6248" s="7">
        <f>IF(ISNUMBER(SEARCH($C$1,AL6248)),MAX($AI$1:AI6247)+1,0)</f>
        <v>0</v>
      </c>
      <c r="AJ6248">
        <v>532798</v>
      </c>
      <c r="AK6248" t="s">
        <v>17063</v>
      </c>
      <c r="AL6248" t="s">
        <v>17064</v>
      </c>
      <c r="AM6248" t="s">
        <v>122</v>
      </c>
      <c r="AN6248" t="s">
        <v>150</v>
      </c>
      <c r="AO6248">
        <v>5</v>
      </c>
      <c r="AP6248" t="s">
        <v>17065</v>
      </c>
      <c r="AQ6248" t="s">
        <v>314</v>
      </c>
      <c r="AR6248" t="s">
        <v>126</v>
      </c>
    </row>
    <row r="6249" spans="35:44">
      <c r="AI6249" s="7">
        <f>IF(ISNUMBER(SEARCH($C$1,AL6249)),MAX($AI$1:AI6248)+1,0)</f>
        <v>0</v>
      </c>
      <c r="AJ6249">
        <v>532799</v>
      </c>
      <c r="AK6249" t="s">
        <v>17066</v>
      </c>
      <c r="AL6249" t="s">
        <v>17067</v>
      </c>
      <c r="AM6249" t="s">
        <v>122</v>
      </c>
      <c r="AN6249" t="s">
        <v>129</v>
      </c>
      <c r="AO6249">
        <v>10</v>
      </c>
      <c r="AP6249" t="s">
        <v>17068</v>
      </c>
      <c r="AQ6249" t="s">
        <v>168</v>
      </c>
      <c r="AR6249" t="s">
        <v>126</v>
      </c>
    </row>
    <row r="6250" spans="35:44">
      <c r="AI6250" s="7">
        <f>IF(ISNUMBER(SEARCH($C$1,AL6250)),MAX($AI$1:AI6249)+1,0)</f>
        <v>0</v>
      </c>
      <c r="AJ6250">
        <v>532800</v>
      </c>
      <c r="AK6250" t="s">
        <v>17069</v>
      </c>
      <c r="AL6250" t="s">
        <v>17070</v>
      </c>
      <c r="AM6250" t="s">
        <v>122</v>
      </c>
      <c r="AN6250" t="s">
        <v>123</v>
      </c>
      <c r="AO6250">
        <v>2</v>
      </c>
      <c r="AP6250" t="s">
        <v>17071</v>
      </c>
      <c r="AQ6250" t="s">
        <v>705</v>
      </c>
      <c r="AR6250" t="s">
        <v>126</v>
      </c>
    </row>
    <row r="6251" spans="35:44">
      <c r="AI6251" s="7">
        <f>IF(ISNUMBER(SEARCH($C$1,AL6251)),MAX($AI$1:AI6250)+1,0)</f>
        <v>0</v>
      </c>
      <c r="AJ6251">
        <v>532801</v>
      </c>
      <c r="AK6251" t="s">
        <v>17072</v>
      </c>
      <c r="AL6251" t="s">
        <v>17073</v>
      </c>
      <c r="AM6251" t="s">
        <v>122</v>
      </c>
      <c r="AN6251" t="s">
        <v>129</v>
      </c>
      <c r="AO6251">
        <v>10</v>
      </c>
      <c r="AP6251" t="s">
        <v>17074</v>
      </c>
      <c r="AQ6251" t="s">
        <v>377</v>
      </c>
      <c r="AR6251" t="s">
        <v>126</v>
      </c>
    </row>
    <row r="6252" spans="35:44">
      <c r="AI6252" s="7">
        <f>IF(ISNUMBER(SEARCH($C$1,AL6252)),MAX($AI$1:AI6251)+1,0)</f>
        <v>0</v>
      </c>
      <c r="AJ6252">
        <v>532802</v>
      </c>
      <c r="AK6252" t="s">
        <v>17075</v>
      </c>
      <c r="AL6252" t="s">
        <v>17076</v>
      </c>
      <c r="AM6252" t="s">
        <v>134</v>
      </c>
      <c r="AN6252" t="s">
        <v>129</v>
      </c>
      <c r="AO6252">
        <v>10</v>
      </c>
      <c r="AR6252" t="s">
        <v>126</v>
      </c>
    </row>
    <row r="6253" spans="35:44">
      <c r="AI6253" s="7">
        <f>IF(ISNUMBER(SEARCH($C$1,AL6253)),MAX($AI$1:AI6252)+1,0)</f>
        <v>0</v>
      </c>
      <c r="AJ6253">
        <v>532803</v>
      </c>
      <c r="AK6253" t="s">
        <v>17077</v>
      </c>
      <c r="AL6253" t="s">
        <v>17078</v>
      </c>
      <c r="AM6253" t="s">
        <v>122</v>
      </c>
      <c r="AN6253" t="s">
        <v>150</v>
      </c>
      <c r="AO6253">
        <v>10</v>
      </c>
      <c r="AP6253" t="s">
        <v>17079</v>
      </c>
      <c r="AQ6253" t="s">
        <v>773</v>
      </c>
      <c r="AR6253" t="s">
        <v>126</v>
      </c>
    </row>
    <row r="6254" spans="35:44">
      <c r="AI6254" s="7">
        <f>IF(ISNUMBER(SEARCH($C$1,AL6254)),MAX($AI$1:AI6253)+1,0)</f>
        <v>0</v>
      </c>
      <c r="AJ6254">
        <v>532804</v>
      </c>
      <c r="AK6254" t="s">
        <v>17080</v>
      </c>
      <c r="AL6254" t="s">
        <v>17081</v>
      </c>
      <c r="AM6254" t="s">
        <v>122</v>
      </c>
      <c r="AN6254" t="s">
        <v>150</v>
      </c>
      <c r="AO6254">
        <v>10</v>
      </c>
      <c r="AP6254" t="s">
        <v>17082</v>
      </c>
      <c r="AQ6254" t="s">
        <v>140</v>
      </c>
      <c r="AR6254" t="s">
        <v>126</v>
      </c>
    </row>
    <row r="6255" spans="35:44">
      <c r="AI6255" s="7">
        <f>IF(ISNUMBER(SEARCH($C$1,AL6255)),MAX($AI$1:AI6254)+1,0)</f>
        <v>0</v>
      </c>
      <c r="AJ6255">
        <v>532805</v>
      </c>
      <c r="AK6255" t="s">
        <v>17083</v>
      </c>
      <c r="AL6255" t="s">
        <v>17084</v>
      </c>
      <c r="AM6255" t="s">
        <v>122</v>
      </c>
      <c r="AN6255" t="s">
        <v>129</v>
      </c>
      <c r="AO6255">
        <v>2</v>
      </c>
      <c r="AP6255" t="s">
        <v>17085</v>
      </c>
      <c r="AQ6255" t="s">
        <v>567</v>
      </c>
      <c r="AR6255" t="s">
        <v>126</v>
      </c>
    </row>
    <row r="6256" spans="35:44">
      <c r="AI6256" s="7">
        <f>IF(ISNUMBER(SEARCH($C$1,AL6256)),MAX($AI$1:AI6255)+1,0)</f>
        <v>0</v>
      </c>
      <c r="AJ6256">
        <v>532806</v>
      </c>
      <c r="AK6256" t="s">
        <v>17086</v>
      </c>
      <c r="AL6256" t="s">
        <v>17087</v>
      </c>
      <c r="AM6256" t="s">
        <v>122</v>
      </c>
      <c r="AN6256" t="s">
        <v>150</v>
      </c>
      <c r="AO6256">
        <v>5</v>
      </c>
      <c r="AP6256" t="s">
        <v>17088</v>
      </c>
      <c r="AQ6256" t="s">
        <v>2372</v>
      </c>
      <c r="AR6256" t="s">
        <v>126</v>
      </c>
    </row>
    <row r="6257" spans="35:44">
      <c r="AI6257" s="7">
        <f>IF(ISNUMBER(SEARCH($C$1,AL6257)),MAX($AI$1:AI6256)+1,0)</f>
        <v>0</v>
      </c>
      <c r="AJ6257">
        <v>532807</v>
      </c>
      <c r="AK6257" t="s">
        <v>17089</v>
      </c>
      <c r="AL6257" t="s">
        <v>17090</v>
      </c>
      <c r="AM6257" t="s">
        <v>122</v>
      </c>
      <c r="AN6257" t="s">
        <v>129</v>
      </c>
      <c r="AO6257">
        <v>5</v>
      </c>
      <c r="AP6257" t="s">
        <v>17091</v>
      </c>
      <c r="AQ6257" t="s">
        <v>16749</v>
      </c>
      <c r="AR6257" t="s">
        <v>126</v>
      </c>
    </row>
    <row r="6258" spans="35:44">
      <c r="AI6258" s="7">
        <f>IF(ISNUMBER(SEARCH($C$1,AL6258)),MAX($AI$1:AI6257)+1,0)</f>
        <v>0</v>
      </c>
      <c r="AJ6258">
        <v>532808</v>
      </c>
      <c r="AK6258" t="s">
        <v>17092</v>
      </c>
      <c r="AL6258" t="s">
        <v>17093</v>
      </c>
      <c r="AM6258" t="s">
        <v>122</v>
      </c>
      <c r="AN6258" t="s">
        <v>129</v>
      </c>
      <c r="AO6258">
        <v>10</v>
      </c>
      <c r="AP6258" t="s">
        <v>17094</v>
      </c>
      <c r="AQ6258" t="s">
        <v>483</v>
      </c>
      <c r="AR6258" t="s">
        <v>126</v>
      </c>
    </row>
    <row r="6259" spans="35:44">
      <c r="AI6259" s="7">
        <f>IF(ISNUMBER(SEARCH($C$1,AL6259)),MAX($AI$1:AI6258)+1,0)</f>
        <v>0</v>
      </c>
      <c r="AJ6259">
        <v>532809</v>
      </c>
      <c r="AK6259" t="s">
        <v>17095</v>
      </c>
      <c r="AL6259" t="s">
        <v>17096</v>
      </c>
      <c r="AM6259" t="s">
        <v>122</v>
      </c>
      <c r="AN6259" t="s">
        <v>129</v>
      </c>
      <c r="AO6259">
        <v>10</v>
      </c>
      <c r="AP6259" t="s">
        <v>17097</v>
      </c>
      <c r="AQ6259" t="s">
        <v>2576</v>
      </c>
      <c r="AR6259" t="s">
        <v>126</v>
      </c>
    </row>
    <row r="6260" spans="35:44">
      <c r="AI6260" s="7">
        <f>IF(ISNUMBER(SEARCH($C$1,AL6260)),MAX($AI$1:AI6259)+1,0)</f>
        <v>0</v>
      </c>
      <c r="AJ6260">
        <v>532810</v>
      </c>
      <c r="AK6260" t="s">
        <v>17098</v>
      </c>
      <c r="AL6260" t="s">
        <v>17099</v>
      </c>
      <c r="AM6260" t="s">
        <v>122</v>
      </c>
      <c r="AN6260" t="s">
        <v>123</v>
      </c>
      <c r="AO6260">
        <v>10</v>
      </c>
      <c r="AP6260" t="s">
        <v>17100</v>
      </c>
      <c r="AQ6260" t="s">
        <v>172</v>
      </c>
      <c r="AR6260" t="s">
        <v>126</v>
      </c>
    </row>
    <row r="6261" spans="35:44">
      <c r="AI6261" s="7">
        <f>IF(ISNUMBER(SEARCH($C$1,AL6261)),MAX($AI$1:AI6260)+1,0)</f>
        <v>0</v>
      </c>
      <c r="AJ6261">
        <v>532811</v>
      </c>
      <c r="AK6261" t="s">
        <v>17101</v>
      </c>
      <c r="AL6261" t="s">
        <v>17102</v>
      </c>
      <c r="AM6261" t="s">
        <v>122</v>
      </c>
      <c r="AN6261" t="s">
        <v>129</v>
      </c>
      <c r="AO6261">
        <v>2</v>
      </c>
      <c r="AP6261" t="s">
        <v>17103</v>
      </c>
      <c r="AQ6261" t="s">
        <v>168</v>
      </c>
      <c r="AR6261" t="s">
        <v>126</v>
      </c>
    </row>
    <row r="6262" spans="35:44">
      <c r="AI6262" s="7">
        <f>IF(ISNUMBER(SEARCH($C$1,AL6262)),MAX($AI$1:AI6261)+1,0)</f>
        <v>0</v>
      </c>
      <c r="AJ6262">
        <v>532812</v>
      </c>
      <c r="AK6262" t="s">
        <v>17104</v>
      </c>
      <c r="AL6262" t="s">
        <v>17105</v>
      </c>
      <c r="AM6262" t="s">
        <v>122</v>
      </c>
      <c r="AN6262" t="s">
        <v>150</v>
      </c>
      <c r="AO6262">
        <v>10</v>
      </c>
      <c r="AP6262" t="s">
        <v>17106</v>
      </c>
      <c r="AQ6262" t="s">
        <v>172</v>
      </c>
      <c r="AR6262" t="s">
        <v>126</v>
      </c>
    </row>
    <row r="6263" spans="35:44">
      <c r="AI6263" s="7">
        <f>IF(ISNUMBER(SEARCH($C$1,AL6263)),MAX($AI$1:AI6262)+1,0)</f>
        <v>0</v>
      </c>
      <c r="AJ6263">
        <v>532813</v>
      </c>
      <c r="AK6263" t="s">
        <v>17107</v>
      </c>
      <c r="AL6263" t="s">
        <v>17108</v>
      </c>
      <c r="AM6263" t="s">
        <v>122</v>
      </c>
      <c r="AN6263" t="s">
        <v>150</v>
      </c>
      <c r="AO6263">
        <v>10</v>
      </c>
      <c r="AP6263" t="s">
        <v>17109</v>
      </c>
      <c r="AQ6263" t="s">
        <v>212</v>
      </c>
      <c r="AR6263" t="s">
        <v>126</v>
      </c>
    </row>
    <row r="6264" spans="35:44">
      <c r="AI6264" s="7">
        <f>IF(ISNUMBER(SEARCH($C$1,AL6264)),MAX($AI$1:AI6263)+1,0)</f>
        <v>0</v>
      </c>
      <c r="AJ6264">
        <v>532814</v>
      </c>
      <c r="AK6264" t="s">
        <v>17110</v>
      </c>
      <c r="AL6264" t="s">
        <v>17111</v>
      </c>
      <c r="AM6264" t="s">
        <v>122</v>
      </c>
      <c r="AN6264" t="s">
        <v>123</v>
      </c>
      <c r="AO6264">
        <v>10</v>
      </c>
      <c r="AP6264" t="s">
        <v>17112</v>
      </c>
      <c r="AQ6264" t="s">
        <v>186</v>
      </c>
      <c r="AR6264" t="s">
        <v>126</v>
      </c>
    </row>
    <row r="6265" spans="35:44">
      <c r="AI6265" s="7">
        <f>IF(ISNUMBER(SEARCH($C$1,AL6265)),MAX($AI$1:AI6264)+1,0)</f>
        <v>0</v>
      </c>
      <c r="AJ6265">
        <v>532815</v>
      </c>
      <c r="AK6265" t="s">
        <v>17113</v>
      </c>
      <c r="AL6265" t="s">
        <v>17114</v>
      </c>
      <c r="AM6265" t="s">
        <v>122</v>
      </c>
      <c r="AN6265" t="s">
        <v>129</v>
      </c>
      <c r="AO6265">
        <v>10</v>
      </c>
      <c r="AP6265" t="s">
        <v>17115</v>
      </c>
      <c r="AQ6265" t="s">
        <v>152</v>
      </c>
      <c r="AR6265" t="s">
        <v>126</v>
      </c>
    </row>
    <row r="6266" spans="35:44">
      <c r="AI6266" s="7">
        <f>IF(ISNUMBER(SEARCH($C$1,AL6266)),MAX($AI$1:AI6265)+1,0)</f>
        <v>0</v>
      </c>
      <c r="AJ6266">
        <v>532816</v>
      </c>
      <c r="AK6266" t="s">
        <v>17116</v>
      </c>
      <c r="AL6266" t="s">
        <v>17117</v>
      </c>
      <c r="AM6266" t="s">
        <v>122</v>
      </c>
      <c r="AN6266" t="s">
        <v>150</v>
      </c>
      <c r="AO6266">
        <v>10</v>
      </c>
      <c r="AP6266" t="s">
        <v>17118</v>
      </c>
      <c r="AQ6266" t="s">
        <v>705</v>
      </c>
      <c r="AR6266" t="s">
        <v>126</v>
      </c>
    </row>
    <row r="6267" spans="35:44">
      <c r="AI6267" s="7">
        <f>IF(ISNUMBER(SEARCH($C$1,AL6267)),MAX($AI$1:AI6266)+1,0)</f>
        <v>0</v>
      </c>
      <c r="AJ6267">
        <v>532817</v>
      </c>
      <c r="AK6267" t="s">
        <v>17119</v>
      </c>
      <c r="AL6267" t="s">
        <v>17120</v>
      </c>
      <c r="AM6267" t="s">
        <v>122</v>
      </c>
      <c r="AN6267" t="s">
        <v>150</v>
      </c>
      <c r="AO6267">
        <v>10</v>
      </c>
      <c r="AP6267" t="s">
        <v>17121</v>
      </c>
      <c r="AQ6267" t="s">
        <v>1901</v>
      </c>
      <c r="AR6267" t="s">
        <v>126</v>
      </c>
    </row>
    <row r="6268" spans="35:44">
      <c r="AI6268" s="7">
        <f>IF(ISNUMBER(SEARCH($C$1,AL6268)),MAX($AI$1:AI6267)+1,0)</f>
        <v>0</v>
      </c>
      <c r="AJ6268">
        <v>532818</v>
      </c>
      <c r="AK6268" t="s">
        <v>17122</v>
      </c>
      <c r="AL6268" t="s">
        <v>17123</v>
      </c>
      <c r="AM6268" t="s">
        <v>138</v>
      </c>
      <c r="AN6268" t="s">
        <v>150</v>
      </c>
      <c r="AO6268">
        <v>1</v>
      </c>
      <c r="AP6268" t="s">
        <v>17124</v>
      </c>
      <c r="AQ6268" t="s">
        <v>483</v>
      </c>
      <c r="AR6268" t="s">
        <v>126</v>
      </c>
    </row>
    <row r="6269" spans="35:44">
      <c r="AI6269" s="7">
        <f>IF(ISNUMBER(SEARCH($C$1,AL6269)),MAX($AI$1:AI6268)+1,0)</f>
        <v>0</v>
      </c>
      <c r="AJ6269">
        <v>532819</v>
      </c>
      <c r="AK6269" t="s">
        <v>17125</v>
      </c>
      <c r="AL6269" t="s">
        <v>17126</v>
      </c>
      <c r="AM6269" t="s">
        <v>122</v>
      </c>
      <c r="AN6269" t="s">
        <v>129</v>
      </c>
      <c r="AO6269">
        <v>10</v>
      </c>
      <c r="AP6269" t="s">
        <v>17127</v>
      </c>
      <c r="AQ6269" t="s">
        <v>753</v>
      </c>
      <c r="AR6269" t="s">
        <v>126</v>
      </c>
    </row>
    <row r="6270" spans="35:44">
      <c r="AI6270" s="7">
        <f>IF(ISNUMBER(SEARCH($C$1,AL6270)),MAX($AI$1:AI6269)+1,0)</f>
        <v>0</v>
      </c>
      <c r="AJ6270">
        <v>532820</v>
      </c>
      <c r="AK6270" t="s">
        <v>17128</v>
      </c>
      <c r="AL6270" t="s">
        <v>17129</v>
      </c>
      <c r="AM6270" t="s">
        <v>122</v>
      </c>
      <c r="AN6270" t="s">
        <v>129</v>
      </c>
      <c r="AO6270">
        <v>10</v>
      </c>
      <c r="AP6270" t="s">
        <v>17130</v>
      </c>
      <c r="AQ6270" t="s">
        <v>190</v>
      </c>
      <c r="AR6270" t="s">
        <v>126</v>
      </c>
    </row>
    <row r="6271" spans="35:44">
      <c r="AI6271" s="7">
        <f>IF(ISNUMBER(SEARCH($C$1,AL6271)),MAX($AI$1:AI6270)+1,0)</f>
        <v>0</v>
      </c>
      <c r="AJ6271">
        <v>532821</v>
      </c>
      <c r="AK6271" t="s">
        <v>17131</v>
      </c>
      <c r="AL6271" t="s">
        <v>17132</v>
      </c>
      <c r="AM6271" t="s">
        <v>122</v>
      </c>
      <c r="AN6271" t="s">
        <v>150</v>
      </c>
      <c r="AO6271">
        <v>10</v>
      </c>
      <c r="AP6271" t="s">
        <v>17133</v>
      </c>
      <c r="AQ6271" t="s">
        <v>190</v>
      </c>
      <c r="AR6271" t="s">
        <v>126</v>
      </c>
    </row>
    <row r="6272" spans="35:44">
      <c r="AI6272" s="7">
        <f>IF(ISNUMBER(SEARCH($C$1,AL6272)),MAX($AI$1:AI6271)+1,0)</f>
        <v>0</v>
      </c>
      <c r="AJ6272">
        <v>532822</v>
      </c>
      <c r="AK6272" t="s">
        <v>11878</v>
      </c>
      <c r="AL6272" t="s">
        <v>17134</v>
      </c>
      <c r="AM6272" t="s">
        <v>122</v>
      </c>
      <c r="AN6272" t="s">
        <v>123</v>
      </c>
      <c r="AO6272">
        <v>10</v>
      </c>
      <c r="AP6272" t="s">
        <v>17135</v>
      </c>
      <c r="AQ6272" t="s">
        <v>464</v>
      </c>
      <c r="AR6272" t="s">
        <v>126</v>
      </c>
    </row>
    <row r="6273" spans="35:44">
      <c r="AI6273" s="7">
        <f>IF(ISNUMBER(SEARCH($C$1,AL6273)),MAX($AI$1:AI6272)+1,0)</f>
        <v>0</v>
      </c>
      <c r="AJ6273">
        <v>532823</v>
      </c>
      <c r="AK6273" t="s">
        <v>17136</v>
      </c>
      <c r="AL6273" t="s">
        <v>17137</v>
      </c>
      <c r="AM6273" t="s">
        <v>122</v>
      </c>
      <c r="AN6273" t="s">
        <v>150</v>
      </c>
      <c r="AO6273">
        <v>10</v>
      </c>
      <c r="AP6273" t="s">
        <v>17138</v>
      </c>
      <c r="AQ6273" t="s">
        <v>631</v>
      </c>
      <c r="AR6273" t="s">
        <v>126</v>
      </c>
    </row>
    <row r="6274" spans="35:44">
      <c r="AI6274" s="7">
        <f>IF(ISNUMBER(SEARCH($C$1,AL6274)),MAX($AI$1:AI6273)+1,0)</f>
        <v>0</v>
      </c>
      <c r="AJ6274">
        <v>532824</v>
      </c>
      <c r="AK6274" t="s">
        <v>17139</v>
      </c>
      <c r="AL6274" t="s">
        <v>17140</v>
      </c>
      <c r="AM6274" t="s">
        <v>122</v>
      </c>
      <c r="AN6274" t="s">
        <v>150</v>
      </c>
      <c r="AO6274">
        <v>10</v>
      </c>
      <c r="AP6274" t="s">
        <v>17141</v>
      </c>
      <c r="AQ6274" t="s">
        <v>190</v>
      </c>
      <c r="AR6274" t="s">
        <v>126</v>
      </c>
    </row>
    <row r="6275" spans="35:44">
      <c r="AI6275" s="7">
        <f>IF(ISNUMBER(SEARCH($C$1,AL6275)),MAX($AI$1:AI6274)+1,0)</f>
        <v>0</v>
      </c>
      <c r="AJ6275">
        <v>532825</v>
      </c>
      <c r="AK6275" t="s">
        <v>17142</v>
      </c>
      <c r="AL6275" t="s">
        <v>17143</v>
      </c>
      <c r="AM6275" t="s">
        <v>122</v>
      </c>
      <c r="AN6275" t="s">
        <v>150</v>
      </c>
      <c r="AO6275">
        <v>10</v>
      </c>
      <c r="AP6275" t="s">
        <v>17144</v>
      </c>
      <c r="AQ6275" t="s">
        <v>190</v>
      </c>
      <c r="AR6275" t="s">
        <v>126</v>
      </c>
    </row>
    <row r="6276" spans="35:44">
      <c r="AI6276" s="7">
        <f>IF(ISNUMBER(SEARCH($C$1,AL6276)),MAX($AI$1:AI6275)+1,0)</f>
        <v>0</v>
      </c>
      <c r="AJ6276">
        <v>532826</v>
      </c>
      <c r="AK6276" t="s">
        <v>17145</v>
      </c>
      <c r="AL6276" t="s">
        <v>17146</v>
      </c>
      <c r="AM6276" t="s">
        <v>122</v>
      </c>
      <c r="AN6276" t="s">
        <v>129</v>
      </c>
      <c r="AO6276">
        <v>5</v>
      </c>
      <c r="AP6276" t="s">
        <v>17147</v>
      </c>
      <c r="AQ6276" t="s">
        <v>705</v>
      </c>
      <c r="AR6276" t="s">
        <v>126</v>
      </c>
    </row>
    <row r="6277" spans="35:44">
      <c r="AI6277" s="7">
        <f>IF(ISNUMBER(SEARCH($C$1,AL6277)),MAX($AI$1:AI6276)+1,0)</f>
        <v>0</v>
      </c>
      <c r="AJ6277">
        <v>532827</v>
      </c>
      <c r="AK6277" t="s">
        <v>17148</v>
      </c>
      <c r="AL6277" t="s">
        <v>17149</v>
      </c>
      <c r="AM6277" t="s">
        <v>122</v>
      </c>
      <c r="AN6277" t="s">
        <v>129</v>
      </c>
      <c r="AO6277">
        <v>10</v>
      </c>
      <c r="AP6277" t="s">
        <v>17150</v>
      </c>
      <c r="AQ6277" t="s">
        <v>483</v>
      </c>
      <c r="AR6277" t="s">
        <v>126</v>
      </c>
    </row>
    <row r="6278" spans="35:44">
      <c r="AI6278" s="7">
        <f>IF(ISNUMBER(SEARCH($C$1,AL6278)),MAX($AI$1:AI6277)+1,0)</f>
        <v>0</v>
      </c>
      <c r="AJ6278">
        <v>532828</v>
      </c>
      <c r="AK6278" t="s">
        <v>17151</v>
      </c>
      <c r="AL6278" t="s">
        <v>17152</v>
      </c>
      <c r="AM6278" t="s">
        <v>122</v>
      </c>
      <c r="AN6278" t="s">
        <v>150</v>
      </c>
      <c r="AO6278">
        <v>10</v>
      </c>
      <c r="AP6278" t="s">
        <v>17153</v>
      </c>
      <c r="AQ6278" t="s">
        <v>538</v>
      </c>
      <c r="AR6278" t="s">
        <v>126</v>
      </c>
    </row>
    <row r="6279" spans="35:44">
      <c r="AI6279" s="7">
        <f>IF(ISNUMBER(SEARCH($C$1,AL6279)),MAX($AI$1:AI6278)+1,0)</f>
        <v>0</v>
      </c>
      <c r="AJ6279">
        <v>532829</v>
      </c>
      <c r="AK6279" t="s">
        <v>17154</v>
      </c>
      <c r="AL6279" t="s">
        <v>17155</v>
      </c>
      <c r="AM6279" t="s">
        <v>122</v>
      </c>
      <c r="AN6279" t="s">
        <v>129</v>
      </c>
      <c r="AO6279">
        <v>10</v>
      </c>
      <c r="AP6279" t="s">
        <v>17156</v>
      </c>
      <c r="AQ6279" t="s">
        <v>483</v>
      </c>
      <c r="AR6279" t="s">
        <v>126</v>
      </c>
    </row>
    <row r="6280" spans="35:44">
      <c r="AI6280" s="7">
        <f>IF(ISNUMBER(SEARCH($C$1,AL6280)),MAX($AI$1:AI6279)+1,0)</f>
        <v>0</v>
      </c>
      <c r="AJ6280">
        <v>532830</v>
      </c>
      <c r="AK6280" t="s">
        <v>17157</v>
      </c>
      <c r="AL6280" t="s">
        <v>17158</v>
      </c>
      <c r="AM6280" t="s">
        <v>122</v>
      </c>
      <c r="AN6280" t="s">
        <v>129</v>
      </c>
      <c r="AO6280">
        <v>2</v>
      </c>
      <c r="AP6280" t="s">
        <v>17159</v>
      </c>
      <c r="AQ6280" t="s">
        <v>786</v>
      </c>
      <c r="AR6280" t="s">
        <v>126</v>
      </c>
    </row>
    <row r="6281" spans="35:44">
      <c r="AI6281" s="7">
        <f>IF(ISNUMBER(SEARCH($C$1,AL6281)),MAX($AI$1:AI6280)+1,0)</f>
        <v>0</v>
      </c>
      <c r="AJ6281">
        <v>532831</v>
      </c>
      <c r="AK6281" t="s">
        <v>17160</v>
      </c>
      <c r="AL6281" t="s">
        <v>17161</v>
      </c>
      <c r="AM6281" t="s">
        <v>122</v>
      </c>
      <c r="AN6281" t="s">
        <v>150</v>
      </c>
      <c r="AO6281">
        <v>10</v>
      </c>
      <c r="AP6281" t="s">
        <v>17162</v>
      </c>
      <c r="AQ6281" t="s">
        <v>190</v>
      </c>
      <c r="AR6281" t="s">
        <v>126</v>
      </c>
    </row>
    <row r="6282" spans="35:44">
      <c r="AI6282" s="7">
        <f>IF(ISNUMBER(SEARCH($C$1,AL6282)),MAX($AI$1:AI6281)+1,0)</f>
        <v>0</v>
      </c>
      <c r="AJ6282">
        <v>532832</v>
      </c>
      <c r="AK6282" t="s">
        <v>17163</v>
      </c>
      <c r="AL6282" t="s">
        <v>17164</v>
      </c>
      <c r="AM6282" t="s">
        <v>122</v>
      </c>
      <c r="AN6282" t="s">
        <v>123</v>
      </c>
      <c r="AO6282">
        <v>2</v>
      </c>
      <c r="AP6282" t="s">
        <v>17165</v>
      </c>
      <c r="AQ6282" t="s">
        <v>168</v>
      </c>
      <c r="AR6282" t="s">
        <v>126</v>
      </c>
    </row>
    <row r="6283" spans="35:44">
      <c r="AI6283" s="7">
        <f>IF(ISNUMBER(SEARCH($C$1,AL6283)),MAX($AI$1:AI6282)+1,0)</f>
        <v>0</v>
      </c>
      <c r="AJ6283">
        <v>532833</v>
      </c>
      <c r="AK6283" t="s">
        <v>17166</v>
      </c>
      <c r="AL6283" t="s">
        <v>17167</v>
      </c>
      <c r="AM6283" t="s">
        <v>134</v>
      </c>
      <c r="AN6283" t="s">
        <v>150</v>
      </c>
      <c r="AO6283">
        <v>10</v>
      </c>
      <c r="AP6283" t="s">
        <v>17168</v>
      </c>
      <c r="AQ6283" t="s">
        <v>2576</v>
      </c>
      <c r="AR6283" t="s">
        <v>126</v>
      </c>
    </row>
    <row r="6284" spans="35:44">
      <c r="AI6284" s="7">
        <f>IF(ISNUMBER(SEARCH($C$1,AL6284)),MAX($AI$1:AI6283)+1,0)</f>
        <v>0</v>
      </c>
      <c r="AJ6284">
        <v>532834</v>
      </c>
      <c r="AK6284" t="s">
        <v>17169</v>
      </c>
      <c r="AL6284" t="s">
        <v>17170</v>
      </c>
      <c r="AM6284" t="s">
        <v>122</v>
      </c>
      <c r="AN6284" t="s">
        <v>150</v>
      </c>
      <c r="AO6284">
        <v>2</v>
      </c>
      <c r="AP6284" t="s">
        <v>17171</v>
      </c>
      <c r="AQ6284" t="s">
        <v>259</v>
      </c>
      <c r="AR6284" t="s">
        <v>126</v>
      </c>
    </row>
    <row r="6285" spans="35:44">
      <c r="AI6285" s="7">
        <f>IF(ISNUMBER(SEARCH($C$1,AL6285)),MAX($AI$1:AI6284)+1,0)</f>
        <v>0</v>
      </c>
      <c r="AJ6285">
        <v>532835</v>
      </c>
      <c r="AK6285" t="s">
        <v>17172</v>
      </c>
      <c r="AL6285" t="s">
        <v>17173</v>
      </c>
      <c r="AM6285" t="s">
        <v>122</v>
      </c>
      <c r="AN6285" t="s">
        <v>129</v>
      </c>
      <c r="AO6285">
        <v>10</v>
      </c>
      <c r="AP6285" t="s">
        <v>17174</v>
      </c>
      <c r="AQ6285" t="s">
        <v>345</v>
      </c>
      <c r="AR6285" t="s">
        <v>126</v>
      </c>
    </row>
    <row r="6286" spans="35:44">
      <c r="AI6286" s="7">
        <f>IF(ISNUMBER(SEARCH($C$1,AL6286)),MAX($AI$1:AI6285)+1,0)</f>
        <v>0</v>
      </c>
      <c r="AJ6286">
        <v>532836</v>
      </c>
      <c r="AK6286" t="s">
        <v>17175</v>
      </c>
      <c r="AL6286" t="s">
        <v>17176</v>
      </c>
      <c r="AM6286" t="s">
        <v>122</v>
      </c>
      <c r="AN6286" t="s">
        <v>150</v>
      </c>
      <c r="AO6286">
        <v>10</v>
      </c>
      <c r="AP6286" t="s">
        <v>17177</v>
      </c>
      <c r="AQ6286" t="s">
        <v>1026</v>
      </c>
      <c r="AR6286" t="s">
        <v>126</v>
      </c>
    </row>
    <row r="6287" spans="35:44">
      <c r="AI6287" s="7">
        <f>IF(ISNUMBER(SEARCH($C$1,AL6287)),MAX($AI$1:AI6286)+1,0)</f>
        <v>0</v>
      </c>
      <c r="AJ6287">
        <v>532837</v>
      </c>
      <c r="AK6287" t="s">
        <v>17178</v>
      </c>
      <c r="AL6287" t="s">
        <v>17179</v>
      </c>
      <c r="AM6287" t="s">
        <v>122</v>
      </c>
      <c r="AN6287" t="s">
        <v>129</v>
      </c>
      <c r="AO6287">
        <v>10</v>
      </c>
      <c r="AP6287" t="s">
        <v>17180</v>
      </c>
      <c r="AQ6287" t="s">
        <v>168</v>
      </c>
      <c r="AR6287" t="s">
        <v>126</v>
      </c>
    </row>
    <row r="6288" spans="35:44">
      <c r="AI6288" s="7">
        <f>IF(ISNUMBER(SEARCH($C$1,AL6288)),MAX($AI$1:AI6287)+1,0)</f>
        <v>0</v>
      </c>
      <c r="AJ6288">
        <v>532838</v>
      </c>
      <c r="AK6288" t="s">
        <v>17181</v>
      </c>
      <c r="AL6288" t="s">
        <v>17182</v>
      </c>
      <c r="AM6288" t="s">
        <v>134</v>
      </c>
      <c r="AN6288" t="s">
        <v>129</v>
      </c>
      <c r="AO6288">
        <v>2</v>
      </c>
      <c r="AR6288" t="s">
        <v>126</v>
      </c>
    </row>
    <row r="6289" spans="35:44">
      <c r="AI6289" s="7">
        <f>IF(ISNUMBER(SEARCH($C$1,AL6289)),MAX($AI$1:AI6288)+1,0)</f>
        <v>0</v>
      </c>
      <c r="AJ6289">
        <v>532839</v>
      </c>
      <c r="AK6289" t="s">
        <v>17183</v>
      </c>
      <c r="AL6289" t="s">
        <v>17184</v>
      </c>
      <c r="AM6289" t="s">
        <v>122</v>
      </c>
      <c r="AN6289" t="s">
        <v>123</v>
      </c>
      <c r="AO6289">
        <v>1</v>
      </c>
      <c r="AP6289" t="s">
        <v>17185</v>
      </c>
      <c r="AQ6289" t="s">
        <v>705</v>
      </c>
      <c r="AR6289" t="s">
        <v>126</v>
      </c>
    </row>
    <row r="6290" spans="35:44">
      <c r="AI6290" s="7">
        <f>IF(ISNUMBER(SEARCH($C$1,AL6290)),MAX($AI$1:AI6289)+1,0)</f>
        <v>0</v>
      </c>
      <c r="AJ6290">
        <v>532840</v>
      </c>
      <c r="AK6290" t="s">
        <v>17186</v>
      </c>
      <c r="AL6290" t="s">
        <v>17187</v>
      </c>
      <c r="AM6290" t="s">
        <v>122</v>
      </c>
      <c r="AN6290" t="s">
        <v>150</v>
      </c>
      <c r="AO6290">
        <v>2</v>
      </c>
      <c r="AP6290" t="s">
        <v>17188</v>
      </c>
      <c r="AQ6290" t="s">
        <v>773</v>
      </c>
      <c r="AR6290" t="s">
        <v>126</v>
      </c>
    </row>
    <row r="6291" spans="35:44">
      <c r="AI6291" s="7">
        <f>IF(ISNUMBER(SEARCH($C$1,AL6291)),MAX($AI$1:AI6290)+1,0)</f>
        <v>0</v>
      </c>
      <c r="AJ6291">
        <v>532841</v>
      </c>
      <c r="AK6291" t="s">
        <v>17189</v>
      </c>
      <c r="AL6291" t="s">
        <v>17190</v>
      </c>
      <c r="AM6291" t="s">
        <v>122</v>
      </c>
      <c r="AN6291" t="s">
        <v>129</v>
      </c>
      <c r="AO6291">
        <v>10</v>
      </c>
      <c r="AP6291" t="s">
        <v>17191</v>
      </c>
      <c r="AQ6291" t="s">
        <v>252</v>
      </c>
      <c r="AR6291" t="s">
        <v>126</v>
      </c>
    </row>
    <row r="6292" spans="35:44">
      <c r="AI6292" s="7">
        <f>IF(ISNUMBER(SEARCH($C$1,AL6292)),MAX($AI$1:AI6291)+1,0)</f>
        <v>0</v>
      </c>
      <c r="AJ6292">
        <v>532842</v>
      </c>
      <c r="AK6292" t="s">
        <v>17192</v>
      </c>
      <c r="AL6292" t="s">
        <v>17193</v>
      </c>
      <c r="AM6292" t="s">
        <v>122</v>
      </c>
      <c r="AN6292" t="s">
        <v>129</v>
      </c>
      <c r="AO6292">
        <v>10</v>
      </c>
      <c r="AP6292" t="s">
        <v>17194</v>
      </c>
      <c r="AQ6292" t="s">
        <v>164</v>
      </c>
      <c r="AR6292" t="s">
        <v>126</v>
      </c>
    </row>
    <row r="6293" spans="35:44">
      <c r="AI6293" s="7">
        <f>IF(ISNUMBER(SEARCH($C$1,AL6293)),MAX($AI$1:AI6292)+1,0)</f>
        <v>0</v>
      </c>
      <c r="AJ6293">
        <v>532843</v>
      </c>
      <c r="AK6293" t="s">
        <v>17195</v>
      </c>
      <c r="AL6293" t="s">
        <v>17196</v>
      </c>
      <c r="AM6293" t="s">
        <v>122</v>
      </c>
      <c r="AN6293" t="s">
        <v>129</v>
      </c>
      <c r="AO6293">
        <v>10</v>
      </c>
      <c r="AP6293" t="s">
        <v>17197</v>
      </c>
      <c r="AQ6293" t="s">
        <v>3981</v>
      </c>
      <c r="AR6293" t="s">
        <v>126</v>
      </c>
    </row>
    <row r="6294" spans="35:44">
      <c r="AI6294" s="7">
        <f>IF(ISNUMBER(SEARCH($C$1,AL6294)),MAX($AI$1:AI6293)+1,0)</f>
        <v>0</v>
      </c>
      <c r="AJ6294">
        <v>532844</v>
      </c>
      <c r="AK6294" t="s">
        <v>17198</v>
      </c>
      <c r="AL6294" t="s">
        <v>16391</v>
      </c>
      <c r="AM6294" t="s">
        <v>134</v>
      </c>
      <c r="AN6294" t="s">
        <v>129</v>
      </c>
      <c r="AO6294">
        <v>10</v>
      </c>
      <c r="AR6294" t="s">
        <v>126</v>
      </c>
    </row>
    <row r="6295" spans="35:44">
      <c r="AI6295" s="7">
        <f>IF(ISNUMBER(SEARCH($C$1,AL6295)),MAX($AI$1:AI6294)+1,0)</f>
        <v>0</v>
      </c>
      <c r="AJ6295">
        <v>532845</v>
      </c>
      <c r="AK6295" t="s">
        <v>17199</v>
      </c>
      <c r="AL6295" t="s">
        <v>17200</v>
      </c>
      <c r="AM6295" t="s">
        <v>122</v>
      </c>
      <c r="AN6295" t="s">
        <v>129</v>
      </c>
      <c r="AO6295">
        <v>10</v>
      </c>
      <c r="AP6295" t="s">
        <v>17201</v>
      </c>
      <c r="AQ6295" t="s">
        <v>179</v>
      </c>
      <c r="AR6295" t="s">
        <v>126</v>
      </c>
    </row>
    <row r="6296" spans="35:44">
      <c r="AI6296" s="7">
        <f>IF(ISNUMBER(SEARCH($C$1,AL6296)),MAX($AI$1:AI6295)+1,0)</f>
        <v>0</v>
      </c>
      <c r="AJ6296">
        <v>532846</v>
      </c>
      <c r="AK6296" t="s">
        <v>17202</v>
      </c>
      <c r="AL6296" t="s">
        <v>17203</v>
      </c>
      <c r="AM6296" t="s">
        <v>138</v>
      </c>
      <c r="AN6296" t="s">
        <v>129</v>
      </c>
      <c r="AO6296">
        <v>5</v>
      </c>
      <c r="AR6296" t="s">
        <v>126</v>
      </c>
    </row>
    <row r="6297" spans="35:44">
      <c r="AI6297" s="7">
        <f>IF(ISNUMBER(SEARCH($C$1,AL6297)),MAX($AI$1:AI6296)+1,0)</f>
        <v>0</v>
      </c>
      <c r="AJ6297">
        <v>532847</v>
      </c>
      <c r="AK6297" t="s">
        <v>17204</v>
      </c>
      <c r="AL6297" t="s">
        <v>17205</v>
      </c>
      <c r="AM6297" t="s">
        <v>122</v>
      </c>
      <c r="AN6297" t="s">
        <v>129</v>
      </c>
      <c r="AO6297">
        <v>10</v>
      </c>
      <c r="AP6297" t="s">
        <v>17206</v>
      </c>
      <c r="AQ6297" t="s">
        <v>1076</v>
      </c>
      <c r="AR6297" t="s">
        <v>126</v>
      </c>
    </row>
    <row r="6298" spans="35:44">
      <c r="AI6298" s="7">
        <f>IF(ISNUMBER(SEARCH($C$1,AL6298)),MAX($AI$1:AI6297)+1,0)</f>
        <v>0</v>
      </c>
      <c r="AJ6298">
        <v>532848</v>
      </c>
      <c r="AK6298" t="s">
        <v>17207</v>
      </c>
      <c r="AL6298" t="s">
        <v>17208</v>
      </c>
      <c r="AM6298" t="s">
        <v>122</v>
      </c>
      <c r="AN6298" t="s">
        <v>129</v>
      </c>
      <c r="AO6298">
        <v>1</v>
      </c>
      <c r="AP6298" t="s">
        <v>17209</v>
      </c>
      <c r="AQ6298" t="s">
        <v>1026</v>
      </c>
      <c r="AR6298" t="s">
        <v>126</v>
      </c>
    </row>
    <row r="6299" spans="35:44">
      <c r="AI6299" s="7">
        <f>IF(ISNUMBER(SEARCH($C$1,AL6299)),MAX($AI$1:AI6298)+1,0)</f>
        <v>0</v>
      </c>
      <c r="AJ6299">
        <v>532849</v>
      </c>
      <c r="AK6299" t="s">
        <v>17210</v>
      </c>
      <c r="AL6299" t="s">
        <v>17211</v>
      </c>
      <c r="AM6299" t="s">
        <v>134</v>
      </c>
      <c r="AN6299" t="s">
        <v>129</v>
      </c>
      <c r="AO6299">
        <v>10</v>
      </c>
      <c r="AP6299" t="s">
        <v>17212</v>
      </c>
      <c r="AQ6299" t="s">
        <v>252</v>
      </c>
      <c r="AR6299" t="s">
        <v>126</v>
      </c>
    </row>
    <row r="6300" spans="35:44">
      <c r="AI6300" s="7">
        <f>IF(ISNUMBER(SEARCH($C$1,AL6300)),MAX($AI$1:AI6299)+1,0)</f>
        <v>0</v>
      </c>
      <c r="AJ6300">
        <v>532850</v>
      </c>
      <c r="AK6300" t="s">
        <v>17213</v>
      </c>
      <c r="AL6300" t="s">
        <v>17214</v>
      </c>
      <c r="AM6300" t="s">
        <v>122</v>
      </c>
      <c r="AN6300" t="s">
        <v>150</v>
      </c>
      <c r="AO6300">
        <v>2</v>
      </c>
      <c r="AP6300" t="s">
        <v>17215</v>
      </c>
      <c r="AQ6300" t="s">
        <v>2309</v>
      </c>
      <c r="AR6300" t="s">
        <v>126</v>
      </c>
    </row>
    <row r="6301" spans="35:44">
      <c r="AI6301" s="7">
        <f>IF(ISNUMBER(SEARCH($C$1,AL6301)),MAX($AI$1:AI6300)+1,0)</f>
        <v>0</v>
      </c>
      <c r="AJ6301">
        <v>532851</v>
      </c>
      <c r="AK6301" t="s">
        <v>17216</v>
      </c>
      <c r="AL6301" t="s">
        <v>17217</v>
      </c>
      <c r="AM6301" t="s">
        <v>122</v>
      </c>
      <c r="AN6301" t="s">
        <v>129</v>
      </c>
      <c r="AO6301">
        <v>10</v>
      </c>
      <c r="AP6301" t="s">
        <v>17218</v>
      </c>
      <c r="AQ6301" t="s">
        <v>208</v>
      </c>
      <c r="AR6301" t="s">
        <v>126</v>
      </c>
    </row>
    <row r="6302" spans="35:44">
      <c r="AI6302" s="7">
        <f>IF(ISNUMBER(SEARCH($C$1,AL6302)),MAX($AI$1:AI6301)+1,0)</f>
        <v>0</v>
      </c>
      <c r="AJ6302">
        <v>532852</v>
      </c>
      <c r="AK6302" t="s">
        <v>17219</v>
      </c>
      <c r="AL6302" t="s">
        <v>17220</v>
      </c>
      <c r="AM6302" t="s">
        <v>122</v>
      </c>
      <c r="AN6302" t="s">
        <v>129</v>
      </c>
      <c r="AO6302">
        <v>10</v>
      </c>
      <c r="AP6302" t="s">
        <v>17221</v>
      </c>
      <c r="AQ6302" t="s">
        <v>1055</v>
      </c>
      <c r="AR6302" t="s">
        <v>126</v>
      </c>
    </row>
    <row r="6303" spans="35:44">
      <c r="AI6303" s="7">
        <f>IF(ISNUMBER(SEARCH($C$1,AL6303)),MAX($AI$1:AI6302)+1,0)</f>
        <v>18</v>
      </c>
      <c r="AJ6303">
        <v>532853</v>
      </c>
      <c r="AK6303" t="s">
        <v>17222</v>
      </c>
      <c r="AL6303" t="s">
        <v>17223</v>
      </c>
      <c r="AM6303" t="s">
        <v>122</v>
      </c>
      <c r="AN6303" t="s">
        <v>129</v>
      </c>
      <c r="AO6303">
        <v>10</v>
      </c>
      <c r="AP6303" t="s">
        <v>17224</v>
      </c>
      <c r="AQ6303" t="s">
        <v>259</v>
      </c>
      <c r="AR6303" t="s">
        <v>126</v>
      </c>
    </row>
    <row r="6304" spans="35:44">
      <c r="AI6304" s="7">
        <f>IF(ISNUMBER(SEARCH($C$1,AL6304)),MAX($AI$1:AI6303)+1,0)</f>
        <v>0</v>
      </c>
      <c r="AJ6304">
        <v>532854</v>
      </c>
      <c r="AK6304" t="s">
        <v>17225</v>
      </c>
      <c r="AL6304" t="s">
        <v>17226</v>
      </c>
      <c r="AM6304" t="s">
        <v>122</v>
      </c>
      <c r="AN6304" t="s">
        <v>129</v>
      </c>
      <c r="AO6304">
        <v>2</v>
      </c>
      <c r="AP6304" t="s">
        <v>17227</v>
      </c>
      <c r="AQ6304" t="s">
        <v>274</v>
      </c>
      <c r="AR6304" t="s">
        <v>126</v>
      </c>
    </row>
    <row r="6305" spans="35:44">
      <c r="AI6305" s="7">
        <f>IF(ISNUMBER(SEARCH($C$1,AL6305)),MAX($AI$1:AI6304)+1,0)</f>
        <v>0</v>
      </c>
      <c r="AJ6305">
        <v>532855</v>
      </c>
      <c r="AK6305" t="s">
        <v>17228</v>
      </c>
      <c r="AL6305" t="s">
        <v>17229</v>
      </c>
      <c r="AM6305" t="s">
        <v>122</v>
      </c>
      <c r="AN6305" t="s">
        <v>129</v>
      </c>
      <c r="AO6305">
        <v>10</v>
      </c>
      <c r="AP6305" t="s">
        <v>17230</v>
      </c>
      <c r="AQ6305" t="s">
        <v>1055</v>
      </c>
      <c r="AR6305" t="s">
        <v>126</v>
      </c>
    </row>
    <row r="6306" spans="35:44">
      <c r="AI6306" s="7">
        <f>IF(ISNUMBER(SEARCH($C$1,AL6306)),MAX($AI$1:AI6305)+1,0)</f>
        <v>0</v>
      </c>
      <c r="AJ6306">
        <v>532856</v>
      </c>
      <c r="AK6306" t="s">
        <v>17231</v>
      </c>
      <c r="AL6306" t="s">
        <v>17232</v>
      </c>
      <c r="AM6306" t="s">
        <v>122</v>
      </c>
      <c r="AN6306" t="s">
        <v>129</v>
      </c>
      <c r="AO6306">
        <v>1</v>
      </c>
      <c r="AP6306" t="s">
        <v>17233</v>
      </c>
      <c r="AQ6306" t="s">
        <v>546</v>
      </c>
      <c r="AR6306" t="s">
        <v>126</v>
      </c>
    </row>
    <row r="6307" spans="35:44">
      <c r="AI6307" s="7">
        <f>IF(ISNUMBER(SEARCH($C$1,AL6307)),MAX($AI$1:AI6306)+1,0)</f>
        <v>0</v>
      </c>
      <c r="AJ6307">
        <v>532857</v>
      </c>
      <c r="AK6307" t="s">
        <v>17234</v>
      </c>
      <c r="AL6307" t="s">
        <v>17235</v>
      </c>
      <c r="AM6307" t="s">
        <v>138</v>
      </c>
      <c r="AN6307" t="s">
        <v>129</v>
      </c>
      <c r="AO6307">
        <v>10</v>
      </c>
      <c r="AP6307" t="s">
        <v>17236</v>
      </c>
      <c r="AQ6307" t="s">
        <v>546</v>
      </c>
      <c r="AR6307" t="s">
        <v>126</v>
      </c>
    </row>
    <row r="6308" spans="35:44">
      <c r="AI6308" s="7">
        <f>IF(ISNUMBER(SEARCH($C$1,AL6308)),MAX($AI$1:AI6307)+1,0)</f>
        <v>19</v>
      </c>
      <c r="AJ6308">
        <v>532858</v>
      </c>
      <c r="AK6308" t="s">
        <v>17237</v>
      </c>
      <c r="AL6308" t="s">
        <v>17238</v>
      </c>
      <c r="AM6308" t="s">
        <v>122</v>
      </c>
      <c r="AN6308" t="s">
        <v>129</v>
      </c>
      <c r="AO6308">
        <v>10</v>
      </c>
      <c r="AP6308" t="s">
        <v>17239</v>
      </c>
      <c r="AQ6308" t="s">
        <v>631</v>
      </c>
      <c r="AR6308" t="s">
        <v>126</v>
      </c>
    </row>
    <row r="6309" spans="35:44">
      <c r="AI6309" s="7">
        <f>IF(ISNUMBER(SEARCH($C$1,AL6309)),MAX($AI$1:AI6308)+1,0)</f>
        <v>0</v>
      </c>
      <c r="AJ6309">
        <v>532859</v>
      </c>
      <c r="AK6309" t="s">
        <v>17240</v>
      </c>
      <c r="AL6309" t="s">
        <v>17241</v>
      </c>
      <c r="AM6309" t="s">
        <v>122</v>
      </c>
      <c r="AN6309" t="s">
        <v>129</v>
      </c>
      <c r="AO6309">
        <v>10</v>
      </c>
      <c r="AP6309" t="s">
        <v>17242</v>
      </c>
      <c r="AQ6309" t="s">
        <v>2576</v>
      </c>
      <c r="AR6309" t="s">
        <v>126</v>
      </c>
    </row>
    <row r="6310" spans="35:44">
      <c r="AI6310" s="7">
        <f>IF(ISNUMBER(SEARCH($C$1,AL6310)),MAX($AI$1:AI6309)+1,0)</f>
        <v>0</v>
      </c>
      <c r="AJ6310">
        <v>532860</v>
      </c>
      <c r="AK6310" t="s">
        <v>17243</v>
      </c>
      <c r="AL6310" t="s">
        <v>17244</v>
      </c>
      <c r="AM6310" t="s">
        <v>134</v>
      </c>
      <c r="AN6310" t="s">
        <v>129</v>
      </c>
      <c r="AO6310">
        <v>10</v>
      </c>
      <c r="AP6310" t="s">
        <v>17245</v>
      </c>
      <c r="AR6310" t="s">
        <v>126</v>
      </c>
    </row>
    <row r="6311" spans="35:44">
      <c r="AI6311" s="7">
        <f>IF(ISNUMBER(SEARCH($C$1,AL6311)),MAX($AI$1:AI6310)+1,0)</f>
        <v>0</v>
      </c>
      <c r="AJ6311">
        <v>532861</v>
      </c>
      <c r="AK6311" t="s">
        <v>17246</v>
      </c>
      <c r="AL6311" t="s">
        <v>17247</v>
      </c>
      <c r="AM6311" t="s">
        <v>134</v>
      </c>
      <c r="AN6311" t="s">
        <v>129</v>
      </c>
      <c r="AO6311">
        <v>10</v>
      </c>
      <c r="AP6311" t="s">
        <v>17248</v>
      </c>
      <c r="AR6311" t="s">
        <v>126</v>
      </c>
    </row>
    <row r="6312" spans="35:44">
      <c r="AI6312" s="7">
        <f>IF(ISNUMBER(SEARCH($C$1,AL6312)),MAX($AI$1:AI6311)+1,0)</f>
        <v>0</v>
      </c>
      <c r="AJ6312">
        <v>532862</v>
      </c>
      <c r="AK6312" t="s">
        <v>17249</v>
      </c>
      <c r="AL6312" t="s">
        <v>17247</v>
      </c>
      <c r="AM6312" t="s">
        <v>134</v>
      </c>
      <c r="AN6312" t="s">
        <v>129</v>
      </c>
      <c r="AO6312">
        <v>10</v>
      </c>
      <c r="AP6312" t="s">
        <v>17250</v>
      </c>
      <c r="AR6312" t="s">
        <v>126</v>
      </c>
    </row>
    <row r="6313" spans="35:44">
      <c r="AI6313" s="7">
        <f>IF(ISNUMBER(SEARCH($C$1,AL6313)),MAX($AI$1:AI6312)+1,0)</f>
        <v>0</v>
      </c>
      <c r="AJ6313">
        <v>532863</v>
      </c>
      <c r="AK6313" t="s">
        <v>17251</v>
      </c>
      <c r="AL6313" t="s">
        <v>17252</v>
      </c>
      <c r="AM6313" t="s">
        <v>134</v>
      </c>
      <c r="AN6313" t="s">
        <v>123</v>
      </c>
      <c r="AO6313">
        <v>10</v>
      </c>
      <c r="AP6313" t="s">
        <v>17253</v>
      </c>
      <c r="AR6313" t="s">
        <v>126</v>
      </c>
    </row>
    <row r="6314" spans="35:44">
      <c r="AI6314" s="7">
        <f>IF(ISNUMBER(SEARCH($C$1,AL6314)),MAX($AI$1:AI6313)+1,0)</f>
        <v>0</v>
      </c>
      <c r="AJ6314">
        <v>532864</v>
      </c>
      <c r="AK6314" t="s">
        <v>17254</v>
      </c>
      <c r="AL6314" t="s">
        <v>17255</v>
      </c>
      <c r="AM6314" t="s">
        <v>122</v>
      </c>
      <c r="AN6314" t="s">
        <v>150</v>
      </c>
      <c r="AO6314">
        <v>2</v>
      </c>
      <c r="AP6314" t="s">
        <v>17256</v>
      </c>
      <c r="AQ6314" t="s">
        <v>1076</v>
      </c>
      <c r="AR6314" t="s">
        <v>126</v>
      </c>
    </row>
    <row r="6315" spans="35:44">
      <c r="AI6315" s="7">
        <f>IF(ISNUMBER(SEARCH($C$1,AL6315)),MAX($AI$1:AI6314)+1,0)</f>
        <v>0</v>
      </c>
      <c r="AJ6315">
        <v>532865</v>
      </c>
      <c r="AK6315" t="s">
        <v>17257</v>
      </c>
      <c r="AL6315" t="s">
        <v>17258</v>
      </c>
      <c r="AM6315" t="s">
        <v>122</v>
      </c>
      <c r="AN6315" t="s">
        <v>129</v>
      </c>
      <c r="AO6315">
        <v>1</v>
      </c>
      <c r="AP6315" t="s">
        <v>17259</v>
      </c>
      <c r="AQ6315" t="s">
        <v>259</v>
      </c>
      <c r="AR6315" t="s">
        <v>126</v>
      </c>
    </row>
    <row r="6316" spans="35:44">
      <c r="AI6316" s="7">
        <f>IF(ISNUMBER(SEARCH($C$1,AL6316)),MAX($AI$1:AI6315)+1,0)</f>
        <v>0</v>
      </c>
      <c r="AJ6316">
        <v>532866</v>
      </c>
      <c r="AK6316" t="s">
        <v>15766</v>
      </c>
      <c r="AL6316" t="s">
        <v>15767</v>
      </c>
      <c r="AM6316" t="s">
        <v>122</v>
      </c>
      <c r="AN6316" t="s">
        <v>150</v>
      </c>
      <c r="AO6316">
        <v>10</v>
      </c>
      <c r="AP6316" t="s">
        <v>15768</v>
      </c>
      <c r="AQ6316" t="s">
        <v>753</v>
      </c>
      <c r="AR6316" t="s">
        <v>126</v>
      </c>
    </row>
    <row r="6317" spans="35:44">
      <c r="AI6317" s="7">
        <f>IF(ISNUMBER(SEARCH($C$1,AL6317)),MAX($AI$1:AI6316)+1,0)</f>
        <v>0</v>
      </c>
      <c r="AJ6317">
        <v>532867</v>
      </c>
      <c r="AK6317" t="s">
        <v>17260</v>
      </c>
      <c r="AL6317" t="s">
        <v>17261</v>
      </c>
      <c r="AM6317" t="s">
        <v>122</v>
      </c>
      <c r="AN6317" t="s">
        <v>150</v>
      </c>
      <c r="AO6317">
        <v>10</v>
      </c>
      <c r="AP6317" t="s">
        <v>17262</v>
      </c>
      <c r="AQ6317" t="s">
        <v>874</v>
      </c>
      <c r="AR6317" t="s">
        <v>126</v>
      </c>
    </row>
    <row r="6318" spans="35:44">
      <c r="AI6318" s="7">
        <f>IF(ISNUMBER(SEARCH($C$1,AL6318)),MAX($AI$1:AI6317)+1,0)</f>
        <v>0</v>
      </c>
      <c r="AJ6318">
        <v>532868</v>
      </c>
      <c r="AK6318" t="s">
        <v>17263</v>
      </c>
      <c r="AL6318" t="s">
        <v>17264</v>
      </c>
      <c r="AM6318" t="s">
        <v>122</v>
      </c>
      <c r="AN6318" t="s">
        <v>123</v>
      </c>
      <c r="AO6318">
        <v>2</v>
      </c>
      <c r="AP6318" t="s">
        <v>17265</v>
      </c>
      <c r="AQ6318" t="s">
        <v>168</v>
      </c>
      <c r="AR6318" t="s">
        <v>126</v>
      </c>
    </row>
    <row r="6319" spans="35:44">
      <c r="AI6319" s="7">
        <f>IF(ISNUMBER(SEARCH($C$1,AL6319)),MAX($AI$1:AI6318)+1,0)</f>
        <v>0</v>
      </c>
      <c r="AJ6319">
        <v>532869</v>
      </c>
      <c r="AK6319" t="s">
        <v>17266</v>
      </c>
      <c r="AL6319" t="s">
        <v>17267</v>
      </c>
      <c r="AM6319" t="s">
        <v>122</v>
      </c>
      <c r="AN6319" t="s">
        <v>150</v>
      </c>
      <c r="AO6319">
        <v>10</v>
      </c>
      <c r="AP6319" t="s">
        <v>17268</v>
      </c>
      <c r="AQ6319" t="s">
        <v>1901</v>
      </c>
      <c r="AR6319" t="s">
        <v>126</v>
      </c>
    </row>
    <row r="6320" spans="35:44">
      <c r="AI6320" s="7">
        <f>IF(ISNUMBER(SEARCH($C$1,AL6320)),MAX($AI$1:AI6319)+1,0)</f>
        <v>0</v>
      </c>
      <c r="AJ6320">
        <v>532870</v>
      </c>
      <c r="AK6320" t="s">
        <v>17269</v>
      </c>
      <c r="AL6320" t="s">
        <v>17270</v>
      </c>
      <c r="AM6320" t="s">
        <v>122</v>
      </c>
      <c r="AN6320" t="s">
        <v>129</v>
      </c>
      <c r="AO6320">
        <v>10</v>
      </c>
      <c r="AP6320" t="s">
        <v>17271</v>
      </c>
      <c r="AQ6320" t="s">
        <v>270</v>
      </c>
      <c r="AR6320" t="s">
        <v>126</v>
      </c>
    </row>
    <row r="6321" spans="35:44">
      <c r="AI6321" s="7">
        <f>IF(ISNUMBER(SEARCH($C$1,AL6321)),MAX($AI$1:AI6320)+1,0)</f>
        <v>0</v>
      </c>
      <c r="AJ6321">
        <v>532871</v>
      </c>
      <c r="AK6321" t="s">
        <v>17272</v>
      </c>
      <c r="AL6321" t="s">
        <v>17273</v>
      </c>
      <c r="AM6321" t="s">
        <v>122</v>
      </c>
      <c r="AN6321" t="s">
        <v>129</v>
      </c>
      <c r="AO6321">
        <v>10</v>
      </c>
      <c r="AP6321" t="s">
        <v>17274</v>
      </c>
      <c r="AQ6321" t="s">
        <v>4792</v>
      </c>
      <c r="AR6321" t="s">
        <v>126</v>
      </c>
    </row>
    <row r="6322" spans="35:44">
      <c r="AI6322" s="7">
        <f>IF(ISNUMBER(SEARCH($C$1,AL6322)),MAX($AI$1:AI6321)+1,0)</f>
        <v>0</v>
      </c>
      <c r="AJ6322">
        <v>532872</v>
      </c>
      <c r="AK6322" t="s">
        <v>17275</v>
      </c>
      <c r="AL6322" t="s">
        <v>17276</v>
      </c>
      <c r="AM6322" t="s">
        <v>122</v>
      </c>
      <c r="AN6322" t="s">
        <v>129</v>
      </c>
      <c r="AO6322">
        <v>1</v>
      </c>
      <c r="AP6322" t="s">
        <v>17277</v>
      </c>
      <c r="AQ6322" t="s">
        <v>152</v>
      </c>
      <c r="AR6322" t="s">
        <v>126</v>
      </c>
    </row>
    <row r="6323" spans="35:44">
      <c r="AI6323" s="7">
        <f>IF(ISNUMBER(SEARCH($C$1,AL6323)),MAX($AI$1:AI6322)+1,0)</f>
        <v>0</v>
      </c>
      <c r="AJ6323">
        <v>532873</v>
      </c>
      <c r="AK6323" t="s">
        <v>17278</v>
      </c>
      <c r="AL6323" t="s">
        <v>17279</v>
      </c>
      <c r="AM6323" t="s">
        <v>122</v>
      </c>
      <c r="AN6323" t="s">
        <v>123</v>
      </c>
      <c r="AO6323">
        <v>10</v>
      </c>
      <c r="AP6323" t="s">
        <v>17280</v>
      </c>
      <c r="AQ6323" t="s">
        <v>168</v>
      </c>
      <c r="AR6323" t="s">
        <v>126</v>
      </c>
    </row>
    <row r="6324" spans="35:44">
      <c r="AI6324" s="7">
        <f>IF(ISNUMBER(SEARCH($C$1,AL6324)),MAX($AI$1:AI6323)+1,0)</f>
        <v>0</v>
      </c>
      <c r="AJ6324">
        <v>532874</v>
      </c>
      <c r="AK6324" t="s">
        <v>17281</v>
      </c>
      <c r="AL6324" t="s">
        <v>17282</v>
      </c>
      <c r="AM6324" t="s">
        <v>122</v>
      </c>
      <c r="AN6324" t="s">
        <v>129</v>
      </c>
      <c r="AO6324">
        <v>10</v>
      </c>
      <c r="AP6324" t="s">
        <v>17283</v>
      </c>
      <c r="AQ6324" t="s">
        <v>390</v>
      </c>
      <c r="AR6324" t="s">
        <v>126</v>
      </c>
    </row>
    <row r="6325" spans="35:44">
      <c r="AI6325" s="7">
        <f>IF(ISNUMBER(SEARCH($C$1,AL6325)),MAX($AI$1:AI6324)+1,0)</f>
        <v>0</v>
      </c>
      <c r="AJ6325">
        <v>532875</v>
      </c>
      <c r="AK6325" t="s">
        <v>17284</v>
      </c>
      <c r="AL6325" t="s">
        <v>17285</v>
      </c>
      <c r="AM6325" t="s">
        <v>122</v>
      </c>
      <c r="AN6325" t="s">
        <v>129</v>
      </c>
      <c r="AO6325">
        <v>5</v>
      </c>
      <c r="AP6325" t="s">
        <v>17286</v>
      </c>
      <c r="AQ6325" t="s">
        <v>753</v>
      </c>
      <c r="AR6325" t="s">
        <v>126</v>
      </c>
    </row>
    <row r="6326" spans="35:44">
      <c r="AI6326" s="7">
        <f>IF(ISNUMBER(SEARCH($C$1,AL6326)),MAX($AI$1:AI6325)+1,0)</f>
        <v>0</v>
      </c>
      <c r="AJ6326">
        <v>532876</v>
      </c>
      <c r="AK6326" t="s">
        <v>17287</v>
      </c>
      <c r="AL6326" t="s">
        <v>17288</v>
      </c>
      <c r="AM6326" t="s">
        <v>122</v>
      </c>
      <c r="AN6326" t="s">
        <v>129</v>
      </c>
      <c r="AO6326">
        <v>10</v>
      </c>
      <c r="AP6326" t="s">
        <v>17289</v>
      </c>
      <c r="AQ6326" t="s">
        <v>4007</v>
      </c>
      <c r="AR6326" t="s">
        <v>126</v>
      </c>
    </row>
    <row r="6327" spans="35:44">
      <c r="AI6327" s="7">
        <f>IF(ISNUMBER(SEARCH($C$1,AL6327)),MAX($AI$1:AI6326)+1,0)</f>
        <v>0</v>
      </c>
      <c r="AJ6327">
        <v>532877</v>
      </c>
      <c r="AK6327" t="s">
        <v>17290</v>
      </c>
      <c r="AL6327" t="s">
        <v>17291</v>
      </c>
      <c r="AM6327" t="s">
        <v>122</v>
      </c>
      <c r="AN6327" t="s">
        <v>129</v>
      </c>
      <c r="AO6327">
        <v>10</v>
      </c>
      <c r="AP6327" t="s">
        <v>17292</v>
      </c>
      <c r="AQ6327" t="s">
        <v>212</v>
      </c>
      <c r="AR6327" t="s">
        <v>126</v>
      </c>
    </row>
    <row r="6328" spans="35:44">
      <c r="AI6328" s="7">
        <f>IF(ISNUMBER(SEARCH($C$1,AL6328)),MAX($AI$1:AI6327)+1,0)</f>
        <v>0</v>
      </c>
      <c r="AJ6328">
        <v>532878</v>
      </c>
      <c r="AK6328" t="s">
        <v>17293</v>
      </c>
      <c r="AL6328" t="s">
        <v>17294</v>
      </c>
      <c r="AM6328" t="s">
        <v>122</v>
      </c>
      <c r="AN6328" t="s">
        <v>150</v>
      </c>
      <c r="AO6328">
        <v>10</v>
      </c>
      <c r="AP6328" t="s">
        <v>17295</v>
      </c>
      <c r="AQ6328" t="s">
        <v>4792</v>
      </c>
      <c r="AR6328" t="s">
        <v>126</v>
      </c>
    </row>
    <row r="6329" spans="35:44">
      <c r="AI6329" s="7">
        <f>IF(ISNUMBER(SEARCH($C$1,AL6329)),MAX($AI$1:AI6328)+1,0)</f>
        <v>0</v>
      </c>
      <c r="AJ6329">
        <v>532879</v>
      </c>
      <c r="AK6329" t="s">
        <v>17296</v>
      </c>
      <c r="AL6329" t="s">
        <v>17297</v>
      </c>
      <c r="AM6329" t="s">
        <v>122</v>
      </c>
      <c r="AN6329" t="s">
        <v>150</v>
      </c>
      <c r="AO6329">
        <v>10</v>
      </c>
      <c r="AP6329" t="s">
        <v>17298</v>
      </c>
      <c r="AQ6329" t="s">
        <v>226</v>
      </c>
      <c r="AR6329" t="s">
        <v>126</v>
      </c>
    </row>
    <row r="6330" spans="35:44">
      <c r="AI6330" s="7">
        <f>IF(ISNUMBER(SEARCH($C$1,AL6330)),MAX($AI$1:AI6329)+1,0)</f>
        <v>0</v>
      </c>
      <c r="AJ6330">
        <v>532880</v>
      </c>
      <c r="AK6330" t="s">
        <v>17299</v>
      </c>
      <c r="AL6330" t="s">
        <v>17300</v>
      </c>
      <c r="AM6330" t="s">
        <v>122</v>
      </c>
      <c r="AN6330" t="s">
        <v>129</v>
      </c>
      <c r="AO6330">
        <v>10</v>
      </c>
      <c r="AP6330" t="s">
        <v>17301</v>
      </c>
      <c r="AQ6330" t="s">
        <v>168</v>
      </c>
      <c r="AR6330" t="s">
        <v>126</v>
      </c>
    </row>
    <row r="6331" spans="35:44">
      <c r="AI6331" s="7">
        <f>IF(ISNUMBER(SEARCH($C$1,AL6331)),MAX($AI$1:AI6330)+1,0)</f>
        <v>0</v>
      </c>
      <c r="AJ6331">
        <v>532881</v>
      </c>
      <c r="AK6331" t="s">
        <v>17302</v>
      </c>
      <c r="AL6331" t="s">
        <v>17303</v>
      </c>
      <c r="AM6331" t="s">
        <v>134</v>
      </c>
      <c r="AN6331" t="s">
        <v>129</v>
      </c>
      <c r="AO6331">
        <v>10</v>
      </c>
      <c r="AP6331" t="s">
        <v>17304</v>
      </c>
      <c r="AQ6331" t="s">
        <v>168</v>
      </c>
      <c r="AR6331" t="s">
        <v>126</v>
      </c>
    </row>
    <row r="6332" spans="35:44">
      <c r="AI6332" s="7">
        <f>IF(ISNUMBER(SEARCH($C$1,AL6332)),MAX($AI$1:AI6331)+1,0)</f>
        <v>0</v>
      </c>
      <c r="AJ6332">
        <v>532882</v>
      </c>
      <c r="AK6332" t="s">
        <v>17305</v>
      </c>
      <c r="AL6332" t="s">
        <v>17306</v>
      </c>
      <c r="AM6332" t="s">
        <v>122</v>
      </c>
      <c r="AN6332" t="s">
        <v>150</v>
      </c>
      <c r="AO6332">
        <v>10</v>
      </c>
      <c r="AP6332" t="s">
        <v>17307</v>
      </c>
      <c r="AQ6332" t="s">
        <v>753</v>
      </c>
      <c r="AR6332" t="s">
        <v>126</v>
      </c>
    </row>
    <row r="6333" spans="35:44">
      <c r="AI6333" s="7">
        <f>IF(ISNUMBER(SEARCH($C$1,AL6333)),MAX($AI$1:AI6332)+1,0)</f>
        <v>0</v>
      </c>
      <c r="AJ6333">
        <v>532883</v>
      </c>
      <c r="AK6333" t="s">
        <v>17308</v>
      </c>
      <c r="AL6333" t="s">
        <v>17309</v>
      </c>
      <c r="AM6333" t="s">
        <v>122</v>
      </c>
      <c r="AN6333" t="s">
        <v>129</v>
      </c>
      <c r="AO6333">
        <v>5</v>
      </c>
      <c r="AP6333" t="s">
        <v>17310</v>
      </c>
      <c r="AQ6333" t="s">
        <v>377</v>
      </c>
      <c r="AR6333" t="s">
        <v>126</v>
      </c>
    </row>
    <row r="6334" spans="35:44">
      <c r="AI6334" s="7">
        <f>IF(ISNUMBER(SEARCH($C$1,AL6334)),MAX($AI$1:AI6333)+1,0)</f>
        <v>0</v>
      </c>
      <c r="AJ6334">
        <v>532884</v>
      </c>
      <c r="AK6334" t="s">
        <v>17311</v>
      </c>
      <c r="AL6334" t="s">
        <v>17312</v>
      </c>
      <c r="AM6334" t="s">
        <v>122</v>
      </c>
      <c r="AN6334" t="s">
        <v>129</v>
      </c>
      <c r="AO6334">
        <v>10</v>
      </c>
      <c r="AP6334" t="s">
        <v>17313</v>
      </c>
      <c r="AQ6334" t="s">
        <v>291</v>
      </c>
      <c r="AR6334" t="s">
        <v>126</v>
      </c>
    </row>
    <row r="6335" spans="35:44">
      <c r="AI6335" s="7">
        <f>IF(ISNUMBER(SEARCH($C$1,AL6335)),MAX($AI$1:AI6334)+1,0)</f>
        <v>0</v>
      </c>
      <c r="AJ6335">
        <v>532885</v>
      </c>
      <c r="AK6335" t="s">
        <v>17314</v>
      </c>
      <c r="AL6335" t="s">
        <v>17315</v>
      </c>
      <c r="AM6335" t="s">
        <v>122</v>
      </c>
      <c r="AN6335" t="s">
        <v>123</v>
      </c>
      <c r="AO6335">
        <v>10</v>
      </c>
      <c r="AP6335" t="s">
        <v>17316</v>
      </c>
      <c r="AQ6335" t="s">
        <v>186</v>
      </c>
      <c r="AR6335" t="s">
        <v>126</v>
      </c>
    </row>
    <row r="6336" spans="35:44">
      <c r="AI6336" s="7">
        <f>IF(ISNUMBER(SEARCH($C$1,AL6336)),MAX($AI$1:AI6335)+1,0)</f>
        <v>0</v>
      </c>
      <c r="AJ6336">
        <v>532886</v>
      </c>
      <c r="AK6336" t="s">
        <v>17317</v>
      </c>
      <c r="AL6336" t="s">
        <v>17318</v>
      </c>
      <c r="AM6336" t="s">
        <v>122</v>
      </c>
      <c r="AN6336" t="s">
        <v>129</v>
      </c>
      <c r="AO6336">
        <v>10</v>
      </c>
      <c r="AP6336" t="s">
        <v>17319</v>
      </c>
      <c r="AQ6336" t="s">
        <v>190</v>
      </c>
      <c r="AR6336" t="s">
        <v>126</v>
      </c>
    </row>
    <row r="6337" spans="35:44">
      <c r="AI6337" s="7">
        <f>IF(ISNUMBER(SEARCH($C$1,AL6337)),MAX($AI$1:AI6336)+1,0)</f>
        <v>0</v>
      </c>
      <c r="AJ6337">
        <v>532887</v>
      </c>
      <c r="AK6337" t="s">
        <v>17320</v>
      </c>
      <c r="AL6337" t="s">
        <v>17321</v>
      </c>
      <c r="AM6337" t="s">
        <v>122</v>
      </c>
      <c r="AN6337" t="s">
        <v>129</v>
      </c>
      <c r="AO6337">
        <v>10</v>
      </c>
      <c r="AP6337" t="s">
        <v>17322</v>
      </c>
      <c r="AQ6337" t="s">
        <v>125</v>
      </c>
      <c r="AR6337" t="s">
        <v>126</v>
      </c>
    </row>
    <row r="6338" spans="35:44">
      <c r="AI6338" s="7">
        <f>IF(ISNUMBER(SEARCH($C$1,AL6338)),MAX($AI$1:AI6337)+1,0)</f>
        <v>0</v>
      </c>
      <c r="AJ6338">
        <v>532888</v>
      </c>
      <c r="AK6338" t="s">
        <v>17323</v>
      </c>
      <c r="AL6338" t="s">
        <v>17324</v>
      </c>
      <c r="AM6338" t="s">
        <v>122</v>
      </c>
      <c r="AN6338" t="s">
        <v>150</v>
      </c>
      <c r="AO6338">
        <v>10</v>
      </c>
      <c r="AP6338" t="s">
        <v>17325</v>
      </c>
      <c r="AQ6338" t="s">
        <v>631</v>
      </c>
      <c r="AR6338" t="s">
        <v>126</v>
      </c>
    </row>
    <row r="6339" spans="35:44">
      <c r="AI6339" s="7">
        <f>IF(ISNUMBER(SEARCH($C$1,AL6339)),MAX($AI$1:AI6338)+1,0)</f>
        <v>0</v>
      </c>
      <c r="AJ6339">
        <v>532889</v>
      </c>
      <c r="AK6339" t="s">
        <v>17326</v>
      </c>
      <c r="AL6339" t="s">
        <v>17327</v>
      </c>
      <c r="AM6339" t="s">
        <v>122</v>
      </c>
      <c r="AN6339" t="s">
        <v>150</v>
      </c>
      <c r="AO6339">
        <v>10</v>
      </c>
      <c r="AP6339" t="s">
        <v>17328</v>
      </c>
      <c r="AQ6339" t="s">
        <v>190</v>
      </c>
      <c r="AR6339" t="s">
        <v>126</v>
      </c>
    </row>
    <row r="6340" spans="35:44">
      <c r="AI6340" s="7">
        <f>IF(ISNUMBER(SEARCH($C$1,AL6340)),MAX($AI$1:AI6339)+1,0)</f>
        <v>0</v>
      </c>
      <c r="AJ6340">
        <v>532890</v>
      </c>
      <c r="AK6340" t="s">
        <v>17329</v>
      </c>
      <c r="AL6340" t="s">
        <v>17330</v>
      </c>
      <c r="AM6340" t="s">
        <v>122</v>
      </c>
      <c r="AN6340" t="s">
        <v>129</v>
      </c>
      <c r="AO6340">
        <v>1</v>
      </c>
      <c r="AP6340" t="s">
        <v>17331</v>
      </c>
      <c r="AQ6340" t="s">
        <v>753</v>
      </c>
      <c r="AR6340" t="s">
        <v>126</v>
      </c>
    </row>
    <row r="6341" spans="35:44">
      <c r="AI6341" s="7">
        <f>IF(ISNUMBER(SEARCH($C$1,AL6341)),MAX($AI$1:AI6340)+1,0)</f>
        <v>0</v>
      </c>
      <c r="AJ6341">
        <v>532891</v>
      </c>
      <c r="AK6341" t="s">
        <v>17332</v>
      </c>
      <c r="AL6341" t="s">
        <v>17333</v>
      </c>
      <c r="AM6341" t="s">
        <v>122</v>
      </c>
      <c r="AN6341" t="s">
        <v>129</v>
      </c>
      <c r="AO6341">
        <v>5</v>
      </c>
      <c r="AP6341" t="s">
        <v>17334</v>
      </c>
      <c r="AQ6341" t="s">
        <v>168</v>
      </c>
      <c r="AR6341" t="s">
        <v>126</v>
      </c>
    </row>
    <row r="6342" spans="35:44">
      <c r="AI6342" s="7">
        <f>IF(ISNUMBER(SEARCH($C$1,AL6342)),MAX($AI$1:AI6341)+1,0)</f>
        <v>0</v>
      </c>
      <c r="AJ6342">
        <v>532892</v>
      </c>
      <c r="AK6342" t="s">
        <v>17335</v>
      </c>
      <c r="AL6342" t="s">
        <v>17336</v>
      </c>
      <c r="AM6342" t="s">
        <v>122</v>
      </c>
      <c r="AN6342" t="s">
        <v>150</v>
      </c>
      <c r="AO6342">
        <v>1</v>
      </c>
      <c r="AP6342" t="s">
        <v>17337</v>
      </c>
      <c r="AQ6342" t="s">
        <v>172</v>
      </c>
      <c r="AR6342" t="s">
        <v>126</v>
      </c>
    </row>
    <row r="6343" spans="35:44">
      <c r="AI6343" s="7">
        <f>IF(ISNUMBER(SEARCH($C$1,AL6343)),MAX($AI$1:AI6342)+1,0)</f>
        <v>0</v>
      </c>
      <c r="AJ6343">
        <v>532893</v>
      </c>
      <c r="AK6343" t="s">
        <v>17338</v>
      </c>
      <c r="AL6343" t="s">
        <v>17339</v>
      </c>
      <c r="AM6343" t="s">
        <v>122</v>
      </c>
      <c r="AN6343" t="s">
        <v>129</v>
      </c>
      <c r="AO6343">
        <v>1</v>
      </c>
      <c r="AP6343" t="s">
        <v>17340</v>
      </c>
      <c r="AQ6343" t="s">
        <v>190</v>
      </c>
      <c r="AR6343" t="s">
        <v>126</v>
      </c>
    </row>
    <row r="6344" spans="35:44">
      <c r="AI6344" s="7">
        <f>IF(ISNUMBER(SEARCH($C$1,AL6344)),MAX($AI$1:AI6343)+1,0)</f>
        <v>0</v>
      </c>
      <c r="AJ6344">
        <v>532894</v>
      </c>
      <c r="AK6344" t="s">
        <v>17341</v>
      </c>
      <c r="AL6344" t="s">
        <v>17342</v>
      </c>
      <c r="AM6344" t="s">
        <v>122</v>
      </c>
      <c r="AN6344" t="s">
        <v>150</v>
      </c>
      <c r="AO6344">
        <v>10</v>
      </c>
      <c r="AP6344" t="s">
        <v>17343</v>
      </c>
      <c r="AQ6344" t="s">
        <v>390</v>
      </c>
      <c r="AR6344" t="s">
        <v>126</v>
      </c>
    </row>
    <row r="6345" spans="35:44">
      <c r="AI6345" s="7">
        <f>IF(ISNUMBER(SEARCH($C$1,AL6345)),MAX($AI$1:AI6344)+1,0)</f>
        <v>0</v>
      </c>
      <c r="AJ6345">
        <v>532895</v>
      </c>
      <c r="AK6345" t="s">
        <v>17344</v>
      </c>
      <c r="AL6345" t="s">
        <v>17345</v>
      </c>
      <c r="AM6345" t="s">
        <v>122</v>
      </c>
      <c r="AN6345" t="s">
        <v>150</v>
      </c>
      <c r="AO6345">
        <v>5</v>
      </c>
      <c r="AP6345" t="s">
        <v>17346</v>
      </c>
      <c r="AQ6345" t="s">
        <v>1055</v>
      </c>
      <c r="AR6345" t="s">
        <v>126</v>
      </c>
    </row>
    <row r="6346" spans="35:44">
      <c r="AI6346" s="7">
        <f>IF(ISNUMBER(SEARCH($C$1,AL6346)),MAX($AI$1:AI6345)+1,0)</f>
        <v>0</v>
      </c>
      <c r="AJ6346">
        <v>532896</v>
      </c>
      <c r="AK6346" t="s">
        <v>17347</v>
      </c>
      <c r="AL6346" t="s">
        <v>17348</v>
      </c>
      <c r="AM6346" t="s">
        <v>122</v>
      </c>
      <c r="AN6346" t="s">
        <v>150</v>
      </c>
      <c r="AO6346">
        <v>10</v>
      </c>
      <c r="AP6346" t="s">
        <v>17349</v>
      </c>
      <c r="AQ6346" t="s">
        <v>443</v>
      </c>
      <c r="AR6346" t="s">
        <v>126</v>
      </c>
    </row>
    <row r="6347" spans="35:44">
      <c r="AI6347" s="7">
        <f>IF(ISNUMBER(SEARCH($C$1,AL6347)),MAX($AI$1:AI6346)+1,0)</f>
        <v>0</v>
      </c>
      <c r="AJ6347">
        <v>532897</v>
      </c>
      <c r="AK6347" t="s">
        <v>17350</v>
      </c>
      <c r="AL6347" t="s">
        <v>17351</v>
      </c>
      <c r="AM6347" t="s">
        <v>134</v>
      </c>
      <c r="AN6347" t="s">
        <v>129</v>
      </c>
      <c r="AO6347">
        <v>1</v>
      </c>
      <c r="AR6347" t="s">
        <v>126</v>
      </c>
    </row>
    <row r="6348" spans="35:44">
      <c r="AI6348" s="7">
        <f>IF(ISNUMBER(SEARCH($C$1,AL6348)),MAX($AI$1:AI6347)+1,0)</f>
        <v>0</v>
      </c>
      <c r="AJ6348">
        <v>532898</v>
      </c>
      <c r="AK6348" t="s">
        <v>17352</v>
      </c>
      <c r="AL6348" t="s">
        <v>17353</v>
      </c>
      <c r="AM6348" t="s">
        <v>122</v>
      </c>
      <c r="AN6348" t="s">
        <v>123</v>
      </c>
      <c r="AO6348">
        <v>10</v>
      </c>
      <c r="AP6348" t="s">
        <v>17354</v>
      </c>
      <c r="AQ6348" t="s">
        <v>390</v>
      </c>
      <c r="AR6348" t="s">
        <v>126</v>
      </c>
    </row>
    <row r="6349" spans="35:44">
      <c r="AI6349" s="7">
        <f>IF(ISNUMBER(SEARCH($C$1,AL6349)),MAX($AI$1:AI6348)+1,0)</f>
        <v>0</v>
      </c>
      <c r="AJ6349">
        <v>532899</v>
      </c>
      <c r="AK6349" t="s">
        <v>17355</v>
      </c>
      <c r="AL6349" t="s">
        <v>17356</v>
      </c>
      <c r="AM6349" t="s">
        <v>122</v>
      </c>
      <c r="AN6349" t="s">
        <v>129</v>
      </c>
      <c r="AO6349">
        <v>2</v>
      </c>
      <c r="AP6349" t="s">
        <v>17357</v>
      </c>
      <c r="AQ6349" t="s">
        <v>773</v>
      </c>
      <c r="AR6349" t="s">
        <v>126</v>
      </c>
    </row>
    <row r="6350" spans="35:44">
      <c r="AI6350" s="7">
        <f>IF(ISNUMBER(SEARCH($C$1,AL6350)),MAX($AI$1:AI6349)+1,0)</f>
        <v>0</v>
      </c>
      <c r="AJ6350">
        <v>532900</v>
      </c>
      <c r="AK6350" t="s">
        <v>17358</v>
      </c>
      <c r="AL6350" t="s">
        <v>17359</v>
      </c>
      <c r="AM6350" t="s">
        <v>122</v>
      </c>
      <c r="AN6350" t="s">
        <v>129</v>
      </c>
      <c r="AO6350">
        <v>10</v>
      </c>
      <c r="AP6350" t="s">
        <v>17360</v>
      </c>
      <c r="AQ6350" t="s">
        <v>172</v>
      </c>
      <c r="AR6350" t="s">
        <v>126</v>
      </c>
    </row>
    <row r="6351" spans="35:44">
      <c r="AI6351" s="7">
        <f>IF(ISNUMBER(SEARCH($C$1,AL6351)),MAX($AI$1:AI6350)+1,0)</f>
        <v>0</v>
      </c>
      <c r="AJ6351">
        <v>532901</v>
      </c>
      <c r="AK6351" t="s">
        <v>17361</v>
      </c>
      <c r="AL6351" t="s">
        <v>17362</v>
      </c>
      <c r="AM6351" t="s">
        <v>138</v>
      </c>
      <c r="AN6351" t="s">
        <v>129</v>
      </c>
      <c r="AO6351">
        <v>10</v>
      </c>
      <c r="AP6351" t="s">
        <v>17363</v>
      </c>
      <c r="AQ6351" t="s">
        <v>483</v>
      </c>
      <c r="AR6351" t="s">
        <v>126</v>
      </c>
    </row>
    <row r="6352" spans="35:44">
      <c r="AI6352" s="7">
        <f>IF(ISNUMBER(SEARCH($C$1,AL6352)),MAX($AI$1:AI6351)+1,0)</f>
        <v>0</v>
      </c>
      <c r="AJ6352">
        <v>532902</v>
      </c>
      <c r="AK6352" t="s">
        <v>17364</v>
      </c>
      <c r="AL6352" t="s">
        <v>17365</v>
      </c>
      <c r="AM6352" t="s">
        <v>122</v>
      </c>
      <c r="AN6352" t="s">
        <v>150</v>
      </c>
      <c r="AO6352">
        <v>2</v>
      </c>
      <c r="AP6352" t="s">
        <v>17366</v>
      </c>
      <c r="AQ6352" t="s">
        <v>168</v>
      </c>
      <c r="AR6352" t="s">
        <v>126</v>
      </c>
    </row>
    <row r="6353" spans="35:44">
      <c r="AI6353" s="7">
        <f>IF(ISNUMBER(SEARCH($C$1,AL6353)),MAX($AI$1:AI6352)+1,0)</f>
        <v>0</v>
      </c>
      <c r="AJ6353">
        <v>532903</v>
      </c>
      <c r="AK6353" t="s">
        <v>17367</v>
      </c>
      <c r="AL6353" t="s">
        <v>17368</v>
      </c>
      <c r="AM6353" t="s">
        <v>122</v>
      </c>
      <c r="AN6353" t="s">
        <v>159</v>
      </c>
      <c r="AO6353">
        <v>10</v>
      </c>
      <c r="AP6353" t="s">
        <v>17369</v>
      </c>
      <c r="AQ6353" t="s">
        <v>464</v>
      </c>
      <c r="AR6353" t="s">
        <v>126</v>
      </c>
    </row>
    <row r="6354" spans="35:44">
      <c r="AI6354" s="7">
        <f>IF(ISNUMBER(SEARCH($C$1,AL6354)),MAX($AI$1:AI6353)+1,0)</f>
        <v>0</v>
      </c>
      <c r="AJ6354">
        <v>532904</v>
      </c>
      <c r="AK6354" t="s">
        <v>17370</v>
      </c>
      <c r="AL6354" t="s">
        <v>17371</v>
      </c>
      <c r="AM6354" t="s">
        <v>122</v>
      </c>
      <c r="AN6354" t="s">
        <v>150</v>
      </c>
      <c r="AO6354">
        <v>10</v>
      </c>
      <c r="AP6354" t="s">
        <v>17372</v>
      </c>
      <c r="AQ6354" t="s">
        <v>212</v>
      </c>
      <c r="AR6354" t="s">
        <v>126</v>
      </c>
    </row>
    <row r="6355" spans="35:44">
      <c r="AI6355" s="7">
        <f>IF(ISNUMBER(SEARCH($C$1,AL6355)),MAX($AI$1:AI6354)+1,0)</f>
        <v>0</v>
      </c>
      <c r="AJ6355">
        <v>532905</v>
      </c>
      <c r="AK6355" t="s">
        <v>17373</v>
      </c>
      <c r="AL6355" t="s">
        <v>17374</v>
      </c>
      <c r="AM6355" t="s">
        <v>122</v>
      </c>
      <c r="AN6355" t="s">
        <v>150</v>
      </c>
      <c r="AO6355">
        <v>10</v>
      </c>
      <c r="AP6355" t="s">
        <v>17375</v>
      </c>
      <c r="AQ6355" t="s">
        <v>4792</v>
      </c>
      <c r="AR6355" t="s">
        <v>126</v>
      </c>
    </row>
    <row r="6356" spans="35:44">
      <c r="AI6356" s="7">
        <f>IF(ISNUMBER(SEARCH($C$1,AL6356)),MAX($AI$1:AI6355)+1,0)</f>
        <v>0</v>
      </c>
      <c r="AJ6356">
        <v>532906</v>
      </c>
      <c r="AK6356" t="s">
        <v>17376</v>
      </c>
      <c r="AL6356" t="s">
        <v>17377</v>
      </c>
      <c r="AM6356" t="s">
        <v>122</v>
      </c>
      <c r="AN6356" t="s">
        <v>129</v>
      </c>
      <c r="AO6356">
        <v>10</v>
      </c>
      <c r="AP6356" t="s">
        <v>17378</v>
      </c>
      <c r="AQ6356" t="s">
        <v>212</v>
      </c>
      <c r="AR6356" t="s">
        <v>126</v>
      </c>
    </row>
    <row r="6357" spans="35:44">
      <c r="AI6357" s="7">
        <f>IF(ISNUMBER(SEARCH($C$1,AL6357)),MAX($AI$1:AI6356)+1,0)</f>
        <v>0</v>
      </c>
      <c r="AJ6357">
        <v>532907</v>
      </c>
      <c r="AK6357" t="s">
        <v>17379</v>
      </c>
      <c r="AL6357" t="s">
        <v>17380</v>
      </c>
      <c r="AM6357" t="s">
        <v>122</v>
      </c>
      <c r="AN6357" t="s">
        <v>129</v>
      </c>
      <c r="AO6357">
        <v>10</v>
      </c>
      <c r="AP6357" t="s">
        <v>17381</v>
      </c>
      <c r="AQ6357" t="s">
        <v>212</v>
      </c>
      <c r="AR6357" t="s">
        <v>126</v>
      </c>
    </row>
    <row r="6358" spans="35:44">
      <c r="AI6358" s="7">
        <f>IF(ISNUMBER(SEARCH($C$1,AL6358)),MAX($AI$1:AI6357)+1,0)</f>
        <v>0</v>
      </c>
      <c r="AJ6358">
        <v>532908</v>
      </c>
      <c r="AK6358" t="s">
        <v>17382</v>
      </c>
      <c r="AL6358" t="s">
        <v>17383</v>
      </c>
      <c r="AM6358" t="s">
        <v>122</v>
      </c>
      <c r="AN6358" t="s">
        <v>129</v>
      </c>
      <c r="AO6358">
        <v>2</v>
      </c>
      <c r="AP6358" t="s">
        <v>17384</v>
      </c>
      <c r="AQ6358" t="s">
        <v>152</v>
      </c>
      <c r="AR6358" t="s">
        <v>126</v>
      </c>
    </row>
    <row r="6359" spans="35:44">
      <c r="AI6359" s="7">
        <f>IF(ISNUMBER(SEARCH($C$1,AL6359)),MAX($AI$1:AI6358)+1,0)</f>
        <v>0</v>
      </c>
      <c r="AJ6359">
        <v>532909</v>
      </c>
      <c r="AK6359" t="s">
        <v>17385</v>
      </c>
      <c r="AL6359" t="s">
        <v>17386</v>
      </c>
      <c r="AM6359" t="s">
        <v>134</v>
      </c>
      <c r="AN6359" t="s">
        <v>129</v>
      </c>
      <c r="AO6359">
        <v>10</v>
      </c>
      <c r="AP6359" t="s">
        <v>17387</v>
      </c>
      <c r="AQ6359" t="s">
        <v>190</v>
      </c>
      <c r="AR6359" t="s">
        <v>126</v>
      </c>
    </row>
    <row r="6360" spans="35:44">
      <c r="AI6360" s="7">
        <f>IF(ISNUMBER(SEARCH($C$1,AL6360)),MAX($AI$1:AI6359)+1,0)</f>
        <v>0</v>
      </c>
      <c r="AJ6360">
        <v>532910</v>
      </c>
      <c r="AK6360" t="s">
        <v>17388</v>
      </c>
      <c r="AL6360" t="s">
        <v>17389</v>
      </c>
      <c r="AM6360" t="s">
        <v>122</v>
      </c>
      <c r="AN6360" t="s">
        <v>129</v>
      </c>
      <c r="AO6360">
        <v>10</v>
      </c>
      <c r="AP6360" t="s">
        <v>17390</v>
      </c>
      <c r="AQ6360" t="s">
        <v>259</v>
      </c>
      <c r="AR6360" t="s">
        <v>126</v>
      </c>
    </row>
    <row r="6361" spans="35:44">
      <c r="AI6361" s="7">
        <f>IF(ISNUMBER(SEARCH($C$1,AL6361)),MAX($AI$1:AI6360)+1,0)</f>
        <v>0</v>
      </c>
      <c r="AJ6361">
        <v>532911</v>
      </c>
      <c r="AK6361" t="s">
        <v>17391</v>
      </c>
      <c r="AL6361" t="s">
        <v>17392</v>
      </c>
      <c r="AM6361" t="s">
        <v>122</v>
      </c>
      <c r="AN6361" t="s">
        <v>150</v>
      </c>
      <c r="AO6361">
        <v>10</v>
      </c>
      <c r="AP6361" t="s">
        <v>17393</v>
      </c>
      <c r="AQ6361" t="s">
        <v>753</v>
      </c>
      <c r="AR6361" t="s">
        <v>126</v>
      </c>
    </row>
    <row r="6362" spans="35:44">
      <c r="AI6362" s="7">
        <f>IF(ISNUMBER(SEARCH($C$1,AL6362)),MAX($AI$1:AI6361)+1,0)</f>
        <v>0</v>
      </c>
      <c r="AJ6362">
        <v>532912</v>
      </c>
      <c r="AK6362" t="s">
        <v>17394</v>
      </c>
      <c r="AL6362" t="s">
        <v>17395</v>
      </c>
      <c r="AM6362" t="s">
        <v>122</v>
      </c>
      <c r="AN6362" t="s">
        <v>129</v>
      </c>
      <c r="AO6362">
        <v>10</v>
      </c>
      <c r="AP6362" t="s">
        <v>17396</v>
      </c>
      <c r="AQ6362" t="s">
        <v>1190</v>
      </c>
      <c r="AR6362" t="s">
        <v>126</v>
      </c>
    </row>
    <row r="6363" spans="35:44">
      <c r="AI6363" s="7">
        <f>IF(ISNUMBER(SEARCH($C$1,AL6363)),MAX($AI$1:AI6362)+1,0)</f>
        <v>0</v>
      </c>
      <c r="AJ6363">
        <v>532913</v>
      </c>
      <c r="AK6363" t="s">
        <v>17397</v>
      </c>
      <c r="AL6363" t="s">
        <v>17398</v>
      </c>
      <c r="AM6363" t="s">
        <v>122</v>
      </c>
      <c r="AN6363" t="s">
        <v>129</v>
      </c>
      <c r="AO6363">
        <v>10</v>
      </c>
      <c r="AP6363" t="s">
        <v>17399</v>
      </c>
      <c r="AQ6363" t="s">
        <v>2309</v>
      </c>
      <c r="AR6363" t="s">
        <v>126</v>
      </c>
    </row>
    <row r="6364" spans="35:44">
      <c r="AI6364" s="7">
        <f>IF(ISNUMBER(SEARCH($C$1,AL6364)),MAX($AI$1:AI6363)+1,0)</f>
        <v>0</v>
      </c>
      <c r="AJ6364">
        <v>532914</v>
      </c>
      <c r="AK6364" t="s">
        <v>17400</v>
      </c>
      <c r="AL6364" t="s">
        <v>17401</v>
      </c>
      <c r="AM6364" t="s">
        <v>122</v>
      </c>
      <c r="AN6364" t="s">
        <v>129</v>
      </c>
      <c r="AO6364">
        <v>10</v>
      </c>
      <c r="AP6364" t="s">
        <v>17402</v>
      </c>
      <c r="AQ6364" t="s">
        <v>1353</v>
      </c>
      <c r="AR6364" t="s">
        <v>126</v>
      </c>
    </row>
    <row r="6365" spans="35:44">
      <c r="AI6365" s="7">
        <f>IF(ISNUMBER(SEARCH($C$1,AL6365)),MAX($AI$1:AI6364)+1,0)</f>
        <v>0</v>
      </c>
      <c r="AJ6365">
        <v>532915</v>
      </c>
      <c r="AK6365" t="s">
        <v>17403</v>
      </c>
      <c r="AL6365" t="s">
        <v>17404</v>
      </c>
      <c r="AM6365" t="s">
        <v>122</v>
      </c>
      <c r="AN6365" t="s">
        <v>129</v>
      </c>
      <c r="AO6365">
        <v>10</v>
      </c>
      <c r="AP6365" t="s">
        <v>17405</v>
      </c>
      <c r="AQ6365" t="s">
        <v>345</v>
      </c>
      <c r="AR6365" t="s">
        <v>126</v>
      </c>
    </row>
    <row r="6366" spans="35:44">
      <c r="AI6366" s="7">
        <f>IF(ISNUMBER(SEARCH($C$1,AL6366)),MAX($AI$1:AI6365)+1,0)</f>
        <v>0</v>
      </c>
      <c r="AJ6366">
        <v>532916</v>
      </c>
      <c r="AK6366" t="s">
        <v>17406</v>
      </c>
      <c r="AL6366" t="s">
        <v>17407</v>
      </c>
      <c r="AM6366" t="s">
        <v>122</v>
      </c>
      <c r="AN6366" t="s">
        <v>150</v>
      </c>
      <c r="AO6366">
        <v>10</v>
      </c>
      <c r="AP6366" t="s">
        <v>17408</v>
      </c>
      <c r="AQ6366" t="s">
        <v>252</v>
      </c>
      <c r="AR6366" t="s">
        <v>126</v>
      </c>
    </row>
    <row r="6367" spans="35:44">
      <c r="AI6367" s="7">
        <f>IF(ISNUMBER(SEARCH($C$1,AL6367)),MAX($AI$1:AI6366)+1,0)</f>
        <v>0</v>
      </c>
      <c r="AJ6367">
        <v>532917</v>
      </c>
      <c r="AK6367" t="s">
        <v>17409</v>
      </c>
      <c r="AL6367" t="s">
        <v>17410</v>
      </c>
      <c r="AM6367" t="s">
        <v>122</v>
      </c>
      <c r="AN6367" t="s">
        <v>150</v>
      </c>
      <c r="AO6367">
        <v>10</v>
      </c>
      <c r="AP6367" t="s">
        <v>17411</v>
      </c>
      <c r="AQ6367" t="s">
        <v>1894</v>
      </c>
      <c r="AR6367" t="s">
        <v>126</v>
      </c>
    </row>
    <row r="6368" spans="35:44">
      <c r="AI6368" s="7">
        <f>IF(ISNUMBER(SEARCH($C$1,AL6368)),MAX($AI$1:AI6367)+1,0)</f>
        <v>0</v>
      </c>
      <c r="AJ6368">
        <v>532918</v>
      </c>
      <c r="AK6368" t="s">
        <v>17412</v>
      </c>
      <c r="AL6368" t="s">
        <v>17413</v>
      </c>
      <c r="AM6368" t="s">
        <v>122</v>
      </c>
      <c r="AN6368" t="s">
        <v>129</v>
      </c>
      <c r="AO6368">
        <v>10</v>
      </c>
      <c r="AP6368" t="s">
        <v>17414</v>
      </c>
      <c r="AQ6368" t="s">
        <v>140</v>
      </c>
      <c r="AR6368" t="s">
        <v>126</v>
      </c>
    </row>
    <row r="6369" spans="35:44">
      <c r="AI6369" s="7">
        <f>IF(ISNUMBER(SEARCH($C$1,AL6369)),MAX($AI$1:AI6368)+1,0)</f>
        <v>0</v>
      </c>
      <c r="AJ6369">
        <v>532919</v>
      </c>
      <c r="AK6369" t="s">
        <v>17415</v>
      </c>
      <c r="AL6369" t="s">
        <v>17416</v>
      </c>
      <c r="AM6369" t="s">
        <v>122</v>
      </c>
      <c r="AN6369" t="s">
        <v>150</v>
      </c>
      <c r="AO6369">
        <v>10</v>
      </c>
      <c r="AP6369" t="s">
        <v>17417</v>
      </c>
      <c r="AQ6369" t="s">
        <v>670</v>
      </c>
      <c r="AR6369" t="s">
        <v>126</v>
      </c>
    </row>
    <row r="6370" spans="35:44">
      <c r="AI6370" s="7">
        <f>IF(ISNUMBER(SEARCH($C$1,AL6370)),MAX($AI$1:AI6369)+1,0)</f>
        <v>0</v>
      </c>
      <c r="AJ6370">
        <v>532920</v>
      </c>
      <c r="AK6370" t="s">
        <v>17418</v>
      </c>
      <c r="AL6370" t="s">
        <v>17419</v>
      </c>
      <c r="AM6370" t="s">
        <v>122</v>
      </c>
      <c r="AN6370" t="s">
        <v>129</v>
      </c>
      <c r="AO6370">
        <v>10</v>
      </c>
      <c r="AP6370" t="s">
        <v>17420</v>
      </c>
      <c r="AQ6370" t="s">
        <v>237</v>
      </c>
      <c r="AR6370" t="s">
        <v>126</v>
      </c>
    </row>
    <row r="6371" spans="35:44">
      <c r="AI6371" s="7">
        <f>IF(ISNUMBER(SEARCH($C$1,AL6371)),MAX($AI$1:AI6370)+1,0)</f>
        <v>0</v>
      </c>
      <c r="AJ6371">
        <v>532921</v>
      </c>
      <c r="AK6371" t="s">
        <v>17421</v>
      </c>
      <c r="AL6371" t="s">
        <v>17422</v>
      </c>
      <c r="AM6371" t="s">
        <v>122</v>
      </c>
      <c r="AN6371" t="s">
        <v>123</v>
      </c>
      <c r="AO6371">
        <v>2</v>
      </c>
      <c r="AP6371" t="s">
        <v>17423</v>
      </c>
      <c r="AQ6371" t="s">
        <v>1530</v>
      </c>
      <c r="AR6371" t="s">
        <v>126</v>
      </c>
    </row>
    <row r="6372" spans="35:44">
      <c r="AI6372" s="7">
        <f>IF(ISNUMBER(SEARCH($C$1,AL6372)),MAX($AI$1:AI6371)+1,0)</f>
        <v>0</v>
      </c>
      <c r="AJ6372">
        <v>532922</v>
      </c>
      <c r="AK6372" t="s">
        <v>17424</v>
      </c>
      <c r="AL6372" t="s">
        <v>17425</v>
      </c>
      <c r="AM6372" t="s">
        <v>122</v>
      </c>
      <c r="AN6372" t="s">
        <v>150</v>
      </c>
      <c r="AO6372">
        <v>1</v>
      </c>
      <c r="AP6372" t="s">
        <v>17426</v>
      </c>
      <c r="AQ6372" t="s">
        <v>345</v>
      </c>
      <c r="AR6372" t="s">
        <v>126</v>
      </c>
    </row>
    <row r="6373" spans="35:44">
      <c r="AI6373" s="7">
        <f>IF(ISNUMBER(SEARCH($C$1,AL6373)),MAX($AI$1:AI6372)+1,0)</f>
        <v>0</v>
      </c>
      <c r="AJ6373">
        <v>532923</v>
      </c>
      <c r="AK6373" t="s">
        <v>17427</v>
      </c>
      <c r="AL6373" t="s">
        <v>17428</v>
      </c>
      <c r="AM6373" t="s">
        <v>122</v>
      </c>
      <c r="AN6373" t="s">
        <v>129</v>
      </c>
      <c r="AO6373">
        <v>10</v>
      </c>
      <c r="AP6373" t="s">
        <v>17429</v>
      </c>
      <c r="AQ6373" t="s">
        <v>483</v>
      </c>
      <c r="AR6373" t="s">
        <v>126</v>
      </c>
    </row>
    <row r="6374" spans="35:44">
      <c r="AI6374" s="7">
        <f>IF(ISNUMBER(SEARCH($C$1,AL6374)),MAX($AI$1:AI6373)+1,0)</f>
        <v>0</v>
      </c>
      <c r="AJ6374">
        <v>532924</v>
      </c>
      <c r="AK6374" t="s">
        <v>17430</v>
      </c>
      <c r="AL6374" t="s">
        <v>17431</v>
      </c>
      <c r="AM6374" t="s">
        <v>122</v>
      </c>
      <c r="AN6374" t="s">
        <v>129</v>
      </c>
      <c r="AO6374">
        <v>10</v>
      </c>
      <c r="AP6374" t="s">
        <v>17432</v>
      </c>
      <c r="AQ6374" t="s">
        <v>168</v>
      </c>
      <c r="AR6374" t="s">
        <v>126</v>
      </c>
    </row>
    <row r="6375" spans="35:44">
      <c r="AI6375" s="7">
        <f>IF(ISNUMBER(SEARCH($C$1,AL6375)),MAX($AI$1:AI6374)+1,0)</f>
        <v>0</v>
      </c>
      <c r="AJ6375">
        <v>532925</v>
      </c>
      <c r="AK6375" t="s">
        <v>17433</v>
      </c>
      <c r="AL6375" t="s">
        <v>17434</v>
      </c>
      <c r="AM6375" t="s">
        <v>122</v>
      </c>
      <c r="AN6375" t="s">
        <v>129</v>
      </c>
      <c r="AO6375">
        <v>10</v>
      </c>
      <c r="AP6375" t="s">
        <v>17435</v>
      </c>
      <c r="AQ6375" t="s">
        <v>212</v>
      </c>
      <c r="AR6375" t="s">
        <v>126</v>
      </c>
    </row>
    <row r="6376" spans="35:44">
      <c r="AI6376" s="7">
        <f>IF(ISNUMBER(SEARCH($C$1,AL6376)),MAX($AI$1:AI6375)+1,0)</f>
        <v>0</v>
      </c>
      <c r="AJ6376">
        <v>532926</v>
      </c>
      <c r="AK6376" t="s">
        <v>17436</v>
      </c>
      <c r="AL6376" t="s">
        <v>17437</v>
      </c>
      <c r="AM6376" t="s">
        <v>122</v>
      </c>
      <c r="AN6376" t="s">
        <v>129</v>
      </c>
      <c r="AO6376">
        <v>1</v>
      </c>
      <c r="AP6376" t="s">
        <v>17438</v>
      </c>
      <c r="AQ6376" t="s">
        <v>9691</v>
      </c>
      <c r="AR6376" t="s">
        <v>126</v>
      </c>
    </row>
    <row r="6377" spans="35:44">
      <c r="AI6377" s="7">
        <f>IF(ISNUMBER(SEARCH($C$1,AL6377)),MAX($AI$1:AI6376)+1,0)</f>
        <v>0</v>
      </c>
      <c r="AJ6377">
        <v>532927</v>
      </c>
      <c r="AK6377" t="s">
        <v>17439</v>
      </c>
      <c r="AL6377" t="s">
        <v>17440</v>
      </c>
      <c r="AM6377" t="s">
        <v>122</v>
      </c>
      <c r="AN6377" t="s">
        <v>129</v>
      </c>
      <c r="AO6377">
        <v>10</v>
      </c>
      <c r="AP6377" t="s">
        <v>17441</v>
      </c>
      <c r="AQ6377" t="s">
        <v>2576</v>
      </c>
      <c r="AR6377" t="s">
        <v>126</v>
      </c>
    </row>
    <row r="6378" spans="35:44">
      <c r="AI6378" s="7">
        <f>IF(ISNUMBER(SEARCH($C$1,AL6378)),MAX($AI$1:AI6377)+1,0)</f>
        <v>0</v>
      </c>
      <c r="AJ6378">
        <v>532928</v>
      </c>
      <c r="AK6378" t="s">
        <v>17442</v>
      </c>
      <c r="AL6378" t="s">
        <v>17443</v>
      </c>
      <c r="AM6378" t="s">
        <v>122</v>
      </c>
      <c r="AN6378" t="s">
        <v>129</v>
      </c>
      <c r="AO6378">
        <v>10</v>
      </c>
      <c r="AP6378" t="s">
        <v>17444</v>
      </c>
      <c r="AQ6378" t="s">
        <v>125</v>
      </c>
      <c r="AR6378" t="s">
        <v>126</v>
      </c>
    </row>
    <row r="6379" spans="35:44">
      <c r="AI6379" s="7">
        <f>IF(ISNUMBER(SEARCH($C$1,AL6379)),MAX($AI$1:AI6378)+1,0)</f>
        <v>0</v>
      </c>
      <c r="AJ6379">
        <v>532929</v>
      </c>
      <c r="AK6379" t="s">
        <v>17445</v>
      </c>
      <c r="AL6379" t="s">
        <v>17446</v>
      </c>
      <c r="AM6379" t="s">
        <v>122</v>
      </c>
      <c r="AN6379" t="s">
        <v>129</v>
      </c>
      <c r="AO6379">
        <v>10</v>
      </c>
      <c r="AP6379" t="s">
        <v>17447</v>
      </c>
      <c r="AQ6379" t="s">
        <v>168</v>
      </c>
      <c r="AR6379" t="s">
        <v>126</v>
      </c>
    </row>
    <row r="6380" spans="35:44">
      <c r="AI6380" s="7">
        <f>IF(ISNUMBER(SEARCH($C$1,AL6380)),MAX($AI$1:AI6379)+1,0)</f>
        <v>0</v>
      </c>
      <c r="AJ6380">
        <v>532930</v>
      </c>
      <c r="AK6380" t="s">
        <v>17448</v>
      </c>
      <c r="AL6380" t="s">
        <v>17449</v>
      </c>
      <c r="AM6380" t="s">
        <v>122</v>
      </c>
      <c r="AN6380" t="s">
        <v>129</v>
      </c>
      <c r="AO6380">
        <v>10</v>
      </c>
      <c r="AP6380" t="s">
        <v>17450</v>
      </c>
      <c r="AQ6380" t="s">
        <v>125</v>
      </c>
      <c r="AR6380" t="s">
        <v>126</v>
      </c>
    </row>
    <row r="6381" spans="35:44">
      <c r="AI6381" s="7">
        <f>IF(ISNUMBER(SEARCH($C$1,AL6381)),MAX($AI$1:AI6380)+1,0)</f>
        <v>0</v>
      </c>
      <c r="AJ6381">
        <v>532931</v>
      </c>
      <c r="AK6381" t="s">
        <v>17451</v>
      </c>
      <c r="AL6381" t="s">
        <v>17452</v>
      </c>
      <c r="AM6381" t="s">
        <v>122</v>
      </c>
      <c r="AN6381" t="s">
        <v>129</v>
      </c>
      <c r="AO6381">
        <v>10</v>
      </c>
      <c r="AP6381" t="s">
        <v>17453</v>
      </c>
      <c r="AQ6381" t="s">
        <v>252</v>
      </c>
      <c r="AR6381" t="s">
        <v>126</v>
      </c>
    </row>
    <row r="6382" spans="35:44">
      <c r="AI6382" s="7">
        <f>IF(ISNUMBER(SEARCH($C$1,AL6382)),MAX($AI$1:AI6381)+1,0)</f>
        <v>0</v>
      </c>
      <c r="AJ6382">
        <v>532932</v>
      </c>
      <c r="AK6382" t="s">
        <v>17454</v>
      </c>
      <c r="AL6382" t="s">
        <v>17455</v>
      </c>
      <c r="AM6382" t="s">
        <v>122</v>
      </c>
      <c r="AN6382" t="s">
        <v>129</v>
      </c>
      <c r="AO6382">
        <v>2</v>
      </c>
      <c r="AP6382" t="s">
        <v>17456</v>
      </c>
      <c r="AQ6382" t="s">
        <v>546</v>
      </c>
      <c r="AR6382" t="s">
        <v>126</v>
      </c>
    </row>
    <row r="6383" spans="35:44">
      <c r="AI6383" s="7">
        <f>IF(ISNUMBER(SEARCH($C$1,AL6383)),MAX($AI$1:AI6382)+1,0)</f>
        <v>0</v>
      </c>
      <c r="AJ6383">
        <v>532933</v>
      </c>
      <c r="AK6383" t="s">
        <v>17457</v>
      </c>
      <c r="AL6383" t="s">
        <v>17458</v>
      </c>
      <c r="AM6383" t="s">
        <v>122</v>
      </c>
      <c r="AN6383" t="s">
        <v>150</v>
      </c>
      <c r="AO6383">
        <v>10</v>
      </c>
      <c r="AP6383" t="s">
        <v>17459</v>
      </c>
      <c r="AQ6383" t="s">
        <v>147</v>
      </c>
      <c r="AR6383" t="s">
        <v>126</v>
      </c>
    </row>
    <row r="6384" spans="35:44">
      <c r="AI6384" s="7">
        <f>IF(ISNUMBER(SEARCH($C$1,AL6384)),MAX($AI$1:AI6383)+1,0)</f>
        <v>0</v>
      </c>
      <c r="AJ6384">
        <v>532934</v>
      </c>
      <c r="AK6384" t="s">
        <v>17460</v>
      </c>
      <c r="AL6384" t="s">
        <v>17461</v>
      </c>
      <c r="AM6384" t="s">
        <v>122</v>
      </c>
      <c r="AN6384" t="s">
        <v>129</v>
      </c>
      <c r="AO6384">
        <v>10</v>
      </c>
      <c r="AP6384" t="s">
        <v>17462</v>
      </c>
      <c r="AQ6384" t="s">
        <v>147</v>
      </c>
      <c r="AR6384" t="s">
        <v>126</v>
      </c>
    </row>
    <row r="6385" spans="35:44">
      <c r="AI6385" s="7">
        <f>IF(ISNUMBER(SEARCH($C$1,AL6385)),MAX($AI$1:AI6384)+1,0)</f>
        <v>0</v>
      </c>
      <c r="AJ6385">
        <v>532935</v>
      </c>
      <c r="AK6385" t="s">
        <v>17463</v>
      </c>
      <c r="AL6385" t="s">
        <v>17464</v>
      </c>
      <c r="AM6385" t="s">
        <v>122</v>
      </c>
      <c r="AN6385" t="s">
        <v>129</v>
      </c>
      <c r="AO6385">
        <v>10</v>
      </c>
      <c r="AP6385" t="s">
        <v>17465</v>
      </c>
      <c r="AQ6385" t="s">
        <v>361</v>
      </c>
      <c r="AR6385" t="s">
        <v>126</v>
      </c>
    </row>
    <row r="6386" spans="35:44">
      <c r="AI6386" s="7">
        <f>IF(ISNUMBER(SEARCH($C$1,AL6386)),MAX($AI$1:AI6385)+1,0)</f>
        <v>0</v>
      </c>
      <c r="AJ6386">
        <v>532937</v>
      </c>
      <c r="AK6386" t="s">
        <v>17466</v>
      </c>
      <c r="AL6386" t="s">
        <v>17467</v>
      </c>
      <c r="AM6386" t="s">
        <v>122</v>
      </c>
      <c r="AN6386" t="s">
        <v>129</v>
      </c>
      <c r="AO6386">
        <v>10</v>
      </c>
      <c r="AP6386" t="s">
        <v>17468</v>
      </c>
      <c r="AQ6386" t="s">
        <v>443</v>
      </c>
      <c r="AR6386" t="s">
        <v>126</v>
      </c>
    </row>
    <row r="6387" spans="35:44">
      <c r="AI6387" s="7">
        <f>IF(ISNUMBER(SEARCH($C$1,AL6387)),MAX($AI$1:AI6386)+1,0)</f>
        <v>0</v>
      </c>
      <c r="AJ6387">
        <v>532938</v>
      </c>
      <c r="AK6387" t="s">
        <v>17469</v>
      </c>
      <c r="AL6387" t="s">
        <v>17470</v>
      </c>
      <c r="AM6387" t="s">
        <v>122</v>
      </c>
      <c r="AN6387" t="s">
        <v>129</v>
      </c>
      <c r="AO6387">
        <v>10</v>
      </c>
      <c r="AP6387" t="s">
        <v>17471</v>
      </c>
      <c r="AQ6387" t="s">
        <v>345</v>
      </c>
      <c r="AR6387" t="s">
        <v>126</v>
      </c>
    </row>
    <row r="6388" spans="35:44">
      <c r="AI6388" s="7">
        <f>IF(ISNUMBER(SEARCH($C$1,AL6388)),MAX($AI$1:AI6387)+1,0)</f>
        <v>0</v>
      </c>
      <c r="AJ6388">
        <v>532939</v>
      </c>
      <c r="AK6388" t="s">
        <v>17472</v>
      </c>
      <c r="AL6388" t="s">
        <v>17473</v>
      </c>
      <c r="AM6388" t="s">
        <v>122</v>
      </c>
      <c r="AN6388" t="s">
        <v>123</v>
      </c>
      <c r="AO6388">
        <v>10</v>
      </c>
      <c r="AP6388" t="s">
        <v>17474</v>
      </c>
      <c r="AQ6388" t="s">
        <v>390</v>
      </c>
      <c r="AR6388" t="s">
        <v>126</v>
      </c>
    </row>
    <row r="6389" spans="35:44">
      <c r="AI6389" s="7">
        <f>IF(ISNUMBER(SEARCH($C$1,AL6389)),MAX($AI$1:AI6388)+1,0)</f>
        <v>0</v>
      </c>
      <c r="AJ6389">
        <v>532940</v>
      </c>
      <c r="AK6389" t="s">
        <v>17475</v>
      </c>
      <c r="AL6389" t="s">
        <v>17476</v>
      </c>
      <c r="AM6389" t="s">
        <v>122</v>
      </c>
      <c r="AN6389" t="s">
        <v>129</v>
      </c>
      <c r="AO6389">
        <v>10</v>
      </c>
      <c r="AP6389" t="s">
        <v>17477</v>
      </c>
      <c r="AQ6389" t="s">
        <v>212</v>
      </c>
      <c r="AR6389" t="s">
        <v>126</v>
      </c>
    </row>
    <row r="6390" spans="35:44">
      <c r="AI6390" s="7">
        <f>IF(ISNUMBER(SEARCH($C$1,AL6390)),MAX($AI$1:AI6389)+1,0)</f>
        <v>0</v>
      </c>
      <c r="AJ6390">
        <v>532941</v>
      </c>
      <c r="AK6390" t="s">
        <v>17478</v>
      </c>
      <c r="AL6390" t="s">
        <v>17479</v>
      </c>
      <c r="AM6390" t="s">
        <v>122</v>
      </c>
      <c r="AN6390" t="s">
        <v>150</v>
      </c>
      <c r="AO6390">
        <v>10</v>
      </c>
      <c r="AP6390" t="s">
        <v>17480</v>
      </c>
      <c r="AQ6390" t="s">
        <v>318</v>
      </c>
      <c r="AR6390" t="s">
        <v>126</v>
      </c>
    </row>
    <row r="6391" spans="35:44">
      <c r="AI6391" s="7">
        <f>IF(ISNUMBER(SEARCH($C$1,AL6391)),MAX($AI$1:AI6390)+1,0)</f>
        <v>0</v>
      </c>
      <c r="AJ6391">
        <v>532942</v>
      </c>
      <c r="AK6391" t="s">
        <v>17481</v>
      </c>
      <c r="AL6391" t="s">
        <v>17482</v>
      </c>
      <c r="AM6391" t="s">
        <v>122</v>
      </c>
      <c r="AN6391" t="s">
        <v>150</v>
      </c>
      <c r="AO6391">
        <v>10</v>
      </c>
      <c r="AP6391" t="s">
        <v>17483</v>
      </c>
      <c r="AQ6391" t="s">
        <v>212</v>
      </c>
      <c r="AR6391" t="s">
        <v>126</v>
      </c>
    </row>
    <row r="6392" spans="35:44">
      <c r="AI6392" s="7">
        <f>IF(ISNUMBER(SEARCH($C$1,AL6392)),MAX($AI$1:AI6391)+1,0)</f>
        <v>0</v>
      </c>
      <c r="AJ6392">
        <v>532943</v>
      </c>
      <c r="AK6392" t="s">
        <v>17484</v>
      </c>
      <c r="AL6392" t="s">
        <v>17485</v>
      </c>
      <c r="AM6392" t="s">
        <v>134</v>
      </c>
      <c r="AN6392" t="s">
        <v>129</v>
      </c>
      <c r="AO6392">
        <v>10</v>
      </c>
      <c r="AP6392" t="s">
        <v>17486</v>
      </c>
      <c r="AR6392" t="s">
        <v>126</v>
      </c>
    </row>
    <row r="6393" spans="35:44">
      <c r="AI6393" s="7">
        <f>IF(ISNUMBER(SEARCH($C$1,AL6393)),MAX($AI$1:AI6392)+1,0)</f>
        <v>0</v>
      </c>
      <c r="AJ6393">
        <v>532944</v>
      </c>
      <c r="AK6393" t="s">
        <v>17487</v>
      </c>
      <c r="AL6393" t="s">
        <v>17488</v>
      </c>
      <c r="AM6393" t="s">
        <v>122</v>
      </c>
      <c r="AN6393" t="s">
        <v>129</v>
      </c>
      <c r="AO6393">
        <v>10</v>
      </c>
      <c r="AP6393" t="s">
        <v>17489</v>
      </c>
      <c r="AQ6393" t="s">
        <v>615</v>
      </c>
      <c r="AR6393" t="s">
        <v>126</v>
      </c>
    </row>
    <row r="6394" spans="35:44">
      <c r="AI6394" s="7">
        <f>IF(ISNUMBER(SEARCH($C$1,AL6394)),MAX($AI$1:AI6393)+1,0)</f>
        <v>0</v>
      </c>
      <c r="AJ6394">
        <v>532945</v>
      </c>
      <c r="AK6394" t="s">
        <v>17490</v>
      </c>
      <c r="AL6394" t="s">
        <v>17491</v>
      </c>
      <c r="AM6394" t="s">
        <v>122</v>
      </c>
      <c r="AN6394" t="s">
        <v>129</v>
      </c>
      <c r="AO6394">
        <v>10</v>
      </c>
      <c r="AP6394" t="s">
        <v>17492</v>
      </c>
      <c r="AQ6394" t="s">
        <v>212</v>
      </c>
      <c r="AR6394" t="s">
        <v>126</v>
      </c>
    </row>
    <row r="6395" spans="35:44">
      <c r="AI6395" s="7">
        <f>IF(ISNUMBER(SEARCH($C$1,AL6395)),MAX($AI$1:AI6394)+1,0)</f>
        <v>0</v>
      </c>
      <c r="AJ6395">
        <v>532946</v>
      </c>
      <c r="AK6395" t="s">
        <v>17493</v>
      </c>
      <c r="AL6395" t="s">
        <v>17494</v>
      </c>
      <c r="AM6395" t="s">
        <v>122</v>
      </c>
      <c r="AN6395" t="s">
        <v>129</v>
      </c>
      <c r="AO6395">
        <v>10</v>
      </c>
      <c r="AP6395" t="s">
        <v>17495</v>
      </c>
      <c r="AQ6395" t="s">
        <v>483</v>
      </c>
      <c r="AR6395" t="s">
        <v>126</v>
      </c>
    </row>
    <row r="6396" spans="35:44">
      <c r="AI6396" s="7">
        <f>IF(ISNUMBER(SEARCH($C$1,AL6396)),MAX($AI$1:AI6395)+1,0)</f>
        <v>0</v>
      </c>
      <c r="AJ6396">
        <v>532947</v>
      </c>
      <c r="AK6396" t="s">
        <v>17496</v>
      </c>
      <c r="AL6396" t="s">
        <v>17497</v>
      </c>
      <c r="AM6396" t="s">
        <v>122</v>
      </c>
      <c r="AN6396" t="s">
        <v>123</v>
      </c>
      <c r="AO6396">
        <v>10</v>
      </c>
      <c r="AP6396" t="s">
        <v>17498</v>
      </c>
      <c r="AQ6396" t="s">
        <v>16328</v>
      </c>
      <c r="AR6396" t="s">
        <v>126</v>
      </c>
    </row>
    <row r="6397" spans="35:44">
      <c r="AI6397" s="7">
        <f>IF(ISNUMBER(SEARCH($C$1,AL6397)),MAX($AI$1:AI6396)+1,0)</f>
        <v>0</v>
      </c>
      <c r="AJ6397">
        <v>532948</v>
      </c>
      <c r="AK6397" t="s">
        <v>17499</v>
      </c>
      <c r="AL6397" t="s">
        <v>17500</v>
      </c>
      <c r="AM6397" t="s">
        <v>122</v>
      </c>
      <c r="AN6397" t="s">
        <v>129</v>
      </c>
      <c r="AO6397">
        <v>10</v>
      </c>
      <c r="AP6397" t="s">
        <v>17501</v>
      </c>
      <c r="AQ6397" t="s">
        <v>786</v>
      </c>
      <c r="AR6397" t="s">
        <v>126</v>
      </c>
    </row>
    <row r="6398" spans="35:44">
      <c r="AI6398" s="7">
        <f>IF(ISNUMBER(SEARCH($C$1,AL6398)),MAX($AI$1:AI6397)+1,0)</f>
        <v>0</v>
      </c>
      <c r="AJ6398">
        <v>532949</v>
      </c>
      <c r="AK6398" t="s">
        <v>17502</v>
      </c>
      <c r="AL6398" t="s">
        <v>17503</v>
      </c>
      <c r="AM6398" t="s">
        <v>138</v>
      </c>
      <c r="AN6398" t="s">
        <v>129</v>
      </c>
      <c r="AO6398">
        <v>10</v>
      </c>
      <c r="AP6398" t="s">
        <v>17504</v>
      </c>
      <c r="AQ6398" t="s">
        <v>546</v>
      </c>
      <c r="AR6398" t="s">
        <v>126</v>
      </c>
    </row>
    <row r="6399" spans="35:44">
      <c r="AI6399" s="7">
        <f>IF(ISNUMBER(SEARCH($C$1,AL6399)),MAX($AI$1:AI6398)+1,0)</f>
        <v>0</v>
      </c>
      <c r="AJ6399">
        <v>532950</v>
      </c>
      <c r="AK6399" t="s">
        <v>17505</v>
      </c>
      <c r="AL6399" t="s">
        <v>17506</v>
      </c>
      <c r="AM6399" t="s">
        <v>122</v>
      </c>
      <c r="AN6399" t="s">
        <v>129</v>
      </c>
      <c r="AO6399">
        <v>10</v>
      </c>
      <c r="AP6399" t="s">
        <v>17507</v>
      </c>
      <c r="AQ6399" t="s">
        <v>546</v>
      </c>
      <c r="AR6399" t="s">
        <v>126</v>
      </c>
    </row>
    <row r="6400" spans="35:44">
      <c r="AI6400" s="7">
        <f>IF(ISNUMBER(SEARCH($C$1,AL6400)),MAX($AI$1:AI6399)+1,0)</f>
        <v>0</v>
      </c>
      <c r="AJ6400">
        <v>532951</v>
      </c>
      <c r="AK6400" t="s">
        <v>17508</v>
      </c>
      <c r="AL6400" t="s">
        <v>17509</v>
      </c>
      <c r="AM6400" t="s">
        <v>122</v>
      </c>
      <c r="AN6400" t="s">
        <v>129</v>
      </c>
      <c r="AO6400">
        <v>10</v>
      </c>
      <c r="AP6400" t="s">
        <v>17510</v>
      </c>
      <c r="AQ6400" t="s">
        <v>753</v>
      </c>
      <c r="AR6400" t="s">
        <v>126</v>
      </c>
    </row>
    <row r="6401" spans="35:44">
      <c r="AI6401" s="7">
        <f>IF(ISNUMBER(SEARCH($C$1,AL6401)),MAX($AI$1:AI6400)+1,0)</f>
        <v>0</v>
      </c>
      <c r="AJ6401">
        <v>532952</v>
      </c>
      <c r="AK6401" t="s">
        <v>17511</v>
      </c>
      <c r="AL6401" t="s">
        <v>17512</v>
      </c>
      <c r="AM6401" t="s">
        <v>122</v>
      </c>
      <c r="AN6401" t="s">
        <v>129</v>
      </c>
      <c r="AO6401">
        <v>5</v>
      </c>
      <c r="AP6401" t="s">
        <v>17513</v>
      </c>
      <c r="AQ6401" t="s">
        <v>1055</v>
      </c>
      <c r="AR6401" t="s">
        <v>126</v>
      </c>
    </row>
    <row r="6402" spans="35:44">
      <c r="AI6402" s="7">
        <f>IF(ISNUMBER(SEARCH($C$1,AL6402)),MAX($AI$1:AI6401)+1,0)</f>
        <v>0</v>
      </c>
      <c r="AJ6402">
        <v>532953</v>
      </c>
      <c r="AK6402" t="s">
        <v>17514</v>
      </c>
      <c r="AL6402" t="s">
        <v>17515</v>
      </c>
      <c r="AM6402" t="s">
        <v>122</v>
      </c>
      <c r="AN6402" t="s">
        <v>129</v>
      </c>
      <c r="AO6402">
        <v>10</v>
      </c>
      <c r="AP6402" t="s">
        <v>17516</v>
      </c>
      <c r="AQ6402" t="s">
        <v>318</v>
      </c>
      <c r="AR6402" t="s">
        <v>126</v>
      </c>
    </row>
    <row r="6403" spans="35:44">
      <c r="AI6403" s="7">
        <f>IF(ISNUMBER(SEARCH($C$1,AL6403)),MAX($AI$1:AI6402)+1,0)</f>
        <v>0</v>
      </c>
      <c r="AJ6403">
        <v>532954</v>
      </c>
      <c r="AK6403" t="s">
        <v>17517</v>
      </c>
      <c r="AL6403" t="s">
        <v>16467</v>
      </c>
      <c r="AM6403" t="s">
        <v>134</v>
      </c>
      <c r="AN6403" t="s">
        <v>129</v>
      </c>
      <c r="AO6403">
        <v>10</v>
      </c>
      <c r="AR6403" t="s">
        <v>126</v>
      </c>
    </row>
    <row r="6404" spans="35:44">
      <c r="AI6404" s="7">
        <f>IF(ISNUMBER(SEARCH($C$1,AL6404)),MAX($AI$1:AI6403)+1,0)</f>
        <v>0</v>
      </c>
      <c r="AJ6404">
        <v>532955</v>
      </c>
      <c r="AK6404" t="s">
        <v>17518</v>
      </c>
      <c r="AL6404" t="s">
        <v>17519</v>
      </c>
      <c r="AM6404" t="s">
        <v>122</v>
      </c>
      <c r="AN6404" t="s">
        <v>123</v>
      </c>
      <c r="AO6404">
        <v>10</v>
      </c>
      <c r="AP6404" t="s">
        <v>17520</v>
      </c>
      <c r="AQ6404" t="s">
        <v>172</v>
      </c>
      <c r="AR6404" t="s">
        <v>126</v>
      </c>
    </row>
    <row r="6405" spans="35:44">
      <c r="AI6405" s="7">
        <f>IF(ISNUMBER(SEARCH($C$1,AL6405)),MAX($AI$1:AI6404)+1,0)</f>
        <v>0</v>
      </c>
      <c r="AJ6405">
        <v>532956</v>
      </c>
      <c r="AK6405" t="s">
        <v>17521</v>
      </c>
      <c r="AL6405" t="s">
        <v>17522</v>
      </c>
      <c r="AM6405" t="s">
        <v>134</v>
      </c>
      <c r="AN6405" t="s">
        <v>129</v>
      </c>
      <c r="AO6405">
        <v>10</v>
      </c>
      <c r="AP6405" t="s">
        <v>17523</v>
      </c>
      <c r="AQ6405" t="s">
        <v>318</v>
      </c>
      <c r="AR6405" t="s">
        <v>126</v>
      </c>
    </row>
    <row r="6406" spans="35:44">
      <c r="AI6406" s="7">
        <f>IF(ISNUMBER(SEARCH($C$1,AL6406)),MAX($AI$1:AI6405)+1,0)</f>
        <v>0</v>
      </c>
      <c r="AJ6406">
        <v>532957</v>
      </c>
      <c r="AK6406" t="s">
        <v>17524</v>
      </c>
      <c r="AL6406" t="s">
        <v>17525</v>
      </c>
      <c r="AM6406" t="s">
        <v>122</v>
      </c>
      <c r="AN6406" t="s">
        <v>150</v>
      </c>
      <c r="AO6406">
        <v>10</v>
      </c>
      <c r="AP6406" t="s">
        <v>17526</v>
      </c>
      <c r="AQ6406" t="s">
        <v>190</v>
      </c>
      <c r="AR6406" t="s">
        <v>126</v>
      </c>
    </row>
    <row r="6407" spans="35:44">
      <c r="AI6407" s="7">
        <f>IF(ISNUMBER(SEARCH($C$1,AL6407)),MAX($AI$1:AI6406)+1,0)</f>
        <v>0</v>
      </c>
      <c r="AJ6407">
        <v>532958</v>
      </c>
      <c r="AK6407" t="s">
        <v>17527</v>
      </c>
      <c r="AL6407" t="s">
        <v>3101</v>
      </c>
      <c r="AM6407" t="s">
        <v>134</v>
      </c>
      <c r="AN6407" t="s">
        <v>129</v>
      </c>
      <c r="AO6407">
        <v>10</v>
      </c>
      <c r="AP6407" t="s">
        <v>17528</v>
      </c>
      <c r="AQ6407" t="s">
        <v>705</v>
      </c>
      <c r="AR6407" t="s">
        <v>126</v>
      </c>
    </row>
    <row r="6408" spans="35:44">
      <c r="AI6408" s="7">
        <f>IF(ISNUMBER(SEARCH($C$1,AL6408)),MAX($AI$1:AI6407)+1,0)</f>
        <v>0</v>
      </c>
      <c r="AJ6408">
        <v>532959</v>
      </c>
      <c r="AK6408" t="s">
        <v>17529</v>
      </c>
      <c r="AL6408" t="s">
        <v>17530</v>
      </c>
      <c r="AM6408" t="s">
        <v>122</v>
      </c>
      <c r="AN6408" t="s">
        <v>129</v>
      </c>
      <c r="AO6408">
        <v>2</v>
      </c>
      <c r="AP6408" t="s">
        <v>17531</v>
      </c>
      <c r="AQ6408" t="s">
        <v>212</v>
      </c>
      <c r="AR6408" t="s">
        <v>126</v>
      </c>
    </row>
    <row r="6409" spans="35:44">
      <c r="AI6409" s="7">
        <f>IF(ISNUMBER(SEARCH($C$1,AL6409)),MAX($AI$1:AI6408)+1,0)</f>
        <v>0</v>
      </c>
      <c r="AJ6409">
        <v>532960</v>
      </c>
      <c r="AK6409" t="s">
        <v>17532</v>
      </c>
      <c r="AL6409" t="s">
        <v>17533</v>
      </c>
      <c r="AM6409" t="s">
        <v>122</v>
      </c>
      <c r="AN6409" t="s">
        <v>129</v>
      </c>
      <c r="AO6409">
        <v>2</v>
      </c>
      <c r="AP6409" t="s">
        <v>17534</v>
      </c>
      <c r="AQ6409" t="s">
        <v>345</v>
      </c>
      <c r="AR6409" t="s">
        <v>126</v>
      </c>
    </row>
    <row r="6410" spans="35:44">
      <c r="AI6410" s="7">
        <f>IF(ISNUMBER(SEARCH($C$1,AL6410)),MAX($AI$1:AI6409)+1,0)</f>
        <v>0</v>
      </c>
      <c r="AJ6410">
        <v>532961</v>
      </c>
      <c r="AK6410" t="s">
        <v>17535</v>
      </c>
      <c r="AL6410" t="s">
        <v>17536</v>
      </c>
      <c r="AM6410" t="s">
        <v>122</v>
      </c>
      <c r="AN6410" t="s">
        <v>150</v>
      </c>
      <c r="AO6410">
        <v>10</v>
      </c>
      <c r="AP6410" t="s">
        <v>17537</v>
      </c>
      <c r="AQ6410" t="s">
        <v>3116</v>
      </c>
      <c r="AR6410" t="s">
        <v>126</v>
      </c>
    </row>
    <row r="6411" spans="35:44">
      <c r="AI6411" s="7">
        <f>IF(ISNUMBER(SEARCH($C$1,AL6411)),MAX($AI$1:AI6410)+1,0)</f>
        <v>0</v>
      </c>
      <c r="AJ6411">
        <v>532962</v>
      </c>
      <c r="AK6411" t="s">
        <v>17538</v>
      </c>
      <c r="AL6411" t="s">
        <v>17539</v>
      </c>
      <c r="AM6411" t="s">
        <v>134</v>
      </c>
      <c r="AN6411" t="s">
        <v>129</v>
      </c>
      <c r="AO6411">
        <v>10</v>
      </c>
      <c r="AP6411" t="s">
        <v>17540</v>
      </c>
      <c r="AR6411" t="s">
        <v>126</v>
      </c>
    </row>
    <row r="6412" spans="35:44">
      <c r="AI6412" s="7">
        <f>IF(ISNUMBER(SEARCH($C$1,AL6412)),MAX($AI$1:AI6411)+1,0)</f>
        <v>0</v>
      </c>
      <c r="AJ6412">
        <v>532963</v>
      </c>
      <c r="AK6412" t="s">
        <v>17541</v>
      </c>
      <c r="AL6412" t="s">
        <v>17539</v>
      </c>
      <c r="AM6412" t="s">
        <v>134</v>
      </c>
      <c r="AN6412" t="s">
        <v>129</v>
      </c>
      <c r="AO6412">
        <v>10</v>
      </c>
      <c r="AP6412" t="s">
        <v>17542</v>
      </c>
      <c r="AR6412" t="s">
        <v>126</v>
      </c>
    </row>
    <row r="6413" spans="35:44">
      <c r="AI6413" s="7">
        <f>IF(ISNUMBER(SEARCH($C$1,AL6413)),MAX($AI$1:AI6412)+1,0)</f>
        <v>0</v>
      </c>
      <c r="AJ6413">
        <v>532964</v>
      </c>
      <c r="AK6413" t="s">
        <v>17543</v>
      </c>
      <c r="AL6413" t="s">
        <v>17539</v>
      </c>
      <c r="AM6413" t="s">
        <v>134</v>
      </c>
      <c r="AN6413" t="s">
        <v>129</v>
      </c>
      <c r="AO6413">
        <v>10</v>
      </c>
      <c r="AP6413" t="s">
        <v>17544</v>
      </c>
      <c r="AR6413" t="s">
        <v>126</v>
      </c>
    </row>
    <row r="6414" spans="35:44">
      <c r="AI6414" s="7">
        <f>IF(ISNUMBER(SEARCH($C$1,AL6414)),MAX($AI$1:AI6413)+1,0)</f>
        <v>0</v>
      </c>
      <c r="AJ6414">
        <v>532965</v>
      </c>
      <c r="AK6414" t="s">
        <v>17545</v>
      </c>
      <c r="AL6414" t="s">
        <v>17546</v>
      </c>
      <c r="AM6414" t="s">
        <v>134</v>
      </c>
      <c r="AN6414" t="s">
        <v>129</v>
      </c>
      <c r="AO6414">
        <v>2</v>
      </c>
      <c r="AR6414" t="s">
        <v>126</v>
      </c>
    </row>
    <row r="6415" spans="35:44">
      <c r="AI6415" s="7">
        <f>IF(ISNUMBER(SEARCH($C$1,AL6415)),MAX($AI$1:AI6414)+1,0)</f>
        <v>0</v>
      </c>
      <c r="AJ6415">
        <v>532966</v>
      </c>
      <c r="AK6415" t="s">
        <v>17547</v>
      </c>
      <c r="AL6415" t="s">
        <v>17548</v>
      </c>
      <c r="AM6415" t="s">
        <v>122</v>
      </c>
      <c r="AN6415" t="s">
        <v>150</v>
      </c>
      <c r="AO6415">
        <v>10</v>
      </c>
      <c r="AP6415" t="s">
        <v>17549</v>
      </c>
      <c r="AQ6415" t="s">
        <v>280</v>
      </c>
      <c r="AR6415" t="s">
        <v>126</v>
      </c>
    </row>
    <row r="6416" spans="35:44">
      <c r="AI6416" s="7">
        <f>IF(ISNUMBER(SEARCH($C$1,AL6416)),MAX($AI$1:AI6415)+1,0)</f>
        <v>0</v>
      </c>
      <c r="AJ6416">
        <v>532967</v>
      </c>
      <c r="AK6416" t="s">
        <v>17550</v>
      </c>
      <c r="AL6416" t="s">
        <v>17551</v>
      </c>
      <c r="AM6416" t="s">
        <v>122</v>
      </c>
      <c r="AN6416" t="s">
        <v>129</v>
      </c>
      <c r="AO6416">
        <v>10</v>
      </c>
      <c r="AP6416" t="s">
        <v>17552</v>
      </c>
      <c r="AQ6416" t="s">
        <v>259</v>
      </c>
      <c r="AR6416" t="s">
        <v>126</v>
      </c>
    </row>
    <row r="6417" spans="35:44">
      <c r="AI6417" s="7">
        <f>IF(ISNUMBER(SEARCH($C$1,AL6417)),MAX($AI$1:AI6416)+1,0)</f>
        <v>0</v>
      </c>
      <c r="AJ6417">
        <v>532968</v>
      </c>
      <c r="AK6417" t="s">
        <v>17553</v>
      </c>
      <c r="AL6417" t="s">
        <v>17554</v>
      </c>
      <c r="AM6417" t="s">
        <v>134</v>
      </c>
      <c r="AN6417" t="s">
        <v>129</v>
      </c>
      <c r="AO6417">
        <v>5</v>
      </c>
      <c r="AR6417" t="s">
        <v>126</v>
      </c>
    </row>
    <row r="6418" spans="35:44">
      <c r="AI6418" s="7">
        <f>IF(ISNUMBER(SEARCH($C$1,AL6418)),MAX($AI$1:AI6417)+1,0)</f>
        <v>0</v>
      </c>
      <c r="AJ6418">
        <v>532969</v>
      </c>
      <c r="AK6418" t="s">
        <v>17555</v>
      </c>
      <c r="AL6418" t="s">
        <v>17556</v>
      </c>
      <c r="AM6418" t="s">
        <v>134</v>
      </c>
      <c r="AN6418" t="s">
        <v>129</v>
      </c>
      <c r="AO6418">
        <v>10</v>
      </c>
      <c r="AP6418" t="s">
        <v>17557</v>
      </c>
      <c r="AQ6418" t="s">
        <v>1055</v>
      </c>
      <c r="AR6418" t="s">
        <v>126</v>
      </c>
    </row>
    <row r="6419" spans="35:44">
      <c r="AI6419" s="7">
        <f>IF(ISNUMBER(SEARCH($C$1,AL6419)),MAX($AI$1:AI6418)+1,0)</f>
        <v>0</v>
      </c>
      <c r="AJ6419">
        <v>532970</v>
      </c>
      <c r="AK6419" t="s">
        <v>17558</v>
      </c>
      <c r="AL6419" t="s">
        <v>17559</v>
      </c>
      <c r="AM6419" t="s">
        <v>134</v>
      </c>
      <c r="AN6419" t="s">
        <v>129</v>
      </c>
      <c r="AO6419">
        <v>10</v>
      </c>
      <c r="AP6419" t="s">
        <v>3539</v>
      </c>
      <c r="AR6419" t="s">
        <v>126</v>
      </c>
    </row>
    <row r="6420" spans="35:44">
      <c r="AI6420" s="7">
        <f>IF(ISNUMBER(SEARCH($C$1,AL6420)),MAX($AI$1:AI6419)+1,0)</f>
        <v>0</v>
      </c>
      <c r="AJ6420">
        <v>532971</v>
      </c>
      <c r="AK6420" t="s">
        <v>17560</v>
      </c>
      <c r="AL6420" t="s">
        <v>17561</v>
      </c>
      <c r="AM6420" t="s">
        <v>134</v>
      </c>
      <c r="AN6420" t="s">
        <v>129</v>
      </c>
      <c r="AO6420">
        <v>10</v>
      </c>
      <c r="AP6420" t="s">
        <v>3539</v>
      </c>
      <c r="AR6420" t="s">
        <v>126</v>
      </c>
    </row>
    <row r="6421" spans="35:44">
      <c r="AI6421" s="7">
        <f>IF(ISNUMBER(SEARCH($C$1,AL6421)),MAX($AI$1:AI6420)+1,0)</f>
        <v>0</v>
      </c>
      <c r="AJ6421">
        <v>532972</v>
      </c>
      <c r="AK6421" t="s">
        <v>17562</v>
      </c>
      <c r="AL6421" t="s">
        <v>17563</v>
      </c>
      <c r="AM6421" t="s">
        <v>122</v>
      </c>
      <c r="AN6421" t="s">
        <v>129</v>
      </c>
      <c r="AO6421">
        <v>10</v>
      </c>
      <c r="AP6421" t="s">
        <v>17564</v>
      </c>
      <c r="AQ6421" t="s">
        <v>377</v>
      </c>
      <c r="AR6421" t="s">
        <v>126</v>
      </c>
    </row>
    <row r="6422" spans="35:44">
      <c r="AI6422" s="7">
        <f>IF(ISNUMBER(SEARCH($C$1,AL6422)),MAX($AI$1:AI6421)+1,0)</f>
        <v>0</v>
      </c>
      <c r="AJ6422">
        <v>532973</v>
      </c>
      <c r="AK6422" t="s">
        <v>17565</v>
      </c>
      <c r="AL6422" t="s">
        <v>17566</v>
      </c>
      <c r="AM6422" t="s">
        <v>134</v>
      </c>
      <c r="AN6422" t="s">
        <v>129</v>
      </c>
      <c r="AO6422">
        <v>10</v>
      </c>
      <c r="AR6422" t="s">
        <v>126</v>
      </c>
    </row>
    <row r="6423" spans="35:44">
      <c r="AI6423" s="7">
        <f>IF(ISNUMBER(SEARCH($C$1,AL6423)),MAX($AI$1:AI6422)+1,0)</f>
        <v>0</v>
      </c>
      <c r="AJ6423">
        <v>532974</v>
      </c>
      <c r="AK6423" t="s">
        <v>17567</v>
      </c>
      <c r="AL6423" t="s">
        <v>17568</v>
      </c>
      <c r="AM6423" t="s">
        <v>122</v>
      </c>
      <c r="AN6423" t="s">
        <v>129</v>
      </c>
      <c r="AO6423">
        <v>1</v>
      </c>
      <c r="AP6423" t="s">
        <v>17569</v>
      </c>
      <c r="AQ6423" t="s">
        <v>345</v>
      </c>
      <c r="AR6423" t="s">
        <v>126</v>
      </c>
    </row>
    <row r="6424" spans="35:44">
      <c r="AI6424" s="7">
        <f>IF(ISNUMBER(SEARCH($C$1,AL6424)),MAX($AI$1:AI6423)+1,0)</f>
        <v>0</v>
      </c>
      <c r="AJ6424">
        <v>532975</v>
      </c>
      <c r="AK6424" t="s">
        <v>17570</v>
      </c>
      <c r="AL6424" t="s">
        <v>17571</v>
      </c>
      <c r="AM6424" t="s">
        <v>122</v>
      </c>
      <c r="AN6424" t="s">
        <v>129</v>
      </c>
      <c r="AO6424">
        <v>5</v>
      </c>
      <c r="AP6424" t="s">
        <v>17572</v>
      </c>
      <c r="AQ6424" t="s">
        <v>1133</v>
      </c>
      <c r="AR6424" t="s">
        <v>126</v>
      </c>
    </row>
    <row r="6425" spans="35:44">
      <c r="AI6425" s="7">
        <f>IF(ISNUMBER(SEARCH($C$1,AL6425)),MAX($AI$1:AI6424)+1,0)</f>
        <v>0</v>
      </c>
      <c r="AJ6425">
        <v>532976</v>
      </c>
      <c r="AK6425" t="s">
        <v>17573</v>
      </c>
      <c r="AL6425" t="s">
        <v>17574</v>
      </c>
      <c r="AM6425" t="s">
        <v>122</v>
      </c>
      <c r="AN6425" t="s">
        <v>150</v>
      </c>
      <c r="AO6425">
        <v>10</v>
      </c>
      <c r="AP6425" t="s">
        <v>17575</v>
      </c>
      <c r="AQ6425" t="s">
        <v>270</v>
      </c>
      <c r="AR6425" t="s">
        <v>126</v>
      </c>
    </row>
    <row r="6426" spans="35:44">
      <c r="AI6426" s="7">
        <f>IF(ISNUMBER(SEARCH($C$1,AL6426)),MAX($AI$1:AI6425)+1,0)</f>
        <v>0</v>
      </c>
      <c r="AJ6426">
        <v>532977</v>
      </c>
      <c r="AK6426" t="s">
        <v>17576</v>
      </c>
      <c r="AL6426" t="s">
        <v>17577</v>
      </c>
      <c r="AM6426" t="s">
        <v>122</v>
      </c>
      <c r="AN6426" t="s">
        <v>123</v>
      </c>
      <c r="AO6426">
        <v>10</v>
      </c>
      <c r="AP6426" t="s">
        <v>17578</v>
      </c>
      <c r="AQ6426" t="s">
        <v>680</v>
      </c>
      <c r="AR6426" t="s">
        <v>126</v>
      </c>
    </row>
    <row r="6427" spans="35:44">
      <c r="AI6427" s="7">
        <f>IF(ISNUMBER(SEARCH($C$1,AL6427)),MAX($AI$1:AI6426)+1,0)</f>
        <v>0</v>
      </c>
      <c r="AJ6427">
        <v>532978</v>
      </c>
      <c r="AK6427" t="s">
        <v>17579</v>
      </c>
      <c r="AL6427" t="s">
        <v>17580</v>
      </c>
      <c r="AM6427" t="s">
        <v>122</v>
      </c>
      <c r="AN6427" t="s">
        <v>123</v>
      </c>
      <c r="AO6427">
        <v>5</v>
      </c>
      <c r="AP6427" t="s">
        <v>17581</v>
      </c>
      <c r="AQ6427" t="s">
        <v>172</v>
      </c>
      <c r="AR6427" t="s">
        <v>126</v>
      </c>
    </row>
    <row r="6428" spans="35:44">
      <c r="AI6428" s="7">
        <f>IF(ISNUMBER(SEARCH($C$1,AL6428)),MAX($AI$1:AI6427)+1,0)</f>
        <v>0</v>
      </c>
      <c r="AJ6428">
        <v>532979</v>
      </c>
      <c r="AK6428" t="s">
        <v>17582</v>
      </c>
      <c r="AL6428" t="s">
        <v>17583</v>
      </c>
      <c r="AM6428" t="s">
        <v>122</v>
      </c>
      <c r="AN6428" t="s">
        <v>129</v>
      </c>
      <c r="AO6428">
        <v>10</v>
      </c>
      <c r="AP6428" t="s">
        <v>17584</v>
      </c>
      <c r="AQ6428" t="s">
        <v>152</v>
      </c>
      <c r="AR6428" t="s">
        <v>126</v>
      </c>
    </row>
    <row r="6429" spans="35:44">
      <c r="AI6429" s="7">
        <f>IF(ISNUMBER(SEARCH($C$1,AL6429)),MAX($AI$1:AI6428)+1,0)</f>
        <v>0</v>
      </c>
      <c r="AJ6429">
        <v>532980</v>
      </c>
      <c r="AK6429" t="s">
        <v>17585</v>
      </c>
      <c r="AL6429" t="s">
        <v>17586</v>
      </c>
      <c r="AM6429" t="s">
        <v>122</v>
      </c>
      <c r="AN6429" t="s">
        <v>150</v>
      </c>
      <c r="AO6429">
        <v>2</v>
      </c>
      <c r="AP6429" t="s">
        <v>17587</v>
      </c>
      <c r="AQ6429" t="s">
        <v>1197</v>
      </c>
      <c r="AR6429" t="s">
        <v>126</v>
      </c>
    </row>
    <row r="6430" spans="35:44">
      <c r="AI6430" s="7">
        <f>IF(ISNUMBER(SEARCH($C$1,AL6430)),MAX($AI$1:AI6429)+1,0)</f>
        <v>0</v>
      </c>
      <c r="AJ6430">
        <v>532981</v>
      </c>
      <c r="AK6430" t="s">
        <v>17588</v>
      </c>
      <c r="AL6430" t="s">
        <v>17589</v>
      </c>
      <c r="AM6430" t="s">
        <v>122</v>
      </c>
      <c r="AN6430" t="s">
        <v>159</v>
      </c>
      <c r="AO6430">
        <v>1</v>
      </c>
      <c r="AP6430" t="s">
        <v>17590</v>
      </c>
      <c r="AQ6430" t="s">
        <v>152</v>
      </c>
      <c r="AR6430" t="s">
        <v>126</v>
      </c>
    </row>
    <row r="6431" spans="35:44">
      <c r="AI6431" s="7">
        <f>IF(ISNUMBER(SEARCH($C$1,AL6431)),MAX($AI$1:AI6430)+1,0)</f>
        <v>0</v>
      </c>
      <c r="AJ6431">
        <v>532982</v>
      </c>
      <c r="AK6431" t="s">
        <v>17591</v>
      </c>
      <c r="AL6431" t="s">
        <v>17592</v>
      </c>
      <c r="AM6431" t="s">
        <v>134</v>
      </c>
      <c r="AN6431" t="s">
        <v>129</v>
      </c>
      <c r="AO6431">
        <v>10</v>
      </c>
      <c r="AR6431" t="s">
        <v>126</v>
      </c>
    </row>
    <row r="6432" spans="35:44">
      <c r="AI6432" s="7">
        <f>IF(ISNUMBER(SEARCH($C$1,AL6432)),MAX($AI$1:AI6431)+1,0)</f>
        <v>0</v>
      </c>
      <c r="AJ6432">
        <v>532983</v>
      </c>
      <c r="AK6432" t="s">
        <v>17593</v>
      </c>
      <c r="AL6432" t="s">
        <v>17594</v>
      </c>
      <c r="AM6432" t="s">
        <v>122</v>
      </c>
      <c r="AN6432" t="s">
        <v>129</v>
      </c>
      <c r="AO6432">
        <v>8</v>
      </c>
      <c r="AP6432" t="s">
        <v>17595</v>
      </c>
      <c r="AQ6432" t="s">
        <v>152</v>
      </c>
      <c r="AR6432" t="s">
        <v>126</v>
      </c>
    </row>
    <row r="6433" spans="35:44">
      <c r="AI6433" s="7">
        <f>IF(ISNUMBER(SEARCH($C$1,AL6433)),MAX($AI$1:AI6432)+1,0)</f>
        <v>0</v>
      </c>
      <c r="AJ6433">
        <v>532984</v>
      </c>
      <c r="AK6433" t="s">
        <v>17596</v>
      </c>
      <c r="AL6433" t="s">
        <v>17597</v>
      </c>
      <c r="AM6433" t="s">
        <v>138</v>
      </c>
      <c r="AN6433" t="s">
        <v>129</v>
      </c>
      <c r="AO6433">
        <v>10</v>
      </c>
      <c r="AP6433" t="s">
        <v>17598</v>
      </c>
      <c r="AQ6433" t="s">
        <v>2309</v>
      </c>
      <c r="AR6433" t="s">
        <v>126</v>
      </c>
    </row>
    <row r="6434" spans="35:44">
      <c r="AI6434" s="7">
        <f>IF(ISNUMBER(SEARCH($C$1,AL6434)),MAX($AI$1:AI6433)+1,0)</f>
        <v>0</v>
      </c>
      <c r="AJ6434">
        <v>532985</v>
      </c>
      <c r="AK6434" t="s">
        <v>17599</v>
      </c>
      <c r="AL6434" t="s">
        <v>17600</v>
      </c>
      <c r="AM6434" t="s">
        <v>122</v>
      </c>
      <c r="AN6434" t="s">
        <v>129</v>
      </c>
      <c r="AO6434">
        <v>10</v>
      </c>
      <c r="AP6434" t="s">
        <v>17601</v>
      </c>
      <c r="AQ6434" t="s">
        <v>345</v>
      </c>
      <c r="AR6434" t="s">
        <v>126</v>
      </c>
    </row>
    <row r="6435" spans="35:44">
      <c r="AI6435" s="7">
        <f>IF(ISNUMBER(SEARCH($C$1,AL6435)),MAX($AI$1:AI6434)+1,0)</f>
        <v>0</v>
      </c>
      <c r="AJ6435">
        <v>532986</v>
      </c>
      <c r="AK6435" t="s">
        <v>17602</v>
      </c>
      <c r="AL6435" t="s">
        <v>17603</v>
      </c>
      <c r="AM6435" t="s">
        <v>122</v>
      </c>
      <c r="AN6435" t="s">
        <v>129</v>
      </c>
      <c r="AO6435">
        <v>10</v>
      </c>
      <c r="AP6435" t="s">
        <v>17604</v>
      </c>
      <c r="AQ6435" t="s">
        <v>212</v>
      </c>
      <c r="AR6435" t="s">
        <v>126</v>
      </c>
    </row>
    <row r="6436" spans="35:44">
      <c r="AI6436" s="7">
        <f>IF(ISNUMBER(SEARCH($C$1,AL6436)),MAX($AI$1:AI6435)+1,0)</f>
        <v>0</v>
      </c>
      <c r="AJ6436">
        <v>532987</v>
      </c>
      <c r="AK6436" t="s">
        <v>17605</v>
      </c>
      <c r="AL6436" t="s">
        <v>15900</v>
      </c>
      <c r="AM6436" t="s">
        <v>122</v>
      </c>
      <c r="AN6436" t="s">
        <v>150</v>
      </c>
      <c r="AO6436">
        <v>10</v>
      </c>
      <c r="AP6436" t="s">
        <v>17606</v>
      </c>
      <c r="AQ6436" t="s">
        <v>147</v>
      </c>
      <c r="AR6436" t="s">
        <v>126</v>
      </c>
    </row>
    <row r="6437" spans="35:44">
      <c r="AI6437" s="7">
        <f>IF(ISNUMBER(SEARCH($C$1,AL6437)),MAX($AI$1:AI6436)+1,0)</f>
        <v>0</v>
      </c>
      <c r="AJ6437">
        <v>532988</v>
      </c>
      <c r="AK6437" t="s">
        <v>17607</v>
      </c>
      <c r="AL6437" t="s">
        <v>16353</v>
      </c>
      <c r="AM6437" t="s">
        <v>122</v>
      </c>
      <c r="AN6437" t="s">
        <v>150</v>
      </c>
      <c r="AO6437">
        <v>10</v>
      </c>
      <c r="AP6437" t="s">
        <v>17608</v>
      </c>
      <c r="AQ6437" t="s">
        <v>147</v>
      </c>
      <c r="AR6437" t="s">
        <v>126</v>
      </c>
    </row>
    <row r="6438" spans="35:44">
      <c r="AI6438" s="7">
        <f>IF(ISNUMBER(SEARCH($C$1,AL6438)),MAX($AI$1:AI6437)+1,0)</f>
        <v>0</v>
      </c>
      <c r="AJ6438">
        <v>532989</v>
      </c>
      <c r="AK6438" t="s">
        <v>17609</v>
      </c>
      <c r="AL6438" t="s">
        <v>17610</v>
      </c>
      <c r="AM6438" t="s">
        <v>122</v>
      </c>
      <c r="AN6438" t="s">
        <v>129</v>
      </c>
      <c r="AO6438">
        <v>10</v>
      </c>
      <c r="AP6438" t="s">
        <v>17611</v>
      </c>
      <c r="AQ6438" t="s">
        <v>152</v>
      </c>
      <c r="AR6438" t="s">
        <v>126</v>
      </c>
    </row>
    <row r="6439" spans="35:44">
      <c r="AI6439" s="7">
        <f>IF(ISNUMBER(SEARCH($C$1,AL6439)),MAX($AI$1:AI6438)+1,0)</f>
        <v>0</v>
      </c>
      <c r="AJ6439">
        <v>532990</v>
      </c>
      <c r="AK6439" t="s">
        <v>17612</v>
      </c>
      <c r="AL6439" t="s">
        <v>17613</v>
      </c>
      <c r="AM6439" t="s">
        <v>122</v>
      </c>
      <c r="AN6439" t="s">
        <v>129</v>
      </c>
      <c r="AO6439">
        <v>2</v>
      </c>
      <c r="AP6439" t="s">
        <v>17614</v>
      </c>
      <c r="AQ6439" t="s">
        <v>270</v>
      </c>
      <c r="AR6439" t="s">
        <v>126</v>
      </c>
    </row>
    <row r="6440" spans="35:44">
      <c r="AI6440" s="7">
        <f>IF(ISNUMBER(SEARCH($C$1,AL6440)),MAX($AI$1:AI6439)+1,0)</f>
        <v>0</v>
      </c>
      <c r="AJ6440">
        <v>532991</v>
      </c>
      <c r="AK6440" t="s">
        <v>17615</v>
      </c>
      <c r="AL6440" t="s">
        <v>17616</v>
      </c>
      <c r="AM6440" t="s">
        <v>122</v>
      </c>
      <c r="AN6440" t="s">
        <v>150</v>
      </c>
      <c r="AO6440">
        <v>1</v>
      </c>
      <c r="AP6440" t="s">
        <v>17617</v>
      </c>
      <c r="AQ6440" t="s">
        <v>168</v>
      </c>
      <c r="AR6440" t="s">
        <v>126</v>
      </c>
    </row>
    <row r="6441" spans="35:44">
      <c r="AI6441" s="7">
        <f>IF(ISNUMBER(SEARCH($C$1,AL6441)),MAX($AI$1:AI6440)+1,0)</f>
        <v>0</v>
      </c>
      <c r="AJ6441">
        <v>532992</v>
      </c>
      <c r="AK6441" t="s">
        <v>17618</v>
      </c>
      <c r="AL6441" t="s">
        <v>17619</v>
      </c>
      <c r="AM6441" t="s">
        <v>122</v>
      </c>
      <c r="AN6441" t="s">
        <v>150</v>
      </c>
      <c r="AO6441">
        <v>2</v>
      </c>
      <c r="AP6441" t="s">
        <v>17620</v>
      </c>
      <c r="AQ6441" t="s">
        <v>179</v>
      </c>
      <c r="AR6441" t="s">
        <v>126</v>
      </c>
    </row>
    <row r="6442" spans="35:44">
      <c r="AI6442" s="7">
        <f>IF(ISNUMBER(SEARCH($C$1,AL6442)),MAX($AI$1:AI6441)+1,0)</f>
        <v>0</v>
      </c>
      <c r="AJ6442">
        <v>532993</v>
      </c>
      <c r="AK6442" t="s">
        <v>17621</v>
      </c>
      <c r="AL6442" t="s">
        <v>17622</v>
      </c>
      <c r="AM6442" t="s">
        <v>122</v>
      </c>
      <c r="AN6442" t="s">
        <v>150</v>
      </c>
      <c r="AO6442">
        <v>10</v>
      </c>
      <c r="AP6442" t="s">
        <v>17623</v>
      </c>
      <c r="AQ6442" t="s">
        <v>1901</v>
      </c>
      <c r="AR6442" t="s">
        <v>126</v>
      </c>
    </row>
    <row r="6443" spans="35:44">
      <c r="AI6443" s="7">
        <f>IF(ISNUMBER(SEARCH($C$1,AL6443)),MAX($AI$1:AI6442)+1,0)</f>
        <v>0</v>
      </c>
      <c r="AJ6443">
        <v>532994</v>
      </c>
      <c r="AK6443" t="s">
        <v>17624</v>
      </c>
      <c r="AL6443" t="s">
        <v>17625</v>
      </c>
      <c r="AM6443" t="s">
        <v>122</v>
      </c>
      <c r="AN6443" t="s">
        <v>129</v>
      </c>
      <c r="AO6443">
        <v>10</v>
      </c>
      <c r="AP6443" t="s">
        <v>17626</v>
      </c>
      <c r="AQ6443" t="s">
        <v>1035</v>
      </c>
      <c r="AR6443" t="s">
        <v>126</v>
      </c>
    </row>
    <row r="6444" spans="35:44">
      <c r="AI6444" s="7">
        <f>IF(ISNUMBER(SEARCH($C$1,AL6444)),MAX($AI$1:AI6443)+1,0)</f>
        <v>0</v>
      </c>
      <c r="AJ6444">
        <v>532995</v>
      </c>
      <c r="AK6444" t="s">
        <v>17627</v>
      </c>
      <c r="AL6444" t="s">
        <v>17628</v>
      </c>
      <c r="AM6444" t="s">
        <v>122</v>
      </c>
      <c r="AN6444" t="s">
        <v>150</v>
      </c>
      <c r="AO6444">
        <v>10</v>
      </c>
      <c r="AP6444" t="s">
        <v>17629</v>
      </c>
      <c r="AQ6444" t="s">
        <v>538</v>
      </c>
      <c r="AR6444" t="s">
        <v>126</v>
      </c>
    </row>
    <row r="6445" spans="35:44">
      <c r="AI6445" s="7">
        <f>IF(ISNUMBER(SEARCH($C$1,AL6445)),MAX($AI$1:AI6444)+1,0)</f>
        <v>0</v>
      </c>
      <c r="AJ6445">
        <v>532996</v>
      </c>
      <c r="AK6445" t="s">
        <v>17630</v>
      </c>
      <c r="AL6445" t="s">
        <v>17631</v>
      </c>
      <c r="AM6445" t="s">
        <v>122</v>
      </c>
      <c r="AN6445" t="s">
        <v>129</v>
      </c>
      <c r="AO6445">
        <v>10</v>
      </c>
      <c r="AP6445" t="s">
        <v>17632</v>
      </c>
      <c r="AQ6445" t="s">
        <v>190</v>
      </c>
      <c r="AR6445" t="s">
        <v>126</v>
      </c>
    </row>
    <row r="6446" spans="35:44">
      <c r="AI6446" s="7">
        <f>IF(ISNUMBER(SEARCH($C$1,AL6446)),MAX($AI$1:AI6445)+1,0)</f>
        <v>0</v>
      </c>
      <c r="AJ6446">
        <v>532997</v>
      </c>
      <c r="AK6446" t="s">
        <v>17633</v>
      </c>
      <c r="AL6446" t="s">
        <v>17634</v>
      </c>
      <c r="AM6446" t="s">
        <v>122</v>
      </c>
      <c r="AN6446" t="s">
        <v>129</v>
      </c>
      <c r="AO6446">
        <v>10</v>
      </c>
      <c r="AP6446" t="s">
        <v>17635</v>
      </c>
      <c r="AQ6446" t="s">
        <v>390</v>
      </c>
      <c r="AR6446" t="s">
        <v>126</v>
      </c>
    </row>
    <row r="6447" spans="35:44">
      <c r="AI6447" s="7">
        <f>IF(ISNUMBER(SEARCH($C$1,AL6447)),MAX($AI$1:AI6446)+1,0)</f>
        <v>0</v>
      </c>
      <c r="AJ6447">
        <v>532998</v>
      </c>
      <c r="AK6447" t="s">
        <v>17636</v>
      </c>
      <c r="AL6447" t="s">
        <v>17637</v>
      </c>
      <c r="AM6447" t="s">
        <v>122</v>
      </c>
      <c r="AN6447" t="s">
        <v>129</v>
      </c>
      <c r="AO6447">
        <v>10</v>
      </c>
      <c r="AP6447" t="s">
        <v>17638</v>
      </c>
      <c r="AQ6447" t="s">
        <v>3981</v>
      </c>
      <c r="AR6447" t="s">
        <v>126</v>
      </c>
    </row>
    <row r="6448" spans="35:44">
      <c r="AI6448" s="7">
        <f>IF(ISNUMBER(SEARCH($C$1,AL6448)),MAX($AI$1:AI6447)+1,0)</f>
        <v>0</v>
      </c>
      <c r="AJ6448">
        <v>532999</v>
      </c>
      <c r="AK6448" t="s">
        <v>17639</v>
      </c>
      <c r="AL6448" t="s">
        <v>17640</v>
      </c>
      <c r="AM6448" t="s">
        <v>138</v>
      </c>
      <c r="AN6448" t="s">
        <v>150</v>
      </c>
      <c r="AO6448">
        <v>10</v>
      </c>
      <c r="AP6448" t="s">
        <v>17641</v>
      </c>
      <c r="AQ6448" t="s">
        <v>1085</v>
      </c>
      <c r="AR6448" t="s">
        <v>126</v>
      </c>
    </row>
    <row r="6449" spans="35:44">
      <c r="AI6449" s="7">
        <f>IF(ISNUMBER(SEARCH($C$1,AL6449)),MAX($AI$1:AI6448)+1,0)</f>
        <v>0</v>
      </c>
      <c r="AJ6449">
        <v>533000</v>
      </c>
      <c r="AK6449" t="s">
        <v>17642</v>
      </c>
      <c r="AL6449" t="s">
        <v>17643</v>
      </c>
      <c r="AM6449" t="s">
        <v>134</v>
      </c>
      <c r="AN6449" t="s">
        <v>129</v>
      </c>
      <c r="AO6449">
        <v>10</v>
      </c>
      <c r="AR6449" t="s">
        <v>126</v>
      </c>
    </row>
    <row r="6450" spans="35:44">
      <c r="AI6450" s="7">
        <f>IF(ISNUMBER(SEARCH($C$1,AL6450)),MAX($AI$1:AI6449)+1,0)</f>
        <v>0</v>
      </c>
      <c r="AJ6450">
        <v>533001</v>
      </c>
      <c r="AK6450" t="s">
        <v>17644</v>
      </c>
      <c r="AL6450" t="s">
        <v>17645</v>
      </c>
      <c r="AM6450" t="s">
        <v>122</v>
      </c>
      <c r="AN6450" t="s">
        <v>129</v>
      </c>
      <c r="AO6450">
        <v>10</v>
      </c>
      <c r="AP6450" t="s">
        <v>17646</v>
      </c>
      <c r="AQ6450" t="s">
        <v>274</v>
      </c>
      <c r="AR6450" t="s">
        <v>126</v>
      </c>
    </row>
    <row r="6451" spans="35:44">
      <c r="AI6451" s="7">
        <f>IF(ISNUMBER(SEARCH($C$1,AL6451)),MAX($AI$1:AI6450)+1,0)</f>
        <v>0</v>
      </c>
      <c r="AJ6451">
        <v>533002</v>
      </c>
      <c r="AK6451" t="s">
        <v>17647</v>
      </c>
      <c r="AL6451" t="s">
        <v>17648</v>
      </c>
      <c r="AM6451" t="s">
        <v>122</v>
      </c>
      <c r="AN6451" t="s">
        <v>17649</v>
      </c>
      <c r="AO6451">
        <v>10</v>
      </c>
      <c r="AP6451" t="s">
        <v>17650</v>
      </c>
      <c r="AR6451" t="s">
        <v>17651</v>
      </c>
    </row>
    <row r="6452" spans="35:44">
      <c r="AI6452" s="7">
        <f>IF(ISNUMBER(SEARCH($C$1,AL6452)),MAX($AI$1:AI6451)+1,0)</f>
        <v>0</v>
      </c>
      <c r="AJ6452">
        <v>533003</v>
      </c>
      <c r="AK6452" t="s">
        <v>17652</v>
      </c>
      <c r="AL6452" t="s">
        <v>17653</v>
      </c>
      <c r="AM6452" t="s">
        <v>134</v>
      </c>
      <c r="AN6452" t="s">
        <v>129</v>
      </c>
      <c r="AO6452">
        <v>10</v>
      </c>
      <c r="AP6452" t="s">
        <v>17654</v>
      </c>
      <c r="AR6452" t="s">
        <v>126</v>
      </c>
    </row>
    <row r="6453" spans="35:44">
      <c r="AI6453" s="7">
        <f>IF(ISNUMBER(SEARCH($C$1,AL6453)),MAX($AI$1:AI6452)+1,0)</f>
        <v>0</v>
      </c>
      <c r="AJ6453">
        <v>533004</v>
      </c>
      <c r="AK6453" t="s">
        <v>17655</v>
      </c>
      <c r="AL6453" t="s">
        <v>17656</v>
      </c>
      <c r="AM6453" t="s">
        <v>122</v>
      </c>
      <c r="AN6453" t="s">
        <v>17649</v>
      </c>
      <c r="AO6453">
        <v>10</v>
      </c>
      <c r="AP6453" t="s">
        <v>17657</v>
      </c>
      <c r="AR6453" t="s">
        <v>17651</v>
      </c>
    </row>
    <row r="6454" spans="35:44">
      <c r="AI6454" s="7">
        <f>IF(ISNUMBER(SEARCH($C$1,AL6454)),MAX($AI$1:AI6453)+1,0)</f>
        <v>0</v>
      </c>
      <c r="AJ6454">
        <v>533005</v>
      </c>
      <c r="AK6454" t="s">
        <v>17658</v>
      </c>
      <c r="AL6454" t="s">
        <v>17659</v>
      </c>
      <c r="AM6454" t="s">
        <v>134</v>
      </c>
      <c r="AN6454" t="s">
        <v>129</v>
      </c>
      <c r="AO6454">
        <v>10</v>
      </c>
      <c r="AP6454" t="s">
        <v>17660</v>
      </c>
      <c r="AR6454" t="s">
        <v>126</v>
      </c>
    </row>
    <row r="6455" spans="35:44">
      <c r="AI6455" s="7">
        <f>IF(ISNUMBER(SEARCH($C$1,AL6455)),MAX($AI$1:AI6454)+1,0)</f>
        <v>0</v>
      </c>
      <c r="AJ6455">
        <v>533006</v>
      </c>
      <c r="AK6455" t="s">
        <v>17661</v>
      </c>
      <c r="AL6455" t="s">
        <v>17662</v>
      </c>
      <c r="AM6455" t="s">
        <v>122</v>
      </c>
      <c r="AN6455" t="s">
        <v>150</v>
      </c>
      <c r="AO6455">
        <v>1</v>
      </c>
      <c r="AP6455" t="s">
        <v>17663</v>
      </c>
      <c r="AQ6455" t="s">
        <v>190</v>
      </c>
      <c r="AR6455" t="s">
        <v>126</v>
      </c>
    </row>
    <row r="6456" spans="35:44">
      <c r="AI6456" s="7">
        <f>IF(ISNUMBER(SEARCH($C$1,AL6456)),MAX($AI$1:AI6455)+1,0)</f>
        <v>0</v>
      </c>
      <c r="AJ6456">
        <v>533007</v>
      </c>
      <c r="AK6456" t="s">
        <v>17664</v>
      </c>
      <c r="AL6456" t="s">
        <v>17665</v>
      </c>
      <c r="AM6456" t="s">
        <v>122</v>
      </c>
      <c r="AN6456" t="s">
        <v>150</v>
      </c>
      <c r="AO6456">
        <v>1</v>
      </c>
      <c r="AP6456" t="s">
        <v>17666</v>
      </c>
      <c r="AQ6456" t="s">
        <v>1076</v>
      </c>
      <c r="AR6456" t="s">
        <v>126</v>
      </c>
    </row>
    <row r="6457" spans="35:44">
      <c r="AI6457" s="7">
        <f>IF(ISNUMBER(SEARCH($C$1,AL6457)),MAX($AI$1:AI6456)+1,0)</f>
        <v>0</v>
      </c>
      <c r="AJ6457">
        <v>533008</v>
      </c>
      <c r="AK6457" t="s">
        <v>17667</v>
      </c>
      <c r="AL6457" t="s">
        <v>17668</v>
      </c>
      <c r="AM6457" t="s">
        <v>122</v>
      </c>
      <c r="AN6457" t="s">
        <v>150</v>
      </c>
      <c r="AO6457">
        <v>1</v>
      </c>
      <c r="AP6457" t="s">
        <v>17669</v>
      </c>
      <c r="AQ6457" t="s">
        <v>270</v>
      </c>
      <c r="AR6457" t="s">
        <v>126</v>
      </c>
    </row>
    <row r="6458" spans="35:44">
      <c r="AI6458" s="7">
        <f>IF(ISNUMBER(SEARCH($C$1,AL6458)),MAX($AI$1:AI6457)+1,0)</f>
        <v>0</v>
      </c>
      <c r="AJ6458">
        <v>533009</v>
      </c>
      <c r="AK6458" t="s">
        <v>17670</v>
      </c>
      <c r="AL6458" t="s">
        <v>17671</v>
      </c>
      <c r="AM6458" t="s">
        <v>134</v>
      </c>
      <c r="AN6458" t="s">
        <v>129</v>
      </c>
      <c r="AO6458">
        <v>10</v>
      </c>
      <c r="AR6458" t="s">
        <v>126</v>
      </c>
    </row>
    <row r="6459" spans="35:44">
      <c r="AI6459" s="7">
        <f>IF(ISNUMBER(SEARCH($C$1,AL6459)),MAX($AI$1:AI6458)+1,0)</f>
        <v>0</v>
      </c>
      <c r="AJ6459">
        <v>533010</v>
      </c>
      <c r="AK6459" t="s">
        <v>17672</v>
      </c>
      <c r="AL6459" t="s">
        <v>17673</v>
      </c>
      <c r="AM6459" t="s">
        <v>134</v>
      </c>
      <c r="AN6459" t="s">
        <v>129</v>
      </c>
      <c r="AO6459">
        <v>10</v>
      </c>
      <c r="AP6459" t="s">
        <v>17674</v>
      </c>
      <c r="AQ6459" t="s">
        <v>1055</v>
      </c>
      <c r="AR6459" t="s">
        <v>126</v>
      </c>
    </row>
    <row r="6460" spans="35:44">
      <c r="AI6460" s="7">
        <f>IF(ISNUMBER(SEARCH($C$1,AL6460)),MAX($AI$1:AI6459)+1,0)</f>
        <v>0</v>
      </c>
      <c r="AJ6460">
        <v>533011</v>
      </c>
      <c r="AK6460" t="s">
        <v>17675</v>
      </c>
      <c r="AL6460" t="s">
        <v>17676</v>
      </c>
      <c r="AM6460" t="s">
        <v>138</v>
      </c>
      <c r="AN6460" t="s">
        <v>150</v>
      </c>
      <c r="AO6460">
        <v>10</v>
      </c>
      <c r="AP6460" t="s">
        <v>17677</v>
      </c>
      <c r="AQ6460" t="s">
        <v>377</v>
      </c>
      <c r="AR6460" t="s">
        <v>126</v>
      </c>
    </row>
    <row r="6461" spans="35:44">
      <c r="AI6461" s="7">
        <f>IF(ISNUMBER(SEARCH($C$1,AL6461)),MAX($AI$1:AI6460)+1,0)</f>
        <v>0</v>
      </c>
      <c r="AJ6461">
        <v>533012</v>
      </c>
      <c r="AK6461" t="s">
        <v>17678</v>
      </c>
      <c r="AL6461" t="s">
        <v>17679</v>
      </c>
      <c r="AM6461" t="s">
        <v>122</v>
      </c>
      <c r="AN6461" t="s">
        <v>129</v>
      </c>
      <c r="AO6461">
        <v>1</v>
      </c>
      <c r="AP6461" t="s">
        <v>17680</v>
      </c>
      <c r="AQ6461" t="s">
        <v>168</v>
      </c>
      <c r="AR6461" t="s">
        <v>126</v>
      </c>
    </row>
    <row r="6462" spans="35:44">
      <c r="AI6462" s="7">
        <f>IF(ISNUMBER(SEARCH($C$1,AL6462)),MAX($AI$1:AI6461)+1,0)</f>
        <v>0</v>
      </c>
      <c r="AJ6462">
        <v>533013</v>
      </c>
      <c r="AK6462" t="s">
        <v>17681</v>
      </c>
      <c r="AL6462" t="s">
        <v>17682</v>
      </c>
      <c r="AM6462" t="s">
        <v>134</v>
      </c>
      <c r="AN6462" t="s">
        <v>129</v>
      </c>
      <c r="AO6462">
        <v>1</v>
      </c>
      <c r="AR6462" t="s">
        <v>126</v>
      </c>
    </row>
    <row r="6463" spans="35:44">
      <c r="AI6463" s="7">
        <f>IF(ISNUMBER(SEARCH($C$1,AL6463)),MAX($AI$1:AI6462)+1,0)</f>
        <v>0</v>
      </c>
      <c r="AJ6463">
        <v>533014</v>
      </c>
      <c r="AK6463" t="s">
        <v>17683</v>
      </c>
      <c r="AL6463" t="s">
        <v>17684</v>
      </c>
      <c r="AM6463" t="s">
        <v>122</v>
      </c>
      <c r="AN6463" t="s">
        <v>129</v>
      </c>
      <c r="AO6463">
        <v>10</v>
      </c>
      <c r="AP6463" t="s">
        <v>17685</v>
      </c>
      <c r="AQ6463" t="s">
        <v>567</v>
      </c>
      <c r="AR6463" t="s">
        <v>126</v>
      </c>
    </row>
    <row r="6464" spans="35:44">
      <c r="AI6464" s="7">
        <f>IF(ISNUMBER(SEARCH($C$1,AL6464)),MAX($AI$1:AI6463)+1,0)</f>
        <v>0</v>
      </c>
      <c r="AJ6464">
        <v>533015</v>
      </c>
      <c r="AK6464" t="s">
        <v>17686</v>
      </c>
      <c r="AL6464" t="s">
        <v>17687</v>
      </c>
      <c r="AM6464" t="s">
        <v>122</v>
      </c>
      <c r="AN6464" t="s">
        <v>150</v>
      </c>
      <c r="AO6464">
        <v>5</v>
      </c>
      <c r="AP6464" t="s">
        <v>17688</v>
      </c>
      <c r="AQ6464" t="s">
        <v>615</v>
      </c>
      <c r="AR6464" t="s">
        <v>126</v>
      </c>
    </row>
    <row r="6465" spans="35:44">
      <c r="AI6465" s="7">
        <f>IF(ISNUMBER(SEARCH($C$1,AL6465)),MAX($AI$1:AI6464)+1,0)</f>
        <v>0</v>
      </c>
      <c r="AJ6465">
        <v>533016</v>
      </c>
      <c r="AK6465" t="s">
        <v>17689</v>
      </c>
      <c r="AL6465" t="s">
        <v>17690</v>
      </c>
      <c r="AM6465" t="s">
        <v>122</v>
      </c>
      <c r="AN6465" t="s">
        <v>150</v>
      </c>
      <c r="AO6465">
        <v>1</v>
      </c>
      <c r="AP6465" t="s">
        <v>17691</v>
      </c>
      <c r="AQ6465" t="s">
        <v>520</v>
      </c>
      <c r="AR6465" t="s">
        <v>126</v>
      </c>
    </row>
    <row r="6466" spans="35:44">
      <c r="AI6466" s="7">
        <f>IF(ISNUMBER(SEARCH($C$1,AL6466)),MAX($AI$1:AI6465)+1,0)</f>
        <v>0</v>
      </c>
      <c r="AJ6466">
        <v>533017</v>
      </c>
      <c r="AK6466" t="s">
        <v>17692</v>
      </c>
      <c r="AL6466" t="s">
        <v>17693</v>
      </c>
      <c r="AM6466" t="s">
        <v>122</v>
      </c>
      <c r="AN6466" t="s">
        <v>150</v>
      </c>
      <c r="AO6466">
        <v>10</v>
      </c>
      <c r="AP6466" t="s">
        <v>17694</v>
      </c>
      <c r="AQ6466" t="s">
        <v>1844</v>
      </c>
      <c r="AR6466" t="s">
        <v>126</v>
      </c>
    </row>
    <row r="6467" spans="35:44">
      <c r="AI6467" s="7">
        <f>IF(ISNUMBER(SEARCH($C$1,AL6467)),MAX($AI$1:AI6466)+1,0)</f>
        <v>0</v>
      </c>
      <c r="AJ6467">
        <v>533018</v>
      </c>
      <c r="AK6467" t="s">
        <v>17695</v>
      </c>
      <c r="AL6467" t="s">
        <v>17696</v>
      </c>
      <c r="AM6467" t="s">
        <v>122</v>
      </c>
      <c r="AN6467" t="s">
        <v>129</v>
      </c>
      <c r="AO6467">
        <v>10</v>
      </c>
      <c r="AP6467" t="s">
        <v>17697</v>
      </c>
      <c r="AQ6467" t="s">
        <v>190</v>
      </c>
      <c r="AR6467" t="s">
        <v>126</v>
      </c>
    </row>
    <row r="6468" spans="35:44">
      <c r="AI6468" s="7">
        <f>IF(ISNUMBER(SEARCH($C$1,AL6468)),MAX($AI$1:AI6467)+1,0)</f>
        <v>0</v>
      </c>
      <c r="AJ6468">
        <v>533019</v>
      </c>
      <c r="AK6468" t="s">
        <v>17698</v>
      </c>
      <c r="AL6468" t="s">
        <v>17699</v>
      </c>
      <c r="AM6468" t="s">
        <v>122</v>
      </c>
      <c r="AN6468" t="s">
        <v>129</v>
      </c>
      <c r="AO6468">
        <v>10</v>
      </c>
      <c r="AP6468" t="s">
        <v>17700</v>
      </c>
      <c r="AQ6468" t="s">
        <v>443</v>
      </c>
      <c r="AR6468" t="s">
        <v>126</v>
      </c>
    </row>
    <row r="6469" spans="35:44">
      <c r="AI6469" s="7">
        <f>IF(ISNUMBER(SEARCH($C$1,AL6469)),MAX($AI$1:AI6468)+1,0)</f>
        <v>0</v>
      </c>
      <c r="AJ6469">
        <v>533020</v>
      </c>
      <c r="AK6469" t="s">
        <v>17701</v>
      </c>
      <c r="AL6469" t="s">
        <v>17702</v>
      </c>
      <c r="AM6469" t="s">
        <v>134</v>
      </c>
      <c r="AN6469" t="s">
        <v>129</v>
      </c>
      <c r="AO6469">
        <v>10</v>
      </c>
      <c r="AP6469" t="s">
        <v>3539</v>
      </c>
      <c r="AR6469" t="s">
        <v>126</v>
      </c>
    </row>
    <row r="6470" spans="35:44">
      <c r="AI6470" s="7">
        <f>IF(ISNUMBER(SEARCH($C$1,AL6470)),MAX($AI$1:AI6469)+1,0)</f>
        <v>0</v>
      </c>
      <c r="AJ6470">
        <v>533021</v>
      </c>
      <c r="AK6470" t="s">
        <v>17703</v>
      </c>
      <c r="AL6470" t="s">
        <v>17704</v>
      </c>
      <c r="AM6470" t="s">
        <v>134</v>
      </c>
      <c r="AN6470" t="s">
        <v>129</v>
      </c>
      <c r="AO6470">
        <v>5</v>
      </c>
      <c r="AR6470" t="s">
        <v>126</v>
      </c>
    </row>
    <row r="6471" spans="35:44">
      <c r="AI6471" s="7">
        <f>IF(ISNUMBER(SEARCH($C$1,AL6471)),MAX($AI$1:AI6470)+1,0)</f>
        <v>0</v>
      </c>
      <c r="AJ6471">
        <v>533022</v>
      </c>
      <c r="AK6471" t="s">
        <v>17705</v>
      </c>
      <c r="AL6471" t="s">
        <v>17706</v>
      </c>
      <c r="AM6471" t="s">
        <v>122</v>
      </c>
      <c r="AN6471" t="s">
        <v>129</v>
      </c>
      <c r="AO6471">
        <v>5</v>
      </c>
      <c r="AP6471" t="s">
        <v>17707</v>
      </c>
      <c r="AQ6471" t="s">
        <v>1844</v>
      </c>
      <c r="AR6471" t="s">
        <v>126</v>
      </c>
    </row>
    <row r="6472" spans="35:44">
      <c r="AI6472" s="7">
        <f>IF(ISNUMBER(SEARCH($C$1,AL6472)),MAX($AI$1:AI6471)+1,0)</f>
        <v>0</v>
      </c>
      <c r="AJ6472">
        <v>533023</v>
      </c>
      <c r="AK6472" t="s">
        <v>17708</v>
      </c>
      <c r="AL6472" t="s">
        <v>17709</v>
      </c>
      <c r="AM6472" t="s">
        <v>122</v>
      </c>
      <c r="AN6472" t="s">
        <v>129</v>
      </c>
      <c r="AO6472">
        <v>5</v>
      </c>
      <c r="AP6472" t="s">
        <v>17710</v>
      </c>
      <c r="AQ6472" t="s">
        <v>147</v>
      </c>
      <c r="AR6472" t="s">
        <v>126</v>
      </c>
    </row>
    <row r="6473" spans="35:44">
      <c r="AI6473" s="7">
        <f>IF(ISNUMBER(SEARCH($C$1,AL6473)),MAX($AI$1:AI6472)+1,0)</f>
        <v>0</v>
      </c>
      <c r="AJ6473">
        <v>533024</v>
      </c>
      <c r="AK6473" t="s">
        <v>17711</v>
      </c>
      <c r="AL6473" t="s">
        <v>17712</v>
      </c>
      <c r="AM6473" t="s">
        <v>134</v>
      </c>
      <c r="AN6473" t="s">
        <v>129</v>
      </c>
      <c r="AO6473">
        <v>10</v>
      </c>
      <c r="AR6473" t="s">
        <v>126</v>
      </c>
    </row>
    <row r="6474" spans="35:44">
      <c r="AI6474" s="7">
        <f>IF(ISNUMBER(SEARCH($C$1,AL6474)),MAX($AI$1:AI6473)+1,0)</f>
        <v>0</v>
      </c>
      <c r="AJ6474">
        <v>533025</v>
      </c>
      <c r="AK6474" t="s">
        <v>17713</v>
      </c>
      <c r="AL6474" t="s">
        <v>17714</v>
      </c>
      <c r="AM6474" t="s">
        <v>134</v>
      </c>
      <c r="AN6474" t="s">
        <v>129</v>
      </c>
      <c r="AO6474">
        <v>10</v>
      </c>
      <c r="AR6474" t="s">
        <v>126</v>
      </c>
    </row>
    <row r="6475" spans="35:44">
      <c r="AI6475" s="7">
        <f>IF(ISNUMBER(SEARCH($C$1,AL6475)),MAX($AI$1:AI6474)+1,0)</f>
        <v>0</v>
      </c>
      <c r="AJ6475">
        <v>533026</v>
      </c>
      <c r="AK6475" t="s">
        <v>17715</v>
      </c>
      <c r="AL6475" t="s">
        <v>17716</v>
      </c>
      <c r="AM6475" t="s">
        <v>138</v>
      </c>
      <c r="AN6475" t="s">
        <v>150</v>
      </c>
      <c r="AO6475">
        <v>10</v>
      </c>
      <c r="AP6475" t="s">
        <v>17717</v>
      </c>
      <c r="AQ6475" t="s">
        <v>208</v>
      </c>
      <c r="AR6475" t="s">
        <v>126</v>
      </c>
    </row>
    <row r="6476" spans="35:44">
      <c r="AI6476" s="7">
        <f>IF(ISNUMBER(SEARCH($C$1,AL6476)),MAX($AI$1:AI6475)+1,0)</f>
        <v>0</v>
      </c>
      <c r="AJ6476">
        <v>533027</v>
      </c>
      <c r="AK6476" t="s">
        <v>17718</v>
      </c>
      <c r="AL6476" t="s">
        <v>17719</v>
      </c>
      <c r="AM6476" t="s">
        <v>134</v>
      </c>
      <c r="AN6476" t="s">
        <v>129</v>
      </c>
      <c r="AO6476">
        <v>2</v>
      </c>
      <c r="AR6476" t="s">
        <v>126</v>
      </c>
    </row>
    <row r="6477" spans="35:44">
      <c r="AI6477" s="7">
        <f>IF(ISNUMBER(SEARCH($C$1,AL6477)),MAX($AI$1:AI6476)+1,0)</f>
        <v>0</v>
      </c>
      <c r="AJ6477">
        <v>533028</v>
      </c>
      <c r="AK6477" t="s">
        <v>17720</v>
      </c>
      <c r="AL6477" t="s">
        <v>17721</v>
      </c>
      <c r="AM6477" t="s">
        <v>134</v>
      </c>
      <c r="AN6477" t="s">
        <v>129</v>
      </c>
      <c r="AO6477">
        <v>10</v>
      </c>
      <c r="AR6477" t="s">
        <v>126</v>
      </c>
    </row>
    <row r="6478" spans="35:44">
      <c r="AI6478" s="7">
        <f>IF(ISNUMBER(SEARCH($C$1,AL6478)),MAX($AI$1:AI6477)+1,0)</f>
        <v>0</v>
      </c>
      <c r="AJ6478">
        <v>533029</v>
      </c>
      <c r="AK6478" t="s">
        <v>17722</v>
      </c>
      <c r="AL6478" t="s">
        <v>17723</v>
      </c>
      <c r="AM6478" t="s">
        <v>122</v>
      </c>
      <c r="AN6478" t="s">
        <v>129</v>
      </c>
      <c r="AO6478">
        <v>10</v>
      </c>
      <c r="AP6478" t="s">
        <v>17724</v>
      </c>
      <c r="AQ6478" t="s">
        <v>259</v>
      </c>
      <c r="AR6478" t="s">
        <v>126</v>
      </c>
    </row>
    <row r="6479" spans="35:44">
      <c r="AI6479" s="7">
        <f>IF(ISNUMBER(SEARCH($C$1,AL6479)),MAX($AI$1:AI6478)+1,0)</f>
        <v>0</v>
      </c>
      <c r="AJ6479">
        <v>533030</v>
      </c>
      <c r="AK6479" t="s">
        <v>17725</v>
      </c>
      <c r="AL6479" t="s">
        <v>17726</v>
      </c>
      <c r="AM6479" t="s">
        <v>138</v>
      </c>
      <c r="AN6479" t="s">
        <v>129</v>
      </c>
      <c r="AO6479">
        <v>10</v>
      </c>
      <c r="AR6479" t="s">
        <v>126</v>
      </c>
    </row>
    <row r="6480" spans="35:44">
      <c r="AI6480" s="7">
        <f>IF(ISNUMBER(SEARCH($C$1,AL6480)),MAX($AI$1:AI6479)+1,0)</f>
        <v>0</v>
      </c>
      <c r="AJ6480">
        <v>533031</v>
      </c>
      <c r="AK6480" t="s">
        <v>17727</v>
      </c>
      <c r="AL6480" t="s">
        <v>17728</v>
      </c>
      <c r="AM6480" t="s">
        <v>134</v>
      </c>
      <c r="AN6480" t="s">
        <v>129</v>
      </c>
      <c r="AO6480">
        <v>1</v>
      </c>
      <c r="AR6480" t="s">
        <v>126</v>
      </c>
    </row>
    <row r="6481" spans="35:44">
      <c r="AI6481" s="7">
        <f>IF(ISNUMBER(SEARCH($C$1,AL6481)),MAX($AI$1:AI6480)+1,0)</f>
        <v>0</v>
      </c>
      <c r="AJ6481">
        <v>533032</v>
      </c>
      <c r="AK6481" t="s">
        <v>17729</v>
      </c>
      <c r="AL6481" t="s">
        <v>17730</v>
      </c>
      <c r="AM6481" t="s">
        <v>138</v>
      </c>
      <c r="AN6481" t="s">
        <v>129</v>
      </c>
      <c r="AO6481">
        <v>10</v>
      </c>
      <c r="AR6481" t="s">
        <v>126</v>
      </c>
    </row>
    <row r="6482" spans="35:44">
      <c r="AI6482" s="7">
        <f>IF(ISNUMBER(SEARCH($C$1,AL6482)),MAX($AI$1:AI6481)+1,0)</f>
        <v>0</v>
      </c>
      <c r="AJ6482">
        <v>533033</v>
      </c>
      <c r="AK6482" t="s">
        <v>17731</v>
      </c>
      <c r="AL6482" t="s">
        <v>17732</v>
      </c>
      <c r="AM6482" t="s">
        <v>122</v>
      </c>
      <c r="AN6482" t="s">
        <v>150</v>
      </c>
      <c r="AO6482">
        <v>10</v>
      </c>
      <c r="AP6482" t="s">
        <v>17733</v>
      </c>
      <c r="AQ6482" t="s">
        <v>274</v>
      </c>
      <c r="AR6482" t="s">
        <v>126</v>
      </c>
    </row>
    <row r="6483" spans="35:44">
      <c r="AI6483" s="7">
        <f>IF(ISNUMBER(SEARCH($C$1,AL6483)),MAX($AI$1:AI6482)+1,0)</f>
        <v>0</v>
      </c>
      <c r="AJ6483">
        <v>533034</v>
      </c>
      <c r="AK6483" t="s">
        <v>17734</v>
      </c>
      <c r="AL6483" t="s">
        <v>17735</v>
      </c>
      <c r="AM6483" t="s">
        <v>134</v>
      </c>
      <c r="AN6483" t="s">
        <v>129</v>
      </c>
      <c r="AO6483">
        <v>1</v>
      </c>
      <c r="AR6483" t="s">
        <v>126</v>
      </c>
    </row>
    <row r="6484" spans="35:44">
      <c r="AI6484" s="7">
        <f>IF(ISNUMBER(SEARCH($C$1,AL6484)),MAX($AI$1:AI6483)+1,0)</f>
        <v>0</v>
      </c>
      <c r="AJ6484">
        <v>533035</v>
      </c>
      <c r="AK6484" t="s">
        <v>17736</v>
      </c>
      <c r="AL6484" t="s">
        <v>17737</v>
      </c>
      <c r="AM6484" t="s">
        <v>138</v>
      </c>
      <c r="AN6484" t="s">
        <v>129</v>
      </c>
      <c r="AO6484">
        <v>2</v>
      </c>
      <c r="AR6484" t="s">
        <v>126</v>
      </c>
    </row>
    <row r="6485" spans="35:44">
      <c r="AI6485" s="7">
        <f>IF(ISNUMBER(SEARCH($C$1,AL6485)),MAX($AI$1:AI6484)+1,0)</f>
        <v>0</v>
      </c>
      <c r="AJ6485">
        <v>533036</v>
      </c>
      <c r="AK6485" t="s">
        <v>17738</v>
      </c>
      <c r="AL6485" t="s">
        <v>17739</v>
      </c>
      <c r="AM6485" t="s">
        <v>134</v>
      </c>
      <c r="AN6485" t="s">
        <v>129</v>
      </c>
      <c r="AO6485">
        <v>10</v>
      </c>
      <c r="AR6485" t="s">
        <v>126</v>
      </c>
    </row>
    <row r="6486" spans="35:44">
      <c r="AI6486" s="7">
        <f>IF(ISNUMBER(SEARCH($C$1,AL6486)),MAX($AI$1:AI6485)+1,0)</f>
        <v>0</v>
      </c>
      <c r="AJ6486">
        <v>533037</v>
      </c>
      <c r="AK6486" t="s">
        <v>17740</v>
      </c>
      <c r="AL6486" t="s">
        <v>17741</v>
      </c>
      <c r="AM6486" t="s">
        <v>134</v>
      </c>
      <c r="AN6486" t="s">
        <v>129</v>
      </c>
      <c r="AO6486">
        <v>10</v>
      </c>
      <c r="AR6486" t="s">
        <v>126</v>
      </c>
    </row>
    <row r="6487" spans="35:44">
      <c r="AI6487" s="7">
        <f>IF(ISNUMBER(SEARCH($C$1,AL6487)),MAX($AI$1:AI6486)+1,0)</f>
        <v>0</v>
      </c>
      <c r="AJ6487">
        <v>533038</v>
      </c>
      <c r="AK6487" t="s">
        <v>17742</v>
      </c>
      <c r="AL6487" t="s">
        <v>17743</v>
      </c>
      <c r="AM6487" t="s">
        <v>134</v>
      </c>
      <c r="AN6487" t="s">
        <v>129</v>
      </c>
      <c r="AO6487">
        <v>10</v>
      </c>
      <c r="AR6487" t="s">
        <v>126</v>
      </c>
    </row>
    <row r="6488" spans="35:44">
      <c r="AI6488" s="7">
        <f>IF(ISNUMBER(SEARCH($C$1,AL6488)),MAX($AI$1:AI6487)+1,0)</f>
        <v>0</v>
      </c>
      <c r="AJ6488">
        <v>533039</v>
      </c>
      <c r="AK6488" t="s">
        <v>17744</v>
      </c>
      <c r="AL6488" t="s">
        <v>17745</v>
      </c>
      <c r="AM6488" t="s">
        <v>134</v>
      </c>
      <c r="AN6488" t="s">
        <v>129</v>
      </c>
      <c r="AO6488">
        <v>2</v>
      </c>
      <c r="AR6488" t="s">
        <v>126</v>
      </c>
    </row>
    <row r="6489" spans="35:44">
      <c r="AI6489" s="7">
        <f>IF(ISNUMBER(SEARCH($C$1,AL6489)),MAX($AI$1:AI6488)+1,0)</f>
        <v>0</v>
      </c>
      <c r="AJ6489">
        <v>533040</v>
      </c>
      <c r="AK6489" t="s">
        <v>17746</v>
      </c>
      <c r="AL6489" t="s">
        <v>17747</v>
      </c>
      <c r="AM6489" t="s">
        <v>138</v>
      </c>
      <c r="AN6489" t="s">
        <v>129</v>
      </c>
      <c r="AO6489">
        <v>10</v>
      </c>
      <c r="AR6489" t="s">
        <v>126</v>
      </c>
    </row>
    <row r="6490" spans="35:44">
      <c r="AI6490" s="7">
        <f>IF(ISNUMBER(SEARCH($C$1,AL6490)),MAX($AI$1:AI6489)+1,0)</f>
        <v>0</v>
      </c>
      <c r="AJ6490">
        <v>533041</v>
      </c>
      <c r="AK6490" t="s">
        <v>17748</v>
      </c>
      <c r="AL6490" t="s">
        <v>17749</v>
      </c>
      <c r="AM6490" t="s">
        <v>138</v>
      </c>
      <c r="AN6490" t="s">
        <v>129</v>
      </c>
      <c r="AO6490">
        <v>2</v>
      </c>
      <c r="AR6490" t="s">
        <v>126</v>
      </c>
    </row>
    <row r="6491" spans="35:44">
      <c r="AI6491" s="7">
        <f>IF(ISNUMBER(SEARCH($C$1,AL6491)),MAX($AI$1:AI6490)+1,0)</f>
        <v>0</v>
      </c>
      <c r="AJ6491">
        <v>533042</v>
      </c>
      <c r="AK6491" t="s">
        <v>17750</v>
      </c>
      <c r="AL6491" t="s">
        <v>17751</v>
      </c>
      <c r="AM6491" t="s">
        <v>122</v>
      </c>
      <c r="AN6491" t="s">
        <v>150</v>
      </c>
      <c r="AO6491">
        <v>10</v>
      </c>
      <c r="AR6491" t="s">
        <v>126</v>
      </c>
    </row>
    <row r="6492" spans="35:44">
      <c r="AI6492" s="7">
        <f>IF(ISNUMBER(SEARCH($C$1,AL6492)),MAX($AI$1:AI6491)+1,0)</f>
        <v>0</v>
      </c>
      <c r="AJ6492">
        <v>533043</v>
      </c>
      <c r="AK6492" t="s">
        <v>17752</v>
      </c>
      <c r="AL6492" t="s">
        <v>17753</v>
      </c>
      <c r="AM6492" t="s">
        <v>134</v>
      </c>
      <c r="AN6492" t="s">
        <v>129</v>
      </c>
      <c r="AO6492">
        <v>2</v>
      </c>
      <c r="AR6492" t="s">
        <v>126</v>
      </c>
    </row>
    <row r="6493" spans="35:44">
      <c r="AI6493" s="7">
        <f>IF(ISNUMBER(SEARCH($C$1,AL6493)),MAX($AI$1:AI6492)+1,0)</f>
        <v>0</v>
      </c>
      <c r="AJ6493">
        <v>533044</v>
      </c>
      <c r="AK6493" t="s">
        <v>17754</v>
      </c>
      <c r="AL6493" t="s">
        <v>17755</v>
      </c>
      <c r="AM6493" t="s">
        <v>122</v>
      </c>
      <c r="AN6493" t="s">
        <v>150</v>
      </c>
      <c r="AO6493">
        <v>10</v>
      </c>
      <c r="AR6493" t="s">
        <v>126</v>
      </c>
    </row>
    <row r="6494" spans="35:44">
      <c r="AI6494" s="7">
        <f>IF(ISNUMBER(SEARCH($C$1,AL6494)),MAX($AI$1:AI6493)+1,0)</f>
        <v>0</v>
      </c>
      <c r="AJ6494">
        <v>533045</v>
      </c>
      <c r="AK6494" t="s">
        <v>17756</v>
      </c>
      <c r="AL6494" t="s">
        <v>17757</v>
      </c>
      <c r="AM6494" t="s">
        <v>138</v>
      </c>
      <c r="AN6494" t="s">
        <v>129</v>
      </c>
      <c r="AO6494">
        <v>10</v>
      </c>
      <c r="AR6494" t="s">
        <v>126</v>
      </c>
    </row>
    <row r="6495" spans="35:44">
      <c r="AI6495" s="7">
        <f>IF(ISNUMBER(SEARCH($C$1,AL6495)),MAX($AI$1:AI6494)+1,0)</f>
        <v>0</v>
      </c>
      <c r="AJ6495">
        <v>533046</v>
      </c>
      <c r="AK6495" t="s">
        <v>17758</v>
      </c>
      <c r="AL6495" t="s">
        <v>17759</v>
      </c>
      <c r="AM6495" t="s">
        <v>138</v>
      </c>
      <c r="AN6495" t="s">
        <v>129</v>
      </c>
      <c r="AO6495">
        <v>10</v>
      </c>
      <c r="AR6495" t="s">
        <v>126</v>
      </c>
    </row>
    <row r="6496" spans="35:44">
      <c r="AI6496" s="7">
        <f>IF(ISNUMBER(SEARCH($C$1,AL6496)),MAX($AI$1:AI6495)+1,0)</f>
        <v>0</v>
      </c>
      <c r="AJ6496">
        <v>533047</v>
      </c>
      <c r="AK6496" t="s">
        <v>17760</v>
      </c>
      <c r="AL6496" t="s">
        <v>2561</v>
      </c>
      <c r="AM6496" t="s">
        <v>122</v>
      </c>
      <c r="AN6496" t="s">
        <v>129</v>
      </c>
      <c r="AO6496">
        <v>10</v>
      </c>
      <c r="AP6496" t="s">
        <v>17761</v>
      </c>
      <c r="AQ6496" t="s">
        <v>270</v>
      </c>
      <c r="AR6496" t="s">
        <v>126</v>
      </c>
    </row>
    <row r="6497" spans="35:44">
      <c r="AI6497" s="7">
        <f>IF(ISNUMBER(SEARCH($C$1,AL6497)),MAX($AI$1:AI6496)+1,0)</f>
        <v>0</v>
      </c>
      <c r="AJ6497">
        <v>533048</v>
      </c>
      <c r="AK6497" t="s">
        <v>17762</v>
      </c>
      <c r="AL6497" t="s">
        <v>17763</v>
      </c>
      <c r="AM6497" t="s">
        <v>122</v>
      </c>
      <c r="AN6497" t="s">
        <v>150</v>
      </c>
      <c r="AO6497">
        <v>10</v>
      </c>
      <c r="AP6497" t="s">
        <v>17764</v>
      </c>
      <c r="AQ6497" t="s">
        <v>212</v>
      </c>
      <c r="AR6497" t="s">
        <v>126</v>
      </c>
    </row>
    <row r="6498" spans="35:44">
      <c r="AI6498" s="7">
        <f>IF(ISNUMBER(SEARCH($C$1,AL6498)),MAX($AI$1:AI6497)+1,0)</f>
        <v>0</v>
      </c>
      <c r="AJ6498">
        <v>533049</v>
      </c>
      <c r="AK6498" t="s">
        <v>17765</v>
      </c>
      <c r="AL6498" t="s">
        <v>17766</v>
      </c>
      <c r="AM6498" t="s">
        <v>134</v>
      </c>
      <c r="AN6498" t="s">
        <v>129</v>
      </c>
      <c r="AO6498">
        <v>10</v>
      </c>
      <c r="AR6498" t="s">
        <v>126</v>
      </c>
    </row>
    <row r="6499" spans="35:44">
      <c r="AI6499" s="7">
        <f>IF(ISNUMBER(SEARCH($C$1,AL6499)),MAX($AI$1:AI6498)+1,0)</f>
        <v>0</v>
      </c>
      <c r="AJ6499">
        <v>533050</v>
      </c>
      <c r="AK6499" t="s">
        <v>17767</v>
      </c>
      <c r="AL6499" t="s">
        <v>17768</v>
      </c>
      <c r="AM6499" t="s">
        <v>134</v>
      </c>
      <c r="AN6499" t="s">
        <v>129</v>
      </c>
      <c r="AO6499">
        <v>10</v>
      </c>
      <c r="AR6499" t="s">
        <v>126</v>
      </c>
    </row>
    <row r="6500" spans="35:44">
      <c r="AI6500" s="7">
        <f>IF(ISNUMBER(SEARCH($C$1,AL6500)),MAX($AI$1:AI6499)+1,0)</f>
        <v>0</v>
      </c>
      <c r="AJ6500">
        <v>533051</v>
      </c>
      <c r="AK6500" t="s">
        <v>17769</v>
      </c>
      <c r="AL6500" t="s">
        <v>17770</v>
      </c>
      <c r="AM6500" t="s">
        <v>138</v>
      </c>
      <c r="AN6500" t="s">
        <v>129</v>
      </c>
      <c r="AO6500">
        <v>10</v>
      </c>
      <c r="AR6500" t="s">
        <v>126</v>
      </c>
    </row>
    <row r="6501" spans="35:44">
      <c r="AI6501" s="7">
        <f>IF(ISNUMBER(SEARCH($C$1,AL6501)),MAX($AI$1:AI6500)+1,0)</f>
        <v>0</v>
      </c>
      <c r="AJ6501">
        <v>533052</v>
      </c>
      <c r="AK6501" t="s">
        <v>17771</v>
      </c>
      <c r="AL6501" t="s">
        <v>17772</v>
      </c>
      <c r="AM6501" t="s">
        <v>138</v>
      </c>
      <c r="AN6501" t="s">
        <v>129</v>
      </c>
      <c r="AO6501">
        <v>10</v>
      </c>
      <c r="AR6501" t="s">
        <v>126</v>
      </c>
    </row>
    <row r="6502" spans="35:44">
      <c r="AI6502" s="7">
        <f>IF(ISNUMBER(SEARCH($C$1,AL6502)),MAX($AI$1:AI6501)+1,0)</f>
        <v>0</v>
      </c>
      <c r="AJ6502">
        <v>533053</v>
      </c>
      <c r="AK6502" t="s">
        <v>17773</v>
      </c>
      <c r="AL6502" t="s">
        <v>17774</v>
      </c>
      <c r="AM6502" t="s">
        <v>134</v>
      </c>
      <c r="AN6502" t="s">
        <v>129</v>
      </c>
      <c r="AO6502">
        <v>10</v>
      </c>
      <c r="AR6502" t="s">
        <v>126</v>
      </c>
    </row>
    <row r="6503" spans="35:44">
      <c r="AI6503" s="7">
        <f>IF(ISNUMBER(SEARCH($C$1,AL6503)),MAX($AI$1:AI6502)+1,0)</f>
        <v>0</v>
      </c>
      <c r="AJ6503">
        <v>533054</v>
      </c>
      <c r="AK6503" t="s">
        <v>17775</v>
      </c>
      <c r="AL6503" t="s">
        <v>17776</v>
      </c>
      <c r="AM6503" t="s">
        <v>138</v>
      </c>
      <c r="AN6503" t="s">
        <v>129</v>
      </c>
      <c r="AO6503">
        <v>10</v>
      </c>
      <c r="AR6503" t="s">
        <v>126</v>
      </c>
    </row>
    <row r="6504" spans="35:44">
      <c r="AI6504" s="7">
        <f>IF(ISNUMBER(SEARCH($C$1,AL6504)),MAX($AI$1:AI6503)+1,0)</f>
        <v>0</v>
      </c>
      <c r="AJ6504">
        <v>533055</v>
      </c>
      <c r="AK6504" t="s">
        <v>17777</v>
      </c>
      <c r="AL6504" t="s">
        <v>17778</v>
      </c>
      <c r="AM6504" t="s">
        <v>138</v>
      </c>
      <c r="AN6504" t="s">
        <v>150</v>
      </c>
      <c r="AO6504">
        <v>10</v>
      </c>
      <c r="AP6504" t="s">
        <v>17779</v>
      </c>
      <c r="AQ6504" t="s">
        <v>1016</v>
      </c>
      <c r="AR6504" t="s">
        <v>126</v>
      </c>
    </row>
    <row r="6505" spans="35:44">
      <c r="AI6505" s="7">
        <f>IF(ISNUMBER(SEARCH($C$1,AL6505)),MAX($AI$1:AI6504)+1,0)</f>
        <v>0</v>
      </c>
      <c r="AJ6505">
        <v>533056</v>
      </c>
      <c r="AK6505" t="s">
        <v>17780</v>
      </c>
      <c r="AL6505" t="s">
        <v>17781</v>
      </c>
      <c r="AM6505" t="s">
        <v>122</v>
      </c>
      <c r="AN6505" t="s">
        <v>129</v>
      </c>
      <c r="AO6505">
        <v>10</v>
      </c>
      <c r="AP6505" t="s">
        <v>17782</v>
      </c>
      <c r="AQ6505" t="s">
        <v>1190</v>
      </c>
      <c r="AR6505" t="s">
        <v>126</v>
      </c>
    </row>
    <row r="6506" spans="35:44">
      <c r="AI6506" s="7">
        <f>IF(ISNUMBER(SEARCH($C$1,AL6506)),MAX($AI$1:AI6505)+1,0)</f>
        <v>0</v>
      </c>
      <c r="AJ6506">
        <v>533057</v>
      </c>
      <c r="AK6506" t="s">
        <v>17783</v>
      </c>
      <c r="AL6506" t="s">
        <v>17784</v>
      </c>
      <c r="AM6506" t="s">
        <v>134</v>
      </c>
      <c r="AN6506" t="s">
        <v>129</v>
      </c>
      <c r="AO6506">
        <v>5</v>
      </c>
      <c r="AR6506" t="s">
        <v>126</v>
      </c>
    </row>
    <row r="6507" spans="35:44">
      <c r="AI6507" s="7">
        <f>IF(ISNUMBER(SEARCH($C$1,AL6507)),MAX($AI$1:AI6506)+1,0)</f>
        <v>0</v>
      </c>
      <c r="AJ6507">
        <v>533058</v>
      </c>
      <c r="AK6507" t="s">
        <v>17785</v>
      </c>
      <c r="AL6507" t="s">
        <v>17786</v>
      </c>
      <c r="AM6507" t="s">
        <v>138</v>
      </c>
      <c r="AN6507" t="s">
        <v>129</v>
      </c>
      <c r="AO6507">
        <v>10</v>
      </c>
      <c r="AR6507" t="s">
        <v>126</v>
      </c>
    </row>
    <row r="6508" spans="35:44">
      <c r="AI6508" s="7">
        <f>IF(ISNUMBER(SEARCH($C$1,AL6508)),MAX($AI$1:AI6507)+1,0)</f>
        <v>0</v>
      </c>
      <c r="AJ6508">
        <v>533059</v>
      </c>
      <c r="AK6508" t="s">
        <v>17787</v>
      </c>
      <c r="AL6508" t="s">
        <v>17788</v>
      </c>
      <c r="AM6508" t="s">
        <v>122</v>
      </c>
      <c r="AN6508" t="s">
        <v>150</v>
      </c>
      <c r="AO6508">
        <v>10</v>
      </c>
      <c r="AP6508" t="s">
        <v>17789</v>
      </c>
      <c r="AQ6508" t="s">
        <v>16749</v>
      </c>
      <c r="AR6508" t="s">
        <v>126</v>
      </c>
    </row>
    <row r="6509" spans="35:44">
      <c r="AI6509" s="7">
        <f>IF(ISNUMBER(SEARCH($C$1,AL6509)),MAX($AI$1:AI6508)+1,0)</f>
        <v>0</v>
      </c>
      <c r="AJ6509">
        <v>533060</v>
      </c>
      <c r="AK6509" t="s">
        <v>17790</v>
      </c>
      <c r="AL6509" t="s">
        <v>17791</v>
      </c>
      <c r="AM6509" t="s">
        <v>138</v>
      </c>
      <c r="AN6509" t="s">
        <v>129</v>
      </c>
      <c r="AO6509">
        <v>10</v>
      </c>
      <c r="AR6509" t="s">
        <v>126</v>
      </c>
    </row>
    <row r="6510" spans="35:44">
      <c r="AI6510" s="7">
        <f>IF(ISNUMBER(SEARCH($C$1,AL6510)),MAX($AI$1:AI6509)+1,0)</f>
        <v>0</v>
      </c>
      <c r="AJ6510">
        <v>533061</v>
      </c>
      <c r="AK6510" t="s">
        <v>17792</v>
      </c>
      <c r="AL6510" t="s">
        <v>17793</v>
      </c>
      <c r="AM6510" t="s">
        <v>138</v>
      </c>
      <c r="AN6510" t="s">
        <v>129</v>
      </c>
      <c r="AO6510">
        <v>1</v>
      </c>
      <c r="AR6510" t="s">
        <v>126</v>
      </c>
    </row>
    <row r="6511" spans="35:44">
      <c r="AI6511" s="7">
        <f>IF(ISNUMBER(SEARCH($C$1,AL6511)),MAX($AI$1:AI6510)+1,0)</f>
        <v>0</v>
      </c>
      <c r="AJ6511">
        <v>533062</v>
      </c>
      <c r="AK6511" t="s">
        <v>17794</v>
      </c>
      <c r="AL6511" t="s">
        <v>17795</v>
      </c>
      <c r="AM6511" t="s">
        <v>138</v>
      </c>
      <c r="AN6511" t="s">
        <v>129</v>
      </c>
      <c r="AO6511">
        <v>10</v>
      </c>
      <c r="AR6511" t="s">
        <v>126</v>
      </c>
    </row>
    <row r="6512" spans="35:44">
      <c r="AI6512" s="7">
        <f>IF(ISNUMBER(SEARCH($C$1,AL6512)),MAX($AI$1:AI6511)+1,0)</f>
        <v>0</v>
      </c>
      <c r="AJ6512">
        <v>533063</v>
      </c>
      <c r="AK6512" t="s">
        <v>17796</v>
      </c>
      <c r="AL6512" t="s">
        <v>17797</v>
      </c>
      <c r="AM6512" t="s">
        <v>134</v>
      </c>
      <c r="AN6512" t="s">
        <v>17649</v>
      </c>
      <c r="AO6512">
        <v>10</v>
      </c>
      <c r="AP6512" t="s">
        <v>17798</v>
      </c>
      <c r="AR6512" t="s">
        <v>17651</v>
      </c>
    </row>
    <row r="6513" spans="35:44">
      <c r="AI6513" s="7">
        <f>IF(ISNUMBER(SEARCH($C$1,AL6513)),MAX($AI$1:AI6512)+1,0)</f>
        <v>0</v>
      </c>
      <c r="AJ6513">
        <v>533064</v>
      </c>
      <c r="AK6513" t="s">
        <v>17799</v>
      </c>
      <c r="AL6513" t="s">
        <v>17800</v>
      </c>
      <c r="AM6513" t="s">
        <v>134</v>
      </c>
      <c r="AN6513" t="s">
        <v>17649</v>
      </c>
      <c r="AO6513">
        <v>10</v>
      </c>
      <c r="AP6513" t="s">
        <v>17801</v>
      </c>
      <c r="AR6513" t="s">
        <v>17651</v>
      </c>
    </row>
    <row r="6514" spans="35:44">
      <c r="AI6514" s="7">
        <f>IF(ISNUMBER(SEARCH($C$1,AL6514)),MAX($AI$1:AI6513)+1,0)</f>
        <v>0</v>
      </c>
      <c r="AJ6514">
        <v>533065</v>
      </c>
      <c r="AK6514" t="s">
        <v>17802</v>
      </c>
      <c r="AL6514" t="s">
        <v>17803</v>
      </c>
      <c r="AM6514" t="s">
        <v>122</v>
      </c>
      <c r="AN6514" t="s">
        <v>150</v>
      </c>
      <c r="AO6514">
        <v>2</v>
      </c>
      <c r="AP6514" t="s">
        <v>17804</v>
      </c>
      <c r="AQ6514" t="s">
        <v>874</v>
      </c>
      <c r="AR6514" t="s">
        <v>126</v>
      </c>
    </row>
    <row r="6515" spans="35:44">
      <c r="AI6515" s="7">
        <f>IF(ISNUMBER(SEARCH($C$1,AL6515)),MAX($AI$1:AI6514)+1,0)</f>
        <v>0</v>
      </c>
      <c r="AJ6515">
        <v>533066</v>
      </c>
      <c r="AK6515" t="s">
        <v>17805</v>
      </c>
      <c r="AL6515" t="s">
        <v>17806</v>
      </c>
      <c r="AM6515" t="s">
        <v>138</v>
      </c>
      <c r="AN6515" t="s">
        <v>129</v>
      </c>
      <c r="AO6515">
        <v>2</v>
      </c>
      <c r="AR6515" t="s">
        <v>126</v>
      </c>
    </row>
    <row r="6516" spans="35:44">
      <c r="AI6516" s="7">
        <f>IF(ISNUMBER(SEARCH($C$1,AL6516)),MAX($AI$1:AI6515)+1,0)</f>
        <v>0</v>
      </c>
      <c r="AJ6516">
        <v>533067</v>
      </c>
      <c r="AK6516" t="s">
        <v>17807</v>
      </c>
      <c r="AL6516" t="s">
        <v>17808</v>
      </c>
      <c r="AM6516" t="s">
        <v>138</v>
      </c>
      <c r="AN6516" t="s">
        <v>129</v>
      </c>
      <c r="AO6516">
        <v>5</v>
      </c>
      <c r="AR6516" t="s">
        <v>126</v>
      </c>
    </row>
    <row r="6517" spans="35:44">
      <c r="AI6517" s="7">
        <f>IF(ISNUMBER(SEARCH($C$1,AL6517)),MAX($AI$1:AI6516)+1,0)</f>
        <v>0</v>
      </c>
      <c r="AJ6517">
        <v>533068</v>
      </c>
      <c r="AK6517" t="s">
        <v>17809</v>
      </c>
      <c r="AL6517" t="s">
        <v>17810</v>
      </c>
      <c r="AM6517" t="s">
        <v>122</v>
      </c>
      <c r="AN6517" t="s">
        <v>129</v>
      </c>
      <c r="AO6517">
        <v>10</v>
      </c>
      <c r="AP6517" t="s">
        <v>17811</v>
      </c>
      <c r="AQ6517" t="s">
        <v>483</v>
      </c>
      <c r="AR6517" t="s">
        <v>126</v>
      </c>
    </row>
    <row r="6518" spans="35:44">
      <c r="AI6518" s="7">
        <f>IF(ISNUMBER(SEARCH($C$1,AL6518)),MAX($AI$1:AI6517)+1,0)</f>
        <v>0</v>
      </c>
      <c r="AJ6518">
        <v>533069</v>
      </c>
      <c r="AK6518" t="s">
        <v>17812</v>
      </c>
      <c r="AL6518" t="s">
        <v>17813</v>
      </c>
      <c r="AM6518" t="s">
        <v>134</v>
      </c>
      <c r="AN6518" t="s">
        <v>129</v>
      </c>
      <c r="AO6518">
        <v>10</v>
      </c>
      <c r="AR6518" t="s">
        <v>126</v>
      </c>
    </row>
    <row r="6519" spans="35:44">
      <c r="AI6519" s="7">
        <f>IF(ISNUMBER(SEARCH($C$1,AL6519)),MAX($AI$1:AI6518)+1,0)</f>
        <v>0</v>
      </c>
      <c r="AJ6519">
        <v>533070</v>
      </c>
      <c r="AK6519" t="s">
        <v>17814</v>
      </c>
      <c r="AL6519" t="s">
        <v>17815</v>
      </c>
      <c r="AM6519" t="s">
        <v>138</v>
      </c>
      <c r="AN6519" t="s">
        <v>129</v>
      </c>
      <c r="AO6519">
        <v>10</v>
      </c>
      <c r="AR6519" t="s">
        <v>126</v>
      </c>
    </row>
    <row r="6520" spans="35:44">
      <c r="AI6520" s="7">
        <f>IF(ISNUMBER(SEARCH($C$1,AL6520)),MAX($AI$1:AI6519)+1,0)</f>
        <v>0</v>
      </c>
      <c r="AJ6520">
        <v>533071</v>
      </c>
      <c r="AK6520" t="s">
        <v>17816</v>
      </c>
      <c r="AL6520" t="s">
        <v>17817</v>
      </c>
      <c r="AM6520" t="s">
        <v>134</v>
      </c>
      <c r="AN6520" t="s">
        <v>129</v>
      </c>
      <c r="AO6520">
        <v>1</v>
      </c>
      <c r="AR6520" t="s">
        <v>126</v>
      </c>
    </row>
    <row r="6521" spans="35:44">
      <c r="AI6521" s="7">
        <f>IF(ISNUMBER(SEARCH($C$1,AL6521)),MAX($AI$1:AI6520)+1,0)</f>
        <v>0</v>
      </c>
      <c r="AJ6521">
        <v>533072</v>
      </c>
      <c r="AK6521" t="s">
        <v>17818</v>
      </c>
      <c r="AL6521" t="s">
        <v>17819</v>
      </c>
      <c r="AM6521" t="s">
        <v>134</v>
      </c>
      <c r="AN6521" t="s">
        <v>17649</v>
      </c>
      <c r="AO6521">
        <v>10</v>
      </c>
      <c r="AP6521" t="s">
        <v>17820</v>
      </c>
      <c r="AR6521" t="s">
        <v>17651</v>
      </c>
    </row>
    <row r="6522" spans="35:44">
      <c r="AI6522" s="7">
        <f>IF(ISNUMBER(SEARCH($C$1,AL6522)),MAX($AI$1:AI6521)+1,0)</f>
        <v>0</v>
      </c>
      <c r="AJ6522">
        <v>533073</v>
      </c>
      <c r="AK6522" t="s">
        <v>17821</v>
      </c>
      <c r="AL6522" t="s">
        <v>17822</v>
      </c>
      <c r="AM6522" t="s">
        <v>134</v>
      </c>
      <c r="AN6522" t="s">
        <v>17649</v>
      </c>
      <c r="AO6522">
        <v>10</v>
      </c>
      <c r="AP6522" t="s">
        <v>17823</v>
      </c>
      <c r="AR6522" t="s">
        <v>17651</v>
      </c>
    </row>
    <row r="6523" spans="35:44">
      <c r="AI6523" s="7">
        <f>IF(ISNUMBER(SEARCH($C$1,AL6523)),MAX($AI$1:AI6522)+1,0)</f>
        <v>0</v>
      </c>
      <c r="AJ6523">
        <v>533074</v>
      </c>
      <c r="AK6523" t="s">
        <v>17824</v>
      </c>
      <c r="AL6523" t="s">
        <v>17825</v>
      </c>
      <c r="AM6523" t="s">
        <v>134</v>
      </c>
      <c r="AN6523" t="s">
        <v>17649</v>
      </c>
      <c r="AO6523">
        <v>10</v>
      </c>
      <c r="AP6523" t="s">
        <v>17826</v>
      </c>
      <c r="AR6523" t="s">
        <v>17651</v>
      </c>
    </row>
    <row r="6524" spans="35:44">
      <c r="AI6524" s="7">
        <f>IF(ISNUMBER(SEARCH($C$1,AL6524)),MAX($AI$1:AI6523)+1,0)</f>
        <v>0</v>
      </c>
      <c r="AJ6524">
        <v>533075</v>
      </c>
      <c r="AK6524" t="s">
        <v>17827</v>
      </c>
      <c r="AL6524" t="s">
        <v>17828</v>
      </c>
      <c r="AM6524" t="s">
        <v>134</v>
      </c>
      <c r="AN6524" t="s">
        <v>17649</v>
      </c>
      <c r="AO6524">
        <v>10</v>
      </c>
      <c r="AP6524" t="s">
        <v>17829</v>
      </c>
      <c r="AR6524" t="s">
        <v>17651</v>
      </c>
    </row>
    <row r="6525" spans="35:44">
      <c r="AI6525" s="7">
        <f>IF(ISNUMBER(SEARCH($C$1,AL6525)),MAX($AI$1:AI6524)+1,0)</f>
        <v>0</v>
      </c>
      <c r="AJ6525">
        <v>533076</v>
      </c>
      <c r="AK6525" t="s">
        <v>17830</v>
      </c>
      <c r="AL6525" t="s">
        <v>17831</v>
      </c>
      <c r="AM6525" t="s">
        <v>134</v>
      </c>
      <c r="AN6525" t="s">
        <v>17649</v>
      </c>
      <c r="AO6525">
        <v>10</v>
      </c>
      <c r="AP6525" t="s">
        <v>17832</v>
      </c>
      <c r="AR6525" t="s">
        <v>17651</v>
      </c>
    </row>
    <row r="6526" spans="35:44">
      <c r="AI6526" s="7">
        <f>IF(ISNUMBER(SEARCH($C$1,AL6526)),MAX($AI$1:AI6525)+1,0)</f>
        <v>0</v>
      </c>
      <c r="AJ6526">
        <v>533077</v>
      </c>
      <c r="AK6526" t="s">
        <v>17833</v>
      </c>
      <c r="AL6526" t="s">
        <v>17834</v>
      </c>
      <c r="AM6526" t="s">
        <v>134</v>
      </c>
      <c r="AN6526" t="s">
        <v>17649</v>
      </c>
      <c r="AO6526">
        <v>10</v>
      </c>
      <c r="AP6526" t="s">
        <v>17835</v>
      </c>
      <c r="AR6526" t="s">
        <v>17651</v>
      </c>
    </row>
    <row r="6527" spans="35:44">
      <c r="AI6527" s="7">
        <f>IF(ISNUMBER(SEARCH($C$1,AL6527)),MAX($AI$1:AI6526)+1,0)</f>
        <v>0</v>
      </c>
      <c r="AJ6527">
        <v>533078</v>
      </c>
      <c r="AK6527" t="s">
        <v>17836</v>
      </c>
      <c r="AL6527" t="s">
        <v>17837</v>
      </c>
      <c r="AM6527" t="s">
        <v>122</v>
      </c>
      <c r="AN6527" t="s">
        <v>129</v>
      </c>
      <c r="AO6527">
        <v>10</v>
      </c>
      <c r="AP6527" t="s">
        <v>17838</v>
      </c>
      <c r="AQ6527" t="s">
        <v>168</v>
      </c>
      <c r="AR6527" t="s">
        <v>126</v>
      </c>
    </row>
    <row r="6528" spans="35:44">
      <c r="AI6528" s="7">
        <f>IF(ISNUMBER(SEARCH($C$1,AL6528)),MAX($AI$1:AI6527)+1,0)</f>
        <v>0</v>
      </c>
      <c r="AJ6528">
        <v>533079</v>
      </c>
      <c r="AK6528" t="s">
        <v>17839</v>
      </c>
      <c r="AL6528" t="s">
        <v>6857</v>
      </c>
      <c r="AM6528" t="s">
        <v>122</v>
      </c>
      <c r="AN6528" t="s">
        <v>150</v>
      </c>
      <c r="AO6528">
        <v>10</v>
      </c>
      <c r="AP6528" t="s">
        <v>17840</v>
      </c>
      <c r="AQ6528" t="s">
        <v>1901</v>
      </c>
      <c r="AR6528" t="s">
        <v>126</v>
      </c>
    </row>
    <row r="6529" spans="35:44">
      <c r="AI6529" s="7">
        <f>IF(ISNUMBER(SEARCH($C$1,AL6529)),MAX($AI$1:AI6528)+1,0)</f>
        <v>0</v>
      </c>
      <c r="AJ6529">
        <v>533080</v>
      </c>
      <c r="AK6529" t="s">
        <v>17841</v>
      </c>
      <c r="AL6529" t="s">
        <v>17842</v>
      </c>
      <c r="AM6529" t="s">
        <v>122</v>
      </c>
      <c r="AN6529" t="s">
        <v>129</v>
      </c>
      <c r="AO6529">
        <v>10</v>
      </c>
      <c r="AP6529" t="s">
        <v>17843</v>
      </c>
      <c r="AQ6529" t="s">
        <v>546</v>
      </c>
      <c r="AR6529" t="s">
        <v>126</v>
      </c>
    </row>
    <row r="6530" spans="35:44">
      <c r="AI6530" s="7">
        <f>IF(ISNUMBER(SEARCH($C$1,AL6530)),MAX($AI$1:AI6529)+1,0)</f>
        <v>0</v>
      </c>
      <c r="AJ6530">
        <v>533081</v>
      </c>
      <c r="AK6530" t="s">
        <v>17844</v>
      </c>
      <c r="AL6530" t="s">
        <v>17845</v>
      </c>
      <c r="AM6530" t="s">
        <v>138</v>
      </c>
      <c r="AN6530" t="s">
        <v>129</v>
      </c>
      <c r="AO6530">
        <v>10</v>
      </c>
      <c r="AP6530" t="s">
        <v>517</v>
      </c>
      <c r="AR6530" t="s">
        <v>126</v>
      </c>
    </row>
    <row r="6531" spans="35:44">
      <c r="AI6531" s="7">
        <f>IF(ISNUMBER(SEARCH($C$1,AL6531)),MAX($AI$1:AI6530)+1,0)</f>
        <v>0</v>
      </c>
      <c r="AJ6531">
        <v>533082</v>
      </c>
      <c r="AK6531" t="s">
        <v>17846</v>
      </c>
      <c r="AL6531" t="s">
        <v>17847</v>
      </c>
      <c r="AM6531" t="s">
        <v>138</v>
      </c>
      <c r="AN6531" t="s">
        <v>129</v>
      </c>
      <c r="AO6531">
        <v>10</v>
      </c>
      <c r="AR6531" t="s">
        <v>126</v>
      </c>
    </row>
    <row r="6532" spans="35:44">
      <c r="AI6532" s="7">
        <f>IF(ISNUMBER(SEARCH($C$1,AL6532)),MAX($AI$1:AI6531)+1,0)</f>
        <v>0</v>
      </c>
      <c r="AJ6532">
        <v>533083</v>
      </c>
      <c r="AK6532" t="s">
        <v>17848</v>
      </c>
      <c r="AL6532" t="s">
        <v>17849</v>
      </c>
      <c r="AM6532" t="s">
        <v>122</v>
      </c>
      <c r="AN6532" t="s">
        <v>129</v>
      </c>
      <c r="AO6532">
        <v>10</v>
      </c>
      <c r="AP6532" t="s">
        <v>17850</v>
      </c>
      <c r="AQ6532" t="s">
        <v>318</v>
      </c>
      <c r="AR6532" t="s">
        <v>126</v>
      </c>
    </row>
    <row r="6533" spans="35:44">
      <c r="AI6533" s="7">
        <f>IF(ISNUMBER(SEARCH($C$1,AL6533)),MAX($AI$1:AI6532)+1,0)</f>
        <v>0</v>
      </c>
      <c r="AJ6533">
        <v>533084</v>
      </c>
      <c r="AK6533" t="s">
        <v>17851</v>
      </c>
      <c r="AL6533" t="s">
        <v>17852</v>
      </c>
      <c r="AM6533" t="s">
        <v>134</v>
      </c>
      <c r="AN6533" t="s">
        <v>129</v>
      </c>
      <c r="AO6533">
        <v>10</v>
      </c>
      <c r="AP6533" t="s">
        <v>17853</v>
      </c>
      <c r="AR6533" t="s">
        <v>126</v>
      </c>
    </row>
    <row r="6534" spans="35:44">
      <c r="AI6534" s="7">
        <f>IF(ISNUMBER(SEARCH($C$1,AL6534)),MAX($AI$1:AI6533)+1,0)</f>
        <v>0</v>
      </c>
      <c r="AJ6534">
        <v>533085</v>
      </c>
      <c r="AK6534" t="s">
        <v>17854</v>
      </c>
      <c r="AL6534" t="s">
        <v>17855</v>
      </c>
      <c r="AM6534" t="s">
        <v>134</v>
      </c>
      <c r="AN6534" t="s">
        <v>129</v>
      </c>
      <c r="AO6534">
        <v>10</v>
      </c>
      <c r="AP6534" t="s">
        <v>17856</v>
      </c>
      <c r="AR6534" t="s">
        <v>126</v>
      </c>
    </row>
    <row r="6535" spans="35:44">
      <c r="AI6535" s="7">
        <f>IF(ISNUMBER(SEARCH($C$1,AL6535)),MAX($AI$1:AI6534)+1,0)</f>
        <v>0</v>
      </c>
      <c r="AJ6535">
        <v>533086</v>
      </c>
      <c r="AK6535" t="s">
        <v>17857</v>
      </c>
      <c r="AL6535" t="s">
        <v>17858</v>
      </c>
      <c r="AM6535" t="s">
        <v>134</v>
      </c>
      <c r="AN6535" t="s">
        <v>129</v>
      </c>
      <c r="AO6535">
        <v>10</v>
      </c>
      <c r="AP6535" t="s">
        <v>17859</v>
      </c>
      <c r="AR6535" t="s">
        <v>126</v>
      </c>
    </row>
    <row r="6536" spans="35:44">
      <c r="AI6536" s="7">
        <f>IF(ISNUMBER(SEARCH($C$1,AL6536)),MAX($AI$1:AI6535)+1,0)</f>
        <v>0</v>
      </c>
      <c r="AJ6536">
        <v>533087</v>
      </c>
      <c r="AK6536" t="s">
        <v>17860</v>
      </c>
      <c r="AL6536" t="s">
        <v>17861</v>
      </c>
      <c r="AM6536" t="s">
        <v>134</v>
      </c>
      <c r="AN6536" t="s">
        <v>129</v>
      </c>
      <c r="AO6536">
        <v>10</v>
      </c>
      <c r="AP6536" t="s">
        <v>17862</v>
      </c>
      <c r="AR6536" t="s">
        <v>126</v>
      </c>
    </row>
    <row r="6537" spans="35:44">
      <c r="AI6537" s="7">
        <f>IF(ISNUMBER(SEARCH($C$1,AL6537)),MAX($AI$1:AI6536)+1,0)</f>
        <v>0</v>
      </c>
      <c r="AJ6537">
        <v>533088</v>
      </c>
      <c r="AK6537" t="s">
        <v>17863</v>
      </c>
      <c r="AL6537" t="s">
        <v>17864</v>
      </c>
      <c r="AM6537" t="s">
        <v>122</v>
      </c>
      <c r="AN6537" t="s">
        <v>129</v>
      </c>
      <c r="AO6537">
        <v>10</v>
      </c>
      <c r="AP6537" t="s">
        <v>17865</v>
      </c>
      <c r="AQ6537" t="s">
        <v>179</v>
      </c>
      <c r="AR6537" t="s">
        <v>126</v>
      </c>
    </row>
    <row r="6538" spans="35:44">
      <c r="AI6538" s="7">
        <f>IF(ISNUMBER(SEARCH($C$1,AL6538)),MAX($AI$1:AI6537)+1,0)</f>
        <v>0</v>
      </c>
      <c r="AJ6538">
        <v>533089</v>
      </c>
      <c r="AK6538" t="s">
        <v>17866</v>
      </c>
      <c r="AL6538" t="s">
        <v>17867</v>
      </c>
      <c r="AM6538" t="s">
        <v>138</v>
      </c>
      <c r="AN6538" t="s">
        <v>150</v>
      </c>
      <c r="AO6538">
        <v>2</v>
      </c>
      <c r="AP6538" t="s">
        <v>17868</v>
      </c>
      <c r="AQ6538" t="s">
        <v>753</v>
      </c>
      <c r="AR6538" t="s">
        <v>126</v>
      </c>
    </row>
    <row r="6539" spans="35:44">
      <c r="AI6539" s="7">
        <f>IF(ISNUMBER(SEARCH($C$1,AL6539)),MAX($AI$1:AI6538)+1,0)</f>
        <v>0</v>
      </c>
      <c r="AJ6539">
        <v>533090</v>
      </c>
      <c r="AK6539" t="s">
        <v>17869</v>
      </c>
      <c r="AL6539" t="s">
        <v>17870</v>
      </c>
      <c r="AM6539" t="s">
        <v>122</v>
      </c>
      <c r="AN6539" t="s">
        <v>129</v>
      </c>
      <c r="AO6539">
        <v>10</v>
      </c>
      <c r="AP6539" t="s">
        <v>17871</v>
      </c>
      <c r="AQ6539" t="s">
        <v>2576</v>
      </c>
      <c r="AR6539" t="s">
        <v>126</v>
      </c>
    </row>
    <row r="6540" spans="35:44">
      <c r="AI6540" s="7">
        <f>IF(ISNUMBER(SEARCH($C$1,AL6540)),MAX($AI$1:AI6539)+1,0)</f>
        <v>0</v>
      </c>
      <c r="AJ6540">
        <v>533091</v>
      </c>
      <c r="AK6540" t="s">
        <v>17872</v>
      </c>
      <c r="AL6540" t="s">
        <v>17873</v>
      </c>
      <c r="AM6540" t="s">
        <v>138</v>
      </c>
      <c r="AN6540" t="s">
        <v>129</v>
      </c>
      <c r="AO6540">
        <v>2</v>
      </c>
      <c r="AR6540" t="s">
        <v>126</v>
      </c>
    </row>
    <row r="6541" spans="35:44">
      <c r="AI6541" s="7">
        <f>IF(ISNUMBER(SEARCH($C$1,AL6541)),MAX($AI$1:AI6540)+1,0)</f>
        <v>0</v>
      </c>
      <c r="AJ6541">
        <v>533092</v>
      </c>
      <c r="AK6541" t="s">
        <v>17874</v>
      </c>
      <c r="AL6541" t="s">
        <v>17875</v>
      </c>
      <c r="AM6541" t="s">
        <v>138</v>
      </c>
      <c r="AN6541" t="s">
        <v>129</v>
      </c>
      <c r="AO6541">
        <v>10</v>
      </c>
      <c r="AR6541" t="s">
        <v>126</v>
      </c>
    </row>
    <row r="6542" spans="35:44">
      <c r="AI6542" s="7">
        <f>IF(ISNUMBER(SEARCH($C$1,AL6542)),MAX($AI$1:AI6541)+1,0)</f>
        <v>0</v>
      </c>
      <c r="AJ6542">
        <v>533093</v>
      </c>
      <c r="AK6542" t="s">
        <v>17876</v>
      </c>
      <c r="AL6542" t="s">
        <v>17877</v>
      </c>
      <c r="AM6542" t="s">
        <v>122</v>
      </c>
      <c r="AN6542" t="s">
        <v>150</v>
      </c>
      <c r="AO6542">
        <v>10</v>
      </c>
      <c r="AP6542" t="s">
        <v>17878</v>
      </c>
      <c r="AQ6542" t="s">
        <v>1197</v>
      </c>
      <c r="AR6542" t="s">
        <v>126</v>
      </c>
    </row>
    <row r="6543" spans="35:44">
      <c r="AI6543" s="7">
        <f>IF(ISNUMBER(SEARCH($C$1,AL6543)),MAX($AI$1:AI6542)+1,0)</f>
        <v>0</v>
      </c>
      <c r="AJ6543">
        <v>533094</v>
      </c>
      <c r="AK6543" t="s">
        <v>17879</v>
      </c>
      <c r="AL6543" t="s">
        <v>17880</v>
      </c>
      <c r="AM6543" t="s">
        <v>138</v>
      </c>
      <c r="AN6543" t="s">
        <v>129</v>
      </c>
      <c r="AO6543">
        <v>10</v>
      </c>
      <c r="AR6543" t="s">
        <v>126</v>
      </c>
    </row>
    <row r="6544" spans="35:44">
      <c r="AI6544" s="7">
        <f>IF(ISNUMBER(SEARCH($C$1,AL6544)),MAX($AI$1:AI6543)+1,0)</f>
        <v>0</v>
      </c>
      <c r="AJ6544">
        <v>533095</v>
      </c>
      <c r="AK6544" t="s">
        <v>17881</v>
      </c>
      <c r="AL6544" t="s">
        <v>17882</v>
      </c>
      <c r="AM6544" t="s">
        <v>122</v>
      </c>
      <c r="AN6544" t="s">
        <v>129</v>
      </c>
      <c r="AO6544">
        <v>10</v>
      </c>
      <c r="AP6544" t="s">
        <v>17883</v>
      </c>
      <c r="AQ6544" t="s">
        <v>172</v>
      </c>
      <c r="AR6544" t="s">
        <v>126</v>
      </c>
    </row>
    <row r="6545" spans="35:44">
      <c r="AI6545" s="7">
        <f>IF(ISNUMBER(SEARCH($C$1,AL6545)),MAX($AI$1:AI6544)+1,0)</f>
        <v>0</v>
      </c>
      <c r="AJ6545">
        <v>533096</v>
      </c>
      <c r="AK6545" t="s">
        <v>17884</v>
      </c>
      <c r="AL6545" t="s">
        <v>17885</v>
      </c>
      <c r="AM6545" t="s">
        <v>122</v>
      </c>
      <c r="AN6545" t="s">
        <v>123</v>
      </c>
      <c r="AO6545">
        <v>10</v>
      </c>
      <c r="AP6545" t="s">
        <v>17886</v>
      </c>
      <c r="AQ6545" t="s">
        <v>390</v>
      </c>
      <c r="AR6545" t="s">
        <v>126</v>
      </c>
    </row>
    <row r="6546" spans="35:44">
      <c r="AI6546" s="7">
        <f>IF(ISNUMBER(SEARCH($C$1,AL6546)),MAX($AI$1:AI6545)+1,0)</f>
        <v>0</v>
      </c>
      <c r="AJ6546">
        <v>533097</v>
      </c>
      <c r="AK6546" t="s">
        <v>17887</v>
      </c>
      <c r="AL6546" t="s">
        <v>17888</v>
      </c>
      <c r="AM6546" t="s">
        <v>138</v>
      </c>
      <c r="AN6546" t="s">
        <v>129</v>
      </c>
      <c r="AO6546">
        <v>10</v>
      </c>
      <c r="AR6546" t="s">
        <v>126</v>
      </c>
    </row>
    <row r="6547" spans="35:44">
      <c r="AI6547" s="7">
        <f>IF(ISNUMBER(SEARCH($C$1,AL6547)),MAX($AI$1:AI6546)+1,0)</f>
        <v>0</v>
      </c>
      <c r="AJ6547">
        <v>533098</v>
      </c>
      <c r="AK6547" t="s">
        <v>17889</v>
      </c>
      <c r="AL6547" t="s">
        <v>17890</v>
      </c>
      <c r="AM6547" t="s">
        <v>122</v>
      </c>
      <c r="AN6547" t="s">
        <v>123</v>
      </c>
      <c r="AO6547">
        <v>10</v>
      </c>
      <c r="AP6547" t="s">
        <v>17891</v>
      </c>
      <c r="AQ6547" t="s">
        <v>390</v>
      </c>
      <c r="AR6547" t="s">
        <v>126</v>
      </c>
    </row>
    <row r="6548" spans="35:44">
      <c r="AI6548" s="7">
        <f>IF(ISNUMBER(SEARCH($C$1,AL6548)),MAX($AI$1:AI6547)+1,0)</f>
        <v>0</v>
      </c>
      <c r="AJ6548">
        <v>533099</v>
      </c>
      <c r="AK6548" t="s">
        <v>17892</v>
      </c>
      <c r="AL6548" t="s">
        <v>17893</v>
      </c>
      <c r="AM6548" t="s">
        <v>138</v>
      </c>
      <c r="AN6548" t="s">
        <v>129</v>
      </c>
      <c r="AO6548">
        <v>2</v>
      </c>
      <c r="AR6548" t="s">
        <v>126</v>
      </c>
    </row>
    <row r="6549" spans="35:44">
      <c r="AI6549" s="7">
        <f>IF(ISNUMBER(SEARCH($C$1,AL6549)),MAX($AI$1:AI6548)+1,0)</f>
        <v>0</v>
      </c>
      <c r="AJ6549">
        <v>533100</v>
      </c>
      <c r="AK6549" t="s">
        <v>17894</v>
      </c>
      <c r="AL6549" t="s">
        <v>17895</v>
      </c>
      <c r="AM6549" t="s">
        <v>122</v>
      </c>
      <c r="AN6549" t="s">
        <v>150</v>
      </c>
      <c r="AO6549">
        <v>10</v>
      </c>
      <c r="AP6549" t="s">
        <v>17896</v>
      </c>
      <c r="AQ6549" t="s">
        <v>168</v>
      </c>
      <c r="AR6549" t="s">
        <v>126</v>
      </c>
    </row>
    <row r="6550" spans="35:44">
      <c r="AI6550" s="7">
        <f>IF(ISNUMBER(SEARCH($C$1,AL6550)),MAX($AI$1:AI6549)+1,0)</f>
        <v>0</v>
      </c>
      <c r="AJ6550">
        <v>533101</v>
      </c>
      <c r="AK6550" t="s">
        <v>17897</v>
      </c>
      <c r="AL6550" t="s">
        <v>17898</v>
      </c>
      <c r="AM6550" t="s">
        <v>122</v>
      </c>
      <c r="AN6550" t="s">
        <v>129</v>
      </c>
      <c r="AO6550">
        <v>10</v>
      </c>
      <c r="AP6550" t="s">
        <v>17899</v>
      </c>
      <c r="AQ6550" t="s">
        <v>190</v>
      </c>
      <c r="AR6550" t="s">
        <v>126</v>
      </c>
    </row>
    <row r="6551" spans="35:44">
      <c r="AI6551" s="7">
        <f>IF(ISNUMBER(SEARCH($C$1,AL6551)),MAX($AI$1:AI6550)+1,0)</f>
        <v>0</v>
      </c>
      <c r="AJ6551">
        <v>533102</v>
      </c>
      <c r="AK6551" t="s">
        <v>17900</v>
      </c>
      <c r="AL6551" t="s">
        <v>17901</v>
      </c>
      <c r="AM6551" t="s">
        <v>138</v>
      </c>
      <c r="AN6551" t="s">
        <v>129</v>
      </c>
      <c r="AO6551">
        <v>10</v>
      </c>
      <c r="AR6551" t="s">
        <v>126</v>
      </c>
    </row>
    <row r="6552" spans="35:44">
      <c r="AI6552" s="7">
        <f>IF(ISNUMBER(SEARCH($C$1,AL6552)),MAX($AI$1:AI6551)+1,0)</f>
        <v>0</v>
      </c>
      <c r="AJ6552">
        <v>533103</v>
      </c>
      <c r="AK6552" t="s">
        <v>17902</v>
      </c>
      <c r="AL6552" t="s">
        <v>17903</v>
      </c>
      <c r="AM6552" t="s">
        <v>122</v>
      </c>
      <c r="AN6552" t="s">
        <v>129</v>
      </c>
      <c r="AO6552">
        <v>10</v>
      </c>
      <c r="AP6552" t="s">
        <v>17904</v>
      </c>
      <c r="AQ6552" t="s">
        <v>190</v>
      </c>
      <c r="AR6552" t="s">
        <v>126</v>
      </c>
    </row>
    <row r="6553" spans="35:44">
      <c r="AI6553" s="7">
        <f>IF(ISNUMBER(SEARCH($C$1,AL6553)),MAX($AI$1:AI6552)+1,0)</f>
        <v>0</v>
      </c>
      <c r="AJ6553">
        <v>533104</v>
      </c>
      <c r="AK6553" t="s">
        <v>17905</v>
      </c>
      <c r="AL6553" t="s">
        <v>17906</v>
      </c>
      <c r="AM6553" t="s">
        <v>122</v>
      </c>
      <c r="AN6553" t="s">
        <v>129</v>
      </c>
      <c r="AO6553">
        <v>10</v>
      </c>
      <c r="AP6553" t="s">
        <v>17907</v>
      </c>
      <c r="AQ6553" t="s">
        <v>237</v>
      </c>
      <c r="AR6553" t="s">
        <v>126</v>
      </c>
    </row>
    <row r="6554" spans="35:44">
      <c r="AI6554" s="7">
        <f>IF(ISNUMBER(SEARCH($C$1,AL6554)),MAX($AI$1:AI6553)+1,0)</f>
        <v>0</v>
      </c>
      <c r="AJ6554">
        <v>533106</v>
      </c>
      <c r="AK6554" t="s">
        <v>17908</v>
      </c>
      <c r="AL6554" t="s">
        <v>17909</v>
      </c>
      <c r="AM6554" t="s">
        <v>122</v>
      </c>
      <c r="AN6554" t="s">
        <v>123</v>
      </c>
      <c r="AO6554">
        <v>10</v>
      </c>
      <c r="AP6554" t="s">
        <v>17910</v>
      </c>
      <c r="AQ6554" t="s">
        <v>694</v>
      </c>
      <c r="AR6554" t="s">
        <v>126</v>
      </c>
    </row>
    <row r="6555" spans="35:44">
      <c r="AI6555" s="7">
        <f>IF(ISNUMBER(SEARCH($C$1,AL6555)),MAX($AI$1:AI6554)+1,0)</f>
        <v>0</v>
      </c>
      <c r="AJ6555">
        <v>533107</v>
      </c>
      <c r="AK6555" t="s">
        <v>17911</v>
      </c>
      <c r="AL6555" t="s">
        <v>17912</v>
      </c>
      <c r="AM6555" t="s">
        <v>122</v>
      </c>
      <c r="AN6555" t="s">
        <v>123</v>
      </c>
      <c r="AO6555">
        <v>10</v>
      </c>
      <c r="AP6555" t="s">
        <v>17913</v>
      </c>
      <c r="AQ6555" t="s">
        <v>284</v>
      </c>
      <c r="AR6555" t="s">
        <v>126</v>
      </c>
    </row>
    <row r="6556" spans="35:44">
      <c r="AI6556" s="7">
        <f>IF(ISNUMBER(SEARCH($C$1,AL6556)),MAX($AI$1:AI6555)+1,0)</f>
        <v>0</v>
      </c>
      <c r="AJ6556">
        <v>533108</v>
      </c>
      <c r="AK6556" t="s">
        <v>17914</v>
      </c>
      <c r="AL6556" t="s">
        <v>17915</v>
      </c>
      <c r="AM6556" t="s">
        <v>122</v>
      </c>
      <c r="AN6556" t="s">
        <v>129</v>
      </c>
      <c r="AO6556">
        <v>1</v>
      </c>
      <c r="AP6556" t="s">
        <v>17916</v>
      </c>
      <c r="AQ6556" t="s">
        <v>190</v>
      </c>
      <c r="AR6556" t="s">
        <v>126</v>
      </c>
    </row>
    <row r="6557" spans="35:44">
      <c r="AI6557" s="7">
        <f>IF(ISNUMBER(SEARCH($C$1,AL6557)),MAX($AI$1:AI6556)+1,0)</f>
        <v>0</v>
      </c>
      <c r="AJ6557">
        <v>533109</v>
      </c>
      <c r="AK6557" t="s">
        <v>17917</v>
      </c>
      <c r="AL6557" t="s">
        <v>17918</v>
      </c>
      <c r="AM6557" t="s">
        <v>122</v>
      </c>
      <c r="AN6557" t="s">
        <v>150</v>
      </c>
      <c r="AO6557">
        <v>10</v>
      </c>
      <c r="AP6557" t="s">
        <v>17919</v>
      </c>
      <c r="AQ6557" t="s">
        <v>7083</v>
      </c>
      <c r="AR6557" t="s">
        <v>126</v>
      </c>
    </row>
    <row r="6558" spans="35:44">
      <c r="AI6558" s="7">
        <f>IF(ISNUMBER(SEARCH($C$1,AL6558)),MAX($AI$1:AI6557)+1,0)</f>
        <v>0</v>
      </c>
      <c r="AJ6558">
        <v>533110</v>
      </c>
      <c r="AK6558" t="s">
        <v>17920</v>
      </c>
      <c r="AL6558" t="s">
        <v>17921</v>
      </c>
      <c r="AM6558" t="s">
        <v>122</v>
      </c>
      <c r="AN6558" t="s">
        <v>150</v>
      </c>
      <c r="AO6558">
        <v>10</v>
      </c>
      <c r="AP6558" t="s">
        <v>17922</v>
      </c>
      <c r="AQ6558" t="s">
        <v>140</v>
      </c>
      <c r="AR6558" t="s">
        <v>126</v>
      </c>
    </row>
    <row r="6559" spans="35:44">
      <c r="AI6559" s="7">
        <f>IF(ISNUMBER(SEARCH($C$1,AL6559)),MAX($AI$1:AI6558)+1,0)</f>
        <v>0</v>
      </c>
      <c r="AJ6559">
        <v>533111</v>
      </c>
      <c r="AK6559" t="s">
        <v>17923</v>
      </c>
      <c r="AL6559" t="s">
        <v>17924</v>
      </c>
      <c r="AM6559" t="s">
        <v>134</v>
      </c>
      <c r="AN6559" t="s">
        <v>17649</v>
      </c>
      <c r="AO6559">
        <v>10</v>
      </c>
      <c r="AP6559" t="s">
        <v>17925</v>
      </c>
      <c r="AR6559" t="s">
        <v>17651</v>
      </c>
    </row>
    <row r="6560" spans="35:44">
      <c r="AI6560" s="7">
        <f>IF(ISNUMBER(SEARCH($C$1,AL6560)),MAX($AI$1:AI6559)+1,0)</f>
        <v>0</v>
      </c>
      <c r="AJ6560">
        <v>533112</v>
      </c>
      <c r="AK6560" t="s">
        <v>17926</v>
      </c>
      <c r="AL6560" t="s">
        <v>17927</v>
      </c>
      <c r="AM6560" t="s">
        <v>134</v>
      </c>
      <c r="AN6560" t="s">
        <v>17649</v>
      </c>
      <c r="AO6560">
        <v>10</v>
      </c>
      <c r="AP6560" t="s">
        <v>17928</v>
      </c>
      <c r="AR6560" t="s">
        <v>17651</v>
      </c>
    </row>
    <row r="6561" spans="35:44">
      <c r="AI6561" s="7">
        <f>IF(ISNUMBER(SEARCH($C$1,AL6561)),MAX($AI$1:AI6560)+1,0)</f>
        <v>0</v>
      </c>
      <c r="AJ6561">
        <v>533113</v>
      </c>
      <c r="AK6561" t="s">
        <v>17929</v>
      </c>
      <c r="AL6561" t="s">
        <v>17930</v>
      </c>
      <c r="AM6561" t="s">
        <v>134</v>
      </c>
      <c r="AN6561" t="s">
        <v>17649</v>
      </c>
      <c r="AO6561">
        <v>10</v>
      </c>
      <c r="AP6561" t="s">
        <v>17931</v>
      </c>
      <c r="AR6561" t="s">
        <v>17651</v>
      </c>
    </row>
    <row r="6562" spans="35:44">
      <c r="AI6562" s="7">
        <f>IF(ISNUMBER(SEARCH($C$1,AL6562)),MAX($AI$1:AI6561)+1,0)</f>
        <v>0</v>
      </c>
      <c r="AJ6562">
        <v>533114</v>
      </c>
      <c r="AK6562" t="s">
        <v>17932</v>
      </c>
      <c r="AL6562" t="s">
        <v>17933</v>
      </c>
      <c r="AM6562" t="s">
        <v>134</v>
      </c>
      <c r="AN6562" t="s">
        <v>17649</v>
      </c>
      <c r="AO6562">
        <v>10</v>
      </c>
      <c r="AP6562" t="s">
        <v>17934</v>
      </c>
      <c r="AR6562" t="s">
        <v>17651</v>
      </c>
    </row>
    <row r="6563" spans="35:44">
      <c r="AI6563" s="7">
        <f>IF(ISNUMBER(SEARCH($C$1,AL6563)),MAX($AI$1:AI6562)+1,0)</f>
        <v>0</v>
      </c>
      <c r="AJ6563">
        <v>533115</v>
      </c>
      <c r="AK6563" t="s">
        <v>17935</v>
      </c>
      <c r="AL6563" t="s">
        <v>17936</v>
      </c>
      <c r="AM6563" t="s">
        <v>134</v>
      </c>
      <c r="AN6563" t="s">
        <v>17649</v>
      </c>
      <c r="AO6563">
        <v>10</v>
      </c>
      <c r="AP6563" t="s">
        <v>17937</v>
      </c>
      <c r="AR6563" t="s">
        <v>17651</v>
      </c>
    </row>
    <row r="6564" spans="35:44">
      <c r="AI6564" s="7">
        <f>IF(ISNUMBER(SEARCH($C$1,AL6564)),MAX($AI$1:AI6563)+1,0)</f>
        <v>0</v>
      </c>
      <c r="AJ6564">
        <v>533116</v>
      </c>
      <c r="AK6564" t="s">
        <v>17938</v>
      </c>
      <c r="AL6564" t="s">
        <v>17939</v>
      </c>
      <c r="AM6564" t="s">
        <v>134</v>
      </c>
      <c r="AN6564" t="s">
        <v>17649</v>
      </c>
      <c r="AO6564">
        <v>10</v>
      </c>
      <c r="AP6564" t="s">
        <v>17940</v>
      </c>
      <c r="AR6564" t="s">
        <v>17651</v>
      </c>
    </row>
    <row r="6565" spans="35:44">
      <c r="AI6565" s="7">
        <f>IF(ISNUMBER(SEARCH($C$1,AL6565)),MAX($AI$1:AI6564)+1,0)</f>
        <v>0</v>
      </c>
      <c r="AJ6565">
        <v>533117</v>
      </c>
      <c r="AK6565" t="s">
        <v>17941</v>
      </c>
      <c r="AL6565" t="s">
        <v>17942</v>
      </c>
      <c r="AM6565" t="s">
        <v>134</v>
      </c>
      <c r="AN6565" t="s">
        <v>17649</v>
      </c>
      <c r="AO6565">
        <v>10</v>
      </c>
      <c r="AP6565" t="s">
        <v>17943</v>
      </c>
      <c r="AR6565" t="s">
        <v>17651</v>
      </c>
    </row>
    <row r="6566" spans="35:44">
      <c r="AI6566" s="7">
        <f>IF(ISNUMBER(SEARCH($C$1,AL6566)),MAX($AI$1:AI6565)+1,0)</f>
        <v>0</v>
      </c>
      <c r="AJ6566">
        <v>533118</v>
      </c>
      <c r="AK6566" t="s">
        <v>17944</v>
      </c>
      <c r="AL6566" t="s">
        <v>17945</v>
      </c>
      <c r="AM6566" t="s">
        <v>134</v>
      </c>
      <c r="AN6566" t="s">
        <v>17649</v>
      </c>
      <c r="AO6566">
        <v>10</v>
      </c>
      <c r="AP6566" t="s">
        <v>17946</v>
      </c>
      <c r="AR6566" t="s">
        <v>17651</v>
      </c>
    </row>
    <row r="6567" spans="35:44">
      <c r="AI6567" s="7">
        <f>IF(ISNUMBER(SEARCH($C$1,AL6567)),MAX($AI$1:AI6566)+1,0)</f>
        <v>0</v>
      </c>
      <c r="AJ6567">
        <v>533119</v>
      </c>
      <c r="AK6567" t="s">
        <v>17947</v>
      </c>
      <c r="AL6567" t="s">
        <v>17948</v>
      </c>
      <c r="AM6567" t="s">
        <v>134</v>
      </c>
      <c r="AN6567" t="s">
        <v>17649</v>
      </c>
      <c r="AO6567">
        <v>10</v>
      </c>
      <c r="AP6567" t="s">
        <v>17949</v>
      </c>
      <c r="AR6567" t="s">
        <v>17651</v>
      </c>
    </row>
    <row r="6568" spans="35:44">
      <c r="AI6568" s="7">
        <f>IF(ISNUMBER(SEARCH($C$1,AL6568)),MAX($AI$1:AI6567)+1,0)</f>
        <v>0</v>
      </c>
      <c r="AJ6568">
        <v>533120</v>
      </c>
      <c r="AK6568" t="s">
        <v>17950</v>
      </c>
      <c r="AL6568" t="s">
        <v>16203</v>
      </c>
      <c r="AM6568" t="s">
        <v>138</v>
      </c>
      <c r="AN6568" t="s">
        <v>129</v>
      </c>
      <c r="AO6568">
        <v>2</v>
      </c>
      <c r="AR6568" t="s">
        <v>126</v>
      </c>
    </row>
    <row r="6569" spans="35:44">
      <c r="AI6569" s="7">
        <f>IF(ISNUMBER(SEARCH($C$1,AL6569)),MAX($AI$1:AI6568)+1,0)</f>
        <v>0</v>
      </c>
      <c r="AJ6569">
        <v>533121</v>
      </c>
      <c r="AK6569" t="s">
        <v>17951</v>
      </c>
      <c r="AL6569" t="s">
        <v>17952</v>
      </c>
      <c r="AM6569" t="s">
        <v>122</v>
      </c>
      <c r="AN6569" t="s">
        <v>129</v>
      </c>
      <c r="AO6569">
        <v>10</v>
      </c>
      <c r="AP6569" t="s">
        <v>17953</v>
      </c>
      <c r="AQ6569" t="s">
        <v>753</v>
      </c>
      <c r="AR6569" t="s">
        <v>126</v>
      </c>
    </row>
    <row r="6570" spans="35:44">
      <c r="AI6570" s="7">
        <f>IF(ISNUMBER(SEARCH($C$1,AL6570)),MAX($AI$1:AI6569)+1,0)</f>
        <v>0</v>
      </c>
      <c r="AJ6570">
        <v>533122</v>
      </c>
      <c r="AK6570" t="s">
        <v>17954</v>
      </c>
      <c r="AL6570" t="s">
        <v>17955</v>
      </c>
      <c r="AM6570" t="s">
        <v>122</v>
      </c>
      <c r="AN6570" t="s">
        <v>129</v>
      </c>
      <c r="AO6570">
        <v>10</v>
      </c>
      <c r="AP6570" t="s">
        <v>17956</v>
      </c>
      <c r="AQ6570" t="s">
        <v>390</v>
      </c>
      <c r="AR6570" t="s">
        <v>126</v>
      </c>
    </row>
    <row r="6571" spans="35:44">
      <c r="AI6571" s="7">
        <f>IF(ISNUMBER(SEARCH($C$1,AL6571)),MAX($AI$1:AI6570)+1,0)</f>
        <v>0</v>
      </c>
      <c r="AJ6571">
        <v>533123</v>
      </c>
      <c r="AK6571" t="s">
        <v>17957</v>
      </c>
      <c r="AL6571" t="s">
        <v>17958</v>
      </c>
      <c r="AM6571" t="s">
        <v>134</v>
      </c>
      <c r="AN6571" t="s">
        <v>17649</v>
      </c>
      <c r="AO6571">
        <v>10</v>
      </c>
      <c r="AP6571" t="s">
        <v>17959</v>
      </c>
      <c r="AR6571" t="s">
        <v>17651</v>
      </c>
    </row>
    <row r="6572" spans="35:44">
      <c r="AI6572" s="7">
        <f>IF(ISNUMBER(SEARCH($C$1,AL6572)),MAX($AI$1:AI6571)+1,0)</f>
        <v>0</v>
      </c>
      <c r="AJ6572">
        <v>533124</v>
      </c>
      <c r="AK6572" t="s">
        <v>17960</v>
      </c>
      <c r="AL6572" t="s">
        <v>17566</v>
      </c>
      <c r="AM6572" t="s">
        <v>138</v>
      </c>
      <c r="AN6572" t="s">
        <v>150</v>
      </c>
      <c r="AO6572">
        <v>10</v>
      </c>
      <c r="AR6572" t="s">
        <v>126</v>
      </c>
    </row>
    <row r="6573" spans="35:44">
      <c r="AI6573" s="7">
        <f>IF(ISNUMBER(SEARCH($C$1,AL6573)),MAX($AI$1:AI6572)+1,0)</f>
        <v>0</v>
      </c>
      <c r="AJ6573">
        <v>533125</v>
      </c>
      <c r="AK6573" t="s">
        <v>17961</v>
      </c>
      <c r="AL6573" t="s">
        <v>17962</v>
      </c>
      <c r="AM6573" t="s">
        <v>134</v>
      </c>
      <c r="AN6573" t="s">
        <v>17649</v>
      </c>
      <c r="AO6573">
        <v>10</v>
      </c>
      <c r="AP6573" t="s">
        <v>17963</v>
      </c>
      <c r="AR6573" t="s">
        <v>17651</v>
      </c>
    </row>
    <row r="6574" spans="35:44">
      <c r="AI6574" s="7">
        <f>IF(ISNUMBER(SEARCH($C$1,AL6574)),MAX($AI$1:AI6573)+1,0)</f>
        <v>0</v>
      </c>
      <c r="AJ6574">
        <v>533126</v>
      </c>
      <c r="AK6574" t="s">
        <v>17964</v>
      </c>
      <c r="AL6574" t="s">
        <v>17965</v>
      </c>
      <c r="AM6574" t="s">
        <v>134</v>
      </c>
      <c r="AN6574" t="s">
        <v>17649</v>
      </c>
      <c r="AO6574">
        <v>10</v>
      </c>
      <c r="AP6574" t="s">
        <v>17966</v>
      </c>
      <c r="AR6574" t="s">
        <v>17651</v>
      </c>
    </row>
    <row r="6575" spans="35:44">
      <c r="AI6575" s="7">
        <f>IF(ISNUMBER(SEARCH($C$1,AL6575)),MAX($AI$1:AI6574)+1,0)</f>
        <v>0</v>
      </c>
      <c r="AJ6575">
        <v>533128</v>
      </c>
      <c r="AK6575" t="s">
        <v>17967</v>
      </c>
      <c r="AL6575" t="s">
        <v>17968</v>
      </c>
      <c r="AM6575" t="s">
        <v>134</v>
      </c>
      <c r="AN6575" t="s">
        <v>17649</v>
      </c>
      <c r="AO6575">
        <v>10</v>
      </c>
      <c r="AP6575" t="s">
        <v>17969</v>
      </c>
      <c r="AR6575" t="s">
        <v>17651</v>
      </c>
    </row>
    <row r="6576" spans="35:44">
      <c r="AI6576" s="7">
        <f>IF(ISNUMBER(SEARCH($C$1,AL6576)),MAX($AI$1:AI6575)+1,0)</f>
        <v>0</v>
      </c>
      <c r="AJ6576">
        <v>533129</v>
      </c>
      <c r="AK6576" t="s">
        <v>17970</v>
      </c>
      <c r="AL6576" t="s">
        <v>17971</v>
      </c>
      <c r="AM6576" t="s">
        <v>134</v>
      </c>
      <c r="AN6576" t="s">
        <v>17649</v>
      </c>
      <c r="AO6576">
        <v>10</v>
      </c>
      <c r="AP6576" t="s">
        <v>17972</v>
      </c>
      <c r="AR6576" t="s">
        <v>17651</v>
      </c>
    </row>
    <row r="6577" spans="35:44">
      <c r="AI6577" s="7">
        <f>IF(ISNUMBER(SEARCH($C$1,AL6577)),MAX($AI$1:AI6576)+1,0)</f>
        <v>0</v>
      </c>
      <c r="AJ6577">
        <v>533130</v>
      </c>
      <c r="AK6577" t="s">
        <v>17973</v>
      </c>
      <c r="AL6577" t="s">
        <v>17974</v>
      </c>
      <c r="AM6577" t="s">
        <v>138</v>
      </c>
      <c r="AN6577" t="s">
        <v>129</v>
      </c>
      <c r="AO6577">
        <v>10</v>
      </c>
      <c r="AR6577" t="s">
        <v>126</v>
      </c>
    </row>
    <row r="6578" spans="35:44">
      <c r="AI6578" s="7">
        <f>IF(ISNUMBER(SEARCH($C$1,AL6578)),MAX($AI$1:AI6577)+1,0)</f>
        <v>0</v>
      </c>
      <c r="AJ6578">
        <v>533131</v>
      </c>
      <c r="AK6578" t="s">
        <v>17975</v>
      </c>
      <c r="AL6578" t="s">
        <v>17976</v>
      </c>
      <c r="AM6578" t="s">
        <v>134</v>
      </c>
      <c r="AN6578" t="s">
        <v>17649</v>
      </c>
      <c r="AO6578">
        <v>10</v>
      </c>
      <c r="AP6578" t="s">
        <v>17977</v>
      </c>
      <c r="AR6578" t="s">
        <v>17651</v>
      </c>
    </row>
    <row r="6579" spans="35:44">
      <c r="AI6579" s="7">
        <f>IF(ISNUMBER(SEARCH($C$1,AL6579)),MAX($AI$1:AI6578)+1,0)</f>
        <v>0</v>
      </c>
      <c r="AJ6579">
        <v>533132</v>
      </c>
      <c r="AK6579" t="s">
        <v>17978</v>
      </c>
      <c r="AL6579" t="s">
        <v>17979</v>
      </c>
      <c r="AM6579" t="s">
        <v>134</v>
      </c>
      <c r="AN6579" t="s">
        <v>17649</v>
      </c>
      <c r="AO6579">
        <v>10</v>
      </c>
      <c r="AP6579" t="s">
        <v>17980</v>
      </c>
      <c r="AR6579" t="s">
        <v>17651</v>
      </c>
    </row>
    <row r="6580" spans="35:44">
      <c r="AI6580" s="7">
        <f>IF(ISNUMBER(SEARCH($C$1,AL6580)),MAX($AI$1:AI6579)+1,0)</f>
        <v>0</v>
      </c>
      <c r="AJ6580">
        <v>533133</v>
      </c>
      <c r="AK6580" t="s">
        <v>17981</v>
      </c>
      <c r="AL6580" t="s">
        <v>17982</v>
      </c>
      <c r="AM6580" t="s">
        <v>134</v>
      </c>
      <c r="AN6580" t="s">
        <v>17649</v>
      </c>
      <c r="AO6580">
        <v>10</v>
      </c>
      <c r="AP6580" t="s">
        <v>17983</v>
      </c>
      <c r="AR6580" t="s">
        <v>17651</v>
      </c>
    </row>
    <row r="6581" spans="35:44">
      <c r="AI6581" s="7">
        <f>IF(ISNUMBER(SEARCH($C$1,AL6581)),MAX($AI$1:AI6580)+1,0)</f>
        <v>0</v>
      </c>
      <c r="AJ6581">
        <v>533134</v>
      </c>
      <c r="AK6581" t="s">
        <v>17984</v>
      </c>
      <c r="AL6581" t="s">
        <v>17985</v>
      </c>
      <c r="AM6581" t="s">
        <v>134</v>
      </c>
      <c r="AN6581" t="s">
        <v>17649</v>
      </c>
      <c r="AO6581">
        <v>10</v>
      </c>
      <c r="AP6581" t="s">
        <v>17986</v>
      </c>
      <c r="AR6581" t="s">
        <v>17651</v>
      </c>
    </row>
    <row r="6582" spans="35:44">
      <c r="AI6582" s="7">
        <f>IF(ISNUMBER(SEARCH($C$1,AL6582)),MAX($AI$1:AI6581)+1,0)</f>
        <v>0</v>
      </c>
      <c r="AJ6582">
        <v>533135</v>
      </c>
      <c r="AK6582" t="s">
        <v>17987</v>
      </c>
      <c r="AL6582" t="s">
        <v>17988</v>
      </c>
      <c r="AM6582" t="s">
        <v>134</v>
      </c>
      <c r="AN6582" t="s">
        <v>17649</v>
      </c>
      <c r="AO6582">
        <v>10</v>
      </c>
      <c r="AP6582" t="s">
        <v>17989</v>
      </c>
      <c r="AR6582" t="s">
        <v>17651</v>
      </c>
    </row>
    <row r="6583" spans="35:44">
      <c r="AI6583" s="7">
        <f>IF(ISNUMBER(SEARCH($C$1,AL6583)),MAX($AI$1:AI6582)+1,0)</f>
        <v>0</v>
      </c>
      <c r="AJ6583">
        <v>533136</v>
      </c>
      <c r="AK6583" t="s">
        <v>17990</v>
      </c>
      <c r="AL6583" t="s">
        <v>17991</v>
      </c>
      <c r="AM6583" t="s">
        <v>134</v>
      </c>
      <c r="AN6583" t="s">
        <v>17649</v>
      </c>
      <c r="AO6583">
        <v>10</v>
      </c>
      <c r="AP6583" t="s">
        <v>17992</v>
      </c>
      <c r="AR6583" t="s">
        <v>17651</v>
      </c>
    </row>
    <row r="6584" spans="35:44">
      <c r="AI6584" s="7">
        <f>IF(ISNUMBER(SEARCH($C$1,AL6584)),MAX($AI$1:AI6583)+1,0)</f>
        <v>0</v>
      </c>
      <c r="AJ6584">
        <v>533137</v>
      </c>
      <c r="AK6584" t="s">
        <v>17993</v>
      </c>
      <c r="AL6584" t="s">
        <v>17994</v>
      </c>
      <c r="AM6584" t="s">
        <v>122</v>
      </c>
      <c r="AN6584" t="s">
        <v>129</v>
      </c>
      <c r="AO6584">
        <v>10</v>
      </c>
      <c r="AP6584" t="s">
        <v>17995</v>
      </c>
      <c r="AQ6584" t="s">
        <v>705</v>
      </c>
      <c r="AR6584" t="s">
        <v>126</v>
      </c>
    </row>
    <row r="6585" spans="35:44">
      <c r="AI6585" s="7">
        <f>IF(ISNUMBER(SEARCH($C$1,AL6585)),MAX($AI$1:AI6584)+1,0)</f>
        <v>0</v>
      </c>
      <c r="AJ6585">
        <v>533138</v>
      </c>
      <c r="AK6585" t="s">
        <v>17996</v>
      </c>
      <c r="AL6585" t="s">
        <v>17997</v>
      </c>
      <c r="AM6585" t="s">
        <v>122</v>
      </c>
      <c r="AN6585" t="s">
        <v>129</v>
      </c>
      <c r="AO6585">
        <v>10</v>
      </c>
      <c r="AP6585" t="s">
        <v>17998</v>
      </c>
      <c r="AQ6585" t="s">
        <v>208</v>
      </c>
      <c r="AR6585" t="s">
        <v>126</v>
      </c>
    </row>
    <row r="6586" spans="35:44">
      <c r="AI6586" s="7">
        <f>IF(ISNUMBER(SEARCH($C$1,AL6586)),MAX($AI$1:AI6585)+1,0)</f>
        <v>0</v>
      </c>
      <c r="AJ6586">
        <v>533139</v>
      </c>
      <c r="AK6586" t="s">
        <v>17999</v>
      </c>
      <c r="AL6586" t="s">
        <v>18000</v>
      </c>
      <c r="AM6586" t="s">
        <v>122</v>
      </c>
      <c r="AN6586" t="s">
        <v>17649</v>
      </c>
      <c r="AO6586">
        <v>10</v>
      </c>
      <c r="AP6586" t="s">
        <v>18001</v>
      </c>
      <c r="AR6586" t="s">
        <v>17651</v>
      </c>
    </row>
    <row r="6587" spans="35:44">
      <c r="AI6587" s="7">
        <f>IF(ISNUMBER(SEARCH($C$1,AL6587)),MAX($AI$1:AI6586)+1,0)</f>
        <v>0</v>
      </c>
      <c r="AJ6587">
        <v>533140</v>
      </c>
      <c r="AK6587" t="s">
        <v>18002</v>
      </c>
      <c r="AL6587" t="s">
        <v>18003</v>
      </c>
      <c r="AM6587" t="s">
        <v>122</v>
      </c>
      <c r="AN6587" t="s">
        <v>17649</v>
      </c>
      <c r="AO6587">
        <v>10</v>
      </c>
      <c r="AP6587" t="s">
        <v>18004</v>
      </c>
      <c r="AR6587" t="s">
        <v>17651</v>
      </c>
    </row>
    <row r="6588" spans="35:44">
      <c r="AI6588" s="7">
        <f>IF(ISNUMBER(SEARCH($C$1,AL6588)),MAX($AI$1:AI6587)+1,0)</f>
        <v>0</v>
      </c>
      <c r="AJ6588">
        <v>533141</v>
      </c>
      <c r="AK6588" t="s">
        <v>18005</v>
      </c>
      <c r="AL6588" t="s">
        <v>18006</v>
      </c>
      <c r="AM6588" t="s">
        <v>122</v>
      </c>
      <c r="AN6588" t="s">
        <v>17649</v>
      </c>
      <c r="AO6588">
        <v>10</v>
      </c>
      <c r="AP6588" t="s">
        <v>18007</v>
      </c>
      <c r="AR6588" t="s">
        <v>17651</v>
      </c>
    </row>
    <row r="6589" spans="35:44">
      <c r="AI6589" s="7">
        <f>IF(ISNUMBER(SEARCH($C$1,AL6589)),MAX($AI$1:AI6588)+1,0)</f>
        <v>0</v>
      </c>
      <c r="AJ6589">
        <v>533142</v>
      </c>
      <c r="AK6589" t="s">
        <v>18008</v>
      </c>
      <c r="AL6589" t="s">
        <v>18009</v>
      </c>
      <c r="AM6589" t="s">
        <v>122</v>
      </c>
      <c r="AN6589" t="s">
        <v>17649</v>
      </c>
      <c r="AO6589">
        <v>10</v>
      </c>
      <c r="AP6589" t="s">
        <v>18010</v>
      </c>
      <c r="AR6589" t="s">
        <v>17651</v>
      </c>
    </row>
    <row r="6590" spans="35:44">
      <c r="AI6590" s="7">
        <f>IF(ISNUMBER(SEARCH($C$1,AL6590)),MAX($AI$1:AI6589)+1,0)</f>
        <v>0</v>
      </c>
      <c r="AJ6590">
        <v>533143</v>
      </c>
      <c r="AK6590" t="s">
        <v>18011</v>
      </c>
      <c r="AL6590" t="s">
        <v>18012</v>
      </c>
      <c r="AM6590" t="s">
        <v>134</v>
      </c>
      <c r="AN6590" t="s">
        <v>129</v>
      </c>
      <c r="AO6590">
        <v>5</v>
      </c>
      <c r="AP6590" t="s">
        <v>18013</v>
      </c>
      <c r="AQ6590" t="s">
        <v>705</v>
      </c>
      <c r="AR6590" t="s">
        <v>126</v>
      </c>
    </row>
    <row r="6591" spans="35:44">
      <c r="AI6591" s="7">
        <f>IF(ISNUMBER(SEARCH($C$1,AL6591)),MAX($AI$1:AI6590)+1,0)</f>
        <v>0</v>
      </c>
      <c r="AJ6591">
        <v>533144</v>
      </c>
      <c r="AK6591" t="s">
        <v>18014</v>
      </c>
      <c r="AL6591" t="s">
        <v>18015</v>
      </c>
      <c r="AM6591" t="s">
        <v>122</v>
      </c>
      <c r="AN6591" t="s">
        <v>129</v>
      </c>
      <c r="AO6591">
        <v>5</v>
      </c>
      <c r="AP6591" t="s">
        <v>18016</v>
      </c>
      <c r="AQ6591" t="s">
        <v>766</v>
      </c>
      <c r="AR6591" t="s">
        <v>126</v>
      </c>
    </row>
    <row r="6592" spans="35:44">
      <c r="AI6592" s="7">
        <f>IF(ISNUMBER(SEARCH($C$1,AL6592)),MAX($AI$1:AI6591)+1,0)</f>
        <v>0</v>
      </c>
      <c r="AJ6592">
        <v>533145</v>
      </c>
      <c r="AK6592" t="s">
        <v>18017</v>
      </c>
      <c r="AL6592" t="s">
        <v>18018</v>
      </c>
      <c r="AM6592" t="s">
        <v>138</v>
      </c>
      <c r="AN6592" t="s">
        <v>129</v>
      </c>
      <c r="AO6592">
        <v>10</v>
      </c>
      <c r="AR6592" t="s">
        <v>126</v>
      </c>
    </row>
    <row r="6593" spans="35:44">
      <c r="AI6593" s="7">
        <f>IF(ISNUMBER(SEARCH($C$1,AL6593)),MAX($AI$1:AI6592)+1,0)</f>
        <v>0</v>
      </c>
      <c r="AJ6593">
        <v>533146</v>
      </c>
      <c r="AK6593" t="s">
        <v>18019</v>
      </c>
      <c r="AL6593" t="s">
        <v>18020</v>
      </c>
      <c r="AM6593" t="s">
        <v>122</v>
      </c>
      <c r="AN6593" t="s">
        <v>150</v>
      </c>
      <c r="AO6593">
        <v>2</v>
      </c>
      <c r="AP6593" t="s">
        <v>18021</v>
      </c>
      <c r="AQ6593" t="s">
        <v>2346</v>
      </c>
      <c r="AR6593" t="s">
        <v>126</v>
      </c>
    </row>
    <row r="6594" spans="35:44">
      <c r="AI6594" s="7">
        <f>IF(ISNUMBER(SEARCH($C$1,AL6594)),MAX($AI$1:AI6593)+1,0)</f>
        <v>0</v>
      </c>
      <c r="AJ6594">
        <v>533147</v>
      </c>
      <c r="AK6594" t="s">
        <v>18022</v>
      </c>
      <c r="AL6594" t="s">
        <v>18023</v>
      </c>
      <c r="AM6594" t="s">
        <v>138</v>
      </c>
      <c r="AN6594" t="s">
        <v>129</v>
      </c>
      <c r="AO6594">
        <v>10</v>
      </c>
      <c r="AR6594" t="s">
        <v>126</v>
      </c>
    </row>
    <row r="6595" spans="35:44">
      <c r="AI6595" s="7">
        <f>IF(ISNUMBER(SEARCH($C$1,AL6595)),MAX($AI$1:AI6594)+1,0)</f>
        <v>0</v>
      </c>
      <c r="AJ6595">
        <v>533148</v>
      </c>
      <c r="AK6595" t="s">
        <v>18024</v>
      </c>
      <c r="AL6595" t="s">
        <v>18025</v>
      </c>
      <c r="AM6595" t="s">
        <v>122</v>
      </c>
      <c r="AN6595" t="s">
        <v>123</v>
      </c>
      <c r="AO6595">
        <v>10</v>
      </c>
      <c r="AP6595" t="s">
        <v>18026</v>
      </c>
      <c r="AQ6595" t="s">
        <v>390</v>
      </c>
      <c r="AR6595" t="s">
        <v>126</v>
      </c>
    </row>
    <row r="6596" spans="35:44">
      <c r="AI6596" s="7">
        <f>IF(ISNUMBER(SEARCH($C$1,AL6596)),MAX($AI$1:AI6595)+1,0)</f>
        <v>0</v>
      </c>
      <c r="AJ6596">
        <v>533149</v>
      </c>
      <c r="AK6596" t="s">
        <v>18027</v>
      </c>
      <c r="AL6596" t="s">
        <v>18028</v>
      </c>
      <c r="AM6596" t="s">
        <v>122</v>
      </c>
      <c r="AN6596" t="s">
        <v>129</v>
      </c>
      <c r="AO6596">
        <v>10</v>
      </c>
      <c r="AP6596" t="s">
        <v>18029</v>
      </c>
      <c r="AQ6596" t="s">
        <v>345</v>
      </c>
      <c r="AR6596" t="s">
        <v>126</v>
      </c>
    </row>
    <row r="6597" spans="35:44">
      <c r="AI6597" s="7">
        <f>IF(ISNUMBER(SEARCH($C$1,AL6597)),MAX($AI$1:AI6596)+1,0)</f>
        <v>0</v>
      </c>
      <c r="AJ6597">
        <v>533150</v>
      </c>
      <c r="AK6597" t="s">
        <v>18030</v>
      </c>
      <c r="AL6597" t="s">
        <v>18031</v>
      </c>
      <c r="AM6597" t="s">
        <v>122</v>
      </c>
      <c r="AN6597" t="s">
        <v>129</v>
      </c>
      <c r="AO6597">
        <v>5</v>
      </c>
      <c r="AP6597" t="s">
        <v>18032</v>
      </c>
      <c r="AQ6597" t="s">
        <v>168</v>
      </c>
      <c r="AR6597" t="s">
        <v>126</v>
      </c>
    </row>
    <row r="6598" spans="35:44">
      <c r="AI6598" s="7">
        <f>IF(ISNUMBER(SEARCH($C$1,AL6598)),MAX($AI$1:AI6597)+1,0)</f>
        <v>0</v>
      </c>
      <c r="AJ6598">
        <v>533151</v>
      </c>
      <c r="AK6598" t="s">
        <v>18033</v>
      </c>
      <c r="AL6598" t="s">
        <v>18034</v>
      </c>
      <c r="AM6598" t="s">
        <v>122</v>
      </c>
      <c r="AN6598" t="s">
        <v>129</v>
      </c>
      <c r="AO6598">
        <v>10</v>
      </c>
      <c r="AP6598" t="s">
        <v>18035</v>
      </c>
      <c r="AQ6598" t="s">
        <v>4064</v>
      </c>
      <c r="AR6598" t="s">
        <v>126</v>
      </c>
    </row>
    <row r="6599" spans="35:44">
      <c r="AI6599" s="7">
        <f>IF(ISNUMBER(SEARCH($C$1,AL6599)),MAX($AI$1:AI6598)+1,0)</f>
        <v>0</v>
      </c>
      <c r="AJ6599">
        <v>533152</v>
      </c>
      <c r="AK6599" t="s">
        <v>18036</v>
      </c>
      <c r="AL6599" t="s">
        <v>18037</v>
      </c>
      <c r="AM6599" t="s">
        <v>122</v>
      </c>
      <c r="AN6599" t="s">
        <v>129</v>
      </c>
      <c r="AO6599">
        <v>10</v>
      </c>
      <c r="AP6599" t="s">
        <v>18038</v>
      </c>
      <c r="AQ6599" t="s">
        <v>212</v>
      </c>
      <c r="AR6599" t="s">
        <v>126</v>
      </c>
    </row>
    <row r="6600" spans="35:44">
      <c r="AI6600" s="7">
        <f>IF(ISNUMBER(SEARCH($C$1,AL6600)),MAX($AI$1:AI6599)+1,0)</f>
        <v>0</v>
      </c>
      <c r="AJ6600">
        <v>533153</v>
      </c>
      <c r="AK6600" t="s">
        <v>18039</v>
      </c>
      <c r="AL6600" t="s">
        <v>14176</v>
      </c>
      <c r="AM6600" t="s">
        <v>138</v>
      </c>
      <c r="AN6600" t="s">
        <v>150</v>
      </c>
      <c r="AO6600">
        <v>1</v>
      </c>
      <c r="AR6600" t="s">
        <v>126</v>
      </c>
    </row>
    <row r="6601" spans="35:44">
      <c r="AI6601" s="7">
        <f>IF(ISNUMBER(SEARCH($C$1,AL6601)),MAX($AI$1:AI6600)+1,0)</f>
        <v>0</v>
      </c>
      <c r="AJ6601">
        <v>533154</v>
      </c>
      <c r="AK6601" t="s">
        <v>18040</v>
      </c>
      <c r="AL6601" t="s">
        <v>18041</v>
      </c>
      <c r="AM6601" t="s">
        <v>122</v>
      </c>
      <c r="AN6601" t="s">
        <v>129</v>
      </c>
      <c r="AO6601">
        <v>10</v>
      </c>
      <c r="AP6601" t="s">
        <v>18042</v>
      </c>
      <c r="AQ6601" t="s">
        <v>753</v>
      </c>
      <c r="AR6601" t="s">
        <v>126</v>
      </c>
    </row>
    <row r="6602" spans="35:44">
      <c r="AI6602" s="7">
        <f>IF(ISNUMBER(SEARCH($C$1,AL6602)),MAX($AI$1:AI6601)+1,0)</f>
        <v>0</v>
      </c>
      <c r="AJ6602">
        <v>533155</v>
      </c>
      <c r="AK6602" t="s">
        <v>18043</v>
      </c>
      <c r="AL6602" t="s">
        <v>18044</v>
      </c>
      <c r="AM6602" t="s">
        <v>122</v>
      </c>
      <c r="AN6602" t="s">
        <v>123</v>
      </c>
      <c r="AO6602">
        <v>10</v>
      </c>
      <c r="AP6602" t="s">
        <v>18045</v>
      </c>
      <c r="AQ6602" t="s">
        <v>2826</v>
      </c>
      <c r="AR6602" t="s">
        <v>126</v>
      </c>
    </row>
    <row r="6603" spans="35:44">
      <c r="AI6603" s="7">
        <f>IF(ISNUMBER(SEARCH($C$1,AL6603)),MAX($AI$1:AI6602)+1,0)</f>
        <v>0</v>
      </c>
      <c r="AJ6603">
        <v>533156</v>
      </c>
      <c r="AK6603" t="s">
        <v>18046</v>
      </c>
      <c r="AL6603" t="s">
        <v>18047</v>
      </c>
      <c r="AM6603" t="s">
        <v>122</v>
      </c>
      <c r="AN6603" t="s">
        <v>129</v>
      </c>
      <c r="AO6603">
        <v>10</v>
      </c>
      <c r="AP6603" t="s">
        <v>18048</v>
      </c>
      <c r="AQ6603" t="s">
        <v>168</v>
      </c>
      <c r="AR6603" t="s">
        <v>126</v>
      </c>
    </row>
    <row r="6604" spans="35:44">
      <c r="AI6604" s="7">
        <f>IF(ISNUMBER(SEARCH($C$1,AL6604)),MAX($AI$1:AI6603)+1,0)</f>
        <v>0</v>
      </c>
      <c r="AJ6604">
        <v>533157</v>
      </c>
      <c r="AK6604" t="s">
        <v>18049</v>
      </c>
      <c r="AL6604" t="s">
        <v>18050</v>
      </c>
      <c r="AM6604" t="s">
        <v>122</v>
      </c>
      <c r="AN6604" t="s">
        <v>129</v>
      </c>
      <c r="AO6604">
        <v>10</v>
      </c>
      <c r="AP6604" t="s">
        <v>18051</v>
      </c>
      <c r="AQ6604" t="s">
        <v>152</v>
      </c>
      <c r="AR6604" t="s">
        <v>126</v>
      </c>
    </row>
    <row r="6605" spans="35:44">
      <c r="AI6605" s="7">
        <f>IF(ISNUMBER(SEARCH($C$1,AL6605)),MAX($AI$1:AI6604)+1,0)</f>
        <v>0</v>
      </c>
      <c r="AJ6605">
        <v>533158</v>
      </c>
      <c r="AK6605" t="s">
        <v>18052</v>
      </c>
      <c r="AL6605" t="s">
        <v>18053</v>
      </c>
      <c r="AM6605" t="s">
        <v>122</v>
      </c>
      <c r="AN6605" t="s">
        <v>150</v>
      </c>
      <c r="AO6605">
        <v>10</v>
      </c>
      <c r="AP6605" t="s">
        <v>18054</v>
      </c>
      <c r="AQ6605" t="s">
        <v>483</v>
      </c>
      <c r="AR6605" t="s">
        <v>126</v>
      </c>
    </row>
    <row r="6606" spans="35:44">
      <c r="AI6606" s="7">
        <f>IF(ISNUMBER(SEARCH($C$1,AL6606)),MAX($AI$1:AI6605)+1,0)</f>
        <v>0</v>
      </c>
      <c r="AJ6606">
        <v>533159</v>
      </c>
      <c r="AK6606" t="s">
        <v>18055</v>
      </c>
      <c r="AL6606" t="s">
        <v>18056</v>
      </c>
      <c r="AM6606" t="s">
        <v>138</v>
      </c>
      <c r="AN6606" t="s">
        <v>129</v>
      </c>
      <c r="AO6606">
        <v>1</v>
      </c>
      <c r="AP6606" t="s">
        <v>18057</v>
      </c>
      <c r="AQ6606" t="s">
        <v>3033</v>
      </c>
      <c r="AR6606" t="s">
        <v>126</v>
      </c>
    </row>
    <row r="6607" spans="35:44">
      <c r="AI6607" s="7">
        <f>IF(ISNUMBER(SEARCH($C$1,AL6607)),MAX($AI$1:AI6606)+1,0)</f>
        <v>0</v>
      </c>
      <c r="AJ6607">
        <v>533160</v>
      </c>
      <c r="AK6607" t="s">
        <v>18058</v>
      </c>
      <c r="AL6607" t="s">
        <v>18059</v>
      </c>
      <c r="AM6607" t="s">
        <v>122</v>
      </c>
      <c r="AN6607" t="s">
        <v>150</v>
      </c>
      <c r="AO6607">
        <v>10</v>
      </c>
      <c r="AP6607" t="s">
        <v>18060</v>
      </c>
      <c r="AQ6607" t="s">
        <v>168</v>
      </c>
      <c r="AR6607" t="s">
        <v>126</v>
      </c>
    </row>
    <row r="6608" spans="35:44">
      <c r="AI6608" s="7">
        <f>IF(ISNUMBER(SEARCH($C$1,AL6608)),MAX($AI$1:AI6607)+1,0)</f>
        <v>0</v>
      </c>
      <c r="AJ6608">
        <v>533161</v>
      </c>
      <c r="AK6608" t="s">
        <v>18061</v>
      </c>
      <c r="AL6608" t="s">
        <v>18062</v>
      </c>
      <c r="AM6608" t="s">
        <v>122</v>
      </c>
      <c r="AN6608" t="s">
        <v>129</v>
      </c>
      <c r="AO6608">
        <v>10</v>
      </c>
      <c r="AP6608" t="s">
        <v>18063</v>
      </c>
      <c r="AQ6608" t="s">
        <v>546</v>
      </c>
      <c r="AR6608" t="s">
        <v>126</v>
      </c>
    </row>
    <row r="6609" spans="35:44">
      <c r="AI6609" s="7">
        <f>IF(ISNUMBER(SEARCH($C$1,AL6609)),MAX($AI$1:AI6608)+1,0)</f>
        <v>0</v>
      </c>
      <c r="AJ6609">
        <v>533162</v>
      </c>
      <c r="AK6609" t="s">
        <v>18064</v>
      </c>
      <c r="AL6609" t="s">
        <v>18065</v>
      </c>
      <c r="AM6609" t="s">
        <v>122</v>
      </c>
      <c r="AN6609" t="s">
        <v>129</v>
      </c>
      <c r="AO6609">
        <v>10</v>
      </c>
      <c r="AP6609" t="s">
        <v>18066</v>
      </c>
      <c r="AQ6609" t="s">
        <v>705</v>
      </c>
      <c r="AR6609" t="s">
        <v>126</v>
      </c>
    </row>
    <row r="6610" spans="35:44">
      <c r="AI6610" s="7">
        <f>IF(ISNUMBER(SEARCH($C$1,AL6610)),MAX($AI$1:AI6609)+1,0)</f>
        <v>0</v>
      </c>
      <c r="AJ6610">
        <v>533163</v>
      </c>
      <c r="AK6610" t="s">
        <v>18067</v>
      </c>
      <c r="AL6610" t="s">
        <v>18068</v>
      </c>
      <c r="AM6610" t="s">
        <v>122</v>
      </c>
      <c r="AN6610" t="s">
        <v>150</v>
      </c>
      <c r="AO6610">
        <v>10</v>
      </c>
      <c r="AP6610" t="s">
        <v>18069</v>
      </c>
      <c r="AQ6610" t="s">
        <v>212</v>
      </c>
      <c r="AR6610" t="s">
        <v>126</v>
      </c>
    </row>
    <row r="6611" spans="35:44">
      <c r="AI6611" s="7">
        <f>IF(ISNUMBER(SEARCH($C$1,AL6611)),MAX($AI$1:AI6610)+1,0)</f>
        <v>0</v>
      </c>
      <c r="AJ6611">
        <v>533164</v>
      </c>
      <c r="AK6611" t="s">
        <v>18070</v>
      </c>
      <c r="AL6611" t="s">
        <v>18071</v>
      </c>
      <c r="AM6611" t="s">
        <v>122</v>
      </c>
      <c r="AN6611" t="s">
        <v>129</v>
      </c>
      <c r="AO6611">
        <v>10</v>
      </c>
      <c r="AP6611" t="s">
        <v>18072</v>
      </c>
      <c r="AQ6611" t="s">
        <v>140</v>
      </c>
      <c r="AR6611" t="s">
        <v>126</v>
      </c>
    </row>
    <row r="6612" spans="35:44">
      <c r="AI6612" s="7">
        <f>IF(ISNUMBER(SEARCH($C$1,AL6612)),MAX($AI$1:AI6611)+1,0)</f>
        <v>0</v>
      </c>
      <c r="AJ6612">
        <v>533165</v>
      </c>
      <c r="AK6612" t="s">
        <v>18073</v>
      </c>
      <c r="AL6612" t="s">
        <v>18074</v>
      </c>
      <c r="AM6612" t="s">
        <v>138</v>
      </c>
      <c r="AN6612" t="s">
        <v>150</v>
      </c>
      <c r="AO6612">
        <v>10</v>
      </c>
      <c r="AR6612" t="s">
        <v>126</v>
      </c>
    </row>
    <row r="6613" spans="35:44">
      <c r="AI6613" s="7">
        <f>IF(ISNUMBER(SEARCH($C$1,AL6613)),MAX($AI$1:AI6612)+1,0)</f>
        <v>0</v>
      </c>
      <c r="AJ6613">
        <v>533166</v>
      </c>
      <c r="AK6613" t="s">
        <v>18075</v>
      </c>
      <c r="AL6613" t="s">
        <v>18076</v>
      </c>
      <c r="AM6613" t="s">
        <v>122</v>
      </c>
      <c r="AN6613" t="s">
        <v>129</v>
      </c>
      <c r="AO6613">
        <v>1</v>
      </c>
      <c r="AP6613" t="s">
        <v>18077</v>
      </c>
      <c r="AQ6613" t="s">
        <v>4212</v>
      </c>
      <c r="AR6613" t="s">
        <v>126</v>
      </c>
    </row>
    <row r="6614" spans="35:44">
      <c r="AI6614" s="7">
        <f>IF(ISNUMBER(SEARCH($C$1,AL6614)),MAX($AI$1:AI6613)+1,0)</f>
        <v>0</v>
      </c>
      <c r="AJ6614">
        <v>533167</v>
      </c>
      <c r="AK6614" t="s">
        <v>18078</v>
      </c>
      <c r="AL6614" t="s">
        <v>18079</v>
      </c>
      <c r="AM6614" t="s">
        <v>122</v>
      </c>
      <c r="AN6614" t="s">
        <v>129</v>
      </c>
      <c r="AO6614">
        <v>10</v>
      </c>
      <c r="AP6614" t="s">
        <v>18080</v>
      </c>
      <c r="AQ6614" t="s">
        <v>212</v>
      </c>
      <c r="AR6614" t="s">
        <v>126</v>
      </c>
    </row>
    <row r="6615" spans="35:44">
      <c r="AI6615" s="7">
        <f>IF(ISNUMBER(SEARCH($C$1,AL6615)),MAX($AI$1:AI6614)+1,0)</f>
        <v>0</v>
      </c>
      <c r="AJ6615">
        <v>533168</v>
      </c>
      <c r="AK6615" t="s">
        <v>18081</v>
      </c>
      <c r="AL6615" t="s">
        <v>18082</v>
      </c>
      <c r="AM6615" t="s">
        <v>122</v>
      </c>
      <c r="AN6615" t="s">
        <v>150</v>
      </c>
      <c r="AO6615">
        <v>2</v>
      </c>
      <c r="AP6615" t="s">
        <v>18083</v>
      </c>
      <c r="AQ6615" t="s">
        <v>199</v>
      </c>
      <c r="AR6615" t="s">
        <v>126</v>
      </c>
    </row>
    <row r="6616" spans="35:44">
      <c r="AI6616" s="7">
        <f>IF(ISNUMBER(SEARCH($C$1,AL6616)),MAX($AI$1:AI6615)+1,0)</f>
        <v>0</v>
      </c>
      <c r="AJ6616">
        <v>533169</v>
      </c>
      <c r="AK6616" t="s">
        <v>18084</v>
      </c>
      <c r="AL6616" t="s">
        <v>18085</v>
      </c>
      <c r="AM6616" t="s">
        <v>122</v>
      </c>
      <c r="AN6616" t="s">
        <v>129</v>
      </c>
      <c r="AO6616">
        <v>10</v>
      </c>
      <c r="AP6616" t="s">
        <v>18086</v>
      </c>
      <c r="AQ6616" t="s">
        <v>212</v>
      </c>
      <c r="AR6616" t="s">
        <v>126</v>
      </c>
    </row>
    <row r="6617" spans="35:44">
      <c r="AI6617" s="7">
        <f>IF(ISNUMBER(SEARCH($C$1,AL6617)),MAX($AI$1:AI6616)+1,0)</f>
        <v>0</v>
      </c>
      <c r="AJ6617">
        <v>533170</v>
      </c>
      <c r="AK6617" t="s">
        <v>18087</v>
      </c>
      <c r="AL6617" t="s">
        <v>18088</v>
      </c>
      <c r="AM6617" t="s">
        <v>122</v>
      </c>
      <c r="AN6617" t="s">
        <v>129</v>
      </c>
      <c r="AO6617">
        <v>10</v>
      </c>
      <c r="AP6617" t="s">
        <v>18089</v>
      </c>
      <c r="AQ6617" t="s">
        <v>1055</v>
      </c>
      <c r="AR6617" t="s">
        <v>126</v>
      </c>
    </row>
    <row r="6618" spans="35:44">
      <c r="AI6618" s="7">
        <f>IF(ISNUMBER(SEARCH($C$1,AL6618)),MAX($AI$1:AI6617)+1,0)</f>
        <v>0</v>
      </c>
      <c r="AJ6618">
        <v>533171</v>
      </c>
      <c r="AK6618" t="s">
        <v>18090</v>
      </c>
      <c r="AL6618" t="s">
        <v>18091</v>
      </c>
      <c r="AM6618" t="s">
        <v>122</v>
      </c>
      <c r="AN6618" t="s">
        <v>129</v>
      </c>
      <c r="AO6618">
        <v>10</v>
      </c>
      <c r="AP6618" t="s">
        <v>18092</v>
      </c>
      <c r="AQ6618" t="s">
        <v>186</v>
      </c>
      <c r="AR6618" t="s">
        <v>126</v>
      </c>
    </row>
    <row r="6619" spans="35:44">
      <c r="AI6619" s="7">
        <f>IF(ISNUMBER(SEARCH($C$1,AL6619)),MAX($AI$1:AI6618)+1,0)</f>
        <v>0</v>
      </c>
      <c r="AJ6619">
        <v>533172</v>
      </c>
      <c r="AK6619" t="s">
        <v>18093</v>
      </c>
      <c r="AL6619" t="s">
        <v>18094</v>
      </c>
      <c r="AM6619" t="s">
        <v>122</v>
      </c>
      <c r="AN6619" t="s">
        <v>18095</v>
      </c>
      <c r="AO6619">
        <v>100</v>
      </c>
      <c r="AP6619" t="s">
        <v>18096</v>
      </c>
      <c r="AQ6619" t="s">
        <v>345</v>
      </c>
      <c r="AR6619" t="s">
        <v>126</v>
      </c>
    </row>
    <row r="6620" spans="35:44">
      <c r="AI6620" s="7">
        <f>IF(ISNUMBER(SEARCH($C$1,AL6620)),MAX($AI$1:AI6619)+1,0)</f>
        <v>0</v>
      </c>
      <c r="AJ6620">
        <v>533173</v>
      </c>
      <c r="AK6620" t="s">
        <v>18097</v>
      </c>
      <c r="AL6620" t="s">
        <v>18098</v>
      </c>
      <c r="AM6620" t="s">
        <v>134</v>
      </c>
      <c r="AN6620" t="s">
        <v>17649</v>
      </c>
      <c r="AO6620">
        <v>10</v>
      </c>
      <c r="AP6620" t="s">
        <v>18099</v>
      </c>
      <c r="AR6620" t="s">
        <v>17651</v>
      </c>
    </row>
    <row r="6621" spans="35:44">
      <c r="AI6621" s="7">
        <f>IF(ISNUMBER(SEARCH($C$1,AL6621)),MAX($AI$1:AI6620)+1,0)</f>
        <v>0</v>
      </c>
      <c r="AJ6621">
        <v>533174</v>
      </c>
      <c r="AK6621" t="s">
        <v>18100</v>
      </c>
      <c r="AL6621" t="s">
        <v>17600</v>
      </c>
      <c r="AM6621" t="s">
        <v>134</v>
      </c>
      <c r="AN6621" t="s">
        <v>17649</v>
      </c>
      <c r="AO6621">
        <v>10</v>
      </c>
      <c r="AP6621" t="s">
        <v>18101</v>
      </c>
      <c r="AR6621" t="s">
        <v>17651</v>
      </c>
    </row>
    <row r="6622" spans="35:44">
      <c r="AI6622" s="7">
        <f>IF(ISNUMBER(SEARCH($C$1,AL6622)),MAX($AI$1:AI6621)+1,0)</f>
        <v>0</v>
      </c>
      <c r="AJ6622">
        <v>533175</v>
      </c>
      <c r="AK6622" t="s">
        <v>18102</v>
      </c>
      <c r="AL6622" t="s">
        <v>18103</v>
      </c>
      <c r="AM6622" t="s">
        <v>134</v>
      </c>
      <c r="AN6622" t="s">
        <v>17649</v>
      </c>
      <c r="AO6622">
        <v>10</v>
      </c>
      <c r="AP6622" t="s">
        <v>18104</v>
      </c>
      <c r="AR6622" t="s">
        <v>17651</v>
      </c>
    </row>
    <row r="6623" spans="35:44">
      <c r="AI6623" s="7">
        <f>IF(ISNUMBER(SEARCH($C$1,AL6623)),MAX($AI$1:AI6622)+1,0)</f>
        <v>0</v>
      </c>
      <c r="AJ6623">
        <v>533176</v>
      </c>
      <c r="AK6623" t="s">
        <v>18105</v>
      </c>
      <c r="AL6623" t="s">
        <v>18106</v>
      </c>
      <c r="AM6623" t="s">
        <v>122</v>
      </c>
      <c r="AN6623" t="s">
        <v>129</v>
      </c>
      <c r="AO6623">
        <v>10</v>
      </c>
      <c r="AP6623" t="s">
        <v>18107</v>
      </c>
      <c r="AQ6623" t="s">
        <v>1085</v>
      </c>
      <c r="AR6623" t="s">
        <v>126</v>
      </c>
    </row>
    <row r="6624" spans="35:44">
      <c r="AI6624" s="7">
        <f>IF(ISNUMBER(SEARCH($C$1,AL6624)),MAX($AI$1:AI6623)+1,0)</f>
        <v>0</v>
      </c>
      <c r="AJ6624">
        <v>533177</v>
      </c>
      <c r="AK6624" t="s">
        <v>18108</v>
      </c>
      <c r="AL6624" t="s">
        <v>18109</v>
      </c>
      <c r="AM6624" t="s">
        <v>122</v>
      </c>
      <c r="AN6624" t="s">
        <v>129</v>
      </c>
      <c r="AO6624">
        <v>10</v>
      </c>
      <c r="AP6624" t="s">
        <v>18110</v>
      </c>
      <c r="AQ6624" t="s">
        <v>16328</v>
      </c>
      <c r="AR6624" t="s">
        <v>126</v>
      </c>
    </row>
    <row r="6625" spans="35:44">
      <c r="AI6625" s="7">
        <f>IF(ISNUMBER(SEARCH($C$1,AL6625)),MAX($AI$1:AI6624)+1,0)</f>
        <v>0</v>
      </c>
      <c r="AJ6625">
        <v>533178</v>
      </c>
      <c r="AK6625" t="s">
        <v>18111</v>
      </c>
      <c r="AL6625" t="s">
        <v>18112</v>
      </c>
      <c r="AM6625" t="s">
        <v>122</v>
      </c>
      <c r="AN6625" t="s">
        <v>129</v>
      </c>
      <c r="AO6625">
        <v>10</v>
      </c>
      <c r="AP6625" t="s">
        <v>18113</v>
      </c>
      <c r="AQ6625" t="s">
        <v>190</v>
      </c>
      <c r="AR6625" t="s">
        <v>126</v>
      </c>
    </row>
    <row r="6626" spans="35:44">
      <c r="AI6626" s="7">
        <f>IF(ISNUMBER(SEARCH($C$1,AL6626)),MAX($AI$1:AI6625)+1,0)</f>
        <v>0</v>
      </c>
      <c r="AJ6626">
        <v>533179</v>
      </c>
      <c r="AK6626" t="s">
        <v>18114</v>
      </c>
      <c r="AL6626" t="s">
        <v>18115</v>
      </c>
      <c r="AM6626" t="s">
        <v>122</v>
      </c>
      <c r="AN6626" t="s">
        <v>129</v>
      </c>
      <c r="AO6626">
        <v>10</v>
      </c>
      <c r="AP6626" t="s">
        <v>18116</v>
      </c>
      <c r="AQ6626" t="s">
        <v>753</v>
      </c>
      <c r="AR6626" t="s">
        <v>126</v>
      </c>
    </row>
    <row r="6627" spans="35:44">
      <c r="AI6627" s="7">
        <f>IF(ISNUMBER(SEARCH($C$1,AL6627)),MAX($AI$1:AI6626)+1,0)</f>
        <v>0</v>
      </c>
      <c r="AJ6627">
        <v>533180</v>
      </c>
      <c r="AK6627" t="s">
        <v>18117</v>
      </c>
      <c r="AL6627" t="s">
        <v>18118</v>
      </c>
      <c r="AM6627" t="s">
        <v>122</v>
      </c>
      <c r="AN6627" t="s">
        <v>129</v>
      </c>
      <c r="AO6627">
        <v>10</v>
      </c>
      <c r="AP6627" t="s">
        <v>18119</v>
      </c>
      <c r="AQ6627" t="s">
        <v>483</v>
      </c>
      <c r="AR6627" t="s">
        <v>126</v>
      </c>
    </row>
    <row r="6628" spans="35:44">
      <c r="AI6628" s="7">
        <f>IF(ISNUMBER(SEARCH($C$1,AL6628)),MAX($AI$1:AI6627)+1,0)</f>
        <v>0</v>
      </c>
      <c r="AJ6628">
        <v>533181</v>
      </c>
      <c r="AK6628" t="s">
        <v>18120</v>
      </c>
      <c r="AL6628" t="s">
        <v>18121</v>
      </c>
      <c r="AM6628" t="s">
        <v>122</v>
      </c>
      <c r="AN6628" t="s">
        <v>129</v>
      </c>
      <c r="AO6628">
        <v>10</v>
      </c>
      <c r="AP6628" t="s">
        <v>18122</v>
      </c>
      <c r="AQ6628" t="s">
        <v>1190</v>
      </c>
      <c r="AR6628" t="s">
        <v>126</v>
      </c>
    </row>
    <row r="6629" spans="35:44">
      <c r="AI6629" s="7">
        <f>IF(ISNUMBER(SEARCH($C$1,AL6629)),MAX($AI$1:AI6628)+1,0)</f>
        <v>0</v>
      </c>
      <c r="AJ6629">
        <v>533182</v>
      </c>
      <c r="AK6629" t="s">
        <v>18123</v>
      </c>
      <c r="AL6629" t="s">
        <v>18124</v>
      </c>
      <c r="AM6629" t="s">
        <v>134</v>
      </c>
      <c r="AN6629" t="s">
        <v>17649</v>
      </c>
      <c r="AO6629">
        <v>10</v>
      </c>
      <c r="AP6629" t="s">
        <v>18125</v>
      </c>
      <c r="AR6629" t="s">
        <v>17651</v>
      </c>
    </row>
    <row r="6630" spans="35:44">
      <c r="AI6630" s="7">
        <f>IF(ISNUMBER(SEARCH($C$1,AL6630)),MAX($AI$1:AI6629)+1,0)</f>
        <v>0</v>
      </c>
      <c r="AJ6630">
        <v>533183</v>
      </c>
      <c r="AK6630" t="s">
        <v>18126</v>
      </c>
      <c r="AL6630" t="s">
        <v>18124</v>
      </c>
      <c r="AM6630" t="s">
        <v>134</v>
      </c>
      <c r="AN6630" t="s">
        <v>17649</v>
      </c>
      <c r="AO6630">
        <v>10</v>
      </c>
      <c r="AP6630" t="s">
        <v>18127</v>
      </c>
      <c r="AR6630" t="s">
        <v>17651</v>
      </c>
    </row>
    <row r="6631" spans="35:44">
      <c r="AI6631" s="7">
        <f>IF(ISNUMBER(SEARCH($C$1,AL6631)),MAX($AI$1:AI6630)+1,0)</f>
        <v>0</v>
      </c>
      <c r="AJ6631">
        <v>533184</v>
      </c>
      <c r="AK6631" t="s">
        <v>18128</v>
      </c>
      <c r="AL6631" t="s">
        <v>18124</v>
      </c>
      <c r="AM6631" t="s">
        <v>134</v>
      </c>
      <c r="AN6631" t="s">
        <v>17649</v>
      </c>
      <c r="AO6631">
        <v>10</v>
      </c>
      <c r="AP6631" t="s">
        <v>18129</v>
      </c>
      <c r="AR6631" t="s">
        <v>17651</v>
      </c>
    </row>
    <row r="6632" spans="35:44">
      <c r="AI6632" s="7">
        <f>IF(ISNUMBER(SEARCH($C$1,AL6632)),MAX($AI$1:AI6631)+1,0)</f>
        <v>0</v>
      </c>
      <c r="AJ6632">
        <v>533185</v>
      </c>
      <c r="AK6632" t="s">
        <v>18130</v>
      </c>
      <c r="AL6632" t="s">
        <v>18103</v>
      </c>
      <c r="AM6632" t="s">
        <v>134</v>
      </c>
      <c r="AN6632" t="s">
        <v>17649</v>
      </c>
      <c r="AO6632">
        <v>10</v>
      </c>
      <c r="AP6632" t="s">
        <v>18131</v>
      </c>
      <c r="AR6632" t="s">
        <v>17651</v>
      </c>
    </row>
    <row r="6633" spans="35:44">
      <c r="AI6633" s="7">
        <f>IF(ISNUMBER(SEARCH($C$1,AL6633)),MAX($AI$1:AI6632)+1,0)</f>
        <v>0</v>
      </c>
      <c r="AJ6633">
        <v>533186</v>
      </c>
      <c r="AK6633" t="s">
        <v>18132</v>
      </c>
      <c r="AL6633" t="s">
        <v>18103</v>
      </c>
      <c r="AM6633" t="s">
        <v>134</v>
      </c>
      <c r="AN6633" t="s">
        <v>17649</v>
      </c>
      <c r="AO6633">
        <v>10</v>
      </c>
      <c r="AP6633" t="s">
        <v>18133</v>
      </c>
      <c r="AR6633" t="s">
        <v>17651</v>
      </c>
    </row>
    <row r="6634" spans="35:44">
      <c r="AI6634" s="7">
        <f>IF(ISNUMBER(SEARCH($C$1,AL6634)),MAX($AI$1:AI6633)+1,0)</f>
        <v>0</v>
      </c>
      <c r="AJ6634">
        <v>533187</v>
      </c>
      <c r="AK6634" t="s">
        <v>18134</v>
      </c>
      <c r="AL6634" t="s">
        <v>18103</v>
      </c>
      <c r="AM6634" t="s">
        <v>134</v>
      </c>
      <c r="AN6634" t="s">
        <v>17649</v>
      </c>
      <c r="AO6634">
        <v>10</v>
      </c>
      <c r="AP6634" t="s">
        <v>18135</v>
      </c>
      <c r="AR6634" t="s">
        <v>17651</v>
      </c>
    </row>
    <row r="6635" spans="35:44">
      <c r="AI6635" s="7">
        <f>IF(ISNUMBER(SEARCH($C$1,AL6635)),MAX($AI$1:AI6634)+1,0)</f>
        <v>0</v>
      </c>
      <c r="AJ6635">
        <v>533188</v>
      </c>
      <c r="AK6635" t="s">
        <v>18136</v>
      </c>
      <c r="AL6635" t="s">
        <v>18103</v>
      </c>
      <c r="AM6635" t="s">
        <v>134</v>
      </c>
      <c r="AN6635" t="s">
        <v>17649</v>
      </c>
      <c r="AO6635">
        <v>10</v>
      </c>
      <c r="AP6635" t="s">
        <v>18137</v>
      </c>
      <c r="AR6635" t="s">
        <v>17651</v>
      </c>
    </row>
    <row r="6636" spans="35:44">
      <c r="AI6636" s="7">
        <f>IF(ISNUMBER(SEARCH($C$1,AL6636)),MAX($AI$1:AI6635)+1,0)</f>
        <v>0</v>
      </c>
      <c r="AJ6636">
        <v>533189</v>
      </c>
      <c r="AK6636" t="s">
        <v>18138</v>
      </c>
      <c r="AL6636" t="s">
        <v>18139</v>
      </c>
      <c r="AM6636" t="s">
        <v>122</v>
      </c>
      <c r="AN6636" t="s">
        <v>129</v>
      </c>
      <c r="AO6636">
        <v>1</v>
      </c>
      <c r="AP6636" t="s">
        <v>18140</v>
      </c>
      <c r="AQ6636" t="s">
        <v>483</v>
      </c>
      <c r="AR6636" t="s">
        <v>126</v>
      </c>
    </row>
    <row r="6637" spans="35:44">
      <c r="AI6637" s="7">
        <f>IF(ISNUMBER(SEARCH($C$1,AL6637)),MAX($AI$1:AI6636)+1,0)</f>
        <v>0</v>
      </c>
      <c r="AJ6637">
        <v>533190</v>
      </c>
      <c r="AK6637" t="s">
        <v>18141</v>
      </c>
      <c r="AL6637" t="s">
        <v>17600</v>
      </c>
      <c r="AM6637" t="s">
        <v>134</v>
      </c>
      <c r="AN6637" t="s">
        <v>17649</v>
      </c>
      <c r="AO6637">
        <v>10</v>
      </c>
      <c r="AP6637" t="s">
        <v>18142</v>
      </c>
      <c r="AR6637" t="s">
        <v>17651</v>
      </c>
    </row>
    <row r="6638" spans="35:44">
      <c r="AI6638" s="7">
        <f>IF(ISNUMBER(SEARCH($C$1,AL6638)),MAX($AI$1:AI6637)+1,0)</f>
        <v>0</v>
      </c>
      <c r="AJ6638">
        <v>533191</v>
      </c>
      <c r="AK6638" t="s">
        <v>18143</v>
      </c>
      <c r="AL6638" t="s">
        <v>17600</v>
      </c>
      <c r="AM6638" t="s">
        <v>134</v>
      </c>
      <c r="AN6638" t="s">
        <v>17649</v>
      </c>
      <c r="AO6638">
        <v>10</v>
      </c>
      <c r="AP6638" t="s">
        <v>18144</v>
      </c>
      <c r="AR6638" t="s">
        <v>17651</v>
      </c>
    </row>
    <row r="6639" spans="35:44">
      <c r="AI6639" s="7">
        <f>IF(ISNUMBER(SEARCH($C$1,AL6639)),MAX($AI$1:AI6638)+1,0)</f>
        <v>0</v>
      </c>
      <c r="AJ6639">
        <v>533192</v>
      </c>
      <c r="AK6639" t="s">
        <v>18145</v>
      </c>
      <c r="AL6639" t="s">
        <v>18146</v>
      </c>
      <c r="AM6639" t="s">
        <v>122</v>
      </c>
      <c r="AN6639" t="s">
        <v>129</v>
      </c>
      <c r="AO6639">
        <v>1</v>
      </c>
      <c r="AP6639" t="s">
        <v>18147</v>
      </c>
      <c r="AQ6639" t="s">
        <v>226</v>
      </c>
      <c r="AR6639" t="s">
        <v>126</v>
      </c>
    </row>
    <row r="6640" spans="35:44">
      <c r="AI6640" s="7">
        <f>IF(ISNUMBER(SEARCH($C$1,AL6640)),MAX($AI$1:AI6639)+1,0)</f>
        <v>0</v>
      </c>
      <c r="AJ6640">
        <v>533193</v>
      </c>
      <c r="AK6640" t="s">
        <v>18148</v>
      </c>
      <c r="AL6640" t="s">
        <v>18149</v>
      </c>
      <c r="AM6640" t="s">
        <v>122</v>
      </c>
      <c r="AN6640" t="s">
        <v>129</v>
      </c>
      <c r="AO6640">
        <v>10</v>
      </c>
      <c r="AP6640" t="s">
        <v>18150</v>
      </c>
      <c r="AQ6640" t="s">
        <v>318</v>
      </c>
      <c r="AR6640" t="s">
        <v>126</v>
      </c>
    </row>
    <row r="6641" spans="35:44">
      <c r="AI6641" s="7">
        <f>IF(ISNUMBER(SEARCH($C$1,AL6641)),MAX($AI$1:AI6640)+1,0)</f>
        <v>0</v>
      </c>
      <c r="AJ6641">
        <v>533194</v>
      </c>
      <c r="AK6641" t="s">
        <v>18151</v>
      </c>
      <c r="AL6641" t="s">
        <v>18152</v>
      </c>
      <c r="AM6641" t="s">
        <v>134</v>
      </c>
      <c r="AN6641" t="s">
        <v>17649</v>
      </c>
      <c r="AO6641">
        <v>10</v>
      </c>
      <c r="AP6641" t="s">
        <v>18153</v>
      </c>
      <c r="AR6641" t="s">
        <v>17651</v>
      </c>
    </row>
    <row r="6642" spans="35:44">
      <c r="AI6642" s="7">
        <f>IF(ISNUMBER(SEARCH($C$1,AL6642)),MAX($AI$1:AI6641)+1,0)</f>
        <v>0</v>
      </c>
      <c r="AJ6642">
        <v>533195</v>
      </c>
      <c r="AK6642" t="s">
        <v>18154</v>
      </c>
      <c r="AL6642" t="s">
        <v>18155</v>
      </c>
      <c r="AM6642" t="s">
        <v>134</v>
      </c>
      <c r="AN6642" t="s">
        <v>17649</v>
      </c>
      <c r="AO6642">
        <v>10</v>
      </c>
      <c r="AP6642" t="s">
        <v>18156</v>
      </c>
      <c r="AR6642" t="s">
        <v>17651</v>
      </c>
    </row>
    <row r="6643" spans="35:44">
      <c r="AI6643" s="7">
        <f>IF(ISNUMBER(SEARCH($C$1,AL6643)),MAX($AI$1:AI6642)+1,0)</f>
        <v>0</v>
      </c>
      <c r="AJ6643">
        <v>533196</v>
      </c>
      <c r="AK6643" t="s">
        <v>18157</v>
      </c>
      <c r="AL6643" t="s">
        <v>18158</v>
      </c>
      <c r="AM6643" t="s">
        <v>138</v>
      </c>
      <c r="AN6643" t="s">
        <v>17649</v>
      </c>
      <c r="AO6643">
        <v>10</v>
      </c>
      <c r="AP6643" t="s">
        <v>18159</v>
      </c>
      <c r="AR6643" t="s">
        <v>17651</v>
      </c>
    </row>
    <row r="6644" spans="35:44">
      <c r="AI6644" s="7">
        <f>IF(ISNUMBER(SEARCH($C$1,AL6644)),MAX($AI$1:AI6643)+1,0)</f>
        <v>0</v>
      </c>
      <c r="AJ6644">
        <v>533197</v>
      </c>
      <c r="AK6644" t="s">
        <v>18160</v>
      </c>
      <c r="AL6644" t="s">
        <v>18161</v>
      </c>
      <c r="AM6644" t="s">
        <v>138</v>
      </c>
      <c r="AN6644" t="s">
        <v>17649</v>
      </c>
      <c r="AO6644">
        <v>10</v>
      </c>
      <c r="AP6644" t="s">
        <v>18162</v>
      </c>
      <c r="AR6644" t="s">
        <v>17651</v>
      </c>
    </row>
    <row r="6645" spans="35:44">
      <c r="AI6645" s="7">
        <f>IF(ISNUMBER(SEARCH($C$1,AL6645)),MAX($AI$1:AI6644)+1,0)</f>
        <v>0</v>
      </c>
      <c r="AJ6645">
        <v>533198</v>
      </c>
      <c r="AK6645" t="s">
        <v>18163</v>
      </c>
      <c r="AL6645" t="s">
        <v>18164</v>
      </c>
      <c r="AM6645" t="s">
        <v>138</v>
      </c>
      <c r="AN6645" t="s">
        <v>17649</v>
      </c>
      <c r="AO6645">
        <v>10</v>
      </c>
      <c r="AP6645" t="s">
        <v>18165</v>
      </c>
      <c r="AR6645" t="s">
        <v>17651</v>
      </c>
    </row>
    <row r="6646" spans="35:44">
      <c r="AI6646" s="7">
        <f>IF(ISNUMBER(SEARCH($C$1,AL6646)),MAX($AI$1:AI6645)+1,0)</f>
        <v>0</v>
      </c>
      <c r="AJ6646">
        <v>533199</v>
      </c>
      <c r="AK6646" t="s">
        <v>18166</v>
      </c>
      <c r="AL6646" t="s">
        <v>18167</v>
      </c>
      <c r="AM6646" t="s">
        <v>138</v>
      </c>
      <c r="AN6646" t="s">
        <v>17649</v>
      </c>
      <c r="AO6646">
        <v>10</v>
      </c>
      <c r="AP6646" t="s">
        <v>18168</v>
      </c>
      <c r="AR6646" t="s">
        <v>17651</v>
      </c>
    </row>
    <row r="6647" spans="35:44">
      <c r="AI6647" s="7">
        <f>IF(ISNUMBER(SEARCH($C$1,AL6647)),MAX($AI$1:AI6646)+1,0)</f>
        <v>0</v>
      </c>
      <c r="AJ6647">
        <v>533200</v>
      </c>
      <c r="AK6647" t="s">
        <v>18169</v>
      </c>
      <c r="AL6647" t="s">
        <v>18170</v>
      </c>
      <c r="AM6647" t="s">
        <v>122</v>
      </c>
      <c r="AN6647" t="s">
        <v>129</v>
      </c>
      <c r="AO6647">
        <v>10</v>
      </c>
      <c r="AP6647" t="s">
        <v>18171</v>
      </c>
      <c r="AQ6647" t="s">
        <v>10850</v>
      </c>
      <c r="AR6647" t="s">
        <v>126</v>
      </c>
    </row>
    <row r="6648" spans="35:44">
      <c r="AI6648" s="7">
        <f>IF(ISNUMBER(SEARCH($C$1,AL6648)),MAX($AI$1:AI6647)+1,0)</f>
        <v>0</v>
      </c>
      <c r="AJ6648">
        <v>533201</v>
      </c>
      <c r="AK6648" t="s">
        <v>18172</v>
      </c>
      <c r="AL6648" t="s">
        <v>18173</v>
      </c>
      <c r="AM6648" t="s">
        <v>138</v>
      </c>
      <c r="AN6648" t="s">
        <v>129</v>
      </c>
      <c r="AO6648">
        <v>2</v>
      </c>
      <c r="AR6648" t="s">
        <v>126</v>
      </c>
    </row>
    <row r="6649" spans="35:44">
      <c r="AI6649" s="7">
        <f>IF(ISNUMBER(SEARCH($C$1,AL6649)),MAX($AI$1:AI6648)+1,0)</f>
        <v>0</v>
      </c>
      <c r="AJ6649">
        <v>533202</v>
      </c>
      <c r="AK6649" t="s">
        <v>18174</v>
      </c>
      <c r="AL6649" t="s">
        <v>18175</v>
      </c>
      <c r="AM6649" t="s">
        <v>122</v>
      </c>
      <c r="AN6649" t="s">
        <v>129</v>
      </c>
      <c r="AO6649">
        <v>10</v>
      </c>
      <c r="AP6649" t="s">
        <v>18176</v>
      </c>
      <c r="AQ6649" t="s">
        <v>168</v>
      </c>
      <c r="AR6649" t="s">
        <v>126</v>
      </c>
    </row>
    <row r="6650" spans="35:44">
      <c r="AI6650" s="7">
        <f>IF(ISNUMBER(SEARCH($C$1,AL6650)),MAX($AI$1:AI6649)+1,0)</f>
        <v>0</v>
      </c>
      <c r="AJ6650">
        <v>533203</v>
      </c>
      <c r="AK6650" t="s">
        <v>18177</v>
      </c>
      <c r="AL6650" t="s">
        <v>18178</v>
      </c>
      <c r="AM6650" t="s">
        <v>122</v>
      </c>
      <c r="AN6650" t="s">
        <v>129</v>
      </c>
      <c r="AO6650">
        <v>10</v>
      </c>
      <c r="AP6650" t="s">
        <v>18179</v>
      </c>
      <c r="AQ6650" t="s">
        <v>125</v>
      </c>
      <c r="AR6650" t="s">
        <v>126</v>
      </c>
    </row>
    <row r="6651" spans="35:44">
      <c r="AI6651" s="7">
        <f>IF(ISNUMBER(SEARCH($C$1,AL6651)),MAX($AI$1:AI6650)+1,0)</f>
        <v>0</v>
      </c>
      <c r="AJ6651">
        <v>533204</v>
      </c>
      <c r="AK6651" t="s">
        <v>18180</v>
      </c>
      <c r="AL6651" t="s">
        <v>18181</v>
      </c>
      <c r="AM6651" t="s">
        <v>122</v>
      </c>
      <c r="AN6651" t="s">
        <v>129</v>
      </c>
      <c r="AO6651">
        <v>10</v>
      </c>
      <c r="AP6651" t="s">
        <v>18182</v>
      </c>
      <c r="AQ6651" t="s">
        <v>190</v>
      </c>
      <c r="AR6651" t="s">
        <v>126</v>
      </c>
    </row>
    <row r="6652" spans="35:44">
      <c r="AI6652" s="7">
        <f>IF(ISNUMBER(SEARCH($C$1,AL6652)),MAX($AI$1:AI6651)+1,0)</f>
        <v>0</v>
      </c>
      <c r="AJ6652">
        <v>533205</v>
      </c>
      <c r="AK6652" t="s">
        <v>18183</v>
      </c>
      <c r="AL6652" t="s">
        <v>18184</v>
      </c>
      <c r="AM6652" t="s">
        <v>138</v>
      </c>
      <c r="AN6652" t="s">
        <v>129</v>
      </c>
      <c r="AO6652">
        <v>2</v>
      </c>
      <c r="AR6652" t="s">
        <v>126</v>
      </c>
    </row>
    <row r="6653" spans="35:44">
      <c r="AI6653" s="7">
        <f>IF(ISNUMBER(SEARCH($C$1,AL6653)),MAX($AI$1:AI6652)+1,0)</f>
        <v>0</v>
      </c>
      <c r="AJ6653">
        <v>533206</v>
      </c>
      <c r="AK6653" t="s">
        <v>18185</v>
      </c>
      <c r="AL6653" t="s">
        <v>18186</v>
      </c>
      <c r="AM6653" t="s">
        <v>122</v>
      </c>
      <c r="AN6653" t="s">
        <v>129</v>
      </c>
      <c r="AO6653">
        <v>10</v>
      </c>
      <c r="AP6653" t="s">
        <v>18187</v>
      </c>
      <c r="AQ6653" t="s">
        <v>390</v>
      </c>
      <c r="AR6653" t="s">
        <v>126</v>
      </c>
    </row>
    <row r="6654" spans="35:44">
      <c r="AI6654" s="7">
        <f>IF(ISNUMBER(SEARCH($C$1,AL6654)),MAX($AI$1:AI6653)+1,0)</f>
        <v>0</v>
      </c>
      <c r="AJ6654">
        <v>533207</v>
      </c>
      <c r="AK6654" t="s">
        <v>18188</v>
      </c>
      <c r="AL6654" t="s">
        <v>18189</v>
      </c>
      <c r="AM6654" t="s">
        <v>122</v>
      </c>
      <c r="AN6654" t="s">
        <v>123</v>
      </c>
      <c r="AO6654">
        <v>10</v>
      </c>
      <c r="AP6654" t="s">
        <v>18190</v>
      </c>
      <c r="AQ6654" t="s">
        <v>16328</v>
      </c>
      <c r="AR6654" t="s">
        <v>126</v>
      </c>
    </row>
    <row r="6655" spans="35:44">
      <c r="AI6655" s="7">
        <f>IF(ISNUMBER(SEARCH($C$1,AL6655)),MAX($AI$1:AI6654)+1,0)</f>
        <v>0</v>
      </c>
      <c r="AJ6655">
        <v>533208</v>
      </c>
      <c r="AK6655" t="s">
        <v>18191</v>
      </c>
      <c r="AL6655" t="s">
        <v>18192</v>
      </c>
      <c r="AM6655" t="s">
        <v>122</v>
      </c>
      <c r="AN6655" t="s">
        <v>129</v>
      </c>
      <c r="AO6655">
        <v>2</v>
      </c>
      <c r="AP6655" t="s">
        <v>18193</v>
      </c>
      <c r="AQ6655" t="s">
        <v>443</v>
      </c>
      <c r="AR6655" t="s">
        <v>126</v>
      </c>
    </row>
    <row r="6656" spans="35:44">
      <c r="AI6656" s="7">
        <f>IF(ISNUMBER(SEARCH($C$1,AL6656)),MAX($AI$1:AI6655)+1,0)</f>
        <v>0</v>
      </c>
      <c r="AJ6656">
        <v>533209</v>
      </c>
      <c r="AK6656" t="s">
        <v>18194</v>
      </c>
      <c r="AL6656" t="s">
        <v>18195</v>
      </c>
      <c r="AM6656" t="s">
        <v>134</v>
      </c>
      <c r="AN6656" t="s">
        <v>129</v>
      </c>
      <c r="AO6656">
        <v>5</v>
      </c>
      <c r="AP6656" t="s">
        <v>18196</v>
      </c>
      <c r="AQ6656" t="s">
        <v>252</v>
      </c>
      <c r="AR6656" t="s">
        <v>126</v>
      </c>
    </row>
    <row r="6657" spans="35:44">
      <c r="AI6657" s="7">
        <f>IF(ISNUMBER(SEARCH($C$1,AL6657)),MAX($AI$1:AI6656)+1,0)</f>
        <v>0</v>
      </c>
      <c r="AJ6657">
        <v>533210</v>
      </c>
      <c r="AK6657" t="s">
        <v>18197</v>
      </c>
      <c r="AL6657" t="s">
        <v>18198</v>
      </c>
      <c r="AM6657" t="s">
        <v>122</v>
      </c>
      <c r="AN6657" t="s">
        <v>129</v>
      </c>
      <c r="AO6657">
        <v>1</v>
      </c>
      <c r="AP6657" t="s">
        <v>18199</v>
      </c>
      <c r="AQ6657" t="s">
        <v>1197</v>
      </c>
      <c r="AR6657" t="s">
        <v>126</v>
      </c>
    </row>
    <row r="6658" spans="35:44">
      <c r="AI6658" s="7">
        <f>IF(ISNUMBER(SEARCH($C$1,AL6658)),MAX($AI$1:AI6657)+1,0)</f>
        <v>0</v>
      </c>
      <c r="AJ6658">
        <v>533211</v>
      </c>
      <c r="AK6658" t="s">
        <v>18200</v>
      </c>
      <c r="AL6658" t="s">
        <v>18201</v>
      </c>
      <c r="AM6658" t="s">
        <v>122</v>
      </c>
      <c r="AN6658" t="s">
        <v>129</v>
      </c>
      <c r="AO6658">
        <v>10</v>
      </c>
      <c r="AP6658" t="s">
        <v>18202</v>
      </c>
      <c r="AQ6658" t="s">
        <v>152</v>
      </c>
      <c r="AR6658" t="s">
        <v>126</v>
      </c>
    </row>
    <row r="6659" spans="35:44">
      <c r="AI6659" s="7">
        <f>IF(ISNUMBER(SEARCH($C$1,AL6659)),MAX($AI$1:AI6658)+1,0)</f>
        <v>0</v>
      </c>
      <c r="AJ6659">
        <v>533212</v>
      </c>
      <c r="AK6659" t="s">
        <v>18203</v>
      </c>
      <c r="AL6659" t="s">
        <v>18204</v>
      </c>
      <c r="AM6659" t="s">
        <v>122</v>
      </c>
      <c r="AN6659" t="s">
        <v>129</v>
      </c>
      <c r="AO6659">
        <v>10</v>
      </c>
      <c r="AP6659" t="s">
        <v>18205</v>
      </c>
      <c r="AQ6659" t="s">
        <v>3579</v>
      </c>
      <c r="AR6659" t="s">
        <v>126</v>
      </c>
    </row>
    <row r="6660" spans="35:44">
      <c r="AI6660" s="7">
        <f>IF(ISNUMBER(SEARCH($C$1,AL6660)),MAX($AI$1:AI6659)+1,0)</f>
        <v>0</v>
      </c>
      <c r="AJ6660">
        <v>533213</v>
      </c>
      <c r="AK6660" t="s">
        <v>18206</v>
      </c>
      <c r="AL6660" t="s">
        <v>18207</v>
      </c>
      <c r="AM6660" t="s">
        <v>122</v>
      </c>
      <c r="AN6660" t="s">
        <v>129</v>
      </c>
      <c r="AO6660">
        <v>10</v>
      </c>
      <c r="AP6660" t="s">
        <v>18208</v>
      </c>
      <c r="AQ6660" t="s">
        <v>345</v>
      </c>
      <c r="AR6660" t="s">
        <v>126</v>
      </c>
    </row>
    <row r="6661" spans="35:44">
      <c r="AI6661" s="7">
        <f>IF(ISNUMBER(SEARCH($C$1,AL6661)),MAX($AI$1:AI6660)+1,0)</f>
        <v>0</v>
      </c>
      <c r="AJ6661">
        <v>533214</v>
      </c>
      <c r="AK6661" t="s">
        <v>18209</v>
      </c>
      <c r="AL6661" t="s">
        <v>18210</v>
      </c>
      <c r="AM6661" t="s">
        <v>138</v>
      </c>
      <c r="AN6661" t="s">
        <v>129</v>
      </c>
      <c r="AO6661">
        <v>1</v>
      </c>
      <c r="AR6661" t="s">
        <v>126</v>
      </c>
    </row>
    <row r="6662" spans="35:44">
      <c r="AI6662" s="7">
        <f>IF(ISNUMBER(SEARCH($C$1,AL6662)),MAX($AI$1:AI6661)+1,0)</f>
        <v>0</v>
      </c>
      <c r="AJ6662">
        <v>533215</v>
      </c>
      <c r="AK6662" t="s">
        <v>18211</v>
      </c>
      <c r="AL6662" t="s">
        <v>18103</v>
      </c>
      <c r="AM6662" t="s">
        <v>122</v>
      </c>
      <c r="AN6662" t="s">
        <v>17649</v>
      </c>
      <c r="AO6662">
        <v>10</v>
      </c>
      <c r="AP6662" t="s">
        <v>18212</v>
      </c>
      <c r="AR6662" t="s">
        <v>17651</v>
      </c>
    </row>
    <row r="6663" spans="35:44">
      <c r="AI6663" s="7">
        <f>IF(ISNUMBER(SEARCH($C$1,AL6663)),MAX($AI$1:AI6662)+1,0)</f>
        <v>0</v>
      </c>
      <c r="AJ6663">
        <v>533216</v>
      </c>
      <c r="AK6663" t="s">
        <v>18213</v>
      </c>
      <c r="AL6663" t="s">
        <v>18214</v>
      </c>
      <c r="AM6663" t="s">
        <v>122</v>
      </c>
      <c r="AN6663" t="s">
        <v>129</v>
      </c>
      <c r="AO6663">
        <v>10</v>
      </c>
      <c r="AP6663" t="s">
        <v>18215</v>
      </c>
      <c r="AQ6663" t="s">
        <v>212</v>
      </c>
      <c r="AR6663" t="s">
        <v>126</v>
      </c>
    </row>
    <row r="6664" spans="35:44">
      <c r="AI6664" s="7">
        <f>IF(ISNUMBER(SEARCH($C$1,AL6664)),MAX($AI$1:AI6663)+1,0)</f>
        <v>0</v>
      </c>
      <c r="AJ6664">
        <v>533217</v>
      </c>
      <c r="AK6664" t="s">
        <v>18216</v>
      </c>
      <c r="AL6664" t="s">
        <v>18217</v>
      </c>
      <c r="AM6664" t="s">
        <v>122</v>
      </c>
      <c r="AN6664" t="s">
        <v>129</v>
      </c>
      <c r="AO6664">
        <v>10</v>
      </c>
      <c r="AP6664" t="s">
        <v>18218</v>
      </c>
      <c r="AQ6664" t="s">
        <v>4064</v>
      </c>
      <c r="AR6664" t="s">
        <v>126</v>
      </c>
    </row>
    <row r="6665" spans="35:44">
      <c r="AI6665" s="7">
        <f>IF(ISNUMBER(SEARCH($C$1,AL6665)),MAX($AI$1:AI6664)+1,0)</f>
        <v>0</v>
      </c>
      <c r="AJ6665">
        <v>533218</v>
      </c>
      <c r="AK6665" t="s">
        <v>18219</v>
      </c>
      <c r="AL6665" t="s">
        <v>18220</v>
      </c>
      <c r="AM6665" t="s">
        <v>122</v>
      </c>
      <c r="AN6665" t="s">
        <v>129</v>
      </c>
      <c r="AO6665">
        <v>2</v>
      </c>
      <c r="AP6665" t="s">
        <v>18221</v>
      </c>
      <c r="AQ6665" t="s">
        <v>168</v>
      </c>
      <c r="AR6665" t="s">
        <v>126</v>
      </c>
    </row>
    <row r="6666" spans="35:44">
      <c r="AI6666" s="7">
        <f>IF(ISNUMBER(SEARCH($C$1,AL6666)),MAX($AI$1:AI6665)+1,0)</f>
        <v>0</v>
      </c>
      <c r="AJ6666">
        <v>533219</v>
      </c>
      <c r="AK6666" t="s">
        <v>18222</v>
      </c>
      <c r="AL6666" t="s">
        <v>18223</v>
      </c>
      <c r="AM6666" t="s">
        <v>122</v>
      </c>
      <c r="AN6666" t="s">
        <v>150</v>
      </c>
      <c r="AO6666">
        <v>10</v>
      </c>
      <c r="AP6666" t="s">
        <v>18224</v>
      </c>
      <c r="AQ6666" t="s">
        <v>164</v>
      </c>
      <c r="AR6666" t="s">
        <v>126</v>
      </c>
    </row>
    <row r="6667" spans="35:44">
      <c r="AI6667" s="7">
        <f>IF(ISNUMBER(SEARCH($C$1,AL6667)),MAX($AI$1:AI6666)+1,0)</f>
        <v>0</v>
      </c>
      <c r="AJ6667">
        <v>533220</v>
      </c>
      <c r="AK6667" t="s">
        <v>18225</v>
      </c>
      <c r="AL6667" t="s">
        <v>18226</v>
      </c>
      <c r="AM6667" t="s">
        <v>138</v>
      </c>
      <c r="AN6667" t="s">
        <v>150</v>
      </c>
      <c r="AO6667">
        <v>10</v>
      </c>
      <c r="AP6667" t="s">
        <v>18227</v>
      </c>
      <c r="AQ6667" t="s">
        <v>140</v>
      </c>
      <c r="AR6667" t="s">
        <v>126</v>
      </c>
    </row>
    <row r="6668" spans="35:44">
      <c r="AI6668" s="7">
        <f>IF(ISNUMBER(SEARCH($C$1,AL6668)),MAX($AI$1:AI6667)+1,0)</f>
        <v>0</v>
      </c>
      <c r="AJ6668">
        <v>533221</v>
      </c>
      <c r="AK6668" t="s">
        <v>18228</v>
      </c>
      <c r="AL6668" t="s">
        <v>18229</v>
      </c>
      <c r="AM6668" t="s">
        <v>122</v>
      </c>
      <c r="AN6668" t="s">
        <v>129</v>
      </c>
      <c r="AO6668">
        <v>10</v>
      </c>
      <c r="AP6668" t="s">
        <v>18230</v>
      </c>
      <c r="AQ6668" t="s">
        <v>179</v>
      </c>
      <c r="AR6668" t="s">
        <v>126</v>
      </c>
    </row>
    <row r="6669" spans="35:44">
      <c r="AI6669" s="7">
        <f>IF(ISNUMBER(SEARCH($C$1,AL6669)),MAX($AI$1:AI6668)+1,0)</f>
        <v>0</v>
      </c>
      <c r="AJ6669">
        <v>533222</v>
      </c>
      <c r="AK6669" t="s">
        <v>18231</v>
      </c>
      <c r="AL6669" t="s">
        <v>18232</v>
      </c>
      <c r="AM6669" t="s">
        <v>134</v>
      </c>
      <c r="AN6669" t="s">
        <v>17649</v>
      </c>
      <c r="AO6669">
        <v>10</v>
      </c>
      <c r="AP6669" t="s">
        <v>18233</v>
      </c>
      <c r="AR6669" t="s">
        <v>17651</v>
      </c>
    </row>
    <row r="6670" spans="35:44">
      <c r="AI6670" s="7">
        <f>IF(ISNUMBER(SEARCH($C$1,AL6670)),MAX($AI$1:AI6669)+1,0)</f>
        <v>0</v>
      </c>
      <c r="AJ6670">
        <v>533223</v>
      </c>
      <c r="AK6670" t="s">
        <v>18234</v>
      </c>
      <c r="AL6670" t="s">
        <v>18235</v>
      </c>
      <c r="AM6670" t="s">
        <v>134</v>
      </c>
      <c r="AN6670" t="s">
        <v>17649</v>
      </c>
      <c r="AO6670">
        <v>10</v>
      </c>
      <c r="AP6670" t="s">
        <v>18236</v>
      </c>
      <c r="AR6670" t="s">
        <v>17651</v>
      </c>
    </row>
    <row r="6671" spans="35:44">
      <c r="AI6671" s="7">
        <f>IF(ISNUMBER(SEARCH($C$1,AL6671)),MAX($AI$1:AI6670)+1,0)</f>
        <v>0</v>
      </c>
      <c r="AJ6671">
        <v>533224</v>
      </c>
      <c r="AK6671" t="s">
        <v>18237</v>
      </c>
      <c r="AL6671" t="s">
        <v>18238</v>
      </c>
      <c r="AM6671" t="s">
        <v>134</v>
      </c>
      <c r="AN6671" t="s">
        <v>17649</v>
      </c>
      <c r="AO6671">
        <v>10</v>
      </c>
      <c r="AP6671" t="s">
        <v>18239</v>
      </c>
      <c r="AR6671" t="s">
        <v>17651</v>
      </c>
    </row>
    <row r="6672" spans="35:44">
      <c r="AI6672" s="7">
        <f>IF(ISNUMBER(SEARCH($C$1,AL6672)),MAX($AI$1:AI6671)+1,0)</f>
        <v>0</v>
      </c>
      <c r="AJ6672">
        <v>533225</v>
      </c>
      <c r="AK6672" t="s">
        <v>18240</v>
      </c>
      <c r="AL6672" t="s">
        <v>18241</v>
      </c>
      <c r="AM6672" t="s">
        <v>134</v>
      </c>
      <c r="AN6672" t="s">
        <v>17649</v>
      </c>
      <c r="AO6672">
        <v>10</v>
      </c>
      <c r="AP6672" t="s">
        <v>18242</v>
      </c>
      <c r="AR6672" t="s">
        <v>17651</v>
      </c>
    </row>
    <row r="6673" spans="35:44">
      <c r="AI6673" s="7">
        <f>IF(ISNUMBER(SEARCH($C$1,AL6673)),MAX($AI$1:AI6672)+1,0)</f>
        <v>0</v>
      </c>
      <c r="AJ6673">
        <v>533226</v>
      </c>
      <c r="AK6673" t="s">
        <v>18243</v>
      </c>
      <c r="AL6673" t="s">
        <v>17351</v>
      </c>
      <c r="AM6673" t="s">
        <v>138</v>
      </c>
      <c r="AN6673" t="s">
        <v>129</v>
      </c>
      <c r="AO6673">
        <v>1</v>
      </c>
      <c r="AR6673" t="s">
        <v>126</v>
      </c>
    </row>
    <row r="6674" spans="35:44">
      <c r="AI6674" s="7">
        <f>IF(ISNUMBER(SEARCH($C$1,AL6674)),MAX($AI$1:AI6673)+1,0)</f>
        <v>0</v>
      </c>
      <c r="AJ6674">
        <v>533227</v>
      </c>
      <c r="AK6674" t="s">
        <v>18244</v>
      </c>
      <c r="AL6674" t="s">
        <v>18245</v>
      </c>
      <c r="AM6674" t="s">
        <v>122</v>
      </c>
      <c r="AN6674" t="s">
        <v>129</v>
      </c>
      <c r="AO6674">
        <v>10</v>
      </c>
      <c r="AP6674" t="s">
        <v>18246</v>
      </c>
      <c r="AQ6674" t="s">
        <v>179</v>
      </c>
      <c r="AR6674" t="s">
        <v>126</v>
      </c>
    </row>
    <row r="6675" spans="35:44">
      <c r="AI6675" s="7">
        <f>IF(ISNUMBER(SEARCH($C$1,AL6675)),MAX($AI$1:AI6674)+1,0)</f>
        <v>0</v>
      </c>
      <c r="AJ6675">
        <v>533228</v>
      </c>
      <c r="AK6675" t="s">
        <v>18247</v>
      </c>
      <c r="AL6675" t="s">
        <v>18248</v>
      </c>
      <c r="AM6675" t="s">
        <v>122</v>
      </c>
      <c r="AN6675" t="s">
        <v>129</v>
      </c>
      <c r="AO6675">
        <v>10</v>
      </c>
      <c r="AP6675" t="s">
        <v>18249</v>
      </c>
      <c r="AQ6675" t="s">
        <v>172</v>
      </c>
      <c r="AR6675" t="s">
        <v>126</v>
      </c>
    </row>
    <row r="6676" spans="35:44">
      <c r="AI6676" s="7">
        <f>IF(ISNUMBER(SEARCH($C$1,AL6676)),MAX($AI$1:AI6675)+1,0)</f>
        <v>0</v>
      </c>
      <c r="AJ6676">
        <v>533229</v>
      </c>
      <c r="AK6676" t="s">
        <v>18250</v>
      </c>
      <c r="AL6676" t="s">
        <v>18251</v>
      </c>
      <c r="AM6676" t="s">
        <v>122</v>
      </c>
      <c r="AN6676" t="s">
        <v>129</v>
      </c>
      <c r="AO6676">
        <v>1</v>
      </c>
      <c r="AP6676" t="s">
        <v>18252</v>
      </c>
      <c r="AQ6676" t="s">
        <v>424</v>
      </c>
      <c r="AR6676" t="s">
        <v>126</v>
      </c>
    </row>
    <row r="6677" spans="35:44">
      <c r="AI6677" s="7">
        <f>IF(ISNUMBER(SEARCH($C$1,AL6677)),MAX($AI$1:AI6676)+1,0)</f>
        <v>0</v>
      </c>
      <c r="AJ6677">
        <v>533230</v>
      </c>
      <c r="AK6677" t="s">
        <v>18253</v>
      </c>
      <c r="AL6677" t="s">
        <v>18254</v>
      </c>
      <c r="AM6677" t="s">
        <v>122</v>
      </c>
      <c r="AN6677" t="s">
        <v>18095</v>
      </c>
      <c r="AO6677">
        <v>100</v>
      </c>
      <c r="AP6677" t="s">
        <v>18255</v>
      </c>
      <c r="AQ6677" t="s">
        <v>345</v>
      </c>
      <c r="AR6677" t="s">
        <v>126</v>
      </c>
    </row>
    <row r="6678" spans="35:44">
      <c r="AI6678" s="7">
        <f>IF(ISNUMBER(SEARCH($C$1,AL6678)),MAX($AI$1:AI6677)+1,0)</f>
        <v>0</v>
      </c>
      <c r="AJ6678">
        <v>533231</v>
      </c>
      <c r="AK6678" t="s">
        <v>18256</v>
      </c>
      <c r="AL6678" t="s">
        <v>18257</v>
      </c>
      <c r="AM6678" t="s">
        <v>134</v>
      </c>
      <c r="AN6678" t="s">
        <v>17649</v>
      </c>
      <c r="AO6678">
        <v>10</v>
      </c>
      <c r="AP6678" t="s">
        <v>18258</v>
      </c>
      <c r="AR6678" t="s">
        <v>17651</v>
      </c>
    </row>
    <row r="6679" spans="35:44">
      <c r="AI6679" s="7">
        <f>IF(ISNUMBER(SEARCH($C$1,AL6679)),MAX($AI$1:AI6678)+1,0)</f>
        <v>0</v>
      </c>
      <c r="AJ6679">
        <v>533232</v>
      </c>
      <c r="AK6679" t="s">
        <v>18259</v>
      </c>
      <c r="AL6679" t="s">
        <v>18260</v>
      </c>
      <c r="AM6679" t="s">
        <v>134</v>
      </c>
      <c r="AN6679" t="s">
        <v>17649</v>
      </c>
      <c r="AO6679">
        <v>10</v>
      </c>
      <c r="AP6679" t="s">
        <v>18261</v>
      </c>
      <c r="AR6679" t="s">
        <v>17651</v>
      </c>
    </row>
    <row r="6680" spans="35:44">
      <c r="AI6680" s="7">
        <f>IF(ISNUMBER(SEARCH($C$1,AL6680)),MAX($AI$1:AI6679)+1,0)</f>
        <v>0</v>
      </c>
      <c r="AJ6680">
        <v>533233</v>
      </c>
      <c r="AK6680" t="s">
        <v>18262</v>
      </c>
      <c r="AL6680" t="s">
        <v>18263</v>
      </c>
      <c r="AM6680" t="s">
        <v>134</v>
      </c>
      <c r="AN6680" t="s">
        <v>17649</v>
      </c>
      <c r="AO6680">
        <v>10</v>
      </c>
      <c r="AP6680" t="s">
        <v>18264</v>
      </c>
      <c r="AR6680" t="s">
        <v>17651</v>
      </c>
    </row>
    <row r="6681" spans="35:44">
      <c r="AI6681" s="7">
        <f>IF(ISNUMBER(SEARCH($C$1,AL6681)),MAX($AI$1:AI6680)+1,0)</f>
        <v>0</v>
      </c>
      <c r="AJ6681">
        <v>533234</v>
      </c>
      <c r="AK6681" t="s">
        <v>18265</v>
      </c>
      <c r="AL6681" t="s">
        <v>18266</v>
      </c>
      <c r="AM6681" t="s">
        <v>134</v>
      </c>
      <c r="AN6681" t="s">
        <v>17649</v>
      </c>
      <c r="AO6681">
        <v>10</v>
      </c>
      <c r="AP6681" t="s">
        <v>18267</v>
      </c>
      <c r="AR6681" t="s">
        <v>17651</v>
      </c>
    </row>
    <row r="6682" spans="35:44">
      <c r="AI6682" s="7">
        <f>IF(ISNUMBER(SEARCH($C$1,AL6682)),MAX($AI$1:AI6681)+1,0)</f>
        <v>0</v>
      </c>
      <c r="AJ6682">
        <v>533235</v>
      </c>
      <c r="AK6682" t="s">
        <v>18268</v>
      </c>
      <c r="AL6682" t="s">
        <v>18269</v>
      </c>
      <c r="AM6682" t="s">
        <v>134</v>
      </c>
      <c r="AN6682" t="s">
        <v>17649</v>
      </c>
      <c r="AO6682">
        <v>10</v>
      </c>
      <c r="AP6682" t="s">
        <v>18270</v>
      </c>
      <c r="AR6682" t="s">
        <v>17651</v>
      </c>
    </row>
    <row r="6683" spans="35:44">
      <c r="AI6683" s="7">
        <f>IF(ISNUMBER(SEARCH($C$1,AL6683)),MAX($AI$1:AI6682)+1,0)</f>
        <v>0</v>
      </c>
      <c r="AJ6683">
        <v>533236</v>
      </c>
      <c r="AK6683" t="s">
        <v>18271</v>
      </c>
      <c r="AL6683" t="s">
        <v>18272</v>
      </c>
      <c r="AM6683" t="s">
        <v>134</v>
      </c>
      <c r="AN6683" t="s">
        <v>17649</v>
      </c>
      <c r="AO6683">
        <v>10</v>
      </c>
      <c r="AP6683" t="s">
        <v>18273</v>
      </c>
      <c r="AR6683" t="s">
        <v>17651</v>
      </c>
    </row>
    <row r="6684" spans="35:44">
      <c r="AI6684" s="7">
        <f>IF(ISNUMBER(SEARCH($C$1,AL6684)),MAX($AI$1:AI6683)+1,0)</f>
        <v>0</v>
      </c>
      <c r="AJ6684">
        <v>533237</v>
      </c>
      <c r="AK6684" t="s">
        <v>18274</v>
      </c>
      <c r="AL6684" t="s">
        <v>18275</v>
      </c>
      <c r="AM6684" t="s">
        <v>134</v>
      </c>
      <c r="AN6684" t="s">
        <v>17649</v>
      </c>
      <c r="AO6684">
        <v>10</v>
      </c>
      <c r="AP6684" t="s">
        <v>18276</v>
      </c>
      <c r="AR6684" t="s">
        <v>17651</v>
      </c>
    </row>
    <row r="6685" spans="35:44">
      <c r="AI6685" s="7">
        <f>IF(ISNUMBER(SEARCH($C$1,AL6685)),MAX($AI$1:AI6684)+1,0)</f>
        <v>0</v>
      </c>
      <c r="AJ6685">
        <v>533238</v>
      </c>
      <c r="AK6685" t="s">
        <v>18277</v>
      </c>
      <c r="AL6685" t="s">
        <v>18278</v>
      </c>
      <c r="AM6685" t="s">
        <v>134</v>
      </c>
      <c r="AN6685" t="s">
        <v>17649</v>
      </c>
      <c r="AO6685">
        <v>10</v>
      </c>
      <c r="AP6685" t="s">
        <v>18279</v>
      </c>
      <c r="AR6685" t="s">
        <v>17651</v>
      </c>
    </row>
    <row r="6686" spans="35:44">
      <c r="AI6686" s="7">
        <f>IF(ISNUMBER(SEARCH($C$1,AL6686)),MAX($AI$1:AI6685)+1,0)</f>
        <v>0</v>
      </c>
      <c r="AJ6686">
        <v>533239</v>
      </c>
      <c r="AK6686" t="s">
        <v>18280</v>
      </c>
      <c r="AL6686" t="s">
        <v>18281</v>
      </c>
      <c r="AM6686" t="s">
        <v>122</v>
      </c>
      <c r="AN6686" t="s">
        <v>129</v>
      </c>
      <c r="AO6686">
        <v>10</v>
      </c>
      <c r="AP6686" t="s">
        <v>18282</v>
      </c>
      <c r="AQ6686" t="s">
        <v>212</v>
      </c>
      <c r="AR6686" t="s">
        <v>126</v>
      </c>
    </row>
    <row r="6687" spans="35:44">
      <c r="AI6687" s="7">
        <f>IF(ISNUMBER(SEARCH($C$1,AL6687)),MAX($AI$1:AI6686)+1,0)</f>
        <v>0</v>
      </c>
      <c r="AJ6687">
        <v>533240</v>
      </c>
      <c r="AK6687" t="s">
        <v>18283</v>
      </c>
      <c r="AL6687" t="s">
        <v>18284</v>
      </c>
      <c r="AM6687" t="s">
        <v>138</v>
      </c>
      <c r="AN6687" t="s">
        <v>129</v>
      </c>
      <c r="AO6687">
        <v>10</v>
      </c>
      <c r="AR6687" t="s">
        <v>126</v>
      </c>
    </row>
    <row r="6688" spans="35:44">
      <c r="AI6688" s="7">
        <f>IF(ISNUMBER(SEARCH($C$1,AL6688)),MAX($AI$1:AI6687)+1,0)</f>
        <v>0</v>
      </c>
      <c r="AJ6688">
        <v>533241</v>
      </c>
      <c r="AK6688" t="s">
        <v>18285</v>
      </c>
      <c r="AL6688" t="s">
        <v>18286</v>
      </c>
      <c r="AM6688" t="s">
        <v>134</v>
      </c>
      <c r="AN6688" t="s">
        <v>17649</v>
      </c>
      <c r="AO6688">
        <v>10</v>
      </c>
      <c r="AP6688" t="s">
        <v>18287</v>
      </c>
      <c r="AR6688" t="s">
        <v>17651</v>
      </c>
    </row>
    <row r="6689" spans="35:44">
      <c r="AI6689" s="7">
        <f>IF(ISNUMBER(SEARCH($C$1,AL6689)),MAX($AI$1:AI6688)+1,0)</f>
        <v>0</v>
      </c>
      <c r="AJ6689">
        <v>533242</v>
      </c>
      <c r="AK6689" t="s">
        <v>18288</v>
      </c>
      <c r="AL6689" t="s">
        <v>18289</v>
      </c>
      <c r="AM6689" t="s">
        <v>134</v>
      </c>
      <c r="AN6689" t="s">
        <v>17649</v>
      </c>
      <c r="AO6689">
        <v>10</v>
      </c>
      <c r="AP6689" t="s">
        <v>18290</v>
      </c>
      <c r="AR6689" t="s">
        <v>17651</v>
      </c>
    </row>
    <row r="6690" spans="35:44">
      <c r="AI6690" s="7">
        <f>IF(ISNUMBER(SEARCH($C$1,AL6690)),MAX($AI$1:AI6689)+1,0)</f>
        <v>0</v>
      </c>
      <c r="AJ6690">
        <v>533243</v>
      </c>
      <c r="AK6690" t="s">
        <v>18291</v>
      </c>
      <c r="AL6690" t="s">
        <v>18292</v>
      </c>
      <c r="AM6690" t="s">
        <v>134</v>
      </c>
      <c r="AN6690" t="s">
        <v>17649</v>
      </c>
      <c r="AO6690">
        <v>10</v>
      </c>
      <c r="AP6690" t="s">
        <v>18293</v>
      </c>
      <c r="AR6690" t="s">
        <v>17651</v>
      </c>
    </row>
    <row r="6691" spans="35:44">
      <c r="AI6691" s="7">
        <f>IF(ISNUMBER(SEARCH($C$1,AL6691)),MAX($AI$1:AI6690)+1,0)</f>
        <v>0</v>
      </c>
      <c r="AJ6691">
        <v>533244</v>
      </c>
      <c r="AK6691" t="s">
        <v>18294</v>
      </c>
      <c r="AL6691" t="s">
        <v>18295</v>
      </c>
      <c r="AM6691" t="s">
        <v>122</v>
      </c>
      <c r="AN6691" t="s">
        <v>18095</v>
      </c>
      <c r="AO6691">
        <v>100</v>
      </c>
      <c r="AP6691" t="s">
        <v>18296</v>
      </c>
      <c r="AQ6691" t="s">
        <v>345</v>
      </c>
      <c r="AR6691" t="s">
        <v>126</v>
      </c>
    </row>
    <row r="6692" spans="35:44">
      <c r="AI6692" s="7">
        <f>IF(ISNUMBER(SEARCH($C$1,AL6692)),MAX($AI$1:AI6691)+1,0)</f>
        <v>0</v>
      </c>
      <c r="AJ6692">
        <v>533245</v>
      </c>
      <c r="AK6692" t="s">
        <v>18297</v>
      </c>
      <c r="AL6692" t="s">
        <v>18298</v>
      </c>
      <c r="AM6692" t="s">
        <v>134</v>
      </c>
      <c r="AN6692" t="s">
        <v>17649</v>
      </c>
      <c r="AO6692">
        <v>10</v>
      </c>
      <c r="AP6692" t="s">
        <v>18299</v>
      </c>
      <c r="AR6692" t="s">
        <v>17651</v>
      </c>
    </row>
    <row r="6693" spans="35:44">
      <c r="AI6693" s="7">
        <f>IF(ISNUMBER(SEARCH($C$1,AL6693)),MAX($AI$1:AI6692)+1,0)</f>
        <v>0</v>
      </c>
      <c r="AJ6693">
        <v>533246</v>
      </c>
      <c r="AK6693" t="s">
        <v>18300</v>
      </c>
      <c r="AL6693" t="s">
        <v>18301</v>
      </c>
      <c r="AM6693" t="s">
        <v>134</v>
      </c>
      <c r="AN6693" t="s">
        <v>17649</v>
      </c>
      <c r="AO6693">
        <v>10</v>
      </c>
      <c r="AP6693" t="s">
        <v>18302</v>
      </c>
      <c r="AR6693" t="s">
        <v>17651</v>
      </c>
    </row>
    <row r="6694" spans="35:44">
      <c r="AI6694" s="7">
        <f>IF(ISNUMBER(SEARCH($C$1,AL6694)),MAX($AI$1:AI6693)+1,0)</f>
        <v>0</v>
      </c>
      <c r="AJ6694">
        <v>533247</v>
      </c>
      <c r="AK6694" t="s">
        <v>18303</v>
      </c>
      <c r="AL6694" t="s">
        <v>18304</v>
      </c>
      <c r="AM6694" t="s">
        <v>134</v>
      </c>
      <c r="AN6694" t="s">
        <v>17649</v>
      </c>
      <c r="AO6694">
        <v>10</v>
      </c>
      <c r="AP6694" t="s">
        <v>18305</v>
      </c>
      <c r="AR6694" t="s">
        <v>17651</v>
      </c>
    </row>
    <row r="6695" spans="35:44">
      <c r="AI6695" s="7">
        <f>IF(ISNUMBER(SEARCH($C$1,AL6695)),MAX($AI$1:AI6694)+1,0)</f>
        <v>0</v>
      </c>
      <c r="AJ6695">
        <v>533248</v>
      </c>
      <c r="AK6695" t="s">
        <v>18306</v>
      </c>
      <c r="AL6695" t="s">
        <v>18307</v>
      </c>
      <c r="AM6695" t="s">
        <v>122</v>
      </c>
      <c r="AN6695" t="s">
        <v>129</v>
      </c>
      <c r="AO6695">
        <v>10</v>
      </c>
      <c r="AP6695" t="s">
        <v>18308</v>
      </c>
      <c r="AQ6695" t="s">
        <v>1530</v>
      </c>
      <c r="AR6695" t="s">
        <v>126</v>
      </c>
    </row>
    <row r="6696" spans="35:44">
      <c r="AI6696" s="7">
        <f>IF(ISNUMBER(SEARCH($C$1,AL6696)),MAX($AI$1:AI6695)+1,0)</f>
        <v>0</v>
      </c>
      <c r="AJ6696">
        <v>533249</v>
      </c>
      <c r="AK6696" t="s">
        <v>18309</v>
      </c>
      <c r="AL6696" t="s">
        <v>18310</v>
      </c>
      <c r="AM6696" t="s">
        <v>134</v>
      </c>
      <c r="AN6696" t="s">
        <v>17649</v>
      </c>
      <c r="AO6696">
        <v>10</v>
      </c>
      <c r="AP6696" t="s">
        <v>18311</v>
      </c>
      <c r="AR6696" t="s">
        <v>17651</v>
      </c>
    </row>
    <row r="6697" spans="35:44">
      <c r="AI6697" s="7">
        <f>IF(ISNUMBER(SEARCH($C$1,AL6697)),MAX($AI$1:AI6696)+1,0)</f>
        <v>0</v>
      </c>
      <c r="AJ6697">
        <v>533250</v>
      </c>
      <c r="AK6697" t="s">
        <v>18312</v>
      </c>
      <c r="AL6697" t="s">
        <v>18313</v>
      </c>
      <c r="AM6697" t="s">
        <v>134</v>
      </c>
      <c r="AN6697" t="s">
        <v>17649</v>
      </c>
      <c r="AO6697">
        <v>10</v>
      </c>
      <c r="AP6697" t="s">
        <v>18314</v>
      </c>
      <c r="AR6697" t="s">
        <v>17651</v>
      </c>
    </row>
    <row r="6698" spans="35:44">
      <c r="AI6698" s="7">
        <f>IF(ISNUMBER(SEARCH($C$1,AL6698)),MAX($AI$1:AI6697)+1,0)</f>
        <v>0</v>
      </c>
      <c r="AJ6698">
        <v>533251</v>
      </c>
      <c r="AK6698" t="s">
        <v>18315</v>
      </c>
      <c r="AL6698" t="s">
        <v>18316</v>
      </c>
      <c r="AM6698" t="s">
        <v>134</v>
      </c>
      <c r="AN6698" t="s">
        <v>17649</v>
      </c>
      <c r="AO6698">
        <v>10</v>
      </c>
      <c r="AP6698" t="s">
        <v>18317</v>
      </c>
      <c r="AR6698" t="s">
        <v>17651</v>
      </c>
    </row>
    <row r="6699" spans="35:44">
      <c r="AI6699" s="7">
        <f>IF(ISNUMBER(SEARCH($C$1,AL6699)),MAX($AI$1:AI6698)+1,0)</f>
        <v>0</v>
      </c>
      <c r="AJ6699">
        <v>533252</v>
      </c>
      <c r="AK6699" t="s">
        <v>18318</v>
      </c>
      <c r="AL6699" t="s">
        <v>18319</v>
      </c>
      <c r="AM6699" t="s">
        <v>122</v>
      </c>
      <c r="AN6699" t="s">
        <v>150</v>
      </c>
      <c r="AO6699">
        <v>10</v>
      </c>
      <c r="AP6699" t="s">
        <v>18320</v>
      </c>
      <c r="AQ6699" t="s">
        <v>345</v>
      </c>
      <c r="AR6699" t="s">
        <v>126</v>
      </c>
    </row>
    <row r="6700" spans="35:44">
      <c r="AI6700" s="7">
        <f>IF(ISNUMBER(SEARCH($C$1,AL6700)),MAX($AI$1:AI6699)+1,0)</f>
        <v>0</v>
      </c>
      <c r="AJ6700">
        <v>533253</v>
      </c>
      <c r="AK6700" t="s">
        <v>18321</v>
      </c>
      <c r="AL6700" t="s">
        <v>18322</v>
      </c>
      <c r="AM6700" t="s">
        <v>134</v>
      </c>
      <c r="AN6700" t="s">
        <v>17649</v>
      </c>
      <c r="AO6700">
        <v>10</v>
      </c>
      <c r="AP6700" t="s">
        <v>18323</v>
      </c>
      <c r="AR6700" t="s">
        <v>17651</v>
      </c>
    </row>
    <row r="6701" spans="35:44">
      <c r="AI6701" s="7">
        <f>IF(ISNUMBER(SEARCH($C$1,AL6701)),MAX($AI$1:AI6700)+1,0)</f>
        <v>0</v>
      </c>
      <c r="AJ6701">
        <v>533254</v>
      </c>
      <c r="AK6701" t="s">
        <v>18324</v>
      </c>
      <c r="AL6701" t="s">
        <v>18325</v>
      </c>
      <c r="AM6701" t="s">
        <v>134</v>
      </c>
      <c r="AN6701" t="s">
        <v>17649</v>
      </c>
      <c r="AO6701">
        <v>10</v>
      </c>
      <c r="AP6701" t="s">
        <v>18326</v>
      </c>
      <c r="AR6701" t="s">
        <v>17651</v>
      </c>
    </row>
    <row r="6702" spans="35:44">
      <c r="AI6702" s="7">
        <f>IF(ISNUMBER(SEARCH($C$1,AL6702)),MAX($AI$1:AI6701)+1,0)</f>
        <v>0</v>
      </c>
      <c r="AJ6702">
        <v>533255</v>
      </c>
      <c r="AK6702" t="s">
        <v>18327</v>
      </c>
      <c r="AL6702" t="s">
        <v>18328</v>
      </c>
      <c r="AM6702" t="s">
        <v>134</v>
      </c>
      <c r="AN6702" t="s">
        <v>17649</v>
      </c>
      <c r="AO6702">
        <v>10</v>
      </c>
      <c r="AP6702" t="s">
        <v>18329</v>
      </c>
      <c r="AR6702" t="s">
        <v>17651</v>
      </c>
    </row>
    <row r="6703" spans="35:44">
      <c r="AI6703" s="7">
        <f>IF(ISNUMBER(SEARCH($C$1,AL6703)),MAX($AI$1:AI6702)+1,0)</f>
        <v>0</v>
      </c>
      <c r="AJ6703">
        <v>533256</v>
      </c>
      <c r="AK6703" t="s">
        <v>18330</v>
      </c>
      <c r="AL6703" t="s">
        <v>18331</v>
      </c>
      <c r="AM6703" t="s">
        <v>122</v>
      </c>
      <c r="AN6703" t="s">
        <v>129</v>
      </c>
      <c r="AO6703">
        <v>10</v>
      </c>
      <c r="AP6703" t="s">
        <v>18332</v>
      </c>
      <c r="AQ6703" t="s">
        <v>270</v>
      </c>
      <c r="AR6703" t="s">
        <v>126</v>
      </c>
    </row>
    <row r="6704" spans="35:44">
      <c r="AI6704" s="7">
        <f>IF(ISNUMBER(SEARCH($C$1,AL6704)),MAX($AI$1:AI6703)+1,0)</f>
        <v>0</v>
      </c>
      <c r="AJ6704">
        <v>533257</v>
      </c>
      <c r="AK6704" t="s">
        <v>18333</v>
      </c>
      <c r="AL6704" t="s">
        <v>18334</v>
      </c>
      <c r="AM6704" t="s">
        <v>122</v>
      </c>
      <c r="AN6704" t="s">
        <v>150</v>
      </c>
      <c r="AO6704">
        <v>10</v>
      </c>
      <c r="AP6704" t="s">
        <v>18335</v>
      </c>
      <c r="AQ6704" t="s">
        <v>318</v>
      </c>
      <c r="AR6704" t="s">
        <v>126</v>
      </c>
    </row>
    <row r="6705" spans="35:44">
      <c r="AI6705" s="7">
        <f>IF(ISNUMBER(SEARCH($C$1,AL6705)),MAX($AI$1:AI6704)+1,0)</f>
        <v>0</v>
      </c>
      <c r="AJ6705">
        <v>533258</v>
      </c>
      <c r="AK6705" t="s">
        <v>18336</v>
      </c>
      <c r="AL6705" t="s">
        <v>18337</v>
      </c>
      <c r="AM6705" t="s">
        <v>122</v>
      </c>
      <c r="AN6705" t="s">
        <v>150</v>
      </c>
      <c r="AO6705">
        <v>10</v>
      </c>
      <c r="AP6705" t="s">
        <v>18338</v>
      </c>
      <c r="AQ6705" t="s">
        <v>259</v>
      </c>
      <c r="AR6705" t="s">
        <v>126</v>
      </c>
    </row>
    <row r="6706" spans="35:44">
      <c r="AI6706" s="7">
        <f>IF(ISNUMBER(SEARCH($C$1,AL6706)),MAX($AI$1:AI6705)+1,0)</f>
        <v>0</v>
      </c>
      <c r="AJ6706">
        <v>533259</v>
      </c>
      <c r="AK6706" t="s">
        <v>18339</v>
      </c>
      <c r="AL6706" t="s">
        <v>18340</v>
      </c>
      <c r="AM6706" t="s">
        <v>122</v>
      </c>
      <c r="AN6706" t="s">
        <v>129</v>
      </c>
      <c r="AO6706">
        <v>10</v>
      </c>
      <c r="AP6706" t="s">
        <v>18341</v>
      </c>
      <c r="AQ6706" t="s">
        <v>345</v>
      </c>
      <c r="AR6706" t="s">
        <v>126</v>
      </c>
    </row>
    <row r="6707" spans="35:44">
      <c r="AI6707" s="7">
        <f>IF(ISNUMBER(SEARCH($C$1,AL6707)),MAX($AI$1:AI6706)+1,0)</f>
        <v>0</v>
      </c>
      <c r="AJ6707">
        <v>533260</v>
      </c>
      <c r="AK6707" t="s">
        <v>18342</v>
      </c>
      <c r="AL6707" t="s">
        <v>18343</v>
      </c>
      <c r="AM6707" t="s">
        <v>122</v>
      </c>
      <c r="AN6707" t="s">
        <v>129</v>
      </c>
      <c r="AO6707">
        <v>10</v>
      </c>
      <c r="AP6707" t="s">
        <v>18344</v>
      </c>
      <c r="AQ6707" t="s">
        <v>4007</v>
      </c>
      <c r="AR6707" t="s">
        <v>126</v>
      </c>
    </row>
    <row r="6708" spans="35:44">
      <c r="AI6708" s="7">
        <f>IF(ISNUMBER(SEARCH($C$1,AL6708)),MAX($AI$1:AI6707)+1,0)</f>
        <v>0</v>
      </c>
      <c r="AJ6708">
        <v>533261</v>
      </c>
      <c r="AK6708" t="s">
        <v>18345</v>
      </c>
      <c r="AL6708" t="s">
        <v>18346</v>
      </c>
      <c r="AM6708" t="s">
        <v>122</v>
      </c>
      <c r="AN6708" t="s">
        <v>129</v>
      </c>
      <c r="AO6708">
        <v>10</v>
      </c>
      <c r="AP6708" t="s">
        <v>18347</v>
      </c>
      <c r="AQ6708" t="s">
        <v>1085</v>
      </c>
      <c r="AR6708" t="s">
        <v>126</v>
      </c>
    </row>
    <row r="6709" spans="35:44">
      <c r="AI6709" s="7">
        <f>IF(ISNUMBER(SEARCH($C$1,AL6709)),MAX($AI$1:AI6708)+1,0)</f>
        <v>0</v>
      </c>
      <c r="AJ6709">
        <v>533262</v>
      </c>
      <c r="AK6709" t="s">
        <v>18348</v>
      </c>
      <c r="AL6709" t="s">
        <v>18349</v>
      </c>
      <c r="AM6709" t="s">
        <v>122</v>
      </c>
      <c r="AN6709" t="s">
        <v>129</v>
      </c>
      <c r="AO6709">
        <v>10</v>
      </c>
      <c r="AP6709" t="s">
        <v>18350</v>
      </c>
      <c r="AQ6709" t="s">
        <v>212</v>
      </c>
      <c r="AR6709" t="s">
        <v>126</v>
      </c>
    </row>
    <row r="6710" spans="35:44">
      <c r="AI6710" s="7">
        <f>IF(ISNUMBER(SEARCH($C$1,AL6710)),MAX($AI$1:AI6709)+1,0)</f>
        <v>0</v>
      </c>
      <c r="AJ6710">
        <v>533263</v>
      </c>
      <c r="AK6710" t="s">
        <v>18351</v>
      </c>
      <c r="AL6710" t="s">
        <v>18352</v>
      </c>
      <c r="AM6710" t="s">
        <v>122</v>
      </c>
      <c r="AN6710" t="s">
        <v>150</v>
      </c>
      <c r="AO6710">
        <v>10</v>
      </c>
      <c r="AP6710" t="s">
        <v>18353</v>
      </c>
      <c r="AQ6710" t="s">
        <v>390</v>
      </c>
      <c r="AR6710" t="s">
        <v>126</v>
      </c>
    </row>
    <row r="6711" spans="35:44">
      <c r="AI6711" s="7">
        <f>IF(ISNUMBER(SEARCH($C$1,AL6711)),MAX($AI$1:AI6710)+1,0)</f>
        <v>0</v>
      </c>
      <c r="AJ6711">
        <v>533264</v>
      </c>
      <c r="AK6711" t="s">
        <v>18354</v>
      </c>
      <c r="AL6711" t="s">
        <v>18355</v>
      </c>
      <c r="AM6711" t="s">
        <v>122</v>
      </c>
      <c r="AN6711" t="s">
        <v>129</v>
      </c>
      <c r="AO6711">
        <v>10</v>
      </c>
      <c r="AP6711" t="s">
        <v>18356</v>
      </c>
      <c r="AQ6711" t="s">
        <v>212</v>
      </c>
      <c r="AR6711" t="s">
        <v>126</v>
      </c>
    </row>
    <row r="6712" spans="35:44">
      <c r="AI6712" s="7">
        <f>IF(ISNUMBER(SEARCH($C$1,AL6712)),MAX($AI$1:AI6711)+1,0)</f>
        <v>0</v>
      </c>
      <c r="AJ6712">
        <v>533265</v>
      </c>
      <c r="AK6712" t="s">
        <v>18357</v>
      </c>
      <c r="AL6712" t="s">
        <v>18358</v>
      </c>
      <c r="AM6712" t="s">
        <v>122</v>
      </c>
      <c r="AN6712" t="s">
        <v>129</v>
      </c>
      <c r="AO6712">
        <v>10</v>
      </c>
      <c r="AP6712" t="s">
        <v>18359</v>
      </c>
      <c r="AQ6712" t="s">
        <v>270</v>
      </c>
      <c r="AR6712" t="s">
        <v>126</v>
      </c>
    </row>
    <row r="6713" spans="35:44">
      <c r="AI6713" s="7">
        <f>IF(ISNUMBER(SEARCH($C$1,AL6713)),MAX($AI$1:AI6712)+1,0)</f>
        <v>0</v>
      </c>
      <c r="AJ6713">
        <v>533266</v>
      </c>
      <c r="AK6713" t="s">
        <v>18360</v>
      </c>
      <c r="AL6713" t="s">
        <v>18361</v>
      </c>
      <c r="AM6713" t="s">
        <v>122</v>
      </c>
      <c r="AN6713" t="s">
        <v>150</v>
      </c>
      <c r="AO6713">
        <v>10</v>
      </c>
      <c r="AP6713" t="s">
        <v>18362</v>
      </c>
      <c r="AQ6713" t="s">
        <v>274</v>
      </c>
      <c r="AR6713" t="s">
        <v>126</v>
      </c>
    </row>
    <row r="6714" spans="35:44">
      <c r="AI6714" s="7">
        <f>IF(ISNUMBER(SEARCH($C$1,AL6714)),MAX($AI$1:AI6713)+1,0)</f>
        <v>0</v>
      </c>
      <c r="AJ6714">
        <v>533267</v>
      </c>
      <c r="AK6714" t="s">
        <v>18363</v>
      </c>
      <c r="AL6714" t="s">
        <v>18364</v>
      </c>
      <c r="AM6714" t="s">
        <v>122</v>
      </c>
      <c r="AN6714" t="s">
        <v>129</v>
      </c>
      <c r="AO6714">
        <v>10</v>
      </c>
      <c r="AP6714" t="s">
        <v>18365</v>
      </c>
      <c r="AQ6714" t="s">
        <v>483</v>
      </c>
      <c r="AR6714" t="s">
        <v>126</v>
      </c>
    </row>
    <row r="6715" spans="35:44">
      <c r="AI6715" s="7">
        <f>IF(ISNUMBER(SEARCH($C$1,AL6715)),MAX($AI$1:AI6714)+1,0)</f>
        <v>0</v>
      </c>
      <c r="AJ6715">
        <v>533268</v>
      </c>
      <c r="AK6715" t="s">
        <v>18366</v>
      </c>
      <c r="AL6715" t="s">
        <v>18367</v>
      </c>
      <c r="AM6715" t="s">
        <v>122</v>
      </c>
      <c r="AN6715" t="s">
        <v>129</v>
      </c>
      <c r="AO6715">
        <v>10</v>
      </c>
      <c r="AP6715" t="s">
        <v>18368</v>
      </c>
      <c r="AQ6715" t="s">
        <v>705</v>
      </c>
      <c r="AR6715" t="s">
        <v>126</v>
      </c>
    </row>
    <row r="6716" spans="35:44">
      <c r="AI6716" s="7">
        <f>IF(ISNUMBER(SEARCH($C$1,AL6716)),MAX($AI$1:AI6715)+1,0)</f>
        <v>0</v>
      </c>
      <c r="AJ6716">
        <v>533269</v>
      </c>
      <c r="AK6716" t="s">
        <v>18369</v>
      </c>
      <c r="AL6716" t="s">
        <v>18370</v>
      </c>
      <c r="AM6716" t="s">
        <v>122</v>
      </c>
      <c r="AN6716" t="s">
        <v>150</v>
      </c>
      <c r="AO6716">
        <v>2</v>
      </c>
      <c r="AP6716" t="s">
        <v>18371</v>
      </c>
      <c r="AQ6716" t="s">
        <v>9197</v>
      </c>
      <c r="AR6716" t="s">
        <v>126</v>
      </c>
    </row>
    <row r="6717" spans="35:44">
      <c r="AI6717" s="7">
        <f>IF(ISNUMBER(SEARCH($C$1,AL6717)),MAX($AI$1:AI6716)+1,0)</f>
        <v>0</v>
      </c>
      <c r="AJ6717">
        <v>533270</v>
      </c>
      <c r="AK6717" t="s">
        <v>18372</v>
      </c>
      <c r="AL6717" t="s">
        <v>18373</v>
      </c>
      <c r="AM6717" t="s">
        <v>122</v>
      </c>
      <c r="AN6717" t="s">
        <v>129</v>
      </c>
      <c r="AO6717">
        <v>10</v>
      </c>
      <c r="AP6717" t="s">
        <v>18374</v>
      </c>
      <c r="AQ6717" t="s">
        <v>140</v>
      </c>
      <c r="AR6717" t="s">
        <v>126</v>
      </c>
    </row>
    <row r="6718" spans="35:44">
      <c r="AI6718" s="7">
        <f>IF(ISNUMBER(SEARCH($C$1,AL6718)),MAX($AI$1:AI6717)+1,0)</f>
        <v>0</v>
      </c>
      <c r="AJ6718">
        <v>533271</v>
      </c>
      <c r="AK6718" t="s">
        <v>18375</v>
      </c>
      <c r="AL6718" t="s">
        <v>18376</v>
      </c>
      <c r="AM6718" t="s">
        <v>122</v>
      </c>
      <c r="AN6718" t="s">
        <v>129</v>
      </c>
      <c r="AO6718">
        <v>5</v>
      </c>
      <c r="AP6718" t="s">
        <v>18377</v>
      </c>
      <c r="AQ6718" t="s">
        <v>16328</v>
      </c>
      <c r="AR6718" t="s">
        <v>126</v>
      </c>
    </row>
    <row r="6719" spans="35:44">
      <c r="AI6719" s="7">
        <f>IF(ISNUMBER(SEARCH($C$1,AL6719)),MAX($AI$1:AI6718)+1,0)</f>
        <v>0</v>
      </c>
      <c r="AJ6719">
        <v>533272</v>
      </c>
      <c r="AK6719" t="s">
        <v>18378</v>
      </c>
      <c r="AL6719" t="s">
        <v>18379</v>
      </c>
      <c r="AM6719" t="s">
        <v>122</v>
      </c>
      <c r="AN6719" t="s">
        <v>150</v>
      </c>
      <c r="AO6719">
        <v>10</v>
      </c>
      <c r="AP6719" t="s">
        <v>18380</v>
      </c>
      <c r="AQ6719" t="s">
        <v>280</v>
      </c>
      <c r="AR6719" t="s">
        <v>126</v>
      </c>
    </row>
    <row r="6720" spans="35:44">
      <c r="AI6720" s="7">
        <f>IF(ISNUMBER(SEARCH($C$1,AL6720)),MAX($AI$1:AI6719)+1,0)</f>
        <v>0</v>
      </c>
      <c r="AJ6720">
        <v>533273</v>
      </c>
      <c r="AK6720" t="s">
        <v>18381</v>
      </c>
      <c r="AL6720" t="s">
        <v>18382</v>
      </c>
      <c r="AM6720" t="s">
        <v>122</v>
      </c>
      <c r="AN6720" t="s">
        <v>123</v>
      </c>
      <c r="AO6720">
        <v>10</v>
      </c>
      <c r="AP6720" t="s">
        <v>18383</v>
      </c>
      <c r="AQ6720" t="s">
        <v>168</v>
      </c>
      <c r="AR6720" t="s">
        <v>126</v>
      </c>
    </row>
    <row r="6721" spans="35:44">
      <c r="AI6721" s="7">
        <f>IF(ISNUMBER(SEARCH($C$1,AL6721)),MAX($AI$1:AI6720)+1,0)</f>
        <v>0</v>
      </c>
      <c r="AJ6721">
        <v>533274</v>
      </c>
      <c r="AK6721" t="s">
        <v>18384</v>
      </c>
      <c r="AL6721" t="s">
        <v>18385</v>
      </c>
      <c r="AM6721" t="s">
        <v>122</v>
      </c>
      <c r="AN6721" t="s">
        <v>123</v>
      </c>
      <c r="AO6721">
        <v>10</v>
      </c>
      <c r="AP6721" t="s">
        <v>18386</v>
      </c>
      <c r="AQ6721" t="s">
        <v>168</v>
      </c>
      <c r="AR6721" t="s">
        <v>126</v>
      </c>
    </row>
    <row r="6722" spans="35:44">
      <c r="AI6722" s="7">
        <f>IF(ISNUMBER(SEARCH($C$1,AL6722)),MAX($AI$1:AI6721)+1,0)</f>
        <v>0</v>
      </c>
      <c r="AJ6722">
        <v>533275</v>
      </c>
      <c r="AK6722" t="s">
        <v>18387</v>
      </c>
      <c r="AL6722" t="s">
        <v>18388</v>
      </c>
      <c r="AM6722" t="s">
        <v>122</v>
      </c>
      <c r="AN6722" t="s">
        <v>129</v>
      </c>
      <c r="AO6722">
        <v>10</v>
      </c>
      <c r="AP6722" t="s">
        <v>18389</v>
      </c>
      <c r="AQ6722" t="s">
        <v>270</v>
      </c>
      <c r="AR6722" t="s">
        <v>126</v>
      </c>
    </row>
    <row r="6723" spans="35:44">
      <c r="AI6723" s="7">
        <f>IF(ISNUMBER(SEARCH($C$1,AL6723)),MAX($AI$1:AI6722)+1,0)</f>
        <v>0</v>
      </c>
      <c r="AJ6723">
        <v>533276</v>
      </c>
      <c r="AK6723" t="s">
        <v>18390</v>
      </c>
      <c r="AL6723" t="s">
        <v>18391</v>
      </c>
      <c r="AM6723" t="s">
        <v>122</v>
      </c>
      <c r="AN6723" t="s">
        <v>129</v>
      </c>
      <c r="AO6723">
        <v>1</v>
      </c>
      <c r="AP6723" t="s">
        <v>18392</v>
      </c>
      <c r="AQ6723" t="s">
        <v>212</v>
      </c>
      <c r="AR6723" t="s">
        <v>126</v>
      </c>
    </row>
    <row r="6724" spans="35:44">
      <c r="AI6724" s="7">
        <f>IF(ISNUMBER(SEARCH($C$1,AL6724)),MAX($AI$1:AI6723)+1,0)</f>
        <v>0</v>
      </c>
      <c r="AJ6724">
        <v>533277</v>
      </c>
      <c r="AK6724" t="s">
        <v>18393</v>
      </c>
      <c r="AL6724" t="s">
        <v>409</v>
      </c>
      <c r="AM6724" t="s">
        <v>138</v>
      </c>
      <c r="AN6724" t="s">
        <v>129</v>
      </c>
      <c r="AO6724">
        <v>1</v>
      </c>
      <c r="AR6724" t="s">
        <v>126</v>
      </c>
    </row>
    <row r="6725" spans="35:44">
      <c r="AI6725" s="7">
        <f>IF(ISNUMBER(SEARCH($C$1,AL6725)),MAX($AI$1:AI6724)+1,0)</f>
        <v>0</v>
      </c>
      <c r="AJ6725">
        <v>533278</v>
      </c>
      <c r="AK6725" t="s">
        <v>18394</v>
      </c>
      <c r="AL6725" t="s">
        <v>18395</v>
      </c>
      <c r="AM6725" t="s">
        <v>122</v>
      </c>
      <c r="AN6725" t="s">
        <v>123</v>
      </c>
      <c r="AO6725">
        <v>10</v>
      </c>
      <c r="AP6725" t="s">
        <v>18396</v>
      </c>
      <c r="AQ6725" t="s">
        <v>520</v>
      </c>
      <c r="AR6725" t="s">
        <v>126</v>
      </c>
    </row>
    <row r="6726" spans="35:44">
      <c r="AI6726" s="7">
        <f>IF(ISNUMBER(SEARCH($C$1,AL6726)),MAX($AI$1:AI6725)+1,0)</f>
        <v>0</v>
      </c>
      <c r="AJ6726">
        <v>533279</v>
      </c>
      <c r="AK6726" t="s">
        <v>18397</v>
      </c>
      <c r="AL6726" t="s">
        <v>18398</v>
      </c>
      <c r="AM6726" t="s">
        <v>134</v>
      </c>
      <c r="AN6726" t="s">
        <v>17649</v>
      </c>
      <c r="AO6726">
        <v>10</v>
      </c>
      <c r="AP6726" t="s">
        <v>18399</v>
      </c>
      <c r="AR6726" t="s">
        <v>17651</v>
      </c>
    </row>
    <row r="6727" spans="35:44">
      <c r="AI6727" s="7">
        <f>IF(ISNUMBER(SEARCH($C$1,AL6727)),MAX($AI$1:AI6726)+1,0)</f>
        <v>0</v>
      </c>
      <c r="AJ6727">
        <v>533280</v>
      </c>
      <c r="AK6727" t="s">
        <v>18400</v>
      </c>
      <c r="AL6727" t="s">
        <v>18401</v>
      </c>
      <c r="AM6727" t="s">
        <v>134</v>
      </c>
      <c r="AN6727" t="s">
        <v>17649</v>
      </c>
      <c r="AO6727">
        <v>10</v>
      </c>
      <c r="AP6727" t="s">
        <v>18402</v>
      </c>
      <c r="AR6727" t="s">
        <v>17651</v>
      </c>
    </row>
    <row r="6728" spans="35:44">
      <c r="AI6728" s="7">
        <f>IF(ISNUMBER(SEARCH($C$1,AL6728)),MAX($AI$1:AI6727)+1,0)</f>
        <v>0</v>
      </c>
      <c r="AJ6728">
        <v>533281</v>
      </c>
      <c r="AK6728" t="s">
        <v>18403</v>
      </c>
      <c r="AL6728" t="s">
        <v>18404</v>
      </c>
      <c r="AM6728" t="s">
        <v>122</v>
      </c>
      <c r="AN6728" t="s">
        <v>129</v>
      </c>
      <c r="AO6728">
        <v>2</v>
      </c>
      <c r="AP6728" t="s">
        <v>18405</v>
      </c>
      <c r="AQ6728" t="s">
        <v>125</v>
      </c>
      <c r="AR6728" t="s">
        <v>126</v>
      </c>
    </row>
    <row r="6729" spans="35:44">
      <c r="AI6729" s="7">
        <f>IF(ISNUMBER(SEARCH($C$1,AL6729)),MAX($AI$1:AI6728)+1,0)</f>
        <v>0</v>
      </c>
      <c r="AJ6729">
        <v>533282</v>
      </c>
      <c r="AK6729" t="s">
        <v>18406</v>
      </c>
      <c r="AL6729" t="s">
        <v>18407</v>
      </c>
      <c r="AM6729" t="s">
        <v>122</v>
      </c>
      <c r="AN6729" t="s">
        <v>129</v>
      </c>
      <c r="AO6729">
        <v>2</v>
      </c>
      <c r="AP6729" t="s">
        <v>18408</v>
      </c>
      <c r="AQ6729" t="s">
        <v>941</v>
      </c>
      <c r="AR6729" t="s">
        <v>126</v>
      </c>
    </row>
    <row r="6730" spans="35:44">
      <c r="AI6730" s="7">
        <f>IF(ISNUMBER(SEARCH($C$1,AL6730)),MAX($AI$1:AI6729)+1,0)</f>
        <v>0</v>
      </c>
      <c r="AJ6730">
        <v>533283</v>
      </c>
      <c r="AK6730" t="s">
        <v>18409</v>
      </c>
      <c r="AL6730" t="s">
        <v>18410</v>
      </c>
      <c r="AM6730" t="s">
        <v>138</v>
      </c>
      <c r="AN6730" t="s">
        <v>129</v>
      </c>
      <c r="AO6730">
        <v>10</v>
      </c>
      <c r="AR6730" t="s">
        <v>126</v>
      </c>
    </row>
    <row r="6731" spans="35:44">
      <c r="AI6731" s="7">
        <f>IF(ISNUMBER(SEARCH($C$1,AL6731)),MAX($AI$1:AI6730)+1,0)</f>
        <v>0</v>
      </c>
      <c r="AJ6731">
        <v>533284</v>
      </c>
      <c r="AK6731" t="s">
        <v>18411</v>
      </c>
      <c r="AL6731" t="s">
        <v>18412</v>
      </c>
      <c r="AM6731" t="s">
        <v>122</v>
      </c>
      <c r="AN6731" t="s">
        <v>129</v>
      </c>
      <c r="AO6731">
        <v>10</v>
      </c>
      <c r="AP6731" t="s">
        <v>18413</v>
      </c>
      <c r="AQ6731" t="s">
        <v>212</v>
      </c>
      <c r="AR6731" t="s">
        <v>126</v>
      </c>
    </row>
    <row r="6732" spans="35:44">
      <c r="AI6732" s="7">
        <f>IF(ISNUMBER(SEARCH($C$1,AL6732)),MAX($AI$1:AI6731)+1,0)</f>
        <v>0</v>
      </c>
      <c r="AJ6732">
        <v>533285</v>
      </c>
      <c r="AK6732" t="s">
        <v>18414</v>
      </c>
      <c r="AL6732" t="s">
        <v>18415</v>
      </c>
      <c r="AM6732" t="s">
        <v>122</v>
      </c>
      <c r="AN6732" t="s">
        <v>129</v>
      </c>
      <c r="AO6732">
        <v>10</v>
      </c>
      <c r="AP6732" t="s">
        <v>18416</v>
      </c>
      <c r="AQ6732" t="s">
        <v>168</v>
      </c>
      <c r="AR6732" t="s">
        <v>126</v>
      </c>
    </row>
    <row r="6733" spans="35:44">
      <c r="AI6733" s="7">
        <f>IF(ISNUMBER(SEARCH($C$1,AL6733)),MAX($AI$1:AI6732)+1,0)</f>
        <v>0</v>
      </c>
      <c r="AJ6733">
        <v>533286</v>
      </c>
      <c r="AK6733" t="s">
        <v>18417</v>
      </c>
      <c r="AL6733" t="s">
        <v>18418</v>
      </c>
      <c r="AM6733" t="s">
        <v>122</v>
      </c>
      <c r="AN6733" t="s">
        <v>129</v>
      </c>
      <c r="AO6733">
        <v>10</v>
      </c>
      <c r="AP6733" t="s">
        <v>18419</v>
      </c>
      <c r="AQ6733" t="s">
        <v>1844</v>
      </c>
      <c r="AR6733" t="s">
        <v>126</v>
      </c>
    </row>
    <row r="6734" spans="35:44">
      <c r="AI6734" s="7">
        <f>IF(ISNUMBER(SEARCH($C$1,AL6734)),MAX($AI$1:AI6733)+1,0)</f>
        <v>0</v>
      </c>
      <c r="AJ6734">
        <v>533287</v>
      </c>
      <c r="AK6734" t="s">
        <v>18420</v>
      </c>
      <c r="AL6734" t="s">
        <v>18421</v>
      </c>
      <c r="AM6734" t="s">
        <v>122</v>
      </c>
      <c r="AN6734" t="s">
        <v>129</v>
      </c>
      <c r="AO6734">
        <v>1</v>
      </c>
      <c r="AP6734" t="s">
        <v>18422</v>
      </c>
      <c r="AQ6734" t="s">
        <v>4007</v>
      </c>
      <c r="AR6734" t="s">
        <v>126</v>
      </c>
    </row>
    <row r="6735" spans="35:44">
      <c r="AI6735" s="7">
        <f>IF(ISNUMBER(SEARCH($C$1,AL6735)),MAX($AI$1:AI6734)+1,0)</f>
        <v>0</v>
      </c>
      <c r="AJ6735">
        <v>533288</v>
      </c>
      <c r="AK6735" t="s">
        <v>18423</v>
      </c>
      <c r="AL6735" t="s">
        <v>18424</v>
      </c>
      <c r="AM6735" t="s">
        <v>122</v>
      </c>
      <c r="AN6735" t="s">
        <v>129</v>
      </c>
      <c r="AO6735">
        <v>10</v>
      </c>
      <c r="AP6735" t="s">
        <v>18425</v>
      </c>
      <c r="AQ6735" t="s">
        <v>152</v>
      </c>
      <c r="AR6735" t="s">
        <v>126</v>
      </c>
    </row>
    <row r="6736" spans="35:44">
      <c r="AI6736" s="7">
        <f>IF(ISNUMBER(SEARCH($C$1,AL6736)),MAX($AI$1:AI6735)+1,0)</f>
        <v>0</v>
      </c>
      <c r="AJ6736">
        <v>533289</v>
      </c>
      <c r="AK6736" t="s">
        <v>18426</v>
      </c>
      <c r="AL6736" t="s">
        <v>18427</v>
      </c>
      <c r="AM6736" t="s">
        <v>122</v>
      </c>
      <c r="AN6736" t="s">
        <v>129</v>
      </c>
      <c r="AO6736">
        <v>10</v>
      </c>
      <c r="AP6736" t="s">
        <v>18428</v>
      </c>
      <c r="AQ6736" t="s">
        <v>3033</v>
      </c>
      <c r="AR6736" t="s">
        <v>126</v>
      </c>
    </row>
    <row r="6737" spans="35:44">
      <c r="AI6737" s="7">
        <f>IF(ISNUMBER(SEARCH($C$1,AL6737)),MAX($AI$1:AI6736)+1,0)</f>
        <v>0</v>
      </c>
      <c r="AJ6737">
        <v>533290</v>
      </c>
      <c r="AK6737" t="s">
        <v>18429</v>
      </c>
      <c r="AL6737" t="s">
        <v>18430</v>
      </c>
      <c r="AM6737" t="s">
        <v>134</v>
      </c>
      <c r="AN6737" t="s">
        <v>17649</v>
      </c>
      <c r="AO6737">
        <v>10</v>
      </c>
      <c r="AP6737" t="s">
        <v>18431</v>
      </c>
      <c r="AR6737" t="s">
        <v>17651</v>
      </c>
    </row>
    <row r="6738" spans="35:44">
      <c r="AI6738" s="7">
        <f>IF(ISNUMBER(SEARCH($C$1,AL6738)),MAX($AI$1:AI6737)+1,0)</f>
        <v>0</v>
      </c>
      <c r="AJ6738">
        <v>533291</v>
      </c>
      <c r="AK6738" t="s">
        <v>18432</v>
      </c>
      <c r="AL6738" t="s">
        <v>18433</v>
      </c>
      <c r="AM6738" t="s">
        <v>134</v>
      </c>
      <c r="AN6738" t="s">
        <v>17649</v>
      </c>
      <c r="AO6738">
        <v>10</v>
      </c>
      <c r="AP6738" t="s">
        <v>18434</v>
      </c>
      <c r="AR6738" t="s">
        <v>17651</v>
      </c>
    </row>
    <row r="6739" spans="35:44">
      <c r="AI6739" s="7">
        <f>IF(ISNUMBER(SEARCH($C$1,AL6739)),MAX($AI$1:AI6738)+1,0)</f>
        <v>0</v>
      </c>
      <c r="AJ6739">
        <v>533292</v>
      </c>
      <c r="AK6739" t="s">
        <v>18435</v>
      </c>
      <c r="AL6739" t="s">
        <v>18436</v>
      </c>
      <c r="AM6739" t="s">
        <v>122</v>
      </c>
      <c r="AN6739" t="s">
        <v>129</v>
      </c>
      <c r="AO6739">
        <v>10</v>
      </c>
      <c r="AP6739" t="s">
        <v>18437</v>
      </c>
      <c r="AQ6739" t="s">
        <v>9197</v>
      </c>
      <c r="AR6739" t="s">
        <v>126</v>
      </c>
    </row>
    <row r="6740" spans="35:44">
      <c r="AI6740" s="7">
        <f>IF(ISNUMBER(SEARCH($C$1,AL6740)),MAX($AI$1:AI6739)+1,0)</f>
        <v>0</v>
      </c>
      <c r="AJ6740">
        <v>533293</v>
      </c>
      <c r="AK6740" t="s">
        <v>18438</v>
      </c>
      <c r="AL6740" t="s">
        <v>18439</v>
      </c>
      <c r="AM6740" t="s">
        <v>122</v>
      </c>
      <c r="AN6740" t="s">
        <v>129</v>
      </c>
      <c r="AO6740">
        <v>2</v>
      </c>
      <c r="AP6740" t="s">
        <v>18440</v>
      </c>
      <c r="AQ6740" t="s">
        <v>147</v>
      </c>
      <c r="AR6740" t="s">
        <v>126</v>
      </c>
    </row>
    <row r="6741" spans="35:44">
      <c r="AI6741" s="7">
        <f>IF(ISNUMBER(SEARCH($C$1,AL6741)),MAX($AI$1:AI6740)+1,0)</f>
        <v>0</v>
      </c>
      <c r="AJ6741">
        <v>533294</v>
      </c>
      <c r="AK6741" t="s">
        <v>18441</v>
      </c>
      <c r="AL6741" t="s">
        <v>18442</v>
      </c>
      <c r="AM6741" t="s">
        <v>122</v>
      </c>
      <c r="AN6741" t="s">
        <v>129</v>
      </c>
      <c r="AO6741">
        <v>10</v>
      </c>
      <c r="AP6741" t="s">
        <v>18443</v>
      </c>
      <c r="AQ6741" t="s">
        <v>237</v>
      </c>
      <c r="AR6741" t="s">
        <v>126</v>
      </c>
    </row>
    <row r="6742" spans="35:44">
      <c r="AI6742" s="7">
        <f>IF(ISNUMBER(SEARCH($C$1,AL6742)),MAX($AI$1:AI6741)+1,0)</f>
        <v>0</v>
      </c>
      <c r="AJ6742">
        <v>533295</v>
      </c>
      <c r="AK6742" t="s">
        <v>18444</v>
      </c>
      <c r="AL6742" t="s">
        <v>18445</v>
      </c>
      <c r="AM6742" t="s">
        <v>122</v>
      </c>
      <c r="AN6742" t="s">
        <v>129</v>
      </c>
      <c r="AO6742">
        <v>10</v>
      </c>
      <c r="AP6742" t="s">
        <v>18446</v>
      </c>
      <c r="AQ6742" t="s">
        <v>186</v>
      </c>
      <c r="AR6742" t="s">
        <v>126</v>
      </c>
    </row>
    <row r="6743" spans="35:44">
      <c r="AI6743" s="7">
        <f>IF(ISNUMBER(SEARCH($C$1,AL6743)),MAX($AI$1:AI6742)+1,0)</f>
        <v>0</v>
      </c>
      <c r="AJ6743">
        <v>533296</v>
      </c>
      <c r="AK6743" t="s">
        <v>18447</v>
      </c>
      <c r="AL6743" t="s">
        <v>18448</v>
      </c>
      <c r="AM6743" t="s">
        <v>122</v>
      </c>
      <c r="AN6743" t="s">
        <v>129</v>
      </c>
      <c r="AO6743">
        <v>10</v>
      </c>
      <c r="AP6743" t="s">
        <v>18449</v>
      </c>
      <c r="AQ6743" t="s">
        <v>874</v>
      </c>
      <c r="AR6743" t="s">
        <v>126</v>
      </c>
    </row>
    <row r="6744" spans="35:44">
      <c r="AI6744" s="7">
        <f>IF(ISNUMBER(SEARCH($C$1,AL6744)),MAX($AI$1:AI6743)+1,0)</f>
        <v>0</v>
      </c>
      <c r="AJ6744">
        <v>533297</v>
      </c>
      <c r="AK6744" t="s">
        <v>18450</v>
      </c>
      <c r="AL6744" t="s">
        <v>18451</v>
      </c>
      <c r="AM6744" t="s">
        <v>122</v>
      </c>
      <c r="AN6744" t="s">
        <v>129</v>
      </c>
      <c r="AO6744">
        <v>10</v>
      </c>
      <c r="AP6744" t="s">
        <v>18452</v>
      </c>
      <c r="AQ6744" t="s">
        <v>314</v>
      </c>
      <c r="AR6744" t="s">
        <v>126</v>
      </c>
    </row>
    <row r="6745" spans="35:44">
      <c r="AI6745" s="7">
        <f>IF(ISNUMBER(SEARCH($C$1,AL6745)),MAX($AI$1:AI6744)+1,0)</f>
        <v>0</v>
      </c>
      <c r="AJ6745">
        <v>533298</v>
      </c>
      <c r="AK6745" t="s">
        <v>18453</v>
      </c>
      <c r="AL6745" t="s">
        <v>18454</v>
      </c>
      <c r="AM6745" t="s">
        <v>122</v>
      </c>
      <c r="AN6745" t="s">
        <v>150</v>
      </c>
      <c r="AO6745">
        <v>10</v>
      </c>
      <c r="AP6745" t="s">
        <v>18455</v>
      </c>
      <c r="AQ6745" t="s">
        <v>318</v>
      </c>
      <c r="AR6745" t="s">
        <v>126</v>
      </c>
    </row>
    <row r="6746" spans="35:44">
      <c r="AI6746" s="7">
        <f>IF(ISNUMBER(SEARCH($C$1,AL6746)),MAX($AI$1:AI6745)+1,0)</f>
        <v>0</v>
      </c>
      <c r="AJ6746">
        <v>533299</v>
      </c>
      <c r="AK6746" t="s">
        <v>18456</v>
      </c>
      <c r="AL6746" t="s">
        <v>18457</v>
      </c>
      <c r="AM6746" t="s">
        <v>134</v>
      </c>
      <c r="AN6746" t="s">
        <v>17649</v>
      </c>
      <c r="AO6746">
        <v>10</v>
      </c>
      <c r="AP6746" t="s">
        <v>18458</v>
      </c>
      <c r="AR6746" t="s">
        <v>17651</v>
      </c>
    </row>
    <row r="6747" spans="35:44">
      <c r="AI6747" s="7">
        <f>IF(ISNUMBER(SEARCH($C$1,AL6747)),MAX($AI$1:AI6746)+1,0)</f>
        <v>0</v>
      </c>
      <c r="AJ6747">
        <v>533300</v>
      </c>
      <c r="AK6747" t="s">
        <v>18459</v>
      </c>
      <c r="AL6747" t="s">
        <v>18460</v>
      </c>
      <c r="AM6747" t="s">
        <v>134</v>
      </c>
      <c r="AN6747" t="s">
        <v>17649</v>
      </c>
      <c r="AO6747">
        <v>10</v>
      </c>
      <c r="AP6747" t="s">
        <v>18461</v>
      </c>
      <c r="AR6747" t="s">
        <v>17651</v>
      </c>
    </row>
    <row r="6748" spans="35:44">
      <c r="AI6748" s="7">
        <f>IF(ISNUMBER(SEARCH($C$1,AL6748)),MAX($AI$1:AI6747)+1,0)</f>
        <v>0</v>
      </c>
      <c r="AJ6748">
        <v>533301</v>
      </c>
      <c r="AK6748" t="s">
        <v>18462</v>
      </c>
      <c r="AL6748" t="s">
        <v>18463</v>
      </c>
      <c r="AM6748" t="s">
        <v>122</v>
      </c>
      <c r="AN6748" t="s">
        <v>129</v>
      </c>
      <c r="AO6748">
        <v>1</v>
      </c>
      <c r="AP6748" t="s">
        <v>18464</v>
      </c>
      <c r="AQ6748" t="s">
        <v>190</v>
      </c>
      <c r="AR6748" t="s">
        <v>126</v>
      </c>
    </row>
    <row r="6749" spans="35:44">
      <c r="AI6749" s="7">
        <f>IF(ISNUMBER(SEARCH($C$1,AL6749)),MAX($AI$1:AI6748)+1,0)</f>
        <v>0</v>
      </c>
      <c r="AJ6749">
        <v>533302</v>
      </c>
      <c r="AK6749" t="s">
        <v>18465</v>
      </c>
      <c r="AL6749" t="s">
        <v>18466</v>
      </c>
      <c r="AM6749" t="s">
        <v>122</v>
      </c>
      <c r="AN6749" t="s">
        <v>129</v>
      </c>
      <c r="AO6749">
        <v>10</v>
      </c>
      <c r="AP6749" t="s">
        <v>18467</v>
      </c>
      <c r="AQ6749" t="s">
        <v>1055</v>
      </c>
      <c r="AR6749" t="s">
        <v>126</v>
      </c>
    </row>
    <row r="6750" spans="35:44">
      <c r="AI6750" s="7">
        <f>IF(ISNUMBER(SEARCH($C$1,AL6750)),MAX($AI$1:AI6749)+1,0)</f>
        <v>0</v>
      </c>
      <c r="AJ6750">
        <v>533303</v>
      </c>
      <c r="AK6750" t="s">
        <v>18468</v>
      </c>
      <c r="AL6750" t="s">
        <v>18469</v>
      </c>
      <c r="AM6750" t="s">
        <v>122</v>
      </c>
      <c r="AN6750" t="s">
        <v>129</v>
      </c>
      <c r="AO6750">
        <v>5</v>
      </c>
      <c r="AP6750" t="s">
        <v>18470</v>
      </c>
      <c r="AQ6750" t="s">
        <v>1055</v>
      </c>
      <c r="AR6750" t="s">
        <v>126</v>
      </c>
    </row>
    <row r="6751" spans="35:44">
      <c r="AI6751" s="7">
        <f>IF(ISNUMBER(SEARCH($C$1,AL6751)),MAX($AI$1:AI6750)+1,0)</f>
        <v>0</v>
      </c>
      <c r="AJ6751">
        <v>533304</v>
      </c>
      <c r="AK6751" t="s">
        <v>18471</v>
      </c>
      <c r="AL6751" t="s">
        <v>18472</v>
      </c>
      <c r="AM6751" t="s">
        <v>122</v>
      </c>
      <c r="AN6751" t="s">
        <v>129</v>
      </c>
      <c r="AO6751">
        <v>10</v>
      </c>
      <c r="AP6751" t="s">
        <v>18473</v>
      </c>
      <c r="AQ6751" t="s">
        <v>483</v>
      </c>
      <c r="AR6751" t="s">
        <v>126</v>
      </c>
    </row>
    <row r="6752" spans="35:44">
      <c r="AI6752" s="7">
        <f>IF(ISNUMBER(SEARCH($C$1,AL6752)),MAX($AI$1:AI6751)+1,0)</f>
        <v>0</v>
      </c>
      <c r="AJ6752">
        <v>533305</v>
      </c>
      <c r="AK6752" t="s">
        <v>18474</v>
      </c>
      <c r="AL6752" t="s">
        <v>18475</v>
      </c>
      <c r="AM6752" t="s">
        <v>122</v>
      </c>
      <c r="AN6752" t="s">
        <v>129</v>
      </c>
      <c r="AO6752">
        <v>1</v>
      </c>
      <c r="AP6752" t="s">
        <v>18476</v>
      </c>
      <c r="AQ6752" t="s">
        <v>168</v>
      </c>
      <c r="AR6752" t="s">
        <v>126</v>
      </c>
    </row>
    <row r="6753" spans="35:44">
      <c r="AI6753" s="7">
        <f>IF(ISNUMBER(SEARCH($C$1,AL6753)),MAX($AI$1:AI6752)+1,0)</f>
        <v>0</v>
      </c>
      <c r="AJ6753">
        <v>533306</v>
      </c>
      <c r="AK6753" t="s">
        <v>18477</v>
      </c>
      <c r="AL6753" t="s">
        <v>2571</v>
      </c>
      <c r="AM6753" t="s">
        <v>122</v>
      </c>
      <c r="AN6753" t="s">
        <v>129</v>
      </c>
      <c r="AO6753">
        <v>10</v>
      </c>
      <c r="AP6753" t="s">
        <v>18478</v>
      </c>
      <c r="AQ6753" t="s">
        <v>1055</v>
      </c>
      <c r="AR6753" t="s">
        <v>126</v>
      </c>
    </row>
    <row r="6754" spans="35:44">
      <c r="AI6754" s="7">
        <f>IF(ISNUMBER(SEARCH($C$1,AL6754)),MAX($AI$1:AI6753)+1,0)</f>
        <v>0</v>
      </c>
      <c r="AJ6754">
        <v>533307</v>
      </c>
      <c r="AK6754" t="s">
        <v>18479</v>
      </c>
      <c r="AL6754" t="s">
        <v>18480</v>
      </c>
      <c r="AM6754" t="s">
        <v>134</v>
      </c>
      <c r="AN6754" t="s">
        <v>17649</v>
      </c>
      <c r="AO6754">
        <v>10</v>
      </c>
      <c r="AP6754" t="s">
        <v>18481</v>
      </c>
      <c r="AR6754" t="s">
        <v>17651</v>
      </c>
    </row>
    <row r="6755" spans="35:44">
      <c r="AI6755" s="7">
        <f>IF(ISNUMBER(SEARCH($C$1,AL6755)),MAX($AI$1:AI6754)+1,0)</f>
        <v>0</v>
      </c>
      <c r="AJ6755">
        <v>533308</v>
      </c>
      <c r="AK6755" t="s">
        <v>18482</v>
      </c>
      <c r="AL6755" t="s">
        <v>18483</v>
      </c>
      <c r="AM6755" t="s">
        <v>134</v>
      </c>
      <c r="AN6755" t="s">
        <v>17649</v>
      </c>
      <c r="AO6755">
        <v>10</v>
      </c>
      <c r="AP6755" t="s">
        <v>18484</v>
      </c>
      <c r="AR6755" t="s">
        <v>17651</v>
      </c>
    </row>
    <row r="6756" spans="35:44">
      <c r="AI6756" s="7">
        <f>IF(ISNUMBER(SEARCH($C$1,AL6756)),MAX($AI$1:AI6755)+1,0)</f>
        <v>0</v>
      </c>
      <c r="AJ6756">
        <v>533309</v>
      </c>
      <c r="AK6756" t="s">
        <v>18485</v>
      </c>
      <c r="AL6756" t="s">
        <v>18486</v>
      </c>
      <c r="AM6756" t="s">
        <v>122</v>
      </c>
      <c r="AN6756" t="s">
        <v>150</v>
      </c>
      <c r="AO6756">
        <v>2</v>
      </c>
      <c r="AP6756" t="s">
        <v>18487</v>
      </c>
      <c r="AQ6756" t="s">
        <v>252</v>
      </c>
      <c r="AR6756" t="s">
        <v>126</v>
      </c>
    </row>
    <row r="6757" spans="35:44">
      <c r="AI6757" s="7">
        <f>IF(ISNUMBER(SEARCH($C$1,AL6757)),MAX($AI$1:AI6756)+1,0)</f>
        <v>0</v>
      </c>
      <c r="AJ6757">
        <v>533310</v>
      </c>
      <c r="AK6757" t="s">
        <v>18488</v>
      </c>
      <c r="AL6757" t="s">
        <v>18489</v>
      </c>
      <c r="AM6757" t="s">
        <v>138</v>
      </c>
      <c r="AN6757" t="s">
        <v>129</v>
      </c>
      <c r="AO6757">
        <v>10</v>
      </c>
      <c r="AP6757" t="s">
        <v>18490</v>
      </c>
      <c r="AQ6757" t="s">
        <v>1085</v>
      </c>
      <c r="AR6757" t="s">
        <v>126</v>
      </c>
    </row>
    <row r="6758" spans="35:44">
      <c r="AI6758" s="7">
        <f>IF(ISNUMBER(SEARCH($C$1,AL6758)),MAX($AI$1:AI6757)+1,0)</f>
        <v>0</v>
      </c>
      <c r="AJ6758">
        <v>533311</v>
      </c>
      <c r="AK6758" t="s">
        <v>18491</v>
      </c>
      <c r="AL6758" t="s">
        <v>18492</v>
      </c>
      <c r="AM6758" t="s">
        <v>134</v>
      </c>
      <c r="AN6758" t="s">
        <v>17649</v>
      </c>
      <c r="AO6758">
        <v>10</v>
      </c>
      <c r="AP6758" t="s">
        <v>18493</v>
      </c>
      <c r="AR6758" t="s">
        <v>17651</v>
      </c>
    </row>
    <row r="6759" spans="35:44">
      <c r="AI6759" s="7">
        <f>IF(ISNUMBER(SEARCH($C$1,AL6759)),MAX($AI$1:AI6758)+1,0)</f>
        <v>0</v>
      </c>
      <c r="AJ6759">
        <v>533312</v>
      </c>
      <c r="AK6759" t="s">
        <v>18494</v>
      </c>
      <c r="AL6759" t="s">
        <v>18495</v>
      </c>
      <c r="AM6759" t="s">
        <v>134</v>
      </c>
      <c r="AN6759" t="s">
        <v>17649</v>
      </c>
      <c r="AO6759">
        <v>10</v>
      </c>
      <c r="AP6759" t="s">
        <v>18496</v>
      </c>
      <c r="AR6759" t="s">
        <v>17651</v>
      </c>
    </row>
    <row r="6760" spans="35:44">
      <c r="AI6760" s="7">
        <f>IF(ISNUMBER(SEARCH($C$1,AL6760)),MAX($AI$1:AI6759)+1,0)</f>
        <v>0</v>
      </c>
      <c r="AJ6760">
        <v>533313</v>
      </c>
      <c r="AK6760" t="s">
        <v>18497</v>
      </c>
      <c r="AL6760" t="s">
        <v>18498</v>
      </c>
      <c r="AM6760" t="s">
        <v>138</v>
      </c>
      <c r="AN6760" t="s">
        <v>129</v>
      </c>
      <c r="AO6760">
        <v>10</v>
      </c>
      <c r="AR6760" t="s">
        <v>126</v>
      </c>
    </row>
    <row r="6761" spans="35:44">
      <c r="AI6761" s="7">
        <f>IF(ISNUMBER(SEARCH($C$1,AL6761)),MAX($AI$1:AI6760)+1,0)</f>
        <v>0</v>
      </c>
      <c r="AJ6761">
        <v>533314</v>
      </c>
      <c r="AK6761" t="s">
        <v>18499</v>
      </c>
      <c r="AL6761" t="s">
        <v>18500</v>
      </c>
      <c r="AM6761" t="s">
        <v>138</v>
      </c>
      <c r="AN6761" t="s">
        <v>150</v>
      </c>
      <c r="AO6761">
        <v>10</v>
      </c>
      <c r="AP6761" t="s">
        <v>18501</v>
      </c>
      <c r="AQ6761" t="s">
        <v>753</v>
      </c>
      <c r="AR6761" t="s">
        <v>126</v>
      </c>
    </row>
    <row r="6762" spans="35:44">
      <c r="AI6762" s="7">
        <f>IF(ISNUMBER(SEARCH($C$1,AL6762)),MAX($AI$1:AI6761)+1,0)</f>
        <v>0</v>
      </c>
      <c r="AJ6762">
        <v>533315</v>
      </c>
      <c r="AK6762" t="s">
        <v>18502</v>
      </c>
      <c r="AL6762" t="s">
        <v>18503</v>
      </c>
      <c r="AM6762" t="s">
        <v>122</v>
      </c>
      <c r="AN6762" t="s">
        <v>150</v>
      </c>
      <c r="AO6762">
        <v>10</v>
      </c>
      <c r="AP6762" t="s">
        <v>18504</v>
      </c>
      <c r="AQ6762" t="s">
        <v>314</v>
      </c>
      <c r="AR6762" t="s">
        <v>126</v>
      </c>
    </row>
    <row r="6763" spans="35:44">
      <c r="AI6763" s="7">
        <f>IF(ISNUMBER(SEARCH($C$1,AL6763)),MAX($AI$1:AI6762)+1,0)</f>
        <v>0</v>
      </c>
      <c r="AJ6763">
        <v>533316</v>
      </c>
      <c r="AK6763" t="s">
        <v>18505</v>
      </c>
      <c r="AL6763" t="s">
        <v>18506</v>
      </c>
      <c r="AM6763" t="s">
        <v>122</v>
      </c>
      <c r="AN6763" t="s">
        <v>150</v>
      </c>
      <c r="AO6763">
        <v>10</v>
      </c>
      <c r="AP6763" t="s">
        <v>18507</v>
      </c>
      <c r="AQ6763" t="s">
        <v>314</v>
      </c>
      <c r="AR6763" t="s">
        <v>126</v>
      </c>
    </row>
    <row r="6764" spans="35:44">
      <c r="AI6764" s="7">
        <f>IF(ISNUMBER(SEARCH($C$1,AL6764)),MAX($AI$1:AI6763)+1,0)</f>
        <v>0</v>
      </c>
      <c r="AJ6764">
        <v>533317</v>
      </c>
      <c r="AK6764" t="s">
        <v>18508</v>
      </c>
      <c r="AL6764" t="s">
        <v>18509</v>
      </c>
      <c r="AM6764" t="s">
        <v>122</v>
      </c>
      <c r="AN6764" t="s">
        <v>129</v>
      </c>
      <c r="AO6764">
        <v>10</v>
      </c>
      <c r="AP6764" t="s">
        <v>18510</v>
      </c>
      <c r="AQ6764" t="s">
        <v>259</v>
      </c>
      <c r="AR6764" t="s">
        <v>126</v>
      </c>
    </row>
    <row r="6765" spans="35:44">
      <c r="AI6765" s="7">
        <f>IF(ISNUMBER(SEARCH($C$1,AL6765)),MAX($AI$1:AI6764)+1,0)</f>
        <v>0</v>
      </c>
      <c r="AJ6765">
        <v>533318</v>
      </c>
      <c r="AK6765" t="s">
        <v>18511</v>
      </c>
      <c r="AL6765" t="s">
        <v>18512</v>
      </c>
      <c r="AM6765" t="s">
        <v>134</v>
      </c>
      <c r="AN6765" t="s">
        <v>17649</v>
      </c>
      <c r="AO6765">
        <v>10</v>
      </c>
      <c r="AP6765" t="s">
        <v>18513</v>
      </c>
      <c r="AR6765" t="s">
        <v>17651</v>
      </c>
    </row>
    <row r="6766" spans="35:44">
      <c r="AI6766" s="7">
        <f>IF(ISNUMBER(SEARCH($C$1,AL6766)),MAX($AI$1:AI6765)+1,0)</f>
        <v>0</v>
      </c>
      <c r="AJ6766">
        <v>533319</v>
      </c>
      <c r="AK6766" t="s">
        <v>18514</v>
      </c>
      <c r="AL6766" t="s">
        <v>18515</v>
      </c>
      <c r="AM6766" t="s">
        <v>134</v>
      </c>
      <c r="AN6766" t="s">
        <v>17649</v>
      </c>
      <c r="AO6766">
        <v>10</v>
      </c>
      <c r="AP6766" t="s">
        <v>18516</v>
      </c>
      <c r="AR6766" t="s">
        <v>17651</v>
      </c>
    </row>
    <row r="6767" spans="35:44">
      <c r="AI6767" s="7">
        <f>IF(ISNUMBER(SEARCH($C$1,AL6767)),MAX($AI$1:AI6766)+1,0)</f>
        <v>0</v>
      </c>
      <c r="AJ6767">
        <v>533320</v>
      </c>
      <c r="AK6767" t="s">
        <v>18517</v>
      </c>
      <c r="AL6767" t="s">
        <v>18518</v>
      </c>
      <c r="AM6767" t="s">
        <v>122</v>
      </c>
      <c r="AN6767" t="s">
        <v>129</v>
      </c>
      <c r="AO6767">
        <v>10</v>
      </c>
      <c r="AP6767" t="s">
        <v>18519</v>
      </c>
      <c r="AQ6767" t="s">
        <v>208</v>
      </c>
      <c r="AR6767" t="s">
        <v>126</v>
      </c>
    </row>
    <row r="6768" spans="35:44">
      <c r="AI6768" s="7">
        <f>IF(ISNUMBER(SEARCH($C$1,AL6768)),MAX($AI$1:AI6767)+1,0)</f>
        <v>0</v>
      </c>
      <c r="AJ6768">
        <v>533321</v>
      </c>
      <c r="AK6768" t="s">
        <v>18520</v>
      </c>
      <c r="AL6768" t="s">
        <v>18521</v>
      </c>
      <c r="AM6768" t="s">
        <v>122</v>
      </c>
      <c r="AN6768" t="s">
        <v>150</v>
      </c>
      <c r="AO6768">
        <v>1</v>
      </c>
      <c r="AP6768" t="s">
        <v>18522</v>
      </c>
      <c r="AQ6768" t="s">
        <v>318</v>
      </c>
      <c r="AR6768" t="s">
        <v>126</v>
      </c>
    </row>
    <row r="6769" spans="35:44">
      <c r="AI6769" s="7">
        <f>IF(ISNUMBER(SEARCH($C$1,AL6769)),MAX($AI$1:AI6768)+1,0)</f>
        <v>0</v>
      </c>
      <c r="AJ6769">
        <v>533322</v>
      </c>
      <c r="AK6769" t="s">
        <v>18523</v>
      </c>
      <c r="AL6769" t="s">
        <v>18524</v>
      </c>
      <c r="AM6769" t="s">
        <v>122</v>
      </c>
      <c r="AN6769" t="s">
        <v>17649</v>
      </c>
      <c r="AO6769">
        <v>10</v>
      </c>
      <c r="AP6769" t="s">
        <v>18525</v>
      </c>
      <c r="AR6769" t="s">
        <v>17651</v>
      </c>
    </row>
    <row r="6770" spans="35:44">
      <c r="AI6770" s="7">
        <f>IF(ISNUMBER(SEARCH($C$1,AL6770)),MAX($AI$1:AI6769)+1,0)</f>
        <v>0</v>
      </c>
      <c r="AJ6770">
        <v>533323</v>
      </c>
      <c r="AK6770" t="s">
        <v>18526</v>
      </c>
      <c r="AL6770" t="s">
        <v>18527</v>
      </c>
      <c r="AM6770" t="s">
        <v>122</v>
      </c>
      <c r="AN6770" t="s">
        <v>17649</v>
      </c>
      <c r="AO6770">
        <v>10</v>
      </c>
      <c r="AP6770" t="s">
        <v>18528</v>
      </c>
      <c r="AR6770" t="s">
        <v>17651</v>
      </c>
    </row>
    <row r="6771" spans="35:44">
      <c r="AI6771" s="7">
        <f>IF(ISNUMBER(SEARCH($C$1,AL6771)),MAX($AI$1:AI6770)+1,0)</f>
        <v>0</v>
      </c>
      <c r="AJ6771">
        <v>533324</v>
      </c>
      <c r="AK6771" t="s">
        <v>18529</v>
      </c>
      <c r="AL6771" t="s">
        <v>18530</v>
      </c>
      <c r="AM6771" t="s">
        <v>134</v>
      </c>
      <c r="AN6771" t="s">
        <v>17649</v>
      </c>
      <c r="AO6771">
        <v>10</v>
      </c>
      <c r="AP6771" t="s">
        <v>18531</v>
      </c>
      <c r="AR6771" t="s">
        <v>17651</v>
      </c>
    </row>
    <row r="6772" spans="35:44">
      <c r="AI6772" s="7">
        <f>IF(ISNUMBER(SEARCH($C$1,AL6772)),MAX($AI$1:AI6771)+1,0)</f>
        <v>0</v>
      </c>
      <c r="AJ6772">
        <v>533325</v>
      </c>
      <c r="AK6772" t="s">
        <v>18532</v>
      </c>
      <c r="AL6772" t="s">
        <v>18533</v>
      </c>
      <c r="AM6772" t="s">
        <v>134</v>
      </c>
      <c r="AN6772" t="s">
        <v>17649</v>
      </c>
      <c r="AO6772">
        <v>10</v>
      </c>
      <c r="AP6772" t="s">
        <v>18534</v>
      </c>
      <c r="AR6772" t="s">
        <v>17651</v>
      </c>
    </row>
    <row r="6773" spans="35:44">
      <c r="AI6773" s="7">
        <f>IF(ISNUMBER(SEARCH($C$1,AL6773)),MAX($AI$1:AI6772)+1,0)</f>
        <v>0</v>
      </c>
      <c r="AJ6773">
        <v>533326</v>
      </c>
      <c r="AK6773" t="s">
        <v>18535</v>
      </c>
      <c r="AL6773" t="s">
        <v>18536</v>
      </c>
      <c r="AM6773" t="s">
        <v>122</v>
      </c>
      <c r="AN6773" t="s">
        <v>129</v>
      </c>
      <c r="AO6773">
        <v>1</v>
      </c>
      <c r="AP6773" t="s">
        <v>18537</v>
      </c>
      <c r="AQ6773" t="s">
        <v>212</v>
      </c>
      <c r="AR6773" t="s">
        <v>126</v>
      </c>
    </row>
    <row r="6774" spans="35:44">
      <c r="AI6774" s="7">
        <f>IF(ISNUMBER(SEARCH($C$1,AL6774)),MAX($AI$1:AI6773)+1,0)</f>
        <v>0</v>
      </c>
      <c r="AJ6774">
        <v>533327</v>
      </c>
      <c r="AK6774" t="s">
        <v>18538</v>
      </c>
      <c r="AL6774" t="s">
        <v>18539</v>
      </c>
      <c r="AM6774" t="s">
        <v>134</v>
      </c>
      <c r="AN6774" t="s">
        <v>17649</v>
      </c>
      <c r="AO6774">
        <v>10</v>
      </c>
      <c r="AP6774" t="s">
        <v>18540</v>
      </c>
      <c r="AR6774" t="s">
        <v>17651</v>
      </c>
    </row>
    <row r="6775" spans="35:44">
      <c r="AI6775" s="7">
        <f>IF(ISNUMBER(SEARCH($C$1,AL6775)),MAX($AI$1:AI6774)+1,0)</f>
        <v>0</v>
      </c>
      <c r="AJ6775">
        <v>533328</v>
      </c>
      <c r="AK6775" t="s">
        <v>18541</v>
      </c>
      <c r="AL6775" t="s">
        <v>18542</v>
      </c>
      <c r="AM6775" t="s">
        <v>134</v>
      </c>
      <c r="AN6775" t="s">
        <v>17649</v>
      </c>
      <c r="AO6775">
        <v>10</v>
      </c>
      <c r="AP6775" t="s">
        <v>18543</v>
      </c>
      <c r="AR6775" t="s">
        <v>17651</v>
      </c>
    </row>
    <row r="6776" spans="35:44">
      <c r="AI6776" s="7">
        <f>IF(ISNUMBER(SEARCH($C$1,AL6776)),MAX($AI$1:AI6775)+1,0)</f>
        <v>0</v>
      </c>
      <c r="AJ6776">
        <v>533329</v>
      </c>
      <c r="AK6776" t="s">
        <v>18544</v>
      </c>
      <c r="AL6776" t="s">
        <v>18545</v>
      </c>
      <c r="AM6776" t="s">
        <v>122</v>
      </c>
      <c r="AN6776" t="s">
        <v>129</v>
      </c>
      <c r="AO6776">
        <v>10</v>
      </c>
      <c r="AP6776" t="s">
        <v>18546</v>
      </c>
      <c r="AQ6776" t="s">
        <v>483</v>
      </c>
      <c r="AR6776" t="s">
        <v>126</v>
      </c>
    </row>
    <row r="6777" spans="35:44">
      <c r="AI6777" s="7">
        <f>IF(ISNUMBER(SEARCH($C$1,AL6777)),MAX($AI$1:AI6776)+1,0)</f>
        <v>0</v>
      </c>
      <c r="AJ6777">
        <v>533330</v>
      </c>
      <c r="AK6777" t="s">
        <v>18547</v>
      </c>
      <c r="AL6777" t="s">
        <v>18548</v>
      </c>
      <c r="AM6777" t="s">
        <v>122</v>
      </c>
      <c r="AN6777" t="s">
        <v>129</v>
      </c>
      <c r="AO6777">
        <v>10</v>
      </c>
      <c r="AP6777" t="s">
        <v>18549</v>
      </c>
      <c r="AQ6777" t="s">
        <v>753</v>
      </c>
      <c r="AR6777" t="s">
        <v>126</v>
      </c>
    </row>
    <row r="6778" spans="35:44">
      <c r="AI6778" s="7">
        <f>IF(ISNUMBER(SEARCH($C$1,AL6778)),MAX($AI$1:AI6777)+1,0)</f>
        <v>0</v>
      </c>
      <c r="AJ6778">
        <v>533331</v>
      </c>
      <c r="AK6778" t="s">
        <v>18550</v>
      </c>
      <c r="AL6778" t="s">
        <v>16243</v>
      </c>
      <c r="AM6778" t="s">
        <v>138</v>
      </c>
      <c r="AN6778" t="s">
        <v>129</v>
      </c>
      <c r="AO6778">
        <v>1</v>
      </c>
      <c r="AR6778" t="s">
        <v>126</v>
      </c>
    </row>
    <row r="6779" spans="35:44">
      <c r="AI6779" s="7">
        <f>IF(ISNUMBER(SEARCH($C$1,AL6779)),MAX($AI$1:AI6778)+1,0)</f>
        <v>0</v>
      </c>
      <c r="AJ6779">
        <v>533332</v>
      </c>
      <c r="AK6779" t="s">
        <v>18551</v>
      </c>
      <c r="AL6779" t="s">
        <v>18552</v>
      </c>
      <c r="AM6779" t="s">
        <v>122</v>
      </c>
      <c r="AN6779" t="s">
        <v>129</v>
      </c>
      <c r="AO6779">
        <v>10</v>
      </c>
      <c r="AP6779" t="s">
        <v>18553</v>
      </c>
      <c r="AQ6779" t="s">
        <v>483</v>
      </c>
      <c r="AR6779" t="s">
        <v>126</v>
      </c>
    </row>
    <row r="6780" spans="35:44">
      <c r="AI6780" s="7">
        <f>IF(ISNUMBER(SEARCH($C$1,AL6780)),MAX($AI$1:AI6779)+1,0)</f>
        <v>0</v>
      </c>
      <c r="AJ6780">
        <v>533333</v>
      </c>
      <c r="AK6780" t="s">
        <v>18554</v>
      </c>
      <c r="AL6780" t="s">
        <v>18555</v>
      </c>
      <c r="AM6780" t="s">
        <v>122</v>
      </c>
      <c r="AN6780" t="s">
        <v>150</v>
      </c>
      <c r="AO6780">
        <v>10</v>
      </c>
      <c r="AP6780" t="s">
        <v>18556</v>
      </c>
      <c r="AQ6780" t="s">
        <v>259</v>
      </c>
      <c r="AR6780" t="s">
        <v>126</v>
      </c>
    </row>
    <row r="6781" spans="35:44">
      <c r="AI6781" s="7">
        <f>IF(ISNUMBER(SEARCH($C$1,AL6781)),MAX($AI$1:AI6780)+1,0)</f>
        <v>0</v>
      </c>
      <c r="AJ6781">
        <v>533334</v>
      </c>
      <c r="AK6781" t="s">
        <v>18557</v>
      </c>
      <c r="AL6781" t="s">
        <v>18558</v>
      </c>
      <c r="AM6781" t="s">
        <v>134</v>
      </c>
      <c r="AN6781" t="s">
        <v>17649</v>
      </c>
      <c r="AO6781">
        <v>10</v>
      </c>
      <c r="AP6781" t="s">
        <v>18559</v>
      </c>
      <c r="AR6781" t="s">
        <v>17651</v>
      </c>
    </row>
    <row r="6782" spans="35:44">
      <c r="AI6782" s="7">
        <f>IF(ISNUMBER(SEARCH($C$1,AL6782)),MAX($AI$1:AI6781)+1,0)</f>
        <v>0</v>
      </c>
      <c r="AJ6782">
        <v>533335</v>
      </c>
      <c r="AK6782" t="s">
        <v>18560</v>
      </c>
      <c r="AL6782" t="s">
        <v>18561</v>
      </c>
      <c r="AM6782" t="s">
        <v>134</v>
      </c>
      <c r="AN6782" t="s">
        <v>17649</v>
      </c>
      <c r="AO6782">
        <v>10</v>
      </c>
      <c r="AP6782" t="s">
        <v>18562</v>
      </c>
      <c r="AR6782" t="s">
        <v>17651</v>
      </c>
    </row>
    <row r="6783" spans="35:44">
      <c r="AI6783" s="7">
        <f>IF(ISNUMBER(SEARCH($C$1,AL6783)),MAX($AI$1:AI6782)+1,0)</f>
        <v>0</v>
      </c>
      <c r="AJ6783">
        <v>533336</v>
      </c>
      <c r="AK6783" t="s">
        <v>18563</v>
      </c>
      <c r="AL6783" t="s">
        <v>18564</v>
      </c>
      <c r="AM6783" t="s">
        <v>122</v>
      </c>
      <c r="AN6783" t="s">
        <v>129</v>
      </c>
      <c r="AO6783">
        <v>10</v>
      </c>
      <c r="AP6783" t="s">
        <v>18565</v>
      </c>
      <c r="AQ6783" t="s">
        <v>1055</v>
      </c>
      <c r="AR6783" t="s">
        <v>126</v>
      </c>
    </row>
    <row r="6784" spans="35:44">
      <c r="AI6784" s="7">
        <f>IF(ISNUMBER(SEARCH($C$1,AL6784)),MAX($AI$1:AI6783)+1,0)</f>
        <v>0</v>
      </c>
      <c r="AJ6784">
        <v>533337</v>
      </c>
      <c r="AK6784" t="s">
        <v>18566</v>
      </c>
      <c r="AL6784" t="s">
        <v>18567</v>
      </c>
      <c r="AM6784" t="s">
        <v>138</v>
      </c>
      <c r="AN6784" t="s">
        <v>17649</v>
      </c>
      <c r="AO6784">
        <v>10</v>
      </c>
      <c r="AP6784" t="s">
        <v>18568</v>
      </c>
      <c r="AR6784" t="s">
        <v>17651</v>
      </c>
    </row>
    <row r="6785" spans="35:44">
      <c r="AI6785" s="7">
        <f>IF(ISNUMBER(SEARCH($C$1,AL6785)),MAX($AI$1:AI6784)+1,0)</f>
        <v>0</v>
      </c>
      <c r="AJ6785">
        <v>533338</v>
      </c>
      <c r="AK6785" t="s">
        <v>18569</v>
      </c>
      <c r="AL6785" t="s">
        <v>18570</v>
      </c>
      <c r="AM6785" t="s">
        <v>138</v>
      </c>
      <c r="AN6785" t="s">
        <v>17649</v>
      </c>
      <c r="AO6785">
        <v>10</v>
      </c>
      <c r="AP6785" t="s">
        <v>18571</v>
      </c>
      <c r="AR6785" t="s">
        <v>17651</v>
      </c>
    </row>
    <row r="6786" spans="35:44">
      <c r="AI6786" s="7">
        <f>IF(ISNUMBER(SEARCH($C$1,AL6786)),MAX($AI$1:AI6785)+1,0)</f>
        <v>0</v>
      </c>
      <c r="AJ6786">
        <v>533339</v>
      </c>
      <c r="AK6786" t="s">
        <v>18572</v>
      </c>
      <c r="AL6786" t="s">
        <v>18573</v>
      </c>
      <c r="AM6786" t="s">
        <v>122</v>
      </c>
      <c r="AN6786" t="s">
        <v>129</v>
      </c>
      <c r="AO6786">
        <v>10</v>
      </c>
      <c r="AP6786" t="s">
        <v>18574</v>
      </c>
      <c r="AQ6786" t="s">
        <v>377</v>
      </c>
      <c r="AR6786" t="s">
        <v>126</v>
      </c>
    </row>
    <row r="6787" spans="35:44">
      <c r="AI6787" s="7">
        <f>IF(ISNUMBER(SEARCH($C$1,AL6787)),MAX($AI$1:AI6786)+1,0)</f>
        <v>0</v>
      </c>
      <c r="AJ6787">
        <v>533340</v>
      </c>
      <c r="AK6787" t="s">
        <v>18575</v>
      </c>
      <c r="AL6787" t="s">
        <v>18576</v>
      </c>
      <c r="AM6787" t="s">
        <v>122</v>
      </c>
      <c r="AN6787" t="s">
        <v>17649</v>
      </c>
      <c r="AO6787">
        <v>10</v>
      </c>
      <c r="AP6787" t="s">
        <v>18577</v>
      </c>
      <c r="AR6787" t="s">
        <v>17651</v>
      </c>
    </row>
    <row r="6788" spans="35:44">
      <c r="AI6788" s="7">
        <f>IF(ISNUMBER(SEARCH($C$1,AL6788)),MAX($AI$1:AI6787)+1,0)</f>
        <v>0</v>
      </c>
      <c r="AJ6788">
        <v>533341</v>
      </c>
      <c r="AK6788" t="s">
        <v>18578</v>
      </c>
      <c r="AL6788" t="s">
        <v>18579</v>
      </c>
      <c r="AM6788" t="s">
        <v>134</v>
      </c>
      <c r="AN6788" t="s">
        <v>17649</v>
      </c>
      <c r="AO6788">
        <v>10</v>
      </c>
      <c r="AP6788" t="s">
        <v>18580</v>
      </c>
      <c r="AR6788" t="s">
        <v>17651</v>
      </c>
    </row>
    <row r="6789" spans="35:44">
      <c r="AI6789" s="7">
        <f>IF(ISNUMBER(SEARCH($C$1,AL6789)),MAX($AI$1:AI6788)+1,0)</f>
        <v>0</v>
      </c>
      <c r="AJ6789">
        <v>533342</v>
      </c>
      <c r="AK6789" t="s">
        <v>18581</v>
      </c>
      <c r="AL6789" t="s">
        <v>18582</v>
      </c>
      <c r="AM6789" t="s">
        <v>134</v>
      </c>
      <c r="AN6789" t="s">
        <v>17649</v>
      </c>
      <c r="AO6789">
        <v>10</v>
      </c>
      <c r="AP6789" t="s">
        <v>18583</v>
      </c>
      <c r="AR6789" t="s">
        <v>17651</v>
      </c>
    </row>
    <row r="6790" spans="35:44">
      <c r="AI6790" s="7">
        <f>IF(ISNUMBER(SEARCH($C$1,AL6790)),MAX($AI$1:AI6789)+1,0)</f>
        <v>0</v>
      </c>
      <c r="AJ6790">
        <v>533343</v>
      </c>
      <c r="AK6790" t="s">
        <v>18584</v>
      </c>
      <c r="AL6790" t="s">
        <v>18585</v>
      </c>
      <c r="AM6790" t="s">
        <v>122</v>
      </c>
      <c r="AN6790" t="s">
        <v>129</v>
      </c>
      <c r="AO6790">
        <v>10</v>
      </c>
      <c r="AP6790" t="s">
        <v>18586</v>
      </c>
      <c r="AQ6790" t="s">
        <v>483</v>
      </c>
      <c r="AR6790" t="s">
        <v>126</v>
      </c>
    </row>
    <row r="6791" spans="35:44">
      <c r="AI6791" s="7">
        <f>IF(ISNUMBER(SEARCH($C$1,AL6791)),MAX($AI$1:AI6790)+1,0)</f>
        <v>0</v>
      </c>
      <c r="AJ6791">
        <v>533344</v>
      </c>
      <c r="AK6791" t="s">
        <v>18587</v>
      </c>
      <c r="AL6791" t="s">
        <v>18588</v>
      </c>
      <c r="AM6791" t="s">
        <v>122</v>
      </c>
      <c r="AN6791" t="s">
        <v>129</v>
      </c>
      <c r="AO6791">
        <v>10</v>
      </c>
      <c r="AP6791" t="s">
        <v>18589</v>
      </c>
      <c r="AQ6791" t="s">
        <v>172</v>
      </c>
      <c r="AR6791" t="s">
        <v>126</v>
      </c>
    </row>
    <row r="6792" spans="35:44">
      <c r="AI6792" s="7">
        <f>IF(ISNUMBER(SEARCH($C$1,AL6792)),MAX($AI$1:AI6791)+1,0)</f>
        <v>0</v>
      </c>
      <c r="AJ6792">
        <v>533345</v>
      </c>
      <c r="AK6792" t="s">
        <v>18590</v>
      </c>
      <c r="AL6792" t="s">
        <v>18591</v>
      </c>
      <c r="AM6792" t="s">
        <v>122</v>
      </c>
      <c r="AN6792" t="s">
        <v>17649</v>
      </c>
      <c r="AO6792">
        <v>10</v>
      </c>
      <c r="AP6792" t="s">
        <v>18592</v>
      </c>
      <c r="AR6792" t="s">
        <v>17651</v>
      </c>
    </row>
    <row r="6793" spans="35:44">
      <c r="AI6793" s="7">
        <f>IF(ISNUMBER(SEARCH($C$1,AL6793)),MAX($AI$1:AI6792)+1,0)</f>
        <v>0</v>
      </c>
      <c r="AJ6793">
        <v>533346</v>
      </c>
      <c r="AK6793" t="s">
        <v>18593</v>
      </c>
      <c r="AL6793" t="s">
        <v>18594</v>
      </c>
      <c r="AM6793" t="s">
        <v>122</v>
      </c>
      <c r="AN6793" t="s">
        <v>17649</v>
      </c>
      <c r="AO6793">
        <v>10</v>
      </c>
      <c r="AP6793" t="s">
        <v>18595</v>
      </c>
      <c r="AR6793" t="s">
        <v>17651</v>
      </c>
    </row>
    <row r="6794" spans="35:44">
      <c r="AI6794" s="7">
        <f>IF(ISNUMBER(SEARCH($C$1,AL6794)),MAX($AI$1:AI6793)+1,0)</f>
        <v>0</v>
      </c>
      <c r="AJ6794">
        <v>533347</v>
      </c>
      <c r="AK6794" t="s">
        <v>18596</v>
      </c>
      <c r="AL6794" t="s">
        <v>18597</v>
      </c>
      <c r="AM6794" t="s">
        <v>122</v>
      </c>
      <c r="AN6794" t="s">
        <v>17649</v>
      </c>
      <c r="AO6794">
        <v>10</v>
      </c>
      <c r="AP6794" t="s">
        <v>18598</v>
      </c>
      <c r="AR6794" t="s">
        <v>17651</v>
      </c>
    </row>
    <row r="6795" spans="35:44">
      <c r="AI6795" s="7">
        <f>IF(ISNUMBER(SEARCH($C$1,AL6795)),MAX($AI$1:AI6794)+1,0)</f>
        <v>0</v>
      </c>
      <c r="AJ6795">
        <v>533348</v>
      </c>
      <c r="AK6795" t="s">
        <v>18599</v>
      </c>
      <c r="AL6795" t="s">
        <v>18600</v>
      </c>
      <c r="AM6795" t="s">
        <v>122</v>
      </c>
      <c r="AN6795" t="s">
        <v>17649</v>
      </c>
      <c r="AO6795">
        <v>10</v>
      </c>
      <c r="AP6795" t="s">
        <v>18601</v>
      </c>
      <c r="AR6795" t="s">
        <v>17651</v>
      </c>
    </row>
    <row r="6796" spans="35:44">
      <c r="AI6796" s="7">
        <f>IF(ISNUMBER(SEARCH($C$1,AL6796)),MAX($AI$1:AI6795)+1,0)</f>
        <v>0</v>
      </c>
      <c r="AJ6796">
        <v>533349</v>
      </c>
      <c r="AK6796" t="s">
        <v>18602</v>
      </c>
      <c r="AL6796" t="s">
        <v>18603</v>
      </c>
      <c r="AM6796" t="s">
        <v>122</v>
      </c>
      <c r="AN6796" t="s">
        <v>17649</v>
      </c>
      <c r="AO6796">
        <v>10</v>
      </c>
      <c r="AP6796" t="s">
        <v>18604</v>
      </c>
      <c r="AR6796" t="s">
        <v>17651</v>
      </c>
    </row>
    <row r="6797" spans="35:44">
      <c r="AI6797" s="7">
        <f>IF(ISNUMBER(SEARCH($C$1,AL6797)),MAX($AI$1:AI6796)+1,0)</f>
        <v>0</v>
      </c>
      <c r="AJ6797">
        <v>533350</v>
      </c>
      <c r="AK6797" t="s">
        <v>18605</v>
      </c>
      <c r="AL6797" t="s">
        <v>18606</v>
      </c>
      <c r="AM6797" t="s">
        <v>122</v>
      </c>
      <c r="AN6797" t="s">
        <v>17649</v>
      </c>
      <c r="AO6797">
        <v>10</v>
      </c>
      <c r="AP6797" t="s">
        <v>18607</v>
      </c>
      <c r="AR6797" t="s">
        <v>17651</v>
      </c>
    </row>
    <row r="6798" spans="35:44">
      <c r="AI6798" s="7">
        <f>IF(ISNUMBER(SEARCH($C$1,AL6798)),MAX($AI$1:AI6797)+1,0)</f>
        <v>0</v>
      </c>
      <c r="AJ6798">
        <v>533351</v>
      </c>
      <c r="AK6798" t="s">
        <v>18608</v>
      </c>
      <c r="AL6798" t="s">
        <v>18609</v>
      </c>
      <c r="AM6798" t="s">
        <v>122</v>
      </c>
      <c r="AN6798" t="s">
        <v>17649</v>
      </c>
      <c r="AO6798">
        <v>10</v>
      </c>
      <c r="AP6798" t="s">
        <v>18610</v>
      </c>
      <c r="AR6798" t="s">
        <v>17651</v>
      </c>
    </row>
    <row r="6799" spans="35:44">
      <c r="AI6799" s="7">
        <f>IF(ISNUMBER(SEARCH($C$1,AL6799)),MAX($AI$1:AI6798)+1,0)</f>
        <v>0</v>
      </c>
      <c r="AJ6799">
        <v>533352</v>
      </c>
      <c r="AK6799" t="s">
        <v>18611</v>
      </c>
      <c r="AL6799" t="s">
        <v>18612</v>
      </c>
      <c r="AM6799" t="s">
        <v>122</v>
      </c>
      <c r="AN6799" t="s">
        <v>17649</v>
      </c>
      <c r="AO6799">
        <v>10</v>
      </c>
      <c r="AP6799" t="s">
        <v>18613</v>
      </c>
      <c r="AR6799" t="s">
        <v>17651</v>
      </c>
    </row>
    <row r="6800" spans="35:44">
      <c r="AI6800" s="7">
        <f>IF(ISNUMBER(SEARCH($C$1,AL6800)),MAX($AI$1:AI6799)+1,0)</f>
        <v>0</v>
      </c>
      <c r="AJ6800">
        <v>533353</v>
      </c>
      <c r="AK6800" t="s">
        <v>18614</v>
      </c>
      <c r="AL6800" t="s">
        <v>18615</v>
      </c>
      <c r="AM6800" t="s">
        <v>138</v>
      </c>
      <c r="AN6800" t="s">
        <v>17649</v>
      </c>
      <c r="AO6800">
        <v>10</v>
      </c>
      <c r="AP6800" t="s">
        <v>18616</v>
      </c>
      <c r="AR6800" t="s">
        <v>17651</v>
      </c>
    </row>
    <row r="6801" spans="35:44">
      <c r="AI6801" s="7">
        <f>IF(ISNUMBER(SEARCH($C$1,AL6801)),MAX($AI$1:AI6800)+1,0)</f>
        <v>0</v>
      </c>
      <c r="AJ6801">
        <v>533354</v>
      </c>
      <c r="AK6801" t="s">
        <v>18617</v>
      </c>
      <c r="AL6801" t="s">
        <v>18618</v>
      </c>
      <c r="AM6801" t="s">
        <v>122</v>
      </c>
      <c r="AN6801" t="s">
        <v>17649</v>
      </c>
      <c r="AO6801">
        <v>10</v>
      </c>
      <c r="AP6801" t="s">
        <v>18619</v>
      </c>
      <c r="AR6801" t="s">
        <v>17651</v>
      </c>
    </row>
    <row r="6802" spans="35:44">
      <c r="AI6802" s="7">
        <f>IF(ISNUMBER(SEARCH($C$1,AL6802)),MAX($AI$1:AI6801)+1,0)</f>
        <v>0</v>
      </c>
      <c r="AJ6802">
        <v>533355</v>
      </c>
      <c r="AK6802" t="s">
        <v>18620</v>
      </c>
      <c r="AL6802" t="s">
        <v>18621</v>
      </c>
      <c r="AM6802" t="s">
        <v>138</v>
      </c>
      <c r="AN6802" t="s">
        <v>17649</v>
      </c>
      <c r="AO6802">
        <v>10</v>
      </c>
      <c r="AP6802" t="s">
        <v>18622</v>
      </c>
      <c r="AR6802" t="s">
        <v>17651</v>
      </c>
    </row>
    <row r="6803" spans="35:44">
      <c r="AI6803" s="7">
        <f>IF(ISNUMBER(SEARCH($C$1,AL6803)),MAX($AI$1:AI6802)+1,0)</f>
        <v>0</v>
      </c>
      <c r="AJ6803">
        <v>533356</v>
      </c>
      <c r="AK6803" t="s">
        <v>18623</v>
      </c>
      <c r="AL6803" t="s">
        <v>18624</v>
      </c>
      <c r="AM6803" t="s">
        <v>138</v>
      </c>
      <c r="AN6803" t="s">
        <v>17649</v>
      </c>
      <c r="AO6803">
        <v>10</v>
      </c>
      <c r="AP6803" t="s">
        <v>18625</v>
      </c>
      <c r="AR6803" t="s">
        <v>17651</v>
      </c>
    </row>
    <row r="6804" spans="35:44">
      <c r="AI6804" s="7">
        <f>IF(ISNUMBER(SEARCH($C$1,AL6804)),MAX($AI$1:AI6803)+1,0)</f>
        <v>0</v>
      </c>
      <c r="AJ6804">
        <v>533357</v>
      </c>
      <c r="AK6804" t="s">
        <v>18626</v>
      </c>
      <c r="AL6804" t="s">
        <v>18627</v>
      </c>
      <c r="AM6804" t="s">
        <v>138</v>
      </c>
      <c r="AN6804" t="s">
        <v>17649</v>
      </c>
      <c r="AO6804">
        <v>10</v>
      </c>
      <c r="AP6804" t="s">
        <v>18628</v>
      </c>
      <c r="AR6804" t="s">
        <v>17651</v>
      </c>
    </row>
    <row r="6805" spans="35:44">
      <c r="AI6805" s="7">
        <f>IF(ISNUMBER(SEARCH($C$1,AL6805)),MAX($AI$1:AI6804)+1,0)</f>
        <v>0</v>
      </c>
      <c r="AJ6805">
        <v>533358</v>
      </c>
      <c r="AK6805" t="s">
        <v>18629</v>
      </c>
      <c r="AL6805" t="s">
        <v>18630</v>
      </c>
      <c r="AM6805" t="s">
        <v>122</v>
      </c>
      <c r="AN6805" t="s">
        <v>17649</v>
      </c>
      <c r="AO6805">
        <v>10</v>
      </c>
      <c r="AP6805" t="s">
        <v>18631</v>
      </c>
      <c r="AR6805" t="s">
        <v>17651</v>
      </c>
    </row>
    <row r="6806" spans="35:44">
      <c r="AI6806" s="7">
        <f>IF(ISNUMBER(SEARCH($C$1,AL6806)),MAX($AI$1:AI6805)+1,0)</f>
        <v>0</v>
      </c>
      <c r="AJ6806">
        <v>533359</v>
      </c>
      <c r="AK6806" t="s">
        <v>18632</v>
      </c>
      <c r="AL6806" t="s">
        <v>18633</v>
      </c>
      <c r="AM6806" t="s">
        <v>138</v>
      </c>
      <c r="AN6806" t="s">
        <v>17649</v>
      </c>
      <c r="AO6806">
        <v>10</v>
      </c>
      <c r="AP6806" t="s">
        <v>18634</v>
      </c>
      <c r="AR6806" t="s">
        <v>17651</v>
      </c>
    </row>
    <row r="6807" spans="35:44">
      <c r="AI6807" s="7">
        <f>IF(ISNUMBER(SEARCH($C$1,AL6807)),MAX($AI$1:AI6806)+1,0)</f>
        <v>0</v>
      </c>
      <c r="AJ6807">
        <v>533360</v>
      </c>
      <c r="AK6807" t="s">
        <v>18635</v>
      </c>
      <c r="AL6807" t="s">
        <v>18636</v>
      </c>
      <c r="AM6807" t="s">
        <v>138</v>
      </c>
      <c r="AN6807" t="s">
        <v>17649</v>
      </c>
      <c r="AO6807">
        <v>10</v>
      </c>
      <c r="AP6807" t="s">
        <v>18637</v>
      </c>
      <c r="AR6807" t="s">
        <v>17651</v>
      </c>
    </row>
    <row r="6808" spans="35:44">
      <c r="AI6808" s="7">
        <f>IF(ISNUMBER(SEARCH($C$1,AL6808)),MAX($AI$1:AI6807)+1,0)</f>
        <v>0</v>
      </c>
      <c r="AJ6808">
        <v>533361</v>
      </c>
      <c r="AK6808" t="s">
        <v>18638</v>
      </c>
      <c r="AL6808" t="s">
        <v>18639</v>
      </c>
      <c r="AM6808" t="s">
        <v>122</v>
      </c>
      <c r="AN6808" t="s">
        <v>17649</v>
      </c>
      <c r="AO6808">
        <v>10</v>
      </c>
      <c r="AP6808" t="s">
        <v>18640</v>
      </c>
      <c r="AR6808" t="s">
        <v>17651</v>
      </c>
    </row>
    <row r="6809" spans="35:44">
      <c r="AI6809" s="7">
        <f>IF(ISNUMBER(SEARCH($C$1,AL6809)),MAX($AI$1:AI6808)+1,0)</f>
        <v>0</v>
      </c>
      <c r="AJ6809">
        <v>533362</v>
      </c>
      <c r="AK6809" t="s">
        <v>18641</v>
      </c>
      <c r="AL6809" t="s">
        <v>18642</v>
      </c>
      <c r="AM6809" t="s">
        <v>122</v>
      </c>
      <c r="AN6809" t="s">
        <v>17649</v>
      </c>
      <c r="AO6809">
        <v>10</v>
      </c>
      <c r="AP6809" t="s">
        <v>18643</v>
      </c>
      <c r="AR6809" t="s">
        <v>17651</v>
      </c>
    </row>
    <row r="6810" spans="35:44">
      <c r="AI6810" s="7">
        <f>IF(ISNUMBER(SEARCH($C$1,AL6810)),MAX($AI$1:AI6809)+1,0)</f>
        <v>0</v>
      </c>
      <c r="AJ6810">
        <v>533363</v>
      </c>
      <c r="AK6810" t="s">
        <v>18644</v>
      </c>
      <c r="AL6810" t="s">
        <v>18645</v>
      </c>
      <c r="AM6810" t="s">
        <v>122</v>
      </c>
      <c r="AN6810" t="s">
        <v>17649</v>
      </c>
      <c r="AO6810">
        <v>10</v>
      </c>
      <c r="AP6810" t="s">
        <v>18646</v>
      </c>
      <c r="AR6810" t="s">
        <v>17651</v>
      </c>
    </row>
    <row r="6811" spans="35:44">
      <c r="AI6811" s="7">
        <f>IF(ISNUMBER(SEARCH($C$1,AL6811)),MAX($AI$1:AI6810)+1,0)</f>
        <v>0</v>
      </c>
      <c r="AJ6811">
        <v>533364</v>
      </c>
      <c r="AK6811" t="s">
        <v>18647</v>
      </c>
      <c r="AL6811" t="s">
        <v>18648</v>
      </c>
      <c r="AM6811" t="s">
        <v>122</v>
      </c>
      <c r="AN6811" t="s">
        <v>17649</v>
      </c>
      <c r="AO6811">
        <v>10</v>
      </c>
      <c r="AP6811" t="s">
        <v>18649</v>
      </c>
      <c r="AR6811" t="s">
        <v>17651</v>
      </c>
    </row>
    <row r="6812" spans="35:44">
      <c r="AI6812" s="7">
        <f>IF(ISNUMBER(SEARCH($C$1,AL6812)),MAX($AI$1:AI6811)+1,0)</f>
        <v>0</v>
      </c>
      <c r="AJ6812">
        <v>533365</v>
      </c>
      <c r="AK6812" t="s">
        <v>18650</v>
      </c>
      <c r="AL6812" t="s">
        <v>18651</v>
      </c>
      <c r="AM6812" t="s">
        <v>122</v>
      </c>
      <c r="AN6812" t="s">
        <v>17649</v>
      </c>
      <c r="AO6812">
        <v>10</v>
      </c>
      <c r="AP6812" t="s">
        <v>18652</v>
      </c>
      <c r="AR6812" t="s">
        <v>17651</v>
      </c>
    </row>
    <row r="6813" spans="35:44">
      <c r="AI6813" s="7">
        <f>IF(ISNUMBER(SEARCH($C$1,AL6813)),MAX($AI$1:AI6812)+1,0)</f>
        <v>0</v>
      </c>
      <c r="AJ6813">
        <v>533366</v>
      </c>
      <c r="AK6813" t="s">
        <v>18653</v>
      </c>
      <c r="AL6813" t="s">
        <v>18654</v>
      </c>
      <c r="AM6813" t="s">
        <v>122</v>
      </c>
      <c r="AN6813" t="s">
        <v>17649</v>
      </c>
      <c r="AO6813">
        <v>10</v>
      </c>
      <c r="AP6813" t="s">
        <v>18655</v>
      </c>
      <c r="AR6813" t="s">
        <v>17651</v>
      </c>
    </row>
    <row r="6814" spans="35:44">
      <c r="AI6814" s="7">
        <f>IF(ISNUMBER(SEARCH($C$1,AL6814)),MAX($AI$1:AI6813)+1,0)</f>
        <v>0</v>
      </c>
      <c r="AJ6814">
        <v>533367</v>
      </c>
      <c r="AK6814" t="s">
        <v>18656</v>
      </c>
      <c r="AL6814" t="s">
        <v>18657</v>
      </c>
      <c r="AM6814" t="s">
        <v>122</v>
      </c>
      <c r="AN6814" t="s">
        <v>17649</v>
      </c>
      <c r="AO6814">
        <v>10</v>
      </c>
      <c r="AP6814" t="s">
        <v>18658</v>
      </c>
      <c r="AR6814" t="s">
        <v>17651</v>
      </c>
    </row>
    <row r="6815" spans="35:44">
      <c r="AI6815" s="7">
        <f>IF(ISNUMBER(SEARCH($C$1,AL6815)),MAX($AI$1:AI6814)+1,0)</f>
        <v>0</v>
      </c>
      <c r="AJ6815">
        <v>533368</v>
      </c>
      <c r="AK6815" t="s">
        <v>18659</v>
      </c>
      <c r="AL6815" t="s">
        <v>18660</v>
      </c>
      <c r="AM6815" t="s">
        <v>122</v>
      </c>
      <c r="AN6815" t="s">
        <v>17649</v>
      </c>
      <c r="AO6815">
        <v>10</v>
      </c>
      <c r="AP6815" t="s">
        <v>18661</v>
      </c>
      <c r="AR6815" t="s">
        <v>17651</v>
      </c>
    </row>
    <row r="6816" spans="35:44">
      <c r="AI6816" s="7">
        <f>IF(ISNUMBER(SEARCH($C$1,AL6816)),MAX($AI$1:AI6815)+1,0)</f>
        <v>0</v>
      </c>
      <c r="AJ6816">
        <v>533369</v>
      </c>
      <c r="AK6816" t="s">
        <v>18662</v>
      </c>
      <c r="AL6816" t="s">
        <v>18663</v>
      </c>
      <c r="AM6816" t="s">
        <v>122</v>
      </c>
      <c r="AN6816" t="s">
        <v>17649</v>
      </c>
      <c r="AO6816">
        <v>10</v>
      </c>
      <c r="AP6816" t="s">
        <v>18664</v>
      </c>
      <c r="AR6816" t="s">
        <v>17651</v>
      </c>
    </row>
    <row r="6817" spans="35:44">
      <c r="AI6817" s="7">
        <f>IF(ISNUMBER(SEARCH($C$1,AL6817)),MAX($AI$1:AI6816)+1,0)</f>
        <v>0</v>
      </c>
      <c r="AJ6817">
        <v>533370</v>
      </c>
      <c r="AK6817" t="s">
        <v>18665</v>
      </c>
      <c r="AL6817" t="s">
        <v>18666</v>
      </c>
      <c r="AM6817" t="s">
        <v>122</v>
      </c>
      <c r="AN6817" t="s">
        <v>17649</v>
      </c>
      <c r="AO6817">
        <v>10</v>
      </c>
      <c r="AP6817" t="s">
        <v>18667</v>
      </c>
      <c r="AR6817" t="s">
        <v>17651</v>
      </c>
    </row>
    <row r="6818" spans="35:44">
      <c r="AI6818" s="7">
        <f>IF(ISNUMBER(SEARCH($C$1,AL6818)),MAX($AI$1:AI6817)+1,0)</f>
        <v>0</v>
      </c>
      <c r="AJ6818">
        <v>533371</v>
      </c>
      <c r="AK6818" t="s">
        <v>18668</v>
      </c>
      <c r="AL6818" t="s">
        <v>18669</v>
      </c>
      <c r="AM6818" t="s">
        <v>122</v>
      </c>
      <c r="AN6818" t="s">
        <v>17649</v>
      </c>
      <c r="AO6818">
        <v>10</v>
      </c>
      <c r="AP6818" t="s">
        <v>18670</v>
      </c>
      <c r="AR6818" t="s">
        <v>17651</v>
      </c>
    </row>
    <row r="6819" spans="35:44">
      <c r="AI6819" s="7">
        <f>IF(ISNUMBER(SEARCH($C$1,AL6819)),MAX($AI$1:AI6818)+1,0)</f>
        <v>0</v>
      </c>
      <c r="AJ6819">
        <v>533372</v>
      </c>
      <c r="AK6819" t="s">
        <v>18671</v>
      </c>
      <c r="AL6819" t="s">
        <v>18672</v>
      </c>
      <c r="AM6819" t="s">
        <v>122</v>
      </c>
      <c r="AN6819" t="s">
        <v>17649</v>
      </c>
      <c r="AO6819">
        <v>10</v>
      </c>
      <c r="AP6819" t="s">
        <v>18673</v>
      </c>
      <c r="AR6819" t="s">
        <v>17651</v>
      </c>
    </row>
    <row r="6820" spans="35:44">
      <c r="AI6820" s="7">
        <f>IF(ISNUMBER(SEARCH($C$1,AL6820)),MAX($AI$1:AI6819)+1,0)</f>
        <v>0</v>
      </c>
      <c r="AJ6820">
        <v>533373</v>
      </c>
      <c r="AK6820" t="s">
        <v>18674</v>
      </c>
      <c r="AL6820" t="s">
        <v>18675</v>
      </c>
      <c r="AM6820" t="s">
        <v>122</v>
      </c>
      <c r="AN6820" t="s">
        <v>17649</v>
      </c>
      <c r="AO6820">
        <v>10</v>
      </c>
      <c r="AP6820" t="s">
        <v>18676</v>
      </c>
      <c r="AR6820" t="s">
        <v>17651</v>
      </c>
    </row>
    <row r="6821" spans="35:44">
      <c r="AI6821" s="7">
        <f>IF(ISNUMBER(SEARCH($C$1,AL6821)),MAX($AI$1:AI6820)+1,0)</f>
        <v>0</v>
      </c>
      <c r="AJ6821">
        <v>533374</v>
      </c>
      <c r="AK6821" t="s">
        <v>18677</v>
      </c>
      <c r="AL6821" t="s">
        <v>18678</v>
      </c>
      <c r="AM6821" t="s">
        <v>122</v>
      </c>
      <c r="AN6821" t="s">
        <v>17649</v>
      </c>
      <c r="AO6821">
        <v>10</v>
      </c>
      <c r="AP6821" t="s">
        <v>18679</v>
      </c>
      <c r="AR6821" t="s">
        <v>17651</v>
      </c>
    </row>
    <row r="6822" spans="35:44">
      <c r="AI6822" s="7">
        <f>IF(ISNUMBER(SEARCH($C$1,AL6822)),MAX($AI$1:AI6821)+1,0)</f>
        <v>0</v>
      </c>
      <c r="AJ6822">
        <v>533375</v>
      </c>
      <c r="AK6822" t="s">
        <v>18680</v>
      </c>
      <c r="AL6822" t="s">
        <v>18681</v>
      </c>
      <c r="AM6822" t="s">
        <v>122</v>
      </c>
      <c r="AN6822" t="s">
        <v>17649</v>
      </c>
      <c r="AO6822">
        <v>10</v>
      </c>
      <c r="AP6822" t="s">
        <v>18682</v>
      </c>
      <c r="AR6822" t="s">
        <v>17651</v>
      </c>
    </row>
    <row r="6823" spans="35:44">
      <c r="AI6823" s="7">
        <f>IF(ISNUMBER(SEARCH($C$1,AL6823)),MAX($AI$1:AI6822)+1,0)</f>
        <v>0</v>
      </c>
      <c r="AJ6823">
        <v>533376</v>
      </c>
      <c r="AK6823" t="s">
        <v>18683</v>
      </c>
      <c r="AL6823" t="s">
        <v>18684</v>
      </c>
      <c r="AM6823" t="s">
        <v>122</v>
      </c>
      <c r="AN6823" t="s">
        <v>17649</v>
      </c>
      <c r="AO6823">
        <v>10</v>
      </c>
      <c r="AP6823" t="s">
        <v>18685</v>
      </c>
      <c r="AR6823" t="s">
        <v>17651</v>
      </c>
    </row>
    <row r="6824" spans="35:44">
      <c r="AI6824" s="7">
        <f>IF(ISNUMBER(SEARCH($C$1,AL6824)),MAX($AI$1:AI6823)+1,0)</f>
        <v>0</v>
      </c>
      <c r="AJ6824">
        <v>533377</v>
      </c>
      <c r="AK6824" t="s">
        <v>18686</v>
      </c>
      <c r="AL6824" t="s">
        <v>18687</v>
      </c>
      <c r="AM6824" t="s">
        <v>122</v>
      </c>
      <c r="AN6824" t="s">
        <v>17649</v>
      </c>
      <c r="AO6824">
        <v>10</v>
      </c>
      <c r="AP6824" t="s">
        <v>18688</v>
      </c>
      <c r="AR6824" t="s">
        <v>17651</v>
      </c>
    </row>
    <row r="6825" spans="35:44">
      <c r="AI6825" s="7">
        <f>IF(ISNUMBER(SEARCH($C$1,AL6825)),MAX($AI$1:AI6824)+1,0)</f>
        <v>0</v>
      </c>
      <c r="AJ6825">
        <v>533378</v>
      </c>
      <c r="AK6825" t="s">
        <v>18689</v>
      </c>
      <c r="AL6825" t="s">
        <v>18690</v>
      </c>
      <c r="AM6825" t="s">
        <v>122</v>
      </c>
      <c r="AN6825" t="s">
        <v>17649</v>
      </c>
      <c r="AO6825">
        <v>10</v>
      </c>
      <c r="AP6825" t="s">
        <v>18691</v>
      </c>
      <c r="AR6825" t="s">
        <v>17651</v>
      </c>
    </row>
    <row r="6826" spans="35:44">
      <c r="AI6826" s="7">
        <f>IF(ISNUMBER(SEARCH($C$1,AL6826)),MAX($AI$1:AI6825)+1,0)</f>
        <v>0</v>
      </c>
      <c r="AJ6826">
        <v>533379</v>
      </c>
      <c r="AK6826" t="s">
        <v>18692</v>
      </c>
      <c r="AL6826" t="s">
        <v>18693</v>
      </c>
      <c r="AM6826" t="s">
        <v>122</v>
      </c>
      <c r="AN6826" t="s">
        <v>17649</v>
      </c>
      <c r="AO6826">
        <v>10</v>
      </c>
      <c r="AP6826" t="s">
        <v>18694</v>
      </c>
      <c r="AR6826" t="s">
        <v>17651</v>
      </c>
    </row>
    <row r="6827" spans="35:44">
      <c r="AI6827" s="7">
        <f>IF(ISNUMBER(SEARCH($C$1,AL6827)),MAX($AI$1:AI6826)+1,0)</f>
        <v>0</v>
      </c>
      <c r="AJ6827">
        <v>533380</v>
      </c>
      <c r="AK6827" t="s">
        <v>18695</v>
      </c>
      <c r="AL6827" t="s">
        <v>18696</v>
      </c>
      <c r="AM6827" t="s">
        <v>122</v>
      </c>
      <c r="AN6827" t="s">
        <v>17649</v>
      </c>
      <c r="AO6827">
        <v>10</v>
      </c>
      <c r="AP6827" t="s">
        <v>18697</v>
      </c>
      <c r="AR6827" t="s">
        <v>17651</v>
      </c>
    </row>
    <row r="6828" spans="35:44">
      <c r="AI6828" s="7">
        <f>IF(ISNUMBER(SEARCH($C$1,AL6828)),MAX($AI$1:AI6827)+1,0)</f>
        <v>0</v>
      </c>
      <c r="AJ6828">
        <v>533381</v>
      </c>
      <c r="AK6828" t="s">
        <v>18698</v>
      </c>
      <c r="AL6828" t="s">
        <v>18699</v>
      </c>
      <c r="AM6828" t="s">
        <v>122</v>
      </c>
      <c r="AN6828" t="s">
        <v>17649</v>
      </c>
      <c r="AO6828">
        <v>10</v>
      </c>
      <c r="AP6828" t="s">
        <v>18700</v>
      </c>
      <c r="AR6828" t="s">
        <v>17651</v>
      </c>
    </row>
    <row r="6829" spans="35:44">
      <c r="AI6829" s="7">
        <f>IF(ISNUMBER(SEARCH($C$1,AL6829)),MAX($AI$1:AI6828)+1,0)</f>
        <v>0</v>
      </c>
      <c r="AJ6829">
        <v>533382</v>
      </c>
      <c r="AK6829" t="s">
        <v>18701</v>
      </c>
      <c r="AL6829" t="s">
        <v>18702</v>
      </c>
      <c r="AM6829" t="s">
        <v>122</v>
      </c>
      <c r="AN6829" t="s">
        <v>17649</v>
      </c>
      <c r="AO6829">
        <v>10</v>
      </c>
      <c r="AP6829" t="s">
        <v>18703</v>
      </c>
      <c r="AR6829" t="s">
        <v>17651</v>
      </c>
    </row>
    <row r="6830" spans="35:44">
      <c r="AI6830" s="7">
        <f>IF(ISNUMBER(SEARCH($C$1,AL6830)),MAX($AI$1:AI6829)+1,0)</f>
        <v>0</v>
      </c>
      <c r="AJ6830">
        <v>533383</v>
      </c>
      <c r="AK6830" t="s">
        <v>18704</v>
      </c>
      <c r="AL6830" t="s">
        <v>18705</v>
      </c>
      <c r="AM6830" t="s">
        <v>122</v>
      </c>
      <c r="AN6830" t="s">
        <v>17649</v>
      </c>
      <c r="AO6830">
        <v>10</v>
      </c>
      <c r="AP6830" t="s">
        <v>18706</v>
      </c>
      <c r="AR6830" t="s">
        <v>17651</v>
      </c>
    </row>
    <row r="6831" spans="35:44">
      <c r="AI6831" s="7">
        <f>IF(ISNUMBER(SEARCH($C$1,AL6831)),MAX($AI$1:AI6830)+1,0)</f>
        <v>0</v>
      </c>
      <c r="AJ6831">
        <v>533384</v>
      </c>
      <c r="AK6831" t="s">
        <v>18707</v>
      </c>
      <c r="AL6831" t="s">
        <v>18708</v>
      </c>
      <c r="AM6831" t="s">
        <v>122</v>
      </c>
      <c r="AN6831" t="s">
        <v>17649</v>
      </c>
      <c r="AO6831">
        <v>10</v>
      </c>
      <c r="AP6831" t="s">
        <v>18709</v>
      </c>
      <c r="AR6831" t="s">
        <v>17651</v>
      </c>
    </row>
    <row r="6832" spans="35:44">
      <c r="AI6832" s="7">
        <f>IF(ISNUMBER(SEARCH($C$1,AL6832)),MAX($AI$1:AI6831)+1,0)</f>
        <v>0</v>
      </c>
      <c r="AJ6832">
        <v>533385</v>
      </c>
      <c r="AK6832" t="s">
        <v>18710</v>
      </c>
      <c r="AL6832" t="s">
        <v>18711</v>
      </c>
      <c r="AM6832" t="s">
        <v>122</v>
      </c>
      <c r="AN6832" t="s">
        <v>18095</v>
      </c>
      <c r="AO6832">
        <v>10</v>
      </c>
      <c r="AP6832" t="s">
        <v>18712</v>
      </c>
      <c r="AQ6832" t="s">
        <v>345</v>
      </c>
      <c r="AR6832" t="s">
        <v>126</v>
      </c>
    </row>
    <row r="6833" spans="35:44">
      <c r="AI6833" s="7">
        <f>IF(ISNUMBER(SEARCH($C$1,AL6833)),MAX($AI$1:AI6832)+1,0)</f>
        <v>0</v>
      </c>
      <c r="AJ6833">
        <v>533386</v>
      </c>
      <c r="AK6833" t="s">
        <v>18713</v>
      </c>
      <c r="AL6833" t="s">
        <v>18714</v>
      </c>
      <c r="AM6833" t="s">
        <v>134</v>
      </c>
      <c r="AN6833" t="s">
        <v>17649</v>
      </c>
      <c r="AO6833">
        <v>10</v>
      </c>
      <c r="AP6833" t="s">
        <v>18715</v>
      </c>
      <c r="AR6833" t="s">
        <v>17651</v>
      </c>
    </row>
    <row r="6834" spans="35:44">
      <c r="AI6834" s="7">
        <f>IF(ISNUMBER(SEARCH($C$1,AL6834)),MAX($AI$1:AI6833)+1,0)</f>
        <v>0</v>
      </c>
      <c r="AJ6834">
        <v>533387</v>
      </c>
      <c r="AK6834" t="s">
        <v>18716</v>
      </c>
      <c r="AL6834" t="s">
        <v>18717</v>
      </c>
      <c r="AM6834" t="s">
        <v>134</v>
      </c>
      <c r="AN6834" t="s">
        <v>17649</v>
      </c>
      <c r="AO6834">
        <v>10</v>
      </c>
      <c r="AP6834" t="s">
        <v>18718</v>
      </c>
      <c r="AR6834" t="s">
        <v>17651</v>
      </c>
    </row>
    <row r="6835" spans="35:44">
      <c r="AI6835" s="7">
        <f>IF(ISNUMBER(SEARCH($C$1,AL6835)),MAX($AI$1:AI6834)+1,0)</f>
        <v>0</v>
      </c>
      <c r="AJ6835">
        <v>533388</v>
      </c>
      <c r="AK6835" t="s">
        <v>18719</v>
      </c>
      <c r="AL6835" t="s">
        <v>18720</v>
      </c>
      <c r="AM6835" t="s">
        <v>138</v>
      </c>
      <c r="AN6835" t="s">
        <v>129</v>
      </c>
      <c r="AO6835">
        <v>10</v>
      </c>
      <c r="AR6835" t="s">
        <v>126</v>
      </c>
    </row>
    <row r="6836" spans="35:44">
      <c r="AI6836" s="7">
        <f>IF(ISNUMBER(SEARCH($C$1,AL6836)),MAX($AI$1:AI6835)+1,0)</f>
        <v>0</v>
      </c>
      <c r="AJ6836">
        <v>533389</v>
      </c>
      <c r="AK6836" t="s">
        <v>18721</v>
      </c>
      <c r="AL6836" t="s">
        <v>18722</v>
      </c>
      <c r="AM6836" t="s">
        <v>122</v>
      </c>
      <c r="AN6836" t="s">
        <v>129</v>
      </c>
      <c r="AO6836">
        <v>10</v>
      </c>
      <c r="AP6836" t="s">
        <v>18723</v>
      </c>
      <c r="AQ6836" t="s">
        <v>318</v>
      </c>
      <c r="AR6836" t="s">
        <v>126</v>
      </c>
    </row>
    <row r="6837" spans="35:44">
      <c r="AI6837" s="7">
        <f>IF(ISNUMBER(SEARCH($C$1,AL6837)),MAX($AI$1:AI6836)+1,0)</f>
        <v>0</v>
      </c>
      <c r="AJ6837">
        <v>533390</v>
      </c>
      <c r="AK6837" t="s">
        <v>18724</v>
      </c>
      <c r="AL6837" t="s">
        <v>18725</v>
      </c>
      <c r="AM6837" t="s">
        <v>138</v>
      </c>
      <c r="AN6837" t="s">
        <v>129</v>
      </c>
      <c r="AO6837">
        <v>10</v>
      </c>
      <c r="AR6837" t="s">
        <v>126</v>
      </c>
    </row>
    <row r="6838" spans="35:44">
      <c r="AI6838" s="7">
        <f>IF(ISNUMBER(SEARCH($C$1,AL6838)),MAX($AI$1:AI6837)+1,0)</f>
        <v>0</v>
      </c>
      <c r="AJ6838">
        <v>533391</v>
      </c>
      <c r="AK6838" t="s">
        <v>18726</v>
      </c>
      <c r="AL6838" t="s">
        <v>18727</v>
      </c>
      <c r="AM6838" t="s">
        <v>134</v>
      </c>
      <c r="AN6838" t="s">
        <v>17649</v>
      </c>
      <c r="AO6838">
        <v>10</v>
      </c>
      <c r="AP6838" t="s">
        <v>18728</v>
      </c>
      <c r="AR6838" t="s">
        <v>17651</v>
      </c>
    </row>
    <row r="6839" spans="35:44">
      <c r="AI6839" s="7">
        <f>IF(ISNUMBER(SEARCH($C$1,AL6839)),MAX($AI$1:AI6838)+1,0)</f>
        <v>0</v>
      </c>
      <c r="AJ6839">
        <v>533392</v>
      </c>
      <c r="AK6839" t="s">
        <v>18729</v>
      </c>
      <c r="AL6839" t="s">
        <v>18730</v>
      </c>
      <c r="AM6839" t="s">
        <v>134</v>
      </c>
      <c r="AN6839" t="s">
        <v>17649</v>
      </c>
      <c r="AO6839">
        <v>10</v>
      </c>
      <c r="AP6839" t="s">
        <v>18731</v>
      </c>
      <c r="AR6839" t="s">
        <v>17651</v>
      </c>
    </row>
    <row r="6840" spans="35:44">
      <c r="AI6840" s="7">
        <f>IF(ISNUMBER(SEARCH($C$1,AL6840)),MAX($AI$1:AI6839)+1,0)</f>
        <v>0</v>
      </c>
      <c r="AJ6840">
        <v>533393</v>
      </c>
      <c r="AK6840" t="s">
        <v>18732</v>
      </c>
      <c r="AL6840" t="s">
        <v>18733</v>
      </c>
      <c r="AM6840" t="s">
        <v>122</v>
      </c>
      <c r="AN6840" t="s">
        <v>150</v>
      </c>
      <c r="AO6840">
        <v>10</v>
      </c>
      <c r="AP6840" t="s">
        <v>18734</v>
      </c>
      <c r="AQ6840" t="s">
        <v>168</v>
      </c>
      <c r="AR6840" t="s">
        <v>126</v>
      </c>
    </row>
    <row r="6841" spans="35:44">
      <c r="AI6841" s="7">
        <f>IF(ISNUMBER(SEARCH($C$1,AL6841)),MAX($AI$1:AI6840)+1,0)</f>
        <v>0</v>
      </c>
      <c r="AJ6841">
        <v>533394</v>
      </c>
      <c r="AK6841" t="s">
        <v>18735</v>
      </c>
      <c r="AL6841" t="s">
        <v>18736</v>
      </c>
      <c r="AM6841" t="s">
        <v>134</v>
      </c>
      <c r="AN6841" t="s">
        <v>17649</v>
      </c>
      <c r="AO6841">
        <v>10</v>
      </c>
      <c r="AP6841" t="s">
        <v>18737</v>
      </c>
      <c r="AR6841" t="s">
        <v>17651</v>
      </c>
    </row>
    <row r="6842" spans="35:44">
      <c r="AI6842" s="7">
        <f>IF(ISNUMBER(SEARCH($C$1,AL6842)),MAX($AI$1:AI6841)+1,0)</f>
        <v>0</v>
      </c>
      <c r="AJ6842">
        <v>533395</v>
      </c>
      <c r="AK6842" t="s">
        <v>18738</v>
      </c>
      <c r="AL6842" t="s">
        <v>18739</v>
      </c>
      <c r="AM6842" t="s">
        <v>134</v>
      </c>
      <c r="AN6842" t="s">
        <v>17649</v>
      </c>
      <c r="AO6842">
        <v>10</v>
      </c>
      <c r="AP6842" t="s">
        <v>18740</v>
      </c>
      <c r="AR6842" t="s">
        <v>17651</v>
      </c>
    </row>
    <row r="6843" spans="35:44">
      <c r="AI6843" s="7">
        <f>IF(ISNUMBER(SEARCH($C$1,AL6843)),MAX($AI$1:AI6842)+1,0)</f>
        <v>0</v>
      </c>
      <c r="AJ6843">
        <v>533396</v>
      </c>
      <c r="AK6843" t="s">
        <v>18741</v>
      </c>
      <c r="AL6843" t="s">
        <v>18742</v>
      </c>
      <c r="AM6843" t="s">
        <v>138</v>
      </c>
      <c r="AN6843" t="s">
        <v>129</v>
      </c>
      <c r="AO6843">
        <v>5</v>
      </c>
      <c r="AR6843" t="s">
        <v>126</v>
      </c>
    </row>
    <row r="6844" spans="35:44">
      <c r="AI6844" s="7">
        <f>IF(ISNUMBER(SEARCH($C$1,AL6844)),MAX($AI$1:AI6843)+1,0)</f>
        <v>0</v>
      </c>
      <c r="AJ6844">
        <v>533397</v>
      </c>
      <c r="AK6844" t="s">
        <v>18743</v>
      </c>
      <c r="AL6844" t="s">
        <v>18744</v>
      </c>
      <c r="AM6844" t="s">
        <v>138</v>
      </c>
      <c r="AN6844" t="s">
        <v>129</v>
      </c>
      <c r="AO6844">
        <v>10</v>
      </c>
      <c r="AR6844" t="s">
        <v>126</v>
      </c>
    </row>
    <row r="6845" spans="35:44">
      <c r="AI6845" s="7">
        <f>IF(ISNUMBER(SEARCH($C$1,AL6845)),MAX($AI$1:AI6844)+1,0)</f>
        <v>0</v>
      </c>
      <c r="AJ6845">
        <v>533398</v>
      </c>
      <c r="AK6845" t="s">
        <v>18745</v>
      </c>
      <c r="AL6845" t="s">
        <v>18746</v>
      </c>
      <c r="AM6845" t="s">
        <v>122</v>
      </c>
      <c r="AN6845" t="s">
        <v>123</v>
      </c>
      <c r="AO6845">
        <v>10</v>
      </c>
      <c r="AP6845" t="s">
        <v>18747</v>
      </c>
      <c r="AQ6845" t="s">
        <v>172</v>
      </c>
      <c r="AR6845" t="s">
        <v>126</v>
      </c>
    </row>
    <row r="6846" spans="35:44">
      <c r="AI6846" s="7">
        <f>IF(ISNUMBER(SEARCH($C$1,AL6846)),MAX($AI$1:AI6845)+1,0)</f>
        <v>0</v>
      </c>
      <c r="AJ6846">
        <v>533399</v>
      </c>
      <c r="AK6846" t="s">
        <v>18748</v>
      </c>
      <c r="AL6846" t="s">
        <v>18749</v>
      </c>
      <c r="AM6846" t="s">
        <v>122</v>
      </c>
      <c r="AN6846" t="s">
        <v>150</v>
      </c>
      <c r="AO6846">
        <v>10</v>
      </c>
      <c r="AP6846" t="s">
        <v>18750</v>
      </c>
      <c r="AQ6846" t="s">
        <v>546</v>
      </c>
      <c r="AR6846" t="s">
        <v>126</v>
      </c>
    </row>
    <row r="6847" spans="35:44">
      <c r="AI6847" s="7">
        <f>IF(ISNUMBER(SEARCH($C$1,AL6847)),MAX($AI$1:AI6846)+1,0)</f>
        <v>0</v>
      </c>
      <c r="AJ6847">
        <v>533400</v>
      </c>
      <c r="AK6847" t="s">
        <v>18751</v>
      </c>
      <c r="AL6847" t="s">
        <v>18752</v>
      </c>
      <c r="AM6847" t="s">
        <v>122</v>
      </c>
      <c r="AN6847" t="s">
        <v>129</v>
      </c>
      <c r="AO6847">
        <v>6</v>
      </c>
      <c r="AP6847" t="s">
        <v>18753</v>
      </c>
      <c r="AQ6847" t="s">
        <v>1055</v>
      </c>
      <c r="AR6847" t="s">
        <v>126</v>
      </c>
    </row>
    <row r="6848" spans="35:44">
      <c r="AI6848" s="7">
        <f>IF(ISNUMBER(SEARCH($C$1,AL6848)),MAX($AI$1:AI6847)+1,0)</f>
        <v>0</v>
      </c>
      <c r="AJ6848">
        <v>533401</v>
      </c>
      <c r="AK6848" t="s">
        <v>18754</v>
      </c>
      <c r="AL6848" t="s">
        <v>18755</v>
      </c>
      <c r="AM6848" t="s">
        <v>122</v>
      </c>
      <c r="AN6848" t="s">
        <v>150</v>
      </c>
      <c r="AO6848">
        <v>10</v>
      </c>
      <c r="AP6848" t="s">
        <v>18756</v>
      </c>
      <c r="AQ6848" t="s">
        <v>443</v>
      </c>
      <c r="AR6848" t="s">
        <v>126</v>
      </c>
    </row>
    <row r="6849" spans="35:44">
      <c r="AI6849" s="7">
        <f>IF(ISNUMBER(SEARCH($C$1,AL6849)),MAX($AI$1:AI6848)+1,0)</f>
        <v>0</v>
      </c>
      <c r="AJ6849">
        <v>533402</v>
      </c>
      <c r="AK6849" t="s">
        <v>18757</v>
      </c>
      <c r="AL6849" t="s">
        <v>18758</v>
      </c>
      <c r="AM6849" t="s">
        <v>122</v>
      </c>
      <c r="AN6849" t="s">
        <v>150</v>
      </c>
      <c r="AO6849">
        <v>10</v>
      </c>
      <c r="AP6849" t="s">
        <v>18759</v>
      </c>
      <c r="AQ6849" t="s">
        <v>140</v>
      </c>
      <c r="AR6849" t="s">
        <v>126</v>
      </c>
    </row>
    <row r="6850" spans="35:44">
      <c r="AI6850" s="7">
        <f>IF(ISNUMBER(SEARCH($C$1,AL6850)),MAX($AI$1:AI6849)+1,0)</f>
        <v>0</v>
      </c>
      <c r="AJ6850">
        <v>533403</v>
      </c>
      <c r="AK6850" t="s">
        <v>18760</v>
      </c>
      <c r="AL6850" t="s">
        <v>18761</v>
      </c>
      <c r="AM6850" t="s">
        <v>134</v>
      </c>
      <c r="AN6850" t="s">
        <v>17649</v>
      </c>
      <c r="AO6850">
        <v>10</v>
      </c>
      <c r="AP6850" t="s">
        <v>18762</v>
      </c>
      <c r="AR6850" t="s">
        <v>17651</v>
      </c>
    </row>
    <row r="6851" spans="35:44">
      <c r="AI6851" s="7">
        <f>IF(ISNUMBER(SEARCH($C$1,AL6851)),MAX($AI$1:AI6850)+1,0)</f>
        <v>0</v>
      </c>
      <c r="AJ6851">
        <v>533404</v>
      </c>
      <c r="AK6851" t="s">
        <v>18763</v>
      </c>
      <c r="AL6851" t="s">
        <v>18764</v>
      </c>
      <c r="AM6851" t="s">
        <v>134</v>
      </c>
      <c r="AN6851" t="s">
        <v>17649</v>
      </c>
      <c r="AO6851">
        <v>10</v>
      </c>
      <c r="AP6851" t="s">
        <v>18765</v>
      </c>
      <c r="AR6851" t="s">
        <v>17651</v>
      </c>
    </row>
    <row r="6852" spans="35:44">
      <c r="AI6852" s="7">
        <f>IF(ISNUMBER(SEARCH($C$1,AL6852)),MAX($AI$1:AI6851)+1,0)</f>
        <v>0</v>
      </c>
      <c r="AJ6852">
        <v>533405</v>
      </c>
      <c r="AK6852" t="s">
        <v>18766</v>
      </c>
      <c r="AL6852" t="s">
        <v>18767</v>
      </c>
      <c r="AM6852" t="s">
        <v>134</v>
      </c>
      <c r="AN6852" t="s">
        <v>17649</v>
      </c>
      <c r="AO6852">
        <v>10</v>
      </c>
      <c r="AP6852" t="s">
        <v>18768</v>
      </c>
      <c r="AR6852" t="s">
        <v>17651</v>
      </c>
    </row>
    <row r="6853" spans="35:44">
      <c r="AI6853" s="7">
        <f>IF(ISNUMBER(SEARCH($C$1,AL6853)),MAX($AI$1:AI6852)+1,0)</f>
        <v>0</v>
      </c>
      <c r="AJ6853">
        <v>533406</v>
      </c>
      <c r="AK6853" t="s">
        <v>18769</v>
      </c>
      <c r="AL6853" t="s">
        <v>18770</v>
      </c>
      <c r="AM6853" t="s">
        <v>134</v>
      </c>
      <c r="AN6853" t="s">
        <v>17649</v>
      </c>
      <c r="AO6853">
        <v>10</v>
      </c>
      <c r="AP6853" t="s">
        <v>18771</v>
      </c>
      <c r="AR6853" t="s">
        <v>17651</v>
      </c>
    </row>
    <row r="6854" spans="35:44">
      <c r="AI6854" s="7">
        <f>IF(ISNUMBER(SEARCH($C$1,AL6854)),MAX($AI$1:AI6853)+1,0)</f>
        <v>0</v>
      </c>
      <c r="AJ6854">
        <v>533407</v>
      </c>
      <c r="AK6854" t="s">
        <v>18772</v>
      </c>
      <c r="AL6854" t="s">
        <v>18773</v>
      </c>
      <c r="AM6854" t="s">
        <v>122</v>
      </c>
      <c r="AN6854" t="s">
        <v>129</v>
      </c>
      <c r="AO6854">
        <v>10</v>
      </c>
      <c r="AP6854" t="s">
        <v>18774</v>
      </c>
      <c r="AQ6854" t="s">
        <v>190</v>
      </c>
      <c r="AR6854" t="s">
        <v>126</v>
      </c>
    </row>
    <row r="6855" spans="35:44">
      <c r="AI6855" s="7">
        <f>IF(ISNUMBER(SEARCH($C$1,AL6855)),MAX($AI$1:AI6854)+1,0)</f>
        <v>0</v>
      </c>
      <c r="AJ6855">
        <v>533408</v>
      </c>
      <c r="AK6855" t="s">
        <v>18775</v>
      </c>
      <c r="AL6855" t="s">
        <v>18776</v>
      </c>
      <c r="AM6855" t="s">
        <v>122</v>
      </c>
      <c r="AN6855" t="s">
        <v>18095</v>
      </c>
      <c r="AO6855">
        <v>10</v>
      </c>
      <c r="AP6855" t="s">
        <v>18777</v>
      </c>
      <c r="AQ6855" t="s">
        <v>345</v>
      </c>
      <c r="AR6855" t="s">
        <v>126</v>
      </c>
    </row>
    <row r="6856" spans="35:44">
      <c r="AI6856" s="7">
        <f>IF(ISNUMBER(SEARCH($C$1,AL6856)),MAX($AI$1:AI6855)+1,0)</f>
        <v>0</v>
      </c>
      <c r="AJ6856">
        <v>533409</v>
      </c>
      <c r="AK6856" t="s">
        <v>18778</v>
      </c>
      <c r="AL6856" t="s">
        <v>18779</v>
      </c>
      <c r="AM6856" t="s">
        <v>134</v>
      </c>
      <c r="AN6856" t="s">
        <v>17649</v>
      </c>
      <c r="AO6856">
        <v>10</v>
      </c>
      <c r="AP6856" t="s">
        <v>18780</v>
      </c>
      <c r="AR6856" t="s">
        <v>17651</v>
      </c>
    </row>
    <row r="6857" spans="35:44">
      <c r="AI6857" s="7">
        <f>IF(ISNUMBER(SEARCH($C$1,AL6857)),MAX($AI$1:AI6856)+1,0)</f>
        <v>0</v>
      </c>
      <c r="AJ6857">
        <v>533410</v>
      </c>
      <c r="AK6857" t="s">
        <v>18781</v>
      </c>
      <c r="AL6857" t="s">
        <v>18782</v>
      </c>
      <c r="AM6857" t="s">
        <v>134</v>
      </c>
      <c r="AN6857" t="s">
        <v>17649</v>
      </c>
      <c r="AO6857">
        <v>10</v>
      </c>
      <c r="AP6857" t="s">
        <v>18783</v>
      </c>
      <c r="AR6857" t="s">
        <v>17651</v>
      </c>
    </row>
    <row r="6858" spans="35:44">
      <c r="AI6858" s="7">
        <f>IF(ISNUMBER(SEARCH($C$1,AL6858)),MAX($AI$1:AI6857)+1,0)</f>
        <v>0</v>
      </c>
      <c r="AJ6858">
        <v>533411</v>
      </c>
      <c r="AK6858" t="s">
        <v>18784</v>
      </c>
      <c r="AL6858" t="s">
        <v>18785</v>
      </c>
      <c r="AM6858" t="s">
        <v>122</v>
      </c>
      <c r="AN6858" t="s">
        <v>150</v>
      </c>
      <c r="AO6858">
        <v>10</v>
      </c>
      <c r="AP6858" t="s">
        <v>18786</v>
      </c>
      <c r="AQ6858" t="s">
        <v>1076</v>
      </c>
      <c r="AR6858" t="s">
        <v>126</v>
      </c>
    </row>
    <row r="6859" spans="35:44">
      <c r="AI6859" s="7">
        <f>IF(ISNUMBER(SEARCH($C$1,AL6859)),MAX($AI$1:AI6858)+1,0)</f>
        <v>0</v>
      </c>
      <c r="AJ6859">
        <v>533412</v>
      </c>
      <c r="AK6859" t="s">
        <v>18787</v>
      </c>
      <c r="AL6859" t="s">
        <v>18788</v>
      </c>
      <c r="AM6859" t="s">
        <v>122</v>
      </c>
      <c r="AN6859" t="s">
        <v>129</v>
      </c>
      <c r="AO6859">
        <v>10</v>
      </c>
      <c r="AP6859" t="s">
        <v>18789</v>
      </c>
      <c r="AQ6859" t="s">
        <v>152</v>
      </c>
      <c r="AR6859" t="s">
        <v>126</v>
      </c>
    </row>
    <row r="6860" spans="35:44">
      <c r="AI6860" s="7">
        <f>IF(ISNUMBER(SEARCH($C$1,AL6860)),MAX($AI$1:AI6859)+1,0)</f>
        <v>0</v>
      </c>
      <c r="AJ6860">
        <v>533413</v>
      </c>
      <c r="AK6860" t="s">
        <v>18790</v>
      </c>
      <c r="AL6860" t="s">
        <v>18791</v>
      </c>
      <c r="AM6860" t="s">
        <v>134</v>
      </c>
      <c r="AN6860" t="s">
        <v>17649</v>
      </c>
      <c r="AO6860">
        <v>10</v>
      </c>
      <c r="AP6860" t="s">
        <v>18792</v>
      </c>
      <c r="AR6860" t="s">
        <v>17651</v>
      </c>
    </row>
    <row r="6861" spans="35:44">
      <c r="AI6861" s="7">
        <f>IF(ISNUMBER(SEARCH($C$1,AL6861)),MAX($AI$1:AI6860)+1,0)</f>
        <v>0</v>
      </c>
      <c r="AJ6861">
        <v>533414</v>
      </c>
      <c r="AK6861" t="s">
        <v>18793</v>
      </c>
      <c r="AL6861" t="s">
        <v>18794</v>
      </c>
      <c r="AM6861" t="s">
        <v>134</v>
      </c>
      <c r="AN6861" t="s">
        <v>17649</v>
      </c>
      <c r="AO6861">
        <v>10</v>
      </c>
      <c r="AP6861" t="s">
        <v>18795</v>
      </c>
      <c r="AR6861" t="s">
        <v>17651</v>
      </c>
    </row>
    <row r="6862" spans="35:44">
      <c r="AI6862" s="7">
        <f>IF(ISNUMBER(SEARCH($C$1,AL6862)),MAX($AI$1:AI6861)+1,0)</f>
        <v>0</v>
      </c>
      <c r="AJ6862">
        <v>533415</v>
      </c>
      <c r="AK6862" t="s">
        <v>18796</v>
      </c>
      <c r="AL6862" t="s">
        <v>18797</v>
      </c>
      <c r="AM6862" t="s">
        <v>134</v>
      </c>
      <c r="AN6862" t="s">
        <v>17649</v>
      </c>
      <c r="AO6862">
        <v>10</v>
      </c>
      <c r="AP6862" t="s">
        <v>18798</v>
      </c>
      <c r="AR6862" t="s">
        <v>17651</v>
      </c>
    </row>
    <row r="6863" spans="35:44">
      <c r="AI6863" s="7">
        <f>IF(ISNUMBER(SEARCH($C$1,AL6863)),MAX($AI$1:AI6862)+1,0)</f>
        <v>0</v>
      </c>
      <c r="AJ6863">
        <v>533416</v>
      </c>
      <c r="AK6863" t="s">
        <v>18799</v>
      </c>
      <c r="AL6863" t="s">
        <v>18800</v>
      </c>
      <c r="AM6863" t="s">
        <v>134</v>
      </c>
      <c r="AN6863" t="s">
        <v>17649</v>
      </c>
      <c r="AO6863">
        <v>10</v>
      </c>
      <c r="AP6863" t="s">
        <v>18801</v>
      </c>
      <c r="AR6863" t="s">
        <v>17651</v>
      </c>
    </row>
    <row r="6864" spans="35:44">
      <c r="AI6864" s="7">
        <f>IF(ISNUMBER(SEARCH($C$1,AL6864)),MAX($AI$1:AI6863)+1,0)</f>
        <v>0</v>
      </c>
      <c r="AJ6864">
        <v>533417</v>
      </c>
      <c r="AK6864" t="s">
        <v>18802</v>
      </c>
      <c r="AL6864" t="s">
        <v>18803</v>
      </c>
      <c r="AM6864" t="s">
        <v>122</v>
      </c>
      <c r="AN6864" t="s">
        <v>17649</v>
      </c>
      <c r="AO6864">
        <v>10</v>
      </c>
      <c r="AP6864" t="s">
        <v>18804</v>
      </c>
      <c r="AR6864" t="s">
        <v>17651</v>
      </c>
    </row>
    <row r="6865" spans="35:44">
      <c r="AI6865" s="7">
        <f>IF(ISNUMBER(SEARCH($C$1,AL6865)),MAX($AI$1:AI6864)+1,0)</f>
        <v>0</v>
      </c>
      <c r="AJ6865">
        <v>533418</v>
      </c>
      <c r="AK6865" t="s">
        <v>18805</v>
      </c>
      <c r="AL6865" t="s">
        <v>18806</v>
      </c>
      <c r="AM6865" t="s">
        <v>122</v>
      </c>
      <c r="AN6865" t="s">
        <v>17649</v>
      </c>
      <c r="AO6865">
        <v>10</v>
      </c>
      <c r="AP6865" t="s">
        <v>18807</v>
      </c>
      <c r="AR6865" t="s">
        <v>17651</v>
      </c>
    </row>
    <row r="6866" spans="35:44">
      <c r="AI6866" s="7">
        <f>IF(ISNUMBER(SEARCH($C$1,AL6866)),MAX($AI$1:AI6865)+1,0)</f>
        <v>0</v>
      </c>
      <c r="AJ6866">
        <v>533419</v>
      </c>
      <c r="AK6866" t="s">
        <v>18808</v>
      </c>
      <c r="AL6866" t="s">
        <v>18809</v>
      </c>
      <c r="AM6866" t="s">
        <v>134</v>
      </c>
      <c r="AN6866" t="s">
        <v>17649</v>
      </c>
      <c r="AO6866">
        <v>10</v>
      </c>
      <c r="AP6866" t="s">
        <v>18810</v>
      </c>
      <c r="AR6866" t="s">
        <v>17651</v>
      </c>
    </row>
    <row r="6867" spans="35:44">
      <c r="AI6867" s="7">
        <f>IF(ISNUMBER(SEARCH($C$1,AL6867)),MAX($AI$1:AI6866)+1,0)</f>
        <v>0</v>
      </c>
      <c r="AJ6867">
        <v>533420</v>
      </c>
      <c r="AK6867" t="s">
        <v>18811</v>
      </c>
      <c r="AL6867" t="s">
        <v>18812</v>
      </c>
      <c r="AM6867" t="s">
        <v>134</v>
      </c>
      <c r="AN6867" t="s">
        <v>17649</v>
      </c>
      <c r="AO6867">
        <v>10</v>
      </c>
      <c r="AP6867" t="s">
        <v>18813</v>
      </c>
      <c r="AR6867" t="s">
        <v>17651</v>
      </c>
    </row>
    <row r="6868" spans="35:44">
      <c r="AI6868" s="7">
        <f>IF(ISNUMBER(SEARCH($C$1,AL6868)),MAX($AI$1:AI6867)+1,0)</f>
        <v>0</v>
      </c>
      <c r="AJ6868">
        <v>533421</v>
      </c>
      <c r="AK6868" t="s">
        <v>18814</v>
      </c>
      <c r="AL6868" t="s">
        <v>18815</v>
      </c>
      <c r="AM6868" t="s">
        <v>134</v>
      </c>
      <c r="AN6868" t="s">
        <v>17649</v>
      </c>
      <c r="AO6868">
        <v>10</v>
      </c>
      <c r="AP6868" t="s">
        <v>18816</v>
      </c>
      <c r="AR6868" t="s">
        <v>17651</v>
      </c>
    </row>
    <row r="6869" spans="35:44">
      <c r="AI6869" s="7">
        <f>IF(ISNUMBER(SEARCH($C$1,AL6869)),MAX($AI$1:AI6868)+1,0)</f>
        <v>0</v>
      </c>
      <c r="AJ6869">
        <v>533422</v>
      </c>
      <c r="AK6869" t="s">
        <v>18817</v>
      </c>
      <c r="AL6869" t="s">
        <v>18818</v>
      </c>
      <c r="AM6869" t="s">
        <v>134</v>
      </c>
      <c r="AN6869" t="s">
        <v>17649</v>
      </c>
      <c r="AO6869">
        <v>10</v>
      </c>
      <c r="AP6869" t="s">
        <v>18819</v>
      </c>
      <c r="AR6869" t="s">
        <v>17651</v>
      </c>
    </row>
    <row r="6870" spans="35:44">
      <c r="AI6870" s="7">
        <f>IF(ISNUMBER(SEARCH($C$1,AL6870)),MAX($AI$1:AI6869)+1,0)</f>
        <v>0</v>
      </c>
      <c r="AJ6870">
        <v>533423</v>
      </c>
      <c r="AK6870" t="s">
        <v>18820</v>
      </c>
      <c r="AL6870" t="s">
        <v>18821</v>
      </c>
      <c r="AM6870" t="s">
        <v>134</v>
      </c>
      <c r="AN6870" t="s">
        <v>17649</v>
      </c>
      <c r="AO6870">
        <v>10</v>
      </c>
      <c r="AP6870" t="s">
        <v>18822</v>
      </c>
      <c r="AR6870" t="s">
        <v>17651</v>
      </c>
    </row>
    <row r="6871" spans="35:44">
      <c r="AI6871" s="7">
        <f>IF(ISNUMBER(SEARCH($C$1,AL6871)),MAX($AI$1:AI6870)+1,0)</f>
        <v>0</v>
      </c>
      <c r="AJ6871">
        <v>533424</v>
      </c>
      <c r="AK6871" t="s">
        <v>18823</v>
      </c>
      <c r="AL6871" t="s">
        <v>18824</v>
      </c>
      <c r="AM6871" t="s">
        <v>134</v>
      </c>
      <c r="AN6871" t="s">
        <v>17649</v>
      </c>
      <c r="AO6871">
        <v>10</v>
      </c>
      <c r="AP6871" t="s">
        <v>18825</v>
      </c>
      <c r="AR6871" t="s">
        <v>17651</v>
      </c>
    </row>
    <row r="6872" spans="35:44">
      <c r="AI6872" s="7">
        <f>IF(ISNUMBER(SEARCH($C$1,AL6872)),MAX($AI$1:AI6871)+1,0)</f>
        <v>0</v>
      </c>
      <c r="AJ6872">
        <v>533425</v>
      </c>
      <c r="AK6872" t="s">
        <v>18826</v>
      </c>
      <c r="AL6872" t="s">
        <v>18827</v>
      </c>
      <c r="AM6872" t="s">
        <v>134</v>
      </c>
      <c r="AN6872" t="s">
        <v>17649</v>
      </c>
      <c r="AO6872">
        <v>10</v>
      </c>
      <c r="AP6872" t="s">
        <v>18828</v>
      </c>
      <c r="AR6872" t="s">
        <v>17651</v>
      </c>
    </row>
    <row r="6873" spans="35:44">
      <c r="AI6873" s="7">
        <f>IF(ISNUMBER(SEARCH($C$1,AL6873)),MAX($AI$1:AI6872)+1,0)</f>
        <v>0</v>
      </c>
      <c r="AJ6873">
        <v>533426</v>
      </c>
      <c r="AK6873" t="s">
        <v>18829</v>
      </c>
      <c r="AL6873" t="s">
        <v>18830</v>
      </c>
      <c r="AM6873" t="s">
        <v>134</v>
      </c>
      <c r="AN6873" t="s">
        <v>17649</v>
      </c>
      <c r="AO6873">
        <v>10</v>
      </c>
      <c r="AP6873" t="s">
        <v>18831</v>
      </c>
      <c r="AR6873" t="s">
        <v>17651</v>
      </c>
    </row>
    <row r="6874" spans="35:44">
      <c r="AI6874" s="7">
        <f>IF(ISNUMBER(SEARCH($C$1,AL6874)),MAX($AI$1:AI6873)+1,0)</f>
        <v>0</v>
      </c>
      <c r="AJ6874">
        <v>533427</v>
      </c>
      <c r="AK6874" t="s">
        <v>18832</v>
      </c>
      <c r="AL6874" t="s">
        <v>18833</v>
      </c>
      <c r="AM6874" t="s">
        <v>122</v>
      </c>
      <c r="AN6874" t="s">
        <v>150</v>
      </c>
      <c r="AO6874">
        <v>10</v>
      </c>
      <c r="AP6874" t="s">
        <v>18834</v>
      </c>
      <c r="AQ6874" t="s">
        <v>1530</v>
      </c>
      <c r="AR6874" t="s">
        <v>126</v>
      </c>
    </row>
    <row r="6875" spans="35:44">
      <c r="AI6875" s="7">
        <f>IF(ISNUMBER(SEARCH($C$1,AL6875)),MAX($AI$1:AI6874)+1,0)</f>
        <v>0</v>
      </c>
      <c r="AJ6875">
        <v>533428</v>
      </c>
      <c r="AK6875" t="s">
        <v>18835</v>
      </c>
      <c r="AL6875" t="s">
        <v>18836</v>
      </c>
      <c r="AM6875" t="s">
        <v>122</v>
      </c>
      <c r="AN6875" t="s">
        <v>17649</v>
      </c>
      <c r="AO6875">
        <v>10</v>
      </c>
      <c r="AP6875" t="s">
        <v>18837</v>
      </c>
      <c r="AR6875" t="s">
        <v>17651</v>
      </c>
    </row>
    <row r="6876" spans="35:44">
      <c r="AI6876" s="7">
        <f>IF(ISNUMBER(SEARCH($C$1,AL6876)),MAX($AI$1:AI6875)+1,0)</f>
        <v>0</v>
      </c>
      <c r="AJ6876">
        <v>533429</v>
      </c>
      <c r="AK6876" t="s">
        <v>18838</v>
      </c>
      <c r="AL6876" t="s">
        <v>18839</v>
      </c>
      <c r="AM6876" t="s">
        <v>122</v>
      </c>
      <c r="AN6876" t="s">
        <v>17649</v>
      </c>
      <c r="AO6876">
        <v>10</v>
      </c>
      <c r="AP6876" t="s">
        <v>18840</v>
      </c>
      <c r="AR6876" t="s">
        <v>17651</v>
      </c>
    </row>
    <row r="6877" spans="35:44">
      <c r="AI6877" s="7">
        <f>IF(ISNUMBER(SEARCH($C$1,AL6877)),MAX($AI$1:AI6876)+1,0)</f>
        <v>0</v>
      </c>
      <c r="AJ6877">
        <v>533430</v>
      </c>
      <c r="AK6877" t="s">
        <v>18841</v>
      </c>
      <c r="AL6877" t="s">
        <v>18842</v>
      </c>
      <c r="AM6877" t="s">
        <v>134</v>
      </c>
      <c r="AN6877" t="s">
        <v>17649</v>
      </c>
      <c r="AO6877">
        <v>10</v>
      </c>
      <c r="AP6877" t="s">
        <v>18843</v>
      </c>
      <c r="AR6877" t="s">
        <v>17651</v>
      </c>
    </row>
    <row r="6878" spans="35:44">
      <c r="AI6878" s="7">
        <f>IF(ISNUMBER(SEARCH($C$1,AL6878)),MAX($AI$1:AI6877)+1,0)</f>
        <v>0</v>
      </c>
      <c r="AJ6878">
        <v>533431</v>
      </c>
      <c r="AK6878" t="s">
        <v>18844</v>
      </c>
      <c r="AL6878" t="s">
        <v>18845</v>
      </c>
      <c r="AM6878" t="s">
        <v>134</v>
      </c>
      <c r="AN6878" t="s">
        <v>17649</v>
      </c>
      <c r="AO6878">
        <v>10</v>
      </c>
      <c r="AP6878" t="s">
        <v>18846</v>
      </c>
      <c r="AR6878" t="s">
        <v>17651</v>
      </c>
    </row>
    <row r="6879" spans="35:44">
      <c r="AI6879" s="7">
        <f>IF(ISNUMBER(SEARCH($C$1,AL6879)),MAX($AI$1:AI6878)+1,0)</f>
        <v>0</v>
      </c>
      <c r="AJ6879">
        <v>533432</v>
      </c>
      <c r="AK6879" t="s">
        <v>18847</v>
      </c>
      <c r="AL6879" t="s">
        <v>18848</v>
      </c>
      <c r="AM6879" t="s">
        <v>134</v>
      </c>
      <c r="AN6879" t="s">
        <v>17649</v>
      </c>
      <c r="AO6879">
        <v>10</v>
      </c>
      <c r="AP6879" t="s">
        <v>18849</v>
      </c>
      <c r="AR6879" t="s">
        <v>17651</v>
      </c>
    </row>
    <row r="6880" spans="35:44">
      <c r="AI6880" s="7">
        <f>IF(ISNUMBER(SEARCH($C$1,AL6880)),MAX($AI$1:AI6879)+1,0)</f>
        <v>0</v>
      </c>
      <c r="AJ6880">
        <v>533433</v>
      </c>
      <c r="AK6880" t="s">
        <v>18850</v>
      </c>
      <c r="AL6880" t="s">
        <v>18851</v>
      </c>
      <c r="AM6880" t="s">
        <v>134</v>
      </c>
      <c r="AN6880" t="s">
        <v>17649</v>
      </c>
      <c r="AO6880">
        <v>10</v>
      </c>
      <c r="AP6880" t="s">
        <v>18852</v>
      </c>
      <c r="AR6880" t="s">
        <v>17651</v>
      </c>
    </row>
    <row r="6881" spans="35:44">
      <c r="AI6881" s="7">
        <f>IF(ISNUMBER(SEARCH($C$1,AL6881)),MAX($AI$1:AI6880)+1,0)</f>
        <v>0</v>
      </c>
      <c r="AJ6881">
        <v>533434</v>
      </c>
      <c r="AK6881" t="s">
        <v>18853</v>
      </c>
      <c r="AL6881" t="s">
        <v>18854</v>
      </c>
      <c r="AM6881" t="s">
        <v>134</v>
      </c>
      <c r="AN6881" t="s">
        <v>17649</v>
      </c>
      <c r="AO6881">
        <v>10</v>
      </c>
      <c r="AP6881" t="s">
        <v>18855</v>
      </c>
      <c r="AR6881" t="s">
        <v>17651</v>
      </c>
    </row>
    <row r="6882" spans="35:44">
      <c r="AI6882" s="7">
        <f>IF(ISNUMBER(SEARCH($C$1,AL6882)),MAX($AI$1:AI6881)+1,0)</f>
        <v>0</v>
      </c>
      <c r="AJ6882">
        <v>533435</v>
      </c>
      <c r="AK6882" t="s">
        <v>18856</v>
      </c>
      <c r="AL6882" t="s">
        <v>18857</v>
      </c>
      <c r="AM6882" t="s">
        <v>134</v>
      </c>
      <c r="AN6882" t="s">
        <v>17649</v>
      </c>
      <c r="AO6882">
        <v>10</v>
      </c>
      <c r="AP6882" t="s">
        <v>18858</v>
      </c>
      <c r="AR6882" t="s">
        <v>17651</v>
      </c>
    </row>
    <row r="6883" spans="35:44">
      <c r="AI6883" s="7">
        <f>IF(ISNUMBER(SEARCH($C$1,AL6883)),MAX($AI$1:AI6882)+1,0)</f>
        <v>0</v>
      </c>
      <c r="AJ6883">
        <v>533436</v>
      </c>
      <c r="AK6883" t="s">
        <v>18859</v>
      </c>
      <c r="AL6883" t="s">
        <v>18860</v>
      </c>
      <c r="AM6883" t="s">
        <v>134</v>
      </c>
      <c r="AN6883" t="s">
        <v>17649</v>
      </c>
      <c r="AO6883">
        <v>10</v>
      </c>
      <c r="AP6883" t="s">
        <v>18861</v>
      </c>
      <c r="AR6883" t="s">
        <v>17651</v>
      </c>
    </row>
    <row r="6884" spans="35:44">
      <c r="AI6884" s="7">
        <f>IF(ISNUMBER(SEARCH($C$1,AL6884)),MAX($AI$1:AI6883)+1,0)</f>
        <v>0</v>
      </c>
      <c r="AJ6884">
        <v>533437</v>
      </c>
      <c r="AK6884" t="s">
        <v>18862</v>
      </c>
      <c r="AL6884" t="s">
        <v>18863</v>
      </c>
      <c r="AM6884" t="s">
        <v>134</v>
      </c>
      <c r="AN6884" t="s">
        <v>17649</v>
      </c>
      <c r="AO6884">
        <v>10</v>
      </c>
      <c r="AP6884" t="s">
        <v>18864</v>
      </c>
      <c r="AR6884" t="s">
        <v>17651</v>
      </c>
    </row>
    <row r="6885" spans="35:44">
      <c r="AI6885" s="7">
        <f>IF(ISNUMBER(SEARCH($C$1,AL6885)),MAX($AI$1:AI6884)+1,0)</f>
        <v>0</v>
      </c>
      <c r="AJ6885">
        <v>533438</v>
      </c>
      <c r="AK6885" t="s">
        <v>18865</v>
      </c>
      <c r="AL6885" t="s">
        <v>18866</v>
      </c>
      <c r="AM6885" t="s">
        <v>134</v>
      </c>
      <c r="AN6885" t="s">
        <v>17649</v>
      </c>
      <c r="AO6885">
        <v>10</v>
      </c>
      <c r="AP6885" t="s">
        <v>18867</v>
      </c>
      <c r="AR6885" t="s">
        <v>17651</v>
      </c>
    </row>
    <row r="6886" spans="35:44">
      <c r="AI6886" s="7">
        <f>IF(ISNUMBER(SEARCH($C$1,AL6886)),MAX($AI$1:AI6885)+1,0)</f>
        <v>0</v>
      </c>
      <c r="AJ6886">
        <v>533439</v>
      </c>
      <c r="AK6886" t="s">
        <v>18868</v>
      </c>
      <c r="AL6886" t="s">
        <v>18869</v>
      </c>
      <c r="AM6886" t="s">
        <v>134</v>
      </c>
      <c r="AN6886" t="s">
        <v>17649</v>
      </c>
      <c r="AO6886">
        <v>10</v>
      </c>
      <c r="AP6886" t="s">
        <v>18870</v>
      </c>
      <c r="AR6886" t="s">
        <v>17651</v>
      </c>
    </row>
    <row r="6887" spans="35:44">
      <c r="AI6887" s="7">
        <f>IF(ISNUMBER(SEARCH($C$1,AL6887)),MAX($AI$1:AI6886)+1,0)</f>
        <v>0</v>
      </c>
      <c r="AJ6887">
        <v>533440</v>
      </c>
      <c r="AK6887" t="s">
        <v>18871</v>
      </c>
      <c r="AL6887" t="s">
        <v>18872</v>
      </c>
      <c r="AM6887" t="s">
        <v>134</v>
      </c>
      <c r="AN6887" t="s">
        <v>17649</v>
      </c>
      <c r="AO6887">
        <v>10</v>
      </c>
      <c r="AP6887" t="s">
        <v>18873</v>
      </c>
      <c r="AR6887" t="s">
        <v>17651</v>
      </c>
    </row>
    <row r="6888" spans="35:44">
      <c r="AI6888" s="7">
        <f>IF(ISNUMBER(SEARCH($C$1,AL6888)),MAX($AI$1:AI6887)+1,0)</f>
        <v>0</v>
      </c>
      <c r="AJ6888">
        <v>533441</v>
      </c>
      <c r="AK6888" t="s">
        <v>18874</v>
      </c>
      <c r="AL6888" t="s">
        <v>18875</v>
      </c>
      <c r="AM6888" t="s">
        <v>134</v>
      </c>
      <c r="AN6888" t="s">
        <v>17649</v>
      </c>
      <c r="AO6888">
        <v>10</v>
      </c>
      <c r="AP6888" t="s">
        <v>18876</v>
      </c>
      <c r="AR6888" t="s">
        <v>17651</v>
      </c>
    </row>
    <row r="6889" spans="35:44">
      <c r="AI6889" s="7">
        <f>IF(ISNUMBER(SEARCH($C$1,AL6889)),MAX($AI$1:AI6888)+1,0)</f>
        <v>0</v>
      </c>
      <c r="AJ6889">
        <v>533442</v>
      </c>
      <c r="AK6889" t="s">
        <v>18877</v>
      </c>
      <c r="AL6889" t="s">
        <v>18878</v>
      </c>
      <c r="AM6889" t="s">
        <v>134</v>
      </c>
      <c r="AN6889" t="s">
        <v>17649</v>
      </c>
      <c r="AO6889">
        <v>10</v>
      </c>
      <c r="AP6889" t="s">
        <v>18879</v>
      </c>
      <c r="AR6889" t="s">
        <v>17651</v>
      </c>
    </row>
    <row r="6890" spans="35:44">
      <c r="AI6890" s="7">
        <f>IF(ISNUMBER(SEARCH($C$1,AL6890)),MAX($AI$1:AI6889)+1,0)</f>
        <v>0</v>
      </c>
      <c r="AJ6890">
        <v>533443</v>
      </c>
      <c r="AK6890" t="s">
        <v>18880</v>
      </c>
      <c r="AL6890" t="s">
        <v>18881</v>
      </c>
      <c r="AM6890" t="s">
        <v>134</v>
      </c>
      <c r="AN6890" t="s">
        <v>17649</v>
      </c>
      <c r="AO6890">
        <v>10</v>
      </c>
      <c r="AP6890" t="s">
        <v>18882</v>
      </c>
      <c r="AR6890" t="s">
        <v>17651</v>
      </c>
    </row>
    <row r="6891" spans="35:44">
      <c r="AI6891" s="7">
        <f>IF(ISNUMBER(SEARCH($C$1,AL6891)),MAX($AI$1:AI6890)+1,0)</f>
        <v>0</v>
      </c>
      <c r="AJ6891">
        <v>533444</v>
      </c>
      <c r="AK6891" t="s">
        <v>18883</v>
      </c>
      <c r="AL6891" t="s">
        <v>18884</v>
      </c>
      <c r="AM6891" t="s">
        <v>122</v>
      </c>
      <c r="AN6891" t="s">
        <v>129</v>
      </c>
      <c r="AO6891">
        <v>10</v>
      </c>
      <c r="AP6891" t="s">
        <v>18885</v>
      </c>
      <c r="AQ6891" t="s">
        <v>631</v>
      </c>
      <c r="AR6891" t="s">
        <v>126</v>
      </c>
    </row>
    <row r="6892" spans="35:44">
      <c r="AI6892" s="7">
        <f>IF(ISNUMBER(SEARCH($C$1,AL6892)),MAX($AI$1:AI6891)+1,0)</f>
        <v>0</v>
      </c>
      <c r="AJ6892">
        <v>533445</v>
      </c>
      <c r="AK6892" t="s">
        <v>18886</v>
      </c>
      <c r="AL6892" t="s">
        <v>18887</v>
      </c>
      <c r="AM6892" t="s">
        <v>134</v>
      </c>
      <c r="AN6892" t="s">
        <v>17649</v>
      </c>
      <c r="AO6892">
        <v>10</v>
      </c>
      <c r="AP6892" t="s">
        <v>18888</v>
      </c>
      <c r="AR6892" t="s">
        <v>17651</v>
      </c>
    </row>
    <row r="6893" spans="35:44">
      <c r="AI6893" s="7">
        <f>IF(ISNUMBER(SEARCH($C$1,AL6893)),MAX($AI$1:AI6892)+1,0)</f>
        <v>0</v>
      </c>
      <c r="AJ6893">
        <v>533446</v>
      </c>
      <c r="AK6893" t="s">
        <v>18889</v>
      </c>
      <c r="AL6893" t="s">
        <v>18890</v>
      </c>
      <c r="AM6893" t="s">
        <v>134</v>
      </c>
      <c r="AN6893" t="s">
        <v>17649</v>
      </c>
      <c r="AO6893">
        <v>10</v>
      </c>
      <c r="AP6893" t="s">
        <v>18891</v>
      </c>
      <c r="AR6893" t="s">
        <v>17651</v>
      </c>
    </row>
    <row r="6894" spans="35:44">
      <c r="AI6894" s="7">
        <f>IF(ISNUMBER(SEARCH($C$1,AL6894)),MAX($AI$1:AI6893)+1,0)</f>
        <v>0</v>
      </c>
      <c r="AJ6894">
        <v>533447</v>
      </c>
      <c r="AK6894" t="s">
        <v>18892</v>
      </c>
      <c r="AL6894" t="s">
        <v>18893</v>
      </c>
      <c r="AM6894" t="s">
        <v>122</v>
      </c>
      <c r="AN6894" t="s">
        <v>17649</v>
      </c>
      <c r="AO6894">
        <v>10</v>
      </c>
      <c r="AP6894" t="s">
        <v>18894</v>
      </c>
      <c r="AR6894" t="s">
        <v>17651</v>
      </c>
    </row>
    <row r="6895" spans="35:44">
      <c r="AI6895" s="7">
        <f>IF(ISNUMBER(SEARCH($C$1,AL6895)),MAX($AI$1:AI6894)+1,0)</f>
        <v>0</v>
      </c>
      <c r="AJ6895">
        <v>533448</v>
      </c>
      <c r="AK6895" t="s">
        <v>18895</v>
      </c>
      <c r="AL6895" t="s">
        <v>18896</v>
      </c>
      <c r="AM6895" t="s">
        <v>122</v>
      </c>
      <c r="AN6895" t="s">
        <v>17649</v>
      </c>
      <c r="AO6895">
        <v>10</v>
      </c>
      <c r="AP6895" t="s">
        <v>18897</v>
      </c>
      <c r="AR6895" t="s">
        <v>17651</v>
      </c>
    </row>
    <row r="6896" spans="35:44">
      <c r="AI6896" s="7">
        <f>IF(ISNUMBER(SEARCH($C$1,AL6896)),MAX($AI$1:AI6895)+1,0)</f>
        <v>0</v>
      </c>
      <c r="AJ6896">
        <v>533449</v>
      </c>
      <c r="AK6896" t="s">
        <v>18898</v>
      </c>
      <c r="AL6896" t="s">
        <v>18899</v>
      </c>
      <c r="AM6896" t="s">
        <v>134</v>
      </c>
      <c r="AN6896" t="s">
        <v>17649</v>
      </c>
      <c r="AO6896">
        <v>10</v>
      </c>
      <c r="AP6896" t="s">
        <v>18900</v>
      </c>
      <c r="AR6896" t="s">
        <v>17651</v>
      </c>
    </row>
    <row r="6897" spans="35:44">
      <c r="AI6897" s="7">
        <f>IF(ISNUMBER(SEARCH($C$1,AL6897)),MAX($AI$1:AI6896)+1,0)</f>
        <v>0</v>
      </c>
      <c r="AJ6897">
        <v>533450</v>
      </c>
      <c r="AK6897" t="s">
        <v>18901</v>
      </c>
      <c r="AL6897" t="s">
        <v>18902</v>
      </c>
      <c r="AM6897" t="s">
        <v>134</v>
      </c>
      <c r="AN6897" t="s">
        <v>17649</v>
      </c>
      <c r="AO6897">
        <v>10</v>
      </c>
      <c r="AP6897" t="s">
        <v>18903</v>
      </c>
      <c r="AR6897" t="s">
        <v>17651</v>
      </c>
    </row>
    <row r="6898" spans="35:44">
      <c r="AI6898" s="7">
        <f>IF(ISNUMBER(SEARCH($C$1,AL6898)),MAX($AI$1:AI6897)+1,0)</f>
        <v>0</v>
      </c>
      <c r="AJ6898">
        <v>533451</v>
      </c>
      <c r="AK6898" t="s">
        <v>18904</v>
      </c>
      <c r="AL6898" t="s">
        <v>18905</v>
      </c>
      <c r="AM6898" t="s">
        <v>122</v>
      </c>
      <c r="AN6898" t="s">
        <v>129</v>
      </c>
      <c r="AO6898">
        <v>10</v>
      </c>
      <c r="AP6898" t="s">
        <v>18906</v>
      </c>
      <c r="AQ6898" t="s">
        <v>390</v>
      </c>
      <c r="AR6898" t="s">
        <v>126</v>
      </c>
    </row>
    <row r="6899" spans="35:44">
      <c r="AI6899" s="7">
        <f>IF(ISNUMBER(SEARCH($C$1,AL6899)),MAX($AI$1:AI6898)+1,0)</f>
        <v>0</v>
      </c>
      <c r="AJ6899">
        <v>533452</v>
      </c>
      <c r="AK6899" t="s">
        <v>18907</v>
      </c>
      <c r="AL6899" t="s">
        <v>18908</v>
      </c>
      <c r="AM6899" t="s">
        <v>122</v>
      </c>
      <c r="AN6899" t="s">
        <v>150</v>
      </c>
      <c r="AO6899">
        <v>10</v>
      </c>
      <c r="AP6899" t="s">
        <v>18909</v>
      </c>
      <c r="AQ6899" t="s">
        <v>345</v>
      </c>
      <c r="AR6899" t="s">
        <v>126</v>
      </c>
    </row>
    <row r="6900" spans="35:44">
      <c r="AI6900" s="7">
        <f>IF(ISNUMBER(SEARCH($C$1,AL6900)),MAX($AI$1:AI6899)+1,0)</f>
        <v>0</v>
      </c>
      <c r="AJ6900">
        <v>533453</v>
      </c>
      <c r="AK6900" t="s">
        <v>18910</v>
      </c>
      <c r="AL6900" t="s">
        <v>16746</v>
      </c>
      <c r="AM6900" t="s">
        <v>138</v>
      </c>
      <c r="AN6900" t="s">
        <v>129</v>
      </c>
      <c r="AO6900">
        <v>10</v>
      </c>
      <c r="AP6900" t="s">
        <v>16748</v>
      </c>
      <c r="AR6900" t="s">
        <v>126</v>
      </c>
    </row>
    <row r="6901" spans="35:44">
      <c r="AI6901" s="7">
        <f>IF(ISNUMBER(SEARCH($C$1,AL6901)),MAX($AI$1:AI6900)+1,0)</f>
        <v>0</v>
      </c>
      <c r="AJ6901">
        <v>533454</v>
      </c>
      <c r="AK6901" t="s">
        <v>18911</v>
      </c>
      <c r="AL6901" t="s">
        <v>18912</v>
      </c>
      <c r="AM6901" t="s">
        <v>134</v>
      </c>
      <c r="AN6901" t="s">
        <v>17649</v>
      </c>
      <c r="AO6901">
        <v>10</v>
      </c>
      <c r="AP6901" t="s">
        <v>18913</v>
      </c>
      <c r="AR6901" t="s">
        <v>17651</v>
      </c>
    </row>
    <row r="6902" spans="35:44">
      <c r="AI6902" s="7">
        <f>IF(ISNUMBER(SEARCH($C$1,AL6902)),MAX($AI$1:AI6901)+1,0)</f>
        <v>0</v>
      </c>
      <c r="AJ6902">
        <v>533455</v>
      </c>
      <c r="AK6902" t="s">
        <v>18914</v>
      </c>
      <c r="AL6902" t="s">
        <v>18915</v>
      </c>
      <c r="AM6902" t="s">
        <v>134</v>
      </c>
      <c r="AN6902" t="s">
        <v>17649</v>
      </c>
      <c r="AO6902">
        <v>10</v>
      </c>
      <c r="AP6902" t="s">
        <v>18916</v>
      </c>
      <c r="AR6902" t="s">
        <v>17651</v>
      </c>
    </row>
    <row r="6903" spans="35:44">
      <c r="AI6903" s="7">
        <f>IF(ISNUMBER(SEARCH($C$1,AL6903)),MAX($AI$1:AI6902)+1,0)</f>
        <v>0</v>
      </c>
      <c r="AJ6903">
        <v>533456</v>
      </c>
      <c r="AK6903" t="s">
        <v>18917</v>
      </c>
      <c r="AL6903" t="s">
        <v>18918</v>
      </c>
      <c r="AM6903" t="s">
        <v>134</v>
      </c>
      <c r="AN6903" t="s">
        <v>17649</v>
      </c>
      <c r="AO6903">
        <v>10</v>
      </c>
      <c r="AP6903" t="s">
        <v>18919</v>
      </c>
      <c r="AR6903" t="s">
        <v>17651</v>
      </c>
    </row>
    <row r="6904" spans="35:44">
      <c r="AI6904" s="7">
        <f>IF(ISNUMBER(SEARCH($C$1,AL6904)),MAX($AI$1:AI6903)+1,0)</f>
        <v>0</v>
      </c>
      <c r="AJ6904">
        <v>533457</v>
      </c>
      <c r="AK6904" t="s">
        <v>18920</v>
      </c>
      <c r="AL6904" t="s">
        <v>18921</v>
      </c>
      <c r="AM6904" t="s">
        <v>134</v>
      </c>
      <c r="AN6904" t="s">
        <v>17649</v>
      </c>
      <c r="AO6904">
        <v>10</v>
      </c>
      <c r="AP6904" t="s">
        <v>18922</v>
      </c>
      <c r="AR6904" t="s">
        <v>17651</v>
      </c>
    </row>
    <row r="6905" spans="35:44">
      <c r="AI6905" s="7">
        <f>IF(ISNUMBER(SEARCH($C$1,AL6905)),MAX($AI$1:AI6904)+1,0)</f>
        <v>0</v>
      </c>
      <c r="AJ6905">
        <v>533458</v>
      </c>
      <c r="AK6905" t="s">
        <v>18923</v>
      </c>
      <c r="AL6905" t="s">
        <v>18924</v>
      </c>
      <c r="AM6905" t="s">
        <v>134</v>
      </c>
      <c r="AN6905" t="s">
        <v>17649</v>
      </c>
      <c r="AO6905">
        <v>10</v>
      </c>
      <c r="AP6905" t="s">
        <v>18925</v>
      </c>
      <c r="AR6905" t="s">
        <v>17651</v>
      </c>
    </row>
    <row r="6906" spans="35:44">
      <c r="AI6906" s="7">
        <f>IF(ISNUMBER(SEARCH($C$1,AL6906)),MAX($AI$1:AI6905)+1,0)</f>
        <v>0</v>
      </c>
      <c r="AJ6906">
        <v>533459</v>
      </c>
      <c r="AK6906" t="s">
        <v>18926</v>
      </c>
      <c r="AL6906" t="s">
        <v>18927</v>
      </c>
      <c r="AM6906" t="s">
        <v>134</v>
      </c>
      <c r="AN6906" t="s">
        <v>17649</v>
      </c>
      <c r="AO6906">
        <v>10</v>
      </c>
      <c r="AP6906" t="s">
        <v>18928</v>
      </c>
      <c r="AR6906" t="s">
        <v>17651</v>
      </c>
    </row>
    <row r="6907" spans="35:44">
      <c r="AI6907" s="7">
        <f>IF(ISNUMBER(SEARCH($C$1,AL6907)),MAX($AI$1:AI6906)+1,0)</f>
        <v>0</v>
      </c>
      <c r="AJ6907">
        <v>533460</v>
      </c>
      <c r="AK6907" t="s">
        <v>18929</v>
      </c>
      <c r="AL6907" t="s">
        <v>18930</v>
      </c>
      <c r="AM6907" t="s">
        <v>134</v>
      </c>
      <c r="AN6907" t="s">
        <v>17649</v>
      </c>
      <c r="AO6907">
        <v>10</v>
      </c>
      <c r="AP6907" t="s">
        <v>18931</v>
      </c>
      <c r="AR6907" t="s">
        <v>17651</v>
      </c>
    </row>
    <row r="6908" spans="35:44">
      <c r="AI6908" s="7">
        <f>IF(ISNUMBER(SEARCH($C$1,AL6908)),MAX($AI$1:AI6907)+1,0)</f>
        <v>0</v>
      </c>
      <c r="AJ6908">
        <v>533461</v>
      </c>
      <c r="AK6908" t="s">
        <v>18932</v>
      </c>
      <c r="AL6908" t="s">
        <v>18933</v>
      </c>
      <c r="AM6908" t="s">
        <v>134</v>
      </c>
      <c r="AN6908" t="s">
        <v>17649</v>
      </c>
      <c r="AO6908">
        <v>10</v>
      </c>
      <c r="AP6908" t="s">
        <v>18934</v>
      </c>
      <c r="AR6908" t="s">
        <v>17651</v>
      </c>
    </row>
    <row r="6909" spans="35:44">
      <c r="AI6909" s="7">
        <f>IF(ISNUMBER(SEARCH($C$1,AL6909)),MAX($AI$1:AI6908)+1,0)</f>
        <v>0</v>
      </c>
      <c r="AJ6909">
        <v>533462</v>
      </c>
      <c r="AK6909" t="s">
        <v>18935</v>
      </c>
      <c r="AL6909" t="s">
        <v>18936</v>
      </c>
      <c r="AM6909" t="s">
        <v>138</v>
      </c>
      <c r="AN6909" t="s">
        <v>150</v>
      </c>
      <c r="AO6909">
        <v>2</v>
      </c>
      <c r="AP6909" t="s">
        <v>18937</v>
      </c>
      <c r="AQ6909" t="s">
        <v>753</v>
      </c>
      <c r="AR6909" t="s">
        <v>126</v>
      </c>
    </row>
    <row r="6910" spans="35:44">
      <c r="AI6910" s="7">
        <f>IF(ISNUMBER(SEARCH($C$1,AL6910)),MAX($AI$1:AI6909)+1,0)</f>
        <v>0</v>
      </c>
      <c r="AJ6910">
        <v>533463</v>
      </c>
      <c r="AK6910" t="s">
        <v>18938</v>
      </c>
      <c r="AL6910" t="s">
        <v>18939</v>
      </c>
      <c r="AM6910" t="s">
        <v>134</v>
      </c>
      <c r="AN6910" t="s">
        <v>17649</v>
      </c>
      <c r="AO6910">
        <v>10</v>
      </c>
      <c r="AP6910" t="s">
        <v>18940</v>
      </c>
      <c r="AR6910" t="s">
        <v>17651</v>
      </c>
    </row>
    <row r="6911" spans="35:44">
      <c r="AI6911" s="7">
        <f>IF(ISNUMBER(SEARCH($C$1,AL6911)),MAX($AI$1:AI6910)+1,0)</f>
        <v>0</v>
      </c>
      <c r="AJ6911">
        <v>533464</v>
      </c>
      <c r="AK6911" t="s">
        <v>18941</v>
      </c>
      <c r="AL6911" t="s">
        <v>18942</v>
      </c>
      <c r="AM6911" t="s">
        <v>134</v>
      </c>
      <c r="AN6911" t="s">
        <v>17649</v>
      </c>
      <c r="AO6911">
        <v>10</v>
      </c>
      <c r="AP6911" t="s">
        <v>18943</v>
      </c>
      <c r="AR6911" t="s">
        <v>17651</v>
      </c>
    </row>
    <row r="6912" spans="35:44">
      <c r="AI6912" s="7">
        <f>IF(ISNUMBER(SEARCH($C$1,AL6912)),MAX($AI$1:AI6911)+1,0)</f>
        <v>0</v>
      </c>
      <c r="AJ6912">
        <v>533465</v>
      </c>
      <c r="AK6912" t="s">
        <v>18944</v>
      </c>
      <c r="AL6912" t="s">
        <v>18945</v>
      </c>
      <c r="AM6912" t="s">
        <v>134</v>
      </c>
      <c r="AN6912" t="s">
        <v>17649</v>
      </c>
      <c r="AO6912">
        <v>10</v>
      </c>
      <c r="AP6912" t="s">
        <v>18946</v>
      </c>
      <c r="AR6912" t="s">
        <v>17651</v>
      </c>
    </row>
    <row r="6913" spans="35:44">
      <c r="AI6913" s="7">
        <f>IF(ISNUMBER(SEARCH($C$1,AL6913)),MAX($AI$1:AI6912)+1,0)</f>
        <v>0</v>
      </c>
      <c r="AJ6913">
        <v>533466</v>
      </c>
      <c r="AK6913" t="s">
        <v>18947</v>
      </c>
      <c r="AL6913" t="s">
        <v>18948</v>
      </c>
      <c r="AM6913" t="s">
        <v>134</v>
      </c>
      <c r="AN6913" t="s">
        <v>17649</v>
      </c>
      <c r="AO6913">
        <v>10</v>
      </c>
      <c r="AP6913" t="s">
        <v>18949</v>
      </c>
      <c r="AR6913" t="s">
        <v>17651</v>
      </c>
    </row>
    <row r="6914" spans="35:44">
      <c r="AI6914" s="7">
        <f>IF(ISNUMBER(SEARCH($C$1,AL6914)),MAX($AI$1:AI6913)+1,0)</f>
        <v>0</v>
      </c>
      <c r="AJ6914">
        <v>533467</v>
      </c>
      <c r="AK6914" t="s">
        <v>18950</v>
      </c>
      <c r="AL6914" t="s">
        <v>18951</v>
      </c>
      <c r="AM6914" t="s">
        <v>134</v>
      </c>
      <c r="AN6914" t="s">
        <v>17649</v>
      </c>
      <c r="AO6914">
        <v>10</v>
      </c>
      <c r="AP6914" t="s">
        <v>18952</v>
      </c>
      <c r="AR6914" t="s">
        <v>17651</v>
      </c>
    </row>
    <row r="6915" spans="35:44">
      <c r="AI6915" s="7">
        <f>IF(ISNUMBER(SEARCH($C$1,AL6915)),MAX($AI$1:AI6914)+1,0)</f>
        <v>0</v>
      </c>
      <c r="AJ6915">
        <v>533468</v>
      </c>
      <c r="AK6915" t="s">
        <v>18953</v>
      </c>
      <c r="AL6915" t="s">
        <v>18954</v>
      </c>
      <c r="AM6915" t="s">
        <v>134</v>
      </c>
      <c r="AN6915" t="s">
        <v>17649</v>
      </c>
      <c r="AO6915">
        <v>10</v>
      </c>
      <c r="AP6915" t="s">
        <v>18955</v>
      </c>
      <c r="AR6915" t="s">
        <v>17651</v>
      </c>
    </row>
    <row r="6916" spans="35:44">
      <c r="AI6916" s="7">
        <f>IF(ISNUMBER(SEARCH($C$1,AL6916)),MAX($AI$1:AI6915)+1,0)</f>
        <v>0</v>
      </c>
      <c r="AJ6916">
        <v>533469</v>
      </c>
      <c r="AK6916" t="s">
        <v>18956</v>
      </c>
      <c r="AL6916" t="s">
        <v>18957</v>
      </c>
      <c r="AM6916" t="s">
        <v>122</v>
      </c>
      <c r="AN6916" t="s">
        <v>150</v>
      </c>
      <c r="AO6916">
        <v>10</v>
      </c>
      <c r="AP6916" t="s">
        <v>18958</v>
      </c>
      <c r="AQ6916" t="s">
        <v>3579</v>
      </c>
      <c r="AR6916" t="s">
        <v>126</v>
      </c>
    </row>
    <row r="6917" spans="35:44">
      <c r="AI6917" s="7">
        <f>IF(ISNUMBER(SEARCH($C$1,AL6917)),MAX($AI$1:AI6916)+1,0)</f>
        <v>0</v>
      </c>
      <c r="AJ6917">
        <v>533470</v>
      </c>
      <c r="AK6917" t="s">
        <v>18959</v>
      </c>
      <c r="AL6917" t="s">
        <v>18960</v>
      </c>
      <c r="AM6917" t="s">
        <v>122</v>
      </c>
      <c r="AN6917" t="s">
        <v>150</v>
      </c>
      <c r="AO6917">
        <v>10</v>
      </c>
      <c r="AP6917" t="s">
        <v>18961</v>
      </c>
      <c r="AQ6917" t="s">
        <v>1035</v>
      </c>
      <c r="AR6917" t="s">
        <v>126</v>
      </c>
    </row>
    <row r="6918" spans="35:44">
      <c r="AI6918" s="7">
        <f>IF(ISNUMBER(SEARCH($C$1,AL6918)),MAX($AI$1:AI6917)+1,0)</f>
        <v>0</v>
      </c>
      <c r="AJ6918">
        <v>533471</v>
      </c>
      <c r="AK6918" t="s">
        <v>18962</v>
      </c>
      <c r="AL6918" t="s">
        <v>18963</v>
      </c>
      <c r="AM6918" t="s">
        <v>134</v>
      </c>
      <c r="AN6918" t="s">
        <v>17649</v>
      </c>
      <c r="AO6918">
        <v>10</v>
      </c>
      <c r="AP6918" t="s">
        <v>18964</v>
      </c>
      <c r="AR6918" t="s">
        <v>17651</v>
      </c>
    </row>
    <row r="6919" spans="35:44">
      <c r="AI6919" s="7">
        <f>IF(ISNUMBER(SEARCH($C$1,AL6919)),MAX($AI$1:AI6918)+1,0)</f>
        <v>0</v>
      </c>
      <c r="AJ6919">
        <v>533472</v>
      </c>
      <c r="AK6919" t="s">
        <v>18965</v>
      </c>
      <c r="AL6919" t="s">
        <v>18966</v>
      </c>
      <c r="AM6919" t="s">
        <v>134</v>
      </c>
      <c r="AN6919" t="s">
        <v>17649</v>
      </c>
      <c r="AO6919">
        <v>10</v>
      </c>
      <c r="AP6919" t="s">
        <v>18967</v>
      </c>
      <c r="AR6919" t="s">
        <v>17651</v>
      </c>
    </row>
    <row r="6920" spans="35:44">
      <c r="AI6920" s="7">
        <f>IF(ISNUMBER(SEARCH($C$1,AL6920)),MAX($AI$1:AI6919)+1,0)</f>
        <v>0</v>
      </c>
      <c r="AJ6920">
        <v>533473</v>
      </c>
      <c r="AK6920" t="s">
        <v>18968</v>
      </c>
      <c r="AL6920" t="s">
        <v>18969</v>
      </c>
      <c r="AM6920" t="s">
        <v>134</v>
      </c>
      <c r="AN6920" t="s">
        <v>17649</v>
      </c>
      <c r="AO6920">
        <v>10</v>
      </c>
      <c r="AP6920" t="s">
        <v>18970</v>
      </c>
      <c r="AR6920" t="s">
        <v>17651</v>
      </c>
    </row>
    <row r="6921" spans="35:44">
      <c r="AI6921" s="7">
        <f>IF(ISNUMBER(SEARCH($C$1,AL6921)),MAX($AI$1:AI6920)+1,0)</f>
        <v>0</v>
      </c>
      <c r="AJ6921">
        <v>533474</v>
      </c>
      <c r="AK6921" t="s">
        <v>18971</v>
      </c>
      <c r="AL6921" t="s">
        <v>18972</v>
      </c>
      <c r="AM6921" t="s">
        <v>134</v>
      </c>
      <c r="AN6921" t="s">
        <v>17649</v>
      </c>
      <c r="AO6921">
        <v>10</v>
      </c>
      <c r="AP6921" t="s">
        <v>18973</v>
      </c>
      <c r="AR6921" t="s">
        <v>17651</v>
      </c>
    </row>
    <row r="6922" spans="35:44">
      <c r="AI6922" s="7">
        <f>IF(ISNUMBER(SEARCH($C$1,AL6922)),MAX($AI$1:AI6921)+1,0)</f>
        <v>0</v>
      </c>
      <c r="AJ6922">
        <v>533475</v>
      </c>
      <c r="AK6922" t="s">
        <v>18974</v>
      </c>
      <c r="AL6922" t="s">
        <v>18975</v>
      </c>
      <c r="AM6922" t="s">
        <v>134</v>
      </c>
      <c r="AN6922" t="s">
        <v>17649</v>
      </c>
      <c r="AO6922">
        <v>10</v>
      </c>
      <c r="AP6922" t="s">
        <v>18976</v>
      </c>
      <c r="AR6922" t="s">
        <v>17651</v>
      </c>
    </row>
    <row r="6923" spans="35:44">
      <c r="AI6923" s="7">
        <f>IF(ISNUMBER(SEARCH($C$1,AL6923)),MAX($AI$1:AI6922)+1,0)</f>
        <v>0</v>
      </c>
      <c r="AJ6923">
        <v>533476</v>
      </c>
      <c r="AK6923" t="s">
        <v>18977</v>
      </c>
      <c r="AL6923" t="s">
        <v>18978</v>
      </c>
      <c r="AM6923" t="s">
        <v>134</v>
      </c>
      <c r="AN6923" t="s">
        <v>17649</v>
      </c>
      <c r="AO6923">
        <v>10</v>
      </c>
      <c r="AP6923" t="s">
        <v>18979</v>
      </c>
      <c r="AR6923" t="s">
        <v>17651</v>
      </c>
    </row>
    <row r="6924" spans="35:44">
      <c r="AI6924" s="7">
        <f>IF(ISNUMBER(SEARCH($C$1,AL6924)),MAX($AI$1:AI6923)+1,0)</f>
        <v>0</v>
      </c>
      <c r="AJ6924">
        <v>533477</v>
      </c>
      <c r="AK6924" t="s">
        <v>18980</v>
      </c>
      <c r="AL6924" t="s">
        <v>18981</v>
      </c>
      <c r="AM6924" t="s">
        <v>122</v>
      </c>
      <c r="AN6924" t="s">
        <v>150</v>
      </c>
      <c r="AO6924">
        <v>5</v>
      </c>
      <c r="AP6924" t="s">
        <v>18982</v>
      </c>
      <c r="AQ6924" t="s">
        <v>147</v>
      </c>
      <c r="AR6924" t="s">
        <v>126</v>
      </c>
    </row>
    <row r="6925" spans="35:44">
      <c r="AI6925" s="7">
        <f>IF(ISNUMBER(SEARCH($C$1,AL6925)),MAX($AI$1:AI6924)+1,0)</f>
        <v>0</v>
      </c>
      <c r="AJ6925">
        <v>533478</v>
      </c>
      <c r="AK6925" t="s">
        <v>18983</v>
      </c>
      <c r="AL6925" t="s">
        <v>18984</v>
      </c>
      <c r="AM6925" t="s">
        <v>122</v>
      </c>
      <c r="AN6925" t="s">
        <v>17649</v>
      </c>
      <c r="AO6925">
        <v>10</v>
      </c>
      <c r="AP6925" t="s">
        <v>18985</v>
      </c>
      <c r="AR6925" t="s">
        <v>17651</v>
      </c>
    </row>
    <row r="6926" spans="35:44">
      <c r="AI6926" s="7">
        <f>IF(ISNUMBER(SEARCH($C$1,AL6926)),MAX($AI$1:AI6925)+1,0)</f>
        <v>0</v>
      </c>
      <c r="AJ6926">
        <v>533479</v>
      </c>
      <c r="AK6926" t="s">
        <v>18986</v>
      </c>
      <c r="AL6926" t="s">
        <v>18987</v>
      </c>
      <c r="AM6926" t="s">
        <v>122</v>
      </c>
      <c r="AN6926" t="s">
        <v>17649</v>
      </c>
      <c r="AO6926">
        <v>10</v>
      </c>
      <c r="AP6926" t="s">
        <v>18988</v>
      </c>
      <c r="AR6926" t="s">
        <v>17651</v>
      </c>
    </row>
    <row r="6927" spans="35:44">
      <c r="AI6927" s="7">
        <f>IF(ISNUMBER(SEARCH($C$1,AL6927)),MAX($AI$1:AI6926)+1,0)</f>
        <v>0</v>
      </c>
      <c r="AJ6927">
        <v>533480</v>
      </c>
      <c r="AK6927" t="s">
        <v>18989</v>
      </c>
      <c r="AL6927" t="s">
        <v>18990</v>
      </c>
      <c r="AM6927" t="s">
        <v>134</v>
      </c>
      <c r="AN6927" t="s">
        <v>17649</v>
      </c>
      <c r="AO6927">
        <v>10</v>
      </c>
      <c r="AP6927" t="s">
        <v>18991</v>
      </c>
      <c r="AR6927" t="s">
        <v>17651</v>
      </c>
    </row>
    <row r="6928" spans="35:44">
      <c r="AI6928" s="7">
        <f>IF(ISNUMBER(SEARCH($C$1,AL6928)),MAX($AI$1:AI6927)+1,0)</f>
        <v>0</v>
      </c>
      <c r="AJ6928">
        <v>533481</v>
      </c>
      <c r="AK6928" t="s">
        <v>18992</v>
      </c>
      <c r="AL6928" t="s">
        <v>18993</v>
      </c>
      <c r="AM6928" t="s">
        <v>134</v>
      </c>
      <c r="AN6928" t="s">
        <v>17649</v>
      </c>
      <c r="AO6928">
        <v>10</v>
      </c>
      <c r="AP6928" t="s">
        <v>18994</v>
      </c>
      <c r="AR6928" t="s">
        <v>17651</v>
      </c>
    </row>
    <row r="6929" spans="35:44">
      <c r="AI6929" s="7">
        <f>IF(ISNUMBER(SEARCH($C$1,AL6929)),MAX($AI$1:AI6928)+1,0)</f>
        <v>0</v>
      </c>
      <c r="AJ6929">
        <v>533482</v>
      </c>
      <c r="AK6929" t="s">
        <v>18995</v>
      </c>
      <c r="AL6929" t="s">
        <v>18996</v>
      </c>
      <c r="AM6929" t="s">
        <v>122</v>
      </c>
      <c r="AN6929" t="s">
        <v>129</v>
      </c>
      <c r="AO6929">
        <v>10</v>
      </c>
      <c r="AP6929" t="s">
        <v>18997</v>
      </c>
      <c r="AQ6929" t="s">
        <v>140</v>
      </c>
      <c r="AR6929" t="s">
        <v>126</v>
      </c>
    </row>
    <row r="6930" spans="35:44">
      <c r="AI6930" s="7">
        <f>IF(ISNUMBER(SEARCH($C$1,AL6930)),MAX($AI$1:AI6929)+1,0)</f>
        <v>0</v>
      </c>
      <c r="AJ6930">
        <v>533483</v>
      </c>
      <c r="AK6930" t="s">
        <v>18998</v>
      </c>
      <c r="AL6930" t="s">
        <v>18999</v>
      </c>
      <c r="AM6930" t="s">
        <v>134</v>
      </c>
      <c r="AN6930" t="s">
        <v>17649</v>
      </c>
      <c r="AO6930">
        <v>10</v>
      </c>
      <c r="AP6930" t="s">
        <v>19000</v>
      </c>
      <c r="AR6930" t="s">
        <v>17651</v>
      </c>
    </row>
    <row r="6931" spans="35:44">
      <c r="AI6931" s="7">
        <f>IF(ISNUMBER(SEARCH($C$1,AL6931)),MAX($AI$1:AI6930)+1,0)</f>
        <v>0</v>
      </c>
      <c r="AJ6931">
        <v>533484</v>
      </c>
      <c r="AK6931" t="s">
        <v>19001</v>
      </c>
      <c r="AL6931" t="s">
        <v>19002</v>
      </c>
      <c r="AM6931" t="s">
        <v>134</v>
      </c>
      <c r="AN6931" t="s">
        <v>17649</v>
      </c>
      <c r="AO6931">
        <v>10</v>
      </c>
      <c r="AP6931" t="s">
        <v>19003</v>
      </c>
      <c r="AR6931" t="s">
        <v>17651</v>
      </c>
    </row>
    <row r="6932" spans="35:44">
      <c r="AI6932" s="7">
        <f>IF(ISNUMBER(SEARCH($C$1,AL6932)),MAX($AI$1:AI6931)+1,0)</f>
        <v>0</v>
      </c>
      <c r="AJ6932">
        <v>533485</v>
      </c>
      <c r="AK6932" t="s">
        <v>19004</v>
      </c>
      <c r="AL6932" t="s">
        <v>19005</v>
      </c>
      <c r="AM6932" t="s">
        <v>134</v>
      </c>
      <c r="AN6932" t="s">
        <v>17649</v>
      </c>
      <c r="AO6932">
        <v>10</v>
      </c>
      <c r="AP6932" t="s">
        <v>19006</v>
      </c>
      <c r="AR6932" t="s">
        <v>17651</v>
      </c>
    </row>
    <row r="6933" spans="35:44">
      <c r="AI6933" s="7">
        <f>IF(ISNUMBER(SEARCH($C$1,AL6933)),MAX($AI$1:AI6932)+1,0)</f>
        <v>0</v>
      </c>
      <c r="AJ6933">
        <v>533486</v>
      </c>
      <c r="AK6933" t="s">
        <v>19007</v>
      </c>
      <c r="AL6933" t="s">
        <v>19008</v>
      </c>
      <c r="AM6933" t="s">
        <v>134</v>
      </c>
      <c r="AN6933" t="s">
        <v>17649</v>
      </c>
      <c r="AO6933">
        <v>10</v>
      </c>
      <c r="AP6933" t="s">
        <v>19009</v>
      </c>
      <c r="AR6933" t="s">
        <v>17651</v>
      </c>
    </row>
    <row r="6934" spans="35:44">
      <c r="AI6934" s="7">
        <f>IF(ISNUMBER(SEARCH($C$1,AL6934)),MAX($AI$1:AI6933)+1,0)</f>
        <v>0</v>
      </c>
      <c r="AJ6934">
        <v>533487</v>
      </c>
      <c r="AK6934" t="s">
        <v>19010</v>
      </c>
      <c r="AL6934" t="s">
        <v>19011</v>
      </c>
      <c r="AM6934" t="s">
        <v>134</v>
      </c>
      <c r="AN6934" t="s">
        <v>17649</v>
      </c>
      <c r="AO6934">
        <v>10</v>
      </c>
      <c r="AP6934" t="s">
        <v>19012</v>
      </c>
      <c r="AR6934" t="s">
        <v>17651</v>
      </c>
    </row>
    <row r="6935" spans="35:44">
      <c r="AI6935" s="7">
        <f>IF(ISNUMBER(SEARCH($C$1,AL6935)),MAX($AI$1:AI6934)+1,0)</f>
        <v>0</v>
      </c>
      <c r="AJ6935">
        <v>533488</v>
      </c>
      <c r="AK6935" t="s">
        <v>19013</v>
      </c>
      <c r="AL6935" t="s">
        <v>19014</v>
      </c>
      <c r="AM6935" t="s">
        <v>134</v>
      </c>
      <c r="AN6935" t="s">
        <v>17649</v>
      </c>
      <c r="AO6935">
        <v>10</v>
      </c>
      <c r="AP6935" t="s">
        <v>19015</v>
      </c>
      <c r="AR6935" t="s">
        <v>17651</v>
      </c>
    </row>
    <row r="6936" spans="35:44">
      <c r="AI6936" s="7">
        <f>IF(ISNUMBER(SEARCH($C$1,AL6936)),MAX($AI$1:AI6935)+1,0)</f>
        <v>0</v>
      </c>
      <c r="AJ6936">
        <v>533489</v>
      </c>
      <c r="AK6936" t="s">
        <v>19016</v>
      </c>
      <c r="AL6936" t="s">
        <v>19017</v>
      </c>
      <c r="AM6936" t="s">
        <v>134</v>
      </c>
      <c r="AN6936" t="s">
        <v>17649</v>
      </c>
      <c r="AO6936">
        <v>10</v>
      </c>
      <c r="AP6936" t="s">
        <v>19018</v>
      </c>
      <c r="AR6936" t="s">
        <v>17651</v>
      </c>
    </row>
    <row r="6937" spans="35:44">
      <c r="AI6937" s="7">
        <f>IF(ISNUMBER(SEARCH($C$1,AL6937)),MAX($AI$1:AI6936)+1,0)</f>
        <v>0</v>
      </c>
      <c r="AJ6937">
        <v>533490</v>
      </c>
      <c r="AK6937" t="s">
        <v>19019</v>
      </c>
      <c r="AL6937" t="s">
        <v>19020</v>
      </c>
      <c r="AM6937" t="s">
        <v>134</v>
      </c>
      <c r="AN6937" t="s">
        <v>17649</v>
      </c>
      <c r="AO6937">
        <v>10</v>
      </c>
      <c r="AP6937" t="s">
        <v>19021</v>
      </c>
      <c r="AR6937" t="s">
        <v>17651</v>
      </c>
    </row>
    <row r="6938" spans="35:44">
      <c r="AI6938" s="7">
        <f>IF(ISNUMBER(SEARCH($C$1,AL6938)),MAX($AI$1:AI6937)+1,0)</f>
        <v>0</v>
      </c>
      <c r="AJ6938">
        <v>533491</v>
      </c>
      <c r="AK6938" t="s">
        <v>19022</v>
      </c>
      <c r="AL6938" t="s">
        <v>19023</v>
      </c>
      <c r="AM6938" t="s">
        <v>134</v>
      </c>
      <c r="AN6938" t="s">
        <v>17649</v>
      </c>
      <c r="AO6938">
        <v>10</v>
      </c>
      <c r="AP6938" t="s">
        <v>19024</v>
      </c>
      <c r="AR6938" t="s">
        <v>17651</v>
      </c>
    </row>
    <row r="6939" spans="35:44">
      <c r="AI6939" s="7">
        <f>IF(ISNUMBER(SEARCH($C$1,AL6939)),MAX($AI$1:AI6938)+1,0)</f>
        <v>0</v>
      </c>
      <c r="AJ6939">
        <v>533492</v>
      </c>
      <c r="AK6939" t="s">
        <v>19025</v>
      </c>
      <c r="AL6939" t="s">
        <v>19026</v>
      </c>
      <c r="AM6939" t="s">
        <v>134</v>
      </c>
      <c r="AN6939" t="s">
        <v>17649</v>
      </c>
      <c r="AO6939">
        <v>10</v>
      </c>
      <c r="AP6939" t="s">
        <v>19027</v>
      </c>
      <c r="AR6939" t="s">
        <v>17651</v>
      </c>
    </row>
    <row r="6940" spans="35:44">
      <c r="AI6940" s="7">
        <f>IF(ISNUMBER(SEARCH($C$1,AL6940)),MAX($AI$1:AI6939)+1,0)</f>
        <v>0</v>
      </c>
      <c r="AJ6940">
        <v>533493</v>
      </c>
      <c r="AK6940" t="s">
        <v>19028</v>
      </c>
      <c r="AL6940" t="s">
        <v>19029</v>
      </c>
      <c r="AM6940" t="s">
        <v>138</v>
      </c>
      <c r="AN6940" t="s">
        <v>17649</v>
      </c>
      <c r="AO6940">
        <v>10</v>
      </c>
      <c r="AP6940" t="s">
        <v>19030</v>
      </c>
      <c r="AR6940" t="s">
        <v>17651</v>
      </c>
    </row>
    <row r="6941" spans="35:44">
      <c r="AI6941" s="7">
        <f>IF(ISNUMBER(SEARCH($C$1,AL6941)),MAX($AI$1:AI6940)+1,0)</f>
        <v>0</v>
      </c>
      <c r="AJ6941">
        <v>533494</v>
      </c>
      <c r="AK6941" t="s">
        <v>19031</v>
      </c>
      <c r="AL6941" t="s">
        <v>19032</v>
      </c>
      <c r="AM6941" t="s">
        <v>138</v>
      </c>
      <c r="AN6941" t="s">
        <v>17649</v>
      </c>
      <c r="AO6941">
        <v>10</v>
      </c>
      <c r="AP6941" t="s">
        <v>19033</v>
      </c>
      <c r="AR6941" t="s">
        <v>17651</v>
      </c>
    </row>
    <row r="6942" spans="35:44">
      <c r="AI6942" s="7">
        <f>IF(ISNUMBER(SEARCH($C$1,AL6942)),MAX($AI$1:AI6941)+1,0)</f>
        <v>0</v>
      </c>
      <c r="AJ6942">
        <v>533495</v>
      </c>
      <c r="AK6942" t="s">
        <v>19034</v>
      </c>
      <c r="AL6942" t="s">
        <v>19035</v>
      </c>
      <c r="AM6942" t="s">
        <v>134</v>
      </c>
      <c r="AN6942" t="s">
        <v>150</v>
      </c>
      <c r="AO6942">
        <v>10</v>
      </c>
      <c r="AP6942" t="s">
        <v>19036</v>
      </c>
      <c r="AQ6942" t="s">
        <v>16749</v>
      </c>
      <c r="AR6942" t="s">
        <v>126</v>
      </c>
    </row>
    <row r="6943" spans="35:44">
      <c r="AI6943" s="7">
        <f>IF(ISNUMBER(SEARCH($C$1,AL6943)),MAX($AI$1:AI6942)+1,0)</f>
        <v>0</v>
      </c>
      <c r="AJ6943">
        <v>533496</v>
      </c>
      <c r="AK6943" t="s">
        <v>19037</v>
      </c>
      <c r="AL6943" t="s">
        <v>19038</v>
      </c>
      <c r="AM6943" t="s">
        <v>134</v>
      </c>
      <c r="AN6943" t="s">
        <v>17649</v>
      </c>
      <c r="AO6943">
        <v>10</v>
      </c>
      <c r="AP6943" t="s">
        <v>19039</v>
      </c>
      <c r="AR6943" t="s">
        <v>17651</v>
      </c>
    </row>
    <row r="6944" spans="35:44">
      <c r="AI6944" s="7">
        <f>IF(ISNUMBER(SEARCH($C$1,AL6944)),MAX($AI$1:AI6943)+1,0)</f>
        <v>0</v>
      </c>
      <c r="AJ6944">
        <v>533497</v>
      </c>
      <c r="AK6944" t="s">
        <v>19040</v>
      </c>
      <c r="AL6944" t="s">
        <v>19041</v>
      </c>
      <c r="AM6944" t="s">
        <v>134</v>
      </c>
      <c r="AN6944" t="s">
        <v>17649</v>
      </c>
      <c r="AO6944">
        <v>10</v>
      </c>
      <c r="AP6944" t="s">
        <v>19042</v>
      </c>
      <c r="AR6944" t="s">
        <v>17651</v>
      </c>
    </row>
    <row r="6945" spans="35:44">
      <c r="AI6945" s="7">
        <f>IF(ISNUMBER(SEARCH($C$1,AL6945)),MAX($AI$1:AI6944)+1,0)</f>
        <v>0</v>
      </c>
      <c r="AJ6945">
        <v>533498</v>
      </c>
      <c r="AK6945" t="s">
        <v>19043</v>
      </c>
      <c r="AL6945" t="s">
        <v>19044</v>
      </c>
      <c r="AM6945" t="s">
        <v>138</v>
      </c>
      <c r="AN6945" t="s">
        <v>129</v>
      </c>
      <c r="AO6945">
        <v>1</v>
      </c>
      <c r="AR6945" t="s">
        <v>126</v>
      </c>
    </row>
    <row r="6946" spans="35:44">
      <c r="AI6946" s="7">
        <f>IF(ISNUMBER(SEARCH($C$1,AL6946)),MAX($AI$1:AI6945)+1,0)</f>
        <v>0</v>
      </c>
      <c r="AJ6946">
        <v>533499</v>
      </c>
      <c r="AK6946" t="s">
        <v>19045</v>
      </c>
      <c r="AL6946" t="s">
        <v>19046</v>
      </c>
      <c r="AM6946" t="s">
        <v>122</v>
      </c>
      <c r="AN6946" t="s">
        <v>150</v>
      </c>
      <c r="AO6946">
        <v>10</v>
      </c>
      <c r="AP6946" t="s">
        <v>19047</v>
      </c>
      <c r="AQ6946" t="s">
        <v>753</v>
      </c>
      <c r="AR6946" t="s">
        <v>126</v>
      </c>
    </row>
    <row r="6947" spans="35:44">
      <c r="AI6947" s="7">
        <f>IF(ISNUMBER(SEARCH($C$1,AL6947)),MAX($AI$1:AI6946)+1,0)</f>
        <v>0</v>
      </c>
      <c r="AJ6947">
        <v>533500</v>
      </c>
      <c r="AK6947" t="s">
        <v>19048</v>
      </c>
      <c r="AL6947" t="s">
        <v>19049</v>
      </c>
      <c r="AM6947" t="s">
        <v>134</v>
      </c>
      <c r="AN6947" t="s">
        <v>17649</v>
      </c>
      <c r="AO6947">
        <v>10</v>
      </c>
      <c r="AP6947" t="s">
        <v>19050</v>
      </c>
      <c r="AR6947" t="s">
        <v>17651</v>
      </c>
    </row>
    <row r="6948" spans="35:44">
      <c r="AI6948" s="7">
        <f>IF(ISNUMBER(SEARCH($C$1,AL6948)),MAX($AI$1:AI6947)+1,0)</f>
        <v>0</v>
      </c>
      <c r="AJ6948">
        <v>533501</v>
      </c>
      <c r="AK6948" t="s">
        <v>19051</v>
      </c>
      <c r="AL6948" t="s">
        <v>19052</v>
      </c>
      <c r="AM6948" t="s">
        <v>134</v>
      </c>
      <c r="AN6948" t="s">
        <v>17649</v>
      </c>
      <c r="AO6948">
        <v>10</v>
      </c>
      <c r="AP6948" t="s">
        <v>19053</v>
      </c>
      <c r="AR6948" t="s">
        <v>17651</v>
      </c>
    </row>
    <row r="6949" spans="35:44">
      <c r="AI6949" s="7">
        <f>IF(ISNUMBER(SEARCH($C$1,AL6949)),MAX($AI$1:AI6948)+1,0)</f>
        <v>0</v>
      </c>
      <c r="AJ6949">
        <v>533502</v>
      </c>
      <c r="AK6949" t="s">
        <v>19054</v>
      </c>
      <c r="AL6949" t="s">
        <v>19055</v>
      </c>
      <c r="AM6949" t="s">
        <v>134</v>
      </c>
      <c r="AN6949" t="s">
        <v>17649</v>
      </c>
      <c r="AO6949">
        <v>10</v>
      </c>
      <c r="AP6949" t="s">
        <v>19056</v>
      </c>
      <c r="AR6949" t="s">
        <v>17651</v>
      </c>
    </row>
    <row r="6950" spans="35:44">
      <c r="AI6950" s="7">
        <f>IF(ISNUMBER(SEARCH($C$1,AL6950)),MAX($AI$1:AI6949)+1,0)</f>
        <v>0</v>
      </c>
      <c r="AJ6950">
        <v>533503</v>
      </c>
      <c r="AK6950" t="s">
        <v>19057</v>
      </c>
      <c r="AL6950" t="s">
        <v>19058</v>
      </c>
      <c r="AM6950" t="s">
        <v>134</v>
      </c>
      <c r="AN6950" t="s">
        <v>17649</v>
      </c>
      <c r="AO6950">
        <v>10</v>
      </c>
      <c r="AP6950" t="s">
        <v>19059</v>
      </c>
      <c r="AR6950" t="s">
        <v>17651</v>
      </c>
    </row>
    <row r="6951" spans="35:44">
      <c r="AI6951" s="7">
        <f>IF(ISNUMBER(SEARCH($C$1,AL6951)),MAX($AI$1:AI6950)+1,0)</f>
        <v>0</v>
      </c>
      <c r="AJ6951">
        <v>533504</v>
      </c>
      <c r="AK6951" t="s">
        <v>19060</v>
      </c>
      <c r="AL6951" t="s">
        <v>19061</v>
      </c>
      <c r="AM6951" t="s">
        <v>134</v>
      </c>
      <c r="AN6951" t="s">
        <v>17649</v>
      </c>
      <c r="AO6951">
        <v>10</v>
      </c>
      <c r="AP6951" t="s">
        <v>19062</v>
      </c>
      <c r="AR6951" t="s">
        <v>17651</v>
      </c>
    </row>
    <row r="6952" spans="35:44">
      <c r="AI6952" s="7">
        <f>IF(ISNUMBER(SEARCH($C$1,AL6952)),MAX($AI$1:AI6951)+1,0)</f>
        <v>0</v>
      </c>
      <c r="AJ6952">
        <v>533505</v>
      </c>
      <c r="AK6952" t="s">
        <v>19063</v>
      </c>
      <c r="AL6952" t="s">
        <v>19064</v>
      </c>
      <c r="AM6952" t="s">
        <v>134</v>
      </c>
      <c r="AN6952" t="s">
        <v>17649</v>
      </c>
      <c r="AO6952">
        <v>10</v>
      </c>
      <c r="AP6952" t="s">
        <v>19065</v>
      </c>
      <c r="AR6952" t="s">
        <v>17651</v>
      </c>
    </row>
    <row r="6953" spans="35:44">
      <c r="AI6953" s="7">
        <f>IF(ISNUMBER(SEARCH($C$1,AL6953)),MAX($AI$1:AI6952)+1,0)</f>
        <v>0</v>
      </c>
      <c r="AJ6953">
        <v>533506</v>
      </c>
      <c r="AK6953" t="s">
        <v>19066</v>
      </c>
      <c r="AL6953" t="s">
        <v>19067</v>
      </c>
      <c r="AM6953" t="s">
        <v>122</v>
      </c>
      <c r="AN6953" t="s">
        <v>129</v>
      </c>
      <c r="AO6953">
        <v>10</v>
      </c>
      <c r="AP6953" t="s">
        <v>19068</v>
      </c>
      <c r="AQ6953" t="s">
        <v>345</v>
      </c>
      <c r="AR6953" t="s">
        <v>126</v>
      </c>
    </row>
    <row r="6954" spans="35:44">
      <c r="AI6954" s="7">
        <f>IF(ISNUMBER(SEARCH($C$1,AL6954)),MAX($AI$1:AI6953)+1,0)</f>
        <v>0</v>
      </c>
      <c r="AJ6954">
        <v>533507</v>
      </c>
      <c r="AK6954" t="s">
        <v>19069</v>
      </c>
      <c r="AL6954" t="s">
        <v>19070</v>
      </c>
      <c r="AM6954" t="s">
        <v>134</v>
      </c>
      <c r="AN6954" t="s">
        <v>17649</v>
      </c>
      <c r="AO6954">
        <v>10</v>
      </c>
      <c r="AP6954" t="s">
        <v>19071</v>
      </c>
      <c r="AR6954" t="s">
        <v>17651</v>
      </c>
    </row>
    <row r="6955" spans="35:44">
      <c r="AI6955" s="7">
        <f>IF(ISNUMBER(SEARCH($C$1,AL6955)),MAX($AI$1:AI6954)+1,0)</f>
        <v>0</v>
      </c>
      <c r="AJ6955">
        <v>533508</v>
      </c>
      <c r="AK6955" t="s">
        <v>19072</v>
      </c>
      <c r="AL6955" t="s">
        <v>19073</v>
      </c>
      <c r="AM6955" t="s">
        <v>134</v>
      </c>
      <c r="AN6955" t="s">
        <v>17649</v>
      </c>
      <c r="AO6955">
        <v>10</v>
      </c>
      <c r="AP6955" t="s">
        <v>19074</v>
      </c>
      <c r="AR6955" t="s">
        <v>17651</v>
      </c>
    </row>
    <row r="6956" spans="35:44">
      <c r="AI6956" s="7">
        <f>IF(ISNUMBER(SEARCH($C$1,AL6956)),MAX($AI$1:AI6955)+1,0)</f>
        <v>0</v>
      </c>
      <c r="AJ6956">
        <v>533509</v>
      </c>
      <c r="AK6956" t="s">
        <v>19075</v>
      </c>
      <c r="AL6956" t="s">
        <v>19076</v>
      </c>
      <c r="AM6956" t="s">
        <v>134</v>
      </c>
      <c r="AN6956" t="s">
        <v>17649</v>
      </c>
      <c r="AO6956">
        <v>10</v>
      </c>
      <c r="AP6956" t="s">
        <v>19077</v>
      </c>
      <c r="AR6956" t="s">
        <v>17651</v>
      </c>
    </row>
    <row r="6957" spans="35:44">
      <c r="AI6957" s="7">
        <f>IF(ISNUMBER(SEARCH($C$1,AL6957)),MAX($AI$1:AI6956)+1,0)</f>
        <v>0</v>
      </c>
      <c r="AJ6957">
        <v>533510</v>
      </c>
      <c r="AK6957" t="s">
        <v>19078</v>
      </c>
      <c r="AL6957" t="s">
        <v>19079</v>
      </c>
      <c r="AM6957" t="s">
        <v>134</v>
      </c>
      <c r="AN6957" t="s">
        <v>17649</v>
      </c>
      <c r="AO6957">
        <v>10</v>
      </c>
      <c r="AP6957" t="s">
        <v>19080</v>
      </c>
      <c r="AR6957" t="s">
        <v>17651</v>
      </c>
    </row>
    <row r="6958" spans="35:44">
      <c r="AI6958" s="7">
        <f>IF(ISNUMBER(SEARCH($C$1,AL6958)),MAX($AI$1:AI6957)+1,0)</f>
        <v>0</v>
      </c>
      <c r="AJ6958">
        <v>533511</v>
      </c>
      <c r="AK6958" t="s">
        <v>19081</v>
      </c>
      <c r="AL6958" t="s">
        <v>19082</v>
      </c>
      <c r="AM6958" t="s">
        <v>134</v>
      </c>
      <c r="AN6958" t="s">
        <v>17649</v>
      </c>
      <c r="AO6958">
        <v>10</v>
      </c>
      <c r="AP6958" t="s">
        <v>19083</v>
      </c>
      <c r="AR6958" t="s">
        <v>17651</v>
      </c>
    </row>
    <row r="6959" spans="35:44">
      <c r="AI6959" s="7">
        <f>IF(ISNUMBER(SEARCH($C$1,AL6959)),MAX($AI$1:AI6958)+1,0)</f>
        <v>0</v>
      </c>
      <c r="AJ6959">
        <v>533512</v>
      </c>
      <c r="AK6959" t="s">
        <v>19084</v>
      </c>
      <c r="AL6959" t="s">
        <v>19085</v>
      </c>
      <c r="AM6959" t="s">
        <v>134</v>
      </c>
      <c r="AN6959" t="s">
        <v>17649</v>
      </c>
      <c r="AO6959">
        <v>10</v>
      </c>
      <c r="AP6959" t="s">
        <v>19086</v>
      </c>
      <c r="AR6959" t="s">
        <v>17651</v>
      </c>
    </row>
    <row r="6960" spans="35:44">
      <c r="AI6960" s="7">
        <f>IF(ISNUMBER(SEARCH($C$1,AL6960)),MAX($AI$1:AI6959)+1,0)</f>
        <v>0</v>
      </c>
      <c r="AJ6960">
        <v>533513</v>
      </c>
      <c r="AK6960" t="s">
        <v>19087</v>
      </c>
      <c r="AL6960" t="s">
        <v>19088</v>
      </c>
      <c r="AM6960" t="s">
        <v>134</v>
      </c>
      <c r="AN6960" t="s">
        <v>17649</v>
      </c>
      <c r="AO6960">
        <v>10</v>
      </c>
      <c r="AP6960" t="s">
        <v>19089</v>
      </c>
      <c r="AR6960" t="s">
        <v>17651</v>
      </c>
    </row>
    <row r="6961" spans="35:44">
      <c r="AI6961" s="7">
        <f>IF(ISNUMBER(SEARCH($C$1,AL6961)),MAX($AI$1:AI6960)+1,0)</f>
        <v>0</v>
      </c>
      <c r="AJ6961">
        <v>533514</v>
      </c>
      <c r="AK6961" t="s">
        <v>19090</v>
      </c>
      <c r="AL6961" t="s">
        <v>19091</v>
      </c>
      <c r="AM6961" t="s">
        <v>134</v>
      </c>
      <c r="AN6961" t="s">
        <v>17649</v>
      </c>
      <c r="AO6961">
        <v>10</v>
      </c>
      <c r="AP6961" t="s">
        <v>19092</v>
      </c>
      <c r="AR6961" t="s">
        <v>17651</v>
      </c>
    </row>
    <row r="6962" spans="35:44">
      <c r="AI6962" s="7">
        <f>IF(ISNUMBER(SEARCH($C$1,AL6962)),MAX($AI$1:AI6961)+1,0)</f>
        <v>0</v>
      </c>
      <c r="AJ6962">
        <v>533515</v>
      </c>
      <c r="AK6962" t="s">
        <v>19093</v>
      </c>
      <c r="AL6962" t="s">
        <v>19094</v>
      </c>
      <c r="AM6962" t="s">
        <v>134</v>
      </c>
      <c r="AN6962" t="s">
        <v>17649</v>
      </c>
      <c r="AO6962">
        <v>10</v>
      </c>
      <c r="AP6962" t="s">
        <v>19095</v>
      </c>
      <c r="AR6962" t="s">
        <v>17651</v>
      </c>
    </row>
    <row r="6963" spans="35:44">
      <c r="AI6963" s="7">
        <f>IF(ISNUMBER(SEARCH($C$1,AL6963)),MAX($AI$1:AI6962)+1,0)</f>
        <v>0</v>
      </c>
      <c r="AJ6963">
        <v>533516</v>
      </c>
      <c r="AK6963" t="s">
        <v>19096</v>
      </c>
      <c r="AL6963" t="s">
        <v>19097</v>
      </c>
      <c r="AM6963" t="s">
        <v>134</v>
      </c>
      <c r="AN6963" t="s">
        <v>17649</v>
      </c>
      <c r="AO6963">
        <v>10</v>
      </c>
      <c r="AP6963" t="s">
        <v>19098</v>
      </c>
      <c r="AR6963" t="s">
        <v>17651</v>
      </c>
    </row>
    <row r="6964" spans="35:44">
      <c r="AI6964" s="7">
        <f>IF(ISNUMBER(SEARCH($C$1,AL6964)),MAX($AI$1:AI6963)+1,0)</f>
        <v>0</v>
      </c>
      <c r="AJ6964">
        <v>533517</v>
      </c>
      <c r="AK6964" t="s">
        <v>19099</v>
      </c>
      <c r="AL6964" t="s">
        <v>19100</v>
      </c>
      <c r="AM6964" t="s">
        <v>134</v>
      </c>
      <c r="AN6964" t="s">
        <v>17649</v>
      </c>
      <c r="AO6964">
        <v>10</v>
      </c>
      <c r="AP6964" t="s">
        <v>19101</v>
      </c>
      <c r="AR6964" t="s">
        <v>17651</v>
      </c>
    </row>
    <row r="6965" spans="35:44">
      <c r="AI6965" s="7">
        <f>IF(ISNUMBER(SEARCH($C$1,AL6965)),MAX($AI$1:AI6964)+1,0)</f>
        <v>0</v>
      </c>
      <c r="AJ6965">
        <v>533518</v>
      </c>
      <c r="AK6965" t="s">
        <v>19102</v>
      </c>
      <c r="AL6965" t="s">
        <v>19103</v>
      </c>
      <c r="AM6965" t="s">
        <v>134</v>
      </c>
      <c r="AN6965" t="s">
        <v>17649</v>
      </c>
      <c r="AO6965">
        <v>10</v>
      </c>
      <c r="AP6965" t="s">
        <v>19104</v>
      </c>
      <c r="AR6965" t="s">
        <v>17651</v>
      </c>
    </row>
    <row r="6966" spans="35:44">
      <c r="AI6966" s="7">
        <f>IF(ISNUMBER(SEARCH($C$1,AL6966)),MAX($AI$1:AI6965)+1,0)</f>
        <v>0</v>
      </c>
      <c r="AJ6966">
        <v>533519</v>
      </c>
      <c r="AK6966" t="s">
        <v>19105</v>
      </c>
      <c r="AL6966" t="s">
        <v>19106</v>
      </c>
      <c r="AM6966" t="s">
        <v>122</v>
      </c>
      <c r="AN6966" t="s">
        <v>123</v>
      </c>
      <c r="AO6966">
        <v>10</v>
      </c>
      <c r="AP6966" t="s">
        <v>19107</v>
      </c>
      <c r="AQ6966" t="s">
        <v>172</v>
      </c>
      <c r="AR6966" t="s">
        <v>126</v>
      </c>
    </row>
    <row r="6967" spans="35:44">
      <c r="AI6967" s="7">
        <f>IF(ISNUMBER(SEARCH($C$1,AL6967)),MAX($AI$1:AI6966)+1,0)</f>
        <v>0</v>
      </c>
      <c r="AJ6967">
        <v>533520</v>
      </c>
      <c r="AK6967" t="s">
        <v>19108</v>
      </c>
      <c r="AL6967" t="s">
        <v>19109</v>
      </c>
      <c r="AM6967" t="s">
        <v>122</v>
      </c>
      <c r="AN6967" t="s">
        <v>129</v>
      </c>
      <c r="AO6967">
        <v>2</v>
      </c>
      <c r="AP6967" t="s">
        <v>19110</v>
      </c>
      <c r="AQ6967" t="s">
        <v>567</v>
      </c>
      <c r="AR6967" t="s">
        <v>126</v>
      </c>
    </row>
    <row r="6968" spans="35:44">
      <c r="AI6968" s="7">
        <f>IF(ISNUMBER(SEARCH($C$1,AL6968)),MAX($AI$1:AI6967)+1,0)</f>
        <v>0</v>
      </c>
      <c r="AJ6968">
        <v>533521</v>
      </c>
      <c r="AK6968" t="s">
        <v>19111</v>
      </c>
      <c r="AL6968" t="s">
        <v>19112</v>
      </c>
      <c r="AM6968" t="s">
        <v>134</v>
      </c>
      <c r="AN6968" t="s">
        <v>17649</v>
      </c>
      <c r="AO6968">
        <v>10</v>
      </c>
      <c r="AP6968" t="s">
        <v>19113</v>
      </c>
      <c r="AR6968" t="s">
        <v>17651</v>
      </c>
    </row>
    <row r="6969" spans="35:44">
      <c r="AI6969" s="7">
        <f>IF(ISNUMBER(SEARCH($C$1,AL6969)),MAX($AI$1:AI6968)+1,0)</f>
        <v>0</v>
      </c>
      <c r="AJ6969">
        <v>533522</v>
      </c>
      <c r="AK6969" t="s">
        <v>19114</v>
      </c>
      <c r="AL6969" t="s">
        <v>19115</v>
      </c>
      <c r="AM6969" t="s">
        <v>134</v>
      </c>
      <c r="AN6969" t="s">
        <v>17649</v>
      </c>
      <c r="AO6969">
        <v>10</v>
      </c>
      <c r="AP6969" t="s">
        <v>19116</v>
      </c>
      <c r="AR6969" t="s">
        <v>17651</v>
      </c>
    </row>
    <row r="6970" spans="35:44">
      <c r="AI6970" s="7">
        <f>IF(ISNUMBER(SEARCH($C$1,AL6970)),MAX($AI$1:AI6969)+1,0)</f>
        <v>0</v>
      </c>
      <c r="AJ6970">
        <v>533523</v>
      </c>
      <c r="AK6970" t="s">
        <v>19117</v>
      </c>
      <c r="AL6970" t="s">
        <v>19118</v>
      </c>
      <c r="AM6970" t="s">
        <v>134</v>
      </c>
      <c r="AN6970" t="s">
        <v>17649</v>
      </c>
      <c r="AO6970">
        <v>10</v>
      </c>
      <c r="AP6970" t="s">
        <v>19119</v>
      </c>
      <c r="AR6970" t="s">
        <v>17651</v>
      </c>
    </row>
    <row r="6971" spans="35:44">
      <c r="AI6971" s="7">
        <f>IF(ISNUMBER(SEARCH($C$1,AL6971)),MAX($AI$1:AI6970)+1,0)</f>
        <v>0</v>
      </c>
      <c r="AJ6971">
        <v>533524</v>
      </c>
      <c r="AK6971" t="s">
        <v>19120</v>
      </c>
      <c r="AL6971" t="s">
        <v>19121</v>
      </c>
      <c r="AM6971" t="s">
        <v>134</v>
      </c>
      <c r="AN6971" t="s">
        <v>17649</v>
      </c>
      <c r="AO6971">
        <v>10</v>
      </c>
      <c r="AP6971" t="s">
        <v>19122</v>
      </c>
      <c r="AR6971" t="s">
        <v>17651</v>
      </c>
    </row>
    <row r="6972" spans="35:44">
      <c r="AI6972" s="7">
        <f>IF(ISNUMBER(SEARCH($C$1,AL6972)),MAX($AI$1:AI6971)+1,0)</f>
        <v>0</v>
      </c>
      <c r="AJ6972">
        <v>533525</v>
      </c>
      <c r="AK6972" t="s">
        <v>19123</v>
      </c>
      <c r="AL6972" t="s">
        <v>19124</v>
      </c>
      <c r="AM6972" t="s">
        <v>122</v>
      </c>
      <c r="AN6972" t="s">
        <v>129</v>
      </c>
      <c r="AO6972">
        <v>10</v>
      </c>
      <c r="AP6972" t="s">
        <v>19125</v>
      </c>
      <c r="AQ6972" t="s">
        <v>753</v>
      </c>
      <c r="AR6972" t="s">
        <v>126</v>
      </c>
    </row>
    <row r="6973" spans="35:44">
      <c r="AI6973" s="7">
        <f>IF(ISNUMBER(SEARCH($C$1,AL6973)),MAX($AI$1:AI6972)+1,0)</f>
        <v>0</v>
      </c>
      <c r="AJ6973">
        <v>533526</v>
      </c>
      <c r="AK6973" t="s">
        <v>19126</v>
      </c>
      <c r="AL6973" t="s">
        <v>19127</v>
      </c>
      <c r="AM6973" t="s">
        <v>122</v>
      </c>
      <c r="AN6973" t="s">
        <v>17649</v>
      </c>
      <c r="AO6973">
        <v>10</v>
      </c>
      <c r="AP6973" t="s">
        <v>19128</v>
      </c>
      <c r="AR6973" t="s">
        <v>17651</v>
      </c>
    </row>
    <row r="6974" spans="35:44">
      <c r="AI6974" s="7">
        <f>IF(ISNUMBER(SEARCH($C$1,AL6974)),MAX($AI$1:AI6973)+1,0)</f>
        <v>0</v>
      </c>
      <c r="AJ6974">
        <v>533527</v>
      </c>
      <c r="AK6974" t="s">
        <v>19129</v>
      </c>
      <c r="AL6974" t="s">
        <v>19130</v>
      </c>
      <c r="AM6974" t="s">
        <v>122</v>
      </c>
      <c r="AN6974" t="s">
        <v>17649</v>
      </c>
      <c r="AO6974">
        <v>10</v>
      </c>
      <c r="AP6974" t="s">
        <v>19131</v>
      </c>
      <c r="AR6974" t="s">
        <v>17651</v>
      </c>
    </row>
    <row r="6975" spans="35:44">
      <c r="AI6975" s="7">
        <f>IF(ISNUMBER(SEARCH($C$1,AL6975)),MAX($AI$1:AI6974)+1,0)</f>
        <v>0</v>
      </c>
      <c r="AJ6975">
        <v>533528</v>
      </c>
      <c r="AK6975" t="s">
        <v>19132</v>
      </c>
      <c r="AL6975" t="s">
        <v>19133</v>
      </c>
      <c r="AM6975" t="s">
        <v>134</v>
      </c>
      <c r="AN6975" t="s">
        <v>17649</v>
      </c>
      <c r="AO6975">
        <v>10</v>
      </c>
      <c r="AP6975" t="s">
        <v>19134</v>
      </c>
      <c r="AR6975" t="s">
        <v>17651</v>
      </c>
    </row>
    <row r="6976" spans="35:44">
      <c r="AI6976" s="7">
        <f>IF(ISNUMBER(SEARCH($C$1,AL6976)),MAX($AI$1:AI6975)+1,0)</f>
        <v>0</v>
      </c>
      <c r="AJ6976">
        <v>533529</v>
      </c>
      <c r="AK6976" t="s">
        <v>19135</v>
      </c>
      <c r="AL6976" t="s">
        <v>19136</v>
      </c>
      <c r="AM6976" t="s">
        <v>134</v>
      </c>
      <c r="AN6976" t="s">
        <v>17649</v>
      </c>
      <c r="AO6976">
        <v>10</v>
      </c>
      <c r="AP6976" t="s">
        <v>19137</v>
      </c>
      <c r="AR6976" t="s">
        <v>17651</v>
      </c>
    </row>
    <row r="6977" spans="35:44">
      <c r="AI6977" s="7">
        <f>IF(ISNUMBER(SEARCH($C$1,AL6977)),MAX($AI$1:AI6976)+1,0)</f>
        <v>0</v>
      </c>
      <c r="AJ6977">
        <v>533530</v>
      </c>
      <c r="AK6977" t="s">
        <v>19138</v>
      </c>
      <c r="AL6977" t="s">
        <v>19139</v>
      </c>
      <c r="AM6977" t="s">
        <v>134</v>
      </c>
      <c r="AN6977" t="s">
        <v>17649</v>
      </c>
      <c r="AO6977">
        <v>10</v>
      </c>
      <c r="AP6977" t="s">
        <v>19140</v>
      </c>
      <c r="AR6977" t="s">
        <v>17651</v>
      </c>
    </row>
    <row r="6978" spans="35:44">
      <c r="AI6978" s="7">
        <f>IF(ISNUMBER(SEARCH($C$1,AL6978)),MAX($AI$1:AI6977)+1,0)</f>
        <v>0</v>
      </c>
      <c r="AJ6978">
        <v>533531</v>
      </c>
      <c r="AK6978" t="s">
        <v>19141</v>
      </c>
      <c r="AL6978" t="s">
        <v>19142</v>
      </c>
      <c r="AM6978" t="s">
        <v>134</v>
      </c>
      <c r="AN6978" t="s">
        <v>17649</v>
      </c>
      <c r="AO6978">
        <v>10</v>
      </c>
      <c r="AP6978" t="s">
        <v>19143</v>
      </c>
      <c r="AR6978" t="s">
        <v>17651</v>
      </c>
    </row>
    <row r="6979" spans="35:44">
      <c r="AI6979" s="7">
        <f>IF(ISNUMBER(SEARCH($C$1,AL6979)),MAX($AI$1:AI6978)+1,0)</f>
        <v>0</v>
      </c>
      <c r="AJ6979">
        <v>533532</v>
      </c>
      <c r="AK6979" t="s">
        <v>19144</v>
      </c>
      <c r="AL6979" t="s">
        <v>19145</v>
      </c>
      <c r="AM6979" t="s">
        <v>134</v>
      </c>
      <c r="AN6979" t="s">
        <v>17649</v>
      </c>
      <c r="AO6979">
        <v>10</v>
      </c>
      <c r="AP6979" t="s">
        <v>19146</v>
      </c>
      <c r="AR6979" t="s">
        <v>17651</v>
      </c>
    </row>
    <row r="6980" spans="35:44">
      <c r="AI6980" s="7">
        <f>IF(ISNUMBER(SEARCH($C$1,AL6980)),MAX($AI$1:AI6979)+1,0)</f>
        <v>0</v>
      </c>
      <c r="AJ6980">
        <v>533533</v>
      </c>
      <c r="AK6980" t="s">
        <v>19147</v>
      </c>
      <c r="AL6980" t="s">
        <v>19148</v>
      </c>
      <c r="AM6980" t="s">
        <v>134</v>
      </c>
      <c r="AN6980" t="s">
        <v>17649</v>
      </c>
      <c r="AO6980">
        <v>10</v>
      </c>
      <c r="AP6980" t="s">
        <v>19149</v>
      </c>
      <c r="AR6980" t="s">
        <v>17651</v>
      </c>
    </row>
    <row r="6981" spans="35:44">
      <c r="AI6981" s="7">
        <f>IF(ISNUMBER(SEARCH($C$1,AL6981)),MAX($AI$1:AI6980)+1,0)</f>
        <v>0</v>
      </c>
      <c r="AJ6981">
        <v>533534</v>
      </c>
      <c r="AK6981" t="s">
        <v>19150</v>
      </c>
      <c r="AL6981" t="s">
        <v>19151</v>
      </c>
      <c r="AM6981" t="s">
        <v>134</v>
      </c>
      <c r="AN6981" t="s">
        <v>17649</v>
      </c>
      <c r="AO6981">
        <v>10</v>
      </c>
      <c r="AP6981" t="s">
        <v>19152</v>
      </c>
      <c r="AR6981" t="s">
        <v>17651</v>
      </c>
    </row>
    <row r="6982" spans="35:44">
      <c r="AI6982" s="7">
        <f>IF(ISNUMBER(SEARCH($C$1,AL6982)),MAX($AI$1:AI6981)+1,0)</f>
        <v>0</v>
      </c>
      <c r="AJ6982">
        <v>533535</v>
      </c>
      <c r="AK6982" t="s">
        <v>19153</v>
      </c>
      <c r="AL6982" t="s">
        <v>19154</v>
      </c>
      <c r="AM6982" t="s">
        <v>134</v>
      </c>
      <c r="AN6982" t="s">
        <v>17649</v>
      </c>
      <c r="AO6982">
        <v>10</v>
      </c>
      <c r="AP6982" t="s">
        <v>19155</v>
      </c>
      <c r="AR6982" t="s">
        <v>17651</v>
      </c>
    </row>
    <row r="6983" spans="35:44">
      <c r="AI6983" s="7">
        <f>IF(ISNUMBER(SEARCH($C$1,AL6983)),MAX($AI$1:AI6982)+1,0)</f>
        <v>0</v>
      </c>
      <c r="AJ6983">
        <v>533536</v>
      </c>
      <c r="AK6983" t="s">
        <v>19156</v>
      </c>
      <c r="AL6983" t="s">
        <v>19157</v>
      </c>
      <c r="AM6983" t="s">
        <v>134</v>
      </c>
      <c r="AN6983" t="s">
        <v>17649</v>
      </c>
      <c r="AO6983">
        <v>10</v>
      </c>
      <c r="AP6983" t="s">
        <v>19158</v>
      </c>
      <c r="AR6983" t="s">
        <v>17651</v>
      </c>
    </row>
    <row r="6984" spans="35:44">
      <c r="AI6984" s="7">
        <f>IF(ISNUMBER(SEARCH($C$1,AL6984)),MAX($AI$1:AI6983)+1,0)</f>
        <v>0</v>
      </c>
      <c r="AJ6984">
        <v>533537</v>
      </c>
      <c r="AK6984" t="s">
        <v>19159</v>
      </c>
      <c r="AL6984" t="s">
        <v>19160</v>
      </c>
      <c r="AM6984" t="s">
        <v>134</v>
      </c>
      <c r="AN6984" t="s">
        <v>17649</v>
      </c>
      <c r="AO6984">
        <v>10</v>
      </c>
      <c r="AP6984" t="s">
        <v>19161</v>
      </c>
      <c r="AR6984" t="s">
        <v>17651</v>
      </c>
    </row>
    <row r="6985" spans="35:44">
      <c r="AI6985" s="7">
        <f>IF(ISNUMBER(SEARCH($C$1,AL6985)),MAX($AI$1:AI6984)+1,0)</f>
        <v>0</v>
      </c>
      <c r="AJ6985">
        <v>533538</v>
      </c>
      <c r="AK6985" t="s">
        <v>19162</v>
      </c>
      <c r="AL6985" t="s">
        <v>19163</v>
      </c>
      <c r="AM6985" t="s">
        <v>134</v>
      </c>
      <c r="AN6985" t="s">
        <v>17649</v>
      </c>
      <c r="AO6985">
        <v>10</v>
      </c>
      <c r="AP6985" t="s">
        <v>19164</v>
      </c>
      <c r="AR6985" t="s">
        <v>17651</v>
      </c>
    </row>
    <row r="6986" spans="35:44">
      <c r="AI6986" s="7">
        <f>IF(ISNUMBER(SEARCH($C$1,AL6986)),MAX($AI$1:AI6985)+1,0)</f>
        <v>0</v>
      </c>
      <c r="AJ6986">
        <v>533539</v>
      </c>
      <c r="AK6986" t="s">
        <v>19165</v>
      </c>
      <c r="AL6986" t="s">
        <v>19166</v>
      </c>
      <c r="AM6986" t="s">
        <v>134</v>
      </c>
      <c r="AN6986" t="s">
        <v>17649</v>
      </c>
      <c r="AO6986">
        <v>10</v>
      </c>
      <c r="AP6986" t="s">
        <v>19167</v>
      </c>
      <c r="AR6986" t="s">
        <v>17651</v>
      </c>
    </row>
    <row r="6987" spans="35:44">
      <c r="AI6987" s="7">
        <f>IF(ISNUMBER(SEARCH($C$1,AL6987)),MAX($AI$1:AI6986)+1,0)</f>
        <v>0</v>
      </c>
      <c r="AJ6987">
        <v>533540</v>
      </c>
      <c r="AK6987" t="s">
        <v>19168</v>
      </c>
      <c r="AL6987" t="s">
        <v>19169</v>
      </c>
      <c r="AM6987" t="s">
        <v>122</v>
      </c>
      <c r="AN6987" t="s">
        <v>129</v>
      </c>
      <c r="AO6987">
        <v>10</v>
      </c>
      <c r="AP6987" t="s">
        <v>19170</v>
      </c>
      <c r="AQ6987" t="s">
        <v>4007</v>
      </c>
      <c r="AR6987" t="s">
        <v>126</v>
      </c>
    </row>
    <row r="6988" spans="35:44">
      <c r="AI6988" s="7">
        <f>IF(ISNUMBER(SEARCH($C$1,AL6988)),MAX($AI$1:AI6987)+1,0)</f>
        <v>0</v>
      </c>
      <c r="AJ6988">
        <v>533541</v>
      </c>
      <c r="AK6988" t="s">
        <v>19171</v>
      </c>
      <c r="AL6988" t="s">
        <v>19172</v>
      </c>
      <c r="AM6988" t="s">
        <v>134</v>
      </c>
      <c r="AN6988" t="s">
        <v>17649</v>
      </c>
      <c r="AO6988">
        <v>10</v>
      </c>
      <c r="AP6988" t="s">
        <v>19173</v>
      </c>
      <c r="AR6988" t="s">
        <v>17651</v>
      </c>
    </row>
    <row r="6989" spans="35:44">
      <c r="AI6989" s="7">
        <f>IF(ISNUMBER(SEARCH($C$1,AL6989)),MAX($AI$1:AI6988)+1,0)</f>
        <v>0</v>
      </c>
      <c r="AJ6989">
        <v>533542</v>
      </c>
      <c r="AK6989" t="s">
        <v>19174</v>
      </c>
      <c r="AL6989" t="s">
        <v>19175</v>
      </c>
      <c r="AM6989" t="s">
        <v>134</v>
      </c>
      <c r="AN6989" t="s">
        <v>17649</v>
      </c>
      <c r="AO6989">
        <v>10</v>
      </c>
      <c r="AP6989" t="s">
        <v>19176</v>
      </c>
      <c r="AR6989" t="s">
        <v>17651</v>
      </c>
    </row>
    <row r="6990" spans="35:44">
      <c r="AI6990" s="7">
        <f>IF(ISNUMBER(SEARCH($C$1,AL6990)),MAX($AI$1:AI6989)+1,0)</f>
        <v>0</v>
      </c>
      <c r="AJ6990">
        <v>533543</v>
      </c>
      <c r="AK6990" t="s">
        <v>19177</v>
      </c>
      <c r="AL6990" t="s">
        <v>19178</v>
      </c>
      <c r="AM6990" t="s">
        <v>122</v>
      </c>
      <c r="AN6990" t="s">
        <v>129</v>
      </c>
      <c r="AO6990">
        <v>10</v>
      </c>
      <c r="AP6990" t="s">
        <v>19179</v>
      </c>
      <c r="AQ6990" t="s">
        <v>152</v>
      </c>
      <c r="AR6990" t="s">
        <v>126</v>
      </c>
    </row>
    <row r="6991" spans="35:44">
      <c r="AI6991" s="7">
        <f>IF(ISNUMBER(SEARCH($C$1,AL6991)),MAX($AI$1:AI6990)+1,0)</f>
        <v>0</v>
      </c>
      <c r="AJ6991">
        <v>533544</v>
      </c>
      <c r="AK6991" t="s">
        <v>19180</v>
      </c>
      <c r="AL6991" t="s">
        <v>19181</v>
      </c>
      <c r="AM6991" t="s">
        <v>134</v>
      </c>
      <c r="AN6991" t="s">
        <v>17649</v>
      </c>
      <c r="AO6991">
        <v>10</v>
      </c>
      <c r="AP6991" t="s">
        <v>19182</v>
      </c>
      <c r="AR6991" t="s">
        <v>17651</v>
      </c>
    </row>
    <row r="6992" spans="35:44">
      <c r="AI6992" s="7">
        <f>IF(ISNUMBER(SEARCH($C$1,AL6992)),MAX($AI$1:AI6991)+1,0)</f>
        <v>0</v>
      </c>
      <c r="AJ6992">
        <v>533545</v>
      </c>
      <c r="AK6992" t="s">
        <v>19183</v>
      </c>
      <c r="AL6992" t="s">
        <v>19184</v>
      </c>
      <c r="AM6992" t="s">
        <v>134</v>
      </c>
      <c r="AN6992" t="s">
        <v>17649</v>
      </c>
      <c r="AO6992">
        <v>10</v>
      </c>
      <c r="AP6992" t="s">
        <v>19185</v>
      </c>
      <c r="AR6992" t="s">
        <v>17651</v>
      </c>
    </row>
    <row r="6993" spans="35:44">
      <c r="AI6993" s="7">
        <f>IF(ISNUMBER(SEARCH($C$1,AL6993)),MAX($AI$1:AI6992)+1,0)</f>
        <v>0</v>
      </c>
      <c r="AJ6993">
        <v>533546</v>
      </c>
      <c r="AK6993" t="s">
        <v>19186</v>
      </c>
      <c r="AL6993" t="s">
        <v>19187</v>
      </c>
      <c r="AM6993" t="s">
        <v>134</v>
      </c>
      <c r="AN6993" t="s">
        <v>17649</v>
      </c>
      <c r="AO6993">
        <v>10</v>
      </c>
      <c r="AP6993" t="s">
        <v>19188</v>
      </c>
      <c r="AR6993" t="s">
        <v>17651</v>
      </c>
    </row>
    <row r="6994" spans="35:44">
      <c r="AI6994" s="7">
        <f>IF(ISNUMBER(SEARCH($C$1,AL6994)),MAX($AI$1:AI6993)+1,0)</f>
        <v>0</v>
      </c>
      <c r="AJ6994">
        <v>533547</v>
      </c>
      <c r="AK6994" t="s">
        <v>19189</v>
      </c>
      <c r="AL6994" t="s">
        <v>19190</v>
      </c>
      <c r="AM6994" t="s">
        <v>134</v>
      </c>
      <c r="AN6994" t="s">
        <v>17649</v>
      </c>
      <c r="AO6994">
        <v>10</v>
      </c>
      <c r="AP6994" t="s">
        <v>19191</v>
      </c>
      <c r="AR6994" t="s">
        <v>17651</v>
      </c>
    </row>
    <row r="6995" spans="35:44">
      <c r="AI6995" s="7">
        <f>IF(ISNUMBER(SEARCH($C$1,AL6995)),MAX($AI$1:AI6994)+1,0)</f>
        <v>0</v>
      </c>
      <c r="AJ6995">
        <v>533548</v>
      </c>
      <c r="AK6995" t="s">
        <v>19192</v>
      </c>
      <c r="AL6995" t="s">
        <v>19193</v>
      </c>
      <c r="AM6995" t="s">
        <v>134</v>
      </c>
      <c r="AN6995" t="s">
        <v>17649</v>
      </c>
      <c r="AO6995">
        <v>10</v>
      </c>
      <c r="AP6995" t="s">
        <v>19194</v>
      </c>
      <c r="AR6995" t="s">
        <v>17651</v>
      </c>
    </row>
    <row r="6996" spans="35:44">
      <c r="AI6996" s="7">
        <f>IF(ISNUMBER(SEARCH($C$1,AL6996)),MAX($AI$1:AI6995)+1,0)</f>
        <v>0</v>
      </c>
      <c r="AJ6996">
        <v>533549</v>
      </c>
      <c r="AK6996" t="s">
        <v>19195</v>
      </c>
      <c r="AL6996" t="s">
        <v>19196</v>
      </c>
      <c r="AM6996" t="s">
        <v>134</v>
      </c>
      <c r="AN6996" t="s">
        <v>17649</v>
      </c>
      <c r="AO6996">
        <v>10</v>
      </c>
      <c r="AP6996" t="s">
        <v>19197</v>
      </c>
      <c r="AR6996" t="s">
        <v>17651</v>
      </c>
    </row>
    <row r="6997" spans="35:44">
      <c r="AI6997" s="7">
        <f>IF(ISNUMBER(SEARCH($C$1,AL6997)),MAX($AI$1:AI6996)+1,0)</f>
        <v>0</v>
      </c>
      <c r="AJ6997">
        <v>533550</v>
      </c>
      <c r="AK6997" t="s">
        <v>19198</v>
      </c>
      <c r="AL6997" t="s">
        <v>19199</v>
      </c>
      <c r="AM6997" t="s">
        <v>134</v>
      </c>
      <c r="AN6997" t="s">
        <v>17649</v>
      </c>
      <c r="AO6997">
        <v>10</v>
      </c>
      <c r="AP6997" t="s">
        <v>19200</v>
      </c>
      <c r="AR6997" t="s">
        <v>17651</v>
      </c>
    </row>
    <row r="6998" spans="35:44">
      <c r="AI6998" s="7">
        <f>IF(ISNUMBER(SEARCH($C$1,AL6998)),MAX($AI$1:AI6997)+1,0)</f>
        <v>0</v>
      </c>
      <c r="AJ6998">
        <v>533551</v>
      </c>
      <c r="AK6998" t="s">
        <v>19201</v>
      </c>
      <c r="AL6998" t="s">
        <v>19202</v>
      </c>
      <c r="AM6998" t="s">
        <v>134</v>
      </c>
      <c r="AN6998" t="s">
        <v>17649</v>
      </c>
      <c r="AO6998">
        <v>10</v>
      </c>
      <c r="AP6998" t="s">
        <v>19203</v>
      </c>
      <c r="AR6998" t="s">
        <v>17651</v>
      </c>
    </row>
    <row r="6999" spans="35:44">
      <c r="AI6999" s="7">
        <f>IF(ISNUMBER(SEARCH($C$1,AL6999)),MAX($AI$1:AI6998)+1,0)</f>
        <v>0</v>
      </c>
      <c r="AJ6999">
        <v>533552</v>
      </c>
      <c r="AK6999" t="s">
        <v>19204</v>
      </c>
      <c r="AL6999" t="s">
        <v>19205</v>
      </c>
      <c r="AM6999" t="s">
        <v>122</v>
      </c>
      <c r="AN6999" t="s">
        <v>129</v>
      </c>
      <c r="AO6999">
        <v>1</v>
      </c>
      <c r="AP6999" t="s">
        <v>19206</v>
      </c>
      <c r="AQ6999" t="s">
        <v>483</v>
      </c>
      <c r="AR6999" t="s">
        <v>126</v>
      </c>
    </row>
    <row r="7000" spans="35:44">
      <c r="AI7000" s="7">
        <f>IF(ISNUMBER(SEARCH($C$1,AL7000)),MAX($AI$1:AI6999)+1,0)</f>
        <v>0</v>
      </c>
      <c r="AJ7000">
        <v>533553</v>
      </c>
      <c r="AK7000" t="s">
        <v>19207</v>
      </c>
      <c r="AL7000" t="s">
        <v>19208</v>
      </c>
      <c r="AM7000" t="s">
        <v>122</v>
      </c>
      <c r="AN7000" t="s">
        <v>129</v>
      </c>
      <c r="AO7000">
        <v>10</v>
      </c>
      <c r="AP7000" t="s">
        <v>19209</v>
      </c>
      <c r="AQ7000" t="s">
        <v>125</v>
      </c>
      <c r="AR7000" t="s">
        <v>126</v>
      </c>
    </row>
    <row r="7001" spans="35:44">
      <c r="AI7001" s="7">
        <f>IF(ISNUMBER(SEARCH($C$1,AL7001)),MAX($AI$1:AI7000)+1,0)</f>
        <v>0</v>
      </c>
      <c r="AJ7001">
        <v>533554</v>
      </c>
      <c r="AK7001" t="s">
        <v>19210</v>
      </c>
      <c r="AL7001" t="s">
        <v>19211</v>
      </c>
      <c r="AM7001" t="s">
        <v>134</v>
      </c>
      <c r="AN7001" t="s">
        <v>17649</v>
      </c>
      <c r="AO7001">
        <v>10</v>
      </c>
      <c r="AP7001" t="s">
        <v>19212</v>
      </c>
      <c r="AR7001" t="s">
        <v>17651</v>
      </c>
    </row>
    <row r="7002" spans="35:44">
      <c r="AI7002" s="7">
        <f>IF(ISNUMBER(SEARCH($C$1,AL7002)),MAX($AI$1:AI7001)+1,0)</f>
        <v>0</v>
      </c>
      <c r="AJ7002">
        <v>533555</v>
      </c>
      <c r="AK7002" t="s">
        <v>19213</v>
      </c>
      <c r="AL7002" t="s">
        <v>19214</v>
      </c>
      <c r="AM7002" t="s">
        <v>134</v>
      </c>
      <c r="AN7002" t="s">
        <v>17649</v>
      </c>
      <c r="AO7002">
        <v>10</v>
      </c>
      <c r="AP7002" t="s">
        <v>19215</v>
      </c>
      <c r="AR7002" t="s">
        <v>17651</v>
      </c>
    </row>
    <row r="7003" spans="35:44">
      <c r="AI7003" s="7">
        <f>IF(ISNUMBER(SEARCH($C$1,AL7003)),MAX($AI$1:AI7002)+1,0)</f>
        <v>0</v>
      </c>
      <c r="AJ7003">
        <v>533556</v>
      </c>
      <c r="AK7003" t="s">
        <v>19216</v>
      </c>
      <c r="AL7003" t="s">
        <v>19217</v>
      </c>
      <c r="AM7003" t="s">
        <v>134</v>
      </c>
      <c r="AN7003" t="s">
        <v>17649</v>
      </c>
      <c r="AO7003">
        <v>10</v>
      </c>
      <c r="AP7003" t="s">
        <v>19218</v>
      </c>
      <c r="AR7003" t="s">
        <v>17651</v>
      </c>
    </row>
    <row r="7004" spans="35:44">
      <c r="AI7004" s="7">
        <f>IF(ISNUMBER(SEARCH($C$1,AL7004)),MAX($AI$1:AI7003)+1,0)</f>
        <v>0</v>
      </c>
      <c r="AJ7004">
        <v>533557</v>
      </c>
      <c r="AK7004" t="s">
        <v>19219</v>
      </c>
      <c r="AL7004" t="s">
        <v>19220</v>
      </c>
      <c r="AM7004" t="s">
        <v>134</v>
      </c>
      <c r="AN7004" t="s">
        <v>17649</v>
      </c>
      <c r="AO7004">
        <v>10</v>
      </c>
      <c r="AP7004" t="s">
        <v>19221</v>
      </c>
      <c r="AR7004" t="s">
        <v>17651</v>
      </c>
    </row>
    <row r="7005" spans="35:44">
      <c r="AI7005" s="7">
        <f>IF(ISNUMBER(SEARCH($C$1,AL7005)),MAX($AI$1:AI7004)+1,0)</f>
        <v>0</v>
      </c>
      <c r="AJ7005">
        <v>533558</v>
      </c>
      <c r="AK7005" t="s">
        <v>19222</v>
      </c>
      <c r="AL7005" t="s">
        <v>19223</v>
      </c>
      <c r="AM7005" t="s">
        <v>122</v>
      </c>
      <c r="AN7005" t="s">
        <v>17649</v>
      </c>
      <c r="AO7005">
        <v>10</v>
      </c>
      <c r="AP7005" t="s">
        <v>19224</v>
      </c>
      <c r="AR7005" t="s">
        <v>17651</v>
      </c>
    </row>
    <row r="7006" spans="35:44">
      <c r="AI7006" s="7">
        <f>IF(ISNUMBER(SEARCH($C$1,AL7006)),MAX($AI$1:AI7005)+1,0)</f>
        <v>0</v>
      </c>
      <c r="AJ7006">
        <v>533559</v>
      </c>
      <c r="AK7006" t="s">
        <v>19225</v>
      </c>
      <c r="AL7006" t="s">
        <v>19226</v>
      </c>
      <c r="AM7006" t="s">
        <v>122</v>
      </c>
      <c r="AN7006" t="s">
        <v>17649</v>
      </c>
      <c r="AO7006">
        <v>10</v>
      </c>
      <c r="AP7006" t="s">
        <v>19227</v>
      </c>
      <c r="AR7006" t="s">
        <v>17651</v>
      </c>
    </row>
    <row r="7007" spans="35:44">
      <c r="AI7007" s="7">
        <f>IF(ISNUMBER(SEARCH($C$1,AL7007)),MAX($AI$1:AI7006)+1,0)</f>
        <v>0</v>
      </c>
      <c r="AJ7007">
        <v>533560</v>
      </c>
      <c r="AK7007" t="s">
        <v>19228</v>
      </c>
      <c r="AL7007" t="s">
        <v>19229</v>
      </c>
      <c r="AM7007" t="s">
        <v>134</v>
      </c>
      <c r="AN7007" t="s">
        <v>17649</v>
      </c>
      <c r="AO7007">
        <v>10</v>
      </c>
      <c r="AP7007" t="s">
        <v>19230</v>
      </c>
      <c r="AR7007" t="s">
        <v>17651</v>
      </c>
    </row>
    <row r="7008" spans="35:44">
      <c r="AI7008" s="7">
        <f>IF(ISNUMBER(SEARCH($C$1,AL7008)),MAX($AI$1:AI7007)+1,0)</f>
        <v>0</v>
      </c>
      <c r="AJ7008">
        <v>533561</v>
      </c>
      <c r="AK7008" t="s">
        <v>19231</v>
      </c>
      <c r="AL7008" t="s">
        <v>19232</v>
      </c>
      <c r="AM7008" t="s">
        <v>134</v>
      </c>
      <c r="AN7008" t="s">
        <v>17649</v>
      </c>
      <c r="AO7008">
        <v>10</v>
      </c>
      <c r="AP7008" t="s">
        <v>19233</v>
      </c>
      <c r="AR7008" t="s">
        <v>17651</v>
      </c>
    </row>
    <row r="7009" spans="35:44">
      <c r="AI7009" s="7">
        <f>IF(ISNUMBER(SEARCH($C$1,AL7009)),MAX($AI$1:AI7008)+1,0)</f>
        <v>0</v>
      </c>
      <c r="AJ7009">
        <v>533562</v>
      </c>
      <c r="AK7009" t="s">
        <v>19234</v>
      </c>
      <c r="AL7009" t="s">
        <v>19235</v>
      </c>
      <c r="AM7009" t="s">
        <v>138</v>
      </c>
      <c r="AN7009" t="s">
        <v>129</v>
      </c>
      <c r="AO7009">
        <v>10</v>
      </c>
      <c r="AP7009" t="s">
        <v>3539</v>
      </c>
      <c r="AR7009" t="s">
        <v>126</v>
      </c>
    </row>
    <row r="7010" spans="35:44">
      <c r="AI7010" s="7">
        <f>IF(ISNUMBER(SEARCH($C$1,AL7010)),MAX($AI$1:AI7009)+1,0)</f>
        <v>0</v>
      </c>
      <c r="AJ7010">
        <v>533563</v>
      </c>
      <c r="AK7010" t="s">
        <v>19236</v>
      </c>
      <c r="AL7010" t="s">
        <v>19237</v>
      </c>
      <c r="AM7010" t="s">
        <v>134</v>
      </c>
      <c r="AN7010" t="s">
        <v>17649</v>
      </c>
      <c r="AO7010">
        <v>10</v>
      </c>
      <c r="AP7010" t="s">
        <v>19238</v>
      </c>
      <c r="AR7010" t="s">
        <v>17651</v>
      </c>
    </row>
    <row r="7011" spans="35:44">
      <c r="AI7011" s="7">
        <f>IF(ISNUMBER(SEARCH($C$1,AL7011)),MAX($AI$1:AI7010)+1,0)</f>
        <v>0</v>
      </c>
      <c r="AJ7011">
        <v>533564</v>
      </c>
      <c r="AK7011" t="s">
        <v>19239</v>
      </c>
      <c r="AL7011" t="s">
        <v>19240</v>
      </c>
      <c r="AM7011" t="s">
        <v>134</v>
      </c>
      <c r="AN7011" t="s">
        <v>17649</v>
      </c>
      <c r="AO7011">
        <v>10</v>
      </c>
      <c r="AP7011" t="s">
        <v>19241</v>
      </c>
      <c r="AR7011" t="s">
        <v>17651</v>
      </c>
    </row>
    <row r="7012" spans="35:44">
      <c r="AI7012" s="7">
        <f>IF(ISNUMBER(SEARCH($C$1,AL7012)),MAX($AI$1:AI7011)+1,0)</f>
        <v>0</v>
      </c>
      <c r="AJ7012">
        <v>533565</v>
      </c>
      <c r="AK7012" t="s">
        <v>19242</v>
      </c>
      <c r="AL7012" t="s">
        <v>19243</v>
      </c>
      <c r="AM7012" t="s">
        <v>134</v>
      </c>
      <c r="AN7012" t="s">
        <v>17649</v>
      </c>
      <c r="AO7012">
        <v>10</v>
      </c>
      <c r="AP7012" t="s">
        <v>19244</v>
      </c>
      <c r="AR7012" t="s">
        <v>17651</v>
      </c>
    </row>
    <row r="7013" spans="35:44">
      <c r="AI7013" s="7">
        <f>IF(ISNUMBER(SEARCH($C$1,AL7013)),MAX($AI$1:AI7012)+1,0)</f>
        <v>0</v>
      </c>
      <c r="AJ7013">
        <v>533566</v>
      </c>
      <c r="AK7013" t="s">
        <v>19245</v>
      </c>
      <c r="AL7013" t="s">
        <v>19246</v>
      </c>
      <c r="AM7013" t="s">
        <v>134</v>
      </c>
      <c r="AN7013" t="s">
        <v>17649</v>
      </c>
      <c r="AO7013">
        <v>10</v>
      </c>
      <c r="AP7013" t="s">
        <v>19247</v>
      </c>
      <c r="AR7013" t="s">
        <v>17651</v>
      </c>
    </row>
    <row r="7014" spans="35:44">
      <c r="AI7014" s="7">
        <f>IF(ISNUMBER(SEARCH($C$1,AL7014)),MAX($AI$1:AI7013)+1,0)</f>
        <v>0</v>
      </c>
      <c r="AJ7014">
        <v>533567</v>
      </c>
      <c r="AK7014" t="s">
        <v>19248</v>
      </c>
      <c r="AL7014" t="s">
        <v>19249</v>
      </c>
      <c r="AM7014" t="s">
        <v>134</v>
      </c>
      <c r="AN7014" t="s">
        <v>17649</v>
      </c>
      <c r="AO7014">
        <v>10</v>
      </c>
      <c r="AP7014" t="s">
        <v>19250</v>
      </c>
      <c r="AR7014" t="s">
        <v>17651</v>
      </c>
    </row>
    <row r="7015" spans="35:44">
      <c r="AI7015" s="7">
        <f>IF(ISNUMBER(SEARCH($C$1,AL7015)),MAX($AI$1:AI7014)+1,0)</f>
        <v>0</v>
      </c>
      <c r="AJ7015">
        <v>533568</v>
      </c>
      <c r="AK7015" t="s">
        <v>19251</v>
      </c>
      <c r="AL7015" t="s">
        <v>19252</v>
      </c>
      <c r="AM7015" t="s">
        <v>134</v>
      </c>
      <c r="AN7015" t="s">
        <v>17649</v>
      </c>
      <c r="AO7015">
        <v>10</v>
      </c>
      <c r="AP7015" t="s">
        <v>19253</v>
      </c>
      <c r="AR7015" t="s">
        <v>17651</v>
      </c>
    </row>
    <row r="7016" spans="35:44">
      <c r="AI7016" s="7">
        <f>IF(ISNUMBER(SEARCH($C$1,AL7016)),MAX($AI$1:AI7015)+1,0)</f>
        <v>0</v>
      </c>
      <c r="AJ7016">
        <v>533569</v>
      </c>
      <c r="AK7016" t="s">
        <v>19254</v>
      </c>
      <c r="AL7016" t="s">
        <v>19255</v>
      </c>
      <c r="AM7016" t="s">
        <v>122</v>
      </c>
      <c r="AN7016" t="s">
        <v>129</v>
      </c>
      <c r="AO7016">
        <v>10</v>
      </c>
      <c r="AP7016" t="s">
        <v>19256</v>
      </c>
      <c r="AQ7016" t="s">
        <v>483</v>
      </c>
      <c r="AR7016" t="s">
        <v>126</v>
      </c>
    </row>
    <row r="7017" spans="35:44">
      <c r="AI7017" s="7">
        <f>IF(ISNUMBER(SEARCH($C$1,AL7017)),MAX($AI$1:AI7016)+1,0)</f>
        <v>0</v>
      </c>
      <c r="AJ7017">
        <v>533570</v>
      </c>
      <c r="AK7017" t="s">
        <v>19257</v>
      </c>
      <c r="AL7017" t="s">
        <v>19258</v>
      </c>
      <c r="AM7017" t="s">
        <v>122</v>
      </c>
      <c r="AN7017" t="s">
        <v>18095</v>
      </c>
      <c r="AO7017">
        <v>100</v>
      </c>
      <c r="AP7017" t="s">
        <v>19259</v>
      </c>
      <c r="AR7017" t="s">
        <v>126</v>
      </c>
    </row>
    <row r="7018" spans="35:44">
      <c r="AI7018" s="7">
        <f>IF(ISNUMBER(SEARCH($C$1,AL7018)),MAX($AI$1:AI7017)+1,0)</f>
        <v>0</v>
      </c>
      <c r="AJ7018">
        <v>533571</v>
      </c>
      <c r="AK7018" t="s">
        <v>19260</v>
      </c>
      <c r="AL7018" t="s">
        <v>19261</v>
      </c>
      <c r="AM7018" t="s">
        <v>134</v>
      </c>
      <c r="AN7018" t="s">
        <v>17649</v>
      </c>
      <c r="AO7018">
        <v>10</v>
      </c>
      <c r="AP7018" t="s">
        <v>19262</v>
      </c>
      <c r="AR7018" t="s">
        <v>17651</v>
      </c>
    </row>
    <row r="7019" spans="35:44">
      <c r="AI7019" s="7">
        <f>IF(ISNUMBER(SEARCH($C$1,AL7019)),MAX($AI$1:AI7018)+1,0)</f>
        <v>0</v>
      </c>
      <c r="AJ7019">
        <v>533572</v>
      </c>
      <c r="AK7019" t="s">
        <v>19263</v>
      </c>
      <c r="AL7019" t="s">
        <v>19264</v>
      </c>
      <c r="AM7019" t="s">
        <v>134</v>
      </c>
      <c r="AN7019" t="s">
        <v>17649</v>
      </c>
      <c r="AO7019">
        <v>10</v>
      </c>
      <c r="AP7019" t="s">
        <v>19265</v>
      </c>
      <c r="AR7019" t="s">
        <v>17651</v>
      </c>
    </row>
    <row r="7020" spans="35:44">
      <c r="AI7020" s="7">
        <f>IF(ISNUMBER(SEARCH($C$1,AL7020)),MAX($AI$1:AI7019)+1,0)</f>
        <v>0</v>
      </c>
      <c r="AJ7020">
        <v>533573</v>
      </c>
      <c r="AK7020" t="s">
        <v>19266</v>
      </c>
      <c r="AL7020" t="s">
        <v>19267</v>
      </c>
      <c r="AM7020" t="s">
        <v>122</v>
      </c>
      <c r="AN7020" t="s">
        <v>129</v>
      </c>
      <c r="AO7020">
        <v>2</v>
      </c>
      <c r="AP7020" t="s">
        <v>19268</v>
      </c>
      <c r="AQ7020" t="s">
        <v>152</v>
      </c>
      <c r="AR7020" t="s">
        <v>126</v>
      </c>
    </row>
    <row r="7021" spans="35:44">
      <c r="AI7021" s="7">
        <f>IF(ISNUMBER(SEARCH($C$1,AL7021)),MAX($AI$1:AI7020)+1,0)</f>
        <v>0</v>
      </c>
      <c r="AJ7021">
        <v>533574</v>
      </c>
      <c r="AK7021" t="s">
        <v>19269</v>
      </c>
      <c r="AL7021" t="s">
        <v>19270</v>
      </c>
      <c r="AM7021" t="s">
        <v>134</v>
      </c>
      <c r="AN7021" t="s">
        <v>17649</v>
      </c>
      <c r="AO7021">
        <v>10</v>
      </c>
      <c r="AP7021" t="s">
        <v>19271</v>
      </c>
      <c r="AR7021" t="s">
        <v>17651</v>
      </c>
    </row>
    <row r="7022" spans="35:44">
      <c r="AI7022" s="7">
        <f>IF(ISNUMBER(SEARCH($C$1,AL7022)),MAX($AI$1:AI7021)+1,0)</f>
        <v>0</v>
      </c>
      <c r="AJ7022">
        <v>533575</v>
      </c>
      <c r="AK7022" t="s">
        <v>19272</v>
      </c>
      <c r="AL7022" t="s">
        <v>19273</v>
      </c>
      <c r="AM7022" t="s">
        <v>134</v>
      </c>
      <c r="AN7022" t="s">
        <v>17649</v>
      </c>
      <c r="AO7022">
        <v>10</v>
      </c>
      <c r="AP7022" t="s">
        <v>19274</v>
      </c>
      <c r="AR7022" t="s">
        <v>17651</v>
      </c>
    </row>
    <row r="7023" spans="35:44">
      <c r="AI7023" s="7">
        <f>IF(ISNUMBER(SEARCH($C$1,AL7023)),MAX($AI$1:AI7022)+1,0)</f>
        <v>0</v>
      </c>
      <c r="AJ7023">
        <v>533576</v>
      </c>
      <c r="AK7023" t="s">
        <v>19275</v>
      </c>
      <c r="AL7023" t="s">
        <v>19276</v>
      </c>
      <c r="AM7023" t="s">
        <v>122</v>
      </c>
      <c r="AN7023" t="s">
        <v>150</v>
      </c>
      <c r="AO7023">
        <v>10</v>
      </c>
      <c r="AP7023" t="s">
        <v>19277</v>
      </c>
      <c r="AQ7023" t="s">
        <v>270</v>
      </c>
      <c r="AR7023" t="s">
        <v>126</v>
      </c>
    </row>
    <row r="7024" spans="35:44">
      <c r="AI7024" s="7">
        <f>IF(ISNUMBER(SEARCH($C$1,AL7024)),MAX($AI$1:AI7023)+1,0)</f>
        <v>0</v>
      </c>
      <c r="AJ7024">
        <v>533577</v>
      </c>
      <c r="AK7024" t="s">
        <v>19278</v>
      </c>
      <c r="AL7024" t="s">
        <v>19279</v>
      </c>
      <c r="AM7024" t="s">
        <v>134</v>
      </c>
      <c r="AN7024" t="s">
        <v>17649</v>
      </c>
      <c r="AO7024">
        <v>10</v>
      </c>
      <c r="AP7024" t="s">
        <v>19280</v>
      </c>
      <c r="AR7024" t="s">
        <v>17651</v>
      </c>
    </row>
    <row r="7025" spans="35:44">
      <c r="AI7025" s="7">
        <f>IF(ISNUMBER(SEARCH($C$1,AL7025)),MAX($AI$1:AI7024)+1,0)</f>
        <v>0</v>
      </c>
      <c r="AJ7025">
        <v>533578</v>
      </c>
      <c r="AK7025" t="s">
        <v>19281</v>
      </c>
      <c r="AL7025" t="s">
        <v>19282</v>
      </c>
      <c r="AM7025" t="s">
        <v>134</v>
      </c>
      <c r="AN7025" t="s">
        <v>17649</v>
      </c>
      <c r="AO7025">
        <v>10</v>
      </c>
      <c r="AP7025" t="s">
        <v>19283</v>
      </c>
      <c r="AR7025" t="s">
        <v>17651</v>
      </c>
    </row>
    <row r="7026" spans="35:44">
      <c r="AI7026" s="7">
        <f>IF(ISNUMBER(SEARCH($C$1,AL7026)),MAX($AI$1:AI7025)+1,0)</f>
        <v>0</v>
      </c>
      <c r="AJ7026">
        <v>533579</v>
      </c>
      <c r="AK7026" t="s">
        <v>19284</v>
      </c>
      <c r="AL7026" t="s">
        <v>19285</v>
      </c>
      <c r="AM7026" t="s">
        <v>134</v>
      </c>
      <c r="AN7026" t="s">
        <v>17649</v>
      </c>
      <c r="AO7026">
        <v>10</v>
      </c>
      <c r="AP7026" t="s">
        <v>19286</v>
      </c>
      <c r="AR7026" t="s">
        <v>17651</v>
      </c>
    </row>
    <row r="7027" spans="35:44">
      <c r="AI7027" s="7">
        <f>IF(ISNUMBER(SEARCH($C$1,AL7027)),MAX($AI$1:AI7026)+1,0)</f>
        <v>0</v>
      </c>
      <c r="AJ7027">
        <v>533580</v>
      </c>
      <c r="AK7027" t="s">
        <v>19287</v>
      </c>
      <c r="AL7027" t="s">
        <v>19288</v>
      </c>
      <c r="AM7027" t="s">
        <v>134</v>
      </c>
      <c r="AN7027" t="s">
        <v>17649</v>
      </c>
      <c r="AO7027">
        <v>10</v>
      </c>
      <c r="AP7027" t="s">
        <v>19289</v>
      </c>
      <c r="AR7027" t="s">
        <v>17651</v>
      </c>
    </row>
    <row r="7028" spans="35:44">
      <c r="AI7028" s="7">
        <f>IF(ISNUMBER(SEARCH($C$1,AL7028)),MAX($AI$1:AI7027)+1,0)</f>
        <v>0</v>
      </c>
      <c r="AJ7028">
        <v>533581</v>
      </c>
      <c r="AK7028" t="s">
        <v>19290</v>
      </c>
      <c r="AL7028" t="s">
        <v>19291</v>
      </c>
      <c r="AM7028" t="s">
        <v>122</v>
      </c>
      <c r="AN7028" t="s">
        <v>129</v>
      </c>
      <c r="AO7028">
        <v>10</v>
      </c>
      <c r="AP7028" t="s">
        <v>19292</v>
      </c>
      <c r="AQ7028" t="s">
        <v>338</v>
      </c>
      <c r="AR7028" t="s">
        <v>126</v>
      </c>
    </row>
    <row r="7029" spans="35:44">
      <c r="AI7029" s="7">
        <f>IF(ISNUMBER(SEARCH($C$1,AL7029)),MAX($AI$1:AI7028)+1,0)</f>
        <v>0</v>
      </c>
      <c r="AJ7029">
        <v>533582</v>
      </c>
      <c r="AK7029" t="s">
        <v>19293</v>
      </c>
      <c r="AL7029" t="s">
        <v>19294</v>
      </c>
      <c r="AM7029" t="s">
        <v>134</v>
      </c>
      <c r="AN7029" t="s">
        <v>17649</v>
      </c>
      <c r="AO7029">
        <v>10</v>
      </c>
      <c r="AP7029" t="s">
        <v>19295</v>
      </c>
      <c r="AR7029" t="s">
        <v>17651</v>
      </c>
    </row>
    <row r="7030" spans="35:44">
      <c r="AI7030" s="7">
        <f>IF(ISNUMBER(SEARCH($C$1,AL7030)),MAX($AI$1:AI7029)+1,0)</f>
        <v>0</v>
      </c>
      <c r="AJ7030">
        <v>533583</v>
      </c>
      <c r="AK7030" t="s">
        <v>19296</v>
      </c>
      <c r="AL7030" t="s">
        <v>19297</v>
      </c>
      <c r="AM7030" t="s">
        <v>134</v>
      </c>
      <c r="AN7030" t="s">
        <v>17649</v>
      </c>
      <c r="AO7030">
        <v>10</v>
      </c>
      <c r="AP7030" t="s">
        <v>19298</v>
      </c>
      <c r="AR7030" t="s">
        <v>17651</v>
      </c>
    </row>
    <row r="7031" spans="35:44">
      <c r="AI7031" s="7">
        <f>IF(ISNUMBER(SEARCH($C$1,AL7031)),MAX($AI$1:AI7030)+1,0)</f>
        <v>0</v>
      </c>
      <c r="AJ7031">
        <v>533584</v>
      </c>
      <c r="AK7031" t="s">
        <v>19299</v>
      </c>
      <c r="AL7031" t="s">
        <v>19300</v>
      </c>
      <c r="AM7031" t="s">
        <v>134</v>
      </c>
      <c r="AN7031" t="s">
        <v>17649</v>
      </c>
      <c r="AO7031">
        <v>10</v>
      </c>
      <c r="AP7031" t="s">
        <v>19301</v>
      </c>
      <c r="AR7031" t="s">
        <v>17651</v>
      </c>
    </row>
    <row r="7032" spans="35:44">
      <c r="AI7032" s="7">
        <f>IF(ISNUMBER(SEARCH($C$1,AL7032)),MAX($AI$1:AI7031)+1,0)</f>
        <v>0</v>
      </c>
      <c r="AJ7032">
        <v>533585</v>
      </c>
      <c r="AK7032" t="s">
        <v>19302</v>
      </c>
      <c r="AL7032" t="s">
        <v>19303</v>
      </c>
      <c r="AM7032" t="s">
        <v>134</v>
      </c>
      <c r="AN7032" t="s">
        <v>17649</v>
      </c>
      <c r="AO7032">
        <v>10</v>
      </c>
      <c r="AP7032" t="s">
        <v>19304</v>
      </c>
      <c r="AR7032" t="s">
        <v>17651</v>
      </c>
    </row>
    <row r="7033" spans="35:44">
      <c r="AI7033" s="7">
        <f>IF(ISNUMBER(SEARCH($C$1,AL7033)),MAX($AI$1:AI7032)+1,0)</f>
        <v>0</v>
      </c>
      <c r="AJ7033">
        <v>533586</v>
      </c>
      <c r="AK7033" t="s">
        <v>19305</v>
      </c>
      <c r="AL7033" t="s">
        <v>19306</v>
      </c>
      <c r="AM7033" t="s">
        <v>134</v>
      </c>
      <c r="AN7033" t="s">
        <v>17649</v>
      </c>
      <c r="AO7033">
        <v>10</v>
      </c>
      <c r="AP7033" t="s">
        <v>19307</v>
      </c>
      <c r="AR7033" t="s">
        <v>17651</v>
      </c>
    </row>
    <row r="7034" spans="35:44">
      <c r="AI7034" s="7">
        <f>IF(ISNUMBER(SEARCH($C$1,AL7034)),MAX($AI$1:AI7033)+1,0)</f>
        <v>0</v>
      </c>
      <c r="AJ7034">
        <v>533587</v>
      </c>
      <c r="AK7034" t="s">
        <v>19308</v>
      </c>
      <c r="AL7034" t="s">
        <v>19309</v>
      </c>
      <c r="AM7034" t="s">
        <v>134</v>
      </c>
      <c r="AN7034" t="s">
        <v>17649</v>
      </c>
      <c r="AO7034">
        <v>10</v>
      </c>
      <c r="AP7034" t="s">
        <v>19310</v>
      </c>
      <c r="AR7034" t="s">
        <v>17651</v>
      </c>
    </row>
    <row r="7035" spans="35:44">
      <c r="AI7035" s="7">
        <f>IF(ISNUMBER(SEARCH($C$1,AL7035)),MAX($AI$1:AI7034)+1,0)</f>
        <v>0</v>
      </c>
      <c r="AJ7035">
        <v>533588</v>
      </c>
      <c r="AK7035" t="s">
        <v>19311</v>
      </c>
      <c r="AL7035" t="s">
        <v>19312</v>
      </c>
      <c r="AM7035" t="s">
        <v>134</v>
      </c>
      <c r="AN7035" t="s">
        <v>17649</v>
      </c>
      <c r="AO7035">
        <v>10</v>
      </c>
      <c r="AP7035" t="s">
        <v>19313</v>
      </c>
      <c r="AR7035" t="s">
        <v>17651</v>
      </c>
    </row>
    <row r="7036" spans="35:44">
      <c r="AI7036" s="7">
        <f>IF(ISNUMBER(SEARCH($C$1,AL7036)),MAX($AI$1:AI7035)+1,0)</f>
        <v>0</v>
      </c>
      <c r="AJ7036">
        <v>533589</v>
      </c>
      <c r="AK7036" t="s">
        <v>19314</v>
      </c>
      <c r="AL7036" t="s">
        <v>19315</v>
      </c>
      <c r="AM7036" t="s">
        <v>134</v>
      </c>
      <c r="AN7036" t="s">
        <v>17649</v>
      </c>
      <c r="AO7036">
        <v>10</v>
      </c>
      <c r="AP7036" t="s">
        <v>19316</v>
      </c>
      <c r="AR7036" t="s">
        <v>17651</v>
      </c>
    </row>
    <row r="7037" spans="35:44">
      <c r="AI7037" s="7">
        <f>IF(ISNUMBER(SEARCH($C$1,AL7037)),MAX($AI$1:AI7036)+1,0)</f>
        <v>0</v>
      </c>
      <c r="AJ7037">
        <v>533590</v>
      </c>
      <c r="AK7037" t="s">
        <v>19317</v>
      </c>
      <c r="AL7037" t="s">
        <v>19318</v>
      </c>
      <c r="AM7037" t="s">
        <v>134</v>
      </c>
      <c r="AN7037" t="s">
        <v>17649</v>
      </c>
      <c r="AO7037">
        <v>10</v>
      </c>
      <c r="AP7037" t="s">
        <v>19319</v>
      </c>
      <c r="AR7037" t="s">
        <v>17651</v>
      </c>
    </row>
    <row r="7038" spans="35:44">
      <c r="AI7038" s="7">
        <f>IF(ISNUMBER(SEARCH($C$1,AL7038)),MAX($AI$1:AI7037)+1,0)</f>
        <v>0</v>
      </c>
      <c r="AJ7038">
        <v>533591</v>
      </c>
      <c r="AK7038" t="s">
        <v>19320</v>
      </c>
      <c r="AL7038" t="s">
        <v>19321</v>
      </c>
      <c r="AM7038" t="s">
        <v>134</v>
      </c>
      <c r="AN7038" t="s">
        <v>17649</v>
      </c>
      <c r="AO7038">
        <v>10</v>
      </c>
      <c r="AP7038" t="s">
        <v>19322</v>
      </c>
      <c r="AR7038" t="s">
        <v>17651</v>
      </c>
    </row>
    <row r="7039" spans="35:44">
      <c r="AI7039" s="7">
        <f>IF(ISNUMBER(SEARCH($C$1,AL7039)),MAX($AI$1:AI7038)+1,0)</f>
        <v>0</v>
      </c>
      <c r="AJ7039">
        <v>533592</v>
      </c>
      <c r="AK7039" t="s">
        <v>19323</v>
      </c>
      <c r="AL7039" t="s">
        <v>19324</v>
      </c>
      <c r="AM7039" t="s">
        <v>134</v>
      </c>
      <c r="AN7039" t="s">
        <v>17649</v>
      </c>
      <c r="AO7039">
        <v>10</v>
      </c>
      <c r="AP7039" t="s">
        <v>19325</v>
      </c>
      <c r="AR7039" t="s">
        <v>17651</v>
      </c>
    </row>
    <row r="7040" spans="35:44">
      <c r="AI7040" s="7">
        <f>IF(ISNUMBER(SEARCH($C$1,AL7040)),MAX($AI$1:AI7039)+1,0)</f>
        <v>0</v>
      </c>
      <c r="AJ7040">
        <v>533593</v>
      </c>
      <c r="AK7040" t="s">
        <v>19326</v>
      </c>
      <c r="AL7040" t="s">
        <v>19327</v>
      </c>
      <c r="AM7040" t="s">
        <v>134</v>
      </c>
      <c r="AN7040" t="s">
        <v>17649</v>
      </c>
      <c r="AO7040">
        <v>10</v>
      </c>
      <c r="AP7040" t="s">
        <v>19328</v>
      </c>
      <c r="AR7040" t="s">
        <v>17651</v>
      </c>
    </row>
    <row r="7041" spans="35:44">
      <c r="AI7041" s="7">
        <f>IF(ISNUMBER(SEARCH($C$1,AL7041)),MAX($AI$1:AI7040)+1,0)</f>
        <v>0</v>
      </c>
      <c r="AJ7041">
        <v>533594</v>
      </c>
      <c r="AK7041" t="s">
        <v>19329</v>
      </c>
      <c r="AL7041" t="s">
        <v>19330</v>
      </c>
      <c r="AM7041" t="s">
        <v>134</v>
      </c>
      <c r="AN7041" t="s">
        <v>17649</v>
      </c>
      <c r="AO7041">
        <v>10</v>
      </c>
      <c r="AP7041" t="s">
        <v>19331</v>
      </c>
      <c r="AR7041" t="s">
        <v>17651</v>
      </c>
    </row>
    <row r="7042" spans="35:44">
      <c r="AI7042" s="7">
        <f>IF(ISNUMBER(SEARCH($C$1,AL7042)),MAX($AI$1:AI7041)+1,0)</f>
        <v>0</v>
      </c>
      <c r="AJ7042">
        <v>533595</v>
      </c>
      <c r="AK7042" t="s">
        <v>19332</v>
      </c>
      <c r="AL7042" t="s">
        <v>19333</v>
      </c>
      <c r="AM7042" t="s">
        <v>134</v>
      </c>
      <c r="AN7042" t="s">
        <v>17649</v>
      </c>
      <c r="AO7042">
        <v>10</v>
      </c>
      <c r="AP7042" t="s">
        <v>19334</v>
      </c>
      <c r="AR7042" t="s">
        <v>17651</v>
      </c>
    </row>
    <row r="7043" spans="35:44">
      <c r="AI7043" s="7">
        <f>IF(ISNUMBER(SEARCH($C$1,AL7043)),MAX($AI$1:AI7042)+1,0)</f>
        <v>0</v>
      </c>
      <c r="AJ7043">
        <v>533596</v>
      </c>
      <c r="AK7043" t="s">
        <v>19335</v>
      </c>
      <c r="AL7043" t="s">
        <v>19336</v>
      </c>
      <c r="AM7043" t="s">
        <v>134</v>
      </c>
      <c r="AN7043" t="s">
        <v>17649</v>
      </c>
      <c r="AO7043">
        <v>10</v>
      </c>
      <c r="AP7043" t="s">
        <v>19337</v>
      </c>
      <c r="AR7043" t="s">
        <v>17651</v>
      </c>
    </row>
    <row r="7044" spans="35:44">
      <c r="AI7044" s="7">
        <f>IF(ISNUMBER(SEARCH($C$1,AL7044)),MAX($AI$1:AI7043)+1,0)</f>
        <v>0</v>
      </c>
      <c r="AJ7044">
        <v>533597</v>
      </c>
      <c r="AK7044" t="s">
        <v>19338</v>
      </c>
      <c r="AL7044" t="s">
        <v>19339</v>
      </c>
      <c r="AM7044" t="s">
        <v>134</v>
      </c>
      <c r="AN7044" t="s">
        <v>17649</v>
      </c>
      <c r="AO7044">
        <v>10</v>
      </c>
      <c r="AP7044" t="s">
        <v>19340</v>
      </c>
      <c r="AR7044" t="s">
        <v>17651</v>
      </c>
    </row>
    <row r="7045" spans="35:44">
      <c r="AI7045" s="7">
        <f>IF(ISNUMBER(SEARCH($C$1,AL7045)),MAX($AI$1:AI7044)+1,0)</f>
        <v>0</v>
      </c>
      <c r="AJ7045">
        <v>533598</v>
      </c>
      <c r="AK7045" t="s">
        <v>19341</v>
      </c>
      <c r="AL7045" t="s">
        <v>19342</v>
      </c>
      <c r="AM7045" t="s">
        <v>134</v>
      </c>
      <c r="AN7045" t="s">
        <v>17649</v>
      </c>
      <c r="AO7045">
        <v>10</v>
      </c>
      <c r="AP7045" t="s">
        <v>19343</v>
      </c>
      <c r="AR7045" t="s">
        <v>17651</v>
      </c>
    </row>
    <row r="7046" spans="35:44">
      <c r="AI7046" s="7">
        <f>IF(ISNUMBER(SEARCH($C$1,AL7046)),MAX($AI$1:AI7045)+1,0)</f>
        <v>0</v>
      </c>
      <c r="AJ7046">
        <v>533599</v>
      </c>
      <c r="AK7046" t="s">
        <v>19344</v>
      </c>
      <c r="AL7046" t="s">
        <v>19345</v>
      </c>
      <c r="AM7046" t="s">
        <v>134</v>
      </c>
      <c r="AN7046" t="s">
        <v>17649</v>
      </c>
      <c r="AO7046">
        <v>10</v>
      </c>
      <c r="AP7046" t="s">
        <v>19346</v>
      </c>
      <c r="AR7046" t="s">
        <v>17651</v>
      </c>
    </row>
    <row r="7047" spans="35:44">
      <c r="AI7047" s="7">
        <f>IF(ISNUMBER(SEARCH($C$1,AL7047)),MAX($AI$1:AI7046)+1,0)</f>
        <v>0</v>
      </c>
      <c r="AJ7047">
        <v>533600</v>
      </c>
      <c r="AK7047" t="s">
        <v>19347</v>
      </c>
      <c r="AL7047" t="s">
        <v>19348</v>
      </c>
      <c r="AM7047" t="s">
        <v>134</v>
      </c>
      <c r="AN7047" t="s">
        <v>17649</v>
      </c>
      <c r="AO7047">
        <v>10</v>
      </c>
      <c r="AP7047" t="s">
        <v>19349</v>
      </c>
      <c r="AR7047" t="s">
        <v>17651</v>
      </c>
    </row>
    <row r="7048" spans="35:44">
      <c r="AI7048" s="7">
        <f>IF(ISNUMBER(SEARCH($C$1,AL7048)),MAX($AI$1:AI7047)+1,0)</f>
        <v>0</v>
      </c>
      <c r="AJ7048">
        <v>533601</v>
      </c>
      <c r="AK7048" t="s">
        <v>19350</v>
      </c>
      <c r="AL7048" t="s">
        <v>19351</v>
      </c>
      <c r="AM7048" t="s">
        <v>134</v>
      </c>
      <c r="AN7048" t="s">
        <v>17649</v>
      </c>
      <c r="AO7048">
        <v>10</v>
      </c>
      <c r="AP7048" t="s">
        <v>19352</v>
      </c>
      <c r="AR7048" t="s">
        <v>17651</v>
      </c>
    </row>
    <row r="7049" spans="35:44">
      <c r="AI7049" s="7">
        <f>IF(ISNUMBER(SEARCH($C$1,AL7049)),MAX($AI$1:AI7048)+1,0)</f>
        <v>0</v>
      </c>
      <c r="AJ7049">
        <v>533602</v>
      </c>
      <c r="AK7049" t="s">
        <v>19353</v>
      </c>
      <c r="AL7049" t="s">
        <v>19354</v>
      </c>
      <c r="AM7049" t="s">
        <v>122</v>
      </c>
      <c r="AN7049" t="s">
        <v>129</v>
      </c>
      <c r="AO7049">
        <v>10</v>
      </c>
      <c r="AP7049" t="s">
        <v>19355</v>
      </c>
      <c r="AQ7049" t="s">
        <v>1055</v>
      </c>
      <c r="AR7049" t="s">
        <v>126</v>
      </c>
    </row>
    <row r="7050" spans="35:44">
      <c r="AI7050" s="7">
        <f>IF(ISNUMBER(SEARCH($C$1,AL7050)),MAX($AI$1:AI7049)+1,0)</f>
        <v>0</v>
      </c>
      <c r="AJ7050">
        <v>533603</v>
      </c>
      <c r="AK7050" t="s">
        <v>19356</v>
      </c>
      <c r="AL7050" t="s">
        <v>19357</v>
      </c>
      <c r="AM7050" t="s">
        <v>134</v>
      </c>
      <c r="AN7050" t="s">
        <v>17649</v>
      </c>
      <c r="AO7050">
        <v>10</v>
      </c>
      <c r="AP7050" t="s">
        <v>19358</v>
      </c>
      <c r="AR7050" t="s">
        <v>17651</v>
      </c>
    </row>
    <row r="7051" spans="35:44">
      <c r="AI7051" s="7">
        <f>IF(ISNUMBER(SEARCH($C$1,AL7051)),MAX($AI$1:AI7050)+1,0)</f>
        <v>0</v>
      </c>
      <c r="AJ7051">
        <v>533604</v>
      </c>
      <c r="AK7051" t="s">
        <v>19359</v>
      </c>
      <c r="AL7051" t="s">
        <v>19360</v>
      </c>
      <c r="AM7051" t="s">
        <v>134</v>
      </c>
      <c r="AN7051" t="s">
        <v>17649</v>
      </c>
      <c r="AO7051">
        <v>10</v>
      </c>
      <c r="AP7051" t="s">
        <v>19361</v>
      </c>
      <c r="AR7051" t="s">
        <v>17651</v>
      </c>
    </row>
    <row r="7052" spans="35:44">
      <c r="AI7052" s="7">
        <f>IF(ISNUMBER(SEARCH($C$1,AL7052)),MAX($AI$1:AI7051)+1,0)</f>
        <v>0</v>
      </c>
      <c r="AJ7052">
        <v>533605</v>
      </c>
      <c r="AK7052" t="s">
        <v>19362</v>
      </c>
      <c r="AL7052" t="s">
        <v>19363</v>
      </c>
      <c r="AM7052" t="s">
        <v>122</v>
      </c>
      <c r="AN7052" t="s">
        <v>150</v>
      </c>
      <c r="AO7052">
        <v>1</v>
      </c>
      <c r="AP7052" t="s">
        <v>19364</v>
      </c>
      <c r="AQ7052" t="s">
        <v>212</v>
      </c>
      <c r="AR7052" t="s">
        <v>126</v>
      </c>
    </row>
    <row r="7053" spans="35:44">
      <c r="AI7053" s="7">
        <f>IF(ISNUMBER(SEARCH($C$1,AL7053)),MAX($AI$1:AI7052)+1,0)</f>
        <v>0</v>
      </c>
      <c r="AJ7053">
        <v>533606</v>
      </c>
      <c r="AK7053" t="s">
        <v>19365</v>
      </c>
      <c r="AL7053" t="s">
        <v>19366</v>
      </c>
      <c r="AM7053" t="s">
        <v>134</v>
      </c>
      <c r="AN7053" t="s">
        <v>17649</v>
      </c>
      <c r="AO7053">
        <v>10</v>
      </c>
      <c r="AP7053" t="s">
        <v>19367</v>
      </c>
      <c r="AR7053" t="s">
        <v>17651</v>
      </c>
    </row>
    <row r="7054" spans="35:44">
      <c r="AI7054" s="7">
        <f>IF(ISNUMBER(SEARCH($C$1,AL7054)),MAX($AI$1:AI7053)+1,0)</f>
        <v>0</v>
      </c>
      <c r="AJ7054">
        <v>533607</v>
      </c>
      <c r="AK7054" t="s">
        <v>19368</v>
      </c>
      <c r="AL7054" t="s">
        <v>19369</v>
      </c>
      <c r="AM7054" t="s">
        <v>134</v>
      </c>
      <c r="AN7054" t="s">
        <v>17649</v>
      </c>
      <c r="AO7054">
        <v>10</v>
      </c>
      <c r="AP7054" t="s">
        <v>19370</v>
      </c>
      <c r="AR7054" t="s">
        <v>17651</v>
      </c>
    </row>
    <row r="7055" spans="35:44">
      <c r="AI7055" s="7">
        <f>IF(ISNUMBER(SEARCH($C$1,AL7055)),MAX($AI$1:AI7054)+1,0)</f>
        <v>0</v>
      </c>
      <c r="AJ7055">
        <v>533608</v>
      </c>
      <c r="AK7055" t="s">
        <v>19371</v>
      </c>
      <c r="AL7055" t="s">
        <v>19372</v>
      </c>
      <c r="AM7055" t="s">
        <v>122</v>
      </c>
      <c r="AN7055" t="s">
        <v>129</v>
      </c>
      <c r="AO7055">
        <v>10</v>
      </c>
      <c r="AP7055" t="s">
        <v>19373</v>
      </c>
      <c r="AQ7055" t="s">
        <v>786</v>
      </c>
      <c r="AR7055" t="s">
        <v>126</v>
      </c>
    </row>
    <row r="7056" spans="35:44">
      <c r="AI7056" s="7">
        <f>IF(ISNUMBER(SEARCH($C$1,AL7056)),MAX($AI$1:AI7055)+1,0)</f>
        <v>0</v>
      </c>
      <c r="AJ7056">
        <v>533609</v>
      </c>
      <c r="AK7056" t="s">
        <v>19374</v>
      </c>
      <c r="AL7056" t="s">
        <v>19375</v>
      </c>
      <c r="AM7056" t="s">
        <v>134</v>
      </c>
      <c r="AN7056" t="s">
        <v>17649</v>
      </c>
      <c r="AO7056">
        <v>10</v>
      </c>
      <c r="AP7056" t="s">
        <v>19376</v>
      </c>
      <c r="AR7056" t="s">
        <v>17651</v>
      </c>
    </row>
    <row r="7057" spans="35:44">
      <c r="AI7057" s="7">
        <f>IF(ISNUMBER(SEARCH($C$1,AL7057)),MAX($AI$1:AI7056)+1,0)</f>
        <v>0</v>
      </c>
      <c r="AJ7057">
        <v>533610</v>
      </c>
      <c r="AK7057" t="s">
        <v>19377</v>
      </c>
      <c r="AL7057" t="s">
        <v>19378</v>
      </c>
      <c r="AM7057" t="s">
        <v>134</v>
      </c>
      <c r="AN7057" t="s">
        <v>17649</v>
      </c>
      <c r="AO7057">
        <v>10</v>
      </c>
      <c r="AP7057" t="s">
        <v>19379</v>
      </c>
      <c r="AR7057" t="s">
        <v>17651</v>
      </c>
    </row>
    <row r="7058" spans="35:44">
      <c r="AI7058" s="7">
        <f>IF(ISNUMBER(SEARCH($C$1,AL7058)),MAX($AI$1:AI7057)+1,0)</f>
        <v>0</v>
      </c>
      <c r="AJ7058">
        <v>533611</v>
      </c>
      <c r="AK7058" t="s">
        <v>19380</v>
      </c>
      <c r="AL7058" t="s">
        <v>19381</v>
      </c>
      <c r="AM7058" t="s">
        <v>134</v>
      </c>
      <c r="AN7058" t="s">
        <v>17649</v>
      </c>
      <c r="AO7058">
        <v>10</v>
      </c>
      <c r="AP7058" t="s">
        <v>19382</v>
      </c>
      <c r="AR7058" t="s">
        <v>17651</v>
      </c>
    </row>
    <row r="7059" spans="35:44">
      <c r="AI7059" s="7">
        <f>IF(ISNUMBER(SEARCH($C$1,AL7059)),MAX($AI$1:AI7058)+1,0)</f>
        <v>0</v>
      </c>
      <c r="AJ7059">
        <v>533612</v>
      </c>
      <c r="AK7059" t="s">
        <v>19383</v>
      </c>
      <c r="AL7059" t="s">
        <v>19384</v>
      </c>
      <c r="AM7059" t="s">
        <v>134</v>
      </c>
      <c r="AN7059" t="s">
        <v>17649</v>
      </c>
      <c r="AO7059">
        <v>10</v>
      </c>
      <c r="AP7059" t="s">
        <v>19385</v>
      </c>
      <c r="AR7059" t="s">
        <v>17651</v>
      </c>
    </row>
    <row r="7060" spans="35:44">
      <c r="AI7060" s="7">
        <f>IF(ISNUMBER(SEARCH($C$1,AL7060)),MAX($AI$1:AI7059)+1,0)</f>
        <v>0</v>
      </c>
      <c r="AJ7060">
        <v>533613</v>
      </c>
      <c r="AK7060" t="s">
        <v>19386</v>
      </c>
      <c r="AL7060" t="s">
        <v>19387</v>
      </c>
      <c r="AM7060" t="s">
        <v>134</v>
      </c>
      <c r="AN7060" t="s">
        <v>17649</v>
      </c>
      <c r="AO7060">
        <v>10</v>
      </c>
      <c r="AP7060" t="s">
        <v>19388</v>
      </c>
      <c r="AR7060" t="s">
        <v>17651</v>
      </c>
    </row>
    <row r="7061" spans="35:44">
      <c r="AI7061" s="7">
        <f>IF(ISNUMBER(SEARCH($C$1,AL7061)),MAX($AI$1:AI7060)+1,0)</f>
        <v>0</v>
      </c>
      <c r="AJ7061">
        <v>533614</v>
      </c>
      <c r="AK7061" t="s">
        <v>19389</v>
      </c>
      <c r="AL7061" t="s">
        <v>19390</v>
      </c>
      <c r="AM7061" t="s">
        <v>134</v>
      </c>
      <c r="AN7061" t="s">
        <v>17649</v>
      </c>
      <c r="AO7061">
        <v>10</v>
      </c>
      <c r="AP7061" t="s">
        <v>19391</v>
      </c>
      <c r="AR7061" t="s">
        <v>17651</v>
      </c>
    </row>
    <row r="7062" spans="35:44">
      <c r="AI7062" s="7">
        <f>IF(ISNUMBER(SEARCH($C$1,AL7062)),MAX($AI$1:AI7061)+1,0)</f>
        <v>0</v>
      </c>
      <c r="AJ7062">
        <v>533616</v>
      </c>
      <c r="AK7062" t="s">
        <v>19392</v>
      </c>
      <c r="AL7062" t="s">
        <v>19393</v>
      </c>
      <c r="AM7062" t="s">
        <v>134</v>
      </c>
      <c r="AN7062" t="s">
        <v>17649</v>
      </c>
      <c r="AO7062">
        <v>10</v>
      </c>
      <c r="AP7062" t="s">
        <v>19394</v>
      </c>
      <c r="AR7062" t="s">
        <v>17651</v>
      </c>
    </row>
    <row r="7063" spans="35:44">
      <c r="AI7063" s="7">
        <f>IF(ISNUMBER(SEARCH($C$1,AL7063)),MAX($AI$1:AI7062)+1,0)</f>
        <v>0</v>
      </c>
      <c r="AJ7063">
        <v>533617</v>
      </c>
      <c r="AK7063" t="s">
        <v>19395</v>
      </c>
      <c r="AL7063" t="s">
        <v>19396</v>
      </c>
      <c r="AM7063" t="s">
        <v>138</v>
      </c>
      <c r="AN7063" t="s">
        <v>129</v>
      </c>
      <c r="AO7063">
        <v>10</v>
      </c>
      <c r="AR7063" t="s">
        <v>126</v>
      </c>
    </row>
    <row r="7064" spans="35:44">
      <c r="AI7064" s="7">
        <f>IF(ISNUMBER(SEARCH($C$1,AL7064)),MAX($AI$1:AI7063)+1,0)</f>
        <v>0</v>
      </c>
      <c r="AJ7064">
        <v>533618</v>
      </c>
      <c r="AK7064" t="s">
        <v>19397</v>
      </c>
      <c r="AL7064" t="s">
        <v>19398</v>
      </c>
      <c r="AM7064" t="s">
        <v>138</v>
      </c>
      <c r="AN7064" t="s">
        <v>17649</v>
      </c>
      <c r="AO7064">
        <v>10</v>
      </c>
      <c r="AP7064" t="s">
        <v>19399</v>
      </c>
      <c r="AR7064" t="s">
        <v>17651</v>
      </c>
    </row>
    <row r="7065" spans="35:44">
      <c r="AI7065" s="7">
        <f>IF(ISNUMBER(SEARCH($C$1,AL7065)),MAX($AI$1:AI7064)+1,0)</f>
        <v>0</v>
      </c>
      <c r="AJ7065">
        <v>533619</v>
      </c>
      <c r="AK7065" t="s">
        <v>19400</v>
      </c>
      <c r="AL7065" t="s">
        <v>19401</v>
      </c>
      <c r="AM7065" t="s">
        <v>138</v>
      </c>
      <c r="AN7065" t="s">
        <v>17649</v>
      </c>
      <c r="AO7065">
        <v>10</v>
      </c>
      <c r="AP7065" t="s">
        <v>19402</v>
      </c>
      <c r="AR7065" t="s">
        <v>17651</v>
      </c>
    </row>
    <row r="7066" spans="35:44">
      <c r="AI7066" s="7">
        <f>IF(ISNUMBER(SEARCH($C$1,AL7066)),MAX($AI$1:AI7065)+1,0)</f>
        <v>0</v>
      </c>
      <c r="AJ7066">
        <v>533620</v>
      </c>
      <c r="AK7066" t="s">
        <v>19403</v>
      </c>
      <c r="AL7066" t="s">
        <v>19404</v>
      </c>
      <c r="AM7066" t="s">
        <v>122</v>
      </c>
      <c r="AN7066" t="s">
        <v>17649</v>
      </c>
      <c r="AO7066">
        <v>10</v>
      </c>
      <c r="AP7066" t="s">
        <v>19405</v>
      </c>
      <c r="AR7066" t="s">
        <v>17651</v>
      </c>
    </row>
    <row r="7067" spans="35:44">
      <c r="AI7067" s="7">
        <f>IF(ISNUMBER(SEARCH($C$1,AL7067)),MAX($AI$1:AI7066)+1,0)</f>
        <v>0</v>
      </c>
      <c r="AJ7067">
        <v>533621</v>
      </c>
      <c r="AK7067" t="s">
        <v>19406</v>
      </c>
      <c r="AL7067" t="s">
        <v>19407</v>
      </c>
      <c r="AM7067" t="s">
        <v>134</v>
      </c>
      <c r="AN7067" t="s">
        <v>17649</v>
      </c>
      <c r="AO7067">
        <v>10</v>
      </c>
      <c r="AP7067" t="s">
        <v>19408</v>
      </c>
      <c r="AR7067" t="s">
        <v>17651</v>
      </c>
    </row>
    <row r="7068" spans="35:44">
      <c r="AI7068" s="7">
        <f>IF(ISNUMBER(SEARCH($C$1,AL7068)),MAX($AI$1:AI7067)+1,0)</f>
        <v>0</v>
      </c>
      <c r="AJ7068">
        <v>533622</v>
      </c>
      <c r="AK7068" t="s">
        <v>19409</v>
      </c>
      <c r="AL7068" t="s">
        <v>19410</v>
      </c>
      <c r="AM7068" t="s">
        <v>134</v>
      </c>
      <c r="AN7068" t="s">
        <v>17649</v>
      </c>
      <c r="AO7068">
        <v>10</v>
      </c>
      <c r="AP7068" t="s">
        <v>19411</v>
      </c>
      <c r="AR7068" t="s">
        <v>17651</v>
      </c>
    </row>
    <row r="7069" spans="35:44">
      <c r="AI7069" s="7">
        <f>IF(ISNUMBER(SEARCH($C$1,AL7069)),MAX($AI$1:AI7068)+1,0)</f>
        <v>0</v>
      </c>
      <c r="AJ7069">
        <v>533623</v>
      </c>
      <c r="AK7069" t="s">
        <v>19412</v>
      </c>
      <c r="AL7069" t="s">
        <v>19413</v>
      </c>
      <c r="AM7069" t="s">
        <v>134</v>
      </c>
      <c r="AN7069" t="s">
        <v>17649</v>
      </c>
      <c r="AO7069">
        <v>10</v>
      </c>
      <c r="AP7069" t="s">
        <v>19414</v>
      </c>
      <c r="AR7069" t="s">
        <v>17651</v>
      </c>
    </row>
    <row r="7070" spans="35:44">
      <c r="AI7070" s="7">
        <f>IF(ISNUMBER(SEARCH($C$1,AL7070)),MAX($AI$1:AI7069)+1,0)</f>
        <v>0</v>
      </c>
      <c r="AJ7070">
        <v>533624</v>
      </c>
      <c r="AK7070" t="s">
        <v>19415</v>
      </c>
      <c r="AL7070" t="s">
        <v>19416</v>
      </c>
      <c r="AM7070" t="s">
        <v>134</v>
      </c>
      <c r="AN7070" t="s">
        <v>17649</v>
      </c>
      <c r="AO7070">
        <v>10</v>
      </c>
      <c r="AP7070" t="s">
        <v>19417</v>
      </c>
      <c r="AR7070" t="s">
        <v>17651</v>
      </c>
    </row>
    <row r="7071" spans="35:44">
      <c r="AI7071" s="7">
        <f>IF(ISNUMBER(SEARCH($C$1,AL7071)),MAX($AI$1:AI7070)+1,0)</f>
        <v>0</v>
      </c>
      <c r="AJ7071">
        <v>533625</v>
      </c>
      <c r="AK7071" t="s">
        <v>19418</v>
      </c>
      <c r="AL7071" t="s">
        <v>19419</v>
      </c>
      <c r="AM7071" t="s">
        <v>134</v>
      </c>
      <c r="AN7071" t="s">
        <v>17649</v>
      </c>
      <c r="AO7071">
        <v>10</v>
      </c>
      <c r="AP7071" t="s">
        <v>19420</v>
      </c>
      <c r="AR7071" t="s">
        <v>17651</v>
      </c>
    </row>
    <row r="7072" spans="35:44">
      <c r="AI7072" s="7">
        <f>IF(ISNUMBER(SEARCH($C$1,AL7072)),MAX($AI$1:AI7071)+1,0)</f>
        <v>0</v>
      </c>
      <c r="AJ7072">
        <v>533626</v>
      </c>
      <c r="AK7072" t="s">
        <v>19421</v>
      </c>
      <c r="AL7072" t="s">
        <v>19422</v>
      </c>
      <c r="AM7072" t="s">
        <v>134</v>
      </c>
      <c r="AN7072" t="s">
        <v>17649</v>
      </c>
      <c r="AO7072">
        <v>10</v>
      </c>
      <c r="AP7072" t="s">
        <v>19423</v>
      </c>
      <c r="AR7072" t="s">
        <v>17651</v>
      </c>
    </row>
    <row r="7073" spans="35:44">
      <c r="AI7073" s="7">
        <f>IF(ISNUMBER(SEARCH($C$1,AL7073)),MAX($AI$1:AI7072)+1,0)</f>
        <v>0</v>
      </c>
      <c r="AJ7073">
        <v>533627</v>
      </c>
      <c r="AK7073" t="s">
        <v>19424</v>
      </c>
      <c r="AL7073" t="s">
        <v>19425</v>
      </c>
      <c r="AM7073" t="s">
        <v>134</v>
      </c>
      <c r="AN7073" t="s">
        <v>17649</v>
      </c>
      <c r="AO7073">
        <v>10</v>
      </c>
      <c r="AP7073" t="s">
        <v>19426</v>
      </c>
      <c r="AR7073" t="s">
        <v>17651</v>
      </c>
    </row>
    <row r="7074" spans="35:44">
      <c r="AI7074" s="7">
        <f>IF(ISNUMBER(SEARCH($C$1,AL7074)),MAX($AI$1:AI7073)+1,0)</f>
        <v>0</v>
      </c>
      <c r="AJ7074">
        <v>533628</v>
      </c>
      <c r="AK7074" t="s">
        <v>19427</v>
      </c>
      <c r="AL7074" t="s">
        <v>19428</v>
      </c>
      <c r="AM7074" t="s">
        <v>134</v>
      </c>
      <c r="AN7074" t="s">
        <v>17649</v>
      </c>
      <c r="AO7074">
        <v>10</v>
      </c>
      <c r="AP7074" t="s">
        <v>19429</v>
      </c>
      <c r="AR7074" t="s">
        <v>17651</v>
      </c>
    </row>
    <row r="7075" spans="35:44">
      <c r="AI7075" s="7">
        <f>IF(ISNUMBER(SEARCH($C$1,AL7075)),MAX($AI$1:AI7074)+1,0)</f>
        <v>0</v>
      </c>
      <c r="AJ7075">
        <v>533629</v>
      </c>
      <c r="AK7075" t="s">
        <v>19430</v>
      </c>
      <c r="AL7075" t="s">
        <v>19431</v>
      </c>
      <c r="AM7075" t="s">
        <v>122</v>
      </c>
      <c r="AN7075" t="s">
        <v>129</v>
      </c>
      <c r="AO7075">
        <v>10</v>
      </c>
      <c r="AP7075" t="s">
        <v>19432</v>
      </c>
      <c r="AQ7075" t="s">
        <v>786</v>
      </c>
      <c r="AR7075" t="s">
        <v>126</v>
      </c>
    </row>
    <row r="7076" spans="35:44">
      <c r="AI7076" s="7">
        <f>IF(ISNUMBER(SEARCH($C$1,AL7076)),MAX($AI$1:AI7075)+1,0)</f>
        <v>0</v>
      </c>
      <c r="AJ7076">
        <v>533630</v>
      </c>
      <c r="AK7076" t="s">
        <v>19433</v>
      </c>
      <c r="AL7076" t="s">
        <v>19434</v>
      </c>
      <c r="AM7076" t="s">
        <v>134</v>
      </c>
      <c r="AN7076" t="s">
        <v>17649</v>
      </c>
      <c r="AO7076">
        <v>10</v>
      </c>
      <c r="AP7076" t="s">
        <v>19435</v>
      </c>
      <c r="AR7076" t="s">
        <v>17651</v>
      </c>
    </row>
    <row r="7077" spans="35:44">
      <c r="AI7077" s="7">
        <f>IF(ISNUMBER(SEARCH($C$1,AL7077)),MAX($AI$1:AI7076)+1,0)</f>
        <v>0</v>
      </c>
      <c r="AJ7077">
        <v>533631</v>
      </c>
      <c r="AK7077" t="s">
        <v>19436</v>
      </c>
      <c r="AL7077" t="s">
        <v>19437</v>
      </c>
      <c r="AM7077" t="s">
        <v>134</v>
      </c>
      <c r="AN7077" t="s">
        <v>17649</v>
      </c>
      <c r="AO7077">
        <v>10</v>
      </c>
      <c r="AP7077" t="s">
        <v>19438</v>
      </c>
      <c r="AR7077" t="s">
        <v>17651</v>
      </c>
    </row>
    <row r="7078" spans="35:44">
      <c r="AI7078" s="7">
        <f>IF(ISNUMBER(SEARCH($C$1,AL7078)),MAX($AI$1:AI7077)+1,0)</f>
        <v>0</v>
      </c>
      <c r="AJ7078">
        <v>533632</v>
      </c>
      <c r="AK7078" t="s">
        <v>19439</v>
      </c>
      <c r="AL7078" t="s">
        <v>19440</v>
      </c>
      <c r="AM7078" t="s">
        <v>122</v>
      </c>
      <c r="AN7078" t="s">
        <v>129</v>
      </c>
      <c r="AO7078">
        <v>10</v>
      </c>
      <c r="AP7078" t="s">
        <v>19441</v>
      </c>
      <c r="AQ7078" t="s">
        <v>1055</v>
      </c>
      <c r="AR7078" t="s">
        <v>126</v>
      </c>
    </row>
    <row r="7079" spans="35:44">
      <c r="AI7079" s="7">
        <f>IF(ISNUMBER(SEARCH($C$1,AL7079)),MAX($AI$1:AI7078)+1,0)</f>
        <v>0</v>
      </c>
      <c r="AJ7079">
        <v>533633</v>
      </c>
      <c r="AK7079" t="s">
        <v>19442</v>
      </c>
      <c r="AL7079" t="s">
        <v>19443</v>
      </c>
      <c r="AM7079" t="s">
        <v>122</v>
      </c>
      <c r="AN7079" t="s">
        <v>17649</v>
      </c>
      <c r="AO7079">
        <v>10</v>
      </c>
      <c r="AP7079" t="s">
        <v>19444</v>
      </c>
      <c r="AR7079" t="s">
        <v>17651</v>
      </c>
    </row>
    <row r="7080" spans="35:44">
      <c r="AI7080" s="7">
        <f>IF(ISNUMBER(SEARCH($C$1,AL7080)),MAX($AI$1:AI7079)+1,0)</f>
        <v>0</v>
      </c>
      <c r="AJ7080">
        <v>533634</v>
      </c>
      <c r="AK7080" t="s">
        <v>19445</v>
      </c>
      <c r="AL7080" t="s">
        <v>19446</v>
      </c>
      <c r="AM7080" t="s">
        <v>122</v>
      </c>
      <c r="AN7080" t="s">
        <v>17649</v>
      </c>
      <c r="AO7080">
        <v>10</v>
      </c>
      <c r="AP7080" t="s">
        <v>19447</v>
      </c>
      <c r="AR7080" t="s">
        <v>17651</v>
      </c>
    </row>
    <row r="7081" spans="35:44">
      <c r="AI7081" s="7">
        <f>IF(ISNUMBER(SEARCH($C$1,AL7081)),MAX($AI$1:AI7080)+1,0)</f>
        <v>0</v>
      </c>
      <c r="AJ7081">
        <v>533635</v>
      </c>
      <c r="AK7081" t="s">
        <v>19448</v>
      </c>
      <c r="AL7081" t="s">
        <v>19449</v>
      </c>
      <c r="AM7081" t="s">
        <v>122</v>
      </c>
      <c r="AN7081" t="s">
        <v>17649</v>
      </c>
      <c r="AO7081">
        <v>10</v>
      </c>
      <c r="AP7081" t="s">
        <v>19450</v>
      </c>
      <c r="AR7081" t="s">
        <v>17651</v>
      </c>
    </row>
    <row r="7082" spans="35:44">
      <c r="AI7082" s="7">
        <f>IF(ISNUMBER(SEARCH($C$1,AL7082)),MAX($AI$1:AI7081)+1,0)</f>
        <v>0</v>
      </c>
      <c r="AJ7082">
        <v>533636</v>
      </c>
      <c r="AK7082" t="s">
        <v>19451</v>
      </c>
      <c r="AL7082" t="s">
        <v>19452</v>
      </c>
      <c r="AM7082" t="s">
        <v>134</v>
      </c>
      <c r="AN7082" t="s">
        <v>17649</v>
      </c>
      <c r="AO7082">
        <v>10</v>
      </c>
      <c r="AP7082" t="s">
        <v>19453</v>
      </c>
      <c r="AR7082" t="s">
        <v>17651</v>
      </c>
    </row>
    <row r="7083" spans="35:44">
      <c r="AI7083" s="7">
        <f>IF(ISNUMBER(SEARCH($C$1,AL7083)),MAX($AI$1:AI7082)+1,0)</f>
        <v>0</v>
      </c>
      <c r="AJ7083">
        <v>533637</v>
      </c>
      <c r="AK7083" t="s">
        <v>19454</v>
      </c>
      <c r="AL7083" t="s">
        <v>19455</v>
      </c>
      <c r="AM7083" t="s">
        <v>134</v>
      </c>
      <c r="AN7083" t="s">
        <v>17649</v>
      </c>
      <c r="AO7083">
        <v>10</v>
      </c>
      <c r="AP7083" t="s">
        <v>19456</v>
      </c>
      <c r="AR7083" t="s">
        <v>17651</v>
      </c>
    </row>
    <row r="7084" spans="35:44">
      <c r="AI7084" s="7">
        <f>IF(ISNUMBER(SEARCH($C$1,AL7084)),MAX($AI$1:AI7083)+1,0)</f>
        <v>0</v>
      </c>
      <c r="AJ7084">
        <v>533638</v>
      </c>
      <c r="AK7084" t="s">
        <v>19457</v>
      </c>
      <c r="AL7084" t="s">
        <v>19458</v>
      </c>
      <c r="AM7084" t="s">
        <v>122</v>
      </c>
      <c r="AN7084" t="s">
        <v>129</v>
      </c>
      <c r="AO7084">
        <v>10</v>
      </c>
      <c r="AP7084" t="s">
        <v>19459</v>
      </c>
      <c r="AQ7084" t="s">
        <v>786</v>
      </c>
      <c r="AR7084" t="s">
        <v>126</v>
      </c>
    </row>
    <row r="7085" spans="35:44">
      <c r="AI7085" s="7">
        <f>IF(ISNUMBER(SEARCH($C$1,AL7085)),MAX($AI$1:AI7084)+1,0)</f>
        <v>0</v>
      </c>
      <c r="AJ7085">
        <v>533639</v>
      </c>
      <c r="AK7085" t="s">
        <v>19460</v>
      </c>
      <c r="AL7085" t="s">
        <v>19461</v>
      </c>
      <c r="AM7085" t="s">
        <v>138</v>
      </c>
      <c r="AN7085" t="s">
        <v>150</v>
      </c>
      <c r="AO7085">
        <v>10</v>
      </c>
      <c r="AP7085" t="s">
        <v>19462</v>
      </c>
      <c r="AQ7085" t="s">
        <v>753</v>
      </c>
      <c r="AR7085" t="s">
        <v>126</v>
      </c>
    </row>
    <row r="7086" spans="35:44">
      <c r="AI7086" s="7">
        <f>IF(ISNUMBER(SEARCH($C$1,AL7086)),MAX($AI$1:AI7085)+1,0)</f>
        <v>0</v>
      </c>
      <c r="AJ7086">
        <v>533640</v>
      </c>
      <c r="AK7086" t="s">
        <v>19463</v>
      </c>
      <c r="AL7086" t="s">
        <v>19464</v>
      </c>
      <c r="AM7086" t="s">
        <v>134</v>
      </c>
      <c r="AN7086" t="s">
        <v>17649</v>
      </c>
      <c r="AO7086">
        <v>10</v>
      </c>
      <c r="AP7086" t="s">
        <v>19465</v>
      </c>
      <c r="AR7086" t="s">
        <v>17651</v>
      </c>
    </row>
    <row r="7087" spans="35:44">
      <c r="AI7087" s="7">
        <f>IF(ISNUMBER(SEARCH($C$1,AL7087)),MAX($AI$1:AI7086)+1,0)</f>
        <v>0</v>
      </c>
      <c r="AJ7087">
        <v>533641</v>
      </c>
      <c r="AK7087" t="s">
        <v>19466</v>
      </c>
      <c r="AL7087" t="s">
        <v>19467</v>
      </c>
      <c r="AM7087" t="s">
        <v>134</v>
      </c>
      <c r="AN7087" t="s">
        <v>17649</v>
      </c>
      <c r="AO7087">
        <v>10</v>
      </c>
      <c r="AP7087" t="s">
        <v>19468</v>
      </c>
      <c r="AR7087" t="s">
        <v>17651</v>
      </c>
    </row>
    <row r="7088" spans="35:44">
      <c r="AI7088" s="7">
        <f>IF(ISNUMBER(SEARCH($C$1,AL7088)),MAX($AI$1:AI7087)+1,0)</f>
        <v>0</v>
      </c>
      <c r="AJ7088">
        <v>533642</v>
      </c>
      <c r="AK7088" t="s">
        <v>19469</v>
      </c>
      <c r="AL7088" t="s">
        <v>19470</v>
      </c>
      <c r="AM7088" t="s">
        <v>134</v>
      </c>
      <c r="AN7088" t="s">
        <v>17649</v>
      </c>
      <c r="AO7088">
        <v>10</v>
      </c>
      <c r="AP7088" t="s">
        <v>19471</v>
      </c>
      <c r="AR7088" t="s">
        <v>17651</v>
      </c>
    </row>
    <row r="7089" spans="35:44">
      <c r="AI7089" s="7">
        <f>IF(ISNUMBER(SEARCH($C$1,AL7089)),MAX($AI$1:AI7088)+1,0)</f>
        <v>0</v>
      </c>
      <c r="AJ7089">
        <v>533643</v>
      </c>
      <c r="AK7089" t="s">
        <v>19472</v>
      </c>
      <c r="AL7089" t="s">
        <v>19473</v>
      </c>
      <c r="AM7089" t="s">
        <v>134</v>
      </c>
      <c r="AN7089" t="s">
        <v>17649</v>
      </c>
      <c r="AO7089">
        <v>10</v>
      </c>
      <c r="AP7089" t="s">
        <v>19474</v>
      </c>
      <c r="AR7089" t="s">
        <v>17651</v>
      </c>
    </row>
    <row r="7090" spans="35:44">
      <c r="AI7090" s="7">
        <f>IF(ISNUMBER(SEARCH($C$1,AL7090)),MAX($AI$1:AI7089)+1,0)</f>
        <v>0</v>
      </c>
      <c r="AJ7090">
        <v>533644</v>
      </c>
      <c r="AK7090" t="s">
        <v>19475</v>
      </c>
      <c r="AL7090" t="s">
        <v>19476</v>
      </c>
      <c r="AM7090" t="s">
        <v>122</v>
      </c>
      <c r="AN7090" t="s">
        <v>150</v>
      </c>
      <c r="AO7090">
        <v>1</v>
      </c>
      <c r="AP7090" t="s">
        <v>19477</v>
      </c>
      <c r="AQ7090" t="s">
        <v>125</v>
      </c>
      <c r="AR7090" t="s">
        <v>126</v>
      </c>
    </row>
    <row r="7091" spans="35:44">
      <c r="AI7091" s="7">
        <f>IF(ISNUMBER(SEARCH($C$1,AL7091)),MAX($AI$1:AI7090)+1,0)</f>
        <v>0</v>
      </c>
      <c r="AJ7091">
        <v>533645</v>
      </c>
      <c r="AK7091" t="s">
        <v>19478</v>
      </c>
      <c r="AL7091" t="s">
        <v>19479</v>
      </c>
      <c r="AM7091" t="s">
        <v>134</v>
      </c>
      <c r="AN7091" t="s">
        <v>17649</v>
      </c>
      <c r="AO7091">
        <v>10</v>
      </c>
      <c r="AP7091" t="s">
        <v>19480</v>
      </c>
      <c r="AR7091" t="s">
        <v>17651</v>
      </c>
    </row>
    <row r="7092" spans="35:44">
      <c r="AI7092" s="7">
        <f>IF(ISNUMBER(SEARCH($C$1,AL7092)),MAX($AI$1:AI7091)+1,0)</f>
        <v>0</v>
      </c>
      <c r="AJ7092">
        <v>533646</v>
      </c>
      <c r="AK7092" t="s">
        <v>19481</v>
      </c>
      <c r="AL7092" t="s">
        <v>19482</v>
      </c>
      <c r="AM7092" t="s">
        <v>134</v>
      </c>
      <c r="AN7092" t="s">
        <v>17649</v>
      </c>
      <c r="AO7092">
        <v>10</v>
      </c>
      <c r="AP7092" t="s">
        <v>19483</v>
      </c>
      <c r="AR7092" t="s">
        <v>17651</v>
      </c>
    </row>
    <row r="7093" spans="35:44">
      <c r="AI7093" s="7">
        <f>IF(ISNUMBER(SEARCH($C$1,AL7093)),MAX($AI$1:AI7092)+1,0)</f>
        <v>0</v>
      </c>
      <c r="AJ7093">
        <v>533647</v>
      </c>
      <c r="AK7093" t="s">
        <v>19484</v>
      </c>
      <c r="AL7093" t="s">
        <v>19485</v>
      </c>
      <c r="AM7093" t="s">
        <v>134</v>
      </c>
      <c r="AN7093" t="s">
        <v>17649</v>
      </c>
      <c r="AO7093">
        <v>10</v>
      </c>
      <c r="AP7093" t="s">
        <v>19486</v>
      </c>
      <c r="AR7093" t="s">
        <v>17651</v>
      </c>
    </row>
    <row r="7094" spans="35:44">
      <c r="AI7094" s="7">
        <f>IF(ISNUMBER(SEARCH($C$1,AL7094)),MAX($AI$1:AI7093)+1,0)</f>
        <v>0</v>
      </c>
      <c r="AJ7094">
        <v>533648</v>
      </c>
      <c r="AK7094" t="s">
        <v>19487</v>
      </c>
      <c r="AL7094" t="s">
        <v>19488</v>
      </c>
      <c r="AM7094" t="s">
        <v>134</v>
      </c>
      <c r="AN7094" t="s">
        <v>17649</v>
      </c>
      <c r="AO7094">
        <v>10</v>
      </c>
      <c r="AP7094" t="s">
        <v>19489</v>
      </c>
      <c r="AR7094" t="s">
        <v>17651</v>
      </c>
    </row>
    <row r="7095" spans="35:44">
      <c r="AI7095" s="7">
        <f>IF(ISNUMBER(SEARCH($C$1,AL7095)),MAX($AI$1:AI7094)+1,0)</f>
        <v>0</v>
      </c>
      <c r="AJ7095">
        <v>533649</v>
      </c>
      <c r="AK7095" t="s">
        <v>19490</v>
      </c>
      <c r="AL7095" t="s">
        <v>19491</v>
      </c>
      <c r="AM7095" t="s">
        <v>134</v>
      </c>
      <c r="AN7095" t="s">
        <v>17649</v>
      </c>
      <c r="AO7095">
        <v>10</v>
      </c>
      <c r="AP7095" t="s">
        <v>19492</v>
      </c>
      <c r="AR7095" t="s">
        <v>17651</v>
      </c>
    </row>
    <row r="7096" spans="35:44">
      <c r="AI7096" s="7">
        <f>IF(ISNUMBER(SEARCH($C$1,AL7096)),MAX($AI$1:AI7095)+1,0)</f>
        <v>0</v>
      </c>
      <c r="AJ7096">
        <v>533650</v>
      </c>
      <c r="AK7096" t="s">
        <v>19493</v>
      </c>
      <c r="AL7096" t="s">
        <v>19494</v>
      </c>
      <c r="AM7096" t="s">
        <v>134</v>
      </c>
      <c r="AN7096" t="s">
        <v>17649</v>
      </c>
      <c r="AO7096">
        <v>10</v>
      </c>
      <c r="AP7096" t="s">
        <v>19495</v>
      </c>
      <c r="AR7096" t="s">
        <v>17651</v>
      </c>
    </row>
    <row r="7097" spans="35:44">
      <c r="AI7097" s="7">
        <f>IF(ISNUMBER(SEARCH($C$1,AL7097)),MAX($AI$1:AI7096)+1,0)</f>
        <v>0</v>
      </c>
      <c r="AJ7097">
        <v>533651</v>
      </c>
      <c r="AK7097" t="s">
        <v>19496</v>
      </c>
      <c r="AL7097" t="s">
        <v>19497</v>
      </c>
      <c r="AM7097" t="s">
        <v>134</v>
      </c>
      <c r="AN7097" t="s">
        <v>17649</v>
      </c>
      <c r="AO7097">
        <v>10</v>
      </c>
      <c r="AP7097" t="s">
        <v>19498</v>
      </c>
      <c r="AR7097" t="s">
        <v>17651</v>
      </c>
    </row>
    <row r="7098" spans="35:44">
      <c r="AI7098" s="7">
        <f>IF(ISNUMBER(SEARCH($C$1,AL7098)),MAX($AI$1:AI7097)+1,0)</f>
        <v>0</v>
      </c>
      <c r="AJ7098">
        <v>533652</v>
      </c>
      <c r="AK7098" t="s">
        <v>19499</v>
      </c>
      <c r="AL7098" t="s">
        <v>19500</v>
      </c>
      <c r="AM7098" t="s">
        <v>134</v>
      </c>
      <c r="AN7098" t="s">
        <v>17649</v>
      </c>
      <c r="AO7098">
        <v>10</v>
      </c>
      <c r="AP7098" t="s">
        <v>19501</v>
      </c>
      <c r="AR7098" t="s">
        <v>17651</v>
      </c>
    </row>
    <row r="7099" spans="35:44">
      <c r="AI7099" s="7">
        <f>IF(ISNUMBER(SEARCH($C$1,AL7099)),MAX($AI$1:AI7098)+1,0)</f>
        <v>0</v>
      </c>
      <c r="AJ7099">
        <v>533653</v>
      </c>
      <c r="AK7099" t="s">
        <v>19502</v>
      </c>
      <c r="AL7099" t="s">
        <v>19503</v>
      </c>
      <c r="AM7099" t="s">
        <v>138</v>
      </c>
      <c r="AN7099" t="s">
        <v>17649</v>
      </c>
      <c r="AO7099">
        <v>10</v>
      </c>
      <c r="AP7099" t="s">
        <v>19504</v>
      </c>
      <c r="AR7099" t="s">
        <v>17651</v>
      </c>
    </row>
    <row r="7100" spans="35:44">
      <c r="AI7100" s="7">
        <f>IF(ISNUMBER(SEARCH($C$1,AL7100)),MAX($AI$1:AI7099)+1,0)</f>
        <v>0</v>
      </c>
      <c r="AJ7100">
        <v>533654</v>
      </c>
      <c r="AK7100" t="s">
        <v>19505</v>
      </c>
      <c r="AL7100" t="s">
        <v>19506</v>
      </c>
      <c r="AM7100" t="s">
        <v>138</v>
      </c>
      <c r="AN7100" t="s">
        <v>17649</v>
      </c>
      <c r="AO7100">
        <v>10</v>
      </c>
      <c r="AP7100" t="s">
        <v>19507</v>
      </c>
      <c r="AR7100" t="s">
        <v>17651</v>
      </c>
    </row>
    <row r="7101" spans="35:44">
      <c r="AI7101" s="7">
        <f>IF(ISNUMBER(SEARCH($C$1,AL7101)),MAX($AI$1:AI7100)+1,0)</f>
        <v>0</v>
      </c>
      <c r="AJ7101">
        <v>533655</v>
      </c>
      <c r="AK7101" t="s">
        <v>19508</v>
      </c>
      <c r="AL7101" t="s">
        <v>19509</v>
      </c>
      <c r="AM7101" t="s">
        <v>122</v>
      </c>
      <c r="AN7101" t="s">
        <v>129</v>
      </c>
      <c r="AO7101">
        <v>1</v>
      </c>
      <c r="AP7101" t="s">
        <v>19510</v>
      </c>
      <c r="AQ7101" t="s">
        <v>125</v>
      </c>
      <c r="AR7101" t="s">
        <v>126</v>
      </c>
    </row>
    <row r="7102" spans="35:44">
      <c r="AI7102" s="7">
        <f>IF(ISNUMBER(SEARCH($C$1,AL7102)),MAX($AI$1:AI7101)+1,0)</f>
        <v>0</v>
      </c>
      <c r="AJ7102">
        <v>533656</v>
      </c>
      <c r="AK7102" t="s">
        <v>19511</v>
      </c>
      <c r="AL7102" t="s">
        <v>19512</v>
      </c>
      <c r="AM7102" t="s">
        <v>138</v>
      </c>
      <c r="AN7102" t="s">
        <v>17649</v>
      </c>
      <c r="AO7102">
        <v>10</v>
      </c>
      <c r="AP7102" t="s">
        <v>19513</v>
      </c>
      <c r="AR7102" t="s">
        <v>17651</v>
      </c>
    </row>
    <row r="7103" spans="35:44">
      <c r="AI7103" s="7">
        <f>IF(ISNUMBER(SEARCH($C$1,AL7103)),MAX($AI$1:AI7102)+1,0)</f>
        <v>0</v>
      </c>
      <c r="AJ7103">
        <v>533657</v>
      </c>
      <c r="AK7103" t="s">
        <v>19514</v>
      </c>
      <c r="AL7103" t="s">
        <v>19515</v>
      </c>
      <c r="AM7103" t="s">
        <v>138</v>
      </c>
      <c r="AN7103" t="s">
        <v>17649</v>
      </c>
      <c r="AO7103">
        <v>10</v>
      </c>
      <c r="AP7103" t="s">
        <v>19516</v>
      </c>
      <c r="AR7103" t="s">
        <v>17651</v>
      </c>
    </row>
    <row r="7104" spans="35:44">
      <c r="AI7104" s="7">
        <f>IF(ISNUMBER(SEARCH($C$1,AL7104)),MAX($AI$1:AI7103)+1,0)</f>
        <v>0</v>
      </c>
      <c r="AJ7104">
        <v>533658</v>
      </c>
      <c r="AK7104" t="s">
        <v>19517</v>
      </c>
      <c r="AL7104" t="s">
        <v>19518</v>
      </c>
      <c r="AM7104" t="s">
        <v>134</v>
      </c>
      <c r="AN7104" t="s">
        <v>17649</v>
      </c>
      <c r="AO7104">
        <v>10</v>
      </c>
      <c r="AP7104" t="s">
        <v>19519</v>
      </c>
      <c r="AR7104" t="s">
        <v>17651</v>
      </c>
    </row>
    <row r="7105" spans="35:44">
      <c r="AI7105" s="7">
        <f>IF(ISNUMBER(SEARCH($C$1,AL7105)),MAX($AI$1:AI7104)+1,0)</f>
        <v>0</v>
      </c>
      <c r="AJ7105">
        <v>533659</v>
      </c>
      <c r="AK7105" t="s">
        <v>19520</v>
      </c>
      <c r="AL7105" t="s">
        <v>19521</v>
      </c>
      <c r="AM7105" t="s">
        <v>134</v>
      </c>
      <c r="AN7105" t="s">
        <v>17649</v>
      </c>
      <c r="AO7105">
        <v>10</v>
      </c>
      <c r="AP7105" t="s">
        <v>19522</v>
      </c>
      <c r="AR7105" t="s">
        <v>17651</v>
      </c>
    </row>
    <row r="7106" spans="35:44">
      <c r="AI7106" s="7">
        <f>IF(ISNUMBER(SEARCH($C$1,AL7106)),MAX($AI$1:AI7105)+1,0)</f>
        <v>0</v>
      </c>
      <c r="AJ7106">
        <v>533660</v>
      </c>
      <c r="AK7106" t="s">
        <v>19523</v>
      </c>
      <c r="AL7106" t="s">
        <v>19524</v>
      </c>
      <c r="AM7106" t="s">
        <v>134</v>
      </c>
      <c r="AN7106" t="s">
        <v>17649</v>
      </c>
      <c r="AO7106">
        <v>10</v>
      </c>
      <c r="AP7106" t="s">
        <v>19525</v>
      </c>
      <c r="AR7106" t="s">
        <v>17651</v>
      </c>
    </row>
    <row r="7107" spans="35:44">
      <c r="AI7107" s="7">
        <f>IF(ISNUMBER(SEARCH($C$1,AL7107)),MAX($AI$1:AI7106)+1,0)</f>
        <v>0</v>
      </c>
      <c r="AJ7107">
        <v>533661</v>
      </c>
      <c r="AK7107" t="s">
        <v>19526</v>
      </c>
      <c r="AL7107" t="s">
        <v>19527</v>
      </c>
      <c r="AM7107" t="s">
        <v>134</v>
      </c>
      <c r="AN7107" t="s">
        <v>17649</v>
      </c>
      <c r="AO7107">
        <v>10</v>
      </c>
      <c r="AP7107" t="s">
        <v>19528</v>
      </c>
      <c r="AR7107" t="s">
        <v>17651</v>
      </c>
    </row>
    <row r="7108" spans="35:44">
      <c r="AI7108" s="7">
        <f>IF(ISNUMBER(SEARCH($C$1,AL7108)),MAX($AI$1:AI7107)+1,0)</f>
        <v>0</v>
      </c>
      <c r="AJ7108">
        <v>533662</v>
      </c>
      <c r="AK7108" t="s">
        <v>19529</v>
      </c>
      <c r="AL7108" t="s">
        <v>19530</v>
      </c>
      <c r="AM7108" t="s">
        <v>134</v>
      </c>
      <c r="AN7108" t="s">
        <v>17649</v>
      </c>
      <c r="AO7108">
        <v>10</v>
      </c>
      <c r="AP7108" t="s">
        <v>19531</v>
      </c>
      <c r="AR7108" t="s">
        <v>17651</v>
      </c>
    </row>
    <row r="7109" spans="35:44">
      <c r="AI7109" s="7">
        <f>IF(ISNUMBER(SEARCH($C$1,AL7109)),MAX($AI$1:AI7108)+1,0)</f>
        <v>0</v>
      </c>
      <c r="AJ7109">
        <v>533663</v>
      </c>
      <c r="AK7109" t="s">
        <v>19532</v>
      </c>
      <c r="AL7109" t="s">
        <v>19533</v>
      </c>
      <c r="AM7109" t="s">
        <v>134</v>
      </c>
      <c r="AN7109" t="s">
        <v>17649</v>
      </c>
      <c r="AO7109">
        <v>10</v>
      </c>
      <c r="AP7109" t="s">
        <v>19534</v>
      </c>
      <c r="AR7109" t="s">
        <v>17651</v>
      </c>
    </row>
    <row r="7110" spans="35:44">
      <c r="AI7110" s="7">
        <f>IF(ISNUMBER(SEARCH($C$1,AL7110)),MAX($AI$1:AI7109)+1,0)</f>
        <v>0</v>
      </c>
      <c r="AJ7110">
        <v>533664</v>
      </c>
      <c r="AK7110" t="s">
        <v>19535</v>
      </c>
      <c r="AL7110" t="s">
        <v>19536</v>
      </c>
      <c r="AM7110" t="s">
        <v>134</v>
      </c>
      <c r="AN7110" t="s">
        <v>17649</v>
      </c>
      <c r="AO7110">
        <v>10</v>
      </c>
      <c r="AP7110" t="s">
        <v>19537</v>
      </c>
      <c r="AR7110" t="s">
        <v>17651</v>
      </c>
    </row>
    <row r="7111" spans="35:44">
      <c r="AI7111" s="7">
        <f>IF(ISNUMBER(SEARCH($C$1,AL7111)),MAX($AI$1:AI7110)+1,0)</f>
        <v>0</v>
      </c>
      <c r="AJ7111">
        <v>533665</v>
      </c>
      <c r="AK7111" t="s">
        <v>19538</v>
      </c>
      <c r="AL7111" t="s">
        <v>19539</v>
      </c>
      <c r="AM7111" t="s">
        <v>134</v>
      </c>
      <c r="AN7111" t="s">
        <v>17649</v>
      </c>
      <c r="AO7111">
        <v>10</v>
      </c>
      <c r="AP7111" t="s">
        <v>19540</v>
      </c>
      <c r="AR7111" t="s">
        <v>17651</v>
      </c>
    </row>
    <row r="7112" spans="35:44">
      <c r="AI7112" s="7">
        <f>IF(ISNUMBER(SEARCH($C$1,AL7112)),MAX($AI$1:AI7111)+1,0)</f>
        <v>0</v>
      </c>
      <c r="AJ7112">
        <v>533666</v>
      </c>
      <c r="AK7112" t="s">
        <v>19541</v>
      </c>
      <c r="AL7112" t="s">
        <v>19542</v>
      </c>
      <c r="AM7112" t="s">
        <v>134</v>
      </c>
      <c r="AN7112" t="s">
        <v>17649</v>
      </c>
      <c r="AO7112">
        <v>10</v>
      </c>
      <c r="AP7112" t="s">
        <v>19543</v>
      </c>
      <c r="AR7112" t="s">
        <v>17651</v>
      </c>
    </row>
    <row r="7113" spans="35:44">
      <c r="AI7113" s="7">
        <f>IF(ISNUMBER(SEARCH($C$1,AL7113)),MAX($AI$1:AI7112)+1,0)</f>
        <v>0</v>
      </c>
      <c r="AJ7113">
        <v>533667</v>
      </c>
      <c r="AK7113" t="s">
        <v>19544</v>
      </c>
      <c r="AL7113" t="s">
        <v>19545</v>
      </c>
      <c r="AM7113" t="s">
        <v>134</v>
      </c>
      <c r="AN7113" t="s">
        <v>17649</v>
      </c>
      <c r="AO7113">
        <v>10</v>
      </c>
      <c r="AP7113" t="s">
        <v>19546</v>
      </c>
      <c r="AR7113" t="s">
        <v>17651</v>
      </c>
    </row>
    <row r="7114" spans="35:44">
      <c r="AI7114" s="7">
        <f>IF(ISNUMBER(SEARCH($C$1,AL7114)),MAX($AI$1:AI7113)+1,0)</f>
        <v>0</v>
      </c>
      <c r="AJ7114">
        <v>533668</v>
      </c>
      <c r="AK7114" t="s">
        <v>19547</v>
      </c>
      <c r="AL7114" t="s">
        <v>19548</v>
      </c>
      <c r="AM7114" t="s">
        <v>134</v>
      </c>
      <c r="AN7114" t="s">
        <v>17649</v>
      </c>
      <c r="AO7114">
        <v>10</v>
      </c>
      <c r="AP7114" t="s">
        <v>19549</v>
      </c>
      <c r="AR7114" t="s">
        <v>17651</v>
      </c>
    </row>
    <row r="7115" spans="35:44">
      <c r="AI7115" s="7">
        <f>IF(ISNUMBER(SEARCH($C$1,AL7115)),MAX($AI$1:AI7114)+1,0)</f>
        <v>0</v>
      </c>
      <c r="AJ7115">
        <v>533669</v>
      </c>
      <c r="AK7115" t="s">
        <v>19550</v>
      </c>
      <c r="AL7115" t="s">
        <v>19551</v>
      </c>
      <c r="AM7115" t="s">
        <v>134</v>
      </c>
      <c r="AN7115" t="s">
        <v>17649</v>
      </c>
      <c r="AO7115">
        <v>10</v>
      </c>
      <c r="AP7115" t="s">
        <v>19552</v>
      </c>
      <c r="AR7115" t="s">
        <v>17651</v>
      </c>
    </row>
    <row r="7116" spans="35:44">
      <c r="AI7116" s="7">
        <f>IF(ISNUMBER(SEARCH($C$1,AL7116)),MAX($AI$1:AI7115)+1,0)</f>
        <v>0</v>
      </c>
      <c r="AJ7116">
        <v>533670</v>
      </c>
      <c r="AK7116" t="s">
        <v>19553</v>
      </c>
      <c r="AL7116" t="s">
        <v>19554</v>
      </c>
      <c r="AM7116" t="s">
        <v>134</v>
      </c>
      <c r="AN7116" t="s">
        <v>17649</v>
      </c>
      <c r="AO7116">
        <v>10</v>
      </c>
      <c r="AP7116" t="s">
        <v>19555</v>
      </c>
      <c r="AR7116" t="s">
        <v>17651</v>
      </c>
    </row>
    <row r="7117" spans="35:44">
      <c r="AI7117" s="7">
        <f>IF(ISNUMBER(SEARCH($C$1,AL7117)),MAX($AI$1:AI7116)+1,0)</f>
        <v>0</v>
      </c>
      <c r="AJ7117">
        <v>533671</v>
      </c>
      <c r="AK7117" t="s">
        <v>19556</v>
      </c>
      <c r="AL7117" t="s">
        <v>19557</v>
      </c>
      <c r="AM7117" t="s">
        <v>134</v>
      </c>
      <c r="AN7117" t="s">
        <v>17649</v>
      </c>
      <c r="AO7117">
        <v>10</v>
      </c>
      <c r="AP7117" t="s">
        <v>19558</v>
      </c>
      <c r="AR7117" t="s">
        <v>17651</v>
      </c>
    </row>
    <row r="7118" spans="35:44">
      <c r="AI7118" s="7">
        <f>IF(ISNUMBER(SEARCH($C$1,AL7118)),MAX($AI$1:AI7117)+1,0)</f>
        <v>0</v>
      </c>
      <c r="AJ7118">
        <v>533672</v>
      </c>
      <c r="AK7118" t="s">
        <v>19559</v>
      </c>
      <c r="AL7118" t="s">
        <v>19560</v>
      </c>
      <c r="AM7118" t="s">
        <v>134</v>
      </c>
      <c r="AN7118" t="s">
        <v>17649</v>
      </c>
      <c r="AO7118">
        <v>10</v>
      </c>
      <c r="AP7118" t="s">
        <v>19561</v>
      </c>
      <c r="AR7118" t="s">
        <v>17651</v>
      </c>
    </row>
    <row r="7119" spans="35:44">
      <c r="AI7119" s="7">
        <f>IF(ISNUMBER(SEARCH($C$1,AL7119)),MAX($AI$1:AI7118)+1,0)</f>
        <v>0</v>
      </c>
      <c r="AJ7119">
        <v>533673</v>
      </c>
      <c r="AK7119" t="s">
        <v>19562</v>
      </c>
      <c r="AL7119" t="s">
        <v>19563</v>
      </c>
      <c r="AM7119" t="s">
        <v>134</v>
      </c>
      <c r="AN7119" t="s">
        <v>17649</v>
      </c>
      <c r="AO7119">
        <v>10</v>
      </c>
      <c r="AP7119" t="s">
        <v>19564</v>
      </c>
      <c r="AR7119" t="s">
        <v>17651</v>
      </c>
    </row>
    <row r="7120" spans="35:44">
      <c r="AI7120" s="7">
        <f>IF(ISNUMBER(SEARCH($C$1,AL7120)),MAX($AI$1:AI7119)+1,0)</f>
        <v>0</v>
      </c>
      <c r="AJ7120">
        <v>533674</v>
      </c>
      <c r="AK7120" t="s">
        <v>19565</v>
      </c>
      <c r="AL7120" t="s">
        <v>19566</v>
      </c>
      <c r="AM7120" t="s">
        <v>134</v>
      </c>
      <c r="AN7120" t="s">
        <v>17649</v>
      </c>
      <c r="AO7120">
        <v>10</v>
      </c>
      <c r="AP7120" t="s">
        <v>19567</v>
      </c>
      <c r="AR7120" t="s">
        <v>17651</v>
      </c>
    </row>
    <row r="7121" spans="35:44">
      <c r="AI7121" s="7">
        <f>IF(ISNUMBER(SEARCH($C$1,AL7121)),MAX($AI$1:AI7120)+1,0)</f>
        <v>0</v>
      </c>
      <c r="AJ7121">
        <v>533675</v>
      </c>
      <c r="AK7121" t="s">
        <v>19568</v>
      </c>
      <c r="AL7121" t="s">
        <v>19569</v>
      </c>
      <c r="AM7121" t="s">
        <v>134</v>
      </c>
      <c r="AN7121" t="s">
        <v>17649</v>
      </c>
      <c r="AO7121">
        <v>10</v>
      </c>
      <c r="AP7121" t="s">
        <v>19570</v>
      </c>
      <c r="AR7121" t="s">
        <v>17651</v>
      </c>
    </row>
    <row r="7122" spans="35:44">
      <c r="AI7122" s="7">
        <f>IF(ISNUMBER(SEARCH($C$1,AL7122)),MAX($AI$1:AI7121)+1,0)</f>
        <v>0</v>
      </c>
      <c r="AJ7122">
        <v>533676</v>
      </c>
      <c r="AK7122" t="s">
        <v>19571</v>
      </c>
      <c r="AL7122" t="s">
        <v>19572</v>
      </c>
      <c r="AM7122" t="s">
        <v>122</v>
      </c>
      <c r="AN7122" t="s">
        <v>129</v>
      </c>
      <c r="AO7122">
        <v>10</v>
      </c>
      <c r="AP7122" t="s">
        <v>19573</v>
      </c>
      <c r="AQ7122" t="s">
        <v>345</v>
      </c>
      <c r="AR7122" t="s">
        <v>126</v>
      </c>
    </row>
    <row r="7123" spans="35:44">
      <c r="AI7123" s="7">
        <f>IF(ISNUMBER(SEARCH($C$1,AL7123)),MAX($AI$1:AI7122)+1,0)</f>
        <v>0</v>
      </c>
      <c r="AJ7123">
        <v>533677</v>
      </c>
      <c r="AK7123" t="s">
        <v>19574</v>
      </c>
      <c r="AL7123" t="s">
        <v>19575</v>
      </c>
      <c r="AM7123" t="s">
        <v>134</v>
      </c>
      <c r="AN7123" t="s">
        <v>17649</v>
      </c>
      <c r="AO7123">
        <v>10</v>
      </c>
      <c r="AP7123" t="s">
        <v>19576</v>
      </c>
      <c r="AR7123" t="s">
        <v>17651</v>
      </c>
    </row>
    <row r="7124" spans="35:44">
      <c r="AI7124" s="7">
        <f>IF(ISNUMBER(SEARCH($C$1,AL7124)),MAX($AI$1:AI7123)+1,0)</f>
        <v>0</v>
      </c>
      <c r="AJ7124">
        <v>533678</v>
      </c>
      <c r="AK7124" t="s">
        <v>19577</v>
      </c>
      <c r="AL7124" t="s">
        <v>19578</v>
      </c>
      <c r="AM7124" t="s">
        <v>134</v>
      </c>
      <c r="AN7124" t="s">
        <v>17649</v>
      </c>
      <c r="AO7124">
        <v>10</v>
      </c>
      <c r="AP7124" t="s">
        <v>19579</v>
      </c>
      <c r="AR7124" t="s">
        <v>17651</v>
      </c>
    </row>
    <row r="7125" spans="35:44">
      <c r="AI7125" s="7">
        <f>IF(ISNUMBER(SEARCH($C$1,AL7125)),MAX($AI$1:AI7124)+1,0)</f>
        <v>0</v>
      </c>
      <c r="AJ7125">
        <v>533679</v>
      </c>
      <c r="AK7125" t="s">
        <v>19580</v>
      </c>
      <c r="AL7125" t="s">
        <v>19581</v>
      </c>
      <c r="AM7125" t="s">
        <v>134</v>
      </c>
      <c r="AN7125" t="s">
        <v>17649</v>
      </c>
      <c r="AO7125">
        <v>10</v>
      </c>
      <c r="AP7125" t="s">
        <v>19582</v>
      </c>
      <c r="AR7125" t="s">
        <v>17651</v>
      </c>
    </row>
    <row r="7126" spans="35:44">
      <c r="AI7126" s="7">
        <f>IF(ISNUMBER(SEARCH($C$1,AL7126)),MAX($AI$1:AI7125)+1,0)</f>
        <v>0</v>
      </c>
      <c r="AJ7126">
        <v>533680</v>
      </c>
      <c r="AK7126" t="s">
        <v>19583</v>
      </c>
      <c r="AL7126" t="s">
        <v>19584</v>
      </c>
      <c r="AM7126" t="s">
        <v>134</v>
      </c>
      <c r="AN7126" t="s">
        <v>17649</v>
      </c>
      <c r="AO7126">
        <v>10</v>
      </c>
      <c r="AP7126" t="s">
        <v>19585</v>
      </c>
      <c r="AR7126" t="s">
        <v>17651</v>
      </c>
    </row>
    <row r="7127" spans="35:44">
      <c r="AI7127" s="7">
        <f>IF(ISNUMBER(SEARCH($C$1,AL7127)),MAX($AI$1:AI7126)+1,0)</f>
        <v>0</v>
      </c>
      <c r="AJ7127">
        <v>533681</v>
      </c>
      <c r="AK7127" t="s">
        <v>19586</v>
      </c>
      <c r="AL7127" t="s">
        <v>19587</v>
      </c>
      <c r="AM7127" t="s">
        <v>134</v>
      </c>
      <c r="AN7127" t="s">
        <v>17649</v>
      </c>
      <c r="AO7127">
        <v>10</v>
      </c>
      <c r="AP7127" t="s">
        <v>19588</v>
      </c>
      <c r="AR7127" t="s">
        <v>17651</v>
      </c>
    </row>
    <row r="7128" spans="35:44">
      <c r="AI7128" s="7">
        <f>IF(ISNUMBER(SEARCH($C$1,AL7128)),MAX($AI$1:AI7127)+1,0)</f>
        <v>0</v>
      </c>
      <c r="AJ7128">
        <v>533682</v>
      </c>
      <c r="AK7128" t="s">
        <v>19589</v>
      </c>
      <c r="AL7128" t="s">
        <v>19590</v>
      </c>
      <c r="AM7128" t="s">
        <v>134</v>
      </c>
      <c r="AN7128" t="s">
        <v>17649</v>
      </c>
      <c r="AO7128">
        <v>10</v>
      </c>
      <c r="AP7128" t="s">
        <v>19591</v>
      </c>
      <c r="AR7128" t="s">
        <v>17651</v>
      </c>
    </row>
    <row r="7129" spans="35:44">
      <c r="AI7129" s="7">
        <f>IF(ISNUMBER(SEARCH($C$1,AL7129)),MAX($AI$1:AI7128)+1,0)</f>
        <v>0</v>
      </c>
      <c r="AJ7129">
        <v>533683</v>
      </c>
      <c r="AK7129" t="s">
        <v>19592</v>
      </c>
      <c r="AL7129" t="s">
        <v>19593</v>
      </c>
      <c r="AM7129" t="s">
        <v>134</v>
      </c>
      <c r="AN7129" t="s">
        <v>17649</v>
      </c>
      <c r="AO7129">
        <v>10</v>
      </c>
      <c r="AP7129" t="s">
        <v>19594</v>
      </c>
      <c r="AR7129" t="s">
        <v>17651</v>
      </c>
    </row>
    <row r="7130" spans="35:44">
      <c r="AI7130" s="7">
        <f>IF(ISNUMBER(SEARCH($C$1,AL7130)),MAX($AI$1:AI7129)+1,0)</f>
        <v>0</v>
      </c>
      <c r="AJ7130">
        <v>533684</v>
      </c>
      <c r="AK7130" t="s">
        <v>19595</v>
      </c>
      <c r="AL7130" t="s">
        <v>19596</v>
      </c>
      <c r="AM7130" t="s">
        <v>134</v>
      </c>
      <c r="AN7130" t="s">
        <v>17649</v>
      </c>
      <c r="AO7130">
        <v>10</v>
      </c>
      <c r="AP7130" t="s">
        <v>19597</v>
      </c>
      <c r="AR7130" t="s">
        <v>17651</v>
      </c>
    </row>
    <row r="7131" spans="35:44">
      <c r="AI7131" s="7">
        <f>IF(ISNUMBER(SEARCH($C$1,AL7131)),MAX($AI$1:AI7130)+1,0)</f>
        <v>0</v>
      </c>
      <c r="AJ7131">
        <v>533685</v>
      </c>
      <c r="AK7131" t="s">
        <v>19598</v>
      </c>
      <c r="AL7131" t="s">
        <v>19599</v>
      </c>
      <c r="AM7131" t="s">
        <v>134</v>
      </c>
      <c r="AN7131" t="s">
        <v>17649</v>
      </c>
      <c r="AO7131">
        <v>10</v>
      </c>
      <c r="AP7131" t="s">
        <v>19600</v>
      </c>
      <c r="AR7131" t="s">
        <v>17651</v>
      </c>
    </row>
    <row r="7132" spans="35:44">
      <c r="AI7132" s="7">
        <f>IF(ISNUMBER(SEARCH($C$1,AL7132)),MAX($AI$1:AI7131)+1,0)</f>
        <v>0</v>
      </c>
      <c r="AJ7132">
        <v>533686</v>
      </c>
      <c r="AK7132" t="s">
        <v>19601</v>
      </c>
      <c r="AL7132" t="s">
        <v>19602</v>
      </c>
      <c r="AM7132" t="s">
        <v>134</v>
      </c>
      <c r="AN7132" t="s">
        <v>17649</v>
      </c>
      <c r="AO7132">
        <v>10</v>
      </c>
      <c r="AP7132" t="s">
        <v>19603</v>
      </c>
      <c r="AR7132" t="s">
        <v>17651</v>
      </c>
    </row>
    <row r="7133" spans="35:44">
      <c r="AI7133" s="7">
        <f>IF(ISNUMBER(SEARCH($C$1,AL7133)),MAX($AI$1:AI7132)+1,0)</f>
        <v>0</v>
      </c>
      <c r="AJ7133">
        <v>533687</v>
      </c>
      <c r="AK7133" t="s">
        <v>19604</v>
      </c>
      <c r="AL7133" t="s">
        <v>19605</v>
      </c>
      <c r="AM7133" t="s">
        <v>138</v>
      </c>
      <c r="AN7133" t="s">
        <v>17649</v>
      </c>
      <c r="AO7133">
        <v>10</v>
      </c>
      <c r="AP7133" t="s">
        <v>19606</v>
      </c>
      <c r="AR7133" t="s">
        <v>17651</v>
      </c>
    </row>
    <row r="7134" spans="35:44">
      <c r="AI7134" s="7">
        <f>IF(ISNUMBER(SEARCH($C$1,AL7134)),MAX($AI$1:AI7133)+1,0)</f>
        <v>0</v>
      </c>
      <c r="AJ7134">
        <v>533688</v>
      </c>
      <c r="AK7134" t="s">
        <v>19607</v>
      </c>
      <c r="AL7134" t="s">
        <v>19608</v>
      </c>
      <c r="AM7134" t="s">
        <v>138</v>
      </c>
      <c r="AN7134" t="s">
        <v>17649</v>
      </c>
      <c r="AO7134">
        <v>10</v>
      </c>
      <c r="AP7134" t="s">
        <v>19609</v>
      </c>
      <c r="AR7134" t="s">
        <v>17651</v>
      </c>
    </row>
    <row r="7135" spans="35:44">
      <c r="AI7135" s="7">
        <f>IF(ISNUMBER(SEARCH($C$1,AL7135)),MAX($AI$1:AI7134)+1,0)</f>
        <v>0</v>
      </c>
      <c r="AJ7135">
        <v>533689</v>
      </c>
      <c r="AK7135" t="s">
        <v>19610</v>
      </c>
      <c r="AL7135" t="s">
        <v>19611</v>
      </c>
      <c r="AM7135" t="s">
        <v>134</v>
      </c>
      <c r="AN7135" t="s">
        <v>17649</v>
      </c>
      <c r="AO7135">
        <v>10</v>
      </c>
      <c r="AP7135" t="s">
        <v>19612</v>
      </c>
      <c r="AR7135" t="s">
        <v>17651</v>
      </c>
    </row>
    <row r="7136" spans="35:44">
      <c r="AI7136" s="7">
        <f>IF(ISNUMBER(SEARCH($C$1,AL7136)),MAX($AI$1:AI7135)+1,0)</f>
        <v>0</v>
      </c>
      <c r="AJ7136">
        <v>533690</v>
      </c>
      <c r="AK7136" t="s">
        <v>19613</v>
      </c>
      <c r="AL7136" t="s">
        <v>19614</v>
      </c>
      <c r="AM7136" t="s">
        <v>134</v>
      </c>
      <c r="AN7136" t="s">
        <v>17649</v>
      </c>
      <c r="AO7136">
        <v>10</v>
      </c>
      <c r="AP7136" t="s">
        <v>19615</v>
      </c>
      <c r="AR7136" t="s">
        <v>17651</v>
      </c>
    </row>
    <row r="7137" spans="35:44">
      <c r="AI7137" s="7">
        <f>IF(ISNUMBER(SEARCH($C$1,AL7137)),MAX($AI$1:AI7136)+1,0)</f>
        <v>0</v>
      </c>
      <c r="AJ7137">
        <v>533691</v>
      </c>
      <c r="AK7137" t="s">
        <v>19616</v>
      </c>
      <c r="AL7137" t="s">
        <v>19617</v>
      </c>
      <c r="AM7137" t="s">
        <v>134</v>
      </c>
      <c r="AN7137" t="s">
        <v>17649</v>
      </c>
      <c r="AO7137">
        <v>10</v>
      </c>
      <c r="AP7137" t="s">
        <v>19618</v>
      </c>
      <c r="AR7137" t="s">
        <v>17651</v>
      </c>
    </row>
    <row r="7138" spans="35:44">
      <c r="AI7138" s="7">
        <f>IF(ISNUMBER(SEARCH($C$1,AL7138)),MAX($AI$1:AI7137)+1,0)</f>
        <v>0</v>
      </c>
      <c r="AJ7138">
        <v>533692</v>
      </c>
      <c r="AK7138" t="s">
        <v>19619</v>
      </c>
      <c r="AL7138" t="s">
        <v>19620</v>
      </c>
      <c r="AM7138" t="s">
        <v>134</v>
      </c>
      <c r="AN7138" t="s">
        <v>17649</v>
      </c>
      <c r="AO7138">
        <v>10</v>
      </c>
      <c r="AP7138" t="s">
        <v>19621</v>
      </c>
      <c r="AR7138" t="s">
        <v>17651</v>
      </c>
    </row>
    <row r="7139" spans="35:44">
      <c r="AI7139" s="7">
        <f>IF(ISNUMBER(SEARCH($C$1,AL7139)),MAX($AI$1:AI7138)+1,0)</f>
        <v>0</v>
      </c>
      <c r="AJ7139">
        <v>533693</v>
      </c>
      <c r="AK7139" t="s">
        <v>19622</v>
      </c>
      <c r="AL7139" t="s">
        <v>19623</v>
      </c>
      <c r="AM7139" t="s">
        <v>134</v>
      </c>
      <c r="AN7139" t="s">
        <v>17649</v>
      </c>
      <c r="AO7139">
        <v>10</v>
      </c>
      <c r="AP7139" t="s">
        <v>19624</v>
      </c>
      <c r="AR7139" t="s">
        <v>17651</v>
      </c>
    </row>
    <row r="7140" spans="35:44">
      <c r="AI7140" s="7">
        <f>IF(ISNUMBER(SEARCH($C$1,AL7140)),MAX($AI$1:AI7139)+1,0)</f>
        <v>0</v>
      </c>
      <c r="AJ7140">
        <v>533694</v>
      </c>
      <c r="AK7140" t="s">
        <v>19625</v>
      </c>
      <c r="AL7140" t="s">
        <v>19626</v>
      </c>
      <c r="AM7140" t="s">
        <v>134</v>
      </c>
      <c r="AN7140" t="s">
        <v>17649</v>
      </c>
      <c r="AO7140">
        <v>10</v>
      </c>
      <c r="AP7140" t="s">
        <v>19627</v>
      </c>
      <c r="AR7140" t="s">
        <v>17651</v>
      </c>
    </row>
    <row r="7141" spans="35:44">
      <c r="AI7141" s="7">
        <f>IF(ISNUMBER(SEARCH($C$1,AL7141)),MAX($AI$1:AI7140)+1,0)</f>
        <v>0</v>
      </c>
      <c r="AJ7141">
        <v>533695</v>
      </c>
      <c r="AK7141" t="s">
        <v>19628</v>
      </c>
      <c r="AL7141" t="s">
        <v>19629</v>
      </c>
      <c r="AM7141" t="s">
        <v>134</v>
      </c>
      <c r="AN7141" t="s">
        <v>17649</v>
      </c>
      <c r="AO7141">
        <v>10</v>
      </c>
      <c r="AP7141" t="s">
        <v>19630</v>
      </c>
      <c r="AR7141" t="s">
        <v>17651</v>
      </c>
    </row>
    <row r="7142" spans="35:44">
      <c r="AI7142" s="7">
        <f>IF(ISNUMBER(SEARCH($C$1,AL7142)),MAX($AI$1:AI7141)+1,0)</f>
        <v>0</v>
      </c>
      <c r="AJ7142">
        <v>533696</v>
      </c>
      <c r="AK7142" t="s">
        <v>19631</v>
      </c>
      <c r="AL7142" t="s">
        <v>19632</v>
      </c>
      <c r="AM7142" t="s">
        <v>134</v>
      </c>
      <c r="AN7142" t="s">
        <v>17649</v>
      </c>
      <c r="AO7142">
        <v>10</v>
      </c>
      <c r="AP7142" t="s">
        <v>19633</v>
      </c>
      <c r="AR7142" t="s">
        <v>17651</v>
      </c>
    </row>
    <row r="7143" spans="35:44">
      <c r="AI7143" s="7">
        <f>IF(ISNUMBER(SEARCH($C$1,AL7143)),MAX($AI$1:AI7142)+1,0)</f>
        <v>0</v>
      </c>
      <c r="AJ7143">
        <v>533697</v>
      </c>
      <c r="AK7143" t="s">
        <v>19634</v>
      </c>
      <c r="AL7143" t="s">
        <v>19635</v>
      </c>
      <c r="AM7143" t="s">
        <v>134</v>
      </c>
      <c r="AN7143" t="s">
        <v>17649</v>
      </c>
      <c r="AO7143">
        <v>10</v>
      </c>
      <c r="AP7143" t="s">
        <v>19636</v>
      </c>
      <c r="AR7143" t="s">
        <v>17651</v>
      </c>
    </row>
    <row r="7144" spans="35:44">
      <c r="AI7144" s="7">
        <f>IF(ISNUMBER(SEARCH($C$1,AL7144)),MAX($AI$1:AI7143)+1,0)</f>
        <v>0</v>
      </c>
      <c r="AJ7144">
        <v>533698</v>
      </c>
      <c r="AK7144" t="s">
        <v>19637</v>
      </c>
      <c r="AL7144" t="s">
        <v>19638</v>
      </c>
      <c r="AM7144" t="s">
        <v>134</v>
      </c>
      <c r="AN7144" t="s">
        <v>17649</v>
      </c>
      <c r="AO7144">
        <v>10</v>
      </c>
      <c r="AP7144" t="s">
        <v>19639</v>
      </c>
      <c r="AR7144" t="s">
        <v>17651</v>
      </c>
    </row>
    <row r="7145" spans="35:44">
      <c r="AI7145" s="7">
        <f>IF(ISNUMBER(SEARCH($C$1,AL7145)),MAX($AI$1:AI7144)+1,0)</f>
        <v>0</v>
      </c>
      <c r="AJ7145">
        <v>533699</v>
      </c>
      <c r="AK7145" t="s">
        <v>19640</v>
      </c>
      <c r="AL7145" t="s">
        <v>19641</v>
      </c>
      <c r="AM7145" t="s">
        <v>138</v>
      </c>
      <c r="AN7145" t="s">
        <v>150</v>
      </c>
      <c r="AO7145">
        <v>2</v>
      </c>
      <c r="AR7145" t="s">
        <v>126</v>
      </c>
    </row>
    <row r="7146" spans="35:44">
      <c r="AI7146" s="7">
        <f>IF(ISNUMBER(SEARCH($C$1,AL7146)),MAX($AI$1:AI7145)+1,0)</f>
        <v>0</v>
      </c>
      <c r="AJ7146">
        <v>533700</v>
      </c>
      <c r="AK7146" t="s">
        <v>19642</v>
      </c>
      <c r="AL7146" t="s">
        <v>19643</v>
      </c>
      <c r="AM7146" t="s">
        <v>134</v>
      </c>
      <c r="AN7146" t="s">
        <v>17649</v>
      </c>
      <c r="AO7146">
        <v>10</v>
      </c>
      <c r="AP7146" t="s">
        <v>19644</v>
      </c>
      <c r="AR7146" t="s">
        <v>17651</v>
      </c>
    </row>
    <row r="7147" spans="35:44">
      <c r="AI7147" s="7">
        <f>IF(ISNUMBER(SEARCH($C$1,AL7147)),MAX($AI$1:AI7146)+1,0)</f>
        <v>0</v>
      </c>
      <c r="AJ7147">
        <v>533701</v>
      </c>
      <c r="AK7147" t="s">
        <v>19645</v>
      </c>
      <c r="AL7147" t="s">
        <v>19646</v>
      </c>
      <c r="AM7147" t="s">
        <v>134</v>
      </c>
      <c r="AN7147" t="s">
        <v>17649</v>
      </c>
      <c r="AO7147">
        <v>10</v>
      </c>
      <c r="AP7147" t="s">
        <v>19647</v>
      </c>
      <c r="AR7147" t="s">
        <v>17651</v>
      </c>
    </row>
    <row r="7148" spans="35:44">
      <c r="AI7148" s="7">
        <f>IF(ISNUMBER(SEARCH($C$1,AL7148)),MAX($AI$1:AI7147)+1,0)</f>
        <v>0</v>
      </c>
      <c r="AJ7148">
        <v>533702</v>
      </c>
      <c r="AK7148" t="s">
        <v>19648</v>
      </c>
      <c r="AL7148" t="s">
        <v>19649</v>
      </c>
      <c r="AM7148" t="s">
        <v>134</v>
      </c>
      <c r="AN7148" t="s">
        <v>17649</v>
      </c>
      <c r="AO7148">
        <v>10</v>
      </c>
      <c r="AP7148" t="s">
        <v>19650</v>
      </c>
      <c r="AR7148" t="s">
        <v>17651</v>
      </c>
    </row>
    <row r="7149" spans="35:44">
      <c r="AI7149" s="7">
        <f>IF(ISNUMBER(SEARCH($C$1,AL7149)),MAX($AI$1:AI7148)+1,0)</f>
        <v>0</v>
      </c>
      <c r="AJ7149">
        <v>533703</v>
      </c>
      <c r="AK7149" t="s">
        <v>19651</v>
      </c>
      <c r="AL7149" t="s">
        <v>19652</v>
      </c>
      <c r="AM7149" t="s">
        <v>134</v>
      </c>
      <c r="AN7149" t="s">
        <v>17649</v>
      </c>
      <c r="AO7149">
        <v>10</v>
      </c>
      <c r="AP7149" t="s">
        <v>19653</v>
      </c>
      <c r="AR7149" t="s">
        <v>17651</v>
      </c>
    </row>
    <row r="7150" spans="35:44">
      <c r="AI7150" s="7">
        <f>IF(ISNUMBER(SEARCH($C$1,AL7150)),MAX($AI$1:AI7149)+1,0)</f>
        <v>0</v>
      </c>
      <c r="AJ7150">
        <v>533704</v>
      </c>
      <c r="AK7150" t="s">
        <v>19654</v>
      </c>
      <c r="AL7150" t="s">
        <v>19655</v>
      </c>
      <c r="AM7150" t="s">
        <v>122</v>
      </c>
      <c r="AN7150" t="s">
        <v>129</v>
      </c>
      <c r="AO7150">
        <v>10</v>
      </c>
      <c r="AP7150" t="s">
        <v>19656</v>
      </c>
      <c r="AQ7150" t="s">
        <v>1452</v>
      </c>
      <c r="AR7150" t="s">
        <v>126</v>
      </c>
    </row>
    <row r="7151" spans="35:44">
      <c r="AI7151" s="7">
        <f>IF(ISNUMBER(SEARCH($C$1,AL7151)),MAX($AI$1:AI7150)+1,0)</f>
        <v>0</v>
      </c>
      <c r="AJ7151">
        <v>533705</v>
      </c>
      <c r="AK7151" t="s">
        <v>19657</v>
      </c>
      <c r="AL7151" t="s">
        <v>19658</v>
      </c>
      <c r="AM7151" t="s">
        <v>134</v>
      </c>
      <c r="AN7151" t="s">
        <v>17649</v>
      </c>
      <c r="AO7151">
        <v>10</v>
      </c>
      <c r="AP7151" t="s">
        <v>19659</v>
      </c>
      <c r="AR7151" t="s">
        <v>17651</v>
      </c>
    </row>
    <row r="7152" spans="35:44">
      <c r="AI7152" s="7">
        <f>IF(ISNUMBER(SEARCH($C$1,AL7152)),MAX($AI$1:AI7151)+1,0)</f>
        <v>0</v>
      </c>
      <c r="AJ7152">
        <v>533706</v>
      </c>
      <c r="AK7152" t="s">
        <v>19660</v>
      </c>
      <c r="AL7152" t="s">
        <v>19661</v>
      </c>
      <c r="AM7152" t="s">
        <v>134</v>
      </c>
      <c r="AN7152" t="s">
        <v>17649</v>
      </c>
      <c r="AO7152">
        <v>10</v>
      </c>
      <c r="AP7152" t="s">
        <v>19662</v>
      </c>
      <c r="AR7152" t="s">
        <v>17651</v>
      </c>
    </row>
    <row r="7153" spans="35:44">
      <c r="AI7153" s="7">
        <f>IF(ISNUMBER(SEARCH($C$1,AL7153)),MAX($AI$1:AI7152)+1,0)</f>
        <v>0</v>
      </c>
      <c r="AJ7153">
        <v>533707</v>
      </c>
      <c r="AK7153" t="s">
        <v>19663</v>
      </c>
      <c r="AL7153" t="s">
        <v>19664</v>
      </c>
      <c r="AM7153" t="s">
        <v>122</v>
      </c>
      <c r="AN7153" t="s">
        <v>17649</v>
      </c>
      <c r="AO7153">
        <v>10</v>
      </c>
      <c r="AP7153" t="s">
        <v>19665</v>
      </c>
      <c r="AR7153" t="s">
        <v>17651</v>
      </c>
    </row>
    <row r="7154" spans="35:44">
      <c r="AI7154" s="7">
        <f>IF(ISNUMBER(SEARCH($C$1,AL7154)),MAX($AI$1:AI7153)+1,0)</f>
        <v>0</v>
      </c>
      <c r="AJ7154">
        <v>533708</v>
      </c>
      <c r="AK7154" t="s">
        <v>19666</v>
      </c>
      <c r="AL7154" t="s">
        <v>19667</v>
      </c>
      <c r="AM7154" t="s">
        <v>122</v>
      </c>
      <c r="AN7154" t="s">
        <v>17649</v>
      </c>
      <c r="AO7154">
        <v>10</v>
      </c>
      <c r="AP7154" t="s">
        <v>19668</v>
      </c>
      <c r="AR7154" t="s">
        <v>17651</v>
      </c>
    </row>
    <row r="7155" spans="35:44">
      <c r="AI7155" s="7">
        <f>IF(ISNUMBER(SEARCH($C$1,AL7155)),MAX($AI$1:AI7154)+1,0)</f>
        <v>0</v>
      </c>
      <c r="AJ7155">
        <v>533709</v>
      </c>
      <c r="AK7155" t="s">
        <v>19669</v>
      </c>
      <c r="AL7155" t="s">
        <v>19670</v>
      </c>
      <c r="AM7155" t="s">
        <v>134</v>
      </c>
      <c r="AN7155" t="s">
        <v>17649</v>
      </c>
      <c r="AO7155">
        <v>10</v>
      </c>
      <c r="AP7155" t="s">
        <v>19671</v>
      </c>
      <c r="AR7155" t="s">
        <v>17651</v>
      </c>
    </row>
    <row r="7156" spans="35:44">
      <c r="AI7156" s="7">
        <f>IF(ISNUMBER(SEARCH($C$1,AL7156)),MAX($AI$1:AI7155)+1,0)</f>
        <v>0</v>
      </c>
      <c r="AJ7156">
        <v>533710</v>
      </c>
      <c r="AK7156" t="s">
        <v>19672</v>
      </c>
      <c r="AL7156" t="s">
        <v>19673</v>
      </c>
      <c r="AM7156" t="s">
        <v>134</v>
      </c>
      <c r="AN7156" t="s">
        <v>17649</v>
      </c>
      <c r="AO7156">
        <v>10</v>
      </c>
      <c r="AP7156" t="s">
        <v>19674</v>
      </c>
      <c r="AR7156" t="s">
        <v>17651</v>
      </c>
    </row>
    <row r="7157" spans="35:44">
      <c r="AI7157" s="7">
        <f>IF(ISNUMBER(SEARCH($C$1,AL7157)),MAX($AI$1:AI7156)+1,0)</f>
        <v>0</v>
      </c>
      <c r="AJ7157">
        <v>533711</v>
      </c>
      <c r="AK7157" t="s">
        <v>19675</v>
      </c>
      <c r="AL7157" t="s">
        <v>19676</v>
      </c>
      <c r="AM7157" t="s">
        <v>138</v>
      </c>
      <c r="AN7157" t="s">
        <v>129</v>
      </c>
      <c r="AO7157">
        <v>1</v>
      </c>
      <c r="AR7157" t="s">
        <v>126</v>
      </c>
    </row>
    <row r="7158" spans="35:44">
      <c r="AI7158" s="7">
        <f>IF(ISNUMBER(SEARCH($C$1,AL7158)),MAX($AI$1:AI7157)+1,0)</f>
        <v>0</v>
      </c>
      <c r="AJ7158">
        <v>533712</v>
      </c>
      <c r="AK7158" t="s">
        <v>19677</v>
      </c>
      <c r="AL7158" t="s">
        <v>19678</v>
      </c>
      <c r="AM7158" t="s">
        <v>134</v>
      </c>
      <c r="AN7158" t="s">
        <v>17649</v>
      </c>
      <c r="AO7158">
        <v>10</v>
      </c>
      <c r="AP7158" t="s">
        <v>19679</v>
      </c>
      <c r="AR7158" t="s">
        <v>17651</v>
      </c>
    </row>
    <row r="7159" spans="35:44">
      <c r="AI7159" s="7">
        <f>IF(ISNUMBER(SEARCH($C$1,AL7159)),MAX($AI$1:AI7158)+1,0)</f>
        <v>0</v>
      </c>
      <c r="AJ7159">
        <v>533713</v>
      </c>
      <c r="AK7159" t="s">
        <v>19680</v>
      </c>
      <c r="AL7159" t="s">
        <v>19681</v>
      </c>
      <c r="AM7159" t="s">
        <v>134</v>
      </c>
      <c r="AN7159" t="s">
        <v>17649</v>
      </c>
      <c r="AO7159">
        <v>10</v>
      </c>
      <c r="AP7159" t="s">
        <v>19682</v>
      </c>
      <c r="AR7159" t="s">
        <v>17651</v>
      </c>
    </row>
    <row r="7160" spans="35:44">
      <c r="AI7160" s="7">
        <f>IF(ISNUMBER(SEARCH($C$1,AL7160)),MAX($AI$1:AI7159)+1,0)</f>
        <v>0</v>
      </c>
      <c r="AJ7160">
        <v>533714</v>
      </c>
      <c r="AK7160" t="s">
        <v>19683</v>
      </c>
      <c r="AL7160" t="s">
        <v>19684</v>
      </c>
      <c r="AM7160" t="s">
        <v>134</v>
      </c>
      <c r="AN7160" t="s">
        <v>17649</v>
      </c>
      <c r="AO7160">
        <v>10</v>
      </c>
      <c r="AP7160" t="s">
        <v>19685</v>
      </c>
      <c r="AR7160" t="s">
        <v>17651</v>
      </c>
    </row>
    <row r="7161" spans="35:44">
      <c r="AI7161" s="7">
        <f>IF(ISNUMBER(SEARCH($C$1,AL7161)),MAX($AI$1:AI7160)+1,0)</f>
        <v>0</v>
      </c>
      <c r="AJ7161">
        <v>533715</v>
      </c>
      <c r="AK7161" t="s">
        <v>19686</v>
      </c>
      <c r="AL7161" t="s">
        <v>19687</v>
      </c>
      <c r="AM7161" t="s">
        <v>134</v>
      </c>
      <c r="AN7161" t="s">
        <v>17649</v>
      </c>
      <c r="AO7161">
        <v>10</v>
      </c>
      <c r="AP7161" t="s">
        <v>19688</v>
      </c>
      <c r="AR7161" t="s">
        <v>17651</v>
      </c>
    </row>
    <row r="7162" spans="35:44">
      <c r="AI7162" s="7">
        <f>IF(ISNUMBER(SEARCH($C$1,AL7162)),MAX($AI$1:AI7161)+1,0)</f>
        <v>0</v>
      </c>
      <c r="AJ7162">
        <v>533716</v>
      </c>
      <c r="AK7162" t="s">
        <v>19689</v>
      </c>
      <c r="AL7162" t="s">
        <v>19690</v>
      </c>
      <c r="AM7162" t="s">
        <v>134</v>
      </c>
      <c r="AN7162" t="s">
        <v>17649</v>
      </c>
      <c r="AO7162">
        <v>10</v>
      </c>
      <c r="AP7162" t="s">
        <v>19691</v>
      </c>
      <c r="AR7162" t="s">
        <v>17651</v>
      </c>
    </row>
    <row r="7163" spans="35:44">
      <c r="AI7163" s="7">
        <f>IF(ISNUMBER(SEARCH($C$1,AL7163)),MAX($AI$1:AI7162)+1,0)</f>
        <v>0</v>
      </c>
      <c r="AJ7163">
        <v>533717</v>
      </c>
      <c r="AK7163" t="s">
        <v>19692</v>
      </c>
      <c r="AL7163" t="s">
        <v>19693</v>
      </c>
      <c r="AM7163" t="s">
        <v>134</v>
      </c>
      <c r="AN7163" t="s">
        <v>17649</v>
      </c>
      <c r="AO7163">
        <v>10</v>
      </c>
      <c r="AP7163" t="s">
        <v>19694</v>
      </c>
      <c r="AR7163" t="s">
        <v>17651</v>
      </c>
    </row>
    <row r="7164" spans="35:44">
      <c r="AI7164" s="7">
        <f>IF(ISNUMBER(SEARCH($C$1,AL7164)),MAX($AI$1:AI7163)+1,0)</f>
        <v>0</v>
      </c>
      <c r="AJ7164">
        <v>533718</v>
      </c>
      <c r="AK7164" t="s">
        <v>19695</v>
      </c>
      <c r="AL7164" t="s">
        <v>19696</v>
      </c>
      <c r="AM7164" t="s">
        <v>134</v>
      </c>
      <c r="AN7164" t="s">
        <v>17649</v>
      </c>
      <c r="AO7164">
        <v>10</v>
      </c>
      <c r="AP7164" t="s">
        <v>19697</v>
      </c>
      <c r="AR7164" t="s">
        <v>17651</v>
      </c>
    </row>
    <row r="7165" spans="35:44">
      <c r="AI7165" s="7">
        <f>IF(ISNUMBER(SEARCH($C$1,AL7165)),MAX($AI$1:AI7164)+1,0)</f>
        <v>0</v>
      </c>
      <c r="AJ7165">
        <v>533719</v>
      </c>
      <c r="AK7165" t="s">
        <v>19698</v>
      </c>
      <c r="AL7165" t="s">
        <v>19699</v>
      </c>
      <c r="AM7165" t="s">
        <v>122</v>
      </c>
      <c r="AN7165" t="s">
        <v>18095</v>
      </c>
      <c r="AO7165">
        <v>100</v>
      </c>
      <c r="AP7165" t="s">
        <v>19700</v>
      </c>
      <c r="AR7165" t="s">
        <v>126</v>
      </c>
    </row>
    <row r="7166" spans="35:44">
      <c r="AI7166" s="7">
        <f>IF(ISNUMBER(SEARCH($C$1,AL7166)),MAX($AI$1:AI7165)+1,0)</f>
        <v>0</v>
      </c>
      <c r="AJ7166">
        <v>533720</v>
      </c>
      <c r="AK7166" t="s">
        <v>19701</v>
      </c>
      <c r="AL7166" t="s">
        <v>19702</v>
      </c>
      <c r="AM7166" t="s">
        <v>134</v>
      </c>
      <c r="AN7166" t="s">
        <v>17649</v>
      </c>
      <c r="AO7166">
        <v>10</v>
      </c>
      <c r="AP7166" t="s">
        <v>19703</v>
      </c>
      <c r="AR7166" t="s">
        <v>17651</v>
      </c>
    </row>
    <row r="7167" spans="35:44">
      <c r="AI7167" s="7">
        <f>IF(ISNUMBER(SEARCH($C$1,AL7167)),MAX($AI$1:AI7166)+1,0)</f>
        <v>0</v>
      </c>
      <c r="AJ7167">
        <v>533721</v>
      </c>
      <c r="AK7167" t="s">
        <v>19704</v>
      </c>
      <c r="AL7167" t="s">
        <v>19705</v>
      </c>
      <c r="AM7167" t="s">
        <v>134</v>
      </c>
      <c r="AN7167" t="s">
        <v>17649</v>
      </c>
      <c r="AO7167">
        <v>10</v>
      </c>
      <c r="AP7167" t="s">
        <v>19706</v>
      </c>
      <c r="AR7167" t="s">
        <v>17651</v>
      </c>
    </row>
    <row r="7168" spans="35:44">
      <c r="AI7168" s="7">
        <f>IF(ISNUMBER(SEARCH($C$1,AL7168)),MAX($AI$1:AI7167)+1,0)</f>
        <v>0</v>
      </c>
      <c r="AJ7168">
        <v>533722</v>
      </c>
      <c r="AK7168" t="s">
        <v>19707</v>
      </c>
      <c r="AL7168" t="s">
        <v>19708</v>
      </c>
      <c r="AM7168" t="s">
        <v>134</v>
      </c>
      <c r="AN7168" t="s">
        <v>17649</v>
      </c>
      <c r="AO7168">
        <v>10</v>
      </c>
      <c r="AP7168" t="s">
        <v>19709</v>
      </c>
      <c r="AR7168" t="s">
        <v>17651</v>
      </c>
    </row>
    <row r="7169" spans="35:44">
      <c r="AI7169" s="7">
        <f>IF(ISNUMBER(SEARCH($C$1,AL7169)),MAX($AI$1:AI7168)+1,0)</f>
        <v>0</v>
      </c>
      <c r="AJ7169">
        <v>533723</v>
      </c>
      <c r="AK7169" t="s">
        <v>19710</v>
      </c>
      <c r="AL7169" t="s">
        <v>19711</v>
      </c>
      <c r="AM7169" t="s">
        <v>134</v>
      </c>
      <c r="AN7169" t="s">
        <v>17649</v>
      </c>
      <c r="AO7169">
        <v>10</v>
      </c>
      <c r="AP7169" t="s">
        <v>19712</v>
      </c>
      <c r="AR7169" t="s">
        <v>17651</v>
      </c>
    </row>
    <row r="7170" spans="35:44">
      <c r="AI7170" s="7">
        <f>IF(ISNUMBER(SEARCH($C$1,AL7170)),MAX($AI$1:AI7169)+1,0)</f>
        <v>0</v>
      </c>
      <c r="AJ7170">
        <v>533724</v>
      </c>
      <c r="AK7170" t="s">
        <v>19713</v>
      </c>
      <c r="AL7170" t="s">
        <v>19714</v>
      </c>
      <c r="AM7170" t="s">
        <v>134</v>
      </c>
      <c r="AN7170" t="s">
        <v>17649</v>
      </c>
      <c r="AO7170">
        <v>10</v>
      </c>
      <c r="AP7170" t="s">
        <v>19715</v>
      </c>
      <c r="AR7170" t="s">
        <v>17651</v>
      </c>
    </row>
    <row r="7171" spans="35:44">
      <c r="AI7171" s="7">
        <f>IF(ISNUMBER(SEARCH($C$1,AL7171)),MAX($AI$1:AI7170)+1,0)</f>
        <v>0</v>
      </c>
      <c r="AJ7171">
        <v>533725</v>
      </c>
      <c r="AK7171" t="s">
        <v>19716</v>
      </c>
      <c r="AL7171" t="s">
        <v>19717</v>
      </c>
      <c r="AM7171" t="s">
        <v>134</v>
      </c>
      <c r="AN7171" t="s">
        <v>17649</v>
      </c>
      <c r="AO7171">
        <v>10</v>
      </c>
      <c r="AP7171" t="s">
        <v>19718</v>
      </c>
      <c r="AR7171" t="s">
        <v>17651</v>
      </c>
    </row>
    <row r="7172" spans="35:44">
      <c r="AI7172" s="7">
        <f>IF(ISNUMBER(SEARCH($C$1,AL7172)),MAX($AI$1:AI7171)+1,0)</f>
        <v>0</v>
      </c>
      <c r="AJ7172">
        <v>533726</v>
      </c>
      <c r="AK7172" t="s">
        <v>19719</v>
      </c>
      <c r="AL7172" t="s">
        <v>19720</v>
      </c>
      <c r="AM7172" t="s">
        <v>134</v>
      </c>
      <c r="AN7172" t="s">
        <v>17649</v>
      </c>
      <c r="AO7172">
        <v>10</v>
      </c>
      <c r="AP7172" t="s">
        <v>19721</v>
      </c>
      <c r="AR7172" t="s">
        <v>17651</v>
      </c>
    </row>
    <row r="7173" spans="35:44">
      <c r="AI7173" s="7">
        <f>IF(ISNUMBER(SEARCH($C$1,AL7173)),MAX($AI$1:AI7172)+1,0)</f>
        <v>0</v>
      </c>
      <c r="AJ7173">
        <v>533727</v>
      </c>
      <c r="AK7173" t="s">
        <v>19722</v>
      </c>
      <c r="AL7173" t="s">
        <v>19723</v>
      </c>
      <c r="AM7173" t="s">
        <v>134</v>
      </c>
      <c r="AN7173" t="s">
        <v>17649</v>
      </c>
      <c r="AO7173">
        <v>10</v>
      </c>
      <c r="AP7173" t="s">
        <v>19724</v>
      </c>
      <c r="AR7173" t="s">
        <v>17651</v>
      </c>
    </row>
    <row r="7174" spans="35:44">
      <c r="AI7174" s="7">
        <f>IF(ISNUMBER(SEARCH($C$1,AL7174)),MAX($AI$1:AI7173)+1,0)</f>
        <v>0</v>
      </c>
      <c r="AJ7174">
        <v>533728</v>
      </c>
      <c r="AK7174" t="s">
        <v>19725</v>
      </c>
      <c r="AL7174" t="s">
        <v>19726</v>
      </c>
      <c r="AM7174" t="s">
        <v>134</v>
      </c>
      <c r="AN7174" t="s">
        <v>17649</v>
      </c>
      <c r="AO7174">
        <v>10</v>
      </c>
      <c r="AP7174" t="s">
        <v>19727</v>
      </c>
      <c r="AR7174" t="s">
        <v>17651</v>
      </c>
    </row>
    <row r="7175" spans="35:44">
      <c r="AI7175" s="7">
        <f>IF(ISNUMBER(SEARCH($C$1,AL7175)),MAX($AI$1:AI7174)+1,0)</f>
        <v>0</v>
      </c>
      <c r="AJ7175">
        <v>533729</v>
      </c>
      <c r="AK7175" t="s">
        <v>19728</v>
      </c>
      <c r="AL7175" t="s">
        <v>19729</v>
      </c>
      <c r="AM7175" t="s">
        <v>134</v>
      </c>
      <c r="AN7175" t="s">
        <v>17649</v>
      </c>
      <c r="AO7175">
        <v>10</v>
      </c>
      <c r="AP7175" t="s">
        <v>19730</v>
      </c>
      <c r="AR7175" t="s">
        <v>17651</v>
      </c>
    </row>
    <row r="7176" spans="35:44">
      <c r="AI7176" s="7">
        <f>IF(ISNUMBER(SEARCH($C$1,AL7176)),MAX($AI$1:AI7175)+1,0)</f>
        <v>0</v>
      </c>
      <c r="AJ7176">
        <v>533730</v>
      </c>
      <c r="AK7176" t="s">
        <v>19731</v>
      </c>
      <c r="AL7176" t="s">
        <v>19732</v>
      </c>
      <c r="AM7176" t="s">
        <v>134</v>
      </c>
      <c r="AN7176" t="s">
        <v>17649</v>
      </c>
      <c r="AO7176">
        <v>10</v>
      </c>
      <c r="AP7176" t="s">
        <v>19733</v>
      </c>
      <c r="AR7176" t="s">
        <v>17651</v>
      </c>
    </row>
    <row r="7177" spans="35:44">
      <c r="AI7177" s="7">
        <f>IF(ISNUMBER(SEARCH($C$1,AL7177)),MAX($AI$1:AI7176)+1,0)</f>
        <v>0</v>
      </c>
      <c r="AJ7177">
        <v>533731</v>
      </c>
      <c r="AK7177" t="s">
        <v>19734</v>
      </c>
      <c r="AL7177" t="s">
        <v>19735</v>
      </c>
      <c r="AM7177" t="s">
        <v>134</v>
      </c>
      <c r="AN7177" t="s">
        <v>17649</v>
      </c>
      <c r="AO7177">
        <v>10</v>
      </c>
      <c r="AP7177" t="s">
        <v>19736</v>
      </c>
      <c r="AR7177" t="s">
        <v>17651</v>
      </c>
    </row>
    <row r="7178" spans="35:44">
      <c r="AI7178" s="7">
        <f>IF(ISNUMBER(SEARCH($C$1,AL7178)),MAX($AI$1:AI7177)+1,0)</f>
        <v>0</v>
      </c>
      <c r="AJ7178">
        <v>533732</v>
      </c>
      <c r="AK7178" t="s">
        <v>19737</v>
      </c>
      <c r="AL7178" t="s">
        <v>19738</v>
      </c>
      <c r="AM7178" t="s">
        <v>134</v>
      </c>
      <c r="AN7178" t="s">
        <v>17649</v>
      </c>
      <c r="AO7178">
        <v>10</v>
      </c>
      <c r="AP7178" t="s">
        <v>19739</v>
      </c>
      <c r="AR7178" t="s">
        <v>17651</v>
      </c>
    </row>
    <row r="7179" spans="35:44">
      <c r="AI7179" s="7">
        <f>IF(ISNUMBER(SEARCH($C$1,AL7179)),MAX($AI$1:AI7178)+1,0)</f>
        <v>0</v>
      </c>
      <c r="AJ7179">
        <v>533733</v>
      </c>
      <c r="AK7179" t="s">
        <v>19740</v>
      </c>
      <c r="AL7179" t="s">
        <v>19741</v>
      </c>
      <c r="AM7179" t="s">
        <v>134</v>
      </c>
      <c r="AN7179" t="s">
        <v>17649</v>
      </c>
      <c r="AO7179">
        <v>10</v>
      </c>
      <c r="AP7179" t="s">
        <v>19742</v>
      </c>
      <c r="AR7179" t="s">
        <v>17651</v>
      </c>
    </row>
    <row r="7180" spans="35:44">
      <c r="AI7180" s="7">
        <f>IF(ISNUMBER(SEARCH($C$1,AL7180)),MAX($AI$1:AI7179)+1,0)</f>
        <v>0</v>
      </c>
      <c r="AJ7180">
        <v>533734</v>
      </c>
      <c r="AK7180" t="s">
        <v>19743</v>
      </c>
      <c r="AL7180" t="s">
        <v>19744</v>
      </c>
      <c r="AM7180" t="s">
        <v>134</v>
      </c>
      <c r="AN7180" t="s">
        <v>17649</v>
      </c>
      <c r="AO7180">
        <v>10</v>
      </c>
      <c r="AP7180" t="s">
        <v>19745</v>
      </c>
      <c r="AR7180" t="s">
        <v>17651</v>
      </c>
    </row>
    <row r="7181" spans="35:44">
      <c r="AI7181" s="7">
        <f>IF(ISNUMBER(SEARCH($C$1,AL7181)),MAX($AI$1:AI7180)+1,0)</f>
        <v>0</v>
      </c>
      <c r="AJ7181">
        <v>533735</v>
      </c>
      <c r="AK7181" t="s">
        <v>19746</v>
      </c>
      <c r="AL7181" t="s">
        <v>19747</v>
      </c>
      <c r="AM7181" t="s">
        <v>134</v>
      </c>
      <c r="AN7181" t="s">
        <v>17649</v>
      </c>
      <c r="AO7181">
        <v>10</v>
      </c>
      <c r="AP7181" t="s">
        <v>19748</v>
      </c>
      <c r="AR7181" t="s">
        <v>17651</v>
      </c>
    </row>
    <row r="7182" spans="35:44">
      <c r="AI7182" s="7">
        <f>IF(ISNUMBER(SEARCH($C$1,AL7182)),MAX($AI$1:AI7181)+1,0)</f>
        <v>0</v>
      </c>
      <c r="AJ7182">
        <v>533736</v>
      </c>
      <c r="AK7182" t="s">
        <v>19749</v>
      </c>
      <c r="AL7182" t="s">
        <v>19750</v>
      </c>
      <c r="AM7182" t="s">
        <v>134</v>
      </c>
      <c r="AN7182" t="s">
        <v>17649</v>
      </c>
      <c r="AO7182">
        <v>10</v>
      </c>
      <c r="AP7182" t="s">
        <v>19751</v>
      </c>
      <c r="AR7182" t="s">
        <v>17651</v>
      </c>
    </row>
    <row r="7183" spans="35:44">
      <c r="AI7183" s="7">
        <f>IF(ISNUMBER(SEARCH($C$1,AL7183)),MAX($AI$1:AI7182)+1,0)</f>
        <v>0</v>
      </c>
      <c r="AJ7183">
        <v>533737</v>
      </c>
      <c r="AK7183" t="s">
        <v>19752</v>
      </c>
      <c r="AL7183" t="s">
        <v>19753</v>
      </c>
      <c r="AM7183" t="s">
        <v>134</v>
      </c>
      <c r="AN7183" t="s">
        <v>17649</v>
      </c>
      <c r="AO7183">
        <v>10</v>
      </c>
      <c r="AP7183" t="s">
        <v>19754</v>
      </c>
      <c r="AR7183" t="s">
        <v>17651</v>
      </c>
    </row>
    <row r="7184" spans="35:44">
      <c r="AI7184" s="7">
        <f>IF(ISNUMBER(SEARCH($C$1,AL7184)),MAX($AI$1:AI7183)+1,0)</f>
        <v>0</v>
      </c>
      <c r="AJ7184">
        <v>533738</v>
      </c>
      <c r="AK7184" t="s">
        <v>19755</v>
      </c>
      <c r="AL7184" t="s">
        <v>19756</v>
      </c>
      <c r="AM7184" t="s">
        <v>134</v>
      </c>
      <c r="AN7184" t="s">
        <v>17649</v>
      </c>
      <c r="AO7184">
        <v>10</v>
      </c>
      <c r="AP7184" t="s">
        <v>19757</v>
      </c>
      <c r="AR7184" t="s">
        <v>17651</v>
      </c>
    </row>
    <row r="7185" spans="35:44">
      <c r="AI7185" s="7">
        <f>IF(ISNUMBER(SEARCH($C$1,AL7185)),MAX($AI$1:AI7184)+1,0)</f>
        <v>0</v>
      </c>
      <c r="AJ7185">
        <v>533739</v>
      </c>
      <c r="AK7185" t="s">
        <v>19758</v>
      </c>
      <c r="AL7185" t="s">
        <v>19759</v>
      </c>
      <c r="AM7185" t="s">
        <v>134</v>
      </c>
      <c r="AN7185" t="s">
        <v>17649</v>
      </c>
      <c r="AO7185">
        <v>10</v>
      </c>
      <c r="AP7185" t="s">
        <v>19760</v>
      </c>
      <c r="AR7185" t="s">
        <v>17651</v>
      </c>
    </row>
    <row r="7186" spans="35:44">
      <c r="AI7186" s="7">
        <f>IF(ISNUMBER(SEARCH($C$1,AL7186)),MAX($AI$1:AI7185)+1,0)</f>
        <v>0</v>
      </c>
      <c r="AJ7186">
        <v>533740</v>
      </c>
      <c r="AK7186" t="s">
        <v>19761</v>
      </c>
      <c r="AL7186" t="s">
        <v>19762</v>
      </c>
      <c r="AM7186" t="s">
        <v>134</v>
      </c>
      <c r="AN7186" t="s">
        <v>17649</v>
      </c>
      <c r="AO7186">
        <v>10</v>
      </c>
      <c r="AP7186" t="s">
        <v>19763</v>
      </c>
      <c r="AR7186" t="s">
        <v>17651</v>
      </c>
    </row>
    <row r="7187" spans="35:44">
      <c r="AI7187" s="7">
        <f>IF(ISNUMBER(SEARCH($C$1,AL7187)),MAX($AI$1:AI7186)+1,0)</f>
        <v>0</v>
      </c>
      <c r="AJ7187">
        <v>533741</v>
      </c>
      <c r="AK7187" t="s">
        <v>19764</v>
      </c>
      <c r="AL7187" t="s">
        <v>19765</v>
      </c>
      <c r="AM7187" t="s">
        <v>134</v>
      </c>
      <c r="AN7187" t="s">
        <v>17649</v>
      </c>
      <c r="AO7187">
        <v>10</v>
      </c>
      <c r="AP7187" t="s">
        <v>19766</v>
      </c>
      <c r="AR7187" t="s">
        <v>17651</v>
      </c>
    </row>
    <row r="7188" spans="35:44">
      <c r="AI7188" s="7">
        <f>IF(ISNUMBER(SEARCH($C$1,AL7188)),MAX($AI$1:AI7187)+1,0)</f>
        <v>0</v>
      </c>
      <c r="AJ7188">
        <v>533742</v>
      </c>
      <c r="AK7188" t="s">
        <v>19767</v>
      </c>
      <c r="AL7188" t="s">
        <v>19768</v>
      </c>
      <c r="AM7188" t="s">
        <v>134</v>
      </c>
      <c r="AN7188" t="s">
        <v>17649</v>
      </c>
      <c r="AO7188">
        <v>10</v>
      </c>
      <c r="AP7188" t="s">
        <v>19769</v>
      </c>
      <c r="AR7188" t="s">
        <v>17651</v>
      </c>
    </row>
    <row r="7189" spans="35:44">
      <c r="AI7189" s="7">
        <f>IF(ISNUMBER(SEARCH($C$1,AL7189)),MAX($AI$1:AI7188)+1,0)</f>
        <v>0</v>
      </c>
      <c r="AJ7189">
        <v>533743</v>
      </c>
      <c r="AK7189" t="s">
        <v>19770</v>
      </c>
      <c r="AL7189" t="s">
        <v>19771</v>
      </c>
      <c r="AM7189" t="s">
        <v>134</v>
      </c>
      <c r="AN7189" t="s">
        <v>17649</v>
      </c>
      <c r="AO7189">
        <v>10</v>
      </c>
      <c r="AP7189" t="s">
        <v>19772</v>
      </c>
      <c r="AR7189" t="s">
        <v>17651</v>
      </c>
    </row>
    <row r="7190" spans="35:44">
      <c r="AI7190" s="7">
        <f>IF(ISNUMBER(SEARCH($C$1,AL7190)),MAX($AI$1:AI7189)+1,0)</f>
        <v>0</v>
      </c>
      <c r="AJ7190">
        <v>533744</v>
      </c>
      <c r="AK7190" t="s">
        <v>19773</v>
      </c>
      <c r="AL7190" t="s">
        <v>19774</v>
      </c>
      <c r="AM7190" t="s">
        <v>134</v>
      </c>
      <c r="AN7190" t="s">
        <v>17649</v>
      </c>
      <c r="AO7190">
        <v>10</v>
      </c>
      <c r="AP7190" t="s">
        <v>19775</v>
      </c>
      <c r="AR7190" t="s">
        <v>17651</v>
      </c>
    </row>
    <row r="7191" spans="35:44">
      <c r="AI7191" s="7">
        <f>IF(ISNUMBER(SEARCH($C$1,AL7191)),MAX($AI$1:AI7190)+1,0)</f>
        <v>0</v>
      </c>
      <c r="AJ7191">
        <v>533745</v>
      </c>
      <c r="AK7191" t="s">
        <v>19776</v>
      </c>
      <c r="AL7191" t="s">
        <v>19777</v>
      </c>
      <c r="AM7191" t="s">
        <v>134</v>
      </c>
      <c r="AN7191" t="s">
        <v>17649</v>
      </c>
      <c r="AO7191">
        <v>10</v>
      </c>
      <c r="AP7191" t="s">
        <v>19778</v>
      </c>
      <c r="AR7191" t="s">
        <v>17651</v>
      </c>
    </row>
    <row r="7192" spans="35:44">
      <c r="AI7192" s="7">
        <f>IF(ISNUMBER(SEARCH($C$1,AL7192)),MAX($AI$1:AI7191)+1,0)</f>
        <v>0</v>
      </c>
      <c r="AJ7192">
        <v>533746</v>
      </c>
      <c r="AK7192" t="s">
        <v>19779</v>
      </c>
      <c r="AL7192" t="s">
        <v>19780</v>
      </c>
      <c r="AM7192" t="s">
        <v>138</v>
      </c>
      <c r="AN7192" t="s">
        <v>17649</v>
      </c>
      <c r="AO7192">
        <v>10</v>
      </c>
      <c r="AP7192" t="s">
        <v>19781</v>
      </c>
      <c r="AR7192" t="s">
        <v>17651</v>
      </c>
    </row>
    <row r="7193" spans="35:44">
      <c r="AI7193" s="7">
        <f>IF(ISNUMBER(SEARCH($C$1,AL7193)),MAX($AI$1:AI7192)+1,0)</f>
        <v>0</v>
      </c>
      <c r="AJ7193">
        <v>533747</v>
      </c>
      <c r="AK7193" t="s">
        <v>19782</v>
      </c>
      <c r="AL7193" t="s">
        <v>19783</v>
      </c>
      <c r="AM7193" t="s">
        <v>138</v>
      </c>
      <c r="AN7193" t="s">
        <v>17649</v>
      </c>
      <c r="AO7193">
        <v>10</v>
      </c>
      <c r="AP7193" t="s">
        <v>19784</v>
      </c>
      <c r="AR7193" t="s">
        <v>17651</v>
      </c>
    </row>
    <row r="7194" spans="35:44">
      <c r="AI7194" s="7">
        <f>IF(ISNUMBER(SEARCH($C$1,AL7194)),MAX($AI$1:AI7193)+1,0)</f>
        <v>0</v>
      </c>
      <c r="AJ7194">
        <v>533748</v>
      </c>
      <c r="AK7194" t="s">
        <v>19785</v>
      </c>
      <c r="AL7194" t="s">
        <v>19786</v>
      </c>
      <c r="AM7194" t="s">
        <v>138</v>
      </c>
      <c r="AN7194" t="s">
        <v>129</v>
      </c>
      <c r="AO7194">
        <v>10</v>
      </c>
      <c r="AP7194" t="s">
        <v>160</v>
      </c>
      <c r="AR7194" t="s">
        <v>126</v>
      </c>
    </row>
    <row r="7195" spans="35:44">
      <c r="AI7195" s="7">
        <f>IF(ISNUMBER(SEARCH($C$1,AL7195)),MAX($AI$1:AI7194)+1,0)</f>
        <v>0</v>
      </c>
      <c r="AJ7195">
        <v>533749</v>
      </c>
      <c r="AK7195" t="s">
        <v>19787</v>
      </c>
      <c r="AL7195" t="s">
        <v>19788</v>
      </c>
      <c r="AM7195" t="s">
        <v>138</v>
      </c>
      <c r="AN7195" t="s">
        <v>17649</v>
      </c>
      <c r="AO7195">
        <v>10</v>
      </c>
      <c r="AP7195" t="s">
        <v>19789</v>
      </c>
      <c r="AR7195" t="s">
        <v>17651</v>
      </c>
    </row>
    <row r="7196" spans="35:44">
      <c r="AI7196" s="7">
        <f>IF(ISNUMBER(SEARCH($C$1,AL7196)),MAX($AI$1:AI7195)+1,0)</f>
        <v>0</v>
      </c>
      <c r="AJ7196">
        <v>533750</v>
      </c>
      <c r="AK7196" t="s">
        <v>19790</v>
      </c>
      <c r="AL7196" t="s">
        <v>19791</v>
      </c>
      <c r="AM7196" t="s">
        <v>138</v>
      </c>
      <c r="AN7196" t="s">
        <v>17649</v>
      </c>
      <c r="AO7196">
        <v>10</v>
      </c>
      <c r="AP7196" t="s">
        <v>19792</v>
      </c>
      <c r="AR7196" t="s">
        <v>17651</v>
      </c>
    </row>
    <row r="7197" spans="35:44">
      <c r="AI7197" s="7">
        <f>IF(ISNUMBER(SEARCH($C$1,AL7197)),MAX($AI$1:AI7196)+1,0)</f>
        <v>0</v>
      </c>
      <c r="AJ7197">
        <v>533751</v>
      </c>
      <c r="AK7197" t="s">
        <v>19793</v>
      </c>
      <c r="AL7197" t="s">
        <v>19794</v>
      </c>
      <c r="AM7197" t="s">
        <v>122</v>
      </c>
      <c r="AN7197" t="s">
        <v>17649</v>
      </c>
      <c r="AO7197">
        <v>10</v>
      </c>
      <c r="AP7197" t="s">
        <v>19795</v>
      </c>
      <c r="AR7197" t="s">
        <v>17651</v>
      </c>
    </row>
    <row r="7198" spans="35:44">
      <c r="AI7198" s="7">
        <f>IF(ISNUMBER(SEARCH($C$1,AL7198)),MAX($AI$1:AI7197)+1,0)</f>
        <v>0</v>
      </c>
      <c r="AJ7198">
        <v>533752</v>
      </c>
      <c r="AK7198" t="s">
        <v>19796</v>
      </c>
      <c r="AL7198" t="s">
        <v>19797</v>
      </c>
      <c r="AM7198" t="s">
        <v>122</v>
      </c>
      <c r="AN7198" t="s">
        <v>17649</v>
      </c>
      <c r="AO7198">
        <v>10</v>
      </c>
      <c r="AP7198" t="s">
        <v>19798</v>
      </c>
      <c r="AR7198" t="s">
        <v>17651</v>
      </c>
    </row>
    <row r="7199" spans="35:44">
      <c r="AI7199" s="7">
        <f>IF(ISNUMBER(SEARCH($C$1,AL7199)),MAX($AI$1:AI7198)+1,0)</f>
        <v>0</v>
      </c>
      <c r="AJ7199">
        <v>533753</v>
      </c>
      <c r="AK7199" t="s">
        <v>19799</v>
      </c>
      <c r="AL7199" t="s">
        <v>19800</v>
      </c>
      <c r="AM7199" t="s">
        <v>122</v>
      </c>
      <c r="AN7199" t="s">
        <v>17649</v>
      </c>
      <c r="AO7199">
        <v>10</v>
      </c>
      <c r="AP7199" t="s">
        <v>19801</v>
      </c>
      <c r="AR7199" t="s">
        <v>17651</v>
      </c>
    </row>
    <row r="7200" spans="35:44">
      <c r="AI7200" s="7">
        <f>IF(ISNUMBER(SEARCH($C$1,AL7200)),MAX($AI$1:AI7199)+1,0)</f>
        <v>0</v>
      </c>
      <c r="AJ7200">
        <v>533754</v>
      </c>
      <c r="AK7200" t="s">
        <v>19802</v>
      </c>
      <c r="AL7200" t="s">
        <v>19803</v>
      </c>
      <c r="AM7200" t="s">
        <v>134</v>
      </c>
      <c r="AN7200" t="s">
        <v>17649</v>
      </c>
      <c r="AO7200">
        <v>10</v>
      </c>
      <c r="AP7200" t="s">
        <v>19804</v>
      </c>
      <c r="AR7200" t="s">
        <v>17651</v>
      </c>
    </row>
    <row r="7201" spans="35:44">
      <c r="AI7201" s="7">
        <f>IF(ISNUMBER(SEARCH($C$1,AL7201)),MAX($AI$1:AI7200)+1,0)</f>
        <v>0</v>
      </c>
      <c r="AJ7201">
        <v>533755</v>
      </c>
      <c r="AK7201" t="s">
        <v>19805</v>
      </c>
      <c r="AL7201" t="s">
        <v>19806</v>
      </c>
      <c r="AM7201" t="s">
        <v>134</v>
      </c>
      <c r="AN7201" t="s">
        <v>17649</v>
      </c>
      <c r="AO7201">
        <v>10</v>
      </c>
      <c r="AP7201" t="s">
        <v>19807</v>
      </c>
      <c r="AR7201" t="s">
        <v>17651</v>
      </c>
    </row>
    <row r="7202" spans="35:44">
      <c r="AI7202" s="7">
        <f>IF(ISNUMBER(SEARCH($C$1,AL7202)),MAX($AI$1:AI7201)+1,0)</f>
        <v>0</v>
      </c>
      <c r="AJ7202">
        <v>533756</v>
      </c>
      <c r="AK7202" t="s">
        <v>19808</v>
      </c>
      <c r="AL7202" t="s">
        <v>19809</v>
      </c>
      <c r="AM7202" t="s">
        <v>134</v>
      </c>
      <c r="AN7202" t="s">
        <v>17649</v>
      </c>
      <c r="AO7202">
        <v>10</v>
      </c>
      <c r="AP7202" t="s">
        <v>19810</v>
      </c>
      <c r="AR7202" t="s">
        <v>17651</v>
      </c>
    </row>
    <row r="7203" spans="35:44">
      <c r="AI7203" s="7">
        <f>IF(ISNUMBER(SEARCH($C$1,AL7203)),MAX($AI$1:AI7202)+1,0)</f>
        <v>0</v>
      </c>
      <c r="AJ7203">
        <v>533757</v>
      </c>
      <c r="AK7203" t="s">
        <v>19811</v>
      </c>
      <c r="AL7203" t="s">
        <v>19812</v>
      </c>
      <c r="AM7203" t="s">
        <v>134</v>
      </c>
      <c r="AN7203" t="s">
        <v>17649</v>
      </c>
      <c r="AO7203">
        <v>10</v>
      </c>
      <c r="AP7203" t="s">
        <v>19813</v>
      </c>
      <c r="AR7203" t="s">
        <v>17651</v>
      </c>
    </row>
    <row r="7204" spans="35:44">
      <c r="AI7204" s="7">
        <f>IF(ISNUMBER(SEARCH($C$1,AL7204)),MAX($AI$1:AI7203)+1,0)</f>
        <v>0</v>
      </c>
      <c r="AJ7204">
        <v>533758</v>
      </c>
      <c r="AK7204" t="s">
        <v>19814</v>
      </c>
      <c r="AL7204" t="s">
        <v>19815</v>
      </c>
      <c r="AM7204" t="s">
        <v>122</v>
      </c>
      <c r="AN7204" t="s">
        <v>129</v>
      </c>
      <c r="AO7204">
        <v>10</v>
      </c>
      <c r="AP7204" t="s">
        <v>19816</v>
      </c>
      <c r="AQ7204" t="s">
        <v>140</v>
      </c>
      <c r="AR7204" t="s">
        <v>126</v>
      </c>
    </row>
    <row r="7205" spans="35:44">
      <c r="AI7205" s="7">
        <f>IF(ISNUMBER(SEARCH($C$1,AL7205)),MAX($AI$1:AI7204)+1,0)</f>
        <v>0</v>
      </c>
      <c r="AJ7205">
        <v>533759</v>
      </c>
      <c r="AK7205" t="s">
        <v>19817</v>
      </c>
      <c r="AL7205" t="s">
        <v>19818</v>
      </c>
      <c r="AM7205" t="s">
        <v>134</v>
      </c>
      <c r="AN7205" t="s">
        <v>17649</v>
      </c>
      <c r="AO7205">
        <v>10</v>
      </c>
      <c r="AP7205" t="s">
        <v>19819</v>
      </c>
      <c r="AR7205" t="s">
        <v>17651</v>
      </c>
    </row>
    <row r="7206" spans="35:44">
      <c r="AI7206" s="7">
        <f>IF(ISNUMBER(SEARCH($C$1,AL7206)),MAX($AI$1:AI7205)+1,0)</f>
        <v>0</v>
      </c>
      <c r="AJ7206">
        <v>533760</v>
      </c>
      <c r="AK7206" t="s">
        <v>19820</v>
      </c>
      <c r="AL7206" t="s">
        <v>19821</v>
      </c>
      <c r="AM7206" t="s">
        <v>134</v>
      </c>
      <c r="AN7206" t="s">
        <v>17649</v>
      </c>
      <c r="AO7206">
        <v>10</v>
      </c>
      <c r="AP7206" t="s">
        <v>19822</v>
      </c>
      <c r="AR7206" t="s">
        <v>17651</v>
      </c>
    </row>
    <row r="7207" spans="35:44">
      <c r="AI7207" s="7">
        <f>IF(ISNUMBER(SEARCH($C$1,AL7207)),MAX($AI$1:AI7206)+1,0)</f>
        <v>0</v>
      </c>
      <c r="AJ7207">
        <v>533761</v>
      </c>
      <c r="AK7207" t="s">
        <v>19823</v>
      </c>
      <c r="AL7207" t="s">
        <v>19824</v>
      </c>
      <c r="AM7207" t="s">
        <v>122</v>
      </c>
      <c r="AN7207" t="s">
        <v>150</v>
      </c>
      <c r="AO7207">
        <v>10</v>
      </c>
      <c r="AP7207" t="s">
        <v>19825</v>
      </c>
      <c r="AQ7207" t="s">
        <v>212</v>
      </c>
      <c r="AR7207" t="s">
        <v>126</v>
      </c>
    </row>
    <row r="7208" spans="35:44">
      <c r="AI7208" s="7">
        <f>IF(ISNUMBER(SEARCH($C$1,AL7208)),MAX($AI$1:AI7207)+1,0)</f>
        <v>0</v>
      </c>
      <c r="AJ7208">
        <v>533762</v>
      </c>
      <c r="AK7208" t="s">
        <v>19826</v>
      </c>
      <c r="AL7208" t="s">
        <v>19827</v>
      </c>
      <c r="AM7208" t="s">
        <v>134</v>
      </c>
      <c r="AN7208" t="s">
        <v>17649</v>
      </c>
      <c r="AO7208">
        <v>10</v>
      </c>
      <c r="AP7208" t="s">
        <v>19828</v>
      </c>
      <c r="AR7208" t="s">
        <v>17651</v>
      </c>
    </row>
    <row r="7209" spans="35:44">
      <c r="AI7209" s="7">
        <f>IF(ISNUMBER(SEARCH($C$1,AL7209)),MAX($AI$1:AI7208)+1,0)</f>
        <v>0</v>
      </c>
      <c r="AJ7209">
        <v>533763</v>
      </c>
      <c r="AK7209" t="s">
        <v>19829</v>
      </c>
      <c r="AL7209" t="s">
        <v>19830</v>
      </c>
      <c r="AM7209" t="s">
        <v>134</v>
      </c>
      <c r="AN7209" t="s">
        <v>17649</v>
      </c>
      <c r="AO7209">
        <v>10</v>
      </c>
      <c r="AP7209" t="s">
        <v>19831</v>
      </c>
      <c r="AR7209" t="s">
        <v>17651</v>
      </c>
    </row>
    <row r="7210" spans="35:44">
      <c r="AI7210" s="7">
        <f>IF(ISNUMBER(SEARCH($C$1,AL7210)),MAX($AI$1:AI7209)+1,0)</f>
        <v>0</v>
      </c>
      <c r="AJ7210">
        <v>533764</v>
      </c>
      <c r="AK7210" t="s">
        <v>19832</v>
      </c>
      <c r="AL7210" t="s">
        <v>19833</v>
      </c>
      <c r="AM7210" t="s">
        <v>134</v>
      </c>
      <c r="AN7210" t="s">
        <v>17649</v>
      </c>
      <c r="AO7210">
        <v>10</v>
      </c>
      <c r="AP7210" t="s">
        <v>19834</v>
      </c>
      <c r="AR7210" t="s">
        <v>17651</v>
      </c>
    </row>
    <row r="7211" spans="35:44">
      <c r="AI7211" s="7">
        <f>IF(ISNUMBER(SEARCH($C$1,AL7211)),MAX($AI$1:AI7210)+1,0)</f>
        <v>0</v>
      </c>
      <c r="AJ7211">
        <v>533765</v>
      </c>
      <c r="AK7211" t="s">
        <v>19835</v>
      </c>
      <c r="AL7211" t="s">
        <v>19836</v>
      </c>
      <c r="AM7211" t="s">
        <v>134</v>
      </c>
      <c r="AN7211" t="s">
        <v>17649</v>
      </c>
      <c r="AO7211">
        <v>10</v>
      </c>
      <c r="AP7211" t="s">
        <v>19837</v>
      </c>
      <c r="AR7211" t="s">
        <v>17651</v>
      </c>
    </row>
    <row r="7212" spans="35:44">
      <c r="AI7212" s="7">
        <f>IF(ISNUMBER(SEARCH($C$1,AL7212)),MAX($AI$1:AI7211)+1,0)</f>
        <v>0</v>
      </c>
      <c r="AJ7212">
        <v>533766</v>
      </c>
      <c r="AK7212" t="s">
        <v>19838</v>
      </c>
      <c r="AL7212" t="s">
        <v>19839</v>
      </c>
      <c r="AM7212" t="s">
        <v>134</v>
      </c>
      <c r="AN7212" t="s">
        <v>17649</v>
      </c>
      <c r="AO7212">
        <v>10</v>
      </c>
      <c r="AP7212" t="s">
        <v>19840</v>
      </c>
      <c r="AR7212" t="s">
        <v>17651</v>
      </c>
    </row>
    <row r="7213" spans="35:44">
      <c r="AI7213" s="7">
        <f>IF(ISNUMBER(SEARCH($C$1,AL7213)),MAX($AI$1:AI7212)+1,0)</f>
        <v>0</v>
      </c>
      <c r="AJ7213">
        <v>533767</v>
      </c>
      <c r="AK7213" t="s">
        <v>19841</v>
      </c>
      <c r="AL7213" t="s">
        <v>19842</v>
      </c>
      <c r="AM7213" t="s">
        <v>134</v>
      </c>
      <c r="AN7213" t="s">
        <v>17649</v>
      </c>
      <c r="AO7213">
        <v>10</v>
      </c>
      <c r="AP7213" t="s">
        <v>19843</v>
      </c>
      <c r="AR7213" t="s">
        <v>17651</v>
      </c>
    </row>
    <row r="7214" spans="35:44">
      <c r="AI7214" s="7">
        <f>IF(ISNUMBER(SEARCH($C$1,AL7214)),MAX($AI$1:AI7213)+1,0)</f>
        <v>0</v>
      </c>
      <c r="AJ7214">
        <v>533768</v>
      </c>
      <c r="AK7214" t="s">
        <v>19844</v>
      </c>
      <c r="AL7214" t="s">
        <v>19845</v>
      </c>
      <c r="AM7214" t="s">
        <v>134</v>
      </c>
      <c r="AN7214" t="s">
        <v>17649</v>
      </c>
      <c r="AO7214">
        <v>10</v>
      </c>
      <c r="AP7214" t="s">
        <v>19846</v>
      </c>
      <c r="AR7214" t="s">
        <v>17651</v>
      </c>
    </row>
    <row r="7215" spans="35:44">
      <c r="AI7215" s="7">
        <f>IF(ISNUMBER(SEARCH($C$1,AL7215)),MAX($AI$1:AI7214)+1,0)</f>
        <v>0</v>
      </c>
      <c r="AJ7215">
        <v>533769</v>
      </c>
      <c r="AK7215" t="s">
        <v>19847</v>
      </c>
      <c r="AL7215" t="s">
        <v>19848</v>
      </c>
      <c r="AM7215" t="s">
        <v>134</v>
      </c>
      <c r="AN7215" t="s">
        <v>17649</v>
      </c>
      <c r="AO7215">
        <v>10</v>
      </c>
      <c r="AP7215" t="s">
        <v>19849</v>
      </c>
      <c r="AR7215" t="s">
        <v>17651</v>
      </c>
    </row>
    <row r="7216" spans="35:44">
      <c r="AI7216" s="7">
        <f>IF(ISNUMBER(SEARCH($C$1,AL7216)),MAX($AI$1:AI7215)+1,0)</f>
        <v>0</v>
      </c>
      <c r="AJ7216">
        <v>533770</v>
      </c>
      <c r="AK7216" t="s">
        <v>19850</v>
      </c>
      <c r="AL7216" t="s">
        <v>19851</v>
      </c>
      <c r="AM7216" t="s">
        <v>134</v>
      </c>
      <c r="AN7216" t="s">
        <v>17649</v>
      </c>
      <c r="AO7216">
        <v>10</v>
      </c>
      <c r="AP7216" t="s">
        <v>19852</v>
      </c>
      <c r="AR7216" t="s">
        <v>17651</v>
      </c>
    </row>
    <row r="7217" spans="35:44">
      <c r="AI7217" s="7">
        <f>IF(ISNUMBER(SEARCH($C$1,AL7217)),MAX($AI$1:AI7216)+1,0)</f>
        <v>0</v>
      </c>
      <c r="AJ7217">
        <v>533771</v>
      </c>
      <c r="AK7217" t="s">
        <v>19853</v>
      </c>
      <c r="AL7217" t="s">
        <v>19854</v>
      </c>
      <c r="AM7217" t="s">
        <v>134</v>
      </c>
      <c r="AN7217" t="s">
        <v>17649</v>
      </c>
      <c r="AO7217">
        <v>10</v>
      </c>
      <c r="AP7217" t="s">
        <v>19855</v>
      </c>
      <c r="AR7217" t="s">
        <v>17651</v>
      </c>
    </row>
    <row r="7218" spans="35:44">
      <c r="AI7218" s="7">
        <f>IF(ISNUMBER(SEARCH($C$1,AL7218)),MAX($AI$1:AI7217)+1,0)</f>
        <v>0</v>
      </c>
      <c r="AJ7218">
        <v>533772</v>
      </c>
      <c r="AK7218" t="s">
        <v>19856</v>
      </c>
      <c r="AL7218" t="s">
        <v>19857</v>
      </c>
      <c r="AM7218" t="s">
        <v>134</v>
      </c>
      <c r="AN7218" t="s">
        <v>17649</v>
      </c>
      <c r="AO7218">
        <v>10</v>
      </c>
      <c r="AP7218" t="s">
        <v>19858</v>
      </c>
      <c r="AR7218" t="s">
        <v>17651</v>
      </c>
    </row>
    <row r="7219" spans="35:44">
      <c r="AI7219" s="7">
        <f>IF(ISNUMBER(SEARCH($C$1,AL7219)),MAX($AI$1:AI7218)+1,0)</f>
        <v>0</v>
      </c>
      <c r="AJ7219">
        <v>533773</v>
      </c>
      <c r="AK7219" t="s">
        <v>19859</v>
      </c>
      <c r="AL7219" t="s">
        <v>19860</v>
      </c>
      <c r="AM7219" t="s">
        <v>134</v>
      </c>
      <c r="AN7219" t="s">
        <v>17649</v>
      </c>
      <c r="AO7219">
        <v>10</v>
      </c>
      <c r="AP7219" t="s">
        <v>19861</v>
      </c>
      <c r="AR7219" t="s">
        <v>17651</v>
      </c>
    </row>
    <row r="7220" spans="35:44">
      <c r="AI7220" s="7">
        <f>IF(ISNUMBER(SEARCH($C$1,AL7220)),MAX($AI$1:AI7219)+1,0)</f>
        <v>0</v>
      </c>
      <c r="AJ7220">
        <v>533774</v>
      </c>
      <c r="AK7220" t="s">
        <v>19862</v>
      </c>
      <c r="AL7220" t="s">
        <v>19863</v>
      </c>
      <c r="AM7220" t="s">
        <v>134</v>
      </c>
      <c r="AN7220" t="s">
        <v>17649</v>
      </c>
      <c r="AO7220">
        <v>10</v>
      </c>
      <c r="AP7220" t="s">
        <v>19864</v>
      </c>
      <c r="AR7220" t="s">
        <v>17651</v>
      </c>
    </row>
    <row r="7221" spans="35:44">
      <c r="AI7221" s="7">
        <f>IF(ISNUMBER(SEARCH($C$1,AL7221)),MAX($AI$1:AI7220)+1,0)</f>
        <v>0</v>
      </c>
      <c r="AJ7221">
        <v>533775</v>
      </c>
      <c r="AK7221" t="s">
        <v>19865</v>
      </c>
      <c r="AL7221" t="s">
        <v>19866</v>
      </c>
      <c r="AM7221" t="s">
        <v>134</v>
      </c>
      <c r="AN7221" t="s">
        <v>17649</v>
      </c>
      <c r="AO7221">
        <v>10</v>
      </c>
      <c r="AP7221" t="s">
        <v>19867</v>
      </c>
      <c r="AR7221" t="s">
        <v>17651</v>
      </c>
    </row>
    <row r="7222" spans="35:44">
      <c r="AI7222" s="7">
        <f>IF(ISNUMBER(SEARCH($C$1,AL7222)),MAX($AI$1:AI7221)+1,0)</f>
        <v>0</v>
      </c>
      <c r="AJ7222">
        <v>533776</v>
      </c>
      <c r="AK7222" t="s">
        <v>19868</v>
      </c>
      <c r="AL7222" t="s">
        <v>19869</v>
      </c>
      <c r="AM7222" t="s">
        <v>134</v>
      </c>
      <c r="AN7222" t="s">
        <v>17649</v>
      </c>
      <c r="AO7222">
        <v>10</v>
      </c>
      <c r="AP7222" t="s">
        <v>19870</v>
      </c>
      <c r="AR7222" t="s">
        <v>17651</v>
      </c>
    </row>
    <row r="7223" spans="35:44">
      <c r="AI7223" s="7">
        <f>IF(ISNUMBER(SEARCH($C$1,AL7223)),MAX($AI$1:AI7222)+1,0)</f>
        <v>0</v>
      </c>
      <c r="AJ7223">
        <v>533777</v>
      </c>
      <c r="AK7223" t="s">
        <v>19871</v>
      </c>
      <c r="AL7223" t="s">
        <v>19872</v>
      </c>
      <c r="AM7223" t="s">
        <v>134</v>
      </c>
      <c r="AN7223" t="s">
        <v>17649</v>
      </c>
      <c r="AO7223">
        <v>10</v>
      </c>
      <c r="AP7223" t="s">
        <v>19873</v>
      </c>
      <c r="AR7223" t="s">
        <v>17651</v>
      </c>
    </row>
    <row r="7224" spans="35:44">
      <c r="AI7224" s="7">
        <f>IF(ISNUMBER(SEARCH($C$1,AL7224)),MAX($AI$1:AI7223)+1,0)</f>
        <v>0</v>
      </c>
      <c r="AJ7224">
        <v>533778</v>
      </c>
      <c r="AK7224" t="s">
        <v>19874</v>
      </c>
      <c r="AL7224" t="s">
        <v>19875</v>
      </c>
      <c r="AM7224" t="s">
        <v>134</v>
      </c>
      <c r="AN7224" t="s">
        <v>17649</v>
      </c>
      <c r="AO7224">
        <v>10</v>
      </c>
      <c r="AP7224" t="s">
        <v>19876</v>
      </c>
      <c r="AR7224" t="s">
        <v>17651</v>
      </c>
    </row>
    <row r="7225" spans="35:44">
      <c r="AI7225" s="7">
        <f>IF(ISNUMBER(SEARCH($C$1,AL7225)),MAX($AI$1:AI7224)+1,0)</f>
        <v>0</v>
      </c>
      <c r="AJ7225">
        <v>533779</v>
      </c>
      <c r="AK7225" t="s">
        <v>19877</v>
      </c>
      <c r="AL7225" t="s">
        <v>19878</v>
      </c>
      <c r="AM7225" t="s">
        <v>134</v>
      </c>
      <c r="AN7225" t="s">
        <v>17649</v>
      </c>
      <c r="AO7225">
        <v>10</v>
      </c>
      <c r="AP7225" t="s">
        <v>19879</v>
      </c>
      <c r="AR7225" t="s">
        <v>17651</v>
      </c>
    </row>
    <row r="7226" spans="35:44">
      <c r="AI7226" s="7">
        <f>IF(ISNUMBER(SEARCH($C$1,AL7226)),MAX($AI$1:AI7225)+1,0)</f>
        <v>0</v>
      </c>
      <c r="AJ7226">
        <v>533780</v>
      </c>
      <c r="AK7226" t="s">
        <v>19880</v>
      </c>
      <c r="AL7226" t="s">
        <v>19881</v>
      </c>
      <c r="AM7226" t="s">
        <v>138</v>
      </c>
      <c r="AN7226" t="s">
        <v>17649</v>
      </c>
      <c r="AO7226">
        <v>10</v>
      </c>
      <c r="AP7226" t="s">
        <v>19882</v>
      </c>
      <c r="AR7226" t="s">
        <v>17651</v>
      </c>
    </row>
    <row r="7227" spans="35:44">
      <c r="AI7227" s="7">
        <f>IF(ISNUMBER(SEARCH($C$1,AL7227)),MAX($AI$1:AI7226)+1,0)</f>
        <v>0</v>
      </c>
      <c r="AJ7227">
        <v>533781</v>
      </c>
      <c r="AK7227" t="s">
        <v>19883</v>
      </c>
      <c r="AL7227" t="s">
        <v>19884</v>
      </c>
      <c r="AM7227" t="s">
        <v>138</v>
      </c>
      <c r="AN7227" t="s">
        <v>17649</v>
      </c>
      <c r="AO7227">
        <v>10</v>
      </c>
      <c r="AP7227" t="s">
        <v>19885</v>
      </c>
      <c r="AR7227" t="s">
        <v>17651</v>
      </c>
    </row>
    <row r="7228" spans="35:44">
      <c r="AI7228" s="7">
        <f>IF(ISNUMBER(SEARCH($C$1,AL7228)),MAX($AI$1:AI7227)+1,0)</f>
        <v>0</v>
      </c>
      <c r="AJ7228">
        <v>533782</v>
      </c>
      <c r="AK7228" t="s">
        <v>19886</v>
      </c>
      <c r="AL7228" t="s">
        <v>19887</v>
      </c>
      <c r="AM7228" t="s">
        <v>134</v>
      </c>
      <c r="AN7228" t="s">
        <v>17649</v>
      </c>
      <c r="AO7228">
        <v>10</v>
      </c>
      <c r="AP7228" t="s">
        <v>19888</v>
      </c>
      <c r="AR7228" t="s">
        <v>17651</v>
      </c>
    </row>
    <row r="7229" spans="35:44">
      <c r="AI7229" s="7">
        <f>IF(ISNUMBER(SEARCH($C$1,AL7229)),MAX($AI$1:AI7228)+1,0)</f>
        <v>0</v>
      </c>
      <c r="AJ7229">
        <v>533783</v>
      </c>
      <c r="AK7229" t="s">
        <v>19889</v>
      </c>
      <c r="AL7229" t="s">
        <v>19890</v>
      </c>
      <c r="AM7229" t="s">
        <v>134</v>
      </c>
      <c r="AN7229" t="s">
        <v>17649</v>
      </c>
      <c r="AO7229">
        <v>10</v>
      </c>
      <c r="AP7229" t="s">
        <v>19891</v>
      </c>
      <c r="AR7229" t="s">
        <v>17651</v>
      </c>
    </row>
    <row r="7230" spans="35:44">
      <c r="AI7230" s="7">
        <f>IF(ISNUMBER(SEARCH($C$1,AL7230)),MAX($AI$1:AI7229)+1,0)</f>
        <v>0</v>
      </c>
      <c r="AJ7230">
        <v>533784</v>
      </c>
      <c r="AK7230" t="s">
        <v>19892</v>
      </c>
      <c r="AL7230" t="s">
        <v>19893</v>
      </c>
      <c r="AM7230" t="s">
        <v>134</v>
      </c>
      <c r="AN7230" t="s">
        <v>17649</v>
      </c>
      <c r="AO7230">
        <v>10</v>
      </c>
      <c r="AP7230" t="s">
        <v>19894</v>
      </c>
      <c r="AR7230" t="s">
        <v>17651</v>
      </c>
    </row>
    <row r="7231" spans="35:44">
      <c r="AI7231" s="7">
        <f>IF(ISNUMBER(SEARCH($C$1,AL7231)),MAX($AI$1:AI7230)+1,0)</f>
        <v>0</v>
      </c>
      <c r="AJ7231">
        <v>533785</v>
      </c>
      <c r="AK7231" t="s">
        <v>19895</v>
      </c>
      <c r="AL7231" t="s">
        <v>19896</v>
      </c>
      <c r="AM7231" t="s">
        <v>134</v>
      </c>
      <c r="AN7231" t="s">
        <v>17649</v>
      </c>
      <c r="AO7231">
        <v>10</v>
      </c>
      <c r="AP7231" t="s">
        <v>19897</v>
      </c>
      <c r="AR7231" t="s">
        <v>17651</v>
      </c>
    </row>
    <row r="7232" spans="35:44">
      <c r="AI7232" s="7">
        <f>IF(ISNUMBER(SEARCH($C$1,AL7232)),MAX($AI$1:AI7231)+1,0)</f>
        <v>0</v>
      </c>
      <c r="AJ7232">
        <v>533786</v>
      </c>
      <c r="AK7232" t="s">
        <v>19898</v>
      </c>
      <c r="AL7232" t="s">
        <v>19899</v>
      </c>
      <c r="AM7232" t="s">
        <v>134</v>
      </c>
      <c r="AN7232" t="s">
        <v>17649</v>
      </c>
      <c r="AO7232">
        <v>10</v>
      </c>
      <c r="AP7232" t="s">
        <v>19900</v>
      </c>
      <c r="AR7232" t="s">
        <v>17651</v>
      </c>
    </row>
    <row r="7233" spans="35:44">
      <c r="AI7233" s="7">
        <f>IF(ISNUMBER(SEARCH($C$1,AL7233)),MAX($AI$1:AI7232)+1,0)</f>
        <v>0</v>
      </c>
      <c r="AJ7233">
        <v>533787</v>
      </c>
      <c r="AK7233" t="s">
        <v>19901</v>
      </c>
      <c r="AL7233" t="s">
        <v>19902</v>
      </c>
      <c r="AM7233" t="s">
        <v>134</v>
      </c>
      <c r="AN7233" t="s">
        <v>17649</v>
      </c>
      <c r="AO7233">
        <v>10</v>
      </c>
      <c r="AP7233" t="s">
        <v>19903</v>
      </c>
      <c r="AR7233" t="s">
        <v>17651</v>
      </c>
    </row>
    <row r="7234" spans="35:44">
      <c r="AI7234" s="7">
        <f>IF(ISNUMBER(SEARCH($C$1,AL7234)),MAX($AI$1:AI7233)+1,0)</f>
        <v>0</v>
      </c>
      <c r="AJ7234">
        <v>533788</v>
      </c>
      <c r="AK7234" t="s">
        <v>19904</v>
      </c>
      <c r="AL7234" t="s">
        <v>19905</v>
      </c>
      <c r="AM7234" t="s">
        <v>134</v>
      </c>
      <c r="AN7234" t="s">
        <v>17649</v>
      </c>
      <c r="AO7234">
        <v>10</v>
      </c>
      <c r="AP7234" t="s">
        <v>19906</v>
      </c>
      <c r="AR7234" t="s">
        <v>17651</v>
      </c>
    </row>
    <row r="7235" spans="35:44">
      <c r="AI7235" s="7">
        <f>IF(ISNUMBER(SEARCH($C$1,AL7235)),MAX($AI$1:AI7234)+1,0)</f>
        <v>0</v>
      </c>
      <c r="AJ7235">
        <v>533789</v>
      </c>
      <c r="AK7235" t="s">
        <v>19907</v>
      </c>
      <c r="AL7235" t="s">
        <v>19908</v>
      </c>
      <c r="AM7235" t="s">
        <v>134</v>
      </c>
      <c r="AN7235" t="s">
        <v>17649</v>
      </c>
      <c r="AO7235">
        <v>10</v>
      </c>
      <c r="AP7235" t="s">
        <v>19909</v>
      </c>
      <c r="AR7235" t="s">
        <v>17651</v>
      </c>
    </row>
    <row r="7236" spans="35:44">
      <c r="AI7236" s="7">
        <f>IF(ISNUMBER(SEARCH($C$1,AL7236)),MAX($AI$1:AI7235)+1,0)</f>
        <v>0</v>
      </c>
      <c r="AJ7236">
        <v>533790</v>
      </c>
      <c r="AK7236" t="s">
        <v>19910</v>
      </c>
      <c r="AL7236" t="s">
        <v>19911</v>
      </c>
      <c r="AM7236" t="s">
        <v>122</v>
      </c>
      <c r="AN7236" t="s">
        <v>129</v>
      </c>
      <c r="AO7236">
        <v>10</v>
      </c>
      <c r="AP7236" t="s">
        <v>19912</v>
      </c>
      <c r="AQ7236" t="s">
        <v>131</v>
      </c>
      <c r="AR7236" t="s">
        <v>126</v>
      </c>
    </row>
    <row r="7237" spans="35:44">
      <c r="AI7237" s="7">
        <f>IF(ISNUMBER(SEARCH($C$1,AL7237)),MAX($AI$1:AI7236)+1,0)</f>
        <v>0</v>
      </c>
      <c r="AJ7237">
        <v>533791</v>
      </c>
      <c r="AK7237" t="s">
        <v>19913</v>
      </c>
      <c r="AL7237" t="s">
        <v>19914</v>
      </c>
      <c r="AM7237" t="s">
        <v>122</v>
      </c>
      <c r="AN7237" t="s">
        <v>17649</v>
      </c>
      <c r="AO7237">
        <v>10</v>
      </c>
      <c r="AP7237" t="s">
        <v>19915</v>
      </c>
      <c r="AR7237" t="s">
        <v>17651</v>
      </c>
    </row>
    <row r="7238" spans="35:44">
      <c r="AI7238" s="7">
        <f>IF(ISNUMBER(SEARCH($C$1,AL7238)),MAX($AI$1:AI7237)+1,0)</f>
        <v>0</v>
      </c>
      <c r="AJ7238">
        <v>533792</v>
      </c>
      <c r="AK7238" t="s">
        <v>19916</v>
      </c>
      <c r="AL7238" t="s">
        <v>19917</v>
      </c>
      <c r="AM7238" t="s">
        <v>122</v>
      </c>
      <c r="AN7238" t="s">
        <v>17649</v>
      </c>
      <c r="AO7238">
        <v>10</v>
      </c>
      <c r="AP7238" t="s">
        <v>19918</v>
      </c>
      <c r="AR7238" t="s">
        <v>17651</v>
      </c>
    </row>
    <row r="7239" spans="35:44">
      <c r="AI7239" s="7">
        <f>IF(ISNUMBER(SEARCH($C$1,AL7239)),MAX($AI$1:AI7238)+1,0)</f>
        <v>0</v>
      </c>
      <c r="AJ7239">
        <v>533793</v>
      </c>
      <c r="AK7239" t="s">
        <v>19919</v>
      </c>
      <c r="AL7239" t="s">
        <v>19920</v>
      </c>
      <c r="AM7239" t="s">
        <v>134</v>
      </c>
      <c r="AN7239" t="s">
        <v>17649</v>
      </c>
      <c r="AO7239">
        <v>10</v>
      </c>
      <c r="AP7239" t="s">
        <v>19921</v>
      </c>
      <c r="AR7239" t="s">
        <v>17651</v>
      </c>
    </row>
    <row r="7240" spans="35:44">
      <c r="AI7240" s="7">
        <f>IF(ISNUMBER(SEARCH($C$1,AL7240)),MAX($AI$1:AI7239)+1,0)</f>
        <v>0</v>
      </c>
      <c r="AJ7240">
        <v>533794</v>
      </c>
      <c r="AK7240" t="s">
        <v>19922</v>
      </c>
      <c r="AL7240" t="s">
        <v>19923</v>
      </c>
      <c r="AM7240" t="s">
        <v>134</v>
      </c>
      <c r="AN7240" t="s">
        <v>17649</v>
      </c>
      <c r="AO7240">
        <v>10</v>
      </c>
      <c r="AP7240" t="s">
        <v>19924</v>
      </c>
      <c r="AR7240" t="s">
        <v>17651</v>
      </c>
    </row>
    <row r="7241" spans="35:44">
      <c r="AI7241" s="7">
        <f>IF(ISNUMBER(SEARCH($C$1,AL7241)),MAX($AI$1:AI7240)+1,0)</f>
        <v>0</v>
      </c>
      <c r="AJ7241">
        <v>533795</v>
      </c>
      <c r="AK7241" t="s">
        <v>19925</v>
      </c>
      <c r="AL7241" t="s">
        <v>19926</v>
      </c>
      <c r="AM7241" t="s">
        <v>122</v>
      </c>
      <c r="AN7241" t="s">
        <v>17649</v>
      </c>
      <c r="AO7241">
        <v>10</v>
      </c>
      <c r="AP7241" t="s">
        <v>19927</v>
      </c>
      <c r="AR7241" t="s">
        <v>17651</v>
      </c>
    </row>
    <row r="7242" spans="35:44">
      <c r="AI7242" s="7">
        <f>IF(ISNUMBER(SEARCH($C$1,AL7242)),MAX($AI$1:AI7241)+1,0)</f>
        <v>0</v>
      </c>
      <c r="AJ7242">
        <v>533796</v>
      </c>
      <c r="AK7242" t="s">
        <v>19928</v>
      </c>
      <c r="AL7242" t="s">
        <v>19929</v>
      </c>
      <c r="AM7242" t="s">
        <v>122</v>
      </c>
      <c r="AN7242" t="s">
        <v>17649</v>
      </c>
      <c r="AO7242">
        <v>10</v>
      </c>
      <c r="AP7242" t="s">
        <v>19930</v>
      </c>
      <c r="AR7242" t="s">
        <v>17651</v>
      </c>
    </row>
    <row r="7243" spans="35:44">
      <c r="AI7243" s="7">
        <f>IF(ISNUMBER(SEARCH($C$1,AL7243)),MAX($AI$1:AI7242)+1,0)</f>
        <v>0</v>
      </c>
      <c r="AJ7243">
        <v>533797</v>
      </c>
      <c r="AK7243" t="s">
        <v>19931</v>
      </c>
      <c r="AL7243" t="s">
        <v>19932</v>
      </c>
      <c r="AM7243" t="s">
        <v>134</v>
      </c>
      <c r="AN7243" t="s">
        <v>17649</v>
      </c>
      <c r="AO7243">
        <v>10</v>
      </c>
      <c r="AP7243" t="s">
        <v>19933</v>
      </c>
      <c r="AR7243" t="s">
        <v>17651</v>
      </c>
    </row>
    <row r="7244" spans="35:44">
      <c r="AI7244" s="7">
        <f>IF(ISNUMBER(SEARCH($C$1,AL7244)),MAX($AI$1:AI7243)+1,0)</f>
        <v>0</v>
      </c>
      <c r="AJ7244">
        <v>533798</v>
      </c>
      <c r="AK7244" t="s">
        <v>19934</v>
      </c>
      <c r="AL7244" t="s">
        <v>19935</v>
      </c>
      <c r="AM7244" t="s">
        <v>134</v>
      </c>
      <c r="AN7244" t="s">
        <v>17649</v>
      </c>
      <c r="AO7244">
        <v>10</v>
      </c>
      <c r="AP7244" t="s">
        <v>19936</v>
      </c>
      <c r="AR7244" t="s">
        <v>17651</v>
      </c>
    </row>
    <row r="7245" spans="35:44">
      <c r="AI7245" s="7">
        <f>IF(ISNUMBER(SEARCH($C$1,AL7245)),MAX($AI$1:AI7244)+1,0)</f>
        <v>0</v>
      </c>
      <c r="AJ7245">
        <v>533799</v>
      </c>
      <c r="AK7245" t="s">
        <v>19937</v>
      </c>
      <c r="AL7245" t="s">
        <v>19938</v>
      </c>
      <c r="AM7245" t="s">
        <v>138</v>
      </c>
      <c r="AN7245" t="s">
        <v>129</v>
      </c>
      <c r="AO7245">
        <v>2</v>
      </c>
      <c r="AR7245" t="s">
        <v>126</v>
      </c>
    </row>
    <row r="7246" spans="35:44">
      <c r="AI7246" s="7">
        <f>IF(ISNUMBER(SEARCH($C$1,AL7246)),MAX($AI$1:AI7245)+1,0)</f>
        <v>0</v>
      </c>
      <c r="AJ7246">
        <v>533800</v>
      </c>
      <c r="AK7246" t="s">
        <v>19939</v>
      </c>
      <c r="AL7246" t="s">
        <v>19940</v>
      </c>
      <c r="AM7246" t="s">
        <v>138</v>
      </c>
      <c r="AN7246" t="s">
        <v>17649</v>
      </c>
      <c r="AO7246">
        <v>10</v>
      </c>
      <c r="AP7246" t="s">
        <v>19941</v>
      </c>
      <c r="AR7246" t="s">
        <v>17651</v>
      </c>
    </row>
    <row r="7247" spans="35:44">
      <c r="AI7247" s="7">
        <f>IF(ISNUMBER(SEARCH($C$1,AL7247)),MAX($AI$1:AI7246)+1,0)</f>
        <v>0</v>
      </c>
      <c r="AJ7247">
        <v>533801</v>
      </c>
      <c r="AK7247" t="s">
        <v>19942</v>
      </c>
      <c r="AL7247" t="s">
        <v>19943</v>
      </c>
      <c r="AM7247" t="s">
        <v>138</v>
      </c>
      <c r="AN7247" t="s">
        <v>17649</v>
      </c>
      <c r="AO7247">
        <v>10</v>
      </c>
      <c r="AP7247" t="s">
        <v>19944</v>
      </c>
      <c r="AR7247" t="s">
        <v>17651</v>
      </c>
    </row>
    <row r="7248" spans="35:44">
      <c r="AI7248" s="7">
        <f>IF(ISNUMBER(SEARCH($C$1,AL7248)),MAX($AI$1:AI7247)+1,0)</f>
        <v>0</v>
      </c>
      <c r="AJ7248">
        <v>533802</v>
      </c>
      <c r="AK7248" t="s">
        <v>19945</v>
      </c>
      <c r="AL7248" t="s">
        <v>19946</v>
      </c>
      <c r="AM7248" t="s">
        <v>134</v>
      </c>
      <c r="AN7248" t="s">
        <v>17649</v>
      </c>
      <c r="AO7248">
        <v>10</v>
      </c>
      <c r="AP7248" t="s">
        <v>19947</v>
      </c>
      <c r="AR7248" t="s">
        <v>17651</v>
      </c>
    </row>
    <row r="7249" spans="35:44">
      <c r="AI7249" s="7">
        <f>IF(ISNUMBER(SEARCH($C$1,AL7249)),MAX($AI$1:AI7248)+1,0)</f>
        <v>0</v>
      </c>
      <c r="AJ7249">
        <v>533803</v>
      </c>
      <c r="AK7249" t="s">
        <v>19948</v>
      </c>
      <c r="AL7249" t="s">
        <v>19949</v>
      </c>
      <c r="AM7249" t="s">
        <v>134</v>
      </c>
      <c r="AN7249" t="s">
        <v>17649</v>
      </c>
      <c r="AO7249">
        <v>10</v>
      </c>
      <c r="AP7249" t="s">
        <v>19950</v>
      </c>
      <c r="AR7249" t="s">
        <v>17651</v>
      </c>
    </row>
    <row r="7250" spans="35:44">
      <c r="AI7250" s="7">
        <f>IF(ISNUMBER(SEARCH($C$1,AL7250)),MAX($AI$1:AI7249)+1,0)</f>
        <v>0</v>
      </c>
      <c r="AJ7250">
        <v>533804</v>
      </c>
      <c r="AK7250" t="s">
        <v>19951</v>
      </c>
      <c r="AL7250" t="s">
        <v>19952</v>
      </c>
      <c r="AM7250" t="s">
        <v>134</v>
      </c>
      <c r="AN7250" t="s">
        <v>17649</v>
      </c>
      <c r="AO7250">
        <v>10</v>
      </c>
      <c r="AP7250" t="s">
        <v>19953</v>
      </c>
      <c r="AR7250" t="s">
        <v>17651</v>
      </c>
    </row>
    <row r="7251" spans="35:44">
      <c r="AI7251" s="7">
        <f>IF(ISNUMBER(SEARCH($C$1,AL7251)),MAX($AI$1:AI7250)+1,0)</f>
        <v>0</v>
      </c>
      <c r="AJ7251">
        <v>533805</v>
      </c>
      <c r="AK7251" t="s">
        <v>19954</v>
      </c>
      <c r="AL7251" t="s">
        <v>19955</v>
      </c>
      <c r="AM7251" t="s">
        <v>134</v>
      </c>
      <c r="AN7251" t="s">
        <v>17649</v>
      </c>
      <c r="AO7251">
        <v>10</v>
      </c>
      <c r="AP7251" t="s">
        <v>19956</v>
      </c>
      <c r="AR7251" t="s">
        <v>17651</v>
      </c>
    </row>
    <row r="7252" spans="35:44">
      <c r="AI7252" s="7">
        <f>IF(ISNUMBER(SEARCH($C$1,AL7252)),MAX($AI$1:AI7251)+1,0)</f>
        <v>0</v>
      </c>
      <c r="AJ7252">
        <v>533806</v>
      </c>
      <c r="AK7252" t="s">
        <v>19957</v>
      </c>
      <c r="AL7252" t="s">
        <v>19958</v>
      </c>
      <c r="AM7252" t="s">
        <v>134</v>
      </c>
      <c r="AN7252" t="s">
        <v>17649</v>
      </c>
      <c r="AO7252">
        <v>10</v>
      </c>
      <c r="AP7252" t="s">
        <v>19959</v>
      </c>
      <c r="AR7252" t="s">
        <v>17651</v>
      </c>
    </row>
    <row r="7253" spans="35:44">
      <c r="AI7253" s="7">
        <f>IF(ISNUMBER(SEARCH($C$1,AL7253)),MAX($AI$1:AI7252)+1,0)</f>
        <v>0</v>
      </c>
      <c r="AJ7253">
        <v>533807</v>
      </c>
      <c r="AK7253" t="s">
        <v>19960</v>
      </c>
      <c r="AL7253" t="s">
        <v>19961</v>
      </c>
      <c r="AM7253" t="s">
        <v>122</v>
      </c>
      <c r="AN7253" t="s">
        <v>17649</v>
      </c>
      <c r="AO7253">
        <v>10</v>
      </c>
      <c r="AP7253" t="s">
        <v>19962</v>
      </c>
      <c r="AR7253" t="s">
        <v>17651</v>
      </c>
    </row>
    <row r="7254" spans="35:44">
      <c r="AI7254" s="7">
        <f>IF(ISNUMBER(SEARCH($C$1,AL7254)),MAX($AI$1:AI7253)+1,0)</f>
        <v>0</v>
      </c>
      <c r="AJ7254">
        <v>533808</v>
      </c>
      <c r="AK7254" t="s">
        <v>19963</v>
      </c>
      <c r="AL7254" t="s">
        <v>19964</v>
      </c>
      <c r="AM7254" t="s">
        <v>122</v>
      </c>
      <c r="AN7254" t="s">
        <v>17649</v>
      </c>
      <c r="AO7254">
        <v>10</v>
      </c>
      <c r="AP7254" t="s">
        <v>19965</v>
      </c>
      <c r="AR7254" t="s">
        <v>17651</v>
      </c>
    </row>
    <row r="7255" spans="35:44">
      <c r="AI7255" s="7">
        <f>IF(ISNUMBER(SEARCH($C$1,AL7255)),MAX($AI$1:AI7254)+1,0)</f>
        <v>0</v>
      </c>
      <c r="AJ7255">
        <v>533809</v>
      </c>
      <c r="AK7255" t="s">
        <v>19966</v>
      </c>
      <c r="AL7255" t="s">
        <v>19967</v>
      </c>
      <c r="AM7255" t="s">
        <v>138</v>
      </c>
      <c r="AN7255" t="s">
        <v>129</v>
      </c>
      <c r="AO7255">
        <v>10</v>
      </c>
      <c r="AR7255" t="s">
        <v>126</v>
      </c>
    </row>
    <row r="7256" spans="35:44">
      <c r="AI7256" s="7">
        <f>IF(ISNUMBER(SEARCH($C$1,AL7256)),MAX($AI$1:AI7255)+1,0)</f>
        <v>0</v>
      </c>
      <c r="AJ7256">
        <v>533812</v>
      </c>
      <c r="AK7256" t="s">
        <v>19968</v>
      </c>
      <c r="AL7256" t="s">
        <v>19969</v>
      </c>
      <c r="AM7256" t="s">
        <v>134</v>
      </c>
      <c r="AN7256" t="s">
        <v>17649</v>
      </c>
      <c r="AO7256">
        <v>10</v>
      </c>
      <c r="AP7256" t="s">
        <v>19970</v>
      </c>
      <c r="AR7256" t="s">
        <v>17651</v>
      </c>
    </row>
    <row r="7257" spans="35:44">
      <c r="AI7257" s="7">
        <f>IF(ISNUMBER(SEARCH($C$1,AL7257)),MAX($AI$1:AI7256)+1,0)</f>
        <v>0</v>
      </c>
      <c r="AJ7257">
        <v>533813</v>
      </c>
      <c r="AK7257" t="s">
        <v>19971</v>
      </c>
      <c r="AL7257" t="s">
        <v>19972</v>
      </c>
      <c r="AM7257" t="s">
        <v>134</v>
      </c>
      <c r="AN7257" t="s">
        <v>17649</v>
      </c>
      <c r="AO7257">
        <v>10</v>
      </c>
      <c r="AP7257" t="s">
        <v>19973</v>
      </c>
      <c r="AR7257" t="s">
        <v>17651</v>
      </c>
    </row>
    <row r="7258" spans="35:44">
      <c r="AI7258" s="7">
        <f>IF(ISNUMBER(SEARCH($C$1,AL7258)),MAX($AI$1:AI7257)+1,0)</f>
        <v>0</v>
      </c>
      <c r="AJ7258">
        <v>533814</v>
      </c>
      <c r="AK7258" t="s">
        <v>19974</v>
      </c>
      <c r="AL7258" t="s">
        <v>19975</v>
      </c>
      <c r="AM7258" t="s">
        <v>134</v>
      </c>
      <c r="AN7258" t="s">
        <v>17649</v>
      </c>
      <c r="AO7258">
        <v>10</v>
      </c>
      <c r="AP7258" t="s">
        <v>19976</v>
      </c>
      <c r="AR7258" t="s">
        <v>17651</v>
      </c>
    </row>
    <row r="7259" spans="35:44">
      <c r="AI7259" s="7">
        <f>IF(ISNUMBER(SEARCH($C$1,AL7259)),MAX($AI$1:AI7258)+1,0)</f>
        <v>0</v>
      </c>
      <c r="AJ7259">
        <v>533815</v>
      </c>
      <c r="AK7259" t="s">
        <v>19977</v>
      </c>
      <c r="AL7259" t="s">
        <v>19978</v>
      </c>
      <c r="AM7259" t="s">
        <v>134</v>
      </c>
      <c r="AN7259" t="s">
        <v>17649</v>
      </c>
      <c r="AO7259">
        <v>10</v>
      </c>
      <c r="AP7259" t="s">
        <v>19979</v>
      </c>
      <c r="AR7259" t="s">
        <v>17651</v>
      </c>
    </row>
    <row r="7260" spans="35:44">
      <c r="AI7260" s="7">
        <f>IF(ISNUMBER(SEARCH($C$1,AL7260)),MAX($AI$1:AI7259)+1,0)</f>
        <v>0</v>
      </c>
      <c r="AJ7260">
        <v>533816</v>
      </c>
      <c r="AK7260" t="s">
        <v>19980</v>
      </c>
      <c r="AL7260" t="s">
        <v>19981</v>
      </c>
      <c r="AM7260" t="s">
        <v>134</v>
      </c>
      <c r="AN7260" t="s">
        <v>17649</v>
      </c>
      <c r="AO7260">
        <v>10</v>
      </c>
      <c r="AP7260" t="s">
        <v>19982</v>
      </c>
      <c r="AR7260" t="s">
        <v>17651</v>
      </c>
    </row>
    <row r="7261" spans="35:44">
      <c r="AI7261" s="7">
        <f>IF(ISNUMBER(SEARCH($C$1,AL7261)),MAX($AI$1:AI7260)+1,0)</f>
        <v>0</v>
      </c>
      <c r="AJ7261">
        <v>533817</v>
      </c>
      <c r="AK7261" t="s">
        <v>19983</v>
      </c>
      <c r="AL7261" t="s">
        <v>19984</v>
      </c>
      <c r="AM7261" t="s">
        <v>134</v>
      </c>
      <c r="AN7261" t="s">
        <v>17649</v>
      </c>
      <c r="AO7261">
        <v>10</v>
      </c>
      <c r="AP7261" t="s">
        <v>19985</v>
      </c>
      <c r="AR7261" t="s">
        <v>17651</v>
      </c>
    </row>
    <row r="7262" spans="35:44">
      <c r="AI7262" s="7">
        <f>IF(ISNUMBER(SEARCH($C$1,AL7262)),MAX($AI$1:AI7261)+1,0)</f>
        <v>0</v>
      </c>
      <c r="AJ7262">
        <v>533818</v>
      </c>
      <c r="AK7262" t="s">
        <v>19986</v>
      </c>
      <c r="AL7262" t="s">
        <v>19987</v>
      </c>
      <c r="AM7262" t="s">
        <v>134</v>
      </c>
      <c r="AN7262" t="s">
        <v>17649</v>
      </c>
      <c r="AO7262">
        <v>10</v>
      </c>
      <c r="AP7262" t="s">
        <v>19988</v>
      </c>
      <c r="AR7262" t="s">
        <v>17651</v>
      </c>
    </row>
    <row r="7263" spans="35:44">
      <c r="AI7263" s="7">
        <f>IF(ISNUMBER(SEARCH($C$1,AL7263)),MAX($AI$1:AI7262)+1,0)</f>
        <v>0</v>
      </c>
      <c r="AJ7263">
        <v>533819</v>
      </c>
      <c r="AK7263" t="s">
        <v>19989</v>
      </c>
      <c r="AL7263" t="s">
        <v>19990</v>
      </c>
      <c r="AM7263" t="s">
        <v>134</v>
      </c>
      <c r="AN7263" t="s">
        <v>17649</v>
      </c>
      <c r="AO7263">
        <v>10</v>
      </c>
      <c r="AP7263" t="s">
        <v>19991</v>
      </c>
      <c r="AR7263" t="s">
        <v>17651</v>
      </c>
    </row>
    <row r="7264" spans="35:44">
      <c r="AI7264" s="7">
        <f>IF(ISNUMBER(SEARCH($C$1,AL7264)),MAX($AI$1:AI7263)+1,0)</f>
        <v>0</v>
      </c>
      <c r="AJ7264">
        <v>533820</v>
      </c>
      <c r="AK7264" t="s">
        <v>19992</v>
      </c>
      <c r="AL7264" t="s">
        <v>19993</v>
      </c>
      <c r="AM7264" t="s">
        <v>138</v>
      </c>
      <c r="AN7264" t="s">
        <v>17649</v>
      </c>
      <c r="AO7264">
        <v>10</v>
      </c>
      <c r="AP7264" t="s">
        <v>19994</v>
      </c>
      <c r="AR7264" t="s">
        <v>17651</v>
      </c>
    </row>
    <row r="7265" spans="35:44">
      <c r="AI7265" s="7">
        <f>IF(ISNUMBER(SEARCH($C$1,AL7265)),MAX($AI$1:AI7264)+1,0)</f>
        <v>0</v>
      </c>
      <c r="AJ7265">
        <v>533821</v>
      </c>
      <c r="AK7265" t="s">
        <v>19995</v>
      </c>
      <c r="AL7265" t="s">
        <v>19996</v>
      </c>
      <c r="AM7265" t="s">
        <v>138</v>
      </c>
      <c r="AN7265" t="s">
        <v>17649</v>
      </c>
      <c r="AO7265">
        <v>10</v>
      </c>
      <c r="AP7265" t="s">
        <v>19997</v>
      </c>
      <c r="AR7265" t="s">
        <v>17651</v>
      </c>
    </row>
    <row r="7266" spans="35:44">
      <c r="AI7266" s="7">
        <f>IF(ISNUMBER(SEARCH($C$1,AL7266)),MAX($AI$1:AI7265)+1,0)</f>
        <v>0</v>
      </c>
      <c r="AJ7266">
        <v>533822</v>
      </c>
      <c r="AK7266" t="s">
        <v>19998</v>
      </c>
      <c r="AL7266" t="s">
        <v>19999</v>
      </c>
      <c r="AM7266" t="s">
        <v>134</v>
      </c>
      <c r="AN7266" t="s">
        <v>17649</v>
      </c>
      <c r="AO7266">
        <v>10</v>
      </c>
      <c r="AP7266" t="s">
        <v>20000</v>
      </c>
      <c r="AR7266" t="s">
        <v>17651</v>
      </c>
    </row>
    <row r="7267" spans="35:44">
      <c r="AI7267" s="7">
        <f>IF(ISNUMBER(SEARCH($C$1,AL7267)),MAX($AI$1:AI7266)+1,0)</f>
        <v>0</v>
      </c>
      <c r="AJ7267">
        <v>533823</v>
      </c>
      <c r="AK7267" t="s">
        <v>20001</v>
      </c>
      <c r="AL7267" t="s">
        <v>20002</v>
      </c>
      <c r="AM7267" t="s">
        <v>134</v>
      </c>
      <c r="AN7267" t="s">
        <v>17649</v>
      </c>
      <c r="AO7267">
        <v>10</v>
      </c>
      <c r="AP7267" t="s">
        <v>20003</v>
      </c>
      <c r="AR7267" t="s">
        <v>17651</v>
      </c>
    </row>
    <row r="7268" spans="35:44">
      <c r="AI7268" s="7">
        <f>IF(ISNUMBER(SEARCH($C$1,AL7268)),MAX($AI$1:AI7267)+1,0)</f>
        <v>0</v>
      </c>
      <c r="AJ7268">
        <v>533824</v>
      </c>
      <c r="AK7268" t="s">
        <v>20004</v>
      </c>
      <c r="AL7268" t="s">
        <v>20005</v>
      </c>
      <c r="AM7268" t="s">
        <v>134</v>
      </c>
      <c r="AN7268" t="s">
        <v>17649</v>
      </c>
      <c r="AO7268">
        <v>10</v>
      </c>
      <c r="AP7268" t="s">
        <v>20006</v>
      </c>
      <c r="AR7268" t="s">
        <v>17651</v>
      </c>
    </row>
    <row r="7269" spans="35:44">
      <c r="AI7269" s="7">
        <f>IF(ISNUMBER(SEARCH($C$1,AL7269)),MAX($AI$1:AI7268)+1,0)</f>
        <v>0</v>
      </c>
      <c r="AJ7269">
        <v>533825</v>
      </c>
      <c r="AK7269" t="s">
        <v>20007</v>
      </c>
      <c r="AL7269" t="s">
        <v>20008</v>
      </c>
      <c r="AM7269" t="s">
        <v>134</v>
      </c>
      <c r="AN7269" t="s">
        <v>17649</v>
      </c>
      <c r="AO7269">
        <v>10</v>
      </c>
      <c r="AP7269" t="s">
        <v>20009</v>
      </c>
      <c r="AR7269" t="s">
        <v>17651</v>
      </c>
    </row>
    <row r="7270" spans="35:44">
      <c r="AI7270" s="7">
        <f>IF(ISNUMBER(SEARCH($C$1,AL7270)),MAX($AI$1:AI7269)+1,0)</f>
        <v>0</v>
      </c>
      <c r="AJ7270">
        <v>533826</v>
      </c>
      <c r="AK7270" t="s">
        <v>20010</v>
      </c>
      <c r="AL7270" t="s">
        <v>20011</v>
      </c>
      <c r="AM7270" t="s">
        <v>134</v>
      </c>
      <c r="AN7270" t="s">
        <v>17649</v>
      </c>
      <c r="AO7270">
        <v>10</v>
      </c>
      <c r="AP7270" t="s">
        <v>20012</v>
      </c>
      <c r="AR7270" t="s">
        <v>17651</v>
      </c>
    </row>
    <row r="7271" spans="35:44">
      <c r="AI7271" s="7">
        <f>IF(ISNUMBER(SEARCH($C$1,AL7271)),MAX($AI$1:AI7270)+1,0)</f>
        <v>0</v>
      </c>
      <c r="AJ7271">
        <v>533827</v>
      </c>
      <c r="AK7271" t="s">
        <v>20013</v>
      </c>
      <c r="AL7271" t="s">
        <v>20014</v>
      </c>
      <c r="AM7271" t="s">
        <v>134</v>
      </c>
      <c r="AN7271" t="s">
        <v>17649</v>
      </c>
      <c r="AO7271">
        <v>10</v>
      </c>
      <c r="AP7271" t="s">
        <v>20015</v>
      </c>
      <c r="AR7271" t="s">
        <v>17651</v>
      </c>
    </row>
    <row r="7272" spans="35:44">
      <c r="AI7272" s="7">
        <f>IF(ISNUMBER(SEARCH($C$1,AL7272)),MAX($AI$1:AI7271)+1,0)</f>
        <v>0</v>
      </c>
      <c r="AJ7272">
        <v>533828</v>
      </c>
      <c r="AK7272" t="s">
        <v>20016</v>
      </c>
      <c r="AL7272" t="s">
        <v>20017</v>
      </c>
      <c r="AM7272" t="s">
        <v>134</v>
      </c>
      <c r="AN7272" t="s">
        <v>17649</v>
      </c>
      <c r="AO7272">
        <v>10</v>
      </c>
      <c r="AP7272" t="s">
        <v>20018</v>
      </c>
      <c r="AR7272" t="s">
        <v>17651</v>
      </c>
    </row>
    <row r="7273" spans="35:44">
      <c r="AI7273" s="7">
        <f>IF(ISNUMBER(SEARCH($C$1,AL7273)),MAX($AI$1:AI7272)+1,0)</f>
        <v>0</v>
      </c>
      <c r="AJ7273">
        <v>533829</v>
      </c>
      <c r="AK7273" t="s">
        <v>20019</v>
      </c>
      <c r="AL7273" t="s">
        <v>20020</v>
      </c>
      <c r="AM7273" t="s">
        <v>134</v>
      </c>
      <c r="AN7273" t="s">
        <v>17649</v>
      </c>
      <c r="AO7273">
        <v>10</v>
      </c>
      <c r="AP7273" t="s">
        <v>20021</v>
      </c>
      <c r="AR7273" t="s">
        <v>17651</v>
      </c>
    </row>
    <row r="7274" spans="35:44">
      <c r="AI7274" s="7">
        <f>IF(ISNUMBER(SEARCH($C$1,AL7274)),MAX($AI$1:AI7273)+1,0)</f>
        <v>0</v>
      </c>
      <c r="AJ7274">
        <v>533830</v>
      </c>
      <c r="AK7274" t="s">
        <v>20022</v>
      </c>
      <c r="AL7274" t="s">
        <v>20023</v>
      </c>
      <c r="AM7274" t="s">
        <v>134</v>
      </c>
      <c r="AN7274" t="s">
        <v>17649</v>
      </c>
      <c r="AO7274">
        <v>10</v>
      </c>
      <c r="AP7274" t="s">
        <v>20024</v>
      </c>
      <c r="AR7274" t="s">
        <v>17651</v>
      </c>
    </row>
    <row r="7275" spans="35:44">
      <c r="AI7275" s="7">
        <f>IF(ISNUMBER(SEARCH($C$1,AL7275)),MAX($AI$1:AI7274)+1,0)</f>
        <v>0</v>
      </c>
      <c r="AJ7275">
        <v>533831</v>
      </c>
      <c r="AK7275" t="s">
        <v>20025</v>
      </c>
      <c r="AL7275" t="s">
        <v>20026</v>
      </c>
      <c r="AM7275" t="s">
        <v>134</v>
      </c>
      <c r="AN7275" t="s">
        <v>17649</v>
      </c>
      <c r="AO7275">
        <v>10</v>
      </c>
      <c r="AP7275" t="s">
        <v>20027</v>
      </c>
      <c r="AR7275" t="s">
        <v>17651</v>
      </c>
    </row>
    <row r="7276" spans="35:44">
      <c r="AI7276" s="7">
        <f>IF(ISNUMBER(SEARCH($C$1,AL7276)),MAX($AI$1:AI7275)+1,0)</f>
        <v>0</v>
      </c>
      <c r="AJ7276">
        <v>533832</v>
      </c>
      <c r="AK7276" t="s">
        <v>20028</v>
      </c>
      <c r="AL7276" t="s">
        <v>20029</v>
      </c>
      <c r="AM7276" t="s">
        <v>134</v>
      </c>
      <c r="AN7276" t="s">
        <v>17649</v>
      </c>
      <c r="AO7276">
        <v>10</v>
      </c>
      <c r="AP7276" t="s">
        <v>20030</v>
      </c>
      <c r="AR7276" t="s">
        <v>17651</v>
      </c>
    </row>
    <row r="7277" spans="35:44">
      <c r="AI7277" s="7">
        <f>IF(ISNUMBER(SEARCH($C$1,AL7277)),MAX($AI$1:AI7276)+1,0)</f>
        <v>0</v>
      </c>
      <c r="AJ7277">
        <v>533833</v>
      </c>
      <c r="AK7277" t="s">
        <v>20031</v>
      </c>
      <c r="AL7277" t="s">
        <v>20032</v>
      </c>
      <c r="AM7277" t="s">
        <v>134</v>
      </c>
      <c r="AN7277" t="s">
        <v>17649</v>
      </c>
      <c r="AO7277">
        <v>10</v>
      </c>
      <c r="AP7277" t="s">
        <v>20033</v>
      </c>
      <c r="AR7277" t="s">
        <v>17651</v>
      </c>
    </row>
    <row r="7278" spans="35:44">
      <c r="AI7278" s="7">
        <f>IF(ISNUMBER(SEARCH($C$1,AL7278)),MAX($AI$1:AI7277)+1,0)</f>
        <v>0</v>
      </c>
      <c r="AJ7278">
        <v>533834</v>
      </c>
      <c r="AK7278" t="s">
        <v>20034</v>
      </c>
      <c r="AL7278" t="s">
        <v>20035</v>
      </c>
      <c r="AM7278" t="s">
        <v>134</v>
      </c>
      <c r="AN7278" t="s">
        <v>17649</v>
      </c>
      <c r="AO7278">
        <v>10</v>
      </c>
      <c r="AP7278" t="s">
        <v>20036</v>
      </c>
      <c r="AR7278" t="s">
        <v>17651</v>
      </c>
    </row>
    <row r="7279" spans="35:44">
      <c r="AI7279" s="7">
        <f>IF(ISNUMBER(SEARCH($C$1,AL7279)),MAX($AI$1:AI7278)+1,0)</f>
        <v>0</v>
      </c>
      <c r="AJ7279">
        <v>533835</v>
      </c>
      <c r="AK7279" t="s">
        <v>20037</v>
      </c>
      <c r="AL7279" t="s">
        <v>20038</v>
      </c>
      <c r="AM7279" t="s">
        <v>134</v>
      </c>
      <c r="AN7279" t="s">
        <v>17649</v>
      </c>
      <c r="AO7279">
        <v>10</v>
      </c>
      <c r="AP7279" t="s">
        <v>20039</v>
      </c>
      <c r="AR7279" t="s">
        <v>17651</v>
      </c>
    </row>
    <row r="7280" spans="35:44">
      <c r="AI7280" s="7">
        <f>IF(ISNUMBER(SEARCH($C$1,AL7280)),MAX($AI$1:AI7279)+1,0)</f>
        <v>0</v>
      </c>
      <c r="AJ7280">
        <v>533836</v>
      </c>
      <c r="AK7280" t="s">
        <v>20040</v>
      </c>
      <c r="AL7280" t="s">
        <v>20041</v>
      </c>
      <c r="AM7280" t="s">
        <v>134</v>
      </c>
      <c r="AN7280" t="s">
        <v>17649</v>
      </c>
      <c r="AO7280">
        <v>10</v>
      </c>
      <c r="AP7280" t="s">
        <v>20042</v>
      </c>
      <c r="AR7280" t="s">
        <v>17651</v>
      </c>
    </row>
    <row r="7281" spans="35:44">
      <c r="AI7281" s="7">
        <f>IF(ISNUMBER(SEARCH($C$1,AL7281)),MAX($AI$1:AI7280)+1,0)</f>
        <v>0</v>
      </c>
      <c r="AJ7281">
        <v>533837</v>
      </c>
      <c r="AK7281" t="s">
        <v>20043</v>
      </c>
      <c r="AL7281" t="s">
        <v>20044</v>
      </c>
      <c r="AM7281" t="s">
        <v>134</v>
      </c>
      <c r="AN7281" t="s">
        <v>17649</v>
      </c>
      <c r="AO7281">
        <v>10</v>
      </c>
      <c r="AP7281" t="s">
        <v>20045</v>
      </c>
      <c r="AR7281" t="s">
        <v>17651</v>
      </c>
    </row>
    <row r="7282" spans="35:44">
      <c r="AI7282" s="7">
        <f>IF(ISNUMBER(SEARCH($C$1,AL7282)),MAX($AI$1:AI7281)+1,0)</f>
        <v>0</v>
      </c>
      <c r="AJ7282">
        <v>533838</v>
      </c>
      <c r="AK7282" t="s">
        <v>20046</v>
      </c>
      <c r="AL7282" t="s">
        <v>20047</v>
      </c>
      <c r="AM7282" t="s">
        <v>134</v>
      </c>
      <c r="AN7282" t="s">
        <v>17649</v>
      </c>
      <c r="AO7282">
        <v>10</v>
      </c>
      <c r="AP7282" t="s">
        <v>20048</v>
      </c>
      <c r="AR7282" t="s">
        <v>17651</v>
      </c>
    </row>
    <row r="7283" spans="35:44">
      <c r="AI7283" s="7">
        <f>IF(ISNUMBER(SEARCH($C$1,AL7283)),MAX($AI$1:AI7282)+1,0)</f>
        <v>0</v>
      </c>
      <c r="AJ7283">
        <v>533839</v>
      </c>
      <c r="AK7283" t="s">
        <v>20049</v>
      </c>
      <c r="AL7283" t="s">
        <v>20050</v>
      </c>
      <c r="AM7283" t="s">
        <v>134</v>
      </c>
      <c r="AN7283" t="s">
        <v>17649</v>
      </c>
      <c r="AO7283">
        <v>10</v>
      </c>
      <c r="AP7283" t="s">
        <v>20051</v>
      </c>
      <c r="AR7283" t="s">
        <v>17651</v>
      </c>
    </row>
    <row r="7284" spans="35:44">
      <c r="AI7284" s="7">
        <f>IF(ISNUMBER(SEARCH($C$1,AL7284)),MAX($AI$1:AI7283)+1,0)</f>
        <v>0</v>
      </c>
      <c r="AJ7284">
        <v>533840</v>
      </c>
      <c r="AK7284" t="s">
        <v>20052</v>
      </c>
      <c r="AL7284" t="s">
        <v>20053</v>
      </c>
      <c r="AM7284" t="s">
        <v>134</v>
      </c>
      <c r="AN7284" t="s">
        <v>17649</v>
      </c>
      <c r="AO7284">
        <v>10</v>
      </c>
      <c r="AP7284" t="s">
        <v>20054</v>
      </c>
      <c r="AR7284" t="s">
        <v>17651</v>
      </c>
    </row>
    <row r="7285" spans="35:44">
      <c r="AI7285" s="7">
        <f>IF(ISNUMBER(SEARCH($C$1,AL7285)),MAX($AI$1:AI7284)+1,0)</f>
        <v>0</v>
      </c>
      <c r="AJ7285">
        <v>533841</v>
      </c>
      <c r="AK7285" t="s">
        <v>20055</v>
      </c>
      <c r="AL7285" t="s">
        <v>20056</v>
      </c>
      <c r="AM7285" t="s">
        <v>134</v>
      </c>
      <c r="AN7285" t="s">
        <v>17649</v>
      </c>
      <c r="AO7285">
        <v>10</v>
      </c>
      <c r="AP7285" t="s">
        <v>20057</v>
      </c>
      <c r="AR7285" t="s">
        <v>17651</v>
      </c>
    </row>
    <row r="7286" spans="35:44">
      <c r="AI7286" s="7">
        <f>IF(ISNUMBER(SEARCH($C$1,AL7286)),MAX($AI$1:AI7285)+1,0)</f>
        <v>0</v>
      </c>
      <c r="AJ7286">
        <v>533842</v>
      </c>
      <c r="AK7286" t="s">
        <v>20058</v>
      </c>
      <c r="AL7286" t="s">
        <v>20059</v>
      </c>
      <c r="AM7286" t="s">
        <v>134</v>
      </c>
      <c r="AN7286" t="s">
        <v>17649</v>
      </c>
      <c r="AO7286">
        <v>10</v>
      </c>
      <c r="AP7286" t="s">
        <v>20060</v>
      </c>
      <c r="AR7286" t="s">
        <v>17651</v>
      </c>
    </row>
    <row r="7287" spans="35:44">
      <c r="AI7287" s="7">
        <f>IF(ISNUMBER(SEARCH($C$1,AL7287)),MAX($AI$1:AI7286)+1,0)</f>
        <v>0</v>
      </c>
      <c r="AJ7287">
        <v>533843</v>
      </c>
      <c r="AK7287" t="s">
        <v>20061</v>
      </c>
      <c r="AL7287" t="s">
        <v>20062</v>
      </c>
      <c r="AM7287" t="s">
        <v>134</v>
      </c>
      <c r="AN7287" t="s">
        <v>17649</v>
      </c>
      <c r="AO7287">
        <v>10</v>
      </c>
      <c r="AP7287" t="s">
        <v>20063</v>
      </c>
      <c r="AR7287" t="s">
        <v>17651</v>
      </c>
    </row>
    <row r="7288" spans="35:44">
      <c r="AI7288" s="7">
        <f>IF(ISNUMBER(SEARCH($C$1,AL7288)),MAX($AI$1:AI7287)+1,0)</f>
        <v>0</v>
      </c>
      <c r="AJ7288">
        <v>533844</v>
      </c>
      <c r="AK7288" t="s">
        <v>20064</v>
      </c>
      <c r="AL7288" t="s">
        <v>20065</v>
      </c>
      <c r="AM7288" t="s">
        <v>134</v>
      </c>
      <c r="AN7288" t="s">
        <v>17649</v>
      </c>
      <c r="AO7288">
        <v>10</v>
      </c>
      <c r="AP7288" t="s">
        <v>20066</v>
      </c>
      <c r="AR7288" t="s">
        <v>17651</v>
      </c>
    </row>
    <row r="7289" spans="35:44">
      <c r="AI7289" s="7">
        <f>IF(ISNUMBER(SEARCH($C$1,AL7289)),MAX($AI$1:AI7288)+1,0)</f>
        <v>0</v>
      </c>
      <c r="AJ7289">
        <v>533845</v>
      </c>
      <c r="AK7289" t="s">
        <v>20067</v>
      </c>
      <c r="AL7289" t="s">
        <v>20068</v>
      </c>
      <c r="AM7289" t="s">
        <v>134</v>
      </c>
      <c r="AN7289" t="s">
        <v>17649</v>
      </c>
      <c r="AO7289">
        <v>10</v>
      </c>
      <c r="AP7289" t="s">
        <v>20069</v>
      </c>
      <c r="AR7289" t="s">
        <v>17651</v>
      </c>
    </row>
    <row r="7290" spans="35:44">
      <c r="AI7290" s="7">
        <f>IF(ISNUMBER(SEARCH($C$1,AL7290)),MAX($AI$1:AI7289)+1,0)</f>
        <v>0</v>
      </c>
      <c r="AJ7290">
        <v>533846</v>
      </c>
      <c r="AK7290" t="s">
        <v>20070</v>
      </c>
      <c r="AL7290" t="s">
        <v>20071</v>
      </c>
      <c r="AM7290" t="s">
        <v>134</v>
      </c>
      <c r="AN7290" t="s">
        <v>17649</v>
      </c>
      <c r="AO7290">
        <v>10</v>
      </c>
      <c r="AP7290" t="s">
        <v>20072</v>
      </c>
      <c r="AR7290" t="s">
        <v>17651</v>
      </c>
    </row>
    <row r="7291" spans="35:44">
      <c r="AI7291" s="7">
        <f>IF(ISNUMBER(SEARCH($C$1,AL7291)),MAX($AI$1:AI7290)+1,0)</f>
        <v>0</v>
      </c>
      <c r="AJ7291">
        <v>533847</v>
      </c>
      <c r="AK7291" t="s">
        <v>20073</v>
      </c>
      <c r="AL7291" t="s">
        <v>20074</v>
      </c>
      <c r="AM7291" t="s">
        <v>134</v>
      </c>
      <c r="AN7291" t="s">
        <v>17649</v>
      </c>
      <c r="AO7291">
        <v>10</v>
      </c>
      <c r="AP7291" t="s">
        <v>20075</v>
      </c>
      <c r="AR7291" t="s">
        <v>17651</v>
      </c>
    </row>
    <row r="7292" spans="35:44">
      <c r="AI7292" s="7">
        <f>IF(ISNUMBER(SEARCH($C$1,AL7292)),MAX($AI$1:AI7291)+1,0)</f>
        <v>0</v>
      </c>
      <c r="AJ7292">
        <v>533848</v>
      </c>
      <c r="AK7292" t="s">
        <v>20076</v>
      </c>
      <c r="AL7292" t="s">
        <v>20077</v>
      </c>
      <c r="AM7292" t="s">
        <v>134</v>
      </c>
      <c r="AN7292" t="s">
        <v>17649</v>
      </c>
      <c r="AO7292">
        <v>10</v>
      </c>
      <c r="AP7292" t="s">
        <v>20078</v>
      </c>
      <c r="AR7292" t="s">
        <v>17651</v>
      </c>
    </row>
    <row r="7293" spans="35:44">
      <c r="AI7293" s="7">
        <f>IF(ISNUMBER(SEARCH($C$1,AL7293)),MAX($AI$1:AI7292)+1,0)</f>
        <v>0</v>
      </c>
      <c r="AJ7293">
        <v>533849</v>
      </c>
      <c r="AK7293" t="s">
        <v>20079</v>
      </c>
      <c r="AL7293" t="s">
        <v>20080</v>
      </c>
      <c r="AM7293" t="s">
        <v>134</v>
      </c>
      <c r="AN7293" t="s">
        <v>17649</v>
      </c>
      <c r="AO7293">
        <v>10</v>
      </c>
      <c r="AP7293" t="s">
        <v>20081</v>
      </c>
      <c r="AR7293" t="s">
        <v>17651</v>
      </c>
    </row>
    <row r="7294" spans="35:44">
      <c r="AI7294" s="7">
        <f>IF(ISNUMBER(SEARCH($C$1,AL7294)),MAX($AI$1:AI7293)+1,0)</f>
        <v>0</v>
      </c>
      <c r="AJ7294">
        <v>533850</v>
      </c>
      <c r="AK7294" t="s">
        <v>20082</v>
      </c>
      <c r="AL7294" t="s">
        <v>20083</v>
      </c>
      <c r="AM7294" t="s">
        <v>134</v>
      </c>
      <c r="AN7294" t="s">
        <v>17649</v>
      </c>
      <c r="AO7294">
        <v>10</v>
      </c>
      <c r="AP7294" t="s">
        <v>20084</v>
      </c>
      <c r="AR7294" t="s">
        <v>17651</v>
      </c>
    </row>
    <row r="7295" spans="35:44">
      <c r="AI7295" s="7">
        <f>IF(ISNUMBER(SEARCH($C$1,AL7295)),MAX($AI$1:AI7294)+1,0)</f>
        <v>0</v>
      </c>
      <c r="AJ7295">
        <v>533851</v>
      </c>
      <c r="AK7295" t="s">
        <v>20085</v>
      </c>
      <c r="AL7295" t="s">
        <v>20086</v>
      </c>
      <c r="AM7295" t="s">
        <v>134</v>
      </c>
      <c r="AN7295" t="s">
        <v>17649</v>
      </c>
      <c r="AO7295">
        <v>10</v>
      </c>
      <c r="AP7295" t="s">
        <v>20087</v>
      </c>
      <c r="AR7295" t="s">
        <v>17651</v>
      </c>
    </row>
    <row r="7296" spans="35:44">
      <c r="AI7296" s="7">
        <f>IF(ISNUMBER(SEARCH($C$1,AL7296)),MAX($AI$1:AI7295)+1,0)</f>
        <v>0</v>
      </c>
      <c r="AJ7296">
        <v>533852</v>
      </c>
      <c r="AK7296" t="s">
        <v>20088</v>
      </c>
      <c r="AL7296" t="s">
        <v>20089</v>
      </c>
      <c r="AM7296" t="s">
        <v>134</v>
      </c>
      <c r="AN7296" t="s">
        <v>17649</v>
      </c>
      <c r="AO7296">
        <v>10</v>
      </c>
      <c r="AP7296" t="s">
        <v>20090</v>
      </c>
      <c r="AR7296" t="s">
        <v>17651</v>
      </c>
    </row>
    <row r="7297" spans="35:44">
      <c r="AI7297" s="7">
        <f>IF(ISNUMBER(SEARCH($C$1,AL7297)),MAX($AI$1:AI7296)+1,0)</f>
        <v>0</v>
      </c>
      <c r="AJ7297">
        <v>533853</v>
      </c>
      <c r="AK7297" t="s">
        <v>20091</v>
      </c>
      <c r="AL7297" t="s">
        <v>20092</v>
      </c>
      <c r="AM7297" t="s">
        <v>134</v>
      </c>
      <c r="AN7297" t="s">
        <v>17649</v>
      </c>
      <c r="AO7297">
        <v>10</v>
      </c>
      <c r="AP7297" t="s">
        <v>20093</v>
      </c>
      <c r="AR7297" t="s">
        <v>17651</v>
      </c>
    </row>
    <row r="7298" spans="35:44">
      <c r="AI7298" s="7">
        <f>IF(ISNUMBER(SEARCH($C$1,AL7298)),MAX($AI$1:AI7297)+1,0)</f>
        <v>0</v>
      </c>
      <c r="AJ7298">
        <v>533854</v>
      </c>
      <c r="AK7298" t="s">
        <v>20094</v>
      </c>
      <c r="AL7298" t="s">
        <v>20095</v>
      </c>
      <c r="AM7298" t="s">
        <v>134</v>
      </c>
      <c r="AN7298" t="s">
        <v>17649</v>
      </c>
      <c r="AO7298">
        <v>10</v>
      </c>
      <c r="AP7298" t="s">
        <v>20096</v>
      </c>
      <c r="AR7298" t="s">
        <v>17651</v>
      </c>
    </row>
    <row r="7299" spans="35:44">
      <c r="AI7299" s="7">
        <f>IF(ISNUMBER(SEARCH($C$1,AL7299)),MAX($AI$1:AI7298)+1,0)</f>
        <v>0</v>
      </c>
      <c r="AJ7299">
        <v>533855</v>
      </c>
      <c r="AK7299" t="s">
        <v>20097</v>
      </c>
      <c r="AL7299" t="s">
        <v>20098</v>
      </c>
      <c r="AM7299" t="s">
        <v>134</v>
      </c>
      <c r="AN7299" t="s">
        <v>17649</v>
      </c>
      <c r="AO7299">
        <v>10</v>
      </c>
      <c r="AP7299" t="s">
        <v>20099</v>
      </c>
      <c r="AR7299" t="s">
        <v>17651</v>
      </c>
    </row>
    <row r="7300" spans="35:44">
      <c r="AI7300" s="7">
        <f>IF(ISNUMBER(SEARCH($C$1,AL7300)),MAX($AI$1:AI7299)+1,0)</f>
        <v>0</v>
      </c>
      <c r="AJ7300">
        <v>533856</v>
      </c>
      <c r="AK7300" t="s">
        <v>20100</v>
      </c>
      <c r="AL7300" t="s">
        <v>20101</v>
      </c>
      <c r="AM7300" t="s">
        <v>134</v>
      </c>
      <c r="AN7300" t="s">
        <v>17649</v>
      </c>
      <c r="AO7300">
        <v>10</v>
      </c>
      <c r="AP7300" t="s">
        <v>20102</v>
      </c>
      <c r="AR7300" t="s">
        <v>17651</v>
      </c>
    </row>
    <row r="7301" spans="35:44">
      <c r="AI7301" s="7">
        <f>IF(ISNUMBER(SEARCH($C$1,AL7301)),MAX($AI$1:AI7300)+1,0)</f>
        <v>0</v>
      </c>
      <c r="AJ7301">
        <v>533857</v>
      </c>
      <c r="AK7301" t="s">
        <v>20103</v>
      </c>
      <c r="AL7301" t="s">
        <v>20104</v>
      </c>
      <c r="AM7301" t="s">
        <v>134</v>
      </c>
      <c r="AN7301" t="s">
        <v>17649</v>
      </c>
      <c r="AO7301">
        <v>10</v>
      </c>
      <c r="AP7301" t="s">
        <v>20105</v>
      </c>
      <c r="AR7301" t="s">
        <v>17651</v>
      </c>
    </row>
    <row r="7302" spans="35:44">
      <c r="AI7302" s="7">
        <f>IF(ISNUMBER(SEARCH($C$1,AL7302)),MAX($AI$1:AI7301)+1,0)</f>
        <v>0</v>
      </c>
      <c r="AJ7302">
        <v>533858</v>
      </c>
      <c r="AK7302" t="s">
        <v>20106</v>
      </c>
      <c r="AL7302" t="s">
        <v>20107</v>
      </c>
      <c r="AM7302" t="s">
        <v>134</v>
      </c>
      <c r="AN7302" t="s">
        <v>17649</v>
      </c>
      <c r="AO7302">
        <v>10</v>
      </c>
      <c r="AP7302" t="s">
        <v>20108</v>
      </c>
      <c r="AR7302" t="s">
        <v>17651</v>
      </c>
    </row>
    <row r="7303" spans="35:44">
      <c r="AI7303" s="7">
        <f>IF(ISNUMBER(SEARCH($C$1,AL7303)),MAX($AI$1:AI7302)+1,0)</f>
        <v>0</v>
      </c>
      <c r="AJ7303">
        <v>533859</v>
      </c>
      <c r="AK7303" t="s">
        <v>20109</v>
      </c>
      <c r="AL7303" t="s">
        <v>20110</v>
      </c>
      <c r="AM7303" t="s">
        <v>134</v>
      </c>
      <c r="AN7303" t="s">
        <v>17649</v>
      </c>
      <c r="AO7303">
        <v>10</v>
      </c>
      <c r="AP7303" t="s">
        <v>20111</v>
      </c>
      <c r="AR7303" t="s">
        <v>17651</v>
      </c>
    </row>
    <row r="7304" spans="35:44">
      <c r="AI7304" s="7">
        <f>IF(ISNUMBER(SEARCH($C$1,AL7304)),MAX($AI$1:AI7303)+1,0)</f>
        <v>0</v>
      </c>
      <c r="AJ7304">
        <v>533860</v>
      </c>
      <c r="AK7304" t="s">
        <v>20112</v>
      </c>
      <c r="AL7304" t="s">
        <v>20113</v>
      </c>
      <c r="AM7304" t="s">
        <v>138</v>
      </c>
      <c r="AN7304" t="s">
        <v>17649</v>
      </c>
      <c r="AO7304">
        <v>10</v>
      </c>
      <c r="AP7304" t="s">
        <v>20114</v>
      </c>
      <c r="AR7304" t="s">
        <v>17651</v>
      </c>
    </row>
    <row r="7305" spans="35:44">
      <c r="AI7305" s="7">
        <f>IF(ISNUMBER(SEARCH($C$1,AL7305)),MAX($AI$1:AI7304)+1,0)</f>
        <v>0</v>
      </c>
      <c r="AJ7305">
        <v>533861</v>
      </c>
      <c r="AK7305" t="s">
        <v>20115</v>
      </c>
      <c r="AL7305" t="s">
        <v>20116</v>
      </c>
      <c r="AM7305" t="s">
        <v>138</v>
      </c>
      <c r="AN7305" t="s">
        <v>17649</v>
      </c>
      <c r="AO7305">
        <v>10</v>
      </c>
      <c r="AP7305" t="s">
        <v>20117</v>
      </c>
      <c r="AR7305" t="s">
        <v>17651</v>
      </c>
    </row>
    <row r="7306" spans="35:44">
      <c r="AI7306" s="7">
        <f>IF(ISNUMBER(SEARCH($C$1,AL7306)),MAX($AI$1:AI7305)+1,0)</f>
        <v>0</v>
      </c>
      <c r="AJ7306">
        <v>533862</v>
      </c>
      <c r="AK7306" t="s">
        <v>20118</v>
      </c>
      <c r="AL7306" t="s">
        <v>20119</v>
      </c>
      <c r="AM7306" t="s">
        <v>134</v>
      </c>
      <c r="AN7306" t="s">
        <v>17649</v>
      </c>
      <c r="AO7306">
        <v>10</v>
      </c>
      <c r="AP7306" t="s">
        <v>20120</v>
      </c>
      <c r="AR7306" t="s">
        <v>17651</v>
      </c>
    </row>
    <row r="7307" spans="35:44">
      <c r="AI7307" s="7">
        <f>IF(ISNUMBER(SEARCH($C$1,AL7307)),MAX($AI$1:AI7306)+1,0)</f>
        <v>0</v>
      </c>
      <c r="AJ7307">
        <v>533863</v>
      </c>
      <c r="AK7307" t="s">
        <v>20121</v>
      </c>
      <c r="AL7307" t="s">
        <v>20122</v>
      </c>
      <c r="AM7307" t="s">
        <v>134</v>
      </c>
      <c r="AN7307" t="s">
        <v>17649</v>
      </c>
      <c r="AO7307">
        <v>10</v>
      </c>
      <c r="AP7307" t="s">
        <v>20123</v>
      </c>
      <c r="AR7307" t="s">
        <v>17651</v>
      </c>
    </row>
    <row r="7308" spans="35:44">
      <c r="AI7308" s="7">
        <f>IF(ISNUMBER(SEARCH($C$1,AL7308)),MAX($AI$1:AI7307)+1,0)</f>
        <v>0</v>
      </c>
      <c r="AJ7308">
        <v>533864</v>
      </c>
      <c r="AK7308" t="s">
        <v>20124</v>
      </c>
      <c r="AL7308" t="s">
        <v>20125</v>
      </c>
      <c r="AM7308" t="s">
        <v>122</v>
      </c>
      <c r="AN7308" t="s">
        <v>17649</v>
      </c>
      <c r="AO7308">
        <v>10</v>
      </c>
      <c r="AP7308" t="s">
        <v>20126</v>
      </c>
      <c r="AR7308" t="s">
        <v>17651</v>
      </c>
    </row>
    <row r="7309" spans="35:44">
      <c r="AI7309" s="7">
        <f>IF(ISNUMBER(SEARCH($C$1,AL7309)),MAX($AI$1:AI7308)+1,0)</f>
        <v>0</v>
      </c>
      <c r="AJ7309">
        <v>533865</v>
      </c>
      <c r="AK7309" t="s">
        <v>20127</v>
      </c>
      <c r="AL7309" t="s">
        <v>20128</v>
      </c>
      <c r="AM7309" t="s">
        <v>122</v>
      </c>
      <c r="AN7309" t="s">
        <v>17649</v>
      </c>
      <c r="AO7309">
        <v>10</v>
      </c>
      <c r="AP7309" t="s">
        <v>20129</v>
      </c>
      <c r="AR7309" t="s">
        <v>17651</v>
      </c>
    </row>
    <row r="7310" spans="35:44">
      <c r="AI7310" s="7">
        <f>IF(ISNUMBER(SEARCH($C$1,AL7310)),MAX($AI$1:AI7309)+1,0)</f>
        <v>0</v>
      </c>
      <c r="AJ7310">
        <v>533866</v>
      </c>
      <c r="AK7310" t="s">
        <v>20130</v>
      </c>
      <c r="AL7310" t="s">
        <v>20131</v>
      </c>
      <c r="AM7310" t="s">
        <v>138</v>
      </c>
      <c r="AN7310" t="s">
        <v>17649</v>
      </c>
      <c r="AO7310">
        <v>10</v>
      </c>
      <c r="AP7310" t="s">
        <v>20132</v>
      </c>
      <c r="AR7310" t="s">
        <v>17651</v>
      </c>
    </row>
    <row r="7311" spans="35:44">
      <c r="AI7311" s="7">
        <f>IF(ISNUMBER(SEARCH($C$1,AL7311)),MAX($AI$1:AI7310)+1,0)</f>
        <v>0</v>
      </c>
      <c r="AJ7311">
        <v>533867</v>
      </c>
      <c r="AK7311" t="s">
        <v>20133</v>
      </c>
      <c r="AL7311" t="s">
        <v>20134</v>
      </c>
      <c r="AM7311" t="s">
        <v>138</v>
      </c>
      <c r="AN7311" t="s">
        <v>17649</v>
      </c>
      <c r="AO7311">
        <v>10</v>
      </c>
      <c r="AP7311" t="s">
        <v>20135</v>
      </c>
      <c r="AR7311" t="s">
        <v>17651</v>
      </c>
    </row>
    <row r="7312" spans="35:44">
      <c r="AI7312" s="7">
        <f>IF(ISNUMBER(SEARCH($C$1,AL7312)),MAX($AI$1:AI7311)+1,0)</f>
        <v>0</v>
      </c>
      <c r="AJ7312">
        <v>533868</v>
      </c>
      <c r="AK7312" t="s">
        <v>20136</v>
      </c>
      <c r="AL7312" t="s">
        <v>20137</v>
      </c>
      <c r="AM7312" t="s">
        <v>138</v>
      </c>
      <c r="AN7312" t="s">
        <v>129</v>
      </c>
      <c r="AO7312">
        <v>10</v>
      </c>
      <c r="AR7312" t="s">
        <v>126</v>
      </c>
    </row>
    <row r="7313" spans="35:44">
      <c r="AI7313" s="7">
        <f>IF(ISNUMBER(SEARCH($C$1,AL7313)),MAX($AI$1:AI7312)+1,0)</f>
        <v>0</v>
      </c>
      <c r="AJ7313">
        <v>533869</v>
      </c>
      <c r="AK7313" t="s">
        <v>20138</v>
      </c>
      <c r="AL7313" t="s">
        <v>20139</v>
      </c>
      <c r="AM7313" t="s">
        <v>134</v>
      </c>
      <c r="AN7313" t="s">
        <v>17649</v>
      </c>
      <c r="AO7313">
        <v>10</v>
      </c>
      <c r="AP7313" t="s">
        <v>20140</v>
      </c>
      <c r="AR7313" t="s">
        <v>17651</v>
      </c>
    </row>
    <row r="7314" spans="35:44">
      <c r="AI7314" s="7">
        <f>IF(ISNUMBER(SEARCH($C$1,AL7314)),MAX($AI$1:AI7313)+1,0)</f>
        <v>0</v>
      </c>
      <c r="AJ7314">
        <v>533870</v>
      </c>
      <c r="AK7314" t="s">
        <v>20141</v>
      </c>
      <c r="AL7314" t="s">
        <v>20142</v>
      </c>
      <c r="AM7314" t="s">
        <v>134</v>
      </c>
      <c r="AN7314" t="s">
        <v>17649</v>
      </c>
      <c r="AO7314">
        <v>10</v>
      </c>
      <c r="AP7314" t="s">
        <v>20143</v>
      </c>
      <c r="AR7314" t="s">
        <v>17651</v>
      </c>
    </row>
    <row r="7315" spans="35:44">
      <c r="AI7315" s="7">
        <f>IF(ISNUMBER(SEARCH($C$1,AL7315)),MAX($AI$1:AI7314)+1,0)</f>
        <v>0</v>
      </c>
      <c r="AJ7315">
        <v>533871</v>
      </c>
      <c r="AK7315" t="s">
        <v>20144</v>
      </c>
      <c r="AL7315" t="s">
        <v>20145</v>
      </c>
      <c r="AM7315" t="s">
        <v>122</v>
      </c>
      <c r="AN7315" t="s">
        <v>17649</v>
      </c>
      <c r="AO7315">
        <v>10</v>
      </c>
      <c r="AP7315" t="s">
        <v>20146</v>
      </c>
      <c r="AR7315" t="s">
        <v>17651</v>
      </c>
    </row>
    <row r="7316" spans="35:44">
      <c r="AI7316" s="7">
        <f>IF(ISNUMBER(SEARCH($C$1,AL7316)),MAX($AI$1:AI7315)+1,0)</f>
        <v>0</v>
      </c>
      <c r="AJ7316">
        <v>533872</v>
      </c>
      <c r="AK7316" t="s">
        <v>20147</v>
      </c>
      <c r="AL7316" t="s">
        <v>20148</v>
      </c>
      <c r="AM7316" t="s">
        <v>122</v>
      </c>
      <c r="AN7316" t="s">
        <v>17649</v>
      </c>
      <c r="AO7316">
        <v>10</v>
      </c>
      <c r="AP7316" t="s">
        <v>20149</v>
      </c>
      <c r="AR7316" t="s">
        <v>17651</v>
      </c>
    </row>
    <row r="7317" spans="35:44">
      <c r="AI7317" s="7">
        <f>IF(ISNUMBER(SEARCH($C$1,AL7317)),MAX($AI$1:AI7316)+1,0)</f>
        <v>0</v>
      </c>
      <c r="AJ7317">
        <v>533873</v>
      </c>
      <c r="AK7317" t="s">
        <v>20150</v>
      </c>
      <c r="AL7317" t="s">
        <v>20151</v>
      </c>
      <c r="AM7317" t="s">
        <v>134</v>
      </c>
      <c r="AN7317" t="s">
        <v>17649</v>
      </c>
      <c r="AO7317">
        <v>10</v>
      </c>
      <c r="AP7317" t="s">
        <v>20152</v>
      </c>
      <c r="AR7317" t="s">
        <v>17651</v>
      </c>
    </row>
    <row r="7318" spans="35:44">
      <c r="AI7318" s="7">
        <f>IF(ISNUMBER(SEARCH($C$1,AL7318)),MAX($AI$1:AI7317)+1,0)</f>
        <v>0</v>
      </c>
      <c r="AJ7318">
        <v>533874</v>
      </c>
      <c r="AK7318" t="s">
        <v>20153</v>
      </c>
      <c r="AL7318" t="s">
        <v>20154</v>
      </c>
      <c r="AM7318" t="s">
        <v>134</v>
      </c>
      <c r="AN7318" t="s">
        <v>17649</v>
      </c>
      <c r="AO7318">
        <v>10</v>
      </c>
      <c r="AP7318" t="s">
        <v>20155</v>
      </c>
      <c r="AR7318" t="s">
        <v>17651</v>
      </c>
    </row>
    <row r="7319" spans="35:44">
      <c r="AI7319" s="7">
        <f>IF(ISNUMBER(SEARCH($C$1,AL7319)),MAX($AI$1:AI7318)+1,0)</f>
        <v>0</v>
      </c>
      <c r="AJ7319">
        <v>533875</v>
      </c>
      <c r="AK7319" t="s">
        <v>20156</v>
      </c>
      <c r="AL7319" t="s">
        <v>20157</v>
      </c>
      <c r="AM7319" t="s">
        <v>134</v>
      </c>
      <c r="AN7319" t="s">
        <v>17649</v>
      </c>
      <c r="AO7319">
        <v>10</v>
      </c>
      <c r="AP7319" t="s">
        <v>20158</v>
      </c>
      <c r="AR7319" t="s">
        <v>17651</v>
      </c>
    </row>
    <row r="7320" spans="35:44">
      <c r="AI7320" s="7">
        <f>IF(ISNUMBER(SEARCH($C$1,AL7320)),MAX($AI$1:AI7319)+1,0)</f>
        <v>0</v>
      </c>
      <c r="AJ7320">
        <v>533876</v>
      </c>
      <c r="AK7320" t="s">
        <v>20159</v>
      </c>
      <c r="AL7320" t="s">
        <v>20160</v>
      </c>
      <c r="AM7320" t="s">
        <v>134</v>
      </c>
      <c r="AN7320" t="s">
        <v>17649</v>
      </c>
      <c r="AO7320">
        <v>10</v>
      </c>
      <c r="AP7320" t="s">
        <v>20161</v>
      </c>
      <c r="AR7320" t="s">
        <v>17651</v>
      </c>
    </row>
    <row r="7321" spans="35:44">
      <c r="AI7321" s="7">
        <f>IF(ISNUMBER(SEARCH($C$1,AL7321)),MAX($AI$1:AI7320)+1,0)</f>
        <v>0</v>
      </c>
      <c r="AJ7321">
        <v>533877</v>
      </c>
      <c r="AK7321" t="s">
        <v>20162</v>
      </c>
      <c r="AL7321" t="s">
        <v>20163</v>
      </c>
      <c r="AM7321" t="s">
        <v>134</v>
      </c>
      <c r="AN7321" t="s">
        <v>17649</v>
      </c>
      <c r="AO7321">
        <v>10</v>
      </c>
      <c r="AP7321" t="s">
        <v>20164</v>
      </c>
      <c r="AR7321" t="s">
        <v>17651</v>
      </c>
    </row>
    <row r="7322" spans="35:44">
      <c r="AI7322" s="7">
        <f>IF(ISNUMBER(SEARCH($C$1,AL7322)),MAX($AI$1:AI7321)+1,0)</f>
        <v>0</v>
      </c>
      <c r="AJ7322">
        <v>533878</v>
      </c>
      <c r="AK7322" t="s">
        <v>20165</v>
      </c>
      <c r="AL7322" t="s">
        <v>20166</v>
      </c>
      <c r="AM7322" t="s">
        <v>134</v>
      </c>
      <c r="AN7322" t="s">
        <v>17649</v>
      </c>
      <c r="AO7322">
        <v>10</v>
      </c>
      <c r="AP7322" t="s">
        <v>20167</v>
      </c>
      <c r="AR7322" t="s">
        <v>17651</v>
      </c>
    </row>
    <row r="7323" spans="35:44">
      <c r="AI7323" s="7">
        <f>IF(ISNUMBER(SEARCH($C$1,AL7323)),MAX($AI$1:AI7322)+1,0)</f>
        <v>0</v>
      </c>
      <c r="AJ7323">
        <v>533879</v>
      </c>
      <c r="AK7323" t="s">
        <v>20168</v>
      </c>
      <c r="AL7323" t="s">
        <v>20169</v>
      </c>
      <c r="AM7323" t="s">
        <v>134</v>
      </c>
      <c r="AN7323" t="s">
        <v>17649</v>
      </c>
      <c r="AO7323">
        <v>10</v>
      </c>
      <c r="AP7323" t="s">
        <v>20170</v>
      </c>
      <c r="AR7323" t="s">
        <v>17651</v>
      </c>
    </row>
    <row r="7324" spans="35:44">
      <c r="AI7324" s="7">
        <f>IF(ISNUMBER(SEARCH($C$1,AL7324)),MAX($AI$1:AI7323)+1,0)</f>
        <v>0</v>
      </c>
      <c r="AJ7324">
        <v>533880</v>
      </c>
      <c r="AK7324" t="s">
        <v>20171</v>
      </c>
      <c r="AL7324" t="s">
        <v>20172</v>
      </c>
      <c r="AM7324" t="s">
        <v>134</v>
      </c>
      <c r="AN7324" t="s">
        <v>17649</v>
      </c>
      <c r="AO7324">
        <v>10</v>
      </c>
      <c r="AP7324" t="s">
        <v>20173</v>
      </c>
      <c r="AR7324" t="s">
        <v>17651</v>
      </c>
    </row>
    <row r="7325" spans="35:44">
      <c r="AI7325" s="7">
        <f>IF(ISNUMBER(SEARCH($C$1,AL7325)),MAX($AI$1:AI7324)+1,0)</f>
        <v>0</v>
      </c>
      <c r="AJ7325">
        <v>533881</v>
      </c>
      <c r="AK7325" t="s">
        <v>20174</v>
      </c>
      <c r="AL7325" t="s">
        <v>20175</v>
      </c>
      <c r="AM7325" t="s">
        <v>134</v>
      </c>
      <c r="AN7325" t="s">
        <v>17649</v>
      </c>
      <c r="AO7325">
        <v>10</v>
      </c>
      <c r="AP7325" t="s">
        <v>20176</v>
      </c>
      <c r="AR7325" t="s">
        <v>17651</v>
      </c>
    </row>
    <row r="7326" spans="35:44">
      <c r="AI7326" s="7">
        <f>IF(ISNUMBER(SEARCH($C$1,AL7326)),MAX($AI$1:AI7325)+1,0)</f>
        <v>0</v>
      </c>
      <c r="AJ7326">
        <v>533882</v>
      </c>
      <c r="AK7326" t="s">
        <v>20177</v>
      </c>
      <c r="AL7326" t="s">
        <v>20178</v>
      </c>
      <c r="AM7326" t="s">
        <v>134</v>
      </c>
      <c r="AN7326" t="s">
        <v>17649</v>
      </c>
      <c r="AO7326">
        <v>10</v>
      </c>
      <c r="AP7326" t="s">
        <v>20179</v>
      </c>
      <c r="AR7326" t="s">
        <v>17651</v>
      </c>
    </row>
    <row r="7327" spans="35:44">
      <c r="AI7327" s="7">
        <f>IF(ISNUMBER(SEARCH($C$1,AL7327)),MAX($AI$1:AI7326)+1,0)</f>
        <v>0</v>
      </c>
      <c r="AJ7327">
        <v>533883</v>
      </c>
      <c r="AK7327" t="s">
        <v>20180</v>
      </c>
      <c r="AL7327" t="s">
        <v>20181</v>
      </c>
      <c r="AM7327" t="s">
        <v>134</v>
      </c>
      <c r="AN7327" t="s">
        <v>17649</v>
      </c>
      <c r="AO7327">
        <v>10</v>
      </c>
      <c r="AP7327" t="s">
        <v>20182</v>
      </c>
      <c r="AR7327" t="s">
        <v>17651</v>
      </c>
    </row>
    <row r="7328" spans="35:44">
      <c r="AI7328" s="7">
        <f>IF(ISNUMBER(SEARCH($C$1,AL7328)),MAX($AI$1:AI7327)+1,0)</f>
        <v>0</v>
      </c>
      <c r="AJ7328">
        <v>533884</v>
      </c>
      <c r="AK7328" t="s">
        <v>20183</v>
      </c>
      <c r="AL7328" t="s">
        <v>20184</v>
      </c>
      <c r="AM7328" t="s">
        <v>134</v>
      </c>
      <c r="AN7328" t="s">
        <v>17649</v>
      </c>
      <c r="AO7328">
        <v>10</v>
      </c>
      <c r="AP7328" t="s">
        <v>20185</v>
      </c>
      <c r="AR7328" t="s">
        <v>17651</v>
      </c>
    </row>
    <row r="7329" spans="35:44">
      <c r="AI7329" s="7">
        <f>IF(ISNUMBER(SEARCH($C$1,AL7329)),MAX($AI$1:AI7328)+1,0)</f>
        <v>0</v>
      </c>
      <c r="AJ7329">
        <v>533885</v>
      </c>
      <c r="AK7329" t="s">
        <v>20186</v>
      </c>
      <c r="AL7329" t="s">
        <v>20187</v>
      </c>
      <c r="AM7329" t="s">
        <v>134</v>
      </c>
      <c r="AN7329" t="s">
        <v>17649</v>
      </c>
      <c r="AO7329">
        <v>10</v>
      </c>
      <c r="AP7329" t="s">
        <v>20188</v>
      </c>
      <c r="AR7329" t="s">
        <v>17651</v>
      </c>
    </row>
    <row r="7330" spans="35:44">
      <c r="AI7330" s="7">
        <f>IF(ISNUMBER(SEARCH($C$1,AL7330)),MAX($AI$1:AI7329)+1,0)</f>
        <v>0</v>
      </c>
      <c r="AJ7330">
        <v>533886</v>
      </c>
      <c r="AK7330" t="s">
        <v>20189</v>
      </c>
      <c r="AL7330" t="s">
        <v>20190</v>
      </c>
      <c r="AM7330" t="s">
        <v>134</v>
      </c>
      <c r="AN7330" t="s">
        <v>17649</v>
      </c>
      <c r="AO7330">
        <v>10</v>
      </c>
      <c r="AP7330" t="s">
        <v>20191</v>
      </c>
      <c r="AR7330" t="s">
        <v>17651</v>
      </c>
    </row>
    <row r="7331" spans="35:44">
      <c r="AI7331" s="7">
        <f>IF(ISNUMBER(SEARCH($C$1,AL7331)),MAX($AI$1:AI7330)+1,0)</f>
        <v>0</v>
      </c>
      <c r="AJ7331">
        <v>533887</v>
      </c>
      <c r="AK7331" t="s">
        <v>20192</v>
      </c>
      <c r="AL7331" t="s">
        <v>20193</v>
      </c>
      <c r="AM7331" t="s">
        <v>134</v>
      </c>
      <c r="AN7331" t="s">
        <v>17649</v>
      </c>
      <c r="AO7331">
        <v>10</v>
      </c>
      <c r="AP7331" t="s">
        <v>20194</v>
      </c>
      <c r="AR7331" t="s">
        <v>17651</v>
      </c>
    </row>
    <row r="7332" spans="35:44">
      <c r="AI7332" s="7">
        <f>IF(ISNUMBER(SEARCH($C$1,AL7332)),MAX($AI$1:AI7331)+1,0)</f>
        <v>0</v>
      </c>
      <c r="AJ7332">
        <v>533888</v>
      </c>
      <c r="AK7332" t="s">
        <v>20195</v>
      </c>
      <c r="AL7332" t="s">
        <v>20196</v>
      </c>
      <c r="AM7332" t="s">
        <v>122</v>
      </c>
      <c r="AN7332" t="s">
        <v>129</v>
      </c>
      <c r="AO7332">
        <v>10</v>
      </c>
      <c r="AP7332" t="s">
        <v>20197</v>
      </c>
      <c r="AR7332" t="s">
        <v>126</v>
      </c>
    </row>
    <row r="7333" spans="35:44">
      <c r="AI7333" s="7">
        <f>IF(ISNUMBER(SEARCH($C$1,AL7333)),MAX($AI$1:AI7332)+1,0)</f>
        <v>0</v>
      </c>
      <c r="AJ7333">
        <v>533889</v>
      </c>
      <c r="AK7333" t="s">
        <v>20198</v>
      </c>
      <c r="AL7333" t="s">
        <v>20199</v>
      </c>
      <c r="AM7333" t="s">
        <v>134</v>
      </c>
      <c r="AN7333" t="s">
        <v>17649</v>
      </c>
      <c r="AO7333">
        <v>10</v>
      </c>
      <c r="AP7333" t="s">
        <v>20200</v>
      </c>
      <c r="AR7333" t="s">
        <v>17651</v>
      </c>
    </row>
    <row r="7334" spans="35:44">
      <c r="AI7334" s="7">
        <f>IF(ISNUMBER(SEARCH($C$1,AL7334)),MAX($AI$1:AI7333)+1,0)</f>
        <v>0</v>
      </c>
      <c r="AJ7334">
        <v>533890</v>
      </c>
      <c r="AK7334" t="s">
        <v>20201</v>
      </c>
      <c r="AL7334" t="s">
        <v>20202</v>
      </c>
      <c r="AM7334" t="s">
        <v>134</v>
      </c>
      <c r="AN7334" t="s">
        <v>17649</v>
      </c>
      <c r="AO7334">
        <v>10</v>
      </c>
      <c r="AP7334" t="s">
        <v>20203</v>
      </c>
      <c r="AR7334" t="s">
        <v>17651</v>
      </c>
    </row>
    <row r="7335" spans="35:44">
      <c r="AI7335" s="7">
        <f>IF(ISNUMBER(SEARCH($C$1,AL7335)),MAX($AI$1:AI7334)+1,0)</f>
        <v>0</v>
      </c>
      <c r="AJ7335">
        <v>533891</v>
      </c>
      <c r="AK7335" t="s">
        <v>20204</v>
      </c>
      <c r="AL7335" t="s">
        <v>20205</v>
      </c>
      <c r="AM7335" t="s">
        <v>122</v>
      </c>
      <c r="AN7335" t="s">
        <v>18095</v>
      </c>
      <c r="AO7335">
        <v>100</v>
      </c>
      <c r="AP7335" t="s">
        <v>20206</v>
      </c>
      <c r="AR7335" t="s">
        <v>126</v>
      </c>
    </row>
    <row r="7336" spans="35:44">
      <c r="AI7336" s="7">
        <f>IF(ISNUMBER(SEARCH($C$1,AL7336)),MAX($AI$1:AI7335)+1,0)</f>
        <v>0</v>
      </c>
      <c r="AJ7336">
        <v>533892</v>
      </c>
      <c r="AK7336" t="s">
        <v>20207</v>
      </c>
      <c r="AL7336" t="s">
        <v>20208</v>
      </c>
      <c r="AM7336" t="s">
        <v>122</v>
      </c>
      <c r="AN7336" t="s">
        <v>17649</v>
      </c>
      <c r="AO7336">
        <v>10</v>
      </c>
      <c r="AP7336" t="s">
        <v>20209</v>
      </c>
      <c r="AR7336" t="s">
        <v>17651</v>
      </c>
    </row>
    <row r="7337" spans="35:44">
      <c r="AI7337" s="7">
        <f>IF(ISNUMBER(SEARCH($C$1,AL7337)),MAX($AI$1:AI7336)+1,0)</f>
        <v>0</v>
      </c>
      <c r="AJ7337">
        <v>533893</v>
      </c>
      <c r="AK7337" t="s">
        <v>20210</v>
      </c>
      <c r="AL7337" t="s">
        <v>20211</v>
      </c>
      <c r="AM7337" t="s">
        <v>122</v>
      </c>
      <c r="AN7337" t="s">
        <v>17649</v>
      </c>
      <c r="AO7337">
        <v>10</v>
      </c>
      <c r="AP7337" t="s">
        <v>20212</v>
      </c>
      <c r="AR7337" t="s">
        <v>17651</v>
      </c>
    </row>
    <row r="7338" spans="35:44">
      <c r="AI7338" s="7">
        <f>IF(ISNUMBER(SEARCH($C$1,AL7338)),MAX($AI$1:AI7337)+1,0)</f>
        <v>0</v>
      </c>
      <c r="AJ7338">
        <v>533894</v>
      </c>
      <c r="AK7338" t="s">
        <v>20213</v>
      </c>
      <c r="AL7338" t="s">
        <v>20214</v>
      </c>
      <c r="AM7338" t="s">
        <v>134</v>
      </c>
      <c r="AN7338" t="s">
        <v>17649</v>
      </c>
      <c r="AO7338">
        <v>10</v>
      </c>
      <c r="AP7338" t="s">
        <v>20215</v>
      </c>
      <c r="AR7338" t="s">
        <v>17651</v>
      </c>
    </row>
    <row r="7339" spans="35:44">
      <c r="AI7339" s="7">
        <f>IF(ISNUMBER(SEARCH($C$1,AL7339)),MAX($AI$1:AI7338)+1,0)</f>
        <v>0</v>
      </c>
      <c r="AJ7339">
        <v>533895</v>
      </c>
      <c r="AK7339" t="s">
        <v>20216</v>
      </c>
      <c r="AL7339" t="s">
        <v>20217</v>
      </c>
      <c r="AM7339" t="s">
        <v>134</v>
      </c>
      <c r="AN7339" t="s">
        <v>17649</v>
      </c>
      <c r="AO7339">
        <v>10</v>
      </c>
      <c r="AP7339" t="s">
        <v>20218</v>
      </c>
      <c r="AR7339" t="s">
        <v>17651</v>
      </c>
    </row>
    <row r="7340" spans="35:44">
      <c r="AI7340" s="7">
        <f>IF(ISNUMBER(SEARCH($C$1,AL7340)),MAX($AI$1:AI7339)+1,0)</f>
        <v>0</v>
      </c>
      <c r="AJ7340">
        <v>533896</v>
      </c>
      <c r="AK7340" t="s">
        <v>20219</v>
      </c>
      <c r="AL7340" t="s">
        <v>20220</v>
      </c>
      <c r="AM7340" t="s">
        <v>122</v>
      </c>
      <c r="AN7340" t="s">
        <v>150</v>
      </c>
      <c r="AO7340">
        <v>10</v>
      </c>
      <c r="AP7340" t="s">
        <v>20221</v>
      </c>
      <c r="AQ7340" t="s">
        <v>152</v>
      </c>
      <c r="AR7340" t="s">
        <v>126</v>
      </c>
    </row>
    <row r="7341" spans="35:44">
      <c r="AI7341" s="7">
        <f>IF(ISNUMBER(SEARCH($C$1,AL7341)),MAX($AI$1:AI7340)+1,0)</f>
        <v>0</v>
      </c>
      <c r="AJ7341">
        <v>533897</v>
      </c>
      <c r="AK7341" t="s">
        <v>20222</v>
      </c>
      <c r="AL7341" t="s">
        <v>20223</v>
      </c>
      <c r="AM7341" t="s">
        <v>134</v>
      </c>
      <c r="AN7341" t="s">
        <v>17649</v>
      </c>
      <c r="AO7341">
        <v>10</v>
      </c>
      <c r="AP7341" t="s">
        <v>20224</v>
      </c>
      <c r="AR7341" t="s">
        <v>17651</v>
      </c>
    </row>
    <row r="7342" spans="35:44">
      <c r="AI7342" s="7">
        <f>IF(ISNUMBER(SEARCH($C$1,AL7342)),MAX($AI$1:AI7341)+1,0)</f>
        <v>0</v>
      </c>
      <c r="AJ7342">
        <v>533898</v>
      </c>
      <c r="AK7342" t="s">
        <v>20225</v>
      </c>
      <c r="AL7342" t="s">
        <v>20226</v>
      </c>
      <c r="AM7342" t="s">
        <v>134</v>
      </c>
      <c r="AN7342" t="s">
        <v>17649</v>
      </c>
      <c r="AO7342">
        <v>10</v>
      </c>
      <c r="AP7342" t="s">
        <v>20227</v>
      </c>
      <c r="AR7342" t="s">
        <v>17651</v>
      </c>
    </row>
    <row r="7343" spans="35:44">
      <c r="AI7343" s="7">
        <f>IF(ISNUMBER(SEARCH($C$1,AL7343)),MAX($AI$1:AI7342)+1,0)</f>
        <v>0</v>
      </c>
      <c r="AJ7343">
        <v>533899</v>
      </c>
      <c r="AK7343" t="s">
        <v>20228</v>
      </c>
      <c r="AL7343" t="s">
        <v>20229</v>
      </c>
      <c r="AM7343" t="s">
        <v>134</v>
      </c>
      <c r="AN7343" t="s">
        <v>17649</v>
      </c>
      <c r="AO7343">
        <v>10</v>
      </c>
      <c r="AP7343" t="s">
        <v>20230</v>
      </c>
      <c r="AR7343" t="s">
        <v>17651</v>
      </c>
    </row>
    <row r="7344" spans="35:44">
      <c r="AI7344" s="7">
        <f>IF(ISNUMBER(SEARCH($C$1,AL7344)),MAX($AI$1:AI7343)+1,0)</f>
        <v>0</v>
      </c>
      <c r="AJ7344">
        <v>533900</v>
      </c>
      <c r="AK7344" t="s">
        <v>20231</v>
      </c>
      <c r="AL7344" t="s">
        <v>20232</v>
      </c>
      <c r="AM7344" t="s">
        <v>134</v>
      </c>
      <c r="AN7344" t="s">
        <v>17649</v>
      </c>
      <c r="AO7344">
        <v>10</v>
      </c>
      <c r="AP7344" t="s">
        <v>20233</v>
      </c>
      <c r="AR7344" t="s">
        <v>17651</v>
      </c>
    </row>
    <row r="7345" spans="35:44">
      <c r="AI7345" s="7">
        <f>IF(ISNUMBER(SEARCH($C$1,AL7345)),MAX($AI$1:AI7344)+1,0)</f>
        <v>0</v>
      </c>
      <c r="AJ7345">
        <v>533901</v>
      </c>
      <c r="AK7345" t="s">
        <v>20234</v>
      </c>
      <c r="AL7345" t="s">
        <v>20235</v>
      </c>
      <c r="AM7345" t="s">
        <v>134</v>
      </c>
      <c r="AN7345" t="s">
        <v>17649</v>
      </c>
      <c r="AO7345">
        <v>10</v>
      </c>
      <c r="AP7345" t="s">
        <v>20236</v>
      </c>
      <c r="AR7345" t="s">
        <v>17651</v>
      </c>
    </row>
    <row r="7346" spans="35:44">
      <c r="AI7346" s="7">
        <f>IF(ISNUMBER(SEARCH($C$1,AL7346)),MAX($AI$1:AI7345)+1,0)</f>
        <v>0</v>
      </c>
      <c r="AJ7346">
        <v>533902</v>
      </c>
      <c r="AK7346" t="s">
        <v>20237</v>
      </c>
      <c r="AL7346" t="s">
        <v>20238</v>
      </c>
      <c r="AM7346" t="s">
        <v>134</v>
      </c>
      <c r="AN7346" t="s">
        <v>17649</v>
      </c>
      <c r="AO7346">
        <v>10</v>
      </c>
      <c r="AP7346" t="s">
        <v>20239</v>
      </c>
      <c r="AR7346" t="s">
        <v>17651</v>
      </c>
    </row>
    <row r="7347" spans="35:44">
      <c r="AI7347" s="7">
        <f>IF(ISNUMBER(SEARCH($C$1,AL7347)),MAX($AI$1:AI7346)+1,0)</f>
        <v>0</v>
      </c>
      <c r="AJ7347">
        <v>533903</v>
      </c>
      <c r="AK7347" t="s">
        <v>20240</v>
      </c>
      <c r="AL7347" t="s">
        <v>20241</v>
      </c>
      <c r="AM7347" t="s">
        <v>134</v>
      </c>
      <c r="AN7347" t="s">
        <v>17649</v>
      </c>
      <c r="AO7347">
        <v>10</v>
      </c>
      <c r="AP7347" t="s">
        <v>20242</v>
      </c>
      <c r="AR7347" t="s">
        <v>17651</v>
      </c>
    </row>
    <row r="7348" spans="35:44">
      <c r="AI7348" s="7">
        <f>IF(ISNUMBER(SEARCH($C$1,AL7348)),MAX($AI$1:AI7347)+1,0)</f>
        <v>0</v>
      </c>
      <c r="AJ7348">
        <v>533904</v>
      </c>
      <c r="AK7348" t="s">
        <v>20243</v>
      </c>
      <c r="AL7348" t="s">
        <v>20244</v>
      </c>
      <c r="AM7348" t="s">
        <v>134</v>
      </c>
      <c r="AN7348" t="s">
        <v>17649</v>
      </c>
      <c r="AO7348">
        <v>10</v>
      </c>
      <c r="AP7348" t="s">
        <v>20245</v>
      </c>
      <c r="AR7348" t="s">
        <v>17651</v>
      </c>
    </row>
    <row r="7349" spans="35:44">
      <c r="AI7349" s="7">
        <f>IF(ISNUMBER(SEARCH($C$1,AL7349)),MAX($AI$1:AI7348)+1,0)</f>
        <v>0</v>
      </c>
      <c r="AJ7349">
        <v>533905</v>
      </c>
      <c r="AK7349" t="s">
        <v>20246</v>
      </c>
      <c r="AL7349" t="s">
        <v>20247</v>
      </c>
      <c r="AM7349" t="s">
        <v>134</v>
      </c>
      <c r="AN7349" t="s">
        <v>17649</v>
      </c>
      <c r="AO7349">
        <v>10</v>
      </c>
      <c r="AP7349" t="s">
        <v>20248</v>
      </c>
      <c r="AR7349" t="s">
        <v>17651</v>
      </c>
    </row>
    <row r="7350" spans="35:44">
      <c r="AI7350" s="7">
        <f>IF(ISNUMBER(SEARCH($C$1,AL7350)),MAX($AI$1:AI7349)+1,0)</f>
        <v>0</v>
      </c>
      <c r="AJ7350">
        <v>533906</v>
      </c>
      <c r="AK7350" t="s">
        <v>20249</v>
      </c>
      <c r="AL7350" t="s">
        <v>20250</v>
      </c>
      <c r="AM7350" t="s">
        <v>138</v>
      </c>
      <c r="AN7350" t="s">
        <v>129</v>
      </c>
      <c r="AO7350">
        <v>2</v>
      </c>
      <c r="AR7350" t="s">
        <v>126</v>
      </c>
    </row>
    <row r="7351" spans="35:44">
      <c r="AI7351" s="7">
        <f>IF(ISNUMBER(SEARCH($C$1,AL7351)),MAX($AI$1:AI7350)+1,0)</f>
        <v>0</v>
      </c>
      <c r="AJ7351">
        <v>533907</v>
      </c>
      <c r="AK7351" t="s">
        <v>20251</v>
      </c>
      <c r="AL7351" t="s">
        <v>20252</v>
      </c>
      <c r="AM7351" t="s">
        <v>134</v>
      </c>
      <c r="AN7351" t="s">
        <v>17649</v>
      </c>
      <c r="AO7351">
        <v>10</v>
      </c>
      <c r="AP7351" t="s">
        <v>20253</v>
      </c>
      <c r="AR7351" t="s">
        <v>17651</v>
      </c>
    </row>
    <row r="7352" spans="35:44">
      <c r="AI7352" s="7">
        <f>IF(ISNUMBER(SEARCH($C$1,AL7352)),MAX($AI$1:AI7351)+1,0)</f>
        <v>0</v>
      </c>
      <c r="AJ7352">
        <v>533908</v>
      </c>
      <c r="AK7352" t="s">
        <v>20254</v>
      </c>
      <c r="AL7352" t="s">
        <v>20255</v>
      </c>
      <c r="AM7352" t="s">
        <v>134</v>
      </c>
      <c r="AN7352" t="s">
        <v>17649</v>
      </c>
      <c r="AO7352">
        <v>10</v>
      </c>
      <c r="AP7352" t="s">
        <v>20256</v>
      </c>
      <c r="AR7352" t="s">
        <v>17651</v>
      </c>
    </row>
    <row r="7353" spans="35:44">
      <c r="AI7353" s="7">
        <f>IF(ISNUMBER(SEARCH($C$1,AL7353)),MAX($AI$1:AI7352)+1,0)</f>
        <v>0</v>
      </c>
      <c r="AJ7353">
        <v>533909</v>
      </c>
      <c r="AK7353" t="s">
        <v>20257</v>
      </c>
      <c r="AL7353" t="s">
        <v>20258</v>
      </c>
      <c r="AM7353" t="s">
        <v>134</v>
      </c>
      <c r="AN7353" t="s">
        <v>17649</v>
      </c>
      <c r="AO7353">
        <v>10</v>
      </c>
      <c r="AP7353" t="s">
        <v>20259</v>
      </c>
      <c r="AR7353" t="s">
        <v>17651</v>
      </c>
    </row>
    <row r="7354" spans="35:44">
      <c r="AI7354" s="7">
        <f>IF(ISNUMBER(SEARCH($C$1,AL7354)),MAX($AI$1:AI7353)+1,0)</f>
        <v>0</v>
      </c>
      <c r="AJ7354">
        <v>533910</v>
      </c>
      <c r="AK7354" t="s">
        <v>20260</v>
      </c>
      <c r="AL7354" t="s">
        <v>20261</v>
      </c>
      <c r="AM7354" t="s">
        <v>134</v>
      </c>
      <c r="AN7354" t="s">
        <v>17649</v>
      </c>
      <c r="AO7354">
        <v>10</v>
      </c>
      <c r="AP7354" t="s">
        <v>20262</v>
      </c>
      <c r="AR7354" t="s">
        <v>17651</v>
      </c>
    </row>
    <row r="7355" spans="35:44">
      <c r="AI7355" s="7">
        <f>IF(ISNUMBER(SEARCH($C$1,AL7355)),MAX($AI$1:AI7354)+1,0)</f>
        <v>0</v>
      </c>
      <c r="AJ7355">
        <v>533911</v>
      </c>
      <c r="AK7355" t="s">
        <v>20263</v>
      </c>
      <c r="AL7355" t="s">
        <v>20264</v>
      </c>
      <c r="AM7355" t="s">
        <v>138</v>
      </c>
      <c r="AN7355" t="s">
        <v>129</v>
      </c>
      <c r="AO7355">
        <v>10</v>
      </c>
      <c r="AR7355" t="s">
        <v>126</v>
      </c>
    </row>
    <row r="7356" spans="35:44">
      <c r="AI7356" s="7">
        <f>IF(ISNUMBER(SEARCH($C$1,AL7356)),MAX($AI$1:AI7355)+1,0)</f>
        <v>0</v>
      </c>
      <c r="AJ7356">
        <v>533912</v>
      </c>
      <c r="AK7356" t="s">
        <v>20265</v>
      </c>
      <c r="AL7356" t="s">
        <v>20266</v>
      </c>
      <c r="AM7356" t="s">
        <v>138</v>
      </c>
      <c r="AN7356" t="s">
        <v>17649</v>
      </c>
      <c r="AO7356">
        <v>10</v>
      </c>
      <c r="AP7356" t="s">
        <v>20267</v>
      </c>
      <c r="AR7356" t="s">
        <v>17651</v>
      </c>
    </row>
    <row r="7357" spans="35:44">
      <c r="AI7357" s="7">
        <f>IF(ISNUMBER(SEARCH($C$1,AL7357)),MAX($AI$1:AI7356)+1,0)</f>
        <v>0</v>
      </c>
      <c r="AJ7357">
        <v>533913</v>
      </c>
      <c r="AK7357" t="s">
        <v>20268</v>
      </c>
      <c r="AL7357" t="s">
        <v>20269</v>
      </c>
      <c r="AM7357" t="s">
        <v>138</v>
      </c>
      <c r="AN7357" t="s">
        <v>17649</v>
      </c>
      <c r="AO7357">
        <v>10</v>
      </c>
      <c r="AP7357" t="s">
        <v>20270</v>
      </c>
      <c r="AR7357" t="s">
        <v>17651</v>
      </c>
    </row>
    <row r="7358" spans="35:44">
      <c r="AI7358" s="7">
        <f>IF(ISNUMBER(SEARCH($C$1,AL7358)),MAX($AI$1:AI7357)+1,0)</f>
        <v>0</v>
      </c>
      <c r="AJ7358">
        <v>533914</v>
      </c>
      <c r="AK7358" t="s">
        <v>20271</v>
      </c>
      <c r="AL7358" t="s">
        <v>20272</v>
      </c>
      <c r="AM7358" t="s">
        <v>134</v>
      </c>
      <c r="AN7358" t="s">
        <v>17649</v>
      </c>
      <c r="AO7358">
        <v>10</v>
      </c>
      <c r="AP7358" t="s">
        <v>20273</v>
      </c>
      <c r="AR7358" t="s">
        <v>17651</v>
      </c>
    </row>
    <row r="7359" spans="35:44">
      <c r="AI7359" s="7">
        <f>IF(ISNUMBER(SEARCH($C$1,AL7359)),MAX($AI$1:AI7358)+1,0)</f>
        <v>0</v>
      </c>
      <c r="AJ7359">
        <v>533915</v>
      </c>
      <c r="AK7359" t="s">
        <v>20274</v>
      </c>
      <c r="AL7359" t="s">
        <v>20275</v>
      </c>
      <c r="AM7359" t="s">
        <v>134</v>
      </c>
      <c r="AN7359" t="s">
        <v>17649</v>
      </c>
      <c r="AO7359">
        <v>10</v>
      </c>
      <c r="AP7359" t="s">
        <v>20276</v>
      </c>
      <c r="AR7359" t="s">
        <v>17651</v>
      </c>
    </row>
    <row r="7360" spans="35:44">
      <c r="AI7360" s="7">
        <f>IF(ISNUMBER(SEARCH($C$1,AL7360)),MAX($AI$1:AI7359)+1,0)</f>
        <v>0</v>
      </c>
      <c r="AJ7360">
        <v>533916</v>
      </c>
      <c r="AK7360" t="s">
        <v>20277</v>
      </c>
      <c r="AL7360" t="s">
        <v>20278</v>
      </c>
      <c r="AM7360" t="s">
        <v>138</v>
      </c>
      <c r="AN7360" t="s">
        <v>17649</v>
      </c>
      <c r="AO7360">
        <v>10</v>
      </c>
      <c r="AP7360" t="s">
        <v>20279</v>
      </c>
      <c r="AR7360" t="s">
        <v>17651</v>
      </c>
    </row>
    <row r="7361" spans="35:44">
      <c r="AI7361" s="7">
        <f>IF(ISNUMBER(SEARCH($C$1,AL7361)),MAX($AI$1:AI7360)+1,0)</f>
        <v>0</v>
      </c>
      <c r="AJ7361">
        <v>533917</v>
      </c>
      <c r="AK7361" t="s">
        <v>20280</v>
      </c>
      <c r="AL7361" t="s">
        <v>20281</v>
      </c>
      <c r="AM7361" t="s">
        <v>138</v>
      </c>
      <c r="AN7361" t="s">
        <v>17649</v>
      </c>
      <c r="AO7361">
        <v>10</v>
      </c>
      <c r="AP7361" t="s">
        <v>20282</v>
      </c>
      <c r="AR7361" t="s">
        <v>17651</v>
      </c>
    </row>
    <row r="7362" spans="35:44">
      <c r="AI7362" s="7">
        <f>IF(ISNUMBER(SEARCH($C$1,AL7362)),MAX($AI$1:AI7361)+1,0)</f>
        <v>0</v>
      </c>
      <c r="AJ7362">
        <v>533918</v>
      </c>
      <c r="AK7362" t="s">
        <v>20283</v>
      </c>
      <c r="AL7362" t="s">
        <v>20284</v>
      </c>
      <c r="AM7362" t="s">
        <v>134</v>
      </c>
      <c r="AN7362" t="s">
        <v>17649</v>
      </c>
      <c r="AO7362">
        <v>10</v>
      </c>
      <c r="AP7362" t="s">
        <v>20285</v>
      </c>
      <c r="AR7362" t="s">
        <v>17651</v>
      </c>
    </row>
    <row r="7363" spans="35:44">
      <c r="AI7363" s="7">
        <f>IF(ISNUMBER(SEARCH($C$1,AL7363)),MAX($AI$1:AI7362)+1,0)</f>
        <v>0</v>
      </c>
      <c r="AJ7363">
        <v>533919</v>
      </c>
      <c r="AK7363" t="s">
        <v>20286</v>
      </c>
      <c r="AL7363" t="s">
        <v>20287</v>
      </c>
      <c r="AM7363" t="s">
        <v>134</v>
      </c>
      <c r="AN7363" t="s">
        <v>17649</v>
      </c>
      <c r="AO7363">
        <v>10</v>
      </c>
      <c r="AP7363" t="s">
        <v>20288</v>
      </c>
      <c r="AR7363" t="s">
        <v>17651</v>
      </c>
    </row>
    <row r="7364" spans="35:44">
      <c r="AI7364" s="7">
        <f>IF(ISNUMBER(SEARCH($C$1,AL7364)),MAX($AI$1:AI7363)+1,0)</f>
        <v>0</v>
      </c>
      <c r="AJ7364">
        <v>533920</v>
      </c>
      <c r="AK7364" t="s">
        <v>20289</v>
      </c>
      <c r="AL7364" t="s">
        <v>20290</v>
      </c>
      <c r="AM7364" t="s">
        <v>138</v>
      </c>
      <c r="AN7364" t="s">
        <v>17649</v>
      </c>
      <c r="AO7364">
        <v>10</v>
      </c>
      <c r="AP7364" t="s">
        <v>20291</v>
      </c>
      <c r="AR7364" t="s">
        <v>17651</v>
      </c>
    </row>
    <row r="7365" spans="35:44">
      <c r="AI7365" s="7">
        <f>IF(ISNUMBER(SEARCH($C$1,AL7365)),MAX($AI$1:AI7364)+1,0)</f>
        <v>0</v>
      </c>
      <c r="AJ7365">
        <v>533921</v>
      </c>
      <c r="AK7365" t="s">
        <v>20292</v>
      </c>
      <c r="AL7365" t="s">
        <v>20293</v>
      </c>
      <c r="AM7365" t="s">
        <v>138</v>
      </c>
      <c r="AN7365" t="s">
        <v>17649</v>
      </c>
      <c r="AO7365">
        <v>10</v>
      </c>
      <c r="AP7365" t="s">
        <v>20294</v>
      </c>
      <c r="AR7365" t="s">
        <v>17651</v>
      </c>
    </row>
    <row r="7366" spans="35:44">
      <c r="AI7366" s="7">
        <f>IF(ISNUMBER(SEARCH($C$1,AL7366)),MAX($AI$1:AI7365)+1,0)</f>
        <v>0</v>
      </c>
      <c r="AJ7366">
        <v>533922</v>
      </c>
      <c r="AK7366" t="s">
        <v>20295</v>
      </c>
      <c r="AL7366" t="s">
        <v>20296</v>
      </c>
      <c r="AM7366" t="s">
        <v>134</v>
      </c>
      <c r="AN7366" t="s">
        <v>17649</v>
      </c>
      <c r="AO7366">
        <v>10</v>
      </c>
      <c r="AP7366" t="s">
        <v>20297</v>
      </c>
      <c r="AR7366" t="s">
        <v>17651</v>
      </c>
    </row>
    <row r="7367" spans="35:44">
      <c r="AI7367" s="7">
        <f>IF(ISNUMBER(SEARCH($C$1,AL7367)),MAX($AI$1:AI7366)+1,0)</f>
        <v>0</v>
      </c>
      <c r="AJ7367">
        <v>533923</v>
      </c>
      <c r="AK7367" t="s">
        <v>20298</v>
      </c>
      <c r="AL7367" t="s">
        <v>20299</v>
      </c>
      <c r="AM7367" t="s">
        <v>134</v>
      </c>
      <c r="AN7367" t="s">
        <v>17649</v>
      </c>
      <c r="AO7367">
        <v>10</v>
      </c>
      <c r="AP7367" t="s">
        <v>20300</v>
      </c>
      <c r="AR7367" t="s">
        <v>17651</v>
      </c>
    </row>
    <row r="7368" spans="35:44">
      <c r="AI7368" s="7">
        <f>IF(ISNUMBER(SEARCH($C$1,AL7368)),MAX($AI$1:AI7367)+1,0)</f>
        <v>0</v>
      </c>
      <c r="AJ7368">
        <v>533924</v>
      </c>
      <c r="AK7368" t="s">
        <v>20301</v>
      </c>
      <c r="AL7368" t="s">
        <v>20302</v>
      </c>
      <c r="AM7368" t="s">
        <v>134</v>
      </c>
      <c r="AN7368" t="s">
        <v>17649</v>
      </c>
      <c r="AO7368">
        <v>10</v>
      </c>
      <c r="AP7368" t="s">
        <v>20303</v>
      </c>
      <c r="AR7368" t="s">
        <v>17651</v>
      </c>
    </row>
    <row r="7369" spans="35:44">
      <c r="AI7369" s="7">
        <f>IF(ISNUMBER(SEARCH($C$1,AL7369)),MAX($AI$1:AI7368)+1,0)</f>
        <v>0</v>
      </c>
      <c r="AJ7369">
        <v>533925</v>
      </c>
      <c r="AK7369" t="s">
        <v>20304</v>
      </c>
      <c r="AL7369" t="s">
        <v>20305</v>
      </c>
      <c r="AM7369" t="s">
        <v>134</v>
      </c>
      <c r="AN7369" t="s">
        <v>17649</v>
      </c>
      <c r="AO7369">
        <v>10</v>
      </c>
      <c r="AP7369" t="s">
        <v>20306</v>
      </c>
      <c r="AR7369" t="s">
        <v>17651</v>
      </c>
    </row>
    <row r="7370" spans="35:44">
      <c r="AI7370" s="7">
        <f>IF(ISNUMBER(SEARCH($C$1,AL7370)),MAX($AI$1:AI7369)+1,0)</f>
        <v>0</v>
      </c>
      <c r="AJ7370">
        <v>533926</v>
      </c>
      <c r="AK7370" t="s">
        <v>20307</v>
      </c>
      <c r="AL7370" t="s">
        <v>20308</v>
      </c>
      <c r="AM7370" t="s">
        <v>134</v>
      </c>
      <c r="AN7370" t="s">
        <v>17649</v>
      </c>
      <c r="AO7370">
        <v>10</v>
      </c>
      <c r="AP7370" t="s">
        <v>20309</v>
      </c>
      <c r="AR7370" t="s">
        <v>17651</v>
      </c>
    </row>
    <row r="7371" spans="35:44">
      <c r="AI7371" s="7">
        <f>IF(ISNUMBER(SEARCH($C$1,AL7371)),MAX($AI$1:AI7370)+1,0)</f>
        <v>0</v>
      </c>
      <c r="AJ7371">
        <v>533927</v>
      </c>
      <c r="AK7371" t="s">
        <v>20310</v>
      </c>
      <c r="AL7371" t="s">
        <v>20311</v>
      </c>
      <c r="AM7371" t="s">
        <v>134</v>
      </c>
      <c r="AN7371" t="s">
        <v>17649</v>
      </c>
      <c r="AO7371">
        <v>10</v>
      </c>
      <c r="AP7371" t="s">
        <v>20312</v>
      </c>
      <c r="AR7371" t="s">
        <v>17651</v>
      </c>
    </row>
    <row r="7372" spans="35:44">
      <c r="AI7372" s="7">
        <f>IF(ISNUMBER(SEARCH($C$1,AL7372)),MAX($AI$1:AI7371)+1,0)</f>
        <v>0</v>
      </c>
      <c r="AJ7372">
        <v>533928</v>
      </c>
      <c r="AK7372" t="s">
        <v>20313</v>
      </c>
      <c r="AL7372" t="s">
        <v>20314</v>
      </c>
      <c r="AM7372" t="s">
        <v>134</v>
      </c>
      <c r="AN7372" t="s">
        <v>17649</v>
      </c>
      <c r="AO7372">
        <v>10</v>
      </c>
      <c r="AP7372" t="s">
        <v>20315</v>
      </c>
      <c r="AR7372" t="s">
        <v>17651</v>
      </c>
    </row>
    <row r="7373" spans="35:44">
      <c r="AI7373" s="7">
        <f>IF(ISNUMBER(SEARCH($C$1,AL7373)),MAX($AI$1:AI7372)+1,0)</f>
        <v>0</v>
      </c>
      <c r="AJ7373">
        <v>533929</v>
      </c>
      <c r="AK7373" t="s">
        <v>20316</v>
      </c>
      <c r="AL7373" t="s">
        <v>20317</v>
      </c>
      <c r="AM7373" t="s">
        <v>134</v>
      </c>
      <c r="AN7373" t="s">
        <v>17649</v>
      </c>
      <c r="AO7373">
        <v>10</v>
      </c>
      <c r="AP7373" t="s">
        <v>20318</v>
      </c>
      <c r="AR7373" t="s">
        <v>17651</v>
      </c>
    </row>
    <row r="7374" spans="35:44">
      <c r="AI7374" s="7">
        <f>IF(ISNUMBER(SEARCH($C$1,AL7374)),MAX($AI$1:AI7373)+1,0)</f>
        <v>0</v>
      </c>
      <c r="AJ7374">
        <v>533930</v>
      </c>
      <c r="AK7374" t="s">
        <v>20319</v>
      </c>
      <c r="AL7374" t="s">
        <v>20320</v>
      </c>
      <c r="AM7374" t="s">
        <v>134</v>
      </c>
      <c r="AN7374" t="s">
        <v>17649</v>
      </c>
      <c r="AO7374">
        <v>10</v>
      </c>
      <c r="AP7374" t="s">
        <v>20321</v>
      </c>
      <c r="AR7374" t="s">
        <v>17651</v>
      </c>
    </row>
    <row r="7375" spans="35:44">
      <c r="AI7375" s="7">
        <f>IF(ISNUMBER(SEARCH($C$1,AL7375)),MAX($AI$1:AI7374)+1,0)</f>
        <v>0</v>
      </c>
      <c r="AJ7375">
        <v>533931</v>
      </c>
      <c r="AK7375" t="s">
        <v>20322</v>
      </c>
      <c r="AL7375" t="s">
        <v>20323</v>
      </c>
      <c r="AM7375" t="s">
        <v>134</v>
      </c>
      <c r="AN7375" t="s">
        <v>17649</v>
      </c>
      <c r="AO7375">
        <v>10</v>
      </c>
      <c r="AP7375" t="s">
        <v>20324</v>
      </c>
      <c r="AR7375" t="s">
        <v>17651</v>
      </c>
    </row>
    <row r="7376" spans="35:44">
      <c r="AI7376" s="7">
        <f>IF(ISNUMBER(SEARCH($C$1,AL7376)),MAX($AI$1:AI7375)+1,0)</f>
        <v>0</v>
      </c>
      <c r="AJ7376">
        <v>533932</v>
      </c>
      <c r="AK7376" t="s">
        <v>20325</v>
      </c>
      <c r="AL7376" t="s">
        <v>20326</v>
      </c>
      <c r="AM7376" t="s">
        <v>134</v>
      </c>
      <c r="AN7376" t="s">
        <v>17649</v>
      </c>
      <c r="AO7376">
        <v>10</v>
      </c>
      <c r="AP7376" t="s">
        <v>20327</v>
      </c>
      <c r="AR7376" t="s">
        <v>17651</v>
      </c>
    </row>
    <row r="7377" spans="35:44">
      <c r="AI7377" s="7">
        <f>IF(ISNUMBER(SEARCH($C$1,AL7377)),MAX($AI$1:AI7376)+1,0)</f>
        <v>0</v>
      </c>
      <c r="AJ7377">
        <v>533933</v>
      </c>
      <c r="AK7377" t="s">
        <v>20328</v>
      </c>
      <c r="AL7377" t="s">
        <v>20329</v>
      </c>
      <c r="AM7377" t="s">
        <v>134</v>
      </c>
      <c r="AN7377" t="s">
        <v>17649</v>
      </c>
      <c r="AO7377">
        <v>10</v>
      </c>
      <c r="AP7377" t="s">
        <v>20330</v>
      </c>
      <c r="AR7377" t="s">
        <v>17651</v>
      </c>
    </row>
    <row r="7378" spans="35:44">
      <c r="AI7378" s="7">
        <f>IF(ISNUMBER(SEARCH($C$1,AL7378)),MAX($AI$1:AI7377)+1,0)</f>
        <v>0</v>
      </c>
      <c r="AJ7378">
        <v>533934</v>
      </c>
      <c r="AK7378" t="s">
        <v>20331</v>
      </c>
      <c r="AL7378" t="s">
        <v>20332</v>
      </c>
      <c r="AM7378" t="s">
        <v>134</v>
      </c>
      <c r="AN7378" t="s">
        <v>17649</v>
      </c>
      <c r="AO7378">
        <v>10</v>
      </c>
      <c r="AP7378" t="s">
        <v>20333</v>
      </c>
      <c r="AR7378" t="s">
        <v>17651</v>
      </c>
    </row>
    <row r="7379" spans="35:44">
      <c r="AI7379" s="7">
        <f>IF(ISNUMBER(SEARCH($C$1,AL7379)),MAX($AI$1:AI7378)+1,0)</f>
        <v>0</v>
      </c>
      <c r="AJ7379">
        <v>533935</v>
      </c>
      <c r="AK7379" t="s">
        <v>20334</v>
      </c>
      <c r="AL7379" t="s">
        <v>20335</v>
      </c>
      <c r="AM7379" t="s">
        <v>134</v>
      </c>
      <c r="AN7379" t="s">
        <v>17649</v>
      </c>
      <c r="AO7379">
        <v>10</v>
      </c>
      <c r="AP7379" t="s">
        <v>20336</v>
      </c>
      <c r="AR7379" t="s">
        <v>17651</v>
      </c>
    </row>
    <row r="7380" spans="35:44">
      <c r="AI7380" s="7">
        <f>IF(ISNUMBER(SEARCH($C$1,AL7380)),MAX($AI$1:AI7379)+1,0)</f>
        <v>0</v>
      </c>
      <c r="AJ7380">
        <v>533936</v>
      </c>
      <c r="AK7380" t="s">
        <v>20337</v>
      </c>
      <c r="AL7380" t="s">
        <v>20338</v>
      </c>
      <c r="AM7380" t="s">
        <v>134</v>
      </c>
      <c r="AN7380" t="s">
        <v>17649</v>
      </c>
      <c r="AO7380">
        <v>10</v>
      </c>
      <c r="AP7380" t="s">
        <v>20339</v>
      </c>
      <c r="AR7380" t="s">
        <v>17651</v>
      </c>
    </row>
    <row r="7381" spans="35:44">
      <c r="AI7381" s="7">
        <f>IF(ISNUMBER(SEARCH($C$1,AL7381)),MAX($AI$1:AI7380)+1,0)</f>
        <v>0</v>
      </c>
      <c r="AJ7381">
        <v>533937</v>
      </c>
      <c r="AK7381" t="s">
        <v>20340</v>
      </c>
      <c r="AL7381" t="s">
        <v>20341</v>
      </c>
      <c r="AM7381" t="s">
        <v>134</v>
      </c>
      <c r="AN7381" t="s">
        <v>17649</v>
      </c>
      <c r="AO7381">
        <v>10</v>
      </c>
      <c r="AP7381" t="s">
        <v>20342</v>
      </c>
      <c r="AR7381" t="s">
        <v>17651</v>
      </c>
    </row>
    <row r="7382" spans="35:44">
      <c r="AI7382" s="7">
        <f>IF(ISNUMBER(SEARCH($C$1,AL7382)),MAX($AI$1:AI7381)+1,0)</f>
        <v>0</v>
      </c>
      <c r="AJ7382">
        <v>533938</v>
      </c>
      <c r="AK7382" t="s">
        <v>20343</v>
      </c>
      <c r="AL7382" t="s">
        <v>20344</v>
      </c>
      <c r="AM7382" t="s">
        <v>134</v>
      </c>
      <c r="AN7382" t="s">
        <v>17649</v>
      </c>
      <c r="AO7382">
        <v>10</v>
      </c>
      <c r="AP7382" t="s">
        <v>20345</v>
      </c>
      <c r="AR7382" t="s">
        <v>17651</v>
      </c>
    </row>
    <row r="7383" spans="35:44">
      <c r="AI7383" s="7">
        <f>IF(ISNUMBER(SEARCH($C$1,AL7383)),MAX($AI$1:AI7382)+1,0)</f>
        <v>0</v>
      </c>
      <c r="AJ7383">
        <v>533939</v>
      </c>
      <c r="AK7383" t="s">
        <v>20346</v>
      </c>
      <c r="AL7383" t="s">
        <v>20347</v>
      </c>
      <c r="AM7383" t="s">
        <v>138</v>
      </c>
      <c r="AN7383" t="s">
        <v>17649</v>
      </c>
      <c r="AO7383">
        <v>10</v>
      </c>
      <c r="AP7383" t="s">
        <v>20348</v>
      </c>
      <c r="AR7383" t="s">
        <v>17651</v>
      </c>
    </row>
    <row r="7384" spans="35:44">
      <c r="AI7384" s="7">
        <f>IF(ISNUMBER(SEARCH($C$1,AL7384)),MAX($AI$1:AI7383)+1,0)</f>
        <v>0</v>
      </c>
      <c r="AJ7384">
        <v>533940</v>
      </c>
      <c r="AK7384" t="s">
        <v>20349</v>
      </c>
      <c r="AL7384" t="s">
        <v>20350</v>
      </c>
      <c r="AM7384" t="s">
        <v>138</v>
      </c>
      <c r="AN7384" t="s">
        <v>17649</v>
      </c>
      <c r="AO7384">
        <v>10</v>
      </c>
      <c r="AP7384" t="s">
        <v>20351</v>
      </c>
      <c r="AR7384" t="s">
        <v>17651</v>
      </c>
    </row>
    <row r="7385" spans="35:44">
      <c r="AI7385" s="7">
        <f>IF(ISNUMBER(SEARCH($C$1,AL7385)),MAX($AI$1:AI7384)+1,0)</f>
        <v>0</v>
      </c>
      <c r="AJ7385">
        <v>533941</v>
      </c>
      <c r="AK7385" t="s">
        <v>20352</v>
      </c>
      <c r="AL7385" t="s">
        <v>20353</v>
      </c>
      <c r="AM7385" t="s">
        <v>122</v>
      </c>
      <c r="AN7385" t="s">
        <v>150</v>
      </c>
      <c r="AO7385">
        <v>10</v>
      </c>
      <c r="AP7385" t="s">
        <v>20354</v>
      </c>
      <c r="AQ7385" t="s">
        <v>483</v>
      </c>
      <c r="AR7385" t="s">
        <v>126</v>
      </c>
    </row>
    <row r="7386" spans="35:44">
      <c r="AI7386" s="7">
        <f>IF(ISNUMBER(SEARCH($C$1,AL7386)),MAX($AI$1:AI7385)+1,0)</f>
        <v>0</v>
      </c>
      <c r="AJ7386">
        <v>533942</v>
      </c>
      <c r="AK7386" t="s">
        <v>20355</v>
      </c>
      <c r="AL7386" t="s">
        <v>20356</v>
      </c>
      <c r="AM7386" t="s">
        <v>134</v>
      </c>
      <c r="AN7386" t="s">
        <v>17649</v>
      </c>
      <c r="AO7386">
        <v>10</v>
      </c>
      <c r="AP7386" t="s">
        <v>20357</v>
      </c>
      <c r="AR7386" t="s">
        <v>17651</v>
      </c>
    </row>
    <row r="7387" spans="35:44">
      <c r="AI7387" s="7">
        <f>IF(ISNUMBER(SEARCH($C$1,AL7387)),MAX($AI$1:AI7386)+1,0)</f>
        <v>0</v>
      </c>
      <c r="AJ7387">
        <v>533943</v>
      </c>
      <c r="AK7387" t="s">
        <v>20358</v>
      </c>
      <c r="AL7387" t="s">
        <v>20359</v>
      </c>
      <c r="AM7387" t="s">
        <v>134</v>
      </c>
      <c r="AN7387" t="s">
        <v>17649</v>
      </c>
      <c r="AO7387">
        <v>10</v>
      </c>
      <c r="AP7387" t="s">
        <v>20360</v>
      </c>
      <c r="AR7387" t="s">
        <v>17651</v>
      </c>
    </row>
    <row r="7388" spans="35:44">
      <c r="AI7388" s="7">
        <f>IF(ISNUMBER(SEARCH($C$1,AL7388)),MAX($AI$1:AI7387)+1,0)</f>
        <v>0</v>
      </c>
      <c r="AJ7388">
        <v>533944</v>
      </c>
      <c r="AK7388" t="s">
        <v>20361</v>
      </c>
      <c r="AL7388" t="s">
        <v>20362</v>
      </c>
      <c r="AM7388" t="s">
        <v>134</v>
      </c>
      <c r="AN7388" t="s">
        <v>17649</v>
      </c>
      <c r="AO7388">
        <v>10</v>
      </c>
      <c r="AP7388" t="s">
        <v>20363</v>
      </c>
      <c r="AR7388" t="s">
        <v>17651</v>
      </c>
    </row>
    <row r="7389" spans="35:44">
      <c r="AI7389" s="7">
        <f>IF(ISNUMBER(SEARCH($C$1,AL7389)),MAX($AI$1:AI7388)+1,0)</f>
        <v>0</v>
      </c>
      <c r="AJ7389">
        <v>533945</v>
      </c>
      <c r="AK7389" t="s">
        <v>20364</v>
      </c>
      <c r="AL7389" t="s">
        <v>20365</v>
      </c>
      <c r="AM7389" t="s">
        <v>134</v>
      </c>
      <c r="AN7389" t="s">
        <v>17649</v>
      </c>
      <c r="AO7389">
        <v>10</v>
      </c>
      <c r="AP7389" t="s">
        <v>20366</v>
      </c>
      <c r="AR7389" t="s">
        <v>17651</v>
      </c>
    </row>
    <row r="7390" spans="35:44">
      <c r="AI7390" s="7">
        <f>IF(ISNUMBER(SEARCH($C$1,AL7390)),MAX($AI$1:AI7389)+1,0)</f>
        <v>0</v>
      </c>
      <c r="AJ7390">
        <v>533946</v>
      </c>
      <c r="AK7390" t="s">
        <v>20367</v>
      </c>
      <c r="AL7390" t="s">
        <v>20368</v>
      </c>
      <c r="AM7390" t="s">
        <v>134</v>
      </c>
      <c r="AN7390" t="s">
        <v>17649</v>
      </c>
      <c r="AO7390">
        <v>10</v>
      </c>
      <c r="AP7390" t="s">
        <v>20369</v>
      </c>
      <c r="AR7390" t="s">
        <v>17651</v>
      </c>
    </row>
    <row r="7391" spans="35:44">
      <c r="AI7391" s="7">
        <f>IF(ISNUMBER(SEARCH($C$1,AL7391)),MAX($AI$1:AI7390)+1,0)</f>
        <v>0</v>
      </c>
      <c r="AJ7391">
        <v>533947</v>
      </c>
      <c r="AK7391" t="s">
        <v>20370</v>
      </c>
      <c r="AL7391" t="s">
        <v>20371</v>
      </c>
      <c r="AM7391" t="s">
        <v>134</v>
      </c>
      <c r="AN7391" t="s">
        <v>17649</v>
      </c>
      <c r="AO7391">
        <v>10</v>
      </c>
      <c r="AP7391" t="s">
        <v>20372</v>
      </c>
      <c r="AR7391" t="s">
        <v>17651</v>
      </c>
    </row>
    <row r="7392" spans="35:44">
      <c r="AI7392" s="7">
        <f>IF(ISNUMBER(SEARCH($C$1,AL7392)),MAX($AI$1:AI7391)+1,0)</f>
        <v>0</v>
      </c>
      <c r="AJ7392">
        <v>533948</v>
      </c>
      <c r="AK7392" t="s">
        <v>20373</v>
      </c>
      <c r="AL7392" t="s">
        <v>20374</v>
      </c>
      <c r="AM7392" t="s">
        <v>134</v>
      </c>
      <c r="AN7392" t="s">
        <v>17649</v>
      </c>
      <c r="AO7392">
        <v>10</v>
      </c>
      <c r="AP7392" t="s">
        <v>20375</v>
      </c>
      <c r="AR7392" t="s">
        <v>17651</v>
      </c>
    </row>
    <row r="7393" spans="35:44">
      <c r="AI7393" s="7">
        <f>IF(ISNUMBER(SEARCH($C$1,AL7393)),MAX($AI$1:AI7392)+1,0)</f>
        <v>0</v>
      </c>
      <c r="AJ7393">
        <v>533949</v>
      </c>
      <c r="AK7393" t="s">
        <v>20376</v>
      </c>
      <c r="AL7393" t="s">
        <v>20377</v>
      </c>
      <c r="AM7393" t="s">
        <v>134</v>
      </c>
      <c r="AN7393" t="s">
        <v>17649</v>
      </c>
      <c r="AO7393">
        <v>10</v>
      </c>
      <c r="AP7393" t="s">
        <v>20378</v>
      </c>
      <c r="AR7393" t="s">
        <v>17651</v>
      </c>
    </row>
    <row r="7394" spans="35:44">
      <c r="AI7394" s="7">
        <f>IF(ISNUMBER(SEARCH($C$1,AL7394)),MAX($AI$1:AI7393)+1,0)</f>
        <v>0</v>
      </c>
      <c r="AJ7394">
        <v>533950</v>
      </c>
      <c r="AK7394" t="s">
        <v>20379</v>
      </c>
      <c r="AL7394" t="s">
        <v>20380</v>
      </c>
      <c r="AM7394" t="s">
        <v>134</v>
      </c>
      <c r="AN7394" t="s">
        <v>17649</v>
      </c>
      <c r="AO7394">
        <v>10</v>
      </c>
      <c r="AP7394" t="s">
        <v>20381</v>
      </c>
      <c r="AR7394" t="s">
        <v>17651</v>
      </c>
    </row>
    <row r="7395" spans="35:44">
      <c r="AI7395" s="7">
        <f>IF(ISNUMBER(SEARCH($C$1,AL7395)),MAX($AI$1:AI7394)+1,0)</f>
        <v>0</v>
      </c>
      <c r="AJ7395">
        <v>533951</v>
      </c>
      <c r="AK7395" t="s">
        <v>20382</v>
      </c>
      <c r="AL7395" t="s">
        <v>20383</v>
      </c>
      <c r="AM7395" t="s">
        <v>134</v>
      </c>
      <c r="AN7395" t="s">
        <v>17649</v>
      </c>
      <c r="AO7395">
        <v>10</v>
      </c>
      <c r="AP7395" t="s">
        <v>20384</v>
      </c>
      <c r="AR7395" t="s">
        <v>17651</v>
      </c>
    </row>
    <row r="7396" spans="35:44">
      <c r="AI7396" s="7">
        <f>IF(ISNUMBER(SEARCH($C$1,AL7396)),MAX($AI$1:AI7395)+1,0)</f>
        <v>0</v>
      </c>
      <c r="AJ7396">
        <v>533952</v>
      </c>
      <c r="AK7396" t="s">
        <v>20385</v>
      </c>
      <c r="AL7396" t="s">
        <v>20386</v>
      </c>
      <c r="AM7396" t="s">
        <v>134</v>
      </c>
      <c r="AN7396" t="s">
        <v>17649</v>
      </c>
      <c r="AO7396">
        <v>10</v>
      </c>
      <c r="AP7396" t="s">
        <v>20387</v>
      </c>
      <c r="AR7396" t="s">
        <v>17651</v>
      </c>
    </row>
    <row r="7397" spans="35:44">
      <c r="AI7397" s="7">
        <f>IF(ISNUMBER(SEARCH($C$1,AL7397)),MAX($AI$1:AI7396)+1,0)</f>
        <v>0</v>
      </c>
      <c r="AJ7397">
        <v>533953</v>
      </c>
      <c r="AK7397" t="s">
        <v>20388</v>
      </c>
      <c r="AL7397" t="s">
        <v>20389</v>
      </c>
      <c r="AM7397" t="s">
        <v>134</v>
      </c>
      <c r="AN7397" t="s">
        <v>17649</v>
      </c>
      <c r="AO7397">
        <v>10</v>
      </c>
      <c r="AP7397" t="s">
        <v>20390</v>
      </c>
      <c r="AR7397" t="s">
        <v>17651</v>
      </c>
    </row>
    <row r="7398" spans="35:44">
      <c r="AI7398" s="7">
        <f>IF(ISNUMBER(SEARCH($C$1,AL7398)),MAX($AI$1:AI7397)+1,0)</f>
        <v>0</v>
      </c>
      <c r="AJ7398">
        <v>533954</v>
      </c>
      <c r="AK7398" t="s">
        <v>20391</v>
      </c>
      <c r="AL7398" t="s">
        <v>20392</v>
      </c>
      <c r="AM7398" t="s">
        <v>134</v>
      </c>
      <c r="AN7398" t="s">
        <v>17649</v>
      </c>
      <c r="AO7398">
        <v>10</v>
      </c>
      <c r="AP7398" t="s">
        <v>20393</v>
      </c>
      <c r="AR7398" t="s">
        <v>17651</v>
      </c>
    </row>
    <row r="7399" spans="35:44">
      <c r="AI7399" s="7">
        <f>IF(ISNUMBER(SEARCH($C$1,AL7399)),MAX($AI$1:AI7398)+1,0)</f>
        <v>0</v>
      </c>
      <c r="AJ7399">
        <v>533955</v>
      </c>
      <c r="AK7399" t="s">
        <v>20394</v>
      </c>
      <c r="AL7399" t="s">
        <v>20395</v>
      </c>
      <c r="AM7399" t="s">
        <v>134</v>
      </c>
      <c r="AN7399" t="s">
        <v>17649</v>
      </c>
      <c r="AO7399">
        <v>10</v>
      </c>
      <c r="AP7399" t="s">
        <v>20396</v>
      </c>
      <c r="AR7399" t="s">
        <v>17651</v>
      </c>
    </row>
    <row r="7400" spans="35:44">
      <c r="AI7400" s="7">
        <f>IF(ISNUMBER(SEARCH($C$1,AL7400)),MAX($AI$1:AI7399)+1,0)</f>
        <v>0</v>
      </c>
      <c r="AJ7400">
        <v>533956</v>
      </c>
      <c r="AK7400" t="s">
        <v>20397</v>
      </c>
      <c r="AL7400" t="s">
        <v>20398</v>
      </c>
      <c r="AM7400" t="s">
        <v>138</v>
      </c>
      <c r="AN7400" t="s">
        <v>17649</v>
      </c>
      <c r="AO7400">
        <v>10</v>
      </c>
      <c r="AP7400" t="s">
        <v>20399</v>
      </c>
      <c r="AR7400" t="s">
        <v>17651</v>
      </c>
    </row>
    <row r="7401" spans="35:44">
      <c r="AI7401" s="7">
        <f>IF(ISNUMBER(SEARCH($C$1,AL7401)),MAX($AI$1:AI7400)+1,0)</f>
        <v>0</v>
      </c>
      <c r="AJ7401">
        <v>533957</v>
      </c>
      <c r="AK7401" t="s">
        <v>20400</v>
      </c>
      <c r="AL7401" t="s">
        <v>20401</v>
      </c>
      <c r="AM7401" t="s">
        <v>138</v>
      </c>
      <c r="AN7401" t="s">
        <v>17649</v>
      </c>
      <c r="AO7401">
        <v>10</v>
      </c>
      <c r="AP7401" t="s">
        <v>20402</v>
      </c>
      <c r="AR7401" t="s">
        <v>17651</v>
      </c>
    </row>
    <row r="7402" spans="35:44">
      <c r="AI7402" s="7">
        <f>IF(ISNUMBER(SEARCH($C$1,AL7402)),MAX($AI$1:AI7401)+1,0)</f>
        <v>0</v>
      </c>
      <c r="AJ7402">
        <v>533958</v>
      </c>
      <c r="AK7402" t="s">
        <v>20403</v>
      </c>
      <c r="AL7402" t="s">
        <v>20404</v>
      </c>
      <c r="AM7402" t="s">
        <v>138</v>
      </c>
      <c r="AN7402" t="s">
        <v>17649</v>
      </c>
      <c r="AO7402">
        <v>10</v>
      </c>
      <c r="AP7402" t="s">
        <v>20405</v>
      </c>
      <c r="AR7402" t="s">
        <v>17651</v>
      </c>
    </row>
    <row r="7403" spans="35:44">
      <c r="AI7403" s="7">
        <f>IF(ISNUMBER(SEARCH($C$1,AL7403)),MAX($AI$1:AI7402)+1,0)</f>
        <v>0</v>
      </c>
      <c r="AJ7403">
        <v>533959</v>
      </c>
      <c r="AK7403" t="s">
        <v>20406</v>
      </c>
      <c r="AL7403" t="s">
        <v>20407</v>
      </c>
      <c r="AM7403" t="s">
        <v>138</v>
      </c>
      <c r="AN7403" t="s">
        <v>17649</v>
      </c>
      <c r="AO7403">
        <v>10</v>
      </c>
      <c r="AP7403" t="s">
        <v>20408</v>
      </c>
      <c r="AR7403" t="s">
        <v>17651</v>
      </c>
    </row>
    <row r="7404" spans="35:44">
      <c r="AI7404" s="7">
        <f>IF(ISNUMBER(SEARCH($C$1,AL7404)),MAX($AI$1:AI7403)+1,0)</f>
        <v>0</v>
      </c>
      <c r="AJ7404">
        <v>533960</v>
      </c>
      <c r="AK7404" t="s">
        <v>20409</v>
      </c>
      <c r="AL7404" t="s">
        <v>20410</v>
      </c>
      <c r="AM7404" t="s">
        <v>138</v>
      </c>
      <c r="AN7404" t="s">
        <v>150</v>
      </c>
      <c r="AO7404">
        <v>10</v>
      </c>
      <c r="AR7404" t="s">
        <v>126</v>
      </c>
    </row>
    <row r="7405" spans="35:44">
      <c r="AI7405" s="7">
        <f>IF(ISNUMBER(SEARCH($C$1,AL7405)),MAX($AI$1:AI7404)+1,0)</f>
        <v>0</v>
      </c>
      <c r="AJ7405">
        <v>533961</v>
      </c>
      <c r="AK7405" t="s">
        <v>20411</v>
      </c>
      <c r="AL7405" t="s">
        <v>20412</v>
      </c>
      <c r="AM7405" t="s">
        <v>134</v>
      </c>
      <c r="AN7405" t="s">
        <v>17649</v>
      </c>
      <c r="AO7405">
        <v>10</v>
      </c>
      <c r="AP7405" t="s">
        <v>20413</v>
      </c>
      <c r="AR7405" t="s">
        <v>17651</v>
      </c>
    </row>
    <row r="7406" spans="35:44">
      <c r="AI7406" s="7">
        <f>IF(ISNUMBER(SEARCH($C$1,AL7406)),MAX($AI$1:AI7405)+1,0)</f>
        <v>0</v>
      </c>
      <c r="AJ7406">
        <v>533962</v>
      </c>
      <c r="AK7406" t="s">
        <v>20414</v>
      </c>
      <c r="AL7406" t="s">
        <v>20415</v>
      </c>
      <c r="AM7406" t="s">
        <v>134</v>
      </c>
      <c r="AN7406" t="s">
        <v>17649</v>
      </c>
      <c r="AO7406">
        <v>10</v>
      </c>
      <c r="AP7406" t="s">
        <v>20416</v>
      </c>
      <c r="AR7406" t="s">
        <v>17651</v>
      </c>
    </row>
    <row r="7407" spans="35:44">
      <c r="AI7407" s="7">
        <f>IF(ISNUMBER(SEARCH($C$1,AL7407)),MAX($AI$1:AI7406)+1,0)</f>
        <v>0</v>
      </c>
      <c r="AJ7407">
        <v>533963</v>
      </c>
      <c r="AK7407" t="s">
        <v>20417</v>
      </c>
      <c r="AL7407" t="s">
        <v>20418</v>
      </c>
      <c r="AM7407" t="s">
        <v>134</v>
      </c>
      <c r="AN7407" t="s">
        <v>17649</v>
      </c>
      <c r="AO7407">
        <v>10</v>
      </c>
      <c r="AP7407" t="s">
        <v>20419</v>
      </c>
      <c r="AR7407" t="s">
        <v>17651</v>
      </c>
    </row>
    <row r="7408" spans="35:44">
      <c r="AI7408" s="7">
        <f>IF(ISNUMBER(SEARCH($C$1,AL7408)),MAX($AI$1:AI7407)+1,0)</f>
        <v>0</v>
      </c>
      <c r="AJ7408">
        <v>533964</v>
      </c>
      <c r="AK7408" t="s">
        <v>20420</v>
      </c>
      <c r="AL7408" t="s">
        <v>20421</v>
      </c>
      <c r="AM7408" t="s">
        <v>134</v>
      </c>
      <c r="AN7408" t="s">
        <v>17649</v>
      </c>
      <c r="AO7408">
        <v>10</v>
      </c>
      <c r="AP7408" t="s">
        <v>20422</v>
      </c>
      <c r="AR7408" t="s">
        <v>17651</v>
      </c>
    </row>
    <row r="7409" spans="35:44">
      <c r="AI7409" s="7">
        <f>IF(ISNUMBER(SEARCH($C$1,AL7409)),MAX($AI$1:AI7408)+1,0)</f>
        <v>0</v>
      </c>
      <c r="AJ7409">
        <v>533965</v>
      </c>
      <c r="AK7409" t="s">
        <v>20423</v>
      </c>
      <c r="AL7409" t="s">
        <v>20424</v>
      </c>
      <c r="AM7409" t="s">
        <v>134</v>
      </c>
      <c r="AN7409" t="s">
        <v>17649</v>
      </c>
      <c r="AO7409">
        <v>10</v>
      </c>
      <c r="AP7409" t="s">
        <v>20425</v>
      </c>
      <c r="AR7409" t="s">
        <v>17651</v>
      </c>
    </row>
    <row r="7410" spans="35:44">
      <c r="AI7410" s="7">
        <f>IF(ISNUMBER(SEARCH($C$1,AL7410)),MAX($AI$1:AI7409)+1,0)</f>
        <v>0</v>
      </c>
      <c r="AJ7410">
        <v>533966</v>
      </c>
      <c r="AK7410" t="s">
        <v>20426</v>
      </c>
      <c r="AL7410" t="s">
        <v>20427</v>
      </c>
      <c r="AM7410" t="s">
        <v>134</v>
      </c>
      <c r="AN7410" t="s">
        <v>17649</v>
      </c>
      <c r="AO7410">
        <v>10</v>
      </c>
      <c r="AP7410" t="s">
        <v>20428</v>
      </c>
      <c r="AR7410" t="s">
        <v>17651</v>
      </c>
    </row>
    <row r="7411" spans="35:44">
      <c r="AI7411" s="7">
        <f>IF(ISNUMBER(SEARCH($C$1,AL7411)),MAX($AI$1:AI7410)+1,0)</f>
        <v>0</v>
      </c>
      <c r="AJ7411">
        <v>533967</v>
      </c>
      <c r="AK7411" t="s">
        <v>20429</v>
      </c>
      <c r="AL7411" t="s">
        <v>20430</v>
      </c>
      <c r="AM7411" t="s">
        <v>134</v>
      </c>
      <c r="AN7411" t="s">
        <v>17649</v>
      </c>
      <c r="AO7411">
        <v>10</v>
      </c>
      <c r="AP7411" t="s">
        <v>20431</v>
      </c>
      <c r="AR7411" t="s">
        <v>17651</v>
      </c>
    </row>
    <row r="7412" spans="35:44">
      <c r="AI7412" s="7">
        <f>IF(ISNUMBER(SEARCH($C$1,AL7412)),MAX($AI$1:AI7411)+1,0)</f>
        <v>0</v>
      </c>
      <c r="AJ7412">
        <v>533968</v>
      </c>
      <c r="AK7412" t="s">
        <v>20432</v>
      </c>
      <c r="AL7412" t="s">
        <v>20433</v>
      </c>
      <c r="AM7412" t="s">
        <v>122</v>
      </c>
      <c r="AN7412" t="s">
        <v>17649</v>
      </c>
      <c r="AO7412">
        <v>10</v>
      </c>
      <c r="AP7412" t="s">
        <v>20434</v>
      </c>
      <c r="AR7412" t="s">
        <v>17651</v>
      </c>
    </row>
    <row r="7413" spans="35:44">
      <c r="AI7413" s="7">
        <f>IF(ISNUMBER(SEARCH($C$1,AL7413)),MAX($AI$1:AI7412)+1,0)</f>
        <v>0</v>
      </c>
      <c r="AJ7413">
        <v>533969</v>
      </c>
      <c r="AK7413" t="s">
        <v>20435</v>
      </c>
      <c r="AL7413" t="s">
        <v>20436</v>
      </c>
      <c r="AM7413" t="s">
        <v>122</v>
      </c>
      <c r="AN7413" t="s">
        <v>17649</v>
      </c>
      <c r="AO7413">
        <v>10</v>
      </c>
      <c r="AP7413" t="s">
        <v>20437</v>
      </c>
      <c r="AR7413" t="s">
        <v>17651</v>
      </c>
    </row>
    <row r="7414" spans="35:44">
      <c r="AI7414" s="7">
        <f>IF(ISNUMBER(SEARCH($C$1,AL7414)),MAX($AI$1:AI7413)+1,0)</f>
        <v>0</v>
      </c>
      <c r="AJ7414">
        <v>533970</v>
      </c>
      <c r="AK7414" t="s">
        <v>20438</v>
      </c>
      <c r="AL7414" t="s">
        <v>20439</v>
      </c>
      <c r="AM7414" t="s">
        <v>134</v>
      </c>
      <c r="AN7414" t="s">
        <v>17649</v>
      </c>
      <c r="AO7414">
        <v>10</v>
      </c>
      <c r="AP7414" t="s">
        <v>20440</v>
      </c>
      <c r="AR7414" t="s">
        <v>17651</v>
      </c>
    </row>
    <row r="7415" spans="35:44">
      <c r="AI7415" s="7">
        <f>IF(ISNUMBER(SEARCH($C$1,AL7415)),MAX($AI$1:AI7414)+1,0)</f>
        <v>0</v>
      </c>
      <c r="AJ7415">
        <v>533971</v>
      </c>
      <c r="AK7415" t="s">
        <v>20441</v>
      </c>
      <c r="AL7415" t="s">
        <v>20442</v>
      </c>
      <c r="AM7415" t="s">
        <v>134</v>
      </c>
      <c r="AN7415" t="s">
        <v>17649</v>
      </c>
      <c r="AO7415">
        <v>10</v>
      </c>
      <c r="AP7415" t="s">
        <v>20443</v>
      </c>
      <c r="AR7415" t="s">
        <v>17651</v>
      </c>
    </row>
    <row r="7416" spans="35:44">
      <c r="AI7416" s="7">
        <f>IF(ISNUMBER(SEARCH($C$1,AL7416)),MAX($AI$1:AI7415)+1,0)</f>
        <v>0</v>
      </c>
      <c r="AJ7416">
        <v>533972</v>
      </c>
      <c r="AK7416" t="s">
        <v>20444</v>
      </c>
      <c r="AL7416" t="s">
        <v>20445</v>
      </c>
      <c r="AM7416" t="s">
        <v>134</v>
      </c>
      <c r="AN7416" t="s">
        <v>17649</v>
      </c>
      <c r="AO7416">
        <v>10</v>
      </c>
      <c r="AP7416" t="s">
        <v>20446</v>
      </c>
      <c r="AR7416" t="s">
        <v>17651</v>
      </c>
    </row>
    <row r="7417" spans="35:44">
      <c r="AI7417" s="7">
        <f>IF(ISNUMBER(SEARCH($C$1,AL7417)),MAX($AI$1:AI7416)+1,0)</f>
        <v>0</v>
      </c>
      <c r="AJ7417">
        <v>533973</v>
      </c>
      <c r="AK7417" t="s">
        <v>20447</v>
      </c>
      <c r="AL7417" t="s">
        <v>20448</v>
      </c>
      <c r="AM7417" t="s">
        <v>134</v>
      </c>
      <c r="AN7417" t="s">
        <v>17649</v>
      </c>
      <c r="AO7417">
        <v>10</v>
      </c>
      <c r="AP7417" t="s">
        <v>20449</v>
      </c>
      <c r="AR7417" t="s">
        <v>17651</v>
      </c>
    </row>
    <row r="7418" spans="35:44">
      <c r="AI7418" s="7">
        <f>IF(ISNUMBER(SEARCH($C$1,AL7418)),MAX($AI$1:AI7417)+1,0)</f>
        <v>0</v>
      </c>
      <c r="AJ7418">
        <v>533974</v>
      </c>
      <c r="AK7418" t="s">
        <v>20450</v>
      </c>
      <c r="AL7418" t="s">
        <v>20451</v>
      </c>
      <c r="AM7418" t="s">
        <v>134</v>
      </c>
      <c r="AN7418" t="s">
        <v>17649</v>
      </c>
      <c r="AO7418">
        <v>10</v>
      </c>
      <c r="AP7418" t="s">
        <v>20452</v>
      </c>
      <c r="AR7418" t="s">
        <v>17651</v>
      </c>
    </row>
    <row r="7419" spans="35:44">
      <c r="AI7419" s="7">
        <f>IF(ISNUMBER(SEARCH($C$1,AL7419)),MAX($AI$1:AI7418)+1,0)</f>
        <v>0</v>
      </c>
      <c r="AJ7419">
        <v>533975</v>
      </c>
      <c r="AK7419" t="s">
        <v>20453</v>
      </c>
      <c r="AL7419" t="s">
        <v>20454</v>
      </c>
      <c r="AM7419" t="s">
        <v>134</v>
      </c>
      <c r="AN7419" t="s">
        <v>17649</v>
      </c>
      <c r="AO7419">
        <v>10</v>
      </c>
      <c r="AP7419" t="s">
        <v>20455</v>
      </c>
      <c r="AR7419" t="s">
        <v>17651</v>
      </c>
    </row>
    <row r="7420" spans="35:44">
      <c r="AI7420" s="7">
        <f>IF(ISNUMBER(SEARCH($C$1,AL7420)),MAX($AI$1:AI7419)+1,0)</f>
        <v>0</v>
      </c>
      <c r="AJ7420">
        <v>533976</v>
      </c>
      <c r="AK7420" t="s">
        <v>20456</v>
      </c>
      <c r="AL7420" t="s">
        <v>20457</v>
      </c>
      <c r="AM7420" t="s">
        <v>134</v>
      </c>
      <c r="AN7420" t="s">
        <v>17649</v>
      </c>
      <c r="AO7420">
        <v>10</v>
      </c>
      <c r="AP7420" t="s">
        <v>20458</v>
      </c>
      <c r="AR7420" t="s">
        <v>17651</v>
      </c>
    </row>
    <row r="7421" spans="35:44">
      <c r="AI7421" s="7">
        <f>IF(ISNUMBER(SEARCH($C$1,AL7421)),MAX($AI$1:AI7420)+1,0)</f>
        <v>0</v>
      </c>
      <c r="AJ7421">
        <v>533977</v>
      </c>
      <c r="AK7421" t="s">
        <v>20459</v>
      </c>
      <c r="AL7421" t="s">
        <v>20460</v>
      </c>
      <c r="AM7421" t="s">
        <v>134</v>
      </c>
      <c r="AN7421" t="s">
        <v>17649</v>
      </c>
      <c r="AO7421">
        <v>10</v>
      </c>
      <c r="AP7421" t="s">
        <v>20461</v>
      </c>
      <c r="AR7421" t="s">
        <v>17651</v>
      </c>
    </row>
    <row r="7422" spans="35:44">
      <c r="AI7422" s="7">
        <f>IF(ISNUMBER(SEARCH($C$1,AL7422)),MAX($AI$1:AI7421)+1,0)</f>
        <v>0</v>
      </c>
      <c r="AJ7422">
        <v>533978</v>
      </c>
      <c r="AK7422" t="s">
        <v>20462</v>
      </c>
      <c r="AL7422" t="s">
        <v>20463</v>
      </c>
      <c r="AM7422" t="s">
        <v>134</v>
      </c>
      <c r="AN7422" t="s">
        <v>17649</v>
      </c>
      <c r="AO7422">
        <v>10</v>
      </c>
      <c r="AP7422" t="s">
        <v>20464</v>
      </c>
      <c r="AR7422" t="s">
        <v>17651</v>
      </c>
    </row>
    <row r="7423" spans="35:44">
      <c r="AI7423" s="7">
        <f>IF(ISNUMBER(SEARCH($C$1,AL7423)),MAX($AI$1:AI7422)+1,0)</f>
        <v>0</v>
      </c>
      <c r="AJ7423">
        <v>533979</v>
      </c>
      <c r="AK7423" t="s">
        <v>20465</v>
      </c>
      <c r="AL7423" t="s">
        <v>20466</v>
      </c>
      <c r="AM7423" t="s">
        <v>134</v>
      </c>
      <c r="AN7423" t="s">
        <v>17649</v>
      </c>
      <c r="AO7423">
        <v>10</v>
      </c>
      <c r="AP7423" t="s">
        <v>20467</v>
      </c>
      <c r="AR7423" t="s">
        <v>17651</v>
      </c>
    </row>
    <row r="7424" spans="35:44">
      <c r="AI7424" s="7">
        <f>IF(ISNUMBER(SEARCH($C$1,AL7424)),MAX($AI$1:AI7423)+1,0)</f>
        <v>0</v>
      </c>
      <c r="AJ7424">
        <v>533980</v>
      </c>
      <c r="AK7424" t="s">
        <v>20468</v>
      </c>
      <c r="AL7424" t="s">
        <v>20469</v>
      </c>
      <c r="AM7424" t="s">
        <v>134</v>
      </c>
      <c r="AN7424" t="s">
        <v>17649</v>
      </c>
      <c r="AO7424">
        <v>10</v>
      </c>
      <c r="AP7424" t="s">
        <v>20470</v>
      </c>
      <c r="AR7424" t="s">
        <v>17651</v>
      </c>
    </row>
    <row r="7425" spans="35:44">
      <c r="AI7425" s="7">
        <f>IF(ISNUMBER(SEARCH($C$1,AL7425)),MAX($AI$1:AI7424)+1,0)</f>
        <v>0</v>
      </c>
      <c r="AJ7425">
        <v>533981</v>
      </c>
      <c r="AK7425" t="s">
        <v>20471</v>
      </c>
      <c r="AL7425" t="s">
        <v>20472</v>
      </c>
      <c r="AM7425" t="s">
        <v>134</v>
      </c>
      <c r="AN7425" t="s">
        <v>17649</v>
      </c>
      <c r="AO7425">
        <v>10</v>
      </c>
      <c r="AP7425" t="s">
        <v>20473</v>
      </c>
      <c r="AR7425" t="s">
        <v>17651</v>
      </c>
    </row>
    <row r="7426" spans="35:44">
      <c r="AI7426" s="7">
        <f>IF(ISNUMBER(SEARCH($C$1,AL7426)),MAX($AI$1:AI7425)+1,0)</f>
        <v>0</v>
      </c>
      <c r="AJ7426">
        <v>533982</v>
      </c>
      <c r="AK7426" t="s">
        <v>20474</v>
      </c>
      <c r="AL7426" t="s">
        <v>20475</v>
      </c>
      <c r="AM7426" t="s">
        <v>122</v>
      </c>
      <c r="AN7426" t="s">
        <v>129</v>
      </c>
      <c r="AO7426">
        <v>10</v>
      </c>
      <c r="AP7426" t="s">
        <v>20476</v>
      </c>
      <c r="AQ7426" t="s">
        <v>753</v>
      </c>
      <c r="AR7426" t="s">
        <v>126</v>
      </c>
    </row>
    <row r="7427" spans="35:44">
      <c r="AI7427" s="7">
        <f>IF(ISNUMBER(SEARCH($C$1,AL7427)),MAX($AI$1:AI7426)+1,0)</f>
        <v>0</v>
      </c>
      <c r="AJ7427">
        <v>533983</v>
      </c>
      <c r="AK7427" t="s">
        <v>20477</v>
      </c>
      <c r="AL7427" t="s">
        <v>20478</v>
      </c>
      <c r="AM7427" t="s">
        <v>138</v>
      </c>
      <c r="AN7427" t="s">
        <v>129</v>
      </c>
      <c r="AO7427">
        <v>10</v>
      </c>
      <c r="AP7427" t="s">
        <v>16966</v>
      </c>
      <c r="AR7427" t="s">
        <v>126</v>
      </c>
    </row>
    <row r="7428" spans="35:44">
      <c r="AI7428" s="7">
        <f>IF(ISNUMBER(SEARCH($C$1,AL7428)),MAX($AI$1:AI7427)+1,0)</f>
        <v>0</v>
      </c>
      <c r="AJ7428">
        <v>533984</v>
      </c>
      <c r="AK7428" t="s">
        <v>20479</v>
      </c>
      <c r="AL7428" t="s">
        <v>20480</v>
      </c>
      <c r="AM7428" t="s">
        <v>134</v>
      </c>
      <c r="AN7428" t="s">
        <v>17649</v>
      </c>
      <c r="AO7428">
        <v>10</v>
      </c>
      <c r="AP7428" t="s">
        <v>20481</v>
      </c>
      <c r="AR7428" t="s">
        <v>17651</v>
      </c>
    </row>
    <row r="7429" spans="35:44">
      <c r="AI7429" s="7">
        <f>IF(ISNUMBER(SEARCH($C$1,AL7429)),MAX($AI$1:AI7428)+1,0)</f>
        <v>0</v>
      </c>
      <c r="AJ7429">
        <v>533985</v>
      </c>
      <c r="AK7429" t="s">
        <v>20482</v>
      </c>
      <c r="AL7429" t="s">
        <v>20483</v>
      </c>
      <c r="AM7429" t="s">
        <v>134</v>
      </c>
      <c r="AN7429" t="s">
        <v>17649</v>
      </c>
      <c r="AO7429">
        <v>10</v>
      </c>
      <c r="AP7429" t="s">
        <v>20484</v>
      </c>
      <c r="AR7429" t="s">
        <v>17651</v>
      </c>
    </row>
    <row r="7430" spans="35:44">
      <c r="AI7430" s="7">
        <f>IF(ISNUMBER(SEARCH($C$1,AL7430)),MAX($AI$1:AI7429)+1,0)</f>
        <v>0</v>
      </c>
      <c r="AJ7430">
        <v>533986</v>
      </c>
      <c r="AK7430" t="s">
        <v>20485</v>
      </c>
      <c r="AL7430" t="s">
        <v>20486</v>
      </c>
      <c r="AM7430" t="s">
        <v>134</v>
      </c>
      <c r="AN7430" t="s">
        <v>17649</v>
      </c>
      <c r="AO7430">
        <v>10</v>
      </c>
      <c r="AP7430" t="s">
        <v>20487</v>
      </c>
      <c r="AR7430" t="s">
        <v>17651</v>
      </c>
    </row>
    <row r="7431" spans="35:44">
      <c r="AI7431" s="7">
        <f>IF(ISNUMBER(SEARCH($C$1,AL7431)),MAX($AI$1:AI7430)+1,0)</f>
        <v>0</v>
      </c>
      <c r="AJ7431">
        <v>533987</v>
      </c>
      <c r="AK7431" t="s">
        <v>20488</v>
      </c>
      <c r="AL7431" t="s">
        <v>20489</v>
      </c>
      <c r="AM7431" t="s">
        <v>134</v>
      </c>
      <c r="AN7431" t="s">
        <v>17649</v>
      </c>
      <c r="AO7431">
        <v>10</v>
      </c>
      <c r="AP7431" t="s">
        <v>20490</v>
      </c>
      <c r="AR7431" t="s">
        <v>17651</v>
      </c>
    </row>
    <row r="7432" spans="35:44">
      <c r="AI7432" s="7">
        <f>IF(ISNUMBER(SEARCH($C$1,AL7432)),MAX($AI$1:AI7431)+1,0)</f>
        <v>0</v>
      </c>
      <c r="AJ7432">
        <v>533988</v>
      </c>
      <c r="AK7432" t="s">
        <v>20491</v>
      </c>
      <c r="AL7432" t="s">
        <v>20492</v>
      </c>
      <c r="AM7432" t="s">
        <v>134</v>
      </c>
      <c r="AN7432" t="s">
        <v>17649</v>
      </c>
      <c r="AO7432">
        <v>10</v>
      </c>
      <c r="AP7432" t="s">
        <v>20493</v>
      </c>
      <c r="AR7432" t="s">
        <v>17651</v>
      </c>
    </row>
    <row r="7433" spans="35:44">
      <c r="AI7433" s="7">
        <f>IF(ISNUMBER(SEARCH($C$1,AL7433)),MAX($AI$1:AI7432)+1,0)</f>
        <v>0</v>
      </c>
      <c r="AJ7433">
        <v>533989</v>
      </c>
      <c r="AK7433" t="s">
        <v>20494</v>
      </c>
      <c r="AL7433" t="s">
        <v>20495</v>
      </c>
      <c r="AM7433" t="s">
        <v>122</v>
      </c>
      <c r="AN7433" t="s">
        <v>17649</v>
      </c>
      <c r="AO7433">
        <v>10</v>
      </c>
      <c r="AP7433" t="s">
        <v>20496</v>
      </c>
      <c r="AR7433" t="s">
        <v>17651</v>
      </c>
    </row>
    <row r="7434" spans="35:44">
      <c r="AI7434" s="7">
        <f>IF(ISNUMBER(SEARCH($C$1,AL7434)),MAX($AI$1:AI7433)+1,0)</f>
        <v>0</v>
      </c>
      <c r="AJ7434">
        <v>533990</v>
      </c>
      <c r="AK7434" t="s">
        <v>20497</v>
      </c>
      <c r="AL7434" t="s">
        <v>20498</v>
      </c>
      <c r="AM7434" t="s">
        <v>122</v>
      </c>
      <c r="AN7434" t="s">
        <v>17649</v>
      </c>
      <c r="AO7434">
        <v>10</v>
      </c>
      <c r="AP7434" t="s">
        <v>20499</v>
      </c>
      <c r="AR7434" t="s">
        <v>17651</v>
      </c>
    </row>
    <row r="7435" spans="35:44">
      <c r="AI7435" s="7">
        <f>IF(ISNUMBER(SEARCH($C$1,AL7435)),MAX($AI$1:AI7434)+1,0)</f>
        <v>0</v>
      </c>
      <c r="AJ7435">
        <v>533991</v>
      </c>
      <c r="AK7435" t="s">
        <v>20500</v>
      </c>
      <c r="AL7435" t="s">
        <v>20501</v>
      </c>
      <c r="AM7435" t="s">
        <v>134</v>
      </c>
      <c r="AN7435" t="s">
        <v>17649</v>
      </c>
      <c r="AO7435">
        <v>10</v>
      </c>
      <c r="AP7435" t="s">
        <v>20502</v>
      </c>
      <c r="AR7435" t="s">
        <v>17651</v>
      </c>
    </row>
    <row r="7436" spans="35:44">
      <c r="AI7436" s="7">
        <f>IF(ISNUMBER(SEARCH($C$1,AL7436)),MAX($AI$1:AI7435)+1,0)</f>
        <v>0</v>
      </c>
      <c r="AJ7436">
        <v>533992</v>
      </c>
      <c r="AK7436" t="s">
        <v>20503</v>
      </c>
      <c r="AL7436" t="s">
        <v>20504</v>
      </c>
      <c r="AM7436" t="s">
        <v>134</v>
      </c>
      <c r="AN7436" t="s">
        <v>17649</v>
      </c>
      <c r="AO7436">
        <v>10</v>
      </c>
      <c r="AP7436" t="s">
        <v>20505</v>
      </c>
      <c r="AR7436" t="s">
        <v>17651</v>
      </c>
    </row>
    <row r="7437" spans="35:44">
      <c r="AI7437" s="7">
        <f>IF(ISNUMBER(SEARCH($C$1,AL7437)),MAX($AI$1:AI7436)+1,0)</f>
        <v>0</v>
      </c>
      <c r="AJ7437">
        <v>533993</v>
      </c>
      <c r="AK7437" t="s">
        <v>20506</v>
      </c>
      <c r="AL7437" t="s">
        <v>20507</v>
      </c>
      <c r="AM7437" t="s">
        <v>134</v>
      </c>
      <c r="AN7437" t="s">
        <v>17649</v>
      </c>
      <c r="AO7437">
        <v>10</v>
      </c>
      <c r="AP7437" t="s">
        <v>20508</v>
      </c>
      <c r="AR7437" t="s">
        <v>17651</v>
      </c>
    </row>
    <row r="7438" spans="35:44">
      <c r="AI7438" s="7">
        <f>IF(ISNUMBER(SEARCH($C$1,AL7438)),MAX($AI$1:AI7437)+1,0)</f>
        <v>0</v>
      </c>
      <c r="AJ7438">
        <v>533994</v>
      </c>
      <c r="AK7438" t="s">
        <v>20509</v>
      </c>
      <c r="AL7438" t="s">
        <v>20510</v>
      </c>
      <c r="AM7438" t="s">
        <v>134</v>
      </c>
      <c r="AN7438" t="s">
        <v>17649</v>
      </c>
      <c r="AO7438">
        <v>10</v>
      </c>
      <c r="AP7438" t="s">
        <v>20511</v>
      </c>
      <c r="AR7438" t="s">
        <v>17651</v>
      </c>
    </row>
    <row r="7439" spans="35:44">
      <c r="AI7439" s="7">
        <f>IF(ISNUMBER(SEARCH($C$1,AL7439)),MAX($AI$1:AI7438)+1,0)</f>
        <v>0</v>
      </c>
      <c r="AJ7439">
        <v>533995</v>
      </c>
      <c r="AK7439" t="s">
        <v>20512</v>
      </c>
      <c r="AL7439" t="s">
        <v>20513</v>
      </c>
      <c r="AM7439" t="s">
        <v>134</v>
      </c>
      <c r="AN7439" t="s">
        <v>17649</v>
      </c>
      <c r="AO7439">
        <v>10</v>
      </c>
      <c r="AP7439" t="s">
        <v>20514</v>
      </c>
      <c r="AR7439" t="s">
        <v>17651</v>
      </c>
    </row>
    <row r="7440" spans="35:44">
      <c r="AI7440" s="7">
        <f>IF(ISNUMBER(SEARCH($C$1,AL7440)),MAX($AI$1:AI7439)+1,0)</f>
        <v>0</v>
      </c>
      <c r="AJ7440">
        <v>533996</v>
      </c>
      <c r="AK7440" t="s">
        <v>20515</v>
      </c>
      <c r="AL7440" t="s">
        <v>20516</v>
      </c>
      <c r="AM7440" t="s">
        <v>134</v>
      </c>
      <c r="AN7440" t="s">
        <v>17649</v>
      </c>
      <c r="AO7440">
        <v>10</v>
      </c>
      <c r="AP7440" t="s">
        <v>20517</v>
      </c>
      <c r="AR7440" t="s">
        <v>17651</v>
      </c>
    </row>
    <row r="7441" spans="35:44">
      <c r="AI7441" s="7">
        <f>IF(ISNUMBER(SEARCH($C$1,AL7441)),MAX($AI$1:AI7440)+1,0)</f>
        <v>0</v>
      </c>
      <c r="AJ7441">
        <v>533997</v>
      </c>
      <c r="AK7441" t="s">
        <v>20518</v>
      </c>
      <c r="AL7441" t="s">
        <v>20519</v>
      </c>
      <c r="AM7441" t="s">
        <v>134</v>
      </c>
      <c r="AN7441" t="s">
        <v>17649</v>
      </c>
      <c r="AO7441">
        <v>10</v>
      </c>
      <c r="AP7441" t="s">
        <v>20520</v>
      </c>
      <c r="AR7441" t="s">
        <v>17651</v>
      </c>
    </row>
    <row r="7442" spans="35:44">
      <c r="AI7442" s="7">
        <f>IF(ISNUMBER(SEARCH($C$1,AL7442)),MAX($AI$1:AI7441)+1,0)</f>
        <v>0</v>
      </c>
      <c r="AJ7442">
        <v>533998</v>
      </c>
      <c r="AK7442" t="s">
        <v>20521</v>
      </c>
      <c r="AL7442" t="s">
        <v>20522</v>
      </c>
      <c r="AM7442" t="s">
        <v>134</v>
      </c>
      <c r="AN7442" t="s">
        <v>17649</v>
      </c>
      <c r="AO7442">
        <v>10</v>
      </c>
      <c r="AP7442" t="s">
        <v>20523</v>
      </c>
      <c r="AR7442" t="s">
        <v>17651</v>
      </c>
    </row>
    <row r="7443" spans="35:44">
      <c r="AI7443" s="7">
        <f>IF(ISNUMBER(SEARCH($C$1,AL7443)),MAX($AI$1:AI7442)+1,0)</f>
        <v>0</v>
      </c>
      <c r="AJ7443">
        <v>533999</v>
      </c>
      <c r="AK7443" t="s">
        <v>20524</v>
      </c>
      <c r="AL7443" t="s">
        <v>20525</v>
      </c>
      <c r="AM7443" t="s">
        <v>134</v>
      </c>
      <c r="AN7443" t="s">
        <v>17649</v>
      </c>
      <c r="AO7443">
        <v>10</v>
      </c>
      <c r="AP7443" t="s">
        <v>20526</v>
      </c>
      <c r="AR7443" t="s">
        <v>17651</v>
      </c>
    </row>
    <row r="7444" spans="35:44">
      <c r="AI7444" s="7">
        <f>IF(ISNUMBER(SEARCH($C$1,AL7444)),MAX($AI$1:AI7443)+1,0)</f>
        <v>0</v>
      </c>
      <c r="AJ7444">
        <v>534000</v>
      </c>
      <c r="AK7444" t="s">
        <v>20527</v>
      </c>
      <c r="AL7444" t="s">
        <v>20528</v>
      </c>
      <c r="AM7444" t="s">
        <v>138</v>
      </c>
      <c r="AN7444" t="s">
        <v>17649</v>
      </c>
      <c r="AO7444">
        <v>10</v>
      </c>
      <c r="AP7444" t="s">
        <v>20529</v>
      </c>
      <c r="AR7444" t="s">
        <v>17651</v>
      </c>
    </row>
    <row r="7445" spans="35:44">
      <c r="AI7445" s="7">
        <f>IF(ISNUMBER(SEARCH($C$1,AL7445)),MAX($AI$1:AI7444)+1,0)</f>
        <v>0</v>
      </c>
      <c r="AJ7445">
        <v>534001</v>
      </c>
      <c r="AK7445" t="s">
        <v>20530</v>
      </c>
      <c r="AL7445" t="s">
        <v>20531</v>
      </c>
      <c r="AM7445" t="s">
        <v>138</v>
      </c>
      <c r="AN7445" t="s">
        <v>17649</v>
      </c>
      <c r="AO7445">
        <v>10</v>
      </c>
      <c r="AP7445" t="s">
        <v>20532</v>
      </c>
      <c r="AR7445" t="s">
        <v>17651</v>
      </c>
    </row>
    <row r="7446" spans="35:44">
      <c r="AI7446" s="7">
        <f>IF(ISNUMBER(SEARCH($C$1,AL7446)),MAX($AI$1:AI7445)+1,0)</f>
        <v>0</v>
      </c>
      <c r="AJ7446">
        <v>534002</v>
      </c>
      <c r="AK7446" t="s">
        <v>20533</v>
      </c>
      <c r="AL7446" t="s">
        <v>20534</v>
      </c>
      <c r="AM7446" t="s">
        <v>138</v>
      </c>
      <c r="AN7446" t="s">
        <v>17649</v>
      </c>
      <c r="AO7446">
        <v>10</v>
      </c>
      <c r="AP7446" t="s">
        <v>20535</v>
      </c>
      <c r="AR7446" t="s">
        <v>17651</v>
      </c>
    </row>
    <row r="7447" spans="35:44">
      <c r="AI7447" s="7">
        <f>IF(ISNUMBER(SEARCH($C$1,AL7447)),MAX($AI$1:AI7446)+1,0)</f>
        <v>0</v>
      </c>
      <c r="AJ7447">
        <v>534003</v>
      </c>
      <c r="AK7447" t="s">
        <v>20536</v>
      </c>
      <c r="AL7447" t="s">
        <v>20537</v>
      </c>
      <c r="AM7447" t="s">
        <v>134</v>
      </c>
      <c r="AN7447" t="s">
        <v>17649</v>
      </c>
      <c r="AO7447">
        <v>10</v>
      </c>
      <c r="AP7447" t="s">
        <v>20538</v>
      </c>
      <c r="AR7447" t="s">
        <v>17651</v>
      </c>
    </row>
    <row r="7448" spans="35:44">
      <c r="AI7448" s="7">
        <f>IF(ISNUMBER(SEARCH($C$1,AL7448)),MAX($AI$1:AI7447)+1,0)</f>
        <v>0</v>
      </c>
      <c r="AJ7448">
        <v>534004</v>
      </c>
      <c r="AK7448" t="s">
        <v>20539</v>
      </c>
      <c r="AL7448" t="s">
        <v>20540</v>
      </c>
      <c r="AM7448" t="s">
        <v>134</v>
      </c>
      <c r="AN7448" t="s">
        <v>17649</v>
      </c>
      <c r="AO7448">
        <v>10</v>
      </c>
      <c r="AP7448" t="s">
        <v>20541</v>
      </c>
      <c r="AR7448" t="s">
        <v>17651</v>
      </c>
    </row>
    <row r="7449" spans="35:44">
      <c r="AI7449" s="7">
        <f>IF(ISNUMBER(SEARCH($C$1,AL7449)),MAX($AI$1:AI7448)+1,0)</f>
        <v>0</v>
      </c>
      <c r="AJ7449">
        <v>534005</v>
      </c>
      <c r="AK7449" t="s">
        <v>20542</v>
      </c>
      <c r="AL7449" t="s">
        <v>20543</v>
      </c>
      <c r="AM7449" t="s">
        <v>134</v>
      </c>
      <c r="AN7449" t="s">
        <v>17649</v>
      </c>
      <c r="AO7449">
        <v>10</v>
      </c>
      <c r="AP7449" t="s">
        <v>20544</v>
      </c>
      <c r="AR7449" t="s">
        <v>17651</v>
      </c>
    </row>
    <row r="7450" spans="35:44">
      <c r="AI7450" s="7">
        <f>IF(ISNUMBER(SEARCH($C$1,AL7450)),MAX($AI$1:AI7449)+1,0)</f>
        <v>0</v>
      </c>
      <c r="AJ7450">
        <v>534006</v>
      </c>
      <c r="AK7450" t="s">
        <v>20545</v>
      </c>
      <c r="AL7450" t="s">
        <v>20546</v>
      </c>
      <c r="AM7450" t="s">
        <v>134</v>
      </c>
      <c r="AN7450" t="s">
        <v>17649</v>
      </c>
      <c r="AO7450">
        <v>10</v>
      </c>
      <c r="AP7450" t="s">
        <v>20547</v>
      </c>
      <c r="AR7450" t="s">
        <v>17651</v>
      </c>
    </row>
    <row r="7451" spans="35:44">
      <c r="AI7451" s="7">
        <f>IF(ISNUMBER(SEARCH($C$1,AL7451)),MAX($AI$1:AI7450)+1,0)</f>
        <v>0</v>
      </c>
      <c r="AJ7451">
        <v>534007</v>
      </c>
      <c r="AK7451" t="s">
        <v>20548</v>
      </c>
      <c r="AL7451" t="s">
        <v>20549</v>
      </c>
      <c r="AM7451" t="s">
        <v>134</v>
      </c>
      <c r="AN7451" t="s">
        <v>17649</v>
      </c>
      <c r="AO7451">
        <v>10</v>
      </c>
      <c r="AP7451" t="s">
        <v>20550</v>
      </c>
      <c r="AR7451" t="s">
        <v>17651</v>
      </c>
    </row>
    <row r="7452" spans="35:44">
      <c r="AI7452" s="7">
        <f>IF(ISNUMBER(SEARCH($C$1,AL7452)),MAX($AI$1:AI7451)+1,0)</f>
        <v>0</v>
      </c>
      <c r="AJ7452">
        <v>534008</v>
      </c>
      <c r="AK7452" t="s">
        <v>20551</v>
      </c>
      <c r="AL7452" t="s">
        <v>20552</v>
      </c>
      <c r="AM7452" t="s">
        <v>134</v>
      </c>
      <c r="AN7452" t="s">
        <v>17649</v>
      </c>
      <c r="AO7452">
        <v>10</v>
      </c>
      <c r="AP7452" t="s">
        <v>20553</v>
      </c>
      <c r="AR7452" t="s">
        <v>17651</v>
      </c>
    </row>
    <row r="7453" spans="35:44">
      <c r="AI7453" s="7">
        <f>IF(ISNUMBER(SEARCH($C$1,AL7453)),MAX($AI$1:AI7452)+1,0)</f>
        <v>0</v>
      </c>
      <c r="AJ7453">
        <v>534009</v>
      </c>
      <c r="AK7453" t="s">
        <v>20554</v>
      </c>
      <c r="AL7453" t="s">
        <v>20555</v>
      </c>
      <c r="AM7453" t="s">
        <v>122</v>
      </c>
      <c r="AN7453" t="s">
        <v>17649</v>
      </c>
      <c r="AO7453">
        <v>10</v>
      </c>
      <c r="AP7453" t="s">
        <v>20556</v>
      </c>
      <c r="AR7453" t="s">
        <v>17651</v>
      </c>
    </row>
    <row r="7454" spans="35:44">
      <c r="AI7454" s="7">
        <f>IF(ISNUMBER(SEARCH($C$1,AL7454)),MAX($AI$1:AI7453)+1,0)</f>
        <v>0</v>
      </c>
      <c r="AJ7454">
        <v>534010</v>
      </c>
      <c r="AK7454" t="s">
        <v>20557</v>
      </c>
      <c r="AL7454" t="s">
        <v>20558</v>
      </c>
      <c r="AM7454" t="s">
        <v>122</v>
      </c>
      <c r="AN7454" t="s">
        <v>17649</v>
      </c>
      <c r="AO7454">
        <v>10</v>
      </c>
      <c r="AP7454" t="s">
        <v>20559</v>
      </c>
      <c r="AR7454" t="s">
        <v>17651</v>
      </c>
    </row>
    <row r="7455" spans="35:44">
      <c r="AI7455" s="7">
        <f>IF(ISNUMBER(SEARCH($C$1,AL7455)),MAX($AI$1:AI7454)+1,0)</f>
        <v>0</v>
      </c>
      <c r="AJ7455">
        <v>534011</v>
      </c>
      <c r="AK7455" t="s">
        <v>20560</v>
      </c>
      <c r="AL7455" t="s">
        <v>20561</v>
      </c>
      <c r="AM7455" t="s">
        <v>134</v>
      </c>
      <c r="AN7455" t="s">
        <v>17649</v>
      </c>
      <c r="AO7455">
        <v>10</v>
      </c>
      <c r="AP7455" t="s">
        <v>20562</v>
      </c>
      <c r="AR7455" t="s">
        <v>17651</v>
      </c>
    </row>
    <row r="7456" spans="35:44">
      <c r="AI7456" s="7">
        <f>IF(ISNUMBER(SEARCH($C$1,AL7456)),MAX($AI$1:AI7455)+1,0)</f>
        <v>0</v>
      </c>
      <c r="AJ7456">
        <v>534012</v>
      </c>
      <c r="AK7456" t="s">
        <v>20563</v>
      </c>
      <c r="AL7456" t="s">
        <v>20564</v>
      </c>
      <c r="AM7456" t="s">
        <v>134</v>
      </c>
      <c r="AN7456" t="s">
        <v>17649</v>
      </c>
      <c r="AO7456">
        <v>10</v>
      </c>
      <c r="AP7456" t="s">
        <v>20565</v>
      </c>
      <c r="AR7456" t="s">
        <v>17651</v>
      </c>
    </row>
    <row r="7457" spans="35:44">
      <c r="AI7457" s="7">
        <f>IF(ISNUMBER(SEARCH($C$1,AL7457)),MAX($AI$1:AI7456)+1,0)</f>
        <v>0</v>
      </c>
      <c r="AJ7457">
        <v>534013</v>
      </c>
      <c r="AK7457" t="s">
        <v>20566</v>
      </c>
      <c r="AL7457" t="s">
        <v>20567</v>
      </c>
      <c r="AM7457" t="s">
        <v>134</v>
      </c>
      <c r="AN7457" t="s">
        <v>17649</v>
      </c>
      <c r="AO7457">
        <v>10</v>
      </c>
      <c r="AP7457" t="s">
        <v>20568</v>
      </c>
      <c r="AR7457" t="s">
        <v>17651</v>
      </c>
    </row>
    <row r="7458" spans="35:44">
      <c r="AI7458" s="7">
        <f>IF(ISNUMBER(SEARCH($C$1,AL7458)),MAX($AI$1:AI7457)+1,0)</f>
        <v>0</v>
      </c>
      <c r="AJ7458">
        <v>534014</v>
      </c>
      <c r="AK7458" t="s">
        <v>20569</v>
      </c>
      <c r="AL7458" t="s">
        <v>20570</v>
      </c>
      <c r="AM7458" t="s">
        <v>134</v>
      </c>
      <c r="AN7458" t="s">
        <v>17649</v>
      </c>
      <c r="AO7458">
        <v>10</v>
      </c>
      <c r="AP7458" t="s">
        <v>20571</v>
      </c>
      <c r="AR7458" t="s">
        <v>17651</v>
      </c>
    </row>
    <row r="7459" spans="35:44">
      <c r="AI7459" s="7">
        <f>IF(ISNUMBER(SEARCH($C$1,AL7459)),MAX($AI$1:AI7458)+1,0)</f>
        <v>0</v>
      </c>
      <c r="AJ7459">
        <v>534015</v>
      </c>
      <c r="AK7459" t="s">
        <v>20572</v>
      </c>
      <c r="AL7459" t="s">
        <v>15757</v>
      </c>
      <c r="AM7459" t="s">
        <v>138</v>
      </c>
      <c r="AN7459" t="s">
        <v>129</v>
      </c>
      <c r="AO7459">
        <v>10</v>
      </c>
      <c r="AP7459" t="s">
        <v>15759</v>
      </c>
      <c r="AR7459" t="s">
        <v>126</v>
      </c>
    </row>
    <row r="7460" spans="35:44">
      <c r="AI7460" s="7">
        <f>IF(ISNUMBER(SEARCH($C$1,AL7460)),MAX($AI$1:AI7459)+1,0)</f>
        <v>0</v>
      </c>
      <c r="AJ7460">
        <v>534016</v>
      </c>
      <c r="AK7460" t="s">
        <v>20573</v>
      </c>
      <c r="AL7460" t="s">
        <v>20574</v>
      </c>
      <c r="AM7460" t="s">
        <v>138</v>
      </c>
      <c r="AN7460" t="s">
        <v>17649</v>
      </c>
      <c r="AO7460">
        <v>10</v>
      </c>
      <c r="AP7460" t="s">
        <v>20575</v>
      </c>
      <c r="AR7460" t="s">
        <v>17651</v>
      </c>
    </row>
    <row r="7461" spans="35:44">
      <c r="AI7461" s="7">
        <f>IF(ISNUMBER(SEARCH($C$1,AL7461)),MAX($AI$1:AI7460)+1,0)</f>
        <v>0</v>
      </c>
      <c r="AJ7461">
        <v>534017</v>
      </c>
      <c r="AK7461" t="s">
        <v>20576</v>
      </c>
      <c r="AL7461" t="s">
        <v>20577</v>
      </c>
      <c r="AM7461" t="s">
        <v>138</v>
      </c>
      <c r="AN7461" t="s">
        <v>17649</v>
      </c>
      <c r="AO7461">
        <v>10</v>
      </c>
      <c r="AP7461" t="s">
        <v>20578</v>
      </c>
      <c r="AR7461" t="s">
        <v>17651</v>
      </c>
    </row>
    <row r="7462" spans="35:44">
      <c r="AI7462" s="7">
        <f>IF(ISNUMBER(SEARCH($C$1,AL7462)),MAX($AI$1:AI7461)+1,0)</f>
        <v>0</v>
      </c>
      <c r="AJ7462">
        <v>534018</v>
      </c>
      <c r="AK7462" t="s">
        <v>20579</v>
      </c>
      <c r="AL7462" t="s">
        <v>20580</v>
      </c>
      <c r="AM7462" t="s">
        <v>134</v>
      </c>
      <c r="AN7462" t="s">
        <v>17649</v>
      </c>
      <c r="AO7462">
        <v>10</v>
      </c>
      <c r="AP7462" t="s">
        <v>20581</v>
      </c>
      <c r="AR7462" t="s">
        <v>17651</v>
      </c>
    </row>
    <row r="7463" spans="35:44">
      <c r="AI7463" s="7">
        <f>IF(ISNUMBER(SEARCH($C$1,AL7463)),MAX($AI$1:AI7462)+1,0)</f>
        <v>0</v>
      </c>
      <c r="AJ7463">
        <v>534019</v>
      </c>
      <c r="AK7463" t="s">
        <v>20582</v>
      </c>
      <c r="AL7463" t="s">
        <v>20583</v>
      </c>
      <c r="AM7463" t="s">
        <v>134</v>
      </c>
      <c r="AN7463" t="s">
        <v>17649</v>
      </c>
      <c r="AO7463">
        <v>10</v>
      </c>
      <c r="AP7463" t="s">
        <v>20584</v>
      </c>
      <c r="AR7463" t="s">
        <v>17651</v>
      </c>
    </row>
    <row r="7464" spans="35:44">
      <c r="AI7464" s="7">
        <f>IF(ISNUMBER(SEARCH($C$1,AL7464)),MAX($AI$1:AI7463)+1,0)</f>
        <v>0</v>
      </c>
      <c r="AJ7464">
        <v>534020</v>
      </c>
      <c r="AK7464" t="s">
        <v>20585</v>
      </c>
      <c r="AL7464" t="s">
        <v>20586</v>
      </c>
      <c r="AM7464" t="s">
        <v>134</v>
      </c>
      <c r="AN7464" t="s">
        <v>17649</v>
      </c>
      <c r="AO7464">
        <v>10</v>
      </c>
      <c r="AP7464" t="s">
        <v>20587</v>
      </c>
      <c r="AR7464" t="s">
        <v>17651</v>
      </c>
    </row>
    <row r="7465" spans="35:44">
      <c r="AI7465" s="7">
        <f>IF(ISNUMBER(SEARCH($C$1,AL7465)),MAX($AI$1:AI7464)+1,0)</f>
        <v>0</v>
      </c>
      <c r="AJ7465">
        <v>534021</v>
      </c>
      <c r="AK7465" t="s">
        <v>20588</v>
      </c>
      <c r="AL7465" t="s">
        <v>20589</v>
      </c>
      <c r="AM7465" t="s">
        <v>134</v>
      </c>
      <c r="AN7465" t="s">
        <v>17649</v>
      </c>
      <c r="AO7465">
        <v>10</v>
      </c>
      <c r="AP7465" t="s">
        <v>20590</v>
      </c>
      <c r="AR7465" t="s">
        <v>17651</v>
      </c>
    </row>
    <row r="7466" spans="35:44">
      <c r="AI7466" s="7">
        <f>IF(ISNUMBER(SEARCH($C$1,AL7466)),MAX($AI$1:AI7465)+1,0)</f>
        <v>0</v>
      </c>
      <c r="AJ7466">
        <v>534022</v>
      </c>
      <c r="AK7466" t="s">
        <v>20591</v>
      </c>
      <c r="AL7466" t="s">
        <v>20592</v>
      </c>
      <c r="AM7466" t="s">
        <v>134</v>
      </c>
      <c r="AN7466" t="s">
        <v>17649</v>
      </c>
      <c r="AO7466">
        <v>10</v>
      </c>
      <c r="AP7466" t="s">
        <v>20593</v>
      </c>
      <c r="AR7466" t="s">
        <v>17651</v>
      </c>
    </row>
    <row r="7467" spans="35:44">
      <c r="AI7467" s="7">
        <f>IF(ISNUMBER(SEARCH($C$1,AL7467)),MAX($AI$1:AI7466)+1,0)</f>
        <v>0</v>
      </c>
      <c r="AJ7467">
        <v>534023</v>
      </c>
      <c r="AK7467" t="s">
        <v>20594</v>
      </c>
      <c r="AL7467" t="s">
        <v>20595</v>
      </c>
      <c r="AM7467" t="s">
        <v>134</v>
      </c>
      <c r="AN7467" t="s">
        <v>17649</v>
      </c>
      <c r="AO7467">
        <v>10</v>
      </c>
      <c r="AP7467" t="s">
        <v>20596</v>
      </c>
      <c r="AR7467" t="s">
        <v>17651</v>
      </c>
    </row>
    <row r="7468" spans="35:44">
      <c r="AI7468" s="7">
        <f>IF(ISNUMBER(SEARCH($C$1,AL7468)),MAX($AI$1:AI7467)+1,0)</f>
        <v>0</v>
      </c>
      <c r="AJ7468">
        <v>534024</v>
      </c>
      <c r="AK7468" t="s">
        <v>20597</v>
      </c>
      <c r="AL7468" t="s">
        <v>20598</v>
      </c>
      <c r="AM7468" t="s">
        <v>134</v>
      </c>
      <c r="AN7468" t="s">
        <v>17649</v>
      </c>
      <c r="AO7468">
        <v>10</v>
      </c>
      <c r="AP7468" t="s">
        <v>20599</v>
      </c>
      <c r="AR7468" t="s">
        <v>17651</v>
      </c>
    </row>
    <row r="7469" spans="35:44">
      <c r="AI7469" s="7">
        <f>IF(ISNUMBER(SEARCH($C$1,AL7469)),MAX($AI$1:AI7468)+1,0)</f>
        <v>0</v>
      </c>
      <c r="AJ7469">
        <v>534025</v>
      </c>
      <c r="AK7469" t="s">
        <v>20600</v>
      </c>
      <c r="AL7469" t="s">
        <v>20601</v>
      </c>
      <c r="AM7469" t="s">
        <v>134</v>
      </c>
      <c r="AN7469" t="s">
        <v>17649</v>
      </c>
      <c r="AO7469">
        <v>10</v>
      </c>
      <c r="AP7469" t="s">
        <v>20602</v>
      </c>
      <c r="AR7469" t="s">
        <v>17651</v>
      </c>
    </row>
    <row r="7470" spans="35:44">
      <c r="AI7470" s="7">
        <f>IF(ISNUMBER(SEARCH($C$1,AL7470)),MAX($AI$1:AI7469)+1,0)</f>
        <v>0</v>
      </c>
      <c r="AJ7470">
        <v>534026</v>
      </c>
      <c r="AK7470" t="s">
        <v>20603</v>
      </c>
      <c r="AL7470" t="s">
        <v>20604</v>
      </c>
      <c r="AM7470" t="s">
        <v>138</v>
      </c>
      <c r="AN7470" t="s">
        <v>129</v>
      </c>
      <c r="AO7470">
        <v>2</v>
      </c>
      <c r="AP7470" t="s">
        <v>18440</v>
      </c>
      <c r="AR7470" t="s">
        <v>126</v>
      </c>
    </row>
    <row r="7471" spans="35:44">
      <c r="AI7471" s="7">
        <f>IF(ISNUMBER(SEARCH($C$1,AL7471)),MAX($AI$1:AI7470)+1,0)</f>
        <v>0</v>
      </c>
      <c r="AJ7471">
        <v>534027</v>
      </c>
      <c r="AK7471" t="s">
        <v>20605</v>
      </c>
      <c r="AL7471" t="s">
        <v>20606</v>
      </c>
      <c r="AM7471" t="s">
        <v>134</v>
      </c>
      <c r="AN7471" t="s">
        <v>17649</v>
      </c>
      <c r="AO7471">
        <v>10</v>
      </c>
      <c r="AP7471" t="s">
        <v>20607</v>
      </c>
      <c r="AR7471" t="s">
        <v>17651</v>
      </c>
    </row>
    <row r="7472" spans="35:44">
      <c r="AI7472" s="7">
        <f>IF(ISNUMBER(SEARCH($C$1,AL7472)),MAX($AI$1:AI7471)+1,0)</f>
        <v>0</v>
      </c>
      <c r="AJ7472">
        <v>534028</v>
      </c>
      <c r="AK7472" t="s">
        <v>20608</v>
      </c>
      <c r="AL7472" t="s">
        <v>20609</v>
      </c>
      <c r="AM7472" t="s">
        <v>134</v>
      </c>
      <c r="AN7472" t="s">
        <v>17649</v>
      </c>
      <c r="AO7472">
        <v>10</v>
      </c>
      <c r="AP7472" t="s">
        <v>20610</v>
      </c>
      <c r="AR7472" t="s">
        <v>17651</v>
      </c>
    </row>
    <row r="7473" spans="35:44">
      <c r="AI7473" s="7">
        <f>IF(ISNUMBER(SEARCH($C$1,AL7473)),MAX($AI$1:AI7472)+1,0)</f>
        <v>0</v>
      </c>
      <c r="AJ7473">
        <v>534029</v>
      </c>
      <c r="AK7473" t="s">
        <v>20611</v>
      </c>
      <c r="AL7473" t="s">
        <v>20612</v>
      </c>
      <c r="AM7473" t="s">
        <v>122</v>
      </c>
      <c r="AN7473" t="s">
        <v>17649</v>
      </c>
      <c r="AO7473">
        <v>10</v>
      </c>
      <c r="AP7473" t="s">
        <v>20613</v>
      </c>
      <c r="AR7473" t="s">
        <v>17651</v>
      </c>
    </row>
    <row r="7474" spans="35:44">
      <c r="AI7474" s="7">
        <f>IF(ISNUMBER(SEARCH($C$1,AL7474)),MAX($AI$1:AI7473)+1,0)</f>
        <v>0</v>
      </c>
      <c r="AJ7474">
        <v>534030</v>
      </c>
      <c r="AK7474" t="s">
        <v>20614</v>
      </c>
      <c r="AL7474" t="s">
        <v>20615</v>
      </c>
      <c r="AM7474" t="s">
        <v>122</v>
      </c>
      <c r="AN7474" t="s">
        <v>17649</v>
      </c>
      <c r="AO7474">
        <v>10</v>
      </c>
      <c r="AP7474" t="s">
        <v>20616</v>
      </c>
      <c r="AR7474" t="s">
        <v>17651</v>
      </c>
    </row>
    <row r="7475" spans="35:44">
      <c r="AI7475" s="7">
        <f>IF(ISNUMBER(SEARCH($C$1,AL7475)),MAX($AI$1:AI7474)+1,0)</f>
        <v>0</v>
      </c>
      <c r="AJ7475">
        <v>534031</v>
      </c>
      <c r="AK7475" t="s">
        <v>20617</v>
      </c>
      <c r="AL7475" t="s">
        <v>20618</v>
      </c>
      <c r="AM7475" t="s">
        <v>122</v>
      </c>
      <c r="AN7475" t="s">
        <v>17649</v>
      </c>
      <c r="AO7475">
        <v>10</v>
      </c>
      <c r="AP7475" t="s">
        <v>20619</v>
      </c>
      <c r="AR7475" t="s">
        <v>17651</v>
      </c>
    </row>
    <row r="7476" spans="35:44">
      <c r="AI7476" s="7">
        <f>IF(ISNUMBER(SEARCH($C$1,AL7476)),MAX($AI$1:AI7475)+1,0)</f>
        <v>0</v>
      </c>
      <c r="AJ7476">
        <v>534032</v>
      </c>
      <c r="AK7476" t="s">
        <v>20620</v>
      </c>
      <c r="AL7476" t="s">
        <v>20621</v>
      </c>
      <c r="AM7476" t="s">
        <v>138</v>
      </c>
      <c r="AN7476" t="s">
        <v>17649</v>
      </c>
      <c r="AO7476">
        <v>10</v>
      </c>
      <c r="AP7476" t="s">
        <v>20622</v>
      </c>
      <c r="AR7476" t="s">
        <v>17651</v>
      </c>
    </row>
    <row r="7477" spans="35:44">
      <c r="AI7477" s="7">
        <f>IF(ISNUMBER(SEARCH($C$1,AL7477)),MAX($AI$1:AI7476)+1,0)</f>
        <v>0</v>
      </c>
      <c r="AJ7477">
        <v>534033</v>
      </c>
      <c r="AK7477" t="s">
        <v>20623</v>
      </c>
      <c r="AL7477" t="s">
        <v>20624</v>
      </c>
      <c r="AM7477" t="s">
        <v>138</v>
      </c>
      <c r="AN7477" t="s">
        <v>17649</v>
      </c>
      <c r="AO7477">
        <v>10</v>
      </c>
      <c r="AP7477" t="s">
        <v>20625</v>
      </c>
      <c r="AR7477" t="s">
        <v>17651</v>
      </c>
    </row>
    <row r="7478" spans="35:44">
      <c r="AI7478" s="7">
        <f>IF(ISNUMBER(SEARCH($C$1,AL7478)),MAX($AI$1:AI7477)+1,0)</f>
        <v>0</v>
      </c>
      <c r="AJ7478">
        <v>534034</v>
      </c>
      <c r="AK7478" t="s">
        <v>20626</v>
      </c>
      <c r="AL7478" t="s">
        <v>20627</v>
      </c>
      <c r="AM7478" t="s">
        <v>134</v>
      </c>
      <c r="AN7478" t="s">
        <v>17649</v>
      </c>
      <c r="AO7478">
        <v>10</v>
      </c>
      <c r="AP7478" t="s">
        <v>20628</v>
      </c>
      <c r="AR7478" t="s">
        <v>17651</v>
      </c>
    </row>
    <row r="7479" spans="35:44">
      <c r="AI7479" s="7">
        <f>IF(ISNUMBER(SEARCH($C$1,AL7479)),MAX($AI$1:AI7478)+1,0)</f>
        <v>0</v>
      </c>
      <c r="AJ7479">
        <v>534035</v>
      </c>
      <c r="AK7479" t="s">
        <v>20629</v>
      </c>
      <c r="AL7479" t="s">
        <v>20630</v>
      </c>
      <c r="AM7479" t="s">
        <v>134</v>
      </c>
      <c r="AN7479" t="s">
        <v>17649</v>
      </c>
      <c r="AO7479">
        <v>10</v>
      </c>
      <c r="AP7479" t="s">
        <v>20631</v>
      </c>
      <c r="AR7479" t="s">
        <v>17651</v>
      </c>
    </row>
    <row r="7480" spans="35:44">
      <c r="AI7480" s="7">
        <f>IF(ISNUMBER(SEARCH($C$1,AL7480)),MAX($AI$1:AI7479)+1,0)</f>
        <v>0</v>
      </c>
      <c r="AJ7480">
        <v>534036</v>
      </c>
      <c r="AK7480" t="s">
        <v>20632</v>
      </c>
      <c r="AL7480" t="s">
        <v>20633</v>
      </c>
      <c r="AM7480" t="s">
        <v>134</v>
      </c>
      <c r="AN7480" t="s">
        <v>17649</v>
      </c>
      <c r="AO7480">
        <v>10</v>
      </c>
      <c r="AP7480" t="s">
        <v>20634</v>
      </c>
      <c r="AR7480" t="s">
        <v>17651</v>
      </c>
    </row>
    <row r="7481" spans="35:44">
      <c r="AI7481" s="7">
        <f>IF(ISNUMBER(SEARCH($C$1,AL7481)),MAX($AI$1:AI7480)+1,0)</f>
        <v>0</v>
      </c>
      <c r="AJ7481">
        <v>534037</v>
      </c>
      <c r="AK7481" t="s">
        <v>20635</v>
      </c>
      <c r="AL7481" t="s">
        <v>20636</v>
      </c>
      <c r="AM7481" t="s">
        <v>122</v>
      </c>
      <c r="AN7481" t="s">
        <v>17649</v>
      </c>
      <c r="AO7481">
        <v>10</v>
      </c>
      <c r="AP7481" t="s">
        <v>20637</v>
      </c>
      <c r="AR7481" t="s">
        <v>17651</v>
      </c>
    </row>
    <row r="7482" spans="35:44">
      <c r="AI7482" s="7">
        <f>IF(ISNUMBER(SEARCH($C$1,AL7482)),MAX($AI$1:AI7481)+1,0)</f>
        <v>0</v>
      </c>
      <c r="AJ7482">
        <v>534038</v>
      </c>
      <c r="AK7482" t="s">
        <v>20638</v>
      </c>
      <c r="AL7482" t="s">
        <v>20639</v>
      </c>
      <c r="AM7482" t="s">
        <v>122</v>
      </c>
      <c r="AN7482" t="s">
        <v>17649</v>
      </c>
      <c r="AO7482">
        <v>10</v>
      </c>
      <c r="AP7482" t="s">
        <v>20640</v>
      </c>
      <c r="AR7482" t="s">
        <v>17651</v>
      </c>
    </row>
    <row r="7483" spans="35:44">
      <c r="AI7483" s="7">
        <f>IF(ISNUMBER(SEARCH($C$1,AL7483)),MAX($AI$1:AI7482)+1,0)</f>
        <v>0</v>
      </c>
      <c r="AJ7483">
        <v>534039</v>
      </c>
      <c r="AK7483" t="s">
        <v>20641</v>
      </c>
      <c r="AL7483" t="s">
        <v>20642</v>
      </c>
      <c r="AM7483" t="s">
        <v>134</v>
      </c>
      <c r="AN7483" t="s">
        <v>17649</v>
      </c>
      <c r="AO7483">
        <v>10</v>
      </c>
      <c r="AP7483" t="s">
        <v>20643</v>
      </c>
      <c r="AR7483" t="s">
        <v>17651</v>
      </c>
    </row>
    <row r="7484" spans="35:44">
      <c r="AI7484" s="7">
        <f>IF(ISNUMBER(SEARCH($C$1,AL7484)),MAX($AI$1:AI7483)+1,0)</f>
        <v>0</v>
      </c>
      <c r="AJ7484">
        <v>534040</v>
      </c>
      <c r="AK7484" t="s">
        <v>20644</v>
      </c>
      <c r="AL7484" t="s">
        <v>20645</v>
      </c>
      <c r="AM7484" t="s">
        <v>134</v>
      </c>
      <c r="AN7484" t="s">
        <v>17649</v>
      </c>
      <c r="AO7484">
        <v>10</v>
      </c>
      <c r="AP7484" t="s">
        <v>20646</v>
      </c>
      <c r="AR7484" t="s">
        <v>17651</v>
      </c>
    </row>
    <row r="7485" spans="35:44">
      <c r="AI7485" s="7">
        <f>IF(ISNUMBER(SEARCH($C$1,AL7485)),MAX($AI$1:AI7484)+1,0)</f>
        <v>0</v>
      </c>
      <c r="AJ7485">
        <v>534041</v>
      </c>
      <c r="AK7485" t="s">
        <v>20647</v>
      </c>
      <c r="AL7485" t="s">
        <v>20648</v>
      </c>
      <c r="AM7485" t="s">
        <v>134</v>
      </c>
      <c r="AN7485" t="s">
        <v>17649</v>
      </c>
      <c r="AO7485">
        <v>10</v>
      </c>
      <c r="AP7485" t="s">
        <v>20649</v>
      </c>
      <c r="AR7485" t="s">
        <v>17651</v>
      </c>
    </row>
    <row r="7486" spans="35:44">
      <c r="AI7486" s="7">
        <f>IF(ISNUMBER(SEARCH($C$1,AL7486)),MAX($AI$1:AI7485)+1,0)</f>
        <v>0</v>
      </c>
      <c r="AJ7486">
        <v>534042</v>
      </c>
      <c r="AK7486" t="s">
        <v>20650</v>
      </c>
      <c r="AL7486" t="s">
        <v>20651</v>
      </c>
      <c r="AM7486" t="s">
        <v>134</v>
      </c>
      <c r="AN7486" t="s">
        <v>17649</v>
      </c>
      <c r="AO7486">
        <v>10</v>
      </c>
      <c r="AP7486" t="s">
        <v>20652</v>
      </c>
      <c r="AR7486" t="s">
        <v>17651</v>
      </c>
    </row>
    <row r="7487" spans="35:44">
      <c r="AI7487" s="7">
        <f>IF(ISNUMBER(SEARCH($C$1,AL7487)),MAX($AI$1:AI7486)+1,0)</f>
        <v>0</v>
      </c>
      <c r="AJ7487">
        <v>534043</v>
      </c>
      <c r="AK7487" t="s">
        <v>20653</v>
      </c>
      <c r="AL7487" t="s">
        <v>20654</v>
      </c>
      <c r="AM7487" t="s">
        <v>134</v>
      </c>
      <c r="AN7487" t="s">
        <v>17649</v>
      </c>
      <c r="AO7487">
        <v>10</v>
      </c>
      <c r="AP7487" t="s">
        <v>20655</v>
      </c>
      <c r="AR7487" t="s">
        <v>17651</v>
      </c>
    </row>
    <row r="7488" spans="35:44">
      <c r="AI7488" s="7">
        <f>IF(ISNUMBER(SEARCH($C$1,AL7488)),MAX($AI$1:AI7487)+1,0)</f>
        <v>0</v>
      </c>
      <c r="AJ7488">
        <v>534044</v>
      </c>
      <c r="AK7488" t="s">
        <v>20656</v>
      </c>
      <c r="AL7488" t="s">
        <v>15221</v>
      </c>
      <c r="AM7488" t="s">
        <v>138</v>
      </c>
      <c r="AN7488" t="s">
        <v>129</v>
      </c>
      <c r="AO7488">
        <v>5</v>
      </c>
      <c r="AP7488" t="s">
        <v>1233</v>
      </c>
      <c r="AR7488" t="s">
        <v>126</v>
      </c>
    </row>
    <row r="7489" spans="35:44">
      <c r="AI7489" s="7">
        <f>IF(ISNUMBER(SEARCH($C$1,AL7489)),MAX($AI$1:AI7488)+1,0)</f>
        <v>0</v>
      </c>
      <c r="AJ7489">
        <v>534045</v>
      </c>
      <c r="AK7489" t="s">
        <v>20657</v>
      </c>
      <c r="AL7489" t="s">
        <v>20658</v>
      </c>
      <c r="AM7489" t="s">
        <v>134</v>
      </c>
      <c r="AN7489" t="s">
        <v>17649</v>
      </c>
      <c r="AO7489">
        <v>10</v>
      </c>
      <c r="AP7489" t="s">
        <v>20659</v>
      </c>
      <c r="AR7489" t="s">
        <v>17651</v>
      </c>
    </row>
    <row r="7490" spans="35:44">
      <c r="AI7490" s="7">
        <f>IF(ISNUMBER(SEARCH($C$1,AL7490)),MAX($AI$1:AI7489)+1,0)</f>
        <v>0</v>
      </c>
      <c r="AJ7490">
        <v>534046</v>
      </c>
      <c r="AK7490" t="s">
        <v>20660</v>
      </c>
      <c r="AL7490" t="s">
        <v>20661</v>
      </c>
      <c r="AM7490" t="s">
        <v>134</v>
      </c>
      <c r="AN7490" t="s">
        <v>17649</v>
      </c>
      <c r="AO7490">
        <v>10</v>
      </c>
      <c r="AP7490" t="s">
        <v>20662</v>
      </c>
      <c r="AR7490" t="s">
        <v>17651</v>
      </c>
    </row>
    <row r="7491" spans="35:44">
      <c r="AI7491" s="7">
        <f>IF(ISNUMBER(SEARCH($C$1,AL7491)),MAX($AI$1:AI7490)+1,0)</f>
        <v>0</v>
      </c>
      <c r="AJ7491">
        <v>534047</v>
      </c>
      <c r="AK7491" t="s">
        <v>20663</v>
      </c>
      <c r="AL7491" t="s">
        <v>20664</v>
      </c>
      <c r="AM7491" t="s">
        <v>134</v>
      </c>
      <c r="AN7491" t="s">
        <v>17649</v>
      </c>
      <c r="AO7491">
        <v>10</v>
      </c>
      <c r="AP7491" t="s">
        <v>20665</v>
      </c>
      <c r="AR7491" t="s">
        <v>17651</v>
      </c>
    </row>
    <row r="7492" spans="35:44">
      <c r="AI7492" s="7">
        <f>IF(ISNUMBER(SEARCH($C$1,AL7492)),MAX($AI$1:AI7491)+1,0)</f>
        <v>0</v>
      </c>
      <c r="AJ7492">
        <v>534048</v>
      </c>
      <c r="AK7492" t="s">
        <v>20666</v>
      </c>
      <c r="AL7492" t="s">
        <v>20667</v>
      </c>
      <c r="AM7492" t="s">
        <v>134</v>
      </c>
      <c r="AN7492" t="s">
        <v>17649</v>
      </c>
      <c r="AO7492">
        <v>10</v>
      </c>
      <c r="AP7492" t="s">
        <v>20668</v>
      </c>
      <c r="AR7492" t="s">
        <v>17651</v>
      </c>
    </row>
    <row r="7493" spans="35:44">
      <c r="AI7493" s="7">
        <f>IF(ISNUMBER(SEARCH($C$1,AL7493)),MAX($AI$1:AI7492)+1,0)</f>
        <v>0</v>
      </c>
      <c r="AJ7493">
        <v>534049</v>
      </c>
      <c r="AK7493" t="s">
        <v>20669</v>
      </c>
      <c r="AL7493" t="s">
        <v>20670</v>
      </c>
      <c r="AM7493" t="s">
        <v>134</v>
      </c>
      <c r="AN7493" t="s">
        <v>17649</v>
      </c>
      <c r="AO7493">
        <v>10</v>
      </c>
      <c r="AP7493" t="s">
        <v>20671</v>
      </c>
      <c r="AR7493" t="s">
        <v>17651</v>
      </c>
    </row>
    <row r="7494" spans="35:44">
      <c r="AI7494" s="7">
        <f>IF(ISNUMBER(SEARCH($C$1,AL7494)),MAX($AI$1:AI7493)+1,0)</f>
        <v>0</v>
      </c>
      <c r="AJ7494">
        <v>534050</v>
      </c>
      <c r="AK7494" t="s">
        <v>20672</v>
      </c>
      <c r="AL7494" t="s">
        <v>20673</v>
      </c>
      <c r="AM7494" t="s">
        <v>134</v>
      </c>
      <c r="AN7494" t="s">
        <v>17649</v>
      </c>
      <c r="AO7494">
        <v>10</v>
      </c>
      <c r="AP7494" t="s">
        <v>20674</v>
      </c>
      <c r="AR7494" t="s">
        <v>17651</v>
      </c>
    </row>
    <row r="7495" spans="35:44">
      <c r="AI7495" s="7">
        <f>IF(ISNUMBER(SEARCH($C$1,AL7495)),MAX($AI$1:AI7494)+1,0)</f>
        <v>0</v>
      </c>
      <c r="AJ7495">
        <v>534051</v>
      </c>
      <c r="AK7495" t="s">
        <v>20675</v>
      </c>
      <c r="AL7495" t="s">
        <v>20676</v>
      </c>
      <c r="AM7495" t="s">
        <v>134</v>
      </c>
      <c r="AN7495" t="s">
        <v>17649</v>
      </c>
      <c r="AO7495">
        <v>10</v>
      </c>
      <c r="AP7495" t="s">
        <v>20677</v>
      </c>
      <c r="AR7495" t="s">
        <v>17651</v>
      </c>
    </row>
    <row r="7496" spans="35:44">
      <c r="AI7496" s="7">
        <f>IF(ISNUMBER(SEARCH($C$1,AL7496)),MAX($AI$1:AI7495)+1,0)</f>
        <v>0</v>
      </c>
      <c r="AJ7496">
        <v>534052</v>
      </c>
      <c r="AK7496" t="s">
        <v>20678</v>
      </c>
      <c r="AL7496" t="s">
        <v>20679</v>
      </c>
      <c r="AM7496" t="s">
        <v>134</v>
      </c>
      <c r="AN7496" t="s">
        <v>17649</v>
      </c>
      <c r="AO7496">
        <v>10</v>
      </c>
      <c r="AP7496" t="s">
        <v>20680</v>
      </c>
      <c r="AR7496" t="s">
        <v>17651</v>
      </c>
    </row>
    <row r="7497" spans="35:44">
      <c r="AI7497" s="7">
        <f>IF(ISNUMBER(SEARCH($C$1,AL7497)),MAX($AI$1:AI7496)+1,0)</f>
        <v>0</v>
      </c>
      <c r="AJ7497">
        <v>534053</v>
      </c>
      <c r="AK7497" t="s">
        <v>20681</v>
      </c>
      <c r="AL7497" t="s">
        <v>20682</v>
      </c>
      <c r="AM7497" t="s">
        <v>134</v>
      </c>
      <c r="AN7497" t="s">
        <v>17649</v>
      </c>
      <c r="AO7497">
        <v>10</v>
      </c>
      <c r="AP7497" t="s">
        <v>20683</v>
      </c>
      <c r="AR7497" t="s">
        <v>17651</v>
      </c>
    </row>
    <row r="7498" spans="35:44">
      <c r="AI7498" s="7">
        <f>IF(ISNUMBER(SEARCH($C$1,AL7498)),MAX($AI$1:AI7497)+1,0)</f>
        <v>0</v>
      </c>
      <c r="AJ7498">
        <v>534054</v>
      </c>
      <c r="AK7498" t="s">
        <v>20684</v>
      </c>
      <c r="AL7498" t="s">
        <v>20685</v>
      </c>
      <c r="AM7498" t="s">
        <v>134</v>
      </c>
      <c r="AN7498" t="s">
        <v>17649</v>
      </c>
      <c r="AO7498">
        <v>10</v>
      </c>
      <c r="AP7498" t="s">
        <v>20686</v>
      </c>
      <c r="AR7498" t="s">
        <v>17651</v>
      </c>
    </row>
    <row r="7499" spans="35:44">
      <c r="AI7499" s="7">
        <f>IF(ISNUMBER(SEARCH($C$1,AL7499)),MAX($AI$1:AI7498)+1,0)</f>
        <v>0</v>
      </c>
      <c r="AJ7499">
        <v>534055</v>
      </c>
      <c r="AK7499" t="s">
        <v>20687</v>
      </c>
      <c r="AL7499" t="s">
        <v>20688</v>
      </c>
      <c r="AM7499" t="s">
        <v>134</v>
      </c>
      <c r="AN7499" t="s">
        <v>17649</v>
      </c>
      <c r="AO7499">
        <v>10</v>
      </c>
      <c r="AP7499" t="s">
        <v>20689</v>
      </c>
      <c r="AR7499" t="s">
        <v>17651</v>
      </c>
    </row>
    <row r="7500" spans="35:44">
      <c r="AI7500" s="7">
        <f>IF(ISNUMBER(SEARCH($C$1,AL7500)),MAX($AI$1:AI7499)+1,0)</f>
        <v>0</v>
      </c>
      <c r="AJ7500">
        <v>534056</v>
      </c>
      <c r="AK7500" t="s">
        <v>20690</v>
      </c>
      <c r="AL7500" t="s">
        <v>20691</v>
      </c>
      <c r="AM7500" t="s">
        <v>134</v>
      </c>
      <c r="AN7500" t="s">
        <v>17649</v>
      </c>
      <c r="AO7500">
        <v>10</v>
      </c>
      <c r="AP7500" t="s">
        <v>20692</v>
      </c>
      <c r="AR7500" t="s">
        <v>17651</v>
      </c>
    </row>
    <row r="7501" spans="35:44">
      <c r="AI7501" s="7">
        <f>IF(ISNUMBER(SEARCH($C$1,AL7501)),MAX($AI$1:AI7500)+1,0)</f>
        <v>0</v>
      </c>
      <c r="AJ7501">
        <v>534057</v>
      </c>
      <c r="AK7501" t="s">
        <v>20693</v>
      </c>
      <c r="AL7501" t="s">
        <v>20694</v>
      </c>
      <c r="AM7501" t="s">
        <v>134</v>
      </c>
      <c r="AN7501" t="s">
        <v>17649</v>
      </c>
      <c r="AO7501">
        <v>10</v>
      </c>
      <c r="AP7501" t="s">
        <v>20695</v>
      </c>
      <c r="AR7501" t="s">
        <v>17651</v>
      </c>
    </row>
    <row r="7502" spans="35:44">
      <c r="AI7502" s="7">
        <f>IF(ISNUMBER(SEARCH($C$1,AL7502)),MAX($AI$1:AI7501)+1,0)</f>
        <v>0</v>
      </c>
      <c r="AJ7502">
        <v>534058</v>
      </c>
      <c r="AK7502" t="s">
        <v>20696</v>
      </c>
      <c r="AL7502" t="s">
        <v>20697</v>
      </c>
      <c r="AM7502" t="s">
        <v>134</v>
      </c>
      <c r="AN7502" t="s">
        <v>17649</v>
      </c>
      <c r="AO7502">
        <v>10</v>
      </c>
      <c r="AP7502" t="s">
        <v>20698</v>
      </c>
      <c r="AR7502" t="s">
        <v>17651</v>
      </c>
    </row>
    <row r="7503" spans="35:44">
      <c r="AI7503" s="7">
        <f>IF(ISNUMBER(SEARCH($C$1,AL7503)),MAX($AI$1:AI7502)+1,0)</f>
        <v>0</v>
      </c>
      <c r="AJ7503">
        <v>534059</v>
      </c>
      <c r="AK7503" t="s">
        <v>20699</v>
      </c>
      <c r="AL7503" t="s">
        <v>20700</v>
      </c>
      <c r="AM7503" t="s">
        <v>134</v>
      </c>
      <c r="AN7503" t="s">
        <v>17649</v>
      </c>
      <c r="AO7503">
        <v>10</v>
      </c>
      <c r="AP7503" t="s">
        <v>20701</v>
      </c>
      <c r="AR7503" t="s">
        <v>17651</v>
      </c>
    </row>
    <row r="7504" spans="35:44">
      <c r="AI7504" s="7">
        <f>IF(ISNUMBER(SEARCH($C$1,AL7504)),MAX($AI$1:AI7503)+1,0)</f>
        <v>0</v>
      </c>
      <c r="AJ7504">
        <v>534060</v>
      </c>
      <c r="AK7504" t="s">
        <v>20702</v>
      </c>
      <c r="AL7504" t="s">
        <v>20703</v>
      </c>
      <c r="AM7504" t="s">
        <v>122</v>
      </c>
      <c r="AN7504" t="s">
        <v>129</v>
      </c>
      <c r="AO7504">
        <v>5</v>
      </c>
      <c r="AP7504" t="s">
        <v>20704</v>
      </c>
      <c r="AQ7504" t="s">
        <v>172</v>
      </c>
      <c r="AR7504" t="s">
        <v>126</v>
      </c>
    </row>
    <row r="7505" spans="35:44">
      <c r="AI7505" s="7">
        <f>IF(ISNUMBER(SEARCH($C$1,AL7505)),MAX($AI$1:AI7504)+1,0)</f>
        <v>0</v>
      </c>
      <c r="AJ7505">
        <v>534061</v>
      </c>
      <c r="AK7505" t="s">
        <v>20705</v>
      </c>
      <c r="AL7505" t="s">
        <v>20706</v>
      </c>
      <c r="AM7505" t="s">
        <v>134</v>
      </c>
      <c r="AN7505" t="s">
        <v>17649</v>
      </c>
      <c r="AO7505">
        <v>10</v>
      </c>
      <c r="AP7505" t="s">
        <v>20707</v>
      </c>
      <c r="AR7505" t="s">
        <v>17651</v>
      </c>
    </row>
    <row r="7506" spans="35:44">
      <c r="AI7506" s="7">
        <f>IF(ISNUMBER(SEARCH($C$1,AL7506)),MAX($AI$1:AI7505)+1,0)</f>
        <v>0</v>
      </c>
      <c r="AJ7506">
        <v>534062</v>
      </c>
      <c r="AK7506" t="s">
        <v>20708</v>
      </c>
      <c r="AL7506" t="s">
        <v>20709</v>
      </c>
      <c r="AM7506" t="s">
        <v>134</v>
      </c>
      <c r="AN7506" t="s">
        <v>17649</v>
      </c>
      <c r="AO7506">
        <v>10</v>
      </c>
      <c r="AP7506" t="s">
        <v>20710</v>
      </c>
      <c r="AR7506" t="s">
        <v>17651</v>
      </c>
    </row>
    <row r="7507" spans="35:44">
      <c r="AI7507" s="7">
        <f>IF(ISNUMBER(SEARCH($C$1,AL7507)),MAX($AI$1:AI7506)+1,0)</f>
        <v>0</v>
      </c>
      <c r="AJ7507">
        <v>534063</v>
      </c>
      <c r="AK7507" t="s">
        <v>20711</v>
      </c>
      <c r="AL7507" t="s">
        <v>20712</v>
      </c>
      <c r="AM7507" t="s">
        <v>122</v>
      </c>
      <c r="AN7507" t="s">
        <v>150</v>
      </c>
      <c r="AO7507">
        <v>10</v>
      </c>
      <c r="AP7507" t="s">
        <v>20713</v>
      </c>
      <c r="AQ7507" t="s">
        <v>345</v>
      </c>
      <c r="AR7507" t="s">
        <v>126</v>
      </c>
    </row>
    <row r="7508" spans="35:44">
      <c r="AI7508" s="7">
        <f>IF(ISNUMBER(SEARCH($C$1,AL7508)),MAX($AI$1:AI7507)+1,0)</f>
        <v>0</v>
      </c>
      <c r="AJ7508">
        <v>534064</v>
      </c>
      <c r="AK7508" t="s">
        <v>20714</v>
      </c>
      <c r="AL7508" t="s">
        <v>20715</v>
      </c>
      <c r="AM7508" t="s">
        <v>122</v>
      </c>
      <c r="AN7508" t="s">
        <v>150</v>
      </c>
      <c r="AO7508">
        <v>10</v>
      </c>
      <c r="AP7508" t="s">
        <v>20716</v>
      </c>
      <c r="AQ7508" t="s">
        <v>140</v>
      </c>
      <c r="AR7508" t="s">
        <v>126</v>
      </c>
    </row>
    <row r="7509" spans="35:44">
      <c r="AI7509" s="7">
        <f>IF(ISNUMBER(SEARCH($C$1,AL7509)),MAX($AI$1:AI7508)+1,0)</f>
        <v>0</v>
      </c>
      <c r="AJ7509">
        <v>534065</v>
      </c>
      <c r="AK7509" t="s">
        <v>20717</v>
      </c>
      <c r="AL7509" t="s">
        <v>20718</v>
      </c>
      <c r="AM7509" t="s">
        <v>134</v>
      </c>
      <c r="AN7509" t="s">
        <v>17649</v>
      </c>
      <c r="AO7509">
        <v>10</v>
      </c>
      <c r="AP7509" t="s">
        <v>20719</v>
      </c>
      <c r="AR7509" t="s">
        <v>17651</v>
      </c>
    </row>
    <row r="7510" spans="35:44">
      <c r="AI7510" s="7">
        <f>IF(ISNUMBER(SEARCH($C$1,AL7510)),MAX($AI$1:AI7509)+1,0)</f>
        <v>0</v>
      </c>
      <c r="AJ7510">
        <v>534066</v>
      </c>
      <c r="AK7510" t="s">
        <v>20720</v>
      </c>
      <c r="AL7510" t="s">
        <v>20721</v>
      </c>
      <c r="AM7510" t="s">
        <v>134</v>
      </c>
      <c r="AN7510" t="s">
        <v>17649</v>
      </c>
      <c r="AO7510">
        <v>10</v>
      </c>
      <c r="AP7510" t="s">
        <v>20722</v>
      </c>
      <c r="AR7510" t="s">
        <v>17651</v>
      </c>
    </row>
    <row r="7511" spans="35:44">
      <c r="AI7511" s="7">
        <f>IF(ISNUMBER(SEARCH($C$1,AL7511)),MAX($AI$1:AI7510)+1,0)</f>
        <v>0</v>
      </c>
      <c r="AJ7511">
        <v>534067</v>
      </c>
      <c r="AK7511" t="s">
        <v>20723</v>
      </c>
      <c r="AL7511" t="s">
        <v>20724</v>
      </c>
      <c r="AM7511" t="s">
        <v>134</v>
      </c>
      <c r="AN7511" t="s">
        <v>17649</v>
      </c>
      <c r="AO7511">
        <v>10</v>
      </c>
      <c r="AP7511" t="s">
        <v>20725</v>
      </c>
      <c r="AR7511" t="s">
        <v>17651</v>
      </c>
    </row>
    <row r="7512" spans="35:44">
      <c r="AI7512" s="7">
        <f>IF(ISNUMBER(SEARCH($C$1,AL7512)),MAX($AI$1:AI7511)+1,0)</f>
        <v>0</v>
      </c>
      <c r="AJ7512">
        <v>534068</v>
      </c>
      <c r="AK7512" t="s">
        <v>20726</v>
      </c>
      <c r="AL7512" t="s">
        <v>20727</v>
      </c>
      <c r="AM7512" t="s">
        <v>134</v>
      </c>
      <c r="AN7512" t="s">
        <v>17649</v>
      </c>
      <c r="AO7512">
        <v>10</v>
      </c>
      <c r="AP7512" t="s">
        <v>20728</v>
      </c>
      <c r="AR7512" t="s">
        <v>17651</v>
      </c>
    </row>
    <row r="7513" spans="35:44">
      <c r="AI7513" s="7">
        <f>IF(ISNUMBER(SEARCH($C$1,AL7513)),MAX($AI$1:AI7512)+1,0)</f>
        <v>0</v>
      </c>
      <c r="AJ7513">
        <v>534069</v>
      </c>
      <c r="AK7513" t="s">
        <v>20729</v>
      </c>
      <c r="AL7513" t="s">
        <v>20730</v>
      </c>
      <c r="AM7513" t="s">
        <v>134</v>
      </c>
      <c r="AN7513" t="s">
        <v>17649</v>
      </c>
      <c r="AO7513">
        <v>10</v>
      </c>
      <c r="AP7513" t="s">
        <v>20731</v>
      </c>
      <c r="AR7513" t="s">
        <v>17651</v>
      </c>
    </row>
    <row r="7514" spans="35:44">
      <c r="AI7514" s="7">
        <f>IF(ISNUMBER(SEARCH($C$1,AL7514)),MAX($AI$1:AI7513)+1,0)</f>
        <v>0</v>
      </c>
      <c r="AJ7514">
        <v>534070</v>
      </c>
      <c r="AK7514" t="s">
        <v>20732</v>
      </c>
      <c r="AL7514" t="s">
        <v>20733</v>
      </c>
      <c r="AM7514" t="s">
        <v>134</v>
      </c>
      <c r="AN7514" t="s">
        <v>17649</v>
      </c>
      <c r="AO7514">
        <v>10</v>
      </c>
      <c r="AP7514" t="s">
        <v>20734</v>
      </c>
      <c r="AR7514" t="s">
        <v>17651</v>
      </c>
    </row>
    <row r="7515" spans="35:44">
      <c r="AI7515" s="7">
        <f>IF(ISNUMBER(SEARCH($C$1,AL7515)),MAX($AI$1:AI7514)+1,0)</f>
        <v>0</v>
      </c>
      <c r="AJ7515">
        <v>534071</v>
      </c>
      <c r="AK7515" t="s">
        <v>20735</v>
      </c>
      <c r="AL7515" t="s">
        <v>20736</v>
      </c>
      <c r="AM7515" t="s">
        <v>134</v>
      </c>
      <c r="AN7515" t="s">
        <v>17649</v>
      </c>
      <c r="AO7515">
        <v>10</v>
      </c>
      <c r="AP7515" t="s">
        <v>20737</v>
      </c>
      <c r="AR7515" t="s">
        <v>17651</v>
      </c>
    </row>
    <row r="7516" spans="35:44">
      <c r="AI7516" s="7">
        <f>IF(ISNUMBER(SEARCH($C$1,AL7516)),MAX($AI$1:AI7515)+1,0)</f>
        <v>0</v>
      </c>
      <c r="AJ7516">
        <v>534072</v>
      </c>
      <c r="AK7516" t="s">
        <v>20738</v>
      </c>
      <c r="AL7516" t="s">
        <v>20739</v>
      </c>
      <c r="AM7516" t="s">
        <v>134</v>
      </c>
      <c r="AN7516" t="s">
        <v>17649</v>
      </c>
      <c r="AO7516">
        <v>10</v>
      </c>
      <c r="AP7516" t="s">
        <v>20740</v>
      </c>
      <c r="AR7516" t="s">
        <v>17651</v>
      </c>
    </row>
    <row r="7517" spans="35:44">
      <c r="AI7517" s="7">
        <f>IF(ISNUMBER(SEARCH($C$1,AL7517)),MAX($AI$1:AI7516)+1,0)</f>
        <v>0</v>
      </c>
      <c r="AJ7517">
        <v>534073</v>
      </c>
      <c r="AK7517" t="s">
        <v>20741</v>
      </c>
      <c r="AL7517" t="s">
        <v>20742</v>
      </c>
      <c r="AM7517" t="s">
        <v>134</v>
      </c>
      <c r="AN7517" t="s">
        <v>17649</v>
      </c>
      <c r="AO7517">
        <v>10</v>
      </c>
      <c r="AP7517" t="s">
        <v>20743</v>
      </c>
      <c r="AR7517" t="s">
        <v>17651</v>
      </c>
    </row>
    <row r="7518" spans="35:44">
      <c r="AI7518" s="7">
        <f>IF(ISNUMBER(SEARCH($C$1,AL7518)),MAX($AI$1:AI7517)+1,0)</f>
        <v>0</v>
      </c>
      <c r="AJ7518">
        <v>534074</v>
      </c>
      <c r="AK7518" t="s">
        <v>20744</v>
      </c>
      <c r="AL7518" t="s">
        <v>20745</v>
      </c>
      <c r="AM7518" t="s">
        <v>134</v>
      </c>
      <c r="AN7518" t="s">
        <v>17649</v>
      </c>
      <c r="AO7518">
        <v>10</v>
      </c>
      <c r="AP7518" t="s">
        <v>20746</v>
      </c>
      <c r="AR7518" t="s">
        <v>17651</v>
      </c>
    </row>
    <row r="7519" spans="35:44">
      <c r="AI7519" s="7">
        <f>IF(ISNUMBER(SEARCH($C$1,AL7519)),MAX($AI$1:AI7518)+1,0)</f>
        <v>0</v>
      </c>
      <c r="AJ7519">
        <v>534075</v>
      </c>
      <c r="AK7519" t="s">
        <v>20747</v>
      </c>
      <c r="AL7519" t="s">
        <v>20748</v>
      </c>
      <c r="AM7519" t="s">
        <v>134</v>
      </c>
      <c r="AN7519" t="s">
        <v>17649</v>
      </c>
      <c r="AO7519">
        <v>10</v>
      </c>
      <c r="AP7519" t="s">
        <v>20749</v>
      </c>
      <c r="AR7519" t="s">
        <v>17651</v>
      </c>
    </row>
    <row r="7520" spans="35:44">
      <c r="AI7520" s="7">
        <f>IF(ISNUMBER(SEARCH($C$1,AL7520)),MAX($AI$1:AI7519)+1,0)</f>
        <v>0</v>
      </c>
      <c r="AJ7520">
        <v>534076</v>
      </c>
      <c r="AK7520" t="s">
        <v>20750</v>
      </c>
      <c r="AL7520" t="s">
        <v>20751</v>
      </c>
      <c r="AM7520" t="s">
        <v>122</v>
      </c>
      <c r="AN7520" t="s">
        <v>129</v>
      </c>
      <c r="AO7520">
        <v>1</v>
      </c>
      <c r="AP7520" t="s">
        <v>20752</v>
      </c>
      <c r="AQ7520" t="s">
        <v>538</v>
      </c>
      <c r="AR7520" t="s">
        <v>126</v>
      </c>
    </row>
    <row r="7521" spans="35:44">
      <c r="AI7521" s="7">
        <f>IF(ISNUMBER(SEARCH($C$1,AL7521)),MAX($AI$1:AI7520)+1,0)</f>
        <v>0</v>
      </c>
      <c r="AJ7521">
        <v>534077</v>
      </c>
      <c r="AK7521" t="s">
        <v>20753</v>
      </c>
      <c r="AL7521" t="s">
        <v>20754</v>
      </c>
      <c r="AM7521" t="s">
        <v>134</v>
      </c>
      <c r="AN7521" t="s">
        <v>17649</v>
      </c>
      <c r="AO7521">
        <v>10</v>
      </c>
      <c r="AP7521" t="s">
        <v>20755</v>
      </c>
      <c r="AR7521" t="s">
        <v>17651</v>
      </c>
    </row>
    <row r="7522" spans="35:44">
      <c r="AI7522" s="7">
        <f>IF(ISNUMBER(SEARCH($C$1,AL7522)),MAX($AI$1:AI7521)+1,0)</f>
        <v>0</v>
      </c>
      <c r="AJ7522">
        <v>534078</v>
      </c>
      <c r="AK7522" t="s">
        <v>20756</v>
      </c>
      <c r="AL7522" t="s">
        <v>20757</v>
      </c>
      <c r="AM7522" t="s">
        <v>134</v>
      </c>
      <c r="AN7522" t="s">
        <v>17649</v>
      </c>
      <c r="AO7522">
        <v>10</v>
      </c>
      <c r="AP7522" t="s">
        <v>20758</v>
      </c>
      <c r="AR7522" t="s">
        <v>17651</v>
      </c>
    </row>
    <row r="7523" spans="35:44">
      <c r="AI7523" s="7">
        <f>IF(ISNUMBER(SEARCH($C$1,AL7523)),MAX($AI$1:AI7522)+1,0)</f>
        <v>0</v>
      </c>
      <c r="AJ7523">
        <v>534079</v>
      </c>
      <c r="AK7523" t="s">
        <v>20759</v>
      </c>
      <c r="AL7523" t="s">
        <v>20760</v>
      </c>
      <c r="AM7523" t="s">
        <v>134</v>
      </c>
      <c r="AN7523" t="s">
        <v>17649</v>
      </c>
      <c r="AO7523">
        <v>10</v>
      </c>
      <c r="AP7523" t="s">
        <v>20761</v>
      </c>
      <c r="AR7523" t="s">
        <v>17651</v>
      </c>
    </row>
    <row r="7524" spans="35:44">
      <c r="AI7524" s="7">
        <f>IF(ISNUMBER(SEARCH($C$1,AL7524)),MAX($AI$1:AI7523)+1,0)</f>
        <v>0</v>
      </c>
      <c r="AJ7524">
        <v>534080</v>
      </c>
      <c r="AK7524" t="s">
        <v>20762</v>
      </c>
      <c r="AL7524" t="s">
        <v>20763</v>
      </c>
      <c r="AM7524" t="s">
        <v>134</v>
      </c>
      <c r="AN7524" t="s">
        <v>17649</v>
      </c>
      <c r="AO7524">
        <v>10</v>
      </c>
      <c r="AP7524" t="s">
        <v>20764</v>
      </c>
      <c r="AR7524" t="s">
        <v>17651</v>
      </c>
    </row>
    <row r="7525" spans="35:44">
      <c r="AI7525" s="7">
        <f>IF(ISNUMBER(SEARCH($C$1,AL7525)),MAX($AI$1:AI7524)+1,0)</f>
        <v>0</v>
      </c>
      <c r="AJ7525">
        <v>534081</v>
      </c>
      <c r="AK7525" t="s">
        <v>20765</v>
      </c>
      <c r="AL7525" t="s">
        <v>20766</v>
      </c>
      <c r="AM7525" t="s">
        <v>134</v>
      </c>
      <c r="AN7525" t="s">
        <v>17649</v>
      </c>
      <c r="AO7525">
        <v>10</v>
      </c>
      <c r="AP7525" t="s">
        <v>20767</v>
      </c>
      <c r="AR7525" t="s">
        <v>17651</v>
      </c>
    </row>
    <row r="7526" spans="35:44">
      <c r="AI7526" s="7">
        <f>IF(ISNUMBER(SEARCH($C$1,AL7526)),MAX($AI$1:AI7525)+1,0)</f>
        <v>0</v>
      </c>
      <c r="AJ7526">
        <v>534082</v>
      </c>
      <c r="AK7526" t="s">
        <v>20768</v>
      </c>
      <c r="AL7526" t="s">
        <v>20769</v>
      </c>
      <c r="AM7526" t="s">
        <v>134</v>
      </c>
      <c r="AN7526" t="s">
        <v>17649</v>
      </c>
      <c r="AO7526">
        <v>10</v>
      </c>
      <c r="AP7526" t="s">
        <v>20770</v>
      </c>
      <c r="AR7526" t="s">
        <v>17651</v>
      </c>
    </row>
    <row r="7527" spans="35:44">
      <c r="AI7527" s="7">
        <f>IF(ISNUMBER(SEARCH($C$1,AL7527)),MAX($AI$1:AI7526)+1,0)</f>
        <v>0</v>
      </c>
      <c r="AJ7527">
        <v>534083</v>
      </c>
      <c r="AK7527" t="s">
        <v>20771</v>
      </c>
      <c r="AL7527" t="s">
        <v>20772</v>
      </c>
      <c r="AM7527" t="s">
        <v>134</v>
      </c>
      <c r="AN7527" t="s">
        <v>17649</v>
      </c>
      <c r="AO7527">
        <v>10</v>
      </c>
      <c r="AP7527" t="s">
        <v>20773</v>
      </c>
      <c r="AR7527" t="s">
        <v>17651</v>
      </c>
    </row>
    <row r="7528" spans="35:44">
      <c r="AI7528" s="7">
        <f>IF(ISNUMBER(SEARCH($C$1,AL7528)),MAX($AI$1:AI7527)+1,0)</f>
        <v>0</v>
      </c>
      <c r="AJ7528">
        <v>534084</v>
      </c>
      <c r="AK7528" t="s">
        <v>20774</v>
      </c>
      <c r="AL7528" t="s">
        <v>20775</v>
      </c>
      <c r="AM7528" t="s">
        <v>134</v>
      </c>
      <c r="AN7528" t="s">
        <v>17649</v>
      </c>
      <c r="AO7528">
        <v>10</v>
      </c>
      <c r="AP7528" t="s">
        <v>20776</v>
      </c>
      <c r="AR7528" t="s">
        <v>17651</v>
      </c>
    </row>
    <row r="7529" spans="35:44">
      <c r="AI7529" s="7">
        <f>IF(ISNUMBER(SEARCH($C$1,AL7529)),MAX($AI$1:AI7528)+1,0)</f>
        <v>0</v>
      </c>
      <c r="AJ7529">
        <v>534085</v>
      </c>
      <c r="AK7529" t="s">
        <v>20777</v>
      </c>
      <c r="AL7529" t="s">
        <v>20778</v>
      </c>
      <c r="AM7529" t="s">
        <v>134</v>
      </c>
      <c r="AN7529" t="s">
        <v>17649</v>
      </c>
      <c r="AO7529">
        <v>10</v>
      </c>
      <c r="AP7529" t="s">
        <v>20779</v>
      </c>
      <c r="AR7529" t="s">
        <v>17651</v>
      </c>
    </row>
    <row r="7530" spans="35:44">
      <c r="AI7530" s="7">
        <f>IF(ISNUMBER(SEARCH($C$1,AL7530)),MAX($AI$1:AI7529)+1,0)</f>
        <v>0</v>
      </c>
      <c r="AJ7530">
        <v>534086</v>
      </c>
      <c r="AK7530" t="s">
        <v>20780</v>
      </c>
      <c r="AL7530" t="s">
        <v>20781</v>
      </c>
      <c r="AM7530" t="s">
        <v>134</v>
      </c>
      <c r="AN7530" t="s">
        <v>17649</v>
      </c>
      <c r="AO7530">
        <v>10</v>
      </c>
      <c r="AP7530" t="s">
        <v>20782</v>
      </c>
      <c r="AR7530" t="s">
        <v>17651</v>
      </c>
    </row>
    <row r="7531" spans="35:44">
      <c r="AI7531" s="7">
        <f>IF(ISNUMBER(SEARCH($C$1,AL7531)),MAX($AI$1:AI7530)+1,0)</f>
        <v>0</v>
      </c>
      <c r="AJ7531">
        <v>534087</v>
      </c>
      <c r="AK7531" t="s">
        <v>20783</v>
      </c>
      <c r="AL7531" t="s">
        <v>20784</v>
      </c>
      <c r="AM7531" t="s">
        <v>134</v>
      </c>
      <c r="AN7531" t="s">
        <v>17649</v>
      </c>
      <c r="AO7531">
        <v>10</v>
      </c>
      <c r="AP7531" t="s">
        <v>20785</v>
      </c>
      <c r="AR7531" t="s">
        <v>17651</v>
      </c>
    </row>
    <row r="7532" spans="35:44">
      <c r="AI7532" s="7">
        <f>IF(ISNUMBER(SEARCH($C$1,AL7532)),MAX($AI$1:AI7531)+1,0)</f>
        <v>0</v>
      </c>
      <c r="AJ7532">
        <v>534088</v>
      </c>
      <c r="AK7532" t="s">
        <v>20786</v>
      </c>
      <c r="AL7532" t="s">
        <v>20787</v>
      </c>
      <c r="AM7532" t="s">
        <v>134</v>
      </c>
      <c r="AN7532" t="s">
        <v>17649</v>
      </c>
      <c r="AO7532">
        <v>10</v>
      </c>
      <c r="AP7532" t="s">
        <v>20788</v>
      </c>
      <c r="AR7532" t="s">
        <v>17651</v>
      </c>
    </row>
    <row r="7533" spans="35:44">
      <c r="AI7533" s="7">
        <f>IF(ISNUMBER(SEARCH($C$1,AL7533)),MAX($AI$1:AI7532)+1,0)</f>
        <v>0</v>
      </c>
      <c r="AJ7533">
        <v>534089</v>
      </c>
      <c r="AK7533" t="s">
        <v>20789</v>
      </c>
      <c r="AL7533" t="s">
        <v>20790</v>
      </c>
      <c r="AM7533" t="s">
        <v>134</v>
      </c>
      <c r="AN7533" t="s">
        <v>17649</v>
      </c>
      <c r="AO7533">
        <v>10</v>
      </c>
      <c r="AP7533" t="s">
        <v>20791</v>
      </c>
      <c r="AR7533" t="s">
        <v>17651</v>
      </c>
    </row>
    <row r="7534" spans="35:44">
      <c r="AI7534" s="7">
        <f>IF(ISNUMBER(SEARCH($C$1,AL7534)),MAX($AI$1:AI7533)+1,0)</f>
        <v>0</v>
      </c>
      <c r="AJ7534">
        <v>534090</v>
      </c>
      <c r="AK7534" t="s">
        <v>20792</v>
      </c>
      <c r="AL7534" t="s">
        <v>20793</v>
      </c>
      <c r="AM7534" t="s">
        <v>134</v>
      </c>
      <c r="AN7534" t="s">
        <v>17649</v>
      </c>
      <c r="AO7534">
        <v>10</v>
      </c>
      <c r="AP7534" t="s">
        <v>20794</v>
      </c>
      <c r="AR7534" t="s">
        <v>17651</v>
      </c>
    </row>
    <row r="7535" spans="35:44">
      <c r="AI7535" s="7">
        <f>IF(ISNUMBER(SEARCH($C$1,AL7535)),MAX($AI$1:AI7534)+1,0)</f>
        <v>0</v>
      </c>
      <c r="AJ7535">
        <v>534091</v>
      </c>
      <c r="AK7535" t="s">
        <v>20795</v>
      </c>
      <c r="AL7535" t="s">
        <v>20796</v>
      </c>
      <c r="AM7535" t="s">
        <v>122</v>
      </c>
      <c r="AN7535" t="s">
        <v>123</v>
      </c>
      <c r="AO7535">
        <v>10</v>
      </c>
      <c r="AP7535" t="s">
        <v>20797</v>
      </c>
      <c r="AQ7535" t="s">
        <v>345</v>
      </c>
      <c r="AR7535" t="s">
        <v>126</v>
      </c>
    </row>
    <row r="7536" spans="35:44">
      <c r="AI7536" s="7">
        <f>IF(ISNUMBER(SEARCH($C$1,AL7536)),MAX($AI$1:AI7535)+1,0)</f>
        <v>0</v>
      </c>
      <c r="AJ7536">
        <v>534092</v>
      </c>
      <c r="AK7536" t="s">
        <v>20798</v>
      </c>
      <c r="AL7536" t="s">
        <v>20799</v>
      </c>
      <c r="AM7536" t="s">
        <v>134</v>
      </c>
      <c r="AN7536" t="s">
        <v>17649</v>
      </c>
      <c r="AO7536">
        <v>10</v>
      </c>
      <c r="AP7536" t="s">
        <v>20800</v>
      </c>
      <c r="AR7536" t="s">
        <v>17651</v>
      </c>
    </row>
    <row r="7537" spans="35:44">
      <c r="AI7537" s="7">
        <f>IF(ISNUMBER(SEARCH($C$1,AL7537)),MAX($AI$1:AI7536)+1,0)</f>
        <v>0</v>
      </c>
      <c r="AJ7537">
        <v>534093</v>
      </c>
      <c r="AK7537" t="s">
        <v>20801</v>
      </c>
      <c r="AL7537" t="s">
        <v>20802</v>
      </c>
      <c r="AM7537" t="s">
        <v>134</v>
      </c>
      <c r="AN7537" t="s">
        <v>17649</v>
      </c>
      <c r="AO7537">
        <v>10</v>
      </c>
      <c r="AP7537" t="s">
        <v>20803</v>
      </c>
      <c r="AR7537" t="s">
        <v>17651</v>
      </c>
    </row>
    <row r="7538" spans="35:44">
      <c r="AI7538" s="7">
        <f>IF(ISNUMBER(SEARCH($C$1,AL7538)),MAX($AI$1:AI7537)+1,0)</f>
        <v>0</v>
      </c>
      <c r="AJ7538">
        <v>534094</v>
      </c>
      <c r="AK7538" t="s">
        <v>20804</v>
      </c>
      <c r="AL7538" t="s">
        <v>20805</v>
      </c>
      <c r="AM7538" t="s">
        <v>134</v>
      </c>
      <c r="AN7538" t="s">
        <v>17649</v>
      </c>
      <c r="AO7538">
        <v>10</v>
      </c>
      <c r="AP7538" t="s">
        <v>20806</v>
      </c>
      <c r="AR7538" t="s">
        <v>17651</v>
      </c>
    </row>
    <row r="7539" spans="35:44">
      <c r="AI7539" s="7">
        <f>IF(ISNUMBER(SEARCH($C$1,AL7539)),MAX($AI$1:AI7538)+1,0)</f>
        <v>0</v>
      </c>
      <c r="AJ7539">
        <v>534095</v>
      </c>
      <c r="AK7539" t="s">
        <v>20807</v>
      </c>
      <c r="AL7539" t="s">
        <v>20808</v>
      </c>
      <c r="AM7539" t="s">
        <v>134</v>
      </c>
      <c r="AN7539" t="s">
        <v>17649</v>
      </c>
      <c r="AO7539">
        <v>10</v>
      </c>
      <c r="AP7539" t="s">
        <v>20809</v>
      </c>
      <c r="AR7539" t="s">
        <v>17651</v>
      </c>
    </row>
    <row r="7540" spans="35:44">
      <c r="AI7540" s="7">
        <f>IF(ISNUMBER(SEARCH($C$1,AL7540)),MAX($AI$1:AI7539)+1,0)</f>
        <v>0</v>
      </c>
      <c r="AJ7540">
        <v>534096</v>
      </c>
      <c r="AK7540" t="s">
        <v>20810</v>
      </c>
      <c r="AL7540" t="s">
        <v>20811</v>
      </c>
      <c r="AM7540" t="s">
        <v>134</v>
      </c>
      <c r="AN7540" t="s">
        <v>17649</v>
      </c>
      <c r="AO7540">
        <v>10</v>
      </c>
      <c r="AP7540" t="s">
        <v>20812</v>
      </c>
      <c r="AR7540" t="s">
        <v>17651</v>
      </c>
    </row>
    <row r="7541" spans="35:44">
      <c r="AI7541" s="7">
        <f>IF(ISNUMBER(SEARCH($C$1,AL7541)),MAX($AI$1:AI7540)+1,0)</f>
        <v>0</v>
      </c>
      <c r="AJ7541">
        <v>534097</v>
      </c>
      <c r="AK7541" t="s">
        <v>20813</v>
      </c>
      <c r="AL7541" t="s">
        <v>20814</v>
      </c>
      <c r="AM7541" t="s">
        <v>138</v>
      </c>
      <c r="AN7541" t="s">
        <v>17649</v>
      </c>
      <c r="AO7541">
        <v>10</v>
      </c>
      <c r="AP7541" t="s">
        <v>20815</v>
      </c>
      <c r="AR7541" t="s">
        <v>17651</v>
      </c>
    </row>
    <row r="7542" spans="35:44">
      <c r="AI7542" s="7">
        <f>IF(ISNUMBER(SEARCH($C$1,AL7542)),MAX($AI$1:AI7541)+1,0)</f>
        <v>0</v>
      </c>
      <c r="AJ7542">
        <v>534098</v>
      </c>
      <c r="AK7542" t="s">
        <v>20816</v>
      </c>
      <c r="AL7542" t="s">
        <v>20817</v>
      </c>
      <c r="AM7542" t="s">
        <v>138</v>
      </c>
      <c r="AN7542" t="s">
        <v>17649</v>
      </c>
      <c r="AO7542">
        <v>10</v>
      </c>
      <c r="AP7542" t="s">
        <v>20818</v>
      </c>
      <c r="AR7542" t="s">
        <v>17651</v>
      </c>
    </row>
    <row r="7543" spans="35:44">
      <c r="AI7543" s="7">
        <f>IF(ISNUMBER(SEARCH($C$1,AL7543)),MAX($AI$1:AI7542)+1,0)</f>
        <v>0</v>
      </c>
      <c r="AJ7543">
        <v>534099</v>
      </c>
      <c r="AK7543" t="s">
        <v>20819</v>
      </c>
      <c r="AL7543" t="s">
        <v>20820</v>
      </c>
      <c r="AM7543" t="s">
        <v>134</v>
      </c>
      <c r="AN7543" t="s">
        <v>17649</v>
      </c>
      <c r="AO7543">
        <v>10</v>
      </c>
      <c r="AP7543" t="s">
        <v>20821</v>
      </c>
      <c r="AR7543" t="s">
        <v>17651</v>
      </c>
    </row>
    <row r="7544" spans="35:44">
      <c r="AI7544" s="7">
        <f>IF(ISNUMBER(SEARCH($C$1,AL7544)),MAX($AI$1:AI7543)+1,0)</f>
        <v>0</v>
      </c>
      <c r="AJ7544">
        <v>534100</v>
      </c>
      <c r="AK7544" t="s">
        <v>20822</v>
      </c>
      <c r="AL7544" t="s">
        <v>20823</v>
      </c>
      <c r="AM7544" t="s">
        <v>134</v>
      </c>
      <c r="AN7544" t="s">
        <v>17649</v>
      </c>
      <c r="AO7544">
        <v>10</v>
      </c>
      <c r="AP7544" t="s">
        <v>20824</v>
      </c>
      <c r="AR7544" t="s">
        <v>17651</v>
      </c>
    </row>
    <row r="7545" spans="35:44">
      <c r="AI7545" s="7">
        <f>IF(ISNUMBER(SEARCH($C$1,AL7545)),MAX($AI$1:AI7544)+1,0)</f>
        <v>0</v>
      </c>
      <c r="AJ7545">
        <v>534101</v>
      </c>
      <c r="AK7545" t="s">
        <v>20825</v>
      </c>
      <c r="AL7545" t="s">
        <v>20826</v>
      </c>
      <c r="AM7545" t="s">
        <v>134</v>
      </c>
      <c r="AN7545" t="s">
        <v>17649</v>
      </c>
      <c r="AO7545">
        <v>10</v>
      </c>
      <c r="AP7545" t="s">
        <v>20827</v>
      </c>
      <c r="AR7545" t="s">
        <v>17651</v>
      </c>
    </row>
    <row r="7546" spans="35:44">
      <c r="AI7546" s="7">
        <f>IF(ISNUMBER(SEARCH($C$1,AL7546)),MAX($AI$1:AI7545)+1,0)</f>
        <v>0</v>
      </c>
      <c r="AJ7546">
        <v>534102</v>
      </c>
      <c r="AK7546" t="s">
        <v>20828</v>
      </c>
      <c r="AL7546" t="s">
        <v>20829</v>
      </c>
      <c r="AM7546" t="s">
        <v>134</v>
      </c>
      <c r="AN7546" t="s">
        <v>17649</v>
      </c>
      <c r="AO7546">
        <v>10</v>
      </c>
      <c r="AP7546" t="s">
        <v>20830</v>
      </c>
      <c r="AR7546" t="s">
        <v>17651</v>
      </c>
    </row>
    <row r="7547" spans="35:44">
      <c r="AI7547" s="7">
        <f>IF(ISNUMBER(SEARCH($C$1,AL7547)),MAX($AI$1:AI7546)+1,0)</f>
        <v>0</v>
      </c>
      <c r="AJ7547">
        <v>534103</v>
      </c>
      <c r="AK7547" t="s">
        <v>20831</v>
      </c>
      <c r="AL7547" t="s">
        <v>20832</v>
      </c>
      <c r="AM7547" t="s">
        <v>134</v>
      </c>
      <c r="AN7547" t="s">
        <v>17649</v>
      </c>
      <c r="AO7547">
        <v>10</v>
      </c>
      <c r="AP7547" t="s">
        <v>20833</v>
      </c>
      <c r="AR7547" t="s">
        <v>17651</v>
      </c>
    </row>
    <row r="7548" spans="35:44">
      <c r="AI7548" s="7">
        <f>IF(ISNUMBER(SEARCH($C$1,AL7548)),MAX($AI$1:AI7547)+1,0)</f>
        <v>0</v>
      </c>
      <c r="AJ7548">
        <v>534104</v>
      </c>
      <c r="AK7548" t="s">
        <v>20834</v>
      </c>
      <c r="AL7548" t="s">
        <v>20835</v>
      </c>
      <c r="AM7548" t="s">
        <v>134</v>
      </c>
      <c r="AN7548" t="s">
        <v>17649</v>
      </c>
      <c r="AO7548">
        <v>10</v>
      </c>
      <c r="AP7548" t="s">
        <v>20836</v>
      </c>
      <c r="AR7548" t="s">
        <v>17651</v>
      </c>
    </row>
    <row r="7549" spans="35:44">
      <c r="AI7549" s="7">
        <f>IF(ISNUMBER(SEARCH($C$1,AL7549)),MAX($AI$1:AI7548)+1,0)</f>
        <v>0</v>
      </c>
      <c r="AJ7549">
        <v>534105</v>
      </c>
      <c r="AK7549" t="s">
        <v>20837</v>
      </c>
      <c r="AL7549" t="s">
        <v>20838</v>
      </c>
      <c r="AM7549" t="s">
        <v>134</v>
      </c>
      <c r="AN7549" t="s">
        <v>17649</v>
      </c>
      <c r="AO7549">
        <v>10</v>
      </c>
      <c r="AP7549" t="s">
        <v>20839</v>
      </c>
      <c r="AR7549" t="s">
        <v>17651</v>
      </c>
    </row>
    <row r="7550" spans="35:44">
      <c r="AI7550" s="7">
        <f>IF(ISNUMBER(SEARCH($C$1,AL7550)),MAX($AI$1:AI7549)+1,0)</f>
        <v>0</v>
      </c>
      <c r="AJ7550">
        <v>534106</v>
      </c>
      <c r="AK7550" t="s">
        <v>20840</v>
      </c>
      <c r="AL7550" t="s">
        <v>20841</v>
      </c>
      <c r="AM7550" t="s">
        <v>134</v>
      </c>
      <c r="AN7550" t="s">
        <v>17649</v>
      </c>
      <c r="AO7550">
        <v>10</v>
      </c>
      <c r="AP7550" t="s">
        <v>20842</v>
      </c>
      <c r="AR7550" t="s">
        <v>17651</v>
      </c>
    </row>
    <row r="7551" spans="35:44">
      <c r="AI7551" s="7">
        <f>IF(ISNUMBER(SEARCH($C$1,AL7551)),MAX($AI$1:AI7550)+1,0)</f>
        <v>0</v>
      </c>
      <c r="AJ7551">
        <v>534107</v>
      </c>
      <c r="AK7551" t="s">
        <v>20843</v>
      </c>
      <c r="AL7551" t="s">
        <v>20844</v>
      </c>
      <c r="AM7551" t="s">
        <v>138</v>
      </c>
      <c r="AN7551" t="s">
        <v>17649</v>
      </c>
      <c r="AO7551">
        <v>10</v>
      </c>
      <c r="AP7551" t="s">
        <v>20845</v>
      </c>
      <c r="AR7551" t="s">
        <v>17651</v>
      </c>
    </row>
    <row r="7552" spans="35:44">
      <c r="AI7552" s="7">
        <f>IF(ISNUMBER(SEARCH($C$1,AL7552)),MAX($AI$1:AI7551)+1,0)</f>
        <v>0</v>
      </c>
      <c r="AJ7552">
        <v>534108</v>
      </c>
      <c r="AK7552" t="s">
        <v>20846</v>
      </c>
      <c r="AL7552" t="s">
        <v>20847</v>
      </c>
      <c r="AM7552" t="s">
        <v>138</v>
      </c>
      <c r="AN7552" t="s">
        <v>17649</v>
      </c>
      <c r="AO7552">
        <v>10</v>
      </c>
      <c r="AP7552" t="s">
        <v>20848</v>
      </c>
      <c r="AR7552" t="s">
        <v>17651</v>
      </c>
    </row>
    <row r="7553" spans="35:44">
      <c r="AI7553" s="7">
        <f>IF(ISNUMBER(SEARCH($C$1,AL7553)),MAX($AI$1:AI7552)+1,0)</f>
        <v>0</v>
      </c>
      <c r="AJ7553">
        <v>534109</v>
      </c>
      <c r="AK7553" t="s">
        <v>20849</v>
      </c>
      <c r="AL7553" t="s">
        <v>20850</v>
      </c>
      <c r="AM7553" t="s">
        <v>122</v>
      </c>
      <c r="AN7553" t="s">
        <v>20851</v>
      </c>
      <c r="AO7553">
        <v>10</v>
      </c>
      <c r="AP7553" t="s">
        <v>20852</v>
      </c>
      <c r="AQ7553" t="s">
        <v>172</v>
      </c>
      <c r="AR7553" t="s">
        <v>126</v>
      </c>
    </row>
    <row r="7554" spans="35:44">
      <c r="AI7554" s="7">
        <f>IF(ISNUMBER(SEARCH($C$1,AL7554)),MAX($AI$1:AI7553)+1,0)</f>
        <v>0</v>
      </c>
      <c r="AJ7554">
        <v>534110</v>
      </c>
      <c r="AK7554" t="s">
        <v>20853</v>
      </c>
      <c r="AL7554" t="s">
        <v>20854</v>
      </c>
      <c r="AM7554" t="s">
        <v>134</v>
      </c>
      <c r="AN7554" t="s">
        <v>17649</v>
      </c>
      <c r="AO7554">
        <v>10</v>
      </c>
      <c r="AP7554" t="s">
        <v>20855</v>
      </c>
      <c r="AR7554" t="s">
        <v>17651</v>
      </c>
    </row>
    <row r="7555" spans="35:44">
      <c r="AI7555" s="7">
        <f>IF(ISNUMBER(SEARCH($C$1,AL7555)),MAX($AI$1:AI7554)+1,0)</f>
        <v>0</v>
      </c>
      <c r="AJ7555">
        <v>534111</v>
      </c>
      <c r="AK7555" t="s">
        <v>20856</v>
      </c>
      <c r="AL7555" t="s">
        <v>20857</v>
      </c>
      <c r="AM7555" t="s">
        <v>134</v>
      </c>
      <c r="AN7555" t="s">
        <v>17649</v>
      </c>
      <c r="AO7555">
        <v>10</v>
      </c>
      <c r="AP7555" t="s">
        <v>20858</v>
      </c>
      <c r="AR7555" t="s">
        <v>17651</v>
      </c>
    </row>
    <row r="7556" spans="35:44">
      <c r="AI7556" s="7">
        <f>IF(ISNUMBER(SEARCH($C$1,AL7556)),MAX($AI$1:AI7555)+1,0)</f>
        <v>0</v>
      </c>
      <c r="AJ7556">
        <v>534112</v>
      </c>
      <c r="AK7556" t="s">
        <v>20859</v>
      </c>
      <c r="AL7556" t="s">
        <v>20860</v>
      </c>
      <c r="AM7556" t="s">
        <v>122</v>
      </c>
      <c r="AN7556" t="s">
        <v>17649</v>
      </c>
      <c r="AO7556">
        <v>10</v>
      </c>
      <c r="AP7556" t="s">
        <v>20861</v>
      </c>
      <c r="AR7556" t="s">
        <v>17651</v>
      </c>
    </row>
    <row r="7557" spans="35:44">
      <c r="AI7557" s="7">
        <f>IF(ISNUMBER(SEARCH($C$1,AL7557)),MAX($AI$1:AI7556)+1,0)</f>
        <v>0</v>
      </c>
      <c r="AJ7557">
        <v>534113</v>
      </c>
      <c r="AK7557" t="s">
        <v>20862</v>
      </c>
      <c r="AL7557" t="s">
        <v>20863</v>
      </c>
      <c r="AM7557" t="s">
        <v>122</v>
      </c>
      <c r="AN7557" t="s">
        <v>17649</v>
      </c>
      <c r="AO7557">
        <v>10</v>
      </c>
      <c r="AP7557" t="s">
        <v>20864</v>
      </c>
      <c r="AR7557" t="s">
        <v>17651</v>
      </c>
    </row>
    <row r="7558" spans="35:44">
      <c r="AI7558" s="7">
        <f>IF(ISNUMBER(SEARCH($C$1,AL7558)),MAX($AI$1:AI7557)+1,0)</f>
        <v>0</v>
      </c>
      <c r="AJ7558">
        <v>534114</v>
      </c>
      <c r="AK7558" t="s">
        <v>20865</v>
      </c>
      <c r="AL7558" t="s">
        <v>20866</v>
      </c>
      <c r="AM7558" t="s">
        <v>134</v>
      </c>
      <c r="AN7558" t="s">
        <v>17649</v>
      </c>
      <c r="AO7558">
        <v>10</v>
      </c>
      <c r="AP7558" t="s">
        <v>20867</v>
      </c>
      <c r="AR7558" t="s">
        <v>17651</v>
      </c>
    </row>
    <row r="7559" spans="35:44">
      <c r="AI7559" s="7">
        <f>IF(ISNUMBER(SEARCH($C$1,AL7559)),MAX($AI$1:AI7558)+1,0)</f>
        <v>0</v>
      </c>
      <c r="AJ7559">
        <v>534115</v>
      </c>
      <c r="AK7559" t="s">
        <v>20868</v>
      </c>
      <c r="AL7559" t="s">
        <v>20869</v>
      </c>
      <c r="AM7559" t="s">
        <v>134</v>
      </c>
      <c r="AN7559" t="s">
        <v>17649</v>
      </c>
      <c r="AO7559">
        <v>10</v>
      </c>
      <c r="AP7559" t="s">
        <v>20870</v>
      </c>
      <c r="AR7559" t="s">
        <v>17651</v>
      </c>
    </row>
    <row r="7560" spans="35:44">
      <c r="AI7560" s="7">
        <f>IF(ISNUMBER(SEARCH($C$1,AL7560)),MAX($AI$1:AI7559)+1,0)</f>
        <v>0</v>
      </c>
      <c r="AJ7560">
        <v>534116</v>
      </c>
      <c r="AK7560" t="s">
        <v>20871</v>
      </c>
      <c r="AL7560" t="s">
        <v>20872</v>
      </c>
      <c r="AM7560" t="s">
        <v>134</v>
      </c>
      <c r="AN7560" t="s">
        <v>17649</v>
      </c>
      <c r="AO7560">
        <v>10</v>
      </c>
      <c r="AP7560" t="s">
        <v>20873</v>
      </c>
      <c r="AR7560" t="s">
        <v>17651</v>
      </c>
    </row>
    <row r="7561" spans="35:44">
      <c r="AI7561" s="7">
        <f>IF(ISNUMBER(SEARCH($C$1,AL7561)),MAX($AI$1:AI7560)+1,0)</f>
        <v>0</v>
      </c>
      <c r="AJ7561">
        <v>534117</v>
      </c>
      <c r="AK7561" t="s">
        <v>20874</v>
      </c>
      <c r="AL7561" t="s">
        <v>20875</v>
      </c>
      <c r="AM7561" t="s">
        <v>134</v>
      </c>
      <c r="AN7561" t="s">
        <v>17649</v>
      </c>
      <c r="AO7561">
        <v>10</v>
      </c>
      <c r="AP7561" t="s">
        <v>20876</v>
      </c>
      <c r="AR7561" t="s">
        <v>17651</v>
      </c>
    </row>
    <row r="7562" spans="35:44">
      <c r="AI7562" s="7">
        <f>IF(ISNUMBER(SEARCH($C$1,AL7562)),MAX($AI$1:AI7561)+1,0)</f>
        <v>0</v>
      </c>
      <c r="AJ7562">
        <v>534118</v>
      </c>
      <c r="AK7562" t="s">
        <v>20877</v>
      </c>
      <c r="AL7562" t="s">
        <v>20878</v>
      </c>
      <c r="AM7562" t="s">
        <v>134</v>
      </c>
      <c r="AN7562" t="s">
        <v>17649</v>
      </c>
      <c r="AO7562">
        <v>10</v>
      </c>
      <c r="AP7562" t="s">
        <v>20879</v>
      </c>
      <c r="AR7562" t="s">
        <v>17651</v>
      </c>
    </row>
    <row r="7563" spans="35:44">
      <c r="AI7563" s="7">
        <f>IF(ISNUMBER(SEARCH($C$1,AL7563)),MAX($AI$1:AI7562)+1,0)</f>
        <v>0</v>
      </c>
      <c r="AJ7563">
        <v>534119</v>
      </c>
      <c r="AK7563" t="s">
        <v>20880</v>
      </c>
      <c r="AL7563" t="s">
        <v>20881</v>
      </c>
      <c r="AM7563" t="s">
        <v>134</v>
      </c>
      <c r="AN7563" t="s">
        <v>17649</v>
      </c>
      <c r="AO7563">
        <v>10</v>
      </c>
      <c r="AP7563" t="s">
        <v>20882</v>
      </c>
      <c r="AR7563" t="s">
        <v>17651</v>
      </c>
    </row>
    <row r="7564" spans="35:44">
      <c r="AI7564" s="7">
        <f>IF(ISNUMBER(SEARCH($C$1,AL7564)),MAX($AI$1:AI7563)+1,0)</f>
        <v>0</v>
      </c>
      <c r="AJ7564">
        <v>534120</v>
      </c>
      <c r="AK7564" t="s">
        <v>20883</v>
      </c>
      <c r="AL7564" t="s">
        <v>20884</v>
      </c>
      <c r="AM7564" t="s">
        <v>134</v>
      </c>
      <c r="AN7564" t="s">
        <v>17649</v>
      </c>
      <c r="AO7564">
        <v>10</v>
      </c>
      <c r="AP7564" t="s">
        <v>20885</v>
      </c>
      <c r="AR7564" t="s">
        <v>17651</v>
      </c>
    </row>
    <row r="7565" spans="35:44">
      <c r="AI7565" s="7">
        <f>IF(ISNUMBER(SEARCH($C$1,AL7565)),MAX($AI$1:AI7564)+1,0)</f>
        <v>0</v>
      </c>
      <c r="AJ7565">
        <v>534121</v>
      </c>
      <c r="AK7565" t="s">
        <v>20886</v>
      </c>
      <c r="AL7565" t="s">
        <v>20887</v>
      </c>
      <c r="AM7565" t="s">
        <v>134</v>
      </c>
      <c r="AN7565" t="s">
        <v>17649</v>
      </c>
      <c r="AO7565">
        <v>10</v>
      </c>
      <c r="AP7565" t="s">
        <v>20888</v>
      </c>
      <c r="AR7565" t="s">
        <v>17651</v>
      </c>
    </row>
    <row r="7566" spans="35:44">
      <c r="AI7566" s="7">
        <f>IF(ISNUMBER(SEARCH($C$1,AL7566)),MAX($AI$1:AI7565)+1,0)</f>
        <v>0</v>
      </c>
      <c r="AJ7566">
        <v>534122</v>
      </c>
      <c r="AK7566" t="s">
        <v>20889</v>
      </c>
      <c r="AL7566" t="s">
        <v>20890</v>
      </c>
      <c r="AM7566" t="s">
        <v>134</v>
      </c>
      <c r="AN7566" t="s">
        <v>17649</v>
      </c>
      <c r="AO7566">
        <v>10</v>
      </c>
      <c r="AP7566" t="s">
        <v>20891</v>
      </c>
      <c r="AR7566" t="s">
        <v>17651</v>
      </c>
    </row>
    <row r="7567" spans="35:44">
      <c r="AI7567" s="7">
        <f>IF(ISNUMBER(SEARCH($C$1,AL7567)),MAX($AI$1:AI7566)+1,0)</f>
        <v>0</v>
      </c>
      <c r="AJ7567">
        <v>534123</v>
      </c>
      <c r="AK7567" t="s">
        <v>20892</v>
      </c>
      <c r="AL7567" t="s">
        <v>20893</v>
      </c>
      <c r="AM7567" t="s">
        <v>134</v>
      </c>
      <c r="AN7567" t="s">
        <v>17649</v>
      </c>
      <c r="AO7567">
        <v>10</v>
      </c>
      <c r="AP7567" t="s">
        <v>20894</v>
      </c>
      <c r="AR7567" t="s">
        <v>17651</v>
      </c>
    </row>
    <row r="7568" spans="35:44">
      <c r="AI7568" s="7">
        <f>IF(ISNUMBER(SEARCH($C$1,AL7568)),MAX($AI$1:AI7567)+1,0)</f>
        <v>0</v>
      </c>
      <c r="AJ7568">
        <v>534124</v>
      </c>
      <c r="AK7568" t="s">
        <v>20895</v>
      </c>
      <c r="AL7568" t="s">
        <v>20896</v>
      </c>
      <c r="AM7568" t="s">
        <v>134</v>
      </c>
      <c r="AN7568" t="s">
        <v>17649</v>
      </c>
      <c r="AO7568">
        <v>10</v>
      </c>
      <c r="AP7568" t="s">
        <v>20897</v>
      </c>
      <c r="AR7568" t="s">
        <v>17651</v>
      </c>
    </row>
    <row r="7569" spans="35:44">
      <c r="AI7569" s="7">
        <f>IF(ISNUMBER(SEARCH($C$1,AL7569)),MAX($AI$1:AI7568)+1,0)</f>
        <v>0</v>
      </c>
      <c r="AJ7569">
        <v>534125</v>
      </c>
      <c r="AK7569" t="s">
        <v>20898</v>
      </c>
      <c r="AL7569" t="s">
        <v>20899</v>
      </c>
      <c r="AM7569" t="s">
        <v>138</v>
      </c>
      <c r="AN7569" t="s">
        <v>129</v>
      </c>
      <c r="AO7569">
        <v>10</v>
      </c>
      <c r="AP7569" t="s">
        <v>6075</v>
      </c>
      <c r="AR7569" t="s">
        <v>126</v>
      </c>
    </row>
    <row r="7570" spans="35:44">
      <c r="AI7570" s="7">
        <f>IF(ISNUMBER(SEARCH($C$1,AL7570)),MAX($AI$1:AI7569)+1,0)</f>
        <v>0</v>
      </c>
      <c r="AJ7570">
        <v>534126</v>
      </c>
      <c r="AK7570" t="s">
        <v>20900</v>
      </c>
      <c r="AL7570" t="s">
        <v>20901</v>
      </c>
      <c r="AM7570" t="s">
        <v>134</v>
      </c>
      <c r="AN7570" t="s">
        <v>17649</v>
      </c>
      <c r="AO7570">
        <v>10</v>
      </c>
      <c r="AP7570" t="s">
        <v>20902</v>
      </c>
      <c r="AR7570" t="s">
        <v>17651</v>
      </c>
    </row>
    <row r="7571" spans="35:44">
      <c r="AI7571" s="7">
        <f>IF(ISNUMBER(SEARCH($C$1,AL7571)),MAX($AI$1:AI7570)+1,0)</f>
        <v>0</v>
      </c>
      <c r="AJ7571">
        <v>534127</v>
      </c>
      <c r="AK7571" t="s">
        <v>20903</v>
      </c>
      <c r="AL7571" t="s">
        <v>20904</v>
      </c>
      <c r="AM7571" t="s">
        <v>134</v>
      </c>
      <c r="AN7571" t="s">
        <v>17649</v>
      </c>
      <c r="AO7571">
        <v>10</v>
      </c>
      <c r="AP7571" t="s">
        <v>20905</v>
      </c>
      <c r="AR7571" t="s">
        <v>17651</v>
      </c>
    </row>
    <row r="7572" spans="35:44">
      <c r="AI7572" s="7">
        <f>IF(ISNUMBER(SEARCH($C$1,AL7572)),MAX($AI$1:AI7571)+1,0)</f>
        <v>0</v>
      </c>
      <c r="AJ7572">
        <v>534128</v>
      </c>
      <c r="AK7572" t="s">
        <v>20906</v>
      </c>
      <c r="AL7572" t="s">
        <v>20907</v>
      </c>
      <c r="AM7572" t="s">
        <v>134</v>
      </c>
      <c r="AN7572" t="s">
        <v>17649</v>
      </c>
      <c r="AO7572">
        <v>10</v>
      </c>
      <c r="AP7572" t="s">
        <v>20908</v>
      </c>
      <c r="AR7572" t="s">
        <v>17651</v>
      </c>
    </row>
    <row r="7573" spans="35:44">
      <c r="AI7573" s="7">
        <f>IF(ISNUMBER(SEARCH($C$1,AL7573)),MAX($AI$1:AI7572)+1,0)</f>
        <v>0</v>
      </c>
      <c r="AJ7573">
        <v>534129</v>
      </c>
      <c r="AK7573" t="s">
        <v>20909</v>
      </c>
      <c r="AL7573" t="s">
        <v>20910</v>
      </c>
      <c r="AM7573" t="s">
        <v>134</v>
      </c>
      <c r="AN7573" t="s">
        <v>17649</v>
      </c>
      <c r="AO7573">
        <v>10</v>
      </c>
      <c r="AP7573" t="s">
        <v>20911</v>
      </c>
      <c r="AR7573" t="s">
        <v>17651</v>
      </c>
    </row>
    <row r="7574" spans="35:44">
      <c r="AI7574" s="7">
        <f>IF(ISNUMBER(SEARCH($C$1,AL7574)),MAX($AI$1:AI7573)+1,0)</f>
        <v>0</v>
      </c>
      <c r="AJ7574">
        <v>534130</v>
      </c>
      <c r="AK7574" t="s">
        <v>20912</v>
      </c>
      <c r="AL7574" t="s">
        <v>20913</v>
      </c>
      <c r="AM7574" t="s">
        <v>134</v>
      </c>
      <c r="AN7574" t="s">
        <v>17649</v>
      </c>
      <c r="AO7574">
        <v>10</v>
      </c>
      <c r="AP7574" t="s">
        <v>20914</v>
      </c>
      <c r="AR7574" t="s">
        <v>17651</v>
      </c>
    </row>
    <row r="7575" spans="35:44">
      <c r="AI7575" s="7">
        <f>IF(ISNUMBER(SEARCH($C$1,AL7575)),MAX($AI$1:AI7574)+1,0)</f>
        <v>0</v>
      </c>
      <c r="AJ7575">
        <v>534131</v>
      </c>
      <c r="AK7575" t="s">
        <v>20915</v>
      </c>
      <c r="AL7575" t="s">
        <v>20916</v>
      </c>
      <c r="AM7575" t="s">
        <v>138</v>
      </c>
      <c r="AN7575" t="s">
        <v>17649</v>
      </c>
      <c r="AO7575">
        <v>10</v>
      </c>
      <c r="AP7575" t="s">
        <v>20917</v>
      </c>
      <c r="AR7575" t="s">
        <v>17651</v>
      </c>
    </row>
    <row r="7576" spans="35:44">
      <c r="AI7576" s="7">
        <f>IF(ISNUMBER(SEARCH($C$1,AL7576)),MAX($AI$1:AI7575)+1,0)</f>
        <v>0</v>
      </c>
      <c r="AJ7576">
        <v>534132</v>
      </c>
      <c r="AK7576" t="s">
        <v>20918</v>
      </c>
      <c r="AL7576" t="s">
        <v>20919</v>
      </c>
      <c r="AM7576" t="s">
        <v>138</v>
      </c>
      <c r="AN7576" t="s">
        <v>17649</v>
      </c>
      <c r="AO7576">
        <v>10</v>
      </c>
      <c r="AP7576" t="s">
        <v>20920</v>
      </c>
      <c r="AR7576" t="s">
        <v>17651</v>
      </c>
    </row>
    <row r="7577" spans="35:44">
      <c r="AI7577" s="7">
        <f>IF(ISNUMBER(SEARCH($C$1,AL7577)),MAX($AI$1:AI7576)+1,0)</f>
        <v>0</v>
      </c>
      <c r="AJ7577">
        <v>534133</v>
      </c>
      <c r="AK7577" t="s">
        <v>20921</v>
      </c>
      <c r="AL7577" t="s">
        <v>20922</v>
      </c>
      <c r="AM7577" t="s">
        <v>134</v>
      </c>
      <c r="AN7577" t="s">
        <v>17649</v>
      </c>
      <c r="AO7577">
        <v>10</v>
      </c>
      <c r="AP7577" t="s">
        <v>20923</v>
      </c>
      <c r="AR7577" t="s">
        <v>17651</v>
      </c>
    </row>
    <row r="7578" spans="35:44">
      <c r="AI7578" s="7">
        <f>IF(ISNUMBER(SEARCH($C$1,AL7578)),MAX($AI$1:AI7577)+1,0)</f>
        <v>0</v>
      </c>
      <c r="AJ7578">
        <v>534134</v>
      </c>
      <c r="AK7578" t="s">
        <v>20924</v>
      </c>
      <c r="AL7578" t="s">
        <v>20925</v>
      </c>
      <c r="AM7578" t="s">
        <v>134</v>
      </c>
      <c r="AN7578" t="s">
        <v>17649</v>
      </c>
      <c r="AO7578">
        <v>10</v>
      </c>
      <c r="AP7578" t="s">
        <v>20926</v>
      </c>
      <c r="AR7578" t="s">
        <v>17651</v>
      </c>
    </row>
    <row r="7579" spans="35:44">
      <c r="AI7579" s="7">
        <f>IF(ISNUMBER(SEARCH($C$1,AL7579)),MAX($AI$1:AI7578)+1,0)</f>
        <v>0</v>
      </c>
      <c r="AJ7579">
        <v>534135</v>
      </c>
      <c r="AK7579" t="s">
        <v>20927</v>
      </c>
      <c r="AL7579" t="s">
        <v>20928</v>
      </c>
      <c r="AM7579" t="s">
        <v>134</v>
      </c>
      <c r="AN7579" t="s">
        <v>17649</v>
      </c>
      <c r="AO7579">
        <v>10</v>
      </c>
      <c r="AP7579" t="s">
        <v>20929</v>
      </c>
      <c r="AR7579" t="s">
        <v>17651</v>
      </c>
    </row>
    <row r="7580" spans="35:44">
      <c r="AI7580" s="7">
        <f>IF(ISNUMBER(SEARCH($C$1,AL7580)),MAX($AI$1:AI7579)+1,0)</f>
        <v>0</v>
      </c>
      <c r="AJ7580">
        <v>534136</v>
      </c>
      <c r="AK7580" t="s">
        <v>20930</v>
      </c>
      <c r="AL7580" t="s">
        <v>20931</v>
      </c>
      <c r="AM7580" t="s">
        <v>134</v>
      </c>
      <c r="AN7580" t="s">
        <v>17649</v>
      </c>
      <c r="AO7580">
        <v>10</v>
      </c>
      <c r="AP7580" t="s">
        <v>20932</v>
      </c>
      <c r="AR7580" t="s">
        <v>17651</v>
      </c>
    </row>
    <row r="7581" spans="35:44">
      <c r="AI7581" s="7">
        <f>IF(ISNUMBER(SEARCH($C$1,AL7581)),MAX($AI$1:AI7580)+1,0)</f>
        <v>0</v>
      </c>
      <c r="AJ7581">
        <v>534137</v>
      </c>
      <c r="AK7581" t="s">
        <v>20933</v>
      </c>
      <c r="AL7581" t="s">
        <v>20934</v>
      </c>
      <c r="AM7581" t="s">
        <v>134</v>
      </c>
      <c r="AN7581" t="s">
        <v>17649</v>
      </c>
      <c r="AO7581">
        <v>10</v>
      </c>
      <c r="AP7581" t="s">
        <v>20935</v>
      </c>
      <c r="AR7581" t="s">
        <v>17651</v>
      </c>
    </row>
    <row r="7582" spans="35:44">
      <c r="AI7582" s="7">
        <f>IF(ISNUMBER(SEARCH($C$1,AL7582)),MAX($AI$1:AI7581)+1,0)</f>
        <v>0</v>
      </c>
      <c r="AJ7582">
        <v>534138</v>
      </c>
      <c r="AK7582" t="s">
        <v>20936</v>
      </c>
      <c r="AL7582" t="s">
        <v>20937</v>
      </c>
      <c r="AM7582" t="s">
        <v>134</v>
      </c>
      <c r="AN7582" t="s">
        <v>17649</v>
      </c>
      <c r="AO7582">
        <v>10</v>
      </c>
      <c r="AP7582" t="s">
        <v>20938</v>
      </c>
      <c r="AR7582" t="s">
        <v>17651</v>
      </c>
    </row>
    <row r="7583" spans="35:44">
      <c r="AI7583" s="7">
        <f>IF(ISNUMBER(SEARCH($C$1,AL7583)),MAX($AI$1:AI7582)+1,0)</f>
        <v>0</v>
      </c>
      <c r="AJ7583">
        <v>534139</v>
      </c>
      <c r="AK7583" t="s">
        <v>20939</v>
      </c>
      <c r="AL7583" t="s">
        <v>20940</v>
      </c>
      <c r="AM7583" t="s">
        <v>122</v>
      </c>
      <c r="AN7583" t="s">
        <v>129</v>
      </c>
      <c r="AO7583">
        <v>2</v>
      </c>
      <c r="AP7583" t="s">
        <v>20941</v>
      </c>
      <c r="AQ7583" t="s">
        <v>125</v>
      </c>
      <c r="AR7583" t="s">
        <v>126</v>
      </c>
    </row>
    <row r="7584" spans="35:44">
      <c r="AI7584" s="7">
        <f>IF(ISNUMBER(SEARCH($C$1,AL7584)),MAX($AI$1:AI7583)+1,0)</f>
        <v>0</v>
      </c>
      <c r="AJ7584">
        <v>534140</v>
      </c>
      <c r="AK7584" t="s">
        <v>20942</v>
      </c>
      <c r="AL7584" t="s">
        <v>20943</v>
      </c>
      <c r="AM7584" t="s">
        <v>134</v>
      </c>
      <c r="AN7584" t="s">
        <v>17649</v>
      </c>
      <c r="AO7584">
        <v>10</v>
      </c>
      <c r="AP7584" t="s">
        <v>20944</v>
      </c>
      <c r="AR7584" t="s">
        <v>17651</v>
      </c>
    </row>
    <row r="7585" spans="35:44">
      <c r="AI7585" s="7">
        <f>IF(ISNUMBER(SEARCH($C$1,AL7585)),MAX($AI$1:AI7584)+1,0)</f>
        <v>0</v>
      </c>
      <c r="AJ7585">
        <v>534141</v>
      </c>
      <c r="AK7585" t="s">
        <v>20945</v>
      </c>
      <c r="AL7585" t="s">
        <v>20946</v>
      </c>
      <c r="AM7585" t="s">
        <v>134</v>
      </c>
      <c r="AN7585" t="s">
        <v>17649</v>
      </c>
      <c r="AO7585">
        <v>10</v>
      </c>
      <c r="AP7585" t="s">
        <v>20947</v>
      </c>
      <c r="AR7585" t="s">
        <v>17651</v>
      </c>
    </row>
    <row r="7586" spans="35:44">
      <c r="AI7586" s="7">
        <f>IF(ISNUMBER(SEARCH($C$1,AL7586)),MAX($AI$1:AI7585)+1,0)</f>
        <v>0</v>
      </c>
      <c r="AJ7586">
        <v>534142</v>
      </c>
      <c r="AK7586" t="s">
        <v>20948</v>
      </c>
      <c r="AL7586" t="s">
        <v>20949</v>
      </c>
      <c r="AM7586" t="s">
        <v>134</v>
      </c>
      <c r="AN7586" t="s">
        <v>17649</v>
      </c>
      <c r="AO7586">
        <v>10</v>
      </c>
      <c r="AP7586" t="s">
        <v>20950</v>
      </c>
      <c r="AR7586" t="s">
        <v>17651</v>
      </c>
    </row>
    <row r="7587" spans="35:44">
      <c r="AI7587" s="7">
        <f>IF(ISNUMBER(SEARCH($C$1,AL7587)),MAX($AI$1:AI7586)+1,0)</f>
        <v>0</v>
      </c>
      <c r="AJ7587">
        <v>534143</v>
      </c>
      <c r="AK7587" t="s">
        <v>20951</v>
      </c>
      <c r="AL7587" t="s">
        <v>20952</v>
      </c>
      <c r="AM7587" t="s">
        <v>134</v>
      </c>
      <c r="AN7587" t="s">
        <v>17649</v>
      </c>
      <c r="AO7587">
        <v>10</v>
      </c>
      <c r="AP7587" t="s">
        <v>20953</v>
      </c>
      <c r="AR7587" t="s">
        <v>17651</v>
      </c>
    </row>
    <row r="7588" spans="35:44">
      <c r="AI7588" s="7">
        <f>IF(ISNUMBER(SEARCH($C$1,AL7588)),MAX($AI$1:AI7587)+1,0)</f>
        <v>0</v>
      </c>
      <c r="AJ7588">
        <v>534144</v>
      </c>
      <c r="AK7588" t="s">
        <v>20954</v>
      </c>
      <c r="AL7588" t="s">
        <v>20955</v>
      </c>
      <c r="AM7588" t="s">
        <v>134</v>
      </c>
      <c r="AN7588" t="s">
        <v>17649</v>
      </c>
      <c r="AO7588">
        <v>10</v>
      </c>
      <c r="AP7588" t="s">
        <v>20956</v>
      </c>
      <c r="AR7588" t="s">
        <v>17651</v>
      </c>
    </row>
    <row r="7589" spans="35:44">
      <c r="AI7589" s="7">
        <f>IF(ISNUMBER(SEARCH($C$1,AL7589)),MAX($AI$1:AI7588)+1,0)</f>
        <v>0</v>
      </c>
      <c r="AJ7589">
        <v>534145</v>
      </c>
      <c r="AK7589" t="s">
        <v>20957</v>
      </c>
      <c r="AL7589" t="s">
        <v>20958</v>
      </c>
      <c r="AM7589" t="s">
        <v>134</v>
      </c>
      <c r="AN7589" t="s">
        <v>17649</v>
      </c>
      <c r="AO7589">
        <v>10</v>
      </c>
      <c r="AP7589" t="s">
        <v>20959</v>
      </c>
      <c r="AR7589" t="s">
        <v>17651</v>
      </c>
    </row>
    <row r="7590" spans="35:44">
      <c r="AI7590" s="7">
        <f>IF(ISNUMBER(SEARCH($C$1,AL7590)),MAX($AI$1:AI7589)+1,0)</f>
        <v>0</v>
      </c>
      <c r="AJ7590">
        <v>534146</v>
      </c>
      <c r="AK7590" t="s">
        <v>20960</v>
      </c>
      <c r="AL7590" t="s">
        <v>20961</v>
      </c>
      <c r="AM7590" t="s">
        <v>134</v>
      </c>
      <c r="AN7590" t="s">
        <v>17649</v>
      </c>
      <c r="AO7590">
        <v>10</v>
      </c>
      <c r="AP7590" t="s">
        <v>20962</v>
      </c>
      <c r="AR7590" t="s">
        <v>17651</v>
      </c>
    </row>
    <row r="7591" spans="35:44">
      <c r="AI7591" s="7">
        <f>IF(ISNUMBER(SEARCH($C$1,AL7591)),MAX($AI$1:AI7590)+1,0)</f>
        <v>0</v>
      </c>
      <c r="AJ7591">
        <v>534147</v>
      </c>
      <c r="AK7591" t="s">
        <v>20963</v>
      </c>
      <c r="AL7591" t="s">
        <v>20964</v>
      </c>
      <c r="AM7591" t="s">
        <v>134</v>
      </c>
      <c r="AN7591" t="s">
        <v>17649</v>
      </c>
      <c r="AO7591">
        <v>10</v>
      </c>
      <c r="AP7591" t="s">
        <v>20965</v>
      </c>
      <c r="AR7591" t="s">
        <v>17651</v>
      </c>
    </row>
    <row r="7592" spans="35:44">
      <c r="AI7592" s="7">
        <f>IF(ISNUMBER(SEARCH($C$1,AL7592)),MAX($AI$1:AI7591)+1,0)</f>
        <v>0</v>
      </c>
      <c r="AJ7592">
        <v>534148</v>
      </c>
      <c r="AK7592" t="s">
        <v>20966</v>
      </c>
      <c r="AL7592" t="s">
        <v>20967</v>
      </c>
      <c r="AM7592" t="s">
        <v>134</v>
      </c>
      <c r="AN7592" t="s">
        <v>17649</v>
      </c>
      <c r="AO7592">
        <v>10</v>
      </c>
      <c r="AP7592" t="s">
        <v>20968</v>
      </c>
      <c r="AR7592" t="s">
        <v>17651</v>
      </c>
    </row>
    <row r="7593" spans="35:44">
      <c r="AI7593" s="7">
        <f>IF(ISNUMBER(SEARCH($C$1,AL7593)),MAX($AI$1:AI7592)+1,0)</f>
        <v>0</v>
      </c>
      <c r="AJ7593">
        <v>534149</v>
      </c>
      <c r="AK7593" t="s">
        <v>20969</v>
      </c>
      <c r="AL7593" t="s">
        <v>20970</v>
      </c>
      <c r="AM7593" t="s">
        <v>134</v>
      </c>
      <c r="AN7593" t="s">
        <v>17649</v>
      </c>
      <c r="AO7593">
        <v>10</v>
      </c>
      <c r="AP7593" t="s">
        <v>20971</v>
      </c>
      <c r="AR7593" t="s">
        <v>17651</v>
      </c>
    </row>
    <row r="7594" spans="35:44">
      <c r="AI7594" s="7">
        <f>IF(ISNUMBER(SEARCH($C$1,AL7594)),MAX($AI$1:AI7593)+1,0)</f>
        <v>0</v>
      </c>
      <c r="AJ7594">
        <v>534150</v>
      </c>
      <c r="AK7594" t="s">
        <v>20972</v>
      </c>
      <c r="AL7594" t="s">
        <v>20973</v>
      </c>
      <c r="AM7594" t="s">
        <v>134</v>
      </c>
      <c r="AN7594" t="s">
        <v>17649</v>
      </c>
      <c r="AO7594">
        <v>10</v>
      </c>
      <c r="AP7594" t="s">
        <v>20974</v>
      </c>
      <c r="AR7594" t="s">
        <v>17651</v>
      </c>
    </row>
    <row r="7595" spans="35:44">
      <c r="AI7595" s="7">
        <f>IF(ISNUMBER(SEARCH($C$1,AL7595)),MAX($AI$1:AI7594)+1,0)</f>
        <v>0</v>
      </c>
      <c r="AJ7595">
        <v>534151</v>
      </c>
      <c r="AK7595" t="s">
        <v>20975</v>
      </c>
      <c r="AL7595" t="s">
        <v>20976</v>
      </c>
      <c r="AM7595" t="s">
        <v>134</v>
      </c>
      <c r="AN7595" t="s">
        <v>17649</v>
      </c>
      <c r="AO7595">
        <v>10</v>
      </c>
      <c r="AP7595" t="s">
        <v>20977</v>
      </c>
      <c r="AR7595" t="s">
        <v>17651</v>
      </c>
    </row>
    <row r="7596" spans="35:44">
      <c r="AI7596" s="7">
        <f>IF(ISNUMBER(SEARCH($C$1,AL7596)),MAX($AI$1:AI7595)+1,0)</f>
        <v>0</v>
      </c>
      <c r="AJ7596">
        <v>534152</v>
      </c>
      <c r="AK7596" t="s">
        <v>20978</v>
      </c>
      <c r="AL7596" t="s">
        <v>20979</v>
      </c>
      <c r="AM7596" t="s">
        <v>134</v>
      </c>
      <c r="AN7596" t="s">
        <v>17649</v>
      </c>
      <c r="AO7596">
        <v>10</v>
      </c>
      <c r="AP7596" t="s">
        <v>20980</v>
      </c>
      <c r="AR7596" t="s">
        <v>17651</v>
      </c>
    </row>
    <row r="7597" spans="35:44">
      <c r="AI7597" s="7">
        <f>IF(ISNUMBER(SEARCH($C$1,AL7597)),MAX($AI$1:AI7596)+1,0)</f>
        <v>0</v>
      </c>
      <c r="AJ7597">
        <v>534153</v>
      </c>
      <c r="AK7597" t="s">
        <v>20981</v>
      </c>
      <c r="AL7597" t="s">
        <v>20982</v>
      </c>
      <c r="AM7597" t="s">
        <v>134</v>
      </c>
      <c r="AN7597" t="s">
        <v>17649</v>
      </c>
      <c r="AO7597">
        <v>10</v>
      </c>
      <c r="AP7597" t="s">
        <v>20983</v>
      </c>
      <c r="AR7597" t="s">
        <v>17651</v>
      </c>
    </row>
    <row r="7598" spans="35:44">
      <c r="AI7598" s="7">
        <f>IF(ISNUMBER(SEARCH($C$1,AL7598)),MAX($AI$1:AI7597)+1,0)</f>
        <v>0</v>
      </c>
      <c r="AJ7598">
        <v>534154</v>
      </c>
      <c r="AK7598" t="s">
        <v>20984</v>
      </c>
      <c r="AL7598" t="s">
        <v>20985</v>
      </c>
      <c r="AM7598" t="s">
        <v>134</v>
      </c>
      <c r="AN7598" t="s">
        <v>17649</v>
      </c>
      <c r="AO7598">
        <v>10</v>
      </c>
      <c r="AP7598" t="s">
        <v>20986</v>
      </c>
      <c r="AR7598" t="s">
        <v>17651</v>
      </c>
    </row>
    <row r="7599" spans="35:44">
      <c r="AI7599" s="7">
        <f>IF(ISNUMBER(SEARCH($C$1,AL7599)),MAX($AI$1:AI7598)+1,0)</f>
        <v>0</v>
      </c>
      <c r="AJ7599">
        <v>534155</v>
      </c>
      <c r="AK7599" t="s">
        <v>20987</v>
      </c>
      <c r="AL7599" t="s">
        <v>20988</v>
      </c>
      <c r="AM7599" t="s">
        <v>134</v>
      </c>
      <c r="AN7599" t="s">
        <v>17649</v>
      </c>
      <c r="AO7599">
        <v>10</v>
      </c>
      <c r="AP7599" t="s">
        <v>20989</v>
      </c>
      <c r="AR7599" t="s">
        <v>17651</v>
      </c>
    </row>
    <row r="7600" spans="35:44">
      <c r="AI7600" s="7">
        <f>IF(ISNUMBER(SEARCH($C$1,AL7600)),MAX($AI$1:AI7599)+1,0)</f>
        <v>0</v>
      </c>
      <c r="AJ7600">
        <v>534156</v>
      </c>
      <c r="AK7600" t="s">
        <v>20990</v>
      </c>
      <c r="AL7600" t="s">
        <v>20991</v>
      </c>
      <c r="AM7600" t="s">
        <v>134</v>
      </c>
      <c r="AN7600" t="s">
        <v>17649</v>
      </c>
      <c r="AO7600">
        <v>10</v>
      </c>
      <c r="AP7600" t="s">
        <v>20992</v>
      </c>
      <c r="AR7600" t="s">
        <v>17651</v>
      </c>
    </row>
    <row r="7601" spans="35:44">
      <c r="AI7601" s="7">
        <f>IF(ISNUMBER(SEARCH($C$1,AL7601)),MAX($AI$1:AI7600)+1,0)</f>
        <v>0</v>
      </c>
      <c r="AJ7601">
        <v>534157</v>
      </c>
      <c r="AK7601" t="s">
        <v>20993</v>
      </c>
      <c r="AL7601" t="s">
        <v>20994</v>
      </c>
      <c r="AM7601" t="s">
        <v>134</v>
      </c>
      <c r="AN7601" t="s">
        <v>17649</v>
      </c>
      <c r="AO7601">
        <v>10</v>
      </c>
      <c r="AP7601" t="s">
        <v>20995</v>
      </c>
      <c r="AR7601" t="s">
        <v>17651</v>
      </c>
    </row>
    <row r="7602" spans="35:44">
      <c r="AI7602" s="7">
        <f>IF(ISNUMBER(SEARCH($C$1,AL7602)),MAX($AI$1:AI7601)+1,0)</f>
        <v>0</v>
      </c>
      <c r="AJ7602">
        <v>534158</v>
      </c>
      <c r="AK7602" t="s">
        <v>20996</v>
      </c>
      <c r="AL7602" t="s">
        <v>20997</v>
      </c>
      <c r="AM7602" t="s">
        <v>134</v>
      </c>
      <c r="AN7602" t="s">
        <v>17649</v>
      </c>
      <c r="AO7602">
        <v>10</v>
      </c>
      <c r="AP7602" t="s">
        <v>20998</v>
      </c>
      <c r="AR7602" t="s">
        <v>17651</v>
      </c>
    </row>
    <row r="7603" spans="35:44">
      <c r="AI7603" s="7">
        <f>IF(ISNUMBER(SEARCH($C$1,AL7603)),MAX($AI$1:AI7602)+1,0)</f>
        <v>0</v>
      </c>
      <c r="AJ7603">
        <v>534159</v>
      </c>
      <c r="AK7603" t="s">
        <v>20999</v>
      </c>
      <c r="AL7603" t="s">
        <v>21000</v>
      </c>
      <c r="AM7603" t="s">
        <v>134</v>
      </c>
      <c r="AN7603" t="s">
        <v>17649</v>
      </c>
      <c r="AO7603">
        <v>10</v>
      </c>
      <c r="AP7603" t="s">
        <v>21001</v>
      </c>
      <c r="AR7603" t="s">
        <v>17651</v>
      </c>
    </row>
    <row r="7604" spans="35:44">
      <c r="AI7604" s="7">
        <f>IF(ISNUMBER(SEARCH($C$1,AL7604)),MAX($AI$1:AI7603)+1,0)</f>
        <v>0</v>
      </c>
      <c r="AJ7604">
        <v>534160</v>
      </c>
      <c r="AK7604" t="s">
        <v>21002</v>
      </c>
      <c r="AL7604" t="s">
        <v>21003</v>
      </c>
      <c r="AM7604" t="s">
        <v>134</v>
      </c>
      <c r="AN7604" t="s">
        <v>17649</v>
      </c>
      <c r="AO7604">
        <v>10</v>
      </c>
      <c r="AP7604" t="s">
        <v>21004</v>
      </c>
      <c r="AR7604" t="s">
        <v>17651</v>
      </c>
    </row>
    <row r="7605" spans="35:44">
      <c r="AI7605" s="7">
        <f>IF(ISNUMBER(SEARCH($C$1,AL7605)),MAX($AI$1:AI7604)+1,0)</f>
        <v>0</v>
      </c>
      <c r="AJ7605">
        <v>534161</v>
      </c>
      <c r="AK7605" t="s">
        <v>21005</v>
      </c>
      <c r="AL7605" t="s">
        <v>21006</v>
      </c>
      <c r="AM7605" t="s">
        <v>134</v>
      </c>
      <c r="AN7605" t="s">
        <v>17649</v>
      </c>
      <c r="AO7605">
        <v>10</v>
      </c>
      <c r="AP7605" t="s">
        <v>21007</v>
      </c>
      <c r="AR7605" t="s">
        <v>17651</v>
      </c>
    </row>
    <row r="7606" spans="35:44">
      <c r="AI7606" s="7">
        <f>IF(ISNUMBER(SEARCH($C$1,AL7606)),MAX($AI$1:AI7605)+1,0)</f>
        <v>0</v>
      </c>
      <c r="AJ7606">
        <v>534162</v>
      </c>
      <c r="AK7606" t="s">
        <v>21008</v>
      </c>
      <c r="AL7606" t="s">
        <v>21009</v>
      </c>
      <c r="AM7606" t="s">
        <v>134</v>
      </c>
      <c r="AN7606" t="s">
        <v>17649</v>
      </c>
      <c r="AO7606">
        <v>10</v>
      </c>
      <c r="AP7606" t="s">
        <v>21010</v>
      </c>
      <c r="AR7606" t="s">
        <v>17651</v>
      </c>
    </row>
    <row r="7607" spans="35:44">
      <c r="AI7607" s="7">
        <f>IF(ISNUMBER(SEARCH($C$1,AL7607)),MAX($AI$1:AI7606)+1,0)</f>
        <v>0</v>
      </c>
      <c r="AJ7607">
        <v>534163</v>
      </c>
      <c r="AK7607" t="s">
        <v>21011</v>
      </c>
      <c r="AL7607" t="s">
        <v>21012</v>
      </c>
      <c r="AM7607" t="s">
        <v>134</v>
      </c>
      <c r="AN7607" t="s">
        <v>17649</v>
      </c>
      <c r="AO7607">
        <v>10</v>
      </c>
      <c r="AP7607" t="s">
        <v>21013</v>
      </c>
      <c r="AR7607" t="s">
        <v>17651</v>
      </c>
    </row>
    <row r="7608" spans="35:44">
      <c r="AI7608" s="7">
        <f>IF(ISNUMBER(SEARCH($C$1,AL7608)),MAX($AI$1:AI7607)+1,0)</f>
        <v>0</v>
      </c>
      <c r="AJ7608">
        <v>534164</v>
      </c>
      <c r="AK7608" t="s">
        <v>21014</v>
      </c>
      <c r="AL7608" t="s">
        <v>21015</v>
      </c>
      <c r="AM7608" t="s">
        <v>134</v>
      </c>
      <c r="AN7608" t="s">
        <v>17649</v>
      </c>
      <c r="AO7608">
        <v>10</v>
      </c>
      <c r="AP7608" t="s">
        <v>21016</v>
      </c>
      <c r="AR7608" t="s">
        <v>17651</v>
      </c>
    </row>
    <row r="7609" spans="35:44">
      <c r="AI7609" s="7">
        <f>IF(ISNUMBER(SEARCH($C$1,AL7609)),MAX($AI$1:AI7608)+1,0)</f>
        <v>0</v>
      </c>
      <c r="AJ7609">
        <v>534165</v>
      </c>
      <c r="AK7609" t="s">
        <v>21017</v>
      </c>
      <c r="AL7609" t="s">
        <v>21018</v>
      </c>
      <c r="AM7609" t="s">
        <v>134</v>
      </c>
      <c r="AN7609" t="s">
        <v>17649</v>
      </c>
      <c r="AO7609">
        <v>10</v>
      </c>
      <c r="AP7609" t="s">
        <v>21019</v>
      </c>
      <c r="AR7609" t="s">
        <v>17651</v>
      </c>
    </row>
    <row r="7610" spans="35:44">
      <c r="AI7610" s="7">
        <f>IF(ISNUMBER(SEARCH($C$1,AL7610)),MAX($AI$1:AI7609)+1,0)</f>
        <v>0</v>
      </c>
      <c r="AJ7610">
        <v>534166</v>
      </c>
      <c r="AK7610" t="s">
        <v>21020</v>
      </c>
      <c r="AL7610" t="s">
        <v>21021</v>
      </c>
      <c r="AM7610" t="s">
        <v>134</v>
      </c>
      <c r="AN7610" t="s">
        <v>17649</v>
      </c>
      <c r="AO7610">
        <v>10</v>
      </c>
      <c r="AP7610" t="s">
        <v>21022</v>
      </c>
      <c r="AR7610" t="s">
        <v>17651</v>
      </c>
    </row>
    <row r="7611" spans="35:44">
      <c r="AI7611" s="7">
        <f>IF(ISNUMBER(SEARCH($C$1,AL7611)),MAX($AI$1:AI7610)+1,0)</f>
        <v>0</v>
      </c>
      <c r="AJ7611">
        <v>534167</v>
      </c>
      <c r="AK7611" t="s">
        <v>21023</v>
      </c>
      <c r="AL7611" t="s">
        <v>21024</v>
      </c>
      <c r="AM7611" t="s">
        <v>134</v>
      </c>
      <c r="AN7611" t="s">
        <v>17649</v>
      </c>
      <c r="AO7611">
        <v>10</v>
      </c>
      <c r="AP7611" t="s">
        <v>21025</v>
      </c>
      <c r="AR7611" t="s">
        <v>17651</v>
      </c>
    </row>
    <row r="7612" spans="35:44">
      <c r="AI7612" s="7">
        <f>IF(ISNUMBER(SEARCH($C$1,AL7612)),MAX($AI$1:AI7611)+1,0)</f>
        <v>0</v>
      </c>
      <c r="AJ7612">
        <v>534168</v>
      </c>
      <c r="AK7612" t="s">
        <v>21026</v>
      </c>
      <c r="AL7612" t="s">
        <v>21027</v>
      </c>
      <c r="AM7612" t="s">
        <v>134</v>
      </c>
      <c r="AN7612" t="s">
        <v>17649</v>
      </c>
      <c r="AO7612">
        <v>10</v>
      </c>
      <c r="AP7612" t="s">
        <v>21028</v>
      </c>
      <c r="AR7612" t="s">
        <v>17651</v>
      </c>
    </row>
    <row r="7613" spans="35:44">
      <c r="AI7613" s="7">
        <f>IF(ISNUMBER(SEARCH($C$1,AL7613)),MAX($AI$1:AI7612)+1,0)</f>
        <v>0</v>
      </c>
      <c r="AJ7613">
        <v>534169</v>
      </c>
      <c r="AK7613" t="s">
        <v>21029</v>
      </c>
      <c r="AL7613" t="s">
        <v>21030</v>
      </c>
      <c r="AM7613" t="s">
        <v>134</v>
      </c>
      <c r="AN7613" t="s">
        <v>17649</v>
      </c>
      <c r="AO7613">
        <v>10</v>
      </c>
      <c r="AP7613" t="s">
        <v>21031</v>
      </c>
      <c r="AR7613" t="s">
        <v>17651</v>
      </c>
    </row>
    <row r="7614" spans="35:44">
      <c r="AI7614" s="7">
        <f>IF(ISNUMBER(SEARCH($C$1,AL7614)),MAX($AI$1:AI7613)+1,0)</f>
        <v>0</v>
      </c>
      <c r="AJ7614">
        <v>534170</v>
      </c>
      <c r="AK7614" t="s">
        <v>21032</v>
      </c>
      <c r="AL7614" t="s">
        <v>21033</v>
      </c>
      <c r="AM7614" t="s">
        <v>122</v>
      </c>
      <c r="AN7614" t="s">
        <v>17649</v>
      </c>
      <c r="AO7614">
        <v>10</v>
      </c>
      <c r="AP7614" t="s">
        <v>21034</v>
      </c>
      <c r="AR7614" t="s">
        <v>17651</v>
      </c>
    </row>
    <row r="7615" spans="35:44">
      <c r="AI7615" s="7">
        <f>IF(ISNUMBER(SEARCH($C$1,AL7615)),MAX($AI$1:AI7614)+1,0)</f>
        <v>0</v>
      </c>
      <c r="AJ7615">
        <v>534171</v>
      </c>
      <c r="AK7615" t="s">
        <v>21035</v>
      </c>
      <c r="AL7615" t="s">
        <v>21036</v>
      </c>
      <c r="AM7615" t="s">
        <v>122</v>
      </c>
      <c r="AN7615" t="s">
        <v>17649</v>
      </c>
      <c r="AO7615">
        <v>10</v>
      </c>
      <c r="AP7615" t="s">
        <v>21037</v>
      </c>
      <c r="AR7615" t="s">
        <v>17651</v>
      </c>
    </row>
    <row r="7616" spans="35:44">
      <c r="AI7616" s="7">
        <f>IF(ISNUMBER(SEARCH($C$1,AL7616)),MAX($AI$1:AI7615)+1,0)</f>
        <v>0</v>
      </c>
      <c r="AJ7616">
        <v>534172</v>
      </c>
      <c r="AK7616" t="s">
        <v>21038</v>
      </c>
      <c r="AL7616" t="s">
        <v>21039</v>
      </c>
      <c r="AM7616" t="s">
        <v>134</v>
      </c>
      <c r="AN7616" t="s">
        <v>17649</v>
      </c>
      <c r="AO7616">
        <v>10</v>
      </c>
      <c r="AP7616" t="s">
        <v>21040</v>
      </c>
      <c r="AR7616" t="s">
        <v>17651</v>
      </c>
    </row>
    <row r="7617" spans="35:44">
      <c r="AI7617" s="7">
        <f>IF(ISNUMBER(SEARCH($C$1,AL7617)),MAX($AI$1:AI7616)+1,0)</f>
        <v>0</v>
      </c>
      <c r="AJ7617">
        <v>534173</v>
      </c>
      <c r="AK7617" t="s">
        <v>21041</v>
      </c>
      <c r="AL7617" t="s">
        <v>21042</v>
      </c>
      <c r="AM7617" t="s">
        <v>134</v>
      </c>
      <c r="AN7617" t="s">
        <v>17649</v>
      </c>
      <c r="AO7617">
        <v>10</v>
      </c>
      <c r="AP7617" t="s">
        <v>21043</v>
      </c>
      <c r="AR7617" t="s">
        <v>17651</v>
      </c>
    </row>
    <row r="7618" spans="35:44">
      <c r="AI7618" s="7">
        <f>IF(ISNUMBER(SEARCH($C$1,AL7618)),MAX($AI$1:AI7617)+1,0)</f>
        <v>0</v>
      </c>
      <c r="AJ7618">
        <v>534174</v>
      </c>
      <c r="AK7618" t="s">
        <v>21044</v>
      </c>
      <c r="AL7618" t="s">
        <v>21045</v>
      </c>
      <c r="AM7618" t="s">
        <v>134</v>
      </c>
      <c r="AN7618" t="s">
        <v>17649</v>
      </c>
      <c r="AO7618">
        <v>10</v>
      </c>
      <c r="AP7618" t="s">
        <v>21046</v>
      </c>
      <c r="AR7618" t="s">
        <v>17651</v>
      </c>
    </row>
    <row r="7619" spans="35:44">
      <c r="AI7619" s="7">
        <f>IF(ISNUMBER(SEARCH($C$1,AL7619)),MAX($AI$1:AI7618)+1,0)</f>
        <v>0</v>
      </c>
      <c r="AJ7619">
        <v>534175</v>
      </c>
      <c r="AK7619" t="s">
        <v>21047</v>
      </c>
      <c r="AL7619" t="s">
        <v>21048</v>
      </c>
      <c r="AM7619" t="s">
        <v>138</v>
      </c>
      <c r="AN7619" t="s">
        <v>17649</v>
      </c>
      <c r="AO7619">
        <v>10</v>
      </c>
      <c r="AP7619" t="s">
        <v>21049</v>
      </c>
      <c r="AR7619" t="s">
        <v>17651</v>
      </c>
    </row>
    <row r="7620" spans="35:44">
      <c r="AI7620" s="7">
        <f>IF(ISNUMBER(SEARCH($C$1,AL7620)),MAX($AI$1:AI7619)+1,0)</f>
        <v>0</v>
      </c>
      <c r="AJ7620">
        <v>534176</v>
      </c>
      <c r="AK7620" t="s">
        <v>21050</v>
      </c>
      <c r="AL7620" t="s">
        <v>21051</v>
      </c>
      <c r="AM7620" t="s">
        <v>138</v>
      </c>
      <c r="AN7620" t="s">
        <v>17649</v>
      </c>
      <c r="AO7620">
        <v>10</v>
      </c>
      <c r="AP7620" t="s">
        <v>21052</v>
      </c>
      <c r="AR7620" t="s">
        <v>17651</v>
      </c>
    </row>
    <row r="7621" spans="35:44">
      <c r="AI7621" s="7">
        <f>IF(ISNUMBER(SEARCH($C$1,AL7621)),MAX($AI$1:AI7620)+1,0)</f>
        <v>0</v>
      </c>
      <c r="AJ7621">
        <v>534177</v>
      </c>
      <c r="AK7621" t="s">
        <v>21053</v>
      </c>
      <c r="AL7621" t="s">
        <v>21054</v>
      </c>
      <c r="AM7621" t="s">
        <v>138</v>
      </c>
      <c r="AN7621" t="s">
        <v>17649</v>
      </c>
      <c r="AO7621">
        <v>10</v>
      </c>
      <c r="AP7621" t="s">
        <v>21055</v>
      </c>
      <c r="AR7621" t="s">
        <v>17651</v>
      </c>
    </row>
    <row r="7622" spans="35:44">
      <c r="AI7622" s="7">
        <f>IF(ISNUMBER(SEARCH($C$1,AL7622)),MAX($AI$1:AI7621)+1,0)</f>
        <v>0</v>
      </c>
      <c r="AJ7622">
        <v>534178</v>
      </c>
      <c r="AK7622" t="s">
        <v>21056</v>
      </c>
      <c r="AL7622" t="s">
        <v>21057</v>
      </c>
      <c r="AM7622" t="s">
        <v>134</v>
      </c>
      <c r="AN7622" t="s">
        <v>17649</v>
      </c>
      <c r="AO7622">
        <v>10</v>
      </c>
      <c r="AP7622" t="s">
        <v>21058</v>
      </c>
      <c r="AR7622" t="s">
        <v>17651</v>
      </c>
    </row>
    <row r="7623" spans="35:44">
      <c r="AI7623" s="7">
        <f>IF(ISNUMBER(SEARCH($C$1,AL7623)),MAX($AI$1:AI7622)+1,0)</f>
        <v>0</v>
      </c>
      <c r="AJ7623">
        <v>534179</v>
      </c>
      <c r="AK7623" t="s">
        <v>21059</v>
      </c>
      <c r="AL7623" t="s">
        <v>21060</v>
      </c>
      <c r="AM7623" t="s">
        <v>134</v>
      </c>
      <c r="AN7623" t="s">
        <v>17649</v>
      </c>
      <c r="AO7623">
        <v>10</v>
      </c>
      <c r="AP7623" t="s">
        <v>21061</v>
      </c>
      <c r="AR7623" t="s">
        <v>17651</v>
      </c>
    </row>
    <row r="7624" spans="35:44">
      <c r="AI7624" s="7">
        <f>IF(ISNUMBER(SEARCH($C$1,AL7624)),MAX($AI$1:AI7623)+1,0)</f>
        <v>0</v>
      </c>
      <c r="AJ7624">
        <v>534180</v>
      </c>
      <c r="AK7624" t="s">
        <v>21062</v>
      </c>
      <c r="AL7624" t="s">
        <v>21063</v>
      </c>
      <c r="AM7624" t="s">
        <v>134</v>
      </c>
      <c r="AN7624" t="s">
        <v>17649</v>
      </c>
      <c r="AO7624">
        <v>10</v>
      </c>
      <c r="AP7624" t="s">
        <v>21064</v>
      </c>
      <c r="AR7624" t="s">
        <v>17651</v>
      </c>
    </row>
    <row r="7625" spans="35:44">
      <c r="AI7625" s="7">
        <f>IF(ISNUMBER(SEARCH($C$1,AL7625)),MAX($AI$1:AI7624)+1,0)</f>
        <v>0</v>
      </c>
      <c r="AJ7625">
        <v>534181</v>
      </c>
      <c r="AK7625" t="s">
        <v>21065</v>
      </c>
      <c r="AL7625" t="s">
        <v>21066</v>
      </c>
      <c r="AM7625" t="s">
        <v>134</v>
      </c>
      <c r="AN7625" t="s">
        <v>17649</v>
      </c>
      <c r="AO7625">
        <v>10</v>
      </c>
      <c r="AP7625" t="s">
        <v>21067</v>
      </c>
      <c r="AR7625" t="s">
        <v>17651</v>
      </c>
    </row>
    <row r="7626" spans="35:44">
      <c r="AI7626" s="7">
        <f>IF(ISNUMBER(SEARCH($C$1,AL7626)),MAX($AI$1:AI7625)+1,0)</f>
        <v>0</v>
      </c>
      <c r="AJ7626">
        <v>534182</v>
      </c>
      <c r="AK7626" t="s">
        <v>21068</v>
      </c>
      <c r="AL7626" t="s">
        <v>21069</v>
      </c>
      <c r="AM7626" t="s">
        <v>138</v>
      </c>
      <c r="AN7626" t="s">
        <v>17649</v>
      </c>
      <c r="AO7626">
        <v>10</v>
      </c>
      <c r="AP7626" t="s">
        <v>21070</v>
      </c>
      <c r="AR7626" t="s">
        <v>17651</v>
      </c>
    </row>
    <row r="7627" spans="35:44">
      <c r="AI7627" s="7">
        <f>IF(ISNUMBER(SEARCH($C$1,AL7627)),MAX($AI$1:AI7626)+1,0)</f>
        <v>0</v>
      </c>
      <c r="AJ7627">
        <v>534183</v>
      </c>
      <c r="AK7627" t="s">
        <v>21071</v>
      </c>
      <c r="AL7627" t="s">
        <v>21072</v>
      </c>
      <c r="AM7627" t="s">
        <v>138</v>
      </c>
      <c r="AN7627" t="s">
        <v>17649</v>
      </c>
      <c r="AO7627">
        <v>10</v>
      </c>
      <c r="AP7627" t="s">
        <v>21073</v>
      </c>
      <c r="AR7627" t="s">
        <v>17651</v>
      </c>
    </row>
    <row r="7628" spans="35:44">
      <c r="AI7628" s="7">
        <f>IF(ISNUMBER(SEARCH($C$1,AL7628)),MAX($AI$1:AI7627)+1,0)</f>
        <v>0</v>
      </c>
      <c r="AJ7628">
        <v>534184</v>
      </c>
      <c r="AK7628" t="s">
        <v>21074</v>
      </c>
      <c r="AL7628" t="s">
        <v>21075</v>
      </c>
      <c r="AM7628" t="s">
        <v>122</v>
      </c>
      <c r="AN7628" t="s">
        <v>129</v>
      </c>
      <c r="AO7628">
        <v>1</v>
      </c>
      <c r="AP7628" t="s">
        <v>21076</v>
      </c>
      <c r="AQ7628" t="s">
        <v>694</v>
      </c>
      <c r="AR7628" t="s">
        <v>126</v>
      </c>
    </row>
    <row r="7629" spans="35:44">
      <c r="AI7629" s="7">
        <f>IF(ISNUMBER(SEARCH($C$1,AL7629)),MAX($AI$1:AI7628)+1,0)</f>
        <v>0</v>
      </c>
      <c r="AJ7629">
        <v>534185</v>
      </c>
      <c r="AK7629" t="s">
        <v>21077</v>
      </c>
      <c r="AL7629" t="s">
        <v>21078</v>
      </c>
      <c r="AM7629" t="s">
        <v>122</v>
      </c>
      <c r="AN7629" t="s">
        <v>18095</v>
      </c>
      <c r="AO7629">
        <v>10</v>
      </c>
      <c r="AP7629" t="s">
        <v>21079</v>
      </c>
      <c r="AQ7629" t="s">
        <v>345</v>
      </c>
      <c r="AR7629" t="s">
        <v>126</v>
      </c>
    </row>
    <row r="7630" spans="35:44">
      <c r="AI7630" s="7">
        <f>IF(ISNUMBER(SEARCH($C$1,AL7630)),MAX($AI$1:AI7629)+1,0)</f>
        <v>0</v>
      </c>
      <c r="AJ7630">
        <v>534186</v>
      </c>
      <c r="AK7630" t="s">
        <v>21080</v>
      </c>
      <c r="AL7630" t="s">
        <v>21081</v>
      </c>
      <c r="AM7630" t="s">
        <v>134</v>
      </c>
      <c r="AN7630" t="s">
        <v>17649</v>
      </c>
      <c r="AO7630">
        <v>10</v>
      </c>
      <c r="AP7630" t="s">
        <v>21082</v>
      </c>
      <c r="AR7630" t="s">
        <v>17651</v>
      </c>
    </row>
    <row r="7631" spans="35:44">
      <c r="AI7631" s="7">
        <f>IF(ISNUMBER(SEARCH($C$1,AL7631)),MAX($AI$1:AI7630)+1,0)</f>
        <v>0</v>
      </c>
      <c r="AJ7631">
        <v>534187</v>
      </c>
      <c r="AK7631" t="s">
        <v>21083</v>
      </c>
      <c r="AL7631" t="s">
        <v>21084</v>
      </c>
      <c r="AM7631" t="s">
        <v>134</v>
      </c>
      <c r="AN7631" t="s">
        <v>17649</v>
      </c>
      <c r="AO7631">
        <v>10</v>
      </c>
      <c r="AP7631" t="s">
        <v>21085</v>
      </c>
      <c r="AR7631" t="s">
        <v>17651</v>
      </c>
    </row>
    <row r="7632" spans="35:44">
      <c r="AI7632" s="7">
        <f>IF(ISNUMBER(SEARCH($C$1,AL7632)),MAX($AI$1:AI7631)+1,0)</f>
        <v>0</v>
      </c>
      <c r="AJ7632">
        <v>534188</v>
      </c>
      <c r="AK7632" t="s">
        <v>21086</v>
      </c>
      <c r="AL7632" t="s">
        <v>21087</v>
      </c>
      <c r="AM7632" t="s">
        <v>134</v>
      </c>
      <c r="AN7632" t="s">
        <v>17649</v>
      </c>
      <c r="AO7632">
        <v>10</v>
      </c>
      <c r="AP7632" t="s">
        <v>21088</v>
      </c>
      <c r="AR7632" t="s">
        <v>17651</v>
      </c>
    </row>
    <row r="7633" spans="35:44">
      <c r="AI7633" s="7">
        <f>IF(ISNUMBER(SEARCH($C$1,AL7633)),MAX($AI$1:AI7632)+1,0)</f>
        <v>0</v>
      </c>
      <c r="AJ7633">
        <v>534189</v>
      </c>
      <c r="AK7633" t="s">
        <v>21089</v>
      </c>
      <c r="AL7633" t="s">
        <v>21090</v>
      </c>
      <c r="AM7633" t="s">
        <v>134</v>
      </c>
      <c r="AN7633" t="s">
        <v>17649</v>
      </c>
      <c r="AO7633">
        <v>10</v>
      </c>
      <c r="AP7633" t="s">
        <v>21091</v>
      </c>
      <c r="AR7633" t="s">
        <v>17651</v>
      </c>
    </row>
    <row r="7634" spans="35:44">
      <c r="AI7634" s="7">
        <f>IF(ISNUMBER(SEARCH($C$1,AL7634)),MAX($AI$1:AI7633)+1,0)</f>
        <v>0</v>
      </c>
      <c r="AJ7634">
        <v>534190</v>
      </c>
      <c r="AK7634" t="s">
        <v>21092</v>
      </c>
      <c r="AL7634" t="s">
        <v>21093</v>
      </c>
      <c r="AM7634" t="s">
        <v>122</v>
      </c>
      <c r="AN7634" t="s">
        <v>129</v>
      </c>
      <c r="AO7634">
        <v>10</v>
      </c>
      <c r="AP7634" t="s">
        <v>21094</v>
      </c>
      <c r="AQ7634" t="s">
        <v>10776</v>
      </c>
      <c r="AR7634" t="s">
        <v>126</v>
      </c>
    </row>
    <row r="7635" spans="35:44">
      <c r="AI7635" s="7">
        <f>IF(ISNUMBER(SEARCH($C$1,AL7635)),MAX($AI$1:AI7634)+1,0)</f>
        <v>0</v>
      </c>
      <c r="AJ7635">
        <v>534191</v>
      </c>
      <c r="AK7635" t="s">
        <v>21095</v>
      </c>
      <c r="AL7635" t="s">
        <v>21096</v>
      </c>
      <c r="AM7635" t="s">
        <v>134</v>
      </c>
      <c r="AN7635" t="s">
        <v>17649</v>
      </c>
      <c r="AO7635">
        <v>10</v>
      </c>
      <c r="AP7635" t="s">
        <v>21097</v>
      </c>
      <c r="AR7635" t="s">
        <v>17651</v>
      </c>
    </row>
    <row r="7636" spans="35:44">
      <c r="AI7636" s="7">
        <f>IF(ISNUMBER(SEARCH($C$1,AL7636)),MAX($AI$1:AI7635)+1,0)</f>
        <v>0</v>
      </c>
      <c r="AJ7636">
        <v>534192</v>
      </c>
      <c r="AK7636" t="s">
        <v>21098</v>
      </c>
      <c r="AL7636" t="s">
        <v>21099</v>
      </c>
      <c r="AM7636" t="s">
        <v>134</v>
      </c>
      <c r="AN7636" t="s">
        <v>17649</v>
      </c>
      <c r="AO7636">
        <v>10</v>
      </c>
      <c r="AP7636" t="s">
        <v>21100</v>
      </c>
      <c r="AR7636" t="s">
        <v>17651</v>
      </c>
    </row>
    <row r="7637" spans="35:44">
      <c r="AI7637" s="7">
        <f>IF(ISNUMBER(SEARCH($C$1,AL7637)),MAX($AI$1:AI7636)+1,0)</f>
        <v>0</v>
      </c>
      <c r="AJ7637">
        <v>534193</v>
      </c>
      <c r="AK7637" t="s">
        <v>21101</v>
      </c>
      <c r="AL7637" t="s">
        <v>21102</v>
      </c>
      <c r="AM7637" t="s">
        <v>134</v>
      </c>
      <c r="AN7637" t="s">
        <v>17649</v>
      </c>
      <c r="AO7637">
        <v>10</v>
      </c>
      <c r="AP7637" t="s">
        <v>21103</v>
      </c>
      <c r="AR7637" t="s">
        <v>17651</v>
      </c>
    </row>
    <row r="7638" spans="35:44">
      <c r="AI7638" s="7">
        <f>IF(ISNUMBER(SEARCH($C$1,AL7638)),MAX($AI$1:AI7637)+1,0)</f>
        <v>0</v>
      </c>
      <c r="AJ7638">
        <v>534194</v>
      </c>
      <c r="AK7638" t="s">
        <v>21104</v>
      </c>
      <c r="AL7638" t="s">
        <v>21105</v>
      </c>
      <c r="AM7638" t="s">
        <v>134</v>
      </c>
      <c r="AN7638" t="s">
        <v>17649</v>
      </c>
      <c r="AO7638">
        <v>10</v>
      </c>
      <c r="AP7638" t="s">
        <v>21106</v>
      </c>
      <c r="AR7638" t="s">
        <v>17651</v>
      </c>
    </row>
    <row r="7639" spans="35:44">
      <c r="AI7639" s="7">
        <f>IF(ISNUMBER(SEARCH($C$1,AL7639)),MAX($AI$1:AI7638)+1,0)</f>
        <v>0</v>
      </c>
      <c r="AJ7639">
        <v>534195</v>
      </c>
      <c r="AK7639" t="s">
        <v>21107</v>
      </c>
      <c r="AL7639" t="s">
        <v>21108</v>
      </c>
      <c r="AM7639" t="s">
        <v>134</v>
      </c>
      <c r="AN7639" t="s">
        <v>17649</v>
      </c>
      <c r="AO7639">
        <v>10</v>
      </c>
      <c r="AP7639" t="s">
        <v>21109</v>
      </c>
      <c r="AR7639" t="s">
        <v>17651</v>
      </c>
    </row>
    <row r="7640" spans="35:44">
      <c r="AI7640" s="7">
        <f>IF(ISNUMBER(SEARCH($C$1,AL7640)),MAX($AI$1:AI7639)+1,0)</f>
        <v>0</v>
      </c>
      <c r="AJ7640">
        <v>534196</v>
      </c>
      <c r="AK7640" t="s">
        <v>21110</v>
      </c>
      <c r="AL7640" t="s">
        <v>21111</v>
      </c>
      <c r="AM7640" t="s">
        <v>134</v>
      </c>
      <c r="AN7640" t="s">
        <v>17649</v>
      </c>
      <c r="AO7640">
        <v>10</v>
      </c>
      <c r="AP7640" t="s">
        <v>21112</v>
      </c>
      <c r="AR7640" t="s">
        <v>17651</v>
      </c>
    </row>
    <row r="7641" spans="35:44">
      <c r="AI7641" s="7">
        <f>IF(ISNUMBER(SEARCH($C$1,AL7641)),MAX($AI$1:AI7640)+1,0)</f>
        <v>0</v>
      </c>
      <c r="AJ7641">
        <v>534197</v>
      </c>
      <c r="AK7641" t="s">
        <v>21113</v>
      </c>
      <c r="AL7641" t="s">
        <v>21114</v>
      </c>
      <c r="AM7641" t="s">
        <v>134</v>
      </c>
      <c r="AN7641" t="s">
        <v>17649</v>
      </c>
      <c r="AO7641">
        <v>10</v>
      </c>
      <c r="AP7641" t="s">
        <v>21115</v>
      </c>
      <c r="AR7641" t="s">
        <v>17651</v>
      </c>
    </row>
    <row r="7642" spans="35:44">
      <c r="AI7642" s="7">
        <f>IF(ISNUMBER(SEARCH($C$1,AL7642)),MAX($AI$1:AI7641)+1,0)</f>
        <v>0</v>
      </c>
      <c r="AJ7642">
        <v>534198</v>
      </c>
      <c r="AK7642" t="s">
        <v>21116</v>
      </c>
      <c r="AL7642" t="s">
        <v>21117</v>
      </c>
      <c r="AM7642" t="s">
        <v>138</v>
      </c>
      <c r="AN7642" t="s">
        <v>17649</v>
      </c>
      <c r="AO7642">
        <v>10</v>
      </c>
      <c r="AP7642" t="s">
        <v>21118</v>
      </c>
      <c r="AR7642" t="s">
        <v>17651</v>
      </c>
    </row>
    <row r="7643" spans="35:44">
      <c r="AI7643" s="7">
        <f>IF(ISNUMBER(SEARCH($C$1,AL7643)),MAX($AI$1:AI7642)+1,0)</f>
        <v>0</v>
      </c>
      <c r="AJ7643">
        <v>534199</v>
      </c>
      <c r="AK7643" t="s">
        <v>21119</v>
      </c>
      <c r="AL7643" t="s">
        <v>21120</v>
      </c>
      <c r="AM7643" t="s">
        <v>138</v>
      </c>
      <c r="AN7643" t="s">
        <v>17649</v>
      </c>
      <c r="AO7643">
        <v>10</v>
      </c>
      <c r="AP7643" t="s">
        <v>21121</v>
      </c>
      <c r="AR7643" t="s">
        <v>17651</v>
      </c>
    </row>
    <row r="7644" spans="35:44">
      <c r="AI7644" s="7">
        <f>IF(ISNUMBER(SEARCH($C$1,AL7644)),MAX($AI$1:AI7643)+1,0)</f>
        <v>0</v>
      </c>
      <c r="AJ7644">
        <v>534200</v>
      </c>
      <c r="AK7644" t="s">
        <v>21122</v>
      </c>
      <c r="AL7644" t="s">
        <v>21123</v>
      </c>
      <c r="AM7644" t="s">
        <v>138</v>
      </c>
      <c r="AN7644" t="s">
        <v>17649</v>
      </c>
      <c r="AO7644">
        <v>10</v>
      </c>
      <c r="AP7644" t="s">
        <v>21124</v>
      </c>
      <c r="AR7644" t="s">
        <v>17651</v>
      </c>
    </row>
    <row r="7645" spans="35:44">
      <c r="AI7645" s="7">
        <f>IF(ISNUMBER(SEARCH($C$1,AL7645)),MAX($AI$1:AI7644)+1,0)</f>
        <v>0</v>
      </c>
      <c r="AJ7645">
        <v>534201</v>
      </c>
      <c r="AK7645" t="s">
        <v>21125</v>
      </c>
      <c r="AL7645" t="s">
        <v>21126</v>
      </c>
      <c r="AM7645" t="s">
        <v>134</v>
      </c>
      <c r="AN7645" t="s">
        <v>17649</v>
      </c>
      <c r="AO7645">
        <v>10</v>
      </c>
      <c r="AP7645" t="s">
        <v>21127</v>
      </c>
      <c r="AR7645" t="s">
        <v>17651</v>
      </c>
    </row>
    <row r="7646" spans="35:44">
      <c r="AI7646" s="7">
        <f>IF(ISNUMBER(SEARCH($C$1,AL7646)),MAX($AI$1:AI7645)+1,0)</f>
        <v>0</v>
      </c>
      <c r="AJ7646">
        <v>534202</v>
      </c>
      <c r="AK7646" t="s">
        <v>21128</v>
      </c>
      <c r="AL7646" t="s">
        <v>21129</v>
      </c>
      <c r="AM7646" t="s">
        <v>134</v>
      </c>
      <c r="AN7646" t="s">
        <v>17649</v>
      </c>
      <c r="AO7646">
        <v>10</v>
      </c>
      <c r="AP7646" t="s">
        <v>21130</v>
      </c>
      <c r="AR7646" t="s">
        <v>17651</v>
      </c>
    </row>
    <row r="7647" spans="35:44">
      <c r="AI7647" s="7">
        <f>IF(ISNUMBER(SEARCH($C$1,AL7647)),MAX($AI$1:AI7646)+1,0)</f>
        <v>0</v>
      </c>
      <c r="AJ7647">
        <v>534203</v>
      </c>
      <c r="AK7647" t="s">
        <v>21131</v>
      </c>
      <c r="AL7647" t="s">
        <v>21132</v>
      </c>
      <c r="AM7647" t="s">
        <v>134</v>
      </c>
      <c r="AN7647" t="s">
        <v>17649</v>
      </c>
      <c r="AO7647">
        <v>10</v>
      </c>
      <c r="AP7647" t="s">
        <v>21133</v>
      </c>
      <c r="AR7647" t="s">
        <v>17651</v>
      </c>
    </row>
    <row r="7648" spans="35:44">
      <c r="AI7648" s="7">
        <f>IF(ISNUMBER(SEARCH($C$1,AL7648)),MAX($AI$1:AI7647)+1,0)</f>
        <v>0</v>
      </c>
      <c r="AJ7648">
        <v>534204</v>
      </c>
      <c r="AK7648" t="s">
        <v>21134</v>
      </c>
      <c r="AL7648" t="s">
        <v>21135</v>
      </c>
      <c r="AM7648" t="s">
        <v>134</v>
      </c>
      <c r="AN7648" t="s">
        <v>17649</v>
      </c>
      <c r="AO7648">
        <v>10</v>
      </c>
      <c r="AP7648" t="s">
        <v>21136</v>
      </c>
      <c r="AR7648" t="s">
        <v>17651</v>
      </c>
    </row>
    <row r="7649" spans="35:44">
      <c r="AI7649" s="7">
        <f>IF(ISNUMBER(SEARCH($C$1,AL7649)),MAX($AI$1:AI7648)+1,0)</f>
        <v>0</v>
      </c>
      <c r="AJ7649">
        <v>534205</v>
      </c>
      <c r="AK7649" t="s">
        <v>21137</v>
      </c>
      <c r="AL7649" t="s">
        <v>21138</v>
      </c>
      <c r="AM7649" t="s">
        <v>134</v>
      </c>
      <c r="AN7649" t="s">
        <v>17649</v>
      </c>
      <c r="AO7649">
        <v>10</v>
      </c>
      <c r="AP7649" t="s">
        <v>21139</v>
      </c>
      <c r="AR7649" t="s">
        <v>17651</v>
      </c>
    </row>
    <row r="7650" spans="35:44">
      <c r="AI7650" s="7">
        <f>IF(ISNUMBER(SEARCH($C$1,AL7650)),MAX($AI$1:AI7649)+1,0)</f>
        <v>0</v>
      </c>
      <c r="AJ7650">
        <v>534206</v>
      </c>
      <c r="AK7650" t="s">
        <v>21140</v>
      </c>
      <c r="AL7650" t="s">
        <v>21141</v>
      </c>
      <c r="AM7650" t="s">
        <v>134</v>
      </c>
      <c r="AN7650" t="s">
        <v>17649</v>
      </c>
      <c r="AO7650">
        <v>10</v>
      </c>
      <c r="AP7650" t="s">
        <v>21142</v>
      </c>
      <c r="AR7650" t="s">
        <v>17651</v>
      </c>
    </row>
    <row r="7651" spans="35:44">
      <c r="AI7651" s="7">
        <f>IF(ISNUMBER(SEARCH($C$1,AL7651)),MAX($AI$1:AI7650)+1,0)</f>
        <v>0</v>
      </c>
      <c r="AJ7651">
        <v>534207</v>
      </c>
      <c r="AK7651" t="s">
        <v>21143</v>
      </c>
      <c r="AL7651" t="s">
        <v>21144</v>
      </c>
      <c r="AM7651" t="s">
        <v>134</v>
      </c>
      <c r="AN7651" t="s">
        <v>17649</v>
      </c>
      <c r="AO7651">
        <v>10</v>
      </c>
      <c r="AP7651" t="s">
        <v>21145</v>
      </c>
      <c r="AR7651" t="s">
        <v>17651</v>
      </c>
    </row>
    <row r="7652" spans="35:44">
      <c r="AI7652" s="7">
        <f>IF(ISNUMBER(SEARCH($C$1,AL7652)),MAX($AI$1:AI7651)+1,0)</f>
        <v>0</v>
      </c>
      <c r="AJ7652">
        <v>534208</v>
      </c>
      <c r="AK7652" t="s">
        <v>21146</v>
      </c>
      <c r="AL7652" t="s">
        <v>21147</v>
      </c>
      <c r="AM7652" t="s">
        <v>134</v>
      </c>
      <c r="AN7652" t="s">
        <v>17649</v>
      </c>
      <c r="AO7652">
        <v>10</v>
      </c>
      <c r="AP7652" t="s">
        <v>21148</v>
      </c>
      <c r="AR7652" t="s">
        <v>17651</v>
      </c>
    </row>
    <row r="7653" spans="35:44">
      <c r="AI7653" s="7">
        <f>IF(ISNUMBER(SEARCH($C$1,AL7653)),MAX($AI$1:AI7652)+1,0)</f>
        <v>0</v>
      </c>
      <c r="AJ7653">
        <v>534209</v>
      </c>
      <c r="AK7653" t="s">
        <v>21149</v>
      </c>
      <c r="AL7653" t="s">
        <v>21150</v>
      </c>
      <c r="AM7653" t="s">
        <v>134</v>
      </c>
      <c r="AN7653" t="s">
        <v>17649</v>
      </c>
      <c r="AO7653">
        <v>10</v>
      </c>
      <c r="AP7653" t="s">
        <v>21151</v>
      </c>
      <c r="AR7653" t="s">
        <v>17651</v>
      </c>
    </row>
    <row r="7654" spans="35:44">
      <c r="AI7654" s="7">
        <f>IF(ISNUMBER(SEARCH($C$1,AL7654)),MAX($AI$1:AI7653)+1,0)</f>
        <v>0</v>
      </c>
      <c r="AJ7654">
        <v>534210</v>
      </c>
      <c r="AK7654" t="s">
        <v>21152</v>
      </c>
      <c r="AL7654" t="s">
        <v>21153</v>
      </c>
      <c r="AM7654" t="s">
        <v>134</v>
      </c>
      <c r="AN7654" t="s">
        <v>17649</v>
      </c>
      <c r="AO7654">
        <v>10</v>
      </c>
      <c r="AP7654" t="s">
        <v>21154</v>
      </c>
      <c r="AR7654" t="s">
        <v>17651</v>
      </c>
    </row>
    <row r="7655" spans="35:44">
      <c r="AI7655" s="7">
        <f>IF(ISNUMBER(SEARCH($C$1,AL7655)),MAX($AI$1:AI7654)+1,0)</f>
        <v>0</v>
      </c>
      <c r="AJ7655">
        <v>534211</v>
      </c>
      <c r="AK7655" t="s">
        <v>21155</v>
      </c>
      <c r="AL7655" t="s">
        <v>21156</v>
      </c>
      <c r="AM7655" t="s">
        <v>134</v>
      </c>
      <c r="AN7655" t="s">
        <v>17649</v>
      </c>
      <c r="AO7655">
        <v>10</v>
      </c>
      <c r="AP7655" t="s">
        <v>21157</v>
      </c>
      <c r="AR7655" t="s">
        <v>17651</v>
      </c>
    </row>
    <row r="7656" spans="35:44">
      <c r="AI7656" s="7">
        <f>IF(ISNUMBER(SEARCH($C$1,AL7656)),MAX($AI$1:AI7655)+1,0)</f>
        <v>0</v>
      </c>
      <c r="AJ7656">
        <v>534212</v>
      </c>
      <c r="AK7656" t="s">
        <v>21158</v>
      </c>
      <c r="AL7656" t="s">
        <v>21159</v>
      </c>
      <c r="AM7656" t="s">
        <v>134</v>
      </c>
      <c r="AN7656" t="s">
        <v>17649</v>
      </c>
      <c r="AO7656">
        <v>10</v>
      </c>
      <c r="AP7656" t="s">
        <v>21160</v>
      </c>
      <c r="AR7656" t="s">
        <v>17651</v>
      </c>
    </row>
    <row r="7657" spans="35:44">
      <c r="AI7657" s="7">
        <f>IF(ISNUMBER(SEARCH($C$1,AL7657)),MAX($AI$1:AI7656)+1,0)</f>
        <v>0</v>
      </c>
      <c r="AJ7657">
        <v>534213</v>
      </c>
      <c r="AK7657" t="s">
        <v>21161</v>
      </c>
      <c r="AL7657" t="s">
        <v>21162</v>
      </c>
      <c r="AM7657" t="s">
        <v>134</v>
      </c>
      <c r="AN7657" t="s">
        <v>17649</v>
      </c>
      <c r="AO7657">
        <v>10</v>
      </c>
      <c r="AP7657" t="s">
        <v>21163</v>
      </c>
      <c r="AR7657" t="s">
        <v>17651</v>
      </c>
    </row>
    <row r="7658" spans="35:44">
      <c r="AI7658" s="7">
        <f>IF(ISNUMBER(SEARCH($C$1,AL7658)),MAX($AI$1:AI7657)+1,0)</f>
        <v>0</v>
      </c>
      <c r="AJ7658">
        <v>534214</v>
      </c>
      <c r="AK7658" t="s">
        <v>21164</v>
      </c>
      <c r="AL7658" t="s">
        <v>21165</v>
      </c>
      <c r="AM7658" t="s">
        <v>134</v>
      </c>
      <c r="AN7658" t="s">
        <v>17649</v>
      </c>
      <c r="AO7658">
        <v>10</v>
      </c>
      <c r="AP7658" t="s">
        <v>21166</v>
      </c>
      <c r="AR7658" t="s">
        <v>17651</v>
      </c>
    </row>
    <row r="7659" spans="35:44">
      <c r="AI7659" s="7">
        <f>IF(ISNUMBER(SEARCH($C$1,AL7659)),MAX($AI$1:AI7658)+1,0)</f>
        <v>0</v>
      </c>
      <c r="AJ7659">
        <v>534215</v>
      </c>
      <c r="AK7659" t="s">
        <v>21167</v>
      </c>
      <c r="AL7659" t="s">
        <v>21168</v>
      </c>
      <c r="AM7659" t="s">
        <v>134</v>
      </c>
      <c r="AN7659" t="s">
        <v>17649</v>
      </c>
      <c r="AO7659">
        <v>10</v>
      </c>
      <c r="AP7659" t="s">
        <v>21169</v>
      </c>
      <c r="AR7659" t="s">
        <v>17651</v>
      </c>
    </row>
    <row r="7660" spans="35:44">
      <c r="AI7660" s="7">
        <f>IF(ISNUMBER(SEARCH($C$1,AL7660)),MAX($AI$1:AI7659)+1,0)</f>
        <v>0</v>
      </c>
      <c r="AJ7660">
        <v>534216</v>
      </c>
      <c r="AK7660" t="s">
        <v>21170</v>
      </c>
      <c r="AL7660" t="s">
        <v>21171</v>
      </c>
      <c r="AM7660" t="s">
        <v>134</v>
      </c>
      <c r="AN7660" t="s">
        <v>17649</v>
      </c>
      <c r="AO7660">
        <v>10</v>
      </c>
      <c r="AP7660" t="s">
        <v>21172</v>
      </c>
      <c r="AR7660" t="s">
        <v>17651</v>
      </c>
    </row>
    <row r="7661" spans="35:44">
      <c r="AI7661" s="7">
        <f>IF(ISNUMBER(SEARCH($C$1,AL7661)),MAX($AI$1:AI7660)+1,0)</f>
        <v>0</v>
      </c>
      <c r="AJ7661">
        <v>534217</v>
      </c>
      <c r="AK7661" t="s">
        <v>21173</v>
      </c>
      <c r="AL7661" t="s">
        <v>21174</v>
      </c>
      <c r="AM7661" t="s">
        <v>134</v>
      </c>
      <c r="AN7661" t="s">
        <v>17649</v>
      </c>
      <c r="AO7661">
        <v>10</v>
      </c>
      <c r="AP7661" t="s">
        <v>21175</v>
      </c>
      <c r="AR7661" t="s">
        <v>17651</v>
      </c>
    </row>
    <row r="7662" spans="35:44">
      <c r="AI7662" s="7">
        <f>IF(ISNUMBER(SEARCH($C$1,AL7662)),MAX($AI$1:AI7661)+1,0)</f>
        <v>0</v>
      </c>
      <c r="AJ7662">
        <v>534218</v>
      </c>
      <c r="AK7662" t="s">
        <v>21176</v>
      </c>
      <c r="AL7662" t="s">
        <v>21177</v>
      </c>
      <c r="AM7662" t="s">
        <v>134</v>
      </c>
      <c r="AN7662" t="s">
        <v>17649</v>
      </c>
      <c r="AO7662">
        <v>10</v>
      </c>
      <c r="AP7662" t="s">
        <v>21178</v>
      </c>
      <c r="AR7662" t="s">
        <v>17651</v>
      </c>
    </row>
    <row r="7663" spans="35:44">
      <c r="AI7663" s="7">
        <f>IF(ISNUMBER(SEARCH($C$1,AL7663)),MAX($AI$1:AI7662)+1,0)</f>
        <v>0</v>
      </c>
      <c r="AJ7663">
        <v>534219</v>
      </c>
      <c r="AK7663" t="s">
        <v>21179</v>
      </c>
      <c r="AL7663" t="s">
        <v>21180</v>
      </c>
      <c r="AM7663" t="s">
        <v>134</v>
      </c>
      <c r="AN7663" t="s">
        <v>17649</v>
      </c>
      <c r="AO7663">
        <v>10</v>
      </c>
      <c r="AP7663" t="s">
        <v>21181</v>
      </c>
      <c r="AR7663" t="s">
        <v>17651</v>
      </c>
    </row>
    <row r="7664" spans="35:44">
      <c r="AI7664" s="7">
        <f>IF(ISNUMBER(SEARCH($C$1,AL7664)),MAX($AI$1:AI7663)+1,0)</f>
        <v>0</v>
      </c>
      <c r="AJ7664">
        <v>534220</v>
      </c>
      <c r="AK7664" t="s">
        <v>21182</v>
      </c>
      <c r="AL7664" t="s">
        <v>21183</v>
      </c>
      <c r="AM7664" t="s">
        <v>134</v>
      </c>
      <c r="AN7664" t="s">
        <v>17649</v>
      </c>
      <c r="AO7664">
        <v>10</v>
      </c>
      <c r="AP7664" t="s">
        <v>21184</v>
      </c>
      <c r="AR7664" t="s">
        <v>17651</v>
      </c>
    </row>
    <row r="7665" spans="35:44">
      <c r="AI7665" s="7">
        <f>IF(ISNUMBER(SEARCH($C$1,AL7665)),MAX($AI$1:AI7664)+1,0)</f>
        <v>0</v>
      </c>
      <c r="AJ7665">
        <v>534221</v>
      </c>
      <c r="AK7665" t="s">
        <v>21185</v>
      </c>
      <c r="AL7665" t="s">
        <v>21186</v>
      </c>
      <c r="AM7665" t="s">
        <v>134</v>
      </c>
      <c r="AN7665" t="s">
        <v>17649</v>
      </c>
      <c r="AO7665">
        <v>10</v>
      </c>
      <c r="AP7665" t="s">
        <v>21187</v>
      </c>
      <c r="AR7665" t="s">
        <v>17651</v>
      </c>
    </row>
    <row r="7666" spans="35:44">
      <c r="AI7666" s="7">
        <f>IF(ISNUMBER(SEARCH($C$1,AL7666)),MAX($AI$1:AI7665)+1,0)</f>
        <v>0</v>
      </c>
      <c r="AJ7666">
        <v>534222</v>
      </c>
      <c r="AK7666" t="s">
        <v>21188</v>
      </c>
      <c r="AL7666" t="s">
        <v>21189</v>
      </c>
      <c r="AM7666" t="s">
        <v>134</v>
      </c>
      <c r="AN7666" t="s">
        <v>17649</v>
      </c>
      <c r="AO7666">
        <v>10</v>
      </c>
      <c r="AP7666" t="s">
        <v>21190</v>
      </c>
      <c r="AR7666" t="s">
        <v>17651</v>
      </c>
    </row>
    <row r="7667" spans="35:44">
      <c r="AI7667" s="7">
        <f>IF(ISNUMBER(SEARCH($C$1,AL7667)),MAX($AI$1:AI7666)+1,0)</f>
        <v>0</v>
      </c>
      <c r="AJ7667">
        <v>534223</v>
      </c>
      <c r="AK7667" t="s">
        <v>21191</v>
      </c>
      <c r="AL7667" t="s">
        <v>21192</v>
      </c>
      <c r="AM7667" t="s">
        <v>134</v>
      </c>
      <c r="AN7667" t="s">
        <v>17649</v>
      </c>
      <c r="AO7667">
        <v>10</v>
      </c>
      <c r="AP7667" t="s">
        <v>21193</v>
      </c>
      <c r="AR7667" t="s">
        <v>17651</v>
      </c>
    </row>
    <row r="7668" spans="35:44">
      <c r="AI7668" s="7">
        <f>IF(ISNUMBER(SEARCH($C$1,AL7668)),MAX($AI$1:AI7667)+1,0)</f>
        <v>0</v>
      </c>
      <c r="AJ7668">
        <v>534224</v>
      </c>
      <c r="AK7668" t="s">
        <v>21194</v>
      </c>
      <c r="AL7668" t="s">
        <v>21195</v>
      </c>
      <c r="AM7668" t="s">
        <v>134</v>
      </c>
      <c r="AN7668" t="s">
        <v>17649</v>
      </c>
      <c r="AO7668">
        <v>10</v>
      </c>
      <c r="AP7668" t="s">
        <v>21196</v>
      </c>
      <c r="AR7668" t="s">
        <v>17651</v>
      </c>
    </row>
    <row r="7669" spans="35:44">
      <c r="AI7669" s="7">
        <f>IF(ISNUMBER(SEARCH($C$1,AL7669)),MAX($AI$1:AI7668)+1,0)</f>
        <v>0</v>
      </c>
      <c r="AJ7669">
        <v>534225</v>
      </c>
      <c r="AK7669" t="s">
        <v>21197</v>
      </c>
      <c r="AL7669" t="s">
        <v>21198</v>
      </c>
      <c r="AM7669" t="s">
        <v>134</v>
      </c>
      <c r="AN7669" t="s">
        <v>17649</v>
      </c>
      <c r="AO7669">
        <v>10</v>
      </c>
      <c r="AP7669" t="s">
        <v>21199</v>
      </c>
      <c r="AR7669" t="s">
        <v>17651</v>
      </c>
    </row>
    <row r="7670" spans="35:44">
      <c r="AI7670" s="7">
        <f>IF(ISNUMBER(SEARCH($C$1,AL7670)),MAX($AI$1:AI7669)+1,0)</f>
        <v>0</v>
      </c>
      <c r="AJ7670">
        <v>534226</v>
      </c>
      <c r="AK7670" t="s">
        <v>21200</v>
      </c>
      <c r="AL7670" t="s">
        <v>21201</v>
      </c>
      <c r="AM7670" t="s">
        <v>134</v>
      </c>
      <c r="AN7670" t="s">
        <v>17649</v>
      </c>
      <c r="AO7670">
        <v>10</v>
      </c>
      <c r="AP7670" t="s">
        <v>21202</v>
      </c>
      <c r="AR7670" t="s">
        <v>17651</v>
      </c>
    </row>
    <row r="7671" spans="35:44">
      <c r="AI7671" s="7">
        <f>IF(ISNUMBER(SEARCH($C$1,AL7671)),MAX($AI$1:AI7670)+1,0)</f>
        <v>0</v>
      </c>
      <c r="AJ7671">
        <v>534227</v>
      </c>
      <c r="AK7671" t="s">
        <v>21203</v>
      </c>
      <c r="AL7671" t="s">
        <v>21204</v>
      </c>
      <c r="AM7671" t="s">
        <v>134</v>
      </c>
      <c r="AN7671" t="s">
        <v>17649</v>
      </c>
      <c r="AO7671">
        <v>10</v>
      </c>
      <c r="AP7671" t="s">
        <v>21205</v>
      </c>
      <c r="AR7671" t="s">
        <v>17651</v>
      </c>
    </row>
    <row r="7672" spans="35:44">
      <c r="AI7672" s="7">
        <f>IF(ISNUMBER(SEARCH($C$1,AL7672)),MAX($AI$1:AI7671)+1,0)</f>
        <v>0</v>
      </c>
      <c r="AJ7672">
        <v>534228</v>
      </c>
      <c r="AK7672" t="s">
        <v>21206</v>
      </c>
      <c r="AL7672" t="s">
        <v>21207</v>
      </c>
      <c r="AM7672" t="s">
        <v>134</v>
      </c>
      <c r="AN7672" t="s">
        <v>17649</v>
      </c>
      <c r="AO7672">
        <v>10</v>
      </c>
      <c r="AP7672" t="s">
        <v>21208</v>
      </c>
      <c r="AR7672" t="s">
        <v>17651</v>
      </c>
    </row>
    <row r="7673" spans="35:44">
      <c r="AI7673" s="7">
        <f>IF(ISNUMBER(SEARCH($C$1,AL7673)),MAX($AI$1:AI7672)+1,0)</f>
        <v>0</v>
      </c>
      <c r="AJ7673">
        <v>534229</v>
      </c>
      <c r="AK7673" t="s">
        <v>21209</v>
      </c>
      <c r="AL7673" t="s">
        <v>21210</v>
      </c>
      <c r="AM7673" t="s">
        <v>134</v>
      </c>
      <c r="AN7673" t="s">
        <v>17649</v>
      </c>
      <c r="AO7673">
        <v>10</v>
      </c>
      <c r="AP7673" t="s">
        <v>21211</v>
      </c>
      <c r="AR7673" t="s">
        <v>17651</v>
      </c>
    </row>
    <row r="7674" spans="35:44">
      <c r="AI7674" s="7">
        <f>IF(ISNUMBER(SEARCH($C$1,AL7674)),MAX($AI$1:AI7673)+1,0)</f>
        <v>0</v>
      </c>
      <c r="AJ7674">
        <v>534230</v>
      </c>
      <c r="AK7674" t="s">
        <v>21212</v>
      </c>
      <c r="AL7674" t="s">
        <v>21213</v>
      </c>
      <c r="AM7674" t="s">
        <v>134</v>
      </c>
      <c r="AN7674" t="s">
        <v>17649</v>
      </c>
      <c r="AO7674">
        <v>10</v>
      </c>
      <c r="AP7674" t="s">
        <v>21214</v>
      </c>
      <c r="AR7674" t="s">
        <v>17651</v>
      </c>
    </row>
    <row r="7675" spans="35:44">
      <c r="AI7675" s="7">
        <f>IF(ISNUMBER(SEARCH($C$1,AL7675)),MAX($AI$1:AI7674)+1,0)</f>
        <v>0</v>
      </c>
      <c r="AJ7675">
        <v>534231</v>
      </c>
      <c r="AK7675" t="s">
        <v>21215</v>
      </c>
      <c r="AL7675" t="s">
        <v>21216</v>
      </c>
      <c r="AM7675" t="s">
        <v>134</v>
      </c>
      <c r="AN7675" t="s">
        <v>17649</v>
      </c>
      <c r="AO7675">
        <v>10</v>
      </c>
      <c r="AP7675" t="s">
        <v>21217</v>
      </c>
      <c r="AR7675" t="s">
        <v>17651</v>
      </c>
    </row>
    <row r="7676" spans="35:44">
      <c r="AI7676" s="7">
        <f>IF(ISNUMBER(SEARCH($C$1,AL7676)),MAX($AI$1:AI7675)+1,0)</f>
        <v>0</v>
      </c>
      <c r="AJ7676">
        <v>534232</v>
      </c>
      <c r="AK7676" t="s">
        <v>21218</v>
      </c>
      <c r="AL7676" t="s">
        <v>21219</v>
      </c>
      <c r="AM7676" t="s">
        <v>122</v>
      </c>
      <c r="AN7676" t="s">
        <v>17649</v>
      </c>
      <c r="AO7676">
        <v>10</v>
      </c>
      <c r="AP7676" t="s">
        <v>21220</v>
      </c>
      <c r="AR7676" t="s">
        <v>17651</v>
      </c>
    </row>
    <row r="7677" spans="35:44">
      <c r="AI7677" s="7">
        <f>IF(ISNUMBER(SEARCH($C$1,AL7677)),MAX($AI$1:AI7676)+1,0)</f>
        <v>0</v>
      </c>
      <c r="AJ7677">
        <v>534233</v>
      </c>
      <c r="AK7677" t="s">
        <v>21221</v>
      </c>
      <c r="AL7677" t="s">
        <v>21222</v>
      </c>
      <c r="AM7677" t="s">
        <v>122</v>
      </c>
      <c r="AN7677" t="s">
        <v>17649</v>
      </c>
      <c r="AO7677">
        <v>10</v>
      </c>
      <c r="AP7677" t="s">
        <v>21223</v>
      </c>
      <c r="AR7677" t="s">
        <v>17651</v>
      </c>
    </row>
    <row r="7678" spans="35:44">
      <c r="AI7678" s="7">
        <f>IF(ISNUMBER(SEARCH($C$1,AL7678)),MAX($AI$1:AI7677)+1,0)</f>
        <v>0</v>
      </c>
      <c r="AJ7678">
        <v>534234</v>
      </c>
      <c r="AK7678" t="s">
        <v>21224</v>
      </c>
      <c r="AL7678" t="s">
        <v>21225</v>
      </c>
      <c r="AM7678" t="s">
        <v>134</v>
      </c>
      <c r="AN7678" t="s">
        <v>17649</v>
      </c>
      <c r="AO7678">
        <v>10</v>
      </c>
      <c r="AP7678" t="s">
        <v>21226</v>
      </c>
      <c r="AR7678" t="s">
        <v>17651</v>
      </c>
    </row>
    <row r="7679" spans="35:44">
      <c r="AI7679" s="7">
        <f>IF(ISNUMBER(SEARCH($C$1,AL7679)),MAX($AI$1:AI7678)+1,0)</f>
        <v>0</v>
      </c>
      <c r="AJ7679">
        <v>534235</v>
      </c>
      <c r="AK7679" t="s">
        <v>21227</v>
      </c>
      <c r="AL7679" t="s">
        <v>21228</v>
      </c>
      <c r="AM7679" t="s">
        <v>134</v>
      </c>
      <c r="AN7679" t="s">
        <v>17649</v>
      </c>
      <c r="AO7679">
        <v>10</v>
      </c>
      <c r="AP7679" t="s">
        <v>21229</v>
      </c>
      <c r="AR7679" t="s">
        <v>17651</v>
      </c>
    </row>
    <row r="7680" spans="35:44">
      <c r="AI7680" s="7">
        <f>IF(ISNUMBER(SEARCH($C$1,AL7680)),MAX($AI$1:AI7679)+1,0)</f>
        <v>0</v>
      </c>
      <c r="AJ7680">
        <v>534236</v>
      </c>
      <c r="AK7680" t="s">
        <v>21230</v>
      </c>
      <c r="AL7680" t="s">
        <v>21231</v>
      </c>
      <c r="AM7680" t="s">
        <v>134</v>
      </c>
      <c r="AN7680" t="s">
        <v>17649</v>
      </c>
      <c r="AO7680">
        <v>10</v>
      </c>
      <c r="AP7680" t="s">
        <v>21232</v>
      </c>
      <c r="AR7680" t="s">
        <v>17651</v>
      </c>
    </row>
    <row r="7681" spans="35:44">
      <c r="AI7681" s="7">
        <f>IF(ISNUMBER(SEARCH($C$1,AL7681)),MAX($AI$1:AI7680)+1,0)</f>
        <v>0</v>
      </c>
      <c r="AJ7681">
        <v>534237</v>
      </c>
      <c r="AK7681" t="s">
        <v>21233</v>
      </c>
      <c r="AL7681" t="s">
        <v>21234</v>
      </c>
      <c r="AM7681" t="s">
        <v>134</v>
      </c>
      <c r="AN7681" t="s">
        <v>17649</v>
      </c>
      <c r="AO7681">
        <v>10</v>
      </c>
      <c r="AP7681" t="s">
        <v>21235</v>
      </c>
      <c r="AR7681" t="s">
        <v>17651</v>
      </c>
    </row>
    <row r="7682" spans="35:44">
      <c r="AI7682" s="7">
        <f>IF(ISNUMBER(SEARCH($C$1,AL7682)),MAX($AI$1:AI7681)+1,0)</f>
        <v>0</v>
      </c>
      <c r="AJ7682">
        <v>534238</v>
      </c>
      <c r="AK7682" t="s">
        <v>21236</v>
      </c>
      <c r="AL7682" t="s">
        <v>21237</v>
      </c>
      <c r="AM7682" t="s">
        <v>134</v>
      </c>
      <c r="AN7682" t="s">
        <v>17649</v>
      </c>
      <c r="AO7682">
        <v>10</v>
      </c>
      <c r="AP7682" t="s">
        <v>21238</v>
      </c>
      <c r="AR7682" t="s">
        <v>17651</v>
      </c>
    </row>
    <row r="7683" spans="35:44">
      <c r="AI7683" s="7">
        <f>IF(ISNUMBER(SEARCH($C$1,AL7683)),MAX($AI$1:AI7682)+1,0)</f>
        <v>0</v>
      </c>
      <c r="AJ7683">
        <v>534239</v>
      </c>
      <c r="AK7683" t="s">
        <v>21239</v>
      </c>
      <c r="AL7683" t="s">
        <v>21240</v>
      </c>
      <c r="AM7683" t="s">
        <v>134</v>
      </c>
      <c r="AN7683" t="s">
        <v>17649</v>
      </c>
      <c r="AO7683">
        <v>10</v>
      </c>
      <c r="AP7683" t="s">
        <v>21241</v>
      </c>
      <c r="AR7683" t="s">
        <v>17651</v>
      </c>
    </row>
    <row r="7684" spans="35:44">
      <c r="AI7684" s="7">
        <f>IF(ISNUMBER(SEARCH($C$1,AL7684)),MAX($AI$1:AI7683)+1,0)</f>
        <v>0</v>
      </c>
      <c r="AJ7684">
        <v>534240</v>
      </c>
      <c r="AK7684" t="s">
        <v>21242</v>
      </c>
      <c r="AL7684" t="s">
        <v>21243</v>
      </c>
      <c r="AM7684" t="s">
        <v>134</v>
      </c>
      <c r="AN7684" t="s">
        <v>17649</v>
      </c>
      <c r="AO7684">
        <v>10</v>
      </c>
      <c r="AP7684" t="s">
        <v>21244</v>
      </c>
      <c r="AR7684" t="s">
        <v>17651</v>
      </c>
    </row>
    <row r="7685" spans="35:44">
      <c r="AI7685" s="7">
        <f>IF(ISNUMBER(SEARCH($C$1,AL7685)),MAX($AI$1:AI7684)+1,0)</f>
        <v>0</v>
      </c>
      <c r="AJ7685">
        <v>534241</v>
      </c>
      <c r="AK7685" t="s">
        <v>21245</v>
      </c>
      <c r="AL7685" t="s">
        <v>21246</v>
      </c>
      <c r="AM7685" t="s">
        <v>134</v>
      </c>
      <c r="AN7685" t="s">
        <v>17649</v>
      </c>
      <c r="AO7685">
        <v>10</v>
      </c>
      <c r="AP7685" t="s">
        <v>21247</v>
      </c>
      <c r="AR7685" t="s">
        <v>17651</v>
      </c>
    </row>
    <row r="7686" spans="35:44">
      <c r="AI7686" s="7">
        <f>IF(ISNUMBER(SEARCH($C$1,AL7686)),MAX($AI$1:AI7685)+1,0)</f>
        <v>0</v>
      </c>
      <c r="AJ7686">
        <v>534242</v>
      </c>
      <c r="AK7686" t="s">
        <v>21248</v>
      </c>
      <c r="AL7686" t="s">
        <v>21249</v>
      </c>
      <c r="AM7686" t="s">
        <v>134</v>
      </c>
      <c r="AN7686" t="s">
        <v>17649</v>
      </c>
      <c r="AO7686">
        <v>10</v>
      </c>
      <c r="AP7686" t="s">
        <v>21250</v>
      </c>
      <c r="AR7686" t="s">
        <v>17651</v>
      </c>
    </row>
    <row r="7687" spans="35:44">
      <c r="AI7687" s="7">
        <f>IF(ISNUMBER(SEARCH($C$1,AL7687)),MAX($AI$1:AI7686)+1,0)</f>
        <v>0</v>
      </c>
      <c r="AJ7687">
        <v>534243</v>
      </c>
      <c r="AK7687" t="s">
        <v>21251</v>
      </c>
      <c r="AL7687" t="s">
        <v>21252</v>
      </c>
      <c r="AM7687" t="s">
        <v>134</v>
      </c>
      <c r="AN7687" t="s">
        <v>17649</v>
      </c>
      <c r="AO7687">
        <v>10</v>
      </c>
      <c r="AP7687" t="s">
        <v>21253</v>
      </c>
      <c r="AR7687" t="s">
        <v>17651</v>
      </c>
    </row>
    <row r="7688" spans="35:44">
      <c r="AI7688" s="7">
        <f>IF(ISNUMBER(SEARCH($C$1,AL7688)),MAX($AI$1:AI7687)+1,0)</f>
        <v>0</v>
      </c>
      <c r="AJ7688">
        <v>534244</v>
      </c>
      <c r="AK7688" t="s">
        <v>21254</v>
      </c>
      <c r="AL7688" t="s">
        <v>21255</v>
      </c>
      <c r="AM7688" t="s">
        <v>134</v>
      </c>
      <c r="AN7688" t="s">
        <v>17649</v>
      </c>
      <c r="AO7688">
        <v>10</v>
      </c>
      <c r="AP7688" t="s">
        <v>21256</v>
      </c>
      <c r="AR7688" t="s">
        <v>17651</v>
      </c>
    </row>
    <row r="7689" spans="35:44">
      <c r="AI7689" s="7">
        <f>IF(ISNUMBER(SEARCH($C$1,AL7689)),MAX($AI$1:AI7688)+1,0)</f>
        <v>0</v>
      </c>
      <c r="AJ7689">
        <v>534245</v>
      </c>
      <c r="AK7689" t="s">
        <v>21257</v>
      </c>
      <c r="AL7689" t="s">
        <v>21258</v>
      </c>
      <c r="AM7689" t="s">
        <v>134</v>
      </c>
      <c r="AN7689" t="s">
        <v>17649</v>
      </c>
      <c r="AO7689">
        <v>10</v>
      </c>
      <c r="AP7689" t="s">
        <v>21259</v>
      </c>
      <c r="AR7689" t="s">
        <v>17651</v>
      </c>
    </row>
    <row r="7690" spans="35:44">
      <c r="AI7690" s="7">
        <f>IF(ISNUMBER(SEARCH($C$1,AL7690)),MAX($AI$1:AI7689)+1,0)</f>
        <v>0</v>
      </c>
      <c r="AJ7690">
        <v>534246</v>
      </c>
      <c r="AK7690" t="s">
        <v>21260</v>
      </c>
      <c r="AL7690" t="s">
        <v>21261</v>
      </c>
      <c r="AM7690" t="s">
        <v>134</v>
      </c>
      <c r="AN7690" t="s">
        <v>17649</v>
      </c>
      <c r="AO7690">
        <v>10</v>
      </c>
      <c r="AP7690" t="s">
        <v>21262</v>
      </c>
      <c r="AR7690" t="s">
        <v>17651</v>
      </c>
    </row>
    <row r="7691" spans="35:44">
      <c r="AI7691" s="7">
        <f>IF(ISNUMBER(SEARCH($C$1,AL7691)),MAX($AI$1:AI7690)+1,0)</f>
        <v>0</v>
      </c>
      <c r="AJ7691">
        <v>534247</v>
      </c>
      <c r="AK7691" t="s">
        <v>21263</v>
      </c>
      <c r="AL7691" t="s">
        <v>21264</v>
      </c>
      <c r="AM7691" t="s">
        <v>134</v>
      </c>
      <c r="AN7691" t="s">
        <v>17649</v>
      </c>
      <c r="AO7691">
        <v>10</v>
      </c>
      <c r="AP7691" t="s">
        <v>21265</v>
      </c>
      <c r="AR7691" t="s">
        <v>17651</v>
      </c>
    </row>
    <row r="7692" spans="35:44">
      <c r="AI7692" s="7">
        <f>IF(ISNUMBER(SEARCH($C$1,AL7692)),MAX($AI$1:AI7691)+1,0)</f>
        <v>0</v>
      </c>
      <c r="AJ7692">
        <v>534248</v>
      </c>
      <c r="AK7692" t="s">
        <v>21266</v>
      </c>
      <c r="AL7692" t="s">
        <v>21267</v>
      </c>
      <c r="AM7692" t="s">
        <v>134</v>
      </c>
      <c r="AN7692" t="s">
        <v>17649</v>
      </c>
      <c r="AO7692">
        <v>10</v>
      </c>
      <c r="AP7692" t="s">
        <v>21268</v>
      </c>
      <c r="AR7692" t="s">
        <v>17651</v>
      </c>
    </row>
    <row r="7693" spans="35:44">
      <c r="AI7693" s="7">
        <f>IF(ISNUMBER(SEARCH($C$1,AL7693)),MAX($AI$1:AI7692)+1,0)</f>
        <v>0</v>
      </c>
      <c r="AJ7693">
        <v>534249</v>
      </c>
      <c r="AK7693" t="s">
        <v>21269</v>
      </c>
      <c r="AL7693" t="s">
        <v>21270</v>
      </c>
      <c r="AM7693" t="s">
        <v>134</v>
      </c>
      <c r="AN7693" t="s">
        <v>17649</v>
      </c>
      <c r="AO7693">
        <v>10</v>
      </c>
      <c r="AP7693" t="s">
        <v>21271</v>
      </c>
      <c r="AR7693" t="s">
        <v>17651</v>
      </c>
    </row>
    <row r="7694" spans="35:44">
      <c r="AI7694" s="7">
        <f>IF(ISNUMBER(SEARCH($C$1,AL7694)),MAX($AI$1:AI7693)+1,0)</f>
        <v>0</v>
      </c>
      <c r="AJ7694">
        <v>534250</v>
      </c>
      <c r="AK7694" t="s">
        <v>21272</v>
      </c>
      <c r="AL7694" t="s">
        <v>21273</v>
      </c>
      <c r="AM7694" t="s">
        <v>134</v>
      </c>
      <c r="AN7694" t="s">
        <v>17649</v>
      </c>
      <c r="AO7694">
        <v>10</v>
      </c>
      <c r="AP7694" t="s">
        <v>21274</v>
      </c>
      <c r="AR7694" t="s">
        <v>17651</v>
      </c>
    </row>
    <row r="7695" spans="35:44">
      <c r="AI7695" s="7">
        <f>IF(ISNUMBER(SEARCH($C$1,AL7695)),MAX($AI$1:AI7694)+1,0)</f>
        <v>0</v>
      </c>
      <c r="AJ7695">
        <v>534251</v>
      </c>
      <c r="AK7695" t="s">
        <v>21275</v>
      </c>
      <c r="AL7695" t="s">
        <v>21276</v>
      </c>
      <c r="AM7695" t="s">
        <v>134</v>
      </c>
      <c r="AN7695" t="s">
        <v>17649</v>
      </c>
      <c r="AO7695">
        <v>10</v>
      </c>
      <c r="AP7695" t="s">
        <v>21277</v>
      </c>
      <c r="AR7695" t="s">
        <v>17651</v>
      </c>
    </row>
    <row r="7696" spans="35:44">
      <c r="AI7696" s="7">
        <f>IF(ISNUMBER(SEARCH($C$1,AL7696)),MAX($AI$1:AI7695)+1,0)</f>
        <v>0</v>
      </c>
      <c r="AJ7696">
        <v>534252</v>
      </c>
      <c r="AK7696" t="s">
        <v>21278</v>
      </c>
      <c r="AL7696" t="s">
        <v>21279</v>
      </c>
      <c r="AM7696" t="s">
        <v>134</v>
      </c>
      <c r="AN7696" t="s">
        <v>17649</v>
      </c>
      <c r="AO7696">
        <v>10</v>
      </c>
      <c r="AP7696" t="s">
        <v>21280</v>
      </c>
      <c r="AR7696" t="s">
        <v>17651</v>
      </c>
    </row>
    <row r="7697" spans="35:44">
      <c r="AI7697" s="7">
        <f>IF(ISNUMBER(SEARCH($C$1,AL7697)),MAX($AI$1:AI7696)+1,0)</f>
        <v>0</v>
      </c>
      <c r="AJ7697">
        <v>534253</v>
      </c>
      <c r="AK7697" t="s">
        <v>21281</v>
      </c>
      <c r="AL7697" t="s">
        <v>21282</v>
      </c>
      <c r="AM7697" t="s">
        <v>134</v>
      </c>
      <c r="AN7697" t="s">
        <v>17649</v>
      </c>
      <c r="AO7697">
        <v>10</v>
      </c>
      <c r="AP7697" t="s">
        <v>21283</v>
      </c>
      <c r="AR7697" t="s">
        <v>17651</v>
      </c>
    </row>
    <row r="7698" spans="35:44">
      <c r="AI7698" s="7">
        <f>IF(ISNUMBER(SEARCH($C$1,AL7698)),MAX($AI$1:AI7697)+1,0)</f>
        <v>0</v>
      </c>
      <c r="AJ7698">
        <v>534254</v>
      </c>
      <c r="AK7698" t="s">
        <v>21284</v>
      </c>
      <c r="AL7698" t="s">
        <v>21285</v>
      </c>
      <c r="AM7698" t="s">
        <v>134</v>
      </c>
      <c r="AN7698" t="s">
        <v>17649</v>
      </c>
      <c r="AO7698">
        <v>10</v>
      </c>
      <c r="AP7698" t="s">
        <v>21286</v>
      </c>
      <c r="AR7698" t="s">
        <v>17651</v>
      </c>
    </row>
    <row r="7699" spans="35:44">
      <c r="AI7699" s="7">
        <f>IF(ISNUMBER(SEARCH($C$1,AL7699)),MAX($AI$1:AI7698)+1,0)</f>
        <v>0</v>
      </c>
      <c r="AJ7699">
        <v>534255</v>
      </c>
      <c r="AK7699" t="s">
        <v>21287</v>
      </c>
      <c r="AL7699" t="s">
        <v>21288</v>
      </c>
      <c r="AM7699" t="s">
        <v>134</v>
      </c>
      <c r="AN7699" t="s">
        <v>17649</v>
      </c>
      <c r="AO7699">
        <v>10</v>
      </c>
      <c r="AP7699" t="s">
        <v>21289</v>
      </c>
      <c r="AR7699" t="s">
        <v>17651</v>
      </c>
    </row>
    <row r="7700" spans="35:44">
      <c r="AI7700" s="7">
        <f>IF(ISNUMBER(SEARCH($C$1,AL7700)),MAX($AI$1:AI7699)+1,0)</f>
        <v>0</v>
      </c>
      <c r="AJ7700">
        <v>534256</v>
      </c>
      <c r="AK7700" t="s">
        <v>21290</v>
      </c>
      <c r="AL7700" t="s">
        <v>21291</v>
      </c>
      <c r="AM7700" t="s">
        <v>134</v>
      </c>
      <c r="AN7700" t="s">
        <v>17649</v>
      </c>
      <c r="AO7700">
        <v>10</v>
      </c>
      <c r="AP7700" t="s">
        <v>21292</v>
      </c>
      <c r="AR7700" t="s">
        <v>17651</v>
      </c>
    </row>
    <row r="7701" spans="35:44">
      <c r="AI7701" s="7">
        <f>IF(ISNUMBER(SEARCH($C$1,AL7701)),MAX($AI$1:AI7700)+1,0)</f>
        <v>0</v>
      </c>
      <c r="AJ7701">
        <v>534257</v>
      </c>
      <c r="AK7701" t="s">
        <v>21293</v>
      </c>
      <c r="AL7701" t="s">
        <v>21294</v>
      </c>
      <c r="AM7701" t="s">
        <v>134</v>
      </c>
      <c r="AN7701" t="s">
        <v>17649</v>
      </c>
      <c r="AO7701">
        <v>10</v>
      </c>
      <c r="AP7701" t="s">
        <v>21295</v>
      </c>
      <c r="AR7701" t="s">
        <v>17651</v>
      </c>
    </row>
    <row r="7702" spans="35:44">
      <c r="AI7702" s="7">
        <f>IF(ISNUMBER(SEARCH($C$1,AL7702)),MAX($AI$1:AI7701)+1,0)</f>
        <v>0</v>
      </c>
      <c r="AJ7702">
        <v>534258</v>
      </c>
      <c r="AK7702" t="s">
        <v>21296</v>
      </c>
      <c r="AL7702" t="s">
        <v>21297</v>
      </c>
      <c r="AM7702" t="s">
        <v>134</v>
      </c>
      <c r="AN7702" t="s">
        <v>17649</v>
      </c>
      <c r="AO7702">
        <v>10</v>
      </c>
      <c r="AP7702" t="s">
        <v>21298</v>
      </c>
      <c r="AR7702" t="s">
        <v>17651</v>
      </c>
    </row>
    <row r="7703" spans="35:44">
      <c r="AI7703" s="7">
        <f>IF(ISNUMBER(SEARCH($C$1,AL7703)),MAX($AI$1:AI7702)+1,0)</f>
        <v>0</v>
      </c>
      <c r="AJ7703">
        <v>534259</v>
      </c>
      <c r="AK7703" t="s">
        <v>21299</v>
      </c>
      <c r="AL7703" t="s">
        <v>21300</v>
      </c>
      <c r="AM7703" t="s">
        <v>134</v>
      </c>
      <c r="AN7703" t="s">
        <v>17649</v>
      </c>
      <c r="AO7703">
        <v>10</v>
      </c>
      <c r="AP7703" t="s">
        <v>21301</v>
      </c>
      <c r="AR7703" t="s">
        <v>17651</v>
      </c>
    </row>
    <row r="7704" spans="35:44">
      <c r="AI7704" s="7">
        <f>IF(ISNUMBER(SEARCH($C$1,AL7704)),MAX($AI$1:AI7703)+1,0)</f>
        <v>0</v>
      </c>
      <c r="AJ7704">
        <v>534260</v>
      </c>
      <c r="AK7704" t="s">
        <v>21302</v>
      </c>
      <c r="AL7704" t="s">
        <v>21303</v>
      </c>
      <c r="AM7704" t="s">
        <v>138</v>
      </c>
      <c r="AN7704" t="s">
        <v>17649</v>
      </c>
      <c r="AO7704">
        <v>10</v>
      </c>
      <c r="AP7704" t="s">
        <v>21304</v>
      </c>
      <c r="AR7704" t="s">
        <v>17651</v>
      </c>
    </row>
    <row r="7705" spans="35:44">
      <c r="AI7705" s="7">
        <f>IF(ISNUMBER(SEARCH($C$1,AL7705)),MAX($AI$1:AI7704)+1,0)</f>
        <v>0</v>
      </c>
      <c r="AJ7705">
        <v>534261</v>
      </c>
      <c r="AK7705" t="s">
        <v>21305</v>
      </c>
      <c r="AL7705" t="s">
        <v>21306</v>
      </c>
      <c r="AM7705" t="s">
        <v>134</v>
      </c>
      <c r="AN7705" t="s">
        <v>17649</v>
      </c>
      <c r="AO7705">
        <v>10</v>
      </c>
      <c r="AP7705" t="s">
        <v>21307</v>
      </c>
      <c r="AR7705" t="s">
        <v>17651</v>
      </c>
    </row>
    <row r="7706" spans="35:44">
      <c r="AI7706" s="7">
        <f>IF(ISNUMBER(SEARCH($C$1,AL7706)),MAX($AI$1:AI7705)+1,0)</f>
        <v>0</v>
      </c>
      <c r="AJ7706">
        <v>534262</v>
      </c>
      <c r="AK7706" t="s">
        <v>21308</v>
      </c>
      <c r="AL7706" t="s">
        <v>21309</v>
      </c>
      <c r="AM7706" t="s">
        <v>134</v>
      </c>
      <c r="AN7706" t="s">
        <v>17649</v>
      </c>
      <c r="AO7706">
        <v>10</v>
      </c>
      <c r="AP7706" t="s">
        <v>21310</v>
      </c>
      <c r="AR7706" t="s">
        <v>17651</v>
      </c>
    </row>
    <row r="7707" spans="35:44">
      <c r="AI7707" s="7">
        <f>IF(ISNUMBER(SEARCH($C$1,AL7707)),MAX($AI$1:AI7706)+1,0)</f>
        <v>0</v>
      </c>
      <c r="AJ7707">
        <v>534263</v>
      </c>
      <c r="AK7707" t="s">
        <v>21311</v>
      </c>
      <c r="AL7707" t="s">
        <v>21312</v>
      </c>
      <c r="AM7707" t="s">
        <v>134</v>
      </c>
      <c r="AN7707" t="s">
        <v>17649</v>
      </c>
      <c r="AO7707">
        <v>10</v>
      </c>
      <c r="AP7707" t="s">
        <v>21313</v>
      </c>
      <c r="AR7707" t="s">
        <v>17651</v>
      </c>
    </row>
    <row r="7708" spans="35:44">
      <c r="AI7708" s="7">
        <f>IF(ISNUMBER(SEARCH($C$1,AL7708)),MAX($AI$1:AI7707)+1,0)</f>
        <v>0</v>
      </c>
      <c r="AJ7708">
        <v>534264</v>
      </c>
      <c r="AK7708" t="s">
        <v>21314</v>
      </c>
      <c r="AL7708" t="s">
        <v>21315</v>
      </c>
      <c r="AM7708" t="s">
        <v>134</v>
      </c>
      <c r="AN7708" t="s">
        <v>17649</v>
      </c>
      <c r="AO7708">
        <v>10</v>
      </c>
      <c r="AP7708" t="s">
        <v>21316</v>
      </c>
      <c r="AR7708" t="s">
        <v>17651</v>
      </c>
    </row>
    <row r="7709" spans="35:44">
      <c r="AI7709" s="7">
        <f>IF(ISNUMBER(SEARCH($C$1,AL7709)),MAX($AI$1:AI7708)+1,0)</f>
        <v>0</v>
      </c>
      <c r="AJ7709">
        <v>534265</v>
      </c>
      <c r="AK7709" t="s">
        <v>21317</v>
      </c>
      <c r="AL7709" t="s">
        <v>21318</v>
      </c>
      <c r="AM7709" t="s">
        <v>134</v>
      </c>
      <c r="AN7709" t="s">
        <v>17649</v>
      </c>
      <c r="AO7709">
        <v>10</v>
      </c>
      <c r="AP7709" t="s">
        <v>21319</v>
      </c>
      <c r="AR7709" t="s">
        <v>17651</v>
      </c>
    </row>
    <row r="7710" spans="35:44">
      <c r="AI7710" s="7">
        <f>IF(ISNUMBER(SEARCH($C$1,AL7710)),MAX($AI$1:AI7709)+1,0)</f>
        <v>0</v>
      </c>
      <c r="AJ7710">
        <v>534266</v>
      </c>
      <c r="AK7710" t="s">
        <v>21320</v>
      </c>
      <c r="AL7710" t="s">
        <v>21321</v>
      </c>
      <c r="AM7710" t="s">
        <v>134</v>
      </c>
      <c r="AN7710" t="s">
        <v>17649</v>
      </c>
      <c r="AO7710">
        <v>10</v>
      </c>
      <c r="AP7710" t="s">
        <v>21322</v>
      </c>
      <c r="AR7710" t="s">
        <v>17651</v>
      </c>
    </row>
    <row r="7711" spans="35:44">
      <c r="AI7711" s="7">
        <f>IF(ISNUMBER(SEARCH($C$1,AL7711)),MAX($AI$1:AI7710)+1,0)</f>
        <v>0</v>
      </c>
      <c r="AJ7711">
        <v>534267</v>
      </c>
      <c r="AK7711" t="s">
        <v>21323</v>
      </c>
      <c r="AL7711" t="s">
        <v>21324</v>
      </c>
      <c r="AM7711" t="s">
        <v>138</v>
      </c>
      <c r="AN7711" t="s">
        <v>17649</v>
      </c>
      <c r="AO7711">
        <v>10</v>
      </c>
      <c r="AP7711" t="s">
        <v>21325</v>
      </c>
      <c r="AR7711" t="s">
        <v>17651</v>
      </c>
    </row>
    <row r="7712" spans="35:44">
      <c r="AI7712" s="7">
        <f>IF(ISNUMBER(SEARCH($C$1,AL7712)),MAX($AI$1:AI7711)+1,0)</f>
        <v>0</v>
      </c>
      <c r="AJ7712">
        <v>534268</v>
      </c>
      <c r="AK7712" t="s">
        <v>21326</v>
      </c>
      <c r="AL7712" t="s">
        <v>21327</v>
      </c>
      <c r="AM7712" t="s">
        <v>138</v>
      </c>
      <c r="AN7712" t="s">
        <v>17649</v>
      </c>
      <c r="AO7712">
        <v>10</v>
      </c>
      <c r="AP7712" t="s">
        <v>21328</v>
      </c>
      <c r="AR7712" t="s">
        <v>17651</v>
      </c>
    </row>
    <row r="7713" spans="35:44">
      <c r="AI7713" s="7">
        <f>IF(ISNUMBER(SEARCH($C$1,AL7713)),MAX($AI$1:AI7712)+1,0)</f>
        <v>0</v>
      </c>
      <c r="AJ7713">
        <v>534269</v>
      </c>
      <c r="AK7713" t="s">
        <v>21329</v>
      </c>
      <c r="AL7713" t="s">
        <v>21330</v>
      </c>
      <c r="AM7713" t="s">
        <v>134</v>
      </c>
      <c r="AN7713" t="s">
        <v>17649</v>
      </c>
      <c r="AO7713">
        <v>10</v>
      </c>
      <c r="AP7713" t="s">
        <v>21331</v>
      </c>
      <c r="AR7713" t="s">
        <v>17651</v>
      </c>
    </row>
    <row r="7714" spans="35:44">
      <c r="AI7714" s="7">
        <f>IF(ISNUMBER(SEARCH($C$1,AL7714)),MAX($AI$1:AI7713)+1,0)</f>
        <v>0</v>
      </c>
      <c r="AJ7714">
        <v>534270</v>
      </c>
      <c r="AK7714" t="s">
        <v>21332</v>
      </c>
      <c r="AL7714" t="s">
        <v>21333</v>
      </c>
      <c r="AM7714" t="s">
        <v>134</v>
      </c>
      <c r="AN7714" t="s">
        <v>17649</v>
      </c>
      <c r="AO7714">
        <v>10</v>
      </c>
      <c r="AP7714" t="s">
        <v>21334</v>
      </c>
      <c r="AR7714" t="s">
        <v>17651</v>
      </c>
    </row>
    <row r="7715" spans="35:44">
      <c r="AI7715" s="7">
        <f>IF(ISNUMBER(SEARCH($C$1,AL7715)),MAX($AI$1:AI7714)+1,0)</f>
        <v>0</v>
      </c>
      <c r="AJ7715">
        <v>534271</v>
      </c>
      <c r="AK7715" t="s">
        <v>21335</v>
      </c>
      <c r="AL7715" t="s">
        <v>21336</v>
      </c>
      <c r="AM7715" t="s">
        <v>134</v>
      </c>
      <c r="AN7715" t="s">
        <v>17649</v>
      </c>
      <c r="AO7715">
        <v>10</v>
      </c>
      <c r="AP7715" t="s">
        <v>21337</v>
      </c>
      <c r="AR7715" t="s">
        <v>17651</v>
      </c>
    </row>
    <row r="7716" spans="35:44">
      <c r="AI7716" s="7">
        <f>IF(ISNUMBER(SEARCH($C$1,AL7716)),MAX($AI$1:AI7715)+1,0)</f>
        <v>0</v>
      </c>
      <c r="AJ7716">
        <v>534272</v>
      </c>
      <c r="AK7716" t="s">
        <v>21338</v>
      </c>
      <c r="AL7716" t="s">
        <v>21339</v>
      </c>
      <c r="AM7716" t="s">
        <v>134</v>
      </c>
      <c r="AN7716" t="s">
        <v>17649</v>
      </c>
      <c r="AO7716">
        <v>10</v>
      </c>
      <c r="AP7716" t="s">
        <v>21340</v>
      </c>
      <c r="AR7716" t="s">
        <v>17651</v>
      </c>
    </row>
    <row r="7717" spans="35:44">
      <c r="AI7717" s="7">
        <f>IF(ISNUMBER(SEARCH($C$1,AL7717)),MAX($AI$1:AI7716)+1,0)</f>
        <v>0</v>
      </c>
      <c r="AJ7717">
        <v>534273</v>
      </c>
      <c r="AK7717" t="s">
        <v>21341</v>
      </c>
      <c r="AL7717" t="s">
        <v>21342</v>
      </c>
      <c r="AM7717" t="s">
        <v>134</v>
      </c>
      <c r="AN7717" t="s">
        <v>17649</v>
      </c>
      <c r="AO7717">
        <v>10</v>
      </c>
      <c r="AP7717" t="s">
        <v>21343</v>
      </c>
      <c r="AR7717" t="s">
        <v>17651</v>
      </c>
    </row>
    <row r="7718" spans="35:44">
      <c r="AI7718" s="7">
        <f>IF(ISNUMBER(SEARCH($C$1,AL7718)),MAX($AI$1:AI7717)+1,0)</f>
        <v>0</v>
      </c>
      <c r="AJ7718">
        <v>534274</v>
      </c>
      <c r="AK7718" t="s">
        <v>21344</v>
      </c>
      <c r="AL7718" t="s">
        <v>21345</v>
      </c>
      <c r="AM7718" t="s">
        <v>134</v>
      </c>
      <c r="AN7718" t="s">
        <v>17649</v>
      </c>
      <c r="AO7718">
        <v>10</v>
      </c>
      <c r="AP7718" t="s">
        <v>21346</v>
      </c>
      <c r="AR7718" t="s">
        <v>17651</v>
      </c>
    </row>
    <row r="7719" spans="35:44">
      <c r="AI7719" s="7">
        <f>IF(ISNUMBER(SEARCH($C$1,AL7719)),MAX($AI$1:AI7718)+1,0)</f>
        <v>0</v>
      </c>
      <c r="AJ7719">
        <v>534275</v>
      </c>
      <c r="AK7719" t="s">
        <v>21347</v>
      </c>
      <c r="AL7719" t="s">
        <v>21348</v>
      </c>
      <c r="AM7719" t="s">
        <v>134</v>
      </c>
      <c r="AN7719" t="s">
        <v>17649</v>
      </c>
      <c r="AO7719">
        <v>10</v>
      </c>
      <c r="AP7719" t="s">
        <v>21349</v>
      </c>
      <c r="AR7719" t="s">
        <v>17651</v>
      </c>
    </row>
    <row r="7720" spans="35:44">
      <c r="AI7720" s="7">
        <f>IF(ISNUMBER(SEARCH($C$1,AL7720)),MAX($AI$1:AI7719)+1,0)</f>
        <v>0</v>
      </c>
      <c r="AJ7720">
        <v>534276</v>
      </c>
      <c r="AK7720" t="s">
        <v>21350</v>
      </c>
      <c r="AL7720" t="s">
        <v>21351</v>
      </c>
      <c r="AM7720" t="s">
        <v>134</v>
      </c>
      <c r="AN7720" t="s">
        <v>17649</v>
      </c>
      <c r="AO7720">
        <v>10</v>
      </c>
      <c r="AP7720" t="s">
        <v>21352</v>
      </c>
      <c r="AR7720" t="s">
        <v>17651</v>
      </c>
    </row>
    <row r="7721" spans="35:44">
      <c r="AI7721" s="7">
        <f>IF(ISNUMBER(SEARCH($C$1,AL7721)),MAX($AI$1:AI7720)+1,0)</f>
        <v>0</v>
      </c>
      <c r="AJ7721">
        <v>534277</v>
      </c>
      <c r="AK7721" t="s">
        <v>21353</v>
      </c>
      <c r="AL7721" t="s">
        <v>21354</v>
      </c>
      <c r="AM7721" t="s">
        <v>134</v>
      </c>
      <c r="AN7721" t="s">
        <v>17649</v>
      </c>
      <c r="AO7721">
        <v>10</v>
      </c>
      <c r="AP7721" t="s">
        <v>21355</v>
      </c>
      <c r="AR7721" t="s">
        <v>17651</v>
      </c>
    </row>
    <row r="7722" spans="35:44">
      <c r="AI7722" s="7">
        <f>IF(ISNUMBER(SEARCH($C$1,AL7722)),MAX($AI$1:AI7721)+1,0)</f>
        <v>0</v>
      </c>
      <c r="AJ7722">
        <v>534278</v>
      </c>
      <c r="AK7722" t="s">
        <v>21356</v>
      </c>
      <c r="AL7722" t="s">
        <v>21357</v>
      </c>
      <c r="AM7722" t="s">
        <v>134</v>
      </c>
      <c r="AN7722" t="s">
        <v>17649</v>
      </c>
      <c r="AO7722">
        <v>10</v>
      </c>
      <c r="AP7722" t="s">
        <v>21358</v>
      </c>
      <c r="AR7722" t="s">
        <v>17651</v>
      </c>
    </row>
    <row r="7723" spans="35:44">
      <c r="AI7723" s="7">
        <f>IF(ISNUMBER(SEARCH($C$1,AL7723)),MAX($AI$1:AI7722)+1,0)</f>
        <v>0</v>
      </c>
      <c r="AJ7723">
        <v>534279</v>
      </c>
      <c r="AK7723" t="s">
        <v>21359</v>
      </c>
      <c r="AL7723" t="s">
        <v>21360</v>
      </c>
      <c r="AM7723" t="s">
        <v>134</v>
      </c>
      <c r="AN7723" t="s">
        <v>17649</v>
      </c>
      <c r="AO7723">
        <v>10</v>
      </c>
      <c r="AP7723" t="s">
        <v>21361</v>
      </c>
      <c r="AR7723" t="s">
        <v>17651</v>
      </c>
    </row>
    <row r="7724" spans="35:44">
      <c r="AI7724" s="7">
        <f>IF(ISNUMBER(SEARCH($C$1,AL7724)),MAX($AI$1:AI7723)+1,0)</f>
        <v>0</v>
      </c>
      <c r="AJ7724">
        <v>534280</v>
      </c>
      <c r="AK7724" t="s">
        <v>21362</v>
      </c>
      <c r="AL7724" t="s">
        <v>21363</v>
      </c>
      <c r="AM7724" t="s">
        <v>134</v>
      </c>
      <c r="AN7724" t="s">
        <v>17649</v>
      </c>
      <c r="AO7724">
        <v>10</v>
      </c>
      <c r="AP7724" t="s">
        <v>21364</v>
      </c>
      <c r="AR7724" t="s">
        <v>17651</v>
      </c>
    </row>
    <row r="7725" spans="35:44">
      <c r="AI7725" s="7">
        <f>IF(ISNUMBER(SEARCH($C$1,AL7725)),MAX($AI$1:AI7724)+1,0)</f>
        <v>0</v>
      </c>
      <c r="AJ7725">
        <v>534281</v>
      </c>
      <c r="AK7725" t="s">
        <v>21365</v>
      </c>
      <c r="AL7725" t="s">
        <v>21366</v>
      </c>
      <c r="AM7725" t="s">
        <v>134</v>
      </c>
      <c r="AN7725" t="s">
        <v>17649</v>
      </c>
      <c r="AO7725">
        <v>10</v>
      </c>
      <c r="AP7725" t="s">
        <v>21367</v>
      </c>
      <c r="AR7725" t="s">
        <v>17651</v>
      </c>
    </row>
    <row r="7726" spans="35:44">
      <c r="AI7726" s="7">
        <f>IF(ISNUMBER(SEARCH($C$1,AL7726)),MAX($AI$1:AI7725)+1,0)</f>
        <v>0</v>
      </c>
      <c r="AJ7726">
        <v>534282</v>
      </c>
      <c r="AK7726" t="s">
        <v>21368</v>
      </c>
      <c r="AL7726" t="s">
        <v>21369</v>
      </c>
      <c r="AM7726" t="s">
        <v>134</v>
      </c>
      <c r="AN7726" t="s">
        <v>17649</v>
      </c>
      <c r="AO7726">
        <v>10</v>
      </c>
      <c r="AP7726" t="s">
        <v>21370</v>
      </c>
      <c r="AR7726" t="s">
        <v>17651</v>
      </c>
    </row>
    <row r="7727" spans="35:44">
      <c r="AI7727" s="7">
        <f>IF(ISNUMBER(SEARCH($C$1,AL7727)),MAX($AI$1:AI7726)+1,0)</f>
        <v>0</v>
      </c>
      <c r="AJ7727">
        <v>534283</v>
      </c>
      <c r="AK7727" t="s">
        <v>21371</v>
      </c>
      <c r="AL7727" t="s">
        <v>21372</v>
      </c>
      <c r="AM7727" t="s">
        <v>134</v>
      </c>
      <c r="AN7727" t="s">
        <v>17649</v>
      </c>
      <c r="AO7727">
        <v>10</v>
      </c>
      <c r="AP7727" t="s">
        <v>21373</v>
      </c>
      <c r="AR7727" t="s">
        <v>17651</v>
      </c>
    </row>
    <row r="7728" spans="35:44">
      <c r="AI7728" s="7">
        <f>IF(ISNUMBER(SEARCH($C$1,AL7728)),MAX($AI$1:AI7727)+1,0)</f>
        <v>0</v>
      </c>
      <c r="AJ7728">
        <v>534284</v>
      </c>
      <c r="AK7728" t="s">
        <v>21374</v>
      </c>
      <c r="AL7728" t="s">
        <v>21375</v>
      </c>
      <c r="AM7728" t="s">
        <v>134</v>
      </c>
      <c r="AN7728" t="s">
        <v>17649</v>
      </c>
      <c r="AO7728">
        <v>10</v>
      </c>
      <c r="AP7728" t="s">
        <v>21376</v>
      </c>
      <c r="AR7728" t="s">
        <v>17651</v>
      </c>
    </row>
    <row r="7729" spans="35:44">
      <c r="AI7729" s="7">
        <f>IF(ISNUMBER(SEARCH($C$1,AL7729)),MAX($AI$1:AI7728)+1,0)</f>
        <v>0</v>
      </c>
      <c r="AJ7729">
        <v>534285</v>
      </c>
      <c r="AK7729" t="s">
        <v>21377</v>
      </c>
      <c r="AL7729" t="s">
        <v>21378</v>
      </c>
      <c r="AM7729" t="s">
        <v>134</v>
      </c>
      <c r="AN7729" t="s">
        <v>17649</v>
      </c>
      <c r="AO7729">
        <v>10</v>
      </c>
      <c r="AP7729" t="s">
        <v>21379</v>
      </c>
      <c r="AR7729" t="s">
        <v>17651</v>
      </c>
    </row>
    <row r="7730" spans="35:44">
      <c r="AI7730" s="7">
        <f>IF(ISNUMBER(SEARCH($C$1,AL7730)),MAX($AI$1:AI7729)+1,0)</f>
        <v>0</v>
      </c>
      <c r="AJ7730">
        <v>534286</v>
      </c>
      <c r="AK7730" t="s">
        <v>21380</v>
      </c>
      <c r="AL7730" t="s">
        <v>21381</v>
      </c>
      <c r="AM7730" t="s">
        <v>134</v>
      </c>
      <c r="AN7730" t="s">
        <v>17649</v>
      </c>
      <c r="AO7730">
        <v>10</v>
      </c>
      <c r="AP7730" t="s">
        <v>21382</v>
      </c>
      <c r="AR7730" t="s">
        <v>17651</v>
      </c>
    </row>
    <row r="7731" spans="35:44">
      <c r="AI7731" s="7">
        <f>IF(ISNUMBER(SEARCH($C$1,AL7731)),MAX($AI$1:AI7730)+1,0)</f>
        <v>0</v>
      </c>
      <c r="AJ7731">
        <v>534287</v>
      </c>
      <c r="AK7731" t="s">
        <v>21383</v>
      </c>
      <c r="AL7731" t="s">
        <v>21384</v>
      </c>
      <c r="AM7731" t="s">
        <v>134</v>
      </c>
      <c r="AN7731" t="s">
        <v>17649</v>
      </c>
      <c r="AO7731">
        <v>10</v>
      </c>
      <c r="AP7731" t="s">
        <v>21385</v>
      </c>
      <c r="AR7731" t="s">
        <v>17651</v>
      </c>
    </row>
    <row r="7732" spans="35:44">
      <c r="AI7732" s="7">
        <f>IF(ISNUMBER(SEARCH($C$1,AL7732)),MAX($AI$1:AI7731)+1,0)</f>
        <v>0</v>
      </c>
      <c r="AJ7732">
        <v>534288</v>
      </c>
      <c r="AK7732" t="s">
        <v>21386</v>
      </c>
      <c r="AL7732" t="s">
        <v>21387</v>
      </c>
      <c r="AM7732" t="s">
        <v>134</v>
      </c>
      <c r="AN7732" t="s">
        <v>17649</v>
      </c>
      <c r="AO7732">
        <v>10</v>
      </c>
      <c r="AP7732" t="s">
        <v>21388</v>
      </c>
      <c r="AR7732" t="s">
        <v>17651</v>
      </c>
    </row>
    <row r="7733" spans="35:44">
      <c r="AI7733" s="7">
        <f>IF(ISNUMBER(SEARCH($C$1,AL7733)),MAX($AI$1:AI7732)+1,0)</f>
        <v>0</v>
      </c>
      <c r="AJ7733">
        <v>534289</v>
      </c>
      <c r="AK7733" t="s">
        <v>21389</v>
      </c>
      <c r="AL7733" t="s">
        <v>21390</v>
      </c>
      <c r="AM7733" t="s">
        <v>134</v>
      </c>
      <c r="AN7733" t="s">
        <v>17649</v>
      </c>
      <c r="AO7733">
        <v>10</v>
      </c>
      <c r="AP7733" t="s">
        <v>21391</v>
      </c>
      <c r="AR7733" t="s">
        <v>17651</v>
      </c>
    </row>
    <row r="7734" spans="35:44">
      <c r="AI7734" s="7">
        <f>IF(ISNUMBER(SEARCH($C$1,AL7734)),MAX($AI$1:AI7733)+1,0)</f>
        <v>0</v>
      </c>
      <c r="AJ7734">
        <v>534290</v>
      </c>
      <c r="AK7734" t="s">
        <v>21392</v>
      </c>
      <c r="AL7734" t="s">
        <v>21393</v>
      </c>
      <c r="AM7734" t="s">
        <v>134</v>
      </c>
      <c r="AN7734" t="s">
        <v>17649</v>
      </c>
      <c r="AO7734">
        <v>10</v>
      </c>
      <c r="AP7734" t="s">
        <v>21394</v>
      </c>
      <c r="AR7734" t="s">
        <v>17651</v>
      </c>
    </row>
    <row r="7735" spans="35:44">
      <c r="AI7735" s="7">
        <f>IF(ISNUMBER(SEARCH($C$1,AL7735)),MAX($AI$1:AI7734)+1,0)</f>
        <v>0</v>
      </c>
      <c r="AJ7735">
        <v>534291</v>
      </c>
      <c r="AK7735" t="s">
        <v>21395</v>
      </c>
      <c r="AL7735" t="s">
        <v>21396</v>
      </c>
      <c r="AM7735" t="s">
        <v>134</v>
      </c>
      <c r="AN7735" t="s">
        <v>17649</v>
      </c>
      <c r="AO7735">
        <v>10</v>
      </c>
      <c r="AP7735" t="s">
        <v>21397</v>
      </c>
      <c r="AR7735" t="s">
        <v>17651</v>
      </c>
    </row>
    <row r="7736" spans="35:44">
      <c r="AI7736" s="7">
        <f>IF(ISNUMBER(SEARCH($C$1,AL7736)),MAX($AI$1:AI7735)+1,0)</f>
        <v>0</v>
      </c>
      <c r="AJ7736">
        <v>534292</v>
      </c>
      <c r="AK7736" t="s">
        <v>21398</v>
      </c>
      <c r="AL7736" t="s">
        <v>21399</v>
      </c>
      <c r="AM7736" t="s">
        <v>134</v>
      </c>
      <c r="AN7736" t="s">
        <v>17649</v>
      </c>
      <c r="AO7736">
        <v>10</v>
      </c>
      <c r="AP7736" t="s">
        <v>21400</v>
      </c>
      <c r="AR7736" t="s">
        <v>17651</v>
      </c>
    </row>
    <row r="7737" spans="35:44">
      <c r="AI7737" s="7">
        <f>IF(ISNUMBER(SEARCH($C$1,AL7737)),MAX($AI$1:AI7736)+1,0)</f>
        <v>0</v>
      </c>
      <c r="AJ7737">
        <v>534293</v>
      </c>
      <c r="AK7737" t="s">
        <v>21401</v>
      </c>
      <c r="AL7737" t="s">
        <v>21402</v>
      </c>
      <c r="AM7737" t="s">
        <v>134</v>
      </c>
      <c r="AN7737" t="s">
        <v>17649</v>
      </c>
      <c r="AO7737">
        <v>10</v>
      </c>
      <c r="AP7737" t="s">
        <v>21403</v>
      </c>
      <c r="AR7737" t="s">
        <v>17651</v>
      </c>
    </row>
    <row r="7738" spans="35:44">
      <c r="AI7738" s="7">
        <f>IF(ISNUMBER(SEARCH($C$1,AL7738)),MAX($AI$1:AI7737)+1,0)</f>
        <v>0</v>
      </c>
      <c r="AJ7738">
        <v>534294</v>
      </c>
      <c r="AK7738" t="s">
        <v>21404</v>
      </c>
      <c r="AL7738" t="s">
        <v>21405</v>
      </c>
      <c r="AM7738" t="s">
        <v>134</v>
      </c>
      <c r="AN7738" t="s">
        <v>17649</v>
      </c>
      <c r="AO7738">
        <v>10</v>
      </c>
      <c r="AP7738" t="s">
        <v>21406</v>
      </c>
      <c r="AR7738" t="s">
        <v>17651</v>
      </c>
    </row>
    <row r="7739" spans="35:44">
      <c r="AI7739" s="7">
        <f>IF(ISNUMBER(SEARCH($C$1,AL7739)),MAX($AI$1:AI7738)+1,0)</f>
        <v>0</v>
      </c>
      <c r="AJ7739">
        <v>534295</v>
      </c>
      <c r="AK7739" t="s">
        <v>21407</v>
      </c>
      <c r="AL7739" t="s">
        <v>21408</v>
      </c>
      <c r="AM7739" t="s">
        <v>134</v>
      </c>
      <c r="AN7739" t="s">
        <v>17649</v>
      </c>
      <c r="AO7739">
        <v>10</v>
      </c>
      <c r="AP7739" t="s">
        <v>21409</v>
      </c>
      <c r="AR7739" t="s">
        <v>17651</v>
      </c>
    </row>
    <row r="7740" spans="35:44">
      <c r="AI7740" s="7">
        <f>IF(ISNUMBER(SEARCH($C$1,AL7740)),MAX($AI$1:AI7739)+1,0)</f>
        <v>0</v>
      </c>
      <c r="AJ7740">
        <v>534296</v>
      </c>
      <c r="AK7740" t="s">
        <v>21410</v>
      </c>
      <c r="AL7740" t="s">
        <v>21411</v>
      </c>
      <c r="AM7740" t="s">
        <v>134</v>
      </c>
      <c r="AN7740" t="s">
        <v>17649</v>
      </c>
      <c r="AO7740">
        <v>10</v>
      </c>
      <c r="AP7740" t="s">
        <v>21412</v>
      </c>
      <c r="AR7740" t="s">
        <v>17651</v>
      </c>
    </row>
    <row r="7741" spans="35:44">
      <c r="AI7741" s="7">
        <f>IF(ISNUMBER(SEARCH($C$1,AL7741)),MAX($AI$1:AI7740)+1,0)</f>
        <v>0</v>
      </c>
      <c r="AJ7741">
        <v>534297</v>
      </c>
      <c r="AK7741" t="s">
        <v>21413</v>
      </c>
      <c r="AL7741" t="s">
        <v>21414</v>
      </c>
      <c r="AM7741" t="s">
        <v>134</v>
      </c>
      <c r="AN7741" t="s">
        <v>17649</v>
      </c>
      <c r="AO7741">
        <v>10</v>
      </c>
      <c r="AP7741" t="s">
        <v>21415</v>
      </c>
      <c r="AR7741" t="s">
        <v>17651</v>
      </c>
    </row>
    <row r="7742" spans="35:44">
      <c r="AI7742" s="7">
        <f>IF(ISNUMBER(SEARCH($C$1,AL7742)),MAX($AI$1:AI7741)+1,0)</f>
        <v>0</v>
      </c>
      <c r="AJ7742">
        <v>534298</v>
      </c>
      <c r="AK7742" t="s">
        <v>21416</v>
      </c>
      <c r="AL7742" t="s">
        <v>21417</v>
      </c>
      <c r="AM7742" t="s">
        <v>138</v>
      </c>
      <c r="AN7742" t="s">
        <v>17649</v>
      </c>
      <c r="AO7742">
        <v>10</v>
      </c>
      <c r="AP7742" t="s">
        <v>21418</v>
      </c>
      <c r="AR7742" t="s">
        <v>17651</v>
      </c>
    </row>
    <row r="7743" spans="35:44">
      <c r="AI7743" s="7">
        <f>IF(ISNUMBER(SEARCH($C$1,AL7743)),MAX($AI$1:AI7742)+1,0)</f>
        <v>0</v>
      </c>
      <c r="AJ7743">
        <v>534299</v>
      </c>
      <c r="AK7743" t="s">
        <v>21419</v>
      </c>
      <c r="AL7743" t="s">
        <v>21420</v>
      </c>
      <c r="AM7743" t="s">
        <v>138</v>
      </c>
      <c r="AN7743" t="s">
        <v>17649</v>
      </c>
      <c r="AO7743">
        <v>10</v>
      </c>
      <c r="AP7743" t="s">
        <v>21421</v>
      </c>
      <c r="AR7743" t="s">
        <v>17651</v>
      </c>
    </row>
    <row r="7744" spans="35:44">
      <c r="AI7744" s="7">
        <f>IF(ISNUMBER(SEARCH($C$1,AL7744)),MAX($AI$1:AI7743)+1,0)</f>
        <v>0</v>
      </c>
      <c r="AJ7744">
        <v>534300</v>
      </c>
      <c r="AK7744" t="s">
        <v>21422</v>
      </c>
      <c r="AL7744" t="s">
        <v>21423</v>
      </c>
      <c r="AM7744" t="s">
        <v>122</v>
      </c>
      <c r="AN7744" t="s">
        <v>17649</v>
      </c>
      <c r="AO7744">
        <v>10</v>
      </c>
      <c r="AP7744" t="s">
        <v>21424</v>
      </c>
      <c r="AR7744" t="s">
        <v>17651</v>
      </c>
    </row>
    <row r="7745" spans="35:44">
      <c r="AI7745" s="7">
        <f>IF(ISNUMBER(SEARCH($C$1,AL7745)),MAX($AI$1:AI7744)+1,0)</f>
        <v>0</v>
      </c>
      <c r="AJ7745">
        <v>534301</v>
      </c>
      <c r="AK7745" t="s">
        <v>21425</v>
      </c>
      <c r="AL7745" t="s">
        <v>21426</v>
      </c>
      <c r="AM7745" t="s">
        <v>122</v>
      </c>
      <c r="AN7745" t="s">
        <v>17649</v>
      </c>
      <c r="AO7745">
        <v>10</v>
      </c>
      <c r="AP7745" t="s">
        <v>21427</v>
      </c>
      <c r="AR7745" t="s">
        <v>17651</v>
      </c>
    </row>
    <row r="7746" spans="35:44">
      <c r="AI7746" s="7">
        <f>IF(ISNUMBER(SEARCH($C$1,AL7746)),MAX($AI$1:AI7745)+1,0)</f>
        <v>0</v>
      </c>
      <c r="AJ7746">
        <v>534302</v>
      </c>
      <c r="AK7746" t="s">
        <v>21428</v>
      </c>
      <c r="AL7746" t="s">
        <v>21429</v>
      </c>
      <c r="AM7746" t="s">
        <v>134</v>
      </c>
      <c r="AN7746" t="s">
        <v>17649</v>
      </c>
      <c r="AO7746">
        <v>10</v>
      </c>
      <c r="AP7746" t="s">
        <v>21430</v>
      </c>
      <c r="AR7746" t="s">
        <v>17651</v>
      </c>
    </row>
    <row r="7747" spans="35:44">
      <c r="AI7747" s="7">
        <f>IF(ISNUMBER(SEARCH($C$1,AL7747)),MAX($AI$1:AI7746)+1,0)</f>
        <v>0</v>
      </c>
      <c r="AJ7747">
        <v>534303</v>
      </c>
      <c r="AK7747" t="s">
        <v>21431</v>
      </c>
      <c r="AL7747" t="s">
        <v>21432</v>
      </c>
      <c r="AM7747" t="s">
        <v>134</v>
      </c>
      <c r="AN7747" t="s">
        <v>17649</v>
      </c>
      <c r="AO7747">
        <v>10</v>
      </c>
      <c r="AP7747" t="s">
        <v>21433</v>
      </c>
      <c r="AR7747" t="s">
        <v>17651</v>
      </c>
    </row>
    <row r="7748" spans="35:44">
      <c r="AI7748" s="7">
        <f>IF(ISNUMBER(SEARCH($C$1,AL7748)),MAX($AI$1:AI7747)+1,0)</f>
        <v>0</v>
      </c>
      <c r="AJ7748">
        <v>534304</v>
      </c>
      <c r="AK7748" t="s">
        <v>21434</v>
      </c>
      <c r="AL7748" t="s">
        <v>21435</v>
      </c>
      <c r="AM7748" t="s">
        <v>134</v>
      </c>
      <c r="AN7748" t="s">
        <v>17649</v>
      </c>
      <c r="AO7748">
        <v>10</v>
      </c>
      <c r="AP7748" t="s">
        <v>21436</v>
      </c>
      <c r="AR7748" t="s">
        <v>17651</v>
      </c>
    </row>
    <row r="7749" spans="35:44">
      <c r="AI7749" s="7">
        <f>IF(ISNUMBER(SEARCH($C$1,AL7749)),MAX($AI$1:AI7748)+1,0)</f>
        <v>0</v>
      </c>
      <c r="AJ7749">
        <v>534305</v>
      </c>
      <c r="AK7749" t="s">
        <v>21437</v>
      </c>
      <c r="AL7749" t="s">
        <v>21438</v>
      </c>
      <c r="AM7749" t="s">
        <v>134</v>
      </c>
      <c r="AN7749" t="s">
        <v>17649</v>
      </c>
      <c r="AO7749">
        <v>10</v>
      </c>
      <c r="AP7749" t="s">
        <v>21439</v>
      </c>
      <c r="AR7749" t="s">
        <v>17651</v>
      </c>
    </row>
    <row r="7750" spans="35:44">
      <c r="AI7750" s="7">
        <f>IF(ISNUMBER(SEARCH($C$1,AL7750)),MAX($AI$1:AI7749)+1,0)</f>
        <v>0</v>
      </c>
      <c r="AJ7750">
        <v>534306</v>
      </c>
      <c r="AK7750" t="s">
        <v>21440</v>
      </c>
      <c r="AL7750" t="s">
        <v>21441</v>
      </c>
      <c r="AM7750" t="s">
        <v>134</v>
      </c>
      <c r="AN7750" t="s">
        <v>17649</v>
      </c>
      <c r="AO7750">
        <v>10</v>
      </c>
      <c r="AP7750" t="s">
        <v>21442</v>
      </c>
      <c r="AR7750" t="s">
        <v>17651</v>
      </c>
    </row>
    <row r="7751" spans="35:44">
      <c r="AI7751" s="7">
        <f>IF(ISNUMBER(SEARCH($C$1,AL7751)),MAX($AI$1:AI7750)+1,0)</f>
        <v>0</v>
      </c>
      <c r="AJ7751">
        <v>534307</v>
      </c>
      <c r="AK7751" t="s">
        <v>21443</v>
      </c>
      <c r="AL7751" t="s">
        <v>21444</v>
      </c>
      <c r="AM7751" t="s">
        <v>122</v>
      </c>
      <c r="AN7751" t="s">
        <v>17649</v>
      </c>
      <c r="AO7751">
        <v>10</v>
      </c>
      <c r="AP7751" t="s">
        <v>21445</v>
      </c>
      <c r="AR7751" t="s">
        <v>17651</v>
      </c>
    </row>
    <row r="7752" spans="35:44">
      <c r="AI7752" s="7">
        <f>IF(ISNUMBER(SEARCH($C$1,AL7752)),MAX($AI$1:AI7751)+1,0)</f>
        <v>0</v>
      </c>
      <c r="AJ7752">
        <v>534308</v>
      </c>
      <c r="AK7752" t="s">
        <v>21446</v>
      </c>
      <c r="AL7752" t="s">
        <v>21447</v>
      </c>
      <c r="AM7752" t="s">
        <v>122</v>
      </c>
      <c r="AN7752" t="s">
        <v>17649</v>
      </c>
      <c r="AO7752">
        <v>10</v>
      </c>
      <c r="AP7752" t="s">
        <v>21448</v>
      </c>
      <c r="AR7752" t="s">
        <v>17651</v>
      </c>
    </row>
    <row r="7753" spans="35:44">
      <c r="AI7753" s="7">
        <f>IF(ISNUMBER(SEARCH($C$1,AL7753)),MAX($AI$1:AI7752)+1,0)</f>
        <v>0</v>
      </c>
      <c r="AJ7753">
        <v>534309</v>
      </c>
      <c r="AK7753" t="s">
        <v>21449</v>
      </c>
      <c r="AL7753" t="s">
        <v>21450</v>
      </c>
      <c r="AM7753" t="s">
        <v>122</v>
      </c>
      <c r="AN7753" t="s">
        <v>129</v>
      </c>
      <c r="AO7753">
        <v>10</v>
      </c>
      <c r="AP7753" t="s">
        <v>21451</v>
      </c>
      <c r="AQ7753" t="s">
        <v>168</v>
      </c>
      <c r="AR7753" t="s">
        <v>126</v>
      </c>
    </row>
    <row r="7754" spans="35:44">
      <c r="AI7754" s="7">
        <f>IF(ISNUMBER(SEARCH($C$1,AL7754)),MAX($AI$1:AI7753)+1,0)</f>
        <v>0</v>
      </c>
      <c r="AJ7754">
        <v>534310</v>
      </c>
      <c r="AK7754" t="s">
        <v>21452</v>
      </c>
      <c r="AL7754" t="s">
        <v>21453</v>
      </c>
      <c r="AM7754" t="s">
        <v>134</v>
      </c>
      <c r="AN7754" t="s">
        <v>17649</v>
      </c>
      <c r="AO7754">
        <v>10</v>
      </c>
      <c r="AP7754" t="s">
        <v>21454</v>
      </c>
      <c r="AR7754" t="s">
        <v>17651</v>
      </c>
    </row>
    <row r="7755" spans="35:44">
      <c r="AI7755" s="7">
        <f>IF(ISNUMBER(SEARCH($C$1,AL7755)),MAX($AI$1:AI7754)+1,0)</f>
        <v>0</v>
      </c>
      <c r="AJ7755">
        <v>534311</v>
      </c>
      <c r="AK7755" t="s">
        <v>21455</v>
      </c>
      <c r="AL7755" t="s">
        <v>21456</v>
      </c>
      <c r="AM7755" t="s">
        <v>134</v>
      </c>
      <c r="AN7755" t="s">
        <v>17649</v>
      </c>
      <c r="AO7755">
        <v>10</v>
      </c>
      <c r="AP7755" t="s">
        <v>21457</v>
      </c>
      <c r="AR7755" t="s">
        <v>17651</v>
      </c>
    </row>
    <row r="7756" spans="35:44">
      <c r="AI7756" s="7">
        <f>IF(ISNUMBER(SEARCH($C$1,AL7756)),MAX($AI$1:AI7755)+1,0)</f>
        <v>0</v>
      </c>
      <c r="AJ7756">
        <v>534312</v>
      </c>
      <c r="AK7756" t="s">
        <v>21458</v>
      </c>
      <c r="AL7756" t="s">
        <v>21459</v>
      </c>
      <c r="AM7756" t="s">
        <v>122</v>
      </c>
      <c r="AN7756" t="s">
        <v>129</v>
      </c>
      <c r="AO7756">
        <v>10</v>
      </c>
      <c r="AP7756" t="s">
        <v>21460</v>
      </c>
      <c r="AQ7756" t="s">
        <v>4007</v>
      </c>
      <c r="AR7756" t="s">
        <v>126</v>
      </c>
    </row>
    <row r="7757" spans="35:44">
      <c r="AI7757" s="7">
        <f>IF(ISNUMBER(SEARCH($C$1,AL7757)),MAX($AI$1:AI7756)+1,0)</f>
        <v>0</v>
      </c>
      <c r="AJ7757">
        <v>534313</v>
      </c>
      <c r="AK7757" t="s">
        <v>21461</v>
      </c>
      <c r="AL7757" t="s">
        <v>21462</v>
      </c>
      <c r="AM7757" t="s">
        <v>134</v>
      </c>
      <c r="AN7757" t="s">
        <v>17649</v>
      </c>
      <c r="AO7757">
        <v>10</v>
      </c>
      <c r="AP7757" t="s">
        <v>21463</v>
      </c>
      <c r="AR7757" t="s">
        <v>17651</v>
      </c>
    </row>
    <row r="7758" spans="35:44">
      <c r="AI7758" s="7">
        <f>IF(ISNUMBER(SEARCH($C$1,AL7758)),MAX($AI$1:AI7757)+1,0)</f>
        <v>0</v>
      </c>
      <c r="AJ7758">
        <v>534314</v>
      </c>
      <c r="AK7758" t="s">
        <v>21464</v>
      </c>
      <c r="AL7758" t="s">
        <v>21465</v>
      </c>
      <c r="AM7758" t="s">
        <v>134</v>
      </c>
      <c r="AN7758" t="s">
        <v>17649</v>
      </c>
      <c r="AO7758">
        <v>10</v>
      </c>
      <c r="AP7758" t="s">
        <v>21466</v>
      </c>
      <c r="AR7758" t="s">
        <v>17651</v>
      </c>
    </row>
    <row r="7759" spans="35:44">
      <c r="AI7759" s="7">
        <f>IF(ISNUMBER(SEARCH($C$1,AL7759)),MAX($AI$1:AI7758)+1,0)</f>
        <v>0</v>
      </c>
      <c r="AJ7759">
        <v>534315</v>
      </c>
      <c r="AK7759" t="s">
        <v>21467</v>
      </c>
      <c r="AL7759" t="s">
        <v>21468</v>
      </c>
      <c r="AM7759" t="s">
        <v>134</v>
      </c>
      <c r="AN7759" t="s">
        <v>17649</v>
      </c>
      <c r="AO7759">
        <v>10</v>
      </c>
      <c r="AP7759" t="s">
        <v>21469</v>
      </c>
      <c r="AR7759" t="s">
        <v>17651</v>
      </c>
    </row>
    <row r="7760" spans="35:44">
      <c r="AI7760" s="7">
        <f>IF(ISNUMBER(SEARCH($C$1,AL7760)),MAX($AI$1:AI7759)+1,0)</f>
        <v>0</v>
      </c>
      <c r="AJ7760">
        <v>534316</v>
      </c>
      <c r="AK7760" t="s">
        <v>21470</v>
      </c>
      <c r="AL7760" t="s">
        <v>21471</v>
      </c>
      <c r="AM7760" t="s">
        <v>122</v>
      </c>
      <c r="AN7760" t="s">
        <v>17649</v>
      </c>
      <c r="AO7760">
        <v>10</v>
      </c>
      <c r="AP7760" t="s">
        <v>21472</v>
      </c>
      <c r="AR7760" t="s">
        <v>17651</v>
      </c>
    </row>
    <row r="7761" spans="35:44">
      <c r="AI7761" s="7">
        <f>IF(ISNUMBER(SEARCH($C$1,AL7761)),MAX($AI$1:AI7760)+1,0)</f>
        <v>0</v>
      </c>
      <c r="AJ7761">
        <v>534317</v>
      </c>
      <c r="AK7761" t="s">
        <v>21473</v>
      </c>
      <c r="AL7761" t="s">
        <v>21474</v>
      </c>
      <c r="AM7761" t="s">
        <v>122</v>
      </c>
      <c r="AN7761" t="s">
        <v>17649</v>
      </c>
      <c r="AO7761">
        <v>10</v>
      </c>
      <c r="AP7761" t="s">
        <v>21475</v>
      </c>
      <c r="AR7761" t="s">
        <v>17651</v>
      </c>
    </row>
    <row r="7762" spans="35:44">
      <c r="AI7762" s="7">
        <f>IF(ISNUMBER(SEARCH($C$1,AL7762)),MAX($AI$1:AI7761)+1,0)</f>
        <v>0</v>
      </c>
      <c r="AJ7762">
        <v>534318</v>
      </c>
      <c r="AK7762" t="s">
        <v>21476</v>
      </c>
      <c r="AL7762" t="s">
        <v>21477</v>
      </c>
      <c r="AM7762" t="s">
        <v>134</v>
      </c>
      <c r="AN7762" t="s">
        <v>17649</v>
      </c>
      <c r="AO7762">
        <v>10</v>
      </c>
      <c r="AP7762" t="s">
        <v>21478</v>
      </c>
      <c r="AR7762" t="s">
        <v>17651</v>
      </c>
    </row>
    <row r="7763" spans="35:44">
      <c r="AI7763" s="7">
        <f>IF(ISNUMBER(SEARCH($C$1,AL7763)),MAX($AI$1:AI7762)+1,0)</f>
        <v>0</v>
      </c>
      <c r="AJ7763">
        <v>534319</v>
      </c>
      <c r="AK7763" t="s">
        <v>21479</v>
      </c>
      <c r="AL7763" t="s">
        <v>21480</v>
      </c>
      <c r="AM7763" t="s">
        <v>134</v>
      </c>
      <c r="AN7763" t="s">
        <v>17649</v>
      </c>
      <c r="AO7763">
        <v>10</v>
      </c>
      <c r="AP7763" t="s">
        <v>21481</v>
      </c>
      <c r="AR7763" t="s">
        <v>17651</v>
      </c>
    </row>
    <row r="7764" spans="35:44">
      <c r="AI7764" s="7">
        <f>IF(ISNUMBER(SEARCH($C$1,AL7764)),MAX($AI$1:AI7763)+1,0)</f>
        <v>0</v>
      </c>
      <c r="AJ7764">
        <v>534320</v>
      </c>
      <c r="AK7764" t="s">
        <v>21482</v>
      </c>
      <c r="AL7764" t="s">
        <v>21483</v>
      </c>
      <c r="AM7764" t="s">
        <v>134</v>
      </c>
      <c r="AN7764" t="s">
        <v>17649</v>
      </c>
      <c r="AO7764">
        <v>10</v>
      </c>
      <c r="AP7764" t="s">
        <v>21484</v>
      </c>
      <c r="AR7764" t="s">
        <v>17651</v>
      </c>
    </row>
    <row r="7765" spans="35:44">
      <c r="AI7765" s="7">
        <f>IF(ISNUMBER(SEARCH($C$1,AL7765)),MAX($AI$1:AI7764)+1,0)</f>
        <v>0</v>
      </c>
      <c r="AJ7765">
        <v>534321</v>
      </c>
      <c r="AK7765" t="s">
        <v>21485</v>
      </c>
      <c r="AL7765" t="s">
        <v>21486</v>
      </c>
      <c r="AM7765" t="s">
        <v>134</v>
      </c>
      <c r="AN7765" t="s">
        <v>17649</v>
      </c>
      <c r="AO7765">
        <v>10</v>
      </c>
      <c r="AP7765" t="s">
        <v>21487</v>
      </c>
      <c r="AR7765" t="s">
        <v>17651</v>
      </c>
    </row>
    <row r="7766" spans="35:44">
      <c r="AI7766" s="7">
        <f>IF(ISNUMBER(SEARCH($C$1,AL7766)),MAX($AI$1:AI7765)+1,0)</f>
        <v>0</v>
      </c>
      <c r="AJ7766">
        <v>534322</v>
      </c>
      <c r="AK7766" t="s">
        <v>21488</v>
      </c>
      <c r="AL7766" t="s">
        <v>21489</v>
      </c>
      <c r="AM7766" t="s">
        <v>134</v>
      </c>
      <c r="AN7766" t="s">
        <v>17649</v>
      </c>
      <c r="AO7766">
        <v>10</v>
      </c>
      <c r="AP7766" t="s">
        <v>21490</v>
      </c>
      <c r="AR7766" t="s">
        <v>17651</v>
      </c>
    </row>
    <row r="7767" spans="35:44">
      <c r="AI7767" s="7">
        <f>IF(ISNUMBER(SEARCH($C$1,AL7767)),MAX($AI$1:AI7766)+1,0)</f>
        <v>0</v>
      </c>
      <c r="AJ7767">
        <v>534323</v>
      </c>
      <c r="AK7767" t="s">
        <v>21491</v>
      </c>
      <c r="AL7767" t="s">
        <v>21492</v>
      </c>
      <c r="AM7767" t="s">
        <v>134</v>
      </c>
      <c r="AN7767" t="s">
        <v>17649</v>
      </c>
      <c r="AO7767">
        <v>10</v>
      </c>
      <c r="AP7767" t="s">
        <v>21493</v>
      </c>
      <c r="AR7767" t="s">
        <v>17651</v>
      </c>
    </row>
    <row r="7768" spans="35:44">
      <c r="AI7768" s="7">
        <f>IF(ISNUMBER(SEARCH($C$1,AL7768)),MAX($AI$1:AI7767)+1,0)</f>
        <v>0</v>
      </c>
      <c r="AJ7768">
        <v>534324</v>
      </c>
      <c r="AK7768" t="s">
        <v>21494</v>
      </c>
      <c r="AL7768" t="s">
        <v>21495</v>
      </c>
      <c r="AM7768" t="s">
        <v>134</v>
      </c>
      <c r="AN7768" t="s">
        <v>17649</v>
      </c>
      <c r="AO7768">
        <v>10</v>
      </c>
      <c r="AP7768" t="s">
        <v>21496</v>
      </c>
      <c r="AR7768" t="s">
        <v>17651</v>
      </c>
    </row>
    <row r="7769" spans="35:44">
      <c r="AI7769" s="7">
        <f>IF(ISNUMBER(SEARCH($C$1,AL7769)),MAX($AI$1:AI7768)+1,0)</f>
        <v>0</v>
      </c>
      <c r="AJ7769">
        <v>534325</v>
      </c>
      <c r="AK7769" t="s">
        <v>21497</v>
      </c>
      <c r="AL7769" t="s">
        <v>21498</v>
      </c>
      <c r="AM7769" t="s">
        <v>134</v>
      </c>
      <c r="AN7769" t="s">
        <v>17649</v>
      </c>
      <c r="AO7769">
        <v>10</v>
      </c>
      <c r="AP7769" t="s">
        <v>21499</v>
      </c>
      <c r="AR7769" t="s">
        <v>17651</v>
      </c>
    </row>
    <row r="7770" spans="35:44">
      <c r="AI7770" s="7">
        <f>IF(ISNUMBER(SEARCH($C$1,AL7770)),MAX($AI$1:AI7769)+1,0)</f>
        <v>0</v>
      </c>
      <c r="AJ7770">
        <v>534326</v>
      </c>
      <c r="AK7770" t="s">
        <v>21500</v>
      </c>
      <c r="AL7770" t="s">
        <v>21501</v>
      </c>
      <c r="AM7770" t="s">
        <v>122</v>
      </c>
      <c r="AN7770" t="s">
        <v>17649</v>
      </c>
      <c r="AO7770">
        <v>10</v>
      </c>
      <c r="AP7770" t="s">
        <v>21502</v>
      </c>
      <c r="AR7770" t="s">
        <v>17651</v>
      </c>
    </row>
    <row r="7771" spans="35:44">
      <c r="AI7771" s="7">
        <f>IF(ISNUMBER(SEARCH($C$1,AL7771)),MAX($AI$1:AI7770)+1,0)</f>
        <v>0</v>
      </c>
      <c r="AJ7771">
        <v>534327</v>
      </c>
      <c r="AK7771" t="s">
        <v>21503</v>
      </c>
      <c r="AL7771" t="s">
        <v>21504</v>
      </c>
      <c r="AM7771" t="s">
        <v>122</v>
      </c>
      <c r="AN7771" t="s">
        <v>17649</v>
      </c>
      <c r="AO7771">
        <v>10</v>
      </c>
      <c r="AP7771" t="s">
        <v>21505</v>
      </c>
      <c r="AR7771" t="s">
        <v>17651</v>
      </c>
    </row>
    <row r="7772" spans="35:44">
      <c r="AI7772" s="7">
        <f>IF(ISNUMBER(SEARCH($C$1,AL7772)),MAX($AI$1:AI7771)+1,0)</f>
        <v>0</v>
      </c>
      <c r="AJ7772">
        <v>534328</v>
      </c>
      <c r="AK7772" t="s">
        <v>21506</v>
      </c>
      <c r="AL7772" t="s">
        <v>21507</v>
      </c>
      <c r="AM7772" t="s">
        <v>122</v>
      </c>
      <c r="AN7772" t="s">
        <v>150</v>
      </c>
      <c r="AO7772">
        <v>2</v>
      </c>
      <c r="AP7772" t="s">
        <v>21508</v>
      </c>
      <c r="AQ7772" t="s">
        <v>567</v>
      </c>
      <c r="AR7772" t="s">
        <v>126</v>
      </c>
    </row>
    <row r="7773" spans="35:44">
      <c r="AI7773" s="7">
        <f>IF(ISNUMBER(SEARCH($C$1,AL7773)),MAX($AI$1:AI7772)+1,0)</f>
        <v>0</v>
      </c>
      <c r="AJ7773">
        <v>534329</v>
      </c>
      <c r="AK7773" t="s">
        <v>21509</v>
      </c>
      <c r="AL7773" t="s">
        <v>21510</v>
      </c>
      <c r="AM7773" t="s">
        <v>134</v>
      </c>
      <c r="AN7773" t="s">
        <v>17649</v>
      </c>
      <c r="AO7773">
        <v>10</v>
      </c>
      <c r="AP7773" t="s">
        <v>21511</v>
      </c>
      <c r="AR7773" t="s">
        <v>17651</v>
      </c>
    </row>
    <row r="7774" spans="35:44">
      <c r="AI7774" s="7">
        <f>IF(ISNUMBER(SEARCH($C$1,AL7774)),MAX($AI$1:AI7773)+1,0)</f>
        <v>0</v>
      </c>
      <c r="AJ7774">
        <v>534330</v>
      </c>
      <c r="AK7774" t="s">
        <v>21512</v>
      </c>
      <c r="AL7774" t="s">
        <v>21513</v>
      </c>
      <c r="AM7774" t="s">
        <v>134</v>
      </c>
      <c r="AN7774" t="s">
        <v>17649</v>
      </c>
      <c r="AO7774">
        <v>10</v>
      </c>
      <c r="AP7774" t="s">
        <v>21514</v>
      </c>
      <c r="AR7774" t="s">
        <v>17651</v>
      </c>
    </row>
    <row r="7775" spans="35:44">
      <c r="AI7775" s="7">
        <f>IF(ISNUMBER(SEARCH($C$1,AL7775)),MAX($AI$1:AI7774)+1,0)</f>
        <v>0</v>
      </c>
      <c r="AJ7775">
        <v>534331</v>
      </c>
      <c r="AK7775" t="s">
        <v>21515</v>
      </c>
      <c r="AL7775" t="s">
        <v>21516</v>
      </c>
      <c r="AM7775" t="s">
        <v>134</v>
      </c>
      <c r="AN7775" t="s">
        <v>17649</v>
      </c>
      <c r="AO7775">
        <v>10</v>
      </c>
      <c r="AP7775" t="s">
        <v>21517</v>
      </c>
      <c r="AR7775" t="s">
        <v>17651</v>
      </c>
    </row>
    <row r="7776" spans="35:44">
      <c r="AI7776" s="7">
        <f>IF(ISNUMBER(SEARCH($C$1,AL7776)),MAX($AI$1:AI7775)+1,0)</f>
        <v>0</v>
      </c>
      <c r="AJ7776">
        <v>534332</v>
      </c>
      <c r="AK7776" t="s">
        <v>21518</v>
      </c>
      <c r="AL7776" t="s">
        <v>21519</v>
      </c>
      <c r="AM7776" t="s">
        <v>134</v>
      </c>
      <c r="AN7776" t="s">
        <v>17649</v>
      </c>
      <c r="AO7776">
        <v>10</v>
      </c>
      <c r="AP7776" t="s">
        <v>21520</v>
      </c>
      <c r="AR7776" t="s">
        <v>17651</v>
      </c>
    </row>
    <row r="7777" spans="35:44">
      <c r="AI7777" s="7">
        <f>IF(ISNUMBER(SEARCH($C$1,AL7777)),MAX($AI$1:AI7776)+1,0)</f>
        <v>0</v>
      </c>
      <c r="AJ7777">
        <v>534333</v>
      </c>
      <c r="AK7777" t="s">
        <v>21521</v>
      </c>
      <c r="AL7777" t="s">
        <v>21522</v>
      </c>
      <c r="AM7777" t="s">
        <v>134</v>
      </c>
      <c r="AN7777" t="s">
        <v>17649</v>
      </c>
      <c r="AO7777">
        <v>10</v>
      </c>
      <c r="AP7777" t="s">
        <v>21523</v>
      </c>
      <c r="AR7777" t="s">
        <v>17651</v>
      </c>
    </row>
    <row r="7778" spans="35:44">
      <c r="AI7778" s="7">
        <f>IF(ISNUMBER(SEARCH($C$1,AL7778)),MAX($AI$1:AI7777)+1,0)</f>
        <v>0</v>
      </c>
      <c r="AJ7778">
        <v>534334</v>
      </c>
      <c r="AK7778" t="s">
        <v>21524</v>
      </c>
      <c r="AL7778" t="s">
        <v>21525</v>
      </c>
      <c r="AM7778" t="s">
        <v>134</v>
      </c>
      <c r="AN7778" t="s">
        <v>17649</v>
      </c>
      <c r="AO7778">
        <v>10</v>
      </c>
      <c r="AP7778" t="s">
        <v>21526</v>
      </c>
      <c r="AR7778" t="s">
        <v>17651</v>
      </c>
    </row>
    <row r="7779" spans="35:44">
      <c r="AI7779" s="7">
        <f>IF(ISNUMBER(SEARCH($C$1,AL7779)),MAX($AI$1:AI7778)+1,0)</f>
        <v>0</v>
      </c>
      <c r="AJ7779">
        <v>534335</v>
      </c>
      <c r="AK7779" t="s">
        <v>21527</v>
      </c>
      <c r="AL7779" t="s">
        <v>21528</v>
      </c>
      <c r="AM7779" t="s">
        <v>134</v>
      </c>
      <c r="AN7779" t="s">
        <v>17649</v>
      </c>
      <c r="AO7779">
        <v>10</v>
      </c>
      <c r="AP7779" t="s">
        <v>21529</v>
      </c>
      <c r="AR7779" t="s">
        <v>17651</v>
      </c>
    </row>
    <row r="7780" spans="35:44">
      <c r="AI7780" s="7">
        <f>IF(ISNUMBER(SEARCH($C$1,AL7780)),MAX($AI$1:AI7779)+1,0)</f>
        <v>0</v>
      </c>
      <c r="AJ7780">
        <v>534336</v>
      </c>
      <c r="AK7780" t="s">
        <v>21530</v>
      </c>
      <c r="AL7780" t="s">
        <v>21531</v>
      </c>
      <c r="AM7780" t="s">
        <v>134</v>
      </c>
      <c r="AN7780" t="s">
        <v>17649</v>
      </c>
      <c r="AO7780">
        <v>10</v>
      </c>
      <c r="AP7780" t="s">
        <v>21532</v>
      </c>
      <c r="AR7780" t="s">
        <v>17651</v>
      </c>
    </row>
    <row r="7781" spans="35:44">
      <c r="AI7781" s="7">
        <f>IF(ISNUMBER(SEARCH($C$1,AL7781)),MAX($AI$1:AI7780)+1,0)</f>
        <v>0</v>
      </c>
      <c r="AJ7781">
        <v>534337</v>
      </c>
      <c r="AK7781" t="s">
        <v>21533</v>
      </c>
      <c r="AL7781" t="s">
        <v>21534</v>
      </c>
      <c r="AM7781" t="s">
        <v>134</v>
      </c>
      <c r="AN7781" t="s">
        <v>17649</v>
      </c>
      <c r="AO7781">
        <v>10</v>
      </c>
      <c r="AP7781" t="s">
        <v>21535</v>
      </c>
      <c r="AR7781" t="s">
        <v>17651</v>
      </c>
    </row>
    <row r="7782" spans="35:44">
      <c r="AI7782" s="7">
        <f>IF(ISNUMBER(SEARCH($C$1,AL7782)),MAX($AI$1:AI7781)+1,0)</f>
        <v>0</v>
      </c>
      <c r="AJ7782">
        <v>534338</v>
      </c>
      <c r="AK7782" t="s">
        <v>21536</v>
      </c>
      <c r="AL7782" t="s">
        <v>21537</v>
      </c>
      <c r="AM7782" t="s">
        <v>122</v>
      </c>
      <c r="AN7782" t="s">
        <v>150</v>
      </c>
      <c r="AO7782">
        <v>10</v>
      </c>
      <c r="AP7782" t="s">
        <v>21538</v>
      </c>
      <c r="AQ7782" t="s">
        <v>168</v>
      </c>
      <c r="AR7782" t="s">
        <v>126</v>
      </c>
    </row>
    <row r="7783" spans="35:44">
      <c r="AI7783" s="7">
        <f>IF(ISNUMBER(SEARCH($C$1,AL7783)),MAX($AI$1:AI7782)+1,0)</f>
        <v>0</v>
      </c>
      <c r="AJ7783">
        <v>534339</v>
      </c>
      <c r="AK7783" t="s">
        <v>21539</v>
      </c>
      <c r="AL7783" t="s">
        <v>21540</v>
      </c>
      <c r="AM7783" t="s">
        <v>138</v>
      </c>
      <c r="AN7783" t="s">
        <v>129</v>
      </c>
      <c r="AO7783">
        <v>2</v>
      </c>
      <c r="AP7783" t="s">
        <v>17165</v>
      </c>
      <c r="AR7783" t="s">
        <v>126</v>
      </c>
    </row>
    <row r="7784" spans="35:44">
      <c r="AI7784" s="7">
        <f>IF(ISNUMBER(SEARCH($C$1,AL7784)),MAX($AI$1:AI7783)+1,0)</f>
        <v>0</v>
      </c>
      <c r="AJ7784">
        <v>534340</v>
      </c>
      <c r="AK7784" t="s">
        <v>21541</v>
      </c>
      <c r="AL7784" t="s">
        <v>21542</v>
      </c>
      <c r="AM7784" t="s">
        <v>134</v>
      </c>
      <c r="AN7784" t="s">
        <v>17649</v>
      </c>
      <c r="AO7784">
        <v>10</v>
      </c>
      <c r="AP7784" t="s">
        <v>21543</v>
      </c>
      <c r="AR7784" t="s">
        <v>17651</v>
      </c>
    </row>
    <row r="7785" spans="35:44">
      <c r="AI7785" s="7">
        <f>IF(ISNUMBER(SEARCH($C$1,AL7785)),MAX($AI$1:AI7784)+1,0)</f>
        <v>0</v>
      </c>
      <c r="AJ7785">
        <v>534341</v>
      </c>
      <c r="AK7785" t="s">
        <v>21544</v>
      </c>
      <c r="AL7785" t="s">
        <v>21545</v>
      </c>
      <c r="AM7785" t="s">
        <v>134</v>
      </c>
      <c r="AN7785" t="s">
        <v>17649</v>
      </c>
      <c r="AO7785">
        <v>10</v>
      </c>
      <c r="AP7785" t="s">
        <v>21546</v>
      </c>
      <c r="AR7785" t="s">
        <v>17651</v>
      </c>
    </row>
    <row r="7786" spans="35:44">
      <c r="AI7786" s="7">
        <f>IF(ISNUMBER(SEARCH($C$1,AL7786)),MAX($AI$1:AI7785)+1,0)</f>
        <v>0</v>
      </c>
      <c r="AJ7786">
        <v>534342</v>
      </c>
      <c r="AK7786" t="s">
        <v>21547</v>
      </c>
      <c r="AL7786" t="s">
        <v>21548</v>
      </c>
      <c r="AM7786" t="s">
        <v>134</v>
      </c>
      <c r="AN7786" t="s">
        <v>17649</v>
      </c>
      <c r="AO7786">
        <v>10</v>
      </c>
      <c r="AP7786" t="s">
        <v>21549</v>
      </c>
      <c r="AR7786" t="s">
        <v>17651</v>
      </c>
    </row>
    <row r="7787" spans="35:44">
      <c r="AI7787" s="7">
        <f>IF(ISNUMBER(SEARCH($C$1,AL7787)),MAX($AI$1:AI7786)+1,0)</f>
        <v>0</v>
      </c>
      <c r="AJ7787">
        <v>534343</v>
      </c>
      <c r="AK7787" t="s">
        <v>21550</v>
      </c>
      <c r="AL7787" t="s">
        <v>21551</v>
      </c>
      <c r="AM7787" t="s">
        <v>134</v>
      </c>
      <c r="AN7787" t="s">
        <v>17649</v>
      </c>
      <c r="AO7787">
        <v>10</v>
      </c>
      <c r="AP7787" t="s">
        <v>21552</v>
      </c>
      <c r="AR7787" t="s">
        <v>17651</v>
      </c>
    </row>
    <row r="7788" spans="35:44">
      <c r="AI7788" s="7">
        <f>IF(ISNUMBER(SEARCH($C$1,AL7788)),MAX($AI$1:AI7787)+1,0)</f>
        <v>0</v>
      </c>
      <c r="AJ7788">
        <v>534344</v>
      </c>
      <c r="AK7788" t="s">
        <v>21553</v>
      </c>
      <c r="AL7788" t="s">
        <v>21554</v>
      </c>
      <c r="AM7788" t="s">
        <v>134</v>
      </c>
      <c r="AN7788" t="s">
        <v>17649</v>
      </c>
      <c r="AO7788">
        <v>10</v>
      </c>
      <c r="AP7788" t="s">
        <v>21555</v>
      </c>
      <c r="AR7788" t="s">
        <v>17651</v>
      </c>
    </row>
    <row r="7789" spans="35:44">
      <c r="AI7789" s="7">
        <f>IF(ISNUMBER(SEARCH($C$1,AL7789)),MAX($AI$1:AI7788)+1,0)</f>
        <v>0</v>
      </c>
      <c r="AJ7789">
        <v>534345</v>
      </c>
      <c r="AK7789" t="s">
        <v>21556</v>
      </c>
      <c r="AL7789" t="s">
        <v>21557</v>
      </c>
      <c r="AM7789" t="s">
        <v>134</v>
      </c>
      <c r="AN7789" t="s">
        <v>17649</v>
      </c>
      <c r="AO7789">
        <v>10</v>
      </c>
      <c r="AP7789" t="s">
        <v>21558</v>
      </c>
      <c r="AR7789" t="s">
        <v>17651</v>
      </c>
    </row>
    <row r="7790" spans="35:44">
      <c r="AI7790" s="7">
        <f>IF(ISNUMBER(SEARCH($C$1,AL7790)),MAX($AI$1:AI7789)+1,0)</f>
        <v>0</v>
      </c>
      <c r="AJ7790">
        <v>534346</v>
      </c>
      <c r="AK7790" t="s">
        <v>21559</v>
      </c>
      <c r="AL7790" t="s">
        <v>21560</v>
      </c>
      <c r="AM7790" t="s">
        <v>134</v>
      </c>
      <c r="AN7790" t="s">
        <v>17649</v>
      </c>
      <c r="AO7790">
        <v>10</v>
      </c>
      <c r="AP7790" t="s">
        <v>21561</v>
      </c>
      <c r="AR7790" t="s">
        <v>17651</v>
      </c>
    </row>
    <row r="7791" spans="35:44">
      <c r="AI7791" s="7">
        <f>IF(ISNUMBER(SEARCH($C$1,AL7791)),MAX($AI$1:AI7790)+1,0)</f>
        <v>0</v>
      </c>
      <c r="AJ7791">
        <v>534347</v>
      </c>
      <c r="AK7791" t="s">
        <v>21562</v>
      </c>
      <c r="AL7791" t="s">
        <v>21563</v>
      </c>
      <c r="AM7791" t="s">
        <v>134</v>
      </c>
      <c r="AN7791" t="s">
        <v>17649</v>
      </c>
      <c r="AO7791">
        <v>10</v>
      </c>
      <c r="AP7791" t="s">
        <v>21564</v>
      </c>
      <c r="AR7791" t="s">
        <v>17651</v>
      </c>
    </row>
    <row r="7792" spans="35:44">
      <c r="AI7792" s="7">
        <f>IF(ISNUMBER(SEARCH($C$1,AL7792)),MAX($AI$1:AI7791)+1,0)</f>
        <v>0</v>
      </c>
      <c r="AJ7792">
        <v>534348</v>
      </c>
      <c r="AK7792" t="s">
        <v>21565</v>
      </c>
      <c r="AL7792" t="s">
        <v>21566</v>
      </c>
      <c r="AM7792" t="s">
        <v>134</v>
      </c>
      <c r="AN7792" t="s">
        <v>17649</v>
      </c>
      <c r="AO7792">
        <v>10</v>
      </c>
      <c r="AP7792" t="s">
        <v>21567</v>
      </c>
      <c r="AR7792" t="s">
        <v>17651</v>
      </c>
    </row>
    <row r="7793" spans="35:44">
      <c r="AI7793" s="7">
        <f>IF(ISNUMBER(SEARCH($C$1,AL7793)),MAX($AI$1:AI7792)+1,0)</f>
        <v>0</v>
      </c>
      <c r="AJ7793">
        <v>534349</v>
      </c>
      <c r="AK7793" t="s">
        <v>21568</v>
      </c>
      <c r="AL7793" t="s">
        <v>21569</v>
      </c>
      <c r="AM7793" t="s">
        <v>134</v>
      </c>
      <c r="AN7793" t="s">
        <v>17649</v>
      </c>
      <c r="AO7793">
        <v>10</v>
      </c>
      <c r="AP7793" t="s">
        <v>21570</v>
      </c>
      <c r="AR7793" t="s">
        <v>17651</v>
      </c>
    </row>
    <row r="7794" spans="35:44">
      <c r="AI7794" s="7">
        <f>IF(ISNUMBER(SEARCH($C$1,AL7794)),MAX($AI$1:AI7793)+1,0)</f>
        <v>0</v>
      </c>
      <c r="AJ7794">
        <v>534350</v>
      </c>
      <c r="AK7794" t="s">
        <v>21571</v>
      </c>
      <c r="AL7794" t="s">
        <v>21572</v>
      </c>
      <c r="AM7794" t="s">
        <v>134</v>
      </c>
      <c r="AN7794" t="s">
        <v>17649</v>
      </c>
      <c r="AO7794">
        <v>10</v>
      </c>
      <c r="AP7794" t="s">
        <v>21573</v>
      </c>
      <c r="AR7794" t="s">
        <v>17651</v>
      </c>
    </row>
    <row r="7795" spans="35:44">
      <c r="AI7795" s="7">
        <f>IF(ISNUMBER(SEARCH($C$1,AL7795)),MAX($AI$1:AI7794)+1,0)</f>
        <v>0</v>
      </c>
      <c r="AJ7795">
        <v>534351</v>
      </c>
      <c r="AK7795" t="s">
        <v>21574</v>
      </c>
      <c r="AL7795" t="s">
        <v>21575</v>
      </c>
      <c r="AM7795" t="s">
        <v>134</v>
      </c>
      <c r="AN7795" t="s">
        <v>17649</v>
      </c>
      <c r="AO7795">
        <v>10</v>
      </c>
      <c r="AP7795" t="s">
        <v>21576</v>
      </c>
      <c r="AR7795" t="s">
        <v>17651</v>
      </c>
    </row>
    <row r="7796" spans="35:44">
      <c r="AI7796" s="7">
        <f>IF(ISNUMBER(SEARCH($C$1,AL7796)),MAX($AI$1:AI7795)+1,0)</f>
        <v>0</v>
      </c>
      <c r="AJ7796">
        <v>534352</v>
      </c>
      <c r="AK7796" t="s">
        <v>21577</v>
      </c>
      <c r="AL7796" t="s">
        <v>21578</v>
      </c>
      <c r="AM7796" t="s">
        <v>134</v>
      </c>
      <c r="AN7796" t="s">
        <v>17649</v>
      </c>
      <c r="AO7796">
        <v>10</v>
      </c>
      <c r="AP7796" t="s">
        <v>21579</v>
      </c>
      <c r="AR7796" t="s">
        <v>17651</v>
      </c>
    </row>
    <row r="7797" spans="35:44">
      <c r="AI7797" s="7">
        <f>IF(ISNUMBER(SEARCH($C$1,AL7797)),MAX($AI$1:AI7796)+1,0)</f>
        <v>0</v>
      </c>
      <c r="AJ7797">
        <v>534353</v>
      </c>
      <c r="AK7797" t="s">
        <v>21580</v>
      </c>
      <c r="AL7797" t="s">
        <v>21581</v>
      </c>
      <c r="AM7797" t="s">
        <v>134</v>
      </c>
      <c r="AN7797" t="s">
        <v>17649</v>
      </c>
      <c r="AO7797">
        <v>10</v>
      </c>
      <c r="AP7797" t="s">
        <v>21582</v>
      </c>
      <c r="AR7797" t="s">
        <v>17651</v>
      </c>
    </row>
    <row r="7798" spans="35:44">
      <c r="AI7798" s="7">
        <f>IF(ISNUMBER(SEARCH($C$1,AL7798)),MAX($AI$1:AI7797)+1,0)</f>
        <v>0</v>
      </c>
      <c r="AJ7798">
        <v>534354</v>
      </c>
      <c r="AK7798" t="s">
        <v>21583</v>
      </c>
      <c r="AL7798" t="s">
        <v>21584</v>
      </c>
      <c r="AM7798" t="s">
        <v>134</v>
      </c>
      <c r="AN7798" t="s">
        <v>17649</v>
      </c>
      <c r="AO7798">
        <v>10</v>
      </c>
      <c r="AP7798" t="s">
        <v>21585</v>
      </c>
      <c r="AR7798" t="s">
        <v>17651</v>
      </c>
    </row>
    <row r="7799" spans="35:44">
      <c r="AI7799" s="7">
        <f>IF(ISNUMBER(SEARCH($C$1,AL7799)),MAX($AI$1:AI7798)+1,0)</f>
        <v>0</v>
      </c>
      <c r="AJ7799">
        <v>534355</v>
      </c>
      <c r="AK7799" t="s">
        <v>21586</v>
      </c>
      <c r="AL7799" t="s">
        <v>21587</v>
      </c>
      <c r="AM7799" t="s">
        <v>134</v>
      </c>
      <c r="AN7799" t="s">
        <v>17649</v>
      </c>
      <c r="AO7799">
        <v>10</v>
      </c>
      <c r="AP7799" t="s">
        <v>21588</v>
      </c>
      <c r="AR7799" t="s">
        <v>17651</v>
      </c>
    </row>
    <row r="7800" spans="35:44">
      <c r="AI7800" s="7">
        <f>IF(ISNUMBER(SEARCH($C$1,AL7800)),MAX($AI$1:AI7799)+1,0)</f>
        <v>0</v>
      </c>
      <c r="AJ7800">
        <v>534356</v>
      </c>
      <c r="AK7800" t="s">
        <v>21589</v>
      </c>
      <c r="AL7800" t="s">
        <v>21590</v>
      </c>
      <c r="AM7800" t="s">
        <v>134</v>
      </c>
      <c r="AN7800" t="s">
        <v>17649</v>
      </c>
      <c r="AO7800">
        <v>10</v>
      </c>
      <c r="AP7800" t="s">
        <v>21591</v>
      </c>
      <c r="AR7800" t="s">
        <v>17651</v>
      </c>
    </row>
    <row r="7801" spans="35:44">
      <c r="AI7801" s="7">
        <f>IF(ISNUMBER(SEARCH($C$1,AL7801)),MAX($AI$1:AI7800)+1,0)</f>
        <v>0</v>
      </c>
      <c r="AJ7801">
        <v>534357</v>
      </c>
      <c r="AK7801" t="s">
        <v>21592</v>
      </c>
      <c r="AL7801" t="s">
        <v>21593</v>
      </c>
      <c r="AM7801" t="s">
        <v>134</v>
      </c>
      <c r="AN7801" t="s">
        <v>17649</v>
      </c>
      <c r="AO7801">
        <v>10</v>
      </c>
      <c r="AP7801" t="s">
        <v>21594</v>
      </c>
      <c r="AR7801" t="s">
        <v>17651</v>
      </c>
    </row>
    <row r="7802" spans="35:44">
      <c r="AI7802" s="7">
        <f>IF(ISNUMBER(SEARCH($C$1,AL7802)),MAX($AI$1:AI7801)+1,0)</f>
        <v>0</v>
      </c>
      <c r="AJ7802">
        <v>534358</v>
      </c>
      <c r="AK7802" t="s">
        <v>21595</v>
      </c>
      <c r="AL7802" t="s">
        <v>21596</v>
      </c>
      <c r="AM7802" t="s">
        <v>134</v>
      </c>
      <c r="AN7802" t="s">
        <v>17649</v>
      </c>
      <c r="AO7802">
        <v>10</v>
      </c>
      <c r="AP7802" t="s">
        <v>21597</v>
      </c>
      <c r="AR7802" t="s">
        <v>17651</v>
      </c>
    </row>
    <row r="7803" spans="35:44">
      <c r="AI7803" s="7">
        <f>IF(ISNUMBER(SEARCH($C$1,AL7803)),MAX($AI$1:AI7802)+1,0)</f>
        <v>0</v>
      </c>
      <c r="AJ7803">
        <v>534359</v>
      </c>
      <c r="AK7803" t="s">
        <v>21598</v>
      </c>
      <c r="AL7803" t="s">
        <v>21599</v>
      </c>
      <c r="AM7803" t="s">
        <v>134</v>
      </c>
      <c r="AN7803" t="s">
        <v>17649</v>
      </c>
      <c r="AO7803">
        <v>10</v>
      </c>
      <c r="AP7803" t="s">
        <v>21600</v>
      </c>
      <c r="AR7803" t="s">
        <v>17651</v>
      </c>
    </row>
    <row r="7804" spans="35:44">
      <c r="AI7804" s="7">
        <f>IF(ISNUMBER(SEARCH($C$1,AL7804)),MAX($AI$1:AI7803)+1,0)</f>
        <v>0</v>
      </c>
      <c r="AJ7804">
        <v>534360</v>
      </c>
      <c r="AK7804" t="s">
        <v>21601</v>
      </c>
      <c r="AL7804" t="s">
        <v>21602</v>
      </c>
      <c r="AM7804" t="s">
        <v>134</v>
      </c>
      <c r="AN7804" t="s">
        <v>17649</v>
      </c>
      <c r="AO7804">
        <v>10</v>
      </c>
      <c r="AP7804" t="s">
        <v>21603</v>
      </c>
      <c r="AR7804" t="s">
        <v>17651</v>
      </c>
    </row>
    <row r="7805" spans="35:44">
      <c r="AI7805" s="7">
        <f>IF(ISNUMBER(SEARCH($C$1,AL7805)),MAX($AI$1:AI7804)+1,0)</f>
        <v>0</v>
      </c>
      <c r="AJ7805">
        <v>534361</v>
      </c>
      <c r="AK7805" t="s">
        <v>21604</v>
      </c>
      <c r="AL7805" t="s">
        <v>21605</v>
      </c>
      <c r="AM7805" t="s">
        <v>134</v>
      </c>
      <c r="AN7805" t="s">
        <v>17649</v>
      </c>
      <c r="AO7805">
        <v>10</v>
      </c>
      <c r="AP7805" t="s">
        <v>21606</v>
      </c>
      <c r="AR7805" t="s">
        <v>17651</v>
      </c>
    </row>
    <row r="7806" spans="35:44">
      <c r="AI7806" s="7">
        <f>IF(ISNUMBER(SEARCH($C$1,AL7806)),MAX($AI$1:AI7805)+1,0)</f>
        <v>0</v>
      </c>
      <c r="AJ7806">
        <v>534362</v>
      </c>
      <c r="AK7806" t="s">
        <v>21607</v>
      </c>
      <c r="AL7806" t="s">
        <v>21608</v>
      </c>
      <c r="AM7806" t="s">
        <v>134</v>
      </c>
      <c r="AN7806" t="s">
        <v>17649</v>
      </c>
      <c r="AO7806">
        <v>10</v>
      </c>
      <c r="AP7806" t="s">
        <v>21609</v>
      </c>
      <c r="AR7806" t="s">
        <v>17651</v>
      </c>
    </row>
    <row r="7807" spans="35:44">
      <c r="AI7807" s="7">
        <f>IF(ISNUMBER(SEARCH($C$1,AL7807)),MAX($AI$1:AI7806)+1,0)</f>
        <v>0</v>
      </c>
      <c r="AJ7807">
        <v>534363</v>
      </c>
      <c r="AK7807" t="s">
        <v>21610</v>
      </c>
      <c r="AL7807" t="s">
        <v>21611</v>
      </c>
      <c r="AM7807" t="s">
        <v>134</v>
      </c>
      <c r="AN7807" t="s">
        <v>17649</v>
      </c>
      <c r="AO7807">
        <v>10</v>
      </c>
      <c r="AP7807" t="s">
        <v>21612</v>
      </c>
      <c r="AR7807" t="s">
        <v>17651</v>
      </c>
    </row>
    <row r="7808" spans="35:44">
      <c r="AI7808" s="7">
        <f>IF(ISNUMBER(SEARCH($C$1,AL7808)),MAX($AI$1:AI7807)+1,0)</f>
        <v>0</v>
      </c>
      <c r="AJ7808">
        <v>534364</v>
      </c>
      <c r="AK7808" t="s">
        <v>21613</v>
      </c>
      <c r="AL7808" t="s">
        <v>21614</v>
      </c>
      <c r="AM7808" t="s">
        <v>134</v>
      </c>
      <c r="AN7808" t="s">
        <v>17649</v>
      </c>
      <c r="AO7808">
        <v>10</v>
      </c>
      <c r="AP7808" t="s">
        <v>21615</v>
      </c>
      <c r="AR7808" t="s">
        <v>17651</v>
      </c>
    </row>
    <row r="7809" spans="35:44">
      <c r="AI7809" s="7">
        <f>IF(ISNUMBER(SEARCH($C$1,AL7809)),MAX($AI$1:AI7808)+1,0)</f>
        <v>0</v>
      </c>
      <c r="AJ7809">
        <v>534365</v>
      </c>
      <c r="AK7809" t="s">
        <v>21616</v>
      </c>
      <c r="AL7809" t="s">
        <v>21617</v>
      </c>
      <c r="AM7809" t="s">
        <v>122</v>
      </c>
      <c r="AN7809" t="s">
        <v>17649</v>
      </c>
      <c r="AO7809">
        <v>10</v>
      </c>
      <c r="AP7809" t="s">
        <v>21618</v>
      </c>
      <c r="AR7809" t="s">
        <v>17651</v>
      </c>
    </row>
    <row r="7810" spans="35:44">
      <c r="AI7810" s="7">
        <f>IF(ISNUMBER(SEARCH($C$1,AL7810)),MAX($AI$1:AI7809)+1,0)</f>
        <v>0</v>
      </c>
      <c r="AJ7810">
        <v>534366</v>
      </c>
      <c r="AK7810" t="s">
        <v>21619</v>
      </c>
      <c r="AL7810" t="s">
        <v>21620</v>
      </c>
      <c r="AM7810" t="s">
        <v>122</v>
      </c>
      <c r="AN7810" t="s">
        <v>17649</v>
      </c>
      <c r="AO7810">
        <v>10</v>
      </c>
      <c r="AP7810" t="s">
        <v>21621</v>
      </c>
      <c r="AR7810" t="s">
        <v>17651</v>
      </c>
    </row>
    <row r="7811" spans="35:44">
      <c r="AI7811" s="7">
        <f>IF(ISNUMBER(SEARCH($C$1,AL7811)),MAX($AI$1:AI7810)+1,0)</f>
        <v>0</v>
      </c>
      <c r="AJ7811">
        <v>534367</v>
      </c>
      <c r="AK7811" t="s">
        <v>21622</v>
      </c>
      <c r="AL7811" t="s">
        <v>21623</v>
      </c>
      <c r="AM7811" t="s">
        <v>122</v>
      </c>
      <c r="AN7811" t="s">
        <v>17649</v>
      </c>
      <c r="AO7811">
        <v>10</v>
      </c>
      <c r="AP7811" t="s">
        <v>21624</v>
      </c>
      <c r="AR7811" t="s">
        <v>17651</v>
      </c>
    </row>
    <row r="7812" spans="35:44">
      <c r="AI7812" s="7">
        <f>IF(ISNUMBER(SEARCH($C$1,AL7812)),MAX($AI$1:AI7811)+1,0)</f>
        <v>0</v>
      </c>
      <c r="AJ7812">
        <v>534368</v>
      </c>
      <c r="AK7812" t="s">
        <v>21625</v>
      </c>
      <c r="AL7812" t="s">
        <v>21626</v>
      </c>
      <c r="AM7812" t="s">
        <v>122</v>
      </c>
      <c r="AN7812" t="s">
        <v>17649</v>
      </c>
      <c r="AO7812">
        <v>10</v>
      </c>
      <c r="AP7812" t="s">
        <v>21627</v>
      </c>
      <c r="AR7812" t="s">
        <v>17651</v>
      </c>
    </row>
    <row r="7813" spans="35:44">
      <c r="AI7813" s="7">
        <f>IF(ISNUMBER(SEARCH($C$1,AL7813)),MAX($AI$1:AI7812)+1,0)</f>
        <v>0</v>
      </c>
      <c r="AJ7813">
        <v>534369</v>
      </c>
      <c r="AK7813" t="s">
        <v>21628</v>
      </c>
      <c r="AL7813" t="s">
        <v>21629</v>
      </c>
      <c r="AM7813" t="s">
        <v>122</v>
      </c>
      <c r="AN7813" t="s">
        <v>129</v>
      </c>
      <c r="AO7813">
        <v>10</v>
      </c>
      <c r="AP7813" t="s">
        <v>21630</v>
      </c>
      <c r="AQ7813" t="s">
        <v>483</v>
      </c>
      <c r="AR7813" t="s">
        <v>126</v>
      </c>
    </row>
    <row r="7814" spans="35:44">
      <c r="AI7814" s="7">
        <f>IF(ISNUMBER(SEARCH($C$1,AL7814)),MAX($AI$1:AI7813)+1,0)</f>
        <v>0</v>
      </c>
      <c r="AJ7814">
        <v>534370</v>
      </c>
      <c r="AK7814" t="s">
        <v>21631</v>
      </c>
      <c r="AL7814" t="s">
        <v>21632</v>
      </c>
      <c r="AM7814" t="s">
        <v>134</v>
      </c>
      <c r="AN7814" t="s">
        <v>17649</v>
      </c>
      <c r="AO7814">
        <v>10</v>
      </c>
      <c r="AP7814" t="s">
        <v>21633</v>
      </c>
      <c r="AR7814" t="s">
        <v>17651</v>
      </c>
    </row>
    <row r="7815" spans="35:44">
      <c r="AI7815" s="7">
        <f>IF(ISNUMBER(SEARCH($C$1,AL7815)),MAX($AI$1:AI7814)+1,0)</f>
        <v>0</v>
      </c>
      <c r="AJ7815">
        <v>534371</v>
      </c>
      <c r="AK7815" t="s">
        <v>21634</v>
      </c>
      <c r="AL7815" t="s">
        <v>21635</v>
      </c>
      <c r="AM7815" t="s">
        <v>134</v>
      </c>
      <c r="AN7815" t="s">
        <v>17649</v>
      </c>
      <c r="AO7815">
        <v>10</v>
      </c>
      <c r="AP7815" t="s">
        <v>21636</v>
      </c>
      <c r="AR7815" t="s">
        <v>17651</v>
      </c>
    </row>
    <row r="7816" spans="35:44">
      <c r="AI7816" s="7">
        <f>IF(ISNUMBER(SEARCH($C$1,AL7816)),MAX($AI$1:AI7815)+1,0)</f>
        <v>0</v>
      </c>
      <c r="AJ7816">
        <v>534372</v>
      </c>
      <c r="AK7816" t="s">
        <v>21637</v>
      </c>
      <c r="AL7816" t="s">
        <v>21638</v>
      </c>
      <c r="AM7816" t="s">
        <v>134</v>
      </c>
      <c r="AN7816" t="s">
        <v>17649</v>
      </c>
      <c r="AO7816">
        <v>10</v>
      </c>
      <c r="AP7816" t="s">
        <v>21639</v>
      </c>
      <c r="AR7816" t="s">
        <v>17651</v>
      </c>
    </row>
    <row r="7817" spans="35:44">
      <c r="AI7817" s="7">
        <f>IF(ISNUMBER(SEARCH($C$1,AL7817)),MAX($AI$1:AI7816)+1,0)</f>
        <v>0</v>
      </c>
      <c r="AJ7817">
        <v>534373</v>
      </c>
      <c r="AK7817" t="s">
        <v>21640</v>
      </c>
      <c r="AL7817" t="s">
        <v>21641</v>
      </c>
      <c r="AM7817" t="s">
        <v>134</v>
      </c>
      <c r="AN7817" t="s">
        <v>17649</v>
      </c>
      <c r="AO7817">
        <v>10</v>
      </c>
      <c r="AP7817" t="s">
        <v>21642</v>
      </c>
      <c r="AR7817" t="s">
        <v>17651</v>
      </c>
    </row>
    <row r="7818" spans="35:44">
      <c r="AI7818" s="7">
        <f>IF(ISNUMBER(SEARCH($C$1,AL7818)),MAX($AI$1:AI7817)+1,0)</f>
        <v>0</v>
      </c>
      <c r="AJ7818">
        <v>534374</v>
      </c>
      <c r="AK7818" t="s">
        <v>21643</v>
      </c>
      <c r="AL7818" t="s">
        <v>21644</v>
      </c>
      <c r="AM7818" t="s">
        <v>134</v>
      </c>
      <c r="AN7818" t="s">
        <v>17649</v>
      </c>
      <c r="AO7818">
        <v>10</v>
      </c>
      <c r="AP7818" t="s">
        <v>21645</v>
      </c>
      <c r="AR7818" t="s">
        <v>17651</v>
      </c>
    </row>
    <row r="7819" spans="35:44">
      <c r="AI7819" s="7">
        <f>IF(ISNUMBER(SEARCH($C$1,AL7819)),MAX($AI$1:AI7818)+1,0)</f>
        <v>0</v>
      </c>
      <c r="AJ7819">
        <v>534375</v>
      </c>
      <c r="AK7819" t="s">
        <v>21646</v>
      </c>
      <c r="AL7819" t="s">
        <v>21647</v>
      </c>
      <c r="AM7819" t="s">
        <v>134</v>
      </c>
      <c r="AN7819" t="s">
        <v>17649</v>
      </c>
      <c r="AO7819">
        <v>10</v>
      </c>
      <c r="AP7819" t="s">
        <v>21648</v>
      </c>
      <c r="AR7819" t="s">
        <v>17651</v>
      </c>
    </row>
    <row r="7820" spans="35:44">
      <c r="AI7820" s="7">
        <f>IF(ISNUMBER(SEARCH($C$1,AL7820)),MAX($AI$1:AI7819)+1,0)</f>
        <v>0</v>
      </c>
      <c r="AJ7820">
        <v>534376</v>
      </c>
      <c r="AK7820" t="s">
        <v>21649</v>
      </c>
      <c r="AL7820" t="s">
        <v>21650</v>
      </c>
      <c r="AM7820" t="s">
        <v>134</v>
      </c>
      <c r="AN7820" t="s">
        <v>17649</v>
      </c>
      <c r="AO7820">
        <v>10</v>
      </c>
      <c r="AP7820" t="s">
        <v>21651</v>
      </c>
      <c r="AR7820" t="s">
        <v>17651</v>
      </c>
    </row>
    <row r="7821" spans="35:44">
      <c r="AI7821" s="7">
        <f>IF(ISNUMBER(SEARCH($C$1,AL7821)),MAX($AI$1:AI7820)+1,0)</f>
        <v>0</v>
      </c>
      <c r="AJ7821">
        <v>534377</v>
      </c>
      <c r="AK7821" t="s">
        <v>21652</v>
      </c>
      <c r="AL7821" t="s">
        <v>21653</v>
      </c>
      <c r="AM7821" t="s">
        <v>134</v>
      </c>
      <c r="AN7821" t="s">
        <v>17649</v>
      </c>
      <c r="AO7821">
        <v>10</v>
      </c>
      <c r="AP7821" t="s">
        <v>21654</v>
      </c>
      <c r="AR7821" t="s">
        <v>17651</v>
      </c>
    </row>
    <row r="7822" spans="35:44">
      <c r="AI7822" s="7">
        <f>IF(ISNUMBER(SEARCH($C$1,AL7822)),MAX($AI$1:AI7821)+1,0)</f>
        <v>0</v>
      </c>
      <c r="AJ7822">
        <v>534378</v>
      </c>
      <c r="AK7822" t="s">
        <v>21655</v>
      </c>
      <c r="AL7822" t="s">
        <v>21656</v>
      </c>
      <c r="AM7822" t="s">
        <v>134</v>
      </c>
      <c r="AN7822" t="s">
        <v>17649</v>
      </c>
      <c r="AO7822">
        <v>10</v>
      </c>
      <c r="AP7822" t="s">
        <v>21657</v>
      </c>
      <c r="AR7822" t="s">
        <v>17651</v>
      </c>
    </row>
    <row r="7823" spans="35:44">
      <c r="AI7823" s="7">
        <f>IF(ISNUMBER(SEARCH($C$1,AL7823)),MAX($AI$1:AI7822)+1,0)</f>
        <v>0</v>
      </c>
      <c r="AJ7823">
        <v>534379</v>
      </c>
      <c r="AK7823" t="s">
        <v>21658</v>
      </c>
      <c r="AL7823" t="s">
        <v>21659</v>
      </c>
      <c r="AM7823" t="s">
        <v>134</v>
      </c>
      <c r="AN7823" t="s">
        <v>17649</v>
      </c>
      <c r="AO7823">
        <v>10</v>
      </c>
      <c r="AP7823" t="s">
        <v>21660</v>
      </c>
      <c r="AR7823" t="s">
        <v>17651</v>
      </c>
    </row>
    <row r="7824" spans="35:44">
      <c r="AI7824" s="7">
        <f>IF(ISNUMBER(SEARCH($C$1,AL7824)),MAX($AI$1:AI7823)+1,0)</f>
        <v>0</v>
      </c>
      <c r="AJ7824">
        <v>534380</v>
      </c>
      <c r="AK7824" t="s">
        <v>21661</v>
      </c>
      <c r="AL7824" t="s">
        <v>21662</v>
      </c>
      <c r="AM7824" t="s">
        <v>134</v>
      </c>
      <c r="AN7824" t="s">
        <v>17649</v>
      </c>
      <c r="AO7824">
        <v>10</v>
      </c>
      <c r="AP7824" t="s">
        <v>21663</v>
      </c>
      <c r="AR7824" t="s">
        <v>17651</v>
      </c>
    </row>
    <row r="7825" spans="35:44">
      <c r="AI7825" s="7">
        <f>IF(ISNUMBER(SEARCH($C$1,AL7825)),MAX($AI$1:AI7824)+1,0)</f>
        <v>0</v>
      </c>
      <c r="AJ7825">
        <v>534381</v>
      </c>
      <c r="AK7825" t="s">
        <v>21664</v>
      </c>
      <c r="AL7825" t="s">
        <v>21665</v>
      </c>
      <c r="AM7825" t="s">
        <v>134</v>
      </c>
      <c r="AN7825" t="s">
        <v>17649</v>
      </c>
      <c r="AO7825">
        <v>10</v>
      </c>
      <c r="AP7825" t="s">
        <v>21666</v>
      </c>
      <c r="AR7825" t="s">
        <v>17651</v>
      </c>
    </row>
    <row r="7826" spans="35:44">
      <c r="AI7826" s="7">
        <f>IF(ISNUMBER(SEARCH($C$1,AL7826)),MAX($AI$1:AI7825)+1,0)</f>
        <v>0</v>
      </c>
      <c r="AJ7826">
        <v>534382</v>
      </c>
      <c r="AK7826" t="s">
        <v>21667</v>
      </c>
      <c r="AL7826" t="s">
        <v>21668</v>
      </c>
      <c r="AM7826" t="s">
        <v>134</v>
      </c>
      <c r="AN7826" t="s">
        <v>17649</v>
      </c>
      <c r="AO7826">
        <v>10</v>
      </c>
      <c r="AP7826" t="s">
        <v>21669</v>
      </c>
      <c r="AR7826" t="s">
        <v>17651</v>
      </c>
    </row>
    <row r="7827" spans="35:44">
      <c r="AI7827" s="7">
        <f>IF(ISNUMBER(SEARCH($C$1,AL7827)),MAX($AI$1:AI7826)+1,0)</f>
        <v>0</v>
      </c>
      <c r="AJ7827">
        <v>534383</v>
      </c>
      <c r="AK7827" t="s">
        <v>21670</v>
      </c>
      <c r="AL7827" t="s">
        <v>21671</v>
      </c>
      <c r="AM7827" t="s">
        <v>134</v>
      </c>
      <c r="AN7827" t="s">
        <v>17649</v>
      </c>
      <c r="AO7827">
        <v>10</v>
      </c>
      <c r="AP7827" t="s">
        <v>21672</v>
      </c>
      <c r="AR7827" t="s">
        <v>17651</v>
      </c>
    </row>
    <row r="7828" spans="35:44">
      <c r="AI7828" s="7">
        <f>IF(ISNUMBER(SEARCH($C$1,AL7828)),MAX($AI$1:AI7827)+1,0)</f>
        <v>0</v>
      </c>
      <c r="AJ7828">
        <v>534384</v>
      </c>
      <c r="AK7828" t="s">
        <v>21673</v>
      </c>
      <c r="AL7828" t="s">
        <v>21674</v>
      </c>
      <c r="AM7828" t="s">
        <v>122</v>
      </c>
      <c r="AN7828" t="s">
        <v>17649</v>
      </c>
      <c r="AO7828">
        <v>10</v>
      </c>
      <c r="AP7828" t="s">
        <v>21675</v>
      </c>
      <c r="AR7828" t="s">
        <v>17651</v>
      </c>
    </row>
    <row r="7829" spans="35:44">
      <c r="AI7829" s="7">
        <f>IF(ISNUMBER(SEARCH($C$1,AL7829)),MAX($AI$1:AI7828)+1,0)</f>
        <v>0</v>
      </c>
      <c r="AJ7829">
        <v>534385</v>
      </c>
      <c r="AK7829" t="s">
        <v>21676</v>
      </c>
      <c r="AL7829" t="s">
        <v>21677</v>
      </c>
      <c r="AM7829" t="s">
        <v>122</v>
      </c>
      <c r="AN7829" t="s">
        <v>17649</v>
      </c>
      <c r="AO7829">
        <v>10</v>
      </c>
      <c r="AP7829" t="s">
        <v>21678</v>
      </c>
      <c r="AR7829" t="s">
        <v>17651</v>
      </c>
    </row>
    <row r="7830" spans="35:44">
      <c r="AI7830" s="7">
        <f>IF(ISNUMBER(SEARCH($C$1,AL7830)),MAX($AI$1:AI7829)+1,0)</f>
        <v>0</v>
      </c>
      <c r="AJ7830">
        <v>534386</v>
      </c>
      <c r="AK7830" t="s">
        <v>21679</v>
      </c>
      <c r="AL7830" t="s">
        <v>21680</v>
      </c>
      <c r="AM7830" t="s">
        <v>134</v>
      </c>
      <c r="AN7830" t="s">
        <v>17649</v>
      </c>
      <c r="AO7830">
        <v>10</v>
      </c>
      <c r="AP7830" t="s">
        <v>21681</v>
      </c>
      <c r="AR7830" t="s">
        <v>17651</v>
      </c>
    </row>
    <row r="7831" spans="35:44">
      <c r="AI7831" s="7">
        <f>IF(ISNUMBER(SEARCH($C$1,AL7831)),MAX($AI$1:AI7830)+1,0)</f>
        <v>0</v>
      </c>
      <c r="AJ7831">
        <v>534387</v>
      </c>
      <c r="AK7831" t="s">
        <v>21682</v>
      </c>
      <c r="AL7831" t="s">
        <v>21683</v>
      </c>
      <c r="AM7831" t="s">
        <v>134</v>
      </c>
      <c r="AN7831" t="s">
        <v>17649</v>
      </c>
      <c r="AO7831">
        <v>10</v>
      </c>
      <c r="AP7831" t="s">
        <v>21684</v>
      </c>
      <c r="AR7831" t="s">
        <v>17651</v>
      </c>
    </row>
    <row r="7832" spans="35:44">
      <c r="AI7832" s="7">
        <f>IF(ISNUMBER(SEARCH($C$1,AL7832)),MAX($AI$1:AI7831)+1,0)</f>
        <v>0</v>
      </c>
      <c r="AJ7832">
        <v>534388</v>
      </c>
      <c r="AK7832" t="s">
        <v>21685</v>
      </c>
      <c r="AL7832" t="s">
        <v>21686</v>
      </c>
      <c r="AM7832" t="s">
        <v>134</v>
      </c>
      <c r="AN7832" t="s">
        <v>17649</v>
      </c>
      <c r="AO7832">
        <v>10</v>
      </c>
      <c r="AP7832" t="s">
        <v>21687</v>
      </c>
      <c r="AR7832" t="s">
        <v>17651</v>
      </c>
    </row>
    <row r="7833" spans="35:44">
      <c r="AI7833" s="7">
        <f>IF(ISNUMBER(SEARCH($C$1,AL7833)),MAX($AI$1:AI7832)+1,0)</f>
        <v>0</v>
      </c>
      <c r="AJ7833">
        <v>534389</v>
      </c>
      <c r="AK7833" t="s">
        <v>21688</v>
      </c>
      <c r="AL7833" t="s">
        <v>21689</v>
      </c>
      <c r="AM7833" t="s">
        <v>134</v>
      </c>
      <c r="AN7833" t="s">
        <v>17649</v>
      </c>
      <c r="AO7833">
        <v>10</v>
      </c>
      <c r="AP7833" t="s">
        <v>21690</v>
      </c>
      <c r="AR7833" t="s">
        <v>17651</v>
      </c>
    </row>
    <row r="7834" spans="35:44">
      <c r="AI7834" s="7">
        <f>IF(ISNUMBER(SEARCH($C$1,AL7834)),MAX($AI$1:AI7833)+1,0)</f>
        <v>0</v>
      </c>
      <c r="AJ7834">
        <v>534390</v>
      </c>
      <c r="AK7834" t="s">
        <v>21691</v>
      </c>
      <c r="AL7834" t="s">
        <v>21692</v>
      </c>
      <c r="AM7834" t="s">
        <v>134</v>
      </c>
      <c r="AN7834" t="s">
        <v>17649</v>
      </c>
      <c r="AO7834">
        <v>10</v>
      </c>
      <c r="AP7834" t="s">
        <v>21693</v>
      </c>
      <c r="AR7834" t="s">
        <v>17651</v>
      </c>
    </row>
    <row r="7835" spans="35:44">
      <c r="AI7835" s="7">
        <f>IF(ISNUMBER(SEARCH($C$1,AL7835)),MAX($AI$1:AI7834)+1,0)</f>
        <v>0</v>
      </c>
      <c r="AJ7835">
        <v>534391</v>
      </c>
      <c r="AK7835" t="s">
        <v>21694</v>
      </c>
      <c r="AL7835" t="s">
        <v>21695</v>
      </c>
      <c r="AM7835" t="s">
        <v>134</v>
      </c>
      <c r="AN7835" t="s">
        <v>17649</v>
      </c>
      <c r="AO7835">
        <v>10</v>
      </c>
      <c r="AP7835" t="s">
        <v>21696</v>
      </c>
      <c r="AR7835" t="s">
        <v>17651</v>
      </c>
    </row>
    <row r="7836" spans="35:44">
      <c r="AI7836" s="7">
        <f>IF(ISNUMBER(SEARCH($C$1,AL7836)),MAX($AI$1:AI7835)+1,0)</f>
        <v>0</v>
      </c>
      <c r="AJ7836">
        <v>534392</v>
      </c>
      <c r="AK7836" t="s">
        <v>21697</v>
      </c>
      <c r="AL7836" t="s">
        <v>21698</v>
      </c>
      <c r="AM7836" t="s">
        <v>122</v>
      </c>
      <c r="AN7836" t="s">
        <v>150</v>
      </c>
      <c r="AO7836">
        <v>10</v>
      </c>
      <c r="AP7836" t="s">
        <v>21699</v>
      </c>
      <c r="AQ7836" t="s">
        <v>140</v>
      </c>
      <c r="AR7836" t="s">
        <v>126</v>
      </c>
    </row>
    <row r="7837" spans="35:44">
      <c r="AI7837" s="7">
        <f>IF(ISNUMBER(SEARCH($C$1,AL7837)),MAX($AI$1:AI7836)+1,0)</f>
        <v>0</v>
      </c>
      <c r="AJ7837">
        <v>534393</v>
      </c>
      <c r="AK7837" t="s">
        <v>21700</v>
      </c>
      <c r="AL7837" t="s">
        <v>21701</v>
      </c>
      <c r="AM7837" t="s">
        <v>134</v>
      </c>
      <c r="AN7837" t="s">
        <v>17649</v>
      </c>
      <c r="AO7837">
        <v>10</v>
      </c>
      <c r="AP7837" t="s">
        <v>21702</v>
      </c>
      <c r="AR7837" t="s">
        <v>17651</v>
      </c>
    </row>
    <row r="7838" spans="35:44">
      <c r="AI7838" s="7">
        <f>IF(ISNUMBER(SEARCH($C$1,AL7838)),MAX($AI$1:AI7837)+1,0)</f>
        <v>0</v>
      </c>
      <c r="AJ7838">
        <v>534394</v>
      </c>
      <c r="AK7838" t="s">
        <v>21703</v>
      </c>
      <c r="AL7838" t="s">
        <v>21704</v>
      </c>
      <c r="AM7838" t="s">
        <v>134</v>
      </c>
      <c r="AN7838" t="s">
        <v>17649</v>
      </c>
      <c r="AO7838">
        <v>10</v>
      </c>
      <c r="AP7838" t="s">
        <v>21705</v>
      </c>
      <c r="AR7838" t="s">
        <v>17651</v>
      </c>
    </row>
    <row r="7839" spans="35:44">
      <c r="AI7839" s="7">
        <f>IF(ISNUMBER(SEARCH($C$1,AL7839)),MAX($AI$1:AI7838)+1,0)</f>
        <v>0</v>
      </c>
      <c r="AJ7839">
        <v>534395</v>
      </c>
      <c r="AK7839" t="s">
        <v>21706</v>
      </c>
      <c r="AL7839" t="s">
        <v>21707</v>
      </c>
      <c r="AM7839" t="s">
        <v>134</v>
      </c>
      <c r="AN7839" t="s">
        <v>17649</v>
      </c>
      <c r="AO7839">
        <v>10</v>
      </c>
      <c r="AP7839" t="s">
        <v>21708</v>
      </c>
      <c r="AR7839" t="s">
        <v>17651</v>
      </c>
    </row>
    <row r="7840" spans="35:44">
      <c r="AI7840" s="7">
        <f>IF(ISNUMBER(SEARCH($C$1,AL7840)),MAX($AI$1:AI7839)+1,0)</f>
        <v>0</v>
      </c>
      <c r="AJ7840">
        <v>534396</v>
      </c>
      <c r="AK7840" t="s">
        <v>21709</v>
      </c>
      <c r="AL7840" t="s">
        <v>21710</v>
      </c>
      <c r="AM7840" t="s">
        <v>138</v>
      </c>
      <c r="AN7840" t="s">
        <v>17649</v>
      </c>
      <c r="AO7840">
        <v>10</v>
      </c>
      <c r="AP7840" t="s">
        <v>21711</v>
      </c>
      <c r="AR7840" t="s">
        <v>17651</v>
      </c>
    </row>
    <row r="7841" spans="35:44">
      <c r="AI7841" s="7">
        <f>IF(ISNUMBER(SEARCH($C$1,AL7841)),MAX($AI$1:AI7840)+1,0)</f>
        <v>0</v>
      </c>
      <c r="AJ7841">
        <v>534397</v>
      </c>
      <c r="AK7841" t="s">
        <v>21712</v>
      </c>
      <c r="AL7841" t="s">
        <v>21713</v>
      </c>
      <c r="AM7841" t="s">
        <v>138</v>
      </c>
      <c r="AN7841" t="s">
        <v>17649</v>
      </c>
      <c r="AO7841">
        <v>10</v>
      </c>
      <c r="AP7841" t="s">
        <v>21714</v>
      </c>
      <c r="AR7841" t="s">
        <v>17651</v>
      </c>
    </row>
    <row r="7842" spans="35:44">
      <c r="AI7842" s="7">
        <f>IF(ISNUMBER(SEARCH($C$1,AL7842)),MAX($AI$1:AI7841)+1,0)</f>
        <v>0</v>
      </c>
      <c r="AJ7842">
        <v>534398</v>
      </c>
      <c r="AK7842" t="s">
        <v>21715</v>
      </c>
      <c r="AL7842" t="s">
        <v>21716</v>
      </c>
      <c r="AM7842" t="s">
        <v>134</v>
      </c>
      <c r="AN7842" t="s">
        <v>17649</v>
      </c>
      <c r="AO7842">
        <v>10</v>
      </c>
      <c r="AP7842" t="s">
        <v>21717</v>
      </c>
      <c r="AR7842" t="s">
        <v>17651</v>
      </c>
    </row>
    <row r="7843" spans="35:44">
      <c r="AI7843" s="7">
        <f>IF(ISNUMBER(SEARCH($C$1,AL7843)),MAX($AI$1:AI7842)+1,0)</f>
        <v>0</v>
      </c>
      <c r="AJ7843">
        <v>534399</v>
      </c>
      <c r="AK7843" t="s">
        <v>21718</v>
      </c>
      <c r="AL7843" t="s">
        <v>21719</v>
      </c>
      <c r="AM7843" t="s">
        <v>138</v>
      </c>
      <c r="AN7843" t="s">
        <v>17649</v>
      </c>
      <c r="AO7843">
        <v>10</v>
      </c>
      <c r="AP7843" t="s">
        <v>21720</v>
      </c>
      <c r="AR7843" t="s">
        <v>17651</v>
      </c>
    </row>
    <row r="7844" spans="35:44">
      <c r="AI7844" s="7">
        <f>IF(ISNUMBER(SEARCH($C$1,AL7844)),MAX($AI$1:AI7843)+1,0)</f>
        <v>0</v>
      </c>
      <c r="AJ7844">
        <v>534400</v>
      </c>
      <c r="AK7844" t="s">
        <v>21721</v>
      </c>
      <c r="AL7844" t="s">
        <v>21722</v>
      </c>
      <c r="AM7844" t="s">
        <v>134</v>
      </c>
      <c r="AN7844" t="s">
        <v>17649</v>
      </c>
      <c r="AO7844">
        <v>10</v>
      </c>
      <c r="AP7844" t="s">
        <v>21723</v>
      </c>
      <c r="AR7844" t="s">
        <v>17651</v>
      </c>
    </row>
    <row r="7845" spans="35:44">
      <c r="AI7845" s="7">
        <f>IF(ISNUMBER(SEARCH($C$1,AL7845)),MAX($AI$1:AI7844)+1,0)</f>
        <v>0</v>
      </c>
      <c r="AJ7845">
        <v>534401</v>
      </c>
      <c r="AK7845" t="s">
        <v>21724</v>
      </c>
      <c r="AL7845" t="s">
        <v>21725</v>
      </c>
      <c r="AM7845" t="s">
        <v>138</v>
      </c>
      <c r="AN7845" t="s">
        <v>129</v>
      </c>
      <c r="AO7845">
        <v>2</v>
      </c>
      <c r="AP7845" t="s">
        <v>5193</v>
      </c>
      <c r="AR7845" t="s">
        <v>126</v>
      </c>
    </row>
    <row r="7846" spans="35:44">
      <c r="AI7846" s="7">
        <f>IF(ISNUMBER(SEARCH($C$1,AL7846)),MAX($AI$1:AI7845)+1,0)</f>
        <v>0</v>
      </c>
      <c r="AJ7846">
        <v>534402</v>
      </c>
      <c r="AK7846" t="s">
        <v>21726</v>
      </c>
      <c r="AL7846" t="s">
        <v>21727</v>
      </c>
      <c r="AM7846" t="s">
        <v>134</v>
      </c>
      <c r="AN7846" t="s">
        <v>17649</v>
      </c>
      <c r="AO7846">
        <v>10</v>
      </c>
      <c r="AP7846" t="s">
        <v>21728</v>
      </c>
      <c r="AR7846" t="s">
        <v>17651</v>
      </c>
    </row>
    <row r="7847" spans="35:44">
      <c r="AI7847" s="7">
        <f>IF(ISNUMBER(SEARCH($C$1,AL7847)),MAX($AI$1:AI7846)+1,0)</f>
        <v>0</v>
      </c>
      <c r="AJ7847">
        <v>534403</v>
      </c>
      <c r="AK7847" t="s">
        <v>21729</v>
      </c>
      <c r="AL7847" t="s">
        <v>21730</v>
      </c>
      <c r="AM7847" t="s">
        <v>134</v>
      </c>
      <c r="AN7847" t="s">
        <v>17649</v>
      </c>
      <c r="AO7847">
        <v>10</v>
      </c>
      <c r="AP7847" t="s">
        <v>21731</v>
      </c>
      <c r="AR7847" t="s">
        <v>17651</v>
      </c>
    </row>
    <row r="7848" spans="35:44">
      <c r="AI7848" s="7">
        <f>IF(ISNUMBER(SEARCH($C$1,AL7848)),MAX($AI$1:AI7847)+1,0)</f>
        <v>0</v>
      </c>
      <c r="AJ7848">
        <v>534404</v>
      </c>
      <c r="AK7848" t="s">
        <v>21732</v>
      </c>
      <c r="AL7848" t="s">
        <v>21733</v>
      </c>
      <c r="AM7848" t="s">
        <v>134</v>
      </c>
      <c r="AN7848" t="s">
        <v>17649</v>
      </c>
      <c r="AO7848">
        <v>10</v>
      </c>
      <c r="AP7848" t="s">
        <v>21734</v>
      </c>
      <c r="AR7848" t="s">
        <v>17651</v>
      </c>
    </row>
    <row r="7849" spans="35:44">
      <c r="AI7849" s="7">
        <f>IF(ISNUMBER(SEARCH($C$1,AL7849)),MAX($AI$1:AI7848)+1,0)</f>
        <v>0</v>
      </c>
      <c r="AJ7849">
        <v>534405</v>
      </c>
      <c r="AK7849" t="s">
        <v>21735</v>
      </c>
      <c r="AL7849" t="s">
        <v>21736</v>
      </c>
      <c r="AM7849" t="s">
        <v>134</v>
      </c>
      <c r="AN7849" t="s">
        <v>17649</v>
      </c>
      <c r="AO7849">
        <v>10</v>
      </c>
      <c r="AP7849" t="s">
        <v>21737</v>
      </c>
      <c r="AR7849" t="s">
        <v>17651</v>
      </c>
    </row>
    <row r="7850" spans="35:44">
      <c r="AI7850" s="7">
        <f>IF(ISNUMBER(SEARCH($C$1,AL7850)),MAX($AI$1:AI7849)+1,0)</f>
        <v>0</v>
      </c>
      <c r="AJ7850">
        <v>534406</v>
      </c>
      <c r="AK7850" t="s">
        <v>21738</v>
      </c>
      <c r="AL7850" t="s">
        <v>21739</v>
      </c>
      <c r="AM7850" t="s">
        <v>134</v>
      </c>
      <c r="AN7850" t="s">
        <v>17649</v>
      </c>
      <c r="AO7850">
        <v>10</v>
      </c>
      <c r="AP7850" t="s">
        <v>21740</v>
      </c>
      <c r="AR7850" t="s">
        <v>17651</v>
      </c>
    </row>
    <row r="7851" spans="35:44">
      <c r="AI7851" s="7">
        <f>IF(ISNUMBER(SEARCH($C$1,AL7851)),MAX($AI$1:AI7850)+1,0)</f>
        <v>0</v>
      </c>
      <c r="AJ7851">
        <v>534407</v>
      </c>
      <c r="AK7851" t="s">
        <v>21741</v>
      </c>
      <c r="AL7851" t="s">
        <v>21742</v>
      </c>
      <c r="AM7851" t="s">
        <v>134</v>
      </c>
      <c r="AN7851" t="s">
        <v>17649</v>
      </c>
      <c r="AO7851">
        <v>10</v>
      </c>
      <c r="AP7851" t="s">
        <v>21743</v>
      </c>
      <c r="AR7851" t="s">
        <v>17651</v>
      </c>
    </row>
    <row r="7852" spans="35:44">
      <c r="AI7852" s="7">
        <f>IF(ISNUMBER(SEARCH($C$1,AL7852)),MAX($AI$1:AI7851)+1,0)</f>
        <v>0</v>
      </c>
      <c r="AJ7852">
        <v>534408</v>
      </c>
      <c r="AK7852" t="s">
        <v>21744</v>
      </c>
      <c r="AL7852" t="s">
        <v>21745</v>
      </c>
      <c r="AM7852" t="s">
        <v>134</v>
      </c>
      <c r="AN7852" t="s">
        <v>17649</v>
      </c>
      <c r="AO7852">
        <v>10</v>
      </c>
      <c r="AP7852" t="s">
        <v>21746</v>
      </c>
      <c r="AR7852" t="s">
        <v>17651</v>
      </c>
    </row>
    <row r="7853" spans="35:44">
      <c r="AI7853" s="7">
        <f>IF(ISNUMBER(SEARCH($C$1,AL7853)),MAX($AI$1:AI7852)+1,0)</f>
        <v>0</v>
      </c>
      <c r="AJ7853">
        <v>534409</v>
      </c>
      <c r="AK7853" t="s">
        <v>21747</v>
      </c>
      <c r="AL7853" t="s">
        <v>21748</v>
      </c>
      <c r="AM7853" t="s">
        <v>134</v>
      </c>
      <c r="AN7853" t="s">
        <v>17649</v>
      </c>
      <c r="AO7853">
        <v>10</v>
      </c>
      <c r="AP7853" t="s">
        <v>21749</v>
      </c>
      <c r="AR7853" t="s">
        <v>17651</v>
      </c>
    </row>
    <row r="7854" spans="35:44">
      <c r="AI7854" s="7">
        <f>IF(ISNUMBER(SEARCH($C$1,AL7854)),MAX($AI$1:AI7853)+1,0)</f>
        <v>0</v>
      </c>
      <c r="AJ7854">
        <v>534410</v>
      </c>
      <c r="AK7854" t="s">
        <v>21750</v>
      </c>
      <c r="AL7854" t="s">
        <v>21751</v>
      </c>
      <c r="AM7854" t="s">
        <v>134</v>
      </c>
      <c r="AN7854" t="s">
        <v>17649</v>
      </c>
      <c r="AO7854">
        <v>10</v>
      </c>
      <c r="AP7854" t="s">
        <v>21752</v>
      </c>
      <c r="AR7854" t="s">
        <v>17651</v>
      </c>
    </row>
    <row r="7855" spans="35:44">
      <c r="AI7855" s="7">
        <f>IF(ISNUMBER(SEARCH($C$1,AL7855)),MAX($AI$1:AI7854)+1,0)</f>
        <v>0</v>
      </c>
      <c r="AJ7855">
        <v>534411</v>
      </c>
      <c r="AK7855" t="s">
        <v>21753</v>
      </c>
      <c r="AL7855" t="s">
        <v>21754</v>
      </c>
      <c r="AM7855" t="s">
        <v>134</v>
      </c>
      <c r="AN7855" t="s">
        <v>17649</v>
      </c>
      <c r="AO7855">
        <v>10</v>
      </c>
      <c r="AP7855" t="s">
        <v>21755</v>
      </c>
      <c r="AR7855" t="s">
        <v>17651</v>
      </c>
    </row>
    <row r="7856" spans="35:44">
      <c r="AI7856" s="7">
        <f>IF(ISNUMBER(SEARCH($C$1,AL7856)),MAX($AI$1:AI7855)+1,0)</f>
        <v>0</v>
      </c>
      <c r="AJ7856">
        <v>534412</v>
      </c>
      <c r="AK7856" t="s">
        <v>21756</v>
      </c>
      <c r="AL7856" t="s">
        <v>21757</v>
      </c>
      <c r="AM7856" t="s">
        <v>134</v>
      </c>
      <c r="AN7856" t="s">
        <v>17649</v>
      </c>
      <c r="AO7856">
        <v>10</v>
      </c>
      <c r="AP7856" t="s">
        <v>21758</v>
      </c>
      <c r="AR7856" t="s">
        <v>17651</v>
      </c>
    </row>
    <row r="7857" spans="35:44">
      <c r="AI7857" s="7">
        <f>IF(ISNUMBER(SEARCH($C$1,AL7857)),MAX($AI$1:AI7856)+1,0)</f>
        <v>0</v>
      </c>
      <c r="AJ7857">
        <v>534413</v>
      </c>
      <c r="AK7857" t="s">
        <v>21759</v>
      </c>
      <c r="AL7857" t="s">
        <v>21760</v>
      </c>
      <c r="AM7857" t="s">
        <v>134</v>
      </c>
      <c r="AN7857" t="s">
        <v>17649</v>
      </c>
      <c r="AO7857">
        <v>10</v>
      </c>
      <c r="AP7857" t="s">
        <v>21761</v>
      </c>
      <c r="AR7857" t="s">
        <v>17651</v>
      </c>
    </row>
    <row r="7858" spans="35:44">
      <c r="AI7858" s="7">
        <f>IF(ISNUMBER(SEARCH($C$1,AL7858)),MAX($AI$1:AI7857)+1,0)</f>
        <v>0</v>
      </c>
      <c r="AJ7858">
        <v>534414</v>
      </c>
      <c r="AK7858" t="s">
        <v>21762</v>
      </c>
      <c r="AL7858" t="s">
        <v>21763</v>
      </c>
      <c r="AM7858" t="s">
        <v>134</v>
      </c>
      <c r="AN7858" t="s">
        <v>17649</v>
      </c>
      <c r="AO7858">
        <v>10</v>
      </c>
      <c r="AP7858" t="s">
        <v>21764</v>
      </c>
      <c r="AR7858" t="s">
        <v>17651</v>
      </c>
    </row>
    <row r="7859" spans="35:44">
      <c r="AI7859" s="7">
        <f>IF(ISNUMBER(SEARCH($C$1,AL7859)),MAX($AI$1:AI7858)+1,0)</f>
        <v>0</v>
      </c>
      <c r="AJ7859">
        <v>534415</v>
      </c>
      <c r="AK7859" t="s">
        <v>21765</v>
      </c>
      <c r="AL7859" t="s">
        <v>21766</v>
      </c>
      <c r="AM7859" t="s">
        <v>134</v>
      </c>
      <c r="AN7859" t="s">
        <v>17649</v>
      </c>
      <c r="AO7859">
        <v>10</v>
      </c>
      <c r="AP7859" t="s">
        <v>21767</v>
      </c>
      <c r="AR7859" t="s">
        <v>17651</v>
      </c>
    </row>
    <row r="7860" spans="35:44">
      <c r="AI7860" s="7">
        <f>IF(ISNUMBER(SEARCH($C$1,AL7860)),MAX($AI$1:AI7859)+1,0)</f>
        <v>0</v>
      </c>
      <c r="AJ7860">
        <v>534416</v>
      </c>
      <c r="AK7860" t="s">
        <v>21768</v>
      </c>
      <c r="AL7860" t="s">
        <v>21769</v>
      </c>
      <c r="AM7860" t="s">
        <v>134</v>
      </c>
      <c r="AN7860" t="s">
        <v>17649</v>
      </c>
      <c r="AO7860">
        <v>10</v>
      </c>
      <c r="AP7860" t="s">
        <v>21770</v>
      </c>
      <c r="AR7860" t="s">
        <v>17651</v>
      </c>
    </row>
    <row r="7861" spans="35:44">
      <c r="AI7861" s="7">
        <f>IF(ISNUMBER(SEARCH($C$1,AL7861)),MAX($AI$1:AI7860)+1,0)</f>
        <v>0</v>
      </c>
      <c r="AJ7861">
        <v>534417</v>
      </c>
      <c r="AK7861" t="s">
        <v>21771</v>
      </c>
      <c r="AL7861" t="s">
        <v>21772</v>
      </c>
      <c r="AM7861" t="s">
        <v>134</v>
      </c>
      <c r="AN7861" t="s">
        <v>17649</v>
      </c>
      <c r="AO7861">
        <v>10</v>
      </c>
      <c r="AP7861" t="s">
        <v>21773</v>
      </c>
      <c r="AR7861" t="s">
        <v>17651</v>
      </c>
    </row>
    <row r="7862" spans="35:44">
      <c r="AI7862" s="7">
        <f>IF(ISNUMBER(SEARCH($C$1,AL7862)),MAX($AI$1:AI7861)+1,0)</f>
        <v>0</v>
      </c>
      <c r="AJ7862">
        <v>534418</v>
      </c>
      <c r="AK7862" t="s">
        <v>21774</v>
      </c>
      <c r="AL7862" t="s">
        <v>21775</v>
      </c>
      <c r="AM7862" t="s">
        <v>122</v>
      </c>
      <c r="AN7862" t="s">
        <v>17649</v>
      </c>
      <c r="AO7862">
        <v>10</v>
      </c>
      <c r="AP7862" t="s">
        <v>21776</v>
      </c>
      <c r="AR7862" t="s">
        <v>17651</v>
      </c>
    </row>
    <row r="7863" spans="35:44">
      <c r="AI7863" s="7">
        <f>IF(ISNUMBER(SEARCH($C$1,AL7863)),MAX($AI$1:AI7862)+1,0)</f>
        <v>0</v>
      </c>
      <c r="AJ7863">
        <v>534419</v>
      </c>
      <c r="AK7863" t="s">
        <v>21777</v>
      </c>
      <c r="AL7863" t="s">
        <v>21778</v>
      </c>
      <c r="AM7863" t="s">
        <v>122</v>
      </c>
      <c r="AN7863" t="s">
        <v>17649</v>
      </c>
      <c r="AO7863">
        <v>10</v>
      </c>
      <c r="AP7863" t="s">
        <v>21779</v>
      </c>
      <c r="AR7863" t="s">
        <v>17651</v>
      </c>
    </row>
    <row r="7864" spans="35:44">
      <c r="AI7864" s="7">
        <f>IF(ISNUMBER(SEARCH($C$1,AL7864)),MAX($AI$1:AI7863)+1,0)</f>
        <v>0</v>
      </c>
      <c r="AJ7864">
        <v>534420</v>
      </c>
      <c r="AK7864" t="s">
        <v>21780</v>
      </c>
      <c r="AL7864" t="s">
        <v>21781</v>
      </c>
      <c r="AM7864" t="s">
        <v>134</v>
      </c>
      <c r="AN7864" t="s">
        <v>17649</v>
      </c>
      <c r="AO7864">
        <v>10</v>
      </c>
      <c r="AP7864" t="s">
        <v>21782</v>
      </c>
      <c r="AR7864" t="s">
        <v>17651</v>
      </c>
    </row>
    <row r="7865" spans="35:44">
      <c r="AI7865" s="7">
        <f>IF(ISNUMBER(SEARCH($C$1,AL7865)),MAX($AI$1:AI7864)+1,0)</f>
        <v>0</v>
      </c>
      <c r="AJ7865">
        <v>534421</v>
      </c>
      <c r="AK7865" t="s">
        <v>21783</v>
      </c>
      <c r="AL7865" t="s">
        <v>21784</v>
      </c>
      <c r="AM7865" t="s">
        <v>134</v>
      </c>
      <c r="AN7865" t="s">
        <v>17649</v>
      </c>
      <c r="AO7865">
        <v>10</v>
      </c>
      <c r="AP7865" t="s">
        <v>21785</v>
      </c>
      <c r="AR7865" t="s">
        <v>17651</v>
      </c>
    </row>
    <row r="7866" spans="35:44">
      <c r="AI7866" s="7">
        <f>IF(ISNUMBER(SEARCH($C$1,AL7866)),MAX($AI$1:AI7865)+1,0)</f>
        <v>0</v>
      </c>
      <c r="AJ7866">
        <v>534422</v>
      </c>
      <c r="AK7866" t="s">
        <v>21786</v>
      </c>
      <c r="AL7866" t="s">
        <v>21787</v>
      </c>
      <c r="AM7866" t="s">
        <v>122</v>
      </c>
      <c r="AN7866" t="s">
        <v>20851</v>
      </c>
      <c r="AO7866">
        <v>10</v>
      </c>
      <c r="AP7866" t="s">
        <v>21788</v>
      </c>
      <c r="AQ7866" t="s">
        <v>3981</v>
      </c>
      <c r="AR7866" t="s">
        <v>126</v>
      </c>
    </row>
    <row r="7867" spans="35:44">
      <c r="AI7867" s="7">
        <f>IF(ISNUMBER(SEARCH($C$1,AL7867)),MAX($AI$1:AI7866)+1,0)</f>
        <v>0</v>
      </c>
      <c r="AJ7867">
        <v>534423</v>
      </c>
      <c r="AK7867" t="s">
        <v>21789</v>
      </c>
      <c r="AL7867" t="s">
        <v>21790</v>
      </c>
      <c r="AM7867" t="s">
        <v>134</v>
      </c>
      <c r="AN7867" t="s">
        <v>17649</v>
      </c>
      <c r="AO7867">
        <v>10</v>
      </c>
      <c r="AP7867" t="s">
        <v>21791</v>
      </c>
      <c r="AR7867" t="s">
        <v>17651</v>
      </c>
    </row>
    <row r="7868" spans="35:44">
      <c r="AI7868" s="7">
        <f>IF(ISNUMBER(SEARCH($C$1,AL7868)),MAX($AI$1:AI7867)+1,0)</f>
        <v>0</v>
      </c>
      <c r="AJ7868">
        <v>534424</v>
      </c>
      <c r="AK7868" t="s">
        <v>21792</v>
      </c>
      <c r="AL7868" t="s">
        <v>21793</v>
      </c>
      <c r="AM7868" t="s">
        <v>134</v>
      </c>
      <c r="AN7868" t="s">
        <v>17649</v>
      </c>
      <c r="AO7868">
        <v>10</v>
      </c>
      <c r="AP7868" t="s">
        <v>21794</v>
      </c>
      <c r="AR7868" t="s">
        <v>17651</v>
      </c>
    </row>
    <row r="7869" spans="35:44">
      <c r="AI7869" s="7">
        <f>IF(ISNUMBER(SEARCH($C$1,AL7869)),MAX($AI$1:AI7868)+1,0)</f>
        <v>0</v>
      </c>
      <c r="AJ7869">
        <v>534425</v>
      </c>
      <c r="AK7869" t="s">
        <v>21795</v>
      </c>
      <c r="AL7869" t="s">
        <v>21796</v>
      </c>
      <c r="AM7869" t="s">
        <v>122</v>
      </c>
      <c r="AN7869" t="s">
        <v>129</v>
      </c>
      <c r="AO7869">
        <v>10</v>
      </c>
      <c r="AP7869" t="s">
        <v>21797</v>
      </c>
      <c r="AQ7869" t="s">
        <v>2826</v>
      </c>
      <c r="AR7869" t="s">
        <v>126</v>
      </c>
    </row>
    <row r="7870" spans="35:44">
      <c r="AI7870" s="7">
        <f>IF(ISNUMBER(SEARCH($C$1,AL7870)),MAX($AI$1:AI7869)+1,0)</f>
        <v>0</v>
      </c>
      <c r="AJ7870">
        <v>534426</v>
      </c>
      <c r="AK7870" t="s">
        <v>21798</v>
      </c>
      <c r="AL7870" t="s">
        <v>21799</v>
      </c>
      <c r="AM7870" t="s">
        <v>134</v>
      </c>
      <c r="AN7870" t="s">
        <v>17649</v>
      </c>
      <c r="AO7870">
        <v>10</v>
      </c>
      <c r="AP7870" t="s">
        <v>21800</v>
      </c>
      <c r="AR7870" t="s">
        <v>17651</v>
      </c>
    </row>
    <row r="7871" spans="35:44">
      <c r="AI7871" s="7">
        <f>IF(ISNUMBER(SEARCH($C$1,AL7871)),MAX($AI$1:AI7870)+1,0)</f>
        <v>0</v>
      </c>
      <c r="AJ7871">
        <v>534427</v>
      </c>
      <c r="AK7871" t="s">
        <v>21801</v>
      </c>
      <c r="AL7871" t="s">
        <v>21802</v>
      </c>
      <c r="AM7871" t="s">
        <v>134</v>
      </c>
      <c r="AN7871" t="s">
        <v>17649</v>
      </c>
      <c r="AO7871">
        <v>10</v>
      </c>
      <c r="AP7871" t="s">
        <v>21803</v>
      </c>
      <c r="AR7871" t="s">
        <v>17651</v>
      </c>
    </row>
    <row r="7872" spans="35:44">
      <c r="AI7872" s="7">
        <f>IF(ISNUMBER(SEARCH($C$1,AL7872)),MAX($AI$1:AI7871)+1,0)</f>
        <v>0</v>
      </c>
      <c r="AJ7872">
        <v>534428</v>
      </c>
      <c r="AK7872" t="s">
        <v>21804</v>
      </c>
      <c r="AL7872" t="s">
        <v>21805</v>
      </c>
      <c r="AM7872" t="s">
        <v>134</v>
      </c>
      <c r="AN7872" t="s">
        <v>17649</v>
      </c>
      <c r="AO7872">
        <v>10</v>
      </c>
      <c r="AP7872" t="s">
        <v>21806</v>
      </c>
      <c r="AR7872" t="s">
        <v>17651</v>
      </c>
    </row>
    <row r="7873" spans="35:44">
      <c r="AI7873" s="7">
        <f>IF(ISNUMBER(SEARCH($C$1,AL7873)),MAX($AI$1:AI7872)+1,0)</f>
        <v>0</v>
      </c>
      <c r="AJ7873">
        <v>534429</v>
      </c>
      <c r="AK7873" t="s">
        <v>21807</v>
      </c>
      <c r="AL7873" t="s">
        <v>21808</v>
      </c>
      <c r="AM7873" t="s">
        <v>134</v>
      </c>
      <c r="AN7873" t="s">
        <v>17649</v>
      </c>
      <c r="AO7873">
        <v>10</v>
      </c>
      <c r="AP7873" t="s">
        <v>21809</v>
      </c>
      <c r="AR7873" t="s">
        <v>17651</v>
      </c>
    </row>
    <row r="7874" spans="35:44">
      <c r="AI7874" s="7">
        <f>IF(ISNUMBER(SEARCH($C$1,AL7874)),MAX($AI$1:AI7873)+1,0)</f>
        <v>0</v>
      </c>
      <c r="AJ7874">
        <v>534430</v>
      </c>
      <c r="AK7874" t="s">
        <v>21810</v>
      </c>
      <c r="AL7874" t="s">
        <v>21811</v>
      </c>
      <c r="AM7874" t="s">
        <v>134</v>
      </c>
      <c r="AN7874" t="s">
        <v>17649</v>
      </c>
      <c r="AO7874">
        <v>10</v>
      </c>
      <c r="AP7874" t="s">
        <v>21812</v>
      </c>
      <c r="AR7874" t="s">
        <v>17651</v>
      </c>
    </row>
    <row r="7875" spans="35:44">
      <c r="AI7875" s="7">
        <f>IF(ISNUMBER(SEARCH($C$1,AL7875)),MAX($AI$1:AI7874)+1,0)</f>
        <v>0</v>
      </c>
      <c r="AJ7875">
        <v>534431</v>
      </c>
      <c r="AK7875" t="s">
        <v>21813</v>
      </c>
      <c r="AL7875" t="s">
        <v>21814</v>
      </c>
      <c r="AM7875" t="s">
        <v>134</v>
      </c>
      <c r="AN7875" t="s">
        <v>17649</v>
      </c>
      <c r="AO7875">
        <v>10</v>
      </c>
      <c r="AP7875" t="s">
        <v>21815</v>
      </c>
      <c r="AR7875" t="s">
        <v>17651</v>
      </c>
    </row>
    <row r="7876" spans="35:44">
      <c r="AI7876" s="7">
        <f>IF(ISNUMBER(SEARCH($C$1,AL7876)),MAX($AI$1:AI7875)+1,0)</f>
        <v>0</v>
      </c>
      <c r="AJ7876">
        <v>534432</v>
      </c>
      <c r="AK7876" t="s">
        <v>21816</v>
      </c>
      <c r="AL7876" t="s">
        <v>21817</v>
      </c>
      <c r="AM7876" t="s">
        <v>134</v>
      </c>
      <c r="AN7876" t="s">
        <v>17649</v>
      </c>
      <c r="AO7876">
        <v>10</v>
      </c>
      <c r="AP7876" t="s">
        <v>21818</v>
      </c>
      <c r="AR7876" t="s">
        <v>17651</v>
      </c>
    </row>
    <row r="7877" spans="35:44">
      <c r="AI7877" s="7">
        <f>IF(ISNUMBER(SEARCH($C$1,AL7877)),MAX($AI$1:AI7876)+1,0)</f>
        <v>0</v>
      </c>
      <c r="AJ7877">
        <v>534433</v>
      </c>
      <c r="AK7877" t="s">
        <v>21819</v>
      </c>
      <c r="AL7877" t="s">
        <v>21820</v>
      </c>
      <c r="AM7877" t="s">
        <v>134</v>
      </c>
      <c r="AN7877" t="s">
        <v>17649</v>
      </c>
      <c r="AO7877">
        <v>10</v>
      </c>
      <c r="AP7877" t="s">
        <v>21821</v>
      </c>
      <c r="AR7877" t="s">
        <v>17651</v>
      </c>
    </row>
    <row r="7878" spans="35:44">
      <c r="AI7878" s="7">
        <f>IF(ISNUMBER(SEARCH($C$1,AL7878)),MAX($AI$1:AI7877)+1,0)</f>
        <v>0</v>
      </c>
      <c r="AJ7878">
        <v>534434</v>
      </c>
      <c r="AK7878" t="s">
        <v>21822</v>
      </c>
      <c r="AL7878" t="s">
        <v>21823</v>
      </c>
      <c r="AM7878" t="s">
        <v>134</v>
      </c>
      <c r="AN7878" t="s">
        <v>17649</v>
      </c>
      <c r="AO7878">
        <v>10</v>
      </c>
      <c r="AP7878" t="s">
        <v>21824</v>
      </c>
      <c r="AR7878" t="s">
        <v>17651</v>
      </c>
    </row>
    <row r="7879" spans="35:44">
      <c r="AI7879" s="7">
        <f>IF(ISNUMBER(SEARCH($C$1,AL7879)),MAX($AI$1:AI7878)+1,0)</f>
        <v>0</v>
      </c>
      <c r="AJ7879">
        <v>534435</v>
      </c>
      <c r="AK7879" t="s">
        <v>21825</v>
      </c>
      <c r="AL7879" t="s">
        <v>21826</v>
      </c>
      <c r="AM7879" t="s">
        <v>134</v>
      </c>
      <c r="AN7879" t="s">
        <v>17649</v>
      </c>
      <c r="AO7879">
        <v>10</v>
      </c>
      <c r="AP7879" t="s">
        <v>21827</v>
      </c>
      <c r="AR7879" t="s">
        <v>17651</v>
      </c>
    </row>
    <row r="7880" spans="35:44">
      <c r="AI7880" s="7">
        <f>IF(ISNUMBER(SEARCH($C$1,AL7880)),MAX($AI$1:AI7879)+1,0)</f>
        <v>0</v>
      </c>
      <c r="AJ7880">
        <v>534436</v>
      </c>
      <c r="AK7880" t="s">
        <v>21828</v>
      </c>
      <c r="AL7880" t="s">
        <v>21829</v>
      </c>
      <c r="AM7880" t="s">
        <v>134</v>
      </c>
      <c r="AN7880" t="s">
        <v>17649</v>
      </c>
      <c r="AO7880">
        <v>10</v>
      </c>
      <c r="AP7880" t="s">
        <v>21830</v>
      </c>
      <c r="AR7880" t="s">
        <v>17651</v>
      </c>
    </row>
    <row r="7881" spans="35:44">
      <c r="AI7881" s="7">
        <f>IF(ISNUMBER(SEARCH($C$1,AL7881)),MAX($AI$1:AI7880)+1,0)</f>
        <v>0</v>
      </c>
      <c r="AJ7881">
        <v>534437</v>
      </c>
      <c r="AK7881" t="s">
        <v>21831</v>
      </c>
      <c r="AL7881" t="s">
        <v>21832</v>
      </c>
      <c r="AM7881" t="s">
        <v>134</v>
      </c>
      <c r="AN7881" t="s">
        <v>17649</v>
      </c>
      <c r="AO7881">
        <v>10</v>
      </c>
      <c r="AP7881" t="s">
        <v>21833</v>
      </c>
      <c r="AR7881" t="s">
        <v>17651</v>
      </c>
    </row>
    <row r="7882" spans="35:44">
      <c r="AI7882" s="7">
        <f>IF(ISNUMBER(SEARCH($C$1,AL7882)),MAX($AI$1:AI7881)+1,0)</f>
        <v>0</v>
      </c>
      <c r="AJ7882">
        <v>534438</v>
      </c>
      <c r="AK7882" t="s">
        <v>21834</v>
      </c>
      <c r="AL7882" t="s">
        <v>21835</v>
      </c>
      <c r="AM7882" t="s">
        <v>134</v>
      </c>
      <c r="AN7882" t="s">
        <v>17649</v>
      </c>
      <c r="AO7882">
        <v>10</v>
      </c>
      <c r="AP7882" t="s">
        <v>21836</v>
      </c>
      <c r="AR7882" t="s">
        <v>17651</v>
      </c>
    </row>
    <row r="7883" spans="35:44">
      <c r="AI7883" s="7">
        <f>IF(ISNUMBER(SEARCH($C$1,AL7883)),MAX($AI$1:AI7882)+1,0)</f>
        <v>0</v>
      </c>
      <c r="AJ7883">
        <v>534439</v>
      </c>
      <c r="AK7883" t="s">
        <v>21837</v>
      </c>
      <c r="AL7883" t="s">
        <v>21838</v>
      </c>
      <c r="AM7883" t="s">
        <v>134</v>
      </c>
      <c r="AN7883" t="s">
        <v>17649</v>
      </c>
      <c r="AO7883">
        <v>10</v>
      </c>
      <c r="AP7883" t="s">
        <v>21839</v>
      </c>
      <c r="AR7883" t="s">
        <v>17651</v>
      </c>
    </row>
    <row r="7884" spans="35:44">
      <c r="AI7884" s="7">
        <f>IF(ISNUMBER(SEARCH($C$1,AL7884)),MAX($AI$1:AI7883)+1,0)</f>
        <v>0</v>
      </c>
      <c r="AJ7884">
        <v>534440</v>
      </c>
      <c r="AK7884" t="s">
        <v>21840</v>
      </c>
      <c r="AL7884" t="s">
        <v>21841</v>
      </c>
      <c r="AM7884" t="s">
        <v>134</v>
      </c>
      <c r="AN7884" t="s">
        <v>17649</v>
      </c>
      <c r="AO7884">
        <v>10</v>
      </c>
      <c r="AP7884" t="s">
        <v>21842</v>
      </c>
      <c r="AR7884" t="s">
        <v>17651</v>
      </c>
    </row>
    <row r="7885" spans="35:44">
      <c r="AI7885" s="7">
        <f>IF(ISNUMBER(SEARCH($C$1,AL7885)),MAX($AI$1:AI7884)+1,0)</f>
        <v>0</v>
      </c>
      <c r="AJ7885">
        <v>534441</v>
      </c>
      <c r="AK7885" t="s">
        <v>21843</v>
      </c>
      <c r="AL7885" t="s">
        <v>21844</v>
      </c>
      <c r="AM7885" t="s">
        <v>122</v>
      </c>
      <c r="AN7885" t="s">
        <v>17649</v>
      </c>
      <c r="AO7885">
        <v>10</v>
      </c>
      <c r="AP7885" t="s">
        <v>21845</v>
      </c>
      <c r="AR7885" t="s">
        <v>17651</v>
      </c>
    </row>
    <row r="7886" spans="35:44">
      <c r="AI7886" s="7">
        <f>IF(ISNUMBER(SEARCH($C$1,AL7886)),MAX($AI$1:AI7885)+1,0)</f>
        <v>0</v>
      </c>
      <c r="AJ7886">
        <v>534442</v>
      </c>
      <c r="AK7886" t="s">
        <v>21846</v>
      </c>
      <c r="AL7886" t="s">
        <v>21847</v>
      </c>
      <c r="AM7886" t="s">
        <v>122</v>
      </c>
      <c r="AN7886" t="s">
        <v>17649</v>
      </c>
      <c r="AO7886">
        <v>10</v>
      </c>
      <c r="AP7886" t="s">
        <v>21848</v>
      </c>
      <c r="AR7886" t="s">
        <v>17651</v>
      </c>
    </row>
    <row r="7887" spans="35:44">
      <c r="AI7887" s="7">
        <f>IF(ISNUMBER(SEARCH($C$1,AL7887)),MAX($AI$1:AI7886)+1,0)</f>
        <v>0</v>
      </c>
      <c r="AJ7887">
        <v>534443</v>
      </c>
      <c r="AK7887" t="s">
        <v>21849</v>
      </c>
      <c r="AL7887" t="s">
        <v>21850</v>
      </c>
      <c r="AM7887" t="s">
        <v>134</v>
      </c>
      <c r="AN7887" t="s">
        <v>17649</v>
      </c>
      <c r="AO7887">
        <v>10</v>
      </c>
      <c r="AP7887" t="s">
        <v>21851</v>
      </c>
      <c r="AR7887" t="s">
        <v>17651</v>
      </c>
    </row>
    <row r="7888" spans="35:44">
      <c r="AI7888" s="7">
        <f>IF(ISNUMBER(SEARCH($C$1,AL7888)),MAX($AI$1:AI7887)+1,0)</f>
        <v>0</v>
      </c>
      <c r="AJ7888">
        <v>534444</v>
      </c>
      <c r="AK7888" t="s">
        <v>21852</v>
      </c>
      <c r="AL7888" t="s">
        <v>21853</v>
      </c>
      <c r="AM7888" t="s">
        <v>134</v>
      </c>
      <c r="AN7888" t="s">
        <v>17649</v>
      </c>
      <c r="AO7888">
        <v>10</v>
      </c>
      <c r="AP7888" t="s">
        <v>21854</v>
      </c>
      <c r="AR7888" t="s">
        <v>17651</v>
      </c>
    </row>
    <row r="7889" spans="35:44">
      <c r="AI7889" s="7">
        <f>IF(ISNUMBER(SEARCH($C$1,AL7889)),MAX($AI$1:AI7888)+1,0)</f>
        <v>0</v>
      </c>
      <c r="AJ7889">
        <v>534445</v>
      </c>
      <c r="AK7889" t="s">
        <v>21855</v>
      </c>
      <c r="AL7889" t="s">
        <v>21856</v>
      </c>
      <c r="AM7889" t="s">
        <v>134</v>
      </c>
      <c r="AN7889" t="s">
        <v>17649</v>
      </c>
      <c r="AO7889">
        <v>10</v>
      </c>
      <c r="AP7889" t="s">
        <v>21857</v>
      </c>
      <c r="AR7889" t="s">
        <v>17651</v>
      </c>
    </row>
    <row r="7890" spans="35:44">
      <c r="AI7890" s="7">
        <f>IF(ISNUMBER(SEARCH($C$1,AL7890)),MAX($AI$1:AI7889)+1,0)</f>
        <v>0</v>
      </c>
      <c r="AJ7890">
        <v>534446</v>
      </c>
      <c r="AK7890" t="s">
        <v>21858</v>
      </c>
      <c r="AL7890" t="s">
        <v>21859</v>
      </c>
      <c r="AM7890" t="s">
        <v>134</v>
      </c>
      <c r="AN7890" t="s">
        <v>17649</v>
      </c>
      <c r="AO7890">
        <v>10</v>
      </c>
      <c r="AP7890" t="s">
        <v>21860</v>
      </c>
      <c r="AR7890" t="s">
        <v>17651</v>
      </c>
    </row>
    <row r="7891" spans="35:44">
      <c r="AI7891" s="7">
        <f>IF(ISNUMBER(SEARCH($C$1,AL7891)),MAX($AI$1:AI7890)+1,0)</f>
        <v>0</v>
      </c>
      <c r="AJ7891">
        <v>534447</v>
      </c>
      <c r="AK7891" t="s">
        <v>21861</v>
      </c>
      <c r="AL7891" t="s">
        <v>21862</v>
      </c>
      <c r="AM7891" t="s">
        <v>134</v>
      </c>
      <c r="AN7891" t="s">
        <v>17649</v>
      </c>
      <c r="AO7891">
        <v>10</v>
      </c>
      <c r="AP7891" t="s">
        <v>21863</v>
      </c>
      <c r="AR7891" t="s">
        <v>17651</v>
      </c>
    </row>
    <row r="7892" spans="35:44">
      <c r="AI7892" s="7">
        <f>IF(ISNUMBER(SEARCH($C$1,AL7892)),MAX($AI$1:AI7891)+1,0)</f>
        <v>0</v>
      </c>
      <c r="AJ7892">
        <v>534448</v>
      </c>
      <c r="AK7892" t="s">
        <v>21864</v>
      </c>
      <c r="AL7892" t="s">
        <v>21865</v>
      </c>
      <c r="AM7892" t="s">
        <v>134</v>
      </c>
      <c r="AN7892" t="s">
        <v>17649</v>
      </c>
      <c r="AO7892">
        <v>10</v>
      </c>
      <c r="AP7892" t="s">
        <v>21866</v>
      </c>
      <c r="AR7892" t="s">
        <v>17651</v>
      </c>
    </row>
    <row r="7893" spans="35:44">
      <c r="AI7893" s="7">
        <f>IF(ISNUMBER(SEARCH($C$1,AL7893)),MAX($AI$1:AI7892)+1,0)</f>
        <v>0</v>
      </c>
      <c r="AJ7893">
        <v>534449</v>
      </c>
      <c r="AK7893" t="s">
        <v>21867</v>
      </c>
      <c r="AL7893" t="s">
        <v>21868</v>
      </c>
      <c r="AM7893" t="s">
        <v>134</v>
      </c>
      <c r="AN7893" t="s">
        <v>17649</v>
      </c>
      <c r="AO7893">
        <v>10</v>
      </c>
      <c r="AP7893" t="s">
        <v>21869</v>
      </c>
      <c r="AR7893" t="s">
        <v>17651</v>
      </c>
    </row>
    <row r="7894" spans="35:44">
      <c r="AI7894" s="7">
        <f>IF(ISNUMBER(SEARCH($C$1,AL7894)),MAX($AI$1:AI7893)+1,0)</f>
        <v>0</v>
      </c>
      <c r="AJ7894">
        <v>534450</v>
      </c>
      <c r="AK7894" t="s">
        <v>21870</v>
      </c>
      <c r="AL7894" t="s">
        <v>21871</v>
      </c>
      <c r="AM7894" t="s">
        <v>138</v>
      </c>
      <c r="AN7894" t="s">
        <v>17649</v>
      </c>
      <c r="AO7894">
        <v>10</v>
      </c>
      <c r="AP7894" t="s">
        <v>21872</v>
      </c>
      <c r="AR7894" t="s">
        <v>17651</v>
      </c>
    </row>
    <row r="7895" spans="35:44">
      <c r="AI7895" s="7">
        <f>IF(ISNUMBER(SEARCH($C$1,AL7895)),MAX($AI$1:AI7894)+1,0)</f>
        <v>0</v>
      </c>
      <c r="AJ7895">
        <v>534451</v>
      </c>
      <c r="AK7895" t="s">
        <v>21873</v>
      </c>
      <c r="AL7895" t="s">
        <v>21874</v>
      </c>
      <c r="AM7895" t="s">
        <v>138</v>
      </c>
      <c r="AN7895" t="s">
        <v>17649</v>
      </c>
      <c r="AO7895">
        <v>10</v>
      </c>
      <c r="AP7895" t="s">
        <v>21875</v>
      </c>
      <c r="AR7895" t="s">
        <v>17651</v>
      </c>
    </row>
    <row r="7896" spans="35:44">
      <c r="AI7896" s="7">
        <f>IF(ISNUMBER(SEARCH($C$1,AL7896)),MAX($AI$1:AI7895)+1,0)</f>
        <v>0</v>
      </c>
      <c r="AJ7896">
        <v>534452</v>
      </c>
      <c r="AK7896" t="s">
        <v>21876</v>
      </c>
      <c r="AL7896" t="s">
        <v>21877</v>
      </c>
      <c r="AM7896" t="s">
        <v>134</v>
      </c>
      <c r="AN7896" t="s">
        <v>17649</v>
      </c>
      <c r="AO7896">
        <v>10</v>
      </c>
      <c r="AP7896" t="s">
        <v>21878</v>
      </c>
      <c r="AR7896" t="s">
        <v>17651</v>
      </c>
    </row>
    <row r="7897" spans="35:44">
      <c r="AI7897" s="7">
        <f>IF(ISNUMBER(SEARCH($C$1,AL7897)),MAX($AI$1:AI7896)+1,0)</f>
        <v>0</v>
      </c>
      <c r="AJ7897">
        <v>534453</v>
      </c>
      <c r="AK7897" t="s">
        <v>21879</v>
      </c>
      <c r="AL7897" t="s">
        <v>21880</v>
      </c>
      <c r="AM7897" t="s">
        <v>134</v>
      </c>
      <c r="AN7897" t="s">
        <v>17649</v>
      </c>
      <c r="AO7897">
        <v>10</v>
      </c>
      <c r="AP7897" t="s">
        <v>21881</v>
      </c>
      <c r="AR7897" t="s">
        <v>17651</v>
      </c>
    </row>
    <row r="7898" spans="35:44">
      <c r="AI7898" s="7">
        <f>IF(ISNUMBER(SEARCH($C$1,AL7898)),MAX($AI$1:AI7897)+1,0)</f>
        <v>0</v>
      </c>
      <c r="AJ7898">
        <v>534454</v>
      </c>
      <c r="AK7898" t="s">
        <v>21882</v>
      </c>
      <c r="AL7898" t="s">
        <v>21883</v>
      </c>
      <c r="AM7898" t="s">
        <v>134</v>
      </c>
      <c r="AN7898" t="s">
        <v>17649</v>
      </c>
      <c r="AO7898">
        <v>10</v>
      </c>
      <c r="AP7898" t="s">
        <v>21884</v>
      </c>
      <c r="AR7898" t="s">
        <v>17651</v>
      </c>
    </row>
    <row r="7899" spans="35:44">
      <c r="AI7899" s="7">
        <f>IF(ISNUMBER(SEARCH($C$1,AL7899)),MAX($AI$1:AI7898)+1,0)</f>
        <v>0</v>
      </c>
      <c r="AJ7899">
        <v>534455</v>
      </c>
      <c r="AK7899" t="s">
        <v>21885</v>
      </c>
      <c r="AL7899" t="s">
        <v>21886</v>
      </c>
      <c r="AM7899" t="s">
        <v>134</v>
      </c>
      <c r="AN7899" t="s">
        <v>17649</v>
      </c>
      <c r="AO7899">
        <v>10</v>
      </c>
      <c r="AP7899" t="s">
        <v>21887</v>
      </c>
      <c r="AR7899" t="s">
        <v>17651</v>
      </c>
    </row>
    <row r="7900" spans="35:44">
      <c r="AI7900" s="7">
        <f>IF(ISNUMBER(SEARCH($C$1,AL7900)),MAX($AI$1:AI7899)+1,0)</f>
        <v>0</v>
      </c>
      <c r="AJ7900">
        <v>534456</v>
      </c>
      <c r="AK7900" t="s">
        <v>21888</v>
      </c>
      <c r="AL7900" t="s">
        <v>21889</v>
      </c>
      <c r="AM7900" t="s">
        <v>134</v>
      </c>
      <c r="AN7900" t="s">
        <v>17649</v>
      </c>
      <c r="AO7900">
        <v>10</v>
      </c>
      <c r="AP7900" t="s">
        <v>21890</v>
      </c>
      <c r="AR7900" t="s">
        <v>17651</v>
      </c>
    </row>
    <row r="7901" spans="35:44">
      <c r="AI7901" s="7">
        <f>IF(ISNUMBER(SEARCH($C$1,AL7901)),MAX($AI$1:AI7900)+1,0)</f>
        <v>0</v>
      </c>
      <c r="AJ7901">
        <v>534457</v>
      </c>
      <c r="AK7901" t="s">
        <v>21891</v>
      </c>
      <c r="AL7901" t="s">
        <v>21892</v>
      </c>
      <c r="AM7901" t="s">
        <v>134</v>
      </c>
      <c r="AN7901" t="s">
        <v>17649</v>
      </c>
      <c r="AO7901">
        <v>10</v>
      </c>
      <c r="AP7901" t="s">
        <v>21893</v>
      </c>
      <c r="AR7901" t="s">
        <v>17651</v>
      </c>
    </row>
    <row r="7902" spans="35:44">
      <c r="AI7902" s="7">
        <f>IF(ISNUMBER(SEARCH($C$1,AL7902)),MAX($AI$1:AI7901)+1,0)</f>
        <v>0</v>
      </c>
      <c r="AJ7902">
        <v>534458</v>
      </c>
      <c r="AK7902" t="s">
        <v>21894</v>
      </c>
      <c r="AL7902" t="s">
        <v>21895</v>
      </c>
      <c r="AM7902" t="s">
        <v>134</v>
      </c>
      <c r="AN7902" t="s">
        <v>17649</v>
      </c>
      <c r="AO7902">
        <v>10</v>
      </c>
      <c r="AP7902" t="s">
        <v>21896</v>
      </c>
      <c r="AR7902" t="s">
        <v>17651</v>
      </c>
    </row>
    <row r="7903" spans="35:44">
      <c r="AI7903" s="7">
        <f>IF(ISNUMBER(SEARCH($C$1,AL7903)),MAX($AI$1:AI7902)+1,0)</f>
        <v>0</v>
      </c>
      <c r="AJ7903">
        <v>534459</v>
      </c>
      <c r="AK7903" t="s">
        <v>21897</v>
      </c>
      <c r="AL7903" t="s">
        <v>21898</v>
      </c>
      <c r="AM7903" t="s">
        <v>134</v>
      </c>
      <c r="AN7903" t="s">
        <v>17649</v>
      </c>
      <c r="AO7903">
        <v>10</v>
      </c>
      <c r="AP7903" t="s">
        <v>21899</v>
      </c>
      <c r="AR7903" t="s">
        <v>17651</v>
      </c>
    </row>
    <row r="7904" spans="35:44">
      <c r="AI7904" s="7">
        <f>IF(ISNUMBER(SEARCH($C$1,AL7904)),MAX($AI$1:AI7903)+1,0)</f>
        <v>0</v>
      </c>
      <c r="AJ7904">
        <v>534460</v>
      </c>
      <c r="AK7904" t="s">
        <v>21900</v>
      </c>
      <c r="AL7904" t="s">
        <v>21901</v>
      </c>
      <c r="AM7904" t="s">
        <v>134</v>
      </c>
      <c r="AN7904" t="s">
        <v>17649</v>
      </c>
      <c r="AO7904">
        <v>10</v>
      </c>
      <c r="AP7904" t="s">
        <v>21902</v>
      </c>
      <c r="AR7904" t="s">
        <v>17651</v>
      </c>
    </row>
    <row r="7905" spans="35:44">
      <c r="AI7905" s="7">
        <f>IF(ISNUMBER(SEARCH($C$1,AL7905)),MAX($AI$1:AI7904)+1,0)</f>
        <v>0</v>
      </c>
      <c r="AJ7905">
        <v>534461</v>
      </c>
      <c r="AK7905" t="s">
        <v>21903</v>
      </c>
      <c r="AL7905" t="s">
        <v>21904</v>
      </c>
      <c r="AM7905" t="s">
        <v>134</v>
      </c>
      <c r="AN7905" t="s">
        <v>17649</v>
      </c>
      <c r="AO7905">
        <v>10</v>
      </c>
      <c r="AP7905" t="s">
        <v>21905</v>
      </c>
      <c r="AR7905" t="s">
        <v>17651</v>
      </c>
    </row>
    <row r="7906" spans="35:44">
      <c r="AI7906" s="7">
        <f>IF(ISNUMBER(SEARCH($C$1,AL7906)),MAX($AI$1:AI7905)+1,0)</f>
        <v>0</v>
      </c>
      <c r="AJ7906">
        <v>534462</v>
      </c>
      <c r="AK7906" t="s">
        <v>21906</v>
      </c>
      <c r="AL7906" t="s">
        <v>21907</v>
      </c>
      <c r="AM7906" t="s">
        <v>134</v>
      </c>
      <c r="AN7906" t="s">
        <v>17649</v>
      </c>
      <c r="AO7906">
        <v>10</v>
      </c>
      <c r="AP7906" t="s">
        <v>21908</v>
      </c>
      <c r="AR7906" t="s">
        <v>17651</v>
      </c>
    </row>
    <row r="7907" spans="35:44">
      <c r="AI7907" s="7">
        <f>IF(ISNUMBER(SEARCH($C$1,AL7907)),MAX($AI$1:AI7906)+1,0)</f>
        <v>0</v>
      </c>
      <c r="AJ7907">
        <v>534463</v>
      </c>
      <c r="AK7907" t="s">
        <v>21909</v>
      </c>
      <c r="AL7907" t="s">
        <v>21910</v>
      </c>
      <c r="AM7907" t="s">
        <v>134</v>
      </c>
      <c r="AN7907" t="s">
        <v>17649</v>
      </c>
      <c r="AO7907">
        <v>10</v>
      </c>
      <c r="AP7907" t="s">
        <v>21911</v>
      </c>
      <c r="AR7907" t="s">
        <v>17651</v>
      </c>
    </row>
    <row r="7908" spans="35:44">
      <c r="AI7908" s="7">
        <f>IF(ISNUMBER(SEARCH($C$1,AL7908)),MAX($AI$1:AI7907)+1,0)</f>
        <v>0</v>
      </c>
      <c r="AJ7908">
        <v>534464</v>
      </c>
      <c r="AK7908" t="s">
        <v>21912</v>
      </c>
      <c r="AL7908" t="s">
        <v>21913</v>
      </c>
      <c r="AM7908" t="s">
        <v>122</v>
      </c>
      <c r="AN7908" t="s">
        <v>17649</v>
      </c>
      <c r="AO7908">
        <v>10</v>
      </c>
      <c r="AP7908" t="s">
        <v>21914</v>
      </c>
      <c r="AR7908" t="s">
        <v>17651</v>
      </c>
    </row>
    <row r="7909" spans="35:44">
      <c r="AI7909" s="7">
        <f>IF(ISNUMBER(SEARCH($C$1,AL7909)),MAX($AI$1:AI7908)+1,0)</f>
        <v>0</v>
      </c>
      <c r="AJ7909">
        <v>534465</v>
      </c>
      <c r="AK7909" t="s">
        <v>21915</v>
      </c>
      <c r="AL7909" t="s">
        <v>21916</v>
      </c>
      <c r="AM7909" t="s">
        <v>122</v>
      </c>
      <c r="AN7909" t="s">
        <v>17649</v>
      </c>
      <c r="AO7909">
        <v>10</v>
      </c>
      <c r="AP7909" t="s">
        <v>21917</v>
      </c>
      <c r="AR7909" t="s">
        <v>17651</v>
      </c>
    </row>
    <row r="7910" spans="35:44">
      <c r="AI7910" s="7">
        <f>IF(ISNUMBER(SEARCH($C$1,AL7910)),MAX($AI$1:AI7909)+1,0)</f>
        <v>0</v>
      </c>
      <c r="AJ7910">
        <v>534466</v>
      </c>
      <c r="AK7910" t="s">
        <v>21918</v>
      </c>
      <c r="AL7910" t="s">
        <v>21919</v>
      </c>
      <c r="AM7910" t="s">
        <v>134</v>
      </c>
      <c r="AN7910" t="s">
        <v>17649</v>
      </c>
      <c r="AO7910">
        <v>10</v>
      </c>
      <c r="AP7910" t="s">
        <v>21920</v>
      </c>
      <c r="AR7910" t="s">
        <v>17651</v>
      </c>
    </row>
    <row r="7911" spans="35:44">
      <c r="AI7911" s="7">
        <f>IF(ISNUMBER(SEARCH($C$1,AL7911)),MAX($AI$1:AI7910)+1,0)</f>
        <v>0</v>
      </c>
      <c r="AJ7911">
        <v>534467</v>
      </c>
      <c r="AK7911" t="s">
        <v>21921</v>
      </c>
      <c r="AL7911" t="s">
        <v>21922</v>
      </c>
      <c r="AM7911" t="s">
        <v>134</v>
      </c>
      <c r="AN7911" t="s">
        <v>17649</v>
      </c>
      <c r="AO7911">
        <v>10</v>
      </c>
      <c r="AP7911" t="s">
        <v>21923</v>
      </c>
      <c r="AR7911" t="s">
        <v>17651</v>
      </c>
    </row>
    <row r="7912" spans="35:44">
      <c r="AI7912" s="7">
        <f>IF(ISNUMBER(SEARCH($C$1,AL7912)),MAX($AI$1:AI7911)+1,0)</f>
        <v>0</v>
      </c>
      <c r="AJ7912">
        <v>534468</v>
      </c>
      <c r="AK7912" t="s">
        <v>21924</v>
      </c>
      <c r="AL7912" t="s">
        <v>21925</v>
      </c>
      <c r="AM7912" t="s">
        <v>134</v>
      </c>
      <c r="AN7912" t="s">
        <v>17649</v>
      </c>
      <c r="AO7912">
        <v>10</v>
      </c>
      <c r="AP7912" t="s">
        <v>21926</v>
      </c>
      <c r="AR7912" t="s">
        <v>17651</v>
      </c>
    </row>
    <row r="7913" spans="35:44">
      <c r="AI7913" s="7">
        <f>IF(ISNUMBER(SEARCH($C$1,AL7913)),MAX($AI$1:AI7912)+1,0)</f>
        <v>0</v>
      </c>
      <c r="AJ7913">
        <v>534469</v>
      </c>
      <c r="AK7913" t="s">
        <v>21927</v>
      </c>
      <c r="AL7913" t="s">
        <v>21928</v>
      </c>
      <c r="AM7913" t="s">
        <v>122</v>
      </c>
      <c r="AN7913" t="s">
        <v>17649</v>
      </c>
      <c r="AO7913">
        <v>10</v>
      </c>
      <c r="AP7913" t="s">
        <v>21929</v>
      </c>
      <c r="AR7913" t="s">
        <v>17651</v>
      </c>
    </row>
    <row r="7914" spans="35:44">
      <c r="AI7914" s="7">
        <f>IF(ISNUMBER(SEARCH($C$1,AL7914)),MAX($AI$1:AI7913)+1,0)</f>
        <v>0</v>
      </c>
      <c r="AJ7914">
        <v>534470</v>
      </c>
      <c r="AK7914" t="s">
        <v>21930</v>
      </c>
      <c r="AL7914" t="s">
        <v>21931</v>
      </c>
      <c r="AM7914" t="s">
        <v>122</v>
      </c>
      <c r="AN7914" t="s">
        <v>17649</v>
      </c>
      <c r="AO7914">
        <v>10</v>
      </c>
      <c r="AP7914" t="s">
        <v>21932</v>
      </c>
      <c r="AR7914" t="s">
        <v>17651</v>
      </c>
    </row>
    <row r="7915" spans="35:44">
      <c r="AI7915" s="7">
        <f>IF(ISNUMBER(SEARCH($C$1,AL7915)),MAX($AI$1:AI7914)+1,0)</f>
        <v>0</v>
      </c>
      <c r="AJ7915">
        <v>534471</v>
      </c>
      <c r="AK7915" t="s">
        <v>21933</v>
      </c>
      <c r="AL7915" t="s">
        <v>21934</v>
      </c>
      <c r="AM7915" t="s">
        <v>134</v>
      </c>
      <c r="AN7915" t="s">
        <v>17649</v>
      </c>
      <c r="AO7915">
        <v>10</v>
      </c>
      <c r="AP7915" t="s">
        <v>21935</v>
      </c>
      <c r="AR7915" t="s">
        <v>17651</v>
      </c>
    </row>
    <row r="7916" spans="35:44">
      <c r="AI7916" s="7">
        <f>IF(ISNUMBER(SEARCH($C$1,AL7916)),MAX($AI$1:AI7915)+1,0)</f>
        <v>0</v>
      </c>
      <c r="AJ7916">
        <v>534472</v>
      </c>
      <c r="AK7916" t="s">
        <v>21936</v>
      </c>
      <c r="AL7916" t="s">
        <v>21937</v>
      </c>
      <c r="AM7916" t="s">
        <v>134</v>
      </c>
      <c r="AN7916" t="s">
        <v>17649</v>
      </c>
      <c r="AO7916">
        <v>10</v>
      </c>
      <c r="AP7916" t="s">
        <v>21938</v>
      </c>
      <c r="AR7916" t="s">
        <v>17651</v>
      </c>
    </row>
    <row r="7917" spans="35:44">
      <c r="AI7917" s="7">
        <f>IF(ISNUMBER(SEARCH($C$1,AL7917)),MAX($AI$1:AI7916)+1,0)</f>
        <v>0</v>
      </c>
      <c r="AJ7917">
        <v>534473</v>
      </c>
      <c r="AK7917" t="s">
        <v>21939</v>
      </c>
      <c r="AL7917" t="s">
        <v>21940</v>
      </c>
      <c r="AM7917" t="s">
        <v>134</v>
      </c>
      <c r="AN7917" t="s">
        <v>17649</v>
      </c>
      <c r="AO7917">
        <v>10</v>
      </c>
      <c r="AP7917" t="s">
        <v>21941</v>
      </c>
      <c r="AR7917" t="s">
        <v>17651</v>
      </c>
    </row>
    <row r="7918" spans="35:44">
      <c r="AI7918" s="7">
        <f>IF(ISNUMBER(SEARCH($C$1,AL7918)),MAX($AI$1:AI7917)+1,0)</f>
        <v>0</v>
      </c>
      <c r="AJ7918">
        <v>534474</v>
      </c>
      <c r="AK7918" t="s">
        <v>21942</v>
      </c>
      <c r="AL7918" t="s">
        <v>21943</v>
      </c>
      <c r="AM7918" t="s">
        <v>134</v>
      </c>
      <c r="AN7918" t="s">
        <v>17649</v>
      </c>
      <c r="AO7918">
        <v>10</v>
      </c>
      <c r="AP7918" t="s">
        <v>21944</v>
      </c>
      <c r="AR7918" t="s">
        <v>17651</v>
      </c>
    </row>
    <row r="7919" spans="35:44">
      <c r="AI7919" s="7">
        <f>IF(ISNUMBER(SEARCH($C$1,AL7919)),MAX($AI$1:AI7918)+1,0)</f>
        <v>0</v>
      </c>
      <c r="AJ7919">
        <v>534475</v>
      </c>
      <c r="AK7919" t="s">
        <v>21945</v>
      </c>
      <c r="AL7919" t="s">
        <v>21946</v>
      </c>
      <c r="AM7919" t="s">
        <v>134</v>
      </c>
      <c r="AN7919" t="s">
        <v>17649</v>
      </c>
      <c r="AO7919">
        <v>10</v>
      </c>
      <c r="AP7919" t="s">
        <v>21947</v>
      </c>
      <c r="AR7919" t="s">
        <v>17651</v>
      </c>
    </row>
    <row r="7920" spans="35:44">
      <c r="AI7920" s="7">
        <f>IF(ISNUMBER(SEARCH($C$1,AL7920)),MAX($AI$1:AI7919)+1,0)</f>
        <v>0</v>
      </c>
      <c r="AJ7920">
        <v>534476</v>
      </c>
      <c r="AK7920" t="s">
        <v>21948</v>
      </c>
      <c r="AL7920" t="s">
        <v>21949</v>
      </c>
      <c r="AM7920" t="s">
        <v>134</v>
      </c>
      <c r="AN7920" t="s">
        <v>17649</v>
      </c>
      <c r="AO7920">
        <v>10</v>
      </c>
      <c r="AP7920" t="s">
        <v>21950</v>
      </c>
      <c r="AR7920" t="s">
        <v>17651</v>
      </c>
    </row>
    <row r="7921" spans="35:44">
      <c r="AI7921" s="7">
        <f>IF(ISNUMBER(SEARCH($C$1,AL7921)),MAX($AI$1:AI7920)+1,0)</f>
        <v>0</v>
      </c>
      <c r="AJ7921">
        <v>534477</v>
      </c>
      <c r="AK7921" t="s">
        <v>21951</v>
      </c>
      <c r="AL7921" t="s">
        <v>21952</v>
      </c>
      <c r="AM7921" t="s">
        <v>134</v>
      </c>
      <c r="AN7921" t="s">
        <v>17649</v>
      </c>
      <c r="AO7921">
        <v>10</v>
      </c>
      <c r="AP7921" t="s">
        <v>21953</v>
      </c>
      <c r="AR7921" t="s">
        <v>17651</v>
      </c>
    </row>
    <row r="7922" spans="35:44">
      <c r="AI7922" s="7">
        <f>IF(ISNUMBER(SEARCH($C$1,AL7922)),MAX($AI$1:AI7921)+1,0)</f>
        <v>0</v>
      </c>
      <c r="AJ7922">
        <v>534478</v>
      </c>
      <c r="AK7922" t="s">
        <v>21954</v>
      </c>
      <c r="AL7922" t="s">
        <v>21955</v>
      </c>
      <c r="AM7922" t="s">
        <v>134</v>
      </c>
      <c r="AN7922" t="s">
        <v>17649</v>
      </c>
      <c r="AO7922">
        <v>10</v>
      </c>
      <c r="AP7922" t="s">
        <v>21956</v>
      </c>
      <c r="AR7922" t="s">
        <v>17651</v>
      </c>
    </row>
    <row r="7923" spans="35:44">
      <c r="AI7923" s="7">
        <f>IF(ISNUMBER(SEARCH($C$1,AL7923)),MAX($AI$1:AI7922)+1,0)</f>
        <v>0</v>
      </c>
      <c r="AJ7923">
        <v>534479</v>
      </c>
      <c r="AK7923" t="s">
        <v>21957</v>
      </c>
      <c r="AL7923" t="s">
        <v>21958</v>
      </c>
      <c r="AM7923" t="s">
        <v>138</v>
      </c>
      <c r="AN7923" t="s">
        <v>129</v>
      </c>
      <c r="AO7923">
        <v>10</v>
      </c>
      <c r="AR7923" t="s">
        <v>126</v>
      </c>
    </row>
    <row r="7924" spans="35:44">
      <c r="AI7924" s="7">
        <f>IF(ISNUMBER(SEARCH($C$1,AL7924)),MAX($AI$1:AI7923)+1,0)</f>
        <v>0</v>
      </c>
      <c r="AJ7924">
        <v>534480</v>
      </c>
      <c r="AK7924" t="s">
        <v>21959</v>
      </c>
      <c r="AL7924" t="s">
        <v>21960</v>
      </c>
      <c r="AM7924" t="s">
        <v>134</v>
      </c>
      <c r="AN7924" t="s">
        <v>17649</v>
      </c>
      <c r="AO7924">
        <v>10</v>
      </c>
      <c r="AP7924" t="s">
        <v>21961</v>
      </c>
      <c r="AR7924" t="s">
        <v>17651</v>
      </c>
    </row>
    <row r="7925" spans="35:44">
      <c r="AI7925" s="7">
        <f>IF(ISNUMBER(SEARCH($C$1,AL7925)),MAX($AI$1:AI7924)+1,0)</f>
        <v>0</v>
      </c>
      <c r="AJ7925">
        <v>534481</v>
      </c>
      <c r="AK7925" t="s">
        <v>21962</v>
      </c>
      <c r="AL7925" t="s">
        <v>21963</v>
      </c>
      <c r="AM7925" t="s">
        <v>134</v>
      </c>
      <c r="AN7925" t="s">
        <v>17649</v>
      </c>
      <c r="AO7925">
        <v>10</v>
      </c>
      <c r="AP7925" t="s">
        <v>21964</v>
      </c>
      <c r="AR7925" t="s">
        <v>17651</v>
      </c>
    </row>
    <row r="7926" spans="35:44">
      <c r="AI7926" s="7">
        <f>IF(ISNUMBER(SEARCH($C$1,AL7926)),MAX($AI$1:AI7925)+1,0)</f>
        <v>0</v>
      </c>
      <c r="AJ7926">
        <v>534482</v>
      </c>
      <c r="AK7926" t="s">
        <v>21965</v>
      </c>
      <c r="AL7926" t="s">
        <v>21966</v>
      </c>
      <c r="AM7926" t="s">
        <v>134</v>
      </c>
      <c r="AN7926" t="s">
        <v>17649</v>
      </c>
      <c r="AO7926">
        <v>10</v>
      </c>
      <c r="AP7926" t="s">
        <v>21967</v>
      </c>
      <c r="AR7926" t="s">
        <v>17651</v>
      </c>
    </row>
    <row r="7927" spans="35:44">
      <c r="AI7927" s="7">
        <f>IF(ISNUMBER(SEARCH($C$1,AL7927)),MAX($AI$1:AI7926)+1,0)</f>
        <v>0</v>
      </c>
      <c r="AJ7927">
        <v>534483</v>
      </c>
      <c r="AK7927" t="s">
        <v>21968</v>
      </c>
      <c r="AL7927" t="s">
        <v>21969</v>
      </c>
      <c r="AM7927" t="s">
        <v>134</v>
      </c>
      <c r="AN7927" t="s">
        <v>17649</v>
      </c>
      <c r="AO7927">
        <v>10</v>
      </c>
      <c r="AP7927" t="s">
        <v>21970</v>
      </c>
      <c r="AR7927" t="s">
        <v>17651</v>
      </c>
    </row>
    <row r="7928" spans="35:44">
      <c r="AI7928" s="7">
        <f>IF(ISNUMBER(SEARCH($C$1,AL7928)),MAX($AI$1:AI7927)+1,0)</f>
        <v>0</v>
      </c>
      <c r="AJ7928">
        <v>534484</v>
      </c>
      <c r="AK7928" t="s">
        <v>21971</v>
      </c>
      <c r="AL7928" t="s">
        <v>21972</v>
      </c>
      <c r="AM7928" t="s">
        <v>134</v>
      </c>
      <c r="AN7928" t="s">
        <v>17649</v>
      </c>
      <c r="AO7928">
        <v>10</v>
      </c>
      <c r="AP7928" t="s">
        <v>21973</v>
      </c>
      <c r="AR7928" t="s">
        <v>17651</v>
      </c>
    </row>
    <row r="7929" spans="35:44">
      <c r="AI7929" s="7">
        <f>IF(ISNUMBER(SEARCH($C$1,AL7929)),MAX($AI$1:AI7928)+1,0)</f>
        <v>0</v>
      </c>
      <c r="AJ7929">
        <v>534485</v>
      </c>
      <c r="AK7929" t="s">
        <v>21974</v>
      </c>
      <c r="AL7929" t="s">
        <v>21975</v>
      </c>
      <c r="AM7929" t="s">
        <v>134</v>
      </c>
      <c r="AN7929" t="s">
        <v>17649</v>
      </c>
      <c r="AO7929">
        <v>10</v>
      </c>
      <c r="AP7929" t="s">
        <v>21976</v>
      </c>
      <c r="AR7929" t="s">
        <v>17651</v>
      </c>
    </row>
    <row r="7930" spans="35:44">
      <c r="AI7930" s="7">
        <f>IF(ISNUMBER(SEARCH($C$1,AL7930)),MAX($AI$1:AI7929)+1,0)</f>
        <v>0</v>
      </c>
      <c r="AJ7930">
        <v>534486</v>
      </c>
      <c r="AK7930" t="s">
        <v>21977</v>
      </c>
      <c r="AL7930" t="s">
        <v>21978</v>
      </c>
      <c r="AM7930" t="s">
        <v>134</v>
      </c>
      <c r="AN7930" t="s">
        <v>17649</v>
      </c>
      <c r="AO7930">
        <v>10</v>
      </c>
      <c r="AP7930" t="s">
        <v>21979</v>
      </c>
      <c r="AR7930" t="s">
        <v>17651</v>
      </c>
    </row>
    <row r="7931" spans="35:44">
      <c r="AI7931" s="7">
        <f>IF(ISNUMBER(SEARCH($C$1,AL7931)),MAX($AI$1:AI7930)+1,0)</f>
        <v>0</v>
      </c>
      <c r="AJ7931">
        <v>534487</v>
      </c>
      <c r="AK7931" t="s">
        <v>21980</v>
      </c>
      <c r="AL7931" t="s">
        <v>21981</v>
      </c>
      <c r="AM7931" t="s">
        <v>134</v>
      </c>
      <c r="AN7931" t="s">
        <v>17649</v>
      </c>
      <c r="AO7931">
        <v>10</v>
      </c>
      <c r="AP7931" t="s">
        <v>21982</v>
      </c>
      <c r="AR7931" t="s">
        <v>17651</v>
      </c>
    </row>
    <row r="7932" spans="35:44">
      <c r="AI7932" s="7">
        <f>IF(ISNUMBER(SEARCH($C$1,AL7932)),MAX($AI$1:AI7931)+1,0)</f>
        <v>0</v>
      </c>
      <c r="AJ7932">
        <v>534488</v>
      </c>
      <c r="AK7932" t="s">
        <v>21983</v>
      </c>
      <c r="AL7932" t="s">
        <v>21984</v>
      </c>
      <c r="AM7932" t="s">
        <v>134</v>
      </c>
      <c r="AN7932" t="s">
        <v>17649</v>
      </c>
      <c r="AO7932">
        <v>10</v>
      </c>
      <c r="AP7932" t="s">
        <v>21985</v>
      </c>
      <c r="AR7932" t="s">
        <v>17651</v>
      </c>
    </row>
    <row r="7933" spans="35:44">
      <c r="AI7933" s="7">
        <f>IF(ISNUMBER(SEARCH($C$1,AL7933)),MAX($AI$1:AI7932)+1,0)</f>
        <v>0</v>
      </c>
      <c r="AJ7933">
        <v>534489</v>
      </c>
      <c r="AK7933" t="s">
        <v>21986</v>
      </c>
      <c r="AL7933" t="s">
        <v>21987</v>
      </c>
      <c r="AM7933" t="s">
        <v>134</v>
      </c>
      <c r="AN7933" t="s">
        <v>17649</v>
      </c>
      <c r="AO7933">
        <v>10</v>
      </c>
      <c r="AP7933" t="s">
        <v>21988</v>
      </c>
      <c r="AR7933" t="s">
        <v>17651</v>
      </c>
    </row>
    <row r="7934" spans="35:44">
      <c r="AI7934" s="7">
        <f>IF(ISNUMBER(SEARCH($C$1,AL7934)),MAX($AI$1:AI7933)+1,0)</f>
        <v>0</v>
      </c>
      <c r="AJ7934">
        <v>534490</v>
      </c>
      <c r="AK7934" t="s">
        <v>21989</v>
      </c>
      <c r="AL7934" t="s">
        <v>21990</v>
      </c>
      <c r="AM7934" t="s">
        <v>134</v>
      </c>
      <c r="AN7934" t="s">
        <v>17649</v>
      </c>
      <c r="AO7934">
        <v>10</v>
      </c>
      <c r="AP7934" t="s">
        <v>21991</v>
      </c>
      <c r="AR7934" t="s">
        <v>17651</v>
      </c>
    </row>
    <row r="7935" spans="35:44">
      <c r="AI7935" s="7">
        <f>IF(ISNUMBER(SEARCH($C$1,AL7935)),MAX($AI$1:AI7934)+1,0)</f>
        <v>0</v>
      </c>
      <c r="AJ7935">
        <v>534491</v>
      </c>
      <c r="AK7935" t="s">
        <v>21992</v>
      </c>
      <c r="AL7935" t="s">
        <v>21993</v>
      </c>
      <c r="AM7935" t="s">
        <v>134</v>
      </c>
      <c r="AN7935" t="s">
        <v>17649</v>
      </c>
      <c r="AO7935">
        <v>10</v>
      </c>
      <c r="AP7935" t="s">
        <v>21994</v>
      </c>
      <c r="AR7935" t="s">
        <v>17651</v>
      </c>
    </row>
    <row r="7936" spans="35:44">
      <c r="AI7936" s="7">
        <f>IF(ISNUMBER(SEARCH($C$1,AL7936)),MAX($AI$1:AI7935)+1,0)</f>
        <v>0</v>
      </c>
      <c r="AJ7936">
        <v>534492</v>
      </c>
      <c r="AK7936" t="s">
        <v>21995</v>
      </c>
      <c r="AL7936" t="s">
        <v>21996</v>
      </c>
      <c r="AM7936" t="s">
        <v>134</v>
      </c>
      <c r="AN7936" t="s">
        <v>17649</v>
      </c>
      <c r="AO7936">
        <v>10</v>
      </c>
      <c r="AP7936" t="s">
        <v>21997</v>
      </c>
      <c r="AR7936" t="s">
        <v>17651</v>
      </c>
    </row>
    <row r="7937" spans="35:44">
      <c r="AI7937" s="7">
        <f>IF(ISNUMBER(SEARCH($C$1,AL7937)),MAX($AI$1:AI7936)+1,0)</f>
        <v>0</v>
      </c>
      <c r="AJ7937">
        <v>534493</v>
      </c>
      <c r="AK7937" t="s">
        <v>21998</v>
      </c>
      <c r="AL7937" t="s">
        <v>21999</v>
      </c>
      <c r="AM7937" t="s">
        <v>134</v>
      </c>
      <c r="AN7937" t="s">
        <v>17649</v>
      </c>
      <c r="AO7937">
        <v>10</v>
      </c>
      <c r="AP7937" t="s">
        <v>22000</v>
      </c>
      <c r="AR7937" t="s">
        <v>17651</v>
      </c>
    </row>
    <row r="7938" spans="35:44">
      <c r="AI7938" s="7">
        <f>IF(ISNUMBER(SEARCH($C$1,AL7938)),MAX($AI$1:AI7937)+1,0)</f>
        <v>0</v>
      </c>
      <c r="AJ7938">
        <v>534494</v>
      </c>
      <c r="AK7938" t="s">
        <v>22001</v>
      </c>
      <c r="AL7938" t="s">
        <v>22002</v>
      </c>
      <c r="AM7938" t="s">
        <v>134</v>
      </c>
      <c r="AN7938" t="s">
        <v>17649</v>
      </c>
      <c r="AO7938">
        <v>10</v>
      </c>
      <c r="AP7938" t="s">
        <v>22003</v>
      </c>
      <c r="AR7938" t="s">
        <v>17651</v>
      </c>
    </row>
    <row r="7939" spans="35:44">
      <c r="AI7939" s="7">
        <f>IF(ISNUMBER(SEARCH($C$1,AL7939)),MAX($AI$1:AI7938)+1,0)</f>
        <v>0</v>
      </c>
      <c r="AJ7939">
        <v>534495</v>
      </c>
      <c r="AK7939" t="s">
        <v>22004</v>
      </c>
      <c r="AL7939" t="s">
        <v>22005</v>
      </c>
      <c r="AM7939" t="s">
        <v>134</v>
      </c>
      <c r="AN7939" t="s">
        <v>17649</v>
      </c>
      <c r="AO7939">
        <v>10</v>
      </c>
      <c r="AP7939" t="s">
        <v>22006</v>
      </c>
      <c r="AR7939" t="s">
        <v>17651</v>
      </c>
    </row>
    <row r="7940" spans="35:44">
      <c r="AI7940" s="7">
        <f>IF(ISNUMBER(SEARCH($C$1,AL7940)),MAX($AI$1:AI7939)+1,0)</f>
        <v>0</v>
      </c>
      <c r="AJ7940">
        <v>534496</v>
      </c>
      <c r="AK7940" t="s">
        <v>22007</v>
      </c>
      <c r="AL7940" t="s">
        <v>22008</v>
      </c>
      <c r="AM7940" t="s">
        <v>134</v>
      </c>
      <c r="AN7940" t="s">
        <v>17649</v>
      </c>
      <c r="AO7940">
        <v>10</v>
      </c>
      <c r="AP7940" t="s">
        <v>22009</v>
      </c>
      <c r="AR7940" t="s">
        <v>17651</v>
      </c>
    </row>
    <row r="7941" spans="35:44">
      <c r="AI7941" s="7">
        <f>IF(ISNUMBER(SEARCH($C$1,AL7941)),MAX($AI$1:AI7940)+1,0)</f>
        <v>0</v>
      </c>
      <c r="AJ7941">
        <v>534497</v>
      </c>
      <c r="AK7941" t="s">
        <v>22010</v>
      </c>
      <c r="AL7941" t="s">
        <v>22011</v>
      </c>
      <c r="AM7941" t="s">
        <v>134</v>
      </c>
      <c r="AN7941" t="s">
        <v>17649</v>
      </c>
      <c r="AO7941">
        <v>10</v>
      </c>
      <c r="AP7941" t="s">
        <v>22012</v>
      </c>
      <c r="AR7941" t="s">
        <v>17651</v>
      </c>
    </row>
    <row r="7942" spans="35:44">
      <c r="AI7942" s="7">
        <f>IF(ISNUMBER(SEARCH($C$1,AL7942)),MAX($AI$1:AI7941)+1,0)</f>
        <v>0</v>
      </c>
      <c r="AJ7942">
        <v>534498</v>
      </c>
      <c r="AK7942" t="s">
        <v>22013</v>
      </c>
      <c r="AL7942" t="s">
        <v>22014</v>
      </c>
      <c r="AM7942" t="s">
        <v>134</v>
      </c>
      <c r="AN7942" t="s">
        <v>17649</v>
      </c>
      <c r="AO7942">
        <v>10</v>
      </c>
      <c r="AP7942" t="s">
        <v>22015</v>
      </c>
      <c r="AR7942" t="s">
        <v>17651</v>
      </c>
    </row>
    <row r="7943" spans="35:44">
      <c r="AI7943" s="7">
        <f>IF(ISNUMBER(SEARCH($C$1,AL7943)),MAX($AI$1:AI7942)+1,0)</f>
        <v>0</v>
      </c>
      <c r="AJ7943">
        <v>534499</v>
      </c>
      <c r="AK7943" t="s">
        <v>22016</v>
      </c>
      <c r="AL7943" t="s">
        <v>22017</v>
      </c>
      <c r="AM7943" t="s">
        <v>134</v>
      </c>
      <c r="AN7943" t="s">
        <v>17649</v>
      </c>
      <c r="AO7943">
        <v>10</v>
      </c>
      <c r="AP7943" t="s">
        <v>22018</v>
      </c>
      <c r="AR7943" t="s">
        <v>17651</v>
      </c>
    </row>
    <row r="7944" spans="35:44">
      <c r="AI7944" s="7">
        <f>IF(ISNUMBER(SEARCH($C$1,AL7944)),MAX($AI$1:AI7943)+1,0)</f>
        <v>0</v>
      </c>
      <c r="AJ7944">
        <v>534500</v>
      </c>
      <c r="AK7944" t="s">
        <v>22019</v>
      </c>
      <c r="AL7944" t="s">
        <v>22020</v>
      </c>
      <c r="AM7944" t="s">
        <v>134</v>
      </c>
      <c r="AN7944" t="s">
        <v>17649</v>
      </c>
      <c r="AO7944">
        <v>10</v>
      </c>
      <c r="AP7944" t="s">
        <v>22021</v>
      </c>
      <c r="AR7944" t="s">
        <v>17651</v>
      </c>
    </row>
    <row r="7945" spans="35:44">
      <c r="AI7945" s="7">
        <f>IF(ISNUMBER(SEARCH($C$1,AL7945)),MAX($AI$1:AI7944)+1,0)</f>
        <v>0</v>
      </c>
      <c r="AJ7945">
        <v>534501</v>
      </c>
      <c r="AK7945" t="s">
        <v>22022</v>
      </c>
      <c r="AL7945" t="s">
        <v>22023</v>
      </c>
      <c r="AM7945" t="s">
        <v>134</v>
      </c>
      <c r="AN7945" t="s">
        <v>17649</v>
      </c>
      <c r="AO7945">
        <v>10</v>
      </c>
      <c r="AP7945" t="s">
        <v>22024</v>
      </c>
      <c r="AR7945" t="s">
        <v>17651</v>
      </c>
    </row>
    <row r="7946" spans="35:44">
      <c r="AI7946" s="7">
        <f>IF(ISNUMBER(SEARCH($C$1,AL7946)),MAX($AI$1:AI7945)+1,0)</f>
        <v>0</v>
      </c>
      <c r="AJ7946">
        <v>534502</v>
      </c>
      <c r="AK7946" t="s">
        <v>22025</v>
      </c>
      <c r="AL7946" t="s">
        <v>22026</v>
      </c>
      <c r="AM7946" t="s">
        <v>134</v>
      </c>
      <c r="AN7946" t="s">
        <v>17649</v>
      </c>
      <c r="AO7946">
        <v>10</v>
      </c>
      <c r="AP7946" t="s">
        <v>22027</v>
      </c>
      <c r="AR7946" t="s">
        <v>17651</v>
      </c>
    </row>
    <row r="7947" spans="35:44">
      <c r="AI7947" s="7">
        <f>IF(ISNUMBER(SEARCH($C$1,AL7947)),MAX($AI$1:AI7946)+1,0)</f>
        <v>0</v>
      </c>
      <c r="AJ7947">
        <v>534503</v>
      </c>
      <c r="AK7947" t="s">
        <v>22028</v>
      </c>
      <c r="AL7947" t="s">
        <v>22029</v>
      </c>
      <c r="AM7947" t="s">
        <v>134</v>
      </c>
      <c r="AN7947" t="s">
        <v>17649</v>
      </c>
      <c r="AO7947">
        <v>10</v>
      </c>
      <c r="AP7947" t="s">
        <v>22030</v>
      </c>
      <c r="AR7947" t="s">
        <v>17651</v>
      </c>
    </row>
    <row r="7948" spans="35:44">
      <c r="AI7948" s="7">
        <f>IF(ISNUMBER(SEARCH($C$1,AL7948)),MAX($AI$1:AI7947)+1,0)</f>
        <v>0</v>
      </c>
      <c r="AJ7948">
        <v>534504</v>
      </c>
      <c r="AK7948" t="s">
        <v>22031</v>
      </c>
      <c r="AL7948" t="s">
        <v>22032</v>
      </c>
      <c r="AM7948" t="s">
        <v>134</v>
      </c>
      <c r="AN7948" t="s">
        <v>17649</v>
      </c>
      <c r="AO7948">
        <v>10</v>
      </c>
      <c r="AP7948" t="s">
        <v>22033</v>
      </c>
      <c r="AR7948" t="s">
        <v>17651</v>
      </c>
    </row>
    <row r="7949" spans="35:44">
      <c r="AI7949" s="7">
        <f>IF(ISNUMBER(SEARCH($C$1,AL7949)),MAX($AI$1:AI7948)+1,0)</f>
        <v>0</v>
      </c>
      <c r="AJ7949">
        <v>534505</v>
      </c>
      <c r="AK7949" t="s">
        <v>22034</v>
      </c>
      <c r="AL7949" t="s">
        <v>22035</v>
      </c>
      <c r="AM7949" t="s">
        <v>134</v>
      </c>
      <c r="AN7949" t="s">
        <v>17649</v>
      </c>
      <c r="AO7949">
        <v>10</v>
      </c>
      <c r="AP7949" t="s">
        <v>22036</v>
      </c>
      <c r="AR7949" t="s">
        <v>17651</v>
      </c>
    </row>
    <row r="7950" spans="35:44">
      <c r="AI7950" s="7">
        <f>IF(ISNUMBER(SEARCH($C$1,AL7950)),MAX($AI$1:AI7949)+1,0)</f>
        <v>0</v>
      </c>
      <c r="AJ7950">
        <v>534506</v>
      </c>
      <c r="AK7950" t="s">
        <v>22037</v>
      </c>
      <c r="AL7950" t="s">
        <v>22038</v>
      </c>
      <c r="AM7950" t="s">
        <v>134</v>
      </c>
      <c r="AN7950" t="s">
        <v>17649</v>
      </c>
      <c r="AO7950">
        <v>10</v>
      </c>
      <c r="AP7950" t="s">
        <v>22039</v>
      </c>
      <c r="AR7950" t="s">
        <v>17651</v>
      </c>
    </row>
    <row r="7951" spans="35:44">
      <c r="AI7951" s="7">
        <f>IF(ISNUMBER(SEARCH($C$1,AL7951)),MAX($AI$1:AI7950)+1,0)</f>
        <v>0</v>
      </c>
      <c r="AJ7951">
        <v>534507</v>
      </c>
      <c r="AK7951" t="s">
        <v>22040</v>
      </c>
      <c r="AL7951" t="s">
        <v>22041</v>
      </c>
      <c r="AM7951" t="s">
        <v>134</v>
      </c>
      <c r="AN7951" t="s">
        <v>17649</v>
      </c>
      <c r="AO7951">
        <v>10</v>
      </c>
      <c r="AP7951" t="s">
        <v>22042</v>
      </c>
      <c r="AR7951" t="s">
        <v>17651</v>
      </c>
    </row>
    <row r="7952" spans="35:44">
      <c r="AI7952" s="7">
        <f>IF(ISNUMBER(SEARCH($C$1,AL7952)),MAX($AI$1:AI7951)+1,0)</f>
        <v>0</v>
      </c>
      <c r="AJ7952">
        <v>534508</v>
      </c>
      <c r="AK7952" t="s">
        <v>22043</v>
      </c>
      <c r="AL7952" t="s">
        <v>22044</v>
      </c>
      <c r="AM7952" t="s">
        <v>134</v>
      </c>
      <c r="AN7952" t="s">
        <v>17649</v>
      </c>
      <c r="AO7952">
        <v>10</v>
      </c>
      <c r="AP7952" t="s">
        <v>22045</v>
      </c>
      <c r="AR7952" t="s">
        <v>17651</v>
      </c>
    </row>
    <row r="7953" spans="35:44">
      <c r="AI7953" s="7">
        <f>IF(ISNUMBER(SEARCH($C$1,AL7953)),MAX($AI$1:AI7952)+1,0)</f>
        <v>0</v>
      </c>
      <c r="AJ7953">
        <v>534509</v>
      </c>
      <c r="AK7953" t="s">
        <v>22046</v>
      </c>
      <c r="AL7953" t="s">
        <v>22047</v>
      </c>
      <c r="AM7953" t="s">
        <v>134</v>
      </c>
      <c r="AN7953" t="s">
        <v>17649</v>
      </c>
      <c r="AO7953">
        <v>10</v>
      </c>
      <c r="AP7953" t="s">
        <v>22048</v>
      </c>
      <c r="AR7953" t="s">
        <v>17651</v>
      </c>
    </row>
    <row r="7954" spans="35:44">
      <c r="AI7954" s="7">
        <f>IF(ISNUMBER(SEARCH($C$1,AL7954)),MAX($AI$1:AI7953)+1,0)</f>
        <v>0</v>
      </c>
      <c r="AJ7954">
        <v>534510</v>
      </c>
      <c r="AK7954" t="s">
        <v>22049</v>
      </c>
      <c r="AL7954" t="s">
        <v>22050</v>
      </c>
      <c r="AM7954" t="s">
        <v>134</v>
      </c>
      <c r="AN7954" t="s">
        <v>17649</v>
      </c>
      <c r="AO7954">
        <v>10</v>
      </c>
      <c r="AP7954" t="s">
        <v>22051</v>
      </c>
      <c r="AR7954" t="s">
        <v>17651</v>
      </c>
    </row>
    <row r="7955" spans="35:44">
      <c r="AI7955" s="7">
        <f>IF(ISNUMBER(SEARCH($C$1,AL7955)),MAX($AI$1:AI7954)+1,0)</f>
        <v>0</v>
      </c>
      <c r="AJ7955">
        <v>534511</v>
      </c>
      <c r="AK7955" t="s">
        <v>22052</v>
      </c>
      <c r="AL7955" t="s">
        <v>22053</v>
      </c>
      <c r="AM7955" t="s">
        <v>134</v>
      </c>
      <c r="AN7955" t="s">
        <v>17649</v>
      </c>
      <c r="AO7955">
        <v>10</v>
      </c>
      <c r="AP7955" t="s">
        <v>22054</v>
      </c>
      <c r="AR7955" t="s">
        <v>17651</v>
      </c>
    </row>
    <row r="7956" spans="35:44">
      <c r="AI7956" s="7">
        <f>IF(ISNUMBER(SEARCH($C$1,AL7956)),MAX($AI$1:AI7955)+1,0)</f>
        <v>0</v>
      </c>
      <c r="AJ7956">
        <v>534512</v>
      </c>
      <c r="AK7956" t="s">
        <v>22055</v>
      </c>
      <c r="AL7956" t="s">
        <v>22056</v>
      </c>
      <c r="AM7956" t="s">
        <v>134</v>
      </c>
      <c r="AN7956" t="s">
        <v>17649</v>
      </c>
      <c r="AO7956">
        <v>10</v>
      </c>
      <c r="AP7956" t="s">
        <v>22057</v>
      </c>
      <c r="AR7956" t="s">
        <v>17651</v>
      </c>
    </row>
    <row r="7957" spans="35:44">
      <c r="AI7957" s="7">
        <f>IF(ISNUMBER(SEARCH($C$1,AL7957)),MAX($AI$1:AI7956)+1,0)</f>
        <v>0</v>
      </c>
      <c r="AJ7957">
        <v>534513</v>
      </c>
      <c r="AK7957" t="s">
        <v>22058</v>
      </c>
      <c r="AL7957" t="s">
        <v>22059</v>
      </c>
      <c r="AM7957" t="s">
        <v>134</v>
      </c>
      <c r="AN7957" t="s">
        <v>17649</v>
      </c>
      <c r="AO7957">
        <v>10</v>
      </c>
      <c r="AP7957" t="s">
        <v>22060</v>
      </c>
      <c r="AR7957" t="s">
        <v>17651</v>
      </c>
    </row>
    <row r="7958" spans="35:44">
      <c r="AI7958" s="7">
        <f>IF(ISNUMBER(SEARCH($C$1,AL7958)),MAX($AI$1:AI7957)+1,0)</f>
        <v>0</v>
      </c>
      <c r="AJ7958">
        <v>534514</v>
      </c>
      <c r="AK7958" t="s">
        <v>22061</v>
      </c>
      <c r="AL7958" t="s">
        <v>22062</v>
      </c>
      <c r="AM7958" t="s">
        <v>134</v>
      </c>
      <c r="AN7958" t="s">
        <v>17649</v>
      </c>
      <c r="AO7958">
        <v>10</v>
      </c>
      <c r="AP7958" t="s">
        <v>22063</v>
      </c>
      <c r="AR7958" t="s">
        <v>17651</v>
      </c>
    </row>
    <row r="7959" spans="35:44">
      <c r="AI7959" s="7">
        <f>IF(ISNUMBER(SEARCH($C$1,AL7959)),MAX($AI$1:AI7958)+1,0)</f>
        <v>0</v>
      </c>
      <c r="AJ7959">
        <v>534515</v>
      </c>
      <c r="AK7959" t="s">
        <v>22064</v>
      </c>
      <c r="AL7959" t="s">
        <v>22065</v>
      </c>
      <c r="AM7959" t="s">
        <v>134</v>
      </c>
      <c r="AN7959" t="s">
        <v>17649</v>
      </c>
      <c r="AO7959">
        <v>10</v>
      </c>
      <c r="AP7959" t="s">
        <v>22066</v>
      </c>
      <c r="AR7959" t="s">
        <v>17651</v>
      </c>
    </row>
    <row r="7960" spans="35:44">
      <c r="AI7960" s="7">
        <f>IF(ISNUMBER(SEARCH($C$1,AL7960)),MAX($AI$1:AI7959)+1,0)</f>
        <v>0</v>
      </c>
      <c r="AJ7960">
        <v>534516</v>
      </c>
      <c r="AK7960" t="s">
        <v>22067</v>
      </c>
      <c r="AL7960" t="s">
        <v>22068</v>
      </c>
      <c r="AM7960" t="s">
        <v>122</v>
      </c>
      <c r="AN7960" t="s">
        <v>17649</v>
      </c>
      <c r="AO7960">
        <v>10</v>
      </c>
      <c r="AP7960" t="s">
        <v>22069</v>
      </c>
      <c r="AR7960" t="s">
        <v>17651</v>
      </c>
    </row>
    <row r="7961" spans="35:44">
      <c r="AI7961" s="7">
        <f>IF(ISNUMBER(SEARCH($C$1,AL7961)),MAX($AI$1:AI7960)+1,0)</f>
        <v>0</v>
      </c>
      <c r="AJ7961">
        <v>534517</v>
      </c>
      <c r="AK7961" t="s">
        <v>22070</v>
      </c>
      <c r="AL7961" t="s">
        <v>22071</v>
      </c>
      <c r="AM7961" t="s">
        <v>122</v>
      </c>
      <c r="AN7961" t="s">
        <v>17649</v>
      </c>
      <c r="AO7961">
        <v>10</v>
      </c>
      <c r="AP7961" t="s">
        <v>22072</v>
      </c>
      <c r="AR7961" t="s">
        <v>17651</v>
      </c>
    </row>
    <row r="7962" spans="35:44">
      <c r="AI7962" s="7">
        <f>IF(ISNUMBER(SEARCH($C$1,AL7962)),MAX($AI$1:AI7961)+1,0)</f>
        <v>0</v>
      </c>
      <c r="AJ7962">
        <v>534518</v>
      </c>
      <c r="AK7962" t="s">
        <v>22073</v>
      </c>
      <c r="AL7962" t="s">
        <v>22074</v>
      </c>
      <c r="AM7962" t="s">
        <v>122</v>
      </c>
      <c r="AN7962" t="s">
        <v>17649</v>
      </c>
      <c r="AO7962">
        <v>10</v>
      </c>
      <c r="AP7962" t="s">
        <v>22075</v>
      </c>
      <c r="AR7962" t="s">
        <v>17651</v>
      </c>
    </row>
    <row r="7963" spans="35:44">
      <c r="AI7963" s="7">
        <f>IF(ISNUMBER(SEARCH($C$1,AL7963)),MAX($AI$1:AI7962)+1,0)</f>
        <v>0</v>
      </c>
      <c r="AJ7963">
        <v>534519</v>
      </c>
      <c r="AK7963" t="s">
        <v>22076</v>
      </c>
      <c r="AL7963" t="s">
        <v>22077</v>
      </c>
      <c r="AM7963" t="s">
        <v>134</v>
      </c>
      <c r="AN7963" t="s">
        <v>17649</v>
      </c>
      <c r="AO7963">
        <v>10</v>
      </c>
      <c r="AP7963" t="s">
        <v>22078</v>
      </c>
      <c r="AR7963" t="s">
        <v>17651</v>
      </c>
    </row>
    <row r="7964" spans="35:44">
      <c r="AI7964" s="7">
        <f>IF(ISNUMBER(SEARCH($C$1,AL7964)),MAX($AI$1:AI7963)+1,0)</f>
        <v>0</v>
      </c>
      <c r="AJ7964">
        <v>534520</v>
      </c>
      <c r="AK7964" t="s">
        <v>22079</v>
      </c>
      <c r="AL7964" t="s">
        <v>22080</v>
      </c>
      <c r="AM7964" t="s">
        <v>134</v>
      </c>
      <c r="AN7964" t="s">
        <v>17649</v>
      </c>
      <c r="AO7964">
        <v>10</v>
      </c>
      <c r="AP7964" t="s">
        <v>22081</v>
      </c>
      <c r="AR7964" t="s">
        <v>17651</v>
      </c>
    </row>
    <row r="7965" spans="35:44">
      <c r="AI7965" s="7">
        <f>IF(ISNUMBER(SEARCH($C$1,AL7965)),MAX($AI$1:AI7964)+1,0)</f>
        <v>0</v>
      </c>
      <c r="AJ7965">
        <v>534521</v>
      </c>
      <c r="AK7965" t="s">
        <v>22082</v>
      </c>
      <c r="AL7965" t="s">
        <v>22083</v>
      </c>
      <c r="AM7965" t="s">
        <v>134</v>
      </c>
      <c r="AN7965" t="s">
        <v>17649</v>
      </c>
      <c r="AO7965">
        <v>10</v>
      </c>
      <c r="AP7965" t="s">
        <v>22084</v>
      </c>
      <c r="AR7965" t="s">
        <v>17651</v>
      </c>
    </row>
    <row r="7966" spans="35:44">
      <c r="AI7966" s="7">
        <f>IF(ISNUMBER(SEARCH($C$1,AL7966)),MAX($AI$1:AI7965)+1,0)</f>
        <v>0</v>
      </c>
      <c r="AJ7966">
        <v>534522</v>
      </c>
      <c r="AK7966" t="s">
        <v>22085</v>
      </c>
      <c r="AL7966" t="s">
        <v>22086</v>
      </c>
      <c r="AM7966" t="s">
        <v>134</v>
      </c>
      <c r="AN7966" t="s">
        <v>17649</v>
      </c>
      <c r="AO7966">
        <v>10</v>
      </c>
      <c r="AP7966" t="s">
        <v>22087</v>
      </c>
      <c r="AR7966" t="s">
        <v>17651</v>
      </c>
    </row>
    <row r="7967" spans="35:44">
      <c r="AI7967" s="7">
        <f>IF(ISNUMBER(SEARCH($C$1,AL7967)),MAX($AI$1:AI7966)+1,0)</f>
        <v>0</v>
      </c>
      <c r="AJ7967">
        <v>534523</v>
      </c>
      <c r="AK7967" t="s">
        <v>22088</v>
      </c>
      <c r="AL7967" t="s">
        <v>22089</v>
      </c>
      <c r="AM7967" t="s">
        <v>138</v>
      </c>
      <c r="AN7967" t="s">
        <v>150</v>
      </c>
      <c r="AO7967">
        <v>2</v>
      </c>
      <c r="AR7967" t="s">
        <v>126</v>
      </c>
    </row>
    <row r="7968" spans="35:44">
      <c r="AI7968" s="7">
        <f>IF(ISNUMBER(SEARCH($C$1,AL7968)),MAX($AI$1:AI7967)+1,0)</f>
        <v>0</v>
      </c>
      <c r="AJ7968">
        <v>534524</v>
      </c>
      <c r="AK7968" t="s">
        <v>22090</v>
      </c>
      <c r="AL7968" t="s">
        <v>22091</v>
      </c>
      <c r="AM7968" t="s">
        <v>134</v>
      </c>
      <c r="AN7968" t="s">
        <v>17649</v>
      </c>
      <c r="AO7968">
        <v>10</v>
      </c>
      <c r="AP7968" t="s">
        <v>22092</v>
      </c>
      <c r="AR7968" t="s">
        <v>17651</v>
      </c>
    </row>
    <row r="7969" spans="35:44">
      <c r="AI7969" s="7">
        <f>IF(ISNUMBER(SEARCH($C$1,AL7969)),MAX($AI$1:AI7968)+1,0)</f>
        <v>0</v>
      </c>
      <c r="AJ7969">
        <v>534525</v>
      </c>
      <c r="AK7969" t="s">
        <v>22093</v>
      </c>
      <c r="AL7969" t="s">
        <v>22094</v>
      </c>
      <c r="AM7969" t="s">
        <v>134</v>
      </c>
      <c r="AN7969" t="s">
        <v>17649</v>
      </c>
      <c r="AO7969">
        <v>10</v>
      </c>
      <c r="AP7969" t="s">
        <v>22095</v>
      </c>
      <c r="AR7969" t="s">
        <v>17651</v>
      </c>
    </row>
    <row r="7970" spans="35:44">
      <c r="AI7970" s="7">
        <f>IF(ISNUMBER(SEARCH($C$1,AL7970)),MAX($AI$1:AI7969)+1,0)</f>
        <v>0</v>
      </c>
      <c r="AJ7970">
        <v>534526</v>
      </c>
      <c r="AK7970" t="s">
        <v>22096</v>
      </c>
      <c r="AL7970" t="s">
        <v>22097</v>
      </c>
      <c r="AM7970" t="s">
        <v>122</v>
      </c>
      <c r="AN7970" t="s">
        <v>17649</v>
      </c>
      <c r="AO7970">
        <v>10</v>
      </c>
      <c r="AP7970" t="s">
        <v>22098</v>
      </c>
      <c r="AR7970" t="s">
        <v>17651</v>
      </c>
    </row>
    <row r="7971" spans="35:44">
      <c r="AI7971" s="7">
        <f>IF(ISNUMBER(SEARCH($C$1,AL7971)),MAX($AI$1:AI7970)+1,0)</f>
        <v>0</v>
      </c>
      <c r="AJ7971">
        <v>534527</v>
      </c>
      <c r="AK7971" t="s">
        <v>22099</v>
      </c>
      <c r="AL7971" t="s">
        <v>22100</v>
      </c>
      <c r="AM7971" t="s">
        <v>122</v>
      </c>
      <c r="AN7971" t="s">
        <v>17649</v>
      </c>
      <c r="AO7971">
        <v>10</v>
      </c>
      <c r="AP7971" t="s">
        <v>22101</v>
      </c>
      <c r="AR7971" t="s">
        <v>17651</v>
      </c>
    </row>
    <row r="7972" spans="35:44">
      <c r="AI7972" s="7">
        <f>IF(ISNUMBER(SEARCH($C$1,AL7972)),MAX($AI$1:AI7971)+1,0)</f>
        <v>0</v>
      </c>
      <c r="AJ7972">
        <v>534528</v>
      </c>
      <c r="AK7972" t="s">
        <v>22102</v>
      </c>
      <c r="AL7972" t="s">
        <v>22103</v>
      </c>
      <c r="AM7972" t="s">
        <v>134</v>
      </c>
      <c r="AN7972" t="s">
        <v>17649</v>
      </c>
      <c r="AO7972">
        <v>10</v>
      </c>
      <c r="AP7972" t="s">
        <v>22104</v>
      </c>
      <c r="AR7972" t="s">
        <v>17651</v>
      </c>
    </row>
    <row r="7973" spans="35:44">
      <c r="AI7973" s="7">
        <f>IF(ISNUMBER(SEARCH($C$1,AL7973)),MAX($AI$1:AI7972)+1,0)</f>
        <v>0</v>
      </c>
      <c r="AJ7973">
        <v>534529</v>
      </c>
      <c r="AK7973" t="s">
        <v>22105</v>
      </c>
      <c r="AL7973" t="s">
        <v>22106</v>
      </c>
      <c r="AM7973" t="s">
        <v>134</v>
      </c>
      <c r="AN7973" t="s">
        <v>17649</v>
      </c>
      <c r="AO7973">
        <v>10</v>
      </c>
      <c r="AP7973" t="s">
        <v>22107</v>
      </c>
      <c r="AR7973" t="s">
        <v>17651</v>
      </c>
    </row>
    <row r="7974" spans="35:44">
      <c r="AI7974" s="7">
        <f>IF(ISNUMBER(SEARCH($C$1,AL7974)),MAX($AI$1:AI7973)+1,0)</f>
        <v>0</v>
      </c>
      <c r="AJ7974">
        <v>534530</v>
      </c>
      <c r="AK7974" t="s">
        <v>22108</v>
      </c>
      <c r="AL7974" t="s">
        <v>22109</v>
      </c>
      <c r="AM7974" t="s">
        <v>134</v>
      </c>
      <c r="AN7974" t="s">
        <v>17649</v>
      </c>
      <c r="AO7974">
        <v>10</v>
      </c>
      <c r="AP7974" t="s">
        <v>22110</v>
      </c>
      <c r="AR7974" t="s">
        <v>17651</v>
      </c>
    </row>
    <row r="7975" spans="35:44">
      <c r="AI7975" s="7">
        <f>IF(ISNUMBER(SEARCH($C$1,AL7975)),MAX($AI$1:AI7974)+1,0)</f>
        <v>0</v>
      </c>
      <c r="AJ7975">
        <v>534531</v>
      </c>
      <c r="AK7975" t="s">
        <v>22111</v>
      </c>
      <c r="AL7975" t="s">
        <v>22112</v>
      </c>
      <c r="AM7975" t="s">
        <v>134</v>
      </c>
      <c r="AN7975" t="s">
        <v>17649</v>
      </c>
      <c r="AO7975">
        <v>10</v>
      </c>
      <c r="AP7975" t="s">
        <v>22113</v>
      </c>
      <c r="AR7975" t="s">
        <v>17651</v>
      </c>
    </row>
    <row r="7976" spans="35:44">
      <c r="AI7976" s="7">
        <f>IF(ISNUMBER(SEARCH($C$1,AL7976)),MAX($AI$1:AI7975)+1,0)</f>
        <v>0</v>
      </c>
      <c r="AJ7976">
        <v>534532</v>
      </c>
      <c r="AK7976" t="s">
        <v>22114</v>
      </c>
      <c r="AL7976" t="s">
        <v>22115</v>
      </c>
      <c r="AM7976" t="s">
        <v>122</v>
      </c>
      <c r="AN7976" t="s">
        <v>129</v>
      </c>
      <c r="AO7976">
        <v>10</v>
      </c>
      <c r="AP7976" t="s">
        <v>22116</v>
      </c>
      <c r="AQ7976" t="s">
        <v>483</v>
      </c>
      <c r="AR7976" t="s">
        <v>126</v>
      </c>
    </row>
    <row r="7977" spans="35:44">
      <c r="AI7977" s="7">
        <f>IF(ISNUMBER(SEARCH($C$1,AL7977)),MAX($AI$1:AI7976)+1,0)</f>
        <v>0</v>
      </c>
      <c r="AJ7977">
        <v>534533</v>
      </c>
      <c r="AK7977" t="s">
        <v>22117</v>
      </c>
      <c r="AL7977" t="s">
        <v>22118</v>
      </c>
      <c r="AM7977" t="s">
        <v>122</v>
      </c>
      <c r="AN7977" t="s">
        <v>17649</v>
      </c>
      <c r="AO7977">
        <v>10</v>
      </c>
      <c r="AP7977" t="s">
        <v>22119</v>
      </c>
      <c r="AR7977" t="s">
        <v>17651</v>
      </c>
    </row>
    <row r="7978" spans="35:44">
      <c r="AI7978" s="7">
        <f>IF(ISNUMBER(SEARCH($C$1,AL7978)),MAX($AI$1:AI7977)+1,0)</f>
        <v>0</v>
      </c>
      <c r="AJ7978">
        <v>534534</v>
      </c>
      <c r="AK7978" t="s">
        <v>22120</v>
      </c>
      <c r="AL7978" t="s">
        <v>22121</v>
      </c>
      <c r="AM7978" t="s">
        <v>122</v>
      </c>
      <c r="AN7978" t="s">
        <v>17649</v>
      </c>
      <c r="AO7978">
        <v>10</v>
      </c>
      <c r="AP7978" t="s">
        <v>22122</v>
      </c>
      <c r="AR7978" t="s">
        <v>17651</v>
      </c>
    </row>
    <row r="7979" spans="35:44">
      <c r="AI7979" s="7">
        <f>IF(ISNUMBER(SEARCH($C$1,AL7979)),MAX($AI$1:AI7978)+1,0)</f>
        <v>0</v>
      </c>
      <c r="AJ7979">
        <v>534535</v>
      </c>
      <c r="AK7979" t="s">
        <v>22123</v>
      </c>
      <c r="AL7979" t="s">
        <v>22124</v>
      </c>
      <c r="AM7979" t="s">
        <v>122</v>
      </c>
      <c r="AN7979" t="s">
        <v>150</v>
      </c>
      <c r="AO7979">
        <v>10</v>
      </c>
      <c r="AP7979" t="s">
        <v>22125</v>
      </c>
      <c r="AQ7979" t="s">
        <v>443</v>
      </c>
      <c r="AR7979" t="s">
        <v>126</v>
      </c>
    </row>
    <row r="7980" spans="35:44">
      <c r="AI7980" s="7">
        <f>IF(ISNUMBER(SEARCH($C$1,AL7980)),MAX($AI$1:AI7979)+1,0)</f>
        <v>0</v>
      </c>
      <c r="AJ7980">
        <v>534536</v>
      </c>
      <c r="AK7980" t="s">
        <v>22126</v>
      </c>
      <c r="AL7980" t="s">
        <v>22127</v>
      </c>
      <c r="AM7980" t="s">
        <v>134</v>
      </c>
      <c r="AN7980" t="s">
        <v>17649</v>
      </c>
      <c r="AO7980">
        <v>10</v>
      </c>
      <c r="AP7980" t="s">
        <v>22128</v>
      </c>
      <c r="AR7980" t="s">
        <v>17651</v>
      </c>
    </row>
    <row r="7981" spans="35:44">
      <c r="AI7981" s="7">
        <f>IF(ISNUMBER(SEARCH($C$1,AL7981)),MAX($AI$1:AI7980)+1,0)</f>
        <v>0</v>
      </c>
      <c r="AJ7981">
        <v>534537</v>
      </c>
      <c r="AK7981" t="s">
        <v>22129</v>
      </c>
      <c r="AL7981" t="s">
        <v>22130</v>
      </c>
      <c r="AM7981" t="s">
        <v>134</v>
      </c>
      <c r="AN7981" t="s">
        <v>17649</v>
      </c>
      <c r="AO7981">
        <v>10</v>
      </c>
      <c r="AP7981" t="s">
        <v>22131</v>
      </c>
      <c r="AR7981" t="s">
        <v>17651</v>
      </c>
    </row>
    <row r="7982" spans="35:44">
      <c r="AI7982" s="7">
        <f>IF(ISNUMBER(SEARCH($C$1,AL7982)),MAX($AI$1:AI7981)+1,0)</f>
        <v>0</v>
      </c>
      <c r="AJ7982">
        <v>534538</v>
      </c>
      <c r="AK7982" t="s">
        <v>22132</v>
      </c>
      <c r="AL7982" t="s">
        <v>22133</v>
      </c>
      <c r="AM7982" t="s">
        <v>134</v>
      </c>
      <c r="AN7982" t="s">
        <v>17649</v>
      </c>
      <c r="AO7982">
        <v>10</v>
      </c>
      <c r="AP7982" t="s">
        <v>22134</v>
      </c>
      <c r="AR7982" t="s">
        <v>17651</v>
      </c>
    </row>
    <row r="7983" spans="35:44">
      <c r="AI7983" s="7">
        <f>IF(ISNUMBER(SEARCH($C$1,AL7983)),MAX($AI$1:AI7982)+1,0)</f>
        <v>0</v>
      </c>
      <c r="AJ7983">
        <v>534539</v>
      </c>
      <c r="AK7983" t="s">
        <v>22135</v>
      </c>
      <c r="AL7983" t="s">
        <v>22136</v>
      </c>
      <c r="AM7983" t="s">
        <v>134</v>
      </c>
      <c r="AN7983" t="s">
        <v>17649</v>
      </c>
      <c r="AO7983">
        <v>10</v>
      </c>
      <c r="AP7983" t="s">
        <v>22137</v>
      </c>
      <c r="AR7983" t="s">
        <v>17651</v>
      </c>
    </row>
    <row r="7984" spans="35:44">
      <c r="AI7984" s="7">
        <f>IF(ISNUMBER(SEARCH($C$1,AL7984)),MAX($AI$1:AI7983)+1,0)</f>
        <v>0</v>
      </c>
      <c r="AJ7984">
        <v>534540</v>
      </c>
      <c r="AK7984" t="s">
        <v>22138</v>
      </c>
      <c r="AL7984" t="s">
        <v>22139</v>
      </c>
      <c r="AM7984" t="s">
        <v>134</v>
      </c>
      <c r="AN7984" t="s">
        <v>17649</v>
      </c>
      <c r="AO7984">
        <v>10</v>
      </c>
      <c r="AP7984" t="s">
        <v>22140</v>
      </c>
      <c r="AR7984" t="s">
        <v>17651</v>
      </c>
    </row>
    <row r="7985" spans="35:44">
      <c r="AI7985" s="7">
        <f>IF(ISNUMBER(SEARCH($C$1,AL7985)),MAX($AI$1:AI7984)+1,0)</f>
        <v>0</v>
      </c>
      <c r="AJ7985">
        <v>534541</v>
      </c>
      <c r="AK7985" t="s">
        <v>22141</v>
      </c>
      <c r="AL7985" t="s">
        <v>22142</v>
      </c>
      <c r="AM7985" t="s">
        <v>134</v>
      </c>
      <c r="AN7985" t="s">
        <v>17649</v>
      </c>
      <c r="AO7985">
        <v>10</v>
      </c>
      <c r="AP7985" t="s">
        <v>22143</v>
      </c>
      <c r="AR7985" t="s">
        <v>17651</v>
      </c>
    </row>
    <row r="7986" spans="35:44">
      <c r="AI7986" s="7">
        <f>IF(ISNUMBER(SEARCH($C$1,AL7986)),MAX($AI$1:AI7985)+1,0)</f>
        <v>0</v>
      </c>
      <c r="AJ7986">
        <v>534542</v>
      </c>
      <c r="AK7986" t="s">
        <v>22144</v>
      </c>
      <c r="AL7986" t="s">
        <v>22145</v>
      </c>
      <c r="AM7986" t="s">
        <v>134</v>
      </c>
      <c r="AN7986" t="s">
        <v>17649</v>
      </c>
      <c r="AO7986">
        <v>10</v>
      </c>
      <c r="AP7986" t="s">
        <v>22146</v>
      </c>
      <c r="AR7986" t="s">
        <v>17651</v>
      </c>
    </row>
    <row r="7987" spans="35:44">
      <c r="AI7987" s="7">
        <f>IF(ISNUMBER(SEARCH($C$1,AL7987)),MAX($AI$1:AI7986)+1,0)</f>
        <v>0</v>
      </c>
      <c r="AJ7987">
        <v>534543</v>
      </c>
      <c r="AK7987" t="s">
        <v>22147</v>
      </c>
      <c r="AL7987" t="s">
        <v>22148</v>
      </c>
      <c r="AM7987" t="s">
        <v>134</v>
      </c>
      <c r="AN7987" t="s">
        <v>17649</v>
      </c>
      <c r="AO7987">
        <v>10</v>
      </c>
      <c r="AP7987" t="s">
        <v>22149</v>
      </c>
      <c r="AR7987" t="s">
        <v>17651</v>
      </c>
    </row>
    <row r="7988" spans="35:44">
      <c r="AI7988" s="7">
        <f>IF(ISNUMBER(SEARCH($C$1,AL7988)),MAX($AI$1:AI7987)+1,0)</f>
        <v>0</v>
      </c>
      <c r="AJ7988">
        <v>534544</v>
      </c>
      <c r="AK7988" t="s">
        <v>22150</v>
      </c>
      <c r="AL7988" t="s">
        <v>22151</v>
      </c>
      <c r="AM7988" t="s">
        <v>134</v>
      </c>
      <c r="AN7988" t="s">
        <v>17649</v>
      </c>
      <c r="AO7988">
        <v>10</v>
      </c>
      <c r="AP7988" t="s">
        <v>22152</v>
      </c>
      <c r="AR7988" t="s">
        <v>17651</v>
      </c>
    </row>
    <row r="7989" spans="35:44">
      <c r="AI7989" s="7">
        <f>IF(ISNUMBER(SEARCH($C$1,AL7989)),MAX($AI$1:AI7988)+1,0)</f>
        <v>0</v>
      </c>
      <c r="AJ7989">
        <v>534545</v>
      </c>
      <c r="AK7989" t="s">
        <v>22153</v>
      </c>
      <c r="AL7989" t="s">
        <v>22154</v>
      </c>
      <c r="AM7989" t="s">
        <v>134</v>
      </c>
      <c r="AN7989" t="s">
        <v>17649</v>
      </c>
      <c r="AO7989">
        <v>10</v>
      </c>
      <c r="AP7989" t="s">
        <v>22155</v>
      </c>
      <c r="AR7989" t="s">
        <v>17651</v>
      </c>
    </row>
    <row r="7990" spans="35:44">
      <c r="AI7990" s="7">
        <f>IF(ISNUMBER(SEARCH($C$1,AL7990)),MAX($AI$1:AI7989)+1,0)</f>
        <v>0</v>
      </c>
      <c r="AJ7990">
        <v>534546</v>
      </c>
      <c r="AK7990" t="s">
        <v>22156</v>
      </c>
      <c r="AL7990" t="s">
        <v>22157</v>
      </c>
      <c r="AM7990" t="s">
        <v>134</v>
      </c>
      <c r="AN7990" t="s">
        <v>17649</v>
      </c>
      <c r="AO7990">
        <v>10</v>
      </c>
      <c r="AP7990" t="s">
        <v>22158</v>
      </c>
      <c r="AR7990" t="s">
        <v>17651</v>
      </c>
    </row>
    <row r="7991" spans="35:44">
      <c r="AI7991" s="7">
        <f>IF(ISNUMBER(SEARCH($C$1,AL7991)),MAX($AI$1:AI7990)+1,0)</f>
        <v>0</v>
      </c>
      <c r="AJ7991">
        <v>534547</v>
      </c>
      <c r="AK7991" t="s">
        <v>22159</v>
      </c>
      <c r="AL7991" t="s">
        <v>22160</v>
      </c>
      <c r="AM7991" t="s">
        <v>134</v>
      </c>
      <c r="AN7991" t="s">
        <v>17649</v>
      </c>
      <c r="AO7991">
        <v>10</v>
      </c>
      <c r="AP7991" t="s">
        <v>22161</v>
      </c>
      <c r="AR7991" t="s">
        <v>17651</v>
      </c>
    </row>
    <row r="7992" spans="35:44">
      <c r="AI7992" s="7">
        <f>IF(ISNUMBER(SEARCH($C$1,AL7992)),MAX($AI$1:AI7991)+1,0)</f>
        <v>0</v>
      </c>
      <c r="AJ7992">
        <v>534548</v>
      </c>
      <c r="AK7992" t="s">
        <v>22162</v>
      </c>
      <c r="AL7992" t="s">
        <v>22163</v>
      </c>
      <c r="AM7992" t="s">
        <v>134</v>
      </c>
      <c r="AN7992" t="s">
        <v>17649</v>
      </c>
      <c r="AO7992">
        <v>10</v>
      </c>
      <c r="AP7992" t="s">
        <v>22164</v>
      </c>
      <c r="AR7992" t="s">
        <v>17651</v>
      </c>
    </row>
    <row r="7993" spans="35:44">
      <c r="AI7993" s="7">
        <f>IF(ISNUMBER(SEARCH($C$1,AL7993)),MAX($AI$1:AI7992)+1,0)</f>
        <v>0</v>
      </c>
      <c r="AJ7993">
        <v>534549</v>
      </c>
      <c r="AK7993" t="s">
        <v>22165</v>
      </c>
      <c r="AL7993" t="s">
        <v>22166</v>
      </c>
      <c r="AM7993" t="s">
        <v>134</v>
      </c>
      <c r="AN7993" t="s">
        <v>17649</v>
      </c>
      <c r="AO7993">
        <v>10</v>
      </c>
      <c r="AP7993" t="s">
        <v>22167</v>
      </c>
      <c r="AR7993" t="s">
        <v>17651</v>
      </c>
    </row>
    <row r="7994" spans="35:44">
      <c r="AI7994" s="7">
        <f>IF(ISNUMBER(SEARCH($C$1,AL7994)),MAX($AI$1:AI7993)+1,0)</f>
        <v>0</v>
      </c>
      <c r="AJ7994">
        <v>534550</v>
      </c>
      <c r="AK7994" t="s">
        <v>22168</v>
      </c>
      <c r="AL7994" t="s">
        <v>22169</v>
      </c>
      <c r="AM7994" t="s">
        <v>134</v>
      </c>
      <c r="AN7994" t="s">
        <v>17649</v>
      </c>
      <c r="AO7994">
        <v>10</v>
      </c>
      <c r="AP7994" t="s">
        <v>22170</v>
      </c>
      <c r="AR7994" t="s">
        <v>17651</v>
      </c>
    </row>
    <row r="7995" spans="35:44">
      <c r="AI7995" s="7">
        <f>IF(ISNUMBER(SEARCH($C$1,AL7995)),MAX($AI$1:AI7994)+1,0)</f>
        <v>0</v>
      </c>
      <c r="AJ7995">
        <v>534551</v>
      </c>
      <c r="AK7995" t="s">
        <v>22171</v>
      </c>
      <c r="AL7995" t="s">
        <v>22172</v>
      </c>
      <c r="AM7995" t="s">
        <v>134</v>
      </c>
      <c r="AN7995" t="s">
        <v>17649</v>
      </c>
      <c r="AO7995">
        <v>10</v>
      </c>
      <c r="AP7995" t="s">
        <v>22173</v>
      </c>
      <c r="AR7995" t="s">
        <v>17651</v>
      </c>
    </row>
    <row r="7996" spans="35:44">
      <c r="AI7996" s="7">
        <f>IF(ISNUMBER(SEARCH($C$1,AL7996)),MAX($AI$1:AI7995)+1,0)</f>
        <v>0</v>
      </c>
      <c r="AJ7996">
        <v>534552</v>
      </c>
      <c r="AK7996" t="s">
        <v>22174</v>
      </c>
      <c r="AL7996" t="s">
        <v>22175</v>
      </c>
      <c r="AM7996" t="s">
        <v>134</v>
      </c>
      <c r="AN7996" t="s">
        <v>17649</v>
      </c>
      <c r="AO7996">
        <v>10</v>
      </c>
      <c r="AP7996" t="s">
        <v>22176</v>
      </c>
      <c r="AR7996" t="s">
        <v>17651</v>
      </c>
    </row>
    <row r="7997" spans="35:44">
      <c r="AI7997" s="7">
        <f>IF(ISNUMBER(SEARCH($C$1,AL7997)),MAX($AI$1:AI7996)+1,0)</f>
        <v>0</v>
      </c>
      <c r="AJ7997">
        <v>534553</v>
      </c>
      <c r="AK7997" t="s">
        <v>22177</v>
      </c>
      <c r="AL7997" t="s">
        <v>22178</v>
      </c>
      <c r="AM7997" t="s">
        <v>122</v>
      </c>
      <c r="AN7997" t="s">
        <v>17649</v>
      </c>
      <c r="AO7997">
        <v>10</v>
      </c>
      <c r="AP7997" t="s">
        <v>22179</v>
      </c>
      <c r="AR7997" t="s">
        <v>17651</v>
      </c>
    </row>
    <row r="7998" spans="35:44">
      <c r="AI7998" s="7">
        <f>IF(ISNUMBER(SEARCH($C$1,AL7998)),MAX($AI$1:AI7997)+1,0)</f>
        <v>0</v>
      </c>
      <c r="AJ7998">
        <v>534554</v>
      </c>
      <c r="AK7998" t="s">
        <v>22180</v>
      </c>
      <c r="AL7998" t="s">
        <v>22181</v>
      </c>
      <c r="AM7998" t="s">
        <v>122</v>
      </c>
      <c r="AN7998" t="s">
        <v>17649</v>
      </c>
      <c r="AO7998">
        <v>10</v>
      </c>
      <c r="AP7998" t="s">
        <v>22182</v>
      </c>
      <c r="AR7998" t="s">
        <v>17651</v>
      </c>
    </row>
    <row r="7999" spans="35:44">
      <c r="AI7999" s="7">
        <f>IF(ISNUMBER(SEARCH($C$1,AL7999)),MAX($AI$1:AI7998)+1,0)</f>
        <v>0</v>
      </c>
      <c r="AJ7999">
        <v>534555</v>
      </c>
      <c r="AK7999" t="s">
        <v>22183</v>
      </c>
      <c r="AL7999" t="s">
        <v>22184</v>
      </c>
      <c r="AM7999" t="s">
        <v>134</v>
      </c>
      <c r="AN7999" t="s">
        <v>17649</v>
      </c>
      <c r="AO7999">
        <v>10</v>
      </c>
      <c r="AP7999" t="s">
        <v>22185</v>
      </c>
      <c r="AR7999" t="s">
        <v>17651</v>
      </c>
    </row>
    <row r="8000" spans="35:44">
      <c r="AI8000" s="7">
        <f>IF(ISNUMBER(SEARCH($C$1,AL8000)),MAX($AI$1:AI7999)+1,0)</f>
        <v>0</v>
      </c>
      <c r="AJ8000">
        <v>534556</v>
      </c>
      <c r="AK8000" t="s">
        <v>22186</v>
      </c>
      <c r="AL8000" t="s">
        <v>22187</v>
      </c>
      <c r="AM8000" t="s">
        <v>134</v>
      </c>
      <c r="AN8000" t="s">
        <v>17649</v>
      </c>
      <c r="AO8000">
        <v>10</v>
      </c>
      <c r="AP8000" t="s">
        <v>22188</v>
      </c>
      <c r="AR8000" t="s">
        <v>17651</v>
      </c>
    </row>
    <row r="8001" spans="35:44">
      <c r="AI8001" s="7">
        <f>IF(ISNUMBER(SEARCH($C$1,AL8001)),MAX($AI$1:AI8000)+1,0)</f>
        <v>0</v>
      </c>
      <c r="AJ8001">
        <v>534557</v>
      </c>
      <c r="AK8001" t="s">
        <v>22189</v>
      </c>
      <c r="AL8001" t="s">
        <v>22190</v>
      </c>
      <c r="AM8001" t="s">
        <v>134</v>
      </c>
      <c r="AN8001" t="s">
        <v>17649</v>
      </c>
      <c r="AO8001">
        <v>10</v>
      </c>
      <c r="AP8001" t="s">
        <v>22191</v>
      </c>
      <c r="AR8001" t="s">
        <v>17651</v>
      </c>
    </row>
    <row r="8002" spans="35:44">
      <c r="AI8002" s="7">
        <f>IF(ISNUMBER(SEARCH($C$1,AL8002)),MAX($AI$1:AI8001)+1,0)</f>
        <v>0</v>
      </c>
      <c r="AJ8002">
        <v>534558</v>
      </c>
      <c r="AK8002" t="s">
        <v>22192</v>
      </c>
      <c r="AL8002" t="s">
        <v>22193</v>
      </c>
      <c r="AM8002" t="s">
        <v>134</v>
      </c>
      <c r="AN8002" t="s">
        <v>17649</v>
      </c>
      <c r="AO8002">
        <v>10</v>
      </c>
      <c r="AP8002" t="s">
        <v>22194</v>
      </c>
      <c r="AR8002" t="s">
        <v>17651</v>
      </c>
    </row>
    <row r="8003" spans="35:44">
      <c r="AI8003" s="7">
        <f>IF(ISNUMBER(SEARCH($C$1,AL8003)),MAX($AI$1:AI8002)+1,0)</f>
        <v>0</v>
      </c>
      <c r="AJ8003">
        <v>534559</v>
      </c>
      <c r="AK8003" t="s">
        <v>22195</v>
      </c>
      <c r="AL8003" t="s">
        <v>22196</v>
      </c>
      <c r="AM8003" t="s">
        <v>134</v>
      </c>
      <c r="AN8003" t="s">
        <v>17649</v>
      </c>
      <c r="AO8003">
        <v>10</v>
      </c>
      <c r="AP8003" t="s">
        <v>22197</v>
      </c>
      <c r="AR8003" t="s">
        <v>17651</v>
      </c>
    </row>
    <row r="8004" spans="35:44">
      <c r="AI8004" s="7">
        <f>IF(ISNUMBER(SEARCH($C$1,AL8004)),MAX($AI$1:AI8003)+1,0)</f>
        <v>0</v>
      </c>
      <c r="AJ8004">
        <v>534560</v>
      </c>
      <c r="AK8004" t="s">
        <v>22198</v>
      </c>
      <c r="AL8004" t="s">
        <v>22199</v>
      </c>
      <c r="AM8004" t="s">
        <v>134</v>
      </c>
      <c r="AN8004" t="s">
        <v>17649</v>
      </c>
      <c r="AO8004">
        <v>10</v>
      </c>
      <c r="AP8004" t="s">
        <v>22200</v>
      </c>
      <c r="AR8004" t="s">
        <v>17651</v>
      </c>
    </row>
    <row r="8005" spans="35:44">
      <c r="AI8005" s="7">
        <f>IF(ISNUMBER(SEARCH($C$1,AL8005)),MAX($AI$1:AI8004)+1,0)</f>
        <v>0</v>
      </c>
      <c r="AJ8005">
        <v>534561</v>
      </c>
      <c r="AK8005" t="s">
        <v>22201</v>
      </c>
      <c r="AL8005" t="s">
        <v>22202</v>
      </c>
      <c r="AM8005" t="s">
        <v>134</v>
      </c>
      <c r="AN8005" t="s">
        <v>17649</v>
      </c>
      <c r="AO8005">
        <v>10</v>
      </c>
      <c r="AP8005" t="s">
        <v>22203</v>
      </c>
      <c r="AR8005" t="s">
        <v>17651</v>
      </c>
    </row>
    <row r="8006" spans="35:44">
      <c r="AI8006" s="7">
        <f>IF(ISNUMBER(SEARCH($C$1,AL8006)),MAX($AI$1:AI8005)+1,0)</f>
        <v>0</v>
      </c>
      <c r="AJ8006">
        <v>534562</v>
      </c>
      <c r="AK8006" t="s">
        <v>22204</v>
      </c>
      <c r="AL8006" t="s">
        <v>22205</v>
      </c>
      <c r="AM8006" t="s">
        <v>134</v>
      </c>
      <c r="AN8006" t="s">
        <v>17649</v>
      </c>
      <c r="AO8006">
        <v>10</v>
      </c>
      <c r="AP8006" t="s">
        <v>22206</v>
      </c>
      <c r="AR8006" t="s">
        <v>17651</v>
      </c>
    </row>
    <row r="8007" spans="35:44">
      <c r="AI8007" s="7">
        <f>IF(ISNUMBER(SEARCH($C$1,AL8007)),MAX($AI$1:AI8006)+1,0)</f>
        <v>0</v>
      </c>
      <c r="AJ8007">
        <v>534563</v>
      </c>
      <c r="AK8007" t="s">
        <v>22207</v>
      </c>
      <c r="AL8007" t="s">
        <v>22208</v>
      </c>
      <c r="AM8007" t="s">
        <v>122</v>
      </c>
      <c r="AN8007" t="s">
        <v>20851</v>
      </c>
      <c r="AO8007">
        <v>10</v>
      </c>
      <c r="AP8007" t="s">
        <v>22209</v>
      </c>
      <c r="AQ8007" t="s">
        <v>274</v>
      </c>
      <c r="AR8007" t="s">
        <v>126</v>
      </c>
    </row>
    <row r="8008" spans="35:44">
      <c r="AI8008" s="7">
        <f>IF(ISNUMBER(SEARCH($C$1,AL8008)),MAX($AI$1:AI8007)+1,0)</f>
        <v>0</v>
      </c>
      <c r="AJ8008">
        <v>534564</v>
      </c>
      <c r="AK8008" t="s">
        <v>22210</v>
      </c>
      <c r="AL8008" t="s">
        <v>22211</v>
      </c>
      <c r="AM8008" t="s">
        <v>122</v>
      </c>
      <c r="AN8008" t="s">
        <v>129</v>
      </c>
      <c r="AO8008">
        <v>10</v>
      </c>
      <c r="AP8008" t="s">
        <v>22212</v>
      </c>
      <c r="AQ8008" t="s">
        <v>567</v>
      </c>
      <c r="AR8008" t="s">
        <v>126</v>
      </c>
    </row>
    <row r="8009" spans="35:44">
      <c r="AI8009" s="7">
        <f>IF(ISNUMBER(SEARCH($C$1,AL8009)),MAX($AI$1:AI8008)+1,0)</f>
        <v>0</v>
      </c>
      <c r="AJ8009">
        <v>534565</v>
      </c>
      <c r="AK8009" t="s">
        <v>22213</v>
      </c>
      <c r="AL8009" t="s">
        <v>22214</v>
      </c>
      <c r="AM8009" t="s">
        <v>138</v>
      </c>
      <c r="AN8009" t="s">
        <v>17649</v>
      </c>
      <c r="AO8009">
        <v>10</v>
      </c>
      <c r="AP8009" t="s">
        <v>22215</v>
      </c>
      <c r="AR8009" t="s">
        <v>17651</v>
      </c>
    </row>
    <row r="8010" spans="35:44">
      <c r="AI8010" s="7">
        <f>IF(ISNUMBER(SEARCH($C$1,AL8010)),MAX($AI$1:AI8009)+1,0)</f>
        <v>0</v>
      </c>
      <c r="AJ8010">
        <v>534566</v>
      </c>
      <c r="AK8010" t="s">
        <v>22216</v>
      </c>
      <c r="AL8010" t="s">
        <v>22217</v>
      </c>
      <c r="AM8010" t="s">
        <v>138</v>
      </c>
      <c r="AN8010" t="s">
        <v>17649</v>
      </c>
      <c r="AO8010">
        <v>10</v>
      </c>
      <c r="AP8010" t="s">
        <v>22218</v>
      </c>
      <c r="AR8010" t="s">
        <v>17651</v>
      </c>
    </row>
    <row r="8011" spans="35:44">
      <c r="AI8011" s="7">
        <f>IF(ISNUMBER(SEARCH($C$1,AL8011)),MAX($AI$1:AI8010)+1,0)</f>
        <v>0</v>
      </c>
      <c r="AJ8011">
        <v>534567</v>
      </c>
      <c r="AK8011" t="s">
        <v>22219</v>
      </c>
      <c r="AL8011" t="s">
        <v>22220</v>
      </c>
      <c r="AM8011" t="s">
        <v>122</v>
      </c>
      <c r="AN8011" t="s">
        <v>150</v>
      </c>
      <c r="AO8011">
        <v>1</v>
      </c>
      <c r="AP8011" t="s">
        <v>22221</v>
      </c>
      <c r="AQ8011" t="s">
        <v>212</v>
      </c>
      <c r="AR8011" t="s">
        <v>126</v>
      </c>
    </row>
    <row r="8012" spans="35:44">
      <c r="AI8012" s="7">
        <f>IF(ISNUMBER(SEARCH($C$1,AL8012)),MAX($AI$1:AI8011)+1,0)</f>
        <v>0</v>
      </c>
      <c r="AJ8012">
        <v>534568</v>
      </c>
      <c r="AK8012" t="s">
        <v>22222</v>
      </c>
      <c r="AL8012" t="s">
        <v>22223</v>
      </c>
      <c r="AM8012" t="s">
        <v>134</v>
      </c>
      <c r="AN8012" t="s">
        <v>17649</v>
      </c>
      <c r="AO8012">
        <v>10</v>
      </c>
      <c r="AP8012" t="s">
        <v>22224</v>
      </c>
      <c r="AR8012" t="s">
        <v>17651</v>
      </c>
    </row>
    <row r="8013" spans="35:44">
      <c r="AI8013" s="7">
        <f>IF(ISNUMBER(SEARCH($C$1,AL8013)),MAX($AI$1:AI8012)+1,0)</f>
        <v>0</v>
      </c>
      <c r="AJ8013">
        <v>534569</v>
      </c>
      <c r="AK8013" t="s">
        <v>22225</v>
      </c>
      <c r="AL8013" t="s">
        <v>22226</v>
      </c>
      <c r="AM8013" t="s">
        <v>134</v>
      </c>
      <c r="AN8013" t="s">
        <v>17649</v>
      </c>
      <c r="AO8013">
        <v>10</v>
      </c>
      <c r="AP8013" t="s">
        <v>22227</v>
      </c>
      <c r="AR8013" t="s">
        <v>17651</v>
      </c>
    </row>
    <row r="8014" spans="35:44">
      <c r="AI8014" s="7">
        <f>IF(ISNUMBER(SEARCH($C$1,AL8014)),MAX($AI$1:AI8013)+1,0)</f>
        <v>0</v>
      </c>
      <c r="AJ8014">
        <v>534570</v>
      </c>
      <c r="AK8014" t="s">
        <v>22228</v>
      </c>
      <c r="AL8014" t="s">
        <v>22229</v>
      </c>
      <c r="AM8014" t="s">
        <v>134</v>
      </c>
      <c r="AN8014" t="s">
        <v>17649</v>
      </c>
      <c r="AO8014">
        <v>10</v>
      </c>
      <c r="AP8014" t="s">
        <v>22230</v>
      </c>
      <c r="AR8014" t="s">
        <v>17651</v>
      </c>
    </row>
    <row r="8015" spans="35:44">
      <c r="AI8015" s="7">
        <f>IF(ISNUMBER(SEARCH($C$1,AL8015)),MAX($AI$1:AI8014)+1,0)</f>
        <v>0</v>
      </c>
      <c r="AJ8015">
        <v>534571</v>
      </c>
      <c r="AK8015" t="s">
        <v>22231</v>
      </c>
      <c r="AL8015" t="s">
        <v>22232</v>
      </c>
      <c r="AM8015" t="s">
        <v>138</v>
      </c>
      <c r="AN8015" t="s">
        <v>17649</v>
      </c>
      <c r="AO8015">
        <v>10</v>
      </c>
      <c r="AP8015" t="s">
        <v>22233</v>
      </c>
      <c r="AR8015" t="s">
        <v>17651</v>
      </c>
    </row>
    <row r="8016" spans="35:44">
      <c r="AI8016" s="7">
        <f>IF(ISNUMBER(SEARCH($C$1,AL8016)),MAX($AI$1:AI8015)+1,0)</f>
        <v>0</v>
      </c>
      <c r="AJ8016">
        <v>534572</v>
      </c>
      <c r="AK8016" t="s">
        <v>22234</v>
      </c>
      <c r="AL8016" t="s">
        <v>22235</v>
      </c>
      <c r="AM8016" t="s">
        <v>138</v>
      </c>
      <c r="AN8016" t="s">
        <v>17649</v>
      </c>
      <c r="AO8016">
        <v>10</v>
      </c>
      <c r="AP8016" t="s">
        <v>22236</v>
      </c>
      <c r="AR8016" t="s">
        <v>17651</v>
      </c>
    </row>
    <row r="8017" spans="35:44">
      <c r="AI8017" s="7">
        <f>IF(ISNUMBER(SEARCH($C$1,AL8017)),MAX($AI$1:AI8016)+1,0)</f>
        <v>0</v>
      </c>
      <c r="AJ8017">
        <v>534573</v>
      </c>
      <c r="AK8017" t="s">
        <v>22237</v>
      </c>
      <c r="AL8017" t="s">
        <v>22238</v>
      </c>
      <c r="AM8017" t="s">
        <v>134</v>
      </c>
      <c r="AN8017" t="s">
        <v>17649</v>
      </c>
      <c r="AO8017">
        <v>10</v>
      </c>
      <c r="AP8017" t="s">
        <v>22239</v>
      </c>
      <c r="AR8017" t="s">
        <v>17651</v>
      </c>
    </row>
    <row r="8018" spans="35:44">
      <c r="AI8018" s="7">
        <f>IF(ISNUMBER(SEARCH($C$1,AL8018)),MAX($AI$1:AI8017)+1,0)</f>
        <v>0</v>
      </c>
      <c r="AJ8018">
        <v>534574</v>
      </c>
      <c r="AK8018" t="s">
        <v>22240</v>
      </c>
      <c r="AL8018" t="s">
        <v>22241</v>
      </c>
      <c r="AM8018" t="s">
        <v>134</v>
      </c>
      <c r="AN8018" t="s">
        <v>17649</v>
      </c>
      <c r="AO8018">
        <v>10</v>
      </c>
      <c r="AP8018" t="s">
        <v>22242</v>
      </c>
      <c r="AR8018" t="s">
        <v>17651</v>
      </c>
    </row>
    <row r="8019" spans="35:44">
      <c r="AI8019" s="7">
        <f>IF(ISNUMBER(SEARCH($C$1,AL8019)),MAX($AI$1:AI8018)+1,0)</f>
        <v>0</v>
      </c>
      <c r="AJ8019">
        <v>534575</v>
      </c>
      <c r="AK8019" t="s">
        <v>22243</v>
      </c>
      <c r="AL8019" t="s">
        <v>22244</v>
      </c>
      <c r="AM8019" t="s">
        <v>134</v>
      </c>
      <c r="AN8019" t="s">
        <v>17649</v>
      </c>
      <c r="AO8019">
        <v>10</v>
      </c>
      <c r="AP8019" t="s">
        <v>22245</v>
      </c>
      <c r="AR8019" t="s">
        <v>17651</v>
      </c>
    </row>
    <row r="8020" spans="35:44">
      <c r="AI8020" s="7">
        <f>IF(ISNUMBER(SEARCH($C$1,AL8020)),MAX($AI$1:AI8019)+1,0)</f>
        <v>0</v>
      </c>
      <c r="AJ8020">
        <v>534576</v>
      </c>
      <c r="AK8020" t="s">
        <v>22246</v>
      </c>
      <c r="AL8020" t="s">
        <v>22247</v>
      </c>
      <c r="AM8020" t="s">
        <v>134</v>
      </c>
      <c r="AN8020" t="s">
        <v>17649</v>
      </c>
      <c r="AO8020">
        <v>10</v>
      </c>
      <c r="AP8020" t="s">
        <v>22248</v>
      </c>
      <c r="AR8020" t="s">
        <v>17651</v>
      </c>
    </row>
    <row r="8021" spans="35:44">
      <c r="AI8021" s="7">
        <f>IF(ISNUMBER(SEARCH($C$1,AL8021)),MAX($AI$1:AI8020)+1,0)</f>
        <v>0</v>
      </c>
      <c r="AJ8021">
        <v>534577</v>
      </c>
      <c r="AK8021" t="s">
        <v>22249</v>
      </c>
      <c r="AL8021" t="s">
        <v>22250</v>
      </c>
      <c r="AM8021" t="s">
        <v>122</v>
      </c>
      <c r="AN8021" t="s">
        <v>17649</v>
      </c>
      <c r="AO8021">
        <v>10</v>
      </c>
      <c r="AP8021" t="s">
        <v>22251</v>
      </c>
      <c r="AR8021" t="s">
        <v>17651</v>
      </c>
    </row>
    <row r="8022" spans="35:44">
      <c r="AI8022" s="7">
        <f>IF(ISNUMBER(SEARCH($C$1,AL8022)),MAX($AI$1:AI8021)+1,0)</f>
        <v>0</v>
      </c>
      <c r="AJ8022">
        <v>534578</v>
      </c>
      <c r="AK8022" t="s">
        <v>22252</v>
      </c>
      <c r="AL8022" t="s">
        <v>22253</v>
      </c>
      <c r="AM8022" t="s">
        <v>134</v>
      </c>
      <c r="AN8022" t="s">
        <v>17649</v>
      </c>
      <c r="AO8022">
        <v>10</v>
      </c>
      <c r="AP8022" t="s">
        <v>22254</v>
      </c>
      <c r="AR8022" t="s">
        <v>17651</v>
      </c>
    </row>
    <row r="8023" spans="35:44">
      <c r="AI8023" s="7">
        <f>IF(ISNUMBER(SEARCH($C$1,AL8023)),MAX($AI$1:AI8022)+1,0)</f>
        <v>0</v>
      </c>
      <c r="AJ8023">
        <v>534579</v>
      </c>
      <c r="AK8023" t="s">
        <v>22255</v>
      </c>
      <c r="AL8023" t="s">
        <v>22256</v>
      </c>
      <c r="AM8023" t="s">
        <v>134</v>
      </c>
      <c r="AN8023" t="s">
        <v>17649</v>
      </c>
      <c r="AO8023">
        <v>10</v>
      </c>
      <c r="AP8023" t="s">
        <v>22257</v>
      </c>
      <c r="AR8023" t="s">
        <v>17651</v>
      </c>
    </row>
    <row r="8024" spans="35:44">
      <c r="AI8024" s="7">
        <f>IF(ISNUMBER(SEARCH($C$1,AL8024)),MAX($AI$1:AI8023)+1,0)</f>
        <v>0</v>
      </c>
      <c r="AJ8024">
        <v>534580</v>
      </c>
      <c r="AK8024" t="s">
        <v>22258</v>
      </c>
      <c r="AL8024" t="s">
        <v>22259</v>
      </c>
      <c r="AM8024" t="s">
        <v>134</v>
      </c>
      <c r="AN8024" t="s">
        <v>17649</v>
      </c>
      <c r="AO8024">
        <v>10</v>
      </c>
      <c r="AP8024" t="s">
        <v>22260</v>
      </c>
      <c r="AR8024" t="s">
        <v>17651</v>
      </c>
    </row>
    <row r="8025" spans="35:44">
      <c r="AI8025" s="7">
        <f>IF(ISNUMBER(SEARCH($C$1,AL8025)),MAX($AI$1:AI8024)+1,0)</f>
        <v>0</v>
      </c>
      <c r="AJ8025">
        <v>534581</v>
      </c>
      <c r="AK8025" t="s">
        <v>22261</v>
      </c>
      <c r="AL8025" t="s">
        <v>22262</v>
      </c>
      <c r="AM8025" t="s">
        <v>134</v>
      </c>
      <c r="AN8025" t="s">
        <v>17649</v>
      </c>
      <c r="AO8025">
        <v>10</v>
      </c>
      <c r="AP8025" t="s">
        <v>22263</v>
      </c>
      <c r="AR8025" t="s">
        <v>17651</v>
      </c>
    </row>
    <row r="8026" spans="35:44">
      <c r="AI8026" s="7">
        <f>IF(ISNUMBER(SEARCH($C$1,AL8026)),MAX($AI$1:AI8025)+1,0)</f>
        <v>0</v>
      </c>
      <c r="AJ8026">
        <v>534582</v>
      </c>
      <c r="AK8026" t="s">
        <v>22264</v>
      </c>
      <c r="AL8026" t="s">
        <v>22265</v>
      </c>
      <c r="AM8026" t="s">
        <v>134</v>
      </c>
      <c r="AN8026" t="s">
        <v>17649</v>
      </c>
      <c r="AO8026">
        <v>10</v>
      </c>
      <c r="AP8026" t="s">
        <v>22266</v>
      </c>
      <c r="AR8026" t="s">
        <v>17651</v>
      </c>
    </row>
    <row r="8027" spans="35:44">
      <c r="AI8027" s="7">
        <f>IF(ISNUMBER(SEARCH($C$1,AL8027)),MAX($AI$1:AI8026)+1,0)</f>
        <v>0</v>
      </c>
      <c r="AJ8027">
        <v>534583</v>
      </c>
      <c r="AK8027" t="s">
        <v>22267</v>
      </c>
      <c r="AL8027" t="s">
        <v>22268</v>
      </c>
      <c r="AM8027" t="s">
        <v>134</v>
      </c>
      <c r="AN8027" t="s">
        <v>17649</v>
      </c>
      <c r="AO8027">
        <v>10</v>
      </c>
      <c r="AP8027" t="s">
        <v>22269</v>
      </c>
      <c r="AR8027" t="s">
        <v>17651</v>
      </c>
    </row>
    <row r="8028" spans="35:44">
      <c r="AI8028" s="7">
        <f>IF(ISNUMBER(SEARCH($C$1,AL8028)),MAX($AI$1:AI8027)+1,0)</f>
        <v>0</v>
      </c>
      <c r="AJ8028">
        <v>534584</v>
      </c>
      <c r="AK8028" t="s">
        <v>22270</v>
      </c>
      <c r="AL8028" t="s">
        <v>22271</v>
      </c>
      <c r="AM8028" t="s">
        <v>134</v>
      </c>
      <c r="AN8028" t="s">
        <v>17649</v>
      </c>
      <c r="AO8028">
        <v>10</v>
      </c>
      <c r="AP8028" t="s">
        <v>22272</v>
      </c>
      <c r="AR8028" t="s">
        <v>17651</v>
      </c>
    </row>
    <row r="8029" spans="35:44">
      <c r="AI8029" s="7">
        <f>IF(ISNUMBER(SEARCH($C$1,AL8029)),MAX($AI$1:AI8028)+1,0)</f>
        <v>0</v>
      </c>
      <c r="AJ8029">
        <v>534585</v>
      </c>
      <c r="AK8029" t="s">
        <v>22273</v>
      </c>
      <c r="AL8029" t="s">
        <v>22274</v>
      </c>
      <c r="AM8029" t="s">
        <v>134</v>
      </c>
      <c r="AN8029" t="s">
        <v>17649</v>
      </c>
      <c r="AO8029">
        <v>10</v>
      </c>
      <c r="AP8029" t="s">
        <v>22275</v>
      </c>
      <c r="AR8029" t="s">
        <v>17651</v>
      </c>
    </row>
    <row r="8030" spans="35:44">
      <c r="AI8030" s="7">
        <f>IF(ISNUMBER(SEARCH($C$1,AL8030)),MAX($AI$1:AI8029)+1,0)</f>
        <v>0</v>
      </c>
      <c r="AJ8030">
        <v>534586</v>
      </c>
      <c r="AK8030" t="s">
        <v>22276</v>
      </c>
      <c r="AL8030" t="s">
        <v>22277</v>
      </c>
      <c r="AM8030" t="s">
        <v>134</v>
      </c>
      <c r="AN8030" t="s">
        <v>17649</v>
      </c>
      <c r="AO8030">
        <v>10</v>
      </c>
      <c r="AP8030" t="s">
        <v>22278</v>
      </c>
      <c r="AR8030" t="s">
        <v>17651</v>
      </c>
    </row>
    <row r="8031" spans="35:44">
      <c r="AI8031" s="7">
        <f>IF(ISNUMBER(SEARCH($C$1,AL8031)),MAX($AI$1:AI8030)+1,0)</f>
        <v>0</v>
      </c>
      <c r="AJ8031">
        <v>534587</v>
      </c>
      <c r="AK8031" t="s">
        <v>22279</v>
      </c>
      <c r="AL8031" t="s">
        <v>22280</v>
      </c>
      <c r="AM8031" t="s">
        <v>134</v>
      </c>
      <c r="AN8031" t="s">
        <v>17649</v>
      </c>
      <c r="AO8031">
        <v>10</v>
      </c>
      <c r="AP8031" t="s">
        <v>22281</v>
      </c>
      <c r="AR8031" t="s">
        <v>17651</v>
      </c>
    </row>
    <row r="8032" spans="35:44">
      <c r="AI8032" s="7">
        <f>IF(ISNUMBER(SEARCH($C$1,AL8032)),MAX($AI$1:AI8031)+1,0)</f>
        <v>0</v>
      </c>
      <c r="AJ8032">
        <v>534588</v>
      </c>
      <c r="AK8032" t="s">
        <v>22282</v>
      </c>
      <c r="AL8032" t="s">
        <v>22283</v>
      </c>
      <c r="AM8032" t="s">
        <v>134</v>
      </c>
      <c r="AN8032" t="s">
        <v>17649</v>
      </c>
      <c r="AO8032">
        <v>10</v>
      </c>
      <c r="AP8032" t="s">
        <v>22284</v>
      </c>
      <c r="AR8032" t="s">
        <v>17651</v>
      </c>
    </row>
    <row r="8033" spans="35:44">
      <c r="AI8033" s="7">
        <f>IF(ISNUMBER(SEARCH($C$1,AL8033)),MAX($AI$1:AI8032)+1,0)</f>
        <v>0</v>
      </c>
      <c r="AJ8033">
        <v>534589</v>
      </c>
      <c r="AK8033" t="s">
        <v>22285</v>
      </c>
      <c r="AL8033" t="s">
        <v>22286</v>
      </c>
      <c r="AM8033" t="s">
        <v>134</v>
      </c>
      <c r="AN8033" t="s">
        <v>17649</v>
      </c>
      <c r="AO8033">
        <v>10</v>
      </c>
      <c r="AP8033" t="s">
        <v>22287</v>
      </c>
      <c r="AR8033" t="s">
        <v>17651</v>
      </c>
    </row>
    <row r="8034" spans="35:44">
      <c r="AI8034" s="7">
        <f>IF(ISNUMBER(SEARCH($C$1,AL8034)),MAX($AI$1:AI8033)+1,0)</f>
        <v>0</v>
      </c>
      <c r="AJ8034">
        <v>534590</v>
      </c>
      <c r="AK8034" t="s">
        <v>22288</v>
      </c>
      <c r="AL8034" t="s">
        <v>22289</v>
      </c>
      <c r="AM8034" t="s">
        <v>134</v>
      </c>
      <c r="AN8034" t="s">
        <v>17649</v>
      </c>
      <c r="AO8034">
        <v>10</v>
      </c>
      <c r="AP8034" t="s">
        <v>22290</v>
      </c>
      <c r="AR8034" t="s">
        <v>17651</v>
      </c>
    </row>
    <row r="8035" spans="35:44">
      <c r="AI8035" s="7">
        <f>IF(ISNUMBER(SEARCH($C$1,AL8035)),MAX($AI$1:AI8034)+1,0)</f>
        <v>0</v>
      </c>
      <c r="AJ8035">
        <v>534591</v>
      </c>
      <c r="AK8035" t="s">
        <v>22291</v>
      </c>
      <c r="AL8035" t="s">
        <v>22292</v>
      </c>
      <c r="AM8035" t="s">
        <v>134</v>
      </c>
      <c r="AN8035" t="s">
        <v>17649</v>
      </c>
      <c r="AO8035">
        <v>10</v>
      </c>
      <c r="AP8035" t="s">
        <v>22293</v>
      </c>
      <c r="AR8035" t="s">
        <v>17651</v>
      </c>
    </row>
    <row r="8036" spans="35:44">
      <c r="AI8036" s="7">
        <f>IF(ISNUMBER(SEARCH($C$1,AL8036)),MAX($AI$1:AI8035)+1,0)</f>
        <v>0</v>
      </c>
      <c r="AJ8036">
        <v>534592</v>
      </c>
      <c r="AK8036" t="s">
        <v>22294</v>
      </c>
      <c r="AL8036" t="s">
        <v>22295</v>
      </c>
      <c r="AM8036" t="s">
        <v>134</v>
      </c>
      <c r="AN8036" t="s">
        <v>17649</v>
      </c>
      <c r="AO8036">
        <v>10</v>
      </c>
      <c r="AP8036" t="s">
        <v>22296</v>
      </c>
      <c r="AR8036" t="s">
        <v>17651</v>
      </c>
    </row>
    <row r="8037" spans="35:44">
      <c r="AI8037" s="7">
        <f>IF(ISNUMBER(SEARCH($C$1,AL8037)),MAX($AI$1:AI8036)+1,0)</f>
        <v>0</v>
      </c>
      <c r="AJ8037">
        <v>534593</v>
      </c>
      <c r="AK8037" t="s">
        <v>22297</v>
      </c>
      <c r="AL8037" t="s">
        <v>22298</v>
      </c>
      <c r="AM8037" t="s">
        <v>134</v>
      </c>
      <c r="AN8037" t="s">
        <v>17649</v>
      </c>
      <c r="AO8037">
        <v>10</v>
      </c>
      <c r="AP8037" t="s">
        <v>22299</v>
      </c>
      <c r="AR8037" t="s">
        <v>17651</v>
      </c>
    </row>
    <row r="8038" spans="35:44">
      <c r="AI8038" s="7">
        <f>IF(ISNUMBER(SEARCH($C$1,AL8038)),MAX($AI$1:AI8037)+1,0)</f>
        <v>0</v>
      </c>
      <c r="AJ8038">
        <v>534594</v>
      </c>
      <c r="AK8038" t="s">
        <v>22300</v>
      </c>
      <c r="AL8038" t="s">
        <v>22301</v>
      </c>
      <c r="AM8038" t="s">
        <v>134</v>
      </c>
      <c r="AN8038" t="s">
        <v>17649</v>
      </c>
      <c r="AO8038">
        <v>10</v>
      </c>
      <c r="AP8038" t="s">
        <v>22302</v>
      </c>
      <c r="AR8038" t="s">
        <v>17651</v>
      </c>
    </row>
    <row r="8039" spans="35:44">
      <c r="AI8039" s="7">
        <f>IF(ISNUMBER(SEARCH($C$1,AL8039)),MAX($AI$1:AI8038)+1,0)</f>
        <v>0</v>
      </c>
      <c r="AJ8039">
        <v>534595</v>
      </c>
      <c r="AK8039" t="s">
        <v>22303</v>
      </c>
      <c r="AL8039" t="s">
        <v>22304</v>
      </c>
      <c r="AM8039" t="s">
        <v>122</v>
      </c>
      <c r="AN8039" t="s">
        <v>17649</v>
      </c>
      <c r="AO8039">
        <v>10</v>
      </c>
      <c r="AP8039" t="s">
        <v>22305</v>
      </c>
      <c r="AR8039" t="s">
        <v>17651</v>
      </c>
    </row>
    <row r="8040" spans="35:44">
      <c r="AI8040" s="7">
        <f>IF(ISNUMBER(SEARCH($C$1,AL8040)),MAX($AI$1:AI8039)+1,0)</f>
        <v>0</v>
      </c>
      <c r="AJ8040">
        <v>534596</v>
      </c>
      <c r="AK8040" t="s">
        <v>22306</v>
      </c>
      <c r="AL8040" t="s">
        <v>22307</v>
      </c>
      <c r="AM8040" t="s">
        <v>122</v>
      </c>
      <c r="AN8040" t="s">
        <v>17649</v>
      </c>
      <c r="AO8040">
        <v>10</v>
      </c>
      <c r="AP8040" t="s">
        <v>22308</v>
      </c>
      <c r="AR8040" t="s">
        <v>17651</v>
      </c>
    </row>
    <row r="8041" spans="35:44">
      <c r="AI8041" s="7">
        <f>IF(ISNUMBER(SEARCH($C$1,AL8041)),MAX($AI$1:AI8040)+1,0)</f>
        <v>0</v>
      </c>
      <c r="AJ8041">
        <v>534597</v>
      </c>
      <c r="AK8041" t="s">
        <v>22309</v>
      </c>
      <c r="AL8041" t="s">
        <v>22310</v>
      </c>
      <c r="AM8041" t="s">
        <v>122</v>
      </c>
      <c r="AN8041" t="s">
        <v>150</v>
      </c>
      <c r="AO8041">
        <v>2</v>
      </c>
      <c r="AP8041" t="s">
        <v>22311</v>
      </c>
      <c r="AQ8041" t="s">
        <v>390</v>
      </c>
      <c r="AR8041" t="s">
        <v>126</v>
      </c>
    </row>
    <row r="8042" spans="35:44">
      <c r="AI8042" s="7">
        <f>IF(ISNUMBER(SEARCH($C$1,AL8042)),MAX($AI$1:AI8041)+1,0)</f>
        <v>0</v>
      </c>
      <c r="AJ8042">
        <v>534598</v>
      </c>
      <c r="AK8042" t="s">
        <v>22312</v>
      </c>
      <c r="AL8042" t="s">
        <v>22313</v>
      </c>
      <c r="AM8042" t="s">
        <v>122</v>
      </c>
      <c r="AN8042" t="s">
        <v>129</v>
      </c>
      <c r="AO8042">
        <v>10</v>
      </c>
      <c r="AP8042" t="s">
        <v>22314</v>
      </c>
      <c r="AQ8042" t="s">
        <v>390</v>
      </c>
      <c r="AR8042" t="s">
        <v>126</v>
      </c>
    </row>
    <row r="8043" spans="35:44">
      <c r="AI8043" s="7">
        <f>IF(ISNUMBER(SEARCH($C$1,AL8043)),MAX($AI$1:AI8042)+1,0)</f>
        <v>0</v>
      </c>
      <c r="AJ8043">
        <v>534599</v>
      </c>
      <c r="AK8043" t="s">
        <v>22315</v>
      </c>
      <c r="AL8043" t="s">
        <v>22316</v>
      </c>
      <c r="AM8043" t="s">
        <v>138</v>
      </c>
      <c r="AN8043" t="s">
        <v>17649</v>
      </c>
      <c r="AO8043">
        <v>10</v>
      </c>
      <c r="AP8043" t="s">
        <v>22317</v>
      </c>
      <c r="AR8043" t="s">
        <v>17651</v>
      </c>
    </row>
    <row r="8044" spans="35:44">
      <c r="AI8044" s="7">
        <f>IF(ISNUMBER(SEARCH($C$1,AL8044)),MAX($AI$1:AI8043)+1,0)</f>
        <v>0</v>
      </c>
      <c r="AJ8044">
        <v>534600</v>
      </c>
      <c r="AK8044" t="s">
        <v>22318</v>
      </c>
      <c r="AL8044" t="s">
        <v>22319</v>
      </c>
      <c r="AM8044" t="s">
        <v>122</v>
      </c>
      <c r="AN8044" t="s">
        <v>129</v>
      </c>
      <c r="AO8044">
        <v>10</v>
      </c>
      <c r="AP8044" t="s">
        <v>22320</v>
      </c>
      <c r="AQ8044" t="s">
        <v>212</v>
      </c>
      <c r="AR8044" t="s">
        <v>126</v>
      </c>
    </row>
    <row r="8045" spans="35:44">
      <c r="AI8045" s="7">
        <f>IF(ISNUMBER(SEARCH($C$1,AL8045)),MAX($AI$1:AI8044)+1,0)</f>
        <v>0</v>
      </c>
      <c r="AJ8045">
        <v>534601</v>
      </c>
      <c r="AK8045" t="s">
        <v>22321</v>
      </c>
      <c r="AL8045" t="s">
        <v>22322</v>
      </c>
      <c r="AM8045" t="s">
        <v>134</v>
      </c>
      <c r="AN8045" t="s">
        <v>17649</v>
      </c>
      <c r="AO8045">
        <v>10</v>
      </c>
      <c r="AP8045" t="s">
        <v>22323</v>
      </c>
      <c r="AR8045" t="s">
        <v>17651</v>
      </c>
    </row>
    <row r="8046" spans="35:44">
      <c r="AI8046" s="7">
        <f>IF(ISNUMBER(SEARCH($C$1,AL8046)),MAX($AI$1:AI8045)+1,0)</f>
        <v>0</v>
      </c>
      <c r="AJ8046">
        <v>534602</v>
      </c>
      <c r="AK8046" t="s">
        <v>22324</v>
      </c>
      <c r="AL8046" t="s">
        <v>22325</v>
      </c>
      <c r="AM8046" t="s">
        <v>134</v>
      </c>
      <c r="AN8046" t="s">
        <v>17649</v>
      </c>
      <c r="AO8046">
        <v>10</v>
      </c>
      <c r="AP8046" t="s">
        <v>22326</v>
      </c>
      <c r="AR8046" t="s">
        <v>17651</v>
      </c>
    </row>
    <row r="8047" spans="35:44">
      <c r="AI8047" s="7">
        <f>IF(ISNUMBER(SEARCH($C$1,AL8047)),MAX($AI$1:AI8046)+1,0)</f>
        <v>0</v>
      </c>
      <c r="AJ8047">
        <v>534603</v>
      </c>
      <c r="AK8047" t="s">
        <v>22327</v>
      </c>
      <c r="AL8047" t="s">
        <v>22328</v>
      </c>
      <c r="AM8047" t="s">
        <v>134</v>
      </c>
      <c r="AN8047" t="s">
        <v>17649</v>
      </c>
      <c r="AO8047">
        <v>10</v>
      </c>
      <c r="AP8047" t="s">
        <v>22329</v>
      </c>
      <c r="AR8047" t="s">
        <v>17651</v>
      </c>
    </row>
    <row r="8048" spans="35:44">
      <c r="AI8048" s="7">
        <f>IF(ISNUMBER(SEARCH($C$1,AL8048)),MAX($AI$1:AI8047)+1,0)</f>
        <v>0</v>
      </c>
      <c r="AJ8048">
        <v>534604</v>
      </c>
      <c r="AK8048" t="s">
        <v>22330</v>
      </c>
      <c r="AL8048" t="s">
        <v>22331</v>
      </c>
      <c r="AM8048" t="s">
        <v>134</v>
      </c>
      <c r="AN8048" t="s">
        <v>17649</v>
      </c>
      <c r="AO8048">
        <v>10</v>
      </c>
      <c r="AP8048" t="s">
        <v>22332</v>
      </c>
      <c r="AR8048" t="s">
        <v>17651</v>
      </c>
    </row>
    <row r="8049" spans="35:44">
      <c r="AI8049" s="7">
        <f>IF(ISNUMBER(SEARCH($C$1,AL8049)),MAX($AI$1:AI8048)+1,0)</f>
        <v>0</v>
      </c>
      <c r="AJ8049">
        <v>534605</v>
      </c>
      <c r="AK8049" t="s">
        <v>22333</v>
      </c>
      <c r="AL8049" t="s">
        <v>22334</v>
      </c>
      <c r="AM8049" t="s">
        <v>134</v>
      </c>
      <c r="AN8049" t="s">
        <v>17649</v>
      </c>
      <c r="AO8049">
        <v>10</v>
      </c>
      <c r="AP8049" t="s">
        <v>22335</v>
      </c>
      <c r="AR8049" t="s">
        <v>17651</v>
      </c>
    </row>
    <row r="8050" spans="35:44">
      <c r="AI8050" s="7">
        <f>IF(ISNUMBER(SEARCH($C$1,AL8050)),MAX($AI$1:AI8049)+1,0)</f>
        <v>0</v>
      </c>
      <c r="AJ8050">
        <v>534606</v>
      </c>
      <c r="AK8050" t="s">
        <v>22336</v>
      </c>
      <c r="AL8050" t="s">
        <v>22337</v>
      </c>
      <c r="AM8050" t="s">
        <v>134</v>
      </c>
      <c r="AN8050" t="s">
        <v>17649</v>
      </c>
      <c r="AO8050">
        <v>10</v>
      </c>
      <c r="AP8050" t="s">
        <v>22338</v>
      </c>
      <c r="AR8050" t="s">
        <v>17651</v>
      </c>
    </row>
    <row r="8051" spans="35:44">
      <c r="AI8051" s="7">
        <f>IF(ISNUMBER(SEARCH($C$1,AL8051)),MAX($AI$1:AI8050)+1,0)</f>
        <v>0</v>
      </c>
      <c r="AJ8051">
        <v>534607</v>
      </c>
      <c r="AK8051" t="s">
        <v>22339</v>
      </c>
      <c r="AL8051" t="s">
        <v>22340</v>
      </c>
      <c r="AM8051" t="s">
        <v>134</v>
      </c>
      <c r="AN8051" t="s">
        <v>17649</v>
      </c>
      <c r="AO8051">
        <v>10</v>
      </c>
      <c r="AP8051" t="s">
        <v>22341</v>
      </c>
      <c r="AR8051" t="s">
        <v>17651</v>
      </c>
    </row>
    <row r="8052" spans="35:44">
      <c r="AI8052" s="7">
        <f>IF(ISNUMBER(SEARCH($C$1,AL8052)),MAX($AI$1:AI8051)+1,0)</f>
        <v>0</v>
      </c>
      <c r="AJ8052">
        <v>534608</v>
      </c>
      <c r="AK8052" t="s">
        <v>22342</v>
      </c>
      <c r="AL8052" t="s">
        <v>22343</v>
      </c>
      <c r="AM8052" t="s">
        <v>134</v>
      </c>
      <c r="AN8052" t="s">
        <v>17649</v>
      </c>
      <c r="AO8052">
        <v>10</v>
      </c>
      <c r="AP8052" t="s">
        <v>22344</v>
      </c>
      <c r="AR8052" t="s">
        <v>17651</v>
      </c>
    </row>
    <row r="8053" spans="35:44">
      <c r="AI8053" s="7">
        <f>IF(ISNUMBER(SEARCH($C$1,AL8053)),MAX($AI$1:AI8052)+1,0)</f>
        <v>0</v>
      </c>
      <c r="AJ8053">
        <v>534609</v>
      </c>
      <c r="AK8053" t="s">
        <v>22345</v>
      </c>
      <c r="AL8053" t="s">
        <v>22346</v>
      </c>
      <c r="AM8053" t="s">
        <v>134</v>
      </c>
      <c r="AN8053" t="s">
        <v>17649</v>
      </c>
      <c r="AO8053">
        <v>10</v>
      </c>
      <c r="AP8053" t="s">
        <v>22347</v>
      </c>
      <c r="AR8053" t="s">
        <v>17651</v>
      </c>
    </row>
    <row r="8054" spans="35:44">
      <c r="AI8054" s="7">
        <f>IF(ISNUMBER(SEARCH($C$1,AL8054)),MAX($AI$1:AI8053)+1,0)</f>
        <v>0</v>
      </c>
      <c r="AJ8054">
        <v>534610</v>
      </c>
      <c r="AK8054" t="s">
        <v>22348</v>
      </c>
      <c r="AL8054" t="s">
        <v>22349</v>
      </c>
      <c r="AM8054" t="s">
        <v>122</v>
      </c>
      <c r="AN8054" t="s">
        <v>17649</v>
      </c>
      <c r="AO8054">
        <v>10</v>
      </c>
      <c r="AP8054" t="s">
        <v>22350</v>
      </c>
      <c r="AR8054" t="s">
        <v>17651</v>
      </c>
    </row>
    <row r="8055" spans="35:44">
      <c r="AI8055" s="7">
        <f>IF(ISNUMBER(SEARCH($C$1,AL8055)),MAX($AI$1:AI8054)+1,0)</f>
        <v>0</v>
      </c>
      <c r="AJ8055">
        <v>534611</v>
      </c>
      <c r="AK8055" t="s">
        <v>22351</v>
      </c>
      <c r="AL8055" t="s">
        <v>22352</v>
      </c>
      <c r="AM8055" t="s">
        <v>122</v>
      </c>
      <c r="AN8055" t="s">
        <v>17649</v>
      </c>
      <c r="AO8055">
        <v>10</v>
      </c>
      <c r="AP8055" t="s">
        <v>22353</v>
      </c>
      <c r="AR8055" t="s">
        <v>17651</v>
      </c>
    </row>
    <row r="8056" spans="35:44">
      <c r="AI8056" s="7">
        <f>IF(ISNUMBER(SEARCH($C$1,AL8056)),MAX($AI$1:AI8055)+1,0)</f>
        <v>0</v>
      </c>
      <c r="AJ8056">
        <v>534612</v>
      </c>
      <c r="AK8056" t="s">
        <v>22354</v>
      </c>
      <c r="AL8056" t="s">
        <v>22355</v>
      </c>
      <c r="AM8056" t="s">
        <v>122</v>
      </c>
      <c r="AN8056" t="s">
        <v>129</v>
      </c>
      <c r="AO8056">
        <v>5</v>
      </c>
      <c r="AP8056" t="s">
        <v>22356</v>
      </c>
      <c r="AQ8056" t="s">
        <v>390</v>
      </c>
      <c r="AR8056" t="s">
        <v>126</v>
      </c>
    </row>
    <row r="8057" spans="35:44">
      <c r="AI8057" s="7">
        <f>IF(ISNUMBER(SEARCH($C$1,AL8057)),MAX($AI$1:AI8056)+1,0)</f>
        <v>0</v>
      </c>
      <c r="AJ8057">
        <v>534613</v>
      </c>
      <c r="AK8057" t="s">
        <v>22357</v>
      </c>
      <c r="AL8057" t="s">
        <v>22358</v>
      </c>
      <c r="AM8057" t="s">
        <v>122</v>
      </c>
      <c r="AN8057" t="s">
        <v>17649</v>
      </c>
      <c r="AO8057">
        <v>10</v>
      </c>
      <c r="AP8057" t="s">
        <v>22359</v>
      </c>
      <c r="AR8057" t="s">
        <v>17651</v>
      </c>
    </row>
    <row r="8058" spans="35:44">
      <c r="AI8058" s="7">
        <f>IF(ISNUMBER(SEARCH($C$1,AL8058)),MAX($AI$1:AI8057)+1,0)</f>
        <v>0</v>
      </c>
      <c r="AJ8058">
        <v>534614</v>
      </c>
      <c r="AK8058" t="s">
        <v>22360</v>
      </c>
      <c r="AL8058" t="s">
        <v>22361</v>
      </c>
      <c r="AM8058" t="s">
        <v>122</v>
      </c>
      <c r="AN8058" t="s">
        <v>17649</v>
      </c>
      <c r="AO8058">
        <v>10</v>
      </c>
      <c r="AP8058" t="s">
        <v>22362</v>
      </c>
      <c r="AR8058" t="s">
        <v>17651</v>
      </c>
    </row>
    <row r="8059" spans="35:44">
      <c r="AI8059" s="7">
        <f>IF(ISNUMBER(SEARCH($C$1,AL8059)),MAX($AI$1:AI8058)+1,0)</f>
        <v>0</v>
      </c>
      <c r="AJ8059">
        <v>534615</v>
      </c>
      <c r="AK8059" t="s">
        <v>22363</v>
      </c>
      <c r="AL8059" t="s">
        <v>22364</v>
      </c>
      <c r="AM8059" t="s">
        <v>122</v>
      </c>
      <c r="AN8059" t="s">
        <v>150</v>
      </c>
      <c r="AO8059">
        <v>10</v>
      </c>
      <c r="AP8059" t="s">
        <v>22365</v>
      </c>
      <c r="AQ8059" t="s">
        <v>3033</v>
      </c>
      <c r="AR8059" t="s">
        <v>126</v>
      </c>
    </row>
    <row r="8060" spans="35:44">
      <c r="AI8060" s="7">
        <f>IF(ISNUMBER(SEARCH($C$1,AL8060)),MAX($AI$1:AI8059)+1,0)</f>
        <v>0</v>
      </c>
      <c r="AJ8060">
        <v>534616</v>
      </c>
      <c r="AK8060" t="s">
        <v>22366</v>
      </c>
      <c r="AL8060" t="s">
        <v>22367</v>
      </c>
      <c r="AM8060" t="s">
        <v>138</v>
      </c>
      <c r="AN8060" t="s">
        <v>17649</v>
      </c>
      <c r="AO8060">
        <v>10</v>
      </c>
      <c r="AP8060" t="s">
        <v>22368</v>
      </c>
      <c r="AR8060" t="s">
        <v>17651</v>
      </c>
    </row>
    <row r="8061" spans="35:44">
      <c r="AI8061" s="7">
        <f>IF(ISNUMBER(SEARCH($C$1,AL8061)),MAX($AI$1:AI8060)+1,0)</f>
        <v>0</v>
      </c>
      <c r="AJ8061">
        <v>534617</v>
      </c>
      <c r="AK8061" t="s">
        <v>22369</v>
      </c>
      <c r="AL8061" t="s">
        <v>22370</v>
      </c>
      <c r="AM8061" t="s">
        <v>138</v>
      </c>
      <c r="AN8061" t="s">
        <v>17649</v>
      </c>
      <c r="AO8061">
        <v>10</v>
      </c>
      <c r="AP8061" t="s">
        <v>22371</v>
      </c>
      <c r="AR8061" t="s">
        <v>17651</v>
      </c>
    </row>
    <row r="8062" spans="35:44">
      <c r="AI8062" s="7">
        <f>IF(ISNUMBER(SEARCH($C$1,AL8062)),MAX($AI$1:AI8061)+1,0)</f>
        <v>0</v>
      </c>
      <c r="AJ8062">
        <v>534618</v>
      </c>
      <c r="AK8062" t="s">
        <v>22372</v>
      </c>
      <c r="AL8062" t="s">
        <v>22373</v>
      </c>
      <c r="AM8062" t="s">
        <v>122</v>
      </c>
      <c r="AN8062" t="s">
        <v>20851</v>
      </c>
      <c r="AO8062">
        <v>10</v>
      </c>
      <c r="AP8062" t="s">
        <v>22374</v>
      </c>
      <c r="AQ8062" t="s">
        <v>345</v>
      </c>
      <c r="AR8062" t="s">
        <v>126</v>
      </c>
    </row>
    <row r="8063" spans="35:44">
      <c r="AI8063" s="7">
        <f>IF(ISNUMBER(SEARCH($C$1,AL8063)),MAX($AI$1:AI8062)+1,0)</f>
        <v>0</v>
      </c>
      <c r="AJ8063">
        <v>534619</v>
      </c>
      <c r="AK8063" t="s">
        <v>22375</v>
      </c>
      <c r="AL8063" t="s">
        <v>22376</v>
      </c>
      <c r="AM8063" t="s">
        <v>134</v>
      </c>
      <c r="AN8063" t="s">
        <v>17649</v>
      </c>
      <c r="AO8063">
        <v>10</v>
      </c>
      <c r="AP8063" t="s">
        <v>22377</v>
      </c>
      <c r="AR8063" t="s">
        <v>17651</v>
      </c>
    </row>
    <row r="8064" spans="35:44">
      <c r="AI8064" s="7">
        <f>IF(ISNUMBER(SEARCH($C$1,AL8064)),MAX($AI$1:AI8063)+1,0)</f>
        <v>0</v>
      </c>
      <c r="AJ8064">
        <v>534620</v>
      </c>
      <c r="AK8064" t="s">
        <v>22378</v>
      </c>
      <c r="AL8064" t="s">
        <v>22379</v>
      </c>
      <c r="AM8064" t="s">
        <v>134</v>
      </c>
      <c r="AN8064" t="s">
        <v>17649</v>
      </c>
      <c r="AO8064">
        <v>10</v>
      </c>
      <c r="AP8064" t="s">
        <v>22380</v>
      </c>
      <c r="AR8064" t="s">
        <v>17651</v>
      </c>
    </row>
    <row r="8065" spans="35:44">
      <c r="AI8065" s="7">
        <f>IF(ISNUMBER(SEARCH($C$1,AL8065)),MAX($AI$1:AI8064)+1,0)</f>
        <v>0</v>
      </c>
      <c r="AJ8065">
        <v>534621</v>
      </c>
      <c r="AK8065" t="s">
        <v>22381</v>
      </c>
      <c r="AL8065" t="s">
        <v>22382</v>
      </c>
      <c r="AM8065" t="s">
        <v>134</v>
      </c>
      <c r="AN8065" t="s">
        <v>17649</v>
      </c>
      <c r="AO8065">
        <v>10</v>
      </c>
      <c r="AP8065" t="s">
        <v>22383</v>
      </c>
      <c r="AR8065" t="s">
        <v>17651</v>
      </c>
    </row>
    <row r="8066" spans="35:44">
      <c r="AI8066" s="7">
        <f>IF(ISNUMBER(SEARCH($C$1,AL8066)),MAX($AI$1:AI8065)+1,0)</f>
        <v>0</v>
      </c>
      <c r="AJ8066">
        <v>534622</v>
      </c>
      <c r="AK8066" t="s">
        <v>22384</v>
      </c>
      <c r="AL8066" t="s">
        <v>22385</v>
      </c>
      <c r="AM8066" t="s">
        <v>134</v>
      </c>
      <c r="AN8066" t="s">
        <v>17649</v>
      </c>
      <c r="AO8066">
        <v>10</v>
      </c>
      <c r="AP8066" t="s">
        <v>22386</v>
      </c>
      <c r="AR8066" t="s">
        <v>17651</v>
      </c>
    </row>
    <row r="8067" spans="35:44">
      <c r="AI8067" s="7">
        <f>IF(ISNUMBER(SEARCH($C$1,AL8067)),MAX($AI$1:AI8066)+1,0)</f>
        <v>0</v>
      </c>
      <c r="AJ8067">
        <v>534623</v>
      </c>
      <c r="AK8067" t="s">
        <v>22387</v>
      </c>
      <c r="AL8067" t="s">
        <v>22388</v>
      </c>
      <c r="AM8067" t="s">
        <v>122</v>
      </c>
      <c r="AN8067" t="s">
        <v>20851</v>
      </c>
      <c r="AO8067">
        <v>10</v>
      </c>
      <c r="AP8067" t="s">
        <v>22389</v>
      </c>
      <c r="AQ8067" t="s">
        <v>7461</v>
      </c>
      <c r="AR8067" t="s">
        <v>126</v>
      </c>
    </row>
    <row r="8068" spans="35:44">
      <c r="AI8068" s="7">
        <f>IF(ISNUMBER(SEARCH($C$1,AL8068)),MAX($AI$1:AI8067)+1,0)</f>
        <v>0</v>
      </c>
      <c r="AJ8068">
        <v>534624</v>
      </c>
      <c r="AK8068" t="s">
        <v>22390</v>
      </c>
      <c r="AL8068" t="s">
        <v>22391</v>
      </c>
      <c r="AM8068" t="s">
        <v>134</v>
      </c>
      <c r="AN8068" t="s">
        <v>17649</v>
      </c>
      <c r="AO8068">
        <v>10</v>
      </c>
      <c r="AP8068" t="s">
        <v>22392</v>
      </c>
      <c r="AR8068" t="s">
        <v>17651</v>
      </c>
    </row>
    <row r="8069" spans="35:44">
      <c r="AI8069" s="7">
        <f>IF(ISNUMBER(SEARCH($C$1,AL8069)),MAX($AI$1:AI8068)+1,0)</f>
        <v>0</v>
      </c>
      <c r="AJ8069">
        <v>534625</v>
      </c>
      <c r="AK8069" t="s">
        <v>22393</v>
      </c>
      <c r="AL8069" t="s">
        <v>22394</v>
      </c>
      <c r="AM8069" t="s">
        <v>134</v>
      </c>
      <c r="AN8069" t="s">
        <v>17649</v>
      </c>
      <c r="AO8069">
        <v>10</v>
      </c>
      <c r="AP8069" t="s">
        <v>22395</v>
      </c>
      <c r="AR8069" t="s">
        <v>17651</v>
      </c>
    </row>
    <row r="8070" spans="35:44">
      <c r="AI8070" s="7">
        <f>IF(ISNUMBER(SEARCH($C$1,AL8070)),MAX($AI$1:AI8069)+1,0)</f>
        <v>0</v>
      </c>
      <c r="AJ8070">
        <v>534626</v>
      </c>
      <c r="AK8070" t="s">
        <v>22396</v>
      </c>
      <c r="AL8070" t="s">
        <v>22397</v>
      </c>
      <c r="AM8070" t="s">
        <v>134</v>
      </c>
      <c r="AN8070" t="s">
        <v>17649</v>
      </c>
      <c r="AO8070">
        <v>10</v>
      </c>
      <c r="AP8070" t="s">
        <v>22398</v>
      </c>
      <c r="AR8070" t="s">
        <v>17651</v>
      </c>
    </row>
    <row r="8071" spans="35:44">
      <c r="AI8071" s="7">
        <f>IF(ISNUMBER(SEARCH($C$1,AL8071)),MAX($AI$1:AI8070)+1,0)</f>
        <v>0</v>
      </c>
      <c r="AJ8071">
        <v>534627</v>
      </c>
      <c r="AK8071" t="s">
        <v>22399</v>
      </c>
      <c r="AL8071" t="s">
        <v>22400</v>
      </c>
      <c r="AM8071" t="s">
        <v>134</v>
      </c>
      <c r="AN8071" t="s">
        <v>17649</v>
      </c>
      <c r="AO8071">
        <v>10</v>
      </c>
      <c r="AP8071" t="s">
        <v>22401</v>
      </c>
      <c r="AR8071" t="s">
        <v>17651</v>
      </c>
    </row>
    <row r="8072" spans="35:44">
      <c r="AI8072" s="7">
        <f>IF(ISNUMBER(SEARCH($C$1,AL8072)),MAX($AI$1:AI8071)+1,0)</f>
        <v>0</v>
      </c>
      <c r="AJ8072">
        <v>534628</v>
      </c>
      <c r="AK8072" t="s">
        <v>22402</v>
      </c>
      <c r="AL8072" t="s">
        <v>22403</v>
      </c>
      <c r="AM8072" t="s">
        <v>134</v>
      </c>
      <c r="AN8072" t="s">
        <v>17649</v>
      </c>
      <c r="AO8072">
        <v>10</v>
      </c>
      <c r="AP8072" t="s">
        <v>22404</v>
      </c>
      <c r="AR8072" t="s">
        <v>17651</v>
      </c>
    </row>
    <row r="8073" spans="35:44">
      <c r="AI8073" s="7">
        <f>IF(ISNUMBER(SEARCH($C$1,AL8073)),MAX($AI$1:AI8072)+1,0)</f>
        <v>0</v>
      </c>
      <c r="AJ8073">
        <v>534629</v>
      </c>
      <c r="AK8073" t="s">
        <v>22405</v>
      </c>
      <c r="AL8073" t="s">
        <v>22406</v>
      </c>
      <c r="AM8073" t="s">
        <v>134</v>
      </c>
      <c r="AN8073" t="s">
        <v>17649</v>
      </c>
      <c r="AO8073">
        <v>10</v>
      </c>
      <c r="AP8073" t="s">
        <v>22407</v>
      </c>
      <c r="AR8073" t="s">
        <v>17651</v>
      </c>
    </row>
    <row r="8074" spans="35:44">
      <c r="AI8074" s="7">
        <f>IF(ISNUMBER(SEARCH($C$1,AL8074)),MAX($AI$1:AI8073)+1,0)</f>
        <v>0</v>
      </c>
      <c r="AJ8074">
        <v>534630</v>
      </c>
      <c r="AK8074" t="s">
        <v>22408</v>
      </c>
      <c r="AL8074" t="s">
        <v>22409</v>
      </c>
      <c r="AM8074" t="s">
        <v>134</v>
      </c>
      <c r="AN8074" t="s">
        <v>17649</v>
      </c>
      <c r="AO8074">
        <v>10</v>
      </c>
      <c r="AP8074" t="s">
        <v>22410</v>
      </c>
      <c r="AR8074" t="s">
        <v>17651</v>
      </c>
    </row>
    <row r="8075" spans="35:44">
      <c r="AI8075" s="7">
        <f>IF(ISNUMBER(SEARCH($C$1,AL8075)),MAX($AI$1:AI8074)+1,0)</f>
        <v>0</v>
      </c>
      <c r="AJ8075">
        <v>534631</v>
      </c>
      <c r="AK8075" t="s">
        <v>22411</v>
      </c>
      <c r="AL8075" t="s">
        <v>22412</v>
      </c>
      <c r="AM8075" t="s">
        <v>122</v>
      </c>
      <c r="AN8075" t="s">
        <v>18095</v>
      </c>
      <c r="AO8075">
        <v>100</v>
      </c>
      <c r="AP8075" t="s">
        <v>22413</v>
      </c>
      <c r="AR8075" t="s">
        <v>126</v>
      </c>
    </row>
    <row r="8076" spans="35:44">
      <c r="AI8076" s="7">
        <f>IF(ISNUMBER(SEARCH($C$1,AL8076)),MAX($AI$1:AI8075)+1,0)</f>
        <v>0</v>
      </c>
      <c r="AJ8076">
        <v>534632</v>
      </c>
      <c r="AK8076" t="s">
        <v>22414</v>
      </c>
      <c r="AL8076" t="s">
        <v>22415</v>
      </c>
      <c r="AM8076" t="s">
        <v>134</v>
      </c>
      <c r="AN8076" t="s">
        <v>17649</v>
      </c>
      <c r="AO8076">
        <v>10</v>
      </c>
      <c r="AP8076" t="s">
        <v>22416</v>
      </c>
      <c r="AR8076" t="s">
        <v>17651</v>
      </c>
    </row>
    <row r="8077" spans="35:44">
      <c r="AI8077" s="7">
        <f>IF(ISNUMBER(SEARCH($C$1,AL8077)),MAX($AI$1:AI8076)+1,0)</f>
        <v>0</v>
      </c>
      <c r="AJ8077">
        <v>534633</v>
      </c>
      <c r="AK8077" t="s">
        <v>22417</v>
      </c>
      <c r="AL8077" t="s">
        <v>22418</v>
      </c>
      <c r="AM8077" t="s">
        <v>134</v>
      </c>
      <c r="AN8077" t="s">
        <v>17649</v>
      </c>
      <c r="AO8077">
        <v>10</v>
      </c>
      <c r="AP8077" t="s">
        <v>22419</v>
      </c>
      <c r="AR8077" t="s">
        <v>17651</v>
      </c>
    </row>
    <row r="8078" spans="35:44">
      <c r="AI8078" s="7">
        <f>IF(ISNUMBER(SEARCH($C$1,AL8078)),MAX($AI$1:AI8077)+1,0)</f>
        <v>0</v>
      </c>
      <c r="AJ8078">
        <v>534634</v>
      </c>
      <c r="AK8078" t="s">
        <v>22420</v>
      </c>
      <c r="AL8078" t="s">
        <v>22421</v>
      </c>
      <c r="AM8078" t="s">
        <v>134</v>
      </c>
      <c r="AN8078" t="s">
        <v>17649</v>
      </c>
      <c r="AO8078">
        <v>10</v>
      </c>
      <c r="AP8078" t="s">
        <v>22422</v>
      </c>
      <c r="AR8078" t="s">
        <v>17651</v>
      </c>
    </row>
    <row r="8079" spans="35:44">
      <c r="AI8079" s="7">
        <f>IF(ISNUMBER(SEARCH($C$1,AL8079)),MAX($AI$1:AI8078)+1,0)</f>
        <v>0</v>
      </c>
      <c r="AJ8079">
        <v>534635</v>
      </c>
      <c r="AK8079" t="s">
        <v>22423</v>
      </c>
      <c r="AL8079" t="s">
        <v>22424</v>
      </c>
      <c r="AM8079" t="s">
        <v>134</v>
      </c>
      <c r="AN8079" t="s">
        <v>17649</v>
      </c>
      <c r="AO8079">
        <v>10</v>
      </c>
      <c r="AP8079" t="s">
        <v>22425</v>
      </c>
      <c r="AR8079" t="s">
        <v>17651</v>
      </c>
    </row>
    <row r="8080" spans="35:44">
      <c r="AI8080" s="7">
        <f>IF(ISNUMBER(SEARCH($C$1,AL8080)),MAX($AI$1:AI8079)+1,0)</f>
        <v>0</v>
      </c>
      <c r="AJ8080">
        <v>534636</v>
      </c>
      <c r="AK8080" t="s">
        <v>22426</v>
      </c>
      <c r="AL8080" t="s">
        <v>22427</v>
      </c>
      <c r="AM8080" t="s">
        <v>134</v>
      </c>
      <c r="AN8080" t="s">
        <v>17649</v>
      </c>
      <c r="AO8080">
        <v>10</v>
      </c>
      <c r="AP8080" t="s">
        <v>22428</v>
      </c>
      <c r="AR8080" t="s">
        <v>17651</v>
      </c>
    </row>
    <row r="8081" spans="35:44">
      <c r="AI8081" s="7">
        <f>IF(ISNUMBER(SEARCH($C$1,AL8081)),MAX($AI$1:AI8080)+1,0)</f>
        <v>0</v>
      </c>
      <c r="AJ8081">
        <v>534637</v>
      </c>
      <c r="AK8081" t="s">
        <v>22429</v>
      </c>
      <c r="AL8081" t="s">
        <v>22430</v>
      </c>
      <c r="AM8081" t="s">
        <v>134</v>
      </c>
      <c r="AN8081" t="s">
        <v>17649</v>
      </c>
      <c r="AO8081">
        <v>10</v>
      </c>
      <c r="AP8081" t="s">
        <v>22431</v>
      </c>
      <c r="AR8081" t="s">
        <v>17651</v>
      </c>
    </row>
    <row r="8082" spans="35:44">
      <c r="AI8082" s="7">
        <f>IF(ISNUMBER(SEARCH($C$1,AL8082)),MAX($AI$1:AI8081)+1,0)</f>
        <v>0</v>
      </c>
      <c r="AJ8082">
        <v>534638</v>
      </c>
      <c r="AK8082" t="s">
        <v>22432</v>
      </c>
      <c r="AL8082" t="s">
        <v>22433</v>
      </c>
      <c r="AM8082" t="s">
        <v>134</v>
      </c>
      <c r="AN8082" t="s">
        <v>17649</v>
      </c>
      <c r="AO8082">
        <v>10</v>
      </c>
      <c r="AP8082" t="s">
        <v>22434</v>
      </c>
      <c r="AR8082" t="s">
        <v>17651</v>
      </c>
    </row>
    <row r="8083" spans="35:44">
      <c r="AI8083" s="7">
        <f>IF(ISNUMBER(SEARCH($C$1,AL8083)),MAX($AI$1:AI8082)+1,0)</f>
        <v>0</v>
      </c>
      <c r="AJ8083">
        <v>534639</v>
      </c>
      <c r="AK8083" t="s">
        <v>22435</v>
      </c>
      <c r="AL8083" t="s">
        <v>22436</v>
      </c>
      <c r="AM8083" t="s">
        <v>122</v>
      </c>
      <c r="AN8083" t="s">
        <v>129</v>
      </c>
      <c r="AO8083">
        <v>10</v>
      </c>
      <c r="AP8083" t="s">
        <v>22437</v>
      </c>
      <c r="AQ8083" t="s">
        <v>546</v>
      </c>
      <c r="AR8083" t="s">
        <v>126</v>
      </c>
    </row>
    <row r="8084" spans="35:44">
      <c r="AI8084" s="7">
        <f>IF(ISNUMBER(SEARCH($C$1,AL8084)),MAX($AI$1:AI8083)+1,0)</f>
        <v>0</v>
      </c>
      <c r="AJ8084">
        <v>534640</v>
      </c>
      <c r="AK8084" t="s">
        <v>22438</v>
      </c>
      <c r="AL8084" t="s">
        <v>22439</v>
      </c>
      <c r="AM8084" t="s">
        <v>122</v>
      </c>
      <c r="AN8084" t="s">
        <v>17649</v>
      </c>
      <c r="AO8084">
        <v>10</v>
      </c>
      <c r="AP8084" t="s">
        <v>22440</v>
      </c>
      <c r="AR8084" t="s">
        <v>17651</v>
      </c>
    </row>
    <row r="8085" spans="35:44">
      <c r="AI8085" s="7">
        <f>IF(ISNUMBER(SEARCH($C$1,AL8085)),MAX($AI$1:AI8084)+1,0)</f>
        <v>0</v>
      </c>
      <c r="AJ8085">
        <v>534641</v>
      </c>
      <c r="AK8085" t="s">
        <v>22441</v>
      </c>
      <c r="AL8085" t="s">
        <v>22442</v>
      </c>
      <c r="AM8085" t="s">
        <v>122</v>
      </c>
      <c r="AN8085" t="s">
        <v>17649</v>
      </c>
      <c r="AO8085">
        <v>10</v>
      </c>
      <c r="AP8085" t="s">
        <v>22443</v>
      </c>
      <c r="AR8085" t="s">
        <v>17651</v>
      </c>
    </row>
    <row r="8086" spans="35:44">
      <c r="AI8086" s="7">
        <f>IF(ISNUMBER(SEARCH($C$1,AL8086)),MAX($AI$1:AI8085)+1,0)</f>
        <v>0</v>
      </c>
      <c r="AJ8086">
        <v>534642</v>
      </c>
      <c r="AK8086" t="s">
        <v>22444</v>
      </c>
      <c r="AL8086" t="s">
        <v>22445</v>
      </c>
      <c r="AM8086" t="s">
        <v>122</v>
      </c>
      <c r="AN8086" t="s">
        <v>17649</v>
      </c>
      <c r="AO8086">
        <v>10</v>
      </c>
      <c r="AP8086" t="s">
        <v>22446</v>
      </c>
      <c r="AR8086" t="s">
        <v>17651</v>
      </c>
    </row>
    <row r="8087" spans="35:44">
      <c r="AI8087" s="7">
        <f>IF(ISNUMBER(SEARCH($C$1,AL8087)),MAX($AI$1:AI8086)+1,0)</f>
        <v>0</v>
      </c>
      <c r="AJ8087">
        <v>534643</v>
      </c>
      <c r="AK8087" t="s">
        <v>22447</v>
      </c>
      <c r="AL8087" t="s">
        <v>22448</v>
      </c>
      <c r="AM8087" t="s">
        <v>122</v>
      </c>
      <c r="AN8087" t="s">
        <v>17649</v>
      </c>
      <c r="AO8087">
        <v>10</v>
      </c>
      <c r="AP8087" t="s">
        <v>22449</v>
      </c>
      <c r="AR8087" t="s">
        <v>17651</v>
      </c>
    </row>
    <row r="8088" spans="35:44">
      <c r="AI8088" s="7">
        <f>IF(ISNUMBER(SEARCH($C$1,AL8088)),MAX($AI$1:AI8087)+1,0)</f>
        <v>0</v>
      </c>
      <c r="AJ8088">
        <v>534644</v>
      </c>
      <c r="AK8088" t="s">
        <v>22450</v>
      </c>
      <c r="AL8088" t="s">
        <v>22451</v>
      </c>
      <c r="AM8088" t="s">
        <v>122</v>
      </c>
      <c r="AN8088" t="s">
        <v>17649</v>
      </c>
      <c r="AO8088">
        <v>10</v>
      </c>
      <c r="AP8088" t="s">
        <v>22452</v>
      </c>
      <c r="AR8088" t="s">
        <v>17651</v>
      </c>
    </row>
    <row r="8089" spans="35:44">
      <c r="AI8089" s="7">
        <f>IF(ISNUMBER(SEARCH($C$1,AL8089)),MAX($AI$1:AI8088)+1,0)</f>
        <v>0</v>
      </c>
      <c r="AJ8089">
        <v>534645</v>
      </c>
      <c r="AK8089" t="s">
        <v>22453</v>
      </c>
      <c r="AL8089" t="s">
        <v>22454</v>
      </c>
      <c r="AM8089" t="s">
        <v>138</v>
      </c>
      <c r="AN8089" t="s">
        <v>17649</v>
      </c>
      <c r="AO8089">
        <v>10</v>
      </c>
      <c r="AP8089" t="s">
        <v>22455</v>
      </c>
      <c r="AR8089" t="s">
        <v>17651</v>
      </c>
    </row>
    <row r="8090" spans="35:44">
      <c r="AI8090" s="7">
        <f>IF(ISNUMBER(SEARCH($C$1,AL8090)),MAX($AI$1:AI8089)+1,0)</f>
        <v>0</v>
      </c>
      <c r="AJ8090">
        <v>534646</v>
      </c>
      <c r="AK8090" t="s">
        <v>22456</v>
      </c>
      <c r="AL8090" t="s">
        <v>22457</v>
      </c>
      <c r="AM8090" t="s">
        <v>138</v>
      </c>
      <c r="AN8090" t="s">
        <v>17649</v>
      </c>
      <c r="AO8090">
        <v>10</v>
      </c>
      <c r="AP8090" t="s">
        <v>22458</v>
      </c>
      <c r="AR8090" t="s">
        <v>17651</v>
      </c>
    </row>
    <row r="8091" spans="35:44">
      <c r="AI8091" s="7">
        <f>IF(ISNUMBER(SEARCH($C$1,AL8091)),MAX($AI$1:AI8090)+1,0)</f>
        <v>0</v>
      </c>
      <c r="AJ8091">
        <v>534647</v>
      </c>
      <c r="AK8091" t="s">
        <v>22459</v>
      </c>
      <c r="AL8091" t="s">
        <v>22460</v>
      </c>
      <c r="AM8091" t="s">
        <v>138</v>
      </c>
      <c r="AN8091" t="s">
        <v>17649</v>
      </c>
      <c r="AO8091">
        <v>10</v>
      </c>
      <c r="AP8091" t="s">
        <v>22461</v>
      </c>
      <c r="AR8091" t="s">
        <v>17651</v>
      </c>
    </row>
    <row r="8092" spans="35:44">
      <c r="AI8092" s="7">
        <f>IF(ISNUMBER(SEARCH($C$1,AL8092)),MAX($AI$1:AI8091)+1,0)</f>
        <v>0</v>
      </c>
      <c r="AJ8092">
        <v>534648</v>
      </c>
      <c r="AK8092" t="s">
        <v>22462</v>
      </c>
      <c r="AL8092" t="s">
        <v>22463</v>
      </c>
      <c r="AM8092" t="s">
        <v>138</v>
      </c>
      <c r="AN8092" t="s">
        <v>17649</v>
      </c>
      <c r="AO8092">
        <v>10</v>
      </c>
      <c r="AP8092" t="s">
        <v>22464</v>
      </c>
      <c r="AR8092" t="s">
        <v>17651</v>
      </c>
    </row>
    <row r="8093" spans="35:44">
      <c r="AI8093" s="7">
        <f>IF(ISNUMBER(SEARCH($C$1,AL8093)),MAX($AI$1:AI8092)+1,0)</f>
        <v>0</v>
      </c>
      <c r="AJ8093">
        <v>534649</v>
      </c>
      <c r="AK8093" t="s">
        <v>22465</v>
      </c>
      <c r="AL8093" t="s">
        <v>22466</v>
      </c>
      <c r="AM8093" t="s">
        <v>134</v>
      </c>
      <c r="AN8093" t="s">
        <v>17649</v>
      </c>
      <c r="AO8093">
        <v>10</v>
      </c>
      <c r="AP8093" t="s">
        <v>22467</v>
      </c>
      <c r="AR8093" t="s">
        <v>17651</v>
      </c>
    </row>
    <row r="8094" spans="35:44">
      <c r="AI8094" s="7">
        <f>IF(ISNUMBER(SEARCH($C$1,AL8094)),MAX($AI$1:AI8093)+1,0)</f>
        <v>0</v>
      </c>
      <c r="AJ8094">
        <v>534650</v>
      </c>
      <c r="AK8094" t="s">
        <v>22468</v>
      </c>
      <c r="AL8094" t="s">
        <v>22469</v>
      </c>
      <c r="AM8094" t="s">
        <v>134</v>
      </c>
      <c r="AN8094" t="s">
        <v>17649</v>
      </c>
      <c r="AO8094">
        <v>10</v>
      </c>
      <c r="AP8094" t="s">
        <v>22470</v>
      </c>
      <c r="AR8094" t="s">
        <v>17651</v>
      </c>
    </row>
    <row r="8095" spans="35:44">
      <c r="AI8095" s="7">
        <f>IF(ISNUMBER(SEARCH($C$1,AL8095)),MAX($AI$1:AI8094)+1,0)</f>
        <v>0</v>
      </c>
      <c r="AJ8095">
        <v>534651</v>
      </c>
      <c r="AK8095" t="s">
        <v>22471</v>
      </c>
      <c r="AL8095" t="s">
        <v>22472</v>
      </c>
      <c r="AM8095" t="s">
        <v>122</v>
      </c>
      <c r="AN8095" t="s">
        <v>17649</v>
      </c>
      <c r="AO8095">
        <v>10</v>
      </c>
      <c r="AP8095" t="s">
        <v>22473</v>
      </c>
      <c r="AR8095" t="s">
        <v>17651</v>
      </c>
    </row>
    <row r="8096" spans="35:44">
      <c r="AI8096" s="7">
        <f>IF(ISNUMBER(SEARCH($C$1,AL8096)),MAX($AI$1:AI8095)+1,0)</f>
        <v>0</v>
      </c>
      <c r="AJ8096">
        <v>534652</v>
      </c>
      <c r="AK8096" t="s">
        <v>22474</v>
      </c>
      <c r="AL8096" t="s">
        <v>22475</v>
      </c>
      <c r="AM8096" t="s">
        <v>122</v>
      </c>
      <c r="AN8096" t="s">
        <v>17649</v>
      </c>
      <c r="AO8096">
        <v>10</v>
      </c>
      <c r="AP8096" t="s">
        <v>22476</v>
      </c>
      <c r="AR8096" t="s">
        <v>17651</v>
      </c>
    </row>
    <row r="8097" spans="35:44">
      <c r="AI8097" s="7">
        <f>IF(ISNUMBER(SEARCH($C$1,AL8097)),MAX($AI$1:AI8096)+1,0)</f>
        <v>0</v>
      </c>
      <c r="AJ8097">
        <v>534653</v>
      </c>
      <c r="AK8097" t="s">
        <v>22477</v>
      </c>
      <c r="AL8097" t="s">
        <v>22478</v>
      </c>
      <c r="AM8097" t="s">
        <v>122</v>
      </c>
      <c r="AN8097" t="s">
        <v>17649</v>
      </c>
      <c r="AO8097">
        <v>10</v>
      </c>
      <c r="AP8097" t="s">
        <v>22479</v>
      </c>
      <c r="AR8097" t="s">
        <v>17651</v>
      </c>
    </row>
    <row r="8098" spans="35:44">
      <c r="AI8098" s="7">
        <f>IF(ISNUMBER(SEARCH($C$1,AL8098)),MAX($AI$1:AI8097)+1,0)</f>
        <v>0</v>
      </c>
      <c r="AJ8098">
        <v>534654</v>
      </c>
      <c r="AK8098" t="s">
        <v>22480</v>
      </c>
      <c r="AL8098" t="s">
        <v>22481</v>
      </c>
      <c r="AM8098" t="s">
        <v>122</v>
      </c>
      <c r="AN8098" t="s">
        <v>17649</v>
      </c>
      <c r="AO8098">
        <v>10</v>
      </c>
      <c r="AP8098" t="s">
        <v>22482</v>
      </c>
      <c r="AR8098" t="s">
        <v>17651</v>
      </c>
    </row>
    <row r="8099" spans="35:44">
      <c r="AI8099" s="7">
        <f>IF(ISNUMBER(SEARCH($C$1,AL8099)),MAX($AI$1:AI8098)+1,0)</f>
        <v>0</v>
      </c>
      <c r="AJ8099">
        <v>534655</v>
      </c>
      <c r="AK8099" t="s">
        <v>22483</v>
      </c>
      <c r="AL8099" t="s">
        <v>22484</v>
      </c>
      <c r="AM8099" t="s">
        <v>122</v>
      </c>
      <c r="AN8099" t="s">
        <v>17649</v>
      </c>
      <c r="AO8099">
        <v>10</v>
      </c>
      <c r="AP8099" t="s">
        <v>22485</v>
      </c>
      <c r="AR8099" t="s">
        <v>17651</v>
      </c>
    </row>
    <row r="8100" spans="35:44">
      <c r="AI8100" s="7">
        <f>IF(ISNUMBER(SEARCH($C$1,AL8100)),MAX($AI$1:AI8099)+1,0)</f>
        <v>0</v>
      </c>
      <c r="AJ8100">
        <v>534656</v>
      </c>
      <c r="AK8100" t="s">
        <v>22486</v>
      </c>
      <c r="AL8100" t="s">
        <v>22487</v>
      </c>
      <c r="AM8100" t="s">
        <v>138</v>
      </c>
      <c r="AN8100" t="s">
        <v>150</v>
      </c>
      <c r="AO8100">
        <v>5</v>
      </c>
      <c r="AR8100" t="s">
        <v>126</v>
      </c>
    </row>
    <row r="8101" spans="35:44">
      <c r="AI8101" s="7">
        <f>IF(ISNUMBER(SEARCH($C$1,AL8101)),MAX($AI$1:AI8100)+1,0)</f>
        <v>0</v>
      </c>
      <c r="AJ8101">
        <v>534657</v>
      </c>
      <c r="AK8101" t="s">
        <v>22488</v>
      </c>
      <c r="AL8101" t="s">
        <v>22489</v>
      </c>
      <c r="AM8101" t="s">
        <v>134</v>
      </c>
      <c r="AN8101" t="s">
        <v>17649</v>
      </c>
      <c r="AO8101">
        <v>10</v>
      </c>
      <c r="AP8101" t="s">
        <v>22490</v>
      </c>
      <c r="AR8101" t="s">
        <v>17651</v>
      </c>
    </row>
    <row r="8102" spans="35:44">
      <c r="AI8102" s="7">
        <f>IF(ISNUMBER(SEARCH($C$1,AL8102)),MAX($AI$1:AI8101)+1,0)</f>
        <v>0</v>
      </c>
      <c r="AJ8102">
        <v>534658</v>
      </c>
      <c r="AK8102" t="s">
        <v>22491</v>
      </c>
      <c r="AL8102" t="s">
        <v>22492</v>
      </c>
      <c r="AM8102" t="s">
        <v>134</v>
      </c>
      <c r="AN8102" t="s">
        <v>17649</v>
      </c>
      <c r="AO8102">
        <v>10</v>
      </c>
      <c r="AP8102" t="s">
        <v>22493</v>
      </c>
      <c r="AR8102" t="s">
        <v>17651</v>
      </c>
    </row>
    <row r="8103" spans="35:44">
      <c r="AI8103" s="7">
        <f>IF(ISNUMBER(SEARCH($C$1,AL8103)),MAX($AI$1:AI8102)+1,0)</f>
        <v>0</v>
      </c>
      <c r="AJ8103">
        <v>534659</v>
      </c>
      <c r="AK8103" t="s">
        <v>22494</v>
      </c>
      <c r="AL8103" t="s">
        <v>22495</v>
      </c>
      <c r="AM8103" t="s">
        <v>122</v>
      </c>
      <c r="AN8103" t="s">
        <v>20851</v>
      </c>
      <c r="AO8103">
        <v>10</v>
      </c>
      <c r="AP8103" t="s">
        <v>22496</v>
      </c>
      <c r="AQ8103" t="s">
        <v>753</v>
      </c>
      <c r="AR8103" t="s">
        <v>126</v>
      </c>
    </row>
    <row r="8104" spans="35:44">
      <c r="AI8104" s="7">
        <f>IF(ISNUMBER(SEARCH($C$1,AL8104)),MAX($AI$1:AI8103)+1,0)</f>
        <v>0</v>
      </c>
      <c r="AJ8104">
        <v>534660</v>
      </c>
      <c r="AK8104" t="s">
        <v>22497</v>
      </c>
      <c r="AL8104" t="s">
        <v>22498</v>
      </c>
      <c r="AM8104" t="s">
        <v>134</v>
      </c>
      <c r="AN8104" t="s">
        <v>17649</v>
      </c>
      <c r="AO8104">
        <v>10</v>
      </c>
      <c r="AP8104" t="s">
        <v>22499</v>
      </c>
      <c r="AR8104" t="s">
        <v>17651</v>
      </c>
    </row>
    <row r="8105" spans="35:44">
      <c r="AI8105" s="7">
        <f>IF(ISNUMBER(SEARCH($C$1,AL8105)),MAX($AI$1:AI8104)+1,0)</f>
        <v>0</v>
      </c>
      <c r="AJ8105">
        <v>534661</v>
      </c>
      <c r="AK8105" t="s">
        <v>22500</v>
      </c>
      <c r="AL8105" t="s">
        <v>22501</v>
      </c>
      <c r="AM8105" t="s">
        <v>134</v>
      </c>
      <c r="AN8105" t="s">
        <v>17649</v>
      </c>
      <c r="AO8105">
        <v>10</v>
      </c>
      <c r="AP8105" t="s">
        <v>22502</v>
      </c>
      <c r="AR8105" t="s">
        <v>17651</v>
      </c>
    </row>
    <row r="8106" spans="35:44">
      <c r="AI8106" s="7">
        <f>IF(ISNUMBER(SEARCH($C$1,AL8106)),MAX($AI$1:AI8105)+1,0)</f>
        <v>0</v>
      </c>
      <c r="AJ8106">
        <v>534662</v>
      </c>
      <c r="AK8106" t="s">
        <v>22503</v>
      </c>
      <c r="AL8106" t="s">
        <v>22504</v>
      </c>
      <c r="AM8106" t="s">
        <v>134</v>
      </c>
      <c r="AN8106" t="s">
        <v>17649</v>
      </c>
      <c r="AO8106">
        <v>10</v>
      </c>
      <c r="AP8106" t="s">
        <v>22505</v>
      </c>
      <c r="AR8106" t="s">
        <v>17651</v>
      </c>
    </row>
    <row r="8107" spans="35:44">
      <c r="AI8107" s="7">
        <f>IF(ISNUMBER(SEARCH($C$1,AL8107)),MAX($AI$1:AI8106)+1,0)</f>
        <v>0</v>
      </c>
      <c r="AJ8107">
        <v>534663</v>
      </c>
      <c r="AK8107" t="s">
        <v>22506</v>
      </c>
      <c r="AL8107" t="s">
        <v>22507</v>
      </c>
      <c r="AM8107" t="s">
        <v>134</v>
      </c>
      <c r="AN8107" t="s">
        <v>17649</v>
      </c>
      <c r="AO8107">
        <v>10</v>
      </c>
      <c r="AP8107" t="s">
        <v>22508</v>
      </c>
      <c r="AR8107" t="s">
        <v>17651</v>
      </c>
    </row>
    <row r="8108" spans="35:44">
      <c r="AI8108" s="7">
        <f>IF(ISNUMBER(SEARCH($C$1,AL8108)),MAX($AI$1:AI8107)+1,0)</f>
        <v>0</v>
      </c>
      <c r="AJ8108">
        <v>534664</v>
      </c>
      <c r="AK8108" t="s">
        <v>22509</v>
      </c>
      <c r="AL8108" t="s">
        <v>22510</v>
      </c>
      <c r="AM8108" t="s">
        <v>122</v>
      </c>
      <c r="AN8108" t="s">
        <v>17649</v>
      </c>
      <c r="AO8108">
        <v>10</v>
      </c>
      <c r="AP8108" t="s">
        <v>22511</v>
      </c>
      <c r="AR8108" t="s">
        <v>17651</v>
      </c>
    </row>
    <row r="8109" spans="35:44">
      <c r="AI8109" s="7">
        <f>IF(ISNUMBER(SEARCH($C$1,AL8109)),MAX($AI$1:AI8108)+1,0)</f>
        <v>0</v>
      </c>
      <c r="AJ8109">
        <v>534665</v>
      </c>
      <c r="AK8109" t="s">
        <v>22512</v>
      </c>
      <c r="AL8109" t="s">
        <v>22513</v>
      </c>
      <c r="AM8109" t="s">
        <v>122</v>
      </c>
      <c r="AN8109" t="s">
        <v>17649</v>
      </c>
      <c r="AO8109">
        <v>10</v>
      </c>
      <c r="AP8109" t="s">
        <v>22514</v>
      </c>
      <c r="AR8109" t="s">
        <v>17651</v>
      </c>
    </row>
    <row r="8110" spans="35:44">
      <c r="AI8110" s="7">
        <f>IF(ISNUMBER(SEARCH($C$1,AL8110)),MAX($AI$1:AI8109)+1,0)</f>
        <v>0</v>
      </c>
      <c r="AJ8110">
        <v>534666</v>
      </c>
      <c r="AK8110" t="s">
        <v>22515</v>
      </c>
      <c r="AL8110" t="s">
        <v>22516</v>
      </c>
      <c r="AM8110" t="s">
        <v>122</v>
      </c>
      <c r="AN8110" t="s">
        <v>17649</v>
      </c>
      <c r="AO8110">
        <v>10</v>
      </c>
      <c r="AP8110" t="s">
        <v>22517</v>
      </c>
      <c r="AR8110" t="s">
        <v>17651</v>
      </c>
    </row>
    <row r="8111" spans="35:44">
      <c r="AI8111" s="7">
        <f>IF(ISNUMBER(SEARCH($C$1,AL8111)),MAX($AI$1:AI8110)+1,0)</f>
        <v>0</v>
      </c>
      <c r="AJ8111">
        <v>534667</v>
      </c>
      <c r="AK8111" t="s">
        <v>22518</v>
      </c>
      <c r="AL8111" t="s">
        <v>22519</v>
      </c>
      <c r="AM8111" t="s">
        <v>134</v>
      </c>
      <c r="AN8111" t="s">
        <v>17649</v>
      </c>
      <c r="AO8111">
        <v>10</v>
      </c>
      <c r="AP8111" t="s">
        <v>22520</v>
      </c>
      <c r="AR8111" t="s">
        <v>17651</v>
      </c>
    </row>
    <row r="8112" spans="35:44">
      <c r="AI8112" s="7">
        <f>IF(ISNUMBER(SEARCH($C$1,AL8112)),MAX($AI$1:AI8111)+1,0)</f>
        <v>0</v>
      </c>
      <c r="AJ8112">
        <v>534668</v>
      </c>
      <c r="AK8112" t="s">
        <v>22521</v>
      </c>
      <c r="AL8112" t="s">
        <v>22522</v>
      </c>
      <c r="AM8112" t="s">
        <v>134</v>
      </c>
      <c r="AN8112" t="s">
        <v>17649</v>
      </c>
      <c r="AO8112">
        <v>10</v>
      </c>
      <c r="AP8112" t="s">
        <v>22523</v>
      </c>
      <c r="AR8112" t="s">
        <v>17651</v>
      </c>
    </row>
    <row r="8113" spans="35:44">
      <c r="AI8113" s="7">
        <f>IF(ISNUMBER(SEARCH($C$1,AL8113)),MAX($AI$1:AI8112)+1,0)</f>
        <v>0</v>
      </c>
      <c r="AJ8113">
        <v>534669</v>
      </c>
      <c r="AK8113" t="s">
        <v>22524</v>
      </c>
      <c r="AL8113" t="s">
        <v>22525</v>
      </c>
      <c r="AM8113" t="s">
        <v>134</v>
      </c>
      <c r="AN8113" t="s">
        <v>17649</v>
      </c>
      <c r="AO8113">
        <v>10</v>
      </c>
      <c r="AP8113" t="s">
        <v>22526</v>
      </c>
      <c r="AR8113" t="s">
        <v>17651</v>
      </c>
    </row>
    <row r="8114" spans="35:44">
      <c r="AI8114" s="7">
        <f>IF(ISNUMBER(SEARCH($C$1,AL8114)),MAX($AI$1:AI8113)+1,0)</f>
        <v>0</v>
      </c>
      <c r="AJ8114">
        <v>534670</v>
      </c>
      <c r="AK8114" t="s">
        <v>22527</v>
      </c>
      <c r="AL8114" t="s">
        <v>22528</v>
      </c>
      <c r="AM8114" t="s">
        <v>134</v>
      </c>
      <c r="AN8114" t="s">
        <v>17649</v>
      </c>
      <c r="AO8114">
        <v>10</v>
      </c>
      <c r="AP8114" t="s">
        <v>22529</v>
      </c>
      <c r="AR8114" t="s">
        <v>17651</v>
      </c>
    </row>
    <row r="8115" spans="35:44">
      <c r="AI8115" s="7">
        <f>IF(ISNUMBER(SEARCH($C$1,AL8115)),MAX($AI$1:AI8114)+1,0)</f>
        <v>0</v>
      </c>
      <c r="AJ8115">
        <v>534671</v>
      </c>
      <c r="AK8115" t="s">
        <v>22530</v>
      </c>
      <c r="AL8115" t="s">
        <v>22531</v>
      </c>
      <c r="AM8115" t="s">
        <v>134</v>
      </c>
      <c r="AN8115" t="s">
        <v>17649</v>
      </c>
      <c r="AO8115">
        <v>10</v>
      </c>
      <c r="AP8115" t="s">
        <v>22532</v>
      </c>
      <c r="AR8115" t="s">
        <v>17651</v>
      </c>
    </row>
    <row r="8116" spans="35:44">
      <c r="AI8116" s="7">
        <f>IF(ISNUMBER(SEARCH($C$1,AL8116)),MAX($AI$1:AI8115)+1,0)</f>
        <v>0</v>
      </c>
      <c r="AJ8116">
        <v>534672</v>
      </c>
      <c r="AK8116" t="s">
        <v>22533</v>
      </c>
      <c r="AL8116" t="s">
        <v>22534</v>
      </c>
      <c r="AM8116" t="s">
        <v>122</v>
      </c>
      <c r="AN8116" t="s">
        <v>17649</v>
      </c>
      <c r="AO8116">
        <v>10</v>
      </c>
      <c r="AP8116" t="s">
        <v>22535</v>
      </c>
      <c r="AR8116" t="s">
        <v>17651</v>
      </c>
    </row>
    <row r="8117" spans="35:44">
      <c r="AI8117" s="7">
        <f>IF(ISNUMBER(SEARCH($C$1,AL8117)),MAX($AI$1:AI8116)+1,0)</f>
        <v>0</v>
      </c>
      <c r="AJ8117">
        <v>534673</v>
      </c>
      <c r="AK8117" t="s">
        <v>22536</v>
      </c>
      <c r="AL8117" t="s">
        <v>22537</v>
      </c>
      <c r="AM8117" t="s">
        <v>122</v>
      </c>
      <c r="AN8117" t="s">
        <v>17649</v>
      </c>
      <c r="AO8117">
        <v>10</v>
      </c>
      <c r="AP8117" t="s">
        <v>22538</v>
      </c>
      <c r="AR8117" t="s">
        <v>17651</v>
      </c>
    </row>
    <row r="8118" spans="35:44">
      <c r="AI8118" s="7">
        <f>IF(ISNUMBER(SEARCH($C$1,AL8118)),MAX($AI$1:AI8117)+1,0)</f>
        <v>0</v>
      </c>
      <c r="AJ8118">
        <v>534674</v>
      </c>
      <c r="AK8118" t="s">
        <v>22539</v>
      </c>
      <c r="AL8118" t="s">
        <v>22540</v>
      </c>
      <c r="AM8118" t="s">
        <v>122</v>
      </c>
      <c r="AN8118" t="s">
        <v>150</v>
      </c>
      <c r="AO8118">
        <v>1</v>
      </c>
      <c r="AP8118" t="s">
        <v>22541</v>
      </c>
      <c r="AQ8118" t="s">
        <v>567</v>
      </c>
      <c r="AR8118" t="s">
        <v>126</v>
      </c>
    </row>
    <row r="8119" spans="35:44">
      <c r="AI8119" s="7">
        <f>IF(ISNUMBER(SEARCH($C$1,AL8119)),MAX($AI$1:AI8118)+1,0)</f>
        <v>0</v>
      </c>
      <c r="AJ8119">
        <v>534675</v>
      </c>
      <c r="AK8119" t="s">
        <v>22542</v>
      </c>
      <c r="AL8119" t="s">
        <v>22543</v>
      </c>
      <c r="AM8119" t="s">
        <v>122</v>
      </c>
      <c r="AN8119" t="s">
        <v>129</v>
      </c>
      <c r="AO8119">
        <v>2</v>
      </c>
      <c r="AP8119" t="s">
        <v>22544</v>
      </c>
      <c r="AQ8119" t="s">
        <v>168</v>
      </c>
      <c r="AR8119" t="s">
        <v>126</v>
      </c>
    </row>
    <row r="8120" spans="35:44">
      <c r="AI8120" s="7">
        <f>IF(ISNUMBER(SEARCH($C$1,AL8120)),MAX($AI$1:AI8119)+1,0)</f>
        <v>0</v>
      </c>
      <c r="AJ8120">
        <v>534676</v>
      </c>
      <c r="AK8120" t="s">
        <v>22545</v>
      </c>
      <c r="AL8120" t="s">
        <v>22546</v>
      </c>
      <c r="AM8120" t="s">
        <v>134</v>
      </c>
      <c r="AN8120" t="s">
        <v>17649</v>
      </c>
      <c r="AO8120">
        <v>10</v>
      </c>
      <c r="AP8120" t="s">
        <v>22547</v>
      </c>
      <c r="AR8120" t="s">
        <v>17651</v>
      </c>
    </row>
    <row r="8121" spans="35:44">
      <c r="AI8121" s="7">
        <f>IF(ISNUMBER(SEARCH($C$1,AL8121)),MAX($AI$1:AI8120)+1,0)</f>
        <v>0</v>
      </c>
      <c r="AJ8121">
        <v>534677</v>
      </c>
      <c r="AK8121" t="s">
        <v>22548</v>
      </c>
      <c r="AL8121" t="s">
        <v>22549</v>
      </c>
      <c r="AM8121" t="s">
        <v>134</v>
      </c>
      <c r="AN8121" t="s">
        <v>17649</v>
      </c>
      <c r="AO8121">
        <v>10</v>
      </c>
      <c r="AP8121" t="s">
        <v>22550</v>
      </c>
      <c r="AR8121" t="s">
        <v>17651</v>
      </c>
    </row>
    <row r="8122" spans="35:44">
      <c r="AI8122" s="7">
        <f>IF(ISNUMBER(SEARCH($C$1,AL8122)),MAX($AI$1:AI8121)+1,0)</f>
        <v>0</v>
      </c>
      <c r="AJ8122">
        <v>534678</v>
      </c>
      <c r="AK8122" t="s">
        <v>22551</v>
      </c>
      <c r="AL8122" t="s">
        <v>22552</v>
      </c>
      <c r="AM8122" t="s">
        <v>122</v>
      </c>
      <c r="AN8122" t="s">
        <v>17649</v>
      </c>
      <c r="AO8122">
        <v>10</v>
      </c>
      <c r="AP8122" t="s">
        <v>22553</v>
      </c>
      <c r="AR8122" t="s">
        <v>17651</v>
      </c>
    </row>
    <row r="8123" spans="35:44">
      <c r="AI8123" s="7">
        <f>IF(ISNUMBER(SEARCH($C$1,AL8123)),MAX($AI$1:AI8122)+1,0)</f>
        <v>0</v>
      </c>
      <c r="AJ8123">
        <v>534679</v>
      </c>
      <c r="AK8123" t="s">
        <v>22554</v>
      </c>
      <c r="AL8123" t="s">
        <v>22555</v>
      </c>
      <c r="AM8123" t="s">
        <v>122</v>
      </c>
      <c r="AN8123" t="s">
        <v>17649</v>
      </c>
      <c r="AO8123">
        <v>10</v>
      </c>
      <c r="AP8123" t="s">
        <v>22556</v>
      </c>
      <c r="AR8123" t="s">
        <v>17651</v>
      </c>
    </row>
    <row r="8124" spans="35:44">
      <c r="AI8124" s="7">
        <f>IF(ISNUMBER(SEARCH($C$1,AL8124)),MAX($AI$1:AI8123)+1,0)</f>
        <v>0</v>
      </c>
      <c r="AJ8124">
        <v>534680</v>
      </c>
      <c r="AK8124" t="s">
        <v>22557</v>
      </c>
      <c r="AL8124" t="s">
        <v>22558</v>
      </c>
      <c r="AM8124" t="s">
        <v>122</v>
      </c>
      <c r="AN8124" t="s">
        <v>20851</v>
      </c>
      <c r="AO8124">
        <v>10</v>
      </c>
      <c r="AP8124" t="s">
        <v>22559</v>
      </c>
      <c r="AQ8124" t="s">
        <v>156</v>
      </c>
      <c r="AR8124" t="s">
        <v>126</v>
      </c>
    </row>
    <row r="8125" spans="35:44">
      <c r="AI8125" s="7">
        <f>IF(ISNUMBER(SEARCH($C$1,AL8125)),MAX($AI$1:AI8124)+1,0)</f>
        <v>0</v>
      </c>
      <c r="AJ8125">
        <v>534681</v>
      </c>
      <c r="AK8125" t="s">
        <v>22560</v>
      </c>
      <c r="AL8125" t="s">
        <v>22561</v>
      </c>
      <c r="AM8125" t="s">
        <v>122</v>
      </c>
      <c r="AN8125" t="s">
        <v>17649</v>
      </c>
      <c r="AO8125">
        <v>10</v>
      </c>
      <c r="AP8125" t="s">
        <v>22562</v>
      </c>
      <c r="AR8125" t="s">
        <v>17651</v>
      </c>
    </row>
    <row r="8126" spans="35:44">
      <c r="AI8126" s="7">
        <f>IF(ISNUMBER(SEARCH($C$1,AL8126)),MAX($AI$1:AI8125)+1,0)</f>
        <v>0</v>
      </c>
      <c r="AJ8126">
        <v>534682</v>
      </c>
      <c r="AK8126" t="s">
        <v>22563</v>
      </c>
      <c r="AL8126" t="s">
        <v>22564</v>
      </c>
      <c r="AM8126" t="s">
        <v>122</v>
      </c>
      <c r="AN8126" t="s">
        <v>17649</v>
      </c>
      <c r="AO8126">
        <v>10</v>
      </c>
      <c r="AP8126" t="s">
        <v>22565</v>
      </c>
      <c r="AR8126" t="s">
        <v>17651</v>
      </c>
    </row>
    <row r="8127" spans="35:44">
      <c r="AI8127" s="7">
        <f>IF(ISNUMBER(SEARCH($C$1,AL8127)),MAX($AI$1:AI8126)+1,0)</f>
        <v>0</v>
      </c>
      <c r="AJ8127">
        <v>534683</v>
      </c>
      <c r="AK8127" t="s">
        <v>22566</v>
      </c>
      <c r="AL8127" t="s">
        <v>22567</v>
      </c>
      <c r="AM8127" t="s">
        <v>134</v>
      </c>
      <c r="AN8127" t="s">
        <v>17649</v>
      </c>
      <c r="AO8127">
        <v>10</v>
      </c>
      <c r="AP8127" t="s">
        <v>22568</v>
      </c>
      <c r="AR8127" t="s">
        <v>17651</v>
      </c>
    </row>
    <row r="8128" spans="35:44">
      <c r="AI8128" s="7">
        <f>IF(ISNUMBER(SEARCH($C$1,AL8128)),MAX($AI$1:AI8127)+1,0)</f>
        <v>0</v>
      </c>
      <c r="AJ8128">
        <v>534684</v>
      </c>
      <c r="AK8128" t="s">
        <v>22569</v>
      </c>
      <c r="AL8128" t="s">
        <v>22570</v>
      </c>
      <c r="AM8128" t="s">
        <v>134</v>
      </c>
      <c r="AN8128" t="s">
        <v>17649</v>
      </c>
      <c r="AO8128">
        <v>10</v>
      </c>
      <c r="AP8128" t="s">
        <v>22571</v>
      </c>
      <c r="AR8128" t="s">
        <v>17651</v>
      </c>
    </row>
    <row r="8129" spans="35:44">
      <c r="AI8129" s="7">
        <f>IF(ISNUMBER(SEARCH($C$1,AL8129)),MAX($AI$1:AI8128)+1,0)</f>
        <v>0</v>
      </c>
      <c r="AJ8129">
        <v>534685</v>
      </c>
      <c r="AK8129" t="s">
        <v>22572</v>
      </c>
      <c r="AL8129" t="s">
        <v>22573</v>
      </c>
      <c r="AM8129" t="s">
        <v>122</v>
      </c>
      <c r="AN8129" t="s">
        <v>17649</v>
      </c>
      <c r="AO8129">
        <v>10</v>
      </c>
      <c r="AP8129" t="s">
        <v>22574</v>
      </c>
      <c r="AR8129" t="s">
        <v>17651</v>
      </c>
    </row>
    <row r="8130" spans="35:44">
      <c r="AI8130" s="7">
        <f>IF(ISNUMBER(SEARCH($C$1,AL8130)),MAX($AI$1:AI8129)+1,0)</f>
        <v>0</v>
      </c>
      <c r="AJ8130">
        <v>534686</v>
      </c>
      <c r="AK8130" t="s">
        <v>22575</v>
      </c>
      <c r="AL8130" t="s">
        <v>22576</v>
      </c>
      <c r="AM8130" t="s">
        <v>122</v>
      </c>
      <c r="AN8130" t="s">
        <v>17649</v>
      </c>
      <c r="AO8130">
        <v>10</v>
      </c>
      <c r="AP8130" t="s">
        <v>22577</v>
      </c>
      <c r="AR8130" t="s">
        <v>17651</v>
      </c>
    </row>
    <row r="8131" spans="35:44">
      <c r="AI8131" s="7">
        <f>IF(ISNUMBER(SEARCH($C$1,AL8131)),MAX($AI$1:AI8130)+1,0)</f>
        <v>0</v>
      </c>
      <c r="AJ8131">
        <v>534687</v>
      </c>
      <c r="AK8131" t="s">
        <v>22578</v>
      </c>
      <c r="AL8131" t="s">
        <v>22579</v>
      </c>
      <c r="AM8131" t="s">
        <v>134</v>
      </c>
      <c r="AN8131" t="s">
        <v>17649</v>
      </c>
      <c r="AO8131">
        <v>10</v>
      </c>
      <c r="AP8131" t="s">
        <v>22580</v>
      </c>
      <c r="AR8131" t="s">
        <v>17651</v>
      </c>
    </row>
    <row r="8132" spans="35:44">
      <c r="AI8132" s="7">
        <f>IF(ISNUMBER(SEARCH($C$1,AL8132)),MAX($AI$1:AI8131)+1,0)</f>
        <v>0</v>
      </c>
      <c r="AJ8132">
        <v>534688</v>
      </c>
      <c r="AK8132" t="s">
        <v>22581</v>
      </c>
      <c r="AL8132" t="s">
        <v>22582</v>
      </c>
      <c r="AM8132" t="s">
        <v>134</v>
      </c>
      <c r="AN8132" t="s">
        <v>17649</v>
      </c>
      <c r="AO8132">
        <v>10</v>
      </c>
      <c r="AP8132" t="s">
        <v>22583</v>
      </c>
      <c r="AR8132" t="s">
        <v>17651</v>
      </c>
    </row>
    <row r="8133" spans="35:44">
      <c r="AI8133" s="7">
        <f>IF(ISNUMBER(SEARCH($C$1,AL8133)),MAX($AI$1:AI8132)+1,0)</f>
        <v>0</v>
      </c>
      <c r="AJ8133">
        <v>534689</v>
      </c>
      <c r="AK8133" t="s">
        <v>22584</v>
      </c>
      <c r="AL8133" t="s">
        <v>22585</v>
      </c>
      <c r="AM8133" t="s">
        <v>134</v>
      </c>
      <c r="AN8133" t="s">
        <v>17649</v>
      </c>
      <c r="AO8133">
        <v>10</v>
      </c>
      <c r="AP8133" t="s">
        <v>22586</v>
      </c>
      <c r="AR8133" t="s">
        <v>17651</v>
      </c>
    </row>
    <row r="8134" spans="35:44">
      <c r="AI8134" s="7">
        <f>IF(ISNUMBER(SEARCH($C$1,AL8134)),MAX($AI$1:AI8133)+1,0)</f>
        <v>0</v>
      </c>
      <c r="AJ8134">
        <v>534690</v>
      </c>
      <c r="AK8134" t="s">
        <v>22587</v>
      </c>
      <c r="AL8134" t="s">
        <v>22588</v>
      </c>
      <c r="AM8134" t="s">
        <v>122</v>
      </c>
      <c r="AN8134" t="s">
        <v>129</v>
      </c>
      <c r="AO8134">
        <v>10</v>
      </c>
      <c r="AP8134" t="s">
        <v>22589</v>
      </c>
      <c r="AQ8134" t="s">
        <v>186</v>
      </c>
      <c r="AR8134" t="s">
        <v>126</v>
      </c>
    </row>
    <row r="8135" spans="35:44">
      <c r="AI8135" s="7">
        <f>IF(ISNUMBER(SEARCH($C$1,AL8135)),MAX($AI$1:AI8134)+1,0)</f>
        <v>0</v>
      </c>
      <c r="AJ8135">
        <v>534691</v>
      </c>
      <c r="AK8135" t="s">
        <v>22590</v>
      </c>
      <c r="AL8135" t="s">
        <v>22591</v>
      </c>
      <c r="AM8135" t="s">
        <v>122</v>
      </c>
      <c r="AN8135" t="s">
        <v>20851</v>
      </c>
      <c r="AO8135">
        <v>10</v>
      </c>
      <c r="AP8135" t="s">
        <v>22592</v>
      </c>
      <c r="AQ8135" t="s">
        <v>345</v>
      </c>
      <c r="AR8135" t="s">
        <v>126</v>
      </c>
    </row>
    <row r="8136" spans="35:44">
      <c r="AI8136" s="7">
        <f>IF(ISNUMBER(SEARCH($C$1,AL8136)),MAX($AI$1:AI8135)+1,0)</f>
        <v>0</v>
      </c>
      <c r="AJ8136">
        <v>534692</v>
      </c>
      <c r="AK8136" t="s">
        <v>22593</v>
      </c>
      <c r="AL8136" t="s">
        <v>22594</v>
      </c>
      <c r="AM8136" t="s">
        <v>134</v>
      </c>
      <c r="AN8136" t="s">
        <v>17649</v>
      </c>
      <c r="AO8136">
        <v>10</v>
      </c>
      <c r="AP8136" t="s">
        <v>22595</v>
      </c>
      <c r="AR8136" t="s">
        <v>17651</v>
      </c>
    </row>
    <row r="8137" spans="35:44">
      <c r="AI8137" s="7">
        <f>IF(ISNUMBER(SEARCH($C$1,AL8137)),MAX($AI$1:AI8136)+1,0)</f>
        <v>0</v>
      </c>
      <c r="AJ8137">
        <v>534693</v>
      </c>
      <c r="AK8137" t="s">
        <v>22596</v>
      </c>
      <c r="AL8137" t="s">
        <v>22597</v>
      </c>
      <c r="AM8137" t="s">
        <v>134</v>
      </c>
      <c r="AN8137" t="s">
        <v>17649</v>
      </c>
      <c r="AO8137">
        <v>10</v>
      </c>
      <c r="AP8137" t="s">
        <v>22598</v>
      </c>
      <c r="AR8137" t="s">
        <v>17651</v>
      </c>
    </row>
    <row r="8138" spans="35:44">
      <c r="AI8138" s="7">
        <f>IF(ISNUMBER(SEARCH($C$1,AL8138)),MAX($AI$1:AI8137)+1,0)</f>
        <v>0</v>
      </c>
      <c r="AJ8138">
        <v>534694</v>
      </c>
      <c r="AK8138" t="s">
        <v>22599</v>
      </c>
      <c r="AL8138" t="s">
        <v>22600</v>
      </c>
      <c r="AM8138" t="s">
        <v>134</v>
      </c>
      <c r="AN8138" t="s">
        <v>17649</v>
      </c>
      <c r="AO8138">
        <v>10</v>
      </c>
      <c r="AP8138" t="s">
        <v>22601</v>
      </c>
      <c r="AR8138" t="s">
        <v>17651</v>
      </c>
    </row>
    <row r="8139" spans="35:44">
      <c r="AI8139" s="7">
        <f>IF(ISNUMBER(SEARCH($C$1,AL8139)),MAX($AI$1:AI8138)+1,0)</f>
        <v>0</v>
      </c>
      <c r="AJ8139">
        <v>534695</v>
      </c>
      <c r="AK8139" t="s">
        <v>22602</v>
      </c>
      <c r="AL8139" t="s">
        <v>22603</v>
      </c>
      <c r="AM8139" t="s">
        <v>134</v>
      </c>
      <c r="AN8139" t="s">
        <v>17649</v>
      </c>
      <c r="AO8139">
        <v>10</v>
      </c>
      <c r="AP8139" t="s">
        <v>22604</v>
      </c>
      <c r="AR8139" t="s">
        <v>17651</v>
      </c>
    </row>
    <row r="8140" spans="35:44">
      <c r="AI8140" s="7">
        <f>IF(ISNUMBER(SEARCH($C$1,AL8140)),MAX($AI$1:AI8139)+1,0)</f>
        <v>0</v>
      </c>
      <c r="AJ8140">
        <v>534696</v>
      </c>
      <c r="AK8140" t="s">
        <v>22605</v>
      </c>
      <c r="AL8140" t="s">
        <v>22606</v>
      </c>
      <c r="AM8140" t="s">
        <v>134</v>
      </c>
      <c r="AN8140" t="s">
        <v>17649</v>
      </c>
      <c r="AO8140">
        <v>10</v>
      </c>
      <c r="AP8140" t="s">
        <v>22607</v>
      </c>
      <c r="AR8140" t="s">
        <v>17651</v>
      </c>
    </row>
    <row r="8141" spans="35:44">
      <c r="AI8141" s="7">
        <f>IF(ISNUMBER(SEARCH($C$1,AL8141)),MAX($AI$1:AI8140)+1,0)</f>
        <v>0</v>
      </c>
      <c r="AJ8141">
        <v>534697</v>
      </c>
      <c r="AK8141" t="s">
        <v>22608</v>
      </c>
      <c r="AL8141" t="s">
        <v>22609</v>
      </c>
      <c r="AM8141" t="s">
        <v>134</v>
      </c>
      <c r="AN8141" t="s">
        <v>17649</v>
      </c>
      <c r="AO8141">
        <v>10</v>
      </c>
      <c r="AP8141" t="s">
        <v>22610</v>
      </c>
      <c r="AR8141" t="s">
        <v>17651</v>
      </c>
    </row>
    <row r="8142" spans="35:44">
      <c r="AI8142" s="7">
        <f>IF(ISNUMBER(SEARCH($C$1,AL8142)),MAX($AI$1:AI8141)+1,0)</f>
        <v>0</v>
      </c>
      <c r="AJ8142">
        <v>534698</v>
      </c>
      <c r="AK8142" t="s">
        <v>22611</v>
      </c>
      <c r="AL8142" t="s">
        <v>22612</v>
      </c>
      <c r="AM8142" t="s">
        <v>122</v>
      </c>
      <c r="AN8142" t="s">
        <v>17649</v>
      </c>
      <c r="AO8142">
        <v>10</v>
      </c>
      <c r="AP8142" t="s">
        <v>22613</v>
      </c>
      <c r="AR8142" t="s">
        <v>17651</v>
      </c>
    </row>
    <row r="8143" spans="35:44">
      <c r="AI8143" s="7">
        <f>IF(ISNUMBER(SEARCH($C$1,AL8143)),MAX($AI$1:AI8142)+1,0)</f>
        <v>0</v>
      </c>
      <c r="AJ8143">
        <v>534699</v>
      </c>
      <c r="AK8143" t="s">
        <v>22614</v>
      </c>
      <c r="AL8143" t="s">
        <v>22615</v>
      </c>
      <c r="AM8143" t="s">
        <v>122</v>
      </c>
      <c r="AN8143" t="s">
        <v>17649</v>
      </c>
      <c r="AO8143">
        <v>10</v>
      </c>
      <c r="AP8143" t="s">
        <v>22616</v>
      </c>
      <c r="AR8143" t="s">
        <v>17651</v>
      </c>
    </row>
    <row r="8144" spans="35:44">
      <c r="AI8144" s="7">
        <f>IF(ISNUMBER(SEARCH($C$1,AL8144)),MAX($AI$1:AI8143)+1,0)</f>
        <v>0</v>
      </c>
      <c r="AJ8144">
        <v>534700</v>
      </c>
      <c r="AK8144" t="s">
        <v>22617</v>
      </c>
      <c r="AL8144" t="s">
        <v>22618</v>
      </c>
      <c r="AM8144" t="s">
        <v>134</v>
      </c>
      <c r="AN8144" t="s">
        <v>17649</v>
      </c>
      <c r="AO8144">
        <v>10</v>
      </c>
      <c r="AP8144" t="s">
        <v>22619</v>
      </c>
      <c r="AR8144" t="s">
        <v>17651</v>
      </c>
    </row>
    <row r="8145" spans="35:44">
      <c r="AI8145" s="7">
        <f>IF(ISNUMBER(SEARCH($C$1,AL8145)),MAX($AI$1:AI8144)+1,0)</f>
        <v>0</v>
      </c>
      <c r="AJ8145">
        <v>534701</v>
      </c>
      <c r="AK8145" t="s">
        <v>22620</v>
      </c>
      <c r="AL8145" t="s">
        <v>22621</v>
      </c>
      <c r="AM8145" t="s">
        <v>134</v>
      </c>
      <c r="AN8145" t="s">
        <v>17649</v>
      </c>
      <c r="AO8145">
        <v>10</v>
      </c>
      <c r="AP8145" t="s">
        <v>22622</v>
      </c>
      <c r="AR8145" t="s">
        <v>17651</v>
      </c>
    </row>
    <row r="8146" spans="35:44">
      <c r="AI8146" s="7">
        <f>IF(ISNUMBER(SEARCH($C$1,AL8146)),MAX($AI$1:AI8145)+1,0)</f>
        <v>0</v>
      </c>
      <c r="AJ8146">
        <v>534702</v>
      </c>
      <c r="AK8146" t="s">
        <v>22623</v>
      </c>
      <c r="AL8146" t="s">
        <v>22624</v>
      </c>
      <c r="AM8146" t="s">
        <v>134</v>
      </c>
      <c r="AN8146" t="s">
        <v>17649</v>
      </c>
      <c r="AO8146">
        <v>10</v>
      </c>
      <c r="AP8146" t="s">
        <v>22625</v>
      </c>
      <c r="AR8146" t="s">
        <v>17651</v>
      </c>
    </row>
    <row r="8147" spans="35:44">
      <c r="AI8147" s="7">
        <f>IF(ISNUMBER(SEARCH($C$1,AL8147)),MAX($AI$1:AI8146)+1,0)</f>
        <v>0</v>
      </c>
      <c r="AJ8147">
        <v>534703</v>
      </c>
      <c r="AK8147" t="s">
        <v>22626</v>
      </c>
      <c r="AL8147" t="s">
        <v>22627</v>
      </c>
      <c r="AM8147" t="s">
        <v>134</v>
      </c>
      <c r="AN8147" t="s">
        <v>17649</v>
      </c>
      <c r="AO8147">
        <v>10</v>
      </c>
      <c r="AP8147" t="s">
        <v>22628</v>
      </c>
      <c r="AR8147" t="s">
        <v>17651</v>
      </c>
    </row>
    <row r="8148" spans="35:44">
      <c r="AI8148" s="7">
        <f>IF(ISNUMBER(SEARCH($C$1,AL8148)),MAX($AI$1:AI8147)+1,0)</f>
        <v>0</v>
      </c>
      <c r="AJ8148">
        <v>534704</v>
      </c>
      <c r="AK8148" t="s">
        <v>22629</v>
      </c>
      <c r="AL8148" t="s">
        <v>22630</v>
      </c>
      <c r="AM8148" t="s">
        <v>134</v>
      </c>
      <c r="AN8148" t="s">
        <v>17649</v>
      </c>
      <c r="AO8148">
        <v>10</v>
      </c>
      <c r="AP8148" t="s">
        <v>22631</v>
      </c>
      <c r="AR8148" t="s">
        <v>17651</v>
      </c>
    </row>
    <row r="8149" spans="35:44">
      <c r="AI8149" s="7">
        <f>IF(ISNUMBER(SEARCH($C$1,AL8149)),MAX($AI$1:AI8148)+1,0)</f>
        <v>0</v>
      </c>
      <c r="AJ8149">
        <v>534705</v>
      </c>
      <c r="AK8149" t="s">
        <v>22632</v>
      </c>
      <c r="AL8149" t="s">
        <v>22633</v>
      </c>
      <c r="AM8149" t="s">
        <v>134</v>
      </c>
      <c r="AN8149" t="s">
        <v>17649</v>
      </c>
      <c r="AO8149">
        <v>10</v>
      </c>
      <c r="AP8149" t="s">
        <v>22634</v>
      </c>
      <c r="AR8149" t="s">
        <v>17651</v>
      </c>
    </row>
    <row r="8150" spans="35:44">
      <c r="AI8150" s="7">
        <f>IF(ISNUMBER(SEARCH($C$1,AL8150)),MAX($AI$1:AI8149)+1,0)</f>
        <v>0</v>
      </c>
      <c r="AJ8150">
        <v>534706</v>
      </c>
      <c r="AK8150" t="s">
        <v>22635</v>
      </c>
      <c r="AL8150" t="s">
        <v>22636</v>
      </c>
      <c r="AM8150" t="s">
        <v>134</v>
      </c>
      <c r="AN8150" t="s">
        <v>17649</v>
      </c>
      <c r="AO8150">
        <v>10</v>
      </c>
      <c r="AP8150" t="s">
        <v>22637</v>
      </c>
      <c r="AR8150" t="s">
        <v>17651</v>
      </c>
    </row>
    <row r="8151" spans="35:44">
      <c r="AI8151" s="7">
        <f>IF(ISNUMBER(SEARCH($C$1,AL8151)),MAX($AI$1:AI8150)+1,0)</f>
        <v>0</v>
      </c>
      <c r="AJ8151">
        <v>534707</v>
      </c>
      <c r="AK8151" t="s">
        <v>22638</v>
      </c>
      <c r="AL8151" t="s">
        <v>22639</v>
      </c>
      <c r="AM8151" t="s">
        <v>122</v>
      </c>
      <c r="AN8151" t="s">
        <v>20851</v>
      </c>
      <c r="AO8151">
        <v>10</v>
      </c>
      <c r="AP8151" t="s">
        <v>22640</v>
      </c>
      <c r="AQ8151" t="s">
        <v>483</v>
      </c>
      <c r="AR8151" t="s">
        <v>126</v>
      </c>
    </row>
    <row r="8152" spans="35:44">
      <c r="AI8152" s="7">
        <f>IF(ISNUMBER(SEARCH($C$1,AL8152)),MAX($AI$1:AI8151)+1,0)</f>
        <v>0</v>
      </c>
      <c r="AJ8152">
        <v>534708</v>
      </c>
      <c r="AK8152" t="s">
        <v>22641</v>
      </c>
      <c r="AL8152" t="s">
        <v>22642</v>
      </c>
      <c r="AM8152" t="s">
        <v>122</v>
      </c>
      <c r="AN8152" t="s">
        <v>20851</v>
      </c>
      <c r="AO8152">
        <v>10</v>
      </c>
      <c r="AP8152" t="s">
        <v>22643</v>
      </c>
      <c r="AQ8152" t="s">
        <v>874</v>
      </c>
      <c r="AR8152" t="s">
        <v>126</v>
      </c>
    </row>
    <row r="8153" spans="35:44">
      <c r="AI8153" s="7">
        <f>IF(ISNUMBER(SEARCH($C$1,AL8153)),MAX($AI$1:AI8152)+1,0)</f>
        <v>0</v>
      </c>
      <c r="AJ8153">
        <v>534709</v>
      </c>
      <c r="AK8153" t="s">
        <v>22644</v>
      </c>
      <c r="AL8153" t="s">
        <v>22645</v>
      </c>
      <c r="AM8153" t="s">
        <v>122</v>
      </c>
      <c r="AN8153" t="s">
        <v>17649</v>
      </c>
      <c r="AO8153">
        <v>10</v>
      </c>
      <c r="AP8153" t="s">
        <v>22646</v>
      </c>
      <c r="AR8153" t="s">
        <v>17651</v>
      </c>
    </row>
    <row r="8154" spans="35:44">
      <c r="AI8154" s="7">
        <f>IF(ISNUMBER(SEARCH($C$1,AL8154)),MAX($AI$1:AI8153)+1,0)</f>
        <v>0</v>
      </c>
      <c r="AJ8154">
        <v>534710</v>
      </c>
      <c r="AK8154" t="s">
        <v>22647</v>
      </c>
      <c r="AL8154" t="s">
        <v>22648</v>
      </c>
      <c r="AM8154" t="s">
        <v>122</v>
      </c>
      <c r="AN8154" t="s">
        <v>17649</v>
      </c>
      <c r="AO8154">
        <v>10</v>
      </c>
      <c r="AP8154" t="s">
        <v>22649</v>
      </c>
      <c r="AR8154" t="s">
        <v>17651</v>
      </c>
    </row>
    <row r="8155" spans="35:44">
      <c r="AI8155" s="7">
        <f>IF(ISNUMBER(SEARCH($C$1,AL8155)),MAX($AI$1:AI8154)+1,0)</f>
        <v>0</v>
      </c>
      <c r="AJ8155">
        <v>534711</v>
      </c>
      <c r="AK8155" t="s">
        <v>22650</v>
      </c>
      <c r="AL8155" t="s">
        <v>22651</v>
      </c>
      <c r="AM8155" t="s">
        <v>134</v>
      </c>
      <c r="AN8155" t="s">
        <v>129</v>
      </c>
      <c r="AO8155">
        <v>5</v>
      </c>
      <c r="AP8155" t="s">
        <v>22652</v>
      </c>
      <c r="AQ8155" t="s">
        <v>16749</v>
      </c>
      <c r="AR8155" t="s">
        <v>126</v>
      </c>
    </row>
    <row r="8156" spans="35:44">
      <c r="AI8156" s="7">
        <f>IF(ISNUMBER(SEARCH($C$1,AL8156)),MAX($AI$1:AI8155)+1,0)</f>
        <v>0</v>
      </c>
      <c r="AJ8156">
        <v>534712</v>
      </c>
      <c r="AK8156" t="s">
        <v>22653</v>
      </c>
      <c r="AL8156" t="s">
        <v>22654</v>
      </c>
      <c r="AM8156" t="s">
        <v>122</v>
      </c>
      <c r="AN8156" t="s">
        <v>17649</v>
      </c>
      <c r="AO8156">
        <v>10</v>
      </c>
      <c r="AP8156" t="s">
        <v>22655</v>
      </c>
      <c r="AR8156" t="s">
        <v>17651</v>
      </c>
    </row>
    <row r="8157" spans="35:44">
      <c r="AI8157" s="7">
        <f>IF(ISNUMBER(SEARCH($C$1,AL8157)),MAX($AI$1:AI8156)+1,0)</f>
        <v>0</v>
      </c>
      <c r="AJ8157">
        <v>534713</v>
      </c>
      <c r="AK8157" t="s">
        <v>22656</v>
      </c>
      <c r="AL8157" t="s">
        <v>22657</v>
      </c>
      <c r="AM8157" t="s">
        <v>122</v>
      </c>
      <c r="AN8157" t="s">
        <v>17649</v>
      </c>
      <c r="AO8157">
        <v>10</v>
      </c>
      <c r="AP8157" t="s">
        <v>22658</v>
      </c>
      <c r="AR8157" t="s">
        <v>17651</v>
      </c>
    </row>
    <row r="8158" spans="35:44">
      <c r="AI8158" s="7">
        <f>IF(ISNUMBER(SEARCH($C$1,AL8158)),MAX($AI$1:AI8157)+1,0)</f>
        <v>0</v>
      </c>
      <c r="AJ8158">
        <v>534714</v>
      </c>
      <c r="AK8158" t="s">
        <v>22659</v>
      </c>
      <c r="AL8158" t="s">
        <v>22660</v>
      </c>
      <c r="AM8158" t="s">
        <v>122</v>
      </c>
      <c r="AN8158" t="s">
        <v>17649</v>
      </c>
      <c r="AO8158">
        <v>10</v>
      </c>
      <c r="AP8158" t="s">
        <v>22661</v>
      </c>
      <c r="AR8158" t="s">
        <v>17651</v>
      </c>
    </row>
    <row r="8159" spans="35:44">
      <c r="AI8159" s="7">
        <f>IF(ISNUMBER(SEARCH($C$1,AL8159)),MAX($AI$1:AI8158)+1,0)</f>
        <v>0</v>
      </c>
      <c r="AJ8159">
        <v>534715</v>
      </c>
      <c r="AK8159" t="s">
        <v>22662</v>
      </c>
      <c r="AL8159" t="s">
        <v>22663</v>
      </c>
      <c r="AM8159" t="s">
        <v>122</v>
      </c>
      <c r="AN8159" t="s">
        <v>17649</v>
      </c>
      <c r="AO8159">
        <v>10</v>
      </c>
      <c r="AP8159" t="s">
        <v>22664</v>
      </c>
      <c r="AR8159" t="s">
        <v>17651</v>
      </c>
    </row>
    <row r="8160" spans="35:44">
      <c r="AI8160" s="7">
        <f>IF(ISNUMBER(SEARCH($C$1,AL8160)),MAX($AI$1:AI8159)+1,0)</f>
        <v>0</v>
      </c>
      <c r="AJ8160">
        <v>534716</v>
      </c>
      <c r="AK8160" t="s">
        <v>22665</v>
      </c>
      <c r="AL8160" t="s">
        <v>22666</v>
      </c>
      <c r="AM8160" t="s">
        <v>122</v>
      </c>
      <c r="AN8160" t="s">
        <v>17649</v>
      </c>
      <c r="AO8160">
        <v>10</v>
      </c>
      <c r="AP8160" t="s">
        <v>22667</v>
      </c>
      <c r="AR8160" t="s">
        <v>17651</v>
      </c>
    </row>
    <row r="8161" spans="35:44">
      <c r="AI8161" s="7">
        <f>IF(ISNUMBER(SEARCH($C$1,AL8161)),MAX($AI$1:AI8160)+1,0)</f>
        <v>0</v>
      </c>
      <c r="AJ8161">
        <v>534717</v>
      </c>
      <c r="AK8161" t="s">
        <v>22668</v>
      </c>
      <c r="AL8161" t="s">
        <v>22669</v>
      </c>
      <c r="AM8161" t="s">
        <v>122</v>
      </c>
      <c r="AN8161" t="s">
        <v>17649</v>
      </c>
      <c r="AO8161">
        <v>10</v>
      </c>
      <c r="AP8161" t="s">
        <v>22670</v>
      </c>
      <c r="AR8161" t="s">
        <v>17651</v>
      </c>
    </row>
    <row r="8162" spans="35:44">
      <c r="AI8162" s="7">
        <f>IF(ISNUMBER(SEARCH($C$1,AL8162)),MAX($AI$1:AI8161)+1,0)</f>
        <v>0</v>
      </c>
      <c r="AJ8162">
        <v>534718</v>
      </c>
      <c r="AK8162" t="s">
        <v>22671</v>
      </c>
      <c r="AL8162" t="s">
        <v>22672</v>
      </c>
      <c r="AM8162" t="s">
        <v>134</v>
      </c>
      <c r="AN8162" t="s">
        <v>17649</v>
      </c>
      <c r="AO8162">
        <v>10</v>
      </c>
      <c r="AP8162" t="s">
        <v>22673</v>
      </c>
      <c r="AR8162" t="s">
        <v>17651</v>
      </c>
    </row>
    <row r="8163" spans="35:44">
      <c r="AI8163" s="7">
        <f>IF(ISNUMBER(SEARCH($C$1,AL8163)),MAX($AI$1:AI8162)+1,0)</f>
        <v>0</v>
      </c>
      <c r="AJ8163">
        <v>534719</v>
      </c>
      <c r="AK8163" t="s">
        <v>22674</v>
      </c>
      <c r="AL8163" t="s">
        <v>22675</v>
      </c>
      <c r="AM8163" t="s">
        <v>134</v>
      </c>
      <c r="AN8163" t="s">
        <v>17649</v>
      </c>
      <c r="AO8163">
        <v>10</v>
      </c>
      <c r="AP8163" t="s">
        <v>22676</v>
      </c>
      <c r="AR8163" t="s">
        <v>17651</v>
      </c>
    </row>
    <row r="8164" spans="35:44">
      <c r="AI8164" s="7">
        <f>IF(ISNUMBER(SEARCH($C$1,AL8164)),MAX($AI$1:AI8163)+1,0)</f>
        <v>0</v>
      </c>
      <c r="AJ8164">
        <v>534720</v>
      </c>
      <c r="AK8164" t="s">
        <v>22677</v>
      </c>
      <c r="AL8164" t="s">
        <v>22678</v>
      </c>
      <c r="AM8164" t="s">
        <v>134</v>
      </c>
      <c r="AN8164" t="s">
        <v>17649</v>
      </c>
      <c r="AO8164">
        <v>10</v>
      </c>
      <c r="AP8164" t="s">
        <v>22679</v>
      </c>
      <c r="AR8164" t="s">
        <v>17651</v>
      </c>
    </row>
    <row r="8165" spans="35:44">
      <c r="AI8165" s="7">
        <f>IF(ISNUMBER(SEARCH($C$1,AL8165)),MAX($AI$1:AI8164)+1,0)</f>
        <v>0</v>
      </c>
      <c r="AJ8165">
        <v>534721</v>
      </c>
      <c r="AK8165" t="s">
        <v>22680</v>
      </c>
      <c r="AL8165" t="s">
        <v>22681</v>
      </c>
      <c r="AM8165" t="s">
        <v>138</v>
      </c>
      <c r="AN8165" t="s">
        <v>17649</v>
      </c>
      <c r="AO8165">
        <v>10</v>
      </c>
      <c r="AP8165" t="s">
        <v>22682</v>
      </c>
      <c r="AR8165" t="s">
        <v>17651</v>
      </c>
    </row>
    <row r="8166" spans="35:44">
      <c r="AI8166" s="7">
        <f>IF(ISNUMBER(SEARCH($C$1,AL8166)),MAX($AI$1:AI8165)+1,0)</f>
        <v>0</v>
      </c>
      <c r="AJ8166">
        <v>534722</v>
      </c>
      <c r="AK8166" t="s">
        <v>22683</v>
      </c>
      <c r="AL8166" t="s">
        <v>22684</v>
      </c>
      <c r="AM8166" t="s">
        <v>138</v>
      </c>
      <c r="AN8166" t="s">
        <v>17649</v>
      </c>
      <c r="AO8166">
        <v>10</v>
      </c>
      <c r="AP8166" t="s">
        <v>22685</v>
      </c>
      <c r="AR8166" t="s">
        <v>17651</v>
      </c>
    </row>
    <row r="8167" spans="35:44">
      <c r="AI8167" s="7">
        <f>IF(ISNUMBER(SEARCH($C$1,AL8167)),MAX($AI$1:AI8166)+1,0)</f>
        <v>0</v>
      </c>
      <c r="AJ8167">
        <v>534723</v>
      </c>
      <c r="AK8167" t="s">
        <v>22686</v>
      </c>
      <c r="AL8167" t="s">
        <v>22687</v>
      </c>
      <c r="AM8167" t="s">
        <v>122</v>
      </c>
      <c r="AN8167" t="s">
        <v>17649</v>
      </c>
      <c r="AO8167">
        <v>10</v>
      </c>
      <c r="AP8167" t="s">
        <v>22688</v>
      </c>
      <c r="AR8167" t="s">
        <v>17651</v>
      </c>
    </row>
    <row r="8168" spans="35:44">
      <c r="AI8168" s="7">
        <f>IF(ISNUMBER(SEARCH($C$1,AL8168)),MAX($AI$1:AI8167)+1,0)</f>
        <v>0</v>
      </c>
      <c r="AJ8168">
        <v>534724</v>
      </c>
      <c r="AK8168" t="s">
        <v>22689</v>
      </c>
      <c r="AL8168" t="s">
        <v>22690</v>
      </c>
      <c r="AM8168" t="s">
        <v>122</v>
      </c>
      <c r="AN8168" t="s">
        <v>17649</v>
      </c>
      <c r="AO8168">
        <v>10</v>
      </c>
      <c r="AP8168" t="s">
        <v>22691</v>
      </c>
      <c r="AR8168" t="s">
        <v>17651</v>
      </c>
    </row>
    <row r="8169" spans="35:44">
      <c r="AI8169" s="7">
        <f>IF(ISNUMBER(SEARCH($C$1,AL8169)),MAX($AI$1:AI8168)+1,0)</f>
        <v>0</v>
      </c>
      <c r="AJ8169">
        <v>534725</v>
      </c>
      <c r="AK8169" t="s">
        <v>22692</v>
      </c>
      <c r="AL8169" t="s">
        <v>22693</v>
      </c>
      <c r="AM8169" t="s">
        <v>134</v>
      </c>
      <c r="AN8169" t="s">
        <v>17649</v>
      </c>
      <c r="AO8169">
        <v>10</v>
      </c>
      <c r="AP8169" t="s">
        <v>22694</v>
      </c>
      <c r="AR8169" t="s">
        <v>17651</v>
      </c>
    </row>
    <row r="8170" spans="35:44">
      <c r="AI8170" s="7">
        <f>IF(ISNUMBER(SEARCH($C$1,AL8170)),MAX($AI$1:AI8169)+1,0)</f>
        <v>0</v>
      </c>
      <c r="AJ8170">
        <v>534726</v>
      </c>
      <c r="AK8170" t="s">
        <v>22695</v>
      </c>
      <c r="AL8170" t="s">
        <v>22696</v>
      </c>
      <c r="AM8170" t="s">
        <v>134</v>
      </c>
      <c r="AN8170" t="s">
        <v>17649</v>
      </c>
      <c r="AO8170">
        <v>10</v>
      </c>
      <c r="AP8170" t="s">
        <v>22697</v>
      </c>
      <c r="AR8170" t="s">
        <v>17651</v>
      </c>
    </row>
    <row r="8171" spans="35:44">
      <c r="AI8171" s="7">
        <f>IF(ISNUMBER(SEARCH($C$1,AL8171)),MAX($AI$1:AI8170)+1,0)</f>
        <v>0</v>
      </c>
      <c r="AJ8171">
        <v>534727</v>
      </c>
      <c r="AK8171" t="s">
        <v>22698</v>
      </c>
      <c r="AL8171" t="s">
        <v>22699</v>
      </c>
      <c r="AM8171" t="s">
        <v>134</v>
      </c>
      <c r="AN8171" t="s">
        <v>17649</v>
      </c>
      <c r="AO8171">
        <v>10</v>
      </c>
      <c r="AP8171" t="s">
        <v>22700</v>
      </c>
      <c r="AR8171" t="s">
        <v>17651</v>
      </c>
    </row>
    <row r="8172" spans="35:44">
      <c r="AI8172" s="7">
        <f>IF(ISNUMBER(SEARCH($C$1,AL8172)),MAX($AI$1:AI8171)+1,0)</f>
        <v>0</v>
      </c>
      <c r="AJ8172">
        <v>534728</v>
      </c>
      <c r="AK8172" t="s">
        <v>22701</v>
      </c>
      <c r="AL8172" t="s">
        <v>22702</v>
      </c>
      <c r="AM8172" t="s">
        <v>134</v>
      </c>
      <c r="AN8172" t="s">
        <v>17649</v>
      </c>
      <c r="AO8172">
        <v>10</v>
      </c>
      <c r="AP8172" t="s">
        <v>22703</v>
      </c>
      <c r="AR8172" t="s">
        <v>17651</v>
      </c>
    </row>
    <row r="8173" spans="35:44">
      <c r="AI8173" s="7">
        <f>IF(ISNUMBER(SEARCH($C$1,AL8173)),MAX($AI$1:AI8172)+1,0)</f>
        <v>0</v>
      </c>
      <c r="AJ8173">
        <v>534729</v>
      </c>
      <c r="AK8173" t="s">
        <v>22704</v>
      </c>
      <c r="AL8173" t="s">
        <v>22705</v>
      </c>
      <c r="AM8173" t="s">
        <v>134</v>
      </c>
      <c r="AN8173" t="s">
        <v>17649</v>
      </c>
      <c r="AO8173">
        <v>10</v>
      </c>
      <c r="AP8173" t="s">
        <v>22706</v>
      </c>
      <c r="AR8173" t="s">
        <v>17651</v>
      </c>
    </row>
    <row r="8174" spans="35:44">
      <c r="AI8174" s="7">
        <f>IF(ISNUMBER(SEARCH($C$1,AL8174)),MAX($AI$1:AI8173)+1,0)</f>
        <v>0</v>
      </c>
      <c r="AJ8174">
        <v>534730</v>
      </c>
      <c r="AK8174" t="s">
        <v>22707</v>
      </c>
      <c r="AL8174" t="s">
        <v>22708</v>
      </c>
      <c r="AM8174" t="s">
        <v>134</v>
      </c>
      <c r="AN8174" t="s">
        <v>17649</v>
      </c>
      <c r="AO8174">
        <v>10</v>
      </c>
      <c r="AP8174" t="s">
        <v>22709</v>
      </c>
      <c r="AR8174" t="s">
        <v>17651</v>
      </c>
    </row>
    <row r="8175" spans="35:44">
      <c r="AI8175" s="7">
        <f>IF(ISNUMBER(SEARCH($C$1,AL8175)),MAX($AI$1:AI8174)+1,0)</f>
        <v>0</v>
      </c>
      <c r="AJ8175">
        <v>534731</v>
      </c>
      <c r="AK8175" t="s">
        <v>22710</v>
      </c>
      <c r="AL8175" t="s">
        <v>22711</v>
      </c>
      <c r="AM8175" t="s">
        <v>122</v>
      </c>
      <c r="AN8175" t="s">
        <v>20851</v>
      </c>
      <c r="AO8175">
        <v>10</v>
      </c>
      <c r="AP8175" t="s">
        <v>22712</v>
      </c>
      <c r="AQ8175" t="s">
        <v>212</v>
      </c>
      <c r="AR8175" t="s">
        <v>126</v>
      </c>
    </row>
    <row r="8176" spans="35:44">
      <c r="AI8176" s="7">
        <f>IF(ISNUMBER(SEARCH($C$1,AL8176)),MAX($AI$1:AI8175)+1,0)</f>
        <v>0</v>
      </c>
      <c r="AJ8176">
        <v>534732</v>
      </c>
      <c r="AK8176" t="s">
        <v>22713</v>
      </c>
      <c r="AL8176" t="s">
        <v>22714</v>
      </c>
      <c r="AM8176" t="s">
        <v>122</v>
      </c>
      <c r="AN8176" t="s">
        <v>150</v>
      </c>
      <c r="AO8176">
        <v>1</v>
      </c>
      <c r="AP8176" t="s">
        <v>22715</v>
      </c>
      <c r="AQ8176" t="s">
        <v>345</v>
      </c>
      <c r="AR8176" t="s">
        <v>126</v>
      </c>
    </row>
    <row r="8177" spans="35:44">
      <c r="AI8177" s="7">
        <f>IF(ISNUMBER(SEARCH($C$1,AL8177)),MAX($AI$1:AI8176)+1,0)</f>
        <v>0</v>
      </c>
      <c r="AJ8177">
        <v>534733</v>
      </c>
      <c r="AK8177" t="s">
        <v>22716</v>
      </c>
      <c r="AL8177" t="s">
        <v>22717</v>
      </c>
      <c r="AM8177" t="s">
        <v>122</v>
      </c>
      <c r="AN8177" t="s">
        <v>150</v>
      </c>
      <c r="AO8177">
        <v>1</v>
      </c>
      <c r="AP8177" t="s">
        <v>22718</v>
      </c>
      <c r="AQ8177" t="s">
        <v>270</v>
      </c>
      <c r="AR8177" t="s">
        <v>126</v>
      </c>
    </row>
    <row r="8178" spans="35:44">
      <c r="AI8178" s="7">
        <f>IF(ISNUMBER(SEARCH($C$1,AL8178)),MAX($AI$1:AI8177)+1,0)</f>
        <v>0</v>
      </c>
      <c r="AJ8178">
        <v>534734</v>
      </c>
      <c r="AK8178" t="s">
        <v>22719</v>
      </c>
      <c r="AL8178" t="s">
        <v>22720</v>
      </c>
      <c r="AM8178" t="s">
        <v>122</v>
      </c>
      <c r="AN8178" t="s">
        <v>150</v>
      </c>
      <c r="AO8178">
        <v>1</v>
      </c>
      <c r="AP8178" t="s">
        <v>22721</v>
      </c>
      <c r="AQ8178" t="s">
        <v>259</v>
      </c>
      <c r="AR8178" t="s">
        <v>126</v>
      </c>
    </row>
    <row r="8179" spans="35:44">
      <c r="AI8179" s="7">
        <f>IF(ISNUMBER(SEARCH($C$1,AL8179)),MAX($AI$1:AI8178)+1,0)</f>
        <v>0</v>
      </c>
      <c r="AJ8179">
        <v>534735</v>
      </c>
      <c r="AK8179" t="s">
        <v>22722</v>
      </c>
      <c r="AL8179" t="s">
        <v>22723</v>
      </c>
      <c r="AM8179" t="s">
        <v>122</v>
      </c>
      <c r="AN8179" t="s">
        <v>17649</v>
      </c>
      <c r="AO8179">
        <v>10</v>
      </c>
      <c r="AP8179" t="s">
        <v>22724</v>
      </c>
      <c r="AR8179" t="s">
        <v>17651</v>
      </c>
    </row>
    <row r="8180" spans="35:44">
      <c r="AI8180" s="7">
        <f>IF(ISNUMBER(SEARCH($C$1,AL8180)),MAX($AI$1:AI8179)+1,0)</f>
        <v>0</v>
      </c>
      <c r="AJ8180">
        <v>534736</v>
      </c>
      <c r="AK8180" t="s">
        <v>22725</v>
      </c>
      <c r="AL8180" t="s">
        <v>22726</v>
      </c>
      <c r="AM8180" t="s">
        <v>122</v>
      </c>
      <c r="AN8180" t="s">
        <v>17649</v>
      </c>
      <c r="AO8180">
        <v>10</v>
      </c>
      <c r="AP8180" t="s">
        <v>22727</v>
      </c>
      <c r="AR8180" t="s">
        <v>17651</v>
      </c>
    </row>
    <row r="8181" spans="35:44">
      <c r="AI8181" s="7">
        <f>IF(ISNUMBER(SEARCH($C$1,AL8181)),MAX($AI$1:AI8180)+1,0)</f>
        <v>0</v>
      </c>
      <c r="AJ8181">
        <v>534737</v>
      </c>
      <c r="AK8181" t="s">
        <v>22728</v>
      </c>
      <c r="AL8181" t="s">
        <v>22729</v>
      </c>
      <c r="AM8181" t="s">
        <v>122</v>
      </c>
      <c r="AN8181" t="s">
        <v>17649</v>
      </c>
      <c r="AO8181">
        <v>10</v>
      </c>
      <c r="AP8181" t="s">
        <v>22730</v>
      </c>
      <c r="AR8181" t="s">
        <v>17651</v>
      </c>
    </row>
    <row r="8182" spans="35:44">
      <c r="AI8182" s="7">
        <f>IF(ISNUMBER(SEARCH($C$1,AL8182)),MAX($AI$1:AI8181)+1,0)</f>
        <v>0</v>
      </c>
      <c r="AJ8182">
        <v>534738</v>
      </c>
      <c r="AK8182" t="s">
        <v>22731</v>
      </c>
      <c r="AL8182" t="s">
        <v>22732</v>
      </c>
      <c r="AM8182" t="s">
        <v>134</v>
      </c>
      <c r="AN8182" t="s">
        <v>17649</v>
      </c>
      <c r="AO8182">
        <v>10</v>
      </c>
      <c r="AP8182" t="s">
        <v>22733</v>
      </c>
      <c r="AR8182" t="s">
        <v>17651</v>
      </c>
    </row>
    <row r="8183" spans="35:44">
      <c r="AI8183" s="7">
        <f>IF(ISNUMBER(SEARCH($C$1,AL8183)),MAX($AI$1:AI8182)+1,0)</f>
        <v>0</v>
      </c>
      <c r="AJ8183">
        <v>534739</v>
      </c>
      <c r="AK8183" t="s">
        <v>22734</v>
      </c>
      <c r="AL8183" t="s">
        <v>22735</v>
      </c>
      <c r="AM8183" t="s">
        <v>134</v>
      </c>
      <c r="AN8183" t="s">
        <v>17649</v>
      </c>
      <c r="AO8183">
        <v>10</v>
      </c>
      <c r="AP8183" t="s">
        <v>22736</v>
      </c>
      <c r="AR8183" t="s">
        <v>17651</v>
      </c>
    </row>
    <row r="8184" spans="35:44">
      <c r="AI8184" s="7">
        <f>IF(ISNUMBER(SEARCH($C$1,AL8184)),MAX($AI$1:AI8183)+1,0)</f>
        <v>0</v>
      </c>
      <c r="AJ8184">
        <v>534740</v>
      </c>
      <c r="AK8184" t="s">
        <v>22737</v>
      </c>
      <c r="AL8184" t="s">
        <v>22738</v>
      </c>
      <c r="AM8184" t="s">
        <v>122</v>
      </c>
      <c r="AN8184" t="s">
        <v>129</v>
      </c>
      <c r="AO8184">
        <v>10</v>
      </c>
      <c r="AP8184" t="s">
        <v>22739</v>
      </c>
      <c r="AQ8184" t="s">
        <v>212</v>
      </c>
      <c r="AR8184" t="s">
        <v>126</v>
      </c>
    </row>
    <row r="8185" spans="35:44">
      <c r="AI8185" s="7">
        <f>IF(ISNUMBER(SEARCH($C$1,AL8185)),MAX($AI$1:AI8184)+1,0)</f>
        <v>0</v>
      </c>
      <c r="AJ8185">
        <v>534741</v>
      </c>
      <c r="AK8185" t="s">
        <v>22740</v>
      </c>
      <c r="AL8185" t="s">
        <v>22741</v>
      </c>
      <c r="AM8185" t="s">
        <v>122</v>
      </c>
      <c r="AN8185" t="s">
        <v>129</v>
      </c>
      <c r="AO8185">
        <v>1</v>
      </c>
      <c r="AP8185" t="s">
        <v>22742</v>
      </c>
      <c r="AQ8185" t="s">
        <v>4007</v>
      </c>
      <c r="AR8185" t="s">
        <v>126</v>
      </c>
    </row>
    <row r="8186" spans="35:44">
      <c r="AI8186" s="7">
        <f>IF(ISNUMBER(SEARCH($C$1,AL8186)),MAX($AI$1:AI8185)+1,0)</f>
        <v>0</v>
      </c>
      <c r="AJ8186">
        <v>534742</v>
      </c>
      <c r="AK8186" t="s">
        <v>22743</v>
      </c>
      <c r="AL8186" t="s">
        <v>22744</v>
      </c>
      <c r="AM8186" t="s">
        <v>122</v>
      </c>
      <c r="AN8186" t="s">
        <v>129</v>
      </c>
      <c r="AO8186">
        <v>10</v>
      </c>
      <c r="AP8186" t="s">
        <v>22745</v>
      </c>
      <c r="AQ8186" t="s">
        <v>361</v>
      </c>
      <c r="AR8186" t="s">
        <v>126</v>
      </c>
    </row>
    <row r="8187" spans="35:44">
      <c r="AI8187" s="7">
        <f>IF(ISNUMBER(SEARCH($C$1,AL8187)),MAX($AI$1:AI8186)+1,0)</f>
        <v>0</v>
      </c>
      <c r="AJ8187">
        <v>534743</v>
      </c>
      <c r="AK8187" t="s">
        <v>22746</v>
      </c>
      <c r="AL8187" t="s">
        <v>16457</v>
      </c>
      <c r="AM8187" t="s">
        <v>138</v>
      </c>
      <c r="AN8187" t="s">
        <v>150</v>
      </c>
      <c r="AO8187">
        <v>5</v>
      </c>
      <c r="AR8187" t="s">
        <v>126</v>
      </c>
    </row>
    <row r="8188" spans="35:44">
      <c r="AI8188" s="7">
        <f>IF(ISNUMBER(SEARCH($C$1,AL8188)),MAX($AI$1:AI8187)+1,0)</f>
        <v>0</v>
      </c>
      <c r="AJ8188">
        <v>534744</v>
      </c>
      <c r="AK8188" t="s">
        <v>22747</v>
      </c>
      <c r="AL8188" t="s">
        <v>22748</v>
      </c>
      <c r="AM8188" t="s">
        <v>134</v>
      </c>
      <c r="AN8188" t="s">
        <v>17649</v>
      </c>
      <c r="AO8188">
        <v>10</v>
      </c>
      <c r="AP8188" t="s">
        <v>22749</v>
      </c>
      <c r="AR8188" t="s">
        <v>17651</v>
      </c>
    </row>
    <row r="8189" spans="35:44">
      <c r="AI8189" s="7">
        <f>IF(ISNUMBER(SEARCH($C$1,AL8189)),MAX($AI$1:AI8188)+1,0)</f>
        <v>0</v>
      </c>
      <c r="AJ8189">
        <v>534745</v>
      </c>
      <c r="AK8189" t="s">
        <v>22750</v>
      </c>
      <c r="AL8189" t="s">
        <v>22751</v>
      </c>
      <c r="AM8189" t="s">
        <v>134</v>
      </c>
      <c r="AN8189" t="s">
        <v>17649</v>
      </c>
      <c r="AO8189">
        <v>10</v>
      </c>
      <c r="AP8189" t="s">
        <v>22752</v>
      </c>
      <c r="AR8189" t="s">
        <v>17651</v>
      </c>
    </row>
    <row r="8190" spans="35:44">
      <c r="AI8190" s="7">
        <f>IF(ISNUMBER(SEARCH($C$1,AL8190)),MAX($AI$1:AI8189)+1,0)</f>
        <v>0</v>
      </c>
      <c r="AJ8190">
        <v>534746</v>
      </c>
      <c r="AK8190" t="s">
        <v>22753</v>
      </c>
      <c r="AL8190" t="s">
        <v>22754</v>
      </c>
      <c r="AM8190" t="s">
        <v>134</v>
      </c>
      <c r="AN8190" t="s">
        <v>17649</v>
      </c>
      <c r="AO8190">
        <v>10</v>
      </c>
      <c r="AP8190" t="s">
        <v>22755</v>
      </c>
      <c r="AR8190" t="s">
        <v>17651</v>
      </c>
    </row>
    <row r="8191" spans="35:44">
      <c r="AI8191" s="7">
        <f>IF(ISNUMBER(SEARCH($C$1,AL8191)),MAX($AI$1:AI8190)+1,0)</f>
        <v>0</v>
      </c>
      <c r="AJ8191">
        <v>534747</v>
      </c>
      <c r="AK8191" t="s">
        <v>22756</v>
      </c>
      <c r="AL8191" t="s">
        <v>22757</v>
      </c>
      <c r="AM8191" t="s">
        <v>134</v>
      </c>
      <c r="AN8191" t="s">
        <v>17649</v>
      </c>
      <c r="AO8191">
        <v>10</v>
      </c>
      <c r="AP8191" t="s">
        <v>22758</v>
      </c>
      <c r="AR8191" t="s">
        <v>17651</v>
      </c>
    </row>
    <row r="8192" spans="35:44">
      <c r="AI8192" s="7">
        <f>IF(ISNUMBER(SEARCH($C$1,AL8192)),MAX($AI$1:AI8191)+1,0)</f>
        <v>0</v>
      </c>
      <c r="AJ8192">
        <v>534748</v>
      </c>
      <c r="AK8192" t="s">
        <v>22759</v>
      </c>
      <c r="AL8192" t="s">
        <v>22760</v>
      </c>
      <c r="AM8192" t="s">
        <v>122</v>
      </c>
      <c r="AN8192" t="s">
        <v>129</v>
      </c>
      <c r="AO8192">
        <v>10</v>
      </c>
      <c r="AP8192" t="s">
        <v>22761</v>
      </c>
      <c r="AQ8192" t="s">
        <v>270</v>
      </c>
      <c r="AR8192" t="s">
        <v>126</v>
      </c>
    </row>
    <row r="8193" spans="35:44">
      <c r="AI8193" s="7">
        <f>IF(ISNUMBER(SEARCH($C$1,AL8193)),MAX($AI$1:AI8192)+1,0)</f>
        <v>0</v>
      </c>
      <c r="AJ8193">
        <v>534749</v>
      </c>
      <c r="AK8193" t="s">
        <v>22762</v>
      </c>
      <c r="AL8193" t="s">
        <v>22763</v>
      </c>
      <c r="AM8193" t="s">
        <v>134</v>
      </c>
      <c r="AN8193" t="s">
        <v>17649</v>
      </c>
      <c r="AO8193">
        <v>10</v>
      </c>
      <c r="AP8193" t="s">
        <v>22764</v>
      </c>
      <c r="AR8193" t="s">
        <v>17651</v>
      </c>
    </row>
    <row r="8194" spans="35:44">
      <c r="AI8194" s="7">
        <f>IF(ISNUMBER(SEARCH($C$1,AL8194)),MAX($AI$1:AI8193)+1,0)</f>
        <v>0</v>
      </c>
      <c r="AJ8194">
        <v>534750</v>
      </c>
      <c r="AK8194" t="s">
        <v>22765</v>
      </c>
      <c r="AL8194" t="s">
        <v>22766</v>
      </c>
      <c r="AM8194" t="s">
        <v>134</v>
      </c>
      <c r="AN8194" t="s">
        <v>17649</v>
      </c>
      <c r="AO8194">
        <v>10</v>
      </c>
      <c r="AP8194" t="s">
        <v>22767</v>
      </c>
      <c r="AR8194" t="s">
        <v>17651</v>
      </c>
    </row>
    <row r="8195" spans="35:44">
      <c r="AI8195" s="7">
        <f>IF(ISNUMBER(SEARCH($C$1,AL8195)),MAX($AI$1:AI8194)+1,0)</f>
        <v>0</v>
      </c>
      <c r="AJ8195">
        <v>534751</v>
      </c>
      <c r="AK8195" t="s">
        <v>22768</v>
      </c>
      <c r="AL8195" t="s">
        <v>22769</v>
      </c>
      <c r="AM8195" t="s">
        <v>134</v>
      </c>
      <c r="AN8195" t="s">
        <v>17649</v>
      </c>
      <c r="AO8195">
        <v>10</v>
      </c>
      <c r="AP8195" t="s">
        <v>22770</v>
      </c>
      <c r="AR8195" t="s">
        <v>17651</v>
      </c>
    </row>
    <row r="8196" spans="35:44">
      <c r="AI8196" s="7">
        <f>IF(ISNUMBER(SEARCH($C$1,AL8196)),MAX($AI$1:AI8195)+1,0)</f>
        <v>0</v>
      </c>
      <c r="AJ8196">
        <v>534752</v>
      </c>
      <c r="AK8196" t="s">
        <v>22771</v>
      </c>
      <c r="AL8196" t="s">
        <v>22772</v>
      </c>
      <c r="AM8196" t="s">
        <v>134</v>
      </c>
      <c r="AN8196" t="s">
        <v>17649</v>
      </c>
      <c r="AO8196">
        <v>10</v>
      </c>
      <c r="AP8196" t="s">
        <v>22773</v>
      </c>
      <c r="AR8196" t="s">
        <v>17651</v>
      </c>
    </row>
    <row r="8197" spans="35:44">
      <c r="AI8197" s="7">
        <f>IF(ISNUMBER(SEARCH($C$1,AL8197)),MAX($AI$1:AI8196)+1,0)</f>
        <v>0</v>
      </c>
      <c r="AJ8197">
        <v>534753</v>
      </c>
      <c r="AK8197" t="s">
        <v>22774</v>
      </c>
      <c r="AL8197" t="s">
        <v>22775</v>
      </c>
      <c r="AM8197" t="s">
        <v>138</v>
      </c>
      <c r="AN8197" t="s">
        <v>17649</v>
      </c>
      <c r="AO8197">
        <v>10</v>
      </c>
      <c r="AP8197" t="s">
        <v>22776</v>
      </c>
      <c r="AR8197" t="s">
        <v>17651</v>
      </c>
    </row>
    <row r="8198" spans="35:44">
      <c r="AI8198" s="7">
        <f>IF(ISNUMBER(SEARCH($C$1,AL8198)),MAX($AI$1:AI8197)+1,0)</f>
        <v>0</v>
      </c>
      <c r="AJ8198">
        <v>534754</v>
      </c>
      <c r="AK8198" t="s">
        <v>22777</v>
      </c>
      <c r="AL8198" t="s">
        <v>22778</v>
      </c>
      <c r="AM8198" t="s">
        <v>138</v>
      </c>
      <c r="AN8198" t="s">
        <v>17649</v>
      </c>
      <c r="AO8198">
        <v>10</v>
      </c>
      <c r="AP8198" t="s">
        <v>22779</v>
      </c>
      <c r="AR8198" t="s">
        <v>17651</v>
      </c>
    </row>
    <row r="8199" spans="35:44">
      <c r="AI8199" s="7">
        <f>IF(ISNUMBER(SEARCH($C$1,AL8199)),MAX($AI$1:AI8198)+1,0)</f>
        <v>0</v>
      </c>
      <c r="AJ8199">
        <v>534755</v>
      </c>
      <c r="AK8199" t="s">
        <v>22780</v>
      </c>
      <c r="AL8199" t="s">
        <v>22781</v>
      </c>
      <c r="AM8199" t="s">
        <v>122</v>
      </c>
      <c r="AN8199" t="s">
        <v>129</v>
      </c>
      <c r="AO8199">
        <v>10</v>
      </c>
      <c r="AP8199" t="s">
        <v>22782</v>
      </c>
      <c r="AQ8199" t="s">
        <v>345</v>
      </c>
      <c r="AR8199" t="s">
        <v>126</v>
      </c>
    </row>
    <row r="8200" spans="35:44">
      <c r="AI8200" s="7">
        <f>IF(ISNUMBER(SEARCH($C$1,AL8200)),MAX($AI$1:AI8199)+1,0)</f>
        <v>0</v>
      </c>
      <c r="AJ8200">
        <v>534756</v>
      </c>
      <c r="AK8200" t="s">
        <v>22783</v>
      </c>
      <c r="AL8200" t="s">
        <v>22784</v>
      </c>
      <c r="AM8200" t="s">
        <v>122</v>
      </c>
      <c r="AN8200" t="s">
        <v>129</v>
      </c>
      <c r="AO8200">
        <v>10</v>
      </c>
      <c r="AP8200" t="s">
        <v>22785</v>
      </c>
      <c r="AQ8200" t="s">
        <v>483</v>
      </c>
      <c r="AR8200" t="s">
        <v>126</v>
      </c>
    </row>
    <row r="8201" spans="35:44">
      <c r="AI8201" s="7">
        <f>IF(ISNUMBER(SEARCH($C$1,AL8201)),MAX($AI$1:AI8200)+1,0)</f>
        <v>0</v>
      </c>
      <c r="AJ8201">
        <v>534757</v>
      </c>
      <c r="AK8201" t="s">
        <v>22786</v>
      </c>
      <c r="AL8201" t="s">
        <v>22787</v>
      </c>
      <c r="AM8201" t="s">
        <v>122</v>
      </c>
      <c r="AN8201" t="s">
        <v>150</v>
      </c>
      <c r="AO8201">
        <v>10</v>
      </c>
      <c r="AP8201" t="s">
        <v>22788</v>
      </c>
      <c r="AQ8201" t="s">
        <v>172</v>
      </c>
      <c r="AR8201" t="s">
        <v>126</v>
      </c>
    </row>
    <row r="8202" spans="35:44">
      <c r="AI8202" s="7">
        <f>IF(ISNUMBER(SEARCH($C$1,AL8202)),MAX($AI$1:AI8201)+1,0)</f>
        <v>0</v>
      </c>
      <c r="AJ8202">
        <v>534758</v>
      </c>
      <c r="AK8202" t="s">
        <v>22789</v>
      </c>
      <c r="AL8202" t="s">
        <v>22790</v>
      </c>
      <c r="AM8202" t="s">
        <v>122</v>
      </c>
      <c r="AN8202" t="s">
        <v>129</v>
      </c>
      <c r="AO8202">
        <v>10</v>
      </c>
      <c r="AP8202" t="s">
        <v>22791</v>
      </c>
      <c r="AQ8202" t="s">
        <v>753</v>
      </c>
      <c r="AR8202" t="s">
        <v>126</v>
      </c>
    </row>
    <row r="8203" spans="35:44">
      <c r="AI8203" s="7">
        <f>IF(ISNUMBER(SEARCH($C$1,AL8203)),MAX($AI$1:AI8202)+1,0)</f>
        <v>0</v>
      </c>
      <c r="AJ8203">
        <v>534759</v>
      </c>
      <c r="AK8203" t="s">
        <v>22792</v>
      </c>
      <c r="AL8203" t="s">
        <v>22793</v>
      </c>
      <c r="AM8203" t="s">
        <v>134</v>
      </c>
      <c r="AN8203" t="s">
        <v>17649</v>
      </c>
      <c r="AO8203">
        <v>10</v>
      </c>
      <c r="AP8203" t="s">
        <v>22794</v>
      </c>
      <c r="AR8203" t="s">
        <v>17651</v>
      </c>
    </row>
    <row r="8204" spans="35:44">
      <c r="AI8204" s="7">
        <f>IF(ISNUMBER(SEARCH($C$1,AL8204)),MAX($AI$1:AI8203)+1,0)</f>
        <v>0</v>
      </c>
      <c r="AJ8204">
        <v>534760</v>
      </c>
      <c r="AK8204" t="s">
        <v>22795</v>
      </c>
      <c r="AL8204" t="s">
        <v>22796</v>
      </c>
      <c r="AM8204" t="s">
        <v>134</v>
      </c>
      <c r="AN8204" t="s">
        <v>17649</v>
      </c>
      <c r="AO8204">
        <v>10</v>
      </c>
      <c r="AP8204" t="s">
        <v>22797</v>
      </c>
      <c r="AR8204" t="s">
        <v>17651</v>
      </c>
    </row>
    <row r="8205" spans="35:44">
      <c r="AI8205" s="7">
        <f>IF(ISNUMBER(SEARCH($C$1,AL8205)),MAX($AI$1:AI8204)+1,0)</f>
        <v>0</v>
      </c>
      <c r="AJ8205">
        <v>534761</v>
      </c>
      <c r="AK8205" t="s">
        <v>22798</v>
      </c>
      <c r="AL8205" t="s">
        <v>22799</v>
      </c>
      <c r="AM8205" t="s">
        <v>134</v>
      </c>
      <c r="AN8205" t="s">
        <v>17649</v>
      </c>
      <c r="AO8205">
        <v>10</v>
      </c>
      <c r="AP8205" t="s">
        <v>22800</v>
      </c>
      <c r="AR8205" t="s">
        <v>17651</v>
      </c>
    </row>
    <row r="8206" spans="35:44">
      <c r="AI8206" s="7">
        <f>IF(ISNUMBER(SEARCH($C$1,AL8206)),MAX($AI$1:AI8205)+1,0)</f>
        <v>0</v>
      </c>
      <c r="AJ8206">
        <v>534762</v>
      </c>
      <c r="AK8206" t="s">
        <v>22801</v>
      </c>
      <c r="AL8206" t="s">
        <v>22802</v>
      </c>
      <c r="AM8206" t="s">
        <v>134</v>
      </c>
      <c r="AN8206" t="s">
        <v>17649</v>
      </c>
      <c r="AO8206">
        <v>10</v>
      </c>
      <c r="AP8206" t="s">
        <v>22803</v>
      </c>
      <c r="AR8206" t="s">
        <v>17651</v>
      </c>
    </row>
    <row r="8207" spans="35:44">
      <c r="AI8207" s="7">
        <f>IF(ISNUMBER(SEARCH($C$1,AL8207)),MAX($AI$1:AI8206)+1,0)</f>
        <v>0</v>
      </c>
      <c r="AJ8207">
        <v>534763</v>
      </c>
      <c r="AK8207" t="s">
        <v>22804</v>
      </c>
      <c r="AL8207" t="s">
        <v>22805</v>
      </c>
      <c r="AM8207" t="s">
        <v>134</v>
      </c>
      <c r="AN8207" t="s">
        <v>17649</v>
      </c>
      <c r="AO8207">
        <v>10</v>
      </c>
      <c r="AP8207" t="s">
        <v>22806</v>
      </c>
      <c r="AR8207" t="s">
        <v>17651</v>
      </c>
    </row>
    <row r="8208" spans="35:44">
      <c r="AI8208" s="7">
        <f>IF(ISNUMBER(SEARCH($C$1,AL8208)),MAX($AI$1:AI8207)+1,0)</f>
        <v>0</v>
      </c>
      <c r="AJ8208">
        <v>534764</v>
      </c>
      <c r="AK8208" t="s">
        <v>22807</v>
      </c>
      <c r="AL8208" t="s">
        <v>22808</v>
      </c>
      <c r="AM8208" t="s">
        <v>134</v>
      </c>
      <c r="AN8208" t="s">
        <v>17649</v>
      </c>
      <c r="AO8208">
        <v>10</v>
      </c>
      <c r="AP8208" t="s">
        <v>22809</v>
      </c>
      <c r="AR8208" t="s">
        <v>17651</v>
      </c>
    </row>
    <row r="8209" spans="35:44">
      <c r="AI8209" s="7">
        <f>IF(ISNUMBER(SEARCH($C$1,AL8209)),MAX($AI$1:AI8208)+1,0)</f>
        <v>0</v>
      </c>
      <c r="AJ8209">
        <v>534765</v>
      </c>
      <c r="AK8209" t="s">
        <v>22810</v>
      </c>
      <c r="AL8209" t="s">
        <v>22811</v>
      </c>
      <c r="AM8209" t="s">
        <v>122</v>
      </c>
      <c r="AN8209" t="s">
        <v>17649</v>
      </c>
      <c r="AO8209">
        <v>10</v>
      </c>
      <c r="AP8209" t="s">
        <v>22812</v>
      </c>
      <c r="AR8209" t="s">
        <v>17651</v>
      </c>
    </row>
    <row r="8210" spans="35:44">
      <c r="AI8210" s="7">
        <f>IF(ISNUMBER(SEARCH($C$1,AL8210)),MAX($AI$1:AI8209)+1,0)</f>
        <v>0</v>
      </c>
      <c r="AJ8210">
        <v>534766</v>
      </c>
      <c r="AK8210" t="s">
        <v>22813</v>
      </c>
      <c r="AL8210" t="s">
        <v>22814</v>
      </c>
      <c r="AM8210" t="s">
        <v>122</v>
      </c>
      <c r="AN8210" t="s">
        <v>17649</v>
      </c>
      <c r="AO8210">
        <v>10</v>
      </c>
      <c r="AP8210" t="s">
        <v>22815</v>
      </c>
      <c r="AR8210" t="s">
        <v>17651</v>
      </c>
    </row>
    <row r="8211" spans="35:44">
      <c r="AI8211" s="7">
        <f>IF(ISNUMBER(SEARCH($C$1,AL8211)),MAX($AI$1:AI8210)+1,0)</f>
        <v>0</v>
      </c>
      <c r="AJ8211">
        <v>534767</v>
      </c>
      <c r="AK8211" t="s">
        <v>22816</v>
      </c>
      <c r="AL8211" t="s">
        <v>22817</v>
      </c>
      <c r="AM8211" t="s">
        <v>122</v>
      </c>
      <c r="AN8211" t="s">
        <v>17649</v>
      </c>
      <c r="AO8211">
        <v>10</v>
      </c>
      <c r="AP8211" t="s">
        <v>22818</v>
      </c>
      <c r="AR8211" t="s">
        <v>17651</v>
      </c>
    </row>
    <row r="8212" spans="35:44">
      <c r="AI8212" s="7">
        <f>IF(ISNUMBER(SEARCH($C$1,AL8212)),MAX($AI$1:AI8211)+1,0)</f>
        <v>0</v>
      </c>
      <c r="AJ8212">
        <v>534768</v>
      </c>
      <c r="AK8212" t="s">
        <v>22819</v>
      </c>
      <c r="AL8212" t="s">
        <v>22820</v>
      </c>
      <c r="AM8212" t="s">
        <v>122</v>
      </c>
      <c r="AN8212" t="s">
        <v>17649</v>
      </c>
      <c r="AO8212">
        <v>10</v>
      </c>
      <c r="AP8212" t="s">
        <v>22821</v>
      </c>
      <c r="AR8212" t="s">
        <v>17651</v>
      </c>
    </row>
    <row r="8213" spans="35:44">
      <c r="AI8213" s="7">
        <f>IF(ISNUMBER(SEARCH($C$1,AL8213)),MAX($AI$1:AI8212)+1,0)</f>
        <v>0</v>
      </c>
      <c r="AJ8213">
        <v>534769</v>
      </c>
      <c r="AK8213" t="s">
        <v>22822</v>
      </c>
      <c r="AL8213" t="s">
        <v>22823</v>
      </c>
      <c r="AM8213" t="s">
        <v>134</v>
      </c>
      <c r="AN8213" t="s">
        <v>17649</v>
      </c>
      <c r="AO8213">
        <v>10</v>
      </c>
      <c r="AP8213" t="s">
        <v>22824</v>
      </c>
      <c r="AR8213" t="s">
        <v>17651</v>
      </c>
    </row>
    <row r="8214" spans="35:44">
      <c r="AI8214" s="7">
        <f>IF(ISNUMBER(SEARCH($C$1,AL8214)),MAX($AI$1:AI8213)+1,0)</f>
        <v>0</v>
      </c>
      <c r="AJ8214">
        <v>534770</v>
      </c>
      <c r="AK8214" t="s">
        <v>22825</v>
      </c>
      <c r="AL8214" t="s">
        <v>22826</v>
      </c>
      <c r="AM8214" t="s">
        <v>134</v>
      </c>
      <c r="AN8214" t="s">
        <v>17649</v>
      </c>
      <c r="AO8214">
        <v>10</v>
      </c>
      <c r="AP8214" t="s">
        <v>22827</v>
      </c>
      <c r="AR8214" t="s">
        <v>17651</v>
      </c>
    </row>
    <row r="8215" spans="35:44">
      <c r="AI8215" s="7">
        <f>IF(ISNUMBER(SEARCH($C$1,AL8215)),MAX($AI$1:AI8214)+1,0)</f>
        <v>0</v>
      </c>
      <c r="AJ8215">
        <v>534771</v>
      </c>
      <c r="AK8215" t="s">
        <v>22828</v>
      </c>
      <c r="AL8215" t="s">
        <v>22829</v>
      </c>
      <c r="AM8215" t="s">
        <v>134</v>
      </c>
      <c r="AN8215" t="s">
        <v>17649</v>
      </c>
      <c r="AO8215">
        <v>10</v>
      </c>
      <c r="AP8215" t="s">
        <v>22830</v>
      </c>
      <c r="AR8215" t="s">
        <v>17651</v>
      </c>
    </row>
    <row r="8216" spans="35:44">
      <c r="AI8216" s="7">
        <f>IF(ISNUMBER(SEARCH($C$1,AL8216)),MAX($AI$1:AI8215)+1,0)</f>
        <v>0</v>
      </c>
      <c r="AJ8216">
        <v>534772</v>
      </c>
      <c r="AK8216" t="s">
        <v>22831</v>
      </c>
      <c r="AL8216" t="s">
        <v>22832</v>
      </c>
      <c r="AM8216" t="s">
        <v>138</v>
      </c>
      <c r="AN8216" t="s">
        <v>17649</v>
      </c>
      <c r="AO8216">
        <v>10</v>
      </c>
      <c r="AP8216" t="s">
        <v>22833</v>
      </c>
      <c r="AR8216" t="s">
        <v>17651</v>
      </c>
    </row>
    <row r="8217" spans="35:44">
      <c r="AI8217" s="7">
        <f>IF(ISNUMBER(SEARCH($C$1,AL8217)),MAX($AI$1:AI8216)+1,0)</f>
        <v>0</v>
      </c>
      <c r="AJ8217">
        <v>534773</v>
      </c>
      <c r="AK8217" t="s">
        <v>22834</v>
      </c>
      <c r="AL8217" t="s">
        <v>22835</v>
      </c>
      <c r="AM8217" t="s">
        <v>138</v>
      </c>
      <c r="AN8217" t="s">
        <v>17649</v>
      </c>
      <c r="AO8217">
        <v>10</v>
      </c>
      <c r="AP8217" t="s">
        <v>22836</v>
      </c>
      <c r="AR8217" t="s">
        <v>17651</v>
      </c>
    </row>
    <row r="8218" spans="35:44">
      <c r="AI8218" s="7">
        <f>IF(ISNUMBER(SEARCH($C$1,AL8218)),MAX($AI$1:AI8217)+1,0)</f>
        <v>0</v>
      </c>
      <c r="AJ8218">
        <v>534774</v>
      </c>
      <c r="AK8218" t="s">
        <v>22837</v>
      </c>
      <c r="AL8218" t="s">
        <v>22838</v>
      </c>
      <c r="AM8218" t="s">
        <v>134</v>
      </c>
      <c r="AN8218" t="s">
        <v>17649</v>
      </c>
      <c r="AO8218">
        <v>10</v>
      </c>
      <c r="AP8218" t="s">
        <v>22839</v>
      </c>
      <c r="AR8218" t="s">
        <v>17651</v>
      </c>
    </row>
    <row r="8219" spans="35:44">
      <c r="AI8219" s="7">
        <f>IF(ISNUMBER(SEARCH($C$1,AL8219)),MAX($AI$1:AI8218)+1,0)</f>
        <v>0</v>
      </c>
      <c r="AJ8219">
        <v>534775</v>
      </c>
      <c r="AK8219" t="s">
        <v>22840</v>
      </c>
      <c r="AL8219" t="s">
        <v>22841</v>
      </c>
      <c r="AM8219" t="s">
        <v>134</v>
      </c>
      <c r="AN8219" t="s">
        <v>17649</v>
      </c>
      <c r="AO8219">
        <v>10</v>
      </c>
      <c r="AP8219" t="s">
        <v>22842</v>
      </c>
      <c r="AR8219" t="s">
        <v>17651</v>
      </c>
    </row>
    <row r="8220" spans="35:44">
      <c r="AI8220" s="7">
        <f>IF(ISNUMBER(SEARCH($C$1,AL8220)),MAX($AI$1:AI8219)+1,0)</f>
        <v>0</v>
      </c>
      <c r="AJ8220">
        <v>534776</v>
      </c>
      <c r="AK8220" t="s">
        <v>22843</v>
      </c>
      <c r="AL8220" t="s">
        <v>22844</v>
      </c>
      <c r="AM8220" t="s">
        <v>134</v>
      </c>
      <c r="AN8220" t="s">
        <v>17649</v>
      </c>
      <c r="AO8220">
        <v>10</v>
      </c>
      <c r="AP8220" t="s">
        <v>22845</v>
      </c>
      <c r="AR8220" t="s">
        <v>17651</v>
      </c>
    </row>
    <row r="8221" spans="35:44">
      <c r="AI8221" s="7">
        <f>IF(ISNUMBER(SEARCH($C$1,AL8221)),MAX($AI$1:AI8220)+1,0)</f>
        <v>0</v>
      </c>
      <c r="AJ8221">
        <v>534777</v>
      </c>
      <c r="AK8221" t="s">
        <v>22846</v>
      </c>
      <c r="AL8221" t="s">
        <v>22847</v>
      </c>
      <c r="AM8221" t="s">
        <v>134</v>
      </c>
      <c r="AN8221" t="s">
        <v>17649</v>
      </c>
      <c r="AO8221">
        <v>10</v>
      </c>
      <c r="AP8221" t="s">
        <v>22848</v>
      </c>
      <c r="AR8221" t="s">
        <v>17651</v>
      </c>
    </row>
    <row r="8222" spans="35:44">
      <c r="AI8222" s="7">
        <f>IF(ISNUMBER(SEARCH($C$1,AL8222)),MAX($AI$1:AI8221)+1,0)</f>
        <v>0</v>
      </c>
      <c r="AJ8222">
        <v>534778</v>
      </c>
      <c r="AK8222" t="s">
        <v>22849</v>
      </c>
      <c r="AL8222" t="s">
        <v>22850</v>
      </c>
      <c r="AM8222" t="s">
        <v>134</v>
      </c>
      <c r="AN8222" t="s">
        <v>17649</v>
      </c>
      <c r="AO8222">
        <v>10</v>
      </c>
      <c r="AP8222" t="s">
        <v>22851</v>
      </c>
      <c r="AR8222" t="s">
        <v>17651</v>
      </c>
    </row>
    <row r="8223" spans="35:44">
      <c r="AI8223" s="7">
        <f>IF(ISNUMBER(SEARCH($C$1,AL8223)),MAX($AI$1:AI8222)+1,0)</f>
        <v>0</v>
      </c>
      <c r="AJ8223">
        <v>534779</v>
      </c>
      <c r="AK8223" t="s">
        <v>22852</v>
      </c>
      <c r="AL8223" t="s">
        <v>22853</v>
      </c>
      <c r="AM8223" t="s">
        <v>134</v>
      </c>
      <c r="AN8223" t="s">
        <v>17649</v>
      </c>
      <c r="AO8223">
        <v>10</v>
      </c>
      <c r="AP8223" t="s">
        <v>22854</v>
      </c>
      <c r="AR8223" t="s">
        <v>17651</v>
      </c>
    </row>
    <row r="8224" spans="35:44">
      <c r="AI8224" s="7">
        <f>IF(ISNUMBER(SEARCH($C$1,AL8224)),MAX($AI$1:AI8223)+1,0)</f>
        <v>0</v>
      </c>
      <c r="AJ8224">
        <v>534780</v>
      </c>
      <c r="AK8224" t="s">
        <v>22855</v>
      </c>
      <c r="AL8224" t="s">
        <v>22856</v>
      </c>
      <c r="AM8224" t="s">
        <v>134</v>
      </c>
      <c r="AN8224" t="s">
        <v>17649</v>
      </c>
      <c r="AO8224">
        <v>10</v>
      </c>
      <c r="AP8224" t="s">
        <v>22857</v>
      </c>
      <c r="AR8224" t="s">
        <v>17651</v>
      </c>
    </row>
    <row r="8225" spans="35:44">
      <c r="AI8225" s="7">
        <f>IF(ISNUMBER(SEARCH($C$1,AL8225)),MAX($AI$1:AI8224)+1,0)</f>
        <v>0</v>
      </c>
      <c r="AJ8225">
        <v>534781</v>
      </c>
      <c r="AK8225" t="s">
        <v>22858</v>
      </c>
      <c r="AL8225" t="s">
        <v>22859</v>
      </c>
      <c r="AM8225" t="s">
        <v>134</v>
      </c>
      <c r="AN8225" t="s">
        <v>17649</v>
      </c>
      <c r="AO8225">
        <v>10</v>
      </c>
      <c r="AP8225" t="s">
        <v>22860</v>
      </c>
      <c r="AR8225" t="s">
        <v>17651</v>
      </c>
    </row>
    <row r="8226" spans="35:44">
      <c r="AI8226" s="7">
        <f>IF(ISNUMBER(SEARCH($C$1,AL8226)),MAX($AI$1:AI8225)+1,0)</f>
        <v>0</v>
      </c>
      <c r="AJ8226">
        <v>534782</v>
      </c>
      <c r="AK8226" t="s">
        <v>22861</v>
      </c>
      <c r="AL8226" t="s">
        <v>22862</v>
      </c>
      <c r="AM8226" t="s">
        <v>134</v>
      </c>
      <c r="AN8226" t="s">
        <v>17649</v>
      </c>
      <c r="AO8226">
        <v>10</v>
      </c>
      <c r="AP8226" t="s">
        <v>22863</v>
      </c>
      <c r="AR8226" t="s">
        <v>17651</v>
      </c>
    </row>
    <row r="8227" spans="35:44">
      <c r="AI8227" s="7">
        <f>IF(ISNUMBER(SEARCH($C$1,AL8227)),MAX($AI$1:AI8226)+1,0)</f>
        <v>0</v>
      </c>
      <c r="AJ8227">
        <v>534783</v>
      </c>
      <c r="AK8227" t="s">
        <v>22864</v>
      </c>
      <c r="AL8227" t="s">
        <v>22865</v>
      </c>
      <c r="AM8227" t="s">
        <v>138</v>
      </c>
      <c r="AN8227" t="s">
        <v>17649</v>
      </c>
      <c r="AO8227">
        <v>10</v>
      </c>
      <c r="AP8227" t="s">
        <v>22866</v>
      </c>
      <c r="AR8227" t="s">
        <v>17651</v>
      </c>
    </row>
    <row r="8228" spans="35:44">
      <c r="AI8228" s="7">
        <f>IF(ISNUMBER(SEARCH($C$1,AL8228)),MAX($AI$1:AI8227)+1,0)</f>
        <v>0</v>
      </c>
      <c r="AJ8228">
        <v>534784</v>
      </c>
      <c r="AK8228" t="s">
        <v>22867</v>
      </c>
      <c r="AL8228" t="s">
        <v>22868</v>
      </c>
      <c r="AM8228" t="s">
        <v>138</v>
      </c>
      <c r="AN8228" t="s">
        <v>17649</v>
      </c>
      <c r="AO8228">
        <v>10</v>
      </c>
      <c r="AP8228" t="s">
        <v>22869</v>
      </c>
      <c r="AR8228" t="s">
        <v>17651</v>
      </c>
    </row>
    <row r="8229" spans="35:44">
      <c r="AI8229" s="7">
        <f>IF(ISNUMBER(SEARCH($C$1,AL8229)),MAX($AI$1:AI8228)+1,0)</f>
        <v>0</v>
      </c>
      <c r="AJ8229">
        <v>534785</v>
      </c>
      <c r="AK8229" t="s">
        <v>22870</v>
      </c>
      <c r="AL8229" t="s">
        <v>22871</v>
      </c>
      <c r="AM8229" t="s">
        <v>138</v>
      </c>
      <c r="AN8229" t="s">
        <v>17649</v>
      </c>
      <c r="AO8229">
        <v>10</v>
      </c>
      <c r="AP8229" t="s">
        <v>22872</v>
      </c>
      <c r="AR8229" t="s">
        <v>17651</v>
      </c>
    </row>
    <row r="8230" spans="35:44">
      <c r="AI8230" s="7">
        <f>IF(ISNUMBER(SEARCH($C$1,AL8230)),MAX($AI$1:AI8229)+1,0)</f>
        <v>0</v>
      </c>
      <c r="AJ8230">
        <v>534786</v>
      </c>
      <c r="AK8230" t="s">
        <v>22873</v>
      </c>
      <c r="AL8230" t="s">
        <v>22874</v>
      </c>
      <c r="AM8230" t="s">
        <v>138</v>
      </c>
      <c r="AN8230" t="s">
        <v>17649</v>
      </c>
      <c r="AO8230">
        <v>10</v>
      </c>
      <c r="AP8230" t="s">
        <v>22875</v>
      </c>
      <c r="AR8230" t="s">
        <v>17651</v>
      </c>
    </row>
    <row r="8231" spans="35:44">
      <c r="AI8231" s="7">
        <f>IF(ISNUMBER(SEARCH($C$1,AL8231)),MAX($AI$1:AI8230)+1,0)</f>
        <v>0</v>
      </c>
      <c r="AJ8231">
        <v>534787</v>
      </c>
      <c r="AK8231" t="s">
        <v>22876</v>
      </c>
      <c r="AL8231" t="s">
        <v>22877</v>
      </c>
      <c r="AM8231" t="s">
        <v>134</v>
      </c>
      <c r="AN8231" t="s">
        <v>17649</v>
      </c>
      <c r="AO8231">
        <v>10</v>
      </c>
      <c r="AP8231" t="s">
        <v>22878</v>
      </c>
      <c r="AR8231" t="s">
        <v>17651</v>
      </c>
    </row>
    <row r="8232" spans="35:44">
      <c r="AI8232" s="7">
        <f>IF(ISNUMBER(SEARCH($C$1,AL8232)),MAX($AI$1:AI8231)+1,0)</f>
        <v>0</v>
      </c>
      <c r="AJ8232">
        <v>534788</v>
      </c>
      <c r="AK8232" t="s">
        <v>22879</v>
      </c>
      <c r="AL8232" t="s">
        <v>22880</v>
      </c>
      <c r="AM8232" t="s">
        <v>134</v>
      </c>
      <c r="AN8232" t="s">
        <v>17649</v>
      </c>
      <c r="AO8232">
        <v>10</v>
      </c>
      <c r="AP8232" t="s">
        <v>22881</v>
      </c>
      <c r="AR8232" t="s">
        <v>17651</v>
      </c>
    </row>
    <row r="8233" spans="35:44">
      <c r="AI8233" s="7">
        <f>IF(ISNUMBER(SEARCH($C$1,AL8233)),MAX($AI$1:AI8232)+1,0)</f>
        <v>0</v>
      </c>
      <c r="AJ8233">
        <v>534789</v>
      </c>
      <c r="AK8233" t="s">
        <v>22882</v>
      </c>
      <c r="AL8233" t="s">
        <v>22883</v>
      </c>
      <c r="AM8233" t="s">
        <v>134</v>
      </c>
      <c r="AN8233" t="s">
        <v>17649</v>
      </c>
      <c r="AO8233">
        <v>10</v>
      </c>
      <c r="AP8233" t="s">
        <v>22884</v>
      </c>
      <c r="AR8233" t="s">
        <v>17651</v>
      </c>
    </row>
    <row r="8234" spans="35:44">
      <c r="AI8234" s="7">
        <f>IF(ISNUMBER(SEARCH($C$1,AL8234)),MAX($AI$1:AI8233)+1,0)</f>
        <v>0</v>
      </c>
      <c r="AJ8234">
        <v>534790</v>
      </c>
      <c r="AK8234" t="s">
        <v>22885</v>
      </c>
      <c r="AL8234" t="s">
        <v>22886</v>
      </c>
      <c r="AM8234" t="s">
        <v>134</v>
      </c>
      <c r="AN8234" t="s">
        <v>17649</v>
      </c>
      <c r="AO8234">
        <v>10</v>
      </c>
      <c r="AP8234" t="s">
        <v>22887</v>
      </c>
      <c r="AR8234" t="s">
        <v>17651</v>
      </c>
    </row>
    <row r="8235" spans="35:44">
      <c r="AI8235" s="7">
        <f>IF(ISNUMBER(SEARCH($C$1,AL8235)),MAX($AI$1:AI8234)+1,0)</f>
        <v>0</v>
      </c>
      <c r="AJ8235">
        <v>534791</v>
      </c>
      <c r="AK8235" t="s">
        <v>22888</v>
      </c>
      <c r="AL8235" t="s">
        <v>22889</v>
      </c>
      <c r="AM8235" t="s">
        <v>134</v>
      </c>
      <c r="AN8235" t="s">
        <v>17649</v>
      </c>
      <c r="AO8235">
        <v>10</v>
      </c>
      <c r="AP8235" t="s">
        <v>22890</v>
      </c>
      <c r="AR8235" t="s">
        <v>17651</v>
      </c>
    </row>
    <row r="8236" spans="35:44">
      <c r="AI8236" s="7">
        <f>IF(ISNUMBER(SEARCH($C$1,AL8236)),MAX($AI$1:AI8235)+1,0)</f>
        <v>0</v>
      </c>
      <c r="AJ8236">
        <v>534792</v>
      </c>
      <c r="AK8236" t="s">
        <v>22891</v>
      </c>
      <c r="AL8236" t="s">
        <v>22892</v>
      </c>
      <c r="AM8236" t="s">
        <v>134</v>
      </c>
      <c r="AN8236" t="s">
        <v>17649</v>
      </c>
      <c r="AO8236">
        <v>10</v>
      </c>
      <c r="AP8236" t="s">
        <v>22893</v>
      </c>
      <c r="AR8236" t="s">
        <v>17651</v>
      </c>
    </row>
    <row r="8237" spans="35:44">
      <c r="AI8237" s="7">
        <f>IF(ISNUMBER(SEARCH($C$1,AL8237)),MAX($AI$1:AI8236)+1,0)</f>
        <v>0</v>
      </c>
      <c r="AJ8237">
        <v>534793</v>
      </c>
      <c r="AK8237" t="s">
        <v>22894</v>
      </c>
      <c r="AL8237" t="s">
        <v>22895</v>
      </c>
      <c r="AM8237" t="s">
        <v>134</v>
      </c>
      <c r="AN8237" t="s">
        <v>17649</v>
      </c>
      <c r="AO8237">
        <v>10</v>
      </c>
      <c r="AP8237" t="s">
        <v>22896</v>
      </c>
      <c r="AR8237" t="s">
        <v>17651</v>
      </c>
    </row>
    <row r="8238" spans="35:44">
      <c r="AI8238" s="7">
        <f>IF(ISNUMBER(SEARCH($C$1,AL8238)),MAX($AI$1:AI8237)+1,0)</f>
        <v>0</v>
      </c>
      <c r="AJ8238">
        <v>534794</v>
      </c>
      <c r="AK8238" t="s">
        <v>22897</v>
      </c>
      <c r="AL8238" t="s">
        <v>22898</v>
      </c>
      <c r="AM8238" t="s">
        <v>134</v>
      </c>
      <c r="AN8238" t="s">
        <v>17649</v>
      </c>
      <c r="AO8238">
        <v>10</v>
      </c>
      <c r="AP8238" t="s">
        <v>22899</v>
      </c>
      <c r="AR8238" t="s">
        <v>17651</v>
      </c>
    </row>
    <row r="8239" spans="35:44">
      <c r="AI8239" s="7">
        <f>IF(ISNUMBER(SEARCH($C$1,AL8239)),MAX($AI$1:AI8238)+1,0)</f>
        <v>0</v>
      </c>
      <c r="AJ8239">
        <v>534795</v>
      </c>
      <c r="AK8239" t="s">
        <v>22900</v>
      </c>
      <c r="AL8239" t="s">
        <v>22901</v>
      </c>
      <c r="AM8239" t="s">
        <v>122</v>
      </c>
      <c r="AN8239" t="s">
        <v>17649</v>
      </c>
      <c r="AO8239">
        <v>10</v>
      </c>
      <c r="AP8239" t="s">
        <v>22902</v>
      </c>
      <c r="AR8239" t="s">
        <v>17651</v>
      </c>
    </row>
    <row r="8240" spans="35:44">
      <c r="AI8240" s="7">
        <f>IF(ISNUMBER(SEARCH($C$1,AL8240)),MAX($AI$1:AI8239)+1,0)</f>
        <v>0</v>
      </c>
      <c r="AJ8240">
        <v>534796</v>
      </c>
      <c r="AK8240" t="s">
        <v>22903</v>
      </c>
      <c r="AL8240" t="s">
        <v>22904</v>
      </c>
      <c r="AM8240" t="s">
        <v>122</v>
      </c>
      <c r="AN8240" t="s">
        <v>150</v>
      </c>
      <c r="AO8240">
        <v>10</v>
      </c>
      <c r="AP8240" t="s">
        <v>22905</v>
      </c>
      <c r="AQ8240" t="s">
        <v>786</v>
      </c>
      <c r="AR8240" t="s">
        <v>126</v>
      </c>
    </row>
    <row r="8241" spans="35:44">
      <c r="AI8241" s="7">
        <f>IF(ISNUMBER(SEARCH($C$1,AL8241)),MAX($AI$1:AI8240)+1,0)</f>
        <v>0</v>
      </c>
      <c r="AJ8241">
        <v>534797</v>
      </c>
      <c r="AK8241" t="s">
        <v>22906</v>
      </c>
      <c r="AL8241" t="s">
        <v>22907</v>
      </c>
      <c r="AM8241" t="s">
        <v>134</v>
      </c>
      <c r="AN8241" t="s">
        <v>17649</v>
      </c>
      <c r="AO8241">
        <v>10</v>
      </c>
      <c r="AP8241" t="s">
        <v>22908</v>
      </c>
      <c r="AR8241" t="s">
        <v>17651</v>
      </c>
    </row>
    <row r="8242" spans="35:44">
      <c r="AI8242" s="7">
        <f>IF(ISNUMBER(SEARCH($C$1,AL8242)),MAX($AI$1:AI8241)+1,0)</f>
        <v>0</v>
      </c>
      <c r="AJ8242">
        <v>534798</v>
      </c>
      <c r="AK8242" t="s">
        <v>22909</v>
      </c>
      <c r="AL8242" t="s">
        <v>22910</v>
      </c>
      <c r="AM8242" t="s">
        <v>134</v>
      </c>
      <c r="AN8242" t="s">
        <v>17649</v>
      </c>
      <c r="AO8242">
        <v>10</v>
      </c>
      <c r="AP8242" t="s">
        <v>22911</v>
      </c>
      <c r="AR8242" t="s">
        <v>17651</v>
      </c>
    </row>
    <row r="8243" spans="35:44">
      <c r="AI8243" s="7">
        <f>IF(ISNUMBER(SEARCH($C$1,AL8243)),MAX($AI$1:AI8242)+1,0)</f>
        <v>0</v>
      </c>
      <c r="AJ8243">
        <v>534799</v>
      </c>
      <c r="AK8243" t="s">
        <v>22912</v>
      </c>
      <c r="AL8243" t="s">
        <v>22913</v>
      </c>
      <c r="AM8243" t="s">
        <v>134</v>
      </c>
      <c r="AN8243" t="s">
        <v>17649</v>
      </c>
      <c r="AO8243">
        <v>10</v>
      </c>
      <c r="AP8243" t="s">
        <v>22914</v>
      </c>
      <c r="AR8243" t="s">
        <v>17651</v>
      </c>
    </row>
    <row r="8244" spans="35:44">
      <c r="AI8244" s="7">
        <f>IF(ISNUMBER(SEARCH($C$1,AL8244)),MAX($AI$1:AI8243)+1,0)</f>
        <v>0</v>
      </c>
      <c r="AJ8244">
        <v>534800</v>
      </c>
      <c r="AK8244" t="s">
        <v>22915</v>
      </c>
      <c r="AL8244" t="s">
        <v>22916</v>
      </c>
      <c r="AM8244" t="s">
        <v>138</v>
      </c>
      <c r="AN8244" t="s">
        <v>17649</v>
      </c>
      <c r="AO8244">
        <v>10</v>
      </c>
      <c r="AP8244" t="s">
        <v>22917</v>
      </c>
      <c r="AR8244" t="s">
        <v>17651</v>
      </c>
    </row>
    <row r="8245" spans="35:44">
      <c r="AI8245" s="7">
        <f>IF(ISNUMBER(SEARCH($C$1,AL8245)),MAX($AI$1:AI8244)+1,0)</f>
        <v>0</v>
      </c>
      <c r="AJ8245">
        <v>534801</v>
      </c>
      <c r="AK8245" t="s">
        <v>22918</v>
      </c>
      <c r="AL8245" t="s">
        <v>22919</v>
      </c>
      <c r="AM8245" t="s">
        <v>138</v>
      </c>
      <c r="AN8245" t="s">
        <v>17649</v>
      </c>
      <c r="AO8245">
        <v>10</v>
      </c>
      <c r="AP8245" t="s">
        <v>22920</v>
      </c>
      <c r="AR8245" t="s">
        <v>17651</v>
      </c>
    </row>
    <row r="8246" spans="35:44">
      <c r="AI8246" s="7">
        <f>IF(ISNUMBER(SEARCH($C$1,AL8246)),MAX($AI$1:AI8245)+1,0)</f>
        <v>0</v>
      </c>
      <c r="AJ8246">
        <v>534802</v>
      </c>
      <c r="AK8246" t="s">
        <v>22921</v>
      </c>
      <c r="AL8246" t="s">
        <v>22922</v>
      </c>
      <c r="AM8246" t="s">
        <v>134</v>
      </c>
      <c r="AN8246" t="s">
        <v>17649</v>
      </c>
      <c r="AO8246">
        <v>10</v>
      </c>
      <c r="AP8246" t="s">
        <v>22923</v>
      </c>
      <c r="AR8246" t="s">
        <v>17651</v>
      </c>
    </row>
    <row r="8247" spans="35:44">
      <c r="AI8247" s="7">
        <f>IF(ISNUMBER(SEARCH($C$1,AL8247)),MAX($AI$1:AI8246)+1,0)</f>
        <v>0</v>
      </c>
      <c r="AJ8247">
        <v>534803</v>
      </c>
      <c r="AK8247" t="s">
        <v>22924</v>
      </c>
      <c r="AL8247" t="s">
        <v>22925</v>
      </c>
      <c r="AM8247" t="s">
        <v>134</v>
      </c>
      <c r="AN8247" t="s">
        <v>17649</v>
      </c>
      <c r="AO8247">
        <v>10</v>
      </c>
      <c r="AP8247" t="s">
        <v>22926</v>
      </c>
      <c r="AR8247" t="s">
        <v>17651</v>
      </c>
    </row>
    <row r="8248" spans="35:44">
      <c r="AI8248" s="7">
        <f>IF(ISNUMBER(SEARCH($C$1,AL8248)),MAX($AI$1:AI8247)+1,0)</f>
        <v>0</v>
      </c>
      <c r="AJ8248">
        <v>534804</v>
      </c>
      <c r="AK8248" t="s">
        <v>22927</v>
      </c>
      <c r="AL8248" t="s">
        <v>22928</v>
      </c>
      <c r="AM8248" t="s">
        <v>122</v>
      </c>
      <c r="AN8248" t="s">
        <v>129</v>
      </c>
      <c r="AO8248">
        <v>10</v>
      </c>
      <c r="AP8248" t="s">
        <v>22929</v>
      </c>
      <c r="AQ8248" t="s">
        <v>345</v>
      </c>
      <c r="AR8248" t="s">
        <v>126</v>
      </c>
    </row>
    <row r="8249" spans="35:44">
      <c r="AI8249" s="7">
        <f>IF(ISNUMBER(SEARCH($C$1,AL8249)),MAX($AI$1:AI8248)+1,0)</f>
        <v>0</v>
      </c>
      <c r="AJ8249">
        <v>534805</v>
      </c>
      <c r="AK8249" t="s">
        <v>22930</v>
      </c>
      <c r="AL8249" t="s">
        <v>22931</v>
      </c>
      <c r="AM8249" t="s">
        <v>138</v>
      </c>
      <c r="AN8249" t="s">
        <v>17649</v>
      </c>
      <c r="AO8249">
        <v>10</v>
      </c>
      <c r="AP8249" t="s">
        <v>22932</v>
      </c>
      <c r="AR8249" t="s">
        <v>17651</v>
      </c>
    </row>
    <row r="8250" spans="35:44">
      <c r="AI8250" s="7">
        <f>IF(ISNUMBER(SEARCH($C$1,AL8250)),MAX($AI$1:AI8249)+1,0)</f>
        <v>0</v>
      </c>
      <c r="AJ8250">
        <v>534806</v>
      </c>
      <c r="AK8250" t="s">
        <v>22933</v>
      </c>
      <c r="AL8250" t="s">
        <v>22934</v>
      </c>
      <c r="AM8250" t="s">
        <v>138</v>
      </c>
      <c r="AN8250" t="s">
        <v>17649</v>
      </c>
      <c r="AO8250">
        <v>10</v>
      </c>
      <c r="AP8250" t="s">
        <v>22935</v>
      </c>
      <c r="AR8250" t="s">
        <v>17651</v>
      </c>
    </row>
    <row r="8251" spans="35:44">
      <c r="AI8251" s="7">
        <f>IF(ISNUMBER(SEARCH($C$1,AL8251)),MAX($AI$1:AI8250)+1,0)</f>
        <v>0</v>
      </c>
      <c r="AJ8251">
        <v>534807</v>
      </c>
      <c r="AK8251" t="s">
        <v>22936</v>
      </c>
      <c r="AL8251" t="s">
        <v>22937</v>
      </c>
      <c r="AM8251" t="s">
        <v>138</v>
      </c>
      <c r="AN8251" t="s">
        <v>17649</v>
      </c>
      <c r="AO8251">
        <v>10</v>
      </c>
      <c r="AP8251" t="s">
        <v>22938</v>
      </c>
      <c r="AR8251" t="s">
        <v>17651</v>
      </c>
    </row>
    <row r="8252" spans="35:44">
      <c r="AI8252" s="7">
        <f>IF(ISNUMBER(SEARCH($C$1,AL8252)),MAX($AI$1:AI8251)+1,0)</f>
        <v>0</v>
      </c>
      <c r="AJ8252">
        <v>534808</v>
      </c>
      <c r="AK8252" t="s">
        <v>22939</v>
      </c>
      <c r="AL8252" t="s">
        <v>22940</v>
      </c>
      <c r="AM8252" t="s">
        <v>138</v>
      </c>
      <c r="AN8252" t="s">
        <v>17649</v>
      </c>
      <c r="AO8252">
        <v>10</v>
      </c>
      <c r="AP8252" t="s">
        <v>22941</v>
      </c>
      <c r="AR8252" t="s">
        <v>17651</v>
      </c>
    </row>
    <row r="8253" spans="35:44">
      <c r="AI8253" s="7">
        <f>IF(ISNUMBER(SEARCH($C$1,AL8253)),MAX($AI$1:AI8252)+1,0)</f>
        <v>0</v>
      </c>
      <c r="AJ8253">
        <v>534809</v>
      </c>
      <c r="AK8253" t="s">
        <v>22942</v>
      </c>
      <c r="AL8253" t="s">
        <v>22943</v>
      </c>
      <c r="AM8253" t="s">
        <v>122</v>
      </c>
      <c r="AN8253" t="s">
        <v>129</v>
      </c>
      <c r="AO8253">
        <v>10</v>
      </c>
      <c r="AP8253" t="s">
        <v>22944</v>
      </c>
      <c r="AQ8253" t="s">
        <v>483</v>
      </c>
      <c r="AR8253" t="s">
        <v>126</v>
      </c>
    </row>
    <row r="8254" spans="35:44">
      <c r="AI8254" s="7">
        <f>IF(ISNUMBER(SEARCH($C$1,AL8254)),MAX($AI$1:AI8253)+1,0)</f>
        <v>0</v>
      </c>
      <c r="AJ8254">
        <v>534810</v>
      </c>
      <c r="AK8254" t="s">
        <v>22945</v>
      </c>
      <c r="AL8254" t="s">
        <v>22946</v>
      </c>
      <c r="AM8254" t="s">
        <v>134</v>
      </c>
      <c r="AN8254" t="s">
        <v>17649</v>
      </c>
      <c r="AO8254">
        <v>10</v>
      </c>
      <c r="AP8254" t="s">
        <v>22947</v>
      </c>
      <c r="AR8254" t="s">
        <v>17651</v>
      </c>
    </row>
    <row r="8255" spans="35:44">
      <c r="AI8255" s="7">
        <f>IF(ISNUMBER(SEARCH($C$1,AL8255)),MAX($AI$1:AI8254)+1,0)</f>
        <v>0</v>
      </c>
      <c r="AJ8255">
        <v>534811</v>
      </c>
      <c r="AK8255" t="s">
        <v>22948</v>
      </c>
      <c r="AL8255" t="s">
        <v>22949</v>
      </c>
      <c r="AM8255" t="s">
        <v>134</v>
      </c>
      <c r="AN8255" t="s">
        <v>17649</v>
      </c>
      <c r="AO8255">
        <v>10</v>
      </c>
      <c r="AP8255" t="s">
        <v>22950</v>
      </c>
      <c r="AR8255" t="s">
        <v>17651</v>
      </c>
    </row>
    <row r="8256" spans="35:44">
      <c r="AI8256" s="7">
        <f>IF(ISNUMBER(SEARCH($C$1,AL8256)),MAX($AI$1:AI8255)+1,0)</f>
        <v>0</v>
      </c>
      <c r="AJ8256">
        <v>534812</v>
      </c>
      <c r="AK8256" t="s">
        <v>22951</v>
      </c>
      <c r="AL8256" t="s">
        <v>22952</v>
      </c>
      <c r="AM8256" t="s">
        <v>134</v>
      </c>
      <c r="AN8256" t="s">
        <v>17649</v>
      </c>
      <c r="AO8256">
        <v>10</v>
      </c>
      <c r="AP8256" t="s">
        <v>22953</v>
      </c>
      <c r="AR8256" t="s">
        <v>17651</v>
      </c>
    </row>
    <row r="8257" spans="35:44">
      <c r="AI8257" s="7">
        <f>IF(ISNUMBER(SEARCH($C$1,AL8257)),MAX($AI$1:AI8256)+1,0)</f>
        <v>0</v>
      </c>
      <c r="AJ8257">
        <v>534813</v>
      </c>
      <c r="AK8257" t="s">
        <v>22954</v>
      </c>
      <c r="AL8257" t="s">
        <v>22955</v>
      </c>
      <c r="AM8257" t="s">
        <v>134</v>
      </c>
      <c r="AN8257" t="s">
        <v>17649</v>
      </c>
      <c r="AO8257">
        <v>10</v>
      </c>
      <c r="AP8257" t="s">
        <v>22956</v>
      </c>
      <c r="AR8257" t="s">
        <v>17651</v>
      </c>
    </row>
    <row r="8258" spans="35:44">
      <c r="AI8258" s="7">
        <f>IF(ISNUMBER(SEARCH($C$1,AL8258)),MAX($AI$1:AI8257)+1,0)</f>
        <v>0</v>
      </c>
      <c r="AJ8258">
        <v>534814</v>
      </c>
      <c r="AK8258" t="s">
        <v>22957</v>
      </c>
      <c r="AL8258" t="s">
        <v>22958</v>
      </c>
      <c r="AM8258" t="s">
        <v>134</v>
      </c>
      <c r="AN8258" t="s">
        <v>17649</v>
      </c>
      <c r="AO8258">
        <v>10</v>
      </c>
      <c r="AP8258" t="s">
        <v>22959</v>
      </c>
      <c r="AR8258" t="s">
        <v>17651</v>
      </c>
    </row>
    <row r="8259" spans="35:44">
      <c r="AI8259" s="7">
        <f>IF(ISNUMBER(SEARCH($C$1,AL8259)),MAX($AI$1:AI8258)+1,0)</f>
        <v>0</v>
      </c>
      <c r="AJ8259">
        <v>534815</v>
      </c>
      <c r="AK8259" t="s">
        <v>22960</v>
      </c>
      <c r="AL8259" t="s">
        <v>22961</v>
      </c>
      <c r="AM8259" t="s">
        <v>134</v>
      </c>
      <c r="AN8259" t="s">
        <v>17649</v>
      </c>
      <c r="AO8259">
        <v>10</v>
      </c>
      <c r="AP8259" t="s">
        <v>22962</v>
      </c>
      <c r="AR8259" t="s">
        <v>17651</v>
      </c>
    </row>
    <row r="8260" spans="35:44">
      <c r="AI8260" s="7">
        <f>IF(ISNUMBER(SEARCH($C$1,AL8260)),MAX($AI$1:AI8259)+1,0)</f>
        <v>0</v>
      </c>
      <c r="AJ8260">
        <v>534816</v>
      </c>
      <c r="AK8260" t="s">
        <v>22963</v>
      </c>
      <c r="AL8260" t="s">
        <v>22964</v>
      </c>
      <c r="AM8260" t="s">
        <v>122</v>
      </c>
      <c r="AN8260" t="s">
        <v>123</v>
      </c>
      <c r="AO8260">
        <v>10</v>
      </c>
      <c r="AP8260" t="s">
        <v>22965</v>
      </c>
      <c r="AQ8260" t="s">
        <v>615</v>
      </c>
      <c r="AR8260" t="s">
        <v>126</v>
      </c>
    </row>
    <row r="8261" spans="35:44">
      <c r="AI8261" s="7">
        <f>IF(ISNUMBER(SEARCH($C$1,AL8261)),MAX($AI$1:AI8260)+1,0)</f>
        <v>0</v>
      </c>
      <c r="AJ8261">
        <v>534817</v>
      </c>
      <c r="AK8261" t="s">
        <v>22966</v>
      </c>
      <c r="AL8261" t="s">
        <v>22967</v>
      </c>
      <c r="AM8261" t="s">
        <v>134</v>
      </c>
      <c r="AN8261" t="s">
        <v>17649</v>
      </c>
      <c r="AO8261">
        <v>10</v>
      </c>
      <c r="AP8261" t="s">
        <v>22968</v>
      </c>
      <c r="AR8261" t="s">
        <v>17651</v>
      </c>
    </row>
    <row r="8262" spans="35:44">
      <c r="AI8262" s="7">
        <f>IF(ISNUMBER(SEARCH($C$1,AL8262)),MAX($AI$1:AI8261)+1,0)</f>
        <v>0</v>
      </c>
      <c r="AJ8262">
        <v>534818</v>
      </c>
      <c r="AK8262" t="s">
        <v>22969</v>
      </c>
      <c r="AL8262" t="s">
        <v>22970</v>
      </c>
      <c r="AM8262" t="s">
        <v>134</v>
      </c>
      <c r="AN8262" t="s">
        <v>17649</v>
      </c>
      <c r="AO8262">
        <v>10</v>
      </c>
      <c r="AP8262" t="s">
        <v>22971</v>
      </c>
      <c r="AR8262" t="s">
        <v>17651</v>
      </c>
    </row>
    <row r="8263" spans="35:44">
      <c r="AI8263" s="7">
        <f>IF(ISNUMBER(SEARCH($C$1,AL8263)),MAX($AI$1:AI8262)+1,0)</f>
        <v>0</v>
      </c>
      <c r="AJ8263">
        <v>534819</v>
      </c>
      <c r="AK8263" t="s">
        <v>22972</v>
      </c>
      <c r="AL8263" t="s">
        <v>22973</v>
      </c>
      <c r="AM8263" t="s">
        <v>122</v>
      </c>
      <c r="AN8263" t="s">
        <v>17649</v>
      </c>
      <c r="AO8263">
        <v>10</v>
      </c>
      <c r="AP8263" t="s">
        <v>22974</v>
      </c>
      <c r="AR8263" t="s">
        <v>17651</v>
      </c>
    </row>
    <row r="8264" spans="35:44">
      <c r="AI8264" s="7">
        <f>IF(ISNUMBER(SEARCH($C$1,AL8264)),MAX($AI$1:AI8263)+1,0)</f>
        <v>0</v>
      </c>
      <c r="AJ8264">
        <v>534820</v>
      </c>
      <c r="AK8264" t="s">
        <v>22975</v>
      </c>
      <c r="AL8264" t="s">
        <v>22976</v>
      </c>
      <c r="AM8264" t="s">
        <v>122</v>
      </c>
      <c r="AN8264" t="s">
        <v>17649</v>
      </c>
      <c r="AO8264">
        <v>10</v>
      </c>
      <c r="AP8264" t="s">
        <v>22977</v>
      </c>
      <c r="AR8264" t="s">
        <v>17651</v>
      </c>
    </row>
    <row r="8265" spans="35:44">
      <c r="AI8265" s="7">
        <f>IF(ISNUMBER(SEARCH($C$1,AL8265)),MAX($AI$1:AI8264)+1,0)</f>
        <v>0</v>
      </c>
      <c r="AJ8265">
        <v>534821</v>
      </c>
      <c r="AK8265" t="s">
        <v>22978</v>
      </c>
      <c r="AL8265" t="s">
        <v>22979</v>
      </c>
      <c r="AM8265" t="s">
        <v>122</v>
      </c>
      <c r="AN8265" t="s">
        <v>17649</v>
      </c>
      <c r="AO8265">
        <v>10</v>
      </c>
      <c r="AP8265" t="s">
        <v>22980</v>
      </c>
      <c r="AR8265" t="s">
        <v>17651</v>
      </c>
    </row>
    <row r="8266" spans="35:44">
      <c r="AI8266" s="7">
        <f>IF(ISNUMBER(SEARCH($C$1,AL8266)),MAX($AI$1:AI8265)+1,0)</f>
        <v>0</v>
      </c>
      <c r="AJ8266">
        <v>534822</v>
      </c>
      <c r="AK8266" t="s">
        <v>22981</v>
      </c>
      <c r="AL8266" t="s">
        <v>22982</v>
      </c>
      <c r="AM8266" t="s">
        <v>122</v>
      </c>
      <c r="AN8266" t="s">
        <v>17649</v>
      </c>
      <c r="AO8266">
        <v>10</v>
      </c>
      <c r="AP8266" t="s">
        <v>22983</v>
      </c>
      <c r="AR8266" t="s">
        <v>17651</v>
      </c>
    </row>
    <row r="8267" spans="35:44">
      <c r="AI8267" s="7">
        <f>IF(ISNUMBER(SEARCH($C$1,AL8267)),MAX($AI$1:AI8266)+1,0)</f>
        <v>0</v>
      </c>
      <c r="AJ8267">
        <v>534823</v>
      </c>
      <c r="AK8267" t="s">
        <v>22984</v>
      </c>
      <c r="AL8267" t="s">
        <v>22985</v>
      </c>
      <c r="AM8267" t="s">
        <v>134</v>
      </c>
      <c r="AN8267" t="s">
        <v>17649</v>
      </c>
      <c r="AO8267">
        <v>10</v>
      </c>
      <c r="AP8267" t="s">
        <v>22986</v>
      </c>
      <c r="AR8267" t="s">
        <v>17651</v>
      </c>
    </row>
    <row r="8268" spans="35:44">
      <c r="AI8268" s="7">
        <f>IF(ISNUMBER(SEARCH($C$1,AL8268)),MAX($AI$1:AI8267)+1,0)</f>
        <v>0</v>
      </c>
      <c r="AJ8268">
        <v>534824</v>
      </c>
      <c r="AK8268" t="s">
        <v>22987</v>
      </c>
      <c r="AL8268" t="s">
        <v>22988</v>
      </c>
      <c r="AM8268" t="s">
        <v>134</v>
      </c>
      <c r="AN8268" t="s">
        <v>17649</v>
      </c>
      <c r="AO8268">
        <v>10</v>
      </c>
      <c r="AP8268" t="s">
        <v>22989</v>
      </c>
      <c r="AR8268" t="s">
        <v>17651</v>
      </c>
    </row>
    <row r="8269" spans="35:44">
      <c r="AI8269" s="7">
        <f>IF(ISNUMBER(SEARCH($C$1,AL8269)),MAX($AI$1:AI8268)+1,0)</f>
        <v>0</v>
      </c>
      <c r="AJ8269">
        <v>534825</v>
      </c>
      <c r="AK8269" t="s">
        <v>22990</v>
      </c>
      <c r="AL8269" t="s">
        <v>22991</v>
      </c>
      <c r="AM8269" t="s">
        <v>134</v>
      </c>
      <c r="AN8269" t="s">
        <v>17649</v>
      </c>
      <c r="AO8269">
        <v>10</v>
      </c>
      <c r="AP8269" t="s">
        <v>22992</v>
      </c>
      <c r="AR8269" t="s">
        <v>17651</v>
      </c>
    </row>
    <row r="8270" spans="35:44">
      <c r="AI8270" s="7">
        <f>IF(ISNUMBER(SEARCH($C$1,AL8270)),MAX($AI$1:AI8269)+1,0)</f>
        <v>0</v>
      </c>
      <c r="AJ8270">
        <v>534826</v>
      </c>
      <c r="AK8270" t="s">
        <v>22993</v>
      </c>
      <c r="AL8270" t="s">
        <v>22994</v>
      </c>
      <c r="AM8270" t="s">
        <v>134</v>
      </c>
      <c r="AN8270" t="s">
        <v>17649</v>
      </c>
      <c r="AO8270">
        <v>10</v>
      </c>
      <c r="AP8270" t="s">
        <v>22995</v>
      </c>
      <c r="AR8270" t="s">
        <v>17651</v>
      </c>
    </row>
    <row r="8271" spans="35:44">
      <c r="AI8271" s="7">
        <f>IF(ISNUMBER(SEARCH($C$1,AL8271)),MAX($AI$1:AI8270)+1,0)</f>
        <v>0</v>
      </c>
      <c r="AJ8271">
        <v>534827</v>
      </c>
      <c r="AK8271" t="s">
        <v>22996</v>
      </c>
      <c r="AL8271" t="s">
        <v>22997</v>
      </c>
      <c r="AM8271" t="s">
        <v>134</v>
      </c>
      <c r="AN8271" t="s">
        <v>17649</v>
      </c>
      <c r="AO8271">
        <v>10</v>
      </c>
      <c r="AP8271" t="s">
        <v>22998</v>
      </c>
      <c r="AR8271" t="s">
        <v>17651</v>
      </c>
    </row>
    <row r="8272" spans="35:44">
      <c r="AI8272" s="7">
        <f>IF(ISNUMBER(SEARCH($C$1,AL8272)),MAX($AI$1:AI8271)+1,0)</f>
        <v>0</v>
      </c>
      <c r="AJ8272">
        <v>534828</v>
      </c>
      <c r="AK8272" t="s">
        <v>22999</v>
      </c>
      <c r="AL8272" t="s">
        <v>23000</v>
      </c>
      <c r="AM8272" t="s">
        <v>134</v>
      </c>
      <c r="AN8272" t="s">
        <v>17649</v>
      </c>
      <c r="AO8272">
        <v>10</v>
      </c>
      <c r="AP8272" t="s">
        <v>23001</v>
      </c>
      <c r="AR8272" t="s">
        <v>17651</v>
      </c>
    </row>
    <row r="8273" spans="35:44">
      <c r="AI8273" s="7">
        <f>IF(ISNUMBER(SEARCH($C$1,AL8273)),MAX($AI$1:AI8272)+1,0)</f>
        <v>0</v>
      </c>
      <c r="AJ8273">
        <v>534829</v>
      </c>
      <c r="AK8273" t="s">
        <v>23002</v>
      </c>
      <c r="AL8273" t="s">
        <v>23003</v>
      </c>
      <c r="AM8273" t="s">
        <v>138</v>
      </c>
      <c r="AN8273" t="s">
        <v>17649</v>
      </c>
      <c r="AO8273">
        <v>10</v>
      </c>
      <c r="AP8273" t="s">
        <v>23004</v>
      </c>
      <c r="AR8273" t="s">
        <v>17651</v>
      </c>
    </row>
    <row r="8274" spans="35:44">
      <c r="AI8274" s="7">
        <f>IF(ISNUMBER(SEARCH($C$1,AL8274)),MAX($AI$1:AI8273)+1,0)</f>
        <v>0</v>
      </c>
      <c r="AJ8274">
        <v>534830</v>
      </c>
      <c r="AK8274" t="s">
        <v>23005</v>
      </c>
      <c r="AL8274" t="s">
        <v>23006</v>
      </c>
      <c r="AM8274" t="s">
        <v>138</v>
      </c>
      <c r="AN8274" t="s">
        <v>17649</v>
      </c>
      <c r="AO8274">
        <v>10</v>
      </c>
      <c r="AP8274" t="s">
        <v>23007</v>
      </c>
      <c r="AR8274" t="s">
        <v>17651</v>
      </c>
    </row>
    <row r="8275" spans="35:44">
      <c r="AI8275" s="7">
        <f>IF(ISNUMBER(SEARCH($C$1,AL8275)),MAX($AI$1:AI8274)+1,0)</f>
        <v>0</v>
      </c>
      <c r="AJ8275">
        <v>534831</v>
      </c>
      <c r="AK8275" t="s">
        <v>23008</v>
      </c>
      <c r="AL8275" t="s">
        <v>23009</v>
      </c>
      <c r="AM8275" t="s">
        <v>122</v>
      </c>
      <c r="AN8275" t="s">
        <v>17649</v>
      </c>
      <c r="AO8275">
        <v>10</v>
      </c>
      <c r="AP8275" t="s">
        <v>23010</v>
      </c>
      <c r="AR8275" t="s">
        <v>17651</v>
      </c>
    </row>
    <row r="8276" spans="35:44">
      <c r="AI8276" s="7">
        <f>IF(ISNUMBER(SEARCH($C$1,AL8276)),MAX($AI$1:AI8275)+1,0)</f>
        <v>0</v>
      </c>
      <c r="AJ8276">
        <v>534832</v>
      </c>
      <c r="AK8276" t="s">
        <v>23011</v>
      </c>
      <c r="AL8276" t="s">
        <v>23012</v>
      </c>
      <c r="AM8276" t="s">
        <v>122</v>
      </c>
      <c r="AN8276" t="s">
        <v>17649</v>
      </c>
      <c r="AO8276">
        <v>10</v>
      </c>
      <c r="AP8276" t="s">
        <v>23013</v>
      </c>
      <c r="AR8276" t="s">
        <v>17651</v>
      </c>
    </row>
    <row r="8277" spans="35:44">
      <c r="AI8277" s="7">
        <f>IF(ISNUMBER(SEARCH($C$1,AL8277)),MAX($AI$1:AI8276)+1,0)</f>
        <v>0</v>
      </c>
      <c r="AJ8277">
        <v>534833</v>
      </c>
      <c r="AK8277" t="s">
        <v>23014</v>
      </c>
      <c r="AL8277" t="s">
        <v>23015</v>
      </c>
      <c r="AM8277" t="s">
        <v>122</v>
      </c>
      <c r="AN8277" t="s">
        <v>17649</v>
      </c>
      <c r="AO8277">
        <v>10</v>
      </c>
      <c r="AP8277" t="s">
        <v>23016</v>
      </c>
      <c r="AR8277" t="s">
        <v>17651</v>
      </c>
    </row>
    <row r="8278" spans="35:44">
      <c r="AI8278" s="7">
        <f>IF(ISNUMBER(SEARCH($C$1,AL8278)),MAX($AI$1:AI8277)+1,0)</f>
        <v>0</v>
      </c>
      <c r="AJ8278">
        <v>534834</v>
      </c>
      <c r="AK8278" t="s">
        <v>23017</v>
      </c>
      <c r="AL8278" t="s">
        <v>23018</v>
      </c>
      <c r="AM8278" t="s">
        <v>122</v>
      </c>
      <c r="AN8278" t="s">
        <v>17649</v>
      </c>
      <c r="AO8278">
        <v>10</v>
      </c>
      <c r="AP8278" t="s">
        <v>23019</v>
      </c>
      <c r="AR8278" t="s">
        <v>17651</v>
      </c>
    </row>
    <row r="8279" spans="35:44">
      <c r="AI8279" s="7">
        <f>IF(ISNUMBER(SEARCH($C$1,AL8279)),MAX($AI$1:AI8278)+1,0)</f>
        <v>0</v>
      </c>
      <c r="AJ8279">
        <v>534835</v>
      </c>
      <c r="AK8279" t="s">
        <v>23020</v>
      </c>
      <c r="AL8279" t="s">
        <v>23021</v>
      </c>
      <c r="AM8279" t="s">
        <v>134</v>
      </c>
      <c r="AN8279" t="s">
        <v>17649</v>
      </c>
      <c r="AO8279">
        <v>10</v>
      </c>
      <c r="AP8279" t="s">
        <v>23022</v>
      </c>
      <c r="AR8279" t="s">
        <v>17651</v>
      </c>
    </row>
    <row r="8280" spans="35:44">
      <c r="AI8280" s="7">
        <f>IF(ISNUMBER(SEARCH($C$1,AL8280)),MAX($AI$1:AI8279)+1,0)</f>
        <v>0</v>
      </c>
      <c r="AJ8280">
        <v>534836</v>
      </c>
      <c r="AK8280" t="s">
        <v>23023</v>
      </c>
      <c r="AL8280" t="s">
        <v>23024</v>
      </c>
      <c r="AM8280" t="s">
        <v>134</v>
      </c>
      <c r="AN8280" t="s">
        <v>17649</v>
      </c>
      <c r="AO8280">
        <v>10</v>
      </c>
      <c r="AP8280" t="s">
        <v>23025</v>
      </c>
      <c r="AR8280" t="s">
        <v>17651</v>
      </c>
    </row>
    <row r="8281" spans="35:44">
      <c r="AI8281" s="7">
        <f>IF(ISNUMBER(SEARCH($C$1,AL8281)),MAX($AI$1:AI8280)+1,0)</f>
        <v>0</v>
      </c>
      <c r="AJ8281">
        <v>534837</v>
      </c>
      <c r="AK8281" t="s">
        <v>23026</v>
      </c>
      <c r="AL8281" t="s">
        <v>23027</v>
      </c>
      <c r="AM8281" t="s">
        <v>138</v>
      </c>
      <c r="AN8281" t="s">
        <v>17649</v>
      </c>
      <c r="AO8281">
        <v>10</v>
      </c>
      <c r="AP8281" t="s">
        <v>23028</v>
      </c>
      <c r="AR8281" t="s">
        <v>17651</v>
      </c>
    </row>
    <row r="8282" spans="35:44">
      <c r="AI8282" s="7">
        <f>IF(ISNUMBER(SEARCH($C$1,AL8282)),MAX($AI$1:AI8281)+1,0)</f>
        <v>0</v>
      </c>
      <c r="AJ8282">
        <v>534838</v>
      </c>
      <c r="AK8282" t="s">
        <v>23029</v>
      </c>
      <c r="AL8282" t="s">
        <v>23030</v>
      </c>
      <c r="AM8282" t="s">
        <v>138</v>
      </c>
      <c r="AN8282" t="s">
        <v>17649</v>
      </c>
      <c r="AO8282">
        <v>10</v>
      </c>
      <c r="AP8282" t="s">
        <v>23031</v>
      </c>
      <c r="AR8282" t="s">
        <v>17651</v>
      </c>
    </row>
    <row r="8283" spans="35:44">
      <c r="AI8283" s="7">
        <f>IF(ISNUMBER(SEARCH($C$1,AL8283)),MAX($AI$1:AI8282)+1,0)</f>
        <v>0</v>
      </c>
      <c r="AJ8283">
        <v>534839</v>
      </c>
      <c r="AK8283" t="s">
        <v>23032</v>
      </c>
      <c r="AL8283" t="s">
        <v>23033</v>
      </c>
      <c r="AM8283" t="s">
        <v>122</v>
      </c>
      <c r="AN8283" t="s">
        <v>20851</v>
      </c>
      <c r="AO8283">
        <v>10</v>
      </c>
      <c r="AP8283" t="s">
        <v>23034</v>
      </c>
      <c r="AQ8283" t="s">
        <v>773</v>
      </c>
      <c r="AR8283" t="s">
        <v>126</v>
      </c>
    </row>
    <row r="8284" spans="35:44">
      <c r="AI8284" s="7">
        <f>IF(ISNUMBER(SEARCH($C$1,AL8284)),MAX($AI$1:AI8283)+1,0)</f>
        <v>0</v>
      </c>
      <c r="AJ8284">
        <v>534840</v>
      </c>
      <c r="AK8284" t="s">
        <v>23035</v>
      </c>
      <c r="AL8284" t="s">
        <v>23036</v>
      </c>
      <c r="AM8284" t="s">
        <v>122</v>
      </c>
      <c r="AN8284" t="s">
        <v>17649</v>
      </c>
      <c r="AO8284">
        <v>10</v>
      </c>
      <c r="AP8284" t="s">
        <v>23037</v>
      </c>
      <c r="AR8284" t="s">
        <v>17651</v>
      </c>
    </row>
    <row r="8285" spans="35:44">
      <c r="AI8285" s="7">
        <f>IF(ISNUMBER(SEARCH($C$1,AL8285)),MAX($AI$1:AI8284)+1,0)</f>
        <v>0</v>
      </c>
      <c r="AJ8285">
        <v>534841</v>
      </c>
      <c r="AK8285" t="s">
        <v>23038</v>
      </c>
      <c r="AL8285" t="s">
        <v>23039</v>
      </c>
      <c r="AM8285" t="s">
        <v>122</v>
      </c>
      <c r="AN8285" t="s">
        <v>17649</v>
      </c>
      <c r="AO8285">
        <v>10</v>
      </c>
      <c r="AP8285" t="s">
        <v>23040</v>
      </c>
      <c r="AR8285" t="s">
        <v>17651</v>
      </c>
    </row>
    <row r="8286" spans="35:44">
      <c r="AI8286" s="7">
        <f>IF(ISNUMBER(SEARCH($C$1,AL8286)),MAX($AI$1:AI8285)+1,0)</f>
        <v>0</v>
      </c>
      <c r="AJ8286">
        <v>534842</v>
      </c>
      <c r="AK8286" t="s">
        <v>23041</v>
      </c>
      <c r="AL8286" t="s">
        <v>23042</v>
      </c>
      <c r="AM8286" t="s">
        <v>122</v>
      </c>
      <c r="AN8286" t="s">
        <v>17649</v>
      </c>
      <c r="AO8286">
        <v>10</v>
      </c>
      <c r="AP8286" t="s">
        <v>23043</v>
      </c>
      <c r="AR8286" t="s">
        <v>17651</v>
      </c>
    </row>
    <row r="8287" spans="35:44">
      <c r="AI8287" s="7">
        <f>IF(ISNUMBER(SEARCH($C$1,AL8287)),MAX($AI$1:AI8286)+1,0)</f>
        <v>0</v>
      </c>
      <c r="AJ8287">
        <v>534843</v>
      </c>
      <c r="AK8287" t="s">
        <v>23044</v>
      </c>
      <c r="AL8287" t="s">
        <v>23045</v>
      </c>
      <c r="AM8287" t="s">
        <v>122</v>
      </c>
      <c r="AN8287" t="s">
        <v>17649</v>
      </c>
      <c r="AO8287">
        <v>10</v>
      </c>
      <c r="AP8287" t="s">
        <v>23046</v>
      </c>
      <c r="AR8287" t="s">
        <v>17651</v>
      </c>
    </row>
    <row r="8288" spans="35:44">
      <c r="AI8288" s="7">
        <f>IF(ISNUMBER(SEARCH($C$1,AL8288)),MAX($AI$1:AI8287)+1,0)</f>
        <v>0</v>
      </c>
      <c r="AJ8288">
        <v>534844</v>
      </c>
      <c r="AK8288" t="s">
        <v>23047</v>
      </c>
      <c r="AL8288" t="s">
        <v>23048</v>
      </c>
      <c r="AM8288" t="s">
        <v>122</v>
      </c>
      <c r="AN8288" t="s">
        <v>17649</v>
      </c>
      <c r="AO8288">
        <v>10</v>
      </c>
      <c r="AP8288" t="s">
        <v>23049</v>
      </c>
      <c r="AR8288" t="s">
        <v>17651</v>
      </c>
    </row>
    <row r="8289" spans="35:44">
      <c r="AI8289" s="7">
        <f>IF(ISNUMBER(SEARCH($C$1,AL8289)),MAX($AI$1:AI8288)+1,0)</f>
        <v>0</v>
      </c>
      <c r="AJ8289">
        <v>534845</v>
      </c>
      <c r="AK8289" t="s">
        <v>23050</v>
      </c>
      <c r="AL8289" t="s">
        <v>23051</v>
      </c>
      <c r="AM8289" t="s">
        <v>122</v>
      </c>
      <c r="AN8289" t="s">
        <v>17649</v>
      </c>
      <c r="AO8289">
        <v>10</v>
      </c>
      <c r="AP8289" t="s">
        <v>23052</v>
      </c>
      <c r="AR8289" t="s">
        <v>17651</v>
      </c>
    </row>
    <row r="8290" spans="35:44">
      <c r="AI8290" s="7">
        <f>IF(ISNUMBER(SEARCH($C$1,AL8290)),MAX($AI$1:AI8289)+1,0)</f>
        <v>0</v>
      </c>
      <c r="AJ8290">
        <v>534846</v>
      </c>
      <c r="AK8290" t="s">
        <v>23053</v>
      </c>
      <c r="AL8290" t="s">
        <v>23054</v>
      </c>
      <c r="AM8290" t="s">
        <v>122</v>
      </c>
      <c r="AN8290" t="s">
        <v>17649</v>
      </c>
      <c r="AO8290">
        <v>10</v>
      </c>
      <c r="AP8290" t="s">
        <v>23055</v>
      </c>
      <c r="AR8290" t="s">
        <v>17651</v>
      </c>
    </row>
    <row r="8291" spans="35:44">
      <c r="AI8291" s="7">
        <f>IF(ISNUMBER(SEARCH($C$1,AL8291)),MAX($AI$1:AI8290)+1,0)</f>
        <v>0</v>
      </c>
      <c r="AJ8291">
        <v>534847</v>
      </c>
      <c r="AK8291" t="s">
        <v>23056</v>
      </c>
      <c r="AL8291" t="s">
        <v>23057</v>
      </c>
      <c r="AM8291" t="s">
        <v>122</v>
      </c>
      <c r="AN8291" t="s">
        <v>17649</v>
      </c>
      <c r="AO8291">
        <v>10</v>
      </c>
      <c r="AP8291" t="s">
        <v>23058</v>
      </c>
      <c r="AR8291" t="s">
        <v>17651</v>
      </c>
    </row>
    <row r="8292" spans="35:44">
      <c r="AI8292" s="7">
        <f>IF(ISNUMBER(SEARCH($C$1,AL8292)),MAX($AI$1:AI8291)+1,0)</f>
        <v>0</v>
      </c>
      <c r="AJ8292">
        <v>534848</v>
      </c>
      <c r="AK8292" t="s">
        <v>23059</v>
      </c>
      <c r="AL8292" t="s">
        <v>23060</v>
      </c>
      <c r="AM8292" t="s">
        <v>134</v>
      </c>
      <c r="AN8292" t="s">
        <v>17649</v>
      </c>
      <c r="AO8292">
        <v>10</v>
      </c>
      <c r="AP8292" t="s">
        <v>23061</v>
      </c>
      <c r="AR8292" t="s">
        <v>17651</v>
      </c>
    </row>
    <row r="8293" spans="35:44">
      <c r="AI8293" s="7">
        <f>IF(ISNUMBER(SEARCH($C$1,AL8293)),MAX($AI$1:AI8292)+1,0)</f>
        <v>0</v>
      </c>
      <c r="AJ8293">
        <v>534849</v>
      </c>
      <c r="AK8293" t="s">
        <v>23062</v>
      </c>
      <c r="AL8293" t="s">
        <v>23063</v>
      </c>
      <c r="AM8293" t="s">
        <v>134</v>
      </c>
      <c r="AN8293" t="s">
        <v>17649</v>
      </c>
      <c r="AO8293">
        <v>10</v>
      </c>
      <c r="AP8293" t="s">
        <v>23064</v>
      </c>
      <c r="AR8293" t="s">
        <v>17651</v>
      </c>
    </row>
    <row r="8294" spans="35:44">
      <c r="AI8294" s="7">
        <f>IF(ISNUMBER(SEARCH($C$1,AL8294)),MAX($AI$1:AI8293)+1,0)</f>
        <v>0</v>
      </c>
      <c r="AJ8294">
        <v>534850</v>
      </c>
      <c r="AK8294" t="s">
        <v>23065</v>
      </c>
      <c r="AL8294" t="s">
        <v>23066</v>
      </c>
      <c r="AM8294" t="s">
        <v>134</v>
      </c>
      <c r="AN8294" t="s">
        <v>17649</v>
      </c>
      <c r="AO8294">
        <v>10</v>
      </c>
      <c r="AP8294" t="s">
        <v>23067</v>
      </c>
      <c r="AR8294" t="s">
        <v>17651</v>
      </c>
    </row>
    <row r="8295" spans="35:44">
      <c r="AI8295" s="7">
        <f>IF(ISNUMBER(SEARCH($C$1,AL8295)),MAX($AI$1:AI8294)+1,0)</f>
        <v>0</v>
      </c>
      <c r="AJ8295">
        <v>534851</v>
      </c>
      <c r="AK8295" t="s">
        <v>23068</v>
      </c>
      <c r="AL8295" t="s">
        <v>23069</v>
      </c>
      <c r="AM8295" t="s">
        <v>134</v>
      </c>
      <c r="AN8295" t="s">
        <v>17649</v>
      </c>
      <c r="AO8295">
        <v>10</v>
      </c>
      <c r="AP8295" t="s">
        <v>23070</v>
      </c>
      <c r="AR8295" t="s">
        <v>17651</v>
      </c>
    </row>
    <row r="8296" spans="35:44">
      <c r="AI8296" s="7">
        <f>IF(ISNUMBER(SEARCH($C$1,AL8296)),MAX($AI$1:AI8295)+1,0)</f>
        <v>0</v>
      </c>
      <c r="AJ8296">
        <v>534852</v>
      </c>
      <c r="AK8296" t="s">
        <v>23071</v>
      </c>
      <c r="AL8296" t="s">
        <v>23072</v>
      </c>
      <c r="AM8296" t="s">
        <v>138</v>
      </c>
      <c r="AN8296" t="s">
        <v>17649</v>
      </c>
      <c r="AO8296">
        <v>10</v>
      </c>
      <c r="AP8296" t="s">
        <v>23073</v>
      </c>
      <c r="AR8296" t="s">
        <v>17651</v>
      </c>
    </row>
    <row r="8297" spans="35:44">
      <c r="AI8297" s="7">
        <f>IF(ISNUMBER(SEARCH($C$1,AL8297)),MAX($AI$1:AI8296)+1,0)</f>
        <v>0</v>
      </c>
      <c r="AJ8297">
        <v>534853</v>
      </c>
      <c r="AK8297" t="s">
        <v>23074</v>
      </c>
      <c r="AL8297" t="s">
        <v>23075</v>
      </c>
      <c r="AM8297" t="s">
        <v>138</v>
      </c>
      <c r="AN8297" t="s">
        <v>17649</v>
      </c>
      <c r="AO8297">
        <v>10</v>
      </c>
      <c r="AP8297" t="s">
        <v>23076</v>
      </c>
      <c r="AR8297" t="s">
        <v>17651</v>
      </c>
    </row>
    <row r="8298" spans="35:44">
      <c r="AI8298" s="7">
        <f>IF(ISNUMBER(SEARCH($C$1,AL8298)),MAX($AI$1:AI8297)+1,0)</f>
        <v>0</v>
      </c>
      <c r="AJ8298">
        <v>534854</v>
      </c>
      <c r="AK8298" t="s">
        <v>23077</v>
      </c>
      <c r="AL8298" t="s">
        <v>23078</v>
      </c>
      <c r="AM8298" t="s">
        <v>138</v>
      </c>
      <c r="AN8298" t="s">
        <v>17649</v>
      </c>
      <c r="AO8298">
        <v>10</v>
      </c>
      <c r="AP8298" t="s">
        <v>23079</v>
      </c>
      <c r="AR8298" t="s">
        <v>17651</v>
      </c>
    </row>
    <row r="8299" spans="35:44">
      <c r="AI8299" s="7">
        <f>IF(ISNUMBER(SEARCH($C$1,AL8299)),MAX($AI$1:AI8298)+1,0)</f>
        <v>0</v>
      </c>
      <c r="AJ8299">
        <v>534855</v>
      </c>
      <c r="AK8299" t="s">
        <v>23080</v>
      </c>
      <c r="AL8299" t="s">
        <v>23081</v>
      </c>
      <c r="AM8299" t="s">
        <v>138</v>
      </c>
      <c r="AN8299" t="s">
        <v>17649</v>
      </c>
      <c r="AO8299">
        <v>10</v>
      </c>
      <c r="AP8299" t="s">
        <v>23082</v>
      </c>
      <c r="AR8299" t="s">
        <v>17651</v>
      </c>
    </row>
    <row r="8300" spans="35:44">
      <c r="AI8300" s="7">
        <f>IF(ISNUMBER(SEARCH($C$1,AL8300)),MAX($AI$1:AI8299)+1,0)</f>
        <v>0</v>
      </c>
      <c r="AJ8300">
        <v>534856</v>
      </c>
      <c r="AK8300" t="s">
        <v>23083</v>
      </c>
      <c r="AL8300" t="s">
        <v>23084</v>
      </c>
      <c r="AM8300" t="s">
        <v>138</v>
      </c>
      <c r="AN8300" t="s">
        <v>17649</v>
      </c>
      <c r="AO8300">
        <v>10</v>
      </c>
      <c r="AP8300" t="s">
        <v>23085</v>
      </c>
      <c r="AR8300" t="s">
        <v>17651</v>
      </c>
    </row>
    <row r="8301" spans="35:44">
      <c r="AI8301" s="7">
        <f>IF(ISNUMBER(SEARCH($C$1,AL8301)),MAX($AI$1:AI8300)+1,0)</f>
        <v>0</v>
      </c>
      <c r="AJ8301">
        <v>534857</v>
      </c>
      <c r="AK8301" t="s">
        <v>23086</v>
      </c>
      <c r="AL8301" t="s">
        <v>23087</v>
      </c>
      <c r="AM8301" t="s">
        <v>138</v>
      </c>
      <c r="AN8301" t="s">
        <v>17649</v>
      </c>
      <c r="AO8301">
        <v>10</v>
      </c>
      <c r="AP8301" t="s">
        <v>23088</v>
      </c>
      <c r="AR8301" t="s">
        <v>17651</v>
      </c>
    </row>
    <row r="8302" spans="35:44">
      <c r="AI8302" s="7">
        <f>IF(ISNUMBER(SEARCH($C$1,AL8302)),MAX($AI$1:AI8301)+1,0)</f>
        <v>0</v>
      </c>
      <c r="AJ8302">
        <v>534858</v>
      </c>
      <c r="AK8302" t="s">
        <v>23089</v>
      </c>
      <c r="AL8302" t="s">
        <v>23090</v>
      </c>
      <c r="AM8302" t="s">
        <v>138</v>
      </c>
      <c r="AN8302" t="s">
        <v>17649</v>
      </c>
      <c r="AO8302">
        <v>10</v>
      </c>
      <c r="AP8302" t="s">
        <v>23091</v>
      </c>
      <c r="AR8302" t="s">
        <v>17651</v>
      </c>
    </row>
    <row r="8303" spans="35:44">
      <c r="AI8303" s="7">
        <f>IF(ISNUMBER(SEARCH($C$1,AL8303)),MAX($AI$1:AI8302)+1,0)</f>
        <v>0</v>
      </c>
      <c r="AJ8303">
        <v>534860</v>
      </c>
      <c r="AK8303" t="s">
        <v>23092</v>
      </c>
      <c r="AL8303" t="s">
        <v>23093</v>
      </c>
      <c r="AM8303" t="s">
        <v>138</v>
      </c>
      <c r="AN8303" t="s">
        <v>150</v>
      </c>
      <c r="AO8303">
        <v>10</v>
      </c>
      <c r="AR8303" t="s">
        <v>126</v>
      </c>
    </row>
    <row r="8304" spans="35:44">
      <c r="AI8304" s="7">
        <f>IF(ISNUMBER(SEARCH($C$1,AL8304)),MAX($AI$1:AI8303)+1,0)</f>
        <v>0</v>
      </c>
      <c r="AJ8304">
        <v>534861</v>
      </c>
      <c r="AK8304" t="s">
        <v>23094</v>
      </c>
      <c r="AL8304" t="s">
        <v>23095</v>
      </c>
      <c r="AM8304" t="s">
        <v>122</v>
      </c>
      <c r="AN8304" t="s">
        <v>17649</v>
      </c>
      <c r="AO8304">
        <v>10</v>
      </c>
      <c r="AP8304" t="s">
        <v>23096</v>
      </c>
      <c r="AR8304" t="s">
        <v>17651</v>
      </c>
    </row>
    <row r="8305" spans="35:44">
      <c r="AI8305" s="7">
        <f>IF(ISNUMBER(SEARCH($C$1,AL8305)),MAX($AI$1:AI8304)+1,0)</f>
        <v>0</v>
      </c>
      <c r="AJ8305">
        <v>534862</v>
      </c>
      <c r="AK8305" t="s">
        <v>23097</v>
      </c>
      <c r="AL8305" t="s">
        <v>23098</v>
      </c>
      <c r="AM8305" t="s">
        <v>122</v>
      </c>
      <c r="AN8305" t="s">
        <v>17649</v>
      </c>
      <c r="AO8305">
        <v>10</v>
      </c>
      <c r="AP8305" t="s">
        <v>23099</v>
      </c>
      <c r="AR8305" t="s">
        <v>17651</v>
      </c>
    </row>
    <row r="8306" spans="35:44">
      <c r="AI8306" s="7">
        <f>IF(ISNUMBER(SEARCH($C$1,AL8306)),MAX($AI$1:AI8305)+1,0)</f>
        <v>0</v>
      </c>
      <c r="AJ8306">
        <v>534863</v>
      </c>
      <c r="AK8306" t="s">
        <v>23100</v>
      </c>
      <c r="AL8306" t="s">
        <v>23101</v>
      </c>
      <c r="AM8306" t="s">
        <v>122</v>
      </c>
      <c r="AN8306" t="s">
        <v>17649</v>
      </c>
      <c r="AO8306">
        <v>10</v>
      </c>
      <c r="AP8306" t="s">
        <v>23102</v>
      </c>
      <c r="AR8306" t="s">
        <v>17651</v>
      </c>
    </row>
    <row r="8307" spans="35:44">
      <c r="AI8307" s="7">
        <f>IF(ISNUMBER(SEARCH($C$1,AL8307)),MAX($AI$1:AI8306)+1,0)</f>
        <v>0</v>
      </c>
      <c r="AJ8307">
        <v>534864</v>
      </c>
      <c r="AK8307" t="s">
        <v>23103</v>
      </c>
      <c r="AL8307" t="s">
        <v>23104</v>
      </c>
      <c r="AM8307" t="s">
        <v>122</v>
      </c>
      <c r="AN8307" t="s">
        <v>17649</v>
      </c>
      <c r="AO8307">
        <v>10</v>
      </c>
      <c r="AP8307" t="s">
        <v>23105</v>
      </c>
      <c r="AR8307" t="s">
        <v>17651</v>
      </c>
    </row>
    <row r="8308" spans="35:44">
      <c r="AI8308" s="7">
        <f>IF(ISNUMBER(SEARCH($C$1,AL8308)),MAX($AI$1:AI8307)+1,0)</f>
        <v>0</v>
      </c>
      <c r="AJ8308">
        <v>534865</v>
      </c>
      <c r="AK8308" t="s">
        <v>23106</v>
      </c>
      <c r="AL8308" t="s">
        <v>23107</v>
      </c>
      <c r="AM8308" t="s">
        <v>122</v>
      </c>
      <c r="AN8308" t="s">
        <v>17649</v>
      </c>
      <c r="AO8308">
        <v>10</v>
      </c>
      <c r="AP8308" t="s">
        <v>23108</v>
      </c>
      <c r="AR8308" t="s">
        <v>17651</v>
      </c>
    </row>
    <row r="8309" spans="35:44">
      <c r="AI8309" s="7">
        <f>IF(ISNUMBER(SEARCH($C$1,AL8309)),MAX($AI$1:AI8308)+1,0)</f>
        <v>0</v>
      </c>
      <c r="AJ8309">
        <v>534866</v>
      </c>
      <c r="AK8309" t="s">
        <v>23109</v>
      </c>
      <c r="AL8309" t="s">
        <v>23110</v>
      </c>
      <c r="AM8309" t="s">
        <v>122</v>
      </c>
      <c r="AN8309" t="s">
        <v>17649</v>
      </c>
      <c r="AO8309">
        <v>10</v>
      </c>
      <c r="AP8309" t="s">
        <v>23111</v>
      </c>
      <c r="AR8309" t="s">
        <v>17651</v>
      </c>
    </row>
    <row r="8310" spans="35:44">
      <c r="AI8310" s="7">
        <f>IF(ISNUMBER(SEARCH($C$1,AL8310)),MAX($AI$1:AI8309)+1,0)</f>
        <v>0</v>
      </c>
      <c r="AJ8310">
        <v>534867</v>
      </c>
      <c r="AK8310" t="s">
        <v>23112</v>
      </c>
      <c r="AL8310" t="s">
        <v>23113</v>
      </c>
      <c r="AM8310" t="s">
        <v>138</v>
      </c>
      <c r="AN8310" t="s">
        <v>17649</v>
      </c>
      <c r="AO8310">
        <v>10</v>
      </c>
      <c r="AP8310" t="s">
        <v>23114</v>
      </c>
      <c r="AR8310" t="s">
        <v>17651</v>
      </c>
    </row>
    <row r="8311" spans="35:44">
      <c r="AI8311" s="7">
        <f>IF(ISNUMBER(SEARCH($C$1,AL8311)),MAX($AI$1:AI8310)+1,0)</f>
        <v>0</v>
      </c>
      <c r="AJ8311">
        <v>534868</v>
      </c>
      <c r="AK8311" t="s">
        <v>23115</v>
      </c>
      <c r="AL8311" t="s">
        <v>23116</v>
      </c>
      <c r="AM8311" t="s">
        <v>138</v>
      </c>
      <c r="AN8311" t="s">
        <v>17649</v>
      </c>
      <c r="AO8311">
        <v>10</v>
      </c>
      <c r="AP8311" t="s">
        <v>23117</v>
      </c>
      <c r="AR8311" t="s">
        <v>17651</v>
      </c>
    </row>
    <row r="8312" spans="35:44">
      <c r="AI8312" s="7">
        <f>IF(ISNUMBER(SEARCH($C$1,AL8312)),MAX($AI$1:AI8311)+1,0)</f>
        <v>0</v>
      </c>
      <c r="AJ8312">
        <v>534869</v>
      </c>
      <c r="AK8312" t="s">
        <v>23118</v>
      </c>
      <c r="AL8312" t="s">
        <v>23119</v>
      </c>
      <c r="AM8312" t="s">
        <v>138</v>
      </c>
      <c r="AN8312" t="s">
        <v>17649</v>
      </c>
      <c r="AO8312">
        <v>10</v>
      </c>
      <c r="AP8312" t="s">
        <v>23120</v>
      </c>
      <c r="AR8312" t="s">
        <v>17651</v>
      </c>
    </row>
    <row r="8313" spans="35:44">
      <c r="AI8313" s="7">
        <f>IF(ISNUMBER(SEARCH($C$1,AL8313)),MAX($AI$1:AI8312)+1,0)</f>
        <v>0</v>
      </c>
      <c r="AJ8313">
        <v>534870</v>
      </c>
      <c r="AK8313" t="s">
        <v>23121</v>
      </c>
      <c r="AL8313" t="s">
        <v>23119</v>
      </c>
      <c r="AM8313" t="s">
        <v>138</v>
      </c>
      <c r="AN8313" t="s">
        <v>17649</v>
      </c>
      <c r="AO8313">
        <v>10</v>
      </c>
      <c r="AP8313" t="s">
        <v>23122</v>
      </c>
      <c r="AR8313" t="s">
        <v>17651</v>
      </c>
    </row>
    <row r="8314" spans="35:44">
      <c r="AI8314" s="7">
        <f>IF(ISNUMBER(SEARCH($C$1,AL8314)),MAX($AI$1:AI8313)+1,0)</f>
        <v>0</v>
      </c>
      <c r="AJ8314">
        <v>534871</v>
      </c>
      <c r="AK8314" t="s">
        <v>23123</v>
      </c>
      <c r="AL8314" t="s">
        <v>23119</v>
      </c>
      <c r="AM8314" t="s">
        <v>138</v>
      </c>
      <c r="AN8314" t="s">
        <v>17649</v>
      </c>
      <c r="AO8314">
        <v>10</v>
      </c>
      <c r="AP8314" t="s">
        <v>23124</v>
      </c>
      <c r="AR8314" t="s">
        <v>17651</v>
      </c>
    </row>
    <row r="8315" spans="35:44">
      <c r="AI8315" s="7">
        <f>IF(ISNUMBER(SEARCH($C$1,AL8315)),MAX($AI$1:AI8314)+1,0)</f>
        <v>0</v>
      </c>
      <c r="AJ8315">
        <v>534872</v>
      </c>
      <c r="AK8315" t="s">
        <v>23125</v>
      </c>
      <c r="AL8315" t="s">
        <v>23119</v>
      </c>
      <c r="AM8315" t="s">
        <v>138</v>
      </c>
      <c r="AN8315" t="s">
        <v>17649</v>
      </c>
      <c r="AO8315">
        <v>10</v>
      </c>
      <c r="AP8315" t="s">
        <v>23126</v>
      </c>
      <c r="AR8315" t="s">
        <v>17651</v>
      </c>
    </row>
    <row r="8316" spans="35:44">
      <c r="AI8316" s="7">
        <f>IF(ISNUMBER(SEARCH($C$1,AL8316)),MAX($AI$1:AI8315)+1,0)</f>
        <v>0</v>
      </c>
      <c r="AJ8316">
        <v>534873</v>
      </c>
      <c r="AK8316" t="s">
        <v>23127</v>
      </c>
      <c r="AL8316" t="s">
        <v>23128</v>
      </c>
      <c r="AM8316" t="s">
        <v>134</v>
      </c>
      <c r="AN8316" t="s">
        <v>17649</v>
      </c>
      <c r="AO8316">
        <v>10</v>
      </c>
      <c r="AP8316" t="s">
        <v>23129</v>
      </c>
      <c r="AR8316" t="s">
        <v>17651</v>
      </c>
    </row>
    <row r="8317" spans="35:44">
      <c r="AI8317" s="7">
        <f>IF(ISNUMBER(SEARCH($C$1,AL8317)),MAX($AI$1:AI8316)+1,0)</f>
        <v>0</v>
      </c>
      <c r="AJ8317">
        <v>534874</v>
      </c>
      <c r="AK8317" t="s">
        <v>23130</v>
      </c>
      <c r="AL8317" t="s">
        <v>23131</v>
      </c>
      <c r="AM8317" t="s">
        <v>134</v>
      </c>
      <c r="AN8317" t="s">
        <v>17649</v>
      </c>
      <c r="AO8317">
        <v>10</v>
      </c>
      <c r="AP8317" t="s">
        <v>23132</v>
      </c>
      <c r="AR8317" t="s">
        <v>17651</v>
      </c>
    </row>
    <row r="8318" spans="35:44">
      <c r="AI8318" s="7">
        <f>IF(ISNUMBER(SEARCH($C$1,AL8318)),MAX($AI$1:AI8317)+1,0)</f>
        <v>0</v>
      </c>
      <c r="AJ8318">
        <v>534875</v>
      </c>
      <c r="AK8318" t="s">
        <v>23133</v>
      </c>
      <c r="AL8318" t="s">
        <v>23134</v>
      </c>
      <c r="AM8318" t="s">
        <v>134</v>
      </c>
      <c r="AN8318" t="s">
        <v>17649</v>
      </c>
      <c r="AO8318">
        <v>10</v>
      </c>
      <c r="AP8318" t="s">
        <v>23135</v>
      </c>
      <c r="AR8318" t="s">
        <v>17651</v>
      </c>
    </row>
    <row r="8319" spans="35:44">
      <c r="AI8319" s="7">
        <f>IF(ISNUMBER(SEARCH($C$1,AL8319)),MAX($AI$1:AI8318)+1,0)</f>
        <v>0</v>
      </c>
      <c r="AJ8319">
        <v>534876</v>
      </c>
      <c r="AK8319" t="s">
        <v>23136</v>
      </c>
      <c r="AL8319" t="s">
        <v>23137</v>
      </c>
      <c r="AM8319" t="s">
        <v>134</v>
      </c>
      <c r="AN8319" t="s">
        <v>17649</v>
      </c>
      <c r="AO8319">
        <v>10</v>
      </c>
      <c r="AP8319" t="s">
        <v>23138</v>
      </c>
      <c r="AR8319" t="s">
        <v>17651</v>
      </c>
    </row>
    <row r="8320" spans="35:44">
      <c r="AI8320" s="7">
        <f>IF(ISNUMBER(SEARCH($C$1,AL8320)),MAX($AI$1:AI8319)+1,0)</f>
        <v>0</v>
      </c>
      <c r="AJ8320">
        <v>534877</v>
      </c>
      <c r="AK8320" t="s">
        <v>23139</v>
      </c>
      <c r="AL8320" t="s">
        <v>23140</v>
      </c>
      <c r="AM8320" t="s">
        <v>134</v>
      </c>
      <c r="AN8320" t="s">
        <v>17649</v>
      </c>
      <c r="AO8320">
        <v>10</v>
      </c>
      <c r="AP8320" t="s">
        <v>23141</v>
      </c>
      <c r="AR8320" t="s">
        <v>17651</v>
      </c>
    </row>
    <row r="8321" spans="35:44">
      <c r="AI8321" s="7">
        <f>IF(ISNUMBER(SEARCH($C$1,AL8321)),MAX($AI$1:AI8320)+1,0)</f>
        <v>0</v>
      </c>
      <c r="AJ8321">
        <v>534878</v>
      </c>
      <c r="AK8321" t="s">
        <v>23142</v>
      </c>
      <c r="AL8321" t="s">
        <v>23143</v>
      </c>
      <c r="AM8321" t="s">
        <v>134</v>
      </c>
      <c r="AN8321" t="s">
        <v>17649</v>
      </c>
      <c r="AO8321">
        <v>10</v>
      </c>
      <c r="AP8321" t="s">
        <v>23144</v>
      </c>
      <c r="AR8321" t="s">
        <v>17651</v>
      </c>
    </row>
    <row r="8322" spans="35:44">
      <c r="AI8322" s="7">
        <f>IF(ISNUMBER(SEARCH($C$1,AL8322)),MAX($AI$1:AI8321)+1,0)</f>
        <v>0</v>
      </c>
      <c r="AJ8322">
        <v>534879</v>
      </c>
      <c r="AK8322" t="s">
        <v>23145</v>
      </c>
      <c r="AL8322" t="s">
        <v>23146</v>
      </c>
      <c r="AM8322" t="s">
        <v>134</v>
      </c>
      <c r="AN8322" t="s">
        <v>17649</v>
      </c>
      <c r="AO8322">
        <v>10</v>
      </c>
      <c r="AP8322" t="s">
        <v>23147</v>
      </c>
      <c r="AR8322" t="s">
        <v>17651</v>
      </c>
    </row>
    <row r="8323" spans="35:44">
      <c r="AI8323" s="7">
        <f>IF(ISNUMBER(SEARCH($C$1,AL8323)),MAX($AI$1:AI8322)+1,0)</f>
        <v>0</v>
      </c>
      <c r="AJ8323">
        <v>534880</v>
      </c>
      <c r="AK8323" t="s">
        <v>23148</v>
      </c>
      <c r="AL8323" t="s">
        <v>23149</v>
      </c>
      <c r="AM8323" t="s">
        <v>134</v>
      </c>
      <c r="AN8323" t="s">
        <v>17649</v>
      </c>
      <c r="AO8323">
        <v>10</v>
      </c>
      <c r="AP8323" t="s">
        <v>23150</v>
      </c>
      <c r="AR8323" t="s">
        <v>17651</v>
      </c>
    </row>
    <row r="8324" spans="35:44">
      <c r="AI8324" s="7">
        <f>IF(ISNUMBER(SEARCH($C$1,AL8324)),MAX($AI$1:AI8323)+1,0)</f>
        <v>0</v>
      </c>
      <c r="AJ8324">
        <v>534881</v>
      </c>
      <c r="AK8324" t="s">
        <v>23151</v>
      </c>
      <c r="AL8324" t="s">
        <v>23152</v>
      </c>
      <c r="AM8324" t="s">
        <v>134</v>
      </c>
      <c r="AN8324" t="s">
        <v>17649</v>
      </c>
      <c r="AO8324">
        <v>10</v>
      </c>
      <c r="AP8324" t="s">
        <v>23153</v>
      </c>
      <c r="AR8324" t="s">
        <v>17651</v>
      </c>
    </row>
    <row r="8325" spans="35:44">
      <c r="AI8325" s="7">
        <f>IF(ISNUMBER(SEARCH($C$1,AL8325)),MAX($AI$1:AI8324)+1,0)</f>
        <v>0</v>
      </c>
      <c r="AJ8325">
        <v>534882</v>
      </c>
      <c r="AK8325" t="s">
        <v>23154</v>
      </c>
      <c r="AL8325" t="s">
        <v>23155</v>
      </c>
      <c r="AM8325" t="s">
        <v>122</v>
      </c>
      <c r="AN8325" t="s">
        <v>17649</v>
      </c>
      <c r="AO8325">
        <v>10</v>
      </c>
      <c r="AP8325" t="s">
        <v>23156</v>
      </c>
      <c r="AR8325" t="s">
        <v>17651</v>
      </c>
    </row>
    <row r="8326" spans="35:44">
      <c r="AI8326" s="7">
        <f>IF(ISNUMBER(SEARCH($C$1,AL8326)),MAX($AI$1:AI8325)+1,0)</f>
        <v>0</v>
      </c>
      <c r="AJ8326">
        <v>534883</v>
      </c>
      <c r="AK8326" t="s">
        <v>23157</v>
      </c>
      <c r="AL8326" t="s">
        <v>23158</v>
      </c>
      <c r="AM8326" t="s">
        <v>122</v>
      </c>
      <c r="AN8326" t="s">
        <v>17649</v>
      </c>
      <c r="AO8326">
        <v>10</v>
      </c>
      <c r="AP8326" t="s">
        <v>23159</v>
      </c>
      <c r="AR8326" t="s">
        <v>17651</v>
      </c>
    </row>
    <row r="8327" spans="35:44">
      <c r="AI8327" s="7">
        <f>IF(ISNUMBER(SEARCH($C$1,AL8327)),MAX($AI$1:AI8326)+1,0)</f>
        <v>0</v>
      </c>
      <c r="AJ8327">
        <v>534884</v>
      </c>
      <c r="AK8327" t="s">
        <v>23160</v>
      </c>
      <c r="AL8327" t="s">
        <v>23161</v>
      </c>
      <c r="AM8327" t="s">
        <v>122</v>
      </c>
      <c r="AN8327" t="s">
        <v>17649</v>
      </c>
      <c r="AO8327">
        <v>10</v>
      </c>
      <c r="AP8327" t="s">
        <v>23162</v>
      </c>
      <c r="AR8327" t="s">
        <v>17651</v>
      </c>
    </row>
    <row r="8328" spans="35:44">
      <c r="AI8328" s="7">
        <f>IF(ISNUMBER(SEARCH($C$1,AL8328)),MAX($AI$1:AI8327)+1,0)</f>
        <v>0</v>
      </c>
      <c r="AJ8328">
        <v>534885</v>
      </c>
      <c r="AK8328" t="s">
        <v>23163</v>
      </c>
      <c r="AL8328" t="s">
        <v>23164</v>
      </c>
      <c r="AM8328" t="s">
        <v>122</v>
      </c>
      <c r="AN8328" t="s">
        <v>17649</v>
      </c>
      <c r="AO8328">
        <v>10</v>
      </c>
      <c r="AP8328" t="s">
        <v>23165</v>
      </c>
      <c r="AR8328" t="s">
        <v>17651</v>
      </c>
    </row>
    <row r="8329" spans="35:44">
      <c r="AI8329" s="7">
        <f>IF(ISNUMBER(SEARCH($C$1,AL8329)),MAX($AI$1:AI8328)+1,0)</f>
        <v>0</v>
      </c>
      <c r="AJ8329">
        <v>534886</v>
      </c>
      <c r="AK8329" t="s">
        <v>23166</v>
      </c>
      <c r="AL8329" t="s">
        <v>23167</v>
      </c>
      <c r="AM8329" t="s">
        <v>134</v>
      </c>
      <c r="AN8329" t="s">
        <v>17649</v>
      </c>
      <c r="AO8329">
        <v>10</v>
      </c>
      <c r="AP8329" t="s">
        <v>23168</v>
      </c>
      <c r="AR8329" t="s">
        <v>17651</v>
      </c>
    </row>
    <row r="8330" spans="35:44">
      <c r="AI8330" s="7">
        <f>IF(ISNUMBER(SEARCH($C$1,AL8330)),MAX($AI$1:AI8329)+1,0)</f>
        <v>0</v>
      </c>
      <c r="AJ8330">
        <v>534887</v>
      </c>
      <c r="AK8330" t="s">
        <v>23169</v>
      </c>
      <c r="AL8330" t="s">
        <v>23170</v>
      </c>
      <c r="AM8330" t="s">
        <v>134</v>
      </c>
      <c r="AN8330" t="s">
        <v>17649</v>
      </c>
      <c r="AO8330">
        <v>10</v>
      </c>
      <c r="AP8330" t="s">
        <v>23171</v>
      </c>
      <c r="AR8330" t="s">
        <v>17651</v>
      </c>
    </row>
    <row r="8331" spans="35:44">
      <c r="AI8331" s="7">
        <f>IF(ISNUMBER(SEARCH($C$1,AL8331)),MAX($AI$1:AI8330)+1,0)</f>
        <v>0</v>
      </c>
      <c r="AJ8331">
        <v>534888</v>
      </c>
      <c r="AK8331" t="s">
        <v>23172</v>
      </c>
      <c r="AL8331" t="s">
        <v>23173</v>
      </c>
      <c r="AM8331" t="s">
        <v>134</v>
      </c>
      <c r="AN8331" t="s">
        <v>17649</v>
      </c>
      <c r="AO8331">
        <v>10</v>
      </c>
      <c r="AP8331" t="s">
        <v>23174</v>
      </c>
      <c r="AR8331" t="s">
        <v>17651</v>
      </c>
    </row>
    <row r="8332" spans="35:44">
      <c r="AI8332" s="7">
        <f>IF(ISNUMBER(SEARCH($C$1,AL8332)),MAX($AI$1:AI8331)+1,0)</f>
        <v>0</v>
      </c>
      <c r="AJ8332">
        <v>534889</v>
      </c>
      <c r="AK8332" t="s">
        <v>23175</v>
      </c>
      <c r="AL8332" t="s">
        <v>23176</v>
      </c>
      <c r="AM8332" t="s">
        <v>134</v>
      </c>
      <c r="AN8332" t="s">
        <v>17649</v>
      </c>
      <c r="AO8332">
        <v>10</v>
      </c>
      <c r="AP8332" t="s">
        <v>23177</v>
      </c>
      <c r="AR8332" t="s">
        <v>17651</v>
      </c>
    </row>
    <row r="8333" spans="35:44">
      <c r="AI8333" s="7">
        <f>IF(ISNUMBER(SEARCH($C$1,AL8333)),MAX($AI$1:AI8332)+1,0)</f>
        <v>0</v>
      </c>
      <c r="AJ8333">
        <v>534890</v>
      </c>
      <c r="AK8333" t="s">
        <v>23178</v>
      </c>
      <c r="AL8333" t="s">
        <v>23179</v>
      </c>
      <c r="AM8333" t="s">
        <v>134</v>
      </c>
      <c r="AN8333" t="s">
        <v>17649</v>
      </c>
      <c r="AO8333">
        <v>10</v>
      </c>
      <c r="AP8333" t="s">
        <v>23180</v>
      </c>
      <c r="AR8333" t="s">
        <v>17651</v>
      </c>
    </row>
    <row r="8334" spans="35:44">
      <c r="AI8334" s="7">
        <f>IF(ISNUMBER(SEARCH($C$1,AL8334)),MAX($AI$1:AI8333)+1,0)</f>
        <v>0</v>
      </c>
      <c r="AJ8334">
        <v>534891</v>
      </c>
      <c r="AK8334" t="s">
        <v>23181</v>
      </c>
      <c r="AL8334" t="s">
        <v>23182</v>
      </c>
      <c r="AM8334" t="s">
        <v>134</v>
      </c>
      <c r="AN8334" t="s">
        <v>17649</v>
      </c>
      <c r="AO8334">
        <v>10</v>
      </c>
      <c r="AP8334" t="s">
        <v>23183</v>
      </c>
      <c r="AR8334" t="s">
        <v>17651</v>
      </c>
    </row>
    <row r="8335" spans="35:44">
      <c r="AI8335" s="7">
        <f>IF(ISNUMBER(SEARCH($C$1,AL8335)),MAX($AI$1:AI8334)+1,0)</f>
        <v>0</v>
      </c>
      <c r="AJ8335">
        <v>534892</v>
      </c>
      <c r="AK8335" t="s">
        <v>23184</v>
      </c>
      <c r="AL8335" t="s">
        <v>23185</v>
      </c>
      <c r="AM8335" t="s">
        <v>134</v>
      </c>
      <c r="AN8335" t="s">
        <v>17649</v>
      </c>
      <c r="AO8335">
        <v>10</v>
      </c>
      <c r="AP8335" t="s">
        <v>23186</v>
      </c>
      <c r="AR8335" t="s">
        <v>17651</v>
      </c>
    </row>
    <row r="8336" spans="35:44">
      <c r="AI8336" s="7">
        <f>IF(ISNUMBER(SEARCH($C$1,AL8336)),MAX($AI$1:AI8335)+1,0)</f>
        <v>0</v>
      </c>
      <c r="AJ8336">
        <v>534893</v>
      </c>
      <c r="AK8336" t="s">
        <v>23187</v>
      </c>
      <c r="AL8336" t="s">
        <v>23188</v>
      </c>
      <c r="AM8336" t="s">
        <v>134</v>
      </c>
      <c r="AN8336" t="s">
        <v>17649</v>
      </c>
      <c r="AO8336">
        <v>10</v>
      </c>
      <c r="AP8336" t="s">
        <v>23189</v>
      </c>
      <c r="AR8336" t="s">
        <v>17651</v>
      </c>
    </row>
    <row r="8337" spans="35:44">
      <c r="AI8337" s="7">
        <f>IF(ISNUMBER(SEARCH($C$1,AL8337)),MAX($AI$1:AI8336)+1,0)</f>
        <v>0</v>
      </c>
      <c r="AJ8337">
        <v>534894</v>
      </c>
      <c r="AK8337" t="s">
        <v>23190</v>
      </c>
      <c r="AL8337" t="s">
        <v>23191</v>
      </c>
      <c r="AM8337" t="s">
        <v>138</v>
      </c>
      <c r="AN8337" t="s">
        <v>17649</v>
      </c>
      <c r="AO8337">
        <v>10</v>
      </c>
      <c r="AP8337" t="s">
        <v>23192</v>
      </c>
      <c r="AR8337" t="s">
        <v>17651</v>
      </c>
    </row>
    <row r="8338" spans="35:44">
      <c r="AI8338" s="7">
        <f>IF(ISNUMBER(SEARCH($C$1,AL8338)),MAX($AI$1:AI8337)+1,0)</f>
        <v>0</v>
      </c>
      <c r="AJ8338">
        <v>534895</v>
      </c>
      <c r="AK8338" t="s">
        <v>23193</v>
      </c>
      <c r="AL8338" t="s">
        <v>23194</v>
      </c>
      <c r="AM8338" t="s">
        <v>138</v>
      </c>
      <c r="AN8338" t="s">
        <v>17649</v>
      </c>
      <c r="AO8338">
        <v>10</v>
      </c>
      <c r="AP8338" t="s">
        <v>23195</v>
      </c>
      <c r="AR8338" t="s">
        <v>17651</v>
      </c>
    </row>
    <row r="8339" spans="35:44">
      <c r="AI8339" s="7">
        <f>IF(ISNUMBER(SEARCH($C$1,AL8339)),MAX($AI$1:AI8338)+1,0)</f>
        <v>0</v>
      </c>
      <c r="AJ8339">
        <v>534896</v>
      </c>
      <c r="AK8339" t="s">
        <v>23196</v>
      </c>
      <c r="AL8339" t="s">
        <v>23197</v>
      </c>
      <c r="AM8339" t="s">
        <v>138</v>
      </c>
      <c r="AN8339" t="s">
        <v>17649</v>
      </c>
      <c r="AO8339">
        <v>10</v>
      </c>
      <c r="AP8339" t="s">
        <v>23198</v>
      </c>
      <c r="AR8339" t="s">
        <v>17651</v>
      </c>
    </row>
    <row r="8340" spans="35:44">
      <c r="AI8340" s="7">
        <f>IF(ISNUMBER(SEARCH($C$1,AL8340)),MAX($AI$1:AI8339)+1,0)</f>
        <v>0</v>
      </c>
      <c r="AJ8340">
        <v>534897</v>
      </c>
      <c r="AK8340" t="s">
        <v>23199</v>
      </c>
      <c r="AL8340" t="s">
        <v>23200</v>
      </c>
      <c r="AM8340" t="s">
        <v>138</v>
      </c>
      <c r="AN8340" t="s">
        <v>17649</v>
      </c>
      <c r="AO8340">
        <v>10</v>
      </c>
      <c r="AP8340" t="s">
        <v>23201</v>
      </c>
      <c r="AR8340" t="s">
        <v>17651</v>
      </c>
    </row>
    <row r="8341" spans="35:44">
      <c r="AI8341" s="7">
        <f>IF(ISNUMBER(SEARCH($C$1,AL8341)),MAX($AI$1:AI8340)+1,0)</f>
        <v>0</v>
      </c>
      <c r="AJ8341">
        <v>534898</v>
      </c>
      <c r="AK8341" t="s">
        <v>23202</v>
      </c>
      <c r="AL8341" t="s">
        <v>23203</v>
      </c>
      <c r="AM8341" t="s">
        <v>122</v>
      </c>
      <c r="AN8341" t="s">
        <v>17649</v>
      </c>
      <c r="AO8341">
        <v>10</v>
      </c>
      <c r="AP8341" t="s">
        <v>23204</v>
      </c>
      <c r="AR8341" t="s">
        <v>17651</v>
      </c>
    </row>
    <row r="8342" spans="35:44">
      <c r="AI8342" s="7">
        <f>IF(ISNUMBER(SEARCH($C$1,AL8342)),MAX($AI$1:AI8341)+1,0)</f>
        <v>0</v>
      </c>
      <c r="AJ8342">
        <v>534899</v>
      </c>
      <c r="AK8342" t="s">
        <v>23205</v>
      </c>
      <c r="AL8342" t="s">
        <v>23206</v>
      </c>
      <c r="AM8342" t="s">
        <v>122</v>
      </c>
      <c r="AN8342" t="s">
        <v>17649</v>
      </c>
      <c r="AO8342">
        <v>10</v>
      </c>
      <c r="AP8342" t="s">
        <v>23207</v>
      </c>
      <c r="AR8342" t="s">
        <v>17651</v>
      </c>
    </row>
    <row r="8343" spans="35:44">
      <c r="AI8343" s="7">
        <f>IF(ISNUMBER(SEARCH($C$1,AL8343)),MAX($AI$1:AI8342)+1,0)</f>
        <v>0</v>
      </c>
      <c r="AJ8343">
        <v>534900</v>
      </c>
      <c r="AK8343" t="s">
        <v>23208</v>
      </c>
      <c r="AL8343" t="s">
        <v>23209</v>
      </c>
      <c r="AM8343" t="s">
        <v>122</v>
      </c>
      <c r="AN8343" t="s">
        <v>17649</v>
      </c>
      <c r="AO8343">
        <v>10</v>
      </c>
      <c r="AP8343" t="s">
        <v>23210</v>
      </c>
      <c r="AR8343" t="s">
        <v>17651</v>
      </c>
    </row>
    <row r="8344" spans="35:44">
      <c r="AI8344" s="7">
        <f>IF(ISNUMBER(SEARCH($C$1,AL8344)),MAX($AI$1:AI8343)+1,0)</f>
        <v>0</v>
      </c>
      <c r="AJ8344">
        <v>534901</v>
      </c>
      <c r="AK8344" t="s">
        <v>23211</v>
      </c>
      <c r="AL8344" t="s">
        <v>23212</v>
      </c>
      <c r="AM8344" t="s">
        <v>122</v>
      </c>
      <c r="AN8344" t="s">
        <v>17649</v>
      </c>
      <c r="AO8344">
        <v>10</v>
      </c>
      <c r="AP8344" t="s">
        <v>23213</v>
      </c>
      <c r="AR8344" t="s">
        <v>17651</v>
      </c>
    </row>
    <row r="8345" spans="35:44">
      <c r="AI8345" s="7">
        <f>IF(ISNUMBER(SEARCH($C$1,AL8345)),MAX($AI$1:AI8344)+1,0)</f>
        <v>0</v>
      </c>
      <c r="AJ8345">
        <v>534902</v>
      </c>
      <c r="AK8345" t="s">
        <v>23214</v>
      </c>
      <c r="AL8345" t="s">
        <v>23215</v>
      </c>
      <c r="AM8345" t="s">
        <v>122</v>
      </c>
      <c r="AN8345" t="s">
        <v>17649</v>
      </c>
      <c r="AO8345">
        <v>10</v>
      </c>
      <c r="AP8345" t="s">
        <v>23216</v>
      </c>
      <c r="AR8345" t="s">
        <v>17651</v>
      </c>
    </row>
    <row r="8346" spans="35:44">
      <c r="AI8346" s="7">
        <f>IF(ISNUMBER(SEARCH($C$1,AL8346)),MAX($AI$1:AI8345)+1,0)</f>
        <v>0</v>
      </c>
      <c r="AJ8346">
        <v>534903</v>
      </c>
      <c r="AK8346" t="s">
        <v>23217</v>
      </c>
      <c r="AL8346" t="s">
        <v>23218</v>
      </c>
      <c r="AM8346" t="s">
        <v>122</v>
      </c>
      <c r="AN8346" t="s">
        <v>17649</v>
      </c>
      <c r="AO8346">
        <v>10</v>
      </c>
      <c r="AP8346" t="s">
        <v>23219</v>
      </c>
      <c r="AR8346" t="s">
        <v>17651</v>
      </c>
    </row>
    <row r="8347" spans="35:44">
      <c r="AI8347" s="7">
        <f>IF(ISNUMBER(SEARCH($C$1,AL8347)),MAX($AI$1:AI8346)+1,0)</f>
        <v>0</v>
      </c>
      <c r="AJ8347">
        <v>534904</v>
      </c>
      <c r="AK8347" t="s">
        <v>23220</v>
      </c>
      <c r="AL8347" t="s">
        <v>23221</v>
      </c>
      <c r="AM8347" t="s">
        <v>122</v>
      </c>
      <c r="AN8347" t="s">
        <v>17649</v>
      </c>
      <c r="AO8347">
        <v>10</v>
      </c>
      <c r="AP8347" t="s">
        <v>23222</v>
      </c>
      <c r="AR8347" t="s">
        <v>17651</v>
      </c>
    </row>
    <row r="8348" spans="35:44">
      <c r="AI8348" s="7">
        <f>IF(ISNUMBER(SEARCH($C$1,AL8348)),MAX($AI$1:AI8347)+1,0)</f>
        <v>0</v>
      </c>
      <c r="AJ8348">
        <v>534905</v>
      </c>
      <c r="AK8348" t="s">
        <v>23223</v>
      </c>
      <c r="AL8348" t="s">
        <v>23224</v>
      </c>
      <c r="AM8348" t="s">
        <v>122</v>
      </c>
      <c r="AN8348" t="s">
        <v>17649</v>
      </c>
      <c r="AO8348">
        <v>10</v>
      </c>
      <c r="AP8348" t="s">
        <v>23225</v>
      </c>
      <c r="AR8348" t="s">
        <v>17651</v>
      </c>
    </row>
    <row r="8349" spans="35:44">
      <c r="AI8349" s="7">
        <f>IF(ISNUMBER(SEARCH($C$1,AL8349)),MAX($AI$1:AI8348)+1,0)</f>
        <v>0</v>
      </c>
      <c r="AJ8349">
        <v>534906</v>
      </c>
      <c r="AK8349" t="s">
        <v>23226</v>
      </c>
      <c r="AL8349" t="s">
        <v>23227</v>
      </c>
      <c r="AM8349" t="s">
        <v>122</v>
      </c>
      <c r="AN8349" t="s">
        <v>17649</v>
      </c>
      <c r="AO8349">
        <v>10</v>
      </c>
      <c r="AP8349" t="s">
        <v>23228</v>
      </c>
      <c r="AR8349" t="s">
        <v>17651</v>
      </c>
    </row>
    <row r="8350" spans="35:44">
      <c r="AI8350" s="7">
        <f>IF(ISNUMBER(SEARCH($C$1,AL8350)),MAX($AI$1:AI8349)+1,0)</f>
        <v>0</v>
      </c>
      <c r="AJ8350">
        <v>534907</v>
      </c>
      <c r="AK8350" t="s">
        <v>23229</v>
      </c>
      <c r="AL8350" t="s">
        <v>23230</v>
      </c>
      <c r="AM8350" t="s">
        <v>122</v>
      </c>
      <c r="AN8350" t="s">
        <v>17649</v>
      </c>
      <c r="AO8350">
        <v>10</v>
      </c>
      <c r="AP8350" t="s">
        <v>23231</v>
      </c>
      <c r="AR8350" t="s">
        <v>17651</v>
      </c>
    </row>
    <row r="8351" spans="35:44">
      <c r="AI8351" s="7">
        <f>IF(ISNUMBER(SEARCH($C$1,AL8351)),MAX($AI$1:AI8350)+1,0)</f>
        <v>0</v>
      </c>
      <c r="AJ8351">
        <v>534908</v>
      </c>
      <c r="AK8351" t="s">
        <v>23232</v>
      </c>
      <c r="AL8351" t="s">
        <v>23233</v>
      </c>
      <c r="AM8351" t="s">
        <v>122</v>
      </c>
      <c r="AN8351" t="s">
        <v>17649</v>
      </c>
      <c r="AO8351">
        <v>10</v>
      </c>
      <c r="AP8351" t="s">
        <v>23234</v>
      </c>
      <c r="AR8351" t="s">
        <v>17651</v>
      </c>
    </row>
    <row r="8352" spans="35:44">
      <c r="AI8352" s="7">
        <f>IF(ISNUMBER(SEARCH($C$1,AL8352)),MAX($AI$1:AI8351)+1,0)</f>
        <v>0</v>
      </c>
      <c r="AJ8352">
        <v>534909</v>
      </c>
      <c r="AK8352" t="s">
        <v>23235</v>
      </c>
      <c r="AL8352" t="s">
        <v>23236</v>
      </c>
      <c r="AM8352" t="s">
        <v>122</v>
      </c>
      <c r="AN8352" t="s">
        <v>17649</v>
      </c>
      <c r="AO8352">
        <v>10</v>
      </c>
      <c r="AP8352" t="s">
        <v>23237</v>
      </c>
      <c r="AR8352" t="s">
        <v>17651</v>
      </c>
    </row>
    <row r="8353" spans="35:44">
      <c r="AI8353" s="7">
        <f>IF(ISNUMBER(SEARCH($C$1,AL8353)),MAX($AI$1:AI8352)+1,0)</f>
        <v>0</v>
      </c>
      <c r="AJ8353">
        <v>534910</v>
      </c>
      <c r="AK8353" t="s">
        <v>23238</v>
      </c>
      <c r="AL8353" t="s">
        <v>23239</v>
      </c>
      <c r="AM8353" t="s">
        <v>122</v>
      </c>
      <c r="AN8353" t="s">
        <v>17649</v>
      </c>
      <c r="AO8353">
        <v>10</v>
      </c>
      <c r="AP8353" t="s">
        <v>23240</v>
      </c>
      <c r="AR8353" t="s">
        <v>17651</v>
      </c>
    </row>
    <row r="8354" spans="35:44">
      <c r="AI8354" s="7">
        <f>IF(ISNUMBER(SEARCH($C$1,AL8354)),MAX($AI$1:AI8353)+1,0)</f>
        <v>0</v>
      </c>
      <c r="AJ8354">
        <v>534911</v>
      </c>
      <c r="AK8354" t="s">
        <v>23241</v>
      </c>
      <c r="AL8354" t="s">
        <v>23242</v>
      </c>
      <c r="AM8354" t="s">
        <v>122</v>
      </c>
      <c r="AN8354" t="s">
        <v>17649</v>
      </c>
      <c r="AO8354">
        <v>10</v>
      </c>
      <c r="AP8354" t="s">
        <v>23243</v>
      </c>
      <c r="AR8354" t="s">
        <v>17651</v>
      </c>
    </row>
    <row r="8355" spans="35:44">
      <c r="AI8355" s="7">
        <f>IF(ISNUMBER(SEARCH($C$1,AL8355)),MAX($AI$1:AI8354)+1,0)</f>
        <v>0</v>
      </c>
      <c r="AJ8355">
        <v>534912</v>
      </c>
      <c r="AK8355" t="s">
        <v>23244</v>
      </c>
      <c r="AL8355" t="s">
        <v>23245</v>
      </c>
      <c r="AM8355" t="s">
        <v>122</v>
      </c>
      <c r="AN8355" t="s">
        <v>17649</v>
      </c>
      <c r="AO8355">
        <v>10</v>
      </c>
      <c r="AP8355" t="s">
        <v>23246</v>
      </c>
      <c r="AR8355" t="s">
        <v>17651</v>
      </c>
    </row>
    <row r="8356" spans="35:44">
      <c r="AI8356" s="7">
        <f>IF(ISNUMBER(SEARCH($C$1,AL8356)),MAX($AI$1:AI8355)+1,0)</f>
        <v>0</v>
      </c>
      <c r="AJ8356">
        <v>534913</v>
      </c>
      <c r="AK8356" t="s">
        <v>23247</v>
      </c>
      <c r="AL8356" t="s">
        <v>23248</v>
      </c>
      <c r="AM8356" t="s">
        <v>122</v>
      </c>
      <c r="AN8356" t="s">
        <v>17649</v>
      </c>
      <c r="AO8356">
        <v>10</v>
      </c>
      <c r="AP8356" t="s">
        <v>23249</v>
      </c>
      <c r="AR8356" t="s">
        <v>17651</v>
      </c>
    </row>
    <row r="8357" spans="35:44">
      <c r="AI8357" s="7">
        <f>IF(ISNUMBER(SEARCH($C$1,AL8357)),MAX($AI$1:AI8356)+1,0)</f>
        <v>0</v>
      </c>
      <c r="AJ8357">
        <v>534914</v>
      </c>
      <c r="AK8357" t="s">
        <v>23250</v>
      </c>
      <c r="AL8357" t="s">
        <v>23251</v>
      </c>
      <c r="AM8357" t="s">
        <v>122</v>
      </c>
      <c r="AN8357" t="s">
        <v>17649</v>
      </c>
      <c r="AO8357">
        <v>10</v>
      </c>
      <c r="AP8357" t="s">
        <v>23252</v>
      </c>
      <c r="AR8357" t="s">
        <v>17651</v>
      </c>
    </row>
    <row r="8358" spans="35:44">
      <c r="AI8358" s="7">
        <f>IF(ISNUMBER(SEARCH($C$1,AL8358)),MAX($AI$1:AI8357)+1,0)</f>
        <v>0</v>
      </c>
      <c r="AJ8358">
        <v>534915</v>
      </c>
      <c r="AK8358" t="s">
        <v>23253</v>
      </c>
      <c r="AL8358" t="s">
        <v>23254</v>
      </c>
      <c r="AM8358" t="s">
        <v>122</v>
      </c>
      <c r="AN8358" t="s">
        <v>17649</v>
      </c>
      <c r="AO8358">
        <v>10</v>
      </c>
      <c r="AP8358" t="s">
        <v>23255</v>
      </c>
      <c r="AR8358" t="s">
        <v>17651</v>
      </c>
    </row>
    <row r="8359" spans="35:44">
      <c r="AI8359" s="7">
        <f>IF(ISNUMBER(SEARCH($C$1,AL8359)),MAX($AI$1:AI8358)+1,0)</f>
        <v>0</v>
      </c>
      <c r="AJ8359">
        <v>534916</v>
      </c>
      <c r="AK8359" t="s">
        <v>23256</v>
      </c>
      <c r="AL8359" t="s">
        <v>23257</v>
      </c>
      <c r="AM8359" t="s">
        <v>122</v>
      </c>
      <c r="AN8359" t="s">
        <v>17649</v>
      </c>
      <c r="AO8359">
        <v>10</v>
      </c>
      <c r="AP8359" t="s">
        <v>23258</v>
      </c>
      <c r="AR8359" t="s">
        <v>17651</v>
      </c>
    </row>
    <row r="8360" spans="35:44">
      <c r="AI8360" s="7">
        <f>IF(ISNUMBER(SEARCH($C$1,AL8360)),MAX($AI$1:AI8359)+1,0)</f>
        <v>0</v>
      </c>
      <c r="AJ8360">
        <v>534917</v>
      </c>
      <c r="AK8360" t="s">
        <v>23259</v>
      </c>
      <c r="AL8360" t="s">
        <v>23260</v>
      </c>
      <c r="AM8360" t="s">
        <v>122</v>
      </c>
      <c r="AN8360" t="s">
        <v>17649</v>
      </c>
      <c r="AO8360">
        <v>10</v>
      </c>
      <c r="AP8360" t="s">
        <v>23261</v>
      </c>
      <c r="AR8360" t="s">
        <v>17651</v>
      </c>
    </row>
    <row r="8361" spans="35:44">
      <c r="AI8361" s="7">
        <f>IF(ISNUMBER(SEARCH($C$1,AL8361)),MAX($AI$1:AI8360)+1,0)</f>
        <v>0</v>
      </c>
      <c r="AJ8361">
        <v>534918</v>
      </c>
      <c r="AK8361" t="s">
        <v>23262</v>
      </c>
      <c r="AL8361" t="s">
        <v>23263</v>
      </c>
      <c r="AM8361" t="s">
        <v>122</v>
      </c>
      <c r="AN8361" t="s">
        <v>17649</v>
      </c>
      <c r="AO8361">
        <v>10</v>
      </c>
      <c r="AP8361" t="s">
        <v>23264</v>
      </c>
      <c r="AR8361" t="s">
        <v>17651</v>
      </c>
    </row>
    <row r="8362" spans="35:44">
      <c r="AI8362" s="7">
        <f>IF(ISNUMBER(SEARCH($C$1,AL8362)),MAX($AI$1:AI8361)+1,0)</f>
        <v>0</v>
      </c>
      <c r="AJ8362">
        <v>534919</v>
      </c>
      <c r="AK8362" t="s">
        <v>23265</v>
      </c>
      <c r="AL8362" t="s">
        <v>23266</v>
      </c>
      <c r="AM8362" t="s">
        <v>122</v>
      </c>
      <c r="AN8362" t="s">
        <v>17649</v>
      </c>
      <c r="AO8362">
        <v>10</v>
      </c>
      <c r="AP8362" t="s">
        <v>23267</v>
      </c>
      <c r="AR8362" t="s">
        <v>17651</v>
      </c>
    </row>
    <row r="8363" spans="35:44">
      <c r="AI8363" s="7">
        <f>IF(ISNUMBER(SEARCH($C$1,AL8363)),MAX($AI$1:AI8362)+1,0)</f>
        <v>0</v>
      </c>
      <c r="AJ8363">
        <v>534920</v>
      </c>
      <c r="AK8363" t="s">
        <v>23268</v>
      </c>
      <c r="AL8363" t="s">
        <v>23269</v>
      </c>
      <c r="AM8363" t="s">
        <v>122</v>
      </c>
      <c r="AN8363" t="s">
        <v>129</v>
      </c>
      <c r="AO8363">
        <v>10</v>
      </c>
      <c r="AP8363" t="s">
        <v>23270</v>
      </c>
      <c r="AQ8363" t="s">
        <v>753</v>
      </c>
      <c r="AR8363" t="s">
        <v>126</v>
      </c>
    </row>
    <row r="8364" spans="35:44">
      <c r="AI8364" s="7">
        <f>IF(ISNUMBER(SEARCH($C$1,AL8364)),MAX($AI$1:AI8363)+1,0)</f>
        <v>0</v>
      </c>
      <c r="AJ8364">
        <v>534921</v>
      </c>
      <c r="AK8364" t="s">
        <v>23271</v>
      </c>
      <c r="AL8364" t="s">
        <v>23272</v>
      </c>
      <c r="AM8364" t="s">
        <v>122</v>
      </c>
      <c r="AN8364" t="s">
        <v>17649</v>
      </c>
      <c r="AO8364">
        <v>10</v>
      </c>
      <c r="AP8364" t="s">
        <v>23273</v>
      </c>
      <c r="AR8364" t="s">
        <v>17651</v>
      </c>
    </row>
    <row r="8365" spans="35:44">
      <c r="AI8365" s="7">
        <f>IF(ISNUMBER(SEARCH($C$1,AL8365)),MAX($AI$1:AI8364)+1,0)</f>
        <v>0</v>
      </c>
      <c r="AJ8365">
        <v>534922</v>
      </c>
      <c r="AK8365" t="s">
        <v>23274</v>
      </c>
      <c r="AL8365" t="s">
        <v>23275</v>
      </c>
      <c r="AM8365" t="s">
        <v>122</v>
      </c>
      <c r="AN8365" t="s">
        <v>17649</v>
      </c>
      <c r="AO8365">
        <v>10</v>
      </c>
      <c r="AP8365" t="s">
        <v>23276</v>
      </c>
      <c r="AR8365" t="s">
        <v>17651</v>
      </c>
    </row>
    <row r="8366" spans="35:44">
      <c r="AI8366" s="7">
        <f>IF(ISNUMBER(SEARCH($C$1,AL8366)),MAX($AI$1:AI8365)+1,0)</f>
        <v>0</v>
      </c>
      <c r="AJ8366">
        <v>534923</v>
      </c>
      <c r="AK8366" t="s">
        <v>23277</v>
      </c>
      <c r="AL8366" t="s">
        <v>23278</v>
      </c>
      <c r="AM8366" t="s">
        <v>122</v>
      </c>
      <c r="AN8366" t="s">
        <v>17649</v>
      </c>
      <c r="AO8366">
        <v>10</v>
      </c>
      <c r="AP8366" t="s">
        <v>23279</v>
      </c>
      <c r="AR8366" t="s">
        <v>17651</v>
      </c>
    </row>
    <row r="8367" spans="35:44">
      <c r="AI8367" s="7">
        <f>IF(ISNUMBER(SEARCH($C$1,AL8367)),MAX($AI$1:AI8366)+1,0)</f>
        <v>0</v>
      </c>
      <c r="AJ8367">
        <v>534924</v>
      </c>
      <c r="AK8367" t="s">
        <v>23280</v>
      </c>
      <c r="AL8367" t="s">
        <v>23281</v>
      </c>
      <c r="AM8367" t="s">
        <v>122</v>
      </c>
      <c r="AN8367" t="s">
        <v>17649</v>
      </c>
      <c r="AO8367">
        <v>10</v>
      </c>
      <c r="AP8367" t="s">
        <v>23282</v>
      </c>
      <c r="AR8367" t="s">
        <v>17651</v>
      </c>
    </row>
    <row r="8368" spans="35:44">
      <c r="AI8368" s="7">
        <f>IF(ISNUMBER(SEARCH($C$1,AL8368)),MAX($AI$1:AI8367)+1,0)</f>
        <v>0</v>
      </c>
      <c r="AJ8368">
        <v>534925</v>
      </c>
      <c r="AK8368" t="s">
        <v>23283</v>
      </c>
      <c r="AL8368" t="s">
        <v>23284</v>
      </c>
      <c r="AM8368" t="s">
        <v>122</v>
      </c>
      <c r="AN8368" t="s">
        <v>17649</v>
      </c>
      <c r="AO8368">
        <v>10</v>
      </c>
      <c r="AP8368" t="s">
        <v>23285</v>
      </c>
      <c r="AR8368" t="s">
        <v>17651</v>
      </c>
    </row>
    <row r="8369" spans="35:44">
      <c r="AI8369" s="7">
        <f>IF(ISNUMBER(SEARCH($C$1,AL8369)),MAX($AI$1:AI8368)+1,0)</f>
        <v>0</v>
      </c>
      <c r="AJ8369">
        <v>534926</v>
      </c>
      <c r="AK8369" t="s">
        <v>23286</v>
      </c>
      <c r="AL8369" t="s">
        <v>23287</v>
      </c>
      <c r="AM8369" t="s">
        <v>122</v>
      </c>
      <c r="AN8369" t="s">
        <v>17649</v>
      </c>
      <c r="AO8369">
        <v>10</v>
      </c>
      <c r="AP8369" t="s">
        <v>23288</v>
      </c>
      <c r="AR8369" t="s">
        <v>17651</v>
      </c>
    </row>
    <row r="8370" spans="35:44">
      <c r="AI8370" s="7">
        <f>IF(ISNUMBER(SEARCH($C$1,AL8370)),MAX($AI$1:AI8369)+1,0)</f>
        <v>0</v>
      </c>
      <c r="AJ8370">
        <v>534927</v>
      </c>
      <c r="AK8370" t="s">
        <v>23289</v>
      </c>
      <c r="AL8370" t="s">
        <v>23290</v>
      </c>
      <c r="AM8370" t="s">
        <v>122</v>
      </c>
      <c r="AN8370" t="s">
        <v>20851</v>
      </c>
      <c r="AO8370">
        <v>10</v>
      </c>
      <c r="AP8370" t="s">
        <v>23291</v>
      </c>
      <c r="AQ8370" t="s">
        <v>773</v>
      </c>
      <c r="AR8370" t="s">
        <v>126</v>
      </c>
    </row>
    <row r="8371" spans="35:44">
      <c r="AI8371" s="7">
        <f>IF(ISNUMBER(SEARCH($C$1,AL8371)),MAX($AI$1:AI8370)+1,0)</f>
        <v>0</v>
      </c>
      <c r="AJ8371">
        <v>534928</v>
      </c>
      <c r="AK8371" t="s">
        <v>23292</v>
      </c>
      <c r="AL8371" t="s">
        <v>23293</v>
      </c>
      <c r="AM8371" t="s">
        <v>134</v>
      </c>
      <c r="AN8371" t="s">
        <v>17649</v>
      </c>
      <c r="AO8371">
        <v>10</v>
      </c>
      <c r="AP8371" t="s">
        <v>23294</v>
      </c>
      <c r="AR8371" t="s">
        <v>17651</v>
      </c>
    </row>
    <row r="8372" spans="35:44">
      <c r="AI8372" s="7">
        <f>IF(ISNUMBER(SEARCH($C$1,AL8372)),MAX($AI$1:AI8371)+1,0)</f>
        <v>0</v>
      </c>
      <c r="AJ8372">
        <v>534929</v>
      </c>
      <c r="AK8372" t="s">
        <v>23295</v>
      </c>
      <c r="AL8372" t="s">
        <v>23296</v>
      </c>
      <c r="AM8372" t="s">
        <v>134</v>
      </c>
      <c r="AN8372" t="s">
        <v>17649</v>
      </c>
      <c r="AO8372">
        <v>10</v>
      </c>
      <c r="AP8372" t="s">
        <v>23297</v>
      </c>
      <c r="AR8372" t="s">
        <v>17651</v>
      </c>
    </row>
    <row r="8373" spans="35:44">
      <c r="AI8373" s="7">
        <f>IF(ISNUMBER(SEARCH($C$1,AL8373)),MAX($AI$1:AI8372)+1,0)</f>
        <v>0</v>
      </c>
      <c r="AJ8373">
        <v>534930</v>
      </c>
      <c r="AK8373" t="s">
        <v>23298</v>
      </c>
      <c r="AL8373" t="s">
        <v>23299</v>
      </c>
      <c r="AM8373" t="s">
        <v>134</v>
      </c>
      <c r="AN8373" t="s">
        <v>17649</v>
      </c>
      <c r="AO8373">
        <v>10</v>
      </c>
      <c r="AP8373" t="s">
        <v>23300</v>
      </c>
      <c r="AR8373" t="s">
        <v>17651</v>
      </c>
    </row>
    <row r="8374" spans="35:44">
      <c r="AI8374" s="7">
        <f>IF(ISNUMBER(SEARCH($C$1,AL8374)),MAX($AI$1:AI8373)+1,0)</f>
        <v>0</v>
      </c>
      <c r="AJ8374">
        <v>534931</v>
      </c>
      <c r="AK8374" t="s">
        <v>23301</v>
      </c>
      <c r="AL8374" t="s">
        <v>23302</v>
      </c>
      <c r="AM8374" t="s">
        <v>134</v>
      </c>
      <c r="AN8374" t="s">
        <v>17649</v>
      </c>
      <c r="AO8374">
        <v>10</v>
      </c>
      <c r="AP8374" t="s">
        <v>23303</v>
      </c>
      <c r="AR8374" t="s">
        <v>17651</v>
      </c>
    </row>
    <row r="8375" spans="35:44">
      <c r="AI8375" s="7">
        <f>IF(ISNUMBER(SEARCH($C$1,AL8375)),MAX($AI$1:AI8374)+1,0)</f>
        <v>0</v>
      </c>
      <c r="AJ8375">
        <v>534932</v>
      </c>
      <c r="AK8375" t="s">
        <v>23304</v>
      </c>
      <c r="AL8375" t="s">
        <v>23305</v>
      </c>
      <c r="AM8375" t="s">
        <v>134</v>
      </c>
      <c r="AN8375" t="s">
        <v>17649</v>
      </c>
      <c r="AO8375">
        <v>10</v>
      </c>
      <c r="AP8375" t="s">
        <v>23306</v>
      </c>
      <c r="AR8375" t="s">
        <v>17651</v>
      </c>
    </row>
    <row r="8376" spans="35:44">
      <c r="AI8376" s="7">
        <f>IF(ISNUMBER(SEARCH($C$1,AL8376)),MAX($AI$1:AI8375)+1,0)</f>
        <v>0</v>
      </c>
      <c r="AJ8376">
        <v>534933</v>
      </c>
      <c r="AK8376" t="s">
        <v>23307</v>
      </c>
      <c r="AL8376" t="s">
        <v>23308</v>
      </c>
      <c r="AM8376" t="s">
        <v>134</v>
      </c>
      <c r="AN8376" t="s">
        <v>17649</v>
      </c>
      <c r="AO8376">
        <v>10</v>
      </c>
      <c r="AP8376" t="s">
        <v>23309</v>
      </c>
      <c r="AR8376" t="s">
        <v>17651</v>
      </c>
    </row>
    <row r="8377" spans="35:44">
      <c r="AI8377" s="7">
        <f>IF(ISNUMBER(SEARCH($C$1,AL8377)),MAX($AI$1:AI8376)+1,0)</f>
        <v>0</v>
      </c>
      <c r="AJ8377">
        <v>534934</v>
      </c>
      <c r="AK8377" t="s">
        <v>23310</v>
      </c>
      <c r="AL8377" t="s">
        <v>23311</v>
      </c>
      <c r="AM8377" t="s">
        <v>134</v>
      </c>
      <c r="AN8377" t="s">
        <v>17649</v>
      </c>
      <c r="AO8377">
        <v>10</v>
      </c>
      <c r="AP8377" t="s">
        <v>23312</v>
      </c>
      <c r="AR8377" t="s">
        <v>17651</v>
      </c>
    </row>
    <row r="8378" spans="35:44">
      <c r="AI8378" s="7">
        <f>IF(ISNUMBER(SEARCH($C$1,AL8378)),MAX($AI$1:AI8377)+1,0)</f>
        <v>0</v>
      </c>
      <c r="AJ8378">
        <v>534935</v>
      </c>
      <c r="AK8378" t="s">
        <v>23313</v>
      </c>
      <c r="AL8378" t="s">
        <v>23314</v>
      </c>
      <c r="AM8378" t="s">
        <v>134</v>
      </c>
      <c r="AN8378" t="s">
        <v>17649</v>
      </c>
      <c r="AO8378">
        <v>10</v>
      </c>
      <c r="AP8378" t="s">
        <v>23315</v>
      </c>
      <c r="AR8378" t="s">
        <v>17651</v>
      </c>
    </row>
    <row r="8379" spans="35:44">
      <c r="AI8379" s="7">
        <f>IF(ISNUMBER(SEARCH($C$1,AL8379)),MAX($AI$1:AI8378)+1,0)</f>
        <v>0</v>
      </c>
      <c r="AJ8379">
        <v>534936</v>
      </c>
      <c r="AK8379" t="s">
        <v>23316</v>
      </c>
      <c r="AL8379" t="s">
        <v>23317</v>
      </c>
      <c r="AM8379" t="s">
        <v>134</v>
      </c>
      <c r="AN8379" t="s">
        <v>17649</v>
      </c>
      <c r="AO8379">
        <v>10</v>
      </c>
      <c r="AP8379" t="s">
        <v>23318</v>
      </c>
      <c r="AR8379" t="s">
        <v>17651</v>
      </c>
    </row>
    <row r="8380" spans="35:44">
      <c r="AI8380" s="7">
        <f>IF(ISNUMBER(SEARCH($C$1,AL8380)),MAX($AI$1:AI8379)+1,0)</f>
        <v>0</v>
      </c>
      <c r="AJ8380">
        <v>534937</v>
      </c>
      <c r="AK8380" t="s">
        <v>23319</v>
      </c>
      <c r="AL8380" t="s">
        <v>23320</v>
      </c>
      <c r="AM8380" t="s">
        <v>134</v>
      </c>
      <c r="AN8380" t="s">
        <v>17649</v>
      </c>
      <c r="AO8380">
        <v>10</v>
      </c>
      <c r="AP8380" t="s">
        <v>23321</v>
      </c>
      <c r="AR8380" t="s">
        <v>17651</v>
      </c>
    </row>
    <row r="8381" spans="35:44">
      <c r="AI8381" s="7">
        <f>IF(ISNUMBER(SEARCH($C$1,AL8381)),MAX($AI$1:AI8380)+1,0)</f>
        <v>0</v>
      </c>
      <c r="AJ8381">
        <v>534938</v>
      </c>
      <c r="AK8381" t="s">
        <v>23322</v>
      </c>
      <c r="AL8381" t="s">
        <v>23323</v>
      </c>
      <c r="AM8381" t="s">
        <v>134</v>
      </c>
      <c r="AN8381" t="s">
        <v>17649</v>
      </c>
      <c r="AO8381">
        <v>10</v>
      </c>
      <c r="AP8381" t="s">
        <v>23324</v>
      </c>
      <c r="AR8381" t="s">
        <v>17651</v>
      </c>
    </row>
    <row r="8382" spans="35:44">
      <c r="AI8382" s="7">
        <f>IF(ISNUMBER(SEARCH($C$1,AL8382)),MAX($AI$1:AI8381)+1,0)</f>
        <v>0</v>
      </c>
      <c r="AJ8382">
        <v>534939</v>
      </c>
      <c r="AK8382" t="s">
        <v>23325</v>
      </c>
      <c r="AL8382" t="s">
        <v>23326</v>
      </c>
      <c r="AM8382" t="s">
        <v>134</v>
      </c>
      <c r="AN8382" t="s">
        <v>17649</v>
      </c>
      <c r="AO8382">
        <v>10</v>
      </c>
      <c r="AP8382" t="s">
        <v>23327</v>
      </c>
      <c r="AR8382" t="s">
        <v>17651</v>
      </c>
    </row>
    <row r="8383" spans="35:44">
      <c r="AI8383" s="7">
        <f>IF(ISNUMBER(SEARCH($C$1,AL8383)),MAX($AI$1:AI8382)+1,0)</f>
        <v>0</v>
      </c>
      <c r="AJ8383">
        <v>534940</v>
      </c>
      <c r="AK8383" t="s">
        <v>23328</v>
      </c>
      <c r="AL8383" t="s">
        <v>23329</v>
      </c>
      <c r="AM8383" t="s">
        <v>122</v>
      </c>
      <c r="AN8383" t="s">
        <v>17649</v>
      </c>
      <c r="AO8383">
        <v>10</v>
      </c>
      <c r="AP8383" t="s">
        <v>23330</v>
      </c>
      <c r="AR8383" t="s">
        <v>17651</v>
      </c>
    </row>
    <row r="8384" spans="35:44">
      <c r="AI8384" s="7">
        <f>IF(ISNUMBER(SEARCH($C$1,AL8384)),MAX($AI$1:AI8383)+1,0)</f>
        <v>0</v>
      </c>
      <c r="AJ8384">
        <v>534941</v>
      </c>
      <c r="AK8384" t="s">
        <v>23331</v>
      </c>
      <c r="AL8384" t="s">
        <v>23332</v>
      </c>
      <c r="AM8384" t="s">
        <v>122</v>
      </c>
      <c r="AN8384" t="s">
        <v>17649</v>
      </c>
      <c r="AO8384">
        <v>10</v>
      </c>
      <c r="AP8384" t="s">
        <v>23333</v>
      </c>
      <c r="AR8384" t="s">
        <v>17651</v>
      </c>
    </row>
    <row r="8385" spans="35:44">
      <c r="AI8385" s="7">
        <f>IF(ISNUMBER(SEARCH($C$1,AL8385)),MAX($AI$1:AI8384)+1,0)</f>
        <v>0</v>
      </c>
      <c r="AJ8385">
        <v>534942</v>
      </c>
      <c r="AK8385" t="s">
        <v>23334</v>
      </c>
      <c r="AL8385" t="s">
        <v>23335</v>
      </c>
      <c r="AM8385" t="s">
        <v>122</v>
      </c>
      <c r="AN8385" t="s">
        <v>17649</v>
      </c>
      <c r="AO8385">
        <v>10</v>
      </c>
      <c r="AP8385" t="s">
        <v>23336</v>
      </c>
      <c r="AR8385" t="s">
        <v>17651</v>
      </c>
    </row>
    <row r="8386" spans="35:44">
      <c r="AI8386" s="7">
        <f>IF(ISNUMBER(SEARCH($C$1,AL8386)),MAX($AI$1:AI8385)+1,0)</f>
        <v>0</v>
      </c>
      <c r="AJ8386">
        <v>534943</v>
      </c>
      <c r="AK8386" t="s">
        <v>23337</v>
      </c>
      <c r="AL8386" t="s">
        <v>23338</v>
      </c>
      <c r="AM8386" t="s">
        <v>122</v>
      </c>
      <c r="AN8386" t="s">
        <v>17649</v>
      </c>
      <c r="AO8386">
        <v>10</v>
      </c>
      <c r="AP8386" t="s">
        <v>23339</v>
      </c>
      <c r="AR8386" t="s">
        <v>17651</v>
      </c>
    </row>
    <row r="8387" spans="35:44">
      <c r="AI8387" s="7">
        <f>IF(ISNUMBER(SEARCH($C$1,AL8387)),MAX($AI$1:AI8386)+1,0)</f>
        <v>0</v>
      </c>
      <c r="AJ8387">
        <v>534944</v>
      </c>
      <c r="AK8387" t="s">
        <v>23340</v>
      </c>
      <c r="AL8387" t="s">
        <v>23341</v>
      </c>
      <c r="AM8387" t="s">
        <v>134</v>
      </c>
      <c r="AN8387" t="s">
        <v>17649</v>
      </c>
      <c r="AO8387">
        <v>10</v>
      </c>
      <c r="AP8387" t="s">
        <v>23342</v>
      </c>
      <c r="AR8387" t="s">
        <v>17651</v>
      </c>
    </row>
    <row r="8388" spans="35:44">
      <c r="AI8388" s="7">
        <f>IF(ISNUMBER(SEARCH($C$1,AL8388)),MAX($AI$1:AI8387)+1,0)</f>
        <v>0</v>
      </c>
      <c r="AJ8388">
        <v>534945</v>
      </c>
      <c r="AK8388" t="s">
        <v>23343</v>
      </c>
      <c r="AL8388" t="s">
        <v>23344</v>
      </c>
      <c r="AM8388" t="s">
        <v>134</v>
      </c>
      <c r="AN8388" t="s">
        <v>17649</v>
      </c>
      <c r="AO8388">
        <v>10</v>
      </c>
      <c r="AP8388" t="s">
        <v>23345</v>
      </c>
      <c r="AR8388" t="s">
        <v>17651</v>
      </c>
    </row>
    <row r="8389" spans="35:44">
      <c r="AI8389" s="7">
        <f>IF(ISNUMBER(SEARCH($C$1,AL8389)),MAX($AI$1:AI8388)+1,0)</f>
        <v>0</v>
      </c>
      <c r="AJ8389">
        <v>534946</v>
      </c>
      <c r="AK8389" t="s">
        <v>23346</v>
      </c>
      <c r="AL8389" t="s">
        <v>23347</v>
      </c>
      <c r="AM8389" t="s">
        <v>134</v>
      </c>
      <c r="AN8389" t="s">
        <v>17649</v>
      </c>
      <c r="AO8389">
        <v>10</v>
      </c>
      <c r="AP8389" t="s">
        <v>23348</v>
      </c>
      <c r="AR8389" t="s">
        <v>17651</v>
      </c>
    </row>
    <row r="8390" spans="35:44">
      <c r="AI8390" s="7">
        <f>IF(ISNUMBER(SEARCH($C$1,AL8390)),MAX($AI$1:AI8389)+1,0)</f>
        <v>0</v>
      </c>
      <c r="AJ8390">
        <v>534947</v>
      </c>
      <c r="AK8390" t="s">
        <v>23349</v>
      </c>
      <c r="AL8390" t="s">
        <v>23350</v>
      </c>
      <c r="AM8390" t="s">
        <v>122</v>
      </c>
      <c r="AN8390" t="s">
        <v>17649</v>
      </c>
      <c r="AO8390">
        <v>10</v>
      </c>
      <c r="AP8390" t="s">
        <v>23351</v>
      </c>
      <c r="AR8390" t="s">
        <v>17651</v>
      </c>
    </row>
    <row r="8391" spans="35:44">
      <c r="AI8391" s="7">
        <f>IF(ISNUMBER(SEARCH($C$1,AL8391)),MAX($AI$1:AI8390)+1,0)</f>
        <v>0</v>
      </c>
      <c r="AJ8391">
        <v>534948</v>
      </c>
      <c r="AK8391" t="s">
        <v>23352</v>
      </c>
      <c r="AL8391" t="s">
        <v>23353</v>
      </c>
      <c r="AM8391" t="s">
        <v>134</v>
      </c>
      <c r="AN8391" t="s">
        <v>17649</v>
      </c>
      <c r="AO8391">
        <v>10</v>
      </c>
      <c r="AP8391" t="s">
        <v>23354</v>
      </c>
      <c r="AR8391" t="s">
        <v>17651</v>
      </c>
    </row>
    <row r="8392" spans="35:44">
      <c r="AI8392" s="7">
        <f>IF(ISNUMBER(SEARCH($C$1,AL8392)),MAX($AI$1:AI8391)+1,0)</f>
        <v>0</v>
      </c>
      <c r="AJ8392">
        <v>534949</v>
      </c>
      <c r="AK8392" t="s">
        <v>23355</v>
      </c>
      <c r="AL8392" t="s">
        <v>23356</v>
      </c>
      <c r="AM8392" t="s">
        <v>134</v>
      </c>
      <c r="AN8392" t="s">
        <v>17649</v>
      </c>
      <c r="AO8392">
        <v>10</v>
      </c>
      <c r="AP8392" t="s">
        <v>23357</v>
      </c>
      <c r="AR8392" t="s">
        <v>17651</v>
      </c>
    </row>
    <row r="8393" spans="35:44">
      <c r="AI8393" s="7">
        <f>IF(ISNUMBER(SEARCH($C$1,AL8393)),MAX($AI$1:AI8392)+1,0)</f>
        <v>0</v>
      </c>
      <c r="AJ8393">
        <v>534950</v>
      </c>
      <c r="AK8393" t="s">
        <v>23358</v>
      </c>
      <c r="AL8393" t="s">
        <v>23359</v>
      </c>
      <c r="AM8393" t="s">
        <v>134</v>
      </c>
      <c r="AN8393" t="s">
        <v>17649</v>
      </c>
      <c r="AO8393">
        <v>10</v>
      </c>
      <c r="AP8393" t="s">
        <v>23360</v>
      </c>
      <c r="AR8393" t="s">
        <v>17651</v>
      </c>
    </row>
    <row r="8394" spans="35:44">
      <c r="AI8394" s="7">
        <f>IF(ISNUMBER(SEARCH($C$1,AL8394)),MAX($AI$1:AI8393)+1,0)</f>
        <v>0</v>
      </c>
      <c r="AJ8394">
        <v>534951</v>
      </c>
      <c r="AK8394" t="s">
        <v>23361</v>
      </c>
      <c r="AL8394" t="s">
        <v>23362</v>
      </c>
      <c r="AM8394" t="s">
        <v>134</v>
      </c>
      <c r="AN8394" t="s">
        <v>17649</v>
      </c>
      <c r="AO8394">
        <v>10</v>
      </c>
      <c r="AP8394" t="s">
        <v>23363</v>
      </c>
      <c r="AR8394" t="s">
        <v>17651</v>
      </c>
    </row>
    <row r="8395" spans="35:44">
      <c r="AI8395" s="7">
        <f>IF(ISNUMBER(SEARCH($C$1,AL8395)),MAX($AI$1:AI8394)+1,0)</f>
        <v>0</v>
      </c>
      <c r="AJ8395">
        <v>534952</v>
      </c>
      <c r="AK8395" t="s">
        <v>23364</v>
      </c>
      <c r="AL8395" t="s">
        <v>23365</v>
      </c>
      <c r="AM8395" t="s">
        <v>134</v>
      </c>
      <c r="AN8395" t="s">
        <v>17649</v>
      </c>
      <c r="AO8395">
        <v>10</v>
      </c>
      <c r="AP8395" t="s">
        <v>23366</v>
      </c>
      <c r="AR8395" t="s">
        <v>17651</v>
      </c>
    </row>
    <row r="8396" spans="35:44">
      <c r="AI8396" s="7">
        <f>IF(ISNUMBER(SEARCH($C$1,AL8396)),MAX($AI$1:AI8395)+1,0)</f>
        <v>0</v>
      </c>
      <c r="AJ8396">
        <v>534953</v>
      </c>
      <c r="AK8396" t="s">
        <v>23367</v>
      </c>
      <c r="AL8396" t="s">
        <v>23368</v>
      </c>
      <c r="AM8396" t="s">
        <v>122</v>
      </c>
      <c r="AN8396" t="s">
        <v>17649</v>
      </c>
      <c r="AO8396">
        <v>10</v>
      </c>
      <c r="AP8396" t="s">
        <v>23369</v>
      </c>
      <c r="AR8396" t="s">
        <v>17651</v>
      </c>
    </row>
    <row r="8397" spans="35:44">
      <c r="AI8397" s="7">
        <f>IF(ISNUMBER(SEARCH($C$1,AL8397)),MAX($AI$1:AI8396)+1,0)</f>
        <v>0</v>
      </c>
      <c r="AJ8397">
        <v>534954</v>
      </c>
      <c r="AK8397" t="s">
        <v>23370</v>
      </c>
      <c r="AL8397" t="s">
        <v>23371</v>
      </c>
      <c r="AM8397" t="s">
        <v>122</v>
      </c>
      <c r="AN8397" t="s">
        <v>17649</v>
      </c>
      <c r="AO8397">
        <v>10</v>
      </c>
      <c r="AP8397" t="s">
        <v>23372</v>
      </c>
      <c r="AR8397" t="s">
        <v>17651</v>
      </c>
    </row>
    <row r="8398" spans="35:44">
      <c r="AI8398" s="7">
        <f>IF(ISNUMBER(SEARCH($C$1,AL8398)),MAX($AI$1:AI8397)+1,0)</f>
        <v>0</v>
      </c>
      <c r="AJ8398">
        <v>534955</v>
      </c>
      <c r="AK8398" t="s">
        <v>23373</v>
      </c>
      <c r="AL8398" t="s">
        <v>23374</v>
      </c>
      <c r="AM8398" t="s">
        <v>122</v>
      </c>
      <c r="AN8398" t="s">
        <v>17649</v>
      </c>
      <c r="AO8398">
        <v>10</v>
      </c>
      <c r="AP8398" t="s">
        <v>23375</v>
      </c>
      <c r="AR8398" t="s">
        <v>17651</v>
      </c>
    </row>
    <row r="8399" spans="35:44">
      <c r="AI8399" s="7">
        <f>IF(ISNUMBER(SEARCH($C$1,AL8399)),MAX($AI$1:AI8398)+1,0)</f>
        <v>0</v>
      </c>
      <c r="AJ8399">
        <v>534956</v>
      </c>
      <c r="AK8399" t="s">
        <v>23376</v>
      </c>
      <c r="AL8399" t="s">
        <v>23377</v>
      </c>
      <c r="AM8399" t="s">
        <v>122</v>
      </c>
      <c r="AN8399" t="s">
        <v>17649</v>
      </c>
      <c r="AO8399">
        <v>10</v>
      </c>
      <c r="AP8399" t="s">
        <v>23378</v>
      </c>
      <c r="AR8399" t="s">
        <v>17651</v>
      </c>
    </row>
    <row r="8400" spans="35:44">
      <c r="AI8400" s="7">
        <f>IF(ISNUMBER(SEARCH($C$1,AL8400)),MAX($AI$1:AI8399)+1,0)</f>
        <v>0</v>
      </c>
      <c r="AJ8400">
        <v>534957</v>
      </c>
      <c r="AK8400" t="s">
        <v>23379</v>
      </c>
      <c r="AL8400" t="s">
        <v>23380</v>
      </c>
      <c r="AM8400" t="s">
        <v>122</v>
      </c>
      <c r="AN8400" t="s">
        <v>17649</v>
      </c>
      <c r="AO8400">
        <v>10</v>
      </c>
      <c r="AP8400" t="s">
        <v>23381</v>
      </c>
      <c r="AR8400" t="s">
        <v>17651</v>
      </c>
    </row>
    <row r="8401" spans="35:44">
      <c r="AI8401" s="7">
        <f>IF(ISNUMBER(SEARCH($C$1,AL8401)),MAX($AI$1:AI8400)+1,0)</f>
        <v>0</v>
      </c>
      <c r="AJ8401">
        <v>534958</v>
      </c>
      <c r="AK8401" t="s">
        <v>23382</v>
      </c>
      <c r="AL8401" t="s">
        <v>23383</v>
      </c>
      <c r="AM8401" t="s">
        <v>122</v>
      </c>
      <c r="AN8401" t="s">
        <v>17649</v>
      </c>
      <c r="AO8401">
        <v>10</v>
      </c>
      <c r="AP8401" t="s">
        <v>23384</v>
      </c>
      <c r="AR8401" t="s">
        <v>17651</v>
      </c>
    </row>
    <row r="8402" spans="35:44">
      <c r="AI8402" s="7">
        <f>IF(ISNUMBER(SEARCH($C$1,AL8402)),MAX($AI$1:AI8401)+1,0)</f>
        <v>0</v>
      </c>
      <c r="AJ8402">
        <v>534959</v>
      </c>
      <c r="AK8402" t="s">
        <v>23385</v>
      </c>
      <c r="AL8402" t="s">
        <v>23386</v>
      </c>
      <c r="AM8402" t="s">
        <v>122</v>
      </c>
      <c r="AN8402" t="s">
        <v>17649</v>
      </c>
      <c r="AO8402">
        <v>10</v>
      </c>
      <c r="AP8402" t="s">
        <v>23387</v>
      </c>
      <c r="AR8402" t="s">
        <v>17651</v>
      </c>
    </row>
    <row r="8403" spans="35:44">
      <c r="AI8403" s="7">
        <f>IF(ISNUMBER(SEARCH($C$1,AL8403)),MAX($AI$1:AI8402)+1,0)</f>
        <v>0</v>
      </c>
      <c r="AJ8403">
        <v>534960</v>
      </c>
      <c r="AK8403" t="s">
        <v>23388</v>
      </c>
      <c r="AL8403" t="s">
        <v>23389</v>
      </c>
      <c r="AM8403" t="s">
        <v>122</v>
      </c>
      <c r="AN8403" t="s">
        <v>17649</v>
      </c>
      <c r="AO8403">
        <v>10</v>
      </c>
      <c r="AP8403" t="s">
        <v>23390</v>
      </c>
      <c r="AR8403" t="s">
        <v>17651</v>
      </c>
    </row>
    <row r="8404" spans="35:44">
      <c r="AI8404" s="7">
        <f>IF(ISNUMBER(SEARCH($C$1,AL8404)),MAX($AI$1:AI8403)+1,0)</f>
        <v>0</v>
      </c>
      <c r="AJ8404">
        <v>534961</v>
      </c>
      <c r="AK8404" t="s">
        <v>23391</v>
      </c>
      <c r="AL8404" t="s">
        <v>23392</v>
      </c>
      <c r="AM8404" t="s">
        <v>122</v>
      </c>
      <c r="AN8404" t="s">
        <v>17649</v>
      </c>
      <c r="AO8404">
        <v>10</v>
      </c>
      <c r="AP8404" t="s">
        <v>23393</v>
      </c>
      <c r="AR8404" t="s">
        <v>17651</v>
      </c>
    </row>
    <row r="8405" spans="35:44">
      <c r="AI8405" s="7">
        <f>IF(ISNUMBER(SEARCH($C$1,AL8405)),MAX($AI$1:AI8404)+1,0)</f>
        <v>0</v>
      </c>
      <c r="AJ8405">
        <v>534962</v>
      </c>
      <c r="AK8405" t="s">
        <v>23394</v>
      </c>
      <c r="AL8405" t="s">
        <v>23395</v>
      </c>
      <c r="AM8405" t="s">
        <v>138</v>
      </c>
      <c r="AN8405" t="s">
        <v>17649</v>
      </c>
      <c r="AO8405">
        <v>10</v>
      </c>
      <c r="AP8405" t="s">
        <v>23396</v>
      </c>
      <c r="AR8405" t="s">
        <v>17651</v>
      </c>
    </row>
    <row r="8406" spans="35:44">
      <c r="AI8406" s="7">
        <f>IF(ISNUMBER(SEARCH($C$1,AL8406)),MAX($AI$1:AI8405)+1,0)</f>
        <v>0</v>
      </c>
      <c r="AJ8406">
        <v>534963</v>
      </c>
      <c r="AK8406" t="s">
        <v>23397</v>
      </c>
      <c r="AL8406" t="s">
        <v>23398</v>
      </c>
      <c r="AM8406" t="s">
        <v>138</v>
      </c>
      <c r="AN8406" t="s">
        <v>17649</v>
      </c>
      <c r="AO8406">
        <v>10</v>
      </c>
      <c r="AP8406" t="s">
        <v>23399</v>
      </c>
      <c r="AR8406" t="s">
        <v>17651</v>
      </c>
    </row>
    <row r="8407" spans="35:44">
      <c r="AI8407" s="7">
        <f>IF(ISNUMBER(SEARCH($C$1,AL8407)),MAX($AI$1:AI8406)+1,0)</f>
        <v>0</v>
      </c>
      <c r="AJ8407">
        <v>534964</v>
      </c>
      <c r="AK8407" t="s">
        <v>23400</v>
      </c>
      <c r="AL8407" t="s">
        <v>23401</v>
      </c>
      <c r="AM8407" t="s">
        <v>138</v>
      </c>
      <c r="AN8407" t="s">
        <v>17649</v>
      </c>
      <c r="AO8407">
        <v>10</v>
      </c>
      <c r="AP8407" t="s">
        <v>23402</v>
      </c>
      <c r="AR8407" t="s">
        <v>17651</v>
      </c>
    </row>
    <row r="8408" spans="35:44">
      <c r="AI8408" s="7">
        <f>IF(ISNUMBER(SEARCH($C$1,AL8408)),MAX($AI$1:AI8407)+1,0)</f>
        <v>0</v>
      </c>
      <c r="AJ8408">
        <v>534965</v>
      </c>
      <c r="AK8408" t="s">
        <v>23403</v>
      </c>
      <c r="AL8408" t="s">
        <v>23404</v>
      </c>
      <c r="AM8408" t="s">
        <v>138</v>
      </c>
      <c r="AN8408" t="s">
        <v>17649</v>
      </c>
      <c r="AO8408">
        <v>10</v>
      </c>
      <c r="AP8408" t="s">
        <v>23405</v>
      </c>
      <c r="AR8408" t="s">
        <v>17651</v>
      </c>
    </row>
    <row r="8409" spans="35:44">
      <c r="AI8409" s="7">
        <f>IF(ISNUMBER(SEARCH($C$1,AL8409)),MAX($AI$1:AI8408)+1,0)</f>
        <v>0</v>
      </c>
      <c r="AJ8409">
        <v>534966</v>
      </c>
      <c r="AK8409" t="s">
        <v>23406</v>
      </c>
      <c r="AL8409" t="s">
        <v>23407</v>
      </c>
      <c r="AM8409" t="s">
        <v>122</v>
      </c>
      <c r="AN8409" t="s">
        <v>17649</v>
      </c>
      <c r="AO8409">
        <v>10</v>
      </c>
      <c r="AP8409" t="s">
        <v>23408</v>
      </c>
      <c r="AR8409" t="s">
        <v>17651</v>
      </c>
    </row>
    <row r="8410" spans="35:44">
      <c r="AI8410" s="7">
        <f>IF(ISNUMBER(SEARCH($C$1,AL8410)),MAX($AI$1:AI8409)+1,0)</f>
        <v>0</v>
      </c>
      <c r="AJ8410">
        <v>534967</v>
      </c>
      <c r="AK8410" t="s">
        <v>23409</v>
      </c>
      <c r="AL8410" t="s">
        <v>23410</v>
      </c>
      <c r="AM8410" t="s">
        <v>122</v>
      </c>
      <c r="AN8410" t="s">
        <v>17649</v>
      </c>
      <c r="AO8410">
        <v>10</v>
      </c>
      <c r="AP8410" t="s">
        <v>23411</v>
      </c>
      <c r="AR8410" t="s">
        <v>17651</v>
      </c>
    </row>
    <row r="8411" spans="35:44">
      <c r="AI8411" s="7">
        <f>IF(ISNUMBER(SEARCH($C$1,AL8411)),MAX($AI$1:AI8410)+1,0)</f>
        <v>0</v>
      </c>
      <c r="AJ8411">
        <v>534968</v>
      </c>
      <c r="AK8411" t="s">
        <v>23412</v>
      </c>
      <c r="AL8411" t="s">
        <v>23413</v>
      </c>
      <c r="AM8411" t="s">
        <v>122</v>
      </c>
      <c r="AN8411" t="s">
        <v>17649</v>
      </c>
      <c r="AO8411">
        <v>10</v>
      </c>
      <c r="AP8411" t="s">
        <v>23414</v>
      </c>
      <c r="AR8411" t="s">
        <v>17651</v>
      </c>
    </row>
    <row r="8412" spans="35:44">
      <c r="AI8412" s="7">
        <f>IF(ISNUMBER(SEARCH($C$1,AL8412)),MAX($AI$1:AI8411)+1,0)</f>
        <v>0</v>
      </c>
      <c r="AJ8412">
        <v>534969</v>
      </c>
      <c r="AK8412" t="s">
        <v>23415</v>
      </c>
      <c r="AL8412" t="s">
        <v>23416</v>
      </c>
      <c r="AM8412" t="s">
        <v>122</v>
      </c>
      <c r="AN8412" t="s">
        <v>17649</v>
      </c>
      <c r="AO8412">
        <v>10</v>
      </c>
      <c r="AP8412" t="s">
        <v>23417</v>
      </c>
      <c r="AR8412" t="s">
        <v>17651</v>
      </c>
    </row>
    <row r="8413" spans="35:44">
      <c r="AI8413" s="7">
        <f>IF(ISNUMBER(SEARCH($C$1,AL8413)),MAX($AI$1:AI8412)+1,0)</f>
        <v>0</v>
      </c>
      <c r="AJ8413">
        <v>534970</v>
      </c>
      <c r="AK8413" t="s">
        <v>23418</v>
      </c>
      <c r="AL8413" t="s">
        <v>23419</v>
      </c>
      <c r="AM8413" t="s">
        <v>134</v>
      </c>
      <c r="AN8413" t="s">
        <v>17649</v>
      </c>
      <c r="AO8413">
        <v>10</v>
      </c>
      <c r="AP8413" t="s">
        <v>23420</v>
      </c>
      <c r="AR8413" t="s">
        <v>17651</v>
      </c>
    </row>
    <row r="8414" spans="35:44">
      <c r="AI8414" s="7">
        <f>IF(ISNUMBER(SEARCH($C$1,AL8414)),MAX($AI$1:AI8413)+1,0)</f>
        <v>0</v>
      </c>
      <c r="AJ8414">
        <v>534971</v>
      </c>
      <c r="AK8414" t="s">
        <v>23421</v>
      </c>
      <c r="AL8414" t="s">
        <v>23422</v>
      </c>
      <c r="AM8414" t="s">
        <v>134</v>
      </c>
      <c r="AN8414" t="s">
        <v>17649</v>
      </c>
      <c r="AO8414">
        <v>10</v>
      </c>
      <c r="AP8414" t="s">
        <v>23423</v>
      </c>
      <c r="AR8414" t="s">
        <v>17651</v>
      </c>
    </row>
    <row r="8415" spans="35:44">
      <c r="AI8415" s="7">
        <f>IF(ISNUMBER(SEARCH($C$1,AL8415)),MAX($AI$1:AI8414)+1,0)</f>
        <v>0</v>
      </c>
      <c r="AJ8415">
        <v>534972</v>
      </c>
      <c r="AK8415" t="s">
        <v>23424</v>
      </c>
      <c r="AL8415" t="s">
        <v>23425</v>
      </c>
      <c r="AM8415" t="s">
        <v>134</v>
      </c>
      <c r="AN8415" t="s">
        <v>17649</v>
      </c>
      <c r="AO8415">
        <v>10</v>
      </c>
      <c r="AP8415" t="s">
        <v>23426</v>
      </c>
      <c r="AR8415" t="s">
        <v>17651</v>
      </c>
    </row>
    <row r="8416" spans="35:44">
      <c r="AI8416" s="7">
        <f>IF(ISNUMBER(SEARCH($C$1,AL8416)),MAX($AI$1:AI8415)+1,0)</f>
        <v>0</v>
      </c>
      <c r="AJ8416">
        <v>534973</v>
      </c>
      <c r="AK8416" t="s">
        <v>23427</v>
      </c>
      <c r="AL8416" t="s">
        <v>23428</v>
      </c>
      <c r="AM8416" t="s">
        <v>134</v>
      </c>
      <c r="AN8416" t="s">
        <v>17649</v>
      </c>
      <c r="AO8416">
        <v>10</v>
      </c>
      <c r="AP8416" t="s">
        <v>23429</v>
      </c>
      <c r="AR8416" t="s">
        <v>17651</v>
      </c>
    </row>
    <row r="8417" spans="35:44">
      <c r="AI8417" s="7">
        <f>IF(ISNUMBER(SEARCH($C$1,AL8417)),MAX($AI$1:AI8416)+1,0)</f>
        <v>0</v>
      </c>
      <c r="AJ8417">
        <v>534974</v>
      </c>
      <c r="AK8417" t="s">
        <v>23430</v>
      </c>
      <c r="AL8417" t="s">
        <v>23431</v>
      </c>
      <c r="AM8417" t="s">
        <v>134</v>
      </c>
      <c r="AN8417" t="s">
        <v>17649</v>
      </c>
      <c r="AO8417">
        <v>10</v>
      </c>
      <c r="AP8417" t="s">
        <v>23432</v>
      </c>
      <c r="AR8417" t="s">
        <v>17651</v>
      </c>
    </row>
    <row r="8418" spans="35:44">
      <c r="AI8418" s="7">
        <f>IF(ISNUMBER(SEARCH($C$1,AL8418)),MAX($AI$1:AI8417)+1,0)</f>
        <v>0</v>
      </c>
      <c r="AJ8418">
        <v>534975</v>
      </c>
      <c r="AK8418" t="s">
        <v>23433</v>
      </c>
      <c r="AL8418" t="s">
        <v>23434</v>
      </c>
      <c r="AM8418" t="s">
        <v>134</v>
      </c>
      <c r="AN8418" t="s">
        <v>17649</v>
      </c>
      <c r="AO8418">
        <v>10</v>
      </c>
      <c r="AP8418" t="s">
        <v>23435</v>
      </c>
      <c r="AR8418" t="s">
        <v>17651</v>
      </c>
    </row>
    <row r="8419" spans="35:44">
      <c r="AI8419" s="7">
        <f>IF(ISNUMBER(SEARCH($C$1,AL8419)),MAX($AI$1:AI8418)+1,0)</f>
        <v>0</v>
      </c>
      <c r="AJ8419">
        <v>534976</v>
      </c>
      <c r="AK8419" t="s">
        <v>23436</v>
      </c>
      <c r="AL8419" t="s">
        <v>23437</v>
      </c>
      <c r="AM8419" t="s">
        <v>122</v>
      </c>
      <c r="AN8419" t="s">
        <v>129</v>
      </c>
      <c r="AO8419">
        <v>10</v>
      </c>
      <c r="AP8419" t="s">
        <v>23438</v>
      </c>
      <c r="AQ8419" t="s">
        <v>874</v>
      </c>
      <c r="AR8419" t="s">
        <v>126</v>
      </c>
    </row>
    <row r="8420" spans="35:44">
      <c r="AI8420" s="7">
        <f>IF(ISNUMBER(SEARCH($C$1,AL8420)),MAX($AI$1:AI8419)+1,0)</f>
        <v>0</v>
      </c>
      <c r="AJ8420">
        <v>534977</v>
      </c>
      <c r="AK8420" t="s">
        <v>23439</v>
      </c>
      <c r="AL8420" t="s">
        <v>23440</v>
      </c>
      <c r="AM8420" t="s">
        <v>134</v>
      </c>
      <c r="AN8420" t="s">
        <v>17649</v>
      </c>
      <c r="AO8420">
        <v>10</v>
      </c>
      <c r="AP8420" t="s">
        <v>23441</v>
      </c>
      <c r="AR8420" t="s">
        <v>17651</v>
      </c>
    </row>
    <row r="8421" spans="35:44">
      <c r="AI8421" s="7">
        <f>IF(ISNUMBER(SEARCH($C$1,AL8421)),MAX($AI$1:AI8420)+1,0)</f>
        <v>0</v>
      </c>
      <c r="AJ8421">
        <v>534978</v>
      </c>
      <c r="AK8421" t="s">
        <v>23442</v>
      </c>
      <c r="AL8421" t="s">
        <v>23443</v>
      </c>
      <c r="AM8421" t="s">
        <v>134</v>
      </c>
      <c r="AN8421" t="s">
        <v>17649</v>
      </c>
      <c r="AO8421">
        <v>10</v>
      </c>
      <c r="AP8421" t="s">
        <v>23444</v>
      </c>
      <c r="AR8421" t="s">
        <v>17651</v>
      </c>
    </row>
    <row r="8422" spans="35:44">
      <c r="AI8422" s="7">
        <f>IF(ISNUMBER(SEARCH($C$1,AL8422)),MAX($AI$1:AI8421)+1,0)</f>
        <v>0</v>
      </c>
      <c r="AJ8422">
        <v>534979</v>
      </c>
      <c r="AK8422" t="s">
        <v>23445</v>
      </c>
      <c r="AL8422" t="s">
        <v>23446</v>
      </c>
      <c r="AM8422" t="s">
        <v>134</v>
      </c>
      <c r="AN8422" t="s">
        <v>17649</v>
      </c>
      <c r="AO8422">
        <v>10</v>
      </c>
      <c r="AP8422" t="s">
        <v>23447</v>
      </c>
      <c r="AR8422" t="s">
        <v>17651</v>
      </c>
    </row>
    <row r="8423" spans="35:44">
      <c r="AI8423" s="7">
        <f>IF(ISNUMBER(SEARCH($C$1,AL8423)),MAX($AI$1:AI8422)+1,0)</f>
        <v>0</v>
      </c>
      <c r="AJ8423">
        <v>534980</v>
      </c>
      <c r="AK8423" t="s">
        <v>23448</v>
      </c>
      <c r="AL8423" t="s">
        <v>23449</v>
      </c>
      <c r="AM8423" t="s">
        <v>134</v>
      </c>
      <c r="AN8423" t="s">
        <v>17649</v>
      </c>
      <c r="AO8423">
        <v>10</v>
      </c>
      <c r="AP8423" t="s">
        <v>23450</v>
      </c>
      <c r="AR8423" t="s">
        <v>17651</v>
      </c>
    </row>
    <row r="8424" spans="35:44">
      <c r="AI8424" s="7">
        <f>IF(ISNUMBER(SEARCH($C$1,AL8424)),MAX($AI$1:AI8423)+1,0)</f>
        <v>0</v>
      </c>
      <c r="AJ8424">
        <v>534981</v>
      </c>
      <c r="AK8424" t="s">
        <v>23451</v>
      </c>
      <c r="AL8424" t="s">
        <v>23452</v>
      </c>
      <c r="AM8424" t="s">
        <v>134</v>
      </c>
      <c r="AN8424" t="s">
        <v>17649</v>
      </c>
      <c r="AO8424">
        <v>10</v>
      </c>
      <c r="AP8424" t="s">
        <v>23453</v>
      </c>
      <c r="AR8424" t="s">
        <v>17651</v>
      </c>
    </row>
    <row r="8425" spans="35:44">
      <c r="AI8425" s="7">
        <f>IF(ISNUMBER(SEARCH($C$1,AL8425)),MAX($AI$1:AI8424)+1,0)</f>
        <v>0</v>
      </c>
      <c r="AJ8425">
        <v>534982</v>
      </c>
      <c r="AK8425" t="s">
        <v>23454</v>
      </c>
      <c r="AL8425" t="s">
        <v>23455</v>
      </c>
      <c r="AM8425" t="s">
        <v>134</v>
      </c>
      <c r="AN8425" t="s">
        <v>17649</v>
      </c>
      <c r="AO8425">
        <v>10</v>
      </c>
      <c r="AP8425" t="s">
        <v>23456</v>
      </c>
      <c r="AR8425" t="s">
        <v>17651</v>
      </c>
    </row>
    <row r="8426" spans="35:44">
      <c r="AI8426" s="7">
        <f>IF(ISNUMBER(SEARCH($C$1,AL8426)),MAX($AI$1:AI8425)+1,0)</f>
        <v>0</v>
      </c>
      <c r="AJ8426">
        <v>534983</v>
      </c>
      <c r="AK8426" t="s">
        <v>23457</v>
      </c>
      <c r="AL8426" t="s">
        <v>23458</v>
      </c>
      <c r="AM8426" t="s">
        <v>134</v>
      </c>
      <c r="AN8426" t="s">
        <v>17649</v>
      </c>
      <c r="AO8426">
        <v>10</v>
      </c>
      <c r="AP8426" t="s">
        <v>23459</v>
      </c>
      <c r="AR8426" t="s">
        <v>17651</v>
      </c>
    </row>
    <row r="8427" spans="35:44">
      <c r="AI8427" s="7">
        <f>IF(ISNUMBER(SEARCH($C$1,AL8427)),MAX($AI$1:AI8426)+1,0)</f>
        <v>0</v>
      </c>
      <c r="AJ8427">
        <v>534984</v>
      </c>
      <c r="AK8427" t="s">
        <v>23460</v>
      </c>
      <c r="AL8427" t="s">
        <v>23461</v>
      </c>
      <c r="AM8427" t="s">
        <v>134</v>
      </c>
      <c r="AN8427" t="s">
        <v>17649</v>
      </c>
      <c r="AO8427">
        <v>10</v>
      </c>
      <c r="AP8427" t="s">
        <v>23462</v>
      </c>
      <c r="AR8427" t="s">
        <v>17651</v>
      </c>
    </row>
    <row r="8428" spans="35:44">
      <c r="AI8428" s="7">
        <f>IF(ISNUMBER(SEARCH($C$1,AL8428)),MAX($AI$1:AI8427)+1,0)</f>
        <v>0</v>
      </c>
      <c r="AJ8428">
        <v>534985</v>
      </c>
      <c r="AK8428" t="s">
        <v>23463</v>
      </c>
      <c r="AL8428" t="s">
        <v>23464</v>
      </c>
      <c r="AM8428" t="s">
        <v>122</v>
      </c>
      <c r="AN8428" t="s">
        <v>17649</v>
      </c>
      <c r="AO8428">
        <v>10</v>
      </c>
      <c r="AP8428" t="s">
        <v>23465</v>
      </c>
      <c r="AR8428" t="s">
        <v>17651</v>
      </c>
    </row>
    <row r="8429" spans="35:44">
      <c r="AI8429" s="7">
        <f>IF(ISNUMBER(SEARCH($C$1,AL8429)),MAX($AI$1:AI8428)+1,0)</f>
        <v>0</v>
      </c>
      <c r="AJ8429">
        <v>534986</v>
      </c>
      <c r="AK8429" t="s">
        <v>23466</v>
      </c>
      <c r="AL8429" t="s">
        <v>23467</v>
      </c>
      <c r="AM8429" t="s">
        <v>122</v>
      </c>
      <c r="AN8429" t="s">
        <v>17649</v>
      </c>
      <c r="AO8429">
        <v>10</v>
      </c>
      <c r="AP8429" t="s">
        <v>23468</v>
      </c>
      <c r="AR8429" t="s">
        <v>17651</v>
      </c>
    </row>
    <row r="8430" spans="35:44">
      <c r="AI8430" s="7">
        <f>IF(ISNUMBER(SEARCH($C$1,AL8430)),MAX($AI$1:AI8429)+1,0)</f>
        <v>0</v>
      </c>
      <c r="AJ8430">
        <v>534987</v>
      </c>
      <c r="AK8430" t="s">
        <v>23469</v>
      </c>
      <c r="AL8430" t="s">
        <v>23470</v>
      </c>
      <c r="AM8430" t="s">
        <v>122</v>
      </c>
      <c r="AN8430" t="s">
        <v>17649</v>
      </c>
      <c r="AO8430">
        <v>10</v>
      </c>
      <c r="AP8430" t="s">
        <v>23471</v>
      </c>
      <c r="AR8430" t="s">
        <v>17651</v>
      </c>
    </row>
    <row r="8431" spans="35:44">
      <c r="AI8431" s="7">
        <f>IF(ISNUMBER(SEARCH($C$1,AL8431)),MAX($AI$1:AI8430)+1,0)</f>
        <v>0</v>
      </c>
      <c r="AJ8431">
        <v>534988</v>
      </c>
      <c r="AK8431" t="s">
        <v>23472</v>
      </c>
      <c r="AL8431" t="s">
        <v>23473</v>
      </c>
      <c r="AM8431" t="s">
        <v>122</v>
      </c>
      <c r="AN8431" t="s">
        <v>17649</v>
      </c>
      <c r="AO8431">
        <v>10</v>
      </c>
      <c r="AP8431" t="s">
        <v>23474</v>
      </c>
      <c r="AR8431" t="s">
        <v>17651</v>
      </c>
    </row>
    <row r="8432" spans="35:44">
      <c r="AI8432" s="7">
        <f>IF(ISNUMBER(SEARCH($C$1,AL8432)),MAX($AI$1:AI8431)+1,0)</f>
        <v>0</v>
      </c>
      <c r="AJ8432">
        <v>534989</v>
      </c>
      <c r="AK8432" t="s">
        <v>23475</v>
      </c>
      <c r="AL8432" t="s">
        <v>23476</v>
      </c>
      <c r="AM8432" t="s">
        <v>122</v>
      </c>
      <c r="AN8432" t="s">
        <v>17649</v>
      </c>
      <c r="AO8432">
        <v>10</v>
      </c>
      <c r="AP8432" t="s">
        <v>23477</v>
      </c>
      <c r="AR8432" t="s">
        <v>17651</v>
      </c>
    </row>
    <row r="8433" spans="35:44">
      <c r="AI8433" s="7">
        <f>IF(ISNUMBER(SEARCH($C$1,AL8433)),MAX($AI$1:AI8432)+1,0)</f>
        <v>0</v>
      </c>
      <c r="AJ8433">
        <v>534990</v>
      </c>
      <c r="AK8433" t="s">
        <v>23478</v>
      </c>
      <c r="AL8433" t="s">
        <v>23479</v>
      </c>
      <c r="AM8433" t="s">
        <v>122</v>
      </c>
      <c r="AN8433" t="s">
        <v>17649</v>
      </c>
      <c r="AO8433">
        <v>10</v>
      </c>
      <c r="AP8433" t="s">
        <v>23480</v>
      </c>
      <c r="AR8433" t="s">
        <v>17651</v>
      </c>
    </row>
    <row r="8434" spans="35:44">
      <c r="AI8434" s="7">
        <f>IF(ISNUMBER(SEARCH($C$1,AL8434)),MAX($AI$1:AI8433)+1,0)</f>
        <v>0</v>
      </c>
      <c r="AJ8434">
        <v>534991</v>
      </c>
      <c r="AK8434" t="s">
        <v>23481</v>
      </c>
      <c r="AL8434" t="s">
        <v>23482</v>
      </c>
      <c r="AM8434" t="s">
        <v>122</v>
      </c>
      <c r="AN8434" t="s">
        <v>17649</v>
      </c>
      <c r="AO8434">
        <v>10</v>
      </c>
      <c r="AP8434" t="s">
        <v>23483</v>
      </c>
      <c r="AR8434" t="s">
        <v>17651</v>
      </c>
    </row>
    <row r="8435" spans="35:44">
      <c r="AI8435" s="7">
        <f>IF(ISNUMBER(SEARCH($C$1,AL8435)),MAX($AI$1:AI8434)+1,0)</f>
        <v>0</v>
      </c>
      <c r="AJ8435">
        <v>534992</v>
      </c>
      <c r="AK8435" t="s">
        <v>23484</v>
      </c>
      <c r="AL8435" t="s">
        <v>23485</v>
      </c>
      <c r="AM8435" t="s">
        <v>122</v>
      </c>
      <c r="AN8435" t="s">
        <v>17649</v>
      </c>
      <c r="AO8435">
        <v>10</v>
      </c>
      <c r="AP8435" t="s">
        <v>23486</v>
      </c>
      <c r="AR8435" t="s">
        <v>17651</v>
      </c>
    </row>
    <row r="8436" spans="35:44">
      <c r="AI8436" s="7">
        <f>IF(ISNUMBER(SEARCH($C$1,AL8436)),MAX($AI$1:AI8435)+1,0)</f>
        <v>0</v>
      </c>
      <c r="AJ8436">
        <v>534993</v>
      </c>
      <c r="AK8436" t="s">
        <v>23487</v>
      </c>
      <c r="AL8436" t="s">
        <v>23488</v>
      </c>
      <c r="AM8436" t="s">
        <v>138</v>
      </c>
      <c r="AN8436" t="s">
        <v>17649</v>
      </c>
      <c r="AO8436">
        <v>10</v>
      </c>
      <c r="AP8436" t="s">
        <v>23489</v>
      </c>
      <c r="AR8436" t="s">
        <v>17651</v>
      </c>
    </row>
    <row r="8437" spans="35:44">
      <c r="AI8437" s="7">
        <f>IF(ISNUMBER(SEARCH($C$1,AL8437)),MAX($AI$1:AI8436)+1,0)</f>
        <v>0</v>
      </c>
      <c r="AJ8437">
        <v>534994</v>
      </c>
      <c r="AK8437" t="s">
        <v>23490</v>
      </c>
      <c r="AL8437" t="s">
        <v>23491</v>
      </c>
      <c r="AM8437" t="s">
        <v>138</v>
      </c>
      <c r="AN8437" t="s">
        <v>17649</v>
      </c>
      <c r="AO8437">
        <v>10</v>
      </c>
      <c r="AP8437" t="s">
        <v>23492</v>
      </c>
      <c r="AR8437" t="s">
        <v>17651</v>
      </c>
    </row>
    <row r="8438" spans="35:44">
      <c r="AI8438" s="7">
        <f>IF(ISNUMBER(SEARCH($C$1,AL8438)),MAX($AI$1:AI8437)+1,0)</f>
        <v>0</v>
      </c>
      <c r="AJ8438">
        <v>534995</v>
      </c>
      <c r="AK8438" t="s">
        <v>23493</v>
      </c>
      <c r="AL8438" t="s">
        <v>23494</v>
      </c>
      <c r="AM8438" t="s">
        <v>138</v>
      </c>
      <c r="AN8438" t="s">
        <v>17649</v>
      </c>
      <c r="AO8438">
        <v>10</v>
      </c>
      <c r="AP8438" t="s">
        <v>23495</v>
      </c>
      <c r="AR8438" t="s">
        <v>17651</v>
      </c>
    </row>
    <row r="8439" spans="35:44">
      <c r="AI8439" s="7">
        <f>IF(ISNUMBER(SEARCH($C$1,AL8439)),MAX($AI$1:AI8438)+1,0)</f>
        <v>0</v>
      </c>
      <c r="AJ8439">
        <v>534996</v>
      </c>
      <c r="AK8439" t="s">
        <v>23496</v>
      </c>
      <c r="AL8439" t="s">
        <v>23497</v>
      </c>
      <c r="AM8439" t="s">
        <v>138</v>
      </c>
      <c r="AN8439" t="s">
        <v>17649</v>
      </c>
      <c r="AO8439">
        <v>10</v>
      </c>
      <c r="AP8439" t="s">
        <v>23498</v>
      </c>
      <c r="AR8439" t="s">
        <v>17651</v>
      </c>
    </row>
    <row r="8440" spans="35:44">
      <c r="AI8440" s="7">
        <f>IF(ISNUMBER(SEARCH($C$1,AL8440)),MAX($AI$1:AI8439)+1,0)</f>
        <v>0</v>
      </c>
      <c r="AJ8440">
        <v>534997</v>
      </c>
      <c r="AK8440" t="s">
        <v>23499</v>
      </c>
      <c r="AL8440" t="s">
        <v>23500</v>
      </c>
      <c r="AM8440" t="s">
        <v>138</v>
      </c>
      <c r="AN8440" t="s">
        <v>17649</v>
      </c>
      <c r="AO8440">
        <v>10</v>
      </c>
      <c r="AP8440" t="s">
        <v>23501</v>
      </c>
      <c r="AR8440" t="s">
        <v>17651</v>
      </c>
    </row>
    <row r="8441" spans="35:44">
      <c r="AI8441" s="7">
        <f>IF(ISNUMBER(SEARCH($C$1,AL8441)),MAX($AI$1:AI8440)+1,0)</f>
        <v>0</v>
      </c>
      <c r="AJ8441">
        <v>534998</v>
      </c>
      <c r="AK8441" t="s">
        <v>23502</v>
      </c>
      <c r="AL8441" t="s">
        <v>23503</v>
      </c>
      <c r="AM8441" t="s">
        <v>138</v>
      </c>
      <c r="AN8441" t="s">
        <v>17649</v>
      </c>
      <c r="AO8441">
        <v>10</v>
      </c>
      <c r="AP8441" t="s">
        <v>23504</v>
      </c>
      <c r="AR8441" t="s">
        <v>17651</v>
      </c>
    </row>
    <row r="8442" spans="35:44">
      <c r="AI8442" s="7">
        <f>IF(ISNUMBER(SEARCH($C$1,AL8442)),MAX($AI$1:AI8441)+1,0)</f>
        <v>0</v>
      </c>
      <c r="AJ8442">
        <v>534999</v>
      </c>
      <c r="AK8442" t="s">
        <v>23505</v>
      </c>
      <c r="AL8442" t="s">
        <v>23506</v>
      </c>
      <c r="AM8442" t="s">
        <v>138</v>
      </c>
      <c r="AN8442" t="s">
        <v>17649</v>
      </c>
      <c r="AO8442">
        <v>10</v>
      </c>
      <c r="AP8442" t="s">
        <v>23507</v>
      </c>
      <c r="AR8442" t="s">
        <v>17651</v>
      </c>
    </row>
    <row r="8443" spans="35:44">
      <c r="AI8443" s="7">
        <f>IF(ISNUMBER(SEARCH($C$1,AL8443)),MAX($AI$1:AI8442)+1,0)</f>
        <v>0</v>
      </c>
      <c r="AJ8443">
        <v>535000</v>
      </c>
      <c r="AK8443" t="s">
        <v>23508</v>
      </c>
      <c r="AL8443" t="s">
        <v>23509</v>
      </c>
      <c r="AM8443" t="s">
        <v>138</v>
      </c>
      <c r="AN8443" t="s">
        <v>17649</v>
      </c>
      <c r="AO8443">
        <v>10</v>
      </c>
      <c r="AP8443" t="s">
        <v>23510</v>
      </c>
      <c r="AR8443" t="s">
        <v>17651</v>
      </c>
    </row>
    <row r="8444" spans="35:44">
      <c r="AI8444" s="7">
        <f>IF(ISNUMBER(SEARCH($C$1,AL8444)),MAX($AI$1:AI8443)+1,0)</f>
        <v>0</v>
      </c>
      <c r="AJ8444">
        <v>535001</v>
      </c>
      <c r="AK8444" t="s">
        <v>23511</v>
      </c>
      <c r="AL8444" t="s">
        <v>23512</v>
      </c>
      <c r="AM8444" t="s">
        <v>138</v>
      </c>
      <c r="AN8444" t="s">
        <v>17649</v>
      </c>
      <c r="AO8444">
        <v>10</v>
      </c>
      <c r="AP8444" t="s">
        <v>23513</v>
      </c>
      <c r="AR8444" t="s">
        <v>17651</v>
      </c>
    </row>
    <row r="8445" spans="35:44">
      <c r="AI8445" s="7">
        <f>IF(ISNUMBER(SEARCH($C$1,AL8445)),MAX($AI$1:AI8444)+1,0)</f>
        <v>0</v>
      </c>
      <c r="AJ8445">
        <v>535002</v>
      </c>
      <c r="AK8445" t="s">
        <v>23514</v>
      </c>
      <c r="AL8445" t="s">
        <v>23515</v>
      </c>
      <c r="AM8445" t="s">
        <v>138</v>
      </c>
      <c r="AN8445" t="s">
        <v>17649</v>
      </c>
      <c r="AO8445">
        <v>10</v>
      </c>
      <c r="AP8445" t="s">
        <v>23516</v>
      </c>
      <c r="AR8445" t="s">
        <v>17651</v>
      </c>
    </row>
    <row r="8446" spans="35:44">
      <c r="AI8446" s="7">
        <f>IF(ISNUMBER(SEARCH($C$1,AL8446)),MAX($AI$1:AI8445)+1,0)</f>
        <v>0</v>
      </c>
      <c r="AJ8446">
        <v>535003</v>
      </c>
      <c r="AK8446" t="s">
        <v>23517</v>
      </c>
      <c r="AL8446" t="s">
        <v>23518</v>
      </c>
      <c r="AM8446" t="s">
        <v>138</v>
      </c>
      <c r="AN8446" t="s">
        <v>17649</v>
      </c>
      <c r="AO8446">
        <v>10</v>
      </c>
      <c r="AP8446" t="s">
        <v>23519</v>
      </c>
      <c r="AR8446" t="s">
        <v>17651</v>
      </c>
    </row>
    <row r="8447" spans="35:44">
      <c r="AI8447" s="7">
        <f>IF(ISNUMBER(SEARCH($C$1,AL8447)),MAX($AI$1:AI8446)+1,0)</f>
        <v>0</v>
      </c>
      <c r="AJ8447">
        <v>535004</v>
      </c>
      <c r="AK8447" t="s">
        <v>23520</v>
      </c>
      <c r="AL8447" t="s">
        <v>23521</v>
      </c>
      <c r="AM8447" t="s">
        <v>138</v>
      </c>
      <c r="AN8447" t="s">
        <v>17649</v>
      </c>
      <c r="AO8447">
        <v>10</v>
      </c>
      <c r="AP8447" t="s">
        <v>23522</v>
      </c>
      <c r="AR8447" t="s">
        <v>17651</v>
      </c>
    </row>
    <row r="8448" spans="35:44">
      <c r="AI8448" s="7">
        <f>IF(ISNUMBER(SEARCH($C$1,AL8448)),MAX($AI$1:AI8447)+1,0)</f>
        <v>0</v>
      </c>
      <c r="AJ8448">
        <v>535005</v>
      </c>
      <c r="AK8448" t="s">
        <v>23523</v>
      </c>
      <c r="AL8448" t="s">
        <v>23524</v>
      </c>
      <c r="AM8448" t="s">
        <v>122</v>
      </c>
      <c r="AN8448" t="s">
        <v>17649</v>
      </c>
      <c r="AO8448">
        <v>10</v>
      </c>
      <c r="AP8448" t="s">
        <v>23525</v>
      </c>
      <c r="AR8448" t="s">
        <v>17651</v>
      </c>
    </row>
    <row r="8449" spans="35:44">
      <c r="AI8449" s="7">
        <f>IF(ISNUMBER(SEARCH($C$1,AL8449)),MAX($AI$1:AI8448)+1,0)</f>
        <v>0</v>
      </c>
      <c r="AJ8449">
        <v>535006</v>
      </c>
      <c r="AK8449" t="s">
        <v>23526</v>
      </c>
      <c r="AL8449" t="s">
        <v>23527</v>
      </c>
      <c r="AM8449" t="s">
        <v>122</v>
      </c>
      <c r="AN8449" t="s">
        <v>17649</v>
      </c>
      <c r="AO8449">
        <v>10</v>
      </c>
      <c r="AP8449" t="s">
        <v>23528</v>
      </c>
      <c r="AR8449" t="s">
        <v>17651</v>
      </c>
    </row>
    <row r="8450" spans="35:44">
      <c r="AI8450" s="7">
        <f>IF(ISNUMBER(SEARCH($C$1,AL8450)),MAX($AI$1:AI8449)+1,0)</f>
        <v>0</v>
      </c>
      <c r="AJ8450">
        <v>535007</v>
      </c>
      <c r="AK8450" t="s">
        <v>23529</v>
      </c>
      <c r="AL8450" t="s">
        <v>23530</v>
      </c>
      <c r="AM8450" t="s">
        <v>122</v>
      </c>
      <c r="AN8450" t="s">
        <v>17649</v>
      </c>
      <c r="AO8450">
        <v>10</v>
      </c>
      <c r="AP8450" t="s">
        <v>23531</v>
      </c>
      <c r="AR8450" t="s">
        <v>17651</v>
      </c>
    </row>
    <row r="8451" spans="35:44">
      <c r="AI8451" s="7">
        <f>IF(ISNUMBER(SEARCH($C$1,AL8451)),MAX($AI$1:AI8450)+1,0)</f>
        <v>0</v>
      </c>
      <c r="AJ8451">
        <v>535008</v>
      </c>
      <c r="AK8451" t="s">
        <v>23532</v>
      </c>
      <c r="AL8451" t="s">
        <v>23533</v>
      </c>
      <c r="AM8451" t="s">
        <v>122</v>
      </c>
      <c r="AN8451" t="s">
        <v>17649</v>
      </c>
      <c r="AO8451">
        <v>10</v>
      </c>
      <c r="AP8451" t="s">
        <v>23534</v>
      </c>
      <c r="AR8451" t="s">
        <v>17651</v>
      </c>
    </row>
    <row r="8452" spans="35:44">
      <c r="AI8452" s="7">
        <f>IF(ISNUMBER(SEARCH($C$1,AL8452)),MAX($AI$1:AI8451)+1,0)</f>
        <v>0</v>
      </c>
      <c r="AJ8452">
        <v>535009</v>
      </c>
      <c r="AK8452" t="s">
        <v>23535</v>
      </c>
      <c r="AL8452" t="s">
        <v>23536</v>
      </c>
      <c r="AM8452" t="s">
        <v>122</v>
      </c>
      <c r="AN8452" t="s">
        <v>17649</v>
      </c>
      <c r="AO8452">
        <v>10</v>
      </c>
      <c r="AP8452" t="s">
        <v>23537</v>
      </c>
      <c r="AR8452" t="s">
        <v>17651</v>
      </c>
    </row>
    <row r="8453" spans="35:44">
      <c r="AI8453" s="7">
        <f>IF(ISNUMBER(SEARCH($C$1,AL8453)),MAX($AI$1:AI8452)+1,0)</f>
        <v>0</v>
      </c>
      <c r="AJ8453">
        <v>535010</v>
      </c>
      <c r="AK8453" t="s">
        <v>23538</v>
      </c>
      <c r="AL8453" t="s">
        <v>23539</v>
      </c>
      <c r="AM8453" t="s">
        <v>122</v>
      </c>
      <c r="AN8453" t="s">
        <v>17649</v>
      </c>
      <c r="AO8453">
        <v>10</v>
      </c>
      <c r="AP8453" t="s">
        <v>23540</v>
      </c>
      <c r="AR8453" t="s">
        <v>17651</v>
      </c>
    </row>
    <row r="8454" spans="35:44">
      <c r="AI8454" s="7">
        <f>IF(ISNUMBER(SEARCH($C$1,AL8454)),MAX($AI$1:AI8453)+1,0)</f>
        <v>0</v>
      </c>
      <c r="AJ8454">
        <v>535011</v>
      </c>
      <c r="AK8454" t="s">
        <v>23541</v>
      </c>
      <c r="AL8454" t="s">
        <v>23542</v>
      </c>
      <c r="AM8454" t="s">
        <v>134</v>
      </c>
      <c r="AN8454" t="s">
        <v>17649</v>
      </c>
      <c r="AO8454">
        <v>10</v>
      </c>
      <c r="AP8454" t="s">
        <v>23543</v>
      </c>
      <c r="AR8454" t="s">
        <v>17651</v>
      </c>
    </row>
    <row r="8455" spans="35:44">
      <c r="AI8455" s="7">
        <f>IF(ISNUMBER(SEARCH($C$1,AL8455)),MAX($AI$1:AI8454)+1,0)</f>
        <v>0</v>
      </c>
      <c r="AJ8455">
        <v>535012</v>
      </c>
      <c r="AK8455" t="s">
        <v>23544</v>
      </c>
      <c r="AL8455" t="s">
        <v>23545</v>
      </c>
      <c r="AM8455" t="s">
        <v>134</v>
      </c>
      <c r="AN8455" t="s">
        <v>17649</v>
      </c>
      <c r="AO8455">
        <v>10</v>
      </c>
      <c r="AP8455" t="s">
        <v>23546</v>
      </c>
      <c r="AR8455" t="s">
        <v>17651</v>
      </c>
    </row>
    <row r="8456" spans="35:44">
      <c r="AI8456" s="7">
        <f>IF(ISNUMBER(SEARCH($C$1,AL8456)),MAX($AI$1:AI8455)+1,0)</f>
        <v>0</v>
      </c>
      <c r="AJ8456">
        <v>535013</v>
      </c>
      <c r="AK8456" t="s">
        <v>23547</v>
      </c>
      <c r="AL8456" t="s">
        <v>23548</v>
      </c>
      <c r="AM8456" t="s">
        <v>134</v>
      </c>
      <c r="AN8456" t="s">
        <v>17649</v>
      </c>
      <c r="AO8456">
        <v>10</v>
      </c>
      <c r="AP8456" t="s">
        <v>23549</v>
      </c>
      <c r="AR8456" t="s">
        <v>17651</v>
      </c>
    </row>
    <row r="8457" spans="35:44">
      <c r="AI8457" s="7">
        <f>IF(ISNUMBER(SEARCH($C$1,AL8457)),MAX($AI$1:AI8456)+1,0)</f>
        <v>0</v>
      </c>
      <c r="AJ8457">
        <v>535014</v>
      </c>
      <c r="AK8457" t="s">
        <v>23550</v>
      </c>
      <c r="AL8457" t="s">
        <v>23551</v>
      </c>
      <c r="AM8457" t="s">
        <v>134</v>
      </c>
      <c r="AN8457" t="s">
        <v>17649</v>
      </c>
      <c r="AO8457">
        <v>10</v>
      </c>
      <c r="AP8457" t="s">
        <v>23552</v>
      </c>
      <c r="AR8457" t="s">
        <v>17651</v>
      </c>
    </row>
    <row r="8458" spans="35:44">
      <c r="AI8458" s="7">
        <f>IF(ISNUMBER(SEARCH($C$1,AL8458)),MAX($AI$1:AI8457)+1,0)</f>
        <v>0</v>
      </c>
      <c r="AJ8458">
        <v>535015</v>
      </c>
      <c r="AK8458" t="s">
        <v>23553</v>
      </c>
      <c r="AL8458" t="s">
        <v>23554</v>
      </c>
      <c r="AM8458" t="s">
        <v>134</v>
      </c>
      <c r="AN8458" t="s">
        <v>17649</v>
      </c>
      <c r="AO8458">
        <v>10</v>
      </c>
      <c r="AP8458" t="s">
        <v>23555</v>
      </c>
      <c r="AR8458" t="s">
        <v>17651</v>
      </c>
    </row>
    <row r="8459" spans="35:44">
      <c r="AI8459" s="7">
        <f>IF(ISNUMBER(SEARCH($C$1,AL8459)),MAX($AI$1:AI8458)+1,0)</f>
        <v>0</v>
      </c>
      <c r="AJ8459">
        <v>535016</v>
      </c>
      <c r="AK8459" t="s">
        <v>23556</v>
      </c>
      <c r="AL8459" t="s">
        <v>23557</v>
      </c>
      <c r="AM8459" t="s">
        <v>134</v>
      </c>
      <c r="AN8459" t="s">
        <v>17649</v>
      </c>
      <c r="AO8459">
        <v>10</v>
      </c>
      <c r="AP8459" t="s">
        <v>23558</v>
      </c>
      <c r="AR8459" t="s">
        <v>17651</v>
      </c>
    </row>
    <row r="8460" spans="35:44">
      <c r="AI8460" s="7">
        <f>IF(ISNUMBER(SEARCH($C$1,AL8460)),MAX($AI$1:AI8459)+1,0)</f>
        <v>0</v>
      </c>
      <c r="AJ8460">
        <v>535017</v>
      </c>
      <c r="AK8460" t="s">
        <v>23559</v>
      </c>
      <c r="AL8460" t="s">
        <v>23560</v>
      </c>
      <c r="AM8460" t="s">
        <v>134</v>
      </c>
      <c r="AN8460" t="s">
        <v>17649</v>
      </c>
      <c r="AO8460">
        <v>10</v>
      </c>
      <c r="AP8460" t="s">
        <v>23561</v>
      </c>
      <c r="AR8460" t="s">
        <v>17651</v>
      </c>
    </row>
    <row r="8461" spans="35:44">
      <c r="AI8461" s="7">
        <f>IF(ISNUMBER(SEARCH($C$1,AL8461)),MAX($AI$1:AI8460)+1,0)</f>
        <v>0</v>
      </c>
      <c r="AJ8461">
        <v>535018</v>
      </c>
      <c r="AK8461" t="s">
        <v>23562</v>
      </c>
      <c r="AL8461" t="s">
        <v>23563</v>
      </c>
      <c r="AM8461" t="s">
        <v>134</v>
      </c>
      <c r="AN8461" t="s">
        <v>17649</v>
      </c>
      <c r="AO8461">
        <v>10</v>
      </c>
      <c r="AP8461" t="s">
        <v>23564</v>
      </c>
      <c r="AR8461" t="s">
        <v>17651</v>
      </c>
    </row>
    <row r="8462" spans="35:44">
      <c r="AI8462" s="7">
        <f>IF(ISNUMBER(SEARCH($C$1,AL8462)),MAX($AI$1:AI8461)+1,0)</f>
        <v>0</v>
      </c>
      <c r="AJ8462">
        <v>535019</v>
      </c>
      <c r="AK8462" t="s">
        <v>23565</v>
      </c>
      <c r="AL8462" t="s">
        <v>23566</v>
      </c>
      <c r="AM8462" t="s">
        <v>134</v>
      </c>
      <c r="AN8462" t="s">
        <v>17649</v>
      </c>
      <c r="AO8462">
        <v>10</v>
      </c>
      <c r="AP8462" t="s">
        <v>23567</v>
      </c>
      <c r="AR8462" t="s">
        <v>17651</v>
      </c>
    </row>
    <row r="8463" spans="35:44">
      <c r="AI8463" s="7">
        <f>IF(ISNUMBER(SEARCH($C$1,AL8463)),MAX($AI$1:AI8462)+1,0)</f>
        <v>0</v>
      </c>
      <c r="AJ8463">
        <v>535020</v>
      </c>
      <c r="AK8463" t="s">
        <v>23568</v>
      </c>
      <c r="AL8463" t="s">
        <v>23569</v>
      </c>
      <c r="AM8463" t="s">
        <v>134</v>
      </c>
      <c r="AN8463" t="s">
        <v>17649</v>
      </c>
      <c r="AO8463">
        <v>10</v>
      </c>
      <c r="AP8463" t="s">
        <v>23570</v>
      </c>
      <c r="AR8463" t="s">
        <v>17651</v>
      </c>
    </row>
    <row r="8464" spans="35:44">
      <c r="AI8464" s="7">
        <f>IF(ISNUMBER(SEARCH($C$1,AL8464)),MAX($AI$1:AI8463)+1,0)</f>
        <v>0</v>
      </c>
      <c r="AJ8464">
        <v>535021</v>
      </c>
      <c r="AK8464" t="s">
        <v>23571</v>
      </c>
      <c r="AL8464" t="s">
        <v>23572</v>
      </c>
      <c r="AM8464" t="s">
        <v>134</v>
      </c>
      <c r="AN8464" t="s">
        <v>17649</v>
      </c>
      <c r="AO8464">
        <v>10</v>
      </c>
      <c r="AP8464" t="s">
        <v>23573</v>
      </c>
      <c r="AR8464" t="s">
        <v>17651</v>
      </c>
    </row>
    <row r="8465" spans="35:44">
      <c r="AI8465" s="7">
        <f>IF(ISNUMBER(SEARCH($C$1,AL8465)),MAX($AI$1:AI8464)+1,0)</f>
        <v>0</v>
      </c>
      <c r="AJ8465">
        <v>535022</v>
      </c>
      <c r="AK8465" t="s">
        <v>23574</v>
      </c>
      <c r="AL8465" t="s">
        <v>23575</v>
      </c>
      <c r="AM8465" t="s">
        <v>134</v>
      </c>
      <c r="AN8465" t="s">
        <v>17649</v>
      </c>
      <c r="AO8465">
        <v>10</v>
      </c>
      <c r="AP8465" t="s">
        <v>23576</v>
      </c>
      <c r="AR8465" t="s">
        <v>17651</v>
      </c>
    </row>
    <row r="8466" spans="35:44">
      <c r="AI8466" s="7">
        <f>IF(ISNUMBER(SEARCH($C$1,AL8466)),MAX($AI$1:AI8465)+1,0)</f>
        <v>0</v>
      </c>
      <c r="AJ8466">
        <v>535023</v>
      </c>
      <c r="AK8466" t="s">
        <v>23577</v>
      </c>
      <c r="AL8466" t="s">
        <v>23578</v>
      </c>
      <c r="AM8466" t="s">
        <v>134</v>
      </c>
      <c r="AN8466" t="s">
        <v>17649</v>
      </c>
      <c r="AO8466">
        <v>10</v>
      </c>
      <c r="AP8466" t="s">
        <v>23579</v>
      </c>
      <c r="AR8466" t="s">
        <v>17651</v>
      </c>
    </row>
    <row r="8467" spans="35:44">
      <c r="AI8467" s="7">
        <f>IF(ISNUMBER(SEARCH($C$1,AL8467)),MAX($AI$1:AI8466)+1,0)</f>
        <v>0</v>
      </c>
      <c r="AJ8467">
        <v>535024</v>
      </c>
      <c r="AK8467" t="s">
        <v>23580</v>
      </c>
      <c r="AL8467" t="s">
        <v>23581</v>
      </c>
      <c r="AM8467" t="s">
        <v>134</v>
      </c>
      <c r="AN8467" t="s">
        <v>17649</v>
      </c>
      <c r="AO8467">
        <v>10</v>
      </c>
      <c r="AP8467" t="s">
        <v>23582</v>
      </c>
      <c r="AR8467" t="s">
        <v>17651</v>
      </c>
    </row>
    <row r="8468" spans="35:44">
      <c r="AI8468" s="7">
        <f>IF(ISNUMBER(SEARCH($C$1,AL8468)),MAX($AI$1:AI8467)+1,0)</f>
        <v>0</v>
      </c>
      <c r="AJ8468">
        <v>535025</v>
      </c>
      <c r="AK8468" t="s">
        <v>23583</v>
      </c>
      <c r="AL8468" t="s">
        <v>23584</v>
      </c>
      <c r="AM8468" t="s">
        <v>134</v>
      </c>
      <c r="AN8468" t="s">
        <v>17649</v>
      </c>
      <c r="AO8468">
        <v>10</v>
      </c>
      <c r="AP8468" t="s">
        <v>23585</v>
      </c>
      <c r="AR8468" t="s">
        <v>17651</v>
      </c>
    </row>
    <row r="8469" spans="35:44">
      <c r="AI8469" s="7">
        <f>IF(ISNUMBER(SEARCH($C$1,AL8469)),MAX($AI$1:AI8468)+1,0)</f>
        <v>0</v>
      </c>
      <c r="AJ8469">
        <v>535026</v>
      </c>
      <c r="AK8469" t="s">
        <v>23586</v>
      </c>
      <c r="AL8469" t="s">
        <v>23587</v>
      </c>
      <c r="AM8469" t="s">
        <v>134</v>
      </c>
      <c r="AN8469" t="s">
        <v>17649</v>
      </c>
      <c r="AO8469">
        <v>10</v>
      </c>
      <c r="AP8469" t="s">
        <v>23588</v>
      </c>
      <c r="AR8469" t="s">
        <v>17651</v>
      </c>
    </row>
    <row r="8470" spans="35:44">
      <c r="AI8470" s="7">
        <f>IF(ISNUMBER(SEARCH($C$1,AL8470)),MAX($AI$1:AI8469)+1,0)</f>
        <v>0</v>
      </c>
      <c r="AJ8470">
        <v>535027</v>
      </c>
      <c r="AK8470" t="s">
        <v>23589</v>
      </c>
      <c r="AL8470" t="s">
        <v>23590</v>
      </c>
      <c r="AM8470" t="s">
        <v>138</v>
      </c>
      <c r="AN8470" t="s">
        <v>17649</v>
      </c>
      <c r="AO8470">
        <v>10</v>
      </c>
      <c r="AP8470" t="s">
        <v>23591</v>
      </c>
      <c r="AR8470" t="s">
        <v>17651</v>
      </c>
    </row>
    <row r="8471" spans="35:44">
      <c r="AI8471" s="7">
        <f>IF(ISNUMBER(SEARCH($C$1,AL8471)),MAX($AI$1:AI8470)+1,0)</f>
        <v>0</v>
      </c>
      <c r="AJ8471">
        <v>535028</v>
      </c>
      <c r="AK8471" t="s">
        <v>23592</v>
      </c>
      <c r="AL8471" t="s">
        <v>23593</v>
      </c>
      <c r="AM8471" t="s">
        <v>138</v>
      </c>
      <c r="AN8471" t="s">
        <v>17649</v>
      </c>
      <c r="AO8471">
        <v>10</v>
      </c>
      <c r="AP8471" t="s">
        <v>23594</v>
      </c>
      <c r="AR8471" t="s">
        <v>17651</v>
      </c>
    </row>
    <row r="8472" spans="35:44">
      <c r="AI8472" s="7">
        <f>IF(ISNUMBER(SEARCH($C$1,AL8472)),MAX($AI$1:AI8471)+1,0)</f>
        <v>0</v>
      </c>
      <c r="AJ8472">
        <v>535029</v>
      </c>
      <c r="AK8472" t="s">
        <v>23595</v>
      </c>
      <c r="AL8472" t="s">
        <v>23596</v>
      </c>
      <c r="AM8472" t="s">
        <v>138</v>
      </c>
      <c r="AN8472" t="s">
        <v>17649</v>
      </c>
      <c r="AO8472">
        <v>10</v>
      </c>
      <c r="AP8472" t="s">
        <v>23597</v>
      </c>
      <c r="AR8472" t="s">
        <v>17651</v>
      </c>
    </row>
    <row r="8473" spans="35:44">
      <c r="AI8473" s="7">
        <f>IF(ISNUMBER(SEARCH($C$1,AL8473)),MAX($AI$1:AI8472)+1,0)</f>
        <v>0</v>
      </c>
      <c r="AJ8473">
        <v>535030</v>
      </c>
      <c r="AK8473" t="s">
        <v>23598</v>
      </c>
      <c r="AL8473" t="s">
        <v>23599</v>
      </c>
      <c r="AM8473" t="s">
        <v>138</v>
      </c>
      <c r="AN8473" t="s">
        <v>17649</v>
      </c>
      <c r="AO8473">
        <v>10</v>
      </c>
      <c r="AP8473" t="s">
        <v>23600</v>
      </c>
      <c r="AR8473" t="s">
        <v>17651</v>
      </c>
    </row>
    <row r="8474" spans="35:44">
      <c r="AI8474" s="7">
        <f>IF(ISNUMBER(SEARCH($C$1,AL8474)),MAX($AI$1:AI8473)+1,0)</f>
        <v>0</v>
      </c>
      <c r="AJ8474">
        <v>535031</v>
      </c>
      <c r="AK8474" t="s">
        <v>23601</v>
      </c>
      <c r="AL8474" t="s">
        <v>23602</v>
      </c>
      <c r="AM8474" t="s">
        <v>138</v>
      </c>
      <c r="AN8474" t="s">
        <v>17649</v>
      </c>
      <c r="AO8474">
        <v>10</v>
      </c>
      <c r="AP8474" t="s">
        <v>23603</v>
      </c>
      <c r="AR8474" t="s">
        <v>17651</v>
      </c>
    </row>
    <row r="8475" spans="35:44">
      <c r="AI8475" s="7">
        <f>IF(ISNUMBER(SEARCH($C$1,AL8475)),MAX($AI$1:AI8474)+1,0)</f>
        <v>0</v>
      </c>
      <c r="AJ8475">
        <v>535032</v>
      </c>
      <c r="AK8475" t="s">
        <v>23604</v>
      </c>
      <c r="AL8475" t="s">
        <v>23605</v>
      </c>
      <c r="AM8475" t="s">
        <v>138</v>
      </c>
      <c r="AN8475" t="s">
        <v>17649</v>
      </c>
      <c r="AO8475">
        <v>10</v>
      </c>
      <c r="AP8475" t="s">
        <v>23606</v>
      </c>
      <c r="AR8475" t="s">
        <v>17651</v>
      </c>
    </row>
    <row r="8476" spans="35:44">
      <c r="AI8476" s="7">
        <f>IF(ISNUMBER(SEARCH($C$1,AL8476)),MAX($AI$1:AI8475)+1,0)</f>
        <v>0</v>
      </c>
      <c r="AJ8476">
        <v>535033</v>
      </c>
      <c r="AK8476" t="s">
        <v>23607</v>
      </c>
      <c r="AL8476" t="s">
        <v>23608</v>
      </c>
      <c r="AM8476" t="s">
        <v>138</v>
      </c>
      <c r="AN8476" t="s">
        <v>17649</v>
      </c>
      <c r="AO8476">
        <v>10</v>
      </c>
      <c r="AP8476" t="s">
        <v>23609</v>
      </c>
      <c r="AR8476" t="s">
        <v>17651</v>
      </c>
    </row>
    <row r="8477" spans="35:44">
      <c r="AI8477" s="7">
        <f>IF(ISNUMBER(SEARCH($C$1,AL8477)),MAX($AI$1:AI8476)+1,0)</f>
        <v>0</v>
      </c>
      <c r="AJ8477">
        <v>535034</v>
      </c>
      <c r="AK8477" t="s">
        <v>23610</v>
      </c>
      <c r="AL8477" t="s">
        <v>23611</v>
      </c>
      <c r="AM8477" t="s">
        <v>134</v>
      </c>
      <c r="AN8477" t="s">
        <v>17649</v>
      </c>
      <c r="AO8477">
        <v>10</v>
      </c>
      <c r="AP8477" t="s">
        <v>23612</v>
      </c>
      <c r="AR8477" t="s">
        <v>17651</v>
      </c>
    </row>
    <row r="8478" spans="35:44">
      <c r="AI8478" s="7">
        <f>IF(ISNUMBER(SEARCH($C$1,AL8478)),MAX($AI$1:AI8477)+1,0)</f>
        <v>0</v>
      </c>
      <c r="AJ8478">
        <v>535035</v>
      </c>
      <c r="AK8478" t="s">
        <v>23613</v>
      </c>
      <c r="AL8478" t="s">
        <v>23614</v>
      </c>
      <c r="AM8478" t="s">
        <v>134</v>
      </c>
      <c r="AN8478" t="s">
        <v>17649</v>
      </c>
      <c r="AO8478">
        <v>10</v>
      </c>
      <c r="AP8478" t="s">
        <v>23615</v>
      </c>
      <c r="AR8478" t="s">
        <v>17651</v>
      </c>
    </row>
    <row r="8479" spans="35:44">
      <c r="AI8479" s="7">
        <f>IF(ISNUMBER(SEARCH($C$1,AL8479)),MAX($AI$1:AI8478)+1,0)</f>
        <v>0</v>
      </c>
      <c r="AJ8479">
        <v>535037</v>
      </c>
      <c r="AK8479" t="s">
        <v>23616</v>
      </c>
      <c r="AL8479" t="s">
        <v>23617</v>
      </c>
      <c r="AM8479" t="s">
        <v>134</v>
      </c>
      <c r="AN8479" t="s">
        <v>17649</v>
      </c>
      <c r="AO8479">
        <v>10</v>
      </c>
      <c r="AP8479" t="s">
        <v>23618</v>
      </c>
      <c r="AR8479" t="s">
        <v>17651</v>
      </c>
    </row>
    <row r="8480" spans="35:44">
      <c r="AI8480" s="7">
        <f>IF(ISNUMBER(SEARCH($C$1,AL8480)),MAX($AI$1:AI8479)+1,0)</f>
        <v>0</v>
      </c>
      <c r="AJ8480">
        <v>535038</v>
      </c>
      <c r="AK8480" t="s">
        <v>23619</v>
      </c>
      <c r="AL8480" t="s">
        <v>23620</v>
      </c>
      <c r="AM8480" t="s">
        <v>134</v>
      </c>
      <c r="AN8480" t="s">
        <v>17649</v>
      </c>
      <c r="AO8480">
        <v>10</v>
      </c>
      <c r="AP8480" t="s">
        <v>23621</v>
      </c>
      <c r="AR8480" t="s">
        <v>17651</v>
      </c>
    </row>
    <row r="8481" spans="35:44">
      <c r="AI8481" s="7">
        <f>IF(ISNUMBER(SEARCH($C$1,AL8481)),MAX($AI$1:AI8480)+1,0)</f>
        <v>0</v>
      </c>
      <c r="AJ8481">
        <v>535039</v>
      </c>
      <c r="AK8481" t="s">
        <v>23622</v>
      </c>
      <c r="AL8481" t="s">
        <v>23623</v>
      </c>
      <c r="AM8481" t="s">
        <v>134</v>
      </c>
      <c r="AN8481" t="s">
        <v>17649</v>
      </c>
      <c r="AO8481">
        <v>10</v>
      </c>
      <c r="AP8481" t="s">
        <v>23624</v>
      </c>
      <c r="AR8481" t="s">
        <v>17651</v>
      </c>
    </row>
    <row r="8482" spans="35:44">
      <c r="AI8482" s="7">
        <f>IF(ISNUMBER(SEARCH($C$1,AL8482)),MAX($AI$1:AI8481)+1,0)</f>
        <v>0</v>
      </c>
      <c r="AJ8482">
        <v>535040</v>
      </c>
      <c r="AK8482" t="s">
        <v>23625</v>
      </c>
      <c r="AL8482" t="s">
        <v>23626</v>
      </c>
      <c r="AM8482" t="s">
        <v>122</v>
      </c>
      <c r="AN8482" t="s">
        <v>17649</v>
      </c>
      <c r="AO8482">
        <v>10</v>
      </c>
      <c r="AP8482" t="s">
        <v>23627</v>
      </c>
      <c r="AR8482" t="s">
        <v>17651</v>
      </c>
    </row>
    <row r="8483" spans="35:44">
      <c r="AI8483" s="7">
        <f>IF(ISNUMBER(SEARCH($C$1,AL8483)),MAX($AI$1:AI8482)+1,0)</f>
        <v>0</v>
      </c>
      <c r="AJ8483">
        <v>535041</v>
      </c>
      <c r="AK8483" t="s">
        <v>23628</v>
      </c>
      <c r="AL8483" t="s">
        <v>23629</v>
      </c>
      <c r="AM8483" t="s">
        <v>122</v>
      </c>
      <c r="AN8483" t="s">
        <v>17649</v>
      </c>
      <c r="AO8483">
        <v>10</v>
      </c>
      <c r="AP8483" t="s">
        <v>23630</v>
      </c>
      <c r="AR8483" t="s">
        <v>17651</v>
      </c>
    </row>
    <row r="8484" spans="35:44">
      <c r="AI8484" s="7">
        <f>IF(ISNUMBER(SEARCH($C$1,AL8484)),MAX($AI$1:AI8483)+1,0)</f>
        <v>0</v>
      </c>
      <c r="AJ8484">
        <v>535042</v>
      </c>
      <c r="AK8484" t="s">
        <v>23631</v>
      </c>
      <c r="AL8484" t="s">
        <v>23632</v>
      </c>
      <c r="AM8484" t="s">
        <v>122</v>
      </c>
      <c r="AN8484" t="s">
        <v>17649</v>
      </c>
      <c r="AO8484">
        <v>10</v>
      </c>
      <c r="AP8484" t="s">
        <v>23633</v>
      </c>
      <c r="AR8484" t="s">
        <v>17651</v>
      </c>
    </row>
    <row r="8485" spans="35:44">
      <c r="AI8485" s="7">
        <f>IF(ISNUMBER(SEARCH($C$1,AL8485)),MAX($AI$1:AI8484)+1,0)</f>
        <v>0</v>
      </c>
      <c r="AJ8485">
        <v>535043</v>
      </c>
      <c r="AK8485" t="s">
        <v>23634</v>
      </c>
      <c r="AL8485" t="s">
        <v>23635</v>
      </c>
      <c r="AM8485" t="s">
        <v>122</v>
      </c>
      <c r="AN8485" t="s">
        <v>17649</v>
      </c>
      <c r="AO8485">
        <v>10</v>
      </c>
      <c r="AP8485" t="s">
        <v>23636</v>
      </c>
      <c r="AR8485" t="s">
        <v>17651</v>
      </c>
    </row>
    <row r="8486" spans="35:44">
      <c r="AI8486" s="7">
        <f>IF(ISNUMBER(SEARCH($C$1,AL8486)),MAX($AI$1:AI8485)+1,0)</f>
        <v>0</v>
      </c>
      <c r="AJ8486">
        <v>535044</v>
      </c>
      <c r="AK8486" t="s">
        <v>23637</v>
      </c>
      <c r="AL8486" t="s">
        <v>23638</v>
      </c>
      <c r="AM8486" t="s">
        <v>138</v>
      </c>
      <c r="AN8486" t="s">
        <v>17649</v>
      </c>
      <c r="AO8486">
        <v>10</v>
      </c>
      <c r="AP8486" t="s">
        <v>23639</v>
      </c>
      <c r="AR8486" t="s">
        <v>17651</v>
      </c>
    </row>
    <row r="8487" spans="35:44">
      <c r="AI8487" s="7">
        <f>IF(ISNUMBER(SEARCH($C$1,AL8487)),MAX($AI$1:AI8486)+1,0)</f>
        <v>0</v>
      </c>
      <c r="AJ8487">
        <v>535045</v>
      </c>
      <c r="AK8487" t="s">
        <v>23640</v>
      </c>
      <c r="AL8487" t="s">
        <v>23641</v>
      </c>
      <c r="AM8487" t="s">
        <v>138</v>
      </c>
      <c r="AN8487" t="s">
        <v>17649</v>
      </c>
      <c r="AO8487">
        <v>10</v>
      </c>
      <c r="AP8487" t="s">
        <v>23642</v>
      </c>
      <c r="AR8487" t="s">
        <v>17651</v>
      </c>
    </row>
    <row r="8488" spans="35:44">
      <c r="AI8488" s="7">
        <f>IF(ISNUMBER(SEARCH($C$1,AL8488)),MAX($AI$1:AI8487)+1,0)</f>
        <v>0</v>
      </c>
      <c r="AJ8488">
        <v>535046</v>
      </c>
      <c r="AK8488" t="s">
        <v>23643</v>
      </c>
      <c r="AL8488" t="s">
        <v>23644</v>
      </c>
      <c r="AM8488" t="s">
        <v>138</v>
      </c>
      <c r="AN8488" t="s">
        <v>17649</v>
      </c>
      <c r="AO8488">
        <v>10</v>
      </c>
      <c r="AP8488" t="s">
        <v>23645</v>
      </c>
      <c r="AR8488" t="s">
        <v>17651</v>
      </c>
    </row>
    <row r="8489" spans="35:44">
      <c r="AI8489" s="7">
        <f>IF(ISNUMBER(SEARCH($C$1,AL8489)),MAX($AI$1:AI8488)+1,0)</f>
        <v>0</v>
      </c>
      <c r="AJ8489">
        <v>535047</v>
      </c>
      <c r="AK8489" t="s">
        <v>23646</v>
      </c>
      <c r="AL8489" t="s">
        <v>23647</v>
      </c>
      <c r="AM8489" t="s">
        <v>138</v>
      </c>
      <c r="AN8489" t="s">
        <v>17649</v>
      </c>
      <c r="AO8489">
        <v>10</v>
      </c>
      <c r="AP8489" t="s">
        <v>23648</v>
      </c>
      <c r="AR8489" t="s">
        <v>17651</v>
      </c>
    </row>
    <row r="8490" spans="35:44">
      <c r="AI8490" s="7">
        <f>IF(ISNUMBER(SEARCH($C$1,AL8490)),MAX($AI$1:AI8489)+1,0)</f>
        <v>0</v>
      </c>
      <c r="AJ8490">
        <v>535048</v>
      </c>
      <c r="AK8490" t="s">
        <v>23649</v>
      </c>
      <c r="AL8490" t="s">
        <v>23650</v>
      </c>
      <c r="AM8490" t="s">
        <v>138</v>
      </c>
      <c r="AN8490" t="s">
        <v>17649</v>
      </c>
      <c r="AO8490">
        <v>10</v>
      </c>
      <c r="AP8490" t="s">
        <v>23651</v>
      </c>
      <c r="AR8490" t="s">
        <v>17651</v>
      </c>
    </row>
    <row r="8491" spans="35:44">
      <c r="AI8491" s="7">
        <f>IF(ISNUMBER(SEARCH($C$1,AL8491)),MAX($AI$1:AI8490)+1,0)</f>
        <v>0</v>
      </c>
      <c r="AJ8491">
        <v>535049</v>
      </c>
      <c r="AK8491" t="s">
        <v>23652</v>
      </c>
      <c r="AL8491" t="s">
        <v>23653</v>
      </c>
      <c r="AM8491" t="s">
        <v>138</v>
      </c>
      <c r="AN8491" t="s">
        <v>17649</v>
      </c>
      <c r="AO8491">
        <v>10</v>
      </c>
      <c r="AP8491" t="s">
        <v>23654</v>
      </c>
      <c r="AR8491" t="s">
        <v>17651</v>
      </c>
    </row>
    <row r="8492" spans="35:44">
      <c r="AI8492" s="7">
        <f>IF(ISNUMBER(SEARCH($C$1,AL8492)),MAX($AI$1:AI8491)+1,0)</f>
        <v>0</v>
      </c>
      <c r="AJ8492">
        <v>535050</v>
      </c>
      <c r="AK8492" t="s">
        <v>23655</v>
      </c>
      <c r="AL8492" t="s">
        <v>23656</v>
      </c>
      <c r="AM8492" t="s">
        <v>138</v>
      </c>
      <c r="AN8492" t="s">
        <v>17649</v>
      </c>
      <c r="AO8492">
        <v>10</v>
      </c>
      <c r="AP8492" t="s">
        <v>23657</v>
      </c>
      <c r="AR8492" t="s">
        <v>17651</v>
      </c>
    </row>
    <row r="8493" spans="35:44">
      <c r="AI8493" s="7">
        <f>IF(ISNUMBER(SEARCH($C$1,AL8493)),MAX($AI$1:AI8492)+1,0)</f>
        <v>0</v>
      </c>
      <c r="AJ8493">
        <v>535051</v>
      </c>
      <c r="AK8493" t="s">
        <v>23658</v>
      </c>
      <c r="AL8493" t="s">
        <v>23659</v>
      </c>
      <c r="AM8493" t="s">
        <v>138</v>
      </c>
      <c r="AN8493" t="s">
        <v>17649</v>
      </c>
      <c r="AO8493">
        <v>10</v>
      </c>
      <c r="AP8493" t="s">
        <v>23660</v>
      </c>
      <c r="AR8493" t="s">
        <v>17651</v>
      </c>
    </row>
    <row r="8494" spans="35:44">
      <c r="AI8494" s="7">
        <f>IF(ISNUMBER(SEARCH($C$1,AL8494)),MAX($AI$1:AI8493)+1,0)</f>
        <v>0</v>
      </c>
      <c r="AJ8494">
        <v>535052</v>
      </c>
      <c r="AK8494" t="s">
        <v>23661</v>
      </c>
      <c r="AL8494" t="s">
        <v>23662</v>
      </c>
      <c r="AM8494" t="s">
        <v>122</v>
      </c>
      <c r="AN8494" t="s">
        <v>17649</v>
      </c>
      <c r="AO8494">
        <v>10</v>
      </c>
      <c r="AP8494" t="s">
        <v>23663</v>
      </c>
      <c r="AR8494" t="s">
        <v>17651</v>
      </c>
    </row>
    <row r="8495" spans="35:44">
      <c r="AI8495" s="7">
        <f>IF(ISNUMBER(SEARCH($C$1,AL8495)),MAX($AI$1:AI8494)+1,0)</f>
        <v>0</v>
      </c>
      <c r="AJ8495">
        <v>535053</v>
      </c>
      <c r="AK8495" t="s">
        <v>23664</v>
      </c>
      <c r="AL8495" t="s">
        <v>23665</v>
      </c>
      <c r="AM8495" t="s">
        <v>122</v>
      </c>
      <c r="AN8495" t="s">
        <v>17649</v>
      </c>
      <c r="AO8495">
        <v>10</v>
      </c>
      <c r="AP8495" t="s">
        <v>23666</v>
      </c>
      <c r="AR8495" t="s">
        <v>17651</v>
      </c>
    </row>
    <row r="8496" spans="35:44">
      <c r="AI8496" s="7">
        <f>IF(ISNUMBER(SEARCH($C$1,AL8496)),MAX($AI$1:AI8495)+1,0)</f>
        <v>0</v>
      </c>
      <c r="AJ8496">
        <v>535054</v>
      </c>
      <c r="AK8496" t="s">
        <v>23667</v>
      </c>
      <c r="AL8496" t="s">
        <v>23668</v>
      </c>
      <c r="AM8496" t="s">
        <v>122</v>
      </c>
      <c r="AN8496" t="s">
        <v>17649</v>
      </c>
      <c r="AO8496">
        <v>10</v>
      </c>
      <c r="AP8496" t="s">
        <v>23669</v>
      </c>
      <c r="AR8496" t="s">
        <v>17651</v>
      </c>
    </row>
    <row r="8497" spans="35:44">
      <c r="AI8497" s="7">
        <f>IF(ISNUMBER(SEARCH($C$1,AL8497)),MAX($AI$1:AI8496)+1,0)</f>
        <v>0</v>
      </c>
      <c r="AJ8497">
        <v>535055</v>
      </c>
      <c r="AK8497" t="s">
        <v>23670</v>
      </c>
      <c r="AL8497" t="s">
        <v>23671</v>
      </c>
      <c r="AM8497" t="s">
        <v>122</v>
      </c>
      <c r="AN8497" t="s">
        <v>17649</v>
      </c>
      <c r="AO8497">
        <v>10</v>
      </c>
      <c r="AP8497" t="s">
        <v>23672</v>
      </c>
      <c r="AR8497" t="s">
        <v>17651</v>
      </c>
    </row>
    <row r="8498" spans="35:44">
      <c r="AI8498" s="7">
        <f>IF(ISNUMBER(SEARCH($C$1,AL8498)),MAX($AI$1:AI8497)+1,0)</f>
        <v>0</v>
      </c>
      <c r="AJ8498">
        <v>535056</v>
      </c>
      <c r="AK8498" t="s">
        <v>23673</v>
      </c>
      <c r="AL8498" t="s">
        <v>23674</v>
      </c>
      <c r="AM8498" t="s">
        <v>122</v>
      </c>
      <c r="AN8498" t="s">
        <v>17649</v>
      </c>
      <c r="AO8498">
        <v>10</v>
      </c>
      <c r="AP8498" t="s">
        <v>23675</v>
      </c>
      <c r="AR8498" t="s">
        <v>17651</v>
      </c>
    </row>
    <row r="8499" spans="35:44">
      <c r="AI8499" s="7">
        <f>IF(ISNUMBER(SEARCH($C$1,AL8499)),MAX($AI$1:AI8498)+1,0)</f>
        <v>0</v>
      </c>
      <c r="AJ8499">
        <v>535057</v>
      </c>
      <c r="AK8499" t="s">
        <v>23676</v>
      </c>
      <c r="AL8499" t="s">
        <v>23677</v>
      </c>
      <c r="AM8499" t="s">
        <v>122</v>
      </c>
      <c r="AN8499" t="s">
        <v>17649</v>
      </c>
      <c r="AO8499">
        <v>10</v>
      </c>
      <c r="AP8499" t="s">
        <v>23678</v>
      </c>
      <c r="AR8499" t="s">
        <v>17651</v>
      </c>
    </row>
    <row r="8500" spans="35:44">
      <c r="AI8500" s="7">
        <f>IF(ISNUMBER(SEARCH($C$1,AL8500)),MAX($AI$1:AI8499)+1,0)</f>
        <v>0</v>
      </c>
      <c r="AJ8500">
        <v>535058</v>
      </c>
      <c r="AK8500" t="s">
        <v>23679</v>
      </c>
      <c r="AL8500" t="s">
        <v>23680</v>
      </c>
      <c r="AM8500" t="s">
        <v>122</v>
      </c>
      <c r="AN8500" t="s">
        <v>17649</v>
      </c>
      <c r="AO8500">
        <v>10</v>
      </c>
      <c r="AP8500" t="s">
        <v>23681</v>
      </c>
      <c r="AR8500" t="s">
        <v>17651</v>
      </c>
    </row>
    <row r="8501" spans="35:44">
      <c r="AI8501" s="7">
        <f>IF(ISNUMBER(SEARCH($C$1,AL8501)),MAX($AI$1:AI8500)+1,0)</f>
        <v>0</v>
      </c>
      <c r="AJ8501">
        <v>535059</v>
      </c>
      <c r="AK8501" t="s">
        <v>23682</v>
      </c>
      <c r="AL8501" t="s">
        <v>23683</v>
      </c>
      <c r="AM8501" t="s">
        <v>122</v>
      </c>
      <c r="AN8501" t="s">
        <v>17649</v>
      </c>
      <c r="AO8501">
        <v>10</v>
      </c>
      <c r="AP8501" t="s">
        <v>23684</v>
      </c>
      <c r="AR8501" t="s">
        <v>17651</v>
      </c>
    </row>
    <row r="8502" spans="35:44">
      <c r="AI8502" s="7">
        <f>IF(ISNUMBER(SEARCH($C$1,AL8502)),MAX($AI$1:AI8501)+1,0)</f>
        <v>0</v>
      </c>
      <c r="AJ8502">
        <v>535060</v>
      </c>
      <c r="AK8502" t="s">
        <v>23685</v>
      </c>
      <c r="AL8502" t="s">
        <v>23686</v>
      </c>
      <c r="AM8502" t="s">
        <v>122</v>
      </c>
      <c r="AN8502" t="s">
        <v>17649</v>
      </c>
      <c r="AO8502">
        <v>10</v>
      </c>
      <c r="AP8502" t="s">
        <v>23687</v>
      </c>
      <c r="AR8502" t="s">
        <v>17651</v>
      </c>
    </row>
    <row r="8503" spans="35:44">
      <c r="AI8503" s="7">
        <f>IF(ISNUMBER(SEARCH($C$1,AL8503)),MAX($AI$1:AI8502)+1,0)</f>
        <v>0</v>
      </c>
      <c r="AJ8503">
        <v>535061</v>
      </c>
      <c r="AK8503" t="s">
        <v>23688</v>
      </c>
      <c r="AL8503" t="s">
        <v>23689</v>
      </c>
      <c r="AM8503" t="s">
        <v>122</v>
      </c>
      <c r="AN8503" t="s">
        <v>17649</v>
      </c>
      <c r="AO8503">
        <v>10</v>
      </c>
      <c r="AP8503" t="s">
        <v>23690</v>
      </c>
      <c r="AR8503" t="s">
        <v>17651</v>
      </c>
    </row>
    <row r="8504" spans="35:44">
      <c r="AI8504" s="7">
        <f>IF(ISNUMBER(SEARCH($C$1,AL8504)),MAX($AI$1:AI8503)+1,0)</f>
        <v>0</v>
      </c>
      <c r="AJ8504">
        <v>535062</v>
      </c>
      <c r="AK8504" t="s">
        <v>23691</v>
      </c>
      <c r="AL8504" t="s">
        <v>23692</v>
      </c>
      <c r="AM8504" t="s">
        <v>122</v>
      </c>
      <c r="AN8504" t="s">
        <v>17649</v>
      </c>
      <c r="AO8504">
        <v>10</v>
      </c>
      <c r="AP8504" t="s">
        <v>23693</v>
      </c>
      <c r="AR8504" t="s">
        <v>17651</v>
      </c>
    </row>
    <row r="8505" spans="35:44">
      <c r="AI8505" s="7">
        <f>IF(ISNUMBER(SEARCH($C$1,AL8505)),MAX($AI$1:AI8504)+1,0)</f>
        <v>0</v>
      </c>
      <c r="AJ8505">
        <v>535063</v>
      </c>
      <c r="AK8505" t="s">
        <v>23694</v>
      </c>
      <c r="AL8505" t="s">
        <v>12544</v>
      </c>
      <c r="AM8505" t="s">
        <v>138</v>
      </c>
      <c r="AN8505" t="s">
        <v>150</v>
      </c>
      <c r="AO8505">
        <v>1</v>
      </c>
      <c r="AR8505" t="s">
        <v>126</v>
      </c>
    </row>
    <row r="8506" spans="35:44">
      <c r="AI8506" s="7">
        <f>IF(ISNUMBER(SEARCH($C$1,AL8506)),MAX($AI$1:AI8505)+1,0)</f>
        <v>0</v>
      </c>
      <c r="AJ8506">
        <v>535064</v>
      </c>
      <c r="AK8506" t="s">
        <v>23695</v>
      </c>
      <c r="AL8506" t="s">
        <v>23696</v>
      </c>
      <c r="AM8506" t="s">
        <v>122</v>
      </c>
      <c r="AN8506" t="s">
        <v>17649</v>
      </c>
      <c r="AO8506">
        <v>10</v>
      </c>
      <c r="AP8506" t="s">
        <v>23697</v>
      </c>
      <c r="AR8506" t="s">
        <v>17651</v>
      </c>
    </row>
    <row r="8507" spans="35:44">
      <c r="AI8507" s="7">
        <f>IF(ISNUMBER(SEARCH($C$1,AL8507)),MAX($AI$1:AI8506)+1,0)</f>
        <v>0</v>
      </c>
      <c r="AJ8507">
        <v>535065</v>
      </c>
      <c r="AK8507" t="s">
        <v>23698</v>
      </c>
      <c r="AL8507" t="s">
        <v>23699</v>
      </c>
      <c r="AM8507" t="s">
        <v>134</v>
      </c>
      <c r="AN8507" t="s">
        <v>17649</v>
      </c>
      <c r="AO8507">
        <v>10</v>
      </c>
      <c r="AP8507" t="s">
        <v>23700</v>
      </c>
      <c r="AR8507" t="s">
        <v>17651</v>
      </c>
    </row>
    <row r="8508" spans="35:44">
      <c r="AI8508" s="7">
        <f>IF(ISNUMBER(SEARCH($C$1,AL8508)),MAX($AI$1:AI8507)+1,0)</f>
        <v>0</v>
      </c>
      <c r="AJ8508">
        <v>535066</v>
      </c>
      <c r="AK8508" t="s">
        <v>23701</v>
      </c>
      <c r="AL8508" t="s">
        <v>23702</v>
      </c>
      <c r="AM8508" t="s">
        <v>134</v>
      </c>
      <c r="AN8508" t="s">
        <v>17649</v>
      </c>
      <c r="AO8508">
        <v>10</v>
      </c>
      <c r="AP8508" t="s">
        <v>23703</v>
      </c>
      <c r="AR8508" t="s">
        <v>17651</v>
      </c>
    </row>
    <row r="8509" spans="35:44">
      <c r="AI8509" s="7">
        <f>IF(ISNUMBER(SEARCH($C$1,AL8509)),MAX($AI$1:AI8508)+1,0)</f>
        <v>0</v>
      </c>
      <c r="AJ8509">
        <v>535067</v>
      </c>
      <c r="AK8509" t="s">
        <v>23704</v>
      </c>
      <c r="AL8509" t="s">
        <v>23705</v>
      </c>
      <c r="AM8509" t="s">
        <v>134</v>
      </c>
      <c r="AN8509" t="s">
        <v>17649</v>
      </c>
      <c r="AO8509">
        <v>10</v>
      </c>
      <c r="AP8509" t="s">
        <v>23706</v>
      </c>
      <c r="AR8509" t="s">
        <v>17651</v>
      </c>
    </row>
    <row r="8510" spans="35:44">
      <c r="AI8510" s="7">
        <f>IF(ISNUMBER(SEARCH($C$1,AL8510)),MAX($AI$1:AI8509)+1,0)</f>
        <v>0</v>
      </c>
      <c r="AJ8510">
        <v>535068</v>
      </c>
      <c r="AK8510" t="s">
        <v>23707</v>
      </c>
      <c r="AL8510" t="s">
        <v>23708</v>
      </c>
      <c r="AM8510" t="s">
        <v>134</v>
      </c>
      <c r="AN8510" t="s">
        <v>17649</v>
      </c>
      <c r="AO8510">
        <v>10</v>
      </c>
      <c r="AP8510" t="s">
        <v>23709</v>
      </c>
      <c r="AR8510" t="s">
        <v>17651</v>
      </c>
    </row>
    <row r="8511" spans="35:44">
      <c r="AI8511" s="7">
        <f>IF(ISNUMBER(SEARCH($C$1,AL8511)),MAX($AI$1:AI8510)+1,0)</f>
        <v>0</v>
      </c>
      <c r="AJ8511">
        <v>535069</v>
      </c>
      <c r="AK8511" t="s">
        <v>23710</v>
      </c>
      <c r="AL8511" t="s">
        <v>23711</v>
      </c>
      <c r="AM8511" t="s">
        <v>134</v>
      </c>
      <c r="AN8511" t="s">
        <v>17649</v>
      </c>
      <c r="AO8511">
        <v>10</v>
      </c>
      <c r="AP8511" t="s">
        <v>23712</v>
      </c>
      <c r="AR8511" t="s">
        <v>17651</v>
      </c>
    </row>
    <row r="8512" spans="35:44">
      <c r="AI8512" s="7">
        <f>IF(ISNUMBER(SEARCH($C$1,AL8512)),MAX($AI$1:AI8511)+1,0)</f>
        <v>0</v>
      </c>
      <c r="AJ8512">
        <v>535070</v>
      </c>
      <c r="AK8512" t="s">
        <v>23713</v>
      </c>
      <c r="AL8512" t="s">
        <v>23714</v>
      </c>
      <c r="AM8512" t="s">
        <v>134</v>
      </c>
      <c r="AN8512" t="s">
        <v>17649</v>
      </c>
      <c r="AO8512">
        <v>10</v>
      </c>
      <c r="AP8512" t="s">
        <v>23715</v>
      </c>
      <c r="AR8512" t="s">
        <v>17651</v>
      </c>
    </row>
    <row r="8513" spans="35:44">
      <c r="AI8513" s="7">
        <f>IF(ISNUMBER(SEARCH($C$1,AL8513)),MAX($AI$1:AI8512)+1,0)</f>
        <v>0</v>
      </c>
      <c r="AJ8513">
        <v>535071</v>
      </c>
      <c r="AK8513" t="s">
        <v>23716</v>
      </c>
      <c r="AL8513" t="s">
        <v>23717</v>
      </c>
      <c r="AM8513" t="s">
        <v>138</v>
      </c>
      <c r="AN8513" t="s">
        <v>17649</v>
      </c>
      <c r="AO8513">
        <v>10</v>
      </c>
      <c r="AP8513" t="s">
        <v>23718</v>
      </c>
      <c r="AR8513" t="s">
        <v>17651</v>
      </c>
    </row>
    <row r="8514" spans="35:44">
      <c r="AI8514" s="7">
        <f>IF(ISNUMBER(SEARCH($C$1,AL8514)),MAX($AI$1:AI8513)+1,0)</f>
        <v>0</v>
      </c>
      <c r="AJ8514">
        <v>535072</v>
      </c>
      <c r="AK8514" t="s">
        <v>23719</v>
      </c>
      <c r="AL8514" t="s">
        <v>23720</v>
      </c>
      <c r="AM8514" t="s">
        <v>138</v>
      </c>
      <c r="AN8514" t="s">
        <v>17649</v>
      </c>
      <c r="AO8514">
        <v>10</v>
      </c>
      <c r="AP8514" t="s">
        <v>23721</v>
      </c>
      <c r="AR8514" t="s">
        <v>17651</v>
      </c>
    </row>
    <row r="8515" spans="35:44">
      <c r="AI8515" s="7">
        <f>IF(ISNUMBER(SEARCH($C$1,AL8515)),MAX($AI$1:AI8514)+1,0)</f>
        <v>0</v>
      </c>
      <c r="AJ8515">
        <v>535073</v>
      </c>
      <c r="AK8515" t="s">
        <v>23722</v>
      </c>
      <c r="AL8515" t="s">
        <v>23723</v>
      </c>
      <c r="AM8515" t="s">
        <v>134</v>
      </c>
      <c r="AN8515" t="s">
        <v>17649</v>
      </c>
      <c r="AO8515">
        <v>10</v>
      </c>
      <c r="AP8515" t="s">
        <v>23724</v>
      </c>
      <c r="AR8515" t="s">
        <v>17651</v>
      </c>
    </row>
    <row r="8516" spans="35:44">
      <c r="AI8516" s="7">
        <f>IF(ISNUMBER(SEARCH($C$1,AL8516)),MAX($AI$1:AI8515)+1,0)</f>
        <v>0</v>
      </c>
      <c r="AJ8516">
        <v>535074</v>
      </c>
      <c r="AK8516" t="s">
        <v>23725</v>
      </c>
      <c r="AL8516" t="s">
        <v>23726</v>
      </c>
      <c r="AM8516" t="s">
        <v>134</v>
      </c>
      <c r="AN8516" t="s">
        <v>17649</v>
      </c>
      <c r="AO8516">
        <v>10</v>
      </c>
      <c r="AP8516" t="s">
        <v>23727</v>
      </c>
      <c r="AR8516" t="s">
        <v>17651</v>
      </c>
    </row>
    <row r="8517" spans="35:44">
      <c r="AI8517" s="7">
        <f>IF(ISNUMBER(SEARCH($C$1,AL8517)),MAX($AI$1:AI8516)+1,0)</f>
        <v>0</v>
      </c>
      <c r="AJ8517">
        <v>535075</v>
      </c>
      <c r="AK8517" t="s">
        <v>23728</v>
      </c>
      <c r="AL8517" t="s">
        <v>23729</v>
      </c>
      <c r="AM8517" t="s">
        <v>134</v>
      </c>
      <c r="AN8517" t="s">
        <v>17649</v>
      </c>
      <c r="AO8517">
        <v>10</v>
      </c>
      <c r="AP8517" t="s">
        <v>23730</v>
      </c>
      <c r="AR8517" t="s">
        <v>17651</v>
      </c>
    </row>
    <row r="8518" spans="35:44">
      <c r="AI8518" s="7">
        <f>IF(ISNUMBER(SEARCH($C$1,AL8518)),MAX($AI$1:AI8517)+1,0)</f>
        <v>0</v>
      </c>
      <c r="AJ8518">
        <v>535076</v>
      </c>
      <c r="AK8518" t="s">
        <v>23731</v>
      </c>
      <c r="AL8518" t="s">
        <v>23732</v>
      </c>
      <c r="AM8518" t="s">
        <v>134</v>
      </c>
      <c r="AN8518" t="s">
        <v>17649</v>
      </c>
      <c r="AO8518">
        <v>10</v>
      </c>
      <c r="AP8518" t="s">
        <v>23733</v>
      </c>
      <c r="AR8518" t="s">
        <v>17651</v>
      </c>
    </row>
    <row r="8519" spans="35:44">
      <c r="AI8519" s="7">
        <f>IF(ISNUMBER(SEARCH($C$1,AL8519)),MAX($AI$1:AI8518)+1,0)</f>
        <v>0</v>
      </c>
      <c r="AJ8519">
        <v>535077</v>
      </c>
      <c r="AK8519" t="s">
        <v>23734</v>
      </c>
      <c r="AL8519" t="s">
        <v>23735</v>
      </c>
      <c r="AM8519" t="s">
        <v>138</v>
      </c>
      <c r="AN8519" t="s">
        <v>17649</v>
      </c>
      <c r="AO8519">
        <v>10</v>
      </c>
      <c r="AP8519" t="s">
        <v>23736</v>
      </c>
      <c r="AR8519" t="s">
        <v>17651</v>
      </c>
    </row>
    <row r="8520" spans="35:44">
      <c r="AI8520" s="7">
        <f>IF(ISNUMBER(SEARCH($C$1,AL8520)),MAX($AI$1:AI8519)+1,0)</f>
        <v>0</v>
      </c>
      <c r="AJ8520">
        <v>535078</v>
      </c>
      <c r="AK8520" t="s">
        <v>23737</v>
      </c>
      <c r="AL8520" t="s">
        <v>23738</v>
      </c>
      <c r="AM8520" t="s">
        <v>138</v>
      </c>
      <c r="AN8520" t="s">
        <v>17649</v>
      </c>
      <c r="AO8520">
        <v>10</v>
      </c>
      <c r="AP8520" t="s">
        <v>23739</v>
      </c>
      <c r="AR8520" t="s">
        <v>17651</v>
      </c>
    </row>
    <row r="8521" spans="35:44">
      <c r="AI8521" s="7">
        <f>IF(ISNUMBER(SEARCH($C$1,AL8521)),MAX($AI$1:AI8520)+1,0)</f>
        <v>0</v>
      </c>
      <c r="AJ8521">
        <v>535079</v>
      </c>
      <c r="AK8521" t="s">
        <v>23740</v>
      </c>
      <c r="AL8521" t="s">
        <v>23741</v>
      </c>
      <c r="AM8521" t="s">
        <v>138</v>
      </c>
      <c r="AN8521" t="s">
        <v>17649</v>
      </c>
      <c r="AO8521">
        <v>10</v>
      </c>
      <c r="AP8521" t="s">
        <v>23742</v>
      </c>
      <c r="AR8521" t="s">
        <v>17651</v>
      </c>
    </row>
    <row r="8522" spans="35:44">
      <c r="AI8522" s="7">
        <f>IF(ISNUMBER(SEARCH($C$1,AL8522)),MAX($AI$1:AI8521)+1,0)</f>
        <v>0</v>
      </c>
      <c r="AJ8522">
        <v>535080</v>
      </c>
      <c r="AK8522" t="s">
        <v>23743</v>
      </c>
      <c r="AL8522" t="s">
        <v>23744</v>
      </c>
      <c r="AM8522" t="s">
        <v>138</v>
      </c>
      <c r="AN8522" t="s">
        <v>17649</v>
      </c>
      <c r="AO8522">
        <v>10</v>
      </c>
      <c r="AP8522" t="s">
        <v>23745</v>
      </c>
      <c r="AR8522" t="s">
        <v>17651</v>
      </c>
    </row>
    <row r="8523" spans="35:44">
      <c r="AI8523" s="7">
        <f>IF(ISNUMBER(SEARCH($C$1,AL8523)),MAX($AI$1:AI8522)+1,0)</f>
        <v>0</v>
      </c>
      <c r="AJ8523">
        <v>535081</v>
      </c>
      <c r="AK8523" t="s">
        <v>23746</v>
      </c>
      <c r="AL8523" t="s">
        <v>23747</v>
      </c>
      <c r="AM8523" t="s">
        <v>138</v>
      </c>
      <c r="AN8523" t="s">
        <v>17649</v>
      </c>
      <c r="AO8523">
        <v>10</v>
      </c>
      <c r="AP8523" t="s">
        <v>23748</v>
      </c>
      <c r="AR8523" t="s">
        <v>17651</v>
      </c>
    </row>
    <row r="8524" spans="35:44">
      <c r="AI8524" s="7">
        <f>IF(ISNUMBER(SEARCH($C$1,AL8524)),MAX($AI$1:AI8523)+1,0)</f>
        <v>0</v>
      </c>
      <c r="AJ8524">
        <v>535082</v>
      </c>
      <c r="AK8524" t="s">
        <v>23749</v>
      </c>
      <c r="AL8524" t="s">
        <v>23750</v>
      </c>
      <c r="AM8524" t="s">
        <v>138</v>
      </c>
      <c r="AN8524" t="s">
        <v>17649</v>
      </c>
      <c r="AO8524">
        <v>10</v>
      </c>
      <c r="AP8524" t="s">
        <v>23751</v>
      </c>
      <c r="AR8524" t="s">
        <v>17651</v>
      </c>
    </row>
    <row r="8525" spans="35:44">
      <c r="AI8525" s="7">
        <f>IF(ISNUMBER(SEARCH($C$1,AL8525)),MAX($AI$1:AI8524)+1,0)</f>
        <v>0</v>
      </c>
      <c r="AJ8525">
        <v>535083</v>
      </c>
      <c r="AK8525" t="s">
        <v>23752</v>
      </c>
      <c r="AL8525" t="s">
        <v>23753</v>
      </c>
      <c r="AM8525" t="s">
        <v>138</v>
      </c>
      <c r="AN8525" t="s">
        <v>17649</v>
      </c>
      <c r="AO8525">
        <v>10</v>
      </c>
      <c r="AP8525" t="s">
        <v>23754</v>
      </c>
      <c r="AR8525" t="s">
        <v>17651</v>
      </c>
    </row>
    <row r="8526" spans="35:44">
      <c r="AI8526" s="7">
        <f>IF(ISNUMBER(SEARCH($C$1,AL8526)),MAX($AI$1:AI8525)+1,0)</f>
        <v>0</v>
      </c>
      <c r="AJ8526">
        <v>535084</v>
      </c>
      <c r="AK8526" t="s">
        <v>23755</v>
      </c>
      <c r="AL8526" t="s">
        <v>23756</v>
      </c>
      <c r="AM8526" t="s">
        <v>138</v>
      </c>
      <c r="AN8526" t="s">
        <v>17649</v>
      </c>
      <c r="AO8526">
        <v>10</v>
      </c>
      <c r="AP8526" t="s">
        <v>23757</v>
      </c>
      <c r="AR8526" t="s">
        <v>17651</v>
      </c>
    </row>
    <row r="8527" spans="35:44">
      <c r="AI8527" s="7">
        <f>IF(ISNUMBER(SEARCH($C$1,AL8527)),MAX($AI$1:AI8526)+1,0)</f>
        <v>0</v>
      </c>
      <c r="AJ8527">
        <v>535085</v>
      </c>
      <c r="AK8527" t="s">
        <v>23758</v>
      </c>
      <c r="AL8527" t="s">
        <v>23759</v>
      </c>
      <c r="AM8527" t="s">
        <v>122</v>
      </c>
      <c r="AN8527" t="s">
        <v>17649</v>
      </c>
      <c r="AO8527">
        <v>10</v>
      </c>
      <c r="AP8527" t="s">
        <v>23760</v>
      </c>
      <c r="AR8527" t="s">
        <v>17651</v>
      </c>
    </row>
    <row r="8528" spans="35:44">
      <c r="AI8528" s="7">
        <f>IF(ISNUMBER(SEARCH($C$1,AL8528)),MAX($AI$1:AI8527)+1,0)</f>
        <v>0</v>
      </c>
      <c r="AJ8528">
        <v>535086</v>
      </c>
      <c r="AK8528" t="s">
        <v>23761</v>
      </c>
      <c r="AL8528" t="s">
        <v>23762</v>
      </c>
      <c r="AM8528" t="s">
        <v>122</v>
      </c>
      <c r="AN8528" t="s">
        <v>17649</v>
      </c>
      <c r="AO8528">
        <v>10</v>
      </c>
      <c r="AP8528" t="s">
        <v>23763</v>
      </c>
      <c r="AR8528" t="s">
        <v>17651</v>
      </c>
    </row>
    <row r="8529" spans="35:44">
      <c r="AI8529" s="7">
        <f>IF(ISNUMBER(SEARCH($C$1,AL8529)),MAX($AI$1:AI8528)+1,0)</f>
        <v>0</v>
      </c>
      <c r="AJ8529">
        <v>535087</v>
      </c>
      <c r="AK8529" t="s">
        <v>23764</v>
      </c>
      <c r="AL8529" t="s">
        <v>23765</v>
      </c>
      <c r="AM8529" t="s">
        <v>122</v>
      </c>
      <c r="AN8529" t="s">
        <v>17649</v>
      </c>
      <c r="AO8529">
        <v>10</v>
      </c>
      <c r="AP8529" t="s">
        <v>23766</v>
      </c>
      <c r="AR8529" t="s">
        <v>17651</v>
      </c>
    </row>
    <row r="8530" spans="35:44">
      <c r="AI8530" s="7">
        <f>IF(ISNUMBER(SEARCH($C$1,AL8530)),MAX($AI$1:AI8529)+1,0)</f>
        <v>0</v>
      </c>
      <c r="AJ8530">
        <v>535088</v>
      </c>
      <c r="AK8530" t="s">
        <v>23767</v>
      </c>
      <c r="AL8530" t="s">
        <v>23768</v>
      </c>
      <c r="AM8530" t="s">
        <v>122</v>
      </c>
      <c r="AN8530" t="s">
        <v>17649</v>
      </c>
      <c r="AO8530">
        <v>10</v>
      </c>
      <c r="AP8530" t="s">
        <v>23769</v>
      </c>
      <c r="AR8530" t="s">
        <v>17651</v>
      </c>
    </row>
    <row r="8531" spans="35:44">
      <c r="AI8531" s="7">
        <f>IF(ISNUMBER(SEARCH($C$1,AL8531)),MAX($AI$1:AI8530)+1,0)</f>
        <v>0</v>
      </c>
      <c r="AJ8531">
        <v>535089</v>
      </c>
      <c r="AK8531" t="s">
        <v>23770</v>
      </c>
      <c r="AL8531" t="s">
        <v>23771</v>
      </c>
      <c r="AM8531" t="s">
        <v>122</v>
      </c>
      <c r="AN8531" t="s">
        <v>17649</v>
      </c>
      <c r="AO8531">
        <v>10</v>
      </c>
      <c r="AP8531" t="s">
        <v>23772</v>
      </c>
      <c r="AR8531" t="s">
        <v>17651</v>
      </c>
    </row>
    <row r="8532" spans="35:44">
      <c r="AI8532" s="7">
        <f>IF(ISNUMBER(SEARCH($C$1,AL8532)),MAX($AI$1:AI8531)+1,0)</f>
        <v>0</v>
      </c>
      <c r="AJ8532">
        <v>535090</v>
      </c>
      <c r="AK8532" t="s">
        <v>23773</v>
      </c>
      <c r="AL8532" t="s">
        <v>23774</v>
      </c>
      <c r="AM8532" t="s">
        <v>122</v>
      </c>
      <c r="AN8532" t="s">
        <v>17649</v>
      </c>
      <c r="AO8532">
        <v>10</v>
      </c>
      <c r="AP8532" t="s">
        <v>23775</v>
      </c>
      <c r="AR8532" t="s">
        <v>17651</v>
      </c>
    </row>
    <row r="8533" spans="35:44">
      <c r="AI8533" s="7">
        <f>IF(ISNUMBER(SEARCH($C$1,AL8533)),MAX($AI$1:AI8532)+1,0)</f>
        <v>0</v>
      </c>
      <c r="AJ8533">
        <v>535091</v>
      </c>
      <c r="AK8533" t="s">
        <v>23776</v>
      </c>
      <c r="AL8533" t="s">
        <v>23777</v>
      </c>
      <c r="AM8533" t="s">
        <v>122</v>
      </c>
      <c r="AN8533" t="s">
        <v>17649</v>
      </c>
      <c r="AO8533">
        <v>10</v>
      </c>
      <c r="AP8533" t="s">
        <v>23778</v>
      </c>
      <c r="AR8533" t="s">
        <v>17651</v>
      </c>
    </row>
    <row r="8534" spans="35:44">
      <c r="AI8534" s="7">
        <f>IF(ISNUMBER(SEARCH($C$1,AL8534)),MAX($AI$1:AI8533)+1,0)</f>
        <v>0</v>
      </c>
      <c r="AJ8534">
        <v>535092</v>
      </c>
      <c r="AK8534" t="s">
        <v>23779</v>
      </c>
      <c r="AL8534" t="s">
        <v>23780</v>
      </c>
      <c r="AM8534" t="s">
        <v>122</v>
      </c>
      <c r="AN8534" t="s">
        <v>17649</v>
      </c>
      <c r="AO8534">
        <v>10</v>
      </c>
      <c r="AP8534" t="s">
        <v>23781</v>
      </c>
      <c r="AR8534" t="s">
        <v>17651</v>
      </c>
    </row>
    <row r="8535" spans="35:44">
      <c r="AI8535" s="7">
        <f>IF(ISNUMBER(SEARCH($C$1,AL8535)),MAX($AI$1:AI8534)+1,0)</f>
        <v>0</v>
      </c>
      <c r="AJ8535">
        <v>535093</v>
      </c>
      <c r="AK8535" t="s">
        <v>23782</v>
      </c>
      <c r="AL8535" t="s">
        <v>23783</v>
      </c>
      <c r="AM8535" t="s">
        <v>122</v>
      </c>
      <c r="AN8535" t="s">
        <v>17649</v>
      </c>
      <c r="AO8535">
        <v>10</v>
      </c>
      <c r="AP8535" t="s">
        <v>23784</v>
      </c>
      <c r="AR8535" t="s">
        <v>17651</v>
      </c>
    </row>
    <row r="8536" spans="35:44">
      <c r="AI8536" s="7">
        <f>IF(ISNUMBER(SEARCH($C$1,AL8536)),MAX($AI$1:AI8535)+1,0)</f>
        <v>0</v>
      </c>
      <c r="AJ8536">
        <v>535094</v>
      </c>
      <c r="AK8536" t="s">
        <v>23785</v>
      </c>
      <c r="AL8536" t="s">
        <v>23786</v>
      </c>
      <c r="AM8536" t="s">
        <v>122</v>
      </c>
      <c r="AN8536" t="s">
        <v>17649</v>
      </c>
      <c r="AO8536">
        <v>10</v>
      </c>
      <c r="AP8536" t="s">
        <v>23787</v>
      </c>
      <c r="AR8536" t="s">
        <v>17651</v>
      </c>
    </row>
    <row r="8537" spans="35:44">
      <c r="AI8537" s="7">
        <f>IF(ISNUMBER(SEARCH($C$1,AL8537)),MAX($AI$1:AI8536)+1,0)</f>
        <v>0</v>
      </c>
      <c r="AJ8537">
        <v>535095</v>
      </c>
      <c r="AK8537" t="s">
        <v>23788</v>
      </c>
      <c r="AL8537" t="s">
        <v>23789</v>
      </c>
      <c r="AM8537" t="s">
        <v>138</v>
      </c>
      <c r="AN8537" t="s">
        <v>17649</v>
      </c>
      <c r="AO8537">
        <v>10</v>
      </c>
      <c r="AP8537" t="s">
        <v>23790</v>
      </c>
      <c r="AR8537" t="s">
        <v>17651</v>
      </c>
    </row>
    <row r="8538" spans="35:44">
      <c r="AI8538" s="7">
        <f>IF(ISNUMBER(SEARCH($C$1,AL8538)),MAX($AI$1:AI8537)+1,0)</f>
        <v>0</v>
      </c>
      <c r="AJ8538">
        <v>535096</v>
      </c>
      <c r="AK8538" t="s">
        <v>23791</v>
      </c>
      <c r="AL8538" t="s">
        <v>23792</v>
      </c>
      <c r="AM8538" t="s">
        <v>138</v>
      </c>
      <c r="AN8538" t="s">
        <v>17649</v>
      </c>
      <c r="AO8538">
        <v>10</v>
      </c>
      <c r="AP8538" t="s">
        <v>23793</v>
      </c>
      <c r="AR8538" t="s">
        <v>17651</v>
      </c>
    </row>
    <row r="8539" spans="35:44">
      <c r="AI8539" s="7">
        <f>IF(ISNUMBER(SEARCH($C$1,AL8539)),MAX($AI$1:AI8538)+1,0)</f>
        <v>0</v>
      </c>
      <c r="AJ8539">
        <v>535097</v>
      </c>
      <c r="AK8539" t="s">
        <v>23794</v>
      </c>
      <c r="AL8539" t="s">
        <v>23795</v>
      </c>
      <c r="AM8539" t="s">
        <v>138</v>
      </c>
      <c r="AN8539" t="s">
        <v>17649</v>
      </c>
      <c r="AO8539">
        <v>10</v>
      </c>
      <c r="AP8539" t="s">
        <v>23796</v>
      </c>
      <c r="AR8539" t="s">
        <v>17651</v>
      </c>
    </row>
    <row r="8540" spans="35:44">
      <c r="AI8540" s="7">
        <f>IF(ISNUMBER(SEARCH($C$1,AL8540)),MAX($AI$1:AI8539)+1,0)</f>
        <v>0</v>
      </c>
      <c r="AJ8540">
        <v>535098</v>
      </c>
      <c r="AK8540" t="s">
        <v>23797</v>
      </c>
      <c r="AL8540" t="s">
        <v>23798</v>
      </c>
      <c r="AM8540" t="s">
        <v>138</v>
      </c>
      <c r="AN8540" t="s">
        <v>17649</v>
      </c>
      <c r="AO8540">
        <v>10</v>
      </c>
      <c r="AP8540" t="s">
        <v>23799</v>
      </c>
      <c r="AR8540" t="s">
        <v>17651</v>
      </c>
    </row>
    <row r="8541" spans="35:44">
      <c r="AI8541" s="7">
        <f>IF(ISNUMBER(SEARCH($C$1,AL8541)),MAX($AI$1:AI8540)+1,0)</f>
        <v>0</v>
      </c>
      <c r="AJ8541">
        <v>535099</v>
      </c>
      <c r="AK8541" t="s">
        <v>23800</v>
      </c>
      <c r="AL8541" t="s">
        <v>23801</v>
      </c>
      <c r="AM8541" t="s">
        <v>134</v>
      </c>
      <c r="AN8541" t="s">
        <v>17649</v>
      </c>
      <c r="AO8541">
        <v>10</v>
      </c>
      <c r="AP8541" t="s">
        <v>23802</v>
      </c>
      <c r="AR8541" t="s">
        <v>17651</v>
      </c>
    </row>
    <row r="8542" spans="35:44">
      <c r="AI8542" s="7">
        <f>IF(ISNUMBER(SEARCH($C$1,AL8542)),MAX($AI$1:AI8541)+1,0)</f>
        <v>0</v>
      </c>
      <c r="AJ8542">
        <v>535100</v>
      </c>
      <c r="AK8542" t="s">
        <v>23803</v>
      </c>
      <c r="AL8542" t="s">
        <v>23804</v>
      </c>
      <c r="AM8542" t="s">
        <v>134</v>
      </c>
      <c r="AN8542" t="s">
        <v>17649</v>
      </c>
      <c r="AO8542">
        <v>10</v>
      </c>
      <c r="AP8542" t="s">
        <v>23805</v>
      </c>
      <c r="AR8542" t="s">
        <v>17651</v>
      </c>
    </row>
    <row r="8543" spans="35:44">
      <c r="AI8543" s="7">
        <f>IF(ISNUMBER(SEARCH($C$1,AL8543)),MAX($AI$1:AI8542)+1,0)</f>
        <v>0</v>
      </c>
      <c r="AJ8543">
        <v>535101</v>
      </c>
      <c r="AK8543" t="s">
        <v>23806</v>
      </c>
      <c r="AL8543" t="s">
        <v>23807</v>
      </c>
      <c r="AM8543" t="s">
        <v>134</v>
      </c>
      <c r="AN8543" t="s">
        <v>17649</v>
      </c>
      <c r="AO8543">
        <v>10</v>
      </c>
      <c r="AP8543" t="s">
        <v>23808</v>
      </c>
      <c r="AR8543" t="s">
        <v>17651</v>
      </c>
    </row>
    <row r="8544" spans="35:44">
      <c r="AI8544" s="7">
        <f>IF(ISNUMBER(SEARCH($C$1,AL8544)),MAX($AI$1:AI8543)+1,0)</f>
        <v>0</v>
      </c>
      <c r="AJ8544">
        <v>535102</v>
      </c>
      <c r="AK8544" t="s">
        <v>23809</v>
      </c>
      <c r="AL8544" t="s">
        <v>23810</v>
      </c>
      <c r="AM8544" t="s">
        <v>134</v>
      </c>
      <c r="AN8544" t="s">
        <v>17649</v>
      </c>
      <c r="AO8544">
        <v>10</v>
      </c>
      <c r="AP8544" t="s">
        <v>23811</v>
      </c>
      <c r="AR8544" t="s">
        <v>17651</v>
      </c>
    </row>
    <row r="8545" spans="35:44">
      <c r="AI8545" s="7">
        <f>IF(ISNUMBER(SEARCH($C$1,AL8545)),MAX($AI$1:AI8544)+1,0)</f>
        <v>0</v>
      </c>
      <c r="AJ8545">
        <v>535103</v>
      </c>
      <c r="AK8545" t="s">
        <v>23812</v>
      </c>
      <c r="AL8545" t="s">
        <v>23813</v>
      </c>
      <c r="AM8545" t="s">
        <v>134</v>
      </c>
      <c r="AN8545" t="s">
        <v>17649</v>
      </c>
      <c r="AO8545">
        <v>10</v>
      </c>
      <c r="AP8545" t="s">
        <v>23814</v>
      </c>
      <c r="AR8545" t="s">
        <v>17651</v>
      </c>
    </row>
    <row r="8546" spans="35:44">
      <c r="AI8546" s="7">
        <f>IF(ISNUMBER(SEARCH($C$1,AL8546)),MAX($AI$1:AI8545)+1,0)</f>
        <v>0</v>
      </c>
      <c r="AJ8546">
        <v>535104</v>
      </c>
      <c r="AK8546" t="s">
        <v>23815</v>
      </c>
      <c r="AL8546" t="s">
        <v>23816</v>
      </c>
      <c r="AM8546" t="s">
        <v>134</v>
      </c>
      <c r="AN8546" t="s">
        <v>17649</v>
      </c>
      <c r="AO8546">
        <v>10</v>
      </c>
      <c r="AP8546" t="s">
        <v>23817</v>
      </c>
      <c r="AR8546" t="s">
        <v>17651</v>
      </c>
    </row>
    <row r="8547" spans="35:44">
      <c r="AI8547" s="7">
        <f>IF(ISNUMBER(SEARCH($C$1,AL8547)),MAX($AI$1:AI8546)+1,0)</f>
        <v>0</v>
      </c>
      <c r="AJ8547">
        <v>535105</v>
      </c>
      <c r="AK8547" t="s">
        <v>23818</v>
      </c>
      <c r="AL8547" t="s">
        <v>23819</v>
      </c>
      <c r="AM8547" t="s">
        <v>134</v>
      </c>
      <c r="AN8547" t="s">
        <v>17649</v>
      </c>
      <c r="AO8547">
        <v>10</v>
      </c>
      <c r="AP8547" t="s">
        <v>23820</v>
      </c>
      <c r="AR8547" t="s">
        <v>17651</v>
      </c>
    </row>
    <row r="8548" spans="35:44">
      <c r="AI8548" s="7">
        <f>IF(ISNUMBER(SEARCH($C$1,AL8548)),MAX($AI$1:AI8547)+1,0)</f>
        <v>0</v>
      </c>
      <c r="AJ8548">
        <v>535106</v>
      </c>
      <c r="AK8548" t="s">
        <v>23821</v>
      </c>
      <c r="AL8548" t="s">
        <v>23822</v>
      </c>
      <c r="AM8548" t="s">
        <v>134</v>
      </c>
      <c r="AN8548" t="s">
        <v>17649</v>
      </c>
      <c r="AO8548">
        <v>10</v>
      </c>
      <c r="AP8548" t="s">
        <v>23823</v>
      </c>
      <c r="AR8548" t="s">
        <v>17651</v>
      </c>
    </row>
    <row r="8549" spans="35:44">
      <c r="AI8549" s="7">
        <f>IF(ISNUMBER(SEARCH($C$1,AL8549)),MAX($AI$1:AI8548)+1,0)</f>
        <v>0</v>
      </c>
      <c r="AJ8549">
        <v>535107</v>
      </c>
      <c r="AK8549" t="s">
        <v>23824</v>
      </c>
      <c r="AL8549" t="s">
        <v>23825</v>
      </c>
      <c r="AM8549" t="s">
        <v>134</v>
      </c>
      <c r="AN8549" t="s">
        <v>17649</v>
      </c>
      <c r="AO8549">
        <v>10</v>
      </c>
      <c r="AP8549" t="s">
        <v>23826</v>
      </c>
      <c r="AR8549" t="s">
        <v>17651</v>
      </c>
    </row>
    <row r="8550" spans="35:44">
      <c r="AI8550" s="7">
        <f>IF(ISNUMBER(SEARCH($C$1,AL8550)),MAX($AI$1:AI8549)+1,0)</f>
        <v>0</v>
      </c>
      <c r="AJ8550">
        <v>535108</v>
      </c>
      <c r="AK8550" t="s">
        <v>23827</v>
      </c>
      <c r="AL8550" t="s">
        <v>23828</v>
      </c>
      <c r="AM8550" t="s">
        <v>134</v>
      </c>
      <c r="AN8550" t="s">
        <v>17649</v>
      </c>
      <c r="AO8550">
        <v>10</v>
      </c>
      <c r="AP8550" t="s">
        <v>23829</v>
      </c>
      <c r="AR8550" t="s">
        <v>17651</v>
      </c>
    </row>
    <row r="8551" spans="35:44">
      <c r="AI8551" s="7">
        <f>IF(ISNUMBER(SEARCH($C$1,AL8551)),MAX($AI$1:AI8550)+1,0)</f>
        <v>0</v>
      </c>
      <c r="AJ8551">
        <v>535109</v>
      </c>
      <c r="AK8551" t="s">
        <v>23830</v>
      </c>
      <c r="AL8551" t="s">
        <v>23831</v>
      </c>
      <c r="AM8551" t="s">
        <v>134</v>
      </c>
      <c r="AN8551" t="s">
        <v>17649</v>
      </c>
      <c r="AO8551">
        <v>10</v>
      </c>
      <c r="AP8551" t="s">
        <v>23832</v>
      </c>
      <c r="AR8551" t="s">
        <v>17651</v>
      </c>
    </row>
    <row r="8552" spans="35:44">
      <c r="AI8552" s="7">
        <f>IF(ISNUMBER(SEARCH($C$1,AL8552)),MAX($AI$1:AI8551)+1,0)</f>
        <v>0</v>
      </c>
      <c r="AJ8552">
        <v>535110</v>
      </c>
      <c r="AK8552" t="s">
        <v>23833</v>
      </c>
      <c r="AL8552" t="s">
        <v>23834</v>
      </c>
      <c r="AM8552" t="s">
        <v>134</v>
      </c>
      <c r="AN8552" t="s">
        <v>17649</v>
      </c>
      <c r="AO8552">
        <v>10</v>
      </c>
      <c r="AP8552" t="s">
        <v>23835</v>
      </c>
      <c r="AR8552" t="s">
        <v>17651</v>
      </c>
    </row>
    <row r="8553" spans="35:44">
      <c r="AI8553" s="7">
        <f>IF(ISNUMBER(SEARCH($C$1,AL8553)),MAX($AI$1:AI8552)+1,0)</f>
        <v>0</v>
      </c>
      <c r="AJ8553">
        <v>535111</v>
      </c>
      <c r="AK8553" t="s">
        <v>23836</v>
      </c>
      <c r="AL8553" t="s">
        <v>23837</v>
      </c>
      <c r="AM8553" t="s">
        <v>134</v>
      </c>
      <c r="AN8553" t="s">
        <v>17649</v>
      </c>
      <c r="AO8553">
        <v>10</v>
      </c>
      <c r="AP8553" t="s">
        <v>23838</v>
      </c>
      <c r="AR8553" t="s">
        <v>17651</v>
      </c>
    </row>
    <row r="8554" spans="35:44">
      <c r="AI8554" s="7">
        <f>IF(ISNUMBER(SEARCH($C$1,AL8554)),MAX($AI$1:AI8553)+1,0)</f>
        <v>0</v>
      </c>
      <c r="AJ8554">
        <v>535112</v>
      </c>
      <c r="AK8554" t="s">
        <v>23839</v>
      </c>
      <c r="AL8554" t="s">
        <v>23840</v>
      </c>
      <c r="AM8554" t="s">
        <v>134</v>
      </c>
      <c r="AN8554" t="s">
        <v>17649</v>
      </c>
      <c r="AO8554">
        <v>10</v>
      </c>
      <c r="AP8554" t="s">
        <v>23841</v>
      </c>
      <c r="AR8554" t="s">
        <v>17651</v>
      </c>
    </row>
    <row r="8555" spans="35:44">
      <c r="AI8555" s="7">
        <f>IF(ISNUMBER(SEARCH($C$1,AL8555)),MAX($AI$1:AI8554)+1,0)</f>
        <v>0</v>
      </c>
      <c r="AJ8555">
        <v>535113</v>
      </c>
      <c r="AK8555" t="s">
        <v>23842</v>
      </c>
      <c r="AL8555" t="s">
        <v>23843</v>
      </c>
      <c r="AM8555" t="s">
        <v>122</v>
      </c>
      <c r="AN8555" t="s">
        <v>17649</v>
      </c>
      <c r="AO8555">
        <v>10</v>
      </c>
      <c r="AP8555" t="s">
        <v>23844</v>
      </c>
      <c r="AR8555" t="s">
        <v>17651</v>
      </c>
    </row>
    <row r="8556" spans="35:44">
      <c r="AI8556" s="7">
        <f>IF(ISNUMBER(SEARCH($C$1,AL8556)),MAX($AI$1:AI8555)+1,0)</f>
        <v>0</v>
      </c>
      <c r="AJ8556">
        <v>535114</v>
      </c>
      <c r="AK8556" t="s">
        <v>23845</v>
      </c>
      <c r="AL8556" t="s">
        <v>23846</v>
      </c>
      <c r="AM8556" t="s">
        <v>122</v>
      </c>
      <c r="AN8556" t="s">
        <v>17649</v>
      </c>
      <c r="AO8556">
        <v>10</v>
      </c>
      <c r="AP8556" t="s">
        <v>23847</v>
      </c>
      <c r="AR8556" t="s">
        <v>17651</v>
      </c>
    </row>
    <row r="8557" spans="35:44">
      <c r="AI8557" s="7">
        <f>IF(ISNUMBER(SEARCH($C$1,AL8557)),MAX($AI$1:AI8556)+1,0)</f>
        <v>0</v>
      </c>
      <c r="AJ8557">
        <v>535115</v>
      </c>
      <c r="AK8557" t="s">
        <v>23848</v>
      </c>
      <c r="AL8557" t="s">
        <v>23849</v>
      </c>
      <c r="AM8557" t="s">
        <v>122</v>
      </c>
      <c r="AN8557" t="s">
        <v>17649</v>
      </c>
      <c r="AO8557">
        <v>10</v>
      </c>
      <c r="AP8557" t="s">
        <v>23850</v>
      </c>
      <c r="AR8557" t="s">
        <v>17651</v>
      </c>
    </row>
    <row r="8558" spans="35:44">
      <c r="AI8558" s="7">
        <f>IF(ISNUMBER(SEARCH($C$1,AL8558)),MAX($AI$1:AI8557)+1,0)</f>
        <v>0</v>
      </c>
      <c r="AJ8558">
        <v>535116</v>
      </c>
      <c r="AK8558" t="s">
        <v>23851</v>
      </c>
      <c r="AL8558" t="s">
        <v>23852</v>
      </c>
      <c r="AM8558" t="s">
        <v>122</v>
      </c>
      <c r="AN8558" t="s">
        <v>17649</v>
      </c>
      <c r="AO8558">
        <v>10</v>
      </c>
      <c r="AP8558" t="s">
        <v>23853</v>
      </c>
      <c r="AR8558" t="s">
        <v>17651</v>
      </c>
    </row>
    <row r="8559" spans="35:44">
      <c r="AI8559" s="7">
        <f>IF(ISNUMBER(SEARCH($C$1,AL8559)),MAX($AI$1:AI8558)+1,0)</f>
        <v>0</v>
      </c>
      <c r="AJ8559">
        <v>535117</v>
      </c>
      <c r="AK8559" t="s">
        <v>23854</v>
      </c>
      <c r="AL8559" t="s">
        <v>23855</v>
      </c>
      <c r="AM8559" t="s">
        <v>138</v>
      </c>
      <c r="AN8559" t="s">
        <v>17649</v>
      </c>
      <c r="AO8559">
        <v>10</v>
      </c>
      <c r="AP8559" t="s">
        <v>23856</v>
      </c>
      <c r="AR8559" t="s">
        <v>17651</v>
      </c>
    </row>
    <row r="8560" spans="35:44">
      <c r="AI8560" s="7">
        <f>IF(ISNUMBER(SEARCH($C$1,AL8560)),MAX($AI$1:AI8559)+1,0)</f>
        <v>0</v>
      </c>
      <c r="AJ8560">
        <v>535118</v>
      </c>
      <c r="AK8560" t="s">
        <v>23857</v>
      </c>
      <c r="AL8560" t="s">
        <v>23858</v>
      </c>
      <c r="AM8560" t="s">
        <v>138</v>
      </c>
      <c r="AN8560" t="s">
        <v>17649</v>
      </c>
      <c r="AO8560">
        <v>10</v>
      </c>
      <c r="AP8560" t="s">
        <v>23859</v>
      </c>
      <c r="AR8560" t="s">
        <v>17651</v>
      </c>
    </row>
    <row r="8561" spans="35:44">
      <c r="AI8561" s="7">
        <f>IF(ISNUMBER(SEARCH($C$1,AL8561)),MAX($AI$1:AI8560)+1,0)</f>
        <v>0</v>
      </c>
      <c r="AJ8561">
        <v>535119</v>
      </c>
      <c r="AK8561" t="s">
        <v>23860</v>
      </c>
      <c r="AL8561" t="s">
        <v>23861</v>
      </c>
      <c r="AM8561" t="s">
        <v>138</v>
      </c>
      <c r="AN8561" t="s">
        <v>17649</v>
      </c>
      <c r="AO8561">
        <v>10</v>
      </c>
      <c r="AP8561" t="s">
        <v>23862</v>
      </c>
      <c r="AR8561" t="s">
        <v>17651</v>
      </c>
    </row>
    <row r="8562" spans="35:44">
      <c r="AI8562" s="7">
        <f>IF(ISNUMBER(SEARCH($C$1,AL8562)),MAX($AI$1:AI8561)+1,0)</f>
        <v>0</v>
      </c>
      <c r="AJ8562">
        <v>535120</v>
      </c>
      <c r="AK8562" t="s">
        <v>23863</v>
      </c>
      <c r="AL8562" t="s">
        <v>23864</v>
      </c>
      <c r="AM8562" t="s">
        <v>138</v>
      </c>
      <c r="AN8562" t="s">
        <v>17649</v>
      </c>
      <c r="AO8562">
        <v>10</v>
      </c>
      <c r="AP8562" t="s">
        <v>23865</v>
      </c>
      <c r="AR8562" t="s">
        <v>17651</v>
      </c>
    </row>
    <row r="8563" spans="35:44">
      <c r="AI8563" s="7">
        <f>IF(ISNUMBER(SEARCH($C$1,AL8563)),MAX($AI$1:AI8562)+1,0)</f>
        <v>0</v>
      </c>
      <c r="AJ8563">
        <v>535121</v>
      </c>
      <c r="AK8563" t="s">
        <v>23866</v>
      </c>
      <c r="AL8563" t="s">
        <v>23867</v>
      </c>
      <c r="AM8563" t="s">
        <v>138</v>
      </c>
      <c r="AN8563" t="s">
        <v>17649</v>
      </c>
      <c r="AO8563">
        <v>10</v>
      </c>
      <c r="AP8563" t="s">
        <v>23868</v>
      </c>
      <c r="AR8563" t="s">
        <v>17651</v>
      </c>
    </row>
    <row r="8564" spans="35:44">
      <c r="AI8564" s="7">
        <f>IF(ISNUMBER(SEARCH($C$1,AL8564)),MAX($AI$1:AI8563)+1,0)</f>
        <v>0</v>
      </c>
      <c r="AJ8564">
        <v>535122</v>
      </c>
      <c r="AK8564" t="s">
        <v>23869</v>
      </c>
      <c r="AL8564" t="s">
        <v>23870</v>
      </c>
      <c r="AM8564" t="s">
        <v>138</v>
      </c>
      <c r="AN8564" t="s">
        <v>17649</v>
      </c>
      <c r="AO8564">
        <v>10</v>
      </c>
      <c r="AP8564" t="s">
        <v>23871</v>
      </c>
      <c r="AR8564" t="s">
        <v>17651</v>
      </c>
    </row>
    <row r="8565" spans="35:44">
      <c r="AI8565" s="7">
        <f>IF(ISNUMBER(SEARCH($C$1,AL8565)),MAX($AI$1:AI8564)+1,0)</f>
        <v>0</v>
      </c>
      <c r="AJ8565">
        <v>535123</v>
      </c>
      <c r="AK8565" t="s">
        <v>23872</v>
      </c>
      <c r="AL8565" t="s">
        <v>23873</v>
      </c>
      <c r="AM8565" t="s">
        <v>138</v>
      </c>
      <c r="AN8565" t="s">
        <v>17649</v>
      </c>
      <c r="AO8565">
        <v>10</v>
      </c>
      <c r="AP8565" t="s">
        <v>23874</v>
      </c>
      <c r="AR8565" t="s">
        <v>17651</v>
      </c>
    </row>
    <row r="8566" spans="35:44">
      <c r="AI8566" s="7">
        <f>IF(ISNUMBER(SEARCH($C$1,AL8566)),MAX($AI$1:AI8565)+1,0)</f>
        <v>0</v>
      </c>
      <c r="AJ8566">
        <v>535124</v>
      </c>
      <c r="AK8566" t="s">
        <v>23875</v>
      </c>
      <c r="AL8566" t="s">
        <v>23876</v>
      </c>
      <c r="AM8566" t="s">
        <v>122</v>
      </c>
      <c r="AN8566" t="s">
        <v>17649</v>
      </c>
      <c r="AO8566">
        <v>10</v>
      </c>
      <c r="AP8566" t="s">
        <v>23877</v>
      </c>
      <c r="AR8566" t="s">
        <v>17651</v>
      </c>
    </row>
    <row r="8567" spans="35:44">
      <c r="AI8567" s="7">
        <f>IF(ISNUMBER(SEARCH($C$1,AL8567)),MAX($AI$1:AI8566)+1,0)</f>
        <v>0</v>
      </c>
      <c r="AJ8567">
        <v>535125</v>
      </c>
      <c r="AK8567" t="s">
        <v>23878</v>
      </c>
      <c r="AL8567" t="s">
        <v>23879</v>
      </c>
      <c r="AM8567" t="s">
        <v>138</v>
      </c>
      <c r="AN8567" t="s">
        <v>17649</v>
      </c>
      <c r="AO8567">
        <v>10</v>
      </c>
      <c r="AP8567" t="s">
        <v>23880</v>
      </c>
      <c r="AR8567" t="s">
        <v>17651</v>
      </c>
    </row>
    <row r="8568" spans="35:44">
      <c r="AI8568" s="7">
        <f>IF(ISNUMBER(SEARCH($C$1,AL8568)),MAX($AI$1:AI8567)+1,0)</f>
        <v>0</v>
      </c>
      <c r="AJ8568">
        <v>535126</v>
      </c>
      <c r="AK8568" t="s">
        <v>23881</v>
      </c>
      <c r="AL8568" t="s">
        <v>23882</v>
      </c>
      <c r="AM8568" t="s">
        <v>138</v>
      </c>
      <c r="AN8568" t="s">
        <v>17649</v>
      </c>
      <c r="AO8568">
        <v>10</v>
      </c>
      <c r="AP8568" t="s">
        <v>23883</v>
      </c>
      <c r="AR8568" t="s">
        <v>17651</v>
      </c>
    </row>
    <row r="8569" spans="35:44">
      <c r="AI8569" s="7">
        <f>IF(ISNUMBER(SEARCH($C$1,AL8569)),MAX($AI$1:AI8568)+1,0)</f>
        <v>0</v>
      </c>
      <c r="AJ8569">
        <v>535127</v>
      </c>
      <c r="AK8569" t="s">
        <v>23884</v>
      </c>
      <c r="AL8569" t="s">
        <v>23885</v>
      </c>
      <c r="AM8569" t="s">
        <v>122</v>
      </c>
      <c r="AN8569" t="s">
        <v>17649</v>
      </c>
      <c r="AO8569">
        <v>10</v>
      </c>
      <c r="AP8569" t="s">
        <v>23886</v>
      </c>
      <c r="AR8569" t="s">
        <v>17651</v>
      </c>
    </row>
    <row r="8570" spans="35:44">
      <c r="AI8570" s="7">
        <f>IF(ISNUMBER(SEARCH($C$1,AL8570)),MAX($AI$1:AI8569)+1,0)</f>
        <v>0</v>
      </c>
      <c r="AJ8570">
        <v>535128</v>
      </c>
      <c r="AK8570" t="s">
        <v>23887</v>
      </c>
      <c r="AL8570" t="s">
        <v>23888</v>
      </c>
      <c r="AM8570" t="s">
        <v>138</v>
      </c>
      <c r="AN8570" t="s">
        <v>17649</v>
      </c>
      <c r="AO8570">
        <v>10</v>
      </c>
      <c r="AP8570" t="s">
        <v>23889</v>
      </c>
      <c r="AR8570" t="s">
        <v>17651</v>
      </c>
    </row>
    <row r="8571" spans="35:44">
      <c r="AI8571" s="7">
        <f>IF(ISNUMBER(SEARCH($C$1,AL8571)),MAX($AI$1:AI8570)+1,0)</f>
        <v>0</v>
      </c>
      <c r="AJ8571">
        <v>535129</v>
      </c>
      <c r="AK8571" t="s">
        <v>23890</v>
      </c>
      <c r="AL8571" t="s">
        <v>23891</v>
      </c>
      <c r="AM8571" t="s">
        <v>122</v>
      </c>
      <c r="AN8571" t="s">
        <v>17649</v>
      </c>
      <c r="AO8571">
        <v>10</v>
      </c>
      <c r="AP8571" t="s">
        <v>23892</v>
      </c>
      <c r="AR8571" t="s">
        <v>17651</v>
      </c>
    </row>
    <row r="8572" spans="35:44">
      <c r="AI8572" s="7">
        <f>IF(ISNUMBER(SEARCH($C$1,AL8572)),MAX($AI$1:AI8571)+1,0)</f>
        <v>0</v>
      </c>
      <c r="AJ8572">
        <v>535130</v>
      </c>
      <c r="AK8572" t="s">
        <v>23893</v>
      </c>
      <c r="AL8572" t="s">
        <v>23894</v>
      </c>
      <c r="AM8572" t="s">
        <v>122</v>
      </c>
      <c r="AN8572" t="s">
        <v>17649</v>
      </c>
      <c r="AO8572">
        <v>10</v>
      </c>
      <c r="AP8572" t="s">
        <v>23895</v>
      </c>
      <c r="AR8572" t="s">
        <v>17651</v>
      </c>
    </row>
    <row r="8573" spans="35:44">
      <c r="AI8573" s="7">
        <f>IF(ISNUMBER(SEARCH($C$1,AL8573)),MAX($AI$1:AI8572)+1,0)</f>
        <v>0</v>
      </c>
      <c r="AJ8573">
        <v>535131</v>
      </c>
      <c r="AK8573" t="s">
        <v>23896</v>
      </c>
      <c r="AL8573" t="s">
        <v>23897</v>
      </c>
      <c r="AM8573" t="s">
        <v>122</v>
      </c>
      <c r="AN8573" t="s">
        <v>17649</v>
      </c>
      <c r="AO8573">
        <v>10</v>
      </c>
      <c r="AP8573" t="s">
        <v>23898</v>
      </c>
      <c r="AR8573" t="s">
        <v>17651</v>
      </c>
    </row>
    <row r="8574" spans="35:44">
      <c r="AI8574" s="7">
        <f>IF(ISNUMBER(SEARCH($C$1,AL8574)),MAX($AI$1:AI8573)+1,0)</f>
        <v>0</v>
      </c>
      <c r="AJ8574">
        <v>535132</v>
      </c>
      <c r="AK8574" t="s">
        <v>23899</v>
      </c>
      <c r="AL8574" t="s">
        <v>23900</v>
      </c>
      <c r="AM8574" t="s">
        <v>122</v>
      </c>
      <c r="AN8574" t="s">
        <v>17649</v>
      </c>
      <c r="AO8574">
        <v>10</v>
      </c>
      <c r="AP8574" t="s">
        <v>23901</v>
      </c>
      <c r="AR8574" t="s">
        <v>17651</v>
      </c>
    </row>
    <row r="8575" spans="35:44">
      <c r="AI8575" s="7">
        <f>IF(ISNUMBER(SEARCH($C$1,AL8575)),MAX($AI$1:AI8574)+1,0)</f>
        <v>0</v>
      </c>
      <c r="AJ8575">
        <v>535133</v>
      </c>
      <c r="AK8575" t="s">
        <v>23902</v>
      </c>
      <c r="AL8575" t="s">
        <v>23903</v>
      </c>
      <c r="AM8575" t="s">
        <v>138</v>
      </c>
      <c r="AN8575" t="s">
        <v>17649</v>
      </c>
      <c r="AO8575">
        <v>10</v>
      </c>
      <c r="AP8575" t="s">
        <v>23904</v>
      </c>
      <c r="AR8575" t="s">
        <v>17651</v>
      </c>
    </row>
    <row r="8576" spans="35:44">
      <c r="AI8576" s="7">
        <f>IF(ISNUMBER(SEARCH($C$1,AL8576)),MAX($AI$1:AI8575)+1,0)</f>
        <v>0</v>
      </c>
      <c r="AJ8576">
        <v>535134</v>
      </c>
      <c r="AK8576" t="s">
        <v>23905</v>
      </c>
      <c r="AL8576" t="s">
        <v>23906</v>
      </c>
      <c r="AM8576" t="s">
        <v>138</v>
      </c>
      <c r="AN8576" t="s">
        <v>17649</v>
      </c>
      <c r="AO8576">
        <v>10</v>
      </c>
      <c r="AP8576" t="s">
        <v>23907</v>
      </c>
      <c r="AR8576" t="s">
        <v>17651</v>
      </c>
    </row>
    <row r="8577" spans="35:44">
      <c r="AI8577" s="7">
        <f>IF(ISNUMBER(SEARCH($C$1,AL8577)),MAX($AI$1:AI8576)+1,0)</f>
        <v>0</v>
      </c>
      <c r="AJ8577">
        <v>535135</v>
      </c>
      <c r="AK8577" t="s">
        <v>23908</v>
      </c>
      <c r="AL8577" t="s">
        <v>23909</v>
      </c>
      <c r="AM8577" t="s">
        <v>138</v>
      </c>
      <c r="AN8577" t="s">
        <v>17649</v>
      </c>
      <c r="AO8577">
        <v>10</v>
      </c>
      <c r="AP8577" t="s">
        <v>23910</v>
      </c>
      <c r="AR8577" t="s">
        <v>17651</v>
      </c>
    </row>
    <row r="8578" spans="35:44">
      <c r="AI8578" s="7">
        <f>IF(ISNUMBER(SEARCH($C$1,AL8578)),MAX($AI$1:AI8577)+1,0)</f>
        <v>0</v>
      </c>
      <c r="AJ8578">
        <v>535136</v>
      </c>
      <c r="AK8578" t="s">
        <v>23911</v>
      </c>
      <c r="AL8578" t="s">
        <v>23912</v>
      </c>
      <c r="AM8578" t="s">
        <v>122</v>
      </c>
      <c r="AN8578" t="s">
        <v>20851</v>
      </c>
      <c r="AO8578">
        <v>10</v>
      </c>
      <c r="AP8578" t="s">
        <v>23913</v>
      </c>
      <c r="AQ8578" t="s">
        <v>190</v>
      </c>
      <c r="AR8578" t="s">
        <v>126</v>
      </c>
    </row>
    <row r="8579" spans="35:44">
      <c r="AI8579" s="7">
        <f>IF(ISNUMBER(SEARCH($C$1,AL8579)),MAX($AI$1:AI8578)+1,0)</f>
        <v>0</v>
      </c>
      <c r="AJ8579">
        <v>535137</v>
      </c>
      <c r="AK8579" t="s">
        <v>23914</v>
      </c>
      <c r="AL8579" t="s">
        <v>23915</v>
      </c>
      <c r="AM8579" t="s">
        <v>138</v>
      </c>
      <c r="AN8579" t="s">
        <v>17649</v>
      </c>
      <c r="AO8579">
        <v>10</v>
      </c>
      <c r="AP8579" t="s">
        <v>23916</v>
      </c>
      <c r="AR8579" t="s">
        <v>17651</v>
      </c>
    </row>
    <row r="8580" spans="35:44">
      <c r="AI8580" s="7">
        <f>IF(ISNUMBER(SEARCH($C$1,AL8580)),MAX($AI$1:AI8579)+1,0)</f>
        <v>0</v>
      </c>
      <c r="AJ8580">
        <v>535138</v>
      </c>
      <c r="AK8580" t="s">
        <v>23917</v>
      </c>
      <c r="AL8580" t="s">
        <v>23918</v>
      </c>
      <c r="AM8580" t="s">
        <v>138</v>
      </c>
      <c r="AN8580" t="s">
        <v>17649</v>
      </c>
      <c r="AO8580">
        <v>10</v>
      </c>
      <c r="AP8580" t="s">
        <v>23919</v>
      </c>
      <c r="AR8580" t="s">
        <v>17651</v>
      </c>
    </row>
    <row r="8581" spans="35:44">
      <c r="AI8581" s="7">
        <f>IF(ISNUMBER(SEARCH($C$1,AL8581)),MAX($AI$1:AI8580)+1,0)</f>
        <v>0</v>
      </c>
      <c r="AJ8581">
        <v>535139</v>
      </c>
      <c r="AK8581" t="s">
        <v>23920</v>
      </c>
      <c r="AL8581" t="s">
        <v>23921</v>
      </c>
      <c r="AM8581" t="s">
        <v>138</v>
      </c>
      <c r="AN8581" t="s">
        <v>17649</v>
      </c>
      <c r="AO8581">
        <v>10</v>
      </c>
      <c r="AP8581" t="s">
        <v>23922</v>
      </c>
      <c r="AR8581" t="s">
        <v>17651</v>
      </c>
    </row>
    <row r="8582" spans="35:44">
      <c r="AI8582" s="7">
        <f>IF(ISNUMBER(SEARCH($C$1,AL8582)),MAX($AI$1:AI8581)+1,0)</f>
        <v>0</v>
      </c>
      <c r="AJ8582">
        <v>535140</v>
      </c>
      <c r="AK8582" t="s">
        <v>23923</v>
      </c>
      <c r="AL8582" t="s">
        <v>23924</v>
      </c>
      <c r="AM8582" t="s">
        <v>138</v>
      </c>
      <c r="AN8582" t="s">
        <v>17649</v>
      </c>
      <c r="AO8582">
        <v>10</v>
      </c>
      <c r="AP8582" t="s">
        <v>23925</v>
      </c>
      <c r="AR8582" t="s">
        <v>17651</v>
      </c>
    </row>
    <row r="8583" spans="35:44">
      <c r="AI8583" s="7">
        <f>IF(ISNUMBER(SEARCH($C$1,AL8583)),MAX($AI$1:AI8582)+1,0)</f>
        <v>0</v>
      </c>
      <c r="AJ8583">
        <v>535141</v>
      </c>
      <c r="AK8583" t="s">
        <v>23926</v>
      </c>
      <c r="AL8583" t="s">
        <v>23927</v>
      </c>
      <c r="AM8583" t="s">
        <v>122</v>
      </c>
      <c r="AN8583" t="s">
        <v>20851</v>
      </c>
      <c r="AO8583">
        <v>10</v>
      </c>
      <c r="AP8583" t="s">
        <v>23928</v>
      </c>
      <c r="AQ8583" t="s">
        <v>168</v>
      </c>
      <c r="AR8583" t="s">
        <v>126</v>
      </c>
    </row>
    <row r="8584" spans="35:44">
      <c r="AI8584" s="7">
        <f>IF(ISNUMBER(SEARCH($C$1,AL8584)),MAX($AI$1:AI8583)+1,0)</f>
        <v>0</v>
      </c>
      <c r="AJ8584">
        <v>535142</v>
      </c>
      <c r="AK8584" t="s">
        <v>23929</v>
      </c>
      <c r="AL8584" t="s">
        <v>23930</v>
      </c>
      <c r="AM8584" t="s">
        <v>122</v>
      </c>
      <c r="AN8584" t="s">
        <v>20851</v>
      </c>
      <c r="AO8584">
        <v>10</v>
      </c>
      <c r="AP8584" t="s">
        <v>23931</v>
      </c>
      <c r="AQ8584" t="s">
        <v>1085</v>
      </c>
      <c r="AR8584" t="s">
        <v>126</v>
      </c>
    </row>
    <row r="8585" spans="35:44">
      <c r="AI8585" s="7">
        <f>IF(ISNUMBER(SEARCH($C$1,AL8585)),MAX($AI$1:AI8584)+1,0)</f>
        <v>0</v>
      </c>
      <c r="AJ8585">
        <v>535143</v>
      </c>
      <c r="AK8585" t="s">
        <v>23932</v>
      </c>
      <c r="AL8585" t="s">
        <v>23933</v>
      </c>
      <c r="AM8585" t="s">
        <v>138</v>
      </c>
      <c r="AN8585" t="s">
        <v>17649</v>
      </c>
      <c r="AO8585">
        <v>10</v>
      </c>
      <c r="AP8585" t="s">
        <v>23934</v>
      </c>
      <c r="AR8585" t="s">
        <v>17651</v>
      </c>
    </row>
    <row r="8586" spans="35:44">
      <c r="AI8586" s="7">
        <f>IF(ISNUMBER(SEARCH($C$1,AL8586)),MAX($AI$1:AI8585)+1,0)</f>
        <v>0</v>
      </c>
      <c r="AJ8586">
        <v>535144</v>
      </c>
      <c r="AK8586" t="s">
        <v>23935</v>
      </c>
      <c r="AL8586" t="s">
        <v>23936</v>
      </c>
      <c r="AM8586" t="s">
        <v>138</v>
      </c>
      <c r="AN8586" t="s">
        <v>17649</v>
      </c>
      <c r="AO8586">
        <v>10</v>
      </c>
      <c r="AP8586" t="s">
        <v>23937</v>
      </c>
      <c r="AR8586" t="s">
        <v>17651</v>
      </c>
    </row>
    <row r="8587" spans="35:44">
      <c r="AI8587" s="7">
        <f>IF(ISNUMBER(SEARCH($C$1,AL8587)),MAX($AI$1:AI8586)+1,0)</f>
        <v>0</v>
      </c>
      <c r="AJ8587">
        <v>535145</v>
      </c>
      <c r="AK8587" t="s">
        <v>23938</v>
      </c>
      <c r="AL8587" t="s">
        <v>23939</v>
      </c>
      <c r="AM8587" t="s">
        <v>138</v>
      </c>
      <c r="AN8587" t="s">
        <v>17649</v>
      </c>
      <c r="AO8587">
        <v>10</v>
      </c>
      <c r="AP8587" t="s">
        <v>23940</v>
      </c>
      <c r="AR8587" t="s">
        <v>17651</v>
      </c>
    </row>
    <row r="8588" spans="35:44">
      <c r="AI8588" s="7">
        <f>IF(ISNUMBER(SEARCH($C$1,AL8588)),MAX($AI$1:AI8587)+1,0)</f>
        <v>0</v>
      </c>
      <c r="AJ8588">
        <v>535146</v>
      </c>
      <c r="AK8588" t="s">
        <v>23941</v>
      </c>
      <c r="AL8588" t="s">
        <v>23942</v>
      </c>
      <c r="AM8588" t="s">
        <v>138</v>
      </c>
      <c r="AN8588" t="s">
        <v>17649</v>
      </c>
      <c r="AO8588">
        <v>10</v>
      </c>
      <c r="AP8588" t="s">
        <v>23943</v>
      </c>
      <c r="AR8588" t="s">
        <v>17651</v>
      </c>
    </row>
    <row r="8589" spans="35:44">
      <c r="AI8589" s="7">
        <f>IF(ISNUMBER(SEARCH($C$1,AL8589)),MAX($AI$1:AI8588)+1,0)</f>
        <v>0</v>
      </c>
      <c r="AJ8589">
        <v>535147</v>
      </c>
      <c r="AK8589" t="s">
        <v>23944</v>
      </c>
      <c r="AL8589" t="s">
        <v>23945</v>
      </c>
      <c r="AM8589" t="s">
        <v>138</v>
      </c>
      <c r="AN8589" t="s">
        <v>17649</v>
      </c>
      <c r="AO8589">
        <v>10</v>
      </c>
      <c r="AP8589" t="s">
        <v>23946</v>
      </c>
      <c r="AR8589" t="s">
        <v>17651</v>
      </c>
    </row>
    <row r="8590" spans="35:44">
      <c r="AI8590" s="7">
        <f>IF(ISNUMBER(SEARCH($C$1,AL8590)),MAX($AI$1:AI8589)+1,0)</f>
        <v>0</v>
      </c>
      <c r="AJ8590">
        <v>535148</v>
      </c>
      <c r="AK8590" t="s">
        <v>23947</v>
      </c>
      <c r="AL8590" t="s">
        <v>23948</v>
      </c>
      <c r="AM8590" t="s">
        <v>138</v>
      </c>
      <c r="AN8590" t="s">
        <v>17649</v>
      </c>
      <c r="AO8590">
        <v>10</v>
      </c>
      <c r="AP8590" t="s">
        <v>23949</v>
      </c>
      <c r="AR8590" t="s">
        <v>17651</v>
      </c>
    </row>
    <row r="8591" spans="35:44">
      <c r="AI8591" s="7">
        <f>IF(ISNUMBER(SEARCH($C$1,AL8591)),MAX($AI$1:AI8590)+1,0)</f>
        <v>0</v>
      </c>
      <c r="AJ8591">
        <v>535149</v>
      </c>
      <c r="AK8591" t="s">
        <v>23950</v>
      </c>
      <c r="AL8591" t="s">
        <v>23951</v>
      </c>
      <c r="AM8591" t="s">
        <v>138</v>
      </c>
      <c r="AN8591" t="s">
        <v>17649</v>
      </c>
      <c r="AO8591">
        <v>10</v>
      </c>
      <c r="AP8591" t="s">
        <v>23952</v>
      </c>
      <c r="AR8591" t="s">
        <v>17651</v>
      </c>
    </row>
    <row r="8592" spans="35:44">
      <c r="AI8592" s="7">
        <f>IF(ISNUMBER(SEARCH($C$1,AL8592)),MAX($AI$1:AI8591)+1,0)</f>
        <v>0</v>
      </c>
      <c r="AJ8592">
        <v>535150</v>
      </c>
      <c r="AK8592" t="s">
        <v>23953</v>
      </c>
      <c r="AL8592" t="s">
        <v>23954</v>
      </c>
      <c r="AM8592" t="s">
        <v>138</v>
      </c>
      <c r="AN8592" t="s">
        <v>17649</v>
      </c>
      <c r="AO8592">
        <v>10</v>
      </c>
      <c r="AP8592" t="s">
        <v>23955</v>
      </c>
      <c r="AR8592" t="s">
        <v>17651</v>
      </c>
    </row>
    <row r="8593" spans="35:44">
      <c r="AI8593" s="7">
        <f>IF(ISNUMBER(SEARCH($C$1,AL8593)),MAX($AI$1:AI8592)+1,0)</f>
        <v>0</v>
      </c>
      <c r="AJ8593">
        <v>535151</v>
      </c>
      <c r="AK8593" t="s">
        <v>23956</v>
      </c>
      <c r="AL8593" t="s">
        <v>23957</v>
      </c>
      <c r="AM8593" t="s">
        <v>138</v>
      </c>
      <c r="AN8593" t="s">
        <v>17649</v>
      </c>
      <c r="AO8593">
        <v>10</v>
      </c>
      <c r="AP8593" t="s">
        <v>23958</v>
      </c>
      <c r="AR8593" t="s">
        <v>17651</v>
      </c>
    </row>
    <row r="8594" spans="35:44">
      <c r="AI8594" s="7">
        <f>IF(ISNUMBER(SEARCH($C$1,AL8594)),MAX($AI$1:AI8593)+1,0)</f>
        <v>0</v>
      </c>
      <c r="AJ8594">
        <v>535152</v>
      </c>
      <c r="AK8594" t="s">
        <v>23959</v>
      </c>
      <c r="AL8594" t="s">
        <v>23960</v>
      </c>
      <c r="AM8594" t="s">
        <v>138</v>
      </c>
      <c r="AN8594" t="s">
        <v>17649</v>
      </c>
      <c r="AO8594">
        <v>10</v>
      </c>
      <c r="AP8594" t="s">
        <v>23961</v>
      </c>
      <c r="AR8594" t="s">
        <v>17651</v>
      </c>
    </row>
    <row r="8595" spans="35:44">
      <c r="AI8595" s="7">
        <f>IF(ISNUMBER(SEARCH($C$1,AL8595)),MAX($AI$1:AI8594)+1,0)</f>
        <v>0</v>
      </c>
      <c r="AJ8595">
        <v>535153</v>
      </c>
      <c r="AK8595" t="s">
        <v>23962</v>
      </c>
      <c r="AL8595" t="s">
        <v>23963</v>
      </c>
      <c r="AM8595" t="s">
        <v>138</v>
      </c>
      <c r="AN8595" t="s">
        <v>17649</v>
      </c>
      <c r="AO8595">
        <v>10</v>
      </c>
      <c r="AP8595" t="s">
        <v>23964</v>
      </c>
      <c r="AR8595" t="s">
        <v>17651</v>
      </c>
    </row>
    <row r="8596" spans="35:44">
      <c r="AI8596" s="7">
        <f>IF(ISNUMBER(SEARCH($C$1,AL8596)),MAX($AI$1:AI8595)+1,0)</f>
        <v>0</v>
      </c>
      <c r="AJ8596">
        <v>535154</v>
      </c>
      <c r="AK8596" t="s">
        <v>23965</v>
      </c>
      <c r="AL8596" t="s">
        <v>23966</v>
      </c>
      <c r="AM8596" t="s">
        <v>138</v>
      </c>
      <c r="AN8596" t="s">
        <v>17649</v>
      </c>
      <c r="AO8596">
        <v>10</v>
      </c>
      <c r="AP8596" t="s">
        <v>23967</v>
      </c>
      <c r="AR8596" t="s">
        <v>17651</v>
      </c>
    </row>
    <row r="8597" spans="35:44">
      <c r="AI8597" s="7">
        <f>IF(ISNUMBER(SEARCH($C$1,AL8597)),MAX($AI$1:AI8596)+1,0)</f>
        <v>0</v>
      </c>
      <c r="AJ8597">
        <v>535155</v>
      </c>
      <c r="AK8597" t="s">
        <v>23968</v>
      </c>
      <c r="AL8597" t="s">
        <v>23969</v>
      </c>
      <c r="AM8597" t="s">
        <v>138</v>
      </c>
      <c r="AN8597" t="s">
        <v>17649</v>
      </c>
      <c r="AO8597">
        <v>10</v>
      </c>
      <c r="AP8597" t="s">
        <v>23970</v>
      </c>
      <c r="AR8597" t="s">
        <v>17651</v>
      </c>
    </row>
    <row r="8598" spans="35:44">
      <c r="AI8598" s="7">
        <f>IF(ISNUMBER(SEARCH($C$1,AL8598)),MAX($AI$1:AI8597)+1,0)</f>
        <v>0</v>
      </c>
      <c r="AJ8598">
        <v>535156</v>
      </c>
      <c r="AK8598" t="s">
        <v>23971</v>
      </c>
      <c r="AL8598" t="s">
        <v>23972</v>
      </c>
      <c r="AM8598" t="s">
        <v>138</v>
      </c>
      <c r="AN8598" t="s">
        <v>17649</v>
      </c>
      <c r="AO8598">
        <v>10</v>
      </c>
      <c r="AP8598" t="s">
        <v>23973</v>
      </c>
      <c r="AR8598" t="s">
        <v>17651</v>
      </c>
    </row>
    <row r="8599" spans="35:44">
      <c r="AI8599" s="7">
        <f>IF(ISNUMBER(SEARCH($C$1,AL8599)),MAX($AI$1:AI8598)+1,0)</f>
        <v>0</v>
      </c>
      <c r="AJ8599">
        <v>535157</v>
      </c>
      <c r="AK8599" t="s">
        <v>23974</v>
      </c>
      <c r="AL8599" t="s">
        <v>23975</v>
      </c>
      <c r="AM8599" t="s">
        <v>138</v>
      </c>
      <c r="AN8599" t="s">
        <v>17649</v>
      </c>
      <c r="AO8599">
        <v>10</v>
      </c>
      <c r="AP8599" t="s">
        <v>23976</v>
      </c>
      <c r="AR8599" t="s">
        <v>17651</v>
      </c>
    </row>
    <row r="8600" spans="35:44">
      <c r="AI8600" s="7">
        <f>IF(ISNUMBER(SEARCH($C$1,AL8600)),MAX($AI$1:AI8599)+1,0)</f>
        <v>0</v>
      </c>
      <c r="AJ8600">
        <v>535158</v>
      </c>
      <c r="AK8600" t="s">
        <v>23977</v>
      </c>
      <c r="AL8600" t="s">
        <v>23978</v>
      </c>
      <c r="AM8600" t="s">
        <v>138</v>
      </c>
      <c r="AN8600" t="s">
        <v>17649</v>
      </c>
      <c r="AO8600">
        <v>10</v>
      </c>
      <c r="AP8600" t="s">
        <v>23979</v>
      </c>
      <c r="AR8600" t="s">
        <v>17651</v>
      </c>
    </row>
    <row r="8601" spans="35:44">
      <c r="AI8601" s="7">
        <f>IF(ISNUMBER(SEARCH($C$1,AL8601)),MAX($AI$1:AI8600)+1,0)</f>
        <v>0</v>
      </c>
      <c r="AJ8601">
        <v>535159</v>
      </c>
      <c r="AK8601" t="s">
        <v>23980</v>
      </c>
      <c r="AL8601" t="s">
        <v>23981</v>
      </c>
      <c r="AM8601" t="s">
        <v>138</v>
      </c>
      <c r="AN8601" t="s">
        <v>17649</v>
      </c>
      <c r="AO8601">
        <v>10</v>
      </c>
      <c r="AP8601" t="s">
        <v>23982</v>
      </c>
      <c r="AR8601" t="s">
        <v>17651</v>
      </c>
    </row>
    <row r="8602" spans="35:44">
      <c r="AI8602" s="7">
        <f>IF(ISNUMBER(SEARCH($C$1,AL8602)),MAX($AI$1:AI8601)+1,0)</f>
        <v>0</v>
      </c>
      <c r="AJ8602">
        <v>535160</v>
      </c>
      <c r="AK8602" t="s">
        <v>23983</v>
      </c>
      <c r="AL8602" t="s">
        <v>23984</v>
      </c>
      <c r="AM8602" t="s">
        <v>138</v>
      </c>
      <c r="AN8602" t="s">
        <v>17649</v>
      </c>
      <c r="AO8602">
        <v>10</v>
      </c>
      <c r="AP8602" t="s">
        <v>23985</v>
      </c>
      <c r="AR8602" t="s">
        <v>17651</v>
      </c>
    </row>
    <row r="8603" spans="35:44">
      <c r="AI8603" s="7">
        <f>IF(ISNUMBER(SEARCH($C$1,AL8603)),MAX($AI$1:AI8602)+1,0)</f>
        <v>0</v>
      </c>
      <c r="AJ8603">
        <v>535161</v>
      </c>
      <c r="AK8603" t="s">
        <v>23986</v>
      </c>
      <c r="AL8603" t="s">
        <v>23987</v>
      </c>
      <c r="AM8603" t="s">
        <v>138</v>
      </c>
      <c r="AN8603" t="s">
        <v>17649</v>
      </c>
      <c r="AO8603">
        <v>10</v>
      </c>
      <c r="AP8603" t="s">
        <v>23988</v>
      </c>
      <c r="AR8603" t="s">
        <v>17651</v>
      </c>
    </row>
    <row r="8604" spans="35:44">
      <c r="AI8604" s="7">
        <f>IF(ISNUMBER(SEARCH($C$1,AL8604)),MAX($AI$1:AI8603)+1,0)</f>
        <v>0</v>
      </c>
      <c r="AJ8604">
        <v>535162</v>
      </c>
      <c r="AK8604" t="s">
        <v>23989</v>
      </c>
      <c r="AL8604" t="s">
        <v>23990</v>
      </c>
      <c r="AM8604" t="s">
        <v>138</v>
      </c>
      <c r="AN8604" t="s">
        <v>17649</v>
      </c>
      <c r="AO8604">
        <v>10</v>
      </c>
      <c r="AP8604" t="s">
        <v>23991</v>
      </c>
      <c r="AR8604" t="s">
        <v>17651</v>
      </c>
    </row>
    <row r="8605" spans="35:44">
      <c r="AI8605" s="7">
        <f>IF(ISNUMBER(SEARCH($C$1,AL8605)),MAX($AI$1:AI8604)+1,0)</f>
        <v>0</v>
      </c>
      <c r="AJ8605">
        <v>535163</v>
      </c>
      <c r="AK8605" t="s">
        <v>23992</v>
      </c>
      <c r="AL8605" t="s">
        <v>23993</v>
      </c>
      <c r="AM8605" t="s">
        <v>138</v>
      </c>
      <c r="AN8605" t="s">
        <v>17649</v>
      </c>
      <c r="AO8605">
        <v>10</v>
      </c>
      <c r="AP8605" t="s">
        <v>23994</v>
      </c>
      <c r="AR8605" t="s">
        <v>17651</v>
      </c>
    </row>
    <row r="8606" spans="35:44">
      <c r="AI8606" s="7">
        <f>IF(ISNUMBER(SEARCH($C$1,AL8606)),MAX($AI$1:AI8605)+1,0)</f>
        <v>0</v>
      </c>
      <c r="AJ8606">
        <v>535164</v>
      </c>
      <c r="AK8606" t="s">
        <v>23995</v>
      </c>
      <c r="AL8606" t="s">
        <v>23996</v>
      </c>
      <c r="AM8606" t="s">
        <v>138</v>
      </c>
      <c r="AN8606" t="s">
        <v>17649</v>
      </c>
      <c r="AO8606">
        <v>10</v>
      </c>
      <c r="AP8606" t="s">
        <v>23997</v>
      </c>
      <c r="AR8606" t="s">
        <v>17651</v>
      </c>
    </row>
    <row r="8607" spans="35:44">
      <c r="AI8607" s="7">
        <f>IF(ISNUMBER(SEARCH($C$1,AL8607)),MAX($AI$1:AI8606)+1,0)</f>
        <v>0</v>
      </c>
      <c r="AJ8607">
        <v>535165</v>
      </c>
      <c r="AK8607" t="s">
        <v>23998</v>
      </c>
      <c r="AL8607" t="s">
        <v>23999</v>
      </c>
      <c r="AM8607" t="s">
        <v>138</v>
      </c>
      <c r="AN8607" t="s">
        <v>17649</v>
      </c>
      <c r="AO8607">
        <v>10</v>
      </c>
      <c r="AP8607" t="s">
        <v>24000</v>
      </c>
      <c r="AR8607" t="s">
        <v>17651</v>
      </c>
    </row>
    <row r="8608" spans="35:44">
      <c r="AI8608" s="7">
        <f>IF(ISNUMBER(SEARCH($C$1,AL8608)),MAX($AI$1:AI8607)+1,0)</f>
        <v>0</v>
      </c>
      <c r="AJ8608">
        <v>535166</v>
      </c>
      <c r="AK8608" t="s">
        <v>24001</v>
      </c>
      <c r="AL8608" t="s">
        <v>24002</v>
      </c>
      <c r="AM8608" t="s">
        <v>138</v>
      </c>
      <c r="AN8608" t="s">
        <v>17649</v>
      </c>
      <c r="AO8608">
        <v>10</v>
      </c>
      <c r="AP8608" t="s">
        <v>24003</v>
      </c>
      <c r="AR8608" t="s">
        <v>17651</v>
      </c>
    </row>
    <row r="8609" spans="35:44">
      <c r="AI8609" s="7">
        <f>IF(ISNUMBER(SEARCH($C$1,AL8609)),MAX($AI$1:AI8608)+1,0)</f>
        <v>0</v>
      </c>
      <c r="AJ8609">
        <v>535167</v>
      </c>
      <c r="AK8609" t="s">
        <v>24004</v>
      </c>
      <c r="AL8609" t="s">
        <v>24005</v>
      </c>
      <c r="AM8609" t="s">
        <v>138</v>
      </c>
      <c r="AN8609" t="s">
        <v>17649</v>
      </c>
      <c r="AO8609">
        <v>10</v>
      </c>
      <c r="AP8609" t="s">
        <v>24006</v>
      </c>
      <c r="AR8609" t="s">
        <v>17651</v>
      </c>
    </row>
    <row r="8610" spans="35:44">
      <c r="AI8610" s="7">
        <f>IF(ISNUMBER(SEARCH($C$1,AL8610)),MAX($AI$1:AI8609)+1,0)</f>
        <v>0</v>
      </c>
      <c r="AJ8610">
        <v>535168</v>
      </c>
      <c r="AK8610" t="s">
        <v>24007</v>
      </c>
      <c r="AL8610" t="s">
        <v>24008</v>
      </c>
      <c r="AM8610" t="s">
        <v>138</v>
      </c>
      <c r="AN8610" t="s">
        <v>17649</v>
      </c>
      <c r="AO8610">
        <v>10</v>
      </c>
      <c r="AP8610" t="s">
        <v>24009</v>
      </c>
      <c r="AR8610" t="s">
        <v>17651</v>
      </c>
    </row>
    <row r="8611" spans="35:44">
      <c r="AI8611" s="7">
        <f>IF(ISNUMBER(SEARCH($C$1,AL8611)),MAX($AI$1:AI8610)+1,0)</f>
        <v>0</v>
      </c>
      <c r="AJ8611">
        <v>535169</v>
      </c>
      <c r="AK8611" t="s">
        <v>24010</v>
      </c>
      <c r="AL8611" t="s">
        <v>24011</v>
      </c>
      <c r="AM8611" t="s">
        <v>138</v>
      </c>
      <c r="AN8611" t="s">
        <v>17649</v>
      </c>
      <c r="AO8611">
        <v>10</v>
      </c>
      <c r="AP8611" t="s">
        <v>24012</v>
      </c>
      <c r="AR8611" t="s">
        <v>17651</v>
      </c>
    </row>
    <row r="8612" spans="35:44">
      <c r="AI8612" s="7">
        <f>IF(ISNUMBER(SEARCH($C$1,AL8612)),MAX($AI$1:AI8611)+1,0)</f>
        <v>0</v>
      </c>
      <c r="AJ8612">
        <v>535170</v>
      </c>
      <c r="AK8612" t="s">
        <v>24013</v>
      </c>
      <c r="AL8612" t="s">
        <v>24014</v>
      </c>
      <c r="AM8612" t="s">
        <v>134</v>
      </c>
      <c r="AN8612" t="s">
        <v>17649</v>
      </c>
      <c r="AO8612">
        <v>10</v>
      </c>
      <c r="AP8612" t="s">
        <v>24015</v>
      </c>
      <c r="AR8612" t="s">
        <v>17651</v>
      </c>
    </row>
    <row r="8613" spans="35:44">
      <c r="AI8613" s="7">
        <f>IF(ISNUMBER(SEARCH($C$1,AL8613)),MAX($AI$1:AI8612)+1,0)</f>
        <v>0</v>
      </c>
      <c r="AJ8613">
        <v>535171</v>
      </c>
      <c r="AK8613" t="s">
        <v>24016</v>
      </c>
      <c r="AL8613" t="s">
        <v>24017</v>
      </c>
      <c r="AM8613" t="s">
        <v>134</v>
      </c>
      <c r="AN8613" t="s">
        <v>17649</v>
      </c>
      <c r="AO8613">
        <v>10</v>
      </c>
      <c r="AP8613" t="s">
        <v>24018</v>
      </c>
      <c r="AR8613" t="s">
        <v>17651</v>
      </c>
    </row>
    <row r="8614" spans="35:44">
      <c r="AI8614" s="7">
        <f>IF(ISNUMBER(SEARCH($C$1,AL8614)),MAX($AI$1:AI8613)+1,0)</f>
        <v>0</v>
      </c>
      <c r="AJ8614">
        <v>535172</v>
      </c>
      <c r="AK8614" t="s">
        <v>24019</v>
      </c>
      <c r="AL8614" t="s">
        <v>24020</v>
      </c>
      <c r="AM8614" t="s">
        <v>134</v>
      </c>
      <c r="AN8614" t="s">
        <v>17649</v>
      </c>
      <c r="AO8614">
        <v>10</v>
      </c>
      <c r="AP8614" t="s">
        <v>24021</v>
      </c>
      <c r="AR8614" t="s">
        <v>17651</v>
      </c>
    </row>
    <row r="8615" spans="35:44">
      <c r="AI8615" s="7">
        <f>IF(ISNUMBER(SEARCH($C$1,AL8615)),MAX($AI$1:AI8614)+1,0)</f>
        <v>0</v>
      </c>
      <c r="AJ8615">
        <v>535173</v>
      </c>
      <c r="AK8615" t="s">
        <v>24022</v>
      </c>
      <c r="AL8615" t="s">
        <v>24023</v>
      </c>
      <c r="AM8615" t="s">
        <v>134</v>
      </c>
      <c r="AN8615" t="s">
        <v>17649</v>
      </c>
      <c r="AO8615">
        <v>10</v>
      </c>
      <c r="AP8615" t="s">
        <v>24024</v>
      </c>
      <c r="AR8615" t="s">
        <v>17651</v>
      </c>
    </row>
    <row r="8616" spans="35:44">
      <c r="AI8616" s="7">
        <f>IF(ISNUMBER(SEARCH($C$1,AL8616)),MAX($AI$1:AI8615)+1,0)</f>
        <v>0</v>
      </c>
      <c r="AJ8616">
        <v>535174</v>
      </c>
      <c r="AK8616" t="s">
        <v>24025</v>
      </c>
      <c r="AL8616" t="s">
        <v>24026</v>
      </c>
      <c r="AM8616" t="s">
        <v>138</v>
      </c>
      <c r="AN8616" t="s">
        <v>17649</v>
      </c>
      <c r="AO8616">
        <v>10</v>
      </c>
      <c r="AP8616" t="s">
        <v>24027</v>
      </c>
      <c r="AR8616" t="s">
        <v>17651</v>
      </c>
    </row>
    <row r="8617" spans="35:44">
      <c r="AI8617" s="7">
        <f>IF(ISNUMBER(SEARCH($C$1,AL8617)),MAX($AI$1:AI8616)+1,0)</f>
        <v>0</v>
      </c>
      <c r="AJ8617">
        <v>535175</v>
      </c>
      <c r="AK8617" t="s">
        <v>24028</v>
      </c>
      <c r="AL8617" t="s">
        <v>24029</v>
      </c>
      <c r="AM8617" t="s">
        <v>138</v>
      </c>
      <c r="AN8617" t="s">
        <v>17649</v>
      </c>
      <c r="AO8617">
        <v>10</v>
      </c>
      <c r="AP8617" t="s">
        <v>24030</v>
      </c>
      <c r="AR8617" t="s">
        <v>17651</v>
      </c>
    </row>
    <row r="8618" spans="35:44">
      <c r="AI8618" s="7">
        <f>IF(ISNUMBER(SEARCH($C$1,AL8618)),MAX($AI$1:AI8617)+1,0)</f>
        <v>0</v>
      </c>
      <c r="AJ8618">
        <v>535176</v>
      </c>
      <c r="AK8618" t="s">
        <v>24031</v>
      </c>
      <c r="AL8618" t="s">
        <v>24032</v>
      </c>
      <c r="AM8618" t="s">
        <v>138</v>
      </c>
      <c r="AN8618" t="s">
        <v>17649</v>
      </c>
      <c r="AO8618">
        <v>10</v>
      </c>
      <c r="AP8618" t="s">
        <v>24033</v>
      </c>
      <c r="AR8618" t="s">
        <v>17651</v>
      </c>
    </row>
    <row r="8619" spans="35:44">
      <c r="AI8619" s="7">
        <f>IF(ISNUMBER(SEARCH($C$1,AL8619)),MAX($AI$1:AI8618)+1,0)</f>
        <v>0</v>
      </c>
      <c r="AJ8619">
        <v>535177</v>
      </c>
      <c r="AK8619" t="s">
        <v>24034</v>
      </c>
      <c r="AL8619" t="s">
        <v>24035</v>
      </c>
      <c r="AM8619" t="s">
        <v>138</v>
      </c>
      <c r="AN8619" t="s">
        <v>17649</v>
      </c>
      <c r="AO8619">
        <v>10</v>
      </c>
      <c r="AP8619" t="s">
        <v>24036</v>
      </c>
      <c r="AR8619" t="s">
        <v>17651</v>
      </c>
    </row>
    <row r="8620" spans="35:44">
      <c r="AI8620" s="7">
        <f>IF(ISNUMBER(SEARCH($C$1,AL8620)),MAX($AI$1:AI8619)+1,0)</f>
        <v>0</v>
      </c>
      <c r="AJ8620">
        <v>535178</v>
      </c>
      <c r="AK8620" t="s">
        <v>24037</v>
      </c>
      <c r="AL8620" t="s">
        <v>24038</v>
      </c>
      <c r="AM8620" t="s">
        <v>138</v>
      </c>
      <c r="AN8620" t="s">
        <v>17649</v>
      </c>
      <c r="AO8620">
        <v>10</v>
      </c>
      <c r="AP8620" t="s">
        <v>24039</v>
      </c>
      <c r="AR8620" t="s">
        <v>17651</v>
      </c>
    </row>
    <row r="8621" spans="35:44">
      <c r="AI8621" s="7">
        <f>IF(ISNUMBER(SEARCH($C$1,AL8621)),MAX($AI$1:AI8620)+1,0)</f>
        <v>0</v>
      </c>
      <c r="AJ8621">
        <v>535179</v>
      </c>
      <c r="AK8621" t="s">
        <v>24040</v>
      </c>
      <c r="AL8621" t="s">
        <v>24041</v>
      </c>
      <c r="AM8621" t="s">
        <v>138</v>
      </c>
      <c r="AN8621" t="s">
        <v>17649</v>
      </c>
      <c r="AO8621">
        <v>10</v>
      </c>
      <c r="AP8621" t="s">
        <v>24042</v>
      </c>
      <c r="AR8621" t="s">
        <v>17651</v>
      </c>
    </row>
    <row r="8622" spans="35:44">
      <c r="AI8622" s="7">
        <f>IF(ISNUMBER(SEARCH($C$1,AL8622)),MAX($AI$1:AI8621)+1,0)</f>
        <v>0</v>
      </c>
      <c r="AJ8622">
        <v>535180</v>
      </c>
      <c r="AK8622" t="s">
        <v>24043</v>
      </c>
      <c r="AL8622" t="s">
        <v>24044</v>
      </c>
      <c r="AM8622" t="s">
        <v>138</v>
      </c>
      <c r="AN8622" t="s">
        <v>17649</v>
      </c>
      <c r="AO8622">
        <v>10</v>
      </c>
      <c r="AP8622" t="s">
        <v>24045</v>
      </c>
      <c r="AR8622" t="s">
        <v>17651</v>
      </c>
    </row>
    <row r="8623" spans="35:44">
      <c r="AI8623" s="7">
        <f>IF(ISNUMBER(SEARCH($C$1,AL8623)),MAX($AI$1:AI8622)+1,0)</f>
        <v>0</v>
      </c>
      <c r="AJ8623">
        <v>535181</v>
      </c>
      <c r="AK8623" t="s">
        <v>24046</v>
      </c>
      <c r="AL8623" t="s">
        <v>24047</v>
      </c>
      <c r="AM8623" t="s">
        <v>138</v>
      </c>
      <c r="AN8623" t="s">
        <v>17649</v>
      </c>
      <c r="AO8623">
        <v>10</v>
      </c>
      <c r="AP8623" t="s">
        <v>24048</v>
      </c>
      <c r="AR8623" t="s">
        <v>17651</v>
      </c>
    </row>
    <row r="8624" spans="35:44">
      <c r="AI8624" s="7">
        <f>IF(ISNUMBER(SEARCH($C$1,AL8624)),MAX($AI$1:AI8623)+1,0)</f>
        <v>0</v>
      </c>
      <c r="AJ8624">
        <v>535182</v>
      </c>
      <c r="AK8624" t="s">
        <v>24049</v>
      </c>
      <c r="AL8624" t="s">
        <v>24050</v>
      </c>
      <c r="AM8624" t="s">
        <v>138</v>
      </c>
      <c r="AN8624" t="s">
        <v>17649</v>
      </c>
      <c r="AO8624">
        <v>10</v>
      </c>
      <c r="AP8624" t="s">
        <v>24051</v>
      </c>
      <c r="AR8624" t="s">
        <v>17651</v>
      </c>
    </row>
    <row r="8625" spans="35:44">
      <c r="AI8625" s="7">
        <f>IF(ISNUMBER(SEARCH($C$1,AL8625)),MAX($AI$1:AI8624)+1,0)</f>
        <v>0</v>
      </c>
      <c r="AJ8625">
        <v>535183</v>
      </c>
      <c r="AK8625" t="s">
        <v>24052</v>
      </c>
      <c r="AL8625" t="s">
        <v>24053</v>
      </c>
      <c r="AM8625" t="s">
        <v>138</v>
      </c>
      <c r="AN8625" t="s">
        <v>17649</v>
      </c>
      <c r="AO8625">
        <v>10</v>
      </c>
      <c r="AP8625" t="s">
        <v>24054</v>
      </c>
      <c r="AR8625" t="s">
        <v>17651</v>
      </c>
    </row>
    <row r="8626" spans="35:44">
      <c r="AI8626" s="7">
        <f>IF(ISNUMBER(SEARCH($C$1,AL8626)),MAX($AI$1:AI8625)+1,0)</f>
        <v>0</v>
      </c>
      <c r="AJ8626">
        <v>535184</v>
      </c>
      <c r="AK8626" t="s">
        <v>24055</v>
      </c>
      <c r="AL8626" t="s">
        <v>24056</v>
      </c>
      <c r="AM8626" t="s">
        <v>138</v>
      </c>
      <c r="AN8626" t="s">
        <v>17649</v>
      </c>
      <c r="AO8626">
        <v>10</v>
      </c>
      <c r="AP8626" t="s">
        <v>24057</v>
      </c>
      <c r="AR8626" t="s">
        <v>17651</v>
      </c>
    </row>
    <row r="8627" spans="35:44">
      <c r="AI8627" s="7">
        <f>IF(ISNUMBER(SEARCH($C$1,AL8627)),MAX($AI$1:AI8626)+1,0)</f>
        <v>0</v>
      </c>
      <c r="AJ8627">
        <v>535185</v>
      </c>
      <c r="AK8627" t="s">
        <v>24058</v>
      </c>
      <c r="AL8627" t="s">
        <v>24059</v>
      </c>
      <c r="AM8627" t="s">
        <v>122</v>
      </c>
      <c r="AN8627" t="s">
        <v>17649</v>
      </c>
      <c r="AO8627">
        <v>10</v>
      </c>
      <c r="AP8627" t="s">
        <v>24060</v>
      </c>
      <c r="AR8627" t="s">
        <v>17651</v>
      </c>
    </row>
    <row r="8628" spans="35:44">
      <c r="AI8628" s="7">
        <f>IF(ISNUMBER(SEARCH($C$1,AL8628)),MAX($AI$1:AI8627)+1,0)</f>
        <v>0</v>
      </c>
      <c r="AJ8628">
        <v>535186</v>
      </c>
      <c r="AK8628" t="s">
        <v>24061</v>
      </c>
      <c r="AL8628" t="s">
        <v>24062</v>
      </c>
      <c r="AM8628" t="s">
        <v>138</v>
      </c>
      <c r="AN8628" t="s">
        <v>17649</v>
      </c>
      <c r="AO8628">
        <v>10</v>
      </c>
      <c r="AP8628" t="s">
        <v>24063</v>
      </c>
      <c r="AR8628" t="s">
        <v>17651</v>
      </c>
    </row>
    <row r="8629" spans="35:44">
      <c r="AI8629" s="7">
        <f>IF(ISNUMBER(SEARCH($C$1,AL8629)),MAX($AI$1:AI8628)+1,0)</f>
        <v>0</v>
      </c>
      <c r="AJ8629">
        <v>535187</v>
      </c>
      <c r="AK8629" t="s">
        <v>24064</v>
      </c>
      <c r="AL8629" t="s">
        <v>24065</v>
      </c>
      <c r="AM8629" t="s">
        <v>122</v>
      </c>
      <c r="AN8629" t="s">
        <v>17649</v>
      </c>
      <c r="AO8629">
        <v>10</v>
      </c>
      <c r="AP8629" t="s">
        <v>24066</v>
      </c>
      <c r="AR8629" t="s">
        <v>17651</v>
      </c>
    </row>
    <row r="8630" spans="35:44">
      <c r="AI8630" s="7">
        <f>IF(ISNUMBER(SEARCH($C$1,AL8630)),MAX($AI$1:AI8629)+1,0)</f>
        <v>0</v>
      </c>
      <c r="AJ8630">
        <v>535188</v>
      </c>
      <c r="AK8630" t="s">
        <v>24067</v>
      </c>
      <c r="AL8630" t="s">
        <v>24068</v>
      </c>
      <c r="AM8630" t="s">
        <v>138</v>
      </c>
      <c r="AN8630" t="s">
        <v>17649</v>
      </c>
      <c r="AO8630">
        <v>10</v>
      </c>
      <c r="AP8630" t="s">
        <v>24069</v>
      </c>
      <c r="AR8630" t="s">
        <v>17651</v>
      </c>
    </row>
    <row r="8631" spans="35:44">
      <c r="AI8631" s="7">
        <f>IF(ISNUMBER(SEARCH($C$1,AL8631)),MAX($AI$1:AI8630)+1,0)</f>
        <v>0</v>
      </c>
      <c r="AJ8631">
        <v>535189</v>
      </c>
      <c r="AK8631" t="s">
        <v>24070</v>
      </c>
      <c r="AL8631" t="s">
        <v>24071</v>
      </c>
      <c r="AM8631" t="s">
        <v>122</v>
      </c>
      <c r="AN8631" t="s">
        <v>17649</v>
      </c>
      <c r="AO8631">
        <v>10</v>
      </c>
      <c r="AP8631" t="s">
        <v>24072</v>
      </c>
      <c r="AR8631" t="s">
        <v>17651</v>
      </c>
    </row>
    <row r="8632" spans="35:44">
      <c r="AI8632" s="7">
        <f>IF(ISNUMBER(SEARCH($C$1,AL8632)),MAX($AI$1:AI8631)+1,0)</f>
        <v>0</v>
      </c>
      <c r="AJ8632">
        <v>535190</v>
      </c>
      <c r="AK8632" t="s">
        <v>24073</v>
      </c>
      <c r="AL8632" t="s">
        <v>24074</v>
      </c>
      <c r="AM8632" t="s">
        <v>138</v>
      </c>
      <c r="AN8632" t="s">
        <v>17649</v>
      </c>
      <c r="AO8632">
        <v>10</v>
      </c>
      <c r="AP8632" t="s">
        <v>24075</v>
      </c>
      <c r="AR8632" t="s">
        <v>17651</v>
      </c>
    </row>
    <row r="8633" spans="35:44">
      <c r="AI8633" s="7">
        <f>IF(ISNUMBER(SEARCH($C$1,AL8633)),MAX($AI$1:AI8632)+1,0)</f>
        <v>0</v>
      </c>
      <c r="AJ8633">
        <v>535191</v>
      </c>
      <c r="AK8633" t="s">
        <v>24076</v>
      </c>
      <c r="AL8633" t="s">
        <v>24077</v>
      </c>
      <c r="AM8633" t="s">
        <v>138</v>
      </c>
      <c r="AN8633" t="s">
        <v>17649</v>
      </c>
      <c r="AO8633">
        <v>10</v>
      </c>
      <c r="AP8633" t="s">
        <v>24078</v>
      </c>
      <c r="AR8633" t="s">
        <v>17651</v>
      </c>
    </row>
    <row r="8634" spans="35:44">
      <c r="AI8634" s="7">
        <f>IF(ISNUMBER(SEARCH($C$1,AL8634)),MAX($AI$1:AI8633)+1,0)</f>
        <v>0</v>
      </c>
      <c r="AJ8634">
        <v>535192</v>
      </c>
      <c r="AK8634" t="s">
        <v>24079</v>
      </c>
      <c r="AL8634" t="s">
        <v>24080</v>
      </c>
      <c r="AM8634" t="s">
        <v>138</v>
      </c>
      <c r="AN8634" t="s">
        <v>17649</v>
      </c>
      <c r="AO8634">
        <v>10</v>
      </c>
      <c r="AP8634" t="s">
        <v>24081</v>
      </c>
      <c r="AR8634" t="s">
        <v>17651</v>
      </c>
    </row>
    <row r="8635" spans="35:44">
      <c r="AI8635" s="7">
        <f>IF(ISNUMBER(SEARCH($C$1,AL8635)),MAX($AI$1:AI8634)+1,0)</f>
        <v>0</v>
      </c>
      <c r="AJ8635">
        <v>535193</v>
      </c>
      <c r="AK8635" t="s">
        <v>24082</v>
      </c>
      <c r="AL8635" t="s">
        <v>24083</v>
      </c>
      <c r="AM8635" t="s">
        <v>122</v>
      </c>
      <c r="AN8635" t="s">
        <v>17649</v>
      </c>
      <c r="AO8635">
        <v>10</v>
      </c>
      <c r="AP8635" t="s">
        <v>24084</v>
      </c>
      <c r="AR8635" t="s">
        <v>17651</v>
      </c>
    </row>
    <row r="8636" spans="35:44">
      <c r="AI8636" s="7">
        <f>IF(ISNUMBER(SEARCH($C$1,AL8636)),MAX($AI$1:AI8635)+1,0)</f>
        <v>0</v>
      </c>
      <c r="AJ8636">
        <v>535194</v>
      </c>
      <c r="AK8636" t="s">
        <v>24085</v>
      </c>
      <c r="AL8636" t="s">
        <v>24086</v>
      </c>
      <c r="AM8636" t="s">
        <v>122</v>
      </c>
      <c r="AN8636" t="s">
        <v>17649</v>
      </c>
      <c r="AO8636">
        <v>10</v>
      </c>
      <c r="AP8636" t="s">
        <v>24087</v>
      </c>
      <c r="AR8636" t="s">
        <v>17651</v>
      </c>
    </row>
    <row r="8637" spans="35:44">
      <c r="AI8637" s="7">
        <f>IF(ISNUMBER(SEARCH($C$1,AL8637)),MAX($AI$1:AI8636)+1,0)</f>
        <v>0</v>
      </c>
      <c r="AJ8637">
        <v>535195</v>
      </c>
      <c r="AK8637" t="s">
        <v>24088</v>
      </c>
      <c r="AL8637" t="s">
        <v>24089</v>
      </c>
      <c r="AM8637" t="s">
        <v>138</v>
      </c>
      <c r="AN8637" t="s">
        <v>17649</v>
      </c>
      <c r="AO8637">
        <v>10</v>
      </c>
      <c r="AP8637" t="s">
        <v>24090</v>
      </c>
      <c r="AR8637" t="s">
        <v>17651</v>
      </c>
    </row>
    <row r="8638" spans="35:44">
      <c r="AI8638" s="7">
        <f>IF(ISNUMBER(SEARCH($C$1,AL8638)),MAX($AI$1:AI8637)+1,0)</f>
        <v>0</v>
      </c>
      <c r="AJ8638">
        <v>535196</v>
      </c>
      <c r="AK8638" t="s">
        <v>24091</v>
      </c>
      <c r="AL8638" t="s">
        <v>24092</v>
      </c>
      <c r="AM8638" t="s">
        <v>122</v>
      </c>
      <c r="AN8638" t="s">
        <v>17649</v>
      </c>
      <c r="AO8638">
        <v>10</v>
      </c>
      <c r="AP8638" t="s">
        <v>24093</v>
      </c>
      <c r="AR8638" t="s">
        <v>17651</v>
      </c>
    </row>
    <row r="8639" spans="35:44">
      <c r="AI8639" s="7">
        <f>IF(ISNUMBER(SEARCH($C$1,AL8639)),MAX($AI$1:AI8638)+1,0)</f>
        <v>0</v>
      </c>
      <c r="AJ8639">
        <v>535197</v>
      </c>
      <c r="AK8639" t="s">
        <v>24094</v>
      </c>
      <c r="AL8639" t="s">
        <v>23744</v>
      </c>
      <c r="AM8639" t="s">
        <v>138</v>
      </c>
      <c r="AN8639" t="s">
        <v>17649</v>
      </c>
      <c r="AO8639">
        <v>10</v>
      </c>
      <c r="AP8639" t="s">
        <v>24095</v>
      </c>
      <c r="AR8639" t="s">
        <v>17651</v>
      </c>
    </row>
    <row r="8640" spans="35:44">
      <c r="AI8640" s="7">
        <f>IF(ISNUMBER(SEARCH($C$1,AL8640)),MAX($AI$1:AI8639)+1,0)</f>
        <v>0</v>
      </c>
      <c r="AJ8640">
        <v>535198</v>
      </c>
      <c r="AK8640" t="s">
        <v>24096</v>
      </c>
      <c r="AL8640" t="s">
        <v>24097</v>
      </c>
      <c r="AM8640" t="s">
        <v>138</v>
      </c>
      <c r="AN8640" t="s">
        <v>17649</v>
      </c>
      <c r="AO8640">
        <v>10</v>
      </c>
      <c r="AP8640" t="s">
        <v>24098</v>
      </c>
      <c r="AR8640" t="s">
        <v>17651</v>
      </c>
    </row>
    <row r="8641" spans="35:44">
      <c r="AI8641" s="7">
        <f>IF(ISNUMBER(SEARCH($C$1,AL8641)),MAX($AI$1:AI8640)+1,0)</f>
        <v>0</v>
      </c>
      <c r="AJ8641">
        <v>535199</v>
      </c>
      <c r="AK8641" t="s">
        <v>24099</v>
      </c>
      <c r="AL8641" t="s">
        <v>24100</v>
      </c>
      <c r="AM8641" t="s">
        <v>138</v>
      </c>
      <c r="AN8641" t="s">
        <v>17649</v>
      </c>
      <c r="AO8641">
        <v>10</v>
      </c>
      <c r="AP8641" t="s">
        <v>24101</v>
      </c>
      <c r="AR8641" t="s">
        <v>17651</v>
      </c>
    </row>
    <row r="8642" spans="35:44">
      <c r="AI8642" s="7">
        <f>IF(ISNUMBER(SEARCH($C$1,AL8642)),MAX($AI$1:AI8641)+1,0)</f>
        <v>0</v>
      </c>
      <c r="AJ8642">
        <v>535200</v>
      </c>
      <c r="AK8642" t="s">
        <v>24102</v>
      </c>
      <c r="AL8642" t="s">
        <v>24103</v>
      </c>
      <c r="AM8642" t="s">
        <v>122</v>
      </c>
      <c r="AN8642" t="s">
        <v>17649</v>
      </c>
      <c r="AO8642">
        <v>10</v>
      </c>
      <c r="AP8642" t="s">
        <v>24104</v>
      </c>
      <c r="AR8642" t="s">
        <v>17651</v>
      </c>
    </row>
    <row r="8643" spans="35:44">
      <c r="AI8643" s="7">
        <f>IF(ISNUMBER(SEARCH($C$1,AL8643)),MAX($AI$1:AI8642)+1,0)</f>
        <v>0</v>
      </c>
      <c r="AJ8643">
        <v>535201</v>
      </c>
      <c r="AK8643" t="s">
        <v>24105</v>
      </c>
      <c r="AL8643" t="s">
        <v>24106</v>
      </c>
      <c r="AM8643" t="s">
        <v>122</v>
      </c>
      <c r="AN8643" t="s">
        <v>17649</v>
      </c>
      <c r="AO8643">
        <v>10</v>
      </c>
      <c r="AP8643" t="s">
        <v>24107</v>
      </c>
      <c r="AR8643" t="s">
        <v>17651</v>
      </c>
    </row>
    <row r="8644" spans="35:44">
      <c r="AI8644" s="7">
        <f>IF(ISNUMBER(SEARCH($C$1,AL8644)),MAX($AI$1:AI8643)+1,0)</f>
        <v>0</v>
      </c>
      <c r="AJ8644">
        <v>535202</v>
      </c>
      <c r="AK8644" t="s">
        <v>24108</v>
      </c>
      <c r="AL8644" t="s">
        <v>24109</v>
      </c>
      <c r="AM8644" t="s">
        <v>138</v>
      </c>
      <c r="AN8644" t="s">
        <v>17649</v>
      </c>
      <c r="AO8644">
        <v>10</v>
      </c>
      <c r="AP8644" t="s">
        <v>24110</v>
      </c>
      <c r="AR8644" t="s">
        <v>17651</v>
      </c>
    </row>
    <row r="8645" spans="35:44">
      <c r="AI8645" s="7">
        <f>IF(ISNUMBER(SEARCH($C$1,AL8645)),MAX($AI$1:AI8644)+1,0)</f>
        <v>0</v>
      </c>
      <c r="AJ8645">
        <v>535203</v>
      </c>
      <c r="AK8645" t="s">
        <v>24111</v>
      </c>
      <c r="AL8645" t="s">
        <v>24112</v>
      </c>
      <c r="AM8645" t="s">
        <v>122</v>
      </c>
      <c r="AN8645" t="s">
        <v>17649</v>
      </c>
      <c r="AO8645">
        <v>10</v>
      </c>
      <c r="AP8645" t="s">
        <v>24113</v>
      </c>
      <c r="AR8645" t="s">
        <v>17651</v>
      </c>
    </row>
    <row r="8646" spans="35:44">
      <c r="AI8646" s="7">
        <f>IF(ISNUMBER(SEARCH($C$1,AL8646)),MAX($AI$1:AI8645)+1,0)</f>
        <v>0</v>
      </c>
      <c r="AJ8646">
        <v>535204</v>
      </c>
      <c r="AK8646" t="s">
        <v>24114</v>
      </c>
      <c r="AL8646" t="s">
        <v>24115</v>
      </c>
      <c r="AM8646" t="s">
        <v>122</v>
      </c>
      <c r="AN8646" t="s">
        <v>150</v>
      </c>
      <c r="AO8646">
        <v>10</v>
      </c>
      <c r="AP8646" t="s">
        <v>24116</v>
      </c>
      <c r="AQ8646" t="s">
        <v>567</v>
      </c>
      <c r="AR8646" t="s">
        <v>126</v>
      </c>
    </row>
    <row r="8647" spans="35:44">
      <c r="AI8647" s="7">
        <f>IF(ISNUMBER(SEARCH($C$1,AL8647)),MAX($AI$1:AI8646)+1,0)</f>
        <v>0</v>
      </c>
      <c r="AJ8647">
        <v>535205</v>
      </c>
      <c r="AK8647" t="s">
        <v>24117</v>
      </c>
      <c r="AL8647" t="s">
        <v>24118</v>
      </c>
      <c r="AM8647" t="s">
        <v>122</v>
      </c>
      <c r="AN8647" t="s">
        <v>150</v>
      </c>
      <c r="AO8647">
        <v>10</v>
      </c>
      <c r="AP8647" t="s">
        <v>24119</v>
      </c>
      <c r="AQ8647" t="s">
        <v>567</v>
      </c>
      <c r="AR8647" t="s">
        <v>126</v>
      </c>
    </row>
    <row r="8648" spans="35:44">
      <c r="AI8648" s="7">
        <f>IF(ISNUMBER(SEARCH($C$1,AL8648)),MAX($AI$1:AI8647)+1,0)</f>
        <v>0</v>
      </c>
      <c r="AJ8648">
        <v>535206</v>
      </c>
      <c r="AK8648" t="s">
        <v>24120</v>
      </c>
      <c r="AL8648" t="s">
        <v>24121</v>
      </c>
      <c r="AM8648" t="s">
        <v>122</v>
      </c>
      <c r="AN8648" t="s">
        <v>17649</v>
      </c>
      <c r="AO8648">
        <v>10</v>
      </c>
      <c r="AP8648" t="s">
        <v>24122</v>
      </c>
      <c r="AR8648" t="s">
        <v>17651</v>
      </c>
    </row>
    <row r="8649" spans="35:44">
      <c r="AI8649" s="7">
        <f>IF(ISNUMBER(SEARCH($C$1,AL8649)),MAX($AI$1:AI8648)+1,0)</f>
        <v>0</v>
      </c>
      <c r="AJ8649">
        <v>535207</v>
      </c>
      <c r="AK8649" t="s">
        <v>24123</v>
      </c>
      <c r="AL8649" t="s">
        <v>24124</v>
      </c>
      <c r="AM8649" t="s">
        <v>122</v>
      </c>
      <c r="AN8649" t="s">
        <v>17649</v>
      </c>
      <c r="AO8649">
        <v>10</v>
      </c>
      <c r="AP8649" t="s">
        <v>24125</v>
      </c>
      <c r="AR8649" t="s">
        <v>17651</v>
      </c>
    </row>
    <row r="8650" spans="35:44">
      <c r="AI8650" s="7">
        <f>IF(ISNUMBER(SEARCH($C$1,AL8650)),MAX($AI$1:AI8649)+1,0)</f>
        <v>0</v>
      </c>
      <c r="AJ8650">
        <v>535208</v>
      </c>
      <c r="AK8650" t="s">
        <v>24126</v>
      </c>
      <c r="AL8650" t="s">
        <v>24127</v>
      </c>
      <c r="AM8650" t="s">
        <v>122</v>
      </c>
      <c r="AN8650" t="s">
        <v>17649</v>
      </c>
      <c r="AO8650">
        <v>10</v>
      </c>
      <c r="AP8650" t="s">
        <v>24128</v>
      </c>
      <c r="AR8650" t="s">
        <v>17651</v>
      </c>
    </row>
    <row r="8651" spans="35:44">
      <c r="AI8651" s="7">
        <f>IF(ISNUMBER(SEARCH($C$1,AL8651)),MAX($AI$1:AI8650)+1,0)</f>
        <v>0</v>
      </c>
      <c r="AJ8651">
        <v>535209</v>
      </c>
      <c r="AK8651" t="s">
        <v>24129</v>
      </c>
      <c r="AL8651" t="s">
        <v>24130</v>
      </c>
      <c r="AM8651" t="s">
        <v>122</v>
      </c>
      <c r="AN8651" t="s">
        <v>17649</v>
      </c>
      <c r="AO8651">
        <v>10</v>
      </c>
      <c r="AP8651" t="s">
        <v>24131</v>
      </c>
      <c r="AR8651" t="s">
        <v>17651</v>
      </c>
    </row>
    <row r="8652" spans="35:44">
      <c r="AI8652" s="7">
        <f>IF(ISNUMBER(SEARCH($C$1,AL8652)),MAX($AI$1:AI8651)+1,0)</f>
        <v>0</v>
      </c>
      <c r="AJ8652">
        <v>535210</v>
      </c>
      <c r="AK8652" t="s">
        <v>24132</v>
      </c>
      <c r="AL8652" t="s">
        <v>24133</v>
      </c>
      <c r="AM8652" t="s">
        <v>138</v>
      </c>
      <c r="AN8652" t="s">
        <v>17649</v>
      </c>
      <c r="AO8652">
        <v>10</v>
      </c>
      <c r="AP8652" t="s">
        <v>24134</v>
      </c>
      <c r="AR8652" t="s">
        <v>17651</v>
      </c>
    </row>
    <row r="8653" spans="35:44">
      <c r="AI8653" s="7">
        <f>IF(ISNUMBER(SEARCH($C$1,AL8653)),MAX($AI$1:AI8652)+1,0)</f>
        <v>0</v>
      </c>
      <c r="AJ8653">
        <v>535211</v>
      </c>
      <c r="AK8653" t="s">
        <v>24135</v>
      </c>
      <c r="AL8653" t="s">
        <v>24136</v>
      </c>
      <c r="AM8653" t="s">
        <v>138</v>
      </c>
      <c r="AN8653" t="s">
        <v>17649</v>
      </c>
      <c r="AO8653">
        <v>10</v>
      </c>
      <c r="AP8653" t="s">
        <v>24137</v>
      </c>
      <c r="AR8653" t="s">
        <v>17651</v>
      </c>
    </row>
    <row r="8654" spans="35:44">
      <c r="AI8654" s="7">
        <f>IF(ISNUMBER(SEARCH($C$1,AL8654)),MAX($AI$1:AI8653)+1,0)</f>
        <v>0</v>
      </c>
      <c r="AJ8654">
        <v>535212</v>
      </c>
      <c r="AK8654" t="s">
        <v>24138</v>
      </c>
      <c r="AL8654" t="s">
        <v>24139</v>
      </c>
      <c r="AM8654" t="s">
        <v>138</v>
      </c>
      <c r="AN8654" t="s">
        <v>17649</v>
      </c>
      <c r="AO8654">
        <v>10</v>
      </c>
      <c r="AP8654" t="s">
        <v>24140</v>
      </c>
      <c r="AR8654" t="s">
        <v>17651</v>
      </c>
    </row>
    <row r="8655" spans="35:44">
      <c r="AI8655" s="7">
        <f>IF(ISNUMBER(SEARCH($C$1,AL8655)),MAX($AI$1:AI8654)+1,0)</f>
        <v>0</v>
      </c>
      <c r="AJ8655">
        <v>535213</v>
      </c>
      <c r="AK8655" t="s">
        <v>24141</v>
      </c>
      <c r="AL8655" t="s">
        <v>24142</v>
      </c>
      <c r="AM8655" t="s">
        <v>138</v>
      </c>
      <c r="AN8655" t="s">
        <v>17649</v>
      </c>
      <c r="AO8655">
        <v>10</v>
      </c>
      <c r="AP8655" t="s">
        <v>24143</v>
      </c>
      <c r="AR8655" t="s">
        <v>17651</v>
      </c>
    </row>
    <row r="8656" spans="35:44">
      <c r="AI8656" s="7">
        <f>IF(ISNUMBER(SEARCH($C$1,AL8656)),MAX($AI$1:AI8655)+1,0)</f>
        <v>0</v>
      </c>
      <c r="AJ8656">
        <v>535214</v>
      </c>
      <c r="AK8656" t="s">
        <v>24144</v>
      </c>
      <c r="AL8656" t="s">
        <v>24145</v>
      </c>
      <c r="AM8656" t="s">
        <v>122</v>
      </c>
      <c r="AN8656" t="s">
        <v>17649</v>
      </c>
      <c r="AO8656">
        <v>10</v>
      </c>
      <c r="AP8656" t="s">
        <v>24146</v>
      </c>
      <c r="AR8656" t="s">
        <v>17651</v>
      </c>
    </row>
    <row r="8657" spans="35:44">
      <c r="AI8657" s="7">
        <f>IF(ISNUMBER(SEARCH($C$1,AL8657)),MAX($AI$1:AI8656)+1,0)</f>
        <v>0</v>
      </c>
      <c r="AJ8657">
        <v>535215</v>
      </c>
      <c r="AK8657" t="s">
        <v>24147</v>
      </c>
      <c r="AL8657" t="s">
        <v>24148</v>
      </c>
      <c r="AM8657" t="s">
        <v>122</v>
      </c>
      <c r="AN8657" t="s">
        <v>17649</v>
      </c>
      <c r="AO8657">
        <v>10</v>
      </c>
      <c r="AP8657" t="s">
        <v>24149</v>
      </c>
      <c r="AR8657" t="s">
        <v>17651</v>
      </c>
    </row>
    <row r="8658" spans="35:44">
      <c r="AI8658" s="7">
        <f>IF(ISNUMBER(SEARCH($C$1,AL8658)),MAX($AI$1:AI8657)+1,0)</f>
        <v>0</v>
      </c>
      <c r="AJ8658">
        <v>535216</v>
      </c>
      <c r="AK8658" t="s">
        <v>24150</v>
      </c>
      <c r="AL8658" t="s">
        <v>24151</v>
      </c>
      <c r="AM8658" t="s">
        <v>122</v>
      </c>
      <c r="AN8658" t="s">
        <v>17649</v>
      </c>
      <c r="AO8658">
        <v>10</v>
      </c>
      <c r="AP8658" t="s">
        <v>24152</v>
      </c>
      <c r="AR8658" t="s">
        <v>17651</v>
      </c>
    </row>
    <row r="8659" spans="35:44">
      <c r="AI8659" s="7">
        <f>IF(ISNUMBER(SEARCH($C$1,AL8659)),MAX($AI$1:AI8658)+1,0)</f>
        <v>0</v>
      </c>
      <c r="AJ8659">
        <v>535217</v>
      </c>
      <c r="AK8659" t="s">
        <v>24153</v>
      </c>
      <c r="AL8659" t="s">
        <v>24154</v>
      </c>
      <c r="AM8659" t="s">
        <v>122</v>
      </c>
      <c r="AN8659" t="s">
        <v>20851</v>
      </c>
      <c r="AO8659">
        <v>10</v>
      </c>
      <c r="AP8659" t="s">
        <v>24155</v>
      </c>
      <c r="AQ8659" t="s">
        <v>773</v>
      </c>
      <c r="AR8659" t="s">
        <v>126</v>
      </c>
    </row>
    <row r="8660" spans="35:44">
      <c r="AI8660" s="7">
        <f>IF(ISNUMBER(SEARCH($C$1,AL8660)),MAX($AI$1:AI8659)+1,0)</f>
        <v>0</v>
      </c>
      <c r="AJ8660">
        <v>535218</v>
      </c>
      <c r="AK8660" t="s">
        <v>24156</v>
      </c>
      <c r="AL8660" t="s">
        <v>24157</v>
      </c>
      <c r="AM8660" t="s">
        <v>138</v>
      </c>
      <c r="AN8660" t="s">
        <v>150</v>
      </c>
      <c r="AO8660">
        <v>10</v>
      </c>
      <c r="AR8660" t="s">
        <v>126</v>
      </c>
    </row>
    <row r="8661" spans="35:44">
      <c r="AI8661" s="7">
        <f>IF(ISNUMBER(SEARCH($C$1,AL8661)),MAX($AI$1:AI8660)+1,0)</f>
        <v>0</v>
      </c>
      <c r="AJ8661">
        <v>535219</v>
      </c>
      <c r="AK8661" t="s">
        <v>24158</v>
      </c>
      <c r="AL8661" t="s">
        <v>24159</v>
      </c>
      <c r="AM8661" t="s">
        <v>138</v>
      </c>
      <c r="AN8661" t="s">
        <v>17649</v>
      </c>
      <c r="AO8661">
        <v>10</v>
      </c>
      <c r="AP8661" t="s">
        <v>24160</v>
      </c>
      <c r="AR8661" t="s">
        <v>17651</v>
      </c>
    </row>
    <row r="8662" spans="35:44">
      <c r="AI8662" s="7">
        <f>IF(ISNUMBER(SEARCH($C$1,AL8662)),MAX($AI$1:AI8661)+1,0)</f>
        <v>0</v>
      </c>
      <c r="AJ8662">
        <v>535220</v>
      </c>
      <c r="AK8662" t="s">
        <v>24161</v>
      </c>
      <c r="AL8662" t="s">
        <v>24162</v>
      </c>
      <c r="AM8662" t="s">
        <v>138</v>
      </c>
      <c r="AN8662" t="s">
        <v>17649</v>
      </c>
      <c r="AO8662">
        <v>10</v>
      </c>
      <c r="AP8662" t="s">
        <v>24163</v>
      </c>
      <c r="AR8662" t="s">
        <v>17651</v>
      </c>
    </row>
    <row r="8663" spans="35:44">
      <c r="AI8663" s="7">
        <f>IF(ISNUMBER(SEARCH($C$1,AL8663)),MAX($AI$1:AI8662)+1,0)</f>
        <v>0</v>
      </c>
      <c r="AJ8663">
        <v>535221</v>
      </c>
      <c r="AK8663" t="s">
        <v>24164</v>
      </c>
      <c r="AL8663" t="s">
        <v>24165</v>
      </c>
      <c r="AM8663" t="s">
        <v>138</v>
      </c>
      <c r="AN8663" t="s">
        <v>17649</v>
      </c>
      <c r="AO8663">
        <v>10</v>
      </c>
      <c r="AP8663" t="s">
        <v>24166</v>
      </c>
      <c r="AR8663" t="s">
        <v>17651</v>
      </c>
    </row>
    <row r="8664" spans="35:44">
      <c r="AI8664" s="7">
        <f>IF(ISNUMBER(SEARCH($C$1,AL8664)),MAX($AI$1:AI8663)+1,0)</f>
        <v>0</v>
      </c>
      <c r="AJ8664">
        <v>535222</v>
      </c>
      <c r="AK8664" t="s">
        <v>24167</v>
      </c>
      <c r="AL8664" t="s">
        <v>24168</v>
      </c>
      <c r="AM8664" t="s">
        <v>138</v>
      </c>
      <c r="AN8664" t="s">
        <v>17649</v>
      </c>
      <c r="AO8664">
        <v>10</v>
      </c>
      <c r="AP8664" t="s">
        <v>24169</v>
      </c>
      <c r="AR8664" t="s">
        <v>17651</v>
      </c>
    </row>
    <row r="8665" spans="35:44">
      <c r="AI8665" s="7">
        <f>IF(ISNUMBER(SEARCH($C$1,AL8665)),MAX($AI$1:AI8664)+1,0)</f>
        <v>0</v>
      </c>
      <c r="AJ8665">
        <v>535223</v>
      </c>
      <c r="AK8665" t="s">
        <v>24170</v>
      </c>
      <c r="AL8665" t="s">
        <v>24171</v>
      </c>
      <c r="AM8665" t="s">
        <v>138</v>
      </c>
      <c r="AN8665" t="s">
        <v>17649</v>
      </c>
      <c r="AO8665">
        <v>10</v>
      </c>
      <c r="AP8665" t="s">
        <v>24172</v>
      </c>
      <c r="AR8665" t="s">
        <v>17651</v>
      </c>
    </row>
    <row r="8666" spans="35:44">
      <c r="AI8666" s="7">
        <f>IF(ISNUMBER(SEARCH($C$1,AL8666)),MAX($AI$1:AI8665)+1,0)</f>
        <v>0</v>
      </c>
      <c r="AJ8666">
        <v>535224</v>
      </c>
      <c r="AK8666" t="s">
        <v>24173</v>
      </c>
      <c r="AL8666" t="s">
        <v>24174</v>
      </c>
      <c r="AM8666" t="s">
        <v>138</v>
      </c>
      <c r="AN8666" t="s">
        <v>17649</v>
      </c>
      <c r="AO8666">
        <v>10</v>
      </c>
      <c r="AP8666" t="s">
        <v>24175</v>
      </c>
      <c r="AR8666" t="s">
        <v>17651</v>
      </c>
    </row>
    <row r="8667" spans="35:44">
      <c r="AI8667" s="7">
        <f>IF(ISNUMBER(SEARCH($C$1,AL8667)),MAX($AI$1:AI8666)+1,0)</f>
        <v>0</v>
      </c>
      <c r="AJ8667">
        <v>535225</v>
      </c>
      <c r="AK8667" t="s">
        <v>24176</v>
      </c>
      <c r="AL8667" t="s">
        <v>24177</v>
      </c>
      <c r="AM8667" t="s">
        <v>138</v>
      </c>
      <c r="AN8667" t="s">
        <v>17649</v>
      </c>
      <c r="AO8667">
        <v>10</v>
      </c>
      <c r="AP8667" t="s">
        <v>24178</v>
      </c>
      <c r="AR8667" t="s">
        <v>17651</v>
      </c>
    </row>
    <row r="8668" spans="35:44">
      <c r="AI8668" s="7">
        <f>IF(ISNUMBER(SEARCH($C$1,AL8668)),MAX($AI$1:AI8667)+1,0)</f>
        <v>0</v>
      </c>
      <c r="AJ8668">
        <v>535226</v>
      </c>
      <c r="AK8668" t="s">
        <v>24179</v>
      </c>
      <c r="AL8668" t="s">
        <v>24180</v>
      </c>
      <c r="AM8668" t="s">
        <v>138</v>
      </c>
      <c r="AN8668" t="s">
        <v>17649</v>
      </c>
      <c r="AO8668">
        <v>10</v>
      </c>
      <c r="AP8668" t="s">
        <v>24181</v>
      </c>
      <c r="AR8668" t="s">
        <v>17651</v>
      </c>
    </row>
    <row r="8669" spans="35:44">
      <c r="AI8669" s="7">
        <f>IF(ISNUMBER(SEARCH($C$1,AL8669)),MAX($AI$1:AI8668)+1,0)</f>
        <v>0</v>
      </c>
      <c r="AJ8669">
        <v>535227</v>
      </c>
      <c r="AK8669" t="s">
        <v>24182</v>
      </c>
      <c r="AL8669" t="s">
        <v>24183</v>
      </c>
      <c r="AM8669" t="s">
        <v>138</v>
      </c>
      <c r="AN8669" t="s">
        <v>17649</v>
      </c>
      <c r="AO8669">
        <v>10</v>
      </c>
      <c r="AP8669" t="s">
        <v>24184</v>
      </c>
      <c r="AR8669" t="s">
        <v>17651</v>
      </c>
    </row>
    <row r="8670" spans="35:44">
      <c r="AI8670" s="7">
        <f>IF(ISNUMBER(SEARCH($C$1,AL8670)),MAX($AI$1:AI8669)+1,0)</f>
        <v>0</v>
      </c>
      <c r="AJ8670">
        <v>535228</v>
      </c>
      <c r="AK8670" t="s">
        <v>24185</v>
      </c>
      <c r="AL8670" t="s">
        <v>24186</v>
      </c>
      <c r="AM8670" t="s">
        <v>138</v>
      </c>
      <c r="AN8670" t="s">
        <v>17649</v>
      </c>
      <c r="AO8670">
        <v>10</v>
      </c>
      <c r="AP8670" t="s">
        <v>24187</v>
      </c>
      <c r="AR8670" t="s">
        <v>17651</v>
      </c>
    </row>
    <row r="8671" spans="35:44">
      <c r="AI8671" s="7">
        <f>IF(ISNUMBER(SEARCH($C$1,AL8671)),MAX($AI$1:AI8670)+1,0)</f>
        <v>0</v>
      </c>
      <c r="AJ8671">
        <v>535229</v>
      </c>
      <c r="AK8671" t="s">
        <v>24188</v>
      </c>
      <c r="AL8671" t="s">
        <v>24189</v>
      </c>
      <c r="AM8671" t="s">
        <v>138</v>
      </c>
      <c r="AN8671" t="s">
        <v>17649</v>
      </c>
      <c r="AO8671">
        <v>10</v>
      </c>
      <c r="AP8671" t="s">
        <v>24190</v>
      </c>
      <c r="AR8671" t="s">
        <v>17651</v>
      </c>
    </row>
    <row r="8672" spans="35:44">
      <c r="AI8672" s="7">
        <f>IF(ISNUMBER(SEARCH($C$1,AL8672)),MAX($AI$1:AI8671)+1,0)</f>
        <v>0</v>
      </c>
      <c r="AJ8672">
        <v>535230</v>
      </c>
      <c r="AK8672" t="s">
        <v>24191</v>
      </c>
      <c r="AL8672" t="s">
        <v>24192</v>
      </c>
      <c r="AM8672" t="s">
        <v>138</v>
      </c>
      <c r="AN8672" t="s">
        <v>17649</v>
      </c>
      <c r="AO8672">
        <v>10</v>
      </c>
      <c r="AP8672" t="s">
        <v>24193</v>
      </c>
      <c r="AR8672" t="s">
        <v>17651</v>
      </c>
    </row>
    <row r="8673" spans="35:44">
      <c r="AI8673" s="7">
        <f>IF(ISNUMBER(SEARCH($C$1,AL8673)),MAX($AI$1:AI8672)+1,0)</f>
        <v>0</v>
      </c>
      <c r="AJ8673">
        <v>535231</v>
      </c>
      <c r="AK8673" t="s">
        <v>24194</v>
      </c>
      <c r="AL8673" t="s">
        <v>24195</v>
      </c>
      <c r="AM8673" t="s">
        <v>138</v>
      </c>
      <c r="AN8673" t="s">
        <v>17649</v>
      </c>
      <c r="AO8673">
        <v>10</v>
      </c>
      <c r="AP8673" t="s">
        <v>24196</v>
      </c>
      <c r="AR8673" t="s">
        <v>17651</v>
      </c>
    </row>
    <row r="8674" spans="35:44">
      <c r="AI8674" s="7">
        <f>IF(ISNUMBER(SEARCH($C$1,AL8674)),MAX($AI$1:AI8673)+1,0)</f>
        <v>0</v>
      </c>
      <c r="AJ8674">
        <v>535232</v>
      </c>
      <c r="AK8674" t="s">
        <v>24197</v>
      </c>
      <c r="AL8674" t="s">
        <v>24198</v>
      </c>
      <c r="AM8674" t="s">
        <v>138</v>
      </c>
      <c r="AN8674" t="s">
        <v>17649</v>
      </c>
      <c r="AO8674">
        <v>10</v>
      </c>
      <c r="AP8674" t="s">
        <v>24199</v>
      </c>
      <c r="AR8674" t="s">
        <v>17651</v>
      </c>
    </row>
    <row r="8675" spans="35:44">
      <c r="AI8675" s="7">
        <f>IF(ISNUMBER(SEARCH($C$1,AL8675)),MAX($AI$1:AI8674)+1,0)</f>
        <v>0</v>
      </c>
      <c r="AJ8675">
        <v>535233</v>
      </c>
      <c r="AK8675" t="s">
        <v>24200</v>
      </c>
      <c r="AL8675" t="s">
        <v>24201</v>
      </c>
      <c r="AM8675" t="s">
        <v>138</v>
      </c>
      <c r="AN8675" t="s">
        <v>17649</v>
      </c>
      <c r="AO8675">
        <v>10</v>
      </c>
      <c r="AP8675" t="s">
        <v>24202</v>
      </c>
      <c r="AR8675" t="s">
        <v>17651</v>
      </c>
    </row>
    <row r="8676" spans="35:44">
      <c r="AI8676" s="7">
        <f>IF(ISNUMBER(SEARCH($C$1,AL8676)),MAX($AI$1:AI8675)+1,0)</f>
        <v>0</v>
      </c>
      <c r="AJ8676">
        <v>535234</v>
      </c>
      <c r="AK8676" t="s">
        <v>24203</v>
      </c>
      <c r="AL8676" t="s">
        <v>24204</v>
      </c>
      <c r="AM8676" t="s">
        <v>138</v>
      </c>
      <c r="AN8676" t="s">
        <v>17649</v>
      </c>
      <c r="AO8676">
        <v>10</v>
      </c>
      <c r="AP8676" t="s">
        <v>24205</v>
      </c>
      <c r="AR8676" t="s">
        <v>17651</v>
      </c>
    </row>
    <row r="8677" spans="35:44">
      <c r="AI8677" s="7">
        <f>IF(ISNUMBER(SEARCH($C$1,AL8677)),MAX($AI$1:AI8676)+1,0)</f>
        <v>0</v>
      </c>
      <c r="AJ8677">
        <v>535235</v>
      </c>
      <c r="AK8677" t="s">
        <v>24206</v>
      </c>
      <c r="AL8677" t="s">
        <v>24207</v>
      </c>
      <c r="AM8677" t="s">
        <v>138</v>
      </c>
      <c r="AN8677" t="s">
        <v>17649</v>
      </c>
      <c r="AO8677">
        <v>10</v>
      </c>
      <c r="AP8677" t="s">
        <v>24208</v>
      </c>
      <c r="AR8677" t="s">
        <v>17651</v>
      </c>
    </row>
    <row r="8678" spans="35:44">
      <c r="AI8678" s="7">
        <f>IF(ISNUMBER(SEARCH($C$1,AL8678)),MAX($AI$1:AI8677)+1,0)</f>
        <v>0</v>
      </c>
      <c r="AJ8678">
        <v>535236</v>
      </c>
      <c r="AK8678" t="s">
        <v>24209</v>
      </c>
      <c r="AL8678" t="s">
        <v>24210</v>
      </c>
      <c r="AM8678" t="s">
        <v>138</v>
      </c>
      <c r="AN8678" t="s">
        <v>17649</v>
      </c>
      <c r="AO8678">
        <v>10</v>
      </c>
      <c r="AP8678" t="s">
        <v>24211</v>
      </c>
      <c r="AR8678" t="s">
        <v>17651</v>
      </c>
    </row>
    <row r="8679" spans="35:44">
      <c r="AI8679" s="7">
        <f>IF(ISNUMBER(SEARCH($C$1,AL8679)),MAX($AI$1:AI8678)+1,0)</f>
        <v>0</v>
      </c>
      <c r="AJ8679">
        <v>535237</v>
      </c>
      <c r="AK8679" t="s">
        <v>24212</v>
      </c>
      <c r="AL8679" t="s">
        <v>24213</v>
      </c>
      <c r="AM8679" t="s">
        <v>138</v>
      </c>
      <c r="AN8679" t="s">
        <v>17649</v>
      </c>
      <c r="AO8679">
        <v>10</v>
      </c>
      <c r="AP8679" t="s">
        <v>24214</v>
      </c>
      <c r="AR8679" t="s">
        <v>17651</v>
      </c>
    </row>
    <row r="8680" spans="35:44">
      <c r="AI8680" s="7">
        <f>IF(ISNUMBER(SEARCH($C$1,AL8680)),MAX($AI$1:AI8679)+1,0)</f>
        <v>0</v>
      </c>
      <c r="AJ8680">
        <v>535238</v>
      </c>
      <c r="AK8680" t="s">
        <v>24215</v>
      </c>
      <c r="AL8680" t="s">
        <v>24216</v>
      </c>
      <c r="AM8680" t="s">
        <v>138</v>
      </c>
      <c r="AN8680" t="s">
        <v>17649</v>
      </c>
      <c r="AO8680">
        <v>10</v>
      </c>
      <c r="AP8680" t="s">
        <v>24217</v>
      </c>
      <c r="AR8680" t="s">
        <v>17651</v>
      </c>
    </row>
    <row r="8681" spans="35:44">
      <c r="AI8681" s="7">
        <f>IF(ISNUMBER(SEARCH($C$1,AL8681)),MAX($AI$1:AI8680)+1,0)</f>
        <v>0</v>
      </c>
      <c r="AJ8681">
        <v>535239</v>
      </c>
      <c r="AK8681" t="s">
        <v>24218</v>
      </c>
      <c r="AL8681" t="s">
        <v>24219</v>
      </c>
      <c r="AM8681" t="s">
        <v>138</v>
      </c>
      <c r="AN8681" t="s">
        <v>17649</v>
      </c>
      <c r="AO8681">
        <v>10</v>
      </c>
      <c r="AP8681" t="s">
        <v>24220</v>
      </c>
      <c r="AR8681" t="s">
        <v>17651</v>
      </c>
    </row>
    <row r="8682" spans="35:44">
      <c r="AI8682" s="7">
        <f>IF(ISNUMBER(SEARCH($C$1,AL8682)),MAX($AI$1:AI8681)+1,0)</f>
        <v>0</v>
      </c>
      <c r="AJ8682">
        <v>535240</v>
      </c>
      <c r="AK8682" t="s">
        <v>24221</v>
      </c>
      <c r="AL8682" t="s">
        <v>24222</v>
      </c>
      <c r="AM8682" t="s">
        <v>138</v>
      </c>
      <c r="AN8682" t="s">
        <v>17649</v>
      </c>
      <c r="AO8682">
        <v>10</v>
      </c>
      <c r="AP8682" t="s">
        <v>24223</v>
      </c>
      <c r="AR8682" t="s">
        <v>17651</v>
      </c>
    </row>
    <row r="8683" spans="35:44">
      <c r="AI8683" s="7">
        <f>IF(ISNUMBER(SEARCH($C$1,AL8683)),MAX($AI$1:AI8682)+1,0)</f>
        <v>0</v>
      </c>
      <c r="AJ8683">
        <v>535241</v>
      </c>
      <c r="AK8683" t="s">
        <v>24224</v>
      </c>
      <c r="AL8683" t="s">
        <v>24225</v>
      </c>
      <c r="AM8683" t="s">
        <v>138</v>
      </c>
      <c r="AN8683" t="s">
        <v>17649</v>
      </c>
      <c r="AO8683">
        <v>10</v>
      </c>
      <c r="AP8683" t="s">
        <v>24226</v>
      </c>
      <c r="AR8683" t="s">
        <v>17651</v>
      </c>
    </row>
    <row r="8684" spans="35:44">
      <c r="AI8684" s="7">
        <f>IF(ISNUMBER(SEARCH($C$1,AL8684)),MAX($AI$1:AI8683)+1,0)</f>
        <v>0</v>
      </c>
      <c r="AJ8684">
        <v>535242</v>
      </c>
      <c r="AK8684" t="s">
        <v>24227</v>
      </c>
      <c r="AL8684" t="s">
        <v>24228</v>
      </c>
      <c r="AM8684" t="s">
        <v>138</v>
      </c>
      <c r="AN8684" t="s">
        <v>17649</v>
      </c>
      <c r="AO8684">
        <v>10</v>
      </c>
      <c r="AP8684" t="s">
        <v>24229</v>
      </c>
      <c r="AR8684" t="s">
        <v>17651</v>
      </c>
    </row>
    <row r="8685" spans="35:44">
      <c r="AI8685" s="7">
        <f>IF(ISNUMBER(SEARCH($C$1,AL8685)),MAX($AI$1:AI8684)+1,0)</f>
        <v>0</v>
      </c>
      <c r="AJ8685">
        <v>535243</v>
      </c>
      <c r="AK8685" t="s">
        <v>24230</v>
      </c>
      <c r="AL8685" t="s">
        <v>24231</v>
      </c>
      <c r="AM8685" t="s">
        <v>138</v>
      </c>
      <c r="AN8685" t="s">
        <v>17649</v>
      </c>
      <c r="AO8685">
        <v>10</v>
      </c>
      <c r="AP8685" t="s">
        <v>24232</v>
      </c>
      <c r="AR8685" t="s">
        <v>17651</v>
      </c>
    </row>
    <row r="8686" spans="35:44">
      <c r="AI8686" s="7">
        <f>IF(ISNUMBER(SEARCH($C$1,AL8686)),MAX($AI$1:AI8685)+1,0)</f>
        <v>0</v>
      </c>
      <c r="AJ8686">
        <v>535244</v>
      </c>
      <c r="AK8686" t="s">
        <v>24233</v>
      </c>
      <c r="AL8686" t="s">
        <v>24234</v>
      </c>
      <c r="AM8686" t="s">
        <v>138</v>
      </c>
      <c r="AN8686" t="s">
        <v>17649</v>
      </c>
      <c r="AO8686">
        <v>10</v>
      </c>
      <c r="AP8686" t="s">
        <v>24235</v>
      </c>
      <c r="AR8686" t="s">
        <v>17651</v>
      </c>
    </row>
    <row r="8687" spans="35:44">
      <c r="AI8687" s="7">
        <f>IF(ISNUMBER(SEARCH($C$1,AL8687)),MAX($AI$1:AI8686)+1,0)</f>
        <v>0</v>
      </c>
      <c r="AJ8687">
        <v>535245</v>
      </c>
      <c r="AK8687" t="s">
        <v>24236</v>
      </c>
      <c r="AL8687" t="s">
        <v>24237</v>
      </c>
      <c r="AM8687" t="s">
        <v>138</v>
      </c>
      <c r="AN8687" t="s">
        <v>17649</v>
      </c>
      <c r="AO8687">
        <v>10</v>
      </c>
      <c r="AP8687" t="s">
        <v>24238</v>
      </c>
      <c r="AR8687" t="s">
        <v>17651</v>
      </c>
    </row>
    <row r="8688" spans="35:44">
      <c r="AI8688" s="7">
        <f>IF(ISNUMBER(SEARCH($C$1,AL8688)),MAX($AI$1:AI8687)+1,0)</f>
        <v>0</v>
      </c>
      <c r="AJ8688">
        <v>535246</v>
      </c>
      <c r="AK8688" t="s">
        <v>24239</v>
      </c>
      <c r="AL8688" t="s">
        <v>24240</v>
      </c>
      <c r="AM8688" t="s">
        <v>138</v>
      </c>
      <c r="AN8688" t="s">
        <v>17649</v>
      </c>
      <c r="AO8688">
        <v>10</v>
      </c>
      <c r="AP8688" t="s">
        <v>24241</v>
      </c>
      <c r="AR8688" t="s">
        <v>17651</v>
      </c>
    </row>
    <row r="8689" spans="35:44">
      <c r="AI8689" s="7">
        <f>IF(ISNUMBER(SEARCH($C$1,AL8689)),MAX($AI$1:AI8688)+1,0)</f>
        <v>0</v>
      </c>
      <c r="AJ8689">
        <v>535247</v>
      </c>
      <c r="AK8689" t="s">
        <v>24242</v>
      </c>
      <c r="AL8689" t="s">
        <v>24243</v>
      </c>
      <c r="AM8689" t="s">
        <v>138</v>
      </c>
      <c r="AN8689" t="s">
        <v>17649</v>
      </c>
      <c r="AO8689">
        <v>10</v>
      </c>
      <c r="AP8689" t="s">
        <v>24244</v>
      </c>
      <c r="AR8689" t="s">
        <v>17651</v>
      </c>
    </row>
    <row r="8690" spans="35:44">
      <c r="AI8690" s="7">
        <f>IF(ISNUMBER(SEARCH($C$1,AL8690)),MAX($AI$1:AI8689)+1,0)</f>
        <v>0</v>
      </c>
      <c r="AJ8690">
        <v>535248</v>
      </c>
      <c r="AK8690" t="s">
        <v>24245</v>
      </c>
      <c r="AL8690" t="s">
        <v>24246</v>
      </c>
      <c r="AM8690" t="s">
        <v>138</v>
      </c>
      <c r="AN8690" t="s">
        <v>17649</v>
      </c>
      <c r="AO8690">
        <v>10</v>
      </c>
      <c r="AP8690" t="s">
        <v>24247</v>
      </c>
      <c r="AR8690" t="s">
        <v>17651</v>
      </c>
    </row>
    <row r="8691" spans="35:44">
      <c r="AI8691" s="7">
        <f>IF(ISNUMBER(SEARCH($C$1,AL8691)),MAX($AI$1:AI8690)+1,0)</f>
        <v>0</v>
      </c>
      <c r="AJ8691">
        <v>535249</v>
      </c>
      <c r="AK8691" t="s">
        <v>24248</v>
      </c>
      <c r="AL8691" t="s">
        <v>24249</v>
      </c>
      <c r="AM8691" t="s">
        <v>138</v>
      </c>
      <c r="AN8691" t="s">
        <v>17649</v>
      </c>
      <c r="AO8691">
        <v>10</v>
      </c>
      <c r="AP8691" t="s">
        <v>24250</v>
      </c>
      <c r="AR8691" t="s">
        <v>17651</v>
      </c>
    </row>
    <row r="8692" spans="35:44">
      <c r="AI8692" s="7">
        <f>IF(ISNUMBER(SEARCH($C$1,AL8692)),MAX($AI$1:AI8691)+1,0)</f>
        <v>0</v>
      </c>
      <c r="AJ8692">
        <v>535250</v>
      </c>
      <c r="AK8692" t="s">
        <v>24251</v>
      </c>
      <c r="AL8692" t="s">
        <v>24252</v>
      </c>
      <c r="AM8692" t="s">
        <v>138</v>
      </c>
      <c r="AN8692" t="s">
        <v>17649</v>
      </c>
      <c r="AO8692">
        <v>10</v>
      </c>
      <c r="AP8692" t="s">
        <v>24253</v>
      </c>
      <c r="AR8692" t="s">
        <v>17651</v>
      </c>
    </row>
    <row r="8693" spans="35:44">
      <c r="AI8693" s="7">
        <f>IF(ISNUMBER(SEARCH($C$1,AL8693)),MAX($AI$1:AI8692)+1,0)</f>
        <v>0</v>
      </c>
      <c r="AJ8693">
        <v>535251</v>
      </c>
      <c r="AK8693" t="s">
        <v>24254</v>
      </c>
      <c r="AL8693" t="s">
        <v>24255</v>
      </c>
      <c r="AM8693" t="s">
        <v>138</v>
      </c>
      <c r="AN8693" t="s">
        <v>17649</v>
      </c>
      <c r="AO8693">
        <v>10</v>
      </c>
      <c r="AP8693" t="s">
        <v>24256</v>
      </c>
      <c r="AR8693" t="s">
        <v>17651</v>
      </c>
    </row>
    <row r="8694" spans="35:44">
      <c r="AI8694" s="7">
        <f>IF(ISNUMBER(SEARCH($C$1,AL8694)),MAX($AI$1:AI8693)+1,0)</f>
        <v>0</v>
      </c>
      <c r="AJ8694">
        <v>535252</v>
      </c>
      <c r="AK8694" t="s">
        <v>24257</v>
      </c>
      <c r="AL8694" t="s">
        <v>24258</v>
      </c>
      <c r="AM8694" t="s">
        <v>138</v>
      </c>
      <c r="AN8694" t="s">
        <v>17649</v>
      </c>
      <c r="AO8694">
        <v>10</v>
      </c>
      <c r="AP8694" t="s">
        <v>24259</v>
      </c>
      <c r="AR8694" t="s">
        <v>17651</v>
      </c>
    </row>
    <row r="8695" spans="35:44">
      <c r="AI8695" s="7">
        <f>IF(ISNUMBER(SEARCH($C$1,AL8695)),MAX($AI$1:AI8694)+1,0)</f>
        <v>0</v>
      </c>
      <c r="AJ8695">
        <v>535253</v>
      </c>
      <c r="AK8695" t="s">
        <v>24260</v>
      </c>
      <c r="AL8695" t="s">
        <v>24261</v>
      </c>
      <c r="AM8695" t="s">
        <v>138</v>
      </c>
      <c r="AN8695" t="s">
        <v>17649</v>
      </c>
      <c r="AO8695">
        <v>10</v>
      </c>
      <c r="AP8695" t="s">
        <v>24262</v>
      </c>
      <c r="AR8695" t="s">
        <v>17651</v>
      </c>
    </row>
    <row r="8696" spans="35:44">
      <c r="AI8696" s="7">
        <f>IF(ISNUMBER(SEARCH($C$1,AL8696)),MAX($AI$1:AI8695)+1,0)</f>
        <v>0</v>
      </c>
      <c r="AJ8696">
        <v>535254</v>
      </c>
      <c r="AK8696" t="s">
        <v>24263</v>
      </c>
      <c r="AL8696" t="s">
        <v>24264</v>
      </c>
      <c r="AM8696" t="s">
        <v>138</v>
      </c>
      <c r="AN8696" t="s">
        <v>17649</v>
      </c>
      <c r="AO8696">
        <v>10</v>
      </c>
      <c r="AP8696" t="s">
        <v>24265</v>
      </c>
      <c r="AR8696" t="s">
        <v>17651</v>
      </c>
    </row>
    <row r="8697" spans="35:44">
      <c r="AI8697" s="7">
        <f>IF(ISNUMBER(SEARCH($C$1,AL8697)),MAX($AI$1:AI8696)+1,0)</f>
        <v>0</v>
      </c>
      <c r="AJ8697">
        <v>535255</v>
      </c>
      <c r="AK8697" t="s">
        <v>24266</v>
      </c>
      <c r="AL8697" t="s">
        <v>24267</v>
      </c>
      <c r="AM8697" t="s">
        <v>138</v>
      </c>
      <c r="AN8697" t="s">
        <v>17649</v>
      </c>
      <c r="AO8697">
        <v>10</v>
      </c>
      <c r="AP8697" t="s">
        <v>24268</v>
      </c>
      <c r="AR8697" t="s">
        <v>17651</v>
      </c>
    </row>
    <row r="8698" spans="35:44">
      <c r="AI8698" s="7">
        <f>IF(ISNUMBER(SEARCH($C$1,AL8698)),MAX($AI$1:AI8697)+1,0)</f>
        <v>0</v>
      </c>
      <c r="AJ8698">
        <v>535256</v>
      </c>
      <c r="AK8698" t="s">
        <v>24269</v>
      </c>
      <c r="AL8698" t="s">
        <v>24270</v>
      </c>
      <c r="AM8698" t="s">
        <v>138</v>
      </c>
      <c r="AN8698" t="s">
        <v>17649</v>
      </c>
      <c r="AO8698">
        <v>10</v>
      </c>
      <c r="AP8698" t="s">
        <v>24271</v>
      </c>
      <c r="AR8698" t="s">
        <v>17651</v>
      </c>
    </row>
    <row r="8699" spans="35:44">
      <c r="AI8699" s="7">
        <f>IF(ISNUMBER(SEARCH($C$1,AL8699)),MAX($AI$1:AI8698)+1,0)</f>
        <v>0</v>
      </c>
      <c r="AJ8699">
        <v>535257</v>
      </c>
      <c r="AK8699" t="s">
        <v>24272</v>
      </c>
      <c r="AL8699" t="s">
        <v>24273</v>
      </c>
      <c r="AM8699" t="s">
        <v>138</v>
      </c>
      <c r="AN8699" t="s">
        <v>17649</v>
      </c>
      <c r="AO8699">
        <v>10</v>
      </c>
      <c r="AP8699" t="s">
        <v>24274</v>
      </c>
      <c r="AR8699" t="s">
        <v>17651</v>
      </c>
    </row>
    <row r="8700" spans="35:44">
      <c r="AI8700" s="7">
        <f>IF(ISNUMBER(SEARCH($C$1,AL8700)),MAX($AI$1:AI8699)+1,0)</f>
        <v>0</v>
      </c>
      <c r="AJ8700">
        <v>535258</v>
      </c>
      <c r="AK8700" t="s">
        <v>24275</v>
      </c>
      <c r="AL8700" t="s">
        <v>24276</v>
      </c>
      <c r="AM8700" t="s">
        <v>138</v>
      </c>
      <c r="AN8700" t="s">
        <v>17649</v>
      </c>
      <c r="AO8700">
        <v>10</v>
      </c>
      <c r="AP8700" t="s">
        <v>24277</v>
      </c>
      <c r="AR8700" t="s">
        <v>17651</v>
      </c>
    </row>
    <row r="8701" spans="35:44">
      <c r="AI8701" s="7">
        <f>IF(ISNUMBER(SEARCH($C$1,AL8701)),MAX($AI$1:AI8700)+1,0)</f>
        <v>0</v>
      </c>
      <c r="AJ8701">
        <v>535259</v>
      </c>
      <c r="AK8701" t="s">
        <v>24278</v>
      </c>
      <c r="AL8701" t="s">
        <v>24279</v>
      </c>
      <c r="AM8701" t="s">
        <v>138</v>
      </c>
      <c r="AN8701" t="s">
        <v>17649</v>
      </c>
      <c r="AO8701">
        <v>10</v>
      </c>
      <c r="AP8701" t="s">
        <v>24280</v>
      </c>
      <c r="AR8701" t="s">
        <v>17651</v>
      </c>
    </row>
    <row r="8702" spans="35:44">
      <c r="AI8702" s="7">
        <f>IF(ISNUMBER(SEARCH($C$1,AL8702)),MAX($AI$1:AI8701)+1,0)</f>
        <v>0</v>
      </c>
      <c r="AJ8702">
        <v>535260</v>
      </c>
      <c r="AK8702" t="s">
        <v>24281</v>
      </c>
      <c r="AL8702" t="s">
        <v>24282</v>
      </c>
      <c r="AM8702" t="s">
        <v>138</v>
      </c>
      <c r="AN8702" t="s">
        <v>17649</v>
      </c>
      <c r="AO8702">
        <v>10</v>
      </c>
      <c r="AP8702" t="s">
        <v>24283</v>
      </c>
      <c r="AR8702" t="s">
        <v>17651</v>
      </c>
    </row>
    <row r="8703" spans="35:44">
      <c r="AI8703" s="7">
        <f>IF(ISNUMBER(SEARCH($C$1,AL8703)),MAX($AI$1:AI8702)+1,0)</f>
        <v>0</v>
      </c>
      <c r="AJ8703">
        <v>535261</v>
      </c>
      <c r="AK8703" t="s">
        <v>24284</v>
      </c>
      <c r="AL8703" t="s">
        <v>24285</v>
      </c>
      <c r="AM8703" t="s">
        <v>138</v>
      </c>
      <c r="AN8703" t="s">
        <v>17649</v>
      </c>
      <c r="AO8703">
        <v>10</v>
      </c>
      <c r="AP8703" t="s">
        <v>24286</v>
      </c>
      <c r="AR8703" t="s">
        <v>17651</v>
      </c>
    </row>
    <row r="8704" spans="35:44">
      <c r="AI8704" s="7">
        <f>IF(ISNUMBER(SEARCH($C$1,AL8704)),MAX($AI$1:AI8703)+1,0)</f>
        <v>0</v>
      </c>
      <c r="AJ8704">
        <v>535262</v>
      </c>
      <c r="AK8704" t="s">
        <v>24287</v>
      </c>
      <c r="AL8704" t="s">
        <v>24288</v>
      </c>
      <c r="AM8704" t="s">
        <v>138</v>
      </c>
      <c r="AN8704" t="s">
        <v>17649</v>
      </c>
      <c r="AO8704">
        <v>10</v>
      </c>
      <c r="AP8704" t="s">
        <v>24289</v>
      </c>
      <c r="AR8704" t="s">
        <v>17651</v>
      </c>
    </row>
    <row r="8705" spans="35:44">
      <c r="AI8705" s="7">
        <f>IF(ISNUMBER(SEARCH($C$1,AL8705)),MAX($AI$1:AI8704)+1,0)</f>
        <v>0</v>
      </c>
      <c r="AJ8705">
        <v>535263</v>
      </c>
      <c r="AK8705" t="s">
        <v>24290</v>
      </c>
      <c r="AL8705" t="s">
        <v>24291</v>
      </c>
      <c r="AM8705" t="s">
        <v>122</v>
      </c>
      <c r="AN8705" t="s">
        <v>17649</v>
      </c>
      <c r="AO8705">
        <v>10</v>
      </c>
      <c r="AP8705" t="s">
        <v>24292</v>
      </c>
      <c r="AR8705" t="s">
        <v>17651</v>
      </c>
    </row>
    <row r="8706" spans="35:44">
      <c r="AI8706" s="7">
        <f>IF(ISNUMBER(SEARCH($C$1,AL8706)),MAX($AI$1:AI8705)+1,0)</f>
        <v>0</v>
      </c>
      <c r="AJ8706">
        <v>535264</v>
      </c>
      <c r="AK8706" t="s">
        <v>24293</v>
      </c>
      <c r="AL8706" t="s">
        <v>24294</v>
      </c>
      <c r="AM8706" t="s">
        <v>122</v>
      </c>
      <c r="AN8706" t="s">
        <v>17649</v>
      </c>
      <c r="AO8706">
        <v>10</v>
      </c>
      <c r="AP8706" t="s">
        <v>24295</v>
      </c>
      <c r="AR8706" t="s">
        <v>17651</v>
      </c>
    </row>
    <row r="8707" spans="35:44">
      <c r="AI8707" s="7">
        <f>IF(ISNUMBER(SEARCH($C$1,AL8707)),MAX($AI$1:AI8706)+1,0)</f>
        <v>0</v>
      </c>
      <c r="AJ8707">
        <v>535265</v>
      </c>
      <c r="AK8707" t="s">
        <v>24296</v>
      </c>
      <c r="AL8707" t="s">
        <v>24297</v>
      </c>
      <c r="AM8707" t="s">
        <v>122</v>
      </c>
      <c r="AN8707" t="s">
        <v>17649</v>
      </c>
      <c r="AO8707">
        <v>10</v>
      </c>
      <c r="AP8707" t="s">
        <v>24298</v>
      </c>
      <c r="AR8707" t="s">
        <v>17651</v>
      </c>
    </row>
    <row r="8708" spans="35:44">
      <c r="AI8708" s="7">
        <f>IF(ISNUMBER(SEARCH($C$1,AL8708)),MAX($AI$1:AI8707)+1,0)</f>
        <v>0</v>
      </c>
      <c r="AJ8708">
        <v>535266</v>
      </c>
      <c r="AK8708" t="s">
        <v>24299</v>
      </c>
      <c r="AL8708" t="s">
        <v>24300</v>
      </c>
      <c r="AM8708" t="s">
        <v>122</v>
      </c>
      <c r="AN8708" t="s">
        <v>17649</v>
      </c>
      <c r="AO8708">
        <v>10</v>
      </c>
      <c r="AP8708" t="s">
        <v>24301</v>
      </c>
      <c r="AR8708" t="s">
        <v>17651</v>
      </c>
    </row>
    <row r="8709" spans="35:44">
      <c r="AI8709" s="7">
        <f>IF(ISNUMBER(SEARCH($C$1,AL8709)),MAX($AI$1:AI8708)+1,0)</f>
        <v>0</v>
      </c>
      <c r="AJ8709">
        <v>535267</v>
      </c>
      <c r="AK8709" t="s">
        <v>24302</v>
      </c>
      <c r="AL8709" t="s">
        <v>24303</v>
      </c>
      <c r="AM8709" t="s">
        <v>122</v>
      </c>
      <c r="AN8709" t="s">
        <v>150</v>
      </c>
      <c r="AO8709">
        <v>10</v>
      </c>
      <c r="AP8709" t="s">
        <v>24304</v>
      </c>
      <c r="AQ8709" t="s">
        <v>172</v>
      </c>
      <c r="AR8709" t="s">
        <v>126</v>
      </c>
    </row>
    <row r="8710" spans="35:44">
      <c r="AI8710" s="7">
        <f>IF(ISNUMBER(SEARCH($C$1,AL8710)),MAX($AI$1:AI8709)+1,0)</f>
        <v>0</v>
      </c>
      <c r="AJ8710">
        <v>535268</v>
      </c>
      <c r="AK8710" t="s">
        <v>24305</v>
      </c>
      <c r="AL8710" t="s">
        <v>24306</v>
      </c>
      <c r="AM8710" t="s">
        <v>138</v>
      </c>
      <c r="AN8710" t="s">
        <v>17649</v>
      </c>
      <c r="AO8710">
        <v>10</v>
      </c>
      <c r="AP8710" t="s">
        <v>24307</v>
      </c>
      <c r="AR8710" t="s">
        <v>17651</v>
      </c>
    </row>
    <row r="8711" spans="35:44">
      <c r="AI8711" s="7">
        <f>IF(ISNUMBER(SEARCH($C$1,AL8711)),MAX($AI$1:AI8710)+1,0)</f>
        <v>0</v>
      </c>
      <c r="AJ8711">
        <v>535269</v>
      </c>
      <c r="AK8711" t="s">
        <v>24308</v>
      </c>
      <c r="AL8711" t="s">
        <v>24309</v>
      </c>
      <c r="AM8711" t="s">
        <v>138</v>
      </c>
      <c r="AN8711" t="s">
        <v>17649</v>
      </c>
      <c r="AO8711">
        <v>10</v>
      </c>
      <c r="AP8711" t="s">
        <v>24310</v>
      </c>
      <c r="AR8711" t="s">
        <v>17651</v>
      </c>
    </row>
    <row r="8712" spans="35:44">
      <c r="AI8712" s="7">
        <f>IF(ISNUMBER(SEARCH($C$1,AL8712)),MAX($AI$1:AI8711)+1,0)</f>
        <v>0</v>
      </c>
      <c r="AJ8712">
        <v>535270</v>
      </c>
      <c r="AK8712" t="s">
        <v>24311</v>
      </c>
      <c r="AL8712" t="s">
        <v>24312</v>
      </c>
      <c r="AM8712" t="s">
        <v>138</v>
      </c>
      <c r="AN8712" t="s">
        <v>17649</v>
      </c>
      <c r="AO8712">
        <v>10</v>
      </c>
      <c r="AP8712" t="s">
        <v>24313</v>
      </c>
      <c r="AR8712" t="s">
        <v>17651</v>
      </c>
    </row>
    <row r="8713" spans="35:44">
      <c r="AI8713" s="7">
        <f>IF(ISNUMBER(SEARCH($C$1,AL8713)),MAX($AI$1:AI8712)+1,0)</f>
        <v>0</v>
      </c>
      <c r="AJ8713">
        <v>535271</v>
      </c>
      <c r="AK8713" t="s">
        <v>24314</v>
      </c>
      <c r="AL8713" t="s">
        <v>24315</v>
      </c>
      <c r="AM8713" t="s">
        <v>138</v>
      </c>
      <c r="AN8713" t="s">
        <v>17649</v>
      </c>
      <c r="AO8713">
        <v>10</v>
      </c>
      <c r="AP8713" t="s">
        <v>24316</v>
      </c>
      <c r="AR8713" t="s">
        <v>17651</v>
      </c>
    </row>
    <row r="8714" spans="35:44">
      <c r="AI8714" s="7">
        <f>IF(ISNUMBER(SEARCH($C$1,AL8714)),MAX($AI$1:AI8713)+1,0)</f>
        <v>0</v>
      </c>
      <c r="AJ8714">
        <v>535272</v>
      </c>
      <c r="AK8714" t="s">
        <v>24317</v>
      </c>
      <c r="AL8714" t="s">
        <v>24318</v>
      </c>
      <c r="AM8714" t="s">
        <v>138</v>
      </c>
      <c r="AN8714" t="s">
        <v>17649</v>
      </c>
      <c r="AO8714">
        <v>10</v>
      </c>
      <c r="AP8714" t="s">
        <v>24319</v>
      </c>
      <c r="AR8714" t="s">
        <v>17651</v>
      </c>
    </row>
    <row r="8715" spans="35:44">
      <c r="AI8715" s="7">
        <f>IF(ISNUMBER(SEARCH($C$1,AL8715)),MAX($AI$1:AI8714)+1,0)</f>
        <v>0</v>
      </c>
      <c r="AJ8715">
        <v>535273</v>
      </c>
      <c r="AK8715" t="s">
        <v>24320</v>
      </c>
      <c r="AL8715" t="s">
        <v>24321</v>
      </c>
      <c r="AM8715" t="s">
        <v>138</v>
      </c>
      <c r="AN8715" t="s">
        <v>17649</v>
      </c>
      <c r="AO8715">
        <v>10</v>
      </c>
      <c r="AP8715" t="s">
        <v>24322</v>
      </c>
      <c r="AR8715" t="s">
        <v>17651</v>
      </c>
    </row>
    <row r="8716" spans="35:44">
      <c r="AI8716" s="7">
        <f>IF(ISNUMBER(SEARCH($C$1,AL8716)),MAX($AI$1:AI8715)+1,0)</f>
        <v>0</v>
      </c>
      <c r="AJ8716">
        <v>535274</v>
      </c>
      <c r="AK8716" t="s">
        <v>24323</v>
      </c>
      <c r="AL8716" t="s">
        <v>24324</v>
      </c>
      <c r="AM8716" t="s">
        <v>138</v>
      </c>
      <c r="AN8716" t="s">
        <v>17649</v>
      </c>
      <c r="AO8716">
        <v>10</v>
      </c>
      <c r="AP8716" t="s">
        <v>24325</v>
      </c>
      <c r="AR8716" t="s">
        <v>17651</v>
      </c>
    </row>
    <row r="8717" spans="35:44">
      <c r="AI8717" s="7">
        <f>IF(ISNUMBER(SEARCH($C$1,AL8717)),MAX($AI$1:AI8716)+1,0)</f>
        <v>0</v>
      </c>
      <c r="AJ8717">
        <v>535275</v>
      </c>
      <c r="AK8717" t="s">
        <v>24326</v>
      </c>
      <c r="AL8717" t="s">
        <v>24327</v>
      </c>
      <c r="AM8717" t="s">
        <v>138</v>
      </c>
      <c r="AN8717" t="s">
        <v>17649</v>
      </c>
      <c r="AO8717">
        <v>10</v>
      </c>
      <c r="AP8717" t="s">
        <v>24328</v>
      </c>
      <c r="AR8717" t="s">
        <v>17651</v>
      </c>
    </row>
    <row r="8718" spans="35:44">
      <c r="AI8718" s="7">
        <f>IF(ISNUMBER(SEARCH($C$1,AL8718)),MAX($AI$1:AI8717)+1,0)</f>
        <v>0</v>
      </c>
      <c r="AJ8718">
        <v>535276</v>
      </c>
      <c r="AK8718" t="s">
        <v>24329</v>
      </c>
      <c r="AL8718" t="s">
        <v>24330</v>
      </c>
      <c r="AM8718" t="s">
        <v>122</v>
      </c>
      <c r="AN8718" t="s">
        <v>129</v>
      </c>
      <c r="AO8718">
        <v>10</v>
      </c>
      <c r="AP8718" t="s">
        <v>24331</v>
      </c>
      <c r="AR8718" t="s">
        <v>126</v>
      </c>
    </row>
    <row r="8719" spans="35:44">
      <c r="AI8719" s="7">
        <f>IF(ISNUMBER(SEARCH($C$1,AL8719)),MAX($AI$1:AI8718)+1,0)</f>
        <v>0</v>
      </c>
      <c r="AJ8719">
        <v>535277</v>
      </c>
      <c r="AK8719" t="s">
        <v>24332</v>
      </c>
      <c r="AL8719" t="s">
        <v>24333</v>
      </c>
      <c r="AM8719" t="s">
        <v>138</v>
      </c>
      <c r="AN8719" t="s">
        <v>17649</v>
      </c>
      <c r="AO8719">
        <v>10</v>
      </c>
      <c r="AP8719" t="s">
        <v>24334</v>
      </c>
      <c r="AR8719" t="s">
        <v>17651</v>
      </c>
    </row>
    <row r="8720" spans="35:44">
      <c r="AI8720" s="7">
        <f>IF(ISNUMBER(SEARCH($C$1,AL8720)),MAX($AI$1:AI8719)+1,0)</f>
        <v>0</v>
      </c>
      <c r="AJ8720">
        <v>535278</v>
      </c>
      <c r="AK8720" t="s">
        <v>24335</v>
      </c>
      <c r="AL8720" t="s">
        <v>24336</v>
      </c>
      <c r="AM8720" t="s">
        <v>138</v>
      </c>
      <c r="AN8720" t="s">
        <v>17649</v>
      </c>
      <c r="AO8720">
        <v>10</v>
      </c>
      <c r="AP8720" t="s">
        <v>24337</v>
      </c>
      <c r="AR8720" t="s">
        <v>17651</v>
      </c>
    </row>
    <row r="8721" spans="35:44">
      <c r="AI8721" s="7">
        <f>IF(ISNUMBER(SEARCH($C$1,AL8721)),MAX($AI$1:AI8720)+1,0)</f>
        <v>0</v>
      </c>
      <c r="AJ8721">
        <v>535279</v>
      </c>
      <c r="AK8721" t="s">
        <v>24338</v>
      </c>
      <c r="AL8721" t="s">
        <v>24339</v>
      </c>
      <c r="AM8721" t="s">
        <v>122</v>
      </c>
      <c r="AN8721" t="s">
        <v>20851</v>
      </c>
      <c r="AO8721">
        <v>10</v>
      </c>
      <c r="AP8721" t="s">
        <v>24340</v>
      </c>
      <c r="AQ8721" t="s">
        <v>386</v>
      </c>
      <c r="AR8721" t="s">
        <v>126</v>
      </c>
    </row>
    <row r="8722" spans="35:44">
      <c r="AI8722" s="7">
        <f>IF(ISNUMBER(SEARCH($C$1,AL8722)),MAX($AI$1:AI8721)+1,0)</f>
        <v>0</v>
      </c>
      <c r="AJ8722">
        <v>535280</v>
      </c>
      <c r="AK8722" t="s">
        <v>24341</v>
      </c>
      <c r="AL8722" t="s">
        <v>24342</v>
      </c>
      <c r="AM8722" t="s">
        <v>138</v>
      </c>
      <c r="AN8722" t="s">
        <v>17649</v>
      </c>
      <c r="AO8722">
        <v>10</v>
      </c>
      <c r="AP8722" t="s">
        <v>24343</v>
      </c>
      <c r="AR8722" t="s">
        <v>17651</v>
      </c>
    </row>
    <row r="8723" spans="35:44">
      <c r="AI8723" s="7">
        <f>IF(ISNUMBER(SEARCH($C$1,AL8723)),MAX($AI$1:AI8722)+1,0)</f>
        <v>0</v>
      </c>
      <c r="AJ8723">
        <v>535281</v>
      </c>
      <c r="AK8723" t="s">
        <v>24344</v>
      </c>
      <c r="AL8723" t="s">
        <v>24345</v>
      </c>
      <c r="AM8723" t="s">
        <v>138</v>
      </c>
      <c r="AN8723" t="s">
        <v>17649</v>
      </c>
      <c r="AO8723">
        <v>10</v>
      </c>
      <c r="AP8723" t="s">
        <v>24346</v>
      </c>
      <c r="AR8723" t="s">
        <v>17651</v>
      </c>
    </row>
    <row r="8724" spans="35:44">
      <c r="AI8724" s="7">
        <f>IF(ISNUMBER(SEARCH($C$1,AL8724)),MAX($AI$1:AI8723)+1,0)</f>
        <v>0</v>
      </c>
      <c r="AJ8724">
        <v>535282</v>
      </c>
      <c r="AK8724" t="s">
        <v>24347</v>
      </c>
      <c r="AL8724" t="s">
        <v>24348</v>
      </c>
      <c r="AM8724" t="s">
        <v>138</v>
      </c>
      <c r="AN8724" t="s">
        <v>17649</v>
      </c>
      <c r="AO8724">
        <v>10</v>
      </c>
      <c r="AP8724" t="s">
        <v>24349</v>
      </c>
      <c r="AR8724" t="s">
        <v>17651</v>
      </c>
    </row>
    <row r="8725" spans="35:44">
      <c r="AI8725" s="7">
        <f>IF(ISNUMBER(SEARCH($C$1,AL8725)),MAX($AI$1:AI8724)+1,0)</f>
        <v>0</v>
      </c>
      <c r="AJ8725">
        <v>535283</v>
      </c>
      <c r="AK8725" t="s">
        <v>24350</v>
      </c>
      <c r="AL8725" t="s">
        <v>24351</v>
      </c>
      <c r="AM8725" t="s">
        <v>138</v>
      </c>
      <c r="AN8725" t="s">
        <v>17649</v>
      </c>
      <c r="AO8725">
        <v>10</v>
      </c>
      <c r="AP8725" t="s">
        <v>24352</v>
      </c>
      <c r="AR8725" t="s">
        <v>17651</v>
      </c>
    </row>
    <row r="8726" spans="35:44">
      <c r="AI8726" s="7">
        <f>IF(ISNUMBER(SEARCH($C$1,AL8726)),MAX($AI$1:AI8725)+1,0)</f>
        <v>0</v>
      </c>
      <c r="AJ8726">
        <v>535284</v>
      </c>
      <c r="AK8726" t="s">
        <v>24353</v>
      </c>
      <c r="AL8726" t="s">
        <v>24354</v>
      </c>
      <c r="AM8726" t="s">
        <v>138</v>
      </c>
      <c r="AN8726" t="s">
        <v>17649</v>
      </c>
      <c r="AO8726">
        <v>10</v>
      </c>
      <c r="AP8726" t="s">
        <v>24355</v>
      </c>
      <c r="AR8726" t="s">
        <v>17651</v>
      </c>
    </row>
    <row r="8727" spans="35:44">
      <c r="AI8727" s="7">
        <f>IF(ISNUMBER(SEARCH($C$1,AL8727)),MAX($AI$1:AI8726)+1,0)</f>
        <v>0</v>
      </c>
      <c r="AJ8727">
        <v>535285</v>
      </c>
      <c r="AK8727" t="s">
        <v>24356</v>
      </c>
      <c r="AL8727" t="s">
        <v>24357</v>
      </c>
      <c r="AM8727" t="s">
        <v>138</v>
      </c>
      <c r="AN8727" t="s">
        <v>17649</v>
      </c>
      <c r="AO8727">
        <v>10</v>
      </c>
      <c r="AP8727" t="s">
        <v>24358</v>
      </c>
      <c r="AR8727" t="s">
        <v>17651</v>
      </c>
    </row>
    <row r="8728" spans="35:44">
      <c r="AI8728" s="7">
        <f>IF(ISNUMBER(SEARCH($C$1,AL8728)),MAX($AI$1:AI8727)+1,0)</f>
        <v>0</v>
      </c>
      <c r="AJ8728">
        <v>535286</v>
      </c>
      <c r="AK8728" t="s">
        <v>24359</v>
      </c>
      <c r="AL8728" t="s">
        <v>24360</v>
      </c>
      <c r="AM8728" t="s">
        <v>138</v>
      </c>
      <c r="AN8728" t="s">
        <v>17649</v>
      </c>
      <c r="AO8728">
        <v>10</v>
      </c>
      <c r="AP8728" t="s">
        <v>24361</v>
      </c>
      <c r="AR8728" t="s">
        <v>17651</v>
      </c>
    </row>
    <row r="8729" spans="35:44">
      <c r="AI8729" s="7">
        <f>IF(ISNUMBER(SEARCH($C$1,AL8729)),MAX($AI$1:AI8728)+1,0)</f>
        <v>0</v>
      </c>
      <c r="AJ8729">
        <v>535287</v>
      </c>
      <c r="AK8729" t="s">
        <v>24362</v>
      </c>
      <c r="AL8729" t="s">
        <v>24363</v>
      </c>
      <c r="AM8729" t="s">
        <v>138</v>
      </c>
      <c r="AN8729" t="s">
        <v>17649</v>
      </c>
      <c r="AO8729">
        <v>10</v>
      </c>
      <c r="AP8729" t="s">
        <v>24364</v>
      </c>
      <c r="AR8729" t="s">
        <v>17651</v>
      </c>
    </row>
    <row r="8730" spans="35:44">
      <c r="AI8730" s="7">
        <f>IF(ISNUMBER(SEARCH($C$1,AL8730)),MAX($AI$1:AI8729)+1,0)</f>
        <v>0</v>
      </c>
      <c r="AJ8730">
        <v>535288</v>
      </c>
      <c r="AK8730" t="s">
        <v>24365</v>
      </c>
      <c r="AL8730" t="s">
        <v>24366</v>
      </c>
      <c r="AM8730" t="s">
        <v>138</v>
      </c>
      <c r="AN8730" t="s">
        <v>17649</v>
      </c>
      <c r="AO8730">
        <v>10</v>
      </c>
      <c r="AP8730" t="s">
        <v>24367</v>
      </c>
      <c r="AR8730" t="s">
        <v>17651</v>
      </c>
    </row>
    <row r="8731" spans="35:44">
      <c r="AI8731" s="7">
        <f>IF(ISNUMBER(SEARCH($C$1,AL8731)),MAX($AI$1:AI8730)+1,0)</f>
        <v>0</v>
      </c>
      <c r="AJ8731">
        <v>535289</v>
      </c>
      <c r="AK8731" t="s">
        <v>24368</v>
      </c>
      <c r="AL8731" t="s">
        <v>24369</v>
      </c>
      <c r="AM8731" t="s">
        <v>138</v>
      </c>
      <c r="AN8731" t="s">
        <v>17649</v>
      </c>
      <c r="AO8731">
        <v>10</v>
      </c>
      <c r="AP8731" t="s">
        <v>24370</v>
      </c>
      <c r="AR8731" t="s">
        <v>17651</v>
      </c>
    </row>
    <row r="8732" spans="35:44">
      <c r="AI8732" s="7">
        <f>IF(ISNUMBER(SEARCH($C$1,AL8732)),MAX($AI$1:AI8731)+1,0)</f>
        <v>0</v>
      </c>
      <c r="AJ8732">
        <v>535290</v>
      </c>
      <c r="AK8732" t="s">
        <v>24371</v>
      </c>
      <c r="AL8732" t="s">
        <v>24372</v>
      </c>
      <c r="AM8732" t="s">
        <v>138</v>
      </c>
      <c r="AN8732" t="s">
        <v>17649</v>
      </c>
      <c r="AO8732">
        <v>10</v>
      </c>
      <c r="AP8732" t="s">
        <v>24373</v>
      </c>
      <c r="AR8732" t="s">
        <v>17651</v>
      </c>
    </row>
    <row r="8733" spans="35:44">
      <c r="AI8733" s="7">
        <f>IF(ISNUMBER(SEARCH($C$1,AL8733)),MAX($AI$1:AI8732)+1,0)</f>
        <v>0</v>
      </c>
      <c r="AJ8733">
        <v>535291</v>
      </c>
      <c r="AK8733" t="s">
        <v>24374</v>
      </c>
      <c r="AL8733" t="s">
        <v>24375</v>
      </c>
      <c r="AM8733" t="s">
        <v>138</v>
      </c>
      <c r="AN8733" t="s">
        <v>17649</v>
      </c>
      <c r="AO8733">
        <v>10</v>
      </c>
      <c r="AP8733" t="s">
        <v>24376</v>
      </c>
      <c r="AR8733" t="s">
        <v>17651</v>
      </c>
    </row>
    <row r="8734" spans="35:44">
      <c r="AI8734" s="7">
        <f>IF(ISNUMBER(SEARCH($C$1,AL8734)),MAX($AI$1:AI8733)+1,0)</f>
        <v>0</v>
      </c>
      <c r="AJ8734">
        <v>535292</v>
      </c>
      <c r="AK8734" t="s">
        <v>24377</v>
      </c>
      <c r="AL8734" t="s">
        <v>24378</v>
      </c>
      <c r="AM8734" t="s">
        <v>138</v>
      </c>
      <c r="AN8734" t="s">
        <v>17649</v>
      </c>
      <c r="AO8734">
        <v>10</v>
      </c>
      <c r="AP8734" t="s">
        <v>24379</v>
      </c>
      <c r="AR8734" t="s">
        <v>17651</v>
      </c>
    </row>
    <row r="8735" spans="35:44">
      <c r="AI8735" s="7">
        <f>IF(ISNUMBER(SEARCH($C$1,AL8735)),MAX($AI$1:AI8734)+1,0)</f>
        <v>0</v>
      </c>
      <c r="AJ8735">
        <v>535293</v>
      </c>
      <c r="AK8735" t="s">
        <v>24380</v>
      </c>
      <c r="AL8735" t="s">
        <v>24381</v>
      </c>
      <c r="AM8735" t="s">
        <v>138</v>
      </c>
      <c r="AN8735" t="s">
        <v>17649</v>
      </c>
      <c r="AO8735">
        <v>10</v>
      </c>
      <c r="AP8735" t="s">
        <v>24382</v>
      </c>
      <c r="AR8735" t="s">
        <v>17651</v>
      </c>
    </row>
    <row r="8736" spans="35:44">
      <c r="AI8736" s="7">
        <f>IF(ISNUMBER(SEARCH($C$1,AL8736)),MAX($AI$1:AI8735)+1,0)</f>
        <v>0</v>
      </c>
      <c r="AJ8736">
        <v>535294</v>
      </c>
      <c r="AK8736" t="s">
        <v>24383</v>
      </c>
      <c r="AL8736" t="s">
        <v>24384</v>
      </c>
      <c r="AM8736" t="s">
        <v>138</v>
      </c>
      <c r="AN8736" t="s">
        <v>17649</v>
      </c>
      <c r="AO8736">
        <v>10</v>
      </c>
      <c r="AP8736" t="s">
        <v>24385</v>
      </c>
      <c r="AR8736" t="s">
        <v>17651</v>
      </c>
    </row>
    <row r="8737" spans="35:44">
      <c r="AI8737" s="7">
        <f>IF(ISNUMBER(SEARCH($C$1,AL8737)),MAX($AI$1:AI8736)+1,0)</f>
        <v>0</v>
      </c>
      <c r="AJ8737">
        <v>535295</v>
      </c>
      <c r="AK8737" t="s">
        <v>24386</v>
      </c>
      <c r="AL8737" t="s">
        <v>24387</v>
      </c>
      <c r="AM8737" t="s">
        <v>138</v>
      </c>
      <c r="AN8737" t="s">
        <v>17649</v>
      </c>
      <c r="AO8737">
        <v>10</v>
      </c>
      <c r="AP8737" t="s">
        <v>24388</v>
      </c>
      <c r="AR8737" t="s">
        <v>17651</v>
      </c>
    </row>
    <row r="8738" spans="35:44">
      <c r="AI8738" s="7">
        <f>IF(ISNUMBER(SEARCH($C$1,AL8738)),MAX($AI$1:AI8737)+1,0)</f>
        <v>0</v>
      </c>
      <c r="AJ8738">
        <v>535296</v>
      </c>
      <c r="AK8738" t="s">
        <v>24389</v>
      </c>
      <c r="AL8738" t="s">
        <v>24390</v>
      </c>
      <c r="AM8738" t="s">
        <v>138</v>
      </c>
      <c r="AN8738" t="s">
        <v>17649</v>
      </c>
      <c r="AO8738">
        <v>10</v>
      </c>
      <c r="AP8738" t="s">
        <v>24391</v>
      </c>
      <c r="AR8738" t="s">
        <v>17651</v>
      </c>
    </row>
    <row r="8739" spans="35:44">
      <c r="AI8739" s="7">
        <f>IF(ISNUMBER(SEARCH($C$1,AL8739)),MAX($AI$1:AI8738)+1,0)</f>
        <v>0</v>
      </c>
      <c r="AJ8739">
        <v>535297</v>
      </c>
      <c r="AK8739" t="s">
        <v>24392</v>
      </c>
      <c r="AL8739" t="s">
        <v>24393</v>
      </c>
      <c r="AM8739" t="s">
        <v>138</v>
      </c>
      <c r="AN8739" t="s">
        <v>17649</v>
      </c>
      <c r="AO8739">
        <v>10</v>
      </c>
      <c r="AP8739" t="s">
        <v>24394</v>
      </c>
      <c r="AR8739" t="s">
        <v>17651</v>
      </c>
    </row>
    <row r="8740" spans="35:44">
      <c r="AI8740" s="7">
        <f>IF(ISNUMBER(SEARCH($C$1,AL8740)),MAX($AI$1:AI8739)+1,0)</f>
        <v>0</v>
      </c>
      <c r="AJ8740">
        <v>535298</v>
      </c>
      <c r="AK8740" t="s">
        <v>24395</v>
      </c>
      <c r="AL8740" t="s">
        <v>24396</v>
      </c>
      <c r="AM8740" t="s">
        <v>138</v>
      </c>
      <c r="AN8740" t="s">
        <v>150</v>
      </c>
      <c r="AO8740">
        <v>10</v>
      </c>
      <c r="AR8740" t="s">
        <v>126</v>
      </c>
    </row>
    <row r="8741" spans="35:44">
      <c r="AI8741" s="7">
        <f>IF(ISNUMBER(SEARCH($C$1,AL8741)),MAX($AI$1:AI8740)+1,0)</f>
        <v>0</v>
      </c>
      <c r="AJ8741">
        <v>535299</v>
      </c>
      <c r="AK8741" t="s">
        <v>24397</v>
      </c>
      <c r="AL8741" t="s">
        <v>24398</v>
      </c>
      <c r="AM8741" t="s">
        <v>122</v>
      </c>
      <c r="AN8741" t="s">
        <v>17649</v>
      </c>
      <c r="AO8741">
        <v>10</v>
      </c>
      <c r="AP8741" t="s">
        <v>24399</v>
      </c>
      <c r="AR8741" t="s">
        <v>17651</v>
      </c>
    </row>
    <row r="8742" spans="35:44">
      <c r="AI8742" s="7">
        <f>IF(ISNUMBER(SEARCH($C$1,AL8742)),MAX($AI$1:AI8741)+1,0)</f>
        <v>0</v>
      </c>
      <c r="AJ8742">
        <v>535300</v>
      </c>
      <c r="AK8742" t="s">
        <v>24400</v>
      </c>
      <c r="AL8742" t="s">
        <v>24401</v>
      </c>
      <c r="AM8742" t="s">
        <v>122</v>
      </c>
      <c r="AN8742" t="s">
        <v>17649</v>
      </c>
      <c r="AO8742">
        <v>10</v>
      </c>
      <c r="AP8742" t="s">
        <v>24402</v>
      </c>
      <c r="AR8742" t="s">
        <v>17651</v>
      </c>
    </row>
    <row r="8743" spans="35:44">
      <c r="AI8743" s="7">
        <f>IF(ISNUMBER(SEARCH($C$1,AL8743)),MAX($AI$1:AI8742)+1,0)</f>
        <v>0</v>
      </c>
      <c r="AJ8743">
        <v>535301</v>
      </c>
      <c r="AK8743" t="s">
        <v>24403</v>
      </c>
      <c r="AL8743" t="s">
        <v>24404</v>
      </c>
      <c r="AM8743" t="s">
        <v>122</v>
      </c>
      <c r="AN8743" t="s">
        <v>17649</v>
      </c>
      <c r="AO8743">
        <v>10</v>
      </c>
      <c r="AP8743" t="s">
        <v>24405</v>
      </c>
      <c r="AR8743" t="s">
        <v>17651</v>
      </c>
    </row>
    <row r="8744" spans="35:44">
      <c r="AI8744" s="7">
        <f>IF(ISNUMBER(SEARCH($C$1,AL8744)),MAX($AI$1:AI8743)+1,0)</f>
        <v>0</v>
      </c>
      <c r="AJ8744">
        <v>535302</v>
      </c>
      <c r="AK8744" t="s">
        <v>24406</v>
      </c>
      <c r="AL8744" t="s">
        <v>24407</v>
      </c>
      <c r="AM8744" t="s">
        <v>122</v>
      </c>
      <c r="AN8744" t="s">
        <v>17649</v>
      </c>
      <c r="AO8744">
        <v>10</v>
      </c>
      <c r="AP8744" t="s">
        <v>24408</v>
      </c>
      <c r="AR8744" t="s">
        <v>17651</v>
      </c>
    </row>
    <row r="8745" spans="35:44">
      <c r="AI8745" s="7">
        <f>IF(ISNUMBER(SEARCH($C$1,AL8745)),MAX($AI$1:AI8744)+1,0)</f>
        <v>0</v>
      </c>
      <c r="AJ8745">
        <v>535303</v>
      </c>
      <c r="AK8745" t="s">
        <v>24409</v>
      </c>
      <c r="AL8745" t="s">
        <v>24410</v>
      </c>
      <c r="AM8745" t="s">
        <v>138</v>
      </c>
      <c r="AN8745" t="s">
        <v>17649</v>
      </c>
      <c r="AO8745">
        <v>10</v>
      </c>
      <c r="AP8745" t="s">
        <v>24411</v>
      </c>
      <c r="AR8745" t="s">
        <v>17651</v>
      </c>
    </row>
    <row r="8746" spans="35:44">
      <c r="AI8746" s="7">
        <f>IF(ISNUMBER(SEARCH($C$1,AL8746)),MAX($AI$1:AI8745)+1,0)</f>
        <v>0</v>
      </c>
      <c r="AJ8746">
        <v>535304</v>
      </c>
      <c r="AK8746" t="s">
        <v>24412</v>
      </c>
      <c r="AL8746" t="s">
        <v>24413</v>
      </c>
      <c r="AM8746" t="s">
        <v>138</v>
      </c>
      <c r="AN8746" t="s">
        <v>17649</v>
      </c>
      <c r="AO8746">
        <v>10</v>
      </c>
      <c r="AP8746" t="s">
        <v>24414</v>
      </c>
      <c r="AR8746" t="s">
        <v>17651</v>
      </c>
    </row>
    <row r="8747" spans="35:44">
      <c r="AI8747" s="7">
        <f>IF(ISNUMBER(SEARCH($C$1,AL8747)),MAX($AI$1:AI8746)+1,0)</f>
        <v>0</v>
      </c>
      <c r="AJ8747">
        <v>535305</v>
      </c>
      <c r="AK8747" t="s">
        <v>24415</v>
      </c>
      <c r="AL8747" t="s">
        <v>24416</v>
      </c>
      <c r="AM8747" t="s">
        <v>138</v>
      </c>
      <c r="AN8747" t="s">
        <v>17649</v>
      </c>
      <c r="AO8747">
        <v>10</v>
      </c>
      <c r="AP8747" t="s">
        <v>24417</v>
      </c>
      <c r="AR8747" t="s">
        <v>17651</v>
      </c>
    </row>
    <row r="8748" spans="35:44">
      <c r="AI8748" s="7">
        <f>IF(ISNUMBER(SEARCH($C$1,AL8748)),MAX($AI$1:AI8747)+1,0)</f>
        <v>0</v>
      </c>
      <c r="AJ8748">
        <v>535306</v>
      </c>
      <c r="AK8748" t="s">
        <v>24418</v>
      </c>
      <c r="AL8748" t="s">
        <v>24419</v>
      </c>
      <c r="AM8748" t="s">
        <v>138</v>
      </c>
      <c r="AN8748" t="s">
        <v>17649</v>
      </c>
      <c r="AO8748">
        <v>10</v>
      </c>
      <c r="AP8748" t="s">
        <v>24420</v>
      </c>
      <c r="AR8748" t="s">
        <v>17651</v>
      </c>
    </row>
    <row r="8749" spans="35:44">
      <c r="AI8749" s="7">
        <f>IF(ISNUMBER(SEARCH($C$1,AL8749)),MAX($AI$1:AI8748)+1,0)</f>
        <v>0</v>
      </c>
      <c r="AJ8749">
        <v>535307</v>
      </c>
      <c r="AK8749" t="s">
        <v>24421</v>
      </c>
      <c r="AL8749" t="s">
        <v>24422</v>
      </c>
      <c r="AM8749" t="s">
        <v>138</v>
      </c>
      <c r="AN8749" t="s">
        <v>17649</v>
      </c>
      <c r="AO8749">
        <v>10</v>
      </c>
      <c r="AP8749" t="s">
        <v>24423</v>
      </c>
      <c r="AR8749" t="s">
        <v>17651</v>
      </c>
    </row>
    <row r="8750" spans="35:44">
      <c r="AI8750" s="7">
        <f>IF(ISNUMBER(SEARCH($C$1,AL8750)),MAX($AI$1:AI8749)+1,0)</f>
        <v>0</v>
      </c>
      <c r="AJ8750">
        <v>535308</v>
      </c>
      <c r="AK8750" t="s">
        <v>24424</v>
      </c>
      <c r="AL8750" t="s">
        <v>24425</v>
      </c>
      <c r="AM8750" t="s">
        <v>138</v>
      </c>
      <c r="AN8750" t="s">
        <v>17649</v>
      </c>
      <c r="AO8750">
        <v>10</v>
      </c>
      <c r="AP8750" t="s">
        <v>24426</v>
      </c>
      <c r="AR8750" t="s">
        <v>17651</v>
      </c>
    </row>
    <row r="8751" spans="35:44">
      <c r="AI8751" s="7">
        <f>IF(ISNUMBER(SEARCH($C$1,AL8751)),MAX($AI$1:AI8750)+1,0)</f>
        <v>0</v>
      </c>
      <c r="AJ8751">
        <v>535309</v>
      </c>
      <c r="AK8751" t="s">
        <v>24427</v>
      </c>
      <c r="AL8751" t="s">
        <v>24428</v>
      </c>
      <c r="AM8751" t="s">
        <v>138</v>
      </c>
      <c r="AN8751" t="s">
        <v>17649</v>
      </c>
      <c r="AO8751">
        <v>10</v>
      </c>
      <c r="AP8751" t="s">
        <v>24429</v>
      </c>
      <c r="AR8751" t="s">
        <v>17651</v>
      </c>
    </row>
    <row r="8752" spans="35:44">
      <c r="AI8752" s="7">
        <f>IF(ISNUMBER(SEARCH($C$1,AL8752)),MAX($AI$1:AI8751)+1,0)</f>
        <v>0</v>
      </c>
      <c r="AJ8752">
        <v>535310</v>
      </c>
      <c r="AK8752" t="s">
        <v>24430</v>
      </c>
      <c r="AL8752" t="s">
        <v>24431</v>
      </c>
      <c r="AM8752" t="s">
        <v>122</v>
      </c>
      <c r="AN8752" t="s">
        <v>17649</v>
      </c>
      <c r="AO8752">
        <v>10</v>
      </c>
      <c r="AP8752" t="s">
        <v>24432</v>
      </c>
      <c r="AR8752" t="s">
        <v>17651</v>
      </c>
    </row>
    <row r="8753" spans="35:44">
      <c r="AI8753" s="7">
        <f>IF(ISNUMBER(SEARCH($C$1,AL8753)),MAX($AI$1:AI8752)+1,0)</f>
        <v>0</v>
      </c>
      <c r="AJ8753">
        <v>535311</v>
      </c>
      <c r="AK8753" t="s">
        <v>24433</v>
      </c>
      <c r="AL8753" t="s">
        <v>24434</v>
      </c>
      <c r="AM8753" t="s">
        <v>122</v>
      </c>
      <c r="AN8753" t="s">
        <v>17649</v>
      </c>
      <c r="AO8753">
        <v>10</v>
      </c>
      <c r="AP8753" t="s">
        <v>24435</v>
      </c>
      <c r="AR8753" t="s">
        <v>17651</v>
      </c>
    </row>
    <row r="8754" spans="35:44">
      <c r="AI8754" s="7">
        <f>IF(ISNUMBER(SEARCH($C$1,AL8754)),MAX($AI$1:AI8753)+1,0)</f>
        <v>0</v>
      </c>
      <c r="AJ8754">
        <v>535312</v>
      </c>
      <c r="AK8754" t="s">
        <v>24436</v>
      </c>
      <c r="AL8754" t="s">
        <v>24437</v>
      </c>
      <c r="AM8754" t="s">
        <v>122</v>
      </c>
      <c r="AN8754" t="s">
        <v>17649</v>
      </c>
      <c r="AO8754">
        <v>10</v>
      </c>
      <c r="AP8754" t="s">
        <v>24438</v>
      </c>
      <c r="AR8754" t="s">
        <v>17651</v>
      </c>
    </row>
    <row r="8755" spans="35:44">
      <c r="AI8755" s="7">
        <f>IF(ISNUMBER(SEARCH($C$1,AL8755)),MAX($AI$1:AI8754)+1,0)</f>
        <v>0</v>
      </c>
      <c r="AJ8755">
        <v>535313</v>
      </c>
      <c r="AK8755" t="s">
        <v>24439</v>
      </c>
      <c r="AL8755" t="s">
        <v>24440</v>
      </c>
      <c r="AM8755" t="s">
        <v>122</v>
      </c>
      <c r="AN8755" t="s">
        <v>17649</v>
      </c>
      <c r="AO8755">
        <v>10</v>
      </c>
      <c r="AP8755" t="s">
        <v>24441</v>
      </c>
      <c r="AR8755" t="s">
        <v>17651</v>
      </c>
    </row>
    <row r="8756" spans="35:44">
      <c r="AI8756" s="7">
        <f>IF(ISNUMBER(SEARCH($C$1,AL8756)),MAX($AI$1:AI8755)+1,0)</f>
        <v>0</v>
      </c>
      <c r="AJ8756">
        <v>535314</v>
      </c>
      <c r="AK8756" t="s">
        <v>24442</v>
      </c>
      <c r="AL8756" t="s">
        <v>24443</v>
      </c>
      <c r="AM8756" t="s">
        <v>122</v>
      </c>
      <c r="AN8756" t="s">
        <v>17649</v>
      </c>
      <c r="AO8756">
        <v>10</v>
      </c>
      <c r="AP8756" t="s">
        <v>24444</v>
      </c>
      <c r="AR8756" t="s">
        <v>17651</v>
      </c>
    </row>
    <row r="8757" spans="35:44">
      <c r="AI8757" s="7">
        <f>IF(ISNUMBER(SEARCH($C$1,AL8757)),MAX($AI$1:AI8756)+1,0)</f>
        <v>0</v>
      </c>
      <c r="AJ8757">
        <v>535315</v>
      </c>
      <c r="AK8757" t="s">
        <v>24445</v>
      </c>
      <c r="AL8757" t="s">
        <v>24446</v>
      </c>
      <c r="AM8757" t="s">
        <v>122</v>
      </c>
      <c r="AN8757" t="s">
        <v>17649</v>
      </c>
      <c r="AO8757">
        <v>10</v>
      </c>
      <c r="AP8757" t="s">
        <v>24447</v>
      </c>
      <c r="AR8757" t="s">
        <v>17651</v>
      </c>
    </row>
    <row r="8758" spans="35:44">
      <c r="AI8758" s="7">
        <f>IF(ISNUMBER(SEARCH($C$1,AL8758)),MAX($AI$1:AI8757)+1,0)</f>
        <v>0</v>
      </c>
      <c r="AJ8758">
        <v>535316</v>
      </c>
      <c r="AK8758" t="s">
        <v>24448</v>
      </c>
      <c r="AL8758" t="s">
        <v>24449</v>
      </c>
      <c r="AM8758" t="s">
        <v>122</v>
      </c>
      <c r="AN8758" t="s">
        <v>17649</v>
      </c>
      <c r="AO8758">
        <v>10</v>
      </c>
      <c r="AP8758" t="s">
        <v>24450</v>
      </c>
      <c r="AR8758" t="s">
        <v>17651</v>
      </c>
    </row>
    <row r="8759" spans="35:44">
      <c r="AI8759" s="7">
        <f>IF(ISNUMBER(SEARCH($C$1,AL8759)),MAX($AI$1:AI8758)+1,0)</f>
        <v>0</v>
      </c>
      <c r="AJ8759">
        <v>535317</v>
      </c>
      <c r="AK8759" t="s">
        <v>24451</v>
      </c>
      <c r="AL8759" t="s">
        <v>24452</v>
      </c>
      <c r="AM8759" t="s">
        <v>122</v>
      </c>
      <c r="AN8759" t="s">
        <v>17649</v>
      </c>
      <c r="AO8759">
        <v>10</v>
      </c>
      <c r="AP8759" t="s">
        <v>24453</v>
      </c>
      <c r="AR8759" t="s">
        <v>17651</v>
      </c>
    </row>
    <row r="8760" spans="35:44">
      <c r="AI8760" s="7">
        <f>IF(ISNUMBER(SEARCH($C$1,AL8760)),MAX($AI$1:AI8759)+1,0)</f>
        <v>0</v>
      </c>
      <c r="AJ8760">
        <v>535318</v>
      </c>
      <c r="AK8760" t="s">
        <v>24454</v>
      </c>
      <c r="AL8760" t="s">
        <v>24455</v>
      </c>
      <c r="AM8760" t="s">
        <v>122</v>
      </c>
      <c r="AN8760" t="s">
        <v>17649</v>
      </c>
      <c r="AO8760">
        <v>10</v>
      </c>
      <c r="AP8760" t="s">
        <v>24456</v>
      </c>
      <c r="AR8760" t="s">
        <v>17651</v>
      </c>
    </row>
    <row r="8761" spans="35:44">
      <c r="AI8761" s="7">
        <f>IF(ISNUMBER(SEARCH($C$1,AL8761)),MAX($AI$1:AI8760)+1,0)</f>
        <v>0</v>
      </c>
      <c r="AJ8761">
        <v>535319</v>
      </c>
      <c r="AK8761" t="s">
        <v>24457</v>
      </c>
      <c r="AL8761" t="s">
        <v>24458</v>
      </c>
      <c r="AM8761" t="s">
        <v>122</v>
      </c>
      <c r="AN8761" t="s">
        <v>17649</v>
      </c>
      <c r="AO8761">
        <v>10</v>
      </c>
      <c r="AP8761" t="s">
        <v>24459</v>
      </c>
      <c r="AR8761" t="s">
        <v>17651</v>
      </c>
    </row>
    <row r="8762" spans="35:44">
      <c r="AI8762" s="7">
        <f>IF(ISNUMBER(SEARCH($C$1,AL8762)),MAX($AI$1:AI8761)+1,0)</f>
        <v>0</v>
      </c>
      <c r="AJ8762">
        <v>535320</v>
      </c>
      <c r="AK8762" t="s">
        <v>24460</v>
      </c>
      <c r="AL8762" t="s">
        <v>24461</v>
      </c>
      <c r="AM8762" t="s">
        <v>122</v>
      </c>
      <c r="AN8762" t="s">
        <v>17649</v>
      </c>
      <c r="AO8762">
        <v>10</v>
      </c>
      <c r="AP8762" t="s">
        <v>24462</v>
      </c>
      <c r="AR8762" t="s">
        <v>17651</v>
      </c>
    </row>
    <row r="8763" spans="35:44">
      <c r="AI8763" s="7">
        <f>IF(ISNUMBER(SEARCH($C$1,AL8763)),MAX($AI$1:AI8762)+1,0)</f>
        <v>0</v>
      </c>
      <c r="AJ8763">
        <v>535321</v>
      </c>
      <c r="AK8763" t="s">
        <v>24463</v>
      </c>
      <c r="AL8763" t="s">
        <v>24464</v>
      </c>
      <c r="AM8763" t="s">
        <v>122</v>
      </c>
      <c r="AN8763" t="s">
        <v>17649</v>
      </c>
      <c r="AO8763">
        <v>10</v>
      </c>
      <c r="AP8763" t="s">
        <v>24465</v>
      </c>
      <c r="AR8763" t="s">
        <v>17651</v>
      </c>
    </row>
    <row r="8764" spans="35:44">
      <c r="AI8764" s="7">
        <f>IF(ISNUMBER(SEARCH($C$1,AL8764)),MAX($AI$1:AI8763)+1,0)</f>
        <v>0</v>
      </c>
      <c r="AJ8764">
        <v>535322</v>
      </c>
      <c r="AK8764" t="s">
        <v>24466</v>
      </c>
      <c r="AL8764" t="s">
        <v>24467</v>
      </c>
      <c r="AM8764" t="s">
        <v>122</v>
      </c>
      <c r="AN8764" t="s">
        <v>129</v>
      </c>
      <c r="AO8764">
        <v>10</v>
      </c>
      <c r="AP8764" t="s">
        <v>24468</v>
      </c>
      <c r="AQ8764" t="s">
        <v>156</v>
      </c>
      <c r="AR8764" t="s">
        <v>126</v>
      </c>
    </row>
    <row r="8765" spans="35:44">
      <c r="AI8765" s="7">
        <f>IF(ISNUMBER(SEARCH($C$1,AL8765)),MAX($AI$1:AI8764)+1,0)</f>
        <v>0</v>
      </c>
      <c r="AJ8765">
        <v>535323</v>
      </c>
      <c r="AK8765" t="s">
        <v>24469</v>
      </c>
      <c r="AL8765" t="s">
        <v>24470</v>
      </c>
      <c r="AM8765" t="s">
        <v>138</v>
      </c>
      <c r="AN8765" t="s">
        <v>17649</v>
      </c>
      <c r="AO8765">
        <v>10</v>
      </c>
      <c r="AP8765" t="s">
        <v>24471</v>
      </c>
      <c r="AR8765" t="s">
        <v>17651</v>
      </c>
    </row>
    <row r="8766" spans="35:44">
      <c r="AI8766" s="7">
        <f>IF(ISNUMBER(SEARCH($C$1,AL8766)),MAX($AI$1:AI8765)+1,0)</f>
        <v>0</v>
      </c>
      <c r="AJ8766">
        <v>535324</v>
      </c>
      <c r="AK8766" t="s">
        <v>24472</v>
      </c>
      <c r="AL8766" t="s">
        <v>24473</v>
      </c>
      <c r="AM8766" t="s">
        <v>138</v>
      </c>
      <c r="AN8766" t="s">
        <v>17649</v>
      </c>
      <c r="AO8766">
        <v>10</v>
      </c>
      <c r="AP8766" t="s">
        <v>24474</v>
      </c>
      <c r="AR8766" t="s">
        <v>17651</v>
      </c>
    </row>
    <row r="8767" spans="35:44">
      <c r="AI8767" s="7">
        <f>IF(ISNUMBER(SEARCH($C$1,AL8767)),MAX($AI$1:AI8766)+1,0)</f>
        <v>0</v>
      </c>
      <c r="AJ8767">
        <v>535325</v>
      </c>
      <c r="AK8767" t="s">
        <v>24475</v>
      </c>
      <c r="AL8767" t="s">
        <v>24476</v>
      </c>
      <c r="AM8767" t="s">
        <v>138</v>
      </c>
      <c r="AN8767" t="s">
        <v>17649</v>
      </c>
      <c r="AO8767">
        <v>10</v>
      </c>
      <c r="AP8767" t="s">
        <v>24477</v>
      </c>
      <c r="AR8767" t="s">
        <v>17651</v>
      </c>
    </row>
    <row r="8768" spans="35:44">
      <c r="AI8768" s="7">
        <f>IF(ISNUMBER(SEARCH($C$1,AL8768)),MAX($AI$1:AI8767)+1,0)</f>
        <v>0</v>
      </c>
      <c r="AJ8768">
        <v>535326</v>
      </c>
      <c r="AK8768" t="s">
        <v>24478</v>
      </c>
      <c r="AL8768" t="s">
        <v>24479</v>
      </c>
      <c r="AM8768" t="s">
        <v>138</v>
      </c>
      <c r="AN8768" t="s">
        <v>17649</v>
      </c>
      <c r="AO8768">
        <v>10</v>
      </c>
      <c r="AP8768" t="s">
        <v>24480</v>
      </c>
      <c r="AR8768" t="s">
        <v>17651</v>
      </c>
    </row>
    <row r="8769" spans="35:44">
      <c r="AI8769" s="7">
        <f>IF(ISNUMBER(SEARCH($C$1,AL8769)),MAX($AI$1:AI8768)+1,0)</f>
        <v>0</v>
      </c>
      <c r="AJ8769">
        <v>535327</v>
      </c>
      <c r="AK8769" t="s">
        <v>24481</v>
      </c>
      <c r="AL8769" t="s">
        <v>24482</v>
      </c>
      <c r="AM8769" t="s">
        <v>138</v>
      </c>
      <c r="AN8769" t="s">
        <v>17649</v>
      </c>
      <c r="AO8769">
        <v>10</v>
      </c>
      <c r="AP8769" t="s">
        <v>24483</v>
      </c>
      <c r="AR8769" t="s">
        <v>17651</v>
      </c>
    </row>
    <row r="8770" spans="35:44">
      <c r="AI8770" s="7">
        <f>IF(ISNUMBER(SEARCH($C$1,AL8770)),MAX($AI$1:AI8769)+1,0)</f>
        <v>0</v>
      </c>
      <c r="AJ8770">
        <v>535328</v>
      </c>
      <c r="AK8770" t="s">
        <v>24484</v>
      </c>
      <c r="AL8770" t="s">
        <v>24485</v>
      </c>
      <c r="AM8770" t="s">
        <v>138</v>
      </c>
      <c r="AN8770" t="s">
        <v>17649</v>
      </c>
      <c r="AO8770">
        <v>10</v>
      </c>
      <c r="AP8770" t="s">
        <v>24486</v>
      </c>
      <c r="AR8770" t="s">
        <v>17651</v>
      </c>
    </row>
    <row r="8771" spans="35:44">
      <c r="AI8771" s="7">
        <f>IF(ISNUMBER(SEARCH($C$1,AL8771)),MAX($AI$1:AI8770)+1,0)</f>
        <v>0</v>
      </c>
      <c r="AJ8771">
        <v>535329</v>
      </c>
      <c r="AK8771" t="s">
        <v>24487</v>
      </c>
      <c r="AL8771" t="s">
        <v>24488</v>
      </c>
      <c r="AM8771" t="s">
        <v>138</v>
      </c>
      <c r="AN8771" t="s">
        <v>17649</v>
      </c>
      <c r="AO8771">
        <v>10</v>
      </c>
      <c r="AP8771" t="s">
        <v>24489</v>
      </c>
      <c r="AR8771" t="s">
        <v>17651</v>
      </c>
    </row>
    <row r="8772" spans="35:44">
      <c r="AI8772" s="7">
        <f>IF(ISNUMBER(SEARCH($C$1,AL8772)),MAX($AI$1:AI8771)+1,0)</f>
        <v>0</v>
      </c>
      <c r="AJ8772">
        <v>535330</v>
      </c>
      <c r="AK8772" t="s">
        <v>24490</v>
      </c>
      <c r="AL8772" t="s">
        <v>24491</v>
      </c>
      <c r="AM8772" t="s">
        <v>138</v>
      </c>
      <c r="AN8772" t="s">
        <v>17649</v>
      </c>
      <c r="AO8772">
        <v>10</v>
      </c>
      <c r="AP8772" t="s">
        <v>24492</v>
      </c>
      <c r="AR8772" t="s">
        <v>17651</v>
      </c>
    </row>
    <row r="8773" spans="35:44">
      <c r="AI8773" s="7">
        <f>IF(ISNUMBER(SEARCH($C$1,AL8773)),MAX($AI$1:AI8772)+1,0)</f>
        <v>0</v>
      </c>
      <c r="AJ8773">
        <v>535331</v>
      </c>
      <c r="AK8773" t="s">
        <v>24493</v>
      </c>
      <c r="AL8773" t="s">
        <v>24494</v>
      </c>
      <c r="AM8773" t="s">
        <v>138</v>
      </c>
      <c r="AN8773" t="s">
        <v>17649</v>
      </c>
      <c r="AO8773">
        <v>10</v>
      </c>
      <c r="AP8773" t="s">
        <v>24495</v>
      </c>
      <c r="AR8773" t="s">
        <v>17651</v>
      </c>
    </row>
    <row r="8774" spans="35:44">
      <c r="AI8774" s="7">
        <f>IF(ISNUMBER(SEARCH($C$1,AL8774)),MAX($AI$1:AI8773)+1,0)</f>
        <v>0</v>
      </c>
      <c r="AJ8774">
        <v>535332</v>
      </c>
      <c r="AK8774" t="s">
        <v>24496</v>
      </c>
      <c r="AL8774" t="s">
        <v>24497</v>
      </c>
      <c r="AM8774" t="s">
        <v>138</v>
      </c>
      <c r="AN8774" t="s">
        <v>17649</v>
      </c>
      <c r="AO8774">
        <v>10</v>
      </c>
      <c r="AP8774" t="s">
        <v>24498</v>
      </c>
      <c r="AR8774" t="s">
        <v>17651</v>
      </c>
    </row>
    <row r="8775" spans="35:44">
      <c r="AI8775" s="7">
        <f>IF(ISNUMBER(SEARCH($C$1,AL8775)),MAX($AI$1:AI8774)+1,0)</f>
        <v>0</v>
      </c>
      <c r="AJ8775">
        <v>535333</v>
      </c>
      <c r="AK8775" t="s">
        <v>24499</v>
      </c>
      <c r="AL8775" t="s">
        <v>24500</v>
      </c>
      <c r="AM8775" t="s">
        <v>138</v>
      </c>
      <c r="AN8775" t="s">
        <v>17649</v>
      </c>
      <c r="AO8775">
        <v>10</v>
      </c>
      <c r="AP8775" t="s">
        <v>24501</v>
      </c>
      <c r="AR8775" t="s">
        <v>17651</v>
      </c>
    </row>
    <row r="8776" spans="35:44">
      <c r="AI8776" s="7">
        <f>IF(ISNUMBER(SEARCH($C$1,AL8776)),MAX($AI$1:AI8775)+1,0)</f>
        <v>0</v>
      </c>
      <c r="AJ8776">
        <v>535334</v>
      </c>
      <c r="AK8776" t="s">
        <v>24502</v>
      </c>
      <c r="AL8776" t="s">
        <v>24503</v>
      </c>
      <c r="AM8776" t="s">
        <v>138</v>
      </c>
      <c r="AN8776" t="s">
        <v>17649</v>
      </c>
      <c r="AO8776">
        <v>10</v>
      </c>
      <c r="AP8776" t="s">
        <v>24504</v>
      </c>
      <c r="AR8776" t="s">
        <v>17651</v>
      </c>
    </row>
    <row r="8777" spans="35:44">
      <c r="AI8777" s="7">
        <f>IF(ISNUMBER(SEARCH($C$1,AL8777)),MAX($AI$1:AI8776)+1,0)</f>
        <v>0</v>
      </c>
      <c r="AJ8777">
        <v>535335</v>
      </c>
      <c r="AK8777" t="s">
        <v>24505</v>
      </c>
      <c r="AL8777" t="s">
        <v>24506</v>
      </c>
      <c r="AM8777" t="s">
        <v>138</v>
      </c>
      <c r="AN8777" t="s">
        <v>17649</v>
      </c>
      <c r="AO8777">
        <v>10</v>
      </c>
      <c r="AP8777" t="s">
        <v>24507</v>
      </c>
      <c r="AR8777" t="s">
        <v>17651</v>
      </c>
    </row>
    <row r="8778" spans="35:44">
      <c r="AI8778" s="7">
        <f>IF(ISNUMBER(SEARCH($C$1,AL8778)),MAX($AI$1:AI8777)+1,0)</f>
        <v>0</v>
      </c>
      <c r="AJ8778">
        <v>535336</v>
      </c>
      <c r="AK8778" t="s">
        <v>24508</v>
      </c>
      <c r="AL8778" t="s">
        <v>24509</v>
      </c>
      <c r="AM8778" t="s">
        <v>138</v>
      </c>
      <c r="AN8778" t="s">
        <v>17649</v>
      </c>
      <c r="AO8778">
        <v>10</v>
      </c>
      <c r="AP8778" t="s">
        <v>24510</v>
      </c>
      <c r="AR8778" t="s">
        <v>17651</v>
      </c>
    </row>
    <row r="8779" spans="35:44">
      <c r="AI8779" s="7">
        <f>IF(ISNUMBER(SEARCH($C$1,AL8779)),MAX($AI$1:AI8778)+1,0)</f>
        <v>0</v>
      </c>
      <c r="AJ8779">
        <v>535337</v>
      </c>
      <c r="AK8779" t="s">
        <v>24511</v>
      </c>
      <c r="AL8779" t="s">
        <v>24512</v>
      </c>
      <c r="AM8779" t="s">
        <v>122</v>
      </c>
      <c r="AN8779" t="s">
        <v>17649</v>
      </c>
      <c r="AO8779">
        <v>10</v>
      </c>
      <c r="AP8779" t="s">
        <v>24513</v>
      </c>
      <c r="AR8779" t="s">
        <v>17651</v>
      </c>
    </row>
    <row r="8780" spans="35:44">
      <c r="AI8780" s="7">
        <f>IF(ISNUMBER(SEARCH($C$1,AL8780)),MAX($AI$1:AI8779)+1,0)</f>
        <v>0</v>
      </c>
      <c r="AJ8780">
        <v>535338</v>
      </c>
      <c r="AK8780" t="s">
        <v>24514</v>
      </c>
      <c r="AL8780" t="s">
        <v>24515</v>
      </c>
      <c r="AM8780" t="s">
        <v>122</v>
      </c>
      <c r="AN8780" t="s">
        <v>17649</v>
      </c>
      <c r="AO8780">
        <v>10</v>
      </c>
      <c r="AP8780" t="s">
        <v>24516</v>
      </c>
      <c r="AR8780" t="s">
        <v>17651</v>
      </c>
    </row>
    <row r="8781" spans="35:44">
      <c r="AI8781" s="7">
        <f>IF(ISNUMBER(SEARCH($C$1,AL8781)),MAX($AI$1:AI8780)+1,0)</f>
        <v>0</v>
      </c>
      <c r="AJ8781">
        <v>535339</v>
      </c>
      <c r="AK8781" t="s">
        <v>24517</v>
      </c>
      <c r="AL8781" t="s">
        <v>24518</v>
      </c>
      <c r="AM8781" t="s">
        <v>122</v>
      </c>
      <c r="AN8781" t="s">
        <v>17649</v>
      </c>
      <c r="AO8781">
        <v>10</v>
      </c>
      <c r="AP8781" t="s">
        <v>24519</v>
      </c>
      <c r="AR8781" t="s">
        <v>17651</v>
      </c>
    </row>
    <row r="8782" spans="35:44">
      <c r="AI8782" s="7">
        <f>IF(ISNUMBER(SEARCH($C$1,AL8782)),MAX($AI$1:AI8781)+1,0)</f>
        <v>0</v>
      </c>
      <c r="AJ8782">
        <v>535340</v>
      </c>
      <c r="AK8782" t="s">
        <v>24520</v>
      </c>
      <c r="AL8782" t="s">
        <v>24521</v>
      </c>
      <c r="AM8782" t="s">
        <v>122</v>
      </c>
      <c r="AN8782" t="s">
        <v>17649</v>
      </c>
      <c r="AO8782">
        <v>10</v>
      </c>
      <c r="AP8782" t="s">
        <v>24522</v>
      </c>
      <c r="AR8782" t="s">
        <v>17651</v>
      </c>
    </row>
    <row r="8783" spans="35:44">
      <c r="AI8783" s="7">
        <f>IF(ISNUMBER(SEARCH($C$1,AL8783)),MAX($AI$1:AI8782)+1,0)</f>
        <v>0</v>
      </c>
      <c r="AJ8783">
        <v>535341</v>
      </c>
      <c r="AK8783" t="s">
        <v>24523</v>
      </c>
      <c r="AL8783" t="s">
        <v>24524</v>
      </c>
      <c r="AM8783" t="s">
        <v>138</v>
      </c>
      <c r="AN8783" t="s">
        <v>17649</v>
      </c>
      <c r="AO8783">
        <v>10</v>
      </c>
      <c r="AP8783" t="s">
        <v>24525</v>
      </c>
      <c r="AR8783" t="s">
        <v>17651</v>
      </c>
    </row>
    <row r="8784" spans="35:44">
      <c r="AI8784" s="7">
        <f>IF(ISNUMBER(SEARCH($C$1,AL8784)),MAX($AI$1:AI8783)+1,0)</f>
        <v>0</v>
      </c>
      <c r="AJ8784">
        <v>535342</v>
      </c>
      <c r="AK8784" t="s">
        <v>24526</v>
      </c>
      <c r="AL8784" t="s">
        <v>24527</v>
      </c>
      <c r="AM8784" t="s">
        <v>138</v>
      </c>
      <c r="AN8784" t="s">
        <v>17649</v>
      </c>
      <c r="AO8784">
        <v>10</v>
      </c>
      <c r="AP8784" t="s">
        <v>24528</v>
      </c>
      <c r="AR8784" t="s">
        <v>17651</v>
      </c>
    </row>
    <row r="8785" spans="35:44">
      <c r="AI8785" s="7">
        <f>IF(ISNUMBER(SEARCH($C$1,AL8785)),MAX($AI$1:AI8784)+1,0)</f>
        <v>0</v>
      </c>
      <c r="AJ8785">
        <v>535343</v>
      </c>
      <c r="AK8785" t="s">
        <v>24529</v>
      </c>
      <c r="AL8785" t="s">
        <v>24530</v>
      </c>
      <c r="AM8785" t="s">
        <v>138</v>
      </c>
      <c r="AN8785" t="s">
        <v>17649</v>
      </c>
      <c r="AO8785">
        <v>10</v>
      </c>
      <c r="AP8785" t="s">
        <v>24531</v>
      </c>
      <c r="AR8785" t="s">
        <v>17651</v>
      </c>
    </row>
    <row r="8786" spans="35:44">
      <c r="AI8786" s="7">
        <f>IF(ISNUMBER(SEARCH($C$1,AL8786)),MAX($AI$1:AI8785)+1,0)</f>
        <v>0</v>
      </c>
      <c r="AJ8786">
        <v>535344</v>
      </c>
      <c r="AK8786" t="s">
        <v>24532</v>
      </c>
      <c r="AL8786" t="s">
        <v>24533</v>
      </c>
      <c r="AM8786" t="s">
        <v>138</v>
      </c>
      <c r="AN8786" t="s">
        <v>17649</v>
      </c>
      <c r="AO8786">
        <v>10</v>
      </c>
      <c r="AP8786" t="s">
        <v>24534</v>
      </c>
      <c r="AR8786" t="s">
        <v>17651</v>
      </c>
    </row>
    <row r="8787" spans="35:44">
      <c r="AI8787" s="7">
        <f>IF(ISNUMBER(SEARCH($C$1,AL8787)),MAX($AI$1:AI8786)+1,0)</f>
        <v>0</v>
      </c>
      <c r="AJ8787">
        <v>535345</v>
      </c>
      <c r="AK8787" t="s">
        <v>24535</v>
      </c>
      <c r="AL8787" t="s">
        <v>24536</v>
      </c>
      <c r="AM8787" t="s">
        <v>122</v>
      </c>
      <c r="AN8787" t="s">
        <v>17649</v>
      </c>
      <c r="AO8787">
        <v>10</v>
      </c>
      <c r="AP8787" t="s">
        <v>24537</v>
      </c>
      <c r="AR8787" t="s">
        <v>17651</v>
      </c>
    </row>
    <row r="8788" spans="35:44">
      <c r="AI8788" s="7">
        <f>IF(ISNUMBER(SEARCH($C$1,AL8788)),MAX($AI$1:AI8787)+1,0)</f>
        <v>0</v>
      </c>
      <c r="AJ8788">
        <v>535346</v>
      </c>
      <c r="AK8788" t="s">
        <v>24538</v>
      </c>
      <c r="AL8788" t="s">
        <v>24539</v>
      </c>
      <c r="AM8788" t="s">
        <v>122</v>
      </c>
      <c r="AN8788" t="s">
        <v>17649</v>
      </c>
      <c r="AO8788">
        <v>10</v>
      </c>
      <c r="AP8788" t="s">
        <v>24540</v>
      </c>
      <c r="AR8788" t="s">
        <v>17651</v>
      </c>
    </row>
    <row r="8789" spans="35:44">
      <c r="AI8789" s="7">
        <f>IF(ISNUMBER(SEARCH($C$1,AL8789)),MAX($AI$1:AI8788)+1,0)</f>
        <v>0</v>
      </c>
      <c r="AJ8789">
        <v>535347</v>
      </c>
      <c r="AK8789" t="s">
        <v>24541</v>
      </c>
      <c r="AL8789" t="s">
        <v>24542</v>
      </c>
      <c r="AM8789" t="s">
        <v>122</v>
      </c>
      <c r="AN8789" t="s">
        <v>17649</v>
      </c>
      <c r="AO8789">
        <v>10</v>
      </c>
      <c r="AP8789" t="s">
        <v>24543</v>
      </c>
      <c r="AR8789" t="s">
        <v>17651</v>
      </c>
    </row>
    <row r="8790" spans="35:44">
      <c r="AI8790" s="7">
        <f>IF(ISNUMBER(SEARCH($C$1,AL8790)),MAX($AI$1:AI8789)+1,0)</f>
        <v>0</v>
      </c>
      <c r="AJ8790">
        <v>535348</v>
      </c>
      <c r="AK8790" t="s">
        <v>24544</v>
      </c>
      <c r="AL8790" t="s">
        <v>24545</v>
      </c>
      <c r="AM8790" t="s">
        <v>122</v>
      </c>
      <c r="AN8790" t="s">
        <v>17649</v>
      </c>
      <c r="AO8790">
        <v>10</v>
      </c>
      <c r="AP8790" t="s">
        <v>24546</v>
      </c>
      <c r="AR8790" t="s">
        <v>17651</v>
      </c>
    </row>
    <row r="8791" spans="35:44">
      <c r="AI8791" s="7">
        <f>IF(ISNUMBER(SEARCH($C$1,AL8791)),MAX($AI$1:AI8790)+1,0)</f>
        <v>0</v>
      </c>
      <c r="AJ8791">
        <v>535349</v>
      </c>
      <c r="AK8791" t="s">
        <v>24547</v>
      </c>
      <c r="AL8791" t="s">
        <v>24548</v>
      </c>
      <c r="AM8791" t="s">
        <v>122</v>
      </c>
      <c r="AN8791" t="s">
        <v>17649</v>
      </c>
      <c r="AO8791">
        <v>10</v>
      </c>
      <c r="AP8791" t="s">
        <v>24549</v>
      </c>
      <c r="AR8791" t="s">
        <v>17651</v>
      </c>
    </row>
    <row r="8792" spans="35:44">
      <c r="AI8792" s="7">
        <f>IF(ISNUMBER(SEARCH($C$1,AL8792)),MAX($AI$1:AI8791)+1,0)</f>
        <v>0</v>
      </c>
      <c r="AJ8792">
        <v>535350</v>
      </c>
      <c r="AK8792" t="s">
        <v>24550</v>
      </c>
      <c r="AL8792" t="s">
        <v>24551</v>
      </c>
      <c r="AM8792" t="s">
        <v>122</v>
      </c>
      <c r="AN8792" t="s">
        <v>17649</v>
      </c>
      <c r="AO8792">
        <v>10</v>
      </c>
      <c r="AP8792" t="s">
        <v>24552</v>
      </c>
      <c r="AR8792" t="s">
        <v>17651</v>
      </c>
    </row>
    <row r="8793" spans="35:44">
      <c r="AI8793" s="7">
        <f>IF(ISNUMBER(SEARCH($C$1,AL8793)),MAX($AI$1:AI8792)+1,0)</f>
        <v>0</v>
      </c>
      <c r="AJ8793">
        <v>535351</v>
      </c>
      <c r="AK8793" t="s">
        <v>24553</v>
      </c>
      <c r="AL8793" t="s">
        <v>24554</v>
      </c>
      <c r="AM8793" t="s">
        <v>122</v>
      </c>
      <c r="AN8793" t="s">
        <v>17649</v>
      </c>
      <c r="AO8793">
        <v>10</v>
      </c>
      <c r="AP8793" t="s">
        <v>24555</v>
      </c>
      <c r="AR8793" t="s">
        <v>17651</v>
      </c>
    </row>
    <row r="8794" spans="35:44">
      <c r="AI8794" s="7">
        <f>IF(ISNUMBER(SEARCH($C$1,AL8794)),MAX($AI$1:AI8793)+1,0)</f>
        <v>0</v>
      </c>
      <c r="AJ8794">
        <v>535352</v>
      </c>
      <c r="AK8794" t="s">
        <v>24556</v>
      </c>
      <c r="AL8794" t="s">
        <v>24557</v>
      </c>
      <c r="AM8794" t="s">
        <v>122</v>
      </c>
      <c r="AN8794" t="s">
        <v>17649</v>
      </c>
      <c r="AO8794">
        <v>10</v>
      </c>
      <c r="AP8794" t="s">
        <v>24558</v>
      </c>
      <c r="AR8794" t="s">
        <v>17651</v>
      </c>
    </row>
    <row r="8795" spans="35:44">
      <c r="AI8795" s="7">
        <f>IF(ISNUMBER(SEARCH($C$1,AL8795)),MAX($AI$1:AI8794)+1,0)</f>
        <v>0</v>
      </c>
      <c r="AJ8795">
        <v>535353</v>
      </c>
      <c r="AK8795" t="s">
        <v>24559</v>
      </c>
      <c r="AL8795" t="s">
        <v>24560</v>
      </c>
      <c r="AM8795" t="s">
        <v>122</v>
      </c>
      <c r="AN8795" t="s">
        <v>17649</v>
      </c>
      <c r="AO8795">
        <v>10</v>
      </c>
      <c r="AP8795" t="s">
        <v>24561</v>
      </c>
      <c r="AR8795" t="s">
        <v>17651</v>
      </c>
    </row>
    <row r="8796" spans="35:44">
      <c r="AI8796" s="7">
        <f>IF(ISNUMBER(SEARCH($C$1,AL8796)),MAX($AI$1:AI8795)+1,0)</f>
        <v>0</v>
      </c>
      <c r="AJ8796">
        <v>535354</v>
      </c>
      <c r="AK8796" t="s">
        <v>24562</v>
      </c>
      <c r="AL8796" t="s">
        <v>24563</v>
      </c>
      <c r="AM8796" t="s">
        <v>122</v>
      </c>
      <c r="AN8796" t="s">
        <v>17649</v>
      </c>
      <c r="AO8796">
        <v>10</v>
      </c>
      <c r="AP8796" t="s">
        <v>24564</v>
      </c>
      <c r="AR8796" t="s">
        <v>17651</v>
      </c>
    </row>
    <row r="8797" spans="35:44">
      <c r="AI8797" s="7">
        <f>IF(ISNUMBER(SEARCH($C$1,AL8797)),MAX($AI$1:AI8796)+1,0)</f>
        <v>0</v>
      </c>
      <c r="AJ8797">
        <v>535355</v>
      </c>
      <c r="AK8797" t="s">
        <v>24565</v>
      </c>
      <c r="AL8797" t="s">
        <v>24566</v>
      </c>
      <c r="AM8797" t="s">
        <v>122</v>
      </c>
      <c r="AN8797" t="s">
        <v>17649</v>
      </c>
      <c r="AO8797">
        <v>10</v>
      </c>
      <c r="AP8797" t="s">
        <v>24567</v>
      </c>
      <c r="AR8797" t="s">
        <v>17651</v>
      </c>
    </row>
    <row r="8798" spans="35:44">
      <c r="AI8798" s="7">
        <f>IF(ISNUMBER(SEARCH($C$1,AL8798)),MAX($AI$1:AI8797)+1,0)</f>
        <v>0</v>
      </c>
      <c r="AJ8798">
        <v>535356</v>
      </c>
      <c r="AK8798" t="s">
        <v>24568</v>
      </c>
      <c r="AL8798" t="s">
        <v>24569</v>
      </c>
      <c r="AM8798" t="s">
        <v>122</v>
      </c>
      <c r="AN8798" t="s">
        <v>17649</v>
      </c>
      <c r="AO8798">
        <v>10</v>
      </c>
      <c r="AP8798" t="s">
        <v>24570</v>
      </c>
      <c r="AR8798" t="s">
        <v>17651</v>
      </c>
    </row>
    <row r="8799" spans="35:44">
      <c r="AI8799" s="7">
        <f>IF(ISNUMBER(SEARCH($C$1,AL8799)),MAX($AI$1:AI8798)+1,0)</f>
        <v>0</v>
      </c>
      <c r="AJ8799">
        <v>535357</v>
      </c>
      <c r="AK8799" t="s">
        <v>24571</v>
      </c>
      <c r="AL8799" t="s">
        <v>24572</v>
      </c>
      <c r="AM8799" t="s">
        <v>138</v>
      </c>
      <c r="AN8799" t="s">
        <v>17649</v>
      </c>
      <c r="AO8799">
        <v>10</v>
      </c>
      <c r="AP8799" t="s">
        <v>24573</v>
      </c>
      <c r="AR8799" t="s">
        <v>17651</v>
      </c>
    </row>
    <row r="8800" spans="35:44">
      <c r="AI8800" s="7">
        <f>IF(ISNUMBER(SEARCH($C$1,AL8800)),MAX($AI$1:AI8799)+1,0)</f>
        <v>0</v>
      </c>
      <c r="AJ8800">
        <v>535358</v>
      </c>
      <c r="AK8800" t="s">
        <v>24574</v>
      </c>
      <c r="AL8800" t="s">
        <v>24575</v>
      </c>
      <c r="AM8800" t="s">
        <v>138</v>
      </c>
      <c r="AN8800" t="s">
        <v>17649</v>
      </c>
      <c r="AO8800">
        <v>10</v>
      </c>
      <c r="AP8800" t="s">
        <v>24576</v>
      </c>
      <c r="AR8800" t="s">
        <v>17651</v>
      </c>
    </row>
    <row r="8801" spans="35:44">
      <c r="AI8801" s="7">
        <f>IF(ISNUMBER(SEARCH($C$1,AL8801)),MAX($AI$1:AI8800)+1,0)</f>
        <v>0</v>
      </c>
      <c r="AJ8801">
        <v>535359</v>
      </c>
      <c r="AK8801" t="s">
        <v>24577</v>
      </c>
      <c r="AL8801" t="s">
        <v>24578</v>
      </c>
      <c r="AM8801" t="s">
        <v>138</v>
      </c>
      <c r="AN8801" t="s">
        <v>17649</v>
      </c>
      <c r="AO8801">
        <v>10</v>
      </c>
      <c r="AP8801" t="s">
        <v>24579</v>
      </c>
      <c r="AR8801" t="s">
        <v>17651</v>
      </c>
    </row>
    <row r="8802" spans="35:44">
      <c r="AI8802" s="7">
        <f>IF(ISNUMBER(SEARCH($C$1,AL8802)),MAX($AI$1:AI8801)+1,0)</f>
        <v>0</v>
      </c>
      <c r="AJ8802">
        <v>535360</v>
      </c>
      <c r="AK8802" t="s">
        <v>24580</v>
      </c>
      <c r="AL8802" t="s">
        <v>24581</v>
      </c>
      <c r="AM8802" t="s">
        <v>138</v>
      </c>
      <c r="AN8802" t="s">
        <v>17649</v>
      </c>
      <c r="AO8802">
        <v>10</v>
      </c>
      <c r="AP8802" t="s">
        <v>24582</v>
      </c>
      <c r="AR8802" t="s">
        <v>17651</v>
      </c>
    </row>
    <row r="8803" spans="35:44">
      <c r="AI8803" s="7">
        <f>IF(ISNUMBER(SEARCH($C$1,AL8803)),MAX($AI$1:AI8802)+1,0)</f>
        <v>0</v>
      </c>
      <c r="AJ8803">
        <v>535361</v>
      </c>
      <c r="AK8803" t="s">
        <v>24583</v>
      </c>
      <c r="AL8803" t="s">
        <v>24584</v>
      </c>
      <c r="AM8803" t="s">
        <v>138</v>
      </c>
      <c r="AN8803" t="s">
        <v>17649</v>
      </c>
      <c r="AO8803">
        <v>10</v>
      </c>
      <c r="AP8803" t="s">
        <v>24585</v>
      </c>
      <c r="AR8803" t="s">
        <v>17651</v>
      </c>
    </row>
    <row r="8804" spans="35:44">
      <c r="AI8804" s="7">
        <f>IF(ISNUMBER(SEARCH($C$1,AL8804)),MAX($AI$1:AI8803)+1,0)</f>
        <v>0</v>
      </c>
      <c r="AJ8804">
        <v>535362</v>
      </c>
      <c r="AK8804" t="s">
        <v>24586</v>
      </c>
      <c r="AL8804" t="s">
        <v>24587</v>
      </c>
      <c r="AM8804" t="s">
        <v>138</v>
      </c>
      <c r="AN8804" t="s">
        <v>17649</v>
      </c>
      <c r="AO8804">
        <v>10</v>
      </c>
      <c r="AP8804" t="s">
        <v>24588</v>
      </c>
      <c r="AR8804" t="s">
        <v>17651</v>
      </c>
    </row>
    <row r="8805" spans="35:44">
      <c r="AI8805" s="7">
        <f>IF(ISNUMBER(SEARCH($C$1,AL8805)),MAX($AI$1:AI8804)+1,0)</f>
        <v>0</v>
      </c>
      <c r="AJ8805">
        <v>535363</v>
      </c>
      <c r="AK8805" t="s">
        <v>24589</v>
      </c>
      <c r="AL8805" t="s">
        <v>24590</v>
      </c>
      <c r="AM8805" t="s">
        <v>138</v>
      </c>
      <c r="AN8805" t="s">
        <v>17649</v>
      </c>
      <c r="AO8805">
        <v>10</v>
      </c>
      <c r="AP8805" t="s">
        <v>24591</v>
      </c>
      <c r="AR8805" t="s">
        <v>17651</v>
      </c>
    </row>
    <row r="8806" spans="35:44">
      <c r="AI8806" s="7">
        <f>IF(ISNUMBER(SEARCH($C$1,AL8806)),MAX($AI$1:AI8805)+1,0)</f>
        <v>0</v>
      </c>
      <c r="AJ8806">
        <v>535364</v>
      </c>
      <c r="AK8806" t="s">
        <v>24592</v>
      </c>
      <c r="AL8806" t="s">
        <v>24593</v>
      </c>
      <c r="AM8806" t="s">
        <v>138</v>
      </c>
      <c r="AN8806" t="s">
        <v>17649</v>
      </c>
      <c r="AO8806">
        <v>10</v>
      </c>
      <c r="AP8806" t="s">
        <v>24594</v>
      </c>
      <c r="AR8806" t="s">
        <v>17651</v>
      </c>
    </row>
    <row r="8807" spans="35:44">
      <c r="AI8807" s="7">
        <f>IF(ISNUMBER(SEARCH($C$1,AL8807)),MAX($AI$1:AI8806)+1,0)</f>
        <v>0</v>
      </c>
      <c r="AJ8807">
        <v>535365</v>
      </c>
      <c r="AK8807" t="s">
        <v>24595</v>
      </c>
      <c r="AL8807" t="s">
        <v>24596</v>
      </c>
      <c r="AM8807" t="s">
        <v>138</v>
      </c>
      <c r="AN8807" t="s">
        <v>17649</v>
      </c>
      <c r="AO8807">
        <v>10</v>
      </c>
      <c r="AP8807" t="s">
        <v>24597</v>
      </c>
      <c r="AR8807" t="s">
        <v>17651</v>
      </c>
    </row>
    <row r="8808" spans="35:44">
      <c r="AI8808" s="7">
        <f>IF(ISNUMBER(SEARCH($C$1,AL8808)),MAX($AI$1:AI8807)+1,0)</f>
        <v>0</v>
      </c>
      <c r="AJ8808">
        <v>535366</v>
      </c>
      <c r="AK8808" t="s">
        <v>24598</v>
      </c>
      <c r="AL8808" t="s">
        <v>24599</v>
      </c>
      <c r="AM8808" t="s">
        <v>138</v>
      </c>
      <c r="AN8808" t="s">
        <v>17649</v>
      </c>
      <c r="AO8808">
        <v>10</v>
      </c>
      <c r="AP8808" t="s">
        <v>24600</v>
      </c>
      <c r="AR8808" t="s">
        <v>17651</v>
      </c>
    </row>
    <row r="8809" spans="35:44">
      <c r="AI8809" s="7">
        <f>IF(ISNUMBER(SEARCH($C$1,AL8809)),MAX($AI$1:AI8808)+1,0)</f>
        <v>0</v>
      </c>
      <c r="AJ8809">
        <v>535367</v>
      </c>
      <c r="AK8809" t="s">
        <v>24601</v>
      </c>
      <c r="AL8809" t="s">
        <v>24602</v>
      </c>
      <c r="AM8809" t="s">
        <v>138</v>
      </c>
      <c r="AN8809" t="s">
        <v>17649</v>
      </c>
      <c r="AO8809">
        <v>10</v>
      </c>
      <c r="AP8809" t="s">
        <v>24603</v>
      </c>
      <c r="AR8809" t="s">
        <v>17651</v>
      </c>
    </row>
    <row r="8810" spans="35:44">
      <c r="AI8810" s="7">
        <f>IF(ISNUMBER(SEARCH($C$1,AL8810)),MAX($AI$1:AI8809)+1,0)</f>
        <v>0</v>
      </c>
      <c r="AJ8810">
        <v>535368</v>
      </c>
      <c r="AK8810" t="s">
        <v>24604</v>
      </c>
      <c r="AL8810" t="s">
        <v>24605</v>
      </c>
      <c r="AM8810" t="s">
        <v>138</v>
      </c>
      <c r="AN8810" t="s">
        <v>17649</v>
      </c>
      <c r="AO8810">
        <v>10</v>
      </c>
      <c r="AP8810" t="s">
        <v>24606</v>
      </c>
      <c r="AR8810" t="s">
        <v>17651</v>
      </c>
    </row>
    <row r="8811" spans="35:44">
      <c r="AI8811" s="7">
        <f>IF(ISNUMBER(SEARCH($C$1,AL8811)),MAX($AI$1:AI8810)+1,0)</f>
        <v>0</v>
      </c>
      <c r="AJ8811">
        <v>535369</v>
      </c>
      <c r="AK8811" t="s">
        <v>24607</v>
      </c>
      <c r="AL8811" t="s">
        <v>24608</v>
      </c>
      <c r="AM8811" t="s">
        <v>138</v>
      </c>
      <c r="AN8811" t="s">
        <v>17649</v>
      </c>
      <c r="AO8811">
        <v>10</v>
      </c>
      <c r="AP8811" t="s">
        <v>24609</v>
      </c>
      <c r="AR8811" t="s">
        <v>17651</v>
      </c>
    </row>
    <row r="8812" spans="35:44">
      <c r="AI8812" s="7">
        <f>IF(ISNUMBER(SEARCH($C$1,AL8812)),MAX($AI$1:AI8811)+1,0)</f>
        <v>0</v>
      </c>
      <c r="AJ8812">
        <v>535370</v>
      </c>
      <c r="AK8812" t="s">
        <v>24610</v>
      </c>
      <c r="AL8812" t="s">
        <v>24611</v>
      </c>
      <c r="AM8812" t="s">
        <v>138</v>
      </c>
      <c r="AN8812" t="s">
        <v>17649</v>
      </c>
      <c r="AO8812">
        <v>10</v>
      </c>
      <c r="AP8812" t="s">
        <v>24612</v>
      </c>
      <c r="AR8812" t="s">
        <v>17651</v>
      </c>
    </row>
    <row r="8813" spans="35:44">
      <c r="AI8813" s="7">
        <f>IF(ISNUMBER(SEARCH($C$1,AL8813)),MAX($AI$1:AI8812)+1,0)</f>
        <v>0</v>
      </c>
      <c r="AJ8813">
        <v>535371</v>
      </c>
      <c r="AK8813" t="s">
        <v>24613</v>
      </c>
      <c r="AL8813" t="s">
        <v>24614</v>
      </c>
      <c r="AM8813" t="s">
        <v>122</v>
      </c>
      <c r="AN8813" t="s">
        <v>17649</v>
      </c>
      <c r="AO8813">
        <v>10</v>
      </c>
      <c r="AP8813" t="s">
        <v>24615</v>
      </c>
      <c r="AR8813" t="s">
        <v>17651</v>
      </c>
    </row>
    <row r="8814" spans="35:44">
      <c r="AI8814" s="7">
        <f>IF(ISNUMBER(SEARCH($C$1,AL8814)),MAX($AI$1:AI8813)+1,0)</f>
        <v>0</v>
      </c>
      <c r="AJ8814">
        <v>535372</v>
      </c>
      <c r="AK8814" t="s">
        <v>24616</v>
      </c>
      <c r="AL8814" t="s">
        <v>24617</v>
      </c>
      <c r="AM8814" t="s">
        <v>138</v>
      </c>
      <c r="AN8814" t="s">
        <v>17649</v>
      </c>
      <c r="AO8814">
        <v>10</v>
      </c>
      <c r="AP8814" t="s">
        <v>24618</v>
      </c>
      <c r="AR8814" t="s">
        <v>17651</v>
      </c>
    </row>
    <row r="8815" spans="35:44">
      <c r="AI8815" s="7">
        <f>IF(ISNUMBER(SEARCH($C$1,AL8815)),MAX($AI$1:AI8814)+1,0)</f>
        <v>0</v>
      </c>
      <c r="AJ8815">
        <v>535373</v>
      </c>
      <c r="AK8815" t="s">
        <v>24619</v>
      </c>
      <c r="AL8815" t="s">
        <v>24620</v>
      </c>
      <c r="AM8815" t="s">
        <v>138</v>
      </c>
      <c r="AN8815" t="s">
        <v>17649</v>
      </c>
      <c r="AO8815">
        <v>10</v>
      </c>
      <c r="AP8815" t="s">
        <v>24621</v>
      </c>
      <c r="AR8815" t="s">
        <v>17651</v>
      </c>
    </row>
    <row r="8816" spans="35:44">
      <c r="AI8816" s="7">
        <f>IF(ISNUMBER(SEARCH($C$1,AL8816)),MAX($AI$1:AI8815)+1,0)</f>
        <v>0</v>
      </c>
      <c r="AJ8816">
        <v>535374</v>
      </c>
      <c r="AK8816" t="s">
        <v>24622</v>
      </c>
      <c r="AL8816" t="s">
        <v>24623</v>
      </c>
      <c r="AM8816" t="s">
        <v>122</v>
      </c>
      <c r="AN8816" t="s">
        <v>17649</v>
      </c>
      <c r="AO8816">
        <v>10</v>
      </c>
      <c r="AP8816" t="s">
        <v>24624</v>
      </c>
      <c r="AR8816" t="s">
        <v>17651</v>
      </c>
    </row>
    <row r="8817" spans="35:44">
      <c r="AI8817" s="7">
        <f>IF(ISNUMBER(SEARCH($C$1,AL8817)),MAX($AI$1:AI8816)+1,0)</f>
        <v>0</v>
      </c>
      <c r="AJ8817">
        <v>535375</v>
      </c>
      <c r="AK8817" t="s">
        <v>24625</v>
      </c>
      <c r="AL8817" t="s">
        <v>24626</v>
      </c>
      <c r="AM8817" t="s">
        <v>122</v>
      </c>
      <c r="AN8817" t="s">
        <v>17649</v>
      </c>
      <c r="AO8817">
        <v>10</v>
      </c>
      <c r="AP8817" t="s">
        <v>24627</v>
      </c>
      <c r="AR8817" t="s">
        <v>17651</v>
      </c>
    </row>
    <row r="8818" spans="35:44">
      <c r="AI8818" s="7">
        <f>IF(ISNUMBER(SEARCH($C$1,AL8818)),MAX($AI$1:AI8817)+1,0)</f>
        <v>0</v>
      </c>
      <c r="AJ8818">
        <v>535376</v>
      </c>
      <c r="AK8818" t="s">
        <v>24628</v>
      </c>
      <c r="AL8818" t="s">
        <v>24629</v>
      </c>
      <c r="AM8818" t="s">
        <v>138</v>
      </c>
      <c r="AN8818" t="s">
        <v>17649</v>
      </c>
      <c r="AO8818">
        <v>10</v>
      </c>
      <c r="AP8818" t="s">
        <v>24630</v>
      </c>
      <c r="AR8818" t="s">
        <v>17651</v>
      </c>
    </row>
    <row r="8819" spans="35:44">
      <c r="AI8819" s="7">
        <f>IF(ISNUMBER(SEARCH($C$1,AL8819)),MAX($AI$1:AI8818)+1,0)</f>
        <v>0</v>
      </c>
      <c r="AJ8819">
        <v>535377</v>
      </c>
      <c r="AK8819" t="s">
        <v>24631</v>
      </c>
      <c r="AL8819" t="s">
        <v>24632</v>
      </c>
      <c r="AM8819" t="s">
        <v>138</v>
      </c>
      <c r="AN8819" t="s">
        <v>17649</v>
      </c>
      <c r="AO8819">
        <v>10</v>
      </c>
      <c r="AP8819" t="s">
        <v>24633</v>
      </c>
      <c r="AR8819" t="s">
        <v>17651</v>
      </c>
    </row>
    <row r="8820" spans="35:44">
      <c r="AI8820" s="7">
        <f>IF(ISNUMBER(SEARCH($C$1,AL8820)),MAX($AI$1:AI8819)+1,0)</f>
        <v>0</v>
      </c>
      <c r="AJ8820">
        <v>535378</v>
      </c>
      <c r="AK8820" t="s">
        <v>24634</v>
      </c>
      <c r="AL8820" t="s">
        <v>24635</v>
      </c>
      <c r="AM8820" t="s">
        <v>138</v>
      </c>
      <c r="AN8820" t="s">
        <v>17649</v>
      </c>
      <c r="AO8820">
        <v>10</v>
      </c>
      <c r="AP8820" t="s">
        <v>24636</v>
      </c>
      <c r="AR8820" t="s">
        <v>17651</v>
      </c>
    </row>
    <row r="8821" spans="35:44">
      <c r="AI8821" s="7">
        <f>IF(ISNUMBER(SEARCH($C$1,AL8821)),MAX($AI$1:AI8820)+1,0)</f>
        <v>0</v>
      </c>
      <c r="AJ8821">
        <v>535379</v>
      </c>
      <c r="AK8821" t="s">
        <v>24637</v>
      </c>
      <c r="AL8821" t="s">
        <v>24638</v>
      </c>
      <c r="AM8821" t="s">
        <v>138</v>
      </c>
      <c r="AN8821" t="s">
        <v>17649</v>
      </c>
      <c r="AO8821">
        <v>10</v>
      </c>
      <c r="AP8821" t="s">
        <v>24639</v>
      </c>
      <c r="AR8821" t="s">
        <v>17651</v>
      </c>
    </row>
    <row r="8822" spans="35:44">
      <c r="AI8822" s="7">
        <f>IF(ISNUMBER(SEARCH($C$1,AL8822)),MAX($AI$1:AI8821)+1,0)</f>
        <v>0</v>
      </c>
      <c r="AJ8822">
        <v>535380</v>
      </c>
      <c r="AK8822" t="s">
        <v>24640</v>
      </c>
      <c r="AL8822" t="s">
        <v>24641</v>
      </c>
      <c r="AM8822" t="s">
        <v>138</v>
      </c>
      <c r="AN8822" t="s">
        <v>17649</v>
      </c>
      <c r="AO8822">
        <v>10</v>
      </c>
      <c r="AP8822" t="s">
        <v>24642</v>
      </c>
      <c r="AR8822" t="s">
        <v>17651</v>
      </c>
    </row>
    <row r="8823" spans="35:44">
      <c r="AI8823" s="7">
        <f>IF(ISNUMBER(SEARCH($C$1,AL8823)),MAX($AI$1:AI8822)+1,0)</f>
        <v>0</v>
      </c>
      <c r="AJ8823">
        <v>535381</v>
      </c>
      <c r="AK8823" t="s">
        <v>24643</v>
      </c>
      <c r="AL8823" t="s">
        <v>24644</v>
      </c>
      <c r="AM8823" t="s">
        <v>138</v>
      </c>
      <c r="AN8823" t="s">
        <v>17649</v>
      </c>
      <c r="AO8823">
        <v>10</v>
      </c>
      <c r="AP8823" t="s">
        <v>24645</v>
      </c>
      <c r="AR8823" t="s">
        <v>17651</v>
      </c>
    </row>
    <row r="8824" spans="35:44">
      <c r="AI8824" s="7">
        <f>IF(ISNUMBER(SEARCH($C$1,AL8824)),MAX($AI$1:AI8823)+1,0)</f>
        <v>0</v>
      </c>
      <c r="AJ8824">
        <v>535382</v>
      </c>
      <c r="AK8824" t="s">
        <v>24646</v>
      </c>
      <c r="AL8824" t="s">
        <v>24647</v>
      </c>
      <c r="AM8824" t="s">
        <v>138</v>
      </c>
      <c r="AN8824" t="s">
        <v>17649</v>
      </c>
      <c r="AO8824">
        <v>10</v>
      </c>
      <c r="AP8824" t="s">
        <v>24648</v>
      </c>
      <c r="AR8824" t="s">
        <v>17651</v>
      </c>
    </row>
    <row r="8825" spans="35:44">
      <c r="AI8825" s="7">
        <f>IF(ISNUMBER(SEARCH($C$1,AL8825)),MAX($AI$1:AI8824)+1,0)</f>
        <v>0</v>
      </c>
      <c r="AJ8825">
        <v>535383</v>
      </c>
      <c r="AK8825" t="s">
        <v>24649</v>
      </c>
      <c r="AL8825" t="s">
        <v>24650</v>
      </c>
      <c r="AM8825" t="s">
        <v>138</v>
      </c>
      <c r="AN8825" t="s">
        <v>17649</v>
      </c>
      <c r="AO8825">
        <v>10</v>
      </c>
      <c r="AP8825" t="s">
        <v>24651</v>
      </c>
      <c r="AR8825" t="s">
        <v>17651</v>
      </c>
    </row>
    <row r="8826" spans="35:44">
      <c r="AI8826" s="7">
        <f>IF(ISNUMBER(SEARCH($C$1,AL8826)),MAX($AI$1:AI8825)+1,0)</f>
        <v>0</v>
      </c>
      <c r="AJ8826">
        <v>535384</v>
      </c>
      <c r="AK8826" t="s">
        <v>24652</v>
      </c>
      <c r="AL8826" t="s">
        <v>24653</v>
      </c>
      <c r="AM8826" t="s">
        <v>138</v>
      </c>
      <c r="AN8826" t="s">
        <v>17649</v>
      </c>
      <c r="AO8826">
        <v>10</v>
      </c>
      <c r="AP8826" t="s">
        <v>24654</v>
      </c>
      <c r="AR8826" t="s">
        <v>17651</v>
      </c>
    </row>
    <row r="8827" spans="35:44">
      <c r="AI8827" s="7">
        <f>IF(ISNUMBER(SEARCH($C$1,AL8827)),MAX($AI$1:AI8826)+1,0)</f>
        <v>0</v>
      </c>
      <c r="AJ8827">
        <v>535385</v>
      </c>
      <c r="AK8827" t="s">
        <v>24655</v>
      </c>
      <c r="AL8827" t="s">
        <v>24656</v>
      </c>
      <c r="AM8827" t="s">
        <v>138</v>
      </c>
      <c r="AN8827" t="s">
        <v>17649</v>
      </c>
      <c r="AO8827">
        <v>10</v>
      </c>
      <c r="AP8827" t="s">
        <v>24657</v>
      </c>
      <c r="AR8827" t="s">
        <v>17651</v>
      </c>
    </row>
    <row r="8828" spans="35:44">
      <c r="AI8828" s="7">
        <f>IF(ISNUMBER(SEARCH($C$1,AL8828)),MAX($AI$1:AI8827)+1,0)</f>
        <v>0</v>
      </c>
      <c r="AJ8828">
        <v>535386</v>
      </c>
      <c r="AK8828" t="s">
        <v>24658</v>
      </c>
      <c r="AL8828" t="s">
        <v>24659</v>
      </c>
      <c r="AM8828" t="s">
        <v>138</v>
      </c>
      <c r="AN8828" t="s">
        <v>17649</v>
      </c>
      <c r="AO8828">
        <v>10</v>
      </c>
      <c r="AP8828" t="s">
        <v>24660</v>
      </c>
      <c r="AR8828" t="s">
        <v>17651</v>
      </c>
    </row>
    <row r="8829" spans="35:44">
      <c r="AI8829" s="7">
        <f>IF(ISNUMBER(SEARCH($C$1,AL8829)),MAX($AI$1:AI8828)+1,0)</f>
        <v>0</v>
      </c>
      <c r="AJ8829">
        <v>535387</v>
      </c>
      <c r="AK8829" t="s">
        <v>24661</v>
      </c>
      <c r="AL8829" t="s">
        <v>24662</v>
      </c>
      <c r="AM8829" t="s">
        <v>122</v>
      </c>
      <c r="AN8829" t="s">
        <v>20851</v>
      </c>
      <c r="AO8829">
        <v>10</v>
      </c>
      <c r="AP8829" t="s">
        <v>24663</v>
      </c>
      <c r="AQ8829" t="s">
        <v>190</v>
      </c>
      <c r="AR8829" t="s">
        <v>126</v>
      </c>
    </row>
    <row r="8830" spans="35:44">
      <c r="AI8830" s="7">
        <f>IF(ISNUMBER(SEARCH($C$1,AL8830)),MAX($AI$1:AI8829)+1,0)</f>
        <v>0</v>
      </c>
      <c r="AJ8830">
        <v>535388</v>
      </c>
      <c r="AK8830" t="s">
        <v>24664</v>
      </c>
      <c r="AL8830" t="s">
        <v>24665</v>
      </c>
      <c r="AM8830" t="s">
        <v>138</v>
      </c>
      <c r="AN8830" t="s">
        <v>17649</v>
      </c>
      <c r="AO8830">
        <v>10</v>
      </c>
      <c r="AP8830" t="s">
        <v>24666</v>
      </c>
      <c r="AR8830" t="s">
        <v>17651</v>
      </c>
    </row>
    <row r="8831" spans="35:44">
      <c r="AI8831" s="7">
        <f>IF(ISNUMBER(SEARCH($C$1,AL8831)),MAX($AI$1:AI8830)+1,0)</f>
        <v>0</v>
      </c>
      <c r="AJ8831">
        <v>535389</v>
      </c>
      <c r="AK8831" t="s">
        <v>24667</v>
      </c>
      <c r="AL8831" t="s">
        <v>24668</v>
      </c>
      <c r="AM8831" t="s">
        <v>138</v>
      </c>
      <c r="AN8831" t="s">
        <v>17649</v>
      </c>
      <c r="AO8831">
        <v>10</v>
      </c>
      <c r="AP8831" t="s">
        <v>24669</v>
      </c>
      <c r="AR8831" t="s">
        <v>17651</v>
      </c>
    </row>
    <row r="8832" spans="35:44">
      <c r="AI8832" s="7">
        <f>IF(ISNUMBER(SEARCH($C$1,AL8832)),MAX($AI$1:AI8831)+1,0)</f>
        <v>0</v>
      </c>
      <c r="AJ8832">
        <v>535390</v>
      </c>
      <c r="AK8832" t="s">
        <v>24670</v>
      </c>
      <c r="AL8832" t="s">
        <v>24671</v>
      </c>
      <c r="AM8832" t="s">
        <v>138</v>
      </c>
      <c r="AN8832" t="s">
        <v>17649</v>
      </c>
      <c r="AO8832">
        <v>10</v>
      </c>
      <c r="AP8832" t="s">
        <v>24672</v>
      </c>
      <c r="AR8832" t="s">
        <v>17651</v>
      </c>
    </row>
    <row r="8833" spans="35:44">
      <c r="AI8833" s="7">
        <f>IF(ISNUMBER(SEARCH($C$1,AL8833)),MAX($AI$1:AI8832)+1,0)</f>
        <v>0</v>
      </c>
      <c r="AJ8833">
        <v>535391</v>
      </c>
      <c r="AK8833" t="s">
        <v>24673</v>
      </c>
      <c r="AL8833" t="s">
        <v>24674</v>
      </c>
      <c r="AM8833" t="s">
        <v>138</v>
      </c>
      <c r="AN8833" t="s">
        <v>17649</v>
      </c>
      <c r="AO8833">
        <v>10</v>
      </c>
      <c r="AP8833" t="s">
        <v>24675</v>
      </c>
      <c r="AR8833" t="s">
        <v>17651</v>
      </c>
    </row>
    <row r="8834" spans="35:44">
      <c r="AI8834" s="7">
        <f>IF(ISNUMBER(SEARCH($C$1,AL8834)),MAX($AI$1:AI8833)+1,0)</f>
        <v>0</v>
      </c>
      <c r="AJ8834">
        <v>535392</v>
      </c>
      <c r="AK8834" t="s">
        <v>24676</v>
      </c>
      <c r="AL8834" t="s">
        <v>24677</v>
      </c>
      <c r="AM8834" t="s">
        <v>138</v>
      </c>
      <c r="AN8834" t="s">
        <v>17649</v>
      </c>
      <c r="AO8834">
        <v>10</v>
      </c>
      <c r="AP8834" t="s">
        <v>24678</v>
      </c>
      <c r="AR8834" t="s">
        <v>17651</v>
      </c>
    </row>
    <row r="8835" spans="35:44">
      <c r="AI8835" s="7">
        <f>IF(ISNUMBER(SEARCH($C$1,AL8835)),MAX($AI$1:AI8834)+1,0)</f>
        <v>0</v>
      </c>
      <c r="AJ8835">
        <v>535393</v>
      </c>
      <c r="AK8835" t="s">
        <v>24679</v>
      </c>
      <c r="AL8835" t="s">
        <v>24680</v>
      </c>
      <c r="AM8835" t="s">
        <v>138</v>
      </c>
      <c r="AN8835" t="s">
        <v>17649</v>
      </c>
      <c r="AO8835">
        <v>10</v>
      </c>
      <c r="AP8835" t="s">
        <v>24681</v>
      </c>
      <c r="AR8835" t="s">
        <v>17651</v>
      </c>
    </row>
    <row r="8836" spans="35:44">
      <c r="AI8836" s="7">
        <f>IF(ISNUMBER(SEARCH($C$1,AL8836)),MAX($AI$1:AI8835)+1,0)</f>
        <v>0</v>
      </c>
      <c r="AJ8836">
        <v>535394</v>
      </c>
      <c r="AK8836" t="s">
        <v>24682</v>
      </c>
      <c r="AL8836" t="s">
        <v>24683</v>
      </c>
      <c r="AM8836" t="s">
        <v>138</v>
      </c>
      <c r="AN8836" t="s">
        <v>17649</v>
      </c>
      <c r="AO8836">
        <v>10</v>
      </c>
      <c r="AP8836" t="s">
        <v>24684</v>
      </c>
      <c r="AR8836" t="s">
        <v>17651</v>
      </c>
    </row>
    <row r="8837" spans="35:44">
      <c r="AI8837" s="7">
        <f>IF(ISNUMBER(SEARCH($C$1,AL8837)),MAX($AI$1:AI8836)+1,0)</f>
        <v>0</v>
      </c>
      <c r="AJ8837">
        <v>535395</v>
      </c>
      <c r="AK8837" t="s">
        <v>24685</v>
      </c>
      <c r="AL8837" t="s">
        <v>24686</v>
      </c>
      <c r="AM8837" t="s">
        <v>138</v>
      </c>
      <c r="AN8837" t="s">
        <v>17649</v>
      </c>
      <c r="AO8837">
        <v>10</v>
      </c>
      <c r="AP8837" t="s">
        <v>24687</v>
      </c>
      <c r="AR8837" t="s">
        <v>17651</v>
      </c>
    </row>
    <row r="8838" spans="35:44">
      <c r="AI8838" s="7">
        <f>IF(ISNUMBER(SEARCH($C$1,AL8838)),MAX($AI$1:AI8837)+1,0)</f>
        <v>0</v>
      </c>
      <c r="AJ8838">
        <v>535396</v>
      </c>
      <c r="AK8838" t="s">
        <v>24688</v>
      </c>
      <c r="AL8838" t="s">
        <v>24689</v>
      </c>
      <c r="AM8838" t="s">
        <v>138</v>
      </c>
      <c r="AN8838" t="s">
        <v>17649</v>
      </c>
      <c r="AO8838">
        <v>10</v>
      </c>
      <c r="AP8838" t="s">
        <v>24690</v>
      </c>
      <c r="AR8838" t="s">
        <v>17651</v>
      </c>
    </row>
    <row r="8839" spans="35:44">
      <c r="AI8839" s="7">
        <f>IF(ISNUMBER(SEARCH($C$1,AL8839)),MAX($AI$1:AI8838)+1,0)</f>
        <v>0</v>
      </c>
      <c r="AJ8839">
        <v>535397</v>
      </c>
      <c r="AK8839" t="s">
        <v>24691</v>
      </c>
      <c r="AL8839" t="s">
        <v>24692</v>
      </c>
      <c r="AM8839" t="s">
        <v>138</v>
      </c>
      <c r="AN8839" t="s">
        <v>17649</v>
      </c>
      <c r="AO8839">
        <v>10</v>
      </c>
      <c r="AP8839" t="s">
        <v>24693</v>
      </c>
      <c r="AR8839" t="s">
        <v>17651</v>
      </c>
    </row>
    <row r="8840" spans="35:44">
      <c r="AI8840" s="7">
        <f>IF(ISNUMBER(SEARCH($C$1,AL8840)),MAX($AI$1:AI8839)+1,0)</f>
        <v>0</v>
      </c>
      <c r="AJ8840">
        <v>535398</v>
      </c>
      <c r="AK8840" t="s">
        <v>24694</v>
      </c>
      <c r="AL8840" t="s">
        <v>24695</v>
      </c>
      <c r="AM8840" t="s">
        <v>138</v>
      </c>
      <c r="AN8840" t="s">
        <v>17649</v>
      </c>
      <c r="AO8840">
        <v>10</v>
      </c>
      <c r="AP8840" t="s">
        <v>24696</v>
      </c>
      <c r="AR8840" t="s">
        <v>17651</v>
      </c>
    </row>
    <row r="8841" spans="35:44">
      <c r="AI8841" s="7">
        <f>IF(ISNUMBER(SEARCH($C$1,AL8841)),MAX($AI$1:AI8840)+1,0)</f>
        <v>0</v>
      </c>
      <c r="AJ8841">
        <v>535399</v>
      </c>
      <c r="AK8841" t="s">
        <v>24697</v>
      </c>
      <c r="AL8841" t="s">
        <v>24698</v>
      </c>
      <c r="AM8841" t="s">
        <v>138</v>
      </c>
      <c r="AN8841" t="s">
        <v>17649</v>
      </c>
      <c r="AO8841">
        <v>10</v>
      </c>
      <c r="AP8841" t="s">
        <v>24699</v>
      </c>
      <c r="AR8841" t="s">
        <v>17651</v>
      </c>
    </row>
    <row r="8842" spans="35:44">
      <c r="AI8842" s="7">
        <f>IF(ISNUMBER(SEARCH($C$1,AL8842)),MAX($AI$1:AI8841)+1,0)</f>
        <v>0</v>
      </c>
      <c r="AJ8842">
        <v>535400</v>
      </c>
      <c r="AK8842" t="s">
        <v>24700</v>
      </c>
      <c r="AL8842" t="s">
        <v>24701</v>
      </c>
      <c r="AM8842" t="s">
        <v>138</v>
      </c>
      <c r="AN8842" t="s">
        <v>17649</v>
      </c>
      <c r="AO8842">
        <v>10</v>
      </c>
      <c r="AP8842" t="s">
        <v>24702</v>
      </c>
      <c r="AR8842" t="s">
        <v>17651</v>
      </c>
    </row>
    <row r="8843" spans="35:44">
      <c r="AI8843" s="7">
        <f>IF(ISNUMBER(SEARCH($C$1,AL8843)),MAX($AI$1:AI8842)+1,0)</f>
        <v>0</v>
      </c>
      <c r="AJ8843">
        <v>535401</v>
      </c>
      <c r="AK8843" t="s">
        <v>24703</v>
      </c>
      <c r="AL8843" t="s">
        <v>24704</v>
      </c>
      <c r="AM8843" t="s">
        <v>138</v>
      </c>
      <c r="AN8843" t="s">
        <v>17649</v>
      </c>
      <c r="AO8843">
        <v>10</v>
      </c>
      <c r="AP8843" t="s">
        <v>24705</v>
      </c>
      <c r="AR8843" t="s">
        <v>17651</v>
      </c>
    </row>
    <row r="8844" spans="35:44">
      <c r="AI8844" s="7">
        <f>IF(ISNUMBER(SEARCH($C$1,AL8844)),MAX($AI$1:AI8843)+1,0)</f>
        <v>0</v>
      </c>
      <c r="AJ8844">
        <v>535402</v>
      </c>
      <c r="AK8844" t="s">
        <v>24706</v>
      </c>
      <c r="AL8844" t="s">
        <v>24707</v>
      </c>
      <c r="AM8844" t="s">
        <v>138</v>
      </c>
      <c r="AN8844" t="s">
        <v>17649</v>
      </c>
      <c r="AO8844">
        <v>10</v>
      </c>
      <c r="AP8844" t="s">
        <v>24708</v>
      </c>
      <c r="AR8844" t="s">
        <v>17651</v>
      </c>
    </row>
    <row r="8845" spans="35:44">
      <c r="AI8845" s="7">
        <f>IF(ISNUMBER(SEARCH($C$1,AL8845)),MAX($AI$1:AI8844)+1,0)</f>
        <v>0</v>
      </c>
      <c r="AJ8845">
        <v>535403</v>
      </c>
      <c r="AK8845" t="s">
        <v>24709</v>
      </c>
      <c r="AL8845" t="s">
        <v>24710</v>
      </c>
      <c r="AM8845" t="s">
        <v>138</v>
      </c>
      <c r="AN8845" t="s">
        <v>17649</v>
      </c>
      <c r="AO8845">
        <v>10</v>
      </c>
      <c r="AP8845" t="s">
        <v>24711</v>
      </c>
      <c r="AR8845" t="s">
        <v>17651</v>
      </c>
    </row>
    <row r="8846" spans="35:44">
      <c r="AI8846" s="7">
        <f>IF(ISNUMBER(SEARCH($C$1,AL8846)),MAX($AI$1:AI8845)+1,0)</f>
        <v>0</v>
      </c>
      <c r="AJ8846">
        <v>535404</v>
      </c>
      <c r="AK8846" t="s">
        <v>24712</v>
      </c>
      <c r="AL8846" t="s">
        <v>24713</v>
      </c>
      <c r="AM8846" t="s">
        <v>138</v>
      </c>
      <c r="AN8846" t="s">
        <v>17649</v>
      </c>
      <c r="AO8846">
        <v>10</v>
      </c>
      <c r="AP8846" t="s">
        <v>24714</v>
      </c>
      <c r="AR8846" t="s">
        <v>17651</v>
      </c>
    </row>
    <row r="8847" spans="35:44">
      <c r="AI8847" s="7">
        <f>IF(ISNUMBER(SEARCH($C$1,AL8847)),MAX($AI$1:AI8846)+1,0)</f>
        <v>0</v>
      </c>
      <c r="AJ8847">
        <v>535405</v>
      </c>
      <c r="AK8847" t="s">
        <v>24715</v>
      </c>
      <c r="AL8847" t="s">
        <v>24716</v>
      </c>
      <c r="AM8847" t="s">
        <v>138</v>
      </c>
      <c r="AN8847" t="s">
        <v>17649</v>
      </c>
      <c r="AO8847">
        <v>10</v>
      </c>
      <c r="AP8847" t="s">
        <v>24717</v>
      </c>
      <c r="AR8847" t="s">
        <v>17651</v>
      </c>
    </row>
    <row r="8848" spans="35:44">
      <c r="AI8848" s="7">
        <f>IF(ISNUMBER(SEARCH($C$1,AL8848)),MAX($AI$1:AI8847)+1,0)</f>
        <v>0</v>
      </c>
      <c r="AJ8848">
        <v>535406</v>
      </c>
      <c r="AK8848" t="s">
        <v>24718</v>
      </c>
      <c r="AL8848" t="s">
        <v>24719</v>
      </c>
      <c r="AM8848" t="s">
        <v>138</v>
      </c>
      <c r="AN8848" t="s">
        <v>17649</v>
      </c>
      <c r="AO8848">
        <v>10</v>
      </c>
      <c r="AP8848" t="s">
        <v>24720</v>
      </c>
      <c r="AR8848" t="s">
        <v>17651</v>
      </c>
    </row>
    <row r="8849" spans="35:44">
      <c r="AI8849" s="7">
        <f>IF(ISNUMBER(SEARCH($C$1,AL8849)),MAX($AI$1:AI8848)+1,0)</f>
        <v>0</v>
      </c>
      <c r="AJ8849">
        <v>535407</v>
      </c>
      <c r="AK8849" t="s">
        <v>24721</v>
      </c>
      <c r="AL8849" t="s">
        <v>24722</v>
      </c>
      <c r="AM8849" t="s">
        <v>138</v>
      </c>
      <c r="AN8849" t="s">
        <v>17649</v>
      </c>
      <c r="AO8849">
        <v>10</v>
      </c>
      <c r="AP8849" t="s">
        <v>24723</v>
      </c>
      <c r="AR8849" t="s">
        <v>17651</v>
      </c>
    </row>
    <row r="8850" spans="35:44">
      <c r="AI8850" s="7">
        <f>IF(ISNUMBER(SEARCH($C$1,AL8850)),MAX($AI$1:AI8849)+1,0)</f>
        <v>0</v>
      </c>
      <c r="AJ8850">
        <v>535408</v>
      </c>
      <c r="AK8850" t="s">
        <v>24724</v>
      </c>
      <c r="AL8850" t="s">
        <v>24725</v>
      </c>
      <c r="AM8850" t="s">
        <v>138</v>
      </c>
      <c r="AN8850" t="s">
        <v>17649</v>
      </c>
      <c r="AO8850">
        <v>10</v>
      </c>
      <c r="AP8850" t="s">
        <v>24726</v>
      </c>
      <c r="AR8850" t="s">
        <v>17651</v>
      </c>
    </row>
    <row r="8851" spans="35:44">
      <c r="AI8851" s="7">
        <f>IF(ISNUMBER(SEARCH($C$1,AL8851)),MAX($AI$1:AI8850)+1,0)</f>
        <v>0</v>
      </c>
      <c r="AJ8851">
        <v>535409</v>
      </c>
      <c r="AK8851" t="s">
        <v>24727</v>
      </c>
      <c r="AL8851" t="s">
        <v>24728</v>
      </c>
      <c r="AM8851" t="s">
        <v>138</v>
      </c>
      <c r="AN8851" t="s">
        <v>17649</v>
      </c>
      <c r="AO8851">
        <v>10</v>
      </c>
      <c r="AP8851" t="s">
        <v>24729</v>
      </c>
      <c r="AR8851" t="s">
        <v>17651</v>
      </c>
    </row>
    <row r="8852" spans="35:44">
      <c r="AI8852" s="7">
        <f>IF(ISNUMBER(SEARCH($C$1,AL8852)),MAX($AI$1:AI8851)+1,0)</f>
        <v>0</v>
      </c>
      <c r="AJ8852">
        <v>535410</v>
      </c>
      <c r="AK8852" t="s">
        <v>24730</v>
      </c>
      <c r="AL8852" t="s">
        <v>24731</v>
      </c>
      <c r="AM8852" t="s">
        <v>138</v>
      </c>
      <c r="AN8852" t="s">
        <v>17649</v>
      </c>
      <c r="AO8852">
        <v>10</v>
      </c>
      <c r="AP8852" t="s">
        <v>24732</v>
      </c>
      <c r="AR8852" t="s">
        <v>17651</v>
      </c>
    </row>
    <row r="8853" spans="35:44">
      <c r="AI8853" s="7">
        <f>IF(ISNUMBER(SEARCH($C$1,AL8853)),MAX($AI$1:AI8852)+1,0)</f>
        <v>0</v>
      </c>
      <c r="AJ8853">
        <v>535411</v>
      </c>
      <c r="AK8853" t="s">
        <v>24733</v>
      </c>
      <c r="AL8853" t="s">
        <v>24734</v>
      </c>
      <c r="AM8853" t="s">
        <v>138</v>
      </c>
      <c r="AN8853" t="s">
        <v>17649</v>
      </c>
      <c r="AO8853">
        <v>10</v>
      </c>
      <c r="AP8853" t="s">
        <v>24735</v>
      </c>
      <c r="AR8853" t="s">
        <v>17651</v>
      </c>
    </row>
    <row r="8854" spans="35:44">
      <c r="AI8854" s="7">
        <f>IF(ISNUMBER(SEARCH($C$1,AL8854)),MAX($AI$1:AI8853)+1,0)</f>
        <v>0</v>
      </c>
      <c r="AJ8854">
        <v>535412</v>
      </c>
      <c r="AK8854" t="s">
        <v>24736</v>
      </c>
      <c r="AL8854" t="s">
        <v>24737</v>
      </c>
      <c r="AM8854" t="s">
        <v>138</v>
      </c>
      <c r="AN8854" t="s">
        <v>17649</v>
      </c>
      <c r="AO8854">
        <v>10</v>
      </c>
      <c r="AP8854" t="s">
        <v>24738</v>
      </c>
      <c r="AR8854" t="s">
        <v>17651</v>
      </c>
    </row>
    <row r="8855" spans="35:44">
      <c r="AI8855" s="7">
        <f>IF(ISNUMBER(SEARCH($C$1,AL8855)),MAX($AI$1:AI8854)+1,0)</f>
        <v>0</v>
      </c>
      <c r="AJ8855">
        <v>535413</v>
      </c>
      <c r="AK8855" t="s">
        <v>24739</v>
      </c>
      <c r="AL8855" t="s">
        <v>24740</v>
      </c>
      <c r="AM8855" t="s">
        <v>138</v>
      </c>
      <c r="AN8855" t="s">
        <v>17649</v>
      </c>
      <c r="AO8855">
        <v>10</v>
      </c>
      <c r="AP8855" t="s">
        <v>24741</v>
      </c>
      <c r="AR8855" t="s">
        <v>17651</v>
      </c>
    </row>
    <row r="8856" spans="35:44">
      <c r="AI8856" s="7">
        <f>IF(ISNUMBER(SEARCH($C$1,AL8856)),MAX($AI$1:AI8855)+1,0)</f>
        <v>0</v>
      </c>
      <c r="AJ8856">
        <v>535414</v>
      </c>
      <c r="AK8856" t="s">
        <v>24742</v>
      </c>
      <c r="AL8856" t="s">
        <v>24743</v>
      </c>
      <c r="AM8856" t="s">
        <v>138</v>
      </c>
      <c r="AN8856" t="s">
        <v>17649</v>
      </c>
      <c r="AO8856">
        <v>10</v>
      </c>
      <c r="AP8856" t="s">
        <v>24744</v>
      </c>
      <c r="AR8856" t="s">
        <v>17651</v>
      </c>
    </row>
    <row r="8857" spans="35:44">
      <c r="AI8857" s="7">
        <f>IF(ISNUMBER(SEARCH($C$1,AL8857)),MAX($AI$1:AI8856)+1,0)</f>
        <v>0</v>
      </c>
      <c r="AJ8857">
        <v>535415</v>
      </c>
      <c r="AK8857" t="s">
        <v>24745</v>
      </c>
      <c r="AL8857" t="s">
        <v>24746</v>
      </c>
      <c r="AM8857" t="s">
        <v>138</v>
      </c>
      <c r="AN8857" t="s">
        <v>17649</v>
      </c>
      <c r="AO8857">
        <v>10</v>
      </c>
      <c r="AP8857" t="s">
        <v>24747</v>
      </c>
      <c r="AR8857" t="s">
        <v>17651</v>
      </c>
    </row>
    <row r="8858" spans="35:44">
      <c r="AI8858" s="7">
        <f>IF(ISNUMBER(SEARCH($C$1,AL8858)),MAX($AI$1:AI8857)+1,0)</f>
        <v>0</v>
      </c>
      <c r="AJ8858">
        <v>535416</v>
      </c>
      <c r="AK8858" t="s">
        <v>24748</v>
      </c>
      <c r="AL8858" t="s">
        <v>24749</v>
      </c>
      <c r="AM8858" t="s">
        <v>138</v>
      </c>
      <c r="AN8858" t="s">
        <v>17649</v>
      </c>
      <c r="AO8858">
        <v>10</v>
      </c>
      <c r="AP8858" t="s">
        <v>24750</v>
      </c>
      <c r="AR8858" t="s">
        <v>17651</v>
      </c>
    </row>
    <row r="8859" spans="35:44">
      <c r="AI8859" s="7">
        <f>IF(ISNUMBER(SEARCH($C$1,AL8859)),MAX($AI$1:AI8858)+1,0)</f>
        <v>0</v>
      </c>
      <c r="AJ8859">
        <v>535417</v>
      </c>
      <c r="AK8859" t="s">
        <v>24751</v>
      </c>
      <c r="AL8859" t="s">
        <v>24752</v>
      </c>
      <c r="AM8859" t="s">
        <v>138</v>
      </c>
      <c r="AN8859" t="s">
        <v>17649</v>
      </c>
      <c r="AO8859">
        <v>10</v>
      </c>
      <c r="AP8859" t="s">
        <v>24753</v>
      </c>
      <c r="AR8859" t="s">
        <v>17651</v>
      </c>
    </row>
    <row r="8860" spans="35:44">
      <c r="AI8860" s="7">
        <f>IF(ISNUMBER(SEARCH($C$1,AL8860)),MAX($AI$1:AI8859)+1,0)</f>
        <v>0</v>
      </c>
      <c r="AJ8860">
        <v>535418</v>
      </c>
      <c r="AK8860" t="s">
        <v>24754</v>
      </c>
      <c r="AL8860" t="s">
        <v>24755</v>
      </c>
      <c r="AM8860" t="s">
        <v>138</v>
      </c>
      <c r="AN8860" t="s">
        <v>17649</v>
      </c>
      <c r="AO8860">
        <v>10</v>
      </c>
      <c r="AP8860" t="s">
        <v>24756</v>
      </c>
      <c r="AR8860" t="s">
        <v>17651</v>
      </c>
    </row>
    <row r="8861" spans="35:44">
      <c r="AI8861" s="7">
        <f>IF(ISNUMBER(SEARCH($C$1,AL8861)),MAX($AI$1:AI8860)+1,0)</f>
        <v>0</v>
      </c>
      <c r="AJ8861">
        <v>535419</v>
      </c>
      <c r="AK8861" t="s">
        <v>24757</v>
      </c>
      <c r="AL8861" t="s">
        <v>24758</v>
      </c>
      <c r="AM8861" t="s">
        <v>122</v>
      </c>
      <c r="AN8861" t="s">
        <v>17649</v>
      </c>
      <c r="AO8861">
        <v>10</v>
      </c>
      <c r="AP8861" t="s">
        <v>24759</v>
      </c>
      <c r="AR8861" t="s">
        <v>17651</v>
      </c>
    </row>
    <row r="8862" spans="35:44">
      <c r="AI8862" s="7">
        <f>IF(ISNUMBER(SEARCH($C$1,AL8862)),MAX($AI$1:AI8861)+1,0)</f>
        <v>0</v>
      </c>
      <c r="AJ8862">
        <v>535420</v>
      </c>
      <c r="AK8862" t="s">
        <v>24760</v>
      </c>
      <c r="AL8862" t="s">
        <v>24761</v>
      </c>
      <c r="AM8862" t="s">
        <v>122</v>
      </c>
      <c r="AN8862" t="s">
        <v>17649</v>
      </c>
      <c r="AO8862">
        <v>10</v>
      </c>
      <c r="AP8862" t="s">
        <v>24762</v>
      </c>
      <c r="AR8862" t="s">
        <v>17651</v>
      </c>
    </row>
    <row r="8863" spans="35:44">
      <c r="AI8863" s="7">
        <f>IF(ISNUMBER(SEARCH($C$1,AL8863)),MAX($AI$1:AI8862)+1,0)</f>
        <v>0</v>
      </c>
      <c r="AJ8863">
        <v>535421</v>
      </c>
      <c r="AK8863" t="s">
        <v>24763</v>
      </c>
      <c r="AL8863" t="s">
        <v>24764</v>
      </c>
      <c r="AM8863" t="s">
        <v>122</v>
      </c>
      <c r="AN8863" t="s">
        <v>17649</v>
      </c>
      <c r="AO8863">
        <v>10</v>
      </c>
      <c r="AP8863" t="s">
        <v>24765</v>
      </c>
      <c r="AR8863" t="s">
        <v>17651</v>
      </c>
    </row>
    <row r="8864" spans="35:44">
      <c r="AI8864" s="7">
        <f>IF(ISNUMBER(SEARCH($C$1,AL8864)),MAX($AI$1:AI8863)+1,0)</f>
        <v>0</v>
      </c>
      <c r="AJ8864">
        <v>535422</v>
      </c>
      <c r="AK8864" t="s">
        <v>24766</v>
      </c>
      <c r="AL8864" t="s">
        <v>24767</v>
      </c>
      <c r="AM8864" t="s">
        <v>122</v>
      </c>
      <c r="AN8864" t="s">
        <v>17649</v>
      </c>
      <c r="AO8864">
        <v>10</v>
      </c>
      <c r="AP8864" t="s">
        <v>24768</v>
      </c>
      <c r="AR8864" t="s">
        <v>17651</v>
      </c>
    </row>
    <row r="8865" spans="35:44">
      <c r="AI8865" s="7">
        <f>IF(ISNUMBER(SEARCH($C$1,AL8865)),MAX($AI$1:AI8864)+1,0)</f>
        <v>0</v>
      </c>
      <c r="AJ8865">
        <v>535423</v>
      </c>
      <c r="AK8865" t="s">
        <v>24769</v>
      </c>
      <c r="AL8865" t="s">
        <v>24770</v>
      </c>
      <c r="AM8865" t="s">
        <v>138</v>
      </c>
      <c r="AN8865" t="s">
        <v>17649</v>
      </c>
      <c r="AO8865">
        <v>10</v>
      </c>
      <c r="AP8865" t="s">
        <v>24771</v>
      </c>
      <c r="AR8865" t="s">
        <v>17651</v>
      </c>
    </row>
    <row r="8866" spans="35:44">
      <c r="AI8866" s="7">
        <f>IF(ISNUMBER(SEARCH($C$1,AL8866)),MAX($AI$1:AI8865)+1,0)</f>
        <v>0</v>
      </c>
      <c r="AJ8866">
        <v>535424</v>
      </c>
      <c r="AK8866" t="s">
        <v>24772</v>
      </c>
      <c r="AL8866" t="s">
        <v>24773</v>
      </c>
      <c r="AM8866" t="s">
        <v>138</v>
      </c>
      <c r="AN8866" t="s">
        <v>17649</v>
      </c>
      <c r="AO8866">
        <v>10</v>
      </c>
      <c r="AP8866" t="s">
        <v>24774</v>
      </c>
      <c r="AR8866" t="s">
        <v>17651</v>
      </c>
    </row>
    <row r="8867" spans="35:44">
      <c r="AI8867" s="7">
        <f>IF(ISNUMBER(SEARCH($C$1,AL8867)),MAX($AI$1:AI8866)+1,0)</f>
        <v>0</v>
      </c>
      <c r="AJ8867">
        <v>535425</v>
      </c>
      <c r="AK8867" t="s">
        <v>24775</v>
      </c>
      <c r="AL8867" t="s">
        <v>24776</v>
      </c>
      <c r="AM8867" t="s">
        <v>138</v>
      </c>
      <c r="AN8867" t="s">
        <v>17649</v>
      </c>
      <c r="AO8867">
        <v>10</v>
      </c>
      <c r="AP8867" t="s">
        <v>24777</v>
      </c>
      <c r="AR8867" t="s">
        <v>17651</v>
      </c>
    </row>
    <row r="8868" spans="35:44">
      <c r="AI8868" s="7">
        <f>IF(ISNUMBER(SEARCH($C$1,AL8868)),MAX($AI$1:AI8867)+1,0)</f>
        <v>0</v>
      </c>
      <c r="AJ8868">
        <v>535426</v>
      </c>
      <c r="AK8868" t="s">
        <v>24778</v>
      </c>
      <c r="AL8868" t="s">
        <v>24779</v>
      </c>
      <c r="AM8868" t="s">
        <v>138</v>
      </c>
      <c r="AN8868" t="s">
        <v>17649</v>
      </c>
      <c r="AO8868">
        <v>10</v>
      </c>
      <c r="AP8868" t="s">
        <v>24780</v>
      </c>
      <c r="AR8868" t="s">
        <v>17651</v>
      </c>
    </row>
    <row r="8869" spans="35:44">
      <c r="AI8869" s="7">
        <f>IF(ISNUMBER(SEARCH($C$1,AL8869)),MAX($AI$1:AI8868)+1,0)</f>
        <v>0</v>
      </c>
      <c r="AJ8869">
        <v>535427</v>
      </c>
      <c r="AK8869" t="s">
        <v>24781</v>
      </c>
      <c r="AL8869" t="s">
        <v>24782</v>
      </c>
      <c r="AM8869" t="s">
        <v>122</v>
      </c>
      <c r="AN8869" t="s">
        <v>17649</v>
      </c>
      <c r="AO8869">
        <v>10</v>
      </c>
      <c r="AP8869" t="s">
        <v>24783</v>
      </c>
      <c r="AR8869" t="s">
        <v>17651</v>
      </c>
    </row>
    <row r="8870" spans="35:44">
      <c r="AI8870" s="7">
        <f>IF(ISNUMBER(SEARCH($C$1,AL8870)),MAX($AI$1:AI8869)+1,0)</f>
        <v>0</v>
      </c>
      <c r="AJ8870">
        <v>535428</v>
      </c>
      <c r="AK8870" t="s">
        <v>24784</v>
      </c>
      <c r="AL8870" t="s">
        <v>24785</v>
      </c>
      <c r="AM8870" t="s">
        <v>122</v>
      </c>
      <c r="AN8870" t="s">
        <v>17649</v>
      </c>
      <c r="AO8870">
        <v>10</v>
      </c>
      <c r="AP8870" t="s">
        <v>24786</v>
      </c>
      <c r="AR8870" t="s">
        <v>17651</v>
      </c>
    </row>
    <row r="8871" spans="35:44">
      <c r="AI8871" s="7">
        <f>IF(ISNUMBER(SEARCH($C$1,AL8871)),MAX($AI$1:AI8870)+1,0)</f>
        <v>0</v>
      </c>
      <c r="AJ8871">
        <v>535429</v>
      </c>
      <c r="AK8871" t="s">
        <v>24787</v>
      </c>
      <c r="AL8871" t="s">
        <v>24788</v>
      </c>
      <c r="AM8871" t="s">
        <v>122</v>
      </c>
      <c r="AN8871" t="s">
        <v>17649</v>
      </c>
      <c r="AO8871">
        <v>10</v>
      </c>
      <c r="AP8871" t="s">
        <v>24789</v>
      </c>
      <c r="AR8871" t="s">
        <v>17651</v>
      </c>
    </row>
    <row r="8872" spans="35:44">
      <c r="AI8872" s="7">
        <f>IF(ISNUMBER(SEARCH($C$1,AL8872)),MAX($AI$1:AI8871)+1,0)</f>
        <v>0</v>
      </c>
      <c r="AJ8872">
        <v>535430</v>
      </c>
      <c r="AK8872" t="s">
        <v>24790</v>
      </c>
      <c r="AL8872" t="s">
        <v>24791</v>
      </c>
      <c r="AM8872" t="s">
        <v>122</v>
      </c>
      <c r="AN8872" t="s">
        <v>17649</v>
      </c>
      <c r="AO8872">
        <v>10</v>
      </c>
      <c r="AP8872" t="s">
        <v>24792</v>
      </c>
      <c r="AR8872" t="s">
        <v>17651</v>
      </c>
    </row>
    <row r="8873" spans="35:44">
      <c r="AI8873" s="7">
        <f>IF(ISNUMBER(SEARCH($C$1,AL8873)),MAX($AI$1:AI8872)+1,0)</f>
        <v>0</v>
      </c>
      <c r="AJ8873">
        <v>535431</v>
      </c>
      <c r="AK8873" t="s">
        <v>24793</v>
      </c>
      <c r="AL8873" t="s">
        <v>24794</v>
      </c>
      <c r="AM8873" t="s">
        <v>122</v>
      </c>
      <c r="AN8873" t="s">
        <v>20851</v>
      </c>
      <c r="AO8873">
        <v>10</v>
      </c>
      <c r="AP8873" t="s">
        <v>24795</v>
      </c>
      <c r="AQ8873" t="s">
        <v>345</v>
      </c>
      <c r="AR8873" t="s">
        <v>126</v>
      </c>
    </row>
    <row r="8874" spans="35:44">
      <c r="AI8874" s="7">
        <f>IF(ISNUMBER(SEARCH($C$1,AL8874)),MAX($AI$1:AI8873)+1,0)</f>
        <v>0</v>
      </c>
      <c r="AJ8874">
        <v>535432</v>
      </c>
      <c r="AK8874" t="s">
        <v>24796</v>
      </c>
      <c r="AL8874" t="s">
        <v>24797</v>
      </c>
      <c r="AM8874" t="s">
        <v>138</v>
      </c>
      <c r="AN8874" t="s">
        <v>17649</v>
      </c>
      <c r="AO8874">
        <v>10</v>
      </c>
      <c r="AP8874" t="s">
        <v>24798</v>
      </c>
      <c r="AR8874" t="s">
        <v>17651</v>
      </c>
    </row>
    <row r="8875" spans="35:44">
      <c r="AI8875" s="7">
        <f>IF(ISNUMBER(SEARCH($C$1,AL8875)),MAX($AI$1:AI8874)+1,0)</f>
        <v>0</v>
      </c>
      <c r="AJ8875">
        <v>535433</v>
      </c>
      <c r="AK8875" t="s">
        <v>24799</v>
      </c>
      <c r="AL8875" t="s">
        <v>24800</v>
      </c>
      <c r="AM8875" t="s">
        <v>138</v>
      </c>
      <c r="AN8875" t="s">
        <v>17649</v>
      </c>
      <c r="AO8875">
        <v>10</v>
      </c>
      <c r="AP8875" t="s">
        <v>24801</v>
      </c>
      <c r="AR8875" t="s">
        <v>17651</v>
      </c>
    </row>
    <row r="8876" spans="35:44">
      <c r="AI8876" s="7">
        <f>IF(ISNUMBER(SEARCH($C$1,AL8876)),MAX($AI$1:AI8875)+1,0)</f>
        <v>0</v>
      </c>
      <c r="AJ8876">
        <v>535434</v>
      </c>
      <c r="AK8876" t="s">
        <v>24802</v>
      </c>
      <c r="AL8876" t="s">
        <v>24803</v>
      </c>
      <c r="AM8876" t="s">
        <v>138</v>
      </c>
      <c r="AN8876" t="s">
        <v>17649</v>
      </c>
      <c r="AO8876">
        <v>10</v>
      </c>
      <c r="AP8876" t="s">
        <v>24804</v>
      </c>
      <c r="AR8876" t="s">
        <v>17651</v>
      </c>
    </row>
    <row r="8877" spans="35:44">
      <c r="AI8877" s="7">
        <f>IF(ISNUMBER(SEARCH($C$1,AL8877)),MAX($AI$1:AI8876)+1,0)</f>
        <v>0</v>
      </c>
      <c r="AJ8877">
        <v>535435</v>
      </c>
      <c r="AK8877" t="s">
        <v>24805</v>
      </c>
      <c r="AL8877" t="s">
        <v>24806</v>
      </c>
      <c r="AM8877" t="s">
        <v>122</v>
      </c>
      <c r="AN8877" t="s">
        <v>17649</v>
      </c>
      <c r="AO8877">
        <v>10</v>
      </c>
      <c r="AP8877" t="s">
        <v>24807</v>
      </c>
      <c r="AR8877" t="s">
        <v>17651</v>
      </c>
    </row>
    <row r="8878" spans="35:44">
      <c r="AI8878" s="7">
        <f>IF(ISNUMBER(SEARCH($C$1,AL8878)),MAX($AI$1:AI8877)+1,0)</f>
        <v>0</v>
      </c>
      <c r="AJ8878">
        <v>535436</v>
      </c>
      <c r="AK8878" t="s">
        <v>24808</v>
      </c>
      <c r="AL8878" t="s">
        <v>24809</v>
      </c>
      <c r="AM8878" t="s">
        <v>122</v>
      </c>
      <c r="AN8878" t="s">
        <v>17649</v>
      </c>
      <c r="AO8878">
        <v>10</v>
      </c>
      <c r="AP8878" t="s">
        <v>24810</v>
      </c>
      <c r="AR8878" t="s">
        <v>17651</v>
      </c>
    </row>
    <row r="8879" spans="35:44">
      <c r="AI8879" s="7">
        <f>IF(ISNUMBER(SEARCH($C$1,AL8879)),MAX($AI$1:AI8878)+1,0)</f>
        <v>0</v>
      </c>
      <c r="AJ8879">
        <v>535437</v>
      </c>
      <c r="AK8879" t="s">
        <v>24811</v>
      </c>
      <c r="AL8879" t="s">
        <v>24812</v>
      </c>
      <c r="AM8879" t="s">
        <v>122</v>
      </c>
      <c r="AN8879" t="s">
        <v>17649</v>
      </c>
      <c r="AO8879">
        <v>10</v>
      </c>
      <c r="AP8879" t="s">
        <v>24813</v>
      </c>
      <c r="AR8879" t="s">
        <v>17651</v>
      </c>
    </row>
    <row r="8880" spans="35:44">
      <c r="AI8880" s="7">
        <f>IF(ISNUMBER(SEARCH($C$1,AL8880)),MAX($AI$1:AI8879)+1,0)</f>
        <v>0</v>
      </c>
      <c r="AJ8880">
        <v>535438</v>
      </c>
      <c r="AK8880" t="s">
        <v>24814</v>
      </c>
      <c r="AL8880" t="s">
        <v>24815</v>
      </c>
      <c r="AM8880" t="s">
        <v>122</v>
      </c>
      <c r="AN8880" t="s">
        <v>17649</v>
      </c>
      <c r="AO8880">
        <v>10</v>
      </c>
      <c r="AP8880" t="s">
        <v>24816</v>
      </c>
      <c r="AR8880" t="s">
        <v>17651</v>
      </c>
    </row>
    <row r="8881" spans="35:44">
      <c r="AI8881" s="7">
        <f>IF(ISNUMBER(SEARCH($C$1,AL8881)),MAX($AI$1:AI8880)+1,0)</f>
        <v>0</v>
      </c>
      <c r="AJ8881">
        <v>535439</v>
      </c>
      <c r="AK8881" t="s">
        <v>24817</v>
      </c>
      <c r="AL8881" t="s">
        <v>24818</v>
      </c>
      <c r="AM8881" t="s">
        <v>122</v>
      </c>
      <c r="AN8881" t="s">
        <v>17649</v>
      </c>
      <c r="AO8881">
        <v>10</v>
      </c>
      <c r="AP8881" t="s">
        <v>24819</v>
      </c>
      <c r="AR8881" t="s">
        <v>17651</v>
      </c>
    </row>
    <row r="8882" spans="35:44">
      <c r="AI8882" s="7">
        <f>IF(ISNUMBER(SEARCH($C$1,AL8882)),MAX($AI$1:AI8881)+1,0)</f>
        <v>0</v>
      </c>
      <c r="AJ8882">
        <v>535440</v>
      </c>
      <c r="AK8882" t="s">
        <v>24820</v>
      </c>
      <c r="AL8882" t="s">
        <v>24821</v>
      </c>
      <c r="AM8882" t="s">
        <v>122</v>
      </c>
      <c r="AN8882" t="s">
        <v>17649</v>
      </c>
      <c r="AO8882">
        <v>10</v>
      </c>
      <c r="AP8882" t="s">
        <v>24822</v>
      </c>
      <c r="AR8882" t="s">
        <v>17651</v>
      </c>
    </row>
    <row r="8883" spans="35:44">
      <c r="AI8883" s="7">
        <f>IF(ISNUMBER(SEARCH($C$1,AL8883)),MAX($AI$1:AI8882)+1,0)</f>
        <v>0</v>
      </c>
      <c r="AJ8883">
        <v>535441</v>
      </c>
      <c r="AK8883" t="s">
        <v>24823</v>
      </c>
      <c r="AL8883" t="s">
        <v>24824</v>
      </c>
      <c r="AM8883" t="s">
        <v>122</v>
      </c>
      <c r="AN8883" t="s">
        <v>17649</v>
      </c>
      <c r="AO8883">
        <v>10</v>
      </c>
      <c r="AP8883" t="s">
        <v>24825</v>
      </c>
      <c r="AR8883" t="s">
        <v>17651</v>
      </c>
    </row>
    <row r="8884" spans="35:44">
      <c r="AI8884" s="7">
        <f>IF(ISNUMBER(SEARCH($C$1,AL8884)),MAX($AI$1:AI8883)+1,0)</f>
        <v>0</v>
      </c>
      <c r="AJ8884">
        <v>535442</v>
      </c>
      <c r="AK8884" t="s">
        <v>24826</v>
      </c>
      <c r="AL8884" t="s">
        <v>24827</v>
      </c>
      <c r="AM8884" t="s">
        <v>122</v>
      </c>
      <c r="AN8884" t="s">
        <v>17649</v>
      </c>
      <c r="AO8884">
        <v>10</v>
      </c>
      <c r="AP8884" t="s">
        <v>24828</v>
      </c>
      <c r="AR8884" t="s">
        <v>17651</v>
      </c>
    </row>
    <row r="8885" spans="35:44">
      <c r="AI8885" s="7">
        <f>IF(ISNUMBER(SEARCH($C$1,AL8885)),MAX($AI$1:AI8884)+1,0)</f>
        <v>0</v>
      </c>
      <c r="AJ8885">
        <v>535443</v>
      </c>
      <c r="AK8885" t="s">
        <v>24829</v>
      </c>
      <c r="AL8885" t="s">
        <v>24830</v>
      </c>
      <c r="AM8885" t="s">
        <v>122</v>
      </c>
      <c r="AN8885" t="s">
        <v>17649</v>
      </c>
      <c r="AO8885">
        <v>10</v>
      </c>
      <c r="AP8885" t="s">
        <v>24831</v>
      </c>
      <c r="AR8885" t="s">
        <v>17651</v>
      </c>
    </row>
    <row r="8886" spans="35:44">
      <c r="AI8886" s="7">
        <f>IF(ISNUMBER(SEARCH($C$1,AL8886)),MAX($AI$1:AI8885)+1,0)</f>
        <v>0</v>
      </c>
      <c r="AJ8886">
        <v>535444</v>
      </c>
      <c r="AK8886" t="s">
        <v>24832</v>
      </c>
      <c r="AL8886" t="s">
        <v>24833</v>
      </c>
      <c r="AM8886" t="s">
        <v>122</v>
      </c>
      <c r="AN8886" t="s">
        <v>17649</v>
      </c>
      <c r="AO8886">
        <v>10</v>
      </c>
      <c r="AP8886" t="s">
        <v>24834</v>
      </c>
      <c r="AR8886" t="s">
        <v>17651</v>
      </c>
    </row>
    <row r="8887" spans="35:44">
      <c r="AI8887" s="7">
        <f>IF(ISNUMBER(SEARCH($C$1,AL8887)),MAX($AI$1:AI8886)+1,0)</f>
        <v>0</v>
      </c>
      <c r="AJ8887">
        <v>535445</v>
      </c>
      <c r="AK8887" t="s">
        <v>24835</v>
      </c>
      <c r="AL8887" t="s">
        <v>24836</v>
      </c>
      <c r="AM8887" t="s">
        <v>122</v>
      </c>
      <c r="AN8887" t="s">
        <v>17649</v>
      </c>
      <c r="AO8887">
        <v>10</v>
      </c>
      <c r="AP8887" t="s">
        <v>24837</v>
      </c>
      <c r="AR8887" t="s">
        <v>17651</v>
      </c>
    </row>
    <row r="8888" spans="35:44">
      <c r="AI8888" s="7">
        <f>IF(ISNUMBER(SEARCH($C$1,AL8888)),MAX($AI$1:AI8887)+1,0)</f>
        <v>0</v>
      </c>
      <c r="AJ8888">
        <v>535446</v>
      </c>
      <c r="AK8888" t="s">
        <v>24838</v>
      </c>
      <c r="AL8888" t="s">
        <v>24839</v>
      </c>
      <c r="AM8888" t="s">
        <v>138</v>
      </c>
      <c r="AN8888" t="s">
        <v>17649</v>
      </c>
      <c r="AO8888">
        <v>10</v>
      </c>
      <c r="AP8888" t="s">
        <v>24840</v>
      </c>
      <c r="AR8888" t="s">
        <v>17651</v>
      </c>
    </row>
    <row r="8889" spans="35:44">
      <c r="AI8889" s="7">
        <f>IF(ISNUMBER(SEARCH($C$1,AL8889)),MAX($AI$1:AI8888)+1,0)</f>
        <v>0</v>
      </c>
      <c r="AJ8889">
        <v>535447</v>
      </c>
      <c r="AK8889" t="s">
        <v>24841</v>
      </c>
      <c r="AL8889" t="s">
        <v>24842</v>
      </c>
      <c r="AM8889" t="s">
        <v>138</v>
      </c>
      <c r="AN8889" t="s">
        <v>17649</v>
      </c>
      <c r="AO8889">
        <v>10</v>
      </c>
      <c r="AP8889" t="s">
        <v>24843</v>
      </c>
      <c r="AR8889" t="s">
        <v>17651</v>
      </c>
    </row>
    <row r="8890" spans="35:44">
      <c r="AI8890" s="7">
        <f>IF(ISNUMBER(SEARCH($C$1,AL8890)),MAX($AI$1:AI8889)+1,0)</f>
        <v>0</v>
      </c>
      <c r="AJ8890">
        <v>535448</v>
      </c>
      <c r="AK8890" t="s">
        <v>24844</v>
      </c>
      <c r="AL8890" t="s">
        <v>24845</v>
      </c>
      <c r="AM8890" t="s">
        <v>138</v>
      </c>
      <c r="AN8890" t="s">
        <v>17649</v>
      </c>
      <c r="AO8890">
        <v>10</v>
      </c>
      <c r="AP8890" t="s">
        <v>24846</v>
      </c>
      <c r="AR8890" t="s">
        <v>17651</v>
      </c>
    </row>
    <row r="8891" spans="35:44">
      <c r="AI8891" s="7">
        <f>IF(ISNUMBER(SEARCH($C$1,AL8891)),MAX($AI$1:AI8890)+1,0)</f>
        <v>0</v>
      </c>
      <c r="AJ8891">
        <v>535449</v>
      </c>
      <c r="AK8891" t="s">
        <v>24847</v>
      </c>
      <c r="AL8891" t="s">
        <v>24848</v>
      </c>
      <c r="AM8891" t="s">
        <v>138</v>
      </c>
      <c r="AN8891" t="s">
        <v>17649</v>
      </c>
      <c r="AO8891">
        <v>10</v>
      </c>
      <c r="AP8891" t="s">
        <v>24849</v>
      </c>
      <c r="AR8891" t="s">
        <v>17651</v>
      </c>
    </row>
    <row r="8892" spans="35:44">
      <c r="AI8892" s="7">
        <f>IF(ISNUMBER(SEARCH($C$1,AL8892)),MAX($AI$1:AI8891)+1,0)</f>
        <v>0</v>
      </c>
      <c r="AJ8892">
        <v>535450</v>
      </c>
      <c r="AK8892" t="s">
        <v>24850</v>
      </c>
      <c r="AL8892" t="s">
        <v>24851</v>
      </c>
      <c r="AM8892" t="s">
        <v>138</v>
      </c>
      <c r="AN8892" t="s">
        <v>17649</v>
      </c>
      <c r="AO8892">
        <v>10</v>
      </c>
      <c r="AP8892" t="s">
        <v>24852</v>
      </c>
      <c r="AR8892" t="s">
        <v>17651</v>
      </c>
    </row>
    <row r="8893" spans="35:44">
      <c r="AI8893" s="7">
        <f>IF(ISNUMBER(SEARCH($C$1,AL8893)),MAX($AI$1:AI8892)+1,0)</f>
        <v>0</v>
      </c>
      <c r="AJ8893">
        <v>535451</v>
      </c>
      <c r="AK8893" t="s">
        <v>24853</v>
      </c>
      <c r="AL8893" t="s">
        <v>24854</v>
      </c>
      <c r="AM8893" t="s">
        <v>138</v>
      </c>
      <c r="AN8893" t="s">
        <v>17649</v>
      </c>
      <c r="AO8893">
        <v>10</v>
      </c>
      <c r="AP8893" t="s">
        <v>24855</v>
      </c>
      <c r="AR8893" t="s">
        <v>17651</v>
      </c>
    </row>
    <row r="8894" spans="35:44">
      <c r="AI8894" s="7">
        <f>IF(ISNUMBER(SEARCH($C$1,AL8894)),MAX($AI$1:AI8893)+1,0)</f>
        <v>0</v>
      </c>
      <c r="AJ8894">
        <v>535452</v>
      </c>
      <c r="AK8894" t="s">
        <v>24856</v>
      </c>
      <c r="AL8894" t="s">
        <v>24857</v>
      </c>
      <c r="AM8894" t="s">
        <v>138</v>
      </c>
      <c r="AN8894" t="s">
        <v>17649</v>
      </c>
      <c r="AO8894">
        <v>10</v>
      </c>
      <c r="AP8894" t="s">
        <v>24858</v>
      </c>
      <c r="AR8894" t="s">
        <v>17651</v>
      </c>
    </row>
    <row r="8895" spans="35:44">
      <c r="AI8895" s="7">
        <f>IF(ISNUMBER(SEARCH($C$1,AL8895)),MAX($AI$1:AI8894)+1,0)</f>
        <v>0</v>
      </c>
      <c r="AJ8895">
        <v>535453</v>
      </c>
      <c r="AK8895" t="s">
        <v>24859</v>
      </c>
      <c r="AL8895" t="s">
        <v>24860</v>
      </c>
      <c r="AM8895" t="s">
        <v>138</v>
      </c>
      <c r="AN8895" t="s">
        <v>17649</v>
      </c>
      <c r="AO8895">
        <v>10</v>
      </c>
      <c r="AP8895" t="s">
        <v>24861</v>
      </c>
      <c r="AR8895" t="s">
        <v>17651</v>
      </c>
    </row>
    <row r="8896" spans="35:44">
      <c r="AI8896" s="7">
        <f>IF(ISNUMBER(SEARCH($C$1,AL8896)),MAX($AI$1:AI8895)+1,0)</f>
        <v>0</v>
      </c>
      <c r="AJ8896">
        <v>535454</v>
      </c>
      <c r="AK8896" t="s">
        <v>24862</v>
      </c>
      <c r="AL8896" t="s">
        <v>24863</v>
      </c>
      <c r="AM8896" t="s">
        <v>138</v>
      </c>
      <c r="AN8896" t="s">
        <v>17649</v>
      </c>
      <c r="AO8896">
        <v>10</v>
      </c>
      <c r="AP8896" t="s">
        <v>24864</v>
      </c>
      <c r="AR8896" t="s">
        <v>17651</v>
      </c>
    </row>
    <row r="8897" spans="35:44">
      <c r="AI8897" s="7">
        <f>IF(ISNUMBER(SEARCH($C$1,AL8897)),MAX($AI$1:AI8896)+1,0)</f>
        <v>0</v>
      </c>
      <c r="AJ8897">
        <v>535455</v>
      </c>
      <c r="AK8897" t="s">
        <v>24865</v>
      </c>
      <c r="AL8897" t="s">
        <v>24866</v>
      </c>
      <c r="AM8897" t="s">
        <v>138</v>
      </c>
      <c r="AN8897" t="s">
        <v>17649</v>
      </c>
      <c r="AO8897">
        <v>10</v>
      </c>
      <c r="AP8897" t="s">
        <v>24867</v>
      </c>
      <c r="AR8897" t="s">
        <v>17651</v>
      </c>
    </row>
    <row r="8898" spans="35:44">
      <c r="AI8898" s="7">
        <f>IF(ISNUMBER(SEARCH($C$1,AL8898)),MAX($AI$1:AI8897)+1,0)</f>
        <v>0</v>
      </c>
      <c r="AJ8898">
        <v>535456</v>
      </c>
      <c r="AK8898" t="s">
        <v>24868</v>
      </c>
      <c r="AL8898" t="s">
        <v>24869</v>
      </c>
      <c r="AM8898" t="s">
        <v>138</v>
      </c>
      <c r="AN8898" t="s">
        <v>17649</v>
      </c>
      <c r="AO8898">
        <v>10</v>
      </c>
      <c r="AP8898" t="s">
        <v>24870</v>
      </c>
      <c r="AR8898" t="s">
        <v>17651</v>
      </c>
    </row>
    <row r="8899" spans="35:44">
      <c r="AI8899" s="7">
        <f>IF(ISNUMBER(SEARCH($C$1,AL8899)),MAX($AI$1:AI8898)+1,0)</f>
        <v>0</v>
      </c>
      <c r="AJ8899">
        <v>535457</v>
      </c>
      <c r="AK8899" t="s">
        <v>24871</v>
      </c>
      <c r="AL8899" t="s">
        <v>24872</v>
      </c>
      <c r="AM8899" t="s">
        <v>138</v>
      </c>
      <c r="AN8899" t="s">
        <v>17649</v>
      </c>
      <c r="AO8899">
        <v>10</v>
      </c>
      <c r="AP8899" t="s">
        <v>24873</v>
      </c>
      <c r="AR8899" t="s">
        <v>17651</v>
      </c>
    </row>
    <row r="8900" spans="35:44">
      <c r="AI8900" s="7">
        <f>IF(ISNUMBER(SEARCH($C$1,AL8900)),MAX($AI$1:AI8899)+1,0)</f>
        <v>0</v>
      </c>
      <c r="AJ8900">
        <v>535458</v>
      </c>
      <c r="AK8900" t="s">
        <v>24874</v>
      </c>
      <c r="AL8900" t="s">
        <v>24875</v>
      </c>
      <c r="AM8900" t="s">
        <v>122</v>
      </c>
      <c r="AN8900" t="s">
        <v>150</v>
      </c>
      <c r="AO8900">
        <v>2</v>
      </c>
      <c r="AP8900" t="s">
        <v>24876</v>
      </c>
      <c r="AQ8900" t="s">
        <v>538</v>
      </c>
      <c r="AR8900" t="s">
        <v>126</v>
      </c>
    </row>
    <row r="8901" spans="35:44">
      <c r="AI8901" s="7">
        <f>IF(ISNUMBER(SEARCH($C$1,AL8901)),MAX($AI$1:AI8900)+1,0)</f>
        <v>0</v>
      </c>
      <c r="AJ8901">
        <v>535459</v>
      </c>
      <c r="AK8901" t="s">
        <v>24877</v>
      </c>
      <c r="AL8901" t="s">
        <v>24878</v>
      </c>
      <c r="AM8901" t="s">
        <v>138</v>
      </c>
      <c r="AN8901" t="s">
        <v>17649</v>
      </c>
      <c r="AO8901">
        <v>10</v>
      </c>
      <c r="AP8901" t="s">
        <v>24879</v>
      </c>
      <c r="AR8901" t="s">
        <v>17651</v>
      </c>
    </row>
    <row r="8902" spans="35:44">
      <c r="AI8902" s="7">
        <f>IF(ISNUMBER(SEARCH($C$1,AL8902)),MAX($AI$1:AI8901)+1,0)</f>
        <v>0</v>
      </c>
      <c r="AJ8902">
        <v>535460</v>
      </c>
      <c r="AK8902" t="s">
        <v>24880</v>
      </c>
      <c r="AL8902" t="s">
        <v>24881</v>
      </c>
      <c r="AM8902" t="s">
        <v>138</v>
      </c>
      <c r="AN8902" t="s">
        <v>17649</v>
      </c>
      <c r="AO8902">
        <v>10</v>
      </c>
      <c r="AP8902" t="s">
        <v>24882</v>
      </c>
      <c r="AR8902" t="s">
        <v>17651</v>
      </c>
    </row>
    <row r="8903" spans="35:44">
      <c r="AI8903" s="7">
        <f>IF(ISNUMBER(SEARCH($C$1,AL8903)),MAX($AI$1:AI8902)+1,0)</f>
        <v>0</v>
      </c>
      <c r="AJ8903">
        <v>535461</v>
      </c>
      <c r="AK8903" t="s">
        <v>24883</v>
      </c>
      <c r="AL8903" t="s">
        <v>24884</v>
      </c>
      <c r="AM8903" t="s">
        <v>138</v>
      </c>
      <c r="AN8903" t="s">
        <v>17649</v>
      </c>
      <c r="AO8903">
        <v>10</v>
      </c>
      <c r="AP8903" t="s">
        <v>24885</v>
      </c>
      <c r="AR8903" t="s">
        <v>17651</v>
      </c>
    </row>
    <row r="8904" spans="35:44">
      <c r="AI8904" s="7">
        <f>IF(ISNUMBER(SEARCH($C$1,AL8904)),MAX($AI$1:AI8903)+1,0)</f>
        <v>0</v>
      </c>
      <c r="AJ8904">
        <v>535462</v>
      </c>
      <c r="AK8904" t="s">
        <v>24886</v>
      </c>
      <c r="AL8904" t="s">
        <v>24887</v>
      </c>
      <c r="AM8904" t="s">
        <v>122</v>
      </c>
      <c r="AN8904" t="s">
        <v>17649</v>
      </c>
      <c r="AO8904">
        <v>10</v>
      </c>
      <c r="AP8904" t="s">
        <v>24888</v>
      </c>
      <c r="AR8904" t="s">
        <v>17651</v>
      </c>
    </row>
    <row r="8905" spans="35:44">
      <c r="AI8905" s="7">
        <f>IF(ISNUMBER(SEARCH($C$1,AL8905)),MAX($AI$1:AI8904)+1,0)</f>
        <v>0</v>
      </c>
      <c r="AJ8905">
        <v>535463</v>
      </c>
      <c r="AK8905" t="s">
        <v>24889</v>
      </c>
      <c r="AL8905" t="s">
        <v>24890</v>
      </c>
      <c r="AM8905" t="s">
        <v>122</v>
      </c>
      <c r="AN8905" t="s">
        <v>17649</v>
      </c>
      <c r="AO8905">
        <v>10</v>
      </c>
      <c r="AP8905" t="s">
        <v>24891</v>
      </c>
      <c r="AR8905" t="s">
        <v>17651</v>
      </c>
    </row>
    <row r="8906" spans="35:44">
      <c r="AI8906" s="7">
        <f>IF(ISNUMBER(SEARCH($C$1,AL8906)),MAX($AI$1:AI8905)+1,0)</f>
        <v>0</v>
      </c>
      <c r="AJ8906">
        <v>535464</v>
      </c>
      <c r="AK8906" t="s">
        <v>24892</v>
      </c>
      <c r="AL8906" t="s">
        <v>24893</v>
      </c>
      <c r="AM8906" t="s">
        <v>122</v>
      </c>
      <c r="AN8906" t="s">
        <v>17649</v>
      </c>
      <c r="AO8906">
        <v>10</v>
      </c>
      <c r="AP8906" t="s">
        <v>24894</v>
      </c>
      <c r="AR8906" t="s">
        <v>17651</v>
      </c>
    </row>
    <row r="8907" spans="35:44">
      <c r="AI8907" s="7">
        <f>IF(ISNUMBER(SEARCH($C$1,AL8907)),MAX($AI$1:AI8906)+1,0)</f>
        <v>0</v>
      </c>
      <c r="AJ8907">
        <v>535465</v>
      </c>
      <c r="AK8907" t="s">
        <v>24895</v>
      </c>
      <c r="AL8907" t="s">
        <v>24896</v>
      </c>
      <c r="AM8907" t="s">
        <v>122</v>
      </c>
      <c r="AN8907" t="s">
        <v>17649</v>
      </c>
      <c r="AO8907">
        <v>10</v>
      </c>
      <c r="AP8907" t="s">
        <v>24897</v>
      </c>
      <c r="AR8907" t="s">
        <v>17651</v>
      </c>
    </row>
    <row r="8908" spans="35:44">
      <c r="AI8908" s="7">
        <f>IF(ISNUMBER(SEARCH($C$1,AL8908)),MAX($AI$1:AI8907)+1,0)</f>
        <v>0</v>
      </c>
      <c r="AJ8908">
        <v>535466</v>
      </c>
      <c r="AK8908" t="s">
        <v>24898</v>
      </c>
      <c r="AL8908" t="s">
        <v>24899</v>
      </c>
      <c r="AM8908" t="s">
        <v>122</v>
      </c>
      <c r="AN8908" t="s">
        <v>20851</v>
      </c>
      <c r="AO8908">
        <v>10</v>
      </c>
      <c r="AP8908" t="s">
        <v>24900</v>
      </c>
      <c r="AQ8908" t="s">
        <v>168</v>
      </c>
      <c r="AR8908" t="s">
        <v>126</v>
      </c>
    </row>
    <row r="8909" spans="35:44">
      <c r="AI8909" s="7">
        <f>IF(ISNUMBER(SEARCH($C$1,AL8909)),MAX($AI$1:AI8908)+1,0)</f>
        <v>0</v>
      </c>
      <c r="AJ8909">
        <v>535467</v>
      </c>
      <c r="AK8909" t="s">
        <v>24901</v>
      </c>
      <c r="AL8909" t="s">
        <v>24902</v>
      </c>
      <c r="AM8909" t="s">
        <v>122</v>
      </c>
      <c r="AN8909" t="s">
        <v>20851</v>
      </c>
      <c r="AO8909">
        <v>10</v>
      </c>
      <c r="AP8909" t="s">
        <v>24903</v>
      </c>
      <c r="AQ8909" t="s">
        <v>483</v>
      </c>
      <c r="AR8909" t="s">
        <v>126</v>
      </c>
    </row>
    <row r="8910" spans="35:44">
      <c r="AI8910" s="7">
        <f>IF(ISNUMBER(SEARCH($C$1,AL8910)),MAX($AI$1:AI8909)+1,0)</f>
        <v>0</v>
      </c>
      <c r="AJ8910">
        <v>535468</v>
      </c>
      <c r="AK8910" t="s">
        <v>24904</v>
      </c>
      <c r="AL8910" t="s">
        <v>24905</v>
      </c>
      <c r="AM8910" t="s">
        <v>122</v>
      </c>
      <c r="AN8910" t="s">
        <v>17649</v>
      </c>
      <c r="AO8910">
        <v>10</v>
      </c>
      <c r="AP8910" t="s">
        <v>24906</v>
      </c>
      <c r="AR8910" t="s">
        <v>17651</v>
      </c>
    </row>
    <row r="8911" spans="35:44">
      <c r="AI8911" s="7">
        <f>IF(ISNUMBER(SEARCH($C$1,AL8911)),MAX($AI$1:AI8910)+1,0)</f>
        <v>0</v>
      </c>
      <c r="AJ8911">
        <v>535469</v>
      </c>
      <c r="AK8911" t="s">
        <v>24907</v>
      </c>
      <c r="AL8911" t="s">
        <v>24908</v>
      </c>
      <c r="AM8911" t="s">
        <v>122</v>
      </c>
      <c r="AN8911" t="s">
        <v>17649</v>
      </c>
      <c r="AO8911">
        <v>10</v>
      </c>
      <c r="AP8911" t="s">
        <v>24909</v>
      </c>
      <c r="AR8911" t="s">
        <v>17651</v>
      </c>
    </row>
    <row r="8912" spans="35:44">
      <c r="AI8912" s="7">
        <f>IF(ISNUMBER(SEARCH($C$1,AL8912)),MAX($AI$1:AI8911)+1,0)</f>
        <v>0</v>
      </c>
      <c r="AJ8912">
        <v>535470</v>
      </c>
      <c r="AK8912" t="s">
        <v>24910</v>
      </c>
      <c r="AL8912" t="s">
        <v>24911</v>
      </c>
      <c r="AM8912" t="s">
        <v>122</v>
      </c>
      <c r="AN8912" t="s">
        <v>17649</v>
      </c>
      <c r="AO8912">
        <v>10</v>
      </c>
      <c r="AP8912" t="s">
        <v>24912</v>
      </c>
      <c r="AR8912" t="s">
        <v>17651</v>
      </c>
    </row>
    <row r="8913" spans="35:44">
      <c r="AI8913" s="7">
        <f>IF(ISNUMBER(SEARCH($C$1,AL8913)),MAX($AI$1:AI8912)+1,0)</f>
        <v>0</v>
      </c>
      <c r="AJ8913">
        <v>535471</v>
      </c>
      <c r="AK8913" t="s">
        <v>24913</v>
      </c>
      <c r="AL8913" t="s">
        <v>24914</v>
      </c>
      <c r="AM8913" t="s">
        <v>122</v>
      </c>
      <c r="AN8913" t="s">
        <v>17649</v>
      </c>
      <c r="AO8913">
        <v>10</v>
      </c>
      <c r="AP8913" t="s">
        <v>24915</v>
      </c>
      <c r="AR8913" t="s">
        <v>17651</v>
      </c>
    </row>
    <row r="8914" spans="35:44">
      <c r="AI8914" s="7">
        <f>IF(ISNUMBER(SEARCH($C$1,AL8914)),MAX($AI$1:AI8913)+1,0)</f>
        <v>0</v>
      </c>
      <c r="AJ8914">
        <v>535472</v>
      </c>
      <c r="AK8914" t="s">
        <v>24916</v>
      </c>
      <c r="AL8914" t="s">
        <v>24917</v>
      </c>
      <c r="AM8914" t="s">
        <v>122</v>
      </c>
      <c r="AN8914" t="s">
        <v>17649</v>
      </c>
      <c r="AO8914">
        <v>10</v>
      </c>
      <c r="AP8914" t="s">
        <v>24918</v>
      </c>
      <c r="AR8914" t="s">
        <v>17651</v>
      </c>
    </row>
    <row r="8915" spans="35:44">
      <c r="AI8915" s="7">
        <f>IF(ISNUMBER(SEARCH($C$1,AL8915)),MAX($AI$1:AI8914)+1,0)</f>
        <v>0</v>
      </c>
      <c r="AJ8915">
        <v>535473</v>
      </c>
      <c r="AK8915" t="s">
        <v>24919</v>
      </c>
      <c r="AL8915" t="s">
        <v>24920</v>
      </c>
      <c r="AM8915" t="s">
        <v>122</v>
      </c>
      <c r="AN8915" t="s">
        <v>17649</v>
      </c>
      <c r="AO8915">
        <v>10</v>
      </c>
      <c r="AP8915" t="s">
        <v>24921</v>
      </c>
      <c r="AR8915" t="s">
        <v>17651</v>
      </c>
    </row>
    <row r="8916" spans="35:44">
      <c r="AI8916" s="7">
        <f>IF(ISNUMBER(SEARCH($C$1,AL8916)),MAX($AI$1:AI8915)+1,0)</f>
        <v>0</v>
      </c>
      <c r="AJ8916">
        <v>535474</v>
      </c>
      <c r="AK8916" t="s">
        <v>24922</v>
      </c>
      <c r="AL8916" t="s">
        <v>24923</v>
      </c>
      <c r="AM8916" t="s">
        <v>122</v>
      </c>
      <c r="AN8916" t="s">
        <v>17649</v>
      </c>
      <c r="AO8916">
        <v>10</v>
      </c>
      <c r="AP8916" t="s">
        <v>24924</v>
      </c>
      <c r="AR8916" t="s">
        <v>17651</v>
      </c>
    </row>
    <row r="8917" spans="35:44">
      <c r="AI8917" s="7">
        <f>IF(ISNUMBER(SEARCH($C$1,AL8917)),MAX($AI$1:AI8916)+1,0)</f>
        <v>0</v>
      </c>
      <c r="AJ8917">
        <v>535475</v>
      </c>
      <c r="AK8917" t="s">
        <v>24925</v>
      </c>
      <c r="AL8917" t="s">
        <v>24926</v>
      </c>
      <c r="AM8917" t="s">
        <v>122</v>
      </c>
      <c r="AN8917" t="s">
        <v>17649</v>
      </c>
      <c r="AO8917">
        <v>10</v>
      </c>
      <c r="AP8917" t="s">
        <v>24927</v>
      </c>
      <c r="AR8917" t="s">
        <v>17651</v>
      </c>
    </row>
    <row r="8918" spans="35:44">
      <c r="AI8918" s="7">
        <f>IF(ISNUMBER(SEARCH($C$1,AL8918)),MAX($AI$1:AI8917)+1,0)</f>
        <v>0</v>
      </c>
      <c r="AJ8918">
        <v>535476</v>
      </c>
      <c r="AK8918" t="s">
        <v>24928</v>
      </c>
      <c r="AL8918" t="s">
        <v>24929</v>
      </c>
      <c r="AM8918" t="s">
        <v>122</v>
      </c>
      <c r="AN8918" t="s">
        <v>17649</v>
      </c>
      <c r="AO8918">
        <v>10</v>
      </c>
      <c r="AP8918" t="s">
        <v>24930</v>
      </c>
      <c r="AR8918" t="s">
        <v>17651</v>
      </c>
    </row>
    <row r="8919" spans="35:44">
      <c r="AI8919" s="7">
        <f>IF(ISNUMBER(SEARCH($C$1,AL8919)),MAX($AI$1:AI8918)+1,0)</f>
        <v>0</v>
      </c>
      <c r="AJ8919">
        <v>535477</v>
      </c>
      <c r="AK8919" t="s">
        <v>24931</v>
      </c>
      <c r="AL8919" t="s">
        <v>24932</v>
      </c>
      <c r="AM8919" t="s">
        <v>122</v>
      </c>
      <c r="AN8919" t="s">
        <v>17649</v>
      </c>
      <c r="AO8919">
        <v>10</v>
      </c>
      <c r="AP8919" t="s">
        <v>24933</v>
      </c>
      <c r="AR8919" t="s">
        <v>17651</v>
      </c>
    </row>
    <row r="8920" spans="35:44">
      <c r="AI8920" s="7">
        <f>IF(ISNUMBER(SEARCH($C$1,AL8920)),MAX($AI$1:AI8919)+1,0)</f>
        <v>0</v>
      </c>
      <c r="AJ8920">
        <v>535478</v>
      </c>
      <c r="AK8920" t="s">
        <v>24934</v>
      </c>
      <c r="AL8920" t="s">
        <v>24935</v>
      </c>
      <c r="AM8920" t="s">
        <v>138</v>
      </c>
      <c r="AN8920" t="s">
        <v>17649</v>
      </c>
      <c r="AO8920">
        <v>10</v>
      </c>
      <c r="AP8920" t="s">
        <v>24936</v>
      </c>
      <c r="AR8920" t="s">
        <v>17651</v>
      </c>
    </row>
    <row r="8921" spans="35:44">
      <c r="AI8921" s="7">
        <f>IF(ISNUMBER(SEARCH($C$1,AL8921)),MAX($AI$1:AI8920)+1,0)</f>
        <v>0</v>
      </c>
      <c r="AJ8921">
        <v>535479</v>
      </c>
      <c r="AK8921" t="s">
        <v>24937</v>
      </c>
      <c r="AL8921" t="s">
        <v>24938</v>
      </c>
      <c r="AM8921" t="s">
        <v>138</v>
      </c>
      <c r="AN8921" t="s">
        <v>17649</v>
      </c>
      <c r="AO8921">
        <v>10</v>
      </c>
      <c r="AP8921" t="s">
        <v>24939</v>
      </c>
      <c r="AR8921" t="s">
        <v>17651</v>
      </c>
    </row>
    <row r="8922" spans="35:44">
      <c r="AI8922" s="7">
        <f>IF(ISNUMBER(SEARCH($C$1,AL8922)),MAX($AI$1:AI8921)+1,0)</f>
        <v>0</v>
      </c>
      <c r="AJ8922">
        <v>535480</v>
      </c>
      <c r="AK8922" t="s">
        <v>24940</v>
      </c>
      <c r="AL8922" t="s">
        <v>24941</v>
      </c>
      <c r="AM8922" t="s">
        <v>138</v>
      </c>
      <c r="AN8922" t="s">
        <v>17649</v>
      </c>
      <c r="AO8922">
        <v>10</v>
      </c>
      <c r="AP8922" t="s">
        <v>24942</v>
      </c>
      <c r="AR8922" t="s">
        <v>17651</v>
      </c>
    </row>
    <row r="8923" spans="35:44">
      <c r="AI8923" s="7">
        <f>IF(ISNUMBER(SEARCH($C$1,AL8923)),MAX($AI$1:AI8922)+1,0)</f>
        <v>0</v>
      </c>
      <c r="AJ8923">
        <v>535481</v>
      </c>
      <c r="AK8923" t="s">
        <v>24943</v>
      </c>
      <c r="AL8923" t="s">
        <v>24944</v>
      </c>
      <c r="AM8923" t="s">
        <v>138</v>
      </c>
      <c r="AN8923" t="s">
        <v>17649</v>
      </c>
      <c r="AO8923">
        <v>10</v>
      </c>
      <c r="AP8923" t="s">
        <v>24945</v>
      </c>
      <c r="AR8923" t="s">
        <v>17651</v>
      </c>
    </row>
    <row r="8924" spans="35:44">
      <c r="AI8924" s="7">
        <f>IF(ISNUMBER(SEARCH($C$1,AL8924)),MAX($AI$1:AI8923)+1,0)</f>
        <v>0</v>
      </c>
      <c r="AJ8924">
        <v>535482</v>
      </c>
      <c r="AK8924" t="s">
        <v>24946</v>
      </c>
      <c r="AL8924" t="s">
        <v>24947</v>
      </c>
      <c r="AM8924" t="s">
        <v>138</v>
      </c>
      <c r="AN8924" t="s">
        <v>17649</v>
      </c>
      <c r="AO8924">
        <v>10</v>
      </c>
      <c r="AP8924" t="s">
        <v>24948</v>
      </c>
      <c r="AR8924" t="s">
        <v>17651</v>
      </c>
    </row>
    <row r="8925" spans="35:44">
      <c r="AI8925" s="7">
        <f>IF(ISNUMBER(SEARCH($C$1,AL8925)),MAX($AI$1:AI8924)+1,0)</f>
        <v>0</v>
      </c>
      <c r="AJ8925">
        <v>535483</v>
      </c>
      <c r="AK8925" t="s">
        <v>24949</v>
      </c>
      <c r="AL8925" t="s">
        <v>24950</v>
      </c>
      <c r="AM8925" t="s">
        <v>138</v>
      </c>
      <c r="AN8925" t="s">
        <v>17649</v>
      </c>
      <c r="AO8925">
        <v>10</v>
      </c>
      <c r="AP8925" t="s">
        <v>24951</v>
      </c>
      <c r="AR8925" t="s">
        <v>17651</v>
      </c>
    </row>
    <row r="8926" spans="35:44">
      <c r="AI8926" s="7">
        <f>IF(ISNUMBER(SEARCH($C$1,AL8926)),MAX($AI$1:AI8925)+1,0)</f>
        <v>0</v>
      </c>
      <c r="AJ8926">
        <v>535484</v>
      </c>
      <c r="AK8926" t="s">
        <v>24952</v>
      </c>
      <c r="AL8926" t="s">
        <v>24953</v>
      </c>
      <c r="AM8926" t="s">
        <v>138</v>
      </c>
      <c r="AN8926" t="s">
        <v>17649</v>
      </c>
      <c r="AO8926">
        <v>10</v>
      </c>
      <c r="AP8926" t="s">
        <v>24954</v>
      </c>
      <c r="AR8926" t="s">
        <v>17651</v>
      </c>
    </row>
    <row r="8927" spans="35:44">
      <c r="AI8927" s="7">
        <f>IF(ISNUMBER(SEARCH($C$1,AL8927)),MAX($AI$1:AI8926)+1,0)</f>
        <v>0</v>
      </c>
      <c r="AJ8927">
        <v>535485</v>
      </c>
      <c r="AK8927" t="s">
        <v>24955</v>
      </c>
      <c r="AL8927" t="s">
        <v>24956</v>
      </c>
      <c r="AM8927" t="s">
        <v>138</v>
      </c>
      <c r="AN8927" t="s">
        <v>17649</v>
      </c>
      <c r="AO8927">
        <v>10</v>
      </c>
      <c r="AP8927" t="s">
        <v>24957</v>
      </c>
      <c r="AR8927" t="s">
        <v>17651</v>
      </c>
    </row>
    <row r="8928" spans="35:44">
      <c r="AI8928" s="7">
        <f>IF(ISNUMBER(SEARCH($C$1,AL8928)),MAX($AI$1:AI8927)+1,0)</f>
        <v>0</v>
      </c>
      <c r="AJ8928">
        <v>535486</v>
      </c>
      <c r="AK8928" t="s">
        <v>24958</v>
      </c>
      <c r="AL8928" t="s">
        <v>24959</v>
      </c>
      <c r="AM8928" t="s">
        <v>122</v>
      </c>
      <c r="AN8928" t="s">
        <v>150</v>
      </c>
      <c r="AO8928">
        <v>10</v>
      </c>
      <c r="AP8928" t="s">
        <v>24960</v>
      </c>
      <c r="AQ8928" t="s">
        <v>345</v>
      </c>
      <c r="AR8928" t="s">
        <v>126</v>
      </c>
    </row>
    <row r="8929" spans="35:44">
      <c r="AI8929" s="7">
        <f>IF(ISNUMBER(SEARCH($C$1,AL8929)),MAX($AI$1:AI8928)+1,0)</f>
        <v>0</v>
      </c>
      <c r="AJ8929">
        <v>535487</v>
      </c>
      <c r="AK8929" t="s">
        <v>24961</v>
      </c>
      <c r="AL8929" t="s">
        <v>24962</v>
      </c>
      <c r="AM8929" t="s">
        <v>138</v>
      </c>
      <c r="AN8929" t="s">
        <v>17649</v>
      </c>
      <c r="AO8929">
        <v>10</v>
      </c>
      <c r="AP8929" t="s">
        <v>24963</v>
      </c>
      <c r="AR8929" t="s">
        <v>17651</v>
      </c>
    </row>
    <row r="8930" spans="35:44">
      <c r="AI8930" s="7">
        <f>IF(ISNUMBER(SEARCH($C$1,AL8930)),MAX($AI$1:AI8929)+1,0)</f>
        <v>0</v>
      </c>
      <c r="AJ8930">
        <v>535488</v>
      </c>
      <c r="AK8930" t="s">
        <v>24964</v>
      </c>
      <c r="AL8930" t="s">
        <v>24965</v>
      </c>
      <c r="AM8930" t="s">
        <v>138</v>
      </c>
      <c r="AN8930" t="s">
        <v>17649</v>
      </c>
      <c r="AO8930">
        <v>10</v>
      </c>
      <c r="AP8930" t="s">
        <v>24966</v>
      </c>
      <c r="AR8930" t="s">
        <v>17651</v>
      </c>
    </row>
    <row r="8931" spans="35:44">
      <c r="AI8931" s="7">
        <f>IF(ISNUMBER(SEARCH($C$1,AL8931)),MAX($AI$1:AI8930)+1,0)</f>
        <v>0</v>
      </c>
      <c r="AJ8931">
        <v>535489</v>
      </c>
      <c r="AK8931" t="s">
        <v>24967</v>
      </c>
      <c r="AL8931" t="s">
        <v>24968</v>
      </c>
      <c r="AM8931" t="s">
        <v>138</v>
      </c>
      <c r="AN8931" t="s">
        <v>17649</v>
      </c>
      <c r="AO8931">
        <v>10</v>
      </c>
      <c r="AP8931" t="s">
        <v>24969</v>
      </c>
      <c r="AR8931" t="s">
        <v>17651</v>
      </c>
    </row>
    <row r="8932" spans="35:44">
      <c r="AI8932" s="7">
        <f>IF(ISNUMBER(SEARCH($C$1,AL8932)),MAX($AI$1:AI8931)+1,0)</f>
        <v>0</v>
      </c>
      <c r="AJ8932">
        <v>535490</v>
      </c>
      <c r="AK8932" t="s">
        <v>24970</v>
      </c>
      <c r="AL8932" t="s">
        <v>24971</v>
      </c>
      <c r="AM8932" t="s">
        <v>138</v>
      </c>
      <c r="AN8932" t="s">
        <v>17649</v>
      </c>
      <c r="AO8932">
        <v>10</v>
      </c>
      <c r="AP8932" t="s">
        <v>24972</v>
      </c>
      <c r="AR8932" t="s">
        <v>17651</v>
      </c>
    </row>
    <row r="8933" spans="35:44">
      <c r="AI8933" s="7">
        <f>IF(ISNUMBER(SEARCH($C$1,AL8933)),MAX($AI$1:AI8932)+1,0)</f>
        <v>0</v>
      </c>
      <c r="AJ8933">
        <v>535491</v>
      </c>
      <c r="AK8933" t="s">
        <v>24973</v>
      </c>
      <c r="AL8933" t="s">
        <v>24974</v>
      </c>
      <c r="AM8933" t="s">
        <v>138</v>
      </c>
      <c r="AN8933" t="s">
        <v>17649</v>
      </c>
      <c r="AO8933">
        <v>10</v>
      </c>
      <c r="AP8933" t="s">
        <v>24975</v>
      </c>
      <c r="AR8933" t="s">
        <v>17651</v>
      </c>
    </row>
    <row r="8934" spans="35:44">
      <c r="AI8934" s="7">
        <f>IF(ISNUMBER(SEARCH($C$1,AL8934)),MAX($AI$1:AI8933)+1,0)</f>
        <v>0</v>
      </c>
      <c r="AJ8934">
        <v>535492</v>
      </c>
      <c r="AK8934" t="s">
        <v>24976</v>
      </c>
      <c r="AL8934" t="s">
        <v>24977</v>
      </c>
      <c r="AM8934" t="s">
        <v>138</v>
      </c>
      <c r="AN8934" t="s">
        <v>17649</v>
      </c>
      <c r="AO8934">
        <v>10</v>
      </c>
      <c r="AP8934" t="s">
        <v>24978</v>
      </c>
      <c r="AR8934" t="s">
        <v>17651</v>
      </c>
    </row>
    <row r="8935" spans="35:44">
      <c r="AI8935" s="7">
        <f>IF(ISNUMBER(SEARCH($C$1,AL8935)),MAX($AI$1:AI8934)+1,0)</f>
        <v>0</v>
      </c>
      <c r="AJ8935">
        <v>535493</v>
      </c>
      <c r="AK8935" t="s">
        <v>24979</v>
      </c>
      <c r="AL8935" t="s">
        <v>24980</v>
      </c>
      <c r="AM8935" t="s">
        <v>138</v>
      </c>
      <c r="AN8935" t="s">
        <v>17649</v>
      </c>
      <c r="AO8935">
        <v>10</v>
      </c>
      <c r="AP8935" t="s">
        <v>24981</v>
      </c>
      <c r="AR8935" t="s">
        <v>17651</v>
      </c>
    </row>
    <row r="8936" spans="35:44">
      <c r="AI8936" s="7">
        <f>IF(ISNUMBER(SEARCH($C$1,AL8936)),MAX($AI$1:AI8935)+1,0)</f>
        <v>0</v>
      </c>
      <c r="AJ8936">
        <v>535494</v>
      </c>
      <c r="AK8936" t="s">
        <v>24982</v>
      </c>
      <c r="AL8936" t="s">
        <v>24983</v>
      </c>
      <c r="AM8936" t="s">
        <v>138</v>
      </c>
      <c r="AN8936" t="s">
        <v>17649</v>
      </c>
      <c r="AO8936">
        <v>10</v>
      </c>
      <c r="AP8936" t="s">
        <v>24984</v>
      </c>
      <c r="AR8936" t="s">
        <v>17651</v>
      </c>
    </row>
    <row r="8937" spans="35:44">
      <c r="AI8937" s="7">
        <f>IF(ISNUMBER(SEARCH($C$1,AL8937)),MAX($AI$1:AI8936)+1,0)</f>
        <v>0</v>
      </c>
      <c r="AJ8937">
        <v>535495</v>
      </c>
      <c r="AK8937" t="s">
        <v>24985</v>
      </c>
      <c r="AL8937" t="s">
        <v>24986</v>
      </c>
      <c r="AM8937" t="s">
        <v>138</v>
      </c>
      <c r="AN8937" t="s">
        <v>17649</v>
      </c>
      <c r="AO8937">
        <v>10</v>
      </c>
      <c r="AP8937" t="s">
        <v>24987</v>
      </c>
      <c r="AR8937" t="s">
        <v>17651</v>
      </c>
    </row>
    <row r="8938" spans="35:44">
      <c r="AI8938" s="7">
        <f>IF(ISNUMBER(SEARCH($C$1,AL8938)),MAX($AI$1:AI8937)+1,0)</f>
        <v>0</v>
      </c>
      <c r="AJ8938">
        <v>535496</v>
      </c>
      <c r="AK8938" t="s">
        <v>24988</v>
      </c>
      <c r="AL8938" t="s">
        <v>24989</v>
      </c>
      <c r="AM8938" t="s">
        <v>138</v>
      </c>
      <c r="AN8938" t="s">
        <v>17649</v>
      </c>
      <c r="AO8938">
        <v>10</v>
      </c>
      <c r="AP8938" t="s">
        <v>24990</v>
      </c>
      <c r="AR8938" t="s">
        <v>17651</v>
      </c>
    </row>
    <row r="8939" spans="35:44">
      <c r="AI8939" s="7">
        <f>IF(ISNUMBER(SEARCH($C$1,AL8939)),MAX($AI$1:AI8938)+1,0)</f>
        <v>0</v>
      </c>
      <c r="AJ8939">
        <v>535497</v>
      </c>
      <c r="AK8939" t="s">
        <v>24991</v>
      </c>
      <c r="AL8939" t="s">
        <v>24992</v>
      </c>
      <c r="AM8939" t="s">
        <v>138</v>
      </c>
      <c r="AN8939" t="s">
        <v>17649</v>
      </c>
      <c r="AO8939">
        <v>10</v>
      </c>
      <c r="AP8939" t="s">
        <v>24993</v>
      </c>
      <c r="AR8939" t="s">
        <v>17651</v>
      </c>
    </row>
    <row r="8940" spans="35:44">
      <c r="AI8940" s="7">
        <f>IF(ISNUMBER(SEARCH($C$1,AL8940)),MAX($AI$1:AI8939)+1,0)</f>
        <v>0</v>
      </c>
      <c r="AJ8940">
        <v>535498</v>
      </c>
      <c r="AK8940" t="s">
        <v>24994</v>
      </c>
      <c r="AL8940" t="s">
        <v>24995</v>
      </c>
      <c r="AM8940" t="s">
        <v>138</v>
      </c>
      <c r="AN8940" t="s">
        <v>17649</v>
      </c>
      <c r="AO8940">
        <v>10</v>
      </c>
      <c r="AP8940" t="s">
        <v>24996</v>
      </c>
      <c r="AR8940" t="s">
        <v>17651</v>
      </c>
    </row>
    <row r="8941" spans="35:44">
      <c r="AI8941" s="7">
        <f>IF(ISNUMBER(SEARCH($C$1,AL8941)),MAX($AI$1:AI8940)+1,0)</f>
        <v>0</v>
      </c>
      <c r="AJ8941">
        <v>535499</v>
      </c>
      <c r="AK8941" t="s">
        <v>24997</v>
      </c>
      <c r="AL8941" t="s">
        <v>24998</v>
      </c>
      <c r="AM8941" t="s">
        <v>138</v>
      </c>
      <c r="AN8941" t="s">
        <v>17649</v>
      </c>
      <c r="AO8941">
        <v>10</v>
      </c>
      <c r="AP8941" t="s">
        <v>24999</v>
      </c>
      <c r="AR8941" t="s">
        <v>17651</v>
      </c>
    </row>
    <row r="8942" spans="35:44">
      <c r="AI8942" s="7">
        <f>IF(ISNUMBER(SEARCH($C$1,AL8942)),MAX($AI$1:AI8941)+1,0)</f>
        <v>0</v>
      </c>
      <c r="AJ8942">
        <v>535500</v>
      </c>
      <c r="AK8942" t="s">
        <v>25000</v>
      </c>
      <c r="AL8942" t="s">
        <v>25001</v>
      </c>
      <c r="AM8942" t="s">
        <v>138</v>
      </c>
      <c r="AN8942" t="s">
        <v>17649</v>
      </c>
      <c r="AO8942">
        <v>10</v>
      </c>
      <c r="AP8942" t="s">
        <v>25002</v>
      </c>
      <c r="AR8942" t="s">
        <v>17651</v>
      </c>
    </row>
    <row r="8943" spans="35:44">
      <c r="AI8943" s="7">
        <f>IF(ISNUMBER(SEARCH($C$1,AL8943)),MAX($AI$1:AI8942)+1,0)</f>
        <v>0</v>
      </c>
      <c r="AJ8943">
        <v>535501</v>
      </c>
      <c r="AK8943" t="s">
        <v>25003</v>
      </c>
      <c r="AL8943" t="s">
        <v>25004</v>
      </c>
      <c r="AM8943" t="s">
        <v>122</v>
      </c>
      <c r="AN8943" t="s">
        <v>129</v>
      </c>
      <c r="AO8943">
        <v>10</v>
      </c>
      <c r="AP8943" t="s">
        <v>25005</v>
      </c>
      <c r="AR8943" t="s">
        <v>126</v>
      </c>
    </row>
    <row r="8944" spans="35:44">
      <c r="AI8944" s="7">
        <f>IF(ISNUMBER(SEARCH($C$1,AL8944)),MAX($AI$1:AI8943)+1,0)</f>
        <v>0</v>
      </c>
      <c r="AJ8944">
        <v>535502</v>
      </c>
      <c r="AK8944" t="s">
        <v>25006</v>
      </c>
      <c r="AL8944" t="s">
        <v>25007</v>
      </c>
      <c r="AM8944" t="s">
        <v>122</v>
      </c>
      <c r="AN8944" t="s">
        <v>129</v>
      </c>
      <c r="AO8944">
        <v>10</v>
      </c>
      <c r="AP8944" t="s">
        <v>25008</v>
      </c>
      <c r="AR8944" t="s">
        <v>126</v>
      </c>
    </row>
    <row r="8945" spans="35:44">
      <c r="AI8945" s="7">
        <f>IF(ISNUMBER(SEARCH($C$1,AL8945)),MAX($AI$1:AI8944)+1,0)</f>
        <v>0</v>
      </c>
      <c r="AJ8945">
        <v>535503</v>
      </c>
      <c r="AK8945" t="s">
        <v>25009</v>
      </c>
      <c r="AL8945" t="s">
        <v>25010</v>
      </c>
      <c r="AM8945" t="s">
        <v>122</v>
      </c>
      <c r="AN8945" t="s">
        <v>129</v>
      </c>
      <c r="AO8945">
        <v>10</v>
      </c>
      <c r="AP8945" t="s">
        <v>25011</v>
      </c>
      <c r="AQ8945" t="s">
        <v>567</v>
      </c>
      <c r="AR8945" t="s">
        <v>126</v>
      </c>
    </row>
    <row r="8946" spans="35:44">
      <c r="AI8946" s="7">
        <f>IF(ISNUMBER(SEARCH($C$1,AL8946)),MAX($AI$1:AI8945)+1,0)</f>
        <v>0</v>
      </c>
      <c r="AJ8946">
        <v>535504</v>
      </c>
      <c r="AK8946" t="s">
        <v>25012</v>
      </c>
      <c r="AL8946" t="s">
        <v>25013</v>
      </c>
      <c r="AM8946" t="s">
        <v>138</v>
      </c>
      <c r="AN8946" t="s">
        <v>17649</v>
      </c>
      <c r="AO8946">
        <v>10</v>
      </c>
      <c r="AP8946" t="s">
        <v>25014</v>
      </c>
      <c r="AR8946" t="s">
        <v>17651</v>
      </c>
    </row>
    <row r="8947" spans="35:44">
      <c r="AI8947" s="7">
        <f>IF(ISNUMBER(SEARCH($C$1,AL8947)),MAX($AI$1:AI8946)+1,0)</f>
        <v>0</v>
      </c>
      <c r="AJ8947">
        <v>535505</v>
      </c>
      <c r="AK8947" t="s">
        <v>25015</v>
      </c>
      <c r="AL8947" t="s">
        <v>25016</v>
      </c>
      <c r="AM8947" t="s">
        <v>138</v>
      </c>
      <c r="AN8947" t="s">
        <v>17649</v>
      </c>
      <c r="AO8947">
        <v>10</v>
      </c>
      <c r="AP8947" t="s">
        <v>25017</v>
      </c>
      <c r="AR8947" t="s">
        <v>17651</v>
      </c>
    </row>
    <row r="8948" spans="35:44">
      <c r="AI8948" s="7">
        <f>IF(ISNUMBER(SEARCH($C$1,AL8948)),MAX($AI$1:AI8947)+1,0)</f>
        <v>0</v>
      </c>
      <c r="AJ8948">
        <v>535506</v>
      </c>
      <c r="AK8948" t="s">
        <v>25018</v>
      </c>
      <c r="AL8948" t="s">
        <v>25019</v>
      </c>
      <c r="AM8948" t="s">
        <v>138</v>
      </c>
      <c r="AN8948" t="s">
        <v>17649</v>
      </c>
      <c r="AO8948">
        <v>10</v>
      </c>
      <c r="AP8948" t="s">
        <v>25020</v>
      </c>
      <c r="AR8948" t="s">
        <v>17651</v>
      </c>
    </row>
    <row r="8949" spans="35:44">
      <c r="AI8949" s="7">
        <f>IF(ISNUMBER(SEARCH($C$1,AL8949)),MAX($AI$1:AI8948)+1,0)</f>
        <v>0</v>
      </c>
      <c r="AJ8949">
        <v>535507</v>
      </c>
      <c r="AK8949" t="s">
        <v>25021</v>
      </c>
      <c r="AL8949" t="s">
        <v>25022</v>
      </c>
      <c r="AM8949" t="s">
        <v>138</v>
      </c>
      <c r="AN8949" t="s">
        <v>17649</v>
      </c>
      <c r="AO8949">
        <v>10</v>
      </c>
      <c r="AP8949" t="s">
        <v>25023</v>
      </c>
      <c r="AR8949" t="s">
        <v>17651</v>
      </c>
    </row>
    <row r="8950" spans="35:44">
      <c r="AI8950" s="7">
        <f>IF(ISNUMBER(SEARCH($C$1,AL8950)),MAX($AI$1:AI8949)+1,0)</f>
        <v>0</v>
      </c>
      <c r="AJ8950">
        <v>535508</v>
      </c>
      <c r="AK8950" t="s">
        <v>25024</v>
      </c>
      <c r="AL8950" t="s">
        <v>25025</v>
      </c>
      <c r="AM8950" t="s">
        <v>138</v>
      </c>
      <c r="AN8950" t="s">
        <v>17649</v>
      </c>
      <c r="AO8950">
        <v>10</v>
      </c>
      <c r="AP8950" t="s">
        <v>25026</v>
      </c>
      <c r="AR8950" t="s">
        <v>17651</v>
      </c>
    </row>
    <row r="8951" spans="35:44">
      <c r="AI8951" s="7">
        <f>IF(ISNUMBER(SEARCH($C$1,AL8951)),MAX($AI$1:AI8950)+1,0)</f>
        <v>0</v>
      </c>
      <c r="AJ8951">
        <v>535509</v>
      </c>
      <c r="AK8951" t="s">
        <v>25027</v>
      </c>
      <c r="AL8951" t="s">
        <v>25028</v>
      </c>
      <c r="AM8951" t="s">
        <v>138</v>
      </c>
      <c r="AN8951" t="s">
        <v>17649</v>
      </c>
      <c r="AO8951">
        <v>10</v>
      </c>
      <c r="AP8951" t="s">
        <v>25029</v>
      </c>
      <c r="AR8951" t="s">
        <v>17651</v>
      </c>
    </row>
    <row r="8952" spans="35:44">
      <c r="AI8952" s="7">
        <f>IF(ISNUMBER(SEARCH($C$1,AL8952)),MAX($AI$1:AI8951)+1,0)</f>
        <v>0</v>
      </c>
      <c r="AJ8952">
        <v>535510</v>
      </c>
      <c r="AK8952" t="s">
        <v>25030</v>
      </c>
      <c r="AL8952" t="s">
        <v>25031</v>
      </c>
      <c r="AM8952" t="s">
        <v>138</v>
      </c>
      <c r="AN8952" t="s">
        <v>17649</v>
      </c>
      <c r="AO8952">
        <v>10</v>
      </c>
      <c r="AP8952" t="s">
        <v>25032</v>
      </c>
      <c r="AR8952" t="s">
        <v>17651</v>
      </c>
    </row>
    <row r="8953" spans="35:44">
      <c r="AI8953" s="7">
        <f>IF(ISNUMBER(SEARCH($C$1,AL8953)),MAX($AI$1:AI8952)+1,0)</f>
        <v>0</v>
      </c>
      <c r="AJ8953">
        <v>535511</v>
      </c>
      <c r="AK8953" t="s">
        <v>25033</v>
      </c>
      <c r="AL8953" t="s">
        <v>25034</v>
      </c>
      <c r="AM8953" t="s">
        <v>138</v>
      </c>
      <c r="AN8953" t="s">
        <v>17649</v>
      </c>
      <c r="AO8953">
        <v>10</v>
      </c>
      <c r="AP8953" t="s">
        <v>25035</v>
      </c>
      <c r="AR8953" t="s">
        <v>17651</v>
      </c>
    </row>
    <row r="8954" spans="35:44">
      <c r="AI8954" s="7">
        <f>IF(ISNUMBER(SEARCH($C$1,AL8954)),MAX($AI$1:AI8953)+1,0)</f>
        <v>0</v>
      </c>
      <c r="AJ8954">
        <v>535512</v>
      </c>
      <c r="AK8954" t="s">
        <v>25036</v>
      </c>
      <c r="AL8954" t="s">
        <v>25037</v>
      </c>
      <c r="AM8954" t="s">
        <v>138</v>
      </c>
      <c r="AN8954" t="s">
        <v>17649</v>
      </c>
      <c r="AO8954">
        <v>10</v>
      </c>
      <c r="AP8954" t="s">
        <v>25038</v>
      </c>
      <c r="AR8954" t="s">
        <v>17651</v>
      </c>
    </row>
    <row r="8955" spans="35:44">
      <c r="AI8955" s="7">
        <f>IF(ISNUMBER(SEARCH($C$1,AL8955)),MAX($AI$1:AI8954)+1,0)</f>
        <v>0</v>
      </c>
      <c r="AJ8955">
        <v>535513</v>
      </c>
      <c r="AK8955" t="s">
        <v>25039</v>
      </c>
      <c r="AL8955" t="s">
        <v>25040</v>
      </c>
      <c r="AM8955" t="s">
        <v>138</v>
      </c>
      <c r="AN8955" t="s">
        <v>17649</v>
      </c>
      <c r="AO8955">
        <v>10</v>
      </c>
      <c r="AP8955" t="s">
        <v>25041</v>
      </c>
      <c r="AR8955" t="s">
        <v>17651</v>
      </c>
    </row>
    <row r="8956" spans="35:44">
      <c r="AI8956" s="7">
        <f>IF(ISNUMBER(SEARCH($C$1,AL8956)),MAX($AI$1:AI8955)+1,0)</f>
        <v>0</v>
      </c>
      <c r="AJ8956">
        <v>535514</v>
      </c>
      <c r="AK8956" t="s">
        <v>25042</v>
      </c>
      <c r="AL8956" t="s">
        <v>25043</v>
      </c>
      <c r="AM8956" t="s">
        <v>122</v>
      </c>
      <c r="AN8956" t="s">
        <v>129</v>
      </c>
      <c r="AO8956">
        <v>10</v>
      </c>
      <c r="AP8956" t="s">
        <v>25044</v>
      </c>
      <c r="AQ8956" t="s">
        <v>172</v>
      </c>
      <c r="AR8956" t="s">
        <v>126</v>
      </c>
    </row>
    <row r="8957" spans="35:44">
      <c r="AI8957" s="7">
        <f>IF(ISNUMBER(SEARCH($C$1,AL8957)),MAX($AI$1:AI8956)+1,0)</f>
        <v>0</v>
      </c>
      <c r="AJ8957">
        <v>535515</v>
      </c>
      <c r="AK8957" t="s">
        <v>25045</v>
      </c>
      <c r="AL8957" t="s">
        <v>25046</v>
      </c>
      <c r="AM8957" t="s">
        <v>138</v>
      </c>
      <c r="AN8957" t="s">
        <v>17649</v>
      </c>
      <c r="AO8957">
        <v>10</v>
      </c>
      <c r="AP8957" t="s">
        <v>25047</v>
      </c>
      <c r="AR8957" t="s">
        <v>17651</v>
      </c>
    </row>
    <row r="8958" spans="35:44">
      <c r="AI8958" s="7">
        <f>IF(ISNUMBER(SEARCH($C$1,AL8958)),MAX($AI$1:AI8957)+1,0)</f>
        <v>0</v>
      </c>
      <c r="AJ8958">
        <v>535516</v>
      </c>
      <c r="AK8958" t="s">
        <v>25048</v>
      </c>
      <c r="AL8958" t="s">
        <v>25049</v>
      </c>
      <c r="AM8958" t="s">
        <v>138</v>
      </c>
      <c r="AN8958" t="s">
        <v>17649</v>
      </c>
      <c r="AO8958">
        <v>10</v>
      </c>
      <c r="AP8958" t="s">
        <v>25050</v>
      </c>
      <c r="AR8958" t="s">
        <v>17651</v>
      </c>
    </row>
    <row r="8959" spans="35:44">
      <c r="AI8959" s="7">
        <f>IF(ISNUMBER(SEARCH($C$1,AL8959)),MAX($AI$1:AI8958)+1,0)</f>
        <v>0</v>
      </c>
      <c r="AJ8959">
        <v>535517</v>
      </c>
      <c r="AK8959" t="s">
        <v>25051</v>
      </c>
      <c r="AL8959" t="s">
        <v>25052</v>
      </c>
      <c r="AM8959" t="s">
        <v>138</v>
      </c>
      <c r="AN8959" t="s">
        <v>17649</v>
      </c>
      <c r="AO8959">
        <v>10</v>
      </c>
      <c r="AP8959" t="s">
        <v>25053</v>
      </c>
      <c r="AR8959" t="s">
        <v>17651</v>
      </c>
    </row>
    <row r="8960" spans="35:44">
      <c r="AI8960" s="7">
        <f>IF(ISNUMBER(SEARCH($C$1,AL8960)),MAX($AI$1:AI8959)+1,0)</f>
        <v>0</v>
      </c>
      <c r="AJ8960">
        <v>535518</v>
      </c>
      <c r="AK8960" t="s">
        <v>25054</v>
      </c>
      <c r="AL8960" t="s">
        <v>25055</v>
      </c>
      <c r="AM8960" t="s">
        <v>138</v>
      </c>
      <c r="AN8960" t="s">
        <v>17649</v>
      </c>
      <c r="AO8960">
        <v>10</v>
      </c>
      <c r="AP8960" t="s">
        <v>25056</v>
      </c>
      <c r="AR8960" t="s">
        <v>17651</v>
      </c>
    </row>
    <row r="8961" spans="35:44">
      <c r="AI8961" s="7">
        <f>IF(ISNUMBER(SEARCH($C$1,AL8961)),MAX($AI$1:AI8960)+1,0)</f>
        <v>0</v>
      </c>
      <c r="AJ8961">
        <v>535519</v>
      </c>
      <c r="AK8961" t="s">
        <v>25057</v>
      </c>
      <c r="AL8961" t="s">
        <v>25058</v>
      </c>
      <c r="AM8961" t="s">
        <v>138</v>
      </c>
      <c r="AN8961" t="s">
        <v>17649</v>
      </c>
      <c r="AO8961">
        <v>10</v>
      </c>
      <c r="AP8961" t="s">
        <v>25059</v>
      </c>
      <c r="AR8961" t="s">
        <v>17651</v>
      </c>
    </row>
    <row r="8962" spans="35:44">
      <c r="AI8962" s="7">
        <f>IF(ISNUMBER(SEARCH($C$1,AL8962)),MAX($AI$1:AI8961)+1,0)</f>
        <v>0</v>
      </c>
      <c r="AJ8962">
        <v>535520</v>
      </c>
      <c r="AK8962" t="s">
        <v>25060</v>
      </c>
      <c r="AL8962" t="s">
        <v>25061</v>
      </c>
      <c r="AM8962" t="s">
        <v>138</v>
      </c>
      <c r="AN8962" t="s">
        <v>17649</v>
      </c>
      <c r="AO8962">
        <v>10</v>
      </c>
      <c r="AP8962" t="s">
        <v>25062</v>
      </c>
      <c r="AR8962" t="s">
        <v>17651</v>
      </c>
    </row>
    <row r="8963" spans="35:44">
      <c r="AI8963" s="7">
        <f>IF(ISNUMBER(SEARCH($C$1,AL8963)),MAX($AI$1:AI8962)+1,0)</f>
        <v>0</v>
      </c>
      <c r="AJ8963">
        <v>535521</v>
      </c>
      <c r="AK8963" t="s">
        <v>25063</v>
      </c>
      <c r="AL8963" t="s">
        <v>25064</v>
      </c>
      <c r="AM8963" t="s">
        <v>138</v>
      </c>
      <c r="AN8963" t="s">
        <v>17649</v>
      </c>
      <c r="AO8963">
        <v>10</v>
      </c>
      <c r="AP8963" t="s">
        <v>25065</v>
      </c>
      <c r="AR8963" t="s">
        <v>17651</v>
      </c>
    </row>
    <row r="8964" spans="35:44">
      <c r="AI8964" s="7">
        <f>IF(ISNUMBER(SEARCH($C$1,AL8964)),MAX($AI$1:AI8963)+1,0)</f>
        <v>0</v>
      </c>
      <c r="AJ8964">
        <v>535522</v>
      </c>
      <c r="AK8964" t="s">
        <v>25066</v>
      </c>
      <c r="AL8964" t="s">
        <v>25067</v>
      </c>
      <c r="AM8964" t="s">
        <v>138</v>
      </c>
      <c r="AN8964" t="s">
        <v>17649</v>
      </c>
      <c r="AO8964">
        <v>10</v>
      </c>
      <c r="AP8964" t="s">
        <v>25068</v>
      </c>
      <c r="AR8964" t="s">
        <v>17651</v>
      </c>
    </row>
    <row r="8965" spans="35:44">
      <c r="AI8965" s="7">
        <f>IF(ISNUMBER(SEARCH($C$1,AL8965)),MAX($AI$1:AI8964)+1,0)</f>
        <v>0</v>
      </c>
      <c r="AJ8965">
        <v>535523</v>
      </c>
      <c r="AK8965" t="s">
        <v>25069</v>
      </c>
      <c r="AL8965" t="s">
        <v>25070</v>
      </c>
      <c r="AM8965" t="s">
        <v>122</v>
      </c>
      <c r="AN8965" t="s">
        <v>17649</v>
      </c>
      <c r="AO8965">
        <v>10</v>
      </c>
      <c r="AP8965" t="s">
        <v>25071</v>
      </c>
      <c r="AR8965" t="s">
        <v>17651</v>
      </c>
    </row>
    <row r="8966" spans="35:44">
      <c r="AI8966" s="7">
        <f>IF(ISNUMBER(SEARCH($C$1,AL8966)),MAX($AI$1:AI8965)+1,0)</f>
        <v>0</v>
      </c>
      <c r="AJ8966">
        <v>535524</v>
      </c>
      <c r="AK8966" t="s">
        <v>25072</v>
      </c>
      <c r="AL8966" t="s">
        <v>25073</v>
      </c>
      <c r="AM8966" t="s">
        <v>122</v>
      </c>
      <c r="AN8966" t="s">
        <v>17649</v>
      </c>
      <c r="AO8966">
        <v>10</v>
      </c>
      <c r="AP8966" t="s">
        <v>25074</v>
      </c>
      <c r="AR8966" t="s">
        <v>17651</v>
      </c>
    </row>
    <row r="8967" spans="35:44">
      <c r="AI8967" s="7">
        <f>IF(ISNUMBER(SEARCH($C$1,AL8967)),MAX($AI$1:AI8966)+1,0)</f>
        <v>0</v>
      </c>
      <c r="AJ8967">
        <v>535525</v>
      </c>
      <c r="AK8967" t="s">
        <v>25075</v>
      </c>
      <c r="AL8967" t="s">
        <v>25076</v>
      </c>
      <c r="AM8967" t="s">
        <v>122</v>
      </c>
      <c r="AN8967" t="s">
        <v>17649</v>
      </c>
      <c r="AO8967">
        <v>10</v>
      </c>
      <c r="AP8967" t="s">
        <v>25077</v>
      </c>
      <c r="AR8967" t="s">
        <v>17651</v>
      </c>
    </row>
    <row r="8968" spans="35:44">
      <c r="AI8968" s="7">
        <f>IF(ISNUMBER(SEARCH($C$1,AL8968)),MAX($AI$1:AI8967)+1,0)</f>
        <v>0</v>
      </c>
      <c r="AJ8968">
        <v>535526</v>
      </c>
      <c r="AK8968" t="s">
        <v>25078</v>
      </c>
      <c r="AL8968" t="s">
        <v>25079</v>
      </c>
      <c r="AM8968" t="s">
        <v>122</v>
      </c>
      <c r="AN8968" t="s">
        <v>17649</v>
      </c>
      <c r="AO8968">
        <v>10</v>
      </c>
      <c r="AP8968" t="s">
        <v>25080</v>
      </c>
      <c r="AR8968" t="s">
        <v>17651</v>
      </c>
    </row>
    <row r="8969" spans="35:44">
      <c r="AI8969" s="7">
        <f>IF(ISNUMBER(SEARCH($C$1,AL8969)),MAX($AI$1:AI8968)+1,0)</f>
        <v>0</v>
      </c>
      <c r="AJ8969">
        <v>535527</v>
      </c>
      <c r="AK8969" t="s">
        <v>25081</v>
      </c>
      <c r="AL8969" t="s">
        <v>25082</v>
      </c>
      <c r="AM8969" t="s">
        <v>122</v>
      </c>
      <c r="AN8969" t="s">
        <v>17649</v>
      </c>
      <c r="AO8969">
        <v>10</v>
      </c>
      <c r="AP8969" t="s">
        <v>25083</v>
      </c>
      <c r="AR8969" t="s">
        <v>17651</v>
      </c>
    </row>
    <row r="8970" spans="35:44">
      <c r="AI8970" s="7">
        <f>IF(ISNUMBER(SEARCH($C$1,AL8970)),MAX($AI$1:AI8969)+1,0)</f>
        <v>0</v>
      </c>
      <c r="AJ8970">
        <v>535528</v>
      </c>
      <c r="AK8970" t="s">
        <v>25084</v>
      </c>
      <c r="AL8970" t="s">
        <v>25085</v>
      </c>
      <c r="AM8970" t="s">
        <v>122</v>
      </c>
      <c r="AN8970" t="s">
        <v>17649</v>
      </c>
      <c r="AO8970">
        <v>10</v>
      </c>
      <c r="AP8970" t="s">
        <v>25086</v>
      </c>
      <c r="AR8970" t="s">
        <v>17651</v>
      </c>
    </row>
    <row r="8971" spans="35:44">
      <c r="AI8971" s="7">
        <f>IF(ISNUMBER(SEARCH($C$1,AL8971)),MAX($AI$1:AI8970)+1,0)</f>
        <v>0</v>
      </c>
      <c r="AJ8971">
        <v>535529</v>
      </c>
      <c r="AK8971" t="s">
        <v>25087</v>
      </c>
      <c r="AL8971" t="s">
        <v>25088</v>
      </c>
      <c r="AM8971" t="s">
        <v>138</v>
      </c>
      <c r="AN8971" t="s">
        <v>17649</v>
      </c>
      <c r="AO8971">
        <v>10</v>
      </c>
      <c r="AP8971" t="s">
        <v>25089</v>
      </c>
      <c r="AR8971" t="s">
        <v>17651</v>
      </c>
    </row>
    <row r="8972" spans="35:44">
      <c r="AI8972" s="7">
        <f>IF(ISNUMBER(SEARCH($C$1,AL8972)),MAX($AI$1:AI8971)+1,0)</f>
        <v>0</v>
      </c>
      <c r="AJ8972">
        <v>535530</v>
      </c>
      <c r="AK8972" t="s">
        <v>25090</v>
      </c>
      <c r="AL8972" t="s">
        <v>25091</v>
      </c>
      <c r="AM8972" t="s">
        <v>138</v>
      </c>
      <c r="AN8972" t="s">
        <v>17649</v>
      </c>
      <c r="AO8972">
        <v>10</v>
      </c>
      <c r="AP8972" t="s">
        <v>25092</v>
      </c>
      <c r="AR8972" t="s">
        <v>17651</v>
      </c>
    </row>
    <row r="8973" spans="35:44">
      <c r="AI8973" s="7">
        <f>IF(ISNUMBER(SEARCH($C$1,AL8973)),MAX($AI$1:AI8972)+1,0)</f>
        <v>0</v>
      </c>
      <c r="AJ8973">
        <v>535531</v>
      </c>
      <c r="AK8973" t="s">
        <v>25093</v>
      </c>
      <c r="AL8973" t="s">
        <v>25094</v>
      </c>
      <c r="AM8973" t="s">
        <v>138</v>
      </c>
      <c r="AN8973" t="s">
        <v>17649</v>
      </c>
      <c r="AO8973">
        <v>10</v>
      </c>
      <c r="AP8973" t="s">
        <v>25095</v>
      </c>
      <c r="AR8973" t="s">
        <v>17651</v>
      </c>
    </row>
    <row r="8974" spans="35:44">
      <c r="AI8974" s="7">
        <f>IF(ISNUMBER(SEARCH($C$1,AL8974)),MAX($AI$1:AI8973)+1,0)</f>
        <v>0</v>
      </c>
      <c r="AJ8974">
        <v>535532</v>
      </c>
      <c r="AK8974" t="s">
        <v>25096</v>
      </c>
      <c r="AL8974" t="s">
        <v>25097</v>
      </c>
      <c r="AM8974" t="s">
        <v>138</v>
      </c>
      <c r="AN8974" t="s">
        <v>17649</v>
      </c>
      <c r="AO8974">
        <v>10</v>
      </c>
      <c r="AP8974" t="s">
        <v>25098</v>
      </c>
      <c r="AR8974" t="s">
        <v>17651</v>
      </c>
    </row>
    <row r="8975" spans="35:44">
      <c r="AI8975" s="7">
        <f>IF(ISNUMBER(SEARCH($C$1,AL8975)),MAX($AI$1:AI8974)+1,0)</f>
        <v>0</v>
      </c>
      <c r="AJ8975">
        <v>535533</v>
      </c>
      <c r="AK8975" t="s">
        <v>25099</v>
      </c>
      <c r="AL8975" t="s">
        <v>25100</v>
      </c>
      <c r="AM8975" t="s">
        <v>138</v>
      </c>
      <c r="AN8975" t="s">
        <v>17649</v>
      </c>
      <c r="AO8975">
        <v>10</v>
      </c>
      <c r="AP8975" t="s">
        <v>25101</v>
      </c>
      <c r="AR8975" t="s">
        <v>17651</v>
      </c>
    </row>
    <row r="8976" spans="35:44">
      <c r="AI8976" s="7">
        <f>IF(ISNUMBER(SEARCH($C$1,AL8976)),MAX($AI$1:AI8975)+1,0)</f>
        <v>0</v>
      </c>
      <c r="AJ8976">
        <v>535534</v>
      </c>
      <c r="AK8976" t="s">
        <v>25102</v>
      </c>
      <c r="AL8976" t="s">
        <v>25103</v>
      </c>
      <c r="AM8976" t="s">
        <v>138</v>
      </c>
      <c r="AN8976" t="s">
        <v>17649</v>
      </c>
      <c r="AO8976">
        <v>10</v>
      </c>
      <c r="AP8976" t="s">
        <v>25104</v>
      </c>
      <c r="AR8976" t="s">
        <v>17651</v>
      </c>
    </row>
    <row r="8977" spans="35:44">
      <c r="AI8977" s="7">
        <f>IF(ISNUMBER(SEARCH($C$1,AL8977)),MAX($AI$1:AI8976)+1,0)</f>
        <v>0</v>
      </c>
      <c r="AJ8977">
        <v>535535</v>
      </c>
      <c r="AK8977" t="s">
        <v>25105</v>
      </c>
      <c r="AL8977" t="s">
        <v>25106</v>
      </c>
      <c r="AM8977" t="s">
        <v>138</v>
      </c>
      <c r="AN8977" t="s">
        <v>17649</v>
      </c>
      <c r="AO8977">
        <v>10</v>
      </c>
      <c r="AP8977" t="s">
        <v>25107</v>
      </c>
      <c r="AR8977" t="s">
        <v>17651</v>
      </c>
    </row>
    <row r="8978" spans="35:44">
      <c r="AI8978" s="7">
        <f>IF(ISNUMBER(SEARCH($C$1,AL8978)),MAX($AI$1:AI8977)+1,0)</f>
        <v>0</v>
      </c>
      <c r="AJ8978">
        <v>535536</v>
      </c>
      <c r="AK8978" t="s">
        <v>25108</v>
      </c>
      <c r="AL8978" t="s">
        <v>25109</v>
      </c>
      <c r="AM8978" t="s">
        <v>138</v>
      </c>
      <c r="AN8978" t="s">
        <v>17649</v>
      </c>
      <c r="AO8978">
        <v>10</v>
      </c>
      <c r="AP8978" t="s">
        <v>25110</v>
      </c>
      <c r="AR8978" t="s">
        <v>17651</v>
      </c>
    </row>
    <row r="8979" spans="35:44">
      <c r="AI8979" s="7">
        <f>IF(ISNUMBER(SEARCH($C$1,AL8979)),MAX($AI$1:AI8978)+1,0)</f>
        <v>0</v>
      </c>
      <c r="AJ8979">
        <v>535537</v>
      </c>
      <c r="AK8979" t="s">
        <v>25111</v>
      </c>
      <c r="AL8979" t="s">
        <v>25112</v>
      </c>
      <c r="AM8979" t="s">
        <v>138</v>
      </c>
      <c r="AN8979" t="s">
        <v>17649</v>
      </c>
      <c r="AO8979">
        <v>10</v>
      </c>
      <c r="AP8979" t="s">
        <v>25113</v>
      </c>
      <c r="AR8979" t="s">
        <v>17651</v>
      </c>
    </row>
    <row r="8980" spans="35:44">
      <c r="AI8980" s="7">
        <f>IF(ISNUMBER(SEARCH($C$1,AL8980)),MAX($AI$1:AI8979)+1,0)</f>
        <v>0</v>
      </c>
      <c r="AJ8980">
        <v>535538</v>
      </c>
      <c r="AK8980" t="s">
        <v>25114</v>
      </c>
      <c r="AL8980" t="s">
        <v>25115</v>
      </c>
      <c r="AM8980" t="s">
        <v>138</v>
      </c>
      <c r="AN8980" t="s">
        <v>17649</v>
      </c>
      <c r="AO8980">
        <v>10</v>
      </c>
      <c r="AP8980" t="s">
        <v>25116</v>
      </c>
      <c r="AR8980" t="s">
        <v>17651</v>
      </c>
    </row>
    <row r="8981" spans="35:44">
      <c r="AI8981" s="7">
        <f>IF(ISNUMBER(SEARCH($C$1,AL8981)),MAX($AI$1:AI8980)+1,0)</f>
        <v>0</v>
      </c>
      <c r="AJ8981">
        <v>535539</v>
      </c>
      <c r="AK8981" t="s">
        <v>25117</v>
      </c>
      <c r="AL8981" t="s">
        <v>25118</v>
      </c>
      <c r="AM8981" t="s">
        <v>138</v>
      </c>
      <c r="AN8981" t="s">
        <v>17649</v>
      </c>
      <c r="AO8981">
        <v>10</v>
      </c>
      <c r="AP8981" t="s">
        <v>25119</v>
      </c>
      <c r="AR8981" t="s">
        <v>17651</v>
      </c>
    </row>
    <row r="8982" spans="35:44">
      <c r="AI8982" s="7">
        <f>IF(ISNUMBER(SEARCH($C$1,AL8982)),MAX($AI$1:AI8981)+1,0)</f>
        <v>0</v>
      </c>
      <c r="AJ8982">
        <v>535540</v>
      </c>
      <c r="AK8982" t="s">
        <v>25120</v>
      </c>
      <c r="AL8982" t="s">
        <v>25121</v>
      </c>
      <c r="AM8982" t="s">
        <v>138</v>
      </c>
      <c r="AN8982" t="s">
        <v>17649</v>
      </c>
      <c r="AO8982">
        <v>10</v>
      </c>
      <c r="AP8982" t="s">
        <v>25122</v>
      </c>
      <c r="AR8982" t="s">
        <v>17651</v>
      </c>
    </row>
    <row r="8983" spans="35:44">
      <c r="AI8983" s="7">
        <f>IF(ISNUMBER(SEARCH($C$1,AL8983)),MAX($AI$1:AI8982)+1,0)</f>
        <v>0</v>
      </c>
      <c r="AJ8983">
        <v>535541</v>
      </c>
      <c r="AK8983" t="s">
        <v>25123</v>
      </c>
      <c r="AL8983" t="s">
        <v>25124</v>
      </c>
      <c r="AM8983" t="s">
        <v>138</v>
      </c>
      <c r="AN8983" t="s">
        <v>17649</v>
      </c>
      <c r="AO8983">
        <v>10</v>
      </c>
      <c r="AP8983" t="s">
        <v>25125</v>
      </c>
      <c r="AR8983" t="s">
        <v>17651</v>
      </c>
    </row>
    <row r="8984" spans="35:44">
      <c r="AI8984" s="7">
        <f>IF(ISNUMBER(SEARCH($C$1,AL8984)),MAX($AI$1:AI8983)+1,0)</f>
        <v>0</v>
      </c>
      <c r="AJ8984">
        <v>535542</v>
      </c>
      <c r="AK8984" t="s">
        <v>25126</v>
      </c>
      <c r="AL8984" t="s">
        <v>25127</v>
      </c>
      <c r="AM8984" t="s">
        <v>138</v>
      </c>
      <c r="AN8984" t="s">
        <v>17649</v>
      </c>
      <c r="AO8984">
        <v>10</v>
      </c>
      <c r="AP8984" t="s">
        <v>25128</v>
      </c>
      <c r="AR8984" t="s">
        <v>17651</v>
      </c>
    </row>
    <row r="8985" spans="35:44">
      <c r="AI8985" s="7">
        <f>IF(ISNUMBER(SEARCH($C$1,AL8985)),MAX($AI$1:AI8984)+1,0)</f>
        <v>0</v>
      </c>
      <c r="AJ8985">
        <v>535543</v>
      </c>
      <c r="AK8985" t="s">
        <v>25129</v>
      </c>
      <c r="AL8985" t="s">
        <v>25130</v>
      </c>
      <c r="AM8985" t="s">
        <v>138</v>
      </c>
      <c r="AN8985" t="s">
        <v>17649</v>
      </c>
      <c r="AO8985">
        <v>10</v>
      </c>
      <c r="AP8985" t="s">
        <v>25131</v>
      </c>
      <c r="AR8985" t="s">
        <v>17651</v>
      </c>
    </row>
    <row r="8986" spans="35:44">
      <c r="AI8986" s="7">
        <f>IF(ISNUMBER(SEARCH($C$1,AL8986)),MAX($AI$1:AI8985)+1,0)</f>
        <v>0</v>
      </c>
      <c r="AJ8986">
        <v>535544</v>
      </c>
      <c r="AK8986" t="s">
        <v>25132</v>
      </c>
      <c r="AL8986" t="s">
        <v>25133</v>
      </c>
      <c r="AM8986" t="s">
        <v>138</v>
      </c>
      <c r="AN8986" t="s">
        <v>17649</v>
      </c>
      <c r="AO8986">
        <v>10</v>
      </c>
      <c r="AP8986" t="s">
        <v>25134</v>
      </c>
      <c r="AR8986" t="s">
        <v>17651</v>
      </c>
    </row>
    <row r="8987" spans="35:44">
      <c r="AI8987" s="7">
        <f>IF(ISNUMBER(SEARCH($C$1,AL8987)),MAX($AI$1:AI8986)+1,0)</f>
        <v>0</v>
      </c>
      <c r="AJ8987">
        <v>535545</v>
      </c>
      <c r="AK8987" t="s">
        <v>25135</v>
      </c>
      <c r="AL8987" t="s">
        <v>25136</v>
      </c>
      <c r="AM8987" t="s">
        <v>122</v>
      </c>
      <c r="AN8987" t="s">
        <v>17649</v>
      </c>
      <c r="AO8987">
        <v>10</v>
      </c>
      <c r="AP8987" t="s">
        <v>25137</v>
      </c>
      <c r="AR8987" t="s">
        <v>17651</v>
      </c>
    </row>
    <row r="8988" spans="35:44">
      <c r="AI8988" s="7">
        <f>IF(ISNUMBER(SEARCH($C$1,AL8988)),MAX($AI$1:AI8987)+1,0)</f>
        <v>0</v>
      </c>
      <c r="AJ8988">
        <v>535546</v>
      </c>
      <c r="AK8988" t="s">
        <v>25138</v>
      </c>
      <c r="AL8988" t="s">
        <v>25139</v>
      </c>
      <c r="AM8988" t="s">
        <v>122</v>
      </c>
      <c r="AN8988" t="s">
        <v>17649</v>
      </c>
      <c r="AO8988">
        <v>10</v>
      </c>
      <c r="AP8988" t="s">
        <v>25140</v>
      </c>
      <c r="AR8988" t="s">
        <v>17651</v>
      </c>
    </row>
    <row r="8989" spans="35:44">
      <c r="AI8989" s="7">
        <f>IF(ISNUMBER(SEARCH($C$1,AL8989)),MAX($AI$1:AI8988)+1,0)</f>
        <v>0</v>
      </c>
      <c r="AJ8989">
        <v>535547</v>
      </c>
      <c r="AK8989" t="s">
        <v>25141</v>
      </c>
      <c r="AL8989" t="s">
        <v>25142</v>
      </c>
      <c r="AM8989" t="s">
        <v>122</v>
      </c>
      <c r="AN8989" t="s">
        <v>17649</v>
      </c>
      <c r="AO8989">
        <v>10</v>
      </c>
      <c r="AP8989" t="s">
        <v>25143</v>
      </c>
      <c r="AR8989" t="s">
        <v>17651</v>
      </c>
    </row>
    <row r="8990" spans="35:44">
      <c r="AI8990" s="7">
        <f>IF(ISNUMBER(SEARCH($C$1,AL8990)),MAX($AI$1:AI8989)+1,0)</f>
        <v>0</v>
      </c>
      <c r="AJ8990">
        <v>535548</v>
      </c>
      <c r="AK8990" t="s">
        <v>25144</v>
      </c>
      <c r="AL8990" t="s">
        <v>25145</v>
      </c>
      <c r="AM8990" t="s">
        <v>122</v>
      </c>
      <c r="AN8990" t="s">
        <v>17649</v>
      </c>
      <c r="AO8990">
        <v>10</v>
      </c>
      <c r="AP8990" t="s">
        <v>25146</v>
      </c>
      <c r="AR8990" t="s">
        <v>17651</v>
      </c>
    </row>
    <row r="8991" spans="35:44">
      <c r="AI8991" s="7">
        <f>IF(ISNUMBER(SEARCH($C$1,AL8991)),MAX($AI$1:AI8990)+1,0)</f>
        <v>0</v>
      </c>
      <c r="AJ8991">
        <v>535549</v>
      </c>
      <c r="AK8991" t="s">
        <v>25147</v>
      </c>
      <c r="AL8991" t="s">
        <v>25148</v>
      </c>
      <c r="AM8991" t="s">
        <v>138</v>
      </c>
      <c r="AN8991" t="s">
        <v>17649</v>
      </c>
      <c r="AO8991">
        <v>10</v>
      </c>
      <c r="AP8991" t="s">
        <v>25149</v>
      </c>
      <c r="AR8991" t="s">
        <v>17651</v>
      </c>
    </row>
    <row r="8992" spans="35:44">
      <c r="AI8992" s="7">
        <f>IF(ISNUMBER(SEARCH($C$1,AL8992)),MAX($AI$1:AI8991)+1,0)</f>
        <v>0</v>
      </c>
      <c r="AJ8992">
        <v>535550</v>
      </c>
      <c r="AK8992" t="s">
        <v>25150</v>
      </c>
      <c r="AL8992" t="s">
        <v>25151</v>
      </c>
      <c r="AM8992" t="s">
        <v>138</v>
      </c>
      <c r="AN8992" t="s">
        <v>17649</v>
      </c>
      <c r="AO8992">
        <v>10</v>
      </c>
      <c r="AP8992" t="s">
        <v>25152</v>
      </c>
      <c r="AR8992" t="s">
        <v>17651</v>
      </c>
    </row>
    <row r="8993" spans="35:44">
      <c r="AI8993" s="7">
        <f>IF(ISNUMBER(SEARCH($C$1,AL8993)),MAX($AI$1:AI8992)+1,0)</f>
        <v>0</v>
      </c>
      <c r="AJ8993">
        <v>535551</v>
      </c>
      <c r="AK8993" t="s">
        <v>25153</v>
      </c>
      <c r="AL8993" t="s">
        <v>25154</v>
      </c>
      <c r="AM8993" t="s">
        <v>138</v>
      </c>
      <c r="AN8993" t="s">
        <v>17649</v>
      </c>
      <c r="AO8993">
        <v>10</v>
      </c>
      <c r="AP8993" t="s">
        <v>25155</v>
      </c>
      <c r="AR8993" t="s">
        <v>17651</v>
      </c>
    </row>
    <row r="8994" spans="35:44">
      <c r="AI8994" s="7">
        <f>IF(ISNUMBER(SEARCH($C$1,AL8994)),MAX($AI$1:AI8993)+1,0)</f>
        <v>0</v>
      </c>
      <c r="AJ8994">
        <v>535552</v>
      </c>
      <c r="AK8994" t="s">
        <v>25156</v>
      </c>
      <c r="AL8994" t="s">
        <v>25157</v>
      </c>
      <c r="AM8994" t="s">
        <v>138</v>
      </c>
      <c r="AN8994" t="s">
        <v>17649</v>
      </c>
      <c r="AO8994">
        <v>10</v>
      </c>
      <c r="AP8994" t="s">
        <v>25158</v>
      </c>
      <c r="AR8994" t="s">
        <v>17651</v>
      </c>
    </row>
    <row r="8995" spans="35:44">
      <c r="AI8995" s="7">
        <f>IF(ISNUMBER(SEARCH($C$1,AL8995)),MAX($AI$1:AI8994)+1,0)</f>
        <v>0</v>
      </c>
      <c r="AJ8995">
        <v>535553</v>
      </c>
      <c r="AK8995" t="s">
        <v>25159</v>
      </c>
      <c r="AL8995" t="s">
        <v>25160</v>
      </c>
      <c r="AM8995" t="s">
        <v>138</v>
      </c>
      <c r="AN8995" t="s">
        <v>17649</v>
      </c>
      <c r="AO8995">
        <v>10</v>
      </c>
      <c r="AP8995" t="s">
        <v>25161</v>
      </c>
      <c r="AR8995" t="s">
        <v>17651</v>
      </c>
    </row>
    <row r="8996" spans="35:44">
      <c r="AI8996" s="7">
        <f>IF(ISNUMBER(SEARCH($C$1,AL8996)),MAX($AI$1:AI8995)+1,0)</f>
        <v>0</v>
      </c>
      <c r="AJ8996">
        <v>535554</v>
      </c>
      <c r="AK8996" t="s">
        <v>25162</v>
      </c>
      <c r="AL8996" t="s">
        <v>25163</v>
      </c>
      <c r="AM8996" t="s">
        <v>138</v>
      </c>
      <c r="AN8996" t="s">
        <v>17649</v>
      </c>
      <c r="AO8996">
        <v>10</v>
      </c>
      <c r="AP8996" t="s">
        <v>25164</v>
      </c>
      <c r="AR8996" t="s">
        <v>17651</v>
      </c>
    </row>
    <row r="8997" spans="35:44">
      <c r="AI8997" s="7">
        <f>IF(ISNUMBER(SEARCH($C$1,AL8997)),MAX($AI$1:AI8996)+1,0)</f>
        <v>0</v>
      </c>
      <c r="AJ8997">
        <v>535555</v>
      </c>
      <c r="AK8997" t="s">
        <v>25165</v>
      </c>
      <c r="AL8997" t="s">
        <v>25166</v>
      </c>
      <c r="AM8997" t="s">
        <v>138</v>
      </c>
      <c r="AN8997" t="s">
        <v>17649</v>
      </c>
      <c r="AO8997">
        <v>10</v>
      </c>
      <c r="AP8997" t="s">
        <v>25167</v>
      </c>
      <c r="AR8997" t="s">
        <v>17651</v>
      </c>
    </row>
    <row r="8998" spans="35:44">
      <c r="AI8998" s="7">
        <f>IF(ISNUMBER(SEARCH($C$1,AL8998)),MAX($AI$1:AI8997)+1,0)</f>
        <v>0</v>
      </c>
      <c r="AJ8998">
        <v>535556</v>
      </c>
      <c r="AK8998" t="s">
        <v>25168</v>
      </c>
      <c r="AL8998" t="s">
        <v>25169</v>
      </c>
      <c r="AM8998" t="s">
        <v>138</v>
      </c>
      <c r="AN8998" t="s">
        <v>17649</v>
      </c>
      <c r="AO8998">
        <v>10</v>
      </c>
      <c r="AP8998" t="s">
        <v>25170</v>
      </c>
      <c r="AR8998" t="s">
        <v>17651</v>
      </c>
    </row>
    <row r="8999" spans="35:44">
      <c r="AI8999" s="7">
        <f>IF(ISNUMBER(SEARCH($C$1,AL8999)),MAX($AI$1:AI8998)+1,0)</f>
        <v>0</v>
      </c>
      <c r="AJ8999">
        <v>535557</v>
      </c>
      <c r="AK8999" t="s">
        <v>25171</v>
      </c>
      <c r="AL8999" t="s">
        <v>25172</v>
      </c>
      <c r="AM8999" t="s">
        <v>122</v>
      </c>
      <c r="AN8999" t="s">
        <v>17649</v>
      </c>
      <c r="AO8999">
        <v>10</v>
      </c>
      <c r="AP8999" t="s">
        <v>25173</v>
      </c>
      <c r="AR8999" t="s">
        <v>17651</v>
      </c>
    </row>
    <row r="9000" spans="35:44">
      <c r="AI9000" s="7">
        <f>IF(ISNUMBER(SEARCH($C$1,AL9000)),MAX($AI$1:AI8999)+1,0)</f>
        <v>0</v>
      </c>
      <c r="AJ9000">
        <v>535558</v>
      </c>
      <c r="AK9000" t="s">
        <v>25174</v>
      </c>
      <c r="AL9000" t="s">
        <v>25175</v>
      </c>
      <c r="AM9000" t="s">
        <v>122</v>
      </c>
      <c r="AN9000" t="s">
        <v>17649</v>
      </c>
      <c r="AO9000">
        <v>10</v>
      </c>
      <c r="AP9000" t="s">
        <v>25176</v>
      </c>
      <c r="AR9000" t="s">
        <v>17651</v>
      </c>
    </row>
    <row r="9001" spans="35:44">
      <c r="AI9001" s="7">
        <f>IF(ISNUMBER(SEARCH($C$1,AL9001)),MAX($AI$1:AI9000)+1,0)</f>
        <v>0</v>
      </c>
      <c r="AJ9001">
        <v>535559</v>
      </c>
      <c r="AK9001" t="s">
        <v>25177</v>
      </c>
      <c r="AL9001" t="s">
        <v>25178</v>
      </c>
      <c r="AM9001" t="s">
        <v>122</v>
      </c>
      <c r="AN9001" t="s">
        <v>17649</v>
      </c>
      <c r="AO9001">
        <v>10</v>
      </c>
      <c r="AP9001" t="s">
        <v>25179</v>
      </c>
      <c r="AR9001" t="s">
        <v>17651</v>
      </c>
    </row>
    <row r="9002" spans="35:44">
      <c r="AI9002" s="7">
        <f>IF(ISNUMBER(SEARCH($C$1,AL9002)),MAX($AI$1:AI9001)+1,0)</f>
        <v>0</v>
      </c>
      <c r="AJ9002">
        <v>535560</v>
      </c>
      <c r="AK9002" t="s">
        <v>25180</v>
      </c>
      <c r="AL9002" t="s">
        <v>25181</v>
      </c>
      <c r="AM9002" t="s">
        <v>138</v>
      </c>
      <c r="AN9002" t="s">
        <v>17649</v>
      </c>
      <c r="AO9002">
        <v>10</v>
      </c>
      <c r="AP9002" t="s">
        <v>25182</v>
      </c>
      <c r="AR9002" t="s">
        <v>17651</v>
      </c>
    </row>
    <row r="9003" spans="35:44">
      <c r="AI9003" s="7">
        <f>IF(ISNUMBER(SEARCH($C$1,AL9003)),MAX($AI$1:AI9002)+1,0)</f>
        <v>0</v>
      </c>
      <c r="AJ9003">
        <v>535561</v>
      </c>
      <c r="AK9003" t="s">
        <v>25183</v>
      </c>
      <c r="AL9003" t="s">
        <v>25184</v>
      </c>
      <c r="AM9003" t="s">
        <v>138</v>
      </c>
      <c r="AN9003" t="s">
        <v>17649</v>
      </c>
      <c r="AO9003">
        <v>10</v>
      </c>
      <c r="AP9003" t="s">
        <v>25185</v>
      </c>
      <c r="AR9003" t="s">
        <v>17651</v>
      </c>
    </row>
    <row r="9004" spans="35:44">
      <c r="AI9004" s="7">
        <f>IF(ISNUMBER(SEARCH($C$1,AL9004)),MAX($AI$1:AI9003)+1,0)</f>
        <v>0</v>
      </c>
      <c r="AJ9004">
        <v>535562</v>
      </c>
      <c r="AK9004" t="s">
        <v>25186</v>
      </c>
      <c r="AL9004" t="s">
        <v>25187</v>
      </c>
      <c r="AM9004" t="s">
        <v>138</v>
      </c>
      <c r="AN9004" t="s">
        <v>17649</v>
      </c>
      <c r="AO9004">
        <v>10</v>
      </c>
      <c r="AP9004" t="s">
        <v>25188</v>
      </c>
      <c r="AR9004" t="s">
        <v>17651</v>
      </c>
    </row>
    <row r="9005" spans="35:44">
      <c r="AI9005" s="7">
        <f>IF(ISNUMBER(SEARCH($C$1,AL9005)),MAX($AI$1:AI9004)+1,0)</f>
        <v>0</v>
      </c>
      <c r="AJ9005">
        <v>535563</v>
      </c>
      <c r="AK9005" t="s">
        <v>25189</v>
      </c>
      <c r="AL9005" t="s">
        <v>25190</v>
      </c>
      <c r="AM9005" t="s">
        <v>138</v>
      </c>
      <c r="AN9005" t="s">
        <v>17649</v>
      </c>
      <c r="AO9005">
        <v>10</v>
      </c>
      <c r="AP9005" t="s">
        <v>25191</v>
      </c>
      <c r="AR9005" t="s">
        <v>17651</v>
      </c>
    </row>
    <row r="9006" spans="35:44">
      <c r="AI9006" s="7">
        <f>IF(ISNUMBER(SEARCH($C$1,AL9006)),MAX($AI$1:AI9005)+1,0)</f>
        <v>0</v>
      </c>
      <c r="AJ9006">
        <v>535564</v>
      </c>
      <c r="AK9006" t="s">
        <v>25192</v>
      </c>
      <c r="AL9006" t="s">
        <v>25193</v>
      </c>
      <c r="AM9006" t="s">
        <v>138</v>
      </c>
      <c r="AN9006" t="s">
        <v>17649</v>
      </c>
      <c r="AO9006">
        <v>10</v>
      </c>
      <c r="AP9006" t="s">
        <v>25194</v>
      </c>
      <c r="AR9006" t="s">
        <v>17651</v>
      </c>
    </row>
    <row r="9007" spans="35:44">
      <c r="AI9007" s="7">
        <f>IF(ISNUMBER(SEARCH($C$1,AL9007)),MAX($AI$1:AI9006)+1,0)</f>
        <v>0</v>
      </c>
      <c r="AJ9007">
        <v>535565</v>
      </c>
      <c r="AK9007" t="s">
        <v>25195</v>
      </c>
      <c r="AL9007" t="s">
        <v>25196</v>
      </c>
      <c r="AM9007" t="s">
        <v>138</v>
      </c>
      <c r="AN9007" t="s">
        <v>17649</v>
      </c>
      <c r="AO9007">
        <v>10</v>
      </c>
      <c r="AP9007" t="s">
        <v>25197</v>
      </c>
      <c r="AR9007" t="s">
        <v>17651</v>
      </c>
    </row>
    <row r="9008" spans="35:44">
      <c r="AI9008" s="7">
        <f>IF(ISNUMBER(SEARCH($C$1,AL9008)),MAX($AI$1:AI9007)+1,0)</f>
        <v>0</v>
      </c>
      <c r="AJ9008">
        <v>535566</v>
      </c>
      <c r="AK9008" t="s">
        <v>25198</v>
      </c>
      <c r="AL9008" t="s">
        <v>25199</v>
      </c>
      <c r="AM9008" t="s">
        <v>122</v>
      </c>
      <c r="AN9008" t="s">
        <v>129</v>
      </c>
      <c r="AO9008">
        <v>10</v>
      </c>
      <c r="AP9008" t="s">
        <v>25200</v>
      </c>
      <c r="AQ9008" t="s">
        <v>172</v>
      </c>
      <c r="AR9008" t="s">
        <v>126</v>
      </c>
    </row>
    <row r="9009" spans="35:44">
      <c r="AI9009" s="7">
        <f>IF(ISNUMBER(SEARCH($C$1,AL9009)),MAX($AI$1:AI9008)+1,0)</f>
        <v>0</v>
      </c>
      <c r="AJ9009">
        <v>535567</v>
      </c>
      <c r="AK9009" t="s">
        <v>25201</v>
      </c>
      <c r="AL9009" t="s">
        <v>25202</v>
      </c>
      <c r="AM9009" t="s">
        <v>138</v>
      </c>
      <c r="AN9009" t="s">
        <v>17649</v>
      </c>
      <c r="AO9009">
        <v>10</v>
      </c>
      <c r="AP9009" t="s">
        <v>25203</v>
      </c>
      <c r="AR9009" t="s">
        <v>17651</v>
      </c>
    </row>
    <row r="9010" spans="35:44">
      <c r="AI9010" s="7">
        <f>IF(ISNUMBER(SEARCH($C$1,AL9010)),MAX($AI$1:AI9009)+1,0)</f>
        <v>0</v>
      </c>
      <c r="AJ9010">
        <v>535568</v>
      </c>
      <c r="AK9010" t="s">
        <v>25204</v>
      </c>
      <c r="AL9010" t="s">
        <v>25205</v>
      </c>
      <c r="AM9010" t="s">
        <v>138</v>
      </c>
      <c r="AN9010" t="s">
        <v>17649</v>
      </c>
      <c r="AO9010">
        <v>10</v>
      </c>
      <c r="AP9010" t="s">
        <v>25206</v>
      </c>
      <c r="AR9010" t="s">
        <v>17651</v>
      </c>
    </row>
    <row r="9011" spans="35:44">
      <c r="AI9011" s="7">
        <f>IF(ISNUMBER(SEARCH($C$1,AL9011)),MAX($AI$1:AI9010)+1,0)</f>
        <v>0</v>
      </c>
      <c r="AJ9011">
        <v>535569</v>
      </c>
      <c r="AK9011" t="s">
        <v>25207</v>
      </c>
      <c r="AL9011" t="s">
        <v>25208</v>
      </c>
      <c r="AM9011" t="s">
        <v>138</v>
      </c>
      <c r="AN9011" t="s">
        <v>17649</v>
      </c>
      <c r="AO9011">
        <v>10</v>
      </c>
      <c r="AP9011" t="s">
        <v>25209</v>
      </c>
      <c r="AR9011" t="s">
        <v>17651</v>
      </c>
    </row>
    <row r="9012" spans="35:44">
      <c r="AI9012" s="7">
        <f>IF(ISNUMBER(SEARCH($C$1,AL9012)),MAX($AI$1:AI9011)+1,0)</f>
        <v>0</v>
      </c>
      <c r="AJ9012">
        <v>535570</v>
      </c>
      <c r="AK9012" t="s">
        <v>25210</v>
      </c>
      <c r="AL9012" t="s">
        <v>25211</v>
      </c>
      <c r="AM9012" t="s">
        <v>138</v>
      </c>
      <c r="AN9012" t="s">
        <v>17649</v>
      </c>
      <c r="AO9012">
        <v>10</v>
      </c>
      <c r="AP9012" t="s">
        <v>25212</v>
      </c>
      <c r="AR9012" t="s">
        <v>17651</v>
      </c>
    </row>
    <row r="9013" spans="35:44">
      <c r="AI9013" s="7">
        <f>IF(ISNUMBER(SEARCH($C$1,AL9013)),MAX($AI$1:AI9012)+1,0)</f>
        <v>0</v>
      </c>
      <c r="AJ9013">
        <v>535571</v>
      </c>
      <c r="AK9013" t="s">
        <v>25213</v>
      </c>
      <c r="AL9013" t="s">
        <v>25214</v>
      </c>
      <c r="AM9013" t="s">
        <v>138</v>
      </c>
      <c r="AN9013" t="s">
        <v>150</v>
      </c>
      <c r="AO9013">
        <v>10</v>
      </c>
      <c r="AR9013" t="s">
        <v>126</v>
      </c>
    </row>
    <row r="9014" spans="35:44">
      <c r="AI9014" s="7">
        <f>IF(ISNUMBER(SEARCH($C$1,AL9014)),MAX($AI$1:AI9013)+1,0)</f>
        <v>0</v>
      </c>
      <c r="AJ9014">
        <v>535572</v>
      </c>
      <c r="AK9014" t="s">
        <v>25215</v>
      </c>
      <c r="AL9014" t="s">
        <v>25216</v>
      </c>
      <c r="AM9014" t="s">
        <v>122</v>
      </c>
      <c r="AN9014" t="s">
        <v>17649</v>
      </c>
      <c r="AO9014">
        <v>10</v>
      </c>
      <c r="AP9014" t="s">
        <v>25217</v>
      </c>
      <c r="AR9014" t="s">
        <v>17651</v>
      </c>
    </row>
    <row r="9015" spans="35:44">
      <c r="AI9015" s="7">
        <f>IF(ISNUMBER(SEARCH($C$1,AL9015)),MAX($AI$1:AI9014)+1,0)</f>
        <v>0</v>
      </c>
      <c r="AJ9015">
        <v>535573</v>
      </c>
      <c r="AK9015" t="s">
        <v>25218</v>
      </c>
      <c r="AL9015" t="s">
        <v>25219</v>
      </c>
      <c r="AM9015" t="s">
        <v>122</v>
      </c>
      <c r="AN9015" t="s">
        <v>17649</v>
      </c>
      <c r="AO9015">
        <v>10</v>
      </c>
      <c r="AP9015" t="s">
        <v>25220</v>
      </c>
      <c r="AR9015" t="s">
        <v>17651</v>
      </c>
    </row>
    <row r="9016" spans="35:44">
      <c r="AI9016" s="7">
        <f>IF(ISNUMBER(SEARCH($C$1,AL9016)),MAX($AI$1:AI9015)+1,0)</f>
        <v>0</v>
      </c>
      <c r="AJ9016">
        <v>535574</v>
      </c>
      <c r="AK9016" t="s">
        <v>25221</v>
      </c>
      <c r="AL9016" t="s">
        <v>25222</v>
      </c>
      <c r="AM9016" t="s">
        <v>122</v>
      </c>
      <c r="AN9016" t="s">
        <v>17649</v>
      </c>
      <c r="AO9016">
        <v>10</v>
      </c>
      <c r="AP9016" t="s">
        <v>25223</v>
      </c>
      <c r="AR9016" t="s">
        <v>17651</v>
      </c>
    </row>
    <row r="9017" spans="35:44">
      <c r="AI9017" s="7">
        <f>IF(ISNUMBER(SEARCH($C$1,AL9017)),MAX($AI$1:AI9016)+1,0)</f>
        <v>0</v>
      </c>
      <c r="AJ9017">
        <v>535575</v>
      </c>
      <c r="AK9017" t="s">
        <v>25224</v>
      </c>
      <c r="AL9017" t="s">
        <v>25225</v>
      </c>
      <c r="AM9017" t="s">
        <v>122</v>
      </c>
      <c r="AN9017" t="s">
        <v>17649</v>
      </c>
      <c r="AO9017">
        <v>10</v>
      </c>
      <c r="AP9017" t="s">
        <v>25226</v>
      </c>
      <c r="AR9017" t="s">
        <v>17651</v>
      </c>
    </row>
    <row r="9018" spans="35:44">
      <c r="AI9018" s="7">
        <f>IF(ISNUMBER(SEARCH($C$1,AL9018)),MAX($AI$1:AI9017)+1,0)</f>
        <v>0</v>
      </c>
      <c r="AJ9018">
        <v>535576</v>
      </c>
      <c r="AK9018" t="s">
        <v>25227</v>
      </c>
      <c r="AL9018" t="s">
        <v>25228</v>
      </c>
      <c r="AM9018" t="s">
        <v>138</v>
      </c>
      <c r="AN9018" t="s">
        <v>17649</v>
      </c>
      <c r="AO9018">
        <v>10</v>
      </c>
      <c r="AP9018" t="s">
        <v>25229</v>
      </c>
      <c r="AR9018" t="s">
        <v>17651</v>
      </c>
    </row>
    <row r="9019" spans="35:44">
      <c r="AI9019" s="7">
        <f>IF(ISNUMBER(SEARCH($C$1,AL9019)),MAX($AI$1:AI9018)+1,0)</f>
        <v>0</v>
      </c>
      <c r="AJ9019">
        <v>535577</v>
      </c>
      <c r="AK9019" t="s">
        <v>25230</v>
      </c>
      <c r="AL9019" t="s">
        <v>25231</v>
      </c>
      <c r="AM9019" t="s">
        <v>138</v>
      </c>
      <c r="AN9019" t="s">
        <v>17649</v>
      </c>
      <c r="AO9019">
        <v>10</v>
      </c>
      <c r="AP9019" t="s">
        <v>25232</v>
      </c>
      <c r="AR9019" t="s">
        <v>17651</v>
      </c>
    </row>
    <row r="9020" spans="35:44">
      <c r="AI9020" s="7">
        <f>IF(ISNUMBER(SEARCH($C$1,AL9020)),MAX($AI$1:AI9019)+1,0)</f>
        <v>0</v>
      </c>
      <c r="AJ9020">
        <v>535578</v>
      </c>
      <c r="AK9020" t="s">
        <v>25233</v>
      </c>
      <c r="AL9020" t="s">
        <v>25234</v>
      </c>
      <c r="AM9020" t="s">
        <v>138</v>
      </c>
      <c r="AN9020" t="s">
        <v>17649</v>
      </c>
      <c r="AO9020">
        <v>10</v>
      </c>
      <c r="AP9020" t="s">
        <v>25235</v>
      </c>
      <c r="AR9020" t="s">
        <v>17651</v>
      </c>
    </row>
    <row r="9021" spans="35:44">
      <c r="AI9021" s="7">
        <f>IF(ISNUMBER(SEARCH($C$1,AL9021)),MAX($AI$1:AI9020)+1,0)</f>
        <v>0</v>
      </c>
      <c r="AJ9021">
        <v>535579</v>
      </c>
      <c r="AK9021" t="s">
        <v>25236</v>
      </c>
      <c r="AL9021" t="s">
        <v>25237</v>
      </c>
      <c r="AM9021" t="s">
        <v>138</v>
      </c>
      <c r="AN9021" t="s">
        <v>17649</v>
      </c>
      <c r="AO9021">
        <v>10</v>
      </c>
      <c r="AP9021" t="s">
        <v>25238</v>
      </c>
      <c r="AR9021" t="s">
        <v>17651</v>
      </c>
    </row>
    <row r="9022" spans="35:44">
      <c r="AI9022" s="7">
        <f>IF(ISNUMBER(SEARCH($C$1,AL9022)),MAX($AI$1:AI9021)+1,0)</f>
        <v>0</v>
      </c>
      <c r="AJ9022">
        <v>535580</v>
      </c>
      <c r="AK9022" t="s">
        <v>25239</v>
      </c>
      <c r="AL9022" t="s">
        <v>25240</v>
      </c>
      <c r="AM9022" t="s">
        <v>138</v>
      </c>
      <c r="AN9022" t="s">
        <v>17649</v>
      </c>
      <c r="AO9022">
        <v>10</v>
      </c>
      <c r="AP9022" t="s">
        <v>25241</v>
      </c>
      <c r="AR9022" t="s">
        <v>17651</v>
      </c>
    </row>
    <row r="9023" spans="35:44">
      <c r="AI9023" s="7">
        <f>IF(ISNUMBER(SEARCH($C$1,AL9023)),MAX($AI$1:AI9022)+1,0)</f>
        <v>0</v>
      </c>
      <c r="AJ9023">
        <v>535581</v>
      </c>
      <c r="AK9023" t="s">
        <v>25242</v>
      </c>
      <c r="AL9023" t="s">
        <v>25243</v>
      </c>
      <c r="AM9023" t="s">
        <v>122</v>
      </c>
      <c r="AN9023" t="s">
        <v>17649</v>
      </c>
      <c r="AO9023">
        <v>10</v>
      </c>
      <c r="AP9023" t="s">
        <v>25244</v>
      </c>
      <c r="AR9023" t="s">
        <v>17651</v>
      </c>
    </row>
    <row r="9024" spans="35:44">
      <c r="AI9024" s="7">
        <f>IF(ISNUMBER(SEARCH($C$1,AL9024)),MAX($AI$1:AI9023)+1,0)</f>
        <v>0</v>
      </c>
      <c r="AJ9024">
        <v>535582</v>
      </c>
      <c r="AK9024" t="s">
        <v>25245</v>
      </c>
      <c r="AL9024" t="s">
        <v>25246</v>
      </c>
      <c r="AM9024" t="s">
        <v>122</v>
      </c>
      <c r="AN9024" t="s">
        <v>17649</v>
      </c>
      <c r="AO9024">
        <v>10</v>
      </c>
      <c r="AP9024" t="s">
        <v>25247</v>
      </c>
      <c r="AR9024" t="s">
        <v>17651</v>
      </c>
    </row>
    <row r="9025" spans="35:44">
      <c r="AI9025" s="7">
        <f>IF(ISNUMBER(SEARCH($C$1,AL9025)),MAX($AI$1:AI9024)+1,0)</f>
        <v>0</v>
      </c>
      <c r="AJ9025">
        <v>535583</v>
      </c>
      <c r="AK9025" t="s">
        <v>25248</v>
      </c>
      <c r="AL9025" t="s">
        <v>25249</v>
      </c>
      <c r="AM9025" t="s">
        <v>122</v>
      </c>
      <c r="AN9025" t="s">
        <v>17649</v>
      </c>
      <c r="AO9025">
        <v>10</v>
      </c>
      <c r="AP9025" t="s">
        <v>25250</v>
      </c>
      <c r="AR9025" t="s">
        <v>17651</v>
      </c>
    </row>
    <row r="9026" spans="35:44">
      <c r="AI9026" s="7">
        <f>IF(ISNUMBER(SEARCH($C$1,AL9026)),MAX($AI$1:AI9025)+1,0)</f>
        <v>0</v>
      </c>
      <c r="AJ9026">
        <v>535584</v>
      </c>
      <c r="AK9026" t="s">
        <v>25251</v>
      </c>
      <c r="AL9026" t="s">
        <v>25252</v>
      </c>
      <c r="AM9026" t="s">
        <v>122</v>
      </c>
      <c r="AN9026" t="s">
        <v>17649</v>
      </c>
      <c r="AO9026">
        <v>10</v>
      </c>
      <c r="AP9026" t="s">
        <v>25253</v>
      </c>
      <c r="AR9026" t="s">
        <v>17651</v>
      </c>
    </row>
    <row r="9027" spans="35:44">
      <c r="AI9027" s="7">
        <f>IF(ISNUMBER(SEARCH($C$1,AL9027)),MAX($AI$1:AI9026)+1,0)</f>
        <v>0</v>
      </c>
      <c r="AJ9027">
        <v>535585</v>
      </c>
      <c r="AK9027" t="s">
        <v>25254</v>
      </c>
      <c r="AL9027" t="s">
        <v>25255</v>
      </c>
      <c r="AM9027" t="s">
        <v>138</v>
      </c>
      <c r="AN9027" t="s">
        <v>150</v>
      </c>
      <c r="AO9027">
        <v>5</v>
      </c>
      <c r="AP9027" t="s">
        <v>3539</v>
      </c>
      <c r="AR9027" t="s">
        <v>126</v>
      </c>
    </row>
    <row r="9028" spans="35:44">
      <c r="AI9028" s="7">
        <f>IF(ISNUMBER(SEARCH($C$1,AL9028)),MAX($AI$1:AI9027)+1,0)</f>
        <v>0</v>
      </c>
      <c r="AJ9028">
        <v>535586</v>
      </c>
      <c r="AK9028" t="s">
        <v>25256</v>
      </c>
      <c r="AL9028" t="s">
        <v>25257</v>
      </c>
      <c r="AM9028" t="s">
        <v>138</v>
      </c>
      <c r="AN9028" t="s">
        <v>17649</v>
      </c>
      <c r="AO9028">
        <v>10</v>
      </c>
      <c r="AP9028" t="s">
        <v>25258</v>
      </c>
      <c r="AR9028" t="s">
        <v>17651</v>
      </c>
    </row>
    <row r="9029" spans="35:44">
      <c r="AI9029" s="7">
        <f>IF(ISNUMBER(SEARCH($C$1,AL9029)),MAX($AI$1:AI9028)+1,0)</f>
        <v>0</v>
      </c>
      <c r="AJ9029">
        <v>535587</v>
      </c>
      <c r="AK9029" t="s">
        <v>25259</v>
      </c>
      <c r="AL9029" t="s">
        <v>25260</v>
      </c>
      <c r="AM9029" t="s">
        <v>138</v>
      </c>
      <c r="AN9029" t="s">
        <v>17649</v>
      </c>
      <c r="AO9029">
        <v>10</v>
      </c>
      <c r="AP9029" t="s">
        <v>25261</v>
      </c>
      <c r="AR9029" t="s">
        <v>17651</v>
      </c>
    </row>
    <row r="9030" spans="35:44">
      <c r="AI9030" s="7">
        <f>IF(ISNUMBER(SEARCH($C$1,AL9030)),MAX($AI$1:AI9029)+1,0)</f>
        <v>0</v>
      </c>
      <c r="AJ9030">
        <v>535588</v>
      </c>
      <c r="AK9030" t="s">
        <v>25262</v>
      </c>
      <c r="AL9030" t="s">
        <v>25263</v>
      </c>
      <c r="AM9030" t="s">
        <v>138</v>
      </c>
      <c r="AN9030" t="s">
        <v>17649</v>
      </c>
      <c r="AO9030">
        <v>10</v>
      </c>
      <c r="AP9030" t="s">
        <v>25264</v>
      </c>
      <c r="AR9030" t="s">
        <v>17651</v>
      </c>
    </row>
    <row r="9031" spans="35:44">
      <c r="AI9031" s="7">
        <f>IF(ISNUMBER(SEARCH($C$1,AL9031)),MAX($AI$1:AI9030)+1,0)</f>
        <v>0</v>
      </c>
      <c r="AJ9031">
        <v>535589</v>
      </c>
      <c r="AK9031" t="s">
        <v>25265</v>
      </c>
      <c r="AL9031" t="s">
        <v>25266</v>
      </c>
      <c r="AM9031" t="s">
        <v>138</v>
      </c>
      <c r="AN9031" t="s">
        <v>17649</v>
      </c>
      <c r="AO9031">
        <v>10</v>
      </c>
      <c r="AP9031" t="s">
        <v>25267</v>
      </c>
      <c r="AR9031" t="s">
        <v>17651</v>
      </c>
    </row>
    <row r="9032" spans="35:44">
      <c r="AI9032" s="7">
        <f>IF(ISNUMBER(SEARCH($C$1,AL9032)),MAX($AI$1:AI9031)+1,0)</f>
        <v>0</v>
      </c>
      <c r="AJ9032">
        <v>535590</v>
      </c>
      <c r="AK9032" t="s">
        <v>25268</v>
      </c>
      <c r="AL9032" t="s">
        <v>25269</v>
      </c>
      <c r="AM9032" t="s">
        <v>138</v>
      </c>
      <c r="AN9032" t="s">
        <v>17649</v>
      </c>
      <c r="AO9032">
        <v>10</v>
      </c>
      <c r="AP9032" t="s">
        <v>25270</v>
      </c>
      <c r="AR9032" t="s">
        <v>17651</v>
      </c>
    </row>
    <row r="9033" spans="35:44">
      <c r="AI9033" s="7">
        <f>IF(ISNUMBER(SEARCH($C$1,AL9033)),MAX($AI$1:AI9032)+1,0)</f>
        <v>0</v>
      </c>
      <c r="AJ9033">
        <v>535591</v>
      </c>
      <c r="AK9033" t="s">
        <v>25271</v>
      </c>
      <c r="AL9033" t="s">
        <v>25272</v>
      </c>
      <c r="AM9033" t="s">
        <v>138</v>
      </c>
      <c r="AN9033" t="s">
        <v>17649</v>
      </c>
      <c r="AO9033">
        <v>10</v>
      </c>
      <c r="AP9033" t="s">
        <v>25273</v>
      </c>
      <c r="AR9033" t="s">
        <v>17651</v>
      </c>
    </row>
    <row r="9034" spans="35:44">
      <c r="AI9034" s="7">
        <f>IF(ISNUMBER(SEARCH($C$1,AL9034)),MAX($AI$1:AI9033)+1,0)</f>
        <v>0</v>
      </c>
      <c r="AJ9034">
        <v>535592</v>
      </c>
      <c r="AK9034" t="s">
        <v>25274</v>
      </c>
      <c r="AL9034" t="s">
        <v>25275</v>
      </c>
      <c r="AM9034" t="s">
        <v>138</v>
      </c>
      <c r="AN9034" t="s">
        <v>17649</v>
      </c>
      <c r="AO9034">
        <v>10</v>
      </c>
      <c r="AP9034" t="s">
        <v>25276</v>
      </c>
      <c r="AR9034" t="s">
        <v>17651</v>
      </c>
    </row>
    <row r="9035" spans="35:44">
      <c r="AI9035" s="7">
        <f>IF(ISNUMBER(SEARCH($C$1,AL9035)),MAX($AI$1:AI9034)+1,0)</f>
        <v>0</v>
      </c>
      <c r="AJ9035">
        <v>535593</v>
      </c>
      <c r="AK9035" t="s">
        <v>25277</v>
      </c>
      <c r="AL9035" t="s">
        <v>25278</v>
      </c>
      <c r="AM9035" t="s">
        <v>138</v>
      </c>
      <c r="AN9035" t="s">
        <v>17649</v>
      </c>
      <c r="AO9035">
        <v>10</v>
      </c>
      <c r="AP9035" t="s">
        <v>25279</v>
      </c>
      <c r="AR9035" t="s">
        <v>17651</v>
      </c>
    </row>
    <row r="9036" spans="35:44">
      <c r="AI9036" s="7">
        <f>IF(ISNUMBER(SEARCH($C$1,AL9036)),MAX($AI$1:AI9035)+1,0)</f>
        <v>0</v>
      </c>
      <c r="AJ9036">
        <v>535594</v>
      </c>
      <c r="AK9036" t="s">
        <v>25280</v>
      </c>
      <c r="AL9036" t="s">
        <v>25281</v>
      </c>
      <c r="AM9036" t="s">
        <v>138</v>
      </c>
      <c r="AN9036" t="s">
        <v>17649</v>
      </c>
      <c r="AO9036">
        <v>10</v>
      </c>
      <c r="AP9036" t="s">
        <v>25282</v>
      </c>
      <c r="AR9036" t="s">
        <v>17651</v>
      </c>
    </row>
    <row r="9037" spans="35:44">
      <c r="AI9037" s="7">
        <f>IF(ISNUMBER(SEARCH($C$1,AL9037)),MAX($AI$1:AI9036)+1,0)</f>
        <v>0</v>
      </c>
      <c r="AJ9037">
        <v>535595</v>
      </c>
      <c r="AK9037" t="s">
        <v>25283</v>
      </c>
      <c r="AL9037" t="s">
        <v>25284</v>
      </c>
      <c r="AM9037" t="s">
        <v>138</v>
      </c>
      <c r="AN9037" t="s">
        <v>17649</v>
      </c>
      <c r="AO9037">
        <v>10</v>
      </c>
      <c r="AP9037" t="s">
        <v>25285</v>
      </c>
      <c r="AR9037" t="s">
        <v>17651</v>
      </c>
    </row>
    <row r="9038" spans="35:44">
      <c r="AI9038" s="7">
        <f>IF(ISNUMBER(SEARCH($C$1,AL9038)),MAX($AI$1:AI9037)+1,0)</f>
        <v>0</v>
      </c>
      <c r="AJ9038">
        <v>535596</v>
      </c>
      <c r="AK9038" t="s">
        <v>25286</v>
      </c>
      <c r="AL9038" t="s">
        <v>25287</v>
      </c>
      <c r="AM9038" t="s">
        <v>138</v>
      </c>
      <c r="AN9038" t="s">
        <v>17649</v>
      </c>
      <c r="AO9038">
        <v>10</v>
      </c>
      <c r="AP9038" t="s">
        <v>25288</v>
      </c>
      <c r="AR9038" t="s">
        <v>17651</v>
      </c>
    </row>
    <row r="9039" spans="35:44">
      <c r="AI9039" s="7">
        <f>IF(ISNUMBER(SEARCH($C$1,AL9039)),MAX($AI$1:AI9038)+1,0)</f>
        <v>0</v>
      </c>
      <c r="AJ9039">
        <v>535597</v>
      </c>
      <c r="AK9039" t="s">
        <v>25289</v>
      </c>
      <c r="AL9039" t="s">
        <v>25290</v>
      </c>
      <c r="AM9039" t="s">
        <v>138</v>
      </c>
      <c r="AN9039" t="s">
        <v>17649</v>
      </c>
      <c r="AO9039">
        <v>10</v>
      </c>
      <c r="AP9039" t="s">
        <v>25291</v>
      </c>
      <c r="AR9039" t="s">
        <v>17651</v>
      </c>
    </row>
    <row r="9040" spans="35:44">
      <c r="AI9040" s="7">
        <f>IF(ISNUMBER(SEARCH($C$1,AL9040)),MAX($AI$1:AI9039)+1,0)</f>
        <v>0</v>
      </c>
      <c r="AJ9040">
        <v>535598</v>
      </c>
      <c r="AK9040" t="s">
        <v>25292</v>
      </c>
      <c r="AL9040" t="s">
        <v>25293</v>
      </c>
      <c r="AM9040" t="s">
        <v>138</v>
      </c>
      <c r="AN9040" t="s">
        <v>17649</v>
      </c>
      <c r="AO9040">
        <v>10</v>
      </c>
      <c r="AP9040" t="s">
        <v>25294</v>
      </c>
      <c r="AR9040" t="s">
        <v>17651</v>
      </c>
    </row>
    <row r="9041" spans="35:44">
      <c r="AI9041" s="7">
        <f>IF(ISNUMBER(SEARCH($C$1,AL9041)),MAX($AI$1:AI9040)+1,0)</f>
        <v>0</v>
      </c>
      <c r="AJ9041">
        <v>535599</v>
      </c>
      <c r="AK9041" t="s">
        <v>25295</v>
      </c>
      <c r="AL9041" t="s">
        <v>19786</v>
      </c>
      <c r="AM9041" t="s">
        <v>138</v>
      </c>
      <c r="AN9041" t="s">
        <v>150</v>
      </c>
      <c r="AO9041">
        <v>10</v>
      </c>
      <c r="AR9041" t="s">
        <v>126</v>
      </c>
    </row>
    <row r="9042" spans="35:44">
      <c r="AI9042" s="7">
        <f>IF(ISNUMBER(SEARCH($C$1,AL9042)),MAX($AI$1:AI9041)+1,0)</f>
        <v>0</v>
      </c>
      <c r="AJ9042">
        <v>535600</v>
      </c>
      <c r="AK9042" t="s">
        <v>25296</v>
      </c>
      <c r="AL9042" t="s">
        <v>25297</v>
      </c>
      <c r="AM9042" t="s">
        <v>138</v>
      </c>
      <c r="AN9042" t="s">
        <v>150</v>
      </c>
      <c r="AO9042">
        <v>10</v>
      </c>
      <c r="AR9042" t="s">
        <v>126</v>
      </c>
    </row>
    <row r="9043" spans="35:44">
      <c r="AI9043" s="7">
        <f>IF(ISNUMBER(SEARCH($C$1,AL9043)),MAX($AI$1:AI9042)+1,0)</f>
        <v>0</v>
      </c>
      <c r="AJ9043">
        <v>535601</v>
      </c>
      <c r="AK9043" t="s">
        <v>25298</v>
      </c>
      <c r="AL9043" t="s">
        <v>25299</v>
      </c>
      <c r="AM9043" t="s">
        <v>122</v>
      </c>
      <c r="AN9043" t="s">
        <v>129</v>
      </c>
      <c r="AO9043">
        <v>10</v>
      </c>
      <c r="AP9043" t="s">
        <v>25300</v>
      </c>
      <c r="AQ9043" t="s">
        <v>263</v>
      </c>
      <c r="AR9043" t="s">
        <v>126</v>
      </c>
    </row>
    <row r="9044" spans="35:44">
      <c r="AI9044" s="7">
        <f>IF(ISNUMBER(SEARCH($C$1,AL9044)),MAX($AI$1:AI9043)+1,0)</f>
        <v>0</v>
      </c>
      <c r="AJ9044">
        <v>535602</v>
      </c>
      <c r="AK9044" t="s">
        <v>25301</v>
      </c>
      <c r="AL9044" t="s">
        <v>25302</v>
      </c>
      <c r="AM9044" t="s">
        <v>122</v>
      </c>
      <c r="AN9044" t="s">
        <v>129</v>
      </c>
      <c r="AO9044">
        <v>10</v>
      </c>
      <c r="AP9044" t="s">
        <v>25303</v>
      </c>
      <c r="AQ9044" t="s">
        <v>147</v>
      </c>
      <c r="AR9044" t="s">
        <v>126</v>
      </c>
    </row>
    <row r="9045" spans="35:44">
      <c r="AI9045" s="7">
        <f>IF(ISNUMBER(SEARCH($C$1,AL9045)),MAX($AI$1:AI9044)+1,0)</f>
        <v>0</v>
      </c>
      <c r="AJ9045">
        <v>535603</v>
      </c>
      <c r="AK9045" t="s">
        <v>25304</v>
      </c>
      <c r="AL9045" t="s">
        <v>25305</v>
      </c>
      <c r="AM9045" t="s">
        <v>138</v>
      </c>
      <c r="AN9045" t="s">
        <v>17649</v>
      </c>
      <c r="AO9045">
        <v>10</v>
      </c>
      <c r="AP9045" t="s">
        <v>25306</v>
      </c>
      <c r="AR9045" t="s">
        <v>17651</v>
      </c>
    </row>
    <row r="9046" spans="35:44">
      <c r="AI9046" s="7">
        <f>IF(ISNUMBER(SEARCH($C$1,AL9046)),MAX($AI$1:AI9045)+1,0)</f>
        <v>0</v>
      </c>
      <c r="AJ9046">
        <v>535604</v>
      </c>
      <c r="AK9046" t="s">
        <v>25307</v>
      </c>
      <c r="AL9046" t="s">
        <v>25308</v>
      </c>
      <c r="AM9046" t="s">
        <v>138</v>
      </c>
      <c r="AN9046" t="s">
        <v>17649</v>
      </c>
      <c r="AO9046">
        <v>10</v>
      </c>
      <c r="AP9046" t="s">
        <v>25309</v>
      </c>
      <c r="AR9046" t="s">
        <v>17651</v>
      </c>
    </row>
    <row r="9047" spans="35:44">
      <c r="AI9047" s="7">
        <f>IF(ISNUMBER(SEARCH($C$1,AL9047)),MAX($AI$1:AI9046)+1,0)</f>
        <v>0</v>
      </c>
      <c r="AJ9047">
        <v>535605</v>
      </c>
      <c r="AK9047" t="s">
        <v>25310</v>
      </c>
      <c r="AL9047" t="s">
        <v>25311</v>
      </c>
      <c r="AM9047" t="s">
        <v>138</v>
      </c>
      <c r="AN9047" t="s">
        <v>17649</v>
      </c>
      <c r="AO9047">
        <v>10</v>
      </c>
      <c r="AP9047" t="s">
        <v>25312</v>
      </c>
      <c r="AR9047" t="s">
        <v>17651</v>
      </c>
    </row>
    <row r="9048" spans="35:44">
      <c r="AI9048" s="7">
        <f>IF(ISNUMBER(SEARCH($C$1,AL9048)),MAX($AI$1:AI9047)+1,0)</f>
        <v>0</v>
      </c>
      <c r="AJ9048">
        <v>535606</v>
      </c>
      <c r="AK9048" t="s">
        <v>25313</v>
      </c>
      <c r="AL9048" t="s">
        <v>25314</v>
      </c>
      <c r="AM9048" t="s">
        <v>138</v>
      </c>
      <c r="AN9048" t="s">
        <v>17649</v>
      </c>
      <c r="AO9048">
        <v>10</v>
      </c>
      <c r="AP9048" t="s">
        <v>25315</v>
      </c>
      <c r="AR9048" t="s">
        <v>17651</v>
      </c>
    </row>
    <row r="9049" spans="35:44">
      <c r="AI9049" s="7">
        <f>IF(ISNUMBER(SEARCH($C$1,AL9049)),MAX($AI$1:AI9048)+1,0)</f>
        <v>0</v>
      </c>
      <c r="AJ9049">
        <v>535607</v>
      </c>
      <c r="AK9049" t="s">
        <v>25316</v>
      </c>
      <c r="AL9049" t="s">
        <v>25317</v>
      </c>
      <c r="AM9049" t="s">
        <v>138</v>
      </c>
      <c r="AN9049" t="s">
        <v>17649</v>
      </c>
      <c r="AO9049">
        <v>10</v>
      </c>
      <c r="AP9049" t="s">
        <v>25318</v>
      </c>
      <c r="AR9049" t="s">
        <v>17651</v>
      </c>
    </row>
    <row r="9050" spans="35:44">
      <c r="AI9050" s="7">
        <f>IF(ISNUMBER(SEARCH($C$1,AL9050)),MAX($AI$1:AI9049)+1,0)</f>
        <v>0</v>
      </c>
      <c r="AJ9050">
        <v>535608</v>
      </c>
      <c r="AK9050" t="s">
        <v>25319</v>
      </c>
      <c r="AL9050" t="s">
        <v>25320</v>
      </c>
      <c r="AM9050" t="s">
        <v>138</v>
      </c>
      <c r="AN9050" t="s">
        <v>17649</v>
      </c>
      <c r="AO9050">
        <v>10</v>
      </c>
      <c r="AP9050" t="s">
        <v>25321</v>
      </c>
      <c r="AR9050" t="s">
        <v>17651</v>
      </c>
    </row>
    <row r="9051" spans="35:44">
      <c r="AI9051" s="7">
        <f>IF(ISNUMBER(SEARCH($C$1,AL9051)),MAX($AI$1:AI9050)+1,0)</f>
        <v>0</v>
      </c>
      <c r="AJ9051">
        <v>535609</v>
      </c>
      <c r="AK9051" t="s">
        <v>25322</v>
      </c>
      <c r="AL9051" t="s">
        <v>25323</v>
      </c>
      <c r="AM9051" t="s">
        <v>138</v>
      </c>
      <c r="AN9051" t="s">
        <v>17649</v>
      </c>
      <c r="AO9051">
        <v>10</v>
      </c>
      <c r="AP9051" t="s">
        <v>25324</v>
      </c>
      <c r="AR9051" t="s">
        <v>17651</v>
      </c>
    </row>
    <row r="9052" spans="35:44">
      <c r="AI9052" s="7">
        <f>IF(ISNUMBER(SEARCH($C$1,AL9052)),MAX($AI$1:AI9051)+1,0)</f>
        <v>0</v>
      </c>
      <c r="AJ9052">
        <v>535610</v>
      </c>
      <c r="AK9052" t="s">
        <v>25325</v>
      </c>
      <c r="AL9052" t="s">
        <v>25326</v>
      </c>
      <c r="AM9052" t="s">
        <v>138</v>
      </c>
      <c r="AN9052" t="s">
        <v>17649</v>
      </c>
      <c r="AO9052">
        <v>10</v>
      </c>
      <c r="AP9052" t="s">
        <v>25327</v>
      </c>
      <c r="AR9052" t="s">
        <v>17651</v>
      </c>
    </row>
    <row r="9053" spans="35:44">
      <c r="AI9053" s="7">
        <f>IF(ISNUMBER(SEARCH($C$1,AL9053)),MAX($AI$1:AI9052)+1,0)</f>
        <v>0</v>
      </c>
      <c r="AJ9053">
        <v>535611</v>
      </c>
      <c r="AK9053" t="s">
        <v>25328</v>
      </c>
      <c r="AL9053" t="s">
        <v>25329</v>
      </c>
      <c r="AM9053" t="s">
        <v>138</v>
      </c>
      <c r="AN9053" t="s">
        <v>17649</v>
      </c>
      <c r="AO9053">
        <v>10</v>
      </c>
      <c r="AP9053" t="s">
        <v>25330</v>
      </c>
      <c r="AR9053" t="s">
        <v>17651</v>
      </c>
    </row>
    <row r="9054" spans="35:44">
      <c r="AI9054" s="7">
        <f>IF(ISNUMBER(SEARCH($C$1,AL9054)),MAX($AI$1:AI9053)+1,0)</f>
        <v>0</v>
      </c>
      <c r="AJ9054">
        <v>535612</v>
      </c>
      <c r="AK9054" t="s">
        <v>25331</v>
      </c>
      <c r="AL9054" t="s">
        <v>25332</v>
      </c>
      <c r="AM9054" t="s">
        <v>138</v>
      </c>
      <c r="AN9054" t="s">
        <v>17649</v>
      </c>
      <c r="AO9054">
        <v>10</v>
      </c>
      <c r="AP9054" t="s">
        <v>25333</v>
      </c>
      <c r="AR9054" t="s">
        <v>17651</v>
      </c>
    </row>
    <row r="9055" spans="35:44">
      <c r="AI9055" s="7">
        <f>IF(ISNUMBER(SEARCH($C$1,AL9055)),MAX($AI$1:AI9054)+1,0)</f>
        <v>0</v>
      </c>
      <c r="AJ9055">
        <v>535613</v>
      </c>
      <c r="AK9055" t="s">
        <v>25334</v>
      </c>
      <c r="AL9055" t="s">
        <v>25335</v>
      </c>
      <c r="AM9055" t="s">
        <v>138</v>
      </c>
      <c r="AN9055" t="s">
        <v>17649</v>
      </c>
      <c r="AO9055">
        <v>10</v>
      </c>
      <c r="AP9055" t="s">
        <v>25336</v>
      </c>
      <c r="AR9055" t="s">
        <v>17651</v>
      </c>
    </row>
    <row r="9056" spans="35:44">
      <c r="AI9056" s="7">
        <f>IF(ISNUMBER(SEARCH($C$1,AL9056)),MAX($AI$1:AI9055)+1,0)</f>
        <v>0</v>
      </c>
      <c r="AJ9056">
        <v>535614</v>
      </c>
      <c r="AK9056" t="s">
        <v>25337</v>
      </c>
      <c r="AL9056" t="s">
        <v>25338</v>
      </c>
      <c r="AM9056" t="s">
        <v>138</v>
      </c>
      <c r="AN9056" t="s">
        <v>17649</v>
      </c>
      <c r="AO9056">
        <v>10</v>
      </c>
      <c r="AP9056" t="s">
        <v>25339</v>
      </c>
      <c r="AR9056" t="s">
        <v>17651</v>
      </c>
    </row>
    <row r="9057" spans="35:44">
      <c r="AI9057" s="7">
        <f>IF(ISNUMBER(SEARCH($C$1,AL9057)),MAX($AI$1:AI9056)+1,0)</f>
        <v>0</v>
      </c>
      <c r="AJ9057">
        <v>535615</v>
      </c>
      <c r="AK9057" t="s">
        <v>25340</v>
      </c>
      <c r="AL9057" t="s">
        <v>25341</v>
      </c>
      <c r="AM9057" t="s">
        <v>138</v>
      </c>
      <c r="AN9057" t="s">
        <v>17649</v>
      </c>
      <c r="AO9057">
        <v>10</v>
      </c>
      <c r="AP9057" t="s">
        <v>25342</v>
      </c>
      <c r="AR9057" t="s">
        <v>17651</v>
      </c>
    </row>
    <row r="9058" spans="35:44">
      <c r="AI9058" s="7">
        <f>IF(ISNUMBER(SEARCH($C$1,AL9058)),MAX($AI$1:AI9057)+1,0)</f>
        <v>0</v>
      </c>
      <c r="AJ9058">
        <v>535616</v>
      </c>
      <c r="AK9058" t="s">
        <v>25343</v>
      </c>
      <c r="AL9058" t="s">
        <v>25344</v>
      </c>
      <c r="AM9058" t="s">
        <v>138</v>
      </c>
      <c r="AN9058" t="s">
        <v>17649</v>
      </c>
      <c r="AO9058">
        <v>10</v>
      </c>
      <c r="AP9058" t="s">
        <v>25345</v>
      </c>
      <c r="AR9058" t="s">
        <v>17651</v>
      </c>
    </row>
    <row r="9059" spans="35:44">
      <c r="AI9059" s="7">
        <f>IF(ISNUMBER(SEARCH($C$1,AL9059)),MAX($AI$1:AI9058)+1,0)</f>
        <v>0</v>
      </c>
      <c r="AJ9059">
        <v>535617</v>
      </c>
      <c r="AK9059" t="s">
        <v>25346</v>
      </c>
      <c r="AL9059" t="s">
        <v>25347</v>
      </c>
      <c r="AM9059" t="s">
        <v>122</v>
      </c>
      <c r="AN9059" t="s">
        <v>17649</v>
      </c>
      <c r="AO9059">
        <v>10</v>
      </c>
      <c r="AP9059" t="s">
        <v>25348</v>
      </c>
      <c r="AR9059" t="s">
        <v>17651</v>
      </c>
    </row>
    <row r="9060" spans="35:44">
      <c r="AI9060" s="7">
        <f>IF(ISNUMBER(SEARCH($C$1,AL9060)),MAX($AI$1:AI9059)+1,0)</f>
        <v>0</v>
      </c>
      <c r="AJ9060">
        <v>535618</v>
      </c>
      <c r="AK9060" t="s">
        <v>25349</v>
      </c>
      <c r="AL9060" t="s">
        <v>25350</v>
      </c>
      <c r="AM9060" t="s">
        <v>122</v>
      </c>
      <c r="AN9060" t="s">
        <v>17649</v>
      </c>
      <c r="AO9060">
        <v>10</v>
      </c>
      <c r="AP9060" t="s">
        <v>25351</v>
      </c>
      <c r="AR9060" t="s">
        <v>17651</v>
      </c>
    </row>
    <row r="9061" spans="35:44">
      <c r="AI9061" s="7">
        <f>IF(ISNUMBER(SEARCH($C$1,AL9061)),MAX($AI$1:AI9060)+1,0)</f>
        <v>0</v>
      </c>
      <c r="AJ9061">
        <v>535619</v>
      </c>
      <c r="AK9061" t="s">
        <v>25352</v>
      </c>
      <c r="AL9061" t="s">
        <v>25353</v>
      </c>
      <c r="AM9061" t="s">
        <v>122</v>
      </c>
      <c r="AN9061" t="s">
        <v>17649</v>
      </c>
      <c r="AO9061">
        <v>10</v>
      </c>
      <c r="AP9061" t="s">
        <v>25354</v>
      </c>
      <c r="AR9061" t="s">
        <v>17651</v>
      </c>
    </row>
    <row r="9062" spans="35:44">
      <c r="AI9062" s="7">
        <f>IF(ISNUMBER(SEARCH($C$1,AL9062)),MAX($AI$1:AI9061)+1,0)</f>
        <v>0</v>
      </c>
      <c r="AJ9062">
        <v>535620</v>
      </c>
      <c r="AK9062" t="s">
        <v>25355</v>
      </c>
      <c r="AL9062" t="s">
        <v>25356</v>
      </c>
      <c r="AM9062" t="s">
        <v>122</v>
      </c>
      <c r="AN9062" t="s">
        <v>129</v>
      </c>
      <c r="AO9062">
        <v>10</v>
      </c>
      <c r="AP9062" t="s">
        <v>25357</v>
      </c>
      <c r="AQ9062" t="s">
        <v>567</v>
      </c>
      <c r="AR9062" t="s">
        <v>126</v>
      </c>
    </row>
    <row r="9063" spans="35:44">
      <c r="AI9063" s="7">
        <f>IF(ISNUMBER(SEARCH($C$1,AL9063)),MAX($AI$1:AI9062)+1,0)</f>
        <v>0</v>
      </c>
      <c r="AJ9063">
        <v>535621</v>
      </c>
      <c r="AK9063" t="s">
        <v>25358</v>
      </c>
      <c r="AL9063" t="s">
        <v>25359</v>
      </c>
      <c r="AM9063" t="s">
        <v>122</v>
      </c>
      <c r="AN9063" t="s">
        <v>150</v>
      </c>
      <c r="AO9063">
        <v>5</v>
      </c>
      <c r="AP9063" t="s">
        <v>25360</v>
      </c>
      <c r="AQ9063" t="s">
        <v>168</v>
      </c>
      <c r="AR9063" t="s">
        <v>126</v>
      </c>
    </row>
    <row r="9064" spans="35:44">
      <c r="AI9064" s="7">
        <f>IF(ISNUMBER(SEARCH($C$1,AL9064)),MAX($AI$1:AI9063)+1,0)</f>
        <v>0</v>
      </c>
      <c r="AJ9064">
        <v>535622</v>
      </c>
      <c r="AK9064" t="s">
        <v>25361</v>
      </c>
      <c r="AL9064" t="s">
        <v>25362</v>
      </c>
      <c r="AM9064" t="s">
        <v>122</v>
      </c>
      <c r="AN9064" t="s">
        <v>17649</v>
      </c>
      <c r="AO9064">
        <v>10</v>
      </c>
      <c r="AP9064" t="s">
        <v>25363</v>
      </c>
      <c r="AR9064" t="s">
        <v>17651</v>
      </c>
    </row>
    <row r="9065" spans="35:44">
      <c r="AI9065" s="7">
        <f>IF(ISNUMBER(SEARCH($C$1,AL9065)),MAX($AI$1:AI9064)+1,0)</f>
        <v>0</v>
      </c>
      <c r="AJ9065">
        <v>535623</v>
      </c>
      <c r="AK9065" t="s">
        <v>25364</v>
      </c>
      <c r="AL9065" t="s">
        <v>25365</v>
      </c>
      <c r="AM9065" t="s">
        <v>122</v>
      </c>
      <c r="AN9065" t="s">
        <v>17649</v>
      </c>
      <c r="AO9065">
        <v>10</v>
      </c>
      <c r="AP9065" t="s">
        <v>25366</v>
      </c>
      <c r="AR9065" t="s">
        <v>17651</v>
      </c>
    </row>
    <row r="9066" spans="35:44">
      <c r="AI9066" s="7">
        <f>IF(ISNUMBER(SEARCH($C$1,AL9066)),MAX($AI$1:AI9065)+1,0)</f>
        <v>0</v>
      </c>
      <c r="AJ9066">
        <v>535624</v>
      </c>
      <c r="AK9066" t="s">
        <v>25367</v>
      </c>
      <c r="AL9066" t="s">
        <v>25368</v>
      </c>
      <c r="AM9066" t="s">
        <v>122</v>
      </c>
      <c r="AN9066" t="s">
        <v>17649</v>
      </c>
      <c r="AO9066">
        <v>10</v>
      </c>
      <c r="AP9066" t="s">
        <v>25369</v>
      </c>
      <c r="AR9066" t="s">
        <v>17651</v>
      </c>
    </row>
    <row r="9067" spans="35:44">
      <c r="AI9067" s="7">
        <f>IF(ISNUMBER(SEARCH($C$1,AL9067)),MAX($AI$1:AI9066)+1,0)</f>
        <v>0</v>
      </c>
      <c r="AJ9067">
        <v>535625</v>
      </c>
      <c r="AK9067" t="s">
        <v>25370</v>
      </c>
      <c r="AL9067" t="s">
        <v>25371</v>
      </c>
      <c r="AM9067" t="s">
        <v>122</v>
      </c>
      <c r="AN9067" t="s">
        <v>17649</v>
      </c>
      <c r="AO9067">
        <v>10</v>
      </c>
      <c r="AP9067" t="s">
        <v>25372</v>
      </c>
      <c r="AR9067" t="s">
        <v>17651</v>
      </c>
    </row>
    <row r="9068" spans="35:44">
      <c r="AI9068" s="7">
        <f>IF(ISNUMBER(SEARCH($C$1,AL9068)),MAX($AI$1:AI9067)+1,0)</f>
        <v>0</v>
      </c>
      <c r="AJ9068">
        <v>535626</v>
      </c>
      <c r="AK9068" t="s">
        <v>25373</v>
      </c>
      <c r="AL9068" t="s">
        <v>25374</v>
      </c>
      <c r="AM9068" t="s">
        <v>122</v>
      </c>
      <c r="AN9068" t="s">
        <v>17649</v>
      </c>
      <c r="AO9068">
        <v>10</v>
      </c>
      <c r="AP9068" t="s">
        <v>25375</v>
      </c>
      <c r="AR9068" t="s">
        <v>17651</v>
      </c>
    </row>
    <row r="9069" spans="35:44">
      <c r="AI9069" s="7">
        <f>IF(ISNUMBER(SEARCH($C$1,AL9069)),MAX($AI$1:AI9068)+1,0)</f>
        <v>0</v>
      </c>
      <c r="AJ9069">
        <v>535627</v>
      </c>
      <c r="AK9069" t="s">
        <v>25376</v>
      </c>
      <c r="AL9069" t="s">
        <v>25377</v>
      </c>
      <c r="AM9069" t="s">
        <v>122</v>
      </c>
      <c r="AN9069" t="s">
        <v>17649</v>
      </c>
      <c r="AO9069">
        <v>10</v>
      </c>
      <c r="AP9069" t="s">
        <v>25378</v>
      </c>
      <c r="AR9069" t="s">
        <v>17651</v>
      </c>
    </row>
    <row r="9070" spans="35:44">
      <c r="AI9070" s="7">
        <f>IF(ISNUMBER(SEARCH($C$1,AL9070)),MAX($AI$1:AI9069)+1,0)</f>
        <v>0</v>
      </c>
      <c r="AJ9070">
        <v>535628</v>
      </c>
      <c r="AK9070" t="s">
        <v>25379</v>
      </c>
      <c r="AL9070" t="s">
        <v>25380</v>
      </c>
      <c r="AM9070" t="s">
        <v>122</v>
      </c>
      <c r="AN9070" t="s">
        <v>17649</v>
      </c>
      <c r="AO9070">
        <v>10</v>
      </c>
      <c r="AP9070" t="s">
        <v>25381</v>
      </c>
      <c r="AR9070" t="s">
        <v>17651</v>
      </c>
    </row>
    <row r="9071" spans="35:44">
      <c r="AI9071" s="7">
        <f>IF(ISNUMBER(SEARCH($C$1,AL9071)),MAX($AI$1:AI9070)+1,0)</f>
        <v>0</v>
      </c>
      <c r="AJ9071">
        <v>535629</v>
      </c>
      <c r="AK9071" t="s">
        <v>25382</v>
      </c>
      <c r="AL9071" t="s">
        <v>25383</v>
      </c>
      <c r="AM9071" t="s">
        <v>122</v>
      </c>
      <c r="AN9071" t="s">
        <v>17649</v>
      </c>
      <c r="AO9071">
        <v>10</v>
      </c>
      <c r="AP9071" t="s">
        <v>25384</v>
      </c>
      <c r="AR9071" t="s">
        <v>17651</v>
      </c>
    </row>
    <row r="9072" spans="35:44">
      <c r="AI9072" s="7">
        <f>IF(ISNUMBER(SEARCH($C$1,AL9072)),MAX($AI$1:AI9071)+1,0)</f>
        <v>0</v>
      </c>
      <c r="AJ9072">
        <v>535630</v>
      </c>
      <c r="AK9072" t="s">
        <v>25385</v>
      </c>
      <c r="AL9072" t="s">
        <v>25386</v>
      </c>
      <c r="AM9072" t="s">
        <v>122</v>
      </c>
      <c r="AN9072" t="s">
        <v>17649</v>
      </c>
      <c r="AO9072">
        <v>10</v>
      </c>
      <c r="AP9072" t="s">
        <v>25387</v>
      </c>
      <c r="AR9072" t="s">
        <v>17651</v>
      </c>
    </row>
    <row r="9073" spans="35:44">
      <c r="AI9073" s="7">
        <f>IF(ISNUMBER(SEARCH($C$1,AL9073)),MAX($AI$1:AI9072)+1,0)</f>
        <v>0</v>
      </c>
      <c r="AJ9073">
        <v>535631</v>
      </c>
      <c r="AK9073" t="s">
        <v>25388</v>
      </c>
      <c r="AL9073" t="s">
        <v>25389</v>
      </c>
      <c r="AM9073" t="s">
        <v>122</v>
      </c>
      <c r="AN9073" t="s">
        <v>17649</v>
      </c>
      <c r="AO9073">
        <v>10</v>
      </c>
      <c r="AP9073" t="s">
        <v>25390</v>
      </c>
      <c r="AR9073" t="s">
        <v>17651</v>
      </c>
    </row>
    <row r="9074" spans="35:44">
      <c r="AI9074" s="7">
        <f>IF(ISNUMBER(SEARCH($C$1,AL9074)),MAX($AI$1:AI9073)+1,0)</f>
        <v>0</v>
      </c>
      <c r="AJ9074">
        <v>535632</v>
      </c>
      <c r="AK9074" t="s">
        <v>25391</v>
      </c>
      <c r="AL9074" t="s">
        <v>25392</v>
      </c>
      <c r="AM9074" t="s">
        <v>122</v>
      </c>
      <c r="AN9074" t="s">
        <v>17649</v>
      </c>
      <c r="AO9074">
        <v>10</v>
      </c>
      <c r="AP9074" t="s">
        <v>25393</v>
      </c>
      <c r="AR9074" t="s">
        <v>17651</v>
      </c>
    </row>
    <row r="9075" spans="35:44">
      <c r="AI9075" s="7">
        <f>IF(ISNUMBER(SEARCH($C$1,AL9075)),MAX($AI$1:AI9074)+1,0)</f>
        <v>0</v>
      </c>
      <c r="AJ9075">
        <v>535633</v>
      </c>
      <c r="AK9075" t="s">
        <v>25394</v>
      </c>
      <c r="AL9075" t="s">
        <v>25395</v>
      </c>
      <c r="AM9075" t="s">
        <v>122</v>
      </c>
      <c r="AN9075" t="s">
        <v>17649</v>
      </c>
      <c r="AO9075">
        <v>10</v>
      </c>
      <c r="AP9075" t="s">
        <v>25396</v>
      </c>
      <c r="AR9075" t="s">
        <v>17651</v>
      </c>
    </row>
    <row r="9076" spans="35:44">
      <c r="AI9076" s="7">
        <f>IF(ISNUMBER(SEARCH($C$1,AL9076)),MAX($AI$1:AI9075)+1,0)</f>
        <v>0</v>
      </c>
      <c r="AJ9076">
        <v>535634</v>
      </c>
      <c r="AK9076" t="s">
        <v>25397</v>
      </c>
      <c r="AL9076" t="s">
        <v>25398</v>
      </c>
      <c r="AM9076" t="s">
        <v>138</v>
      </c>
      <c r="AN9076" t="s">
        <v>150</v>
      </c>
      <c r="AO9076">
        <v>2</v>
      </c>
      <c r="AR9076" t="s">
        <v>126</v>
      </c>
    </row>
    <row r="9077" spans="35:44">
      <c r="AI9077" s="7">
        <f>IF(ISNUMBER(SEARCH($C$1,AL9077)),MAX($AI$1:AI9076)+1,0)</f>
        <v>0</v>
      </c>
      <c r="AJ9077">
        <v>535635</v>
      </c>
      <c r="AK9077" t="s">
        <v>25399</v>
      </c>
      <c r="AL9077" t="s">
        <v>25400</v>
      </c>
      <c r="AM9077" t="s">
        <v>122</v>
      </c>
      <c r="AN9077" t="s">
        <v>17649</v>
      </c>
      <c r="AO9077">
        <v>10</v>
      </c>
      <c r="AP9077" t="s">
        <v>25401</v>
      </c>
      <c r="AR9077" t="s">
        <v>17651</v>
      </c>
    </row>
    <row r="9078" spans="35:44">
      <c r="AI9078" s="7">
        <f>IF(ISNUMBER(SEARCH($C$1,AL9078)),MAX($AI$1:AI9077)+1,0)</f>
        <v>0</v>
      </c>
      <c r="AJ9078">
        <v>535636</v>
      </c>
      <c r="AK9078" t="s">
        <v>25402</v>
      </c>
      <c r="AL9078" t="s">
        <v>25403</v>
      </c>
      <c r="AM9078" t="s">
        <v>122</v>
      </c>
      <c r="AN9078" t="s">
        <v>17649</v>
      </c>
      <c r="AO9078">
        <v>10</v>
      </c>
      <c r="AP9078" t="s">
        <v>25404</v>
      </c>
      <c r="AR9078" t="s">
        <v>17651</v>
      </c>
    </row>
    <row r="9079" spans="35:44">
      <c r="AI9079" s="7">
        <f>IF(ISNUMBER(SEARCH($C$1,AL9079)),MAX($AI$1:AI9078)+1,0)</f>
        <v>0</v>
      </c>
      <c r="AJ9079">
        <v>535637</v>
      </c>
      <c r="AK9079" t="s">
        <v>25405</v>
      </c>
      <c r="AL9079" t="s">
        <v>25406</v>
      </c>
      <c r="AM9079" t="s">
        <v>122</v>
      </c>
      <c r="AN9079" t="s">
        <v>17649</v>
      </c>
      <c r="AO9079">
        <v>10</v>
      </c>
      <c r="AP9079" t="s">
        <v>25407</v>
      </c>
      <c r="AR9079" t="s">
        <v>17651</v>
      </c>
    </row>
    <row r="9080" spans="35:44">
      <c r="AI9080" s="7">
        <f>IF(ISNUMBER(SEARCH($C$1,AL9080)),MAX($AI$1:AI9079)+1,0)</f>
        <v>0</v>
      </c>
      <c r="AJ9080">
        <v>535638</v>
      </c>
      <c r="AK9080" t="s">
        <v>25408</v>
      </c>
      <c r="AL9080" t="s">
        <v>25409</v>
      </c>
      <c r="AM9080" t="s">
        <v>122</v>
      </c>
      <c r="AN9080" t="s">
        <v>17649</v>
      </c>
      <c r="AO9080">
        <v>10</v>
      </c>
      <c r="AP9080" t="s">
        <v>25410</v>
      </c>
      <c r="AR9080" t="s">
        <v>17651</v>
      </c>
    </row>
    <row r="9081" spans="35:44">
      <c r="AI9081" s="7">
        <f>IF(ISNUMBER(SEARCH($C$1,AL9081)),MAX($AI$1:AI9080)+1,0)</f>
        <v>0</v>
      </c>
      <c r="AJ9081">
        <v>535639</v>
      </c>
      <c r="AK9081" t="s">
        <v>25411</v>
      </c>
      <c r="AL9081" t="s">
        <v>25412</v>
      </c>
      <c r="AM9081" t="s">
        <v>138</v>
      </c>
      <c r="AN9081" t="s">
        <v>17649</v>
      </c>
      <c r="AO9081">
        <v>10</v>
      </c>
      <c r="AP9081" t="s">
        <v>25413</v>
      </c>
      <c r="AR9081" t="s">
        <v>17651</v>
      </c>
    </row>
    <row r="9082" spans="35:44">
      <c r="AI9082" s="7">
        <f>IF(ISNUMBER(SEARCH($C$1,AL9082)),MAX($AI$1:AI9081)+1,0)</f>
        <v>0</v>
      </c>
      <c r="AJ9082">
        <v>535640</v>
      </c>
      <c r="AK9082" t="s">
        <v>25414</v>
      </c>
      <c r="AL9082" t="s">
        <v>25415</v>
      </c>
      <c r="AM9082" t="s">
        <v>138</v>
      </c>
      <c r="AN9082" t="s">
        <v>17649</v>
      </c>
      <c r="AO9082">
        <v>10</v>
      </c>
      <c r="AP9082" t="s">
        <v>25416</v>
      </c>
      <c r="AR9082" t="s">
        <v>17651</v>
      </c>
    </row>
    <row r="9083" spans="35:44">
      <c r="AI9083" s="7">
        <f>IF(ISNUMBER(SEARCH($C$1,AL9083)),MAX($AI$1:AI9082)+1,0)</f>
        <v>0</v>
      </c>
      <c r="AJ9083">
        <v>535641</v>
      </c>
      <c r="AK9083" t="s">
        <v>25417</v>
      </c>
      <c r="AL9083" t="s">
        <v>25418</v>
      </c>
      <c r="AM9083" t="s">
        <v>138</v>
      </c>
      <c r="AN9083" t="s">
        <v>17649</v>
      </c>
      <c r="AO9083">
        <v>10</v>
      </c>
      <c r="AP9083" t="s">
        <v>25419</v>
      </c>
      <c r="AR9083" t="s">
        <v>17651</v>
      </c>
    </row>
    <row r="9084" spans="35:44">
      <c r="AI9084" s="7">
        <f>IF(ISNUMBER(SEARCH($C$1,AL9084)),MAX($AI$1:AI9083)+1,0)</f>
        <v>0</v>
      </c>
      <c r="AJ9084">
        <v>535642</v>
      </c>
      <c r="AK9084" t="s">
        <v>25420</v>
      </c>
      <c r="AL9084" t="s">
        <v>25421</v>
      </c>
      <c r="AM9084" t="s">
        <v>138</v>
      </c>
      <c r="AN9084" t="s">
        <v>17649</v>
      </c>
      <c r="AO9084">
        <v>10</v>
      </c>
      <c r="AP9084" t="s">
        <v>25422</v>
      </c>
      <c r="AR9084" t="s">
        <v>17651</v>
      </c>
    </row>
    <row r="9085" spans="35:44">
      <c r="AI9085" s="7">
        <f>IF(ISNUMBER(SEARCH($C$1,AL9085)),MAX($AI$1:AI9084)+1,0)</f>
        <v>0</v>
      </c>
      <c r="AJ9085">
        <v>535643</v>
      </c>
      <c r="AK9085" t="s">
        <v>25423</v>
      </c>
      <c r="AL9085" t="s">
        <v>25424</v>
      </c>
      <c r="AM9085" t="s">
        <v>138</v>
      </c>
      <c r="AN9085" t="s">
        <v>17649</v>
      </c>
      <c r="AO9085">
        <v>10</v>
      </c>
      <c r="AP9085" t="s">
        <v>25425</v>
      </c>
      <c r="AR9085" t="s">
        <v>17651</v>
      </c>
    </row>
    <row r="9086" spans="35:44">
      <c r="AI9086" s="7">
        <f>IF(ISNUMBER(SEARCH($C$1,AL9086)),MAX($AI$1:AI9085)+1,0)</f>
        <v>0</v>
      </c>
      <c r="AJ9086">
        <v>535644</v>
      </c>
      <c r="AK9086" t="s">
        <v>25426</v>
      </c>
      <c r="AL9086" t="s">
        <v>25427</v>
      </c>
      <c r="AM9086" t="s">
        <v>138</v>
      </c>
      <c r="AN9086" t="s">
        <v>17649</v>
      </c>
      <c r="AO9086">
        <v>10</v>
      </c>
      <c r="AP9086" t="s">
        <v>25428</v>
      </c>
      <c r="AR9086" t="s">
        <v>17651</v>
      </c>
    </row>
    <row r="9087" spans="35:44">
      <c r="AI9087" s="7">
        <f>IF(ISNUMBER(SEARCH($C$1,AL9087)),MAX($AI$1:AI9086)+1,0)</f>
        <v>0</v>
      </c>
      <c r="AJ9087">
        <v>535645</v>
      </c>
      <c r="AK9087" t="s">
        <v>25429</v>
      </c>
      <c r="AL9087" t="s">
        <v>25430</v>
      </c>
      <c r="AM9087" t="s">
        <v>138</v>
      </c>
      <c r="AN9087" t="s">
        <v>17649</v>
      </c>
      <c r="AO9087">
        <v>10</v>
      </c>
      <c r="AP9087" t="s">
        <v>25431</v>
      </c>
      <c r="AR9087" t="s">
        <v>17651</v>
      </c>
    </row>
    <row r="9088" spans="35:44">
      <c r="AI9088" s="7">
        <f>IF(ISNUMBER(SEARCH($C$1,AL9088)),MAX($AI$1:AI9087)+1,0)</f>
        <v>0</v>
      </c>
      <c r="AJ9088">
        <v>535646</v>
      </c>
      <c r="AK9088" t="s">
        <v>25432</v>
      </c>
      <c r="AL9088" t="s">
        <v>25433</v>
      </c>
      <c r="AM9088" t="s">
        <v>138</v>
      </c>
      <c r="AN9088" t="s">
        <v>17649</v>
      </c>
      <c r="AO9088">
        <v>10</v>
      </c>
      <c r="AP9088" t="s">
        <v>25434</v>
      </c>
      <c r="AR9088" t="s">
        <v>17651</v>
      </c>
    </row>
    <row r="9089" spans="35:44">
      <c r="AI9089" s="7">
        <f>IF(ISNUMBER(SEARCH($C$1,AL9089)),MAX($AI$1:AI9088)+1,0)</f>
        <v>0</v>
      </c>
      <c r="AJ9089">
        <v>535647</v>
      </c>
      <c r="AK9089" t="s">
        <v>25435</v>
      </c>
      <c r="AL9089" t="s">
        <v>25436</v>
      </c>
      <c r="AM9089" t="s">
        <v>122</v>
      </c>
      <c r="AN9089" t="s">
        <v>20851</v>
      </c>
      <c r="AO9089">
        <v>10</v>
      </c>
      <c r="AP9089" t="s">
        <v>25437</v>
      </c>
      <c r="AQ9089" t="s">
        <v>1085</v>
      </c>
      <c r="AR9089" t="s">
        <v>126</v>
      </c>
    </row>
    <row r="9090" spans="35:44">
      <c r="AI9090" s="7">
        <f>IF(ISNUMBER(SEARCH($C$1,AL9090)),MAX($AI$1:AI9089)+1,0)</f>
        <v>0</v>
      </c>
      <c r="AJ9090">
        <v>535648</v>
      </c>
      <c r="AK9090" t="s">
        <v>25438</v>
      </c>
      <c r="AL9090" t="s">
        <v>25439</v>
      </c>
      <c r="AM9090" t="s">
        <v>122</v>
      </c>
      <c r="AN9090" t="s">
        <v>129</v>
      </c>
      <c r="AO9090">
        <v>10</v>
      </c>
      <c r="AP9090" t="s">
        <v>25440</v>
      </c>
      <c r="AQ9090" t="s">
        <v>4064</v>
      </c>
      <c r="AR9090" t="s">
        <v>126</v>
      </c>
    </row>
    <row r="9091" spans="35:44">
      <c r="AI9091" s="7">
        <f>IF(ISNUMBER(SEARCH($C$1,AL9091)),MAX($AI$1:AI9090)+1,0)</f>
        <v>0</v>
      </c>
      <c r="AJ9091">
        <v>535649</v>
      </c>
      <c r="AK9091" t="s">
        <v>25441</v>
      </c>
      <c r="AL9091" t="s">
        <v>25442</v>
      </c>
      <c r="AM9091" t="s">
        <v>122</v>
      </c>
      <c r="AN9091" t="s">
        <v>17649</v>
      </c>
      <c r="AO9091">
        <v>10</v>
      </c>
      <c r="AP9091" t="s">
        <v>25443</v>
      </c>
      <c r="AR9091" t="s">
        <v>17651</v>
      </c>
    </row>
    <row r="9092" spans="35:44">
      <c r="AI9092" s="7">
        <f>IF(ISNUMBER(SEARCH($C$1,AL9092)),MAX($AI$1:AI9091)+1,0)</f>
        <v>0</v>
      </c>
      <c r="AJ9092">
        <v>535650</v>
      </c>
      <c r="AK9092" t="s">
        <v>25444</v>
      </c>
      <c r="AL9092" t="s">
        <v>25445</v>
      </c>
      <c r="AM9092" t="s">
        <v>122</v>
      </c>
      <c r="AN9092" t="s">
        <v>17649</v>
      </c>
      <c r="AO9092">
        <v>10</v>
      </c>
      <c r="AP9092" t="s">
        <v>25446</v>
      </c>
      <c r="AR9092" t="s">
        <v>17651</v>
      </c>
    </row>
    <row r="9093" spans="35:44">
      <c r="AI9093" s="7">
        <f>IF(ISNUMBER(SEARCH($C$1,AL9093)),MAX($AI$1:AI9092)+1,0)</f>
        <v>0</v>
      </c>
      <c r="AJ9093">
        <v>535651</v>
      </c>
      <c r="AK9093" t="s">
        <v>25447</v>
      </c>
      <c r="AL9093" t="s">
        <v>25448</v>
      </c>
      <c r="AM9093" t="s">
        <v>122</v>
      </c>
      <c r="AN9093" t="s">
        <v>17649</v>
      </c>
      <c r="AO9093">
        <v>10</v>
      </c>
      <c r="AP9093" t="s">
        <v>25449</v>
      </c>
      <c r="AR9093" t="s">
        <v>17651</v>
      </c>
    </row>
    <row r="9094" spans="35:44">
      <c r="AI9094" s="7">
        <f>IF(ISNUMBER(SEARCH($C$1,AL9094)),MAX($AI$1:AI9093)+1,0)</f>
        <v>0</v>
      </c>
      <c r="AJ9094">
        <v>535652</v>
      </c>
      <c r="AK9094" t="s">
        <v>25450</v>
      </c>
      <c r="AL9094" t="s">
        <v>25451</v>
      </c>
      <c r="AM9094" t="s">
        <v>122</v>
      </c>
      <c r="AN9094" t="s">
        <v>17649</v>
      </c>
      <c r="AO9094">
        <v>10</v>
      </c>
      <c r="AP9094" t="s">
        <v>25452</v>
      </c>
      <c r="AR9094" t="s">
        <v>17651</v>
      </c>
    </row>
    <row r="9095" spans="35:44">
      <c r="AI9095" s="7">
        <f>IF(ISNUMBER(SEARCH($C$1,AL9095)),MAX($AI$1:AI9094)+1,0)</f>
        <v>0</v>
      </c>
      <c r="AJ9095">
        <v>535653</v>
      </c>
      <c r="AK9095" t="s">
        <v>25453</v>
      </c>
      <c r="AL9095" t="s">
        <v>25454</v>
      </c>
      <c r="AM9095" t="s">
        <v>138</v>
      </c>
      <c r="AN9095" t="s">
        <v>17649</v>
      </c>
      <c r="AO9095">
        <v>10</v>
      </c>
      <c r="AP9095" t="s">
        <v>25455</v>
      </c>
      <c r="AR9095" t="s">
        <v>17651</v>
      </c>
    </row>
    <row r="9096" spans="35:44">
      <c r="AI9096" s="7">
        <f>IF(ISNUMBER(SEARCH($C$1,AL9096)),MAX($AI$1:AI9095)+1,0)</f>
        <v>0</v>
      </c>
      <c r="AJ9096">
        <v>535654</v>
      </c>
      <c r="AK9096" t="s">
        <v>25456</v>
      </c>
      <c r="AL9096" t="s">
        <v>25457</v>
      </c>
      <c r="AM9096" t="s">
        <v>138</v>
      </c>
      <c r="AN9096" t="s">
        <v>17649</v>
      </c>
      <c r="AO9096">
        <v>10</v>
      </c>
      <c r="AP9096" t="s">
        <v>25458</v>
      </c>
      <c r="AR9096" t="s">
        <v>17651</v>
      </c>
    </row>
    <row r="9097" spans="35:44">
      <c r="AI9097" s="7">
        <f>IF(ISNUMBER(SEARCH($C$1,AL9097)),MAX($AI$1:AI9096)+1,0)</f>
        <v>0</v>
      </c>
      <c r="AJ9097">
        <v>535655</v>
      </c>
      <c r="AK9097" t="s">
        <v>25459</v>
      </c>
      <c r="AL9097" t="s">
        <v>25460</v>
      </c>
      <c r="AM9097" t="s">
        <v>138</v>
      </c>
      <c r="AN9097" t="s">
        <v>17649</v>
      </c>
      <c r="AO9097">
        <v>10</v>
      </c>
      <c r="AP9097" t="s">
        <v>25461</v>
      </c>
      <c r="AR9097" t="s">
        <v>17651</v>
      </c>
    </row>
    <row r="9098" spans="35:44">
      <c r="AI9098" s="7">
        <f>IF(ISNUMBER(SEARCH($C$1,AL9098)),MAX($AI$1:AI9097)+1,0)</f>
        <v>0</v>
      </c>
      <c r="AJ9098">
        <v>535657</v>
      </c>
      <c r="AK9098" t="s">
        <v>25462</v>
      </c>
      <c r="AL9098" t="s">
        <v>25463</v>
      </c>
      <c r="AM9098" t="s">
        <v>122</v>
      </c>
      <c r="AN9098" t="s">
        <v>129</v>
      </c>
      <c r="AO9098">
        <v>10</v>
      </c>
      <c r="AP9098" t="s">
        <v>25464</v>
      </c>
      <c r="AQ9098" t="s">
        <v>753</v>
      </c>
      <c r="AR9098" t="s">
        <v>126</v>
      </c>
    </row>
    <row r="9099" spans="35:44">
      <c r="AI9099" s="7">
        <f>IF(ISNUMBER(SEARCH($C$1,AL9099)),MAX($AI$1:AI9098)+1,0)</f>
        <v>0</v>
      </c>
      <c r="AJ9099">
        <v>535658</v>
      </c>
      <c r="AK9099" t="s">
        <v>25465</v>
      </c>
      <c r="AL9099" t="s">
        <v>25466</v>
      </c>
      <c r="AM9099" t="s">
        <v>122</v>
      </c>
      <c r="AN9099" t="s">
        <v>129</v>
      </c>
      <c r="AO9099">
        <v>10</v>
      </c>
      <c r="AP9099" t="s">
        <v>25467</v>
      </c>
      <c r="AQ9099" t="s">
        <v>172</v>
      </c>
      <c r="AR9099" t="s">
        <v>126</v>
      </c>
    </row>
    <row r="9100" spans="35:44">
      <c r="AI9100" s="7">
        <f>IF(ISNUMBER(SEARCH($C$1,AL9100)),MAX($AI$1:AI9099)+1,0)</f>
        <v>0</v>
      </c>
      <c r="AJ9100">
        <v>535659</v>
      </c>
      <c r="AK9100" t="s">
        <v>25468</v>
      </c>
      <c r="AL9100" t="s">
        <v>25469</v>
      </c>
      <c r="AM9100" t="s">
        <v>138</v>
      </c>
      <c r="AN9100" t="s">
        <v>17649</v>
      </c>
      <c r="AO9100">
        <v>10</v>
      </c>
      <c r="AP9100" t="s">
        <v>25470</v>
      </c>
      <c r="AR9100" t="s">
        <v>17651</v>
      </c>
    </row>
    <row r="9101" spans="35:44">
      <c r="AI9101" s="7">
        <f>IF(ISNUMBER(SEARCH($C$1,AL9101)),MAX($AI$1:AI9100)+1,0)</f>
        <v>0</v>
      </c>
      <c r="AJ9101">
        <v>535660</v>
      </c>
      <c r="AK9101" t="s">
        <v>25471</v>
      </c>
      <c r="AL9101" t="s">
        <v>25472</v>
      </c>
      <c r="AM9101" t="s">
        <v>138</v>
      </c>
      <c r="AN9101" t="s">
        <v>17649</v>
      </c>
      <c r="AO9101">
        <v>10</v>
      </c>
      <c r="AP9101" t="s">
        <v>25473</v>
      </c>
      <c r="AR9101" t="s">
        <v>17651</v>
      </c>
    </row>
    <row r="9102" spans="35:44">
      <c r="AI9102" s="7">
        <f>IF(ISNUMBER(SEARCH($C$1,AL9102)),MAX($AI$1:AI9101)+1,0)</f>
        <v>0</v>
      </c>
      <c r="AJ9102">
        <v>535661</v>
      </c>
      <c r="AK9102" t="s">
        <v>25474</v>
      </c>
      <c r="AL9102" t="s">
        <v>25475</v>
      </c>
      <c r="AM9102" t="s">
        <v>138</v>
      </c>
      <c r="AN9102" t="s">
        <v>17649</v>
      </c>
      <c r="AO9102">
        <v>10</v>
      </c>
      <c r="AP9102" t="s">
        <v>25476</v>
      </c>
      <c r="AR9102" t="s">
        <v>17651</v>
      </c>
    </row>
    <row r="9103" spans="35:44">
      <c r="AI9103" s="7">
        <f>IF(ISNUMBER(SEARCH($C$1,AL9103)),MAX($AI$1:AI9102)+1,0)</f>
        <v>0</v>
      </c>
      <c r="AJ9103">
        <v>535662</v>
      </c>
      <c r="AK9103" t="s">
        <v>25477</v>
      </c>
      <c r="AL9103" t="s">
        <v>25478</v>
      </c>
      <c r="AM9103" t="s">
        <v>138</v>
      </c>
      <c r="AN9103" t="s">
        <v>17649</v>
      </c>
      <c r="AO9103">
        <v>10</v>
      </c>
      <c r="AP9103" t="s">
        <v>25479</v>
      </c>
      <c r="AR9103" t="s">
        <v>17651</v>
      </c>
    </row>
    <row r="9104" spans="35:44">
      <c r="AI9104" s="7">
        <f>IF(ISNUMBER(SEARCH($C$1,AL9104)),MAX($AI$1:AI9103)+1,0)</f>
        <v>0</v>
      </c>
      <c r="AJ9104">
        <v>535663</v>
      </c>
      <c r="AK9104" t="s">
        <v>25480</v>
      </c>
      <c r="AL9104" t="s">
        <v>25481</v>
      </c>
      <c r="AM9104" t="s">
        <v>138</v>
      </c>
      <c r="AN9104" t="s">
        <v>17649</v>
      </c>
      <c r="AO9104">
        <v>10</v>
      </c>
      <c r="AP9104" t="s">
        <v>25482</v>
      </c>
      <c r="AR9104" t="s">
        <v>17651</v>
      </c>
    </row>
    <row r="9105" spans="35:44">
      <c r="AI9105" s="7">
        <f>IF(ISNUMBER(SEARCH($C$1,AL9105)),MAX($AI$1:AI9104)+1,0)</f>
        <v>0</v>
      </c>
      <c r="AJ9105">
        <v>535664</v>
      </c>
      <c r="AK9105" t="s">
        <v>25483</v>
      </c>
      <c r="AL9105" t="s">
        <v>25484</v>
      </c>
      <c r="AM9105" t="s">
        <v>138</v>
      </c>
      <c r="AN9105" t="s">
        <v>17649</v>
      </c>
      <c r="AO9105">
        <v>10</v>
      </c>
      <c r="AP9105" t="s">
        <v>25485</v>
      </c>
      <c r="AR9105" t="s">
        <v>17651</v>
      </c>
    </row>
    <row r="9106" spans="35:44">
      <c r="AI9106" s="7">
        <f>IF(ISNUMBER(SEARCH($C$1,AL9106)),MAX($AI$1:AI9105)+1,0)</f>
        <v>0</v>
      </c>
      <c r="AJ9106">
        <v>535665</v>
      </c>
      <c r="AK9106" t="s">
        <v>25486</v>
      </c>
      <c r="AL9106" t="s">
        <v>25487</v>
      </c>
      <c r="AM9106" t="s">
        <v>138</v>
      </c>
      <c r="AN9106" t="s">
        <v>17649</v>
      </c>
      <c r="AO9106">
        <v>10</v>
      </c>
      <c r="AP9106" t="s">
        <v>25488</v>
      </c>
      <c r="AR9106" t="s">
        <v>17651</v>
      </c>
    </row>
    <row r="9107" spans="35:44">
      <c r="AI9107" s="7">
        <f>IF(ISNUMBER(SEARCH($C$1,AL9107)),MAX($AI$1:AI9106)+1,0)</f>
        <v>0</v>
      </c>
      <c r="AJ9107">
        <v>535666</v>
      </c>
      <c r="AK9107" t="s">
        <v>25489</v>
      </c>
      <c r="AL9107" t="s">
        <v>25490</v>
      </c>
      <c r="AM9107" t="s">
        <v>138</v>
      </c>
      <c r="AN9107" t="s">
        <v>17649</v>
      </c>
      <c r="AO9107">
        <v>10</v>
      </c>
      <c r="AP9107" t="s">
        <v>25491</v>
      </c>
      <c r="AR9107" t="s">
        <v>17651</v>
      </c>
    </row>
    <row r="9108" spans="35:44">
      <c r="AI9108" s="7">
        <f>IF(ISNUMBER(SEARCH($C$1,AL9108)),MAX($AI$1:AI9107)+1,0)</f>
        <v>0</v>
      </c>
      <c r="AJ9108">
        <v>535667</v>
      </c>
      <c r="AK9108" t="s">
        <v>25492</v>
      </c>
      <c r="AL9108" t="s">
        <v>25493</v>
      </c>
      <c r="AM9108" t="s">
        <v>122</v>
      </c>
      <c r="AN9108" t="s">
        <v>25494</v>
      </c>
      <c r="AO9108">
        <v>10</v>
      </c>
      <c r="AP9108" t="s">
        <v>25495</v>
      </c>
      <c r="AQ9108" t="s">
        <v>172</v>
      </c>
      <c r="AR9108" t="s">
        <v>126</v>
      </c>
    </row>
    <row r="9109" spans="35:44">
      <c r="AI9109" s="7">
        <f>IF(ISNUMBER(SEARCH($C$1,AL9109)),MAX($AI$1:AI9108)+1,0)</f>
        <v>0</v>
      </c>
      <c r="AJ9109">
        <v>535668</v>
      </c>
      <c r="AK9109" t="s">
        <v>25496</v>
      </c>
      <c r="AL9109" t="s">
        <v>25497</v>
      </c>
      <c r="AM9109" t="s">
        <v>122</v>
      </c>
      <c r="AN9109" t="s">
        <v>17649</v>
      </c>
      <c r="AO9109">
        <v>10</v>
      </c>
      <c r="AP9109" t="s">
        <v>25498</v>
      </c>
      <c r="AR9109" t="s">
        <v>17651</v>
      </c>
    </row>
    <row r="9110" spans="35:44">
      <c r="AI9110" s="7">
        <f>IF(ISNUMBER(SEARCH($C$1,AL9110)),MAX($AI$1:AI9109)+1,0)</f>
        <v>0</v>
      </c>
      <c r="AJ9110">
        <v>535669</v>
      </c>
      <c r="AK9110" t="s">
        <v>25499</v>
      </c>
      <c r="AL9110" t="s">
        <v>25500</v>
      </c>
      <c r="AM9110" t="s">
        <v>122</v>
      </c>
      <c r="AN9110" t="s">
        <v>17649</v>
      </c>
      <c r="AO9110">
        <v>10</v>
      </c>
      <c r="AP9110" t="s">
        <v>25501</v>
      </c>
      <c r="AR9110" t="s">
        <v>17651</v>
      </c>
    </row>
    <row r="9111" spans="35:44">
      <c r="AI9111" s="7">
        <f>IF(ISNUMBER(SEARCH($C$1,AL9111)),MAX($AI$1:AI9110)+1,0)</f>
        <v>0</v>
      </c>
      <c r="AJ9111">
        <v>535670</v>
      </c>
      <c r="AK9111" t="s">
        <v>25502</v>
      </c>
      <c r="AL9111" t="s">
        <v>25503</v>
      </c>
      <c r="AM9111" t="s">
        <v>122</v>
      </c>
      <c r="AN9111" t="s">
        <v>17649</v>
      </c>
      <c r="AO9111">
        <v>10</v>
      </c>
      <c r="AP9111" t="s">
        <v>25504</v>
      </c>
      <c r="AR9111" t="s">
        <v>17651</v>
      </c>
    </row>
    <row r="9112" spans="35:44">
      <c r="AI9112" s="7">
        <f>IF(ISNUMBER(SEARCH($C$1,AL9112)),MAX($AI$1:AI9111)+1,0)</f>
        <v>0</v>
      </c>
      <c r="AJ9112">
        <v>535671</v>
      </c>
      <c r="AK9112" t="s">
        <v>25505</v>
      </c>
      <c r="AL9112" t="s">
        <v>25506</v>
      </c>
      <c r="AM9112" t="s">
        <v>122</v>
      </c>
      <c r="AN9112" t="s">
        <v>17649</v>
      </c>
      <c r="AO9112">
        <v>10</v>
      </c>
      <c r="AP9112" t="s">
        <v>25507</v>
      </c>
      <c r="AR9112" t="s">
        <v>17651</v>
      </c>
    </row>
    <row r="9113" spans="35:44">
      <c r="AI9113" s="7">
        <f>IF(ISNUMBER(SEARCH($C$1,AL9113)),MAX($AI$1:AI9112)+1,0)</f>
        <v>0</v>
      </c>
      <c r="AJ9113">
        <v>535672</v>
      </c>
      <c r="AK9113" t="s">
        <v>25508</v>
      </c>
      <c r="AL9113" t="s">
        <v>25509</v>
      </c>
      <c r="AM9113" t="s">
        <v>122</v>
      </c>
      <c r="AN9113" t="s">
        <v>17649</v>
      </c>
      <c r="AO9113">
        <v>10</v>
      </c>
      <c r="AP9113" t="s">
        <v>25510</v>
      </c>
      <c r="AR9113" t="s">
        <v>17651</v>
      </c>
    </row>
    <row r="9114" spans="35:44">
      <c r="AI9114" s="7">
        <f>IF(ISNUMBER(SEARCH($C$1,AL9114)),MAX($AI$1:AI9113)+1,0)</f>
        <v>0</v>
      </c>
      <c r="AJ9114">
        <v>535673</v>
      </c>
      <c r="AK9114" t="s">
        <v>25511</v>
      </c>
      <c r="AL9114" t="s">
        <v>25512</v>
      </c>
      <c r="AM9114" t="s">
        <v>122</v>
      </c>
      <c r="AN9114" t="s">
        <v>17649</v>
      </c>
      <c r="AO9114">
        <v>10</v>
      </c>
      <c r="AP9114" t="s">
        <v>25513</v>
      </c>
      <c r="AR9114" t="s">
        <v>17651</v>
      </c>
    </row>
    <row r="9115" spans="35:44">
      <c r="AI9115" s="7">
        <f>IF(ISNUMBER(SEARCH($C$1,AL9115)),MAX($AI$1:AI9114)+1,0)</f>
        <v>0</v>
      </c>
      <c r="AJ9115">
        <v>535674</v>
      </c>
      <c r="AK9115" t="s">
        <v>25514</v>
      </c>
      <c r="AL9115" t="s">
        <v>25515</v>
      </c>
      <c r="AM9115" t="s">
        <v>122</v>
      </c>
      <c r="AN9115" t="s">
        <v>17649</v>
      </c>
      <c r="AO9115">
        <v>10</v>
      </c>
      <c r="AP9115" t="s">
        <v>25516</v>
      </c>
      <c r="AR9115" t="s">
        <v>17651</v>
      </c>
    </row>
    <row r="9116" spans="35:44">
      <c r="AI9116" s="7">
        <f>IF(ISNUMBER(SEARCH($C$1,AL9116)),MAX($AI$1:AI9115)+1,0)</f>
        <v>0</v>
      </c>
      <c r="AJ9116">
        <v>535675</v>
      </c>
      <c r="AK9116" t="s">
        <v>25517</v>
      </c>
      <c r="AL9116" t="s">
        <v>25518</v>
      </c>
      <c r="AM9116" t="s">
        <v>122</v>
      </c>
      <c r="AN9116" t="s">
        <v>17649</v>
      </c>
      <c r="AO9116">
        <v>10</v>
      </c>
      <c r="AP9116" t="s">
        <v>25519</v>
      </c>
      <c r="AR9116" t="s">
        <v>17651</v>
      </c>
    </row>
    <row r="9117" spans="35:44">
      <c r="AI9117" s="7">
        <f>IF(ISNUMBER(SEARCH($C$1,AL9117)),MAX($AI$1:AI9116)+1,0)</f>
        <v>0</v>
      </c>
      <c r="AJ9117">
        <v>535676</v>
      </c>
      <c r="AK9117" t="s">
        <v>25520</v>
      </c>
      <c r="AL9117" t="s">
        <v>25521</v>
      </c>
      <c r="AM9117" t="s">
        <v>122</v>
      </c>
      <c r="AN9117" t="s">
        <v>17649</v>
      </c>
      <c r="AO9117">
        <v>10</v>
      </c>
      <c r="AP9117" t="s">
        <v>25522</v>
      </c>
      <c r="AR9117" t="s">
        <v>17651</v>
      </c>
    </row>
    <row r="9118" spans="35:44">
      <c r="AI9118" s="7">
        <f>IF(ISNUMBER(SEARCH($C$1,AL9118)),MAX($AI$1:AI9117)+1,0)</f>
        <v>0</v>
      </c>
      <c r="AJ9118">
        <v>535677</v>
      </c>
      <c r="AK9118" t="s">
        <v>25523</v>
      </c>
      <c r="AL9118" t="s">
        <v>25524</v>
      </c>
      <c r="AM9118" t="s">
        <v>122</v>
      </c>
      <c r="AN9118" t="s">
        <v>17649</v>
      </c>
      <c r="AO9118">
        <v>10</v>
      </c>
      <c r="AP9118" t="s">
        <v>25525</v>
      </c>
      <c r="AR9118" t="s">
        <v>17651</v>
      </c>
    </row>
    <row r="9119" spans="35:44">
      <c r="AI9119" s="7">
        <f>IF(ISNUMBER(SEARCH($C$1,AL9119)),MAX($AI$1:AI9118)+1,0)</f>
        <v>0</v>
      </c>
      <c r="AJ9119">
        <v>535678</v>
      </c>
      <c r="AK9119" t="s">
        <v>25526</v>
      </c>
      <c r="AL9119" t="s">
        <v>25527</v>
      </c>
      <c r="AM9119" t="s">
        <v>122</v>
      </c>
      <c r="AN9119" t="s">
        <v>17649</v>
      </c>
      <c r="AO9119">
        <v>10</v>
      </c>
      <c r="AP9119" t="s">
        <v>25528</v>
      </c>
      <c r="AR9119" t="s">
        <v>17651</v>
      </c>
    </row>
    <row r="9120" spans="35:44">
      <c r="AI9120" s="7">
        <f>IF(ISNUMBER(SEARCH($C$1,AL9120)),MAX($AI$1:AI9119)+1,0)</f>
        <v>0</v>
      </c>
      <c r="AJ9120">
        <v>535679</v>
      </c>
      <c r="AK9120" t="s">
        <v>25529</v>
      </c>
      <c r="AL9120" t="s">
        <v>25530</v>
      </c>
      <c r="AM9120" t="s">
        <v>122</v>
      </c>
      <c r="AN9120" t="s">
        <v>17649</v>
      </c>
      <c r="AO9120">
        <v>10</v>
      </c>
      <c r="AP9120" t="s">
        <v>25531</v>
      </c>
      <c r="AR9120" t="s">
        <v>17651</v>
      </c>
    </row>
    <row r="9121" spans="35:44">
      <c r="AI9121" s="7">
        <f>IF(ISNUMBER(SEARCH($C$1,AL9121)),MAX($AI$1:AI9120)+1,0)</f>
        <v>0</v>
      </c>
      <c r="AJ9121">
        <v>535680</v>
      </c>
      <c r="AK9121" t="s">
        <v>25532</v>
      </c>
      <c r="AL9121" t="s">
        <v>25533</v>
      </c>
      <c r="AM9121" t="s">
        <v>122</v>
      </c>
      <c r="AN9121" t="s">
        <v>17649</v>
      </c>
      <c r="AO9121">
        <v>10</v>
      </c>
      <c r="AP9121" t="s">
        <v>25534</v>
      </c>
      <c r="AR9121" t="s">
        <v>17651</v>
      </c>
    </row>
    <row r="9122" spans="35:44">
      <c r="AI9122" s="7">
        <f>IF(ISNUMBER(SEARCH($C$1,AL9122)),MAX($AI$1:AI9121)+1,0)</f>
        <v>0</v>
      </c>
      <c r="AJ9122">
        <v>535681</v>
      </c>
      <c r="AK9122" t="s">
        <v>25535</v>
      </c>
      <c r="AL9122" t="s">
        <v>25536</v>
      </c>
      <c r="AM9122" t="s">
        <v>122</v>
      </c>
      <c r="AN9122" t="s">
        <v>17649</v>
      </c>
      <c r="AO9122">
        <v>10</v>
      </c>
      <c r="AP9122" t="s">
        <v>25537</v>
      </c>
      <c r="AR9122" t="s">
        <v>17651</v>
      </c>
    </row>
    <row r="9123" spans="35:44">
      <c r="AI9123" s="7">
        <f>IF(ISNUMBER(SEARCH($C$1,AL9123)),MAX($AI$1:AI9122)+1,0)</f>
        <v>0</v>
      </c>
      <c r="AJ9123">
        <v>535682</v>
      </c>
      <c r="AK9123" t="s">
        <v>25538</v>
      </c>
      <c r="AL9123" t="s">
        <v>18744</v>
      </c>
      <c r="AM9123" t="s">
        <v>138</v>
      </c>
      <c r="AN9123" t="s">
        <v>150</v>
      </c>
      <c r="AO9123">
        <v>10</v>
      </c>
      <c r="AR9123" t="s">
        <v>126</v>
      </c>
    </row>
    <row r="9124" spans="35:44">
      <c r="AI9124" s="7">
        <f>IF(ISNUMBER(SEARCH($C$1,AL9124)),MAX($AI$1:AI9123)+1,0)</f>
        <v>0</v>
      </c>
      <c r="AJ9124">
        <v>535683</v>
      </c>
      <c r="AK9124" t="s">
        <v>25539</v>
      </c>
      <c r="AL9124" t="s">
        <v>25540</v>
      </c>
      <c r="AM9124" t="s">
        <v>122</v>
      </c>
      <c r="AN9124" t="s">
        <v>17649</v>
      </c>
      <c r="AO9124">
        <v>10</v>
      </c>
      <c r="AP9124" t="s">
        <v>25541</v>
      </c>
      <c r="AR9124" t="s">
        <v>17651</v>
      </c>
    </row>
    <row r="9125" spans="35:44">
      <c r="AI9125" s="7">
        <f>IF(ISNUMBER(SEARCH($C$1,AL9125)),MAX($AI$1:AI9124)+1,0)</f>
        <v>0</v>
      </c>
      <c r="AJ9125">
        <v>535684</v>
      </c>
      <c r="AK9125" t="s">
        <v>25542</v>
      </c>
      <c r="AL9125" t="s">
        <v>25543</v>
      </c>
      <c r="AM9125" t="s">
        <v>122</v>
      </c>
      <c r="AN9125" t="s">
        <v>17649</v>
      </c>
      <c r="AO9125">
        <v>10</v>
      </c>
      <c r="AP9125" t="s">
        <v>25544</v>
      </c>
      <c r="AR9125" t="s">
        <v>17651</v>
      </c>
    </row>
    <row r="9126" spans="35:44">
      <c r="AI9126" s="7">
        <f>IF(ISNUMBER(SEARCH($C$1,AL9126)),MAX($AI$1:AI9125)+1,0)</f>
        <v>0</v>
      </c>
      <c r="AJ9126">
        <v>535685</v>
      </c>
      <c r="AK9126" t="s">
        <v>25545</v>
      </c>
      <c r="AL9126" t="s">
        <v>25546</v>
      </c>
      <c r="AM9126" t="s">
        <v>122</v>
      </c>
      <c r="AN9126" t="s">
        <v>17649</v>
      </c>
      <c r="AO9126">
        <v>10</v>
      </c>
      <c r="AP9126" t="s">
        <v>25547</v>
      </c>
      <c r="AR9126" t="s">
        <v>17651</v>
      </c>
    </row>
    <row r="9127" spans="35:44">
      <c r="AI9127" s="7">
        <f>IF(ISNUMBER(SEARCH($C$1,AL9127)),MAX($AI$1:AI9126)+1,0)</f>
        <v>0</v>
      </c>
      <c r="AJ9127">
        <v>535686</v>
      </c>
      <c r="AK9127" t="s">
        <v>25548</v>
      </c>
      <c r="AL9127" t="s">
        <v>25549</v>
      </c>
      <c r="AM9127" t="s">
        <v>122</v>
      </c>
      <c r="AN9127" t="s">
        <v>17649</v>
      </c>
      <c r="AO9127">
        <v>10</v>
      </c>
      <c r="AP9127" t="s">
        <v>25550</v>
      </c>
      <c r="AR9127" t="s">
        <v>17651</v>
      </c>
    </row>
    <row r="9128" spans="35:44">
      <c r="AI9128" s="7">
        <f>IF(ISNUMBER(SEARCH($C$1,AL9128)),MAX($AI$1:AI9127)+1,0)</f>
        <v>0</v>
      </c>
      <c r="AJ9128">
        <v>535687</v>
      </c>
      <c r="AK9128" t="s">
        <v>25551</v>
      </c>
      <c r="AL9128" t="s">
        <v>25552</v>
      </c>
      <c r="AM9128" t="s">
        <v>122</v>
      </c>
      <c r="AN9128" t="s">
        <v>17649</v>
      </c>
      <c r="AO9128">
        <v>10</v>
      </c>
      <c r="AP9128" t="s">
        <v>25553</v>
      </c>
      <c r="AR9128" t="s">
        <v>17651</v>
      </c>
    </row>
    <row r="9129" spans="35:44">
      <c r="AI9129" s="7">
        <f>IF(ISNUMBER(SEARCH($C$1,AL9129)),MAX($AI$1:AI9128)+1,0)</f>
        <v>0</v>
      </c>
      <c r="AJ9129">
        <v>535688</v>
      </c>
      <c r="AK9129" t="s">
        <v>25554</v>
      </c>
      <c r="AL9129" t="s">
        <v>25555</v>
      </c>
      <c r="AM9129" t="s">
        <v>122</v>
      </c>
      <c r="AN9129" t="s">
        <v>17649</v>
      </c>
      <c r="AO9129">
        <v>10</v>
      </c>
      <c r="AP9129" t="s">
        <v>25556</v>
      </c>
      <c r="AR9129" t="s">
        <v>17651</v>
      </c>
    </row>
    <row r="9130" spans="35:44">
      <c r="AI9130" s="7">
        <f>IF(ISNUMBER(SEARCH($C$1,AL9130)),MAX($AI$1:AI9129)+1,0)</f>
        <v>0</v>
      </c>
      <c r="AJ9130">
        <v>535689</v>
      </c>
      <c r="AK9130" t="s">
        <v>25557</v>
      </c>
      <c r="AL9130" t="s">
        <v>25558</v>
      </c>
      <c r="AM9130" t="s">
        <v>122</v>
      </c>
      <c r="AN9130" t="s">
        <v>17649</v>
      </c>
      <c r="AO9130">
        <v>10</v>
      </c>
      <c r="AP9130" t="s">
        <v>25559</v>
      </c>
      <c r="AR9130" t="s">
        <v>17651</v>
      </c>
    </row>
    <row r="9131" spans="35:44">
      <c r="AI9131" s="7">
        <f>IF(ISNUMBER(SEARCH($C$1,AL9131)),MAX($AI$1:AI9130)+1,0)</f>
        <v>0</v>
      </c>
      <c r="AJ9131">
        <v>535690</v>
      </c>
      <c r="AK9131" t="s">
        <v>25560</v>
      </c>
      <c r="AL9131" t="s">
        <v>25561</v>
      </c>
      <c r="AM9131" t="s">
        <v>122</v>
      </c>
      <c r="AN9131" t="s">
        <v>17649</v>
      </c>
      <c r="AO9131">
        <v>10</v>
      </c>
      <c r="AP9131" t="s">
        <v>25562</v>
      </c>
      <c r="AR9131" t="s">
        <v>17651</v>
      </c>
    </row>
    <row r="9132" spans="35:44">
      <c r="AI9132" s="7">
        <f>IF(ISNUMBER(SEARCH($C$1,AL9132)),MAX($AI$1:AI9131)+1,0)</f>
        <v>0</v>
      </c>
      <c r="AJ9132">
        <v>535691</v>
      </c>
      <c r="AK9132" t="s">
        <v>25563</v>
      </c>
      <c r="AL9132" t="s">
        <v>25564</v>
      </c>
      <c r="AM9132" t="s">
        <v>122</v>
      </c>
      <c r="AN9132" t="s">
        <v>17649</v>
      </c>
      <c r="AO9132">
        <v>10</v>
      </c>
      <c r="AP9132" t="s">
        <v>25565</v>
      </c>
      <c r="AR9132" t="s">
        <v>17651</v>
      </c>
    </row>
    <row r="9133" spans="35:44">
      <c r="AI9133" s="7">
        <f>IF(ISNUMBER(SEARCH($C$1,AL9133)),MAX($AI$1:AI9132)+1,0)</f>
        <v>0</v>
      </c>
      <c r="AJ9133">
        <v>535692</v>
      </c>
      <c r="AK9133" t="s">
        <v>25566</v>
      </c>
      <c r="AL9133" t="s">
        <v>25567</v>
      </c>
      <c r="AM9133" t="s">
        <v>138</v>
      </c>
      <c r="AN9133" t="s">
        <v>150</v>
      </c>
      <c r="AO9133">
        <v>5</v>
      </c>
      <c r="AR9133" t="s">
        <v>126</v>
      </c>
    </row>
    <row r="9134" spans="35:44">
      <c r="AI9134" s="7">
        <f>IF(ISNUMBER(SEARCH($C$1,AL9134)),MAX($AI$1:AI9133)+1,0)</f>
        <v>0</v>
      </c>
      <c r="AJ9134">
        <v>535693</v>
      </c>
      <c r="AK9134" t="s">
        <v>25568</v>
      </c>
      <c r="AL9134" t="s">
        <v>25569</v>
      </c>
      <c r="AM9134" t="s">
        <v>122</v>
      </c>
      <c r="AN9134" t="s">
        <v>129</v>
      </c>
      <c r="AO9134">
        <v>10</v>
      </c>
      <c r="AP9134" t="s">
        <v>25570</v>
      </c>
      <c r="AQ9134" t="s">
        <v>212</v>
      </c>
      <c r="AR9134" t="s">
        <v>126</v>
      </c>
    </row>
    <row r="9135" spans="35:44">
      <c r="AI9135" s="7">
        <f>IF(ISNUMBER(SEARCH($C$1,AL9135)),MAX($AI$1:AI9134)+1,0)</f>
        <v>0</v>
      </c>
      <c r="AJ9135">
        <v>535694</v>
      </c>
      <c r="AK9135" t="s">
        <v>25571</v>
      </c>
      <c r="AL9135" t="s">
        <v>25572</v>
      </c>
      <c r="AM9135" t="s">
        <v>122</v>
      </c>
      <c r="AN9135" t="s">
        <v>25494</v>
      </c>
      <c r="AO9135">
        <v>10</v>
      </c>
      <c r="AP9135" t="s">
        <v>25573</v>
      </c>
      <c r="AQ9135" t="s">
        <v>567</v>
      </c>
      <c r="AR9135" t="s">
        <v>126</v>
      </c>
    </row>
    <row r="9136" spans="35:44">
      <c r="AI9136" s="7">
        <f>IF(ISNUMBER(SEARCH($C$1,AL9136)),MAX($AI$1:AI9135)+1,0)</f>
        <v>0</v>
      </c>
      <c r="AJ9136">
        <v>535695</v>
      </c>
      <c r="AK9136" t="s">
        <v>25574</v>
      </c>
      <c r="AL9136" t="s">
        <v>25575</v>
      </c>
      <c r="AM9136" t="s">
        <v>122</v>
      </c>
      <c r="AN9136" t="s">
        <v>17649</v>
      </c>
      <c r="AO9136">
        <v>10</v>
      </c>
      <c r="AP9136" t="s">
        <v>25576</v>
      </c>
      <c r="AR9136" t="s">
        <v>17651</v>
      </c>
    </row>
    <row r="9137" spans="35:44">
      <c r="AI9137" s="7">
        <f>IF(ISNUMBER(SEARCH($C$1,AL9137)),MAX($AI$1:AI9136)+1,0)</f>
        <v>0</v>
      </c>
      <c r="AJ9137">
        <v>535696</v>
      </c>
      <c r="AK9137" t="s">
        <v>25577</v>
      </c>
      <c r="AL9137" t="s">
        <v>25578</v>
      </c>
      <c r="AM9137" t="s">
        <v>122</v>
      </c>
      <c r="AN9137" t="s">
        <v>17649</v>
      </c>
      <c r="AO9137">
        <v>10</v>
      </c>
      <c r="AP9137" t="s">
        <v>25579</v>
      </c>
      <c r="AR9137" t="s">
        <v>17651</v>
      </c>
    </row>
    <row r="9138" spans="35:44">
      <c r="AI9138" s="7">
        <f>IF(ISNUMBER(SEARCH($C$1,AL9138)),MAX($AI$1:AI9137)+1,0)</f>
        <v>0</v>
      </c>
      <c r="AJ9138">
        <v>535697</v>
      </c>
      <c r="AK9138" t="s">
        <v>25580</v>
      </c>
      <c r="AL9138" t="s">
        <v>25581</v>
      </c>
      <c r="AM9138" t="s">
        <v>122</v>
      </c>
      <c r="AN9138" t="s">
        <v>17649</v>
      </c>
      <c r="AO9138">
        <v>10</v>
      </c>
      <c r="AP9138" t="s">
        <v>25582</v>
      </c>
      <c r="AR9138" t="s">
        <v>17651</v>
      </c>
    </row>
    <row r="9139" spans="35:44">
      <c r="AI9139" s="7">
        <f>IF(ISNUMBER(SEARCH($C$1,AL9139)),MAX($AI$1:AI9138)+1,0)</f>
        <v>0</v>
      </c>
      <c r="AJ9139">
        <v>535698</v>
      </c>
      <c r="AK9139" t="s">
        <v>25583</v>
      </c>
      <c r="AL9139" t="s">
        <v>25584</v>
      </c>
      <c r="AM9139" t="s">
        <v>122</v>
      </c>
      <c r="AN9139" t="s">
        <v>17649</v>
      </c>
      <c r="AO9139">
        <v>10</v>
      </c>
      <c r="AP9139" t="s">
        <v>25585</v>
      </c>
      <c r="AR9139" t="s">
        <v>17651</v>
      </c>
    </row>
    <row r="9140" spans="35:44">
      <c r="AI9140" s="7">
        <f>IF(ISNUMBER(SEARCH($C$1,AL9140)),MAX($AI$1:AI9139)+1,0)</f>
        <v>0</v>
      </c>
      <c r="AJ9140">
        <v>535699</v>
      </c>
      <c r="AK9140" t="s">
        <v>25586</v>
      </c>
      <c r="AL9140" t="s">
        <v>25587</v>
      </c>
      <c r="AM9140" t="s">
        <v>138</v>
      </c>
      <c r="AN9140" t="s">
        <v>17649</v>
      </c>
      <c r="AO9140">
        <v>10</v>
      </c>
      <c r="AP9140" t="s">
        <v>25588</v>
      </c>
      <c r="AR9140" t="s">
        <v>17651</v>
      </c>
    </row>
    <row r="9141" spans="35:44">
      <c r="AI9141" s="7">
        <f>IF(ISNUMBER(SEARCH($C$1,AL9141)),MAX($AI$1:AI9140)+1,0)</f>
        <v>0</v>
      </c>
      <c r="AJ9141">
        <v>535700</v>
      </c>
      <c r="AK9141" t="s">
        <v>25589</v>
      </c>
      <c r="AL9141" t="s">
        <v>25590</v>
      </c>
      <c r="AM9141" t="s">
        <v>138</v>
      </c>
      <c r="AN9141" t="s">
        <v>17649</v>
      </c>
      <c r="AO9141">
        <v>10</v>
      </c>
      <c r="AP9141" t="s">
        <v>25591</v>
      </c>
      <c r="AR9141" t="s">
        <v>17651</v>
      </c>
    </row>
    <row r="9142" spans="35:44">
      <c r="AI9142" s="7">
        <f>IF(ISNUMBER(SEARCH($C$1,AL9142)),MAX($AI$1:AI9141)+1,0)</f>
        <v>0</v>
      </c>
      <c r="AJ9142">
        <v>535701</v>
      </c>
      <c r="AK9142" t="s">
        <v>25592</v>
      </c>
      <c r="AL9142" t="s">
        <v>25593</v>
      </c>
      <c r="AM9142" t="s">
        <v>138</v>
      </c>
      <c r="AN9142" t="s">
        <v>17649</v>
      </c>
      <c r="AO9142">
        <v>10</v>
      </c>
      <c r="AP9142" t="s">
        <v>25594</v>
      </c>
      <c r="AR9142" t="s">
        <v>17651</v>
      </c>
    </row>
    <row r="9143" spans="35:44">
      <c r="AI9143" s="7">
        <f>IF(ISNUMBER(SEARCH($C$1,AL9143)),MAX($AI$1:AI9142)+1,0)</f>
        <v>0</v>
      </c>
      <c r="AJ9143">
        <v>535702</v>
      </c>
      <c r="AK9143" t="s">
        <v>25595</v>
      </c>
      <c r="AL9143" t="s">
        <v>25596</v>
      </c>
      <c r="AM9143" t="s">
        <v>138</v>
      </c>
      <c r="AN9143" t="s">
        <v>17649</v>
      </c>
      <c r="AO9143">
        <v>10</v>
      </c>
      <c r="AP9143" t="s">
        <v>25597</v>
      </c>
      <c r="AR9143" t="s">
        <v>17651</v>
      </c>
    </row>
    <row r="9144" spans="35:44">
      <c r="AI9144" s="7">
        <f>IF(ISNUMBER(SEARCH($C$1,AL9144)),MAX($AI$1:AI9143)+1,0)</f>
        <v>0</v>
      </c>
      <c r="AJ9144">
        <v>535703</v>
      </c>
      <c r="AK9144" t="s">
        <v>25598</v>
      </c>
      <c r="AL9144" t="s">
        <v>25599</v>
      </c>
      <c r="AM9144" t="s">
        <v>138</v>
      </c>
      <c r="AN9144" t="s">
        <v>17649</v>
      </c>
      <c r="AO9144">
        <v>10</v>
      </c>
      <c r="AP9144" t="s">
        <v>25600</v>
      </c>
      <c r="AR9144" t="s">
        <v>17651</v>
      </c>
    </row>
    <row r="9145" spans="35:44">
      <c r="AI9145" s="7">
        <f>IF(ISNUMBER(SEARCH($C$1,AL9145)),MAX($AI$1:AI9144)+1,0)</f>
        <v>0</v>
      </c>
      <c r="AJ9145">
        <v>535704</v>
      </c>
      <c r="AK9145" t="s">
        <v>25601</v>
      </c>
      <c r="AL9145" t="s">
        <v>25602</v>
      </c>
      <c r="AM9145" t="s">
        <v>138</v>
      </c>
      <c r="AN9145" t="s">
        <v>17649</v>
      </c>
      <c r="AO9145">
        <v>10</v>
      </c>
      <c r="AP9145" t="s">
        <v>25603</v>
      </c>
      <c r="AR9145" t="s">
        <v>17651</v>
      </c>
    </row>
    <row r="9146" spans="35:44">
      <c r="AI9146" s="7">
        <f>IF(ISNUMBER(SEARCH($C$1,AL9146)),MAX($AI$1:AI9145)+1,0)</f>
        <v>0</v>
      </c>
      <c r="AJ9146">
        <v>535705</v>
      </c>
      <c r="AK9146" t="s">
        <v>25604</v>
      </c>
      <c r="AL9146" t="s">
        <v>25605</v>
      </c>
      <c r="AM9146" t="s">
        <v>138</v>
      </c>
      <c r="AN9146" t="s">
        <v>17649</v>
      </c>
      <c r="AO9146">
        <v>10</v>
      </c>
      <c r="AP9146" t="s">
        <v>25606</v>
      </c>
      <c r="AR9146" t="s">
        <v>17651</v>
      </c>
    </row>
    <row r="9147" spans="35:44">
      <c r="AI9147" s="7">
        <f>IF(ISNUMBER(SEARCH($C$1,AL9147)),MAX($AI$1:AI9146)+1,0)</f>
        <v>0</v>
      </c>
      <c r="AJ9147">
        <v>535706</v>
      </c>
      <c r="AK9147" t="s">
        <v>25607</v>
      </c>
      <c r="AL9147" t="s">
        <v>25608</v>
      </c>
      <c r="AM9147" t="s">
        <v>138</v>
      </c>
      <c r="AN9147" t="s">
        <v>17649</v>
      </c>
      <c r="AO9147">
        <v>10</v>
      </c>
      <c r="AP9147" t="s">
        <v>25609</v>
      </c>
      <c r="AR9147" t="s">
        <v>17651</v>
      </c>
    </row>
    <row r="9148" spans="35:44">
      <c r="AI9148" s="7">
        <f>IF(ISNUMBER(SEARCH($C$1,AL9148)),MAX($AI$1:AI9147)+1,0)</f>
        <v>0</v>
      </c>
      <c r="AJ9148">
        <v>535707</v>
      </c>
      <c r="AK9148" t="s">
        <v>25610</v>
      </c>
      <c r="AL9148" t="s">
        <v>25611</v>
      </c>
      <c r="AM9148" t="s">
        <v>138</v>
      </c>
      <c r="AN9148" t="s">
        <v>17649</v>
      </c>
      <c r="AO9148">
        <v>10</v>
      </c>
      <c r="AP9148" t="s">
        <v>25612</v>
      </c>
      <c r="AR9148" t="s">
        <v>17651</v>
      </c>
    </row>
    <row r="9149" spans="35:44">
      <c r="AI9149" s="7">
        <f>IF(ISNUMBER(SEARCH($C$1,AL9149)),MAX($AI$1:AI9148)+1,0)</f>
        <v>0</v>
      </c>
      <c r="AJ9149">
        <v>535708</v>
      </c>
      <c r="AK9149" t="s">
        <v>25613</v>
      </c>
      <c r="AL9149" t="s">
        <v>25614</v>
      </c>
      <c r="AM9149" t="s">
        <v>122</v>
      </c>
      <c r="AN9149" t="s">
        <v>17649</v>
      </c>
      <c r="AO9149">
        <v>10</v>
      </c>
      <c r="AP9149" t="s">
        <v>25615</v>
      </c>
      <c r="AR9149" t="s">
        <v>17651</v>
      </c>
    </row>
    <row r="9150" spans="35:44">
      <c r="AI9150" s="7">
        <f>IF(ISNUMBER(SEARCH($C$1,AL9150)),MAX($AI$1:AI9149)+1,0)</f>
        <v>0</v>
      </c>
      <c r="AJ9150">
        <v>535709</v>
      </c>
      <c r="AK9150" t="s">
        <v>25616</v>
      </c>
      <c r="AL9150" t="s">
        <v>25617</v>
      </c>
      <c r="AM9150" t="s">
        <v>122</v>
      </c>
      <c r="AN9150" t="s">
        <v>17649</v>
      </c>
      <c r="AO9150">
        <v>10</v>
      </c>
      <c r="AP9150" t="s">
        <v>25618</v>
      </c>
      <c r="AR9150" t="s">
        <v>17651</v>
      </c>
    </row>
    <row r="9151" spans="35:44">
      <c r="AI9151" s="7">
        <f>IF(ISNUMBER(SEARCH($C$1,AL9151)),MAX($AI$1:AI9150)+1,0)</f>
        <v>0</v>
      </c>
      <c r="AJ9151">
        <v>535710</v>
      </c>
      <c r="AK9151" t="s">
        <v>25619</v>
      </c>
      <c r="AL9151" t="s">
        <v>25620</v>
      </c>
      <c r="AM9151" t="s">
        <v>122</v>
      </c>
      <c r="AN9151" t="s">
        <v>17649</v>
      </c>
      <c r="AO9151">
        <v>10</v>
      </c>
      <c r="AP9151" t="s">
        <v>25621</v>
      </c>
      <c r="AR9151" t="s">
        <v>17651</v>
      </c>
    </row>
    <row r="9152" spans="35:44">
      <c r="AI9152" s="7">
        <f>IF(ISNUMBER(SEARCH($C$1,AL9152)),MAX($AI$1:AI9151)+1,0)</f>
        <v>0</v>
      </c>
      <c r="AJ9152">
        <v>535711</v>
      </c>
      <c r="AK9152" t="s">
        <v>25622</v>
      </c>
      <c r="AL9152" t="s">
        <v>25623</v>
      </c>
      <c r="AM9152" t="s">
        <v>122</v>
      </c>
      <c r="AN9152" t="s">
        <v>17649</v>
      </c>
      <c r="AO9152">
        <v>10</v>
      </c>
      <c r="AP9152" t="s">
        <v>25624</v>
      </c>
      <c r="AR9152" t="s">
        <v>17651</v>
      </c>
    </row>
    <row r="9153" spans="35:44">
      <c r="AI9153" s="7">
        <f>IF(ISNUMBER(SEARCH($C$1,AL9153)),MAX($AI$1:AI9152)+1,0)</f>
        <v>0</v>
      </c>
      <c r="AJ9153">
        <v>535712</v>
      </c>
      <c r="AK9153" t="s">
        <v>25625</v>
      </c>
      <c r="AL9153" t="s">
        <v>25626</v>
      </c>
      <c r="AM9153" t="s">
        <v>122</v>
      </c>
      <c r="AN9153" t="s">
        <v>17649</v>
      </c>
      <c r="AO9153">
        <v>10</v>
      </c>
      <c r="AP9153" t="s">
        <v>25627</v>
      </c>
      <c r="AR9153" t="s">
        <v>17651</v>
      </c>
    </row>
    <row r="9154" spans="35:44">
      <c r="AI9154" s="7">
        <f>IF(ISNUMBER(SEARCH($C$1,AL9154)),MAX($AI$1:AI9153)+1,0)</f>
        <v>0</v>
      </c>
      <c r="AJ9154">
        <v>535713</v>
      </c>
      <c r="AK9154" t="s">
        <v>25628</v>
      </c>
      <c r="AL9154" t="s">
        <v>25629</v>
      </c>
      <c r="AM9154" t="s">
        <v>122</v>
      </c>
      <c r="AN9154" t="s">
        <v>17649</v>
      </c>
      <c r="AO9154">
        <v>10</v>
      </c>
      <c r="AP9154" t="s">
        <v>25630</v>
      </c>
      <c r="AR9154" t="s">
        <v>17651</v>
      </c>
    </row>
    <row r="9155" spans="35:44">
      <c r="AI9155" s="7">
        <f>IF(ISNUMBER(SEARCH($C$1,AL9155)),MAX($AI$1:AI9154)+1,0)</f>
        <v>0</v>
      </c>
      <c r="AJ9155">
        <v>535714</v>
      </c>
      <c r="AK9155" t="s">
        <v>25631</v>
      </c>
      <c r="AL9155" t="s">
        <v>25632</v>
      </c>
      <c r="AM9155" t="s">
        <v>138</v>
      </c>
      <c r="AN9155" t="s">
        <v>150</v>
      </c>
      <c r="AO9155">
        <v>3</v>
      </c>
      <c r="AR9155" t="s">
        <v>126</v>
      </c>
    </row>
    <row r="9156" spans="35:44">
      <c r="AI9156" s="7">
        <f>IF(ISNUMBER(SEARCH($C$1,AL9156)),MAX($AI$1:AI9155)+1,0)</f>
        <v>0</v>
      </c>
      <c r="AJ9156">
        <v>535715</v>
      </c>
      <c r="AK9156" t="s">
        <v>25633</v>
      </c>
      <c r="AL9156" t="s">
        <v>25634</v>
      </c>
      <c r="AM9156" t="s">
        <v>138</v>
      </c>
      <c r="AN9156" t="s">
        <v>17649</v>
      </c>
      <c r="AO9156">
        <v>10</v>
      </c>
      <c r="AP9156" t="s">
        <v>25635</v>
      </c>
      <c r="AR9156" t="s">
        <v>17651</v>
      </c>
    </row>
    <row r="9157" spans="35:44">
      <c r="AI9157" s="7">
        <f>IF(ISNUMBER(SEARCH($C$1,AL9157)),MAX($AI$1:AI9156)+1,0)</f>
        <v>0</v>
      </c>
      <c r="AJ9157">
        <v>535716</v>
      </c>
      <c r="AK9157" t="s">
        <v>25636</v>
      </c>
      <c r="AL9157" t="s">
        <v>25637</v>
      </c>
      <c r="AM9157" t="s">
        <v>138</v>
      </c>
      <c r="AN9157" t="s">
        <v>17649</v>
      </c>
      <c r="AO9157">
        <v>10</v>
      </c>
      <c r="AP9157" t="s">
        <v>25638</v>
      </c>
      <c r="AR9157" t="s">
        <v>17651</v>
      </c>
    </row>
    <row r="9158" spans="35:44">
      <c r="AI9158" s="7">
        <f>IF(ISNUMBER(SEARCH($C$1,AL9158)),MAX($AI$1:AI9157)+1,0)</f>
        <v>0</v>
      </c>
      <c r="AJ9158">
        <v>535717</v>
      </c>
      <c r="AK9158" t="s">
        <v>25639</v>
      </c>
      <c r="AL9158" t="s">
        <v>25640</v>
      </c>
      <c r="AM9158" t="s">
        <v>138</v>
      </c>
      <c r="AN9158" t="s">
        <v>17649</v>
      </c>
      <c r="AO9158">
        <v>10</v>
      </c>
      <c r="AP9158" t="s">
        <v>25641</v>
      </c>
      <c r="AR9158" t="s">
        <v>17651</v>
      </c>
    </row>
    <row r="9159" spans="35:44">
      <c r="AI9159" s="7">
        <f>IF(ISNUMBER(SEARCH($C$1,AL9159)),MAX($AI$1:AI9158)+1,0)</f>
        <v>0</v>
      </c>
      <c r="AJ9159">
        <v>535718</v>
      </c>
      <c r="AK9159" t="s">
        <v>25642</v>
      </c>
      <c r="AL9159" t="s">
        <v>25643</v>
      </c>
      <c r="AM9159" t="s">
        <v>138</v>
      </c>
      <c r="AN9159" t="s">
        <v>17649</v>
      </c>
      <c r="AO9159">
        <v>10</v>
      </c>
      <c r="AP9159" t="s">
        <v>25644</v>
      </c>
      <c r="AR9159" t="s">
        <v>17651</v>
      </c>
    </row>
    <row r="9160" spans="35:44">
      <c r="AI9160" s="7">
        <f>IF(ISNUMBER(SEARCH($C$1,AL9160)),MAX($AI$1:AI9159)+1,0)</f>
        <v>0</v>
      </c>
      <c r="AJ9160">
        <v>535719</v>
      </c>
      <c r="AK9160" t="s">
        <v>25645</v>
      </c>
      <c r="AL9160" t="s">
        <v>25646</v>
      </c>
      <c r="AM9160" t="s">
        <v>122</v>
      </c>
      <c r="AN9160" t="s">
        <v>129</v>
      </c>
      <c r="AO9160">
        <v>10</v>
      </c>
      <c r="AP9160" t="s">
        <v>25647</v>
      </c>
      <c r="AQ9160" t="s">
        <v>753</v>
      </c>
      <c r="AR9160" t="s">
        <v>126</v>
      </c>
    </row>
    <row r="9161" spans="35:44">
      <c r="AI9161" s="7">
        <f>IF(ISNUMBER(SEARCH($C$1,AL9161)),MAX($AI$1:AI9160)+1,0)</f>
        <v>0</v>
      </c>
      <c r="AJ9161">
        <v>535720</v>
      </c>
      <c r="AK9161" t="s">
        <v>25648</v>
      </c>
      <c r="AL9161" t="s">
        <v>25649</v>
      </c>
      <c r="AM9161" t="s">
        <v>138</v>
      </c>
      <c r="AN9161" t="s">
        <v>17649</v>
      </c>
      <c r="AO9161">
        <v>10</v>
      </c>
      <c r="AP9161" t="s">
        <v>25650</v>
      </c>
      <c r="AR9161" t="s">
        <v>17651</v>
      </c>
    </row>
    <row r="9162" spans="35:44">
      <c r="AI9162" s="7">
        <f>IF(ISNUMBER(SEARCH($C$1,AL9162)),MAX($AI$1:AI9161)+1,0)</f>
        <v>0</v>
      </c>
      <c r="AJ9162">
        <v>535721</v>
      </c>
      <c r="AK9162" t="s">
        <v>25651</v>
      </c>
      <c r="AL9162" t="s">
        <v>25652</v>
      </c>
      <c r="AM9162" t="s">
        <v>138</v>
      </c>
      <c r="AN9162" t="s">
        <v>17649</v>
      </c>
      <c r="AO9162">
        <v>10</v>
      </c>
      <c r="AP9162" t="s">
        <v>25653</v>
      </c>
      <c r="AR9162" t="s">
        <v>17651</v>
      </c>
    </row>
    <row r="9163" spans="35:44">
      <c r="AI9163" s="7">
        <f>IF(ISNUMBER(SEARCH($C$1,AL9163)),MAX($AI$1:AI9162)+1,0)</f>
        <v>0</v>
      </c>
      <c r="AJ9163">
        <v>535722</v>
      </c>
      <c r="AK9163" t="s">
        <v>25654</v>
      </c>
      <c r="AL9163" t="s">
        <v>25655</v>
      </c>
      <c r="AM9163" t="s">
        <v>138</v>
      </c>
      <c r="AN9163" t="s">
        <v>17649</v>
      </c>
      <c r="AO9163">
        <v>10</v>
      </c>
      <c r="AP9163" t="s">
        <v>25656</v>
      </c>
      <c r="AR9163" t="s">
        <v>17651</v>
      </c>
    </row>
    <row r="9164" spans="35:44">
      <c r="AI9164" s="7">
        <f>IF(ISNUMBER(SEARCH($C$1,AL9164)),MAX($AI$1:AI9163)+1,0)</f>
        <v>0</v>
      </c>
      <c r="AJ9164">
        <v>535723</v>
      </c>
      <c r="AK9164" t="s">
        <v>25657</v>
      </c>
      <c r="AL9164" t="s">
        <v>25658</v>
      </c>
      <c r="AM9164" t="s">
        <v>138</v>
      </c>
      <c r="AN9164" t="s">
        <v>17649</v>
      </c>
      <c r="AO9164">
        <v>10</v>
      </c>
      <c r="AP9164" t="s">
        <v>25659</v>
      </c>
      <c r="AR9164" t="s">
        <v>17651</v>
      </c>
    </row>
    <row r="9165" spans="35:44">
      <c r="AI9165" s="7">
        <f>IF(ISNUMBER(SEARCH($C$1,AL9165)),MAX($AI$1:AI9164)+1,0)</f>
        <v>0</v>
      </c>
      <c r="AJ9165">
        <v>535724</v>
      </c>
      <c r="AK9165" t="s">
        <v>25660</v>
      </c>
      <c r="AL9165" t="s">
        <v>25661</v>
      </c>
      <c r="AM9165" t="s">
        <v>138</v>
      </c>
      <c r="AN9165" t="s">
        <v>17649</v>
      </c>
      <c r="AO9165">
        <v>10</v>
      </c>
      <c r="AP9165" t="s">
        <v>25662</v>
      </c>
      <c r="AR9165" t="s">
        <v>17651</v>
      </c>
    </row>
    <row r="9166" spans="35:44">
      <c r="AI9166" s="7">
        <f>IF(ISNUMBER(SEARCH($C$1,AL9166)),MAX($AI$1:AI9165)+1,0)</f>
        <v>0</v>
      </c>
      <c r="AJ9166">
        <v>535725</v>
      </c>
      <c r="AK9166" t="s">
        <v>25663</v>
      </c>
      <c r="AL9166" t="s">
        <v>25664</v>
      </c>
      <c r="AM9166" t="s">
        <v>138</v>
      </c>
      <c r="AN9166" t="s">
        <v>17649</v>
      </c>
      <c r="AO9166">
        <v>10</v>
      </c>
      <c r="AP9166" t="s">
        <v>25665</v>
      </c>
      <c r="AR9166" t="s">
        <v>17651</v>
      </c>
    </row>
    <row r="9167" spans="35:44">
      <c r="AI9167" s="7">
        <f>IF(ISNUMBER(SEARCH($C$1,AL9167)),MAX($AI$1:AI9166)+1,0)</f>
        <v>0</v>
      </c>
      <c r="AJ9167">
        <v>535726</v>
      </c>
      <c r="AK9167" t="s">
        <v>25666</v>
      </c>
      <c r="AL9167" t="s">
        <v>25667</v>
      </c>
      <c r="AM9167" t="s">
        <v>138</v>
      </c>
      <c r="AN9167" t="s">
        <v>17649</v>
      </c>
      <c r="AO9167">
        <v>10</v>
      </c>
      <c r="AP9167" t="s">
        <v>25668</v>
      </c>
      <c r="AR9167" t="s">
        <v>17651</v>
      </c>
    </row>
    <row r="9168" spans="35:44">
      <c r="AI9168" s="7">
        <f>IF(ISNUMBER(SEARCH($C$1,AL9168)),MAX($AI$1:AI9167)+1,0)</f>
        <v>0</v>
      </c>
      <c r="AJ9168">
        <v>535727</v>
      </c>
      <c r="AK9168" t="s">
        <v>25669</v>
      </c>
      <c r="AL9168" t="s">
        <v>25670</v>
      </c>
      <c r="AM9168" t="s">
        <v>138</v>
      </c>
      <c r="AN9168" t="s">
        <v>17649</v>
      </c>
      <c r="AO9168">
        <v>10</v>
      </c>
      <c r="AP9168" t="s">
        <v>25671</v>
      </c>
      <c r="AR9168" t="s">
        <v>17651</v>
      </c>
    </row>
    <row r="9169" spans="35:44">
      <c r="AI9169" s="7">
        <f>IF(ISNUMBER(SEARCH($C$1,AL9169)),MAX($AI$1:AI9168)+1,0)</f>
        <v>0</v>
      </c>
      <c r="AJ9169">
        <v>535728</v>
      </c>
      <c r="AK9169" t="s">
        <v>25672</v>
      </c>
      <c r="AL9169" t="s">
        <v>25673</v>
      </c>
      <c r="AM9169" t="s">
        <v>138</v>
      </c>
      <c r="AN9169" t="s">
        <v>17649</v>
      </c>
      <c r="AO9169">
        <v>10</v>
      </c>
      <c r="AP9169" t="s">
        <v>25674</v>
      </c>
      <c r="AR9169" t="s">
        <v>17651</v>
      </c>
    </row>
    <row r="9170" spans="35:44">
      <c r="AI9170" s="7">
        <f>IF(ISNUMBER(SEARCH($C$1,AL9170)),MAX($AI$1:AI9169)+1,0)</f>
        <v>0</v>
      </c>
      <c r="AJ9170">
        <v>535729</v>
      </c>
      <c r="AK9170" t="s">
        <v>25675</v>
      </c>
      <c r="AL9170" t="s">
        <v>25676</v>
      </c>
      <c r="AM9170" t="s">
        <v>138</v>
      </c>
      <c r="AN9170" t="s">
        <v>150</v>
      </c>
      <c r="AO9170">
        <v>1</v>
      </c>
      <c r="AR9170" t="s">
        <v>126</v>
      </c>
    </row>
    <row r="9171" spans="35:44">
      <c r="AI9171" s="7">
        <f>IF(ISNUMBER(SEARCH($C$1,AL9171)),MAX($AI$1:AI9170)+1,0)</f>
        <v>0</v>
      </c>
      <c r="AJ9171">
        <v>535730</v>
      </c>
      <c r="AK9171" t="s">
        <v>25677</v>
      </c>
      <c r="AL9171" t="s">
        <v>25678</v>
      </c>
      <c r="AM9171" t="s">
        <v>122</v>
      </c>
      <c r="AN9171" t="s">
        <v>129</v>
      </c>
      <c r="AO9171">
        <v>10</v>
      </c>
      <c r="AP9171" t="s">
        <v>25679</v>
      </c>
      <c r="AQ9171" t="s">
        <v>190</v>
      </c>
      <c r="AR9171" t="s">
        <v>126</v>
      </c>
    </row>
    <row r="9172" spans="35:44">
      <c r="AI9172" s="7">
        <f>IF(ISNUMBER(SEARCH($C$1,AL9172)),MAX($AI$1:AI9171)+1,0)</f>
        <v>0</v>
      </c>
      <c r="AJ9172">
        <v>535731</v>
      </c>
      <c r="AK9172" t="s">
        <v>25680</v>
      </c>
      <c r="AL9172" t="s">
        <v>25681</v>
      </c>
      <c r="AM9172" t="s">
        <v>122</v>
      </c>
      <c r="AN9172" t="s">
        <v>17649</v>
      </c>
      <c r="AO9172">
        <v>10</v>
      </c>
      <c r="AP9172" t="s">
        <v>25682</v>
      </c>
      <c r="AR9172" t="s">
        <v>17651</v>
      </c>
    </row>
    <row r="9173" spans="35:44">
      <c r="AI9173" s="7">
        <f>IF(ISNUMBER(SEARCH($C$1,AL9173)),MAX($AI$1:AI9172)+1,0)</f>
        <v>0</v>
      </c>
      <c r="AJ9173">
        <v>535732</v>
      </c>
      <c r="AK9173" t="s">
        <v>25683</v>
      </c>
      <c r="AL9173" t="s">
        <v>25684</v>
      </c>
      <c r="AM9173" t="s">
        <v>122</v>
      </c>
      <c r="AN9173" t="s">
        <v>17649</v>
      </c>
      <c r="AO9173">
        <v>10</v>
      </c>
      <c r="AP9173" t="s">
        <v>25685</v>
      </c>
      <c r="AR9173" t="s">
        <v>17651</v>
      </c>
    </row>
    <row r="9174" spans="35:44">
      <c r="AI9174" s="7">
        <f>IF(ISNUMBER(SEARCH($C$1,AL9174)),MAX($AI$1:AI9173)+1,0)</f>
        <v>0</v>
      </c>
      <c r="AJ9174">
        <v>535733</v>
      </c>
      <c r="AK9174" t="s">
        <v>25686</v>
      </c>
      <c r="AL9174" t="s">
        <v>25687</v>
      </c>
      <c r="AM9174" t="s">
        <v>122</v>
      </c>
      <c r="AN9174" t="s">
        <v>17649</v>
      </c>
      <c r="AO9174">
        <v>10</v>
      </c>
      <c r="AP9174" t="s">
        <v>25688</v>
      </c>
      <c r="AR9174" t="s">
        <v>17651</v>
      </c>
    </row>
    <row r="9175" spans="35:44">
      <c r="AI9175" s="7">
        <f>IF(ISNUMBER(SEARCH($C$1,AL9175)),MAX($AI$1:AI9174)+1,0)</f>
        <v>0</v>
      </c>
      <c r="AJ9175">
        <v>535734</v>
      </c>
      <c r="AK9175" t="s">
        <v>25689</v>
      </c>
      <c r="AL9175" t="s">
        <v>25690</v>
      </c>
      <c r="AM9175" t="s">
        <v>122</v>
      </c>
      <c r="AN9175" t="s">
        <v>17649</v>
      </c>
      <c r="AO9175">
        <v>10</v>
      </c>
      <c r="AP9175" t="s">
        <v>25691</v>
      </c>
      <c r="AR9175" t="s">
        <v>17651</v>
      </c>
    </row>
    <row r="9176" spans="35:44">
      <c r="AI9176" s="7">
        <f>IF(ISNUMBER(SEARCH($C$1,AL9176)),MAX($AI$1:AI9175)+1,0)</f>
        <v>0</v>
      </c>
      <c r="AJ9176">
        <v>535735</v>
      </c>
      <c r="AK9176" t="s">
        <v>25692</v>
      </c>
      <c r="AL9176" t="s">
        <v>25693</v>
      </c>
      <c r="AM9176" t="s">
        <v>122</v>
      </c>
      <c r="AN9176" t="s">
        <v>17649</v>
      </c>
      <c r="AO9176">
        <v>10</v>
      </c>
      <c r="AP9176" t="s">
        <v>25694</v>
      </c>
      <c r="AR9176" t="s">
        <v>17651</v>
      </c>
    </row>
    <row r="9177" spans="35:44">
      <c r="AI9177" s="7">
        <f>IF(ISNUMBER(SEARCH($C$1,AL9177)),MAX($AI$1:AI9176)+1,0)</f>
        <v>0</v>
      </c>
      <c r="AJ9177">
        <v>535736</v>
      </c>
      <c r="AK9177" t="s">
        <v>25695</v>
      </c>
      <c r="AL9177" t="s">
        <v>25696</v>
      </c>
      <c r="AM9177" t="s">
        <v>122</v>
      </c>
      <c r="AN9177" t="s">
        <v>17649</v>
      </c>
      <c r="AO9177">
        <v>10</v>
      </c>
      <c r="AP9177" t="s">
        <v>25697</v>
      </c>
      <c r="AR9177" t="s">
        <v>17651</v>
      </c>
    </row>
    <row r="9178" spans="35:44">
      <c r="AI9178" s="7">
        <f>IF(ISNUMBER(SEARCH($C$1,AL9178)),MAX($AI$1:AI9177)+1,0)</f>
        <v>0</v>
      </c>
      <c r="AJ9178">
        <v>535737</v>
      </c>
      <c r="AK9178" t="s">
        <v>25698</v>
      </c>
      <c r="AL9178" t="s">
        <v>25699</v>
      </c>
      <c r="AM9178" t="s">
        <v>122</v>
      </c>
      <c r="AN9178" t="s">
        <v>17649</v>
      </c>
      <c r="AO9178">
        <v>10</v>
      </c>
      <c r="AP9178" t="s">
        <v>25700</v>
      </c>
      <c r="AR9178" t="s">
        <v>17651</v>
      </c>
    </row>
    <row r="9179" spans="35:44">
      <c r="AI9179" s="7">
        <f>IF(ISNUMBER(SEARCH($C$1,AL9179)),MAX($AI$1:AI9178)+1,0)</f>
        <v>0</v>
      </c>
      <c r="AJ9179">
        <v>535738</v>
      </c>
      <c r="AK9179" t="s">
        <v>25701</v>
      </c>
      <c r="AL9179" t="s">
        <v>25702</v>
      </c>
      <c r="AM9179" t="s">
        <v>122</v>
      </c>
      <c r="AN9179" t="s">
        <v>17649</v>
      </c>
      <c r="AO9179">
        <v>10</v>
      </c>
      <c r="AP9179" t="s">
        <v>25703</v>
      </c>
      <c r="AR9179" t="s">
        <v>17651</v>
      </c>
    </row>
    <row r="9180" spans="35:44">
      <c r="AI9180" s="7">
        <f>IF(ISNUMBER(SEARCH($C$1,AL9180)),MAX($AI$1:AI9179)+1,0)</f>
        <v>0</v>
      </c>
      <c r="AJ9180">
        <v>535739</v>
      </c>
      <c r="AK9180" t="s">
        <v>25704</v>
      </c>
      <c r="AL9180" t="s">
        <v>25705</v>
      </c>
      <c r="AM9180" t="s">
        <v>122</v>
      </c>
      <c r="AN9180" t="s">
        <v>17649</v>
      </c>
      <c r="AO9180">
        <v>10</v>
      </c>
      <c r="AP9180" t="s">
        <v>25706</v>
      </c>
      <c r="AR9180" t="s">
        <v>17651</v>
      </c>
    </row>
    <row r="9181" spans="35:44">
      <c r="AI9181" s="7">
        <f>IF(ISNUMBER(SEARCH($C$1,AL9181)),MAX($AI$1:AI9180)+1,0)</f>
        <v>0</v>
      </c>
      <c r="AJ9181">
        <v>535740</v>
      </c>
      <c r="AK9181" t="s">
        <v>25707</v>
      </c>
      <c r="AL9181" t="s">
        <v>25708</v>
      </c>
      <c r="AM9181" t="s">
        <v>122</v>
      </c>
      <c r="AN9181" t="s">
        <v>17649</v>
      </c>
      <c r="AO9181">
        <v>10</v>
      </c>
      <c r="AP9181" t="s">
        <v>25709</v>
      </c>
      <c r="AR9181" t="s">
        <v>17651</v>
      </c>
    </row>
    <row r="9182" spans="35:44">
      <c r="AI9182" s="7">
        <f>IF(ISNUMBER(SEARCH($C$1,AL9182)),MAX($AI$1:AI9181)+1,0)</f>
        <v>0</v>
      </c>
      <c r="AJ9182">
        <v>535741</v>
      </c>
      <c r="AK9182" t="s">
        <v>25710</v>
      </c>
      <c r="AL9182" t="s">
        <v>25711</v>
      </c>
      <c r="AM9182" t="s">
        <v>122</v>
      </c>
      <c r="AN9182" t="s">
        <v>17649</v>
      </c>
      <c r="AO9182">
        <v>10</v>
      </c>
      <c r="AP9182" t="s">
        <v>25712</v>
      </c>
      <c r="AR9182" t="s">
        <v>17651</v>
      </c>
    </row>
    <row r="9183" spans="35:44">
      <c r="AI9183" s="7">
        <f>IF(ISNUMBER(SEARCH($C$1,AL9183)),MAX($AI$1:AI9182)+1,0)</f>
        <v>0</v>
      </c>
      <c r="AJ9183">
        <v>535742</v>
      </c>
      <c r="AK9183" t="s">
        <v>25713</v>
      </c>
      <c r="AL9183" t="s">
        <v>25714</v>
      </c>
      <c r="AM9183" t="s">
        <v>122</v>
      </c>
      <c r="AN9183" t="s">
        <v>17649</v>
      </c>
      <c r="AO9183">
        <v>10</v>
      </c>
      <c r="AP9183" t="s">
        <v>25715</v>
      </c>
      <c r="AR9183" t="s">
        <v>17651</v>
      </c>
    </row>
    <row r="9184" spans="35:44">
      <c r="AI9184" s="7">
        <f>IF(ISNUMBER(SEARCH($C$1,AL9184)),MAX($AI$1:AI9183)+1,0)</f>
        <v>0</v>
      </c>
      <c r="AJ9184">
        <v>535743</v>
      </c>
      <c r="AK9184" t="s">
        <v>25716</v>
      </c>
      <c r="AL9184" t="s">
        <v>25717</v>
      </c>
      <c r="AM9184" t="s">
        <v>122</v>
      </c>
      <c r="AN9184" t="s">
        <v>17649</v>
      </c>
      <c r="AO9184">
        <v>10</v>
      </c>
      <c r="AP9184" t="s">
        <v>25718</v>
      </c>
      <c r="AR9184" t="s">
        <v>17651</v>
      </c>
    </row>
    <row r="9185" spans="35:44">
      <c r="AI9185" s="7">
        <f>IF(ISNUMBER(SEARCH($C$1,AL9185)),MAX($AI$1:AI9184)+1,0)</f>
        <v>0</v>
      </c>
      <c r="AJ9185">
        <v>535744</v>
      </c>
      <c r="AK9185" t="s">
        <v>25719</v>
      </c>
      <c r="AL9185" t="s">
        <v>25720</v>
      </c>
      <c r="AM9185" t="s">
        <v>122</v>
      </c>
      <c r="AN9185" t="s">
        <v>17649</v>
      </c>
      <c r="AO9185">
        <v>10</v>
      </c>
      <c r="AP9185" t="s">
        <v>25721</v>
      </c>
      <c r="AR9185" t="s">
        <v>17651</v>
      </c>
    </row>
    <row r="9186" spans="35:44">
      <c r="AI9186" s="7">
        <f>IF(ISNUMBER(SEARCH($C$1,AL9186)),MAX($AI$1:AI9185)+1,0)</f>
        <v>0</v>
      </c>
      <c r="AJ9186">
        <v>535745</v>
      </c>
      <c r="AK9186" t="s">
        <v>25722</v>
      </c>
      <c r="AL9186" t="s">
        <v>25723</v>
      </c>
      <c r="AM9186" t="s">
        <v>122</v>
      </c>
      <c r="AN9186" t="s">
        <v>17649</v>
      </c>
      <c r="AO9186">
        <v>10</v>
      </c>
      <c r="AP9186" t="s">
        <v>25724</v>
      </c>
      <c r="AR9186" t="s">
        <v>17651</v>
      </c>
    </row>
    <row r="9187" spans="35:44">
      <c r="AI9187" s="7">
        <f>IF(ISNUMBER(SEARCH($C$1,AL9187)),MAX($AI$1:AI9186)+1,0)</f>
        <v>0</v>
      </c>
      <c r="AJ9187">
        <v>535746</v>
      </c>
      <c r="AK9187" t="s">
        <v>25725</v>
      </c>
      <c r="AL9187" t="s">
        <v>25726</v>
      </c>
      <c r="AM9187" t="s">
        <v>122</v>
      </c>
      <c r="AN9187" t="s">
        <v>17649</v>
      </c>
      <c r="AO9187">
        <v>10</v>
      </c>
      <c r="AP9187" t="s">
        <v>25727</v>
      </c>
      <c r="AR9187" t="s">
        <v>17651</v>
      </c>
    </row>
    <row r="9188" spans="35:44">
      <c r="AI9188" s="7">
        <f>IF(ISNUMBER(SEARCH($C$1,AL9188)),MAX($AI$1:AI9187)+1,0)</f>
        <v>0</v>
      </c>
      <c r="AJ9188">
        <v>535747</v>
      </c>
      <c r="AK9188" t="s">
        <v>25728</v>
      </c>
      <c r="AL9188" t="s">
        <v>25729</v>
      </c>
      <c r="AM9188" t="s">
        <v>122</v>
      </c>
      <c r="AN9188" t="s">
        <v>17649</v>
      </c>
      <c r="AO9188">
        <v>10</v>
      </c>
      <c r="AP9188" t="s">
        <v>25730</v>
      </c>
      <c r="AR9188" t="s">
        <v>17651</v>
      </c>
    </row>
    <row r="9189" spans="35:44">
      <c r="AI9189" s="7">
        <f>IF(ISNUMBER(SEARCH($C$1,AL9189)),MAX($AI$1:AI9188)+1,0)</f>
        <v>0</v>
      </c>
      <c r="AJ9189">
        <v>535748</v>
      </c>
      <c r="AK9189" t="s">
        <v>25731</v>
      </c>
      <c r="AL9189" t="s">
        <v>25732</v>
      </c>
      <c r="AM9189" t="s">
        <v>122</v>
      </c>
      <c r="AN9189" t="s">
        <v>17649</v>
      </c>
      <c r="AO9189">
        <v>10</v>
      </c>
      <c r="AP9189" t="s">
        <v>25733</v>
      </c>
      <c r="AR9189" t="s">
        <v>17651</v>
      </c>
    </row>
    <row r="9190" spans="35:44">
      <c r="AI9190" s="7">
        <f>IF(ISNUMBER(SEARCH($C$1,AL9190)),MAX($AI$1:AI9189)+1,0)</f>
        <v>0</v>
      </c>
      <c r="AJ9190">
        <v>535749</v>
      </c>
      <c r="AK9190" t="s">
        <v>25734</v>
      </c>
      <c r="AL9190" t="s">
        <v>25735</v>
      </c>
      <c r="AM9190" t="s">
        <v>122</v>
      </c>
      <c r="AN9190" t="s">
        <v>17649</v>
      </c>
      <c r="AO9190">
        <v>10</v>
      </c>
      <c r="AP9190" t="s">
        <v>25736</v>
      </c>
      <c r="AR9190" t="s">
        <v>17651</v>
      </c>
    </row>
    <row r="9191" spans="35:44">
      <c r="AI9191" s="7">
        <f>IF(ISNUMBER(SEARCH($C$1,AL9191)),MAX($AI$1:AI9190)+1,0)</f>
        <v>0</v>
      </c>
      <c r="AJ9191">
        <v>535750</v>
      </c>
      <c r="AK9191" t="s">
        <v>25737</v>
      </c>
      <c r="AL9191" t="s">
        <v>25738</v>
      </c>
      <c r="AM9191" t="s">
        <v>122</v>
      </c>
      <c r="AN9191" t="s">
        <v>17649</v>
      </c>
      <c r="AO9191">
        <v>10</v>
      </c>
      <c r="AP9191" t="s">
        <v>25739</v>
      </c>
      <c r="AR9191" t="s">
        <v>17651</v>
      </c>
    </row>
    <row r="9192" spans="35:44">
      <c r="AI9192" s="7">
        <f>IF(ISNUMBER(SEARCH($C$1,AL9192)),MAX($AI$1:AI9191)+1,0)</f>
        <v>0</v>
      </c>
      <c r="AJ9192">
        <v>535751</v>
      </c>
      <c r="AK9192" t="s">
        <v>25740</v>
      </c>
      <c r="AL9192" t="s">
        <v>25741</v>
      </c>
      <c r="AM9192" t="s">
        <v>122</v>
      </c>
      <c r="AN9192" t="s">
        <v>17649</v>
      </c>
      <c r="AO9192">
        <v>10</v>
      </c>
      <c r="AP9192" t="s">
        <v>25742</v>
      </c>
      <c r="AR9192" t="s">
        <v>17651</v>
      </c>
    </row>
    <row r="9193" spans="35:44">
      <c r="AI9193" s="7">
        <f>IF(ISNUMBER(SEARCH($C$1,AL9193)),MAX($AI$1:AI9192)+1,0)</f>
        <v>0</v>
      </c>
      <c r="AJ9193">
        <v>535752</v>
      </c>
      <c r="AK9193" t="s">
        <v>25743</v>
      </c>
      <c r="AL9193" t="s">
        <v>25744</v>
      </c>
      <c r="AM9193" t="s">
        <v>122</v>
      </c>
      <c r="AN9193" t="s">
        <v>17649</v>
      </c>
      <c r="AO9193">
        <v>10</v>
      </c>
      <c r="AP9193" t="s">
        <v>25745</v>
      </c>
      <c r="AR9193" t="s">
        <v>17651</v>
      </c>
    </row>
    <row r="9194" spans="35:44">
      <c r="AI9194" s="7">
        <f>IF(ISNUMBER(SEARCH($C$1,AL9194)),MAX($AI$1:AI9193)+1,0)</f>
        <v>0</v>
      </c>
      <c r="AJ9194">
        <v>535753</v>
      </c>
      <c r="AK9194" t="s">
        <v>25746</v>
      </c>
      <c r="AL9194" t="s">
        <v>25747</v>
      </c>
      <c r="AM9194" t="s">
        <v>122</v>
      </c>
      <c r="AN9194" t="s">
        <v>17649</v>
      </c>
      <c r="AO9194">
        <v>10</v>
      </c>
      <c r="AP9194" t="s">
        <v>25748</v>
      </c>
      <c r="AR9194" t="s">
        <v>17651</v>
      </c>
    </row>
    <row r="9195" spans="35:44">
      <c r="AI9195" s="7">
        <f>IF(ISNUMBER(SEARCH($C$1,AL9195)),MAX($AI$1:AI9194)+1,0)</f>
        <v>0</v>
      </c>
      <c r="AJ9195">
        <v>535754</v>
      </c>
      <c r="AK9195" t="s">
        <v>25749</v>
      </c>
      <c r="AL9195" t="s">
        <v>25750</v>
      </c>
      <c r="AM9195" t="s">
        <v>122</v>
      </c>
      <c r="AN9195" t="s">
        <v>129</v>
      </c>
      <c r="AO9195">
        <v>1</v>
      </c>
      <c r="AP9195" t="s">
        <v>25751</v>
      </c>
      <c r="AQ9195" t="s">
        <v>252</v>
      </c>
      <c r="AR9195" t="s">
        <v>126</v>
      </c>
    </row>
    <row r="9196" spans="35:44">
      <c r="AI9196" s="7">
        <f>IF(ISNUMBER(SEARCH($C$1,AL9196)),MAX($AI$1:AI9195)+1,0)</f>
        <v>0</v>
      </c>
      <c r="AJ9196">
        <v>535755</v>
      </c>
      <c r="AK9196" t="s">
        <v>25752</v>
      </c>
      <c r="AL9196" t="s">
        <v>25753</v>
      </c>
      <c r="AM9196" t="s">
        <v>122</v>
      </c>
      <c r="AN9196" t="s">
        <v>129</v>
      </c>
      <c r="AO9196">
        <v>10</v>
      </c>
      <c r="AP9196" t="s">
        <v>25754</v>
      </c>
      <c r="AQ9196" t="s">
        <v>874</v>
      </c>
      <c r="AR9196" t="s">
        <v>126</v>
      </c>
    </row>
    <row r="9197" spans="35:44">
      <c r="AI9197" s="7">
        <f>IF(ISNUMBER(SEARCH($C$1,AL9197)),MAX($AI$1:AI9196)+1,0)</f>
        <v>0</v>
      </c>
      <c r="AJ9197">
        <v>535756</v>
      </c>
      <c r="AK9197" t="s">
        <v>25755</v>
      </c>
      <c r="AL9197" t="s">
        <v>25756</v>
      </c>
      <c r="AM9197" t="s">
        <v>138</v>
      </c>
      <c r="AN9197" t="s">
        <v>17649</v>
      </c>
      <c r="AO9197">
        <v>10</v>
      </c>
      <c r="AP9197" t="s">
        <v>25757</v>
      </c>
      <c r="AR9197" t="s">
        <v>17651</v>
      </c>
    </row>
    <row r="9198" spans="35:44">
      <c r="AI9198" s="7">
        <f>IF(ISNUMBER(SEARCH($C$1,AL9198)),MAX($AI$1:AI9197)+1,0)</f>
        <v>0</v>
      </c>
      <c r="AJ9198">
        <v>535757</v>
      </c>
      <c r="AK9198" t="s">
        <v>25758</v>
      </c>
      <c r="AL9198" t="s">
        <v>25759</v>
      </c>
      <c r="AM9198" t="s">
        <v>138</v>
      </c>
      <c r="AN9198" t="s">
        <v>17649</v>
      </c>
      <c r="AO9198">
        <v>10</v>
      </c>
      <c r="AP9198" t="s">
        <v>25760</v>
      </c>
      <c r="AR9198" t="s">
        <v>17651</v>
      </c>
    </row>
    <row r="9199" spans="35:44">
      <c r="AI9199" s="7">
        <f>IF(ISNUMBER(SEARCH($C$1,AL9199)),MAX($AI$1:AI9198)+1,0)</f>
        <v>0</v>
      </c>
      <c r="AJ9199">
        <v>535758</v>
      </c>
      <c r="AK9199" t="s">
        <v>25761</v>
      </c>
      <c r="AL9199" t="s">
        <v>25762</v>
      </c>
      <c r="AM9199" t="s">
        <v>138</v>
      </c>
      <c r="AN9199" t="s">
        <v>17649</v>
      </c>
      <c r="AO9199">
        <v>10</v>
      </c>
      <c r="AP9199" t="s">
        <v>25763</v>
      </c>
      <c r="AR9199" t="s">
        <v>17651</v>
      </c>
    </row>
    <row r="9200" spans="35:44">
      <c r="AI9200" s="7">
        <f>IF(ISNUMBER(SEARCH($C$1,AL9200)),MAX($AI$1:AI9199)+1,0)</f>
        <v>0</v>
      </c>
      <c r="AJ9200">
        <v>535759</v>
      </c>
      <c r="AK9200" t="s">
        <v>25764</v>
      </c>
      <c r="AL9200" t="s">
        <v>25765</v>
      </c>
      <c r="AM9200" t="s">
        <v>138</v>
      </c>
      <c r="AN9200" t="s">
        <v>17649</v>
      </c>
      <c r="AO9200">
        <v>10</v>
      </c>
      <c r="AP9200" t="s">
        <v>25766</v>
      </c>
      <c r="AR9200" t="s">
        <v>17651</v>
      </c>
    </row>
    <row r="9201" spans="35:44">
      <c r="AI9201" s="7">
        <f>IF(ISNUMBER(SEARCH($C$1,AL9201)),MAX($AI$1:AI9200)+1,0)</f>
        <v>0</v>
      </c>
      <c r="AJ9201">
        <v>535760</v>
      </c>
      <c r="AK9201" t="s">
        <v>25767</v>
      </c>
      <c r="AL9201" t="s">
        <v>25768</v>
      </c>
      <c r="AM9201" t="s">
        <v>138</v>
      </c>
      <c r="AN9201" t="s">
        <v>17649</v>
      </c>
      <c r="AO9201">
        <v>10</v>
      </c>
      <c r="AP9201" t="s">
        <v>25769</v>
      </c>
      <c r="AR9201" t="s">
        <v>17651</v>
      </c>
    </row>
    <row r="9202" spans="35:44">
      <c r="AI9202" s="7">
        <f>IF(ISNUMBER(SEARCH($C$1,AL9202)),MAX($AI$1:AI9201)+1,0)</f>
        <v>0</v>
      </c>
      <c r="AJ9202">
        <v>535761</v>
      </c>
      <c r="AK9202" t="s">
        <v>25770</v>
      </c>
      <c r="AL9202" t="s">
        <v>25771</v>
      </c>
      <c r="AM9202" t="s">
        <v>138</v>
      </c>
      <c r="AN9202" t="s">
        <v>17649</v>
      </c>
      <c r="AO9202">
        <v>10</v>
      </c>
      <c r="AP9202" t="s">
        <v>25772</v>
      </c>
      <c r="AR9202" t="s">
        <v>17651</v>
      </c>
    </row>
    <row r="9203" spans="35:44">
      <c r="AI9203" s="7">
        <f>IF(ISNUMBER(SEARCH($C$1,AL9203)),MAX($AI$1:AI9202)+1,0)</f>
        <v>0</v>
      </c>
      <c r="AJ9203">
        <v>535762</v>
      </c>
      <c r="AK9203" t="s">
        <v>25773</v>
      </c>
      <c r="AL9203" t="s">
        <v>25774</v>
      </c>
      <c r="AM9203" t="s">
        <v>138</v>
      </c>
      <c r="AN9203" t="s">
        <v>150</v>
      </c>
      <c r="AO9203">
        <v>2</v>
      </c>
      <c r="AR9203" t="s">
        <v>126</v>
      </c>
    </row>
    <row r="9204" spans="35:44">
      <c r="AI9204" s="7">
        <f>IF(ISNUMBER(SEARCH($C$1,AL9204)),MAX($AI$1:AI9203)+1,0)</f>
        <v>0</v>
      </c>
      <c r="AJ9204">
        <v>535763</v>
      </c>
      <c r="AK9204" t="s">
        <v>25775</v>
      </c>
      <c r="AL9204" t="s">
        <v>25776</v>
      </c>
      <c r="AM9204" t="s">
        <v>138</v>
      </c>
      <c r="AN9204" t="s">
        <v>17649</v>
      </c>
      <c r="AO9204">
        <v>10</v>
      </c>
      <c r="AP9204" t="s">
        <v>25777</v>
      </c>
      <c r="AR9204" t="s">
        <v>17651</v>
      </c>
    </row>
    <row r="9205" spans="35:44">
      <c r="AI9205" s="7">
        <f>IF(ISNUMBER(SEARCH($C$1,AL9205)),MAX($AI$1:AI9204)+1,0)</f>
        <v>0</v>
      </c>
      <c r="AJ9205">
        <v>535764</v>
      </c>
      <c r="AK9205" t="s">
        <v>25778</v>
      </c>
      <c r="AL9205" t="s">
        <v>25779</v>
      </c>
      <c r="AM9205" t="s">
        <v>138</v>
      </c>
      <c r="AN9205" t="s">
        <v>17649</v>
      </c>
      <c r="AO9205">
        <v>10</v>
      </c>
      <c r="AP9205" t="s">
        <v>25780</v>
      </c>
      <c r="AR9205" t="s">
        <v>17651</v>
      </c>
    </row>
    <row r="9206" spans="35:44">
      <c r="AI9206" s="7">
        <f>IF(ISNUMBER(SEARCH($C$1,AL9206)),MAX($AI$1:AI9205)+1,0)</f>
        <v>0</v>
      </c>
      <c r="AJ9206">
        <v>535765</v>
      </c>
      <c r="AK9206" t="s">
        <v>25781</v>
      </c>
      <c r="AL9206" t="s">
        <v>25782</v>
      </c>
      <c r="AM9206" t="s">
        <v>138</v>
      </c>
      <c r="AN9206" t="s">
        <v>17649</v>
      </c>
      <c r="AO9206">
        <v>10</v>
      </c>
      <c r="AP9206" t="s">
        <v>25783</v>
      </c>
      <c r="AR9206" t="s">
        <v>17651</v>
      </c>
    </row>
    <row r="9207" spans="35:44">
      <c r="AI9207" s="7">
        <f>IF(ISNUMBER(SEARCH($C$1,AL9207)),MAX($AI$1:AI9206)+1,0)</f>
        <v>0</v>
      </c>
      <c r="AJ9207">
        <v>535766</v>
      </c>
      <c r="AK9207" t="s">
        <v>25784</v>
      </c>
      <c r="AL9207" t="s">
        <v>25785</v>
      </c>
      <c r="AM9207" t="s">
        <v>138</v>
      </c>
      <c r="AN9207" t="s">
        <v>17649</v>
      </c>
      <c r="AO9207">
        <v>10</v>
      </c>
      <c r="AP9207" t="s">
        <v>25786</v>
      </c>
      <c r="AR9207" t="s">
        <v>17651</v>
      </c>
    </row>
    <row r="9208" spans="35:44">
      <c r="AI9208" s="7">
        <f>IF(ISNUMBER(SEARCH($C$1,AL9208)),MAX($AI$1:AI9207)+1,0)</f>
        <v>0</v>
      </c>
      <c r="AJ9208">
        <v>535767</v>
      </c>
      <c r="AK9208" t="s">
        <v>25787</v>
      </c>
      <c r="AL9208" t="s">
        <v>25788</v>
      </c>
      <c r="AM9208" t="s">
        <v>138</v>
      </c>
      <c r="AN9208" t="s">
        <v>17649</v>
      </c>
      <c r="AO9208">
        <v>10</v>
      </c>
      <c r="AP9208" t="s">
        <v>25789</v>
      </c>
      <c r="AR9208" t="s">
        <v>17651</v>
      </c>
    </row>
    <row r="9209" spans="35:44">
      <c r="AI9209" s="7">
        <f>IF(ISNUMBER(SEARCH($C$1,AL9209)),MAX($AI$1:AI9208)+1,0)</f>
        <v>0</v>
      </c>
      <c r="AJ9209">
        <v>535768</v>
      </c>
      <c r="AK9209" t="s">
        <v>25790</v>
      </c>
      <c r="AL9209" t="s">
        <v>25791</v>
      </c>
      <c r="AM9209" t="s">
        <v>138</v>
      </c>
      <c r="AN9209" t="s">
        <v>17649</v>
      </c>
      <c r="AO9209">
        <v>10</v>
      </c>
      <c r="AP9209" t="s">
        <v>25792</v>
      </c>
      <c r="AR9209" t="s">
        <v>17651</v>
      </c>
    </row>
    <row r="9210" spans="35:44">
      <c r="AI9210" s="7">
        <f>IF(ISNUMBER(SEARCH($C$1,AL9210)),MAX($AI$1:AI9209)+1,0)</f>
        <v>0</v>
      </c>
      <c r="AJ9210">
        <v>535769</v>
      </c>
      <c r="AK9210" t="s">
        <v>25793</v>
      </c>
      <c r="AL9210" t="s">
        <v>25794</v>
      </c>
      <c r="AM9210" t="s">
        <v>138</v>
      </c>
      <c r="AN9210" t="s">
        <v>17649</v>
      </c>
      <c r="AO9210">
        <v>10</v>
      </c>
      <c r="AP9210" t="s">
        <v>25795</v>
      </c>
      <c r="AR9210" t="s">
        <v>17651</v>
      </c>
    </row>
    <row r="9211" spans="35:44">
      <c r="AI9211" s="7">
        <f>IF(ISNUMBER(SEARCH($C$1,AL9211)),MAX($AI$1:AI9210)+1,0)</f>
        <v>0</v>
      </c>
      <c r="AJ9211">
        <v>535770</v>
      </c>
      <c r="AK9211" t="s">
        <v>25796</v>
      </c>
      <c r="AL9211" t="s">
        <v>25797</v>
      </c>
      <c r="AM9211" t="s">
        <v>138</v>
      </c>
      <c r="AN9211" t="s">
        <v>17649</v>
      </c>
      <c r="AO9211">
        <v>10</v>
      </c>
      <c r="AP9211" t="s">
        <v>25798</v>
      </c>
      <c r="AR9211" t="s">
        <v>17651</v>
      </c>
    </row>
    <row r="9212" spans="35:44">
      <c r="AI9212" s="7">
        <f>IF(ISNUMBER(SEARCH($C$1,AL9212)),MAX($AI$1:AI9211)+1,0)</f>
        <v>0</v>
      </c>
      <c r="AJ9212">
        <v>535771</v>
      </c>
      <c r="AK9212" t="s">
        <v>25799</v>
      </c>
      <c r="AL9212" t="s">
        <v>25800</v>
      </c>
      <c r="AM9212" t="s">
        <v>138</v>
      </c>
      <c r="AN9212" t="s">
        <v>17649</v>
      </c>
      <c r="AO9212">
        <v>10</v>
      </c>
      <c r="AP9212" t="s">
        <v>25801</v>
      </c>
      <c r="AR9212" t="s">
        <v>17651</v>
      </c>
    </row>
    <row r="9213" spans="35:44">
      <c r="AI9213" s="7">
        <f>IF(ISNUMBER(SEARCH($C$1,AL9213)),MAX($AI$1:AI9212)+1,0)</f>
        <v>0</v>
      </c>
      <c r="AJ9213">
        <v>535772</v>
      </c>
      <c r="AK9213" t="s">
        <v>25802</v>
      </c>
      <c r="AL9213" t="s">
        <v>25803</v>
      </c>
      <c r="AM9213" t="s">
        <v>138</v>
      </c>
      <c r="AN9213" t="s">
        <v>17649</v>
      </c>
      <c r="AO9213">
        <v>10</v>
      </c>
      <c r="AP9213" t="s">
        <v>25804</v>
      </c>
      <c r="AR9213" t="s">
        <v>17651</v>
      </c>
    </row>
    <row r="9214" spans="35:44">
      <c r="AI9214" s="7">
        <f>IF(ISNUMBER(SEARCH($C$1,AL9214)),MAX($AI$1:AI9213)+1,0)</f>
        <v>0</v>
      </c>
      <c r="AJ9214">
        <v>535773</v>
      </c>
      <c r="AK9214" t="s">
        <v>25805</v>
      </c>
      <c r="AL9214" t="s">
        <v>25806</v>
      </c>
      <c r="AM9214" t="s">
        <v>138</v>
      </c>
      <c r="AN9214" t="s">
        <v>17649</v>
      </c>
      <c r="AO9214">
        <v>10</v>
      </c>
      <c r="AP9214" t="s">
        <v>25807</v>
      </c>
      <c r="AR9214" t="s">
        <v>17651</v>
      </c>
    </row>
    <row r="9215" spans="35:44">
      <c r="AI9215" s="7">
        <f>IF(ISNUMBER(SEARCH($C$1,AL9215)),MAX($AI$1:AI9214)+1,0)</f>
        <v>0</v>
      </c>
      <c r="AJ9215">
        <v>535774</v>
      </c>
      <c r="AK9215" t="s">
        <v>25808</v>
      </c>
      <c r="AL9215" t="s">
        <v>25809</v>
      </c>
      <c r="AM9215" t="s">
        <v>138</v>
      </c>
      <c r="AN9215" t="s">
        <v>17649</v>
      </c>
      <c r="AO9215">
        <v>10</v>
      </c>
      <c r="AP9215" t="s">
        <v>25810</v>
      </c>
      <c r="AR9215" t="s">
        <v>17651</v>
      </c>
    </row>
    <row r="9216" spans="35:44">
      <c r="AI9216" s="7">
        <f>IF(ISNUMBER(SEARCH($C$1,AL9216)),MAX($AI$1:AI9215)+1,0)</f>
        <v>0</v>
      </c>
      <c r="AJ9216">
        <v>535775</v>
      </c>
      <c r="AK9216" t="s">
        <v>25811</v>
      </c>
      <c r="AL9216" t="s">
        <v>25812</v>
      </c>
      <c r="AM9216" t="s">
        <v>138</v>
      </c>
      <c r="AN9216" t="s">
        <v>17649</v>
      </c>
      <c r="AO9216">
        <v>10</v>
      </c>
      <c r="AP9216" t="s">
        <v>25813</v>
      </c>
      <c r="AR9216" t="s">
        <v>17651</v>
      </c>
    </row>
    <row r="9217" spans="35:44">
      <c r="AI9217" s="7">
        <f>IF(ISNUMBER(SEARCH($C$1,AL9217)),MAX($AI$1:AI9216)+1,0)</f>
        <v>0</v>
      </c>
      <c r="AJ9217">
        <v>535776</v>
      </c>
      <c r="AK9217" t="s">
        <v>25814</v>
      </c>
      <c r="AL9217" t="s">
        <v>25815</v>
      </c>
      <c r="AM9217" t="s">
        <v>138</v>
      </c>
      <c r="AN9217" t="s">
        <v>17649</v>
      </c>
      <c r="AO9217">
        <v>10</v>
      </c>
      <c r="AP9217" t="s">
        <v>25816</v>
      </c>
      <c r="AR9217" t="s">
        <v>17651</v>
      </c>
    </row>
    <row r="9218" spans="35:44">
      <c r="AI9218" s="7">
        <f>IF(ISNUMBER(SEARCH($C$1,AL9218)),MAX($AI$1:AI9217)+1,0)</f>
        <v>0</v>
      </c>
      <c r="AJ9218">
        <v>535777</v>
      </c>
      <c r="AK9218" t="s">
        <v>25817</v>
      </c>
      <c r="AL9218" t="s">
        <v>25818</v>
      </c>
      <c r="AM9218" t="s">
        <v>138</v>
      </c>
      <c r="AN9218" t="s">
        <v>17649</v>
      </c>
      <c r="AO9218">
        <v>10</v>
      </c>
      <c r="AP9218" t="s">
        <v>25819</v>
      </c>
      <c r="AR9218" t="s">
        <v>17651</v>
      </c>
    </row>
    <row r="9219" spans="35:44">
      <c r="AI9219" s="7">
        <f>IF(ISNUMBER(SEARCH($C$1,AL9219)),MAX($AI$1:AI9218)+1,0)</f>
        <v>0</v>
      </c>
      <c r="AJ9219">
        <v>535778</v>
      </c>
      <c r="AK9219" t="s">
        <v>25820</v>
      </c>
      <c r="AL9219" t="s">
        <v>25821</v>
      </c>
      <c r="AM9219" t="s">
        <v>138</v>
      </c>
      <c r="AN9219" t="s">
        <v>17649</v>
      </c>
      <c r="AO9219">
        <v>10</v>
      </c>
      <c r="AP9219" t="s">
        <v>25822</v>
      </c>
      <c r="AR9219" t="s">
        <v>17651</v>
      </c>
    </row>
    <row r="9220" spans="35:44">
      <c r="AI9220" s="7">
        <f>IF(ISNUMBER(SEARCH($C$1,AL9220)),MAX($AI$1:AI9219)+1,0)</f>
        <v>0</v>
      </c>
      <c r="AJ9220">
        <v>535779</v>
      </c>
      <c r="AK9220" t="s">
        <v>25823</v>
      </c>
      <c r="AL9220" t="s">
        <v>25824</v>
      </c>
      <c r="AM9220" t="s">
        <v>138</v>
      </c>
      <c r="AN9220" t="s">
        <v>17649</v>
      </c>
      <c r="AO9220">
        <v>10</v>
      </c>
      <c r="AP9220" t="s">
        <v>25825</v>
      </c>
      <c r="AR9220" t="s">
        <v>17651</v>
      </c>
    </row>
    <row r="9221" spans="35:44">
      <c r="AI9221" s="7">
        <f>IF(ISNUMBER(SEARCH($C$1,AL9221)),MAX($AI$1:AI9220)+1,0)</f>
        <v>0</v>
      </c>
      <c r="AJ9221">
        <v>535780</v>
      </c>
      <c r="AK9221" t="s">
        <v>25826</v>
      </c>
      <c r="AL9221" t="s">
        <v>25827</v>
      </c>
      <c r="AM9221" t="s">
        <v>138</v>
      </c>
      <c r="AN9221" t="s">
        <v>17649</v>
      </c>
      <c r="AO9221">
        <v>10</v>
      </c>
      <c r="AP9221" t="s">
        <v>25828</v>
      </c>
      <c r="AR9221" t="s">
        <v>17651</v>
      </c>
    </row>
    <row r="9222" spans="35:44">
      <c r="AI9222" s="7">
        <f>IF(ISNUMBER(SEARCH($C$1,AL9222)),MAX($AI$1:AI9221)+1,0)</f>
        <v>0</v>
      </c>
      <c r="AJ9222">
        <v>535781</v>
      </c>
      <c r="AK9222" t="s">
        <v>25829</v>
      </c>
      <c r="AL9222" t="s">
        <v>25830</v>
      </c>
      <c r="AM9222" t="s">
        <v>138</v>
      </c>
      <c r="AN9222" t="s">
        <v>17649</v>
      </c>
      <c r="AO9222">
        <v>10</v>
      </c>
      <c r="AP9222" t="s">
        <v>25831</v>
      </c>
      <c r="AR9222" t="s">
        <v>17651</v>
      </c>
    </row>
    <row r="9223" spans="35:44">
      <c r="AI9223" s="7">
        <f>IF(ISNUMBER(SEARCH($C$1,AL9223)),MAX($AI$1:AI9222)+1,0)</f>
        <v>0</v>
      </c>
      <c r="AJ9223">
        <v>535782</v>
      </c>
      <c r="AK9223" t="s">
        <v>25832</v>
      </c>
      <c r="AL9223" t="s">
        <v>25833</v>
      </c>
      <c r="AM9223" t="s">
        <v>138</v>
      </c>
      <c r="AN9223" t="s">
        <v>17649</v>
      </c>
      <c r="AO9223">
        <v>10</v>
      </c>
      <c r="AP9223" t="s">
        <v>25834</v>
      </c>
      <c r="AR9223" t="s">
        <v>17651</v>
      </c>
    </row>
    <row r="9224" spans="35:44">
      <c r="AI9224" s="7">
        <f>IF(ISNUMBER(SEARCH($C$1,AL9224)),MAX($AI$1:AI9223)+1,0)</f>
        <v>0</v>
      </c>
      <c r="AJ9224">
        <v>535783</v>
      </c>
      <c r="AK9224" t="s">
        <v>25835</v>
      </c>
      <c r="AL9224" t="s">
        <v>25836</v>
      </c>
      <c r="AM9224" t="s">
        <v>138</v>
      </c>
      <c r="AN9224" t="s">
        <v>17649</v>
      </c>
      <c r="AO9224">
        <v>10</v>
      </c>
      <c r="AP9224" t="s">
        <v>25837</v>
      </c>
      <c r="AR9224" t="s">
        <v>17651</v>
      </c>
    </row>
    <row r="9225" spans="35:44">
      <c r="AI9225" s="7">
        <f>IF(ISNUMBER(SEARCH($C$1,AL9225)),MAX($AI$1:AI9224)+1,0)</f>
        <v>0</v>
      </c>
      <c r="AJ9225">
        <v>535784</v>
      </c>
      <c r="AK9225" t="s">
        <v>25838</v>
      </c>
      <c r="AL9225" t="s">
        <v>25839</v>
      </c>
      <c r="AM9225" t="s">
        <v>122</v>
      </c>
      <c r="AN9225" t="s">
        <v>17649</v>
      </c>
      <c r="AO9225">
        <v>10</v>
      </c>
      <c r="AP9225" t="s">
        <v>25840</v>
      </c>
      <c r="AR9225" t="s">
        <v>17651</v>
      </c>
    </row>
    <row r="9226" spans="35:44">
      <c r="AI9226" s="7">
        <f>IF(ISNUMBER(SEARCH($C$1,AL9226)),MAX($AI$1:AI9225)+1,0)</f>
        <v>0</v>
      </c>
      <c r="AJ9226">
        <v>535785</v>
      </c>
      <c r="AK9226" t="s">
        <v>25841</v>
      </c>
      <c r="AL9226" t="s">
        <v>25842</v>
      </c>
      <c r="AM9226" t="s">
        <v>122</v>
      </c>
      <c r="AN9226" t="s">
        <v>17649</v>
      </c>
      <c r="AO9226">
        <v>10</v>
      </c>
      <c r="AP9226" t="s">
        <v>25843</v>
      </c>
      <c r="AR9226" t="s">
        <v>17651</v>
      </c>
    </row>
    <row r="9227" spans="35:44">
      <c r="AI9227" s="7">
        <f>IF(ISNUMBER(SEARCH($C$1,AL9227)),MAX($AI$1:AI9226)+1,0)</f>
        <v>0</v>
      </c>
      <c r="AJ9227">
        <v>535786</v>
      </c>
      <c r="AK9227" t="s">
        <v>25844</v>
      </c>
      <c r="AL9227" t="s">
        <v>25845</v>
      </c>
      <c r="AM9227" t="s">
        <v>122</v>
      </c>
      <c r="AN9227" t="s">
        <v>17649</v>
      </c>
      <c r="AO9227">
        <v>10</v>
      </c>
      <c r="AP9227" t="s">
        <v>25846</v>
      </c>
      <c r="AR9227" t="s">
        <v>17651</v>
      </c>
    </row>
    <row r="9228" spans="35:44">
      <c r="AI9228" s="7">
        <f>IF(ISNUMBER(SEARCH($C$1,AL9228)),MAX($AI$1:AI9227)+1,0)</f>
        <v>0</v>
      </c>
      <c r="AJ9228">
        <v>535787</v>
      </c>
      <c r="AK9228" t="s">
        <v>25847</v>
      </c>
      <c r="AL9228" t="s">
        <v>25848</v>
      </c>
      <c r="AM9228" t="s">
        <v>122</v>
      </c>
      <c r="AN9228" t="s">
        <v>17649</v>
      </c>
      <c r="AO9228">
        <v>10</v>
      </c>
      <c r="AP9228" t="s">
        <v>25849</v>
      </c>
      <c r="AR9228" t="s">
        <v>17651</v>
      </c>
    </row>
    <row r="9229" spans="35:44">
      <c r="AI9229" s="7">
        <f>IF(ISNUMBER(SEARCH($C$1,AL9229)),MAX($AI$1:AI9228)+1,0)</f>
        <v>0</v>
      </c>
      <c r="AJ9229">
        <v>535788</v>
      </c>
      <c r="AK9229" t="s">
        <v>25850</v>
      </c>
      <c r="AL9229" t="s">
        <v>25851</v>
      </c>
      <c r="AM9229" t="s">
        <v>122</v>
      </c>
      <c r="AN9229" t="s">
        <v>17649</v>
      </c>
      <c r="AO9229">
        <v>10</v>
      </c>
      <c r="AP9229" t="s">
        <v>25852</v>
      </c>
      <c r="AR9229" t="s">
        <v>17651</v>
      </c>
    </row>
    <row r="9230" spans="35:44">
      <c r="AI9230" s="7">
        <f>IF(ISNUMBER(SEARCH($C$1,AL9230)),MAX($AI$1:AI9229)+1,0)</f>
        <v>0</v>
      </c>
      <c r="AJ9230">
        <v>535789</v>
      </c>
      <c r="AK9230" t="s">
        <v>25853</v>
      </c>
      <c r="AL9230" t="s">
        <v>25854</v>
      </c>
      <c r="AM9230" t="s">
        <v>122</v>
      </c>
      <c r="AN9230" t="s">
        <v>129</v>
      </c>
      <c r="AO9230">
        <v>2</v>
      </c>
      <c r="AP9230" t="s">
        <v>25855</v>
      </c>
      <c r="AQ9230" t="s">
        <v>156</v>
      </c>
      <c r="AR9230" t="s">
        <v>126</v>
      </c>
    </row>
    <row r="9231" spans="35:44">
      <c r="AI9231" s="7">
        <f>IF(ISNUMBER(SEARCH($C$1,AL9231)),MAX($AI$1:AI9230)+1,0)</f>
        <v>0</v>
      </c>
      <c r="AJ9231">
        <v>535790</v>
      </c>
      <c r="AK9231" t="s">
        <v>25856</v>
      </c>
      <c r="AL9231" t="s">
        <v>25857</v>
      </c>
      <c r="AM9231" t="s">
        <v>138</v>
      </c>
      <c r="AN9231" t="s">
        <v>150</v>
      </c>
      <c r="AO9231">
        <v>10</v>
      </c>
      <c r="AR9231" t="s">
        <v>126</v>
      </c>
    </row>
    <row r="9232" spans="35:44">
      <c r="AI9232" s="7">
        <f>IF(ISNUMBER(SEARCH($C$1,AL9232)),MAX($AI$1:AI9231)+1,0)</f>
        <v>0</v>
      </c>
      <c r="AJ9232">
        <v>535791</v>
      </c>
      <c r="AK9232" t="s">
        <v>25858</v>
      </c>
      <c r="AL9232" t="s">
        <v>25859</v>
      </c>
      <c r="AM9232" t="s">
        <v>138</v>
      </c>
      <c r="AN9232" t="s">
        <v>17649</v>
      </c>
      <c r="AO9232">
        <v>10</v>
      </c>
      <c r="AP9232" t="s">
        <v>25860</v>
      </c>
      <c r="AR9232" t="s">
        <v>17651</v>
      </c>
    </row>
    <row r="9233" spans="35:44">
      <c r="AI9233" s="7">
        <f>IF(ISNUMBER(SEARCH($C$1,AL9233)),MAX($AI$1:AI9232)+1,0)</f>
        <v>0</v>
      </c>
      <c r="AJ9233">
        <v>535792</v>
      </c>
      <c r="AK9233" t="s">
        <v>25861</v>
      </c>
      <c r="AL9233" t="s">
        <v>25862</v>
      </c>
      <c r="AM9233" t="s">
        <v>138</v>
      </c>
      <c r="AN9233" t="s">
        <v>17649</v>
      </c>
      <c r="AO9233">
        <v>10</v>
      </c>
      <c r="AP9233" t="s">
        <v>25863</v>
      </c>
      <c r="AR9233" t="s">
        <v>17651</v>
      </c>
    </row>
    <row r="9234" spans="35:44">
      <c r="AI9234" s="7">
        <f>IF(ISNUMBER(SEARCH($C$1,AL9234)),MAX($AI$1:AI9233)+1,0)</f>
        <v>0</v>
      </c>
      <c r="AJ9234">
        <v>535793</v>
      </c>
      <c r="AK9234" t="s">
        <v>25864</v>
      </c>
      <c r="AL9234" t="s">
        <v>25865</v>
      </c>
      <c r="AM9234" t="s">
        <v>138</v>
      </c>
      <c r="AN9234" t="s">
        <v>17649</v>
      </c>
      <c r="AO9234">
        <v>10</v>
      </c>
      <c r="AP9234" t="s">
        <v>25866</v>
      </c>
      <c r="AR9234" t="s">
        <v>17651</v>
      </c>
    </row>
    <row r="9235" spans="35:44">
      <c r="AI9235" s="7">
        <f>IF(ISNUMBER(SEARCH($C$1,AL9235)),MAX($AI$1:AI9234)+1,0)</f>
        <v>0</v>
      </c>
      <c r="AJ9235">
        <v>535794</v>
      </c>
      <c r="AK9235" t="s">
        <v>25867</v>
      </c>
      <c r="AL9235" t="s">
        <v>25868</v>
      </c>
      <c r="AM9235" t="s">
        <v>138</v>
      </c>
      <c r="AN9235" t="s">
        <v>17649</v>
      </c>
      <c r="AO9235">
        <v>10</v>
      </c>
      <c r="AP9235" t="s">
        <v>25869</v>
      </c>
      <c r="AR9235" t="s">
        <v>17651</v>
      </c>
    </row>
    <row r="9236" spans="35:44">
      <c r="AI9236" s="7">
        <f>IF(ISNUMBER(SEARCH($C$1,AL9236)),MAX($AI$1:AI9235)+1,0)</f>
        <v>0</v>
      </c>
      <c r="AJ9236">
        <v>535795</v>
      </c>
      <c r="AK9236" t="s">
        <v>25870</v>
      </c>
      <c r="AL9236" t="s">
        <v>25871</v>
      </c>
      <c r="AM9236" t="s">
        <v>122</v>
      </c>
      <c r="AN9236" t="s">
        <v>17649</v>
      </c>
      <c r="AO9236">
        <v>10</v>
      </c>
      <c r="AP9236" t="s">
        <v>25872</v>
      </c>
      <c r="AR9236" t="s">
        <v>17651</v>
      </c>
    </row>
    <row r="9237" spans="35:44">
      <c r="AI9237" s="7">
        <f>IF(ISNUMBER(SEARCH($C$1,AL9237)),MAX($AI$1:AI9236)+1,0)</f>
        <v>0</v>
      </c>
      <c r="AJ9237">
        <v>535796</v>
      </c>
      <c r="AK9237" t="s">
        <v>25873</v>
      </c>
      <c r="AL9237" t="s">
        <v>25874</v>
      </c>
      <c r="AM9237" t="s">
        <v>122</v>
      </c>
      <c r="AN9237" t="s">
        <v>17649</v>
      </c>
      <c r="AO9237">
        <v>10</v>
      </c>
      <c r="AP9237" t="s">
        <v>25875</v>
      </c>
      <c r="AR9237" t="s">
        <v>17651</v>
      </c>
    </row>
    <row r="9238" spans="35:44">
      <c r="AI9238" s="7">
        <f>IF(ISNUMBER(SEARCH($C$1,AL9238)),MAX($AI$1:AI9237)+1,0)</f>
        <v>0</v>
      </c>
      <c r="AJ9238">
        <v>535797</v>
      </c>
      <c r="AK9238" t="s">
        <v>25876</v>
      </c>
      <c r="AL9238" t="s">
        <v>25877</v>
      </c>
      <c r="AM9238" t="s">
        <v>138</v>
      </c>
      <c r="AN9238" t="s">
        <v>17649</v>
      </c>
      <c r="AO9238">
        <v>10</v>
      </c>
      <c r="AP9238" t="s">
        <v>25878</v>
      </c>
      <c r="AR9238" t="s">
        <v>17651</v>
      </c>
    </row>
    <row r="9239" spans="35:44">
      <c r="AI9239" s="7">
        <f>IF(ISNUMBER(SEARCH($C$1,AL9239)),MAX($AI$1:AI9238)+1,0)</f>
        <v>0</v>
      </c>
      <c r="AJ9239">
        <v>535798</v>
      </c>
      <c r="AK9239" t="s">
        <v>25879</v>
      </c>
      <c r="AL9239" t="s">
        <v>25880</v>
      </c>
      <c r="AM9239" t="s">
        <v>122</v>
      </c>
      <c r="AN9239" t="s">
        <v>17649</v>
      </c>
      <c r="AO9239">
        <v>10</v>
      </c>
      <c r="AP9239" t="s">
        <v>25881</v>
      </c>
      <c r="AR9239" t="s">
        <v>17651</v>
      </c>
    </row>
    <row r="9240" spans="35:44">
      <c r="AI9240" s="7">
        <f>IF(ISNUMBER(SEARCH($C$1,AL9240)),MAX($AI$1:AI9239)+1,0)</f>
        <v>0</v>
      </c>
      <c r="AJ9240">
        <v>535799</v>
      </c>
      <c r="AK9240" t="s">
        <v>25882</v>
      </c>
      <c r="AL9240" t="s">
        <v>25883</v>
      </c>
      <c r="AM9240" t="s">
        <v>122</v>
      </c>
      <c r="AN9240" t="s">
        <v>17649</v>
      </c>
      <c r="AO9240">
        <v>10</v>
      </c>
      <c r="AP9240" t="s">
        <v>25884</v>
      </c>
      <c r="AR9240" t="s">
        <v>17651</v>
      </c>
    </row>
    <row r="9241" spans="35:44">
      <c r="AI9241" s="7">
        <f>IF(ISNUMBER(SEARCH($C$1,AL9241)),MAX($AI$1:AI9240)+1,0)</f>
        <v>0</v>
      </c>
      <c r="AJ9241">
        <v>535800</v>
      </c>
      <c r="AK9241" t="s">
        <v>25885</v>
      </c>
      <c r="AL9241" t="s">
        <v>25886</v>
      </c>
      <c r="AM9241" t="s">
        <v>138</v>
      </c>
      <c r="AN9241" t="s">
        <v>17649</v>
      </c>
      <c r="AO9241">
        <v>10</v>
      </c>
      <c r="AP9241" t="s">
        <v>25887</v>
      </c>
      <c r="AR9241" t="s">
        <v>17651</v>
      </c>
    </row>
    <row r="9242" spans="35:44">
      <c r="AI9242" s="7">
        <f>IF(ISNUMBER(SEARCH($C$1,AL9242)),MAX($AI$1:AI9241)+1,0)</f>
        <v>0</v>
      </c>
      <c r="AJ9242">
        <v>535801</v>
      </c>
      <c r="AK9242" t="s">
        <v>25888</v>
      </c>
      <c r="AL9242" t="s">
        <v>25889</v>
      </c>
      <c r="AM9242" t="s">
        <v>138</v>
      </c>
      <c r="AN9242" t="s">
        <v>17649</v>
      </c>
      <c r="AO9242">
        <v>10</v>
      </c>
      <c r="AP9242" t="s">
        <v>25890</v>
      </c>
      <c r="AR9242" t="s">
        <v>17651</v>
      </c>
    </row>
    <row r="9243" spans="35:44">
      <c r="AI9243" s="7">
        <f>IF(ISNUMBER(SEARCH($C$1,AL9243)),MAX($AI$1:AI9242)+1,0)</f>
        <v>0</v>
      </c>
      <c r="AJ9243">
        <v>535802</v>
      </c>
      <c r="AK9243" t="s">
        <v>25891</v>
      </c>
      <c r="AL9243" t="s">
        <v>25892</v>
      </c>
      <c r="AM9243" t="s">
        <v>138</v>
      </c>
      <c r="AN9243" t="s">
        <v>17649</v>
      </c>
      <c r="AO9243">
        <v>10</v>
      </c>
      <c r="AP9243" t="s">
        <v>25893</v>
      </c>
      <c r="AR9243" t="s">
        <v>17651</v>
      </c>
    </row>
    <row r="9244" spans="35:44">
      <c r="AI9244" s="7">
        <f>IF(ISNUMBER(SEARCH($C$1,AL9244)),MAX($AI$1:AI9243)+1,0)</f>
        <v>0</v>
      </c>
      <c r="AJ9244">
        <v>535803</v>
      </c>
      <c r="AK9244" t="s">
        <v>25894</v>
      </c>
      <c r="AL9244" t="s">
        <v>25895</v>
      </c>
      <c r="AM9244" t="s">
        <v>138</v>
      </c>
      <c r="AN9244" t="s">
        <v>17649</v>
      </c>
      <c r="AO9244">
        <v>10</v>
      </c>
      <c r="AP9244" t="s">
        <v>25896</v>
      </c>
      <c r="AR9244" t="s">
        <v>17651</v>
      </c>
    </row>
    <row r="9245" spans="35:44">
      <c r="AI9245" s="7">
        <f>IF(ISNUMBER(SEARCH($C$1,AL9245)),MAX($AI$1:AI9244)+1,0)</f>
        <v>0</v>
      </c>
      <c r="AJ9245">
        <v>535804</v>
      </c>
      <c r="AK9245" t="s">
        <v>25897</v>
      </c>
      <c r="AL9245" t="s">
        <v>25898</v>
      </c>
      <c r="AM9245" t="s">
        <v>138</v>
      </c>
      <c r="AN9245" t="s">
        <v>17649</v>
      </c>
      <c r="AO9245">
        <v>10</v>
      </c>
      <c r="AP9245" t="s">
        <v>25899</v>
      </c>
      <c r="AR9245" t="s">
        <v>17651</v>
      </c>
    </row>
    <row r="9246" spans="35:44">
      <c r="AI9246" s="7">
        <f>IF(ISNUMBER(SEARCH($C$1,AL9246)),MAX($AI$1:AI9245)+1,0)</f>
        <v>0</v>
      </c>
      <c r="AJ9246">
        <v>535805</v>
      </c>
      <c r="AK9246" t="s">
        <v>25900</v>
      </c>
      <c r="AL9246" t="s">
        <v>25901</v>
      </c>
      <c r="AM9246" t="s">
        <v>138</v>
      </c>
      <c r="AN9246" t="s">
        <v>17649</v>
      </c>
      <c r="AO9246">
        <v>10</v>
      </c>
      <c r="AP9246" t="s">
        <v>25902</v>
      </c>
      <c r="AR9246" t="s">
        <v>17651</v>
      </c>
    </row>
    <row r="9247" spans="35:44">
      <c r="AI9247" s="7">
        <f>IF(ISNUMBER(SEARCH($C$1,AL9247)),MAX($AI$1:AI9246)+1,0)</f>
        <v>0</v>
      </c>
      <c r="AJ9247">
        <v>535806</v>
      </c>
      <c r="AK9247" t="s">
        <v>25903</v>
      </c>
      <c r="AL9247" t="s">
        <v>25904</v>
      </c>
      <c r="AM9247" t="s">
        <v>138</v>
      </c>
      <c r="AN9247" t="s">
        <v>17649</v>
      </c>
      <c r="AO9247">
        <v>10</v>
      </c>
      <c r="AP9247" t="s">
        <v>25905</v>
      </c>
      <c r="AR9247" t="s">
        <v>17651</v>
      </c>
    </row>
    <row r="9248" spans="35:44">
      <c r="AI9248" s="7">
        <f>IF(ISNUMBER(SEARCH($C$1,AL9248)),MAX($AI$1:AI9247)+1,0)</f>
        <v>0</v>
      </c>
      <c r="AJ9248">
        <v>535807</v>
      </c>
      <c r="AK9248" t="s">
        <v>25906</v>
      </c>
      <c r="AL9248" t="s">
        <v>25907</v>
      </c>
      <c r="AM9248" t="s">
        <v>138</v>
      </c>
      <c r="AN9248" t="s">
        <v>17649</v>
      </c>
      <c r="AO9248">
        <v>10</v>
      </c>
      <c r="AP9248" t="s">
        <v>25908</v>
      </c>
      <c r="AR9248" t="s">
        <v>17651</v>
      </c>
    </row>
    <row r="9249" spans="35:44">
      <c r="AI9249" s="7">
        <f>IF(ISNUMBER(SEARCH($C$1,AL9249)),MAX($AI$1:AI9248)+1,0)</f>
        <v>0</v>
      </c>
      <c r="AJ9249">
        <v>535808</v>
      </c>
      <c r="AK9249" t="s">
        <v>25909</v>
      </c>
      <c r="AL9249" t="s">
        <v>25910</v>
      </c>
      <c r="AM9249" t="s">
        <v>138</v>
      </c>
      <c r="AN9249" t="s">
        <v>17649</v>
      </c>
      <c r="AO9249">
        <v>10</v>
      </c>
      <c r="AP9249" t="s">
        <v>25911</v>
      </c>
      <c r="AR9249" t="s">
        <v>17651</v>
      </c>
    </row>
    <row r="9250" spans="35:44">
      <c r="AI9250" s="7">
        <f>IF(ISNUMBER(SEARCH($C$1,AL9250)),MAX($AI$1:AI9249)+1,0)</f>
        <v>0</v>
      </c>
      <c r="AJ9250">
        <v>535809</v>
      </c>
      <c r="AK9250" t="s">
        <v>25912</v>
      </c>
      <c r="AL9250" t="s">
        <v>25913</v>
      </c>
      <c r="AM9250" t="s">
        <v>122</v>
      </c>
      <c r="AN9250" t="s">
        <v>17649</v>
      </c>
      <c r="AO9250">
        <v>10</v>
      </c>
      <c r="AP9250" t="s">
        <v>25914</v>
      </c>
      <c r="AR9250" t="s">
        <v>17651</v>
      </c>
    </row>
    <row r="9251" spans="35:44">
      <c r="AI9251" s="7">
        <f>IF(ISNUMBER(SEARCH($C$1,AL9251)),MAX($AI$1:AI9250)+1,0)</f>
        <v>0</v>
      </c>
      <c r="AJ9251">
        <v>535810</v>
      </c>
      <c r="AK9251" t="s">
        <v>25915</v>
      </c>
      <c r="AL9251" t="s">
        <v>25916</v>
      </c>
      <c r="AM9251" t="s">
        <v>122</v>
      </c>
      <c r="AN9251" t="s">
        <v>17649</v>
      </c>
      <c r="AO9251">
        <v>10</v>
      </c>
      <c r="AP9251" t="s">
        <v>25917</v>
      </c>
      <c r="AR9251" t="s">
        <v>17651</v>
      </c>
    </row>
    <row r="9252" spans="35:44">
      <c r="AI9252" s="7">
        <f>IF(ISNUMBER(SEARCH($C$1,AL9252)),MAX($AI$1:AI9251)+1,0)</f>
        <v>0</v>
      </c>
      <c r="AJ9252">
        <v>535811</v>
      </c>
      <c r="AK9252" t="s">
        <v>25918</v>
      </c>
      <c r="AL9252" t="s">
        <v>25919</v>
      </c>
      <c r="AM9252" t="s">
        <v>122</v>
      </c>
      <c r="AN9252" t="s">
        <v>17649</v>
      </c>
      <c r="AO9252">
        <v>10</v>
      </c>
      <c r="AP9252" t="s">
        <v>25920</v>
      </c>
      <c r="AR9252" t="s">
        <v>17651</v>
      </c>
    </row>
    <row r="9253" spans="35:44">
      <c r="AI9253" s="7">
        <f>IF(ISNUMBER(SEARCH($C$1,AL9253)),MAX($AI$1:AI9252)+1,0)</f>
        <v>0</v>
      </c>
      <c r="AJ9253">
        <v>535812</v>
      </c>
      <c r="AK9253" t="s">
        <v>25921</v>
      </c>
      <c r="AL9253" t="s">
        <v>25922</v>
      </c>
      <c r="AM9253" t="s">
        <v>122</v>
      </c>
      <c r="AN9253" t="s">
        <v>17649</v>
      </c>
      <c r="AO9253">
        <v>10</v>
      </c>
      <c r="AP9253" t="s">
        <v>25923</v>
      </c>
      <c r="AR9253" t="s">
        <v>17651</v>
      </c>
    </row>
    <row r="9254" spans="35:44">
      <c r="AI9254" s="7">
        <f>IF(ISNUMBER(SEARCH($C$1,AL9254)),MAX($AI$1:AI9253)+1,0)</f>
        <v>0</v>
      </c>
      <c r="AJ9254">
        <v>535813</v>
      </c>
      <c r="AK9254" t="s">
        <v>25924</v>
      </c>
      <c r="AL9254" t="s">
        <v>25925</v>
      </c>
      <c r="AM9254" t="s">
        <v>122</v>
      </c>
      <c r="AN9254" t="s">
        <v>17649</v>
      </c>
      <c r="AO9254">
        <v>10</v>
      </c>
      <c r="AP9254" t="s">
        <v>25926</v>
      </c>
      <c r="AR9254" t="s">
        <v>17651</v>
      </c>
    </row>
    <row r="9255" spans="35:44">
      <c r="AI9255" s="7">
        <f>IF(ISNUMBER(SEARCH($C$1,AL9255)),MAX($AI$1:AI9254)+1,0)</f>
        <v>0</v>
      </c>
      <c r="AJ9255">
        <v>535814</v>
      </c>
      <c r="AK9255" t="s">
        <v>25927</v>
      </c>
      <c r="AL9255" t="s">
        <v>25928</v>
      </c>
      <c r="AM9255" t="s">
        <v>122</v>
      </c>
      <c r="AN9255" t="s">
        <v>17649</v>
      </c>
      <c r="AO9255">
        <v>10</v>
      </c>
      <c r="AP9255" t="s">
        <v>25929</v>
      </c>
      <c r="AR9255" t="s">
        <v>17651</v>
      </c>
    </row>
    <row r="9256" spans="35:44">
      <c r="AI9256" s="7">
        <f>IF(ISNUMBER(SEARCH($C$1,AL9256)),MAX($AI$1:AI9255)+1,0)</f>
        <v>0</v>
      </c>
      <c r="AJ9256">
        <v>535815</v>
      </c>
      <c r="AK9256" t="s">
        <v>25930</v>
      </c>
      <c r="AL9256" t="s">
        <v>25931</v>
      </c>
      <c r="AM9256" t="s">
        <v>122</v>
      </c>
      <c r="AN9256" t="s">
        <v>17649</v>
      </c>
      <c r="AO9256">
        <v>10</v>
      </c>
      <c r="AP9256" t="s">
        <v>25932</v>
      </c>
      <c r="AR9256" t="s">
        <v>17651</v>
      </c>
    </row>
    <row r="9257" spans="35:44">
      <c r="AI9257" s="7">
        <f>IF(ISNUMBER(SEARCH($C$1,AL9257)),MAX($AI$1:AI9256)+1,0)</f>
        <v>0</v>
      </c>
      <c r="AJ9257">
        <v>535816</v>
      </c>
      <c r="AK9257" t="s">
        <v>25933</v>
      </c>
      <c r="AL9257" t="s">
        <v>25934</v>
      </c>
      <c r="AM9257" t="s">
        <v>122</v>
      </c>
      <c r="AN9257" t="s">
        <v>17649</v>
      </c>
      <c r="AO9257">
        <v>10</v>
      </c>
      <c r="AP9257" t="s">
        <v>25935</v>
      </c>
      <c r="AR9257" t="s">
        <v>17651</v>
      </c>
    </row>
    <row r="9258" spans="35:44">
      <c r="AI9258" s="7">
        <f>IF(ISNUMBER(SEARCH($C$1,AL9258)),MAX($AI$1:AI9257)+1,0)</f>
        <v>0</v>
      </c>
      <c r="AJ9258">
        <v>535817</v>
      </c>
      <c r="AK9258" t="s">
        <v>25936</v>
      </c>
      <c r="AL9258" t="s">
        <v>25937</v>
      </c>
      <c r="AM9258" t="s">
        <v>122</v>
      </c>
      <c r="AN9258" t="s">
        <v>17649</v>
      </c>
      <c r="AO9258">
        <v>10</v>
      </c>
      <c r="AP9258" t="s">
        <v>25938</v>
      </c>
      <c r="AR9258" t="s">
        <v>17651</v>
      </c>
    </row>
    <row r="9259" spans="35:44">
      <c r="AI9259" s="7">
        <f>IF(ISNUMBER(SEARCH($C$1,AL9259)),MAX($AI$1:AI9258)+1,0)</f>
        <v>0</v>
      </c>
      <c r="AJ9259">
        <v>535818</v>
      </c>
      <c r="AK9259" t="s">
        <v>25939</v>
      </c>
      <c r="AL9259" t="s">
        <v>25940</v>
      </c>
      <c r="AM9259" t="s">
        <v>122</v>
      </c>
      <c r="AN9259" t="s">
        <v>17649</v>
      </c>
      <c r="AO9259">
        <v>10</v>
      </c>
      <c r="AP9259" t="s">
        <v>25941</v>
      </c>
      <c r="AR9259" t="s">
        <v>17651</v>
      </c>
    </row>
    <row r="9260" spans="35:44">
      <c r="AI9260" s="7">
        <f>IF(ISNUMBER(SEARCH($C$1,AL9260)),MAX($AI$1:AI9259)+1,0)</f>
        <v>0</v>
      </c>
      <c r="AJ9260">
        <v>535819</v>
      </c>
      <c r="AK9260" t="s">
        <v>25942</v>
      </c>
      <c r="AL9260" t="s">
        <v>25943</v>
      </c>
      <c r="AM9260" t="s">
        <v>122</v>
      </c>
      <c r="AN9260" t="s">
        <v>17649</v>
      </c>
      <c r="AO9260">
        <v>10</v>
      </c>
      <c r="AP9260" t="s">
        <v>25944</v>
      </c>
      <c r="AR9260" t="s">
        <v>17651</v>
      </c>
    </row>
    <row r="9261" spans="35:44">
      <c r="AI9261" s="7">
        <f>IF(ISNUMBER(SEARCH($C$1,AL9261)),MAX($AI$1:AI9260)+1,0)</f>
        <v>0</v>
      </c>
      <c r="AJ9261">
        <v>535820</v>
      </c>
      <c r="AK9261" t="s">
        <v>25945</v>
      </c>
      <c r="AL9261" t="s">
        <v>25946</v>
      </c>
      <c r="AM9261" t="s">
        <v>122</v>
      </c>
      <c r="AN9261" t="s">
        <v>17649</v>
      </c>
      <c r="AO9261">
        <v>10</v>
      </c>
      <c r="AP9261" t="s">
        <v>25947</v>
      </c>
      <c r="AR9261" t="s">
        <v>17651</v>
      </c>
    </row>
    <row r="9262" spans="35:44">
      <c r="AI9262" s="7">
        <f>IF(ISNUMBER(SEARCH($C$1,AL9262)),MAX($AI$1:AI9261)+1,0)</f>
        <v>0</v>
      </c>
      <c r="AJ9262">
        <v>535821</v>
      </c>
      <c r="AK9262" t="s">
        <v>25948</v>
      </c>
      <c r="AL9262" t="s">
        <v>25949</v>
      </c>
      <c r="AM9262" t="s">
        <v>122</v>
      </c>
      <c r="AN9262" t="s">
        <v>17649</v>
      </c>
      <c r="AO9262">
        <v>10</v>
      </c>
      <c r="AP9262" t="s">
        <v>25950</v>
      </c>
      <c r="AR9262" t="s">
        <v>17651</v>
      </c>
    </row>
    <row r="9263" spans="35:44">
      <c r="AI9263" s="7">
        <f>IF(ISNUMBER(SEARCH($C$1,AL9263)),MAX($AI$1:AI9262)+1,0)</f>
        <v>0</v>
      </c>
      <c r="AJ9263">
        <v>535822</v>
      </c>
      <c r="AK9263" t="s">
        <v>25951</v>
      </c>
      <c r="AL9263" t="s">
        <v>25952</v>
      </c>
      <c r="AM9263" t="s">
        <v>122</v>
      </c>
      <c r="AN9263" t="s">
        <v>17649</v>
      </c>
      <c r="AO9263">
        <v>10</v>
      </c>
      <c r="AP9263" t="s">
        <v>25953</v>
      </c>
      <c r="AR9263" t="s">
        <v>17651</v>
      </c>
    </row>
    <row r="9264" spans="35:44">
      <c r="AI9264" s="7">
        <f>IF(ISNUMBER(SEARCH($C$1,AL9264)),MAX($AI$1:AI9263)+1,0)</f>
        <v>0</v>
      </c>
      <c r="AJ9264">
        <v>535823</v>
      </c>
      <c r="AK9264" t="s">
        <v>25954</v>
      </c>
      <c r="AL9264" t="s">
        <v>25955</v>
      </c>
      <c r="AM9264" t="s">
        <v>122</v>
      </c>
      <c r="AN9264" t="s">
        <v>17649</v>
      </c>
      <c r="AO9264">
        <v>10</v>
      </c>
      <c r="AP9264" t="s">
        <v>25956</v>
      </c>
      <c r="AR9264" t="s">
        <v>17651</v>
      </c>
    </row>
    <row r="9265" spans="35:44">
      <c r="AI9265" s="7">
        <f>IF(ISNUMBER(SEARCH($C$1,AL9265)),MAX($AI$1:AI9264)+1,0)</f>
        <v>0</v>
      </c>
      <c r="AJ9265">
        <v>535824</v>
      </c>
      <c r="AK9265" t="s">
        <v>25957</v>
      </c>
      <c r="AL9265" t="s">
        <v>25958</v>
      </c>
      <c r="AM9265" t="s">
        <v>122</v>
      </c>
      <c r="AN9265" t="s">
        <v>17649</v>
      </c>
      <c r="AO9265">
        <v>10</v>
      </c>
      <c r="AP9265" t="s">
        <v>25959</v>
      </c>
      <c r="AR9265" t="s">
        <v>17651</v>
      </c>
    </row>
    <row r="9266" spans="35:44">
      <c r="AI9266" s="7">
        <f>IF(ISNUMBER(SEARCH($C$1,AL9266)),MAX($AI$1:AI9265)+1,0)</f>
        <v>0</v>
      </c>
      <c r="AJ9266">
        <v>535825</v>
      </c>
      <c r="AK9266" t="s">
        <v>25960</v>
      </c>
      <c r="AL9266" t="s">
        <v>25961</v>
      </c>
      <c r="AM9266" t="s">
        <v>122</v>
      </c>
      <c r="AN9266" t="s">
        <v>17649</v>
      </c>
      <c r="AO9266">
        <v>10</v>
      </c>
      <c r="AP9266" t="s">
        <v>25962</v>
      </c>
      <c r="AR9266" t="s">
        <v>17651</v>
      </c>
    </row>
    <row r="9267" spans="35:44">
      <c r="AI9267" s="7">
        <f>IF(ISNUMBER(SEARCH($C$1,AL9267)),MAX($AI$1:AI9266)+1,0)</f>
        <v>0</v>
      </c>
      <c r="AJ9267">
        <v>535826</v>
      </c>
      <c r="AK9267" t="s">
        <v>25963</v>
      </c>
      <c r="AL9267" t="s">
        <v>25964</v>
      </c>
      <c r="AM9267" t="s">
        <v>122</v>
      </c>
      <c r="AN9267" t="s">
        <v>17649</v>
      </c>
      <c r="AO9267">
        <v>10</v>
      </c>
      <c r="AP9267" t="s">
        <v>25965</v>
      </c>
      <c r="AR9267" t="s">
        <v>17651</v>
      </c>
    </row>
    <row r="9268" spans="35:44">
      <c r="AI9268" s="7">
        <f>IF(ISNUMBER(SEARCH($C$1,AL9268)),MAX($AI$1:AI9267)+1,0)</f>
        <v>0</v>
      </c>
      <c r="AJ9268">
        <v>535827</v>
      </c>
      <c r="AK9268" t="s">
        <v>25966</v>
      </c>
      <c r="AL9268" t="s">
        <v>25967</v>
      </c>
      <c r="AM9268" t="s">
        <v>122</v>
      </c>
      <c r="AN9268" t="s">
        <v>17649</v>
      </c>
      <c r="AO9268">
        <v>10</v>
      </c>
      <c r="AP9268" t="s">
        <v>25968</v>
      </c>
      <c r="AR9268" t="s">
        <v>17651</v>
      </c>
    </row>
    <row r="9269" spans="35:44">
      <c r="AI9269" s="7">
        <f>IF(ISNUMBER(SEARCH($C$1,AL9269)),MAX($AI$1:AI9268)+1,0)</f>
        <v>0</v>
      </c>
      <c r="AJ9269">
        <v>535828</v>
      </c>
      <c r="AK9269" t="s">
        <v>25969</v>
      </c>
      <c r="AL9269" t="s">
        <v>25970</v>
      </c>
      <c r="AM9269" t="s">
        <v>122</v>
      </c>
      <c r="AN9269" t="s">
        <v>17649</v>
      </c>
      <c r="AO9269">
        <v>10</v>
      </c>
      <c r="AP9269" t="s">
        <v>25971</v>
      </c>
      <c r="AR9269" t="s">
        <v>17651</v>
      </c>
    </row>
    <row r="9270" spans="35:44">
      <c r="AI9270" s="7">
        <f>IF(ISNUMBER(SEARCH($C$1,AL9270)),MAX($AI$1:AI9269)+1,0)</f>
        <v>0</v>
      </c>
      <c r="AJ9270">
        <v>535829</v>
      </c>
      <c r="AK9270" t="s">
        <v>25972</v>
      </c>
      <c r="AL9270" t="s">
        <v>25973</v>
      </c>
      <c r="AM9270" t="s">
        <v>122</v>
      </c>
      <c r="AN9270" t="s">
        <v>17649</v>
      </c>
      <c r="AO9270">
        <v>10</v>
      </c>
      <c r="AP9270" t="s">
        <v>25974</v>
      </c>
      <c r="AR9270" t="s">
        <v>17651</v>
      </c>
    </row>
    <row r="9271" spans="35:44">
      <c r="AI9271" s="7">
        <f>IF(ISNUMBER(SEARCH($C$1,AL9271)),MAX($AI$1:AI9270)+1,0)</f>
        <v>0</v>
      </c>
      <c r="AJ9271">
        <v>535830</v>
      </c>
      <c r="AK9271" t="s">
        <v>25975</v>
      </c>
      <c r="AL9271" t="s">
        <v>25976</v>
      </c>
      <c r="AM9271" t="s">
        <v>122</v>
      </c>
      <c r="AN9271" t="s">
        <v>17649</v>
      </c>
      <c r="AO9271">
        <v>10</v>
      </c>
      <c r="AP9271" t="s">
        <v>25977</v>
      </c>
      <c r="AR9271" t="s">
        <v>17651</v>
      </c>
    </row>
    <row r="9272" spans="35:44">
      <c r="AI9272" s="7">
        <f>IF(ISNUMBER(SEARCH($C$1,AL9272)),MAX($AI$1:AI9271)+1,0)</f>
        <v>0</v>
      </c>
      <c r="AJ9272">
        <v>535831</v>
      </c>
      <c r="AK9272" t="s">
        <v>25978</v>
      </c>
      <c r="AL9272" t="s">
        <v>25979</v>
      </c>
      <c r="AM9272" t="s">
        <v>122</v>
      </c>
      <c r="AN9272" t="s">
        <v>17649</v>
      </c>
      <c r="AO9272">
        <v>10</v>
      </c>
      <c r="AP9272" t="s">
        <v>25980</v>
      </c>
      <c r="AR9272" t="s">
        <v>17651</v>
      </c>
    </row>
    <row r="9273" spans="35:44">
      <c r="AI9273" s="7">
        <f>IF(ISNUMBER(SEARCH($C$1,AL9273)),MAX($AI$1:AI9272)+1,0)</f>
        <v>0</v>
      </c>
      <c r="AJ9273">
        <v>535832</v>
      </c>
      <c r="AK9273" t="s">
        <v>25981</v>
      </c>
      <c r="AL9273" t="s">
        <v>25982</v>
      </c>
      <c r="AM9273" t="s">
        <v>122</v>
      </c>
      <c r="AN9273" t="s">
        <v>17649</v>
      </c>
      <c r="AO9273">
        <v>10</v>
      </c>
      <c r="AP9273" t="s">
        <v>25983</v>
      </c>
      <c r="AR9273" t="s">
        <v>17651</v>
      </c>
    </row>
    <row r="9274" spans="35:44">
      <c r="AI9274" s="7">
        <f>IF(ISNUMBER(SEARCH($C$1,AL9274)),MAX($AI$1:AI9273)+1,0)</f>
        <v>0</v>
      </c>
      <c r="AJ9274">
        <v>535833</v>
      </c>
      <c r="AK9274" t="s">
        <v>25984</v>
      </c>
      <c r="AL9274" t="s">
        <v>25985</v>
      </c>
      <c r="AM9274" t="s">
        <v>122</v>
      </c>
      <c r="AN9274" t="s">
        <v>17649</v>
      </c>
      <c r="AO9274">
        <v>10</v>
      </c>
      <c r="AP9274" t="s">
        <v>25986</v>
      </c>
      <c r="AR9274" t="s">
        <v>17651</v>
      </c>
    </row>
    <row r="9275" spans="35:44">
      <c r="AI9275" s="7">
        <f>IF(ISNUMBER(SEARCH($C$1,AL9275)),MAX($AI$1:AI9274)+1,0)</f>
        <v>0</v>
      </c>
      <c r="AJ9275">
        <v>535834</v>
      </c>
      <c r="AK9275" t="s">
        <v>25987</v>
      </c>
      <c r="AL9275" t="s">
        <v>25988</v>
      </c>
      <c r="AM9275" t="s">
        <v>122</v>
      </c>
      <c r="AN9275" t="s">
        <v>17649</v>
      </c>
      <c r="AO9275">
        <v>10</v>
      </c>
      <c r="AP9275" t="s">
        <v>25989</v>
      </c>
      <c r="AR9275" t="s">
        <v>17651</v>
      </c>
    </row>
    <row r="9276" spans="35:44">
      <c r="AI9276" s="7">
        <f>IF(ISNUMBER(SEARCH($C$1,AL9276)),MAX($AI$1:AI9275)+1,0)</f>
        <v>0</v>
      </c>
      <c r="AJ9276">
        <v>535835</v>
      </c>
      <c r="AK9276" t="s">
        <v>25990</v>
      </c>
      <c r="AL9276" t="s">
        <v>25991</v>
      </c>
      <c r="AM9276" t="s">
        <v>122</v>
      </c>
      <c r="AN9276" t="s">
        <v>17649</v>
      </c>
      <c r="AO9276">
        <v>10</v>
      </c>
      <c r="AP9276" t="s">
        <v>25992</v>
      </c>
      <c r="AR9276" t="s">
        <v>17651</v>
      </c>
    </row>
    <row r="9277" spans="35:44">
      <c r="AI9277" s="7">
        <f>IF(ISNUMBER(SEARCH($C$1,AL9277)),MAX($AI$1:AI9276)+1,0)</f>
        <v>0</v>
      </c>
      <c r="AJ9277">
        <v>535836</v>
      </c>
      <c r="AK9277" t="s">
        <v>25993</v>
      </c>
      <c r="AL9277" t="s">
        <v>25994</v>
      </c>
      <c r="AM9277" t="s">
        <v>122</v>
      </c>
      <c r="AN9277" t="s">
        <v>17649</v>
      </c>
      <c r="AO9277">
        <v>10</v>
      </c>
      <c r="AP9277" t="s">
        <v>25995</v>
      </c>
      <c r="AR9277" t="s">
        <v>17651</v>
      </c>
    </row>
    <row r="9278" spans="35:44">
      <c r="AI9278" s="7">
        <f>IF(ISNUMBER(SEARCH($C$1,AL9278)),MAX($AI$1:AI9277)+1,0)</f>
        <v>0</v>
      </c>
      <c r="AJ9278">
        <v>535837</v>
      </c>
      <c r="AK9278" t="s">
        <v>25996</v>
      </c>
      <c r="AL9278" t="s">
        <v>25997</v>
      </c>
      <c r="AM9278" t="s">
        <v>122</v>
      </c>
      <c r="AN9278" t="s">
        <v>17649</v>
      </c>
      <c r="AO9278">
        <v>10</v>
      </c>
      <c r="AP9278" t="s">
        <v>25998</v>
      </c>
      <c r="AR9278" t="s">
        <v>17651</v>
      </c>
    </row>
    <row r="9279" spans="35:44">
      <c r="AI9279" s="7">
        <f>IF(ISNUMBER(SEARCH($C$1,AL9279)),MAX($AI$1:AI9278)+1,0)</f>
        <v>0</v>
      </c>
      <c r="AJ9279">
        <v>535838</v>
      </c>
      <c r="AK9279" t="s">
        <v>25999</v>
      </c>
      <c r="AL9279" t="s">
        <v>26000</v>
      </c>
      <c r="AM9279" t="s">
        <v>122</v>
      </c>
      <c r="AN9279" t="s">
        <v>17649</v>
      </c>
      <c r="AO9279">
        <v>10</v>
      </c>
      <c r="AP9279" t="s">
        <v>26001</v>
      </c>
      <c r="AR9279" t="s">
        <v>17651</v>
      </c>
    </row>
    <row r="9280" spans="35:44">
      <c r="AI9280" s="7">
        <f>IF(ISNUMBER(SEARCH($C$1,AL9280)),MAX($AI$1:AI9279)+1,0)</f>
        <v>0</v>
      </c>
      <c r="AJ9280">
        <v>535839</v>
      </c>
      <c r="AK9280" t="s">
        <v>26002</v>
      </c>
      <c r="AL9280" t="s">
        <v>26003</v>
      </c>
      <c r="AM9280" t="s">
        <v>122</v>
      </c>
      <c r="AN9280" t="s">
        <v>17649</v>
      </c>
      <c r="AO9280">
        <v>10</v>
      </c>
      <c r="AP9280" t="s">
        <v>26004</v>
      </c>
      <c r="AR9280" t="s">
        <v>17651</v>
      </c>
    </row>
    <row r="9281" spans="35:44">
      <c r="AI9281" s="7">
        <f>IF(ISNUMBER(SEARCH($C$1,AL9281)),MAX($AI$1:AI9280)+1,0)</f>
        <v>0</v>
      </c>
      <c r="AJ9281">
        <v>535840</v>
      </c>
      <c r="AK9281" t="s">
        <v>26005</v>
      </c>
      <c r="AL9281" t="s">
        <v>26006</v>
      </c>
      <c r="AM9281" t="s">
        <v>122</v>
      </c>
      <c r="AN9281" t="s">
        <v>17649</v>
      </c>
      <c r="AO9281">
        <v>10</v>
      </c>
      <c r="AP9281" t="s">
        <v>26007</v>
      </c>
      <c r="AR9281" t="s">
        <v>17651</v>
      </c>
    </row>
    <row r="9282" spans="35:44">
      <c r="AI9282" s="7">
        <f>IF(ISNUMBER(SEARCH($C$1,AL9282)),MAX($AI$1:AI9281)+1,0)</f>
        <v>0</v>
      </c>
      <c r="AJ9282">
        <v>535841</v>
      </c>
      <c r="AK9282" t="s">
        <v>26008</v>
      </c>
      <c r="AL9282" t="s">
        <v>26009</v>
      </c>
      <c r="AM9282" t="s">
        <v>122</v>
      </c>
      <c r="AN9282" t="s">
        <v>17649</v>
      </c>
      <c r="AO9282">
        <v>10</v>
      </c>
      <c r="AP9282" t="s">
        <v>26010</v>
      </c>
      <c r="AR9282" t="s">
        <v>17651</v>
      </c>
    </row>
    <row r="9283" spans="35:44">
      <c r="AI9283" s="7">
        <f>IF(ISNUMBER(SEARCH($C$1,AL9283)),MAX($AI$1:AI9282)+1,0)</f>
        <v>0</v>
      </c>
      <c r="AJ9283">
        <v>535842</v>
      </c>
      <c r="AK9283" t="s">
        <v>26011</v>
      </c>
      <c r="AL9283" t="s">
        <v>26012</v>
      </c>
      <c r="AM9283" t="s">
        <v>122</v>
      </c>
      <c r="AN9283" t="s">
        <v>17649</v>
      </c>
      <c r="AO9283">
        <v>10</v>
      </c>
      <c r="AP9283" t="s">
        <v>26013</v>
      </c>
      <c r="AR9283" t="s">
        <v>17651</v>
      </c>
    </row>
    <row r="9284" spans="35:44">
      <c r="AI9284" s="7">
        <f>IF(ISNUMBER(SEARCH($C$1,AL9284)),MAX($AI$1:AI9283)+1,0)</f>
        <v>0</v>
      </c>
      <c r="AJ9284">
        <v>535843</v>
      </c>
      <c r="AK9284" t="s">
        <v>26014</v>
      </c>
      <c r="AL9284" t="s">
        <v>26015</v>
      </c>
      <c r="AM9284" t="s">
        <v>122</v>
      </c>
      <c r="AN9284" t="s">
        <v>17649</v>
      </c>
      <c r="AO9284">
        <v>10</v>
      </c>
      <c r="AP9284" t="s">
        <v>26016</v>
      </c>
      <c r="AR9284" t="s">
        <v>17651</v>
      </c>
    </row>
    <row r="9285" spans="35:44">
      <c r="AI9285" s="7">
        <f>IF(ISNUMBER(SEARCH($C$1,AL9285)),MAX($AI$1:AI9284)+1,0)</f>
        <v>0</v>
      </c>
      <c r="AJ9285">
        <v>535844</v>
      </c>
      <c r="AK9285" t="s">
        <v>26017</v>
      </c>
      <c r="AL9285" t="s">
        <v>26018</v>
      </c>
      <c r="AM9285" t="s">
        <v>122</v>
      </c>
      <c r="AN9285" t="s">
        <v>17649</v>
      </c>
      <c r="AO9285">
        <v>10</v>
      </c>
      <c r="AP9285" t="s">
        <v>26019</v>
      </c>
      <c r="AR9285" t="s">
        <v>17651</v>
      </c>
    </row>
    <row r="9286" spans="35:44">
      <c r="AI9286" s="7">
        <f>IF(ISNUMBER(SEARCH($C$1,AL9286)),MAX($AI$1:AI9285)+1,0)</f>
        <v>0</v>
      </c>
      <c r="AJ9286">
        <v>535845</v>
      </c>
      <c r="AK9286" t="s">
        <v>26020</v>
      </c>
      <c r="AL9286" t="s">
        <v>26021</v>
      </c>
      <c r="AM9286" t="s">
        <v>122</v>
      </c>
      <c r="AN9286" t="s">
        <v>17649</v>
      </c>
      <c r="AO9286">
        <v>10</v>
      </c>
      <c r="AP9286" t="s">
        <v>26022</v>
      </c>
      <c r="AR9286" t="s">
        <v>17651</v>
      </c>
    </row>
    <row r="9287" spans="35:44">
      <c r="AI9287" s="7">
        <f>IF(ISNUMBER(SEARCH($C$1,AL9287)),MAX($AI$1:AI9286)+1,0)</f>
        <v>0</v>
      </c>
      <c r="AJ9287">
        <v>535846</v>
      </c>
      <c r="AK9287" t="s">
        <v>26023</v>
      </c>
      <c r="AL9287" t="s">
        <v>26024</v>
      </c>
      <c r="AM9287" t="s">
        <v>122</v>
      </c>
      <c r="AN9287" t="s">
        <v>17649</v>
      </c>
      <c r="AO9287">
        <v>10</v>
      </c>
      <c r="AP9287" t="s">
        <v>26025</v>
      </c>
      <c r="AR9287" t="s">
        <v>17651</v>
      </c>
    </row>
    <row r="9288" spans="35:44">
      <c r="AI9288" s="7">
        <f>IF(ISNUMBER(SEARCH($C$1,AL9288)),MAX($AI$1:AI9287)+1,0)</f>
        <v>0</v>
      </c>
      <c r="AJ9288">
        <v>535847</v>
      </c>
      <c r="AK9288" t="s">
        <v>26026</v>
      </c>
      <c r="AL9288" t="s">
        <v>26027</v>
      </c>
      <c r="AM9288" t="s">
        <v>122</v>
      </c>
      <c r="AN9288" t="s">
        <v>17649</v>
      </c>
      <c r="AO9288">
        <v>10</v>
      </c>
      <c r="AP9288" t="s">
        <v>26028</v>
      </c>
      <c r="AR9288" t="s">
        <v>17651</v>
      </c>
    </row>
    <row r="9289" spans="35:44">
      <c r="AI9289" s="7">
        <f>IF(ISNUMBER(SEARCH($C$1,AL9289)),MAX($AI$1:AI9288)+1,0)</f>
        <v>0</v>
      </c>
      <c r="AJ9289">
        <v>535848</v>
      </c>
      <c r="AK9289" t="s">
        <v>26029</v>
      </c>
      <c r="AL9289" t="s">
        <v>26030</v>
      </c>
      <c r="AM9289" t="s">
        <v>122</v>
      </c>
      <c r="AN9289" t="s">
        <v>17649</v>
      </c>
      <c r="AO9289">
        <v>10</v>
      </c>
      <c r="AP9289" t="s">
        <v>26031</v>
      </c>
      <c r="AR9289" t="s">
        <v>17651</v>
      </c>
    </row>
    <row r="9290" spans="35:44">
      <c r="AI9290" s="7">
        <f>IF(ISNUMBER(SEARCH($C$1,AL9290)),MAX($AI$1:AI9289)+1,0)</f>
        <v>0</v>
      </c>
      <c r="AJ9290">
        <v>535849</v>
      </c>
      <c r="AK9290" t="s">
        <v>26032</v>
      </c>
      <c r="AL9290" t="s">
        <v>26033</v>
      </c>
      <c r="AM9290" t="s">
        <v>122</v>
      </c>
      <c r="AN9290" t="s">
        <v>17649</v>
      </c>
      <c r="AO9290">
        <v>10</v>
      </c>
      <c r="AP9290" t="s">
        <v>26034</v>
      </c>
      <c r="AR9290" t="s">
        <v>17651</v>
      </c>
    </row>
    <row r="9291" spans="35:44">
      <c r="AI9291" s="7">
        <f>IF(ISNUMBER(SEARCH($C$1,AL9291)),MAX($AI$1:AI9290)+1,0)</f>
        <v>0</v>
      </c>
      <c r="AJ9291">
        <v>535850</v>
      </c>
      <c r="AK9291" t="s">
        <v>26035</v>
      </c>
      <c r="AL9291" t="s">
        <v>26036</v>
      </c>
      <c r="AM9291" t="s">
        <v>122</v>
      </c>
      <c r="AN9291" t="s">
        <v>17649</v>
      </c>
      <c r="AO9291">
        <v>10</v>
      </c>
      <c r="AP9291" t="s">
        <v>26037</v>
      </c>
      <c r="AR9291" t="s">
        <v>17651</v>
      </c>
    </row>
    <row r="9292" spans="35:44">
      <c r="AI9292" s="7">
        <f>IF(ISNUMBER(SEARCH($C$1,AL9292)),MAX($AI$1:AI9291)+1,0)</f>
        <v>0</v>
      </c>
      <c r="AJ9292">
        <v>535851</v>
      </c>
      <c r="AK9292" t="s">
        <v>26038</v>
      </c>
      <c r="AL9292" t="s">
        <v>26039</v>
      </c>
      <c r="AM9292" t="s">
        <v>122</v>
      </c>
      <c r="AN9292" t="s">
        <v>17649</v>
      </c>
      <c r="AO9292">
        <v>10</v>
      </c>
      <c r="AP9292" t="s">
        <v>26040</v>
      </c>
      <c r="AR9292" t="s">
        <v>17651</v>
      </c>
    </row>
    <row r="9293" spans="35:44">
      <c r="AI9293" s="7">
        <f>IF(ISNUMBER(SEARCH($C$1,AL9293)),MAX($AI$1:AI9292)+1,0)</f>
        <v>0</v>
      </c>
      <c r="AJ9293">
        <v>535852</v>
      </c>
      <c r="AK9293" t="s">
        <v>26041</v>
      </c>
      <c r="AL9293" t="s">
        <v>26042</v>
      </c>
      <c r="AM9293" t="s">
        <v>122</v>
      </c>
      <c r="AN9293" t="s">
        <v>17649</v>
      </c>
      <c r="AO9293">
        <v>10</v>
      </c>
      <c r="AP9293" t="s">
        <v>26043</v>
      </c>
      <c r="AR9293" t="s">
        <v>17651</v>
      </c>
    </row>
    <row r="9294" spans="35:44">
      <c r="AI9294" s="7">
        <f>IF(ISNUMBER(SEARCH($C$1,AL9294)),MAX($AI$1:AI9293)+1,0)</f>
        <v>0</v>
      </c>
      <c r="AJ9294">
        <v>535853</v>
      </c>
      <c r="AK9294" t="s">
        <v>26044</v>
      </c>
      <c r="AL9294" t="s">
        <v>26045</v>
      </c>
      <c r="AM9294" t="s">
        <v>122</v>
      </c>
      <c r="AN9294" t="s">
        <v>17649</v>
      </c>
      <c r="AO9294">
        <v>10</v>
      </c>
      <c r="AP9294" t="s">
        <v>26046</v>
      </c>
      <c r="AR9294" t="s">
        <v>17651</v>
      </c>
    </row>
    <row r="9295" spans="35:44">
      <c r="AI9295" s="7">
        <f>IF(ISNUMBER(SEARCH($C$1,AL9295)),MAX($AI$1:AI9294)+1,0)</f>
        <v>0</v>
      </c>
      <c r="AJ9295">
        <v>535854</v>
      </c>
      <c r="AK9295" t="s">
        <v>26047</v>
      </c>
      <c r="AL9295" t="s">
        <v>26048</v>
      </c>
      <c r="AM9295" t="s">
        <v>122</v>
      </c>
      <c r="AN9295" t="s">
        <v>17649</v>
      </c>
      <c r="AO9295">
        <v>10</v>
      </c>
      <c r="AP9295" t="s">
        <v>26049</v>
      </c>
      <c r="AR9295" t="s">
        <v>17651</v>
      </c>
    </row>
    <row r="9296" spans="35:44">
      <c r="AI9296" s="7">
        <f>IF(ISNUMBER(SEARCH($C$1,AL9296)),MAX($AI$1:AI9295)+1,0)</f>
        <v>0</v>
      </c>
      <c r="AJ9296">
        <v>535855</v>
      </c>
      <c r="AK9296" t="s">
        <v>26050</v>
      </c>
      <c r="AL9296" t="s">
        <v>26051</v>
      </c>
      <c r="AM9296" t="s">
        <v>122</v>
      </c>
      <c r="AN9296" t="s">
        <v>17649</v>
      </c>
      <c r="AO9296">
        <v>10</v>
      </c>
      <c r="AP9296" t="s">
        <v>26052</v>
      </c>
      <c r="AR9296" t="s">
        <v>17651</v>
      </c>
    </row>
    <row r="9297" spans="35:44">
      <c r="AI9297" s="7">
        <f>IF(ISNUMBER(SEARCH($C$1,AL9297)),MAX($AI$1:AI9296)+1,0)</f>
        <v>0</v>
      </c>
      <c r="AJ9297">
        <v>535856</v>
      </c>
      <c r="AK9297" t="s">
        <v>26053</v>
      </c>
      <c r="AL9297" t="s">
        <v>26054</v>
      </c>
      <c r="AM9297" t="s">
        <v>122</v>
      </c>
      <c r="AN9297" t="s">
        <v>17649</v>
      </c>
      <c r="AO9297">
        <v>10</v>
      </c>
      <c r="AP9297" t="s">
        <v>26055</v>
      </c>
      <c r="AR9297" t="s">
        <v>17651</v>
      </c>
    </row>
    <row r="9298" spans="35:44">
      <c r="AI9298" s="7">
        <f>IF(ISNUMBER(SEARCH($C$1,AL9298)),MAX($AI$1:AI9297)+1,0)</f>
        <v>0</v>
      </c>
      <c r="AJ9298">
        <v>535857</v>
      </c>
      <c r="AK9298" t="s">
        <v>26056</v>
      </c>
      <c r="AL9298" t="s">
        <v>26057</v>
      </c>
      <c r="AM9298" t="s">
        <v>122</v>
      </c>
      <c r="AN9298" t="s">
        <v>17649</v>
      </c>
      <c r="AO9298">
        <v>10</v>
      </c>
      <c r="AP9298" t="s">
        <v>26058</v>
      </c>
      <c r="AR9298" t="s">
        <v>17651</v>
      </c>
    </row>
    <row r="9299" spans="35:44">
      <c r="AI9299" s="7">
        <f>IF(ISNUMBER(SEARCH($C$1,AL9299)),MAX($AI$1:AI9298)+1,0)</f>
        <v>0</v>
      </c>
      <c r="AJ9299">
        <v>535858</v>
      </c>
      <c r="AK9299" t="s">
        <v>26059</v>
      </c>
      <c r="AL9299" t="s">
        <v>26060</v>
      </c>
      <c r="AM9299" t="s">
        <v>122</v>
      </c>
      <c r="AN9299" t="s">
        <v>17649</v>
      </c>
      <c r="AO9299">
        <v>10</v>
      </c>
      <c r="AP9299" t="s">
        <v>26061</v>
      </c>
      <c r="AR9299" t="s">
        <v>17651</v>
      </c>
    </row>
    <row r="9300" spans="35:44">
      <c r="AI9300" s="7">
        <f>IF(ISNUMBER(SEARCH($C$1,AL9300)),MAX($AI$1:AI9299)+1,0)</f>
        <v>0</v>
      </c>
      <c r="AJ9300">
        <v>535859</v>
      </c>
      <c r="AK9300" t="s">
        <v>26062</v>
      </c>
      <c r="AL9300" t="s">
        <v>26063</v>
      </c>
      <c r="AM9300" t="s">
        <v>122</v>
      </c>
      <c r="AN9300" t="s">
        <v>17649</v>
      </c>
      <c r="AO9300">
        <v>10</v>
      </c>
      <c r="AP9300" t="s">
        <v>26064</v>
      </c>
      <c r="AR9300" t="s">
        <v>17651</v>
      </c>
    </row>
    <row r="9301" spans="35:44">
      <c r="AI9301" s="7">
        <f>IF(ISNUMBER(SEARCH($C$1,AL9301)),MAX($AI$1:AI9300)+1,0)</f>
        <v>0</v>
      </c>
      <c r="AJ9301">
        <v>535860</v>
      </c>
      <c r="AK9301" t="s">
        <v>26065</v>
      </c>
      <c r="AL9301" t="s">
        <v>26066</v>
      </c>
      <c r="AM9301" t="s">
        <v>122</v>
      </c>
      <c r="AN9301" t="s">
        <v>17649</v>
      </c>
      <c r="AO9301">
        <v>10</v>
      </c>
      <c r="AP9301" t="s">
        <v>26067</v>
      </c>
      <c r="AR9301" t="s">
        <v>17651</v>
      </c>
    </row>
    <row r="9302" spans="35:44">
      <c r="AI9302" s="7">
        <f>IF(ISNUMBER(SEARCH($C$1,AL9302)),MAX($AI$1:AI9301)+1,0)</f>
        <v>0</v>
      </c>
      <c r="AJ9302">
        <v>535861</v>
      </c>
      <c r="AK9302" t="s">
        <v>26068</v>
      </c>
      <c r="AL9302" t="s">
        <v>26069</v>
      </c>
      <c r="AM9302" t="s">
        <v>122</v>
      </c>
      <c r="AN9302" t="s">
        <v>17649</v>
      </c>
      <c r="AO9302">
        <v>10</v>
      </c>
      <c r="AP9302" t="s">
        <v>26070</v>
      </c>
      <c r="AR9302" t="s">
        <v>17651</v>
      </c>
    </row>
    <row r="9303" spans="35:44">
      <c r="AI9303" s="7">
        <f>IF(ISNUMBER(SEARCH($C$1,AL9303)),MAX($AI$1:AI9302)+1,0)</f>
        <v>0</v>
      </c>
      <c r="AJ9303">
        <v>535862</v>
      </c>
      <c r="AK9303" t="s">
        <v>26071</v>
      </c>
      <c r="AL9303" t="s">
        <v>26072</v>
      </c>
      <c r="AM9303" t="s">
        <v>122</v>
      </c>
      <c r="AN9303" t="s">
        <v>17649</v>
      </c>
      <c r="AO9303">
        <v>10</v>
      </c>
      <c r="AP9303" t="s">
        <v>26073</v>
      </c>
      <c r="AR9303" t="s">
        <v>17651</v>
      </c>
    </row>
    <row r="9304" spans="35:44">
      <c r="AI9304" s="7">
        <f>IF(ISNUMBER(SEARCH($C$1,AL9304)),MAX($AI$1:AI9303)+1,0)</f>
        <v>0</v>
      </c>
      <c r="AJ9304">
        <v>535863</v>
      </c>
      <c r="AK9304" t="s">
        <v>26074</v>
      </c>
      <c r="AL9304" t="s">
        <v>26075</v>
      </c>
      <c r="AM9304" t="s">
        <v>122</v>
      </c>
      <c r="AN9304" t="s">
        <v>17649</v>
      </c>
      <c r="AO9304">
        <v>10</v>
      </c>
      <c r="AP9304" t="s">
        <v>26076</v>
      </c>
      <c r="AR9304" t="s">
        <v>17651</v>
      </c>
    </row>
    <row r="9305" spans="35:44">
      <c r="AI9305" s="7">
        <f>IF(ISNUMBER(SEARCH($C$1,AL9305)),MAX($AI$1:AI9304)+1,0)</f>
        <v>0</v>
      </c>
      <c r="AJ9305">
        <v>535864</v>
      </c>
      <c r="AK9305" t="s">
        <v>26077</v>
      </c>
      <c r="AL9305" t="s">
        <v>26078</v>
      </c>
      <c r="AM9305" t="s">
        <v>122</v>
      </c>
      <c r="AN9305" t="s">
        <v>17649</v>
      </c>
      <c r="AO9305">
        <v>10</v>
      </c>
      <c r="AP9305" t="s">
        <v>26079</v>
      </c>
      <c r="AR9305" t="s">
        <v>17651</v>
      </c>
    </row>
    <row r="9306" spans="35:44">
      <c r="AI9306" s="7">
        <f>IF(ISNUMBER(SEARCH($C$1,AL9306)),MAX($AI$1:AI9305)+1,0)</f>
        <v>0</v>
      </c>
      <c r="AJ9306">
        <v>535865</v>
      </c>
      <c r="AK9306" t="s">
        <v>26080</v>
      </c>
      <c r="AL9306" t="s">
        <v>26081</v>
      </c>
      <c r="AM9306" t="s">
        <v>122</v>
      </c>
      <c r="AN9306" t="s">
        <v>17649</v>
      </c>
      <c r="AO9306">
        <v>10</v>
      </c>
      <c r="AP9306" t="s">
        <v>26082</v>
      </c>
      <c r="AR9306" t="s">
        <v>17651</v>
      </c>
    </row>
    <row r="9307" spans="35:44">
      <c r="AI9307" s="7">
        <f>IF(ISNUMBER(SEARCH($C$1,AL9307)),MAX($AI$1:AI9306)+1,0)</f>
        <v>0</v>
      </c>
      <c r="AJ9307">
        <v>535866</v>
      </c>
      <c r="AK9307" t="s">
        <v>26083</v>
      </c>
      <c r="AL9307" t="s">
        <v>26084</v>
      </c>
      <c r="AM9307" t="s">
        <v>122</v>
      </c>
      <c r="AN9307" t="s">
        <v>17649</v>
      </c>
      <c r="AO9307">
        <v>10</v>
      </c>
      <c r="AP9307" t="s">
        <v>26085</v>
      </c>
      <c r="AR9307" t="s">
        <v>17651</v>
      </c>
    </row>
    <row r="9308" spans="35:44">
      <c r="AI9308" s="7">
        <f>IF(ISNUMBER(SEARCH($C$1,AL9308)),MAX($AI$1:AI9307)+1,0)</f>
        <v>0</v>
      </c>
      <c r="AJ9308">
        <v>535867</v>
      </c>
      <c r="AK9308" t="s">
        <v>26086</v>
      </c>
      <c r="AL9308" t="s">
        <v>26087</v>
      </c>
      <c r="AM9308" t="s">
        <v>122</v>
      </c>
      <c r="AN9308" t="s">
        <v>17649</v>
      </c>
      <c r="AO9308">
        <v>10</v>
      </c>
      <c r="AP9308" t="s">
        <v>26088</v>
      </c>
      <c r="AR9308" t="s">
        <v>17651</v>
      </c>
    </row>
    <row r="9309" spans="35:44">
      <c r="AI9309" s="7">
        <f>IF(ISNUMBER(SEARCH($C$1,AL9309)),MAX($AI$1:AI9308)+1,0)</f>
        <v>0</v>
      </c>
      <c r="AJ9309">
        <v>535868</v>
      </c>
      <c r="AK9309" t="s">
        <v>26089</v>
      </c>
      <c r="AL9309" t="s">
        <v>26090</v>
      </c>
      <c r="AM9309" t="s">
        <v>122</v>
      </c>
      <c r="AN9309" t="s">
        <v>17649</v>
      </c>
      <c r="AO9309">
        <v>10</v>
      </c>
      <c r="AP9309" t="s">
        <v>26091</v>
      </c>
      <c r="AR9309" t="s">
        <v>17651</v>
      </c>
    </row>
    <row r="9310" spans="35:44">
      <c r="AI9310" s="7">
        <f>IF(ISNUMBER(SEARCH($C$1,AL9310)),MAX($AI$1:AI9309)+1,0)</f>
        <v>0</v>
      </c>
      <c r="AJ9310">
        <v>535869</v>
      </c>
      <c r="AK9310" t="s">
        <v>26092</v>
      </c>
      <c r="AL9310" t="s">
        <v>26093</v>
      </c>
      <c r="AM9310" t="s">
        <v>122</v>
      </c>
      <c r="AN9310" t="s">
        <v>17649</v>
      </c>
      <c r="AO9310">
        <v>10</v>
      </c>
      <c r="AP9310" t="s">
        <v>26094</v>
      </c>
      <c r="AR9310" t="s">
        <v>17651</v>
      </c>
    </row>
    <row r="9311" spans="35:44">
      <c r="AI9311" s="7">
        <f>IF(ISNUMBER(SEARCH($C$1,AL9311)),MAX($AI$1:AI9310)+1,0)</f>
        <v>0</v>
      </c>
      <c r="AJ9311">
        <v>535870</v>
      </c>
      <c r="AK9311" t="s">
        <v>26095</v>
      </c>
      <c r="AL9311" t="s">
        <v>26096</v>
      </c>
      <c r="AM9311" t="s">
        <v>122</v>
      </c>
      <c r="AN9311" t="s">
        <v>17649</v>
      </c>
      <c r="AO9311">
        <v>10</v>
      </c>
      <c r="AP9311" t="s">
        <v>26097</v>
      </c>
      <c r="AR9311" t="s">
        <v>17651</v>
      </c>
    </row>
    <row r="9312" spans="35:44">
      <c r="AI9312" s="7">
        <f>IF(ISNUMBER(SEARCH($C$1,AL9312)),MAX($AI$1:AI9311)+1,0)</f>
        <v>0</v>
      </c>
      <c r="AJ9312">
        <v>535871</v>
      </c>
      <c r="AK9312" t="s">
        <v>26098</v>
      </c>
      <c r="AL9312" t="s">
        <v>26099</v>
      </c>
      <c r="AM9312" t="s">
        <v>134</v>
      </c>
      <c r="AN9312" t="s">
        <v>17649</v>
      </c>
      <c r="AO9312">
        <v>10</v>
      </c>
      <c r="AP9312" t="s">
        <v>26100</v>
      </c>
      <c r="AR9312" t="s">
        <v>17651</v>
      </c>
    </row>
    <row r="9313" spans="35:44">
      <c r="AI9313" s="7">
        <f>IF(ISNUMBER(SEARCH($C$1,AL9313)),MAX($AI$1:AI9312)+1,0)</f>
        <v>0</v>
      </c>
      <c r="AJ9313">
        <v>535872</v>
      </c>
      <c r="AK9313" t="s">
        <v>26101</v>
      </c>
      <c r="AL9313" t="s">
        <v>26102</v>
      </c>
      <c r="AM9313" t="s">
        <v>134</v>
      </c>
      <c r="AN9313" t="s">
        <v>17649</v>
      </c>
      <c r="AO9313">
        <v>10</v>
      </c>
      <c r="AP9313" t="s">
        <v>26103</v>
      </c>
      <c r="AR9313" t="s">
        <v>17651</v>
      </c>
    </row>
    <row r="9314" spans="35:44">
      <c r="AI9314" s="7">
        <f>IF(ISNUMBER(SEARCH($C$1,AL9314)),MAX($AI$1:AI9313)+1,0)</f>
        <v>0</v>
      </c>
      <c r="AJ9314">
        <v>535873</v>
      </c>
      <c r="AK9314" t="s">
        <v>26104</v>
      </c>
      <c r="AL9314" t="s">
        <v>26105</v>
      </c>
      <c r="AM9314" t="s">
        <v>134</v>
      </c>
      <c r="AN9314" t="s">
        <v>17649</v>
      </c>
      <c r="AO9314">
        <v>10</v>
      </c>
      <c r="AP9314" t="s">
        <v>26106</v>
      </c>
      <c r="AR9314" t="s">
        <v>17651</v>
      </c>
    </row>
    <row r="9315" spans="35:44">
      <c r="AI9315" s="7">
        <f>IF(ISNUMBER(SEARCH($C$1,AL9315)),MAX($AI$1:AI9314)+1,0)</f>
        <v>0</v>
      </c>
      <c r="AJ9315">
        <v>535874</v>
      </c>
      <c r="AK9315" t="s">
        <v>26107</v>
      </c>
      <c r="AL9315" t="s">
        <v>26108</v>
      </c>
      <c r="AM9315" t="s">
        <v>134</v>
      </c>
      <c r="AN9315" t="s">
        <v>17649</v>
      </c>
      <c r="AO9315">
        <v>10</v>
      </c>
      <c r="AP9315" t="s">
        <v>26109</v>
      </c>
      <c r="AR9315" t="s">
        <v>17651</v>
      </c>
    </row>
    <row r="9316" spans="35:44">
      <c r="AI9316" s="7">
        <f>IF(ISNUMBER(SEARCH($C$1,AL9316)),MAX($AI$1:AI9315)+1,0)</f>
        <v>0</v>
      </c>
      <c r="AJ9316">
        <v>535875</v>
      </c>
      <c r="AK9316" t="s">
        <v>26110</v>
      </c>
      <c r="AL9316" t="s">
        <v>26111</v>
      </c>
      <c r="AM9316" t="s">
        <v>122</v>
      </c>
      <c r="AN9316" t="s">
        <v>17649</v>
      </c>
      <c r="AO9316">
        <v>10</v>
      </c>
      <c r="AP9316" t="s">
        <v>26112</v>
      </c>
      <c r="AR9316" t="s">
        <v>17651</v>
      </c>
    </row>
    <row r="9317" spans="35:44">
      <c r="AI9317" s="7">
        <f>IF(ISNUMBER(SEARCH($C$1,AL9317)),MAX($AI$1:AI9316)+1,0)</f>
        <v>0</v>
      </c>
      <c r="AJ9317">
        <v>535876</v>
      </c>
      <c r="AK9317" t="s">
        <v>26113</v>
      </c>
      <c r="AL9317" t="s">
        <v>26114</v>
      </c>
      <c r="AM9317" t="s">
        <v>122</v>
      </c>
      <c r="AN9317" t="s">
        <v>17649</v>
      </c>
      <c r="AO9317">
        <v>10</v>
      </c>
      <c r="AP9317" t="s">
        <v>26115</v>
      </c>
      <c r="AR9317" t="s">
        <v>17651</v>
      </c>
    </row>
    <row r="9318" spans="35:44">
      <c r="AI9318" s="7">
        <f>IF(ISNUMBER(SEARCH($C$1,AL9318)),MAX($AI$1:AI9317)+1,0)</f>
        <v>0</v>
      </c>
      <c r="AJ9318">
        <v>535877</v>
      </c>
      <c r="AK9318" t="s">
        <v>26116</v>
      </c>
      <c r="AL9318" t="s">
        <v>26117</v>
      </c>
      <c r="AM9318" t="s">
        <v>122</v>
      </c>
      <c r="AN9318" t="s">
        <v>17649</v>
      </c>
      <c r="AO9318">
        <v>10</v>
      </c>
      <c r="AP9318" t="s">
        <v>26118</v>
      </c>
      <c r="AR9318" t="s">
        <v>17651</v>
      </c>
    </row>
    <row r="9319" spans="35:44">
      <c r="AI9319" s="7">
        <f>IF(ISNUMBER(SEARCH($C$1,AL9319)),MAX($AI$1:AI9318)+1,0)</f>
        <v>0</v>
      </c>
      <c r="AJ9319">
        <v>535878</v>
      </c>
      <c r="AK9319" t="s">
        <v>26119</v>
      </c>
      <c r="AL9319" t="s">
        <v>26120</v>
      </c>
      <c r="AM9319" t="s">
        <v>122</v>
      </c>
      <c r="AN9319" t="s">
        <v>17649</v>
      </c>
      <c r="AO9319">
        <v>10</v>
      </c>
      <c r="AP9319" t="s">
        <v>26121</v>
      </c>
      <c r="AR9319" t="s">
        <v>17651</v>
      </c>
    </row>
    <row r="9320" spans="35:44">
      <c r="AI9320" s="7">
        <f>IF(ISNUMBER(SEARCH($C$1,AL9320)),MAX($AI$1:AI9319)+1,0)</f>
        <v>0</v>
      </c>
      <c r="AJ9320">
        <v>535879</v>
      </c>
      <c r="AK9320" t="s">
        <v>26122</v>
      </c>
      <c r="AL9320" t="s">
        <v>26123</v>
      </c>
      <c r="AM9320" t="s">
        <v>122</v>
      </c>
      <c r="AN9320" t="s">
        <v>17649</v>
      </c>
      <c r="AO9320">
        <v>10</v>
      </c>
      <c r="AP9320" t="s">
        <v>26124</v>
      </c>
      <c r="AR9320" t="s">
        <v>17651</v>
      </c>
    </row>
    <row r="9321" spans="35:44">
      <c r="AI9321" s="7">
        <f>IF(ISNUMBER(SEARCH($C$1,AL9321)),MAX($AI$1:AI9320)+1,0)</f>
        <v>0</v>
      </c>
      <c r="AJ9321">
        <v>535880</v>
      </c>
      <c r="AK9321" t="s">
        <v>26125</v>
      </c>
      <c r="AL9321" t="s">
        <v>26123</v>
      </c>
      <c r="AM9321" t="s">
        <v>122</v>
      </c>
      <c r="AN9321" t="s">
        <v>17649</v>
      </c>
      <c r="AO9321">
        <v>10</v>
      </c>
      <c r="AP9321" t="s">
        <v>26126</v>
      </c>
      <c r="AR9321" t="s">
        <v>17651</v>
      </c>
    </row>
    <row r="9322" spans="35:44">
      <c r="AI9322" s="7">
        <f>IF(ISNUMBER(SEARCH($C$1,AL9322)),MAX($AI$1:AI9321)+1,0)</f>
        <v>0</v>
      </c>
      <c r="AJ9322">
        <v>535881</v>
      </c>
      <c r="AK9322" t="s">
        <v>26127</v>
      </c>
      <c r="AL9322" t="s">
        <v>26128</v>
      </c>
      <c r="AM9322" t="s">
        <v>122</v>
      </c>
      <c r="AN9322" t="s">
        <v>17649</v>
      </c>
      <c r="AO9322">
        <v>10</v>
      </c>
      <c r="AP9322" t="s">
        <v>26129</v>
      </c>
      <c r="AR9322" t="s">
        <v>17651</v>
      </c>
    </row>
    <row r="9323" spans="35:44">
      <c r="AI9323" s="7">
        <f>IF(ISNUMBER(SEARCH($C$1,AL9323)),MAX($AI$1:AI9322)+1,0)</f>
        <v>0</v>
      </c>
      <c r="AJ9323">
        <v>535882</v>
      </c>
      <c r="AK9323" t="s">
        <v>26130</v>
      </c>
      <c r="AL9323" t="s">
        <v>26131</v>
      </c>
      <c r="AM9323" t="s">
        <v>122</v>
      </c>
      <c r="AN9323" t="s">
        <v>17649</v>
      </c>
      <c r="AO9323">
        <v>10</v>
      </c>
      <c r="AP9323" t="s">
        <v>26132</v>
      </c>
      <c r="AR9323" t="s">
        <v>17651</v>
      </c>
    </row>
    <row r="9324" spans="35:44">
      <c r="AI9324" s="7">
        <f>IF(ISNUMBER(SEARCH($C$1,AL9324)),MAX($AI$1:AI9323)+1,0)</f>
        <v>0</v>
      </c>
      <c r="AJ9324">
        <v>535883</v>
      </c>
      <c r="AK9324" t="s">
        <v>26133</v>
      </c>
      <c r="AL9324" t="s">
        <v>26134</v>
      </c>
      <c r="AM9324" t="s">
        <v>122</v>
      </c>
      <c r="AN9324" t="s">
        <v>17649</v>
      </c>
      <c r="AO9324">
        <v>10</v>
      </c>
      <c r="AP9324" t="s">
        <v>26135</v>
      </c>
      <c r="AR9324" t="s">
        <v>17651</v>
      </c>
    </row>
    <row r="9325" spans="35:44">
      <c r="AI9325" s="7">
        <f>IF(ISNUMBER(SEARCH($C$1,AL9325)),MAX($AI$1:AI9324)+1,0)</f>
        <v>0</v>
      </c>
      <c r="AJ9325">
        <v>535884</v>
      </c>
      <c r="AK9325" t="s">
        <v>26136</v>
      </c>
      <c r="AL9325" t="s">
        <v>26137</v>
      </c>
      <c r="AM9325" t="s">
        <v>122</v>
      </c>
      <c r="AN9325" t="s">
        <v>17649</v>
      </c>
      <c r="AO9325">
        <v>10</v>
      </c>
      <c r="AP9325" t="s">
        <v>26138</v>
      </c>
      <c r="AR9325" t="s">
        <v>17651</v>
      </c>
    </row>
    <row r="9326" spans="35:44">
      <c r="AI9326" s="7">
        <f>IF(ISNUMBER(SEARCH($C$1,AL9326)),MAX($AI$1:AI9325)+1,0)</f>
        <v>0</v>
      </c>
      <c r="AJ9326">
        <v>535885</v>
      </c>
      <c r="AK9326" t="s">
        <v>26139</v>
      </c>
      <c r="AL9326" t="s">
        <v>26140</v>
      </c>
      <c r="AM9326" t="s">
        <v>122</v>
      </c>
      <c r="AN9326" t="s">
        <v>17649</v>
      </c>
      <c r="AO9326">
        <v>10</v>
      </c>
      <c r="AP9326" t="s">
        <v>26141</v>
      </c>
      <c r="AR9326" t="s">
        <v>17651</v>
      </c>
    </row>
    <row r="9327" spans="35:44">
      <c r="AI9327" s="7">
        <f>IF(ISNUMBER(SEARCH($C$1,AL9327)),MAX($AI$1:AI9326)+1,0)</f>
        <v>0</v>
      </c>
      <c r="AJ9327">
        <v>535886</v>
      </c>
      <c r="AK9327" t="s">
        <v>26142</v>
      </c>
      <c r="AL9327" t="s">
        <v>26143</v>
      </c>
      <c r="AM9327" t="s">
        <v>122</v>
      </c>
      <c r="AN9327" t="s">
        <v>17649</v>
      </c>
      <c r="AO9327">
        <v>10</v>
      </c>
      <c r="AP9327" t="s">
        <v>26144</v>
      </c>
      <c r="AR9327" t="s">
        <v>17651</v>
      </c>
    </row>
    <row r="9328" spans="35:44">
      <c r="AI9328" s="7">
        <f>IF(ISNUMBER(SEARCH($C$1,AL9328)),MAX($AI$1:AI9327)+1,0)</f>
        <v>0</v>
      </c>
      <c r="AJ9328">
        <v>535887</v>
      </c>
      <c r="AK9328" t="s">
        <v>26145</v>
      </c>
      <c r="AL9328" t="s">
        <v>26146</v>
      </c>
      <c r="AM9328" t="s">
        <v>122</v>
      </c>
      <c r="AN9328" t="s">
        <v>17649</v>
      </c>
      <c r="AO9328">
        <v>10</v>
      </c>
      <c r="AP9328" t="s">
        <v>26147</v>
      </c>
      <c r="AR9328" t="s">
        <v>17651</v>
      </c>
    </row>
    <row r="9329" spans="35:44">
      <c r="AI9329" s="7">
        <f>IF(ISNUMBER(SEARCH($C$1,AL9329)),MAX($AI$1:AI9328)+1,0)</f>
        <v>0</v>
      </c>
      <c r="AJ9329">
        <v>535888</v>
      </c>
      <c r="AK9329" t="s">
        <v>26148</v>
      </c>
      <c r="AL9329" t="s">
        <v>26149</v>
      </c>
      <c r="AM9329" t="s">
        <v>122</v>
      </c>
      <c r="AN9329" t="s">
        <v>17649</v>
      </c>
      <c r="AO9329">
        <v>10</v>
      </c>
      <c r="AP9329" t="s">
        <v>26150</v>
      </c>
      <c r="AR9329" t="s">
        <v>17651</v>
      </c>
    </row>
    <row r="9330" spans="35:44">
      <c r="AI9330" s="7">
        <f>IF(ISNUMBER(SEARCH($C$1,AL9330)),MAX($AI$1:AI9329)+1,0)</f>
        <v>0</v>
      </c>
      <c r="AJ9330">
        <v>535889</v>
      </c>
      <c r="AK9330" t="s">
        <v>26151</v>
      </c>
      <c r="AL9330" t="s">
        <v>26152</v>
      </c>
      <c r="AM9330" t="s">
        <v>134</v>
      </c>
      <c r="AN9330" t="s">
        <v>17649</v>
      </c>
      <c r="AO9330">
        <v>10</v>
      </c>
      <c r="AP9330" t="s">
        <v>26153</v>
      </c>
      <c r="AR9330" t="s">
        <v>17651</v>
      </c>
    </row>
    <row r="9331" spans="35:44">
      <c r="AI9331" s="7">
        <f>IF(ISNUMBER(SEARCH($C$1,AL9331)),MAX($AI$1:AI9330)+1,0)</f>
        <v>0</v>
      </c>
      <c r="AJ9331">
        <v>535890</v>
      </c>
      <c r="AK9331" t="s">
        <v>26154</v>
      </c>
      <c r="AL9331" t="s">
        <v>26155</v>
      </c>
      <c r="AM9331" t="s">
        <v>134</v>
      </c>
      <c r="AN9331" t="s">
        <v>17649</v>
      </c>
      <c r="AO9331">
        <v>10</v>
      </c>
      <c r="AP9331" t="s">
        <v>26156</v>
      </c>
      <c r="AR9331" t="s">
        <v>17651</v>
      </c>
    </row>
    <row r="9332" spans="35:44">
      <c r="AI9332" s="7">
        <f>IF(ISNUMBER(SEARCH($C$1,AL9332)),MAX($AI$1:AI9331)+1,0)</f>
        <v>0</v>
      </c>
      <c r="AJ9332">
        <v>535891</v>
      </c>
      <c r="AK9332" t="s">
        <v>26157</v>
      </c>
      <c r="AL9332" t="s">
        <v>26158</v>
      </c>
      <c r="AM9332" t="s">
        <v>134</v>
      </c>
      <c r="AN9332" t="s">
        <v>17649</v>
      </c>
      <c r="AO9332">
        <v>10</v>
      </c>
      <c r="AP9332" t="s">
        <v>26159</v>
      </c>
      <c r="AR9332" t="s">
        <v>17651</v>
      </c>
    </row>
    <row r="9333" spans="35:44">
      <c r="AI9333" s="7">
        <f>IF(ISNUMBER(SEARCH($C$1,AL9333)),MAX($AI$1:AI9332)+1,0)</f>
        <v>0</v>
      </c>
      <c r="AJ9333">
        <v>535892</v>
      </c>
      <c r="AK9333" t="s">
        <v>26160</v>
      </c>
      <c r="AL9333" t="s">
        <v>26161</v>
      </c>
      <c r="AM9333" t="s">
        <v>134</v>
      </c>
      <c r="AN9333" t="s">
        <v>17649</v>
      </c>
      <c r="AO9333">
        <v>10</v>
      </c>
      <c r="AP9333" t="s">
        <v>26162</v>
      </c>
      <c r="AR9333" t="s">
        <v>17651</v>
      </c>
    </row>
    <row r="9334" spans="35:44">
      <c r="AI9334" s="7">
        <f>IF(ISNUMBER(SEARCH($C$1,AL9334)),MAX($AI$1:AI9333)+1,0)</f>
        <v>0</v>
      </c>
      <c r="AJ9334">
        <v>535893</v>
      </c>
      <c r="AK9334" t="s">
        <v>26163</v>
      </c>
      <c r="AL9334" t="s">
        <v>26164</v>
      </c>
      <c r="AM9334" t="s">
        <v>122</v>
      </c>
      <c r="AN9334" t="s">
        <v>17649</v>
      </c>
      <c r="AO9334">
        <v>10</v>
      </c>
      <c r="AP9334" t="s">
        <v>26165</v>
      </c>
      <c r="AR9334" t="s">
        <v>17651</v>
      </c>
    </row>
    <row r="9335" spans="35:44">
      <c r="AI9335" s="7">
        <f>IF(ISNUMBER(SEARCH($C$1,AL9335)),MAX($AI$1:AI9334)+1,0)</f>
        <v>0</v>
      </c>
      <c r="AJ9335">
        <v>535894</v>
      </c>
      <c r="AK9335" t="s">
        <v>26166</v>
      </c>
      <c r="AL9335" t="s">
        <v>26167</v>
      </c>
      <c r="AM9335" t="s">
        <v>122</v>
      </c>
      <c r="AN9335" t="s">
        <v>17649</v>
      </c>
      <c r="AO9335">
        <v>10</v>
      </c>
      <c r="AP9335" t="s">
        <v>26168</v>
      </c>
      <c r="AR9335" t="s">
        <v>17651</v>
      </c>
    </row>
    <row r="9336" spans="35:44">
      <c r="AI9336" s="7">
        <f>IF(ISNUMBER(SEARCH($C$1,AL9336)),MAX($AI$1:AI9335)+1,0)</f>
        <v>0</v>
      </c>
      <c r="AJ9336">
        <v>535895</v>
      </c>
      <c r="AK9336" t="s">
        <v>26169</v>
      </c>
      <c r="AL9336" t="s">
        <v>26170</v>
      </c>
      <c r="AM9336" t="s">
        <v>122</v>
      </c>
      <c r="AN9336" t="s">
        <v>17649</v>
      </c>
      <c r="AO9336">
        <v>10</v>
      </c>
      <c r="AP9336" t="s">
        <v>26171</v>
      </c>
      <c r="AR9336" t="s">
        <v>17651</v>
      </c>
    </row>
    <row r="9337" spans="35:44">
      <c r="AI9337" s="7">
        <f>IF(ISNUMBER(SEARCH($C$1,AL9337)),MAX($AI$1:AI9336)+1,0)</f>
        <v>0</v>
      </c>
      <c r="AJ9337">
        <v>535896</v>
      </c>
      <c r="AK9337" t="s">
        <v>26172</v>
      </c>
      <c r="AL9337" t="s">
        <v>26173</v>
      </c>
      <c r="AM9337" t="s">
        <v>122</v>
      </c>
      <c r="AN9337" t="s">
        <v>17649</v>
      </c>
      <c r="AO9337">
        <v>10</v>
      </c>
      <c r="AP9337" t="s">
        <v>26174</v>
      </c>
      <c r="AR9337" t="s">
        <v>17651</v>
      </c>
    </row>
    <row r="9338" spans="35:44">
      <c r="AI9338" s="7">
        <f>IF(ISNUMBER(SEARCH($C$1,AL9338)),MAX($AI$1:AI9337)+1,0)</f>
        <v>0</v>
      </c>
      <c r="AJ9338">
        <v>535897</v>
      </c>
      <c r="AK9338" t="s">
        <v>26175</v>
      </c>
      <c r="AL9338" t="s">
        <v>26176</v>
      </c>
      <c r="AM9338" t="s">
        <v>122</v>
      </c>
      <c r="AN9338" t="s">
        <v>17649</v>
      </c>
      <c r="AO9338">
        <v>10</v>
      </c>
      <c r="AP9338" t="s">
        <v>26177</v>
      </c>
      <c r="AR9338" t="s">
        <v>17651</v>
      </c>
    </row>
    <row r="9339" spans="35:44">
      <c r="AI9339" s="7">
        <f>IF(ISNUMBER(SEARCH($C$1,AL9339)),MAX($AI$1:AI9338)+1,0)</f>
        <v>0</v>
      </c>
      <c r="AJ9339">
        <v>535898</v>
      </c>
      <c r="AK9339" t="s">
        <v>26178</v>
      </c>
      <c r="AL9339" t="s">
        <v>26179</v>
      </c>
      <c r="AM9339" t="s">
        <v>122</v>
      </c>
      <c r="AN9339" t="s">
        <v>17649</v>
      </c>
      <c r="AO9339">
        <v>10</v>
      </c>
      <c r="AP9339" t="s">
        <v>26180</v>
      </c>
      <c r="AR9339" t="s">
        <v>17651</v>
      </c>
    </row>
    <row r="9340" spans="35:44">
      <c r="AI9340" s="7">
        <f>IF(ISNUMBER(SEARCH($C$1,AL9340)),MAX($AI$1:AI9339)+1,0)</f>
        <v>0</v>
      </c>
      <c r="AJ9340">
        <v>535899</v>
      </c>
      <c r="AK9340" t="s">
        <v>26181</v>
      </c>
      <c r="AL9340" t="s">
        <v>26182</v>
      </c>
      <c r="AM9340" t="s">
        <v>122</v>
      </c>
      <c r="AN9340" t="s">
        <v>17649</v>
      </c>
      <c r="AO9340">
        <v>10</v>
      </c>
      <c r="AP9340" t="s">
        <v>26183</v>
      </c>
      <c r="AR9340" t="s">
        <v>17651</v>
      </c>
    </row>
    <row r="9341" spans="35:44">
      <c r="AI9341" s="7">
        <f>IF(ISNUMBER(SEARCH($C$1,AL9341)),MAX($AI$1:AI9340)+1,0)</f>
        <v>0</v>
      </c>
      <c r="AJ9341">
        <v>535900</v>
      </c>
      <c r="AK9341" t="s">
        <v>26184</v>
      </c>
      <c r="AL9341" t="s">
        <v>26185</v>
      </c>
      <c r="AM9341" t="s">
        <v>122</v>
      </c>
      <c r="AN9341" t="s">
        <v>17649</v>
      </c>
      <c r="AO9341">
        <v>10</v>
      </c>
      <c r="AP9341" t="s">
        <v>26186</v>
      </c>
      <c r="AR9341" t="s">
        <v>17651</v>
      </c>
    </row>
    <row r="9342" spans="35:44">
      <c r="AI9342" s="7">
        <f>IF(ISNUMBER(SEARCH($C$1,AL9342)),MAX($AI$1:AI9341)+1,0)</f>
        <v>0</v>
      </c>
      <c r="AJ9342">
        <v>535901</v>
      </c>
      <c r="AK9342" t="s">
        <v>26187</v>
      </c>
      <c r="AL9342" t="s">
        <v>26188</v>
      </c>
      <c r="AM9342" t="s">
        <v>122</v>
      </c>
      <c r="AN9342" t="s">
        <v>17649</v>
      </c>
      <c r="AO9342">
        <v>10</v>
      </c>
      <c r="AP9342" t="s">
        <v>26189</v>
      </c>
      <c r="AR9342" t="s">
        <v>17651</v>
      </c>
    </row>
    <row r="9343" spans="35:44">
      <c r="AI9343" s="7">
        <f>IF(ISNUMBER(SEARCH($C$1,AL9343)),MAX($AI$1:AI9342)+1,0)</f>
        <v>0</v>
      </c>
      <c r="AJ9343">
        <v>535902</v>
      </c>
      <c r="AK9343" t="s">
        <v>26190</v>
      </c>
      <c r="AL9343" t="s">
        <v>26191</v>
      </c>
      <c r="AM9343" t="s">
        <v>122</v>
      </c>
      <c r="AN9343" t="s">
        <v>17649</v>
      </c>
      <c r="AO9343">
        <v>10</v>
      </c>
      <c r="AP9343" t="s">
        <v>26192</v>
      </c>
      <c r="AR9343" t="s">
        <v>17651</v>
      </c>
    </row>
    <row r="9344" spans="35:44">
      <c r="AI9344" s="7">
        <f>IF(ISNUMBER(SEARCH($C$1,AL9344)),MAX($AI$1:AI9343)+1,0)</f>
        <v>0</v>
      </c>
      <c r="AJ9344">
        <v>535903</v>
      </c>
      <c r="AK9344" t="s">
        <v>26193</v>
      </c>
      <c r="AL9344" t="s">
        <v>26194</v>
      </c>
      <c r="AM9344" t="s">
        <v>122</v>
      </c>
      <c r="AN9344" t="s">
        <v>17649</v>
      </c>
      <c r="AO9344">
        <v>10</v>
      </c>
      <c r="AP9344" t="s">
        <v>26195</v>
      </c>
      <c r="AR9344" t="s">
        <v>17651</v>
      </c>
    </row>
    <row r="9345" spans="35:44">
      <c r="AI9345" s="7">
        <f>IF(ISNUMBER(SEARCH($C$1,AL9345)),MAX($AI$1:AI9344)+1,0)</f>
        <v>0</v>
      </c>
      <c r="AJ9345">
        <v>535904</v>
      </c>
      <c r="AK9345" t="s">
        <v>26196</v>
      </c>
      <c r="AL9345" t="s">
        <v>26197</v>
      </c>
      <c r="AM9345" t="s">
        <v>122</v>
      </c>
      <c r="AN9345" t="s">
        <v>17649</v>
      </c>
      <c r="AO9345">
        <v>10</v>
      </c>
      <c r="AP9345" t="s">
        <v>26198</v>
      </c>
      <c r="AR9345" t="s">
        <v>17651</v>
      </c>
    </row>
    <row r="9346" spans="35:44">
      <c r="AI9346" s="7">
        <f>IF(ISNUMBER(SEARCH($C$1,AL9346)),MAX($AI$1:AI9345)+1,0)</f>
        <v>0</v>
      </c>
      <c r="AJ9346">
        <v>535905</v>
      </c>
      <c r="AK9346" t="s">
        <v>26199</v>
      </c>
      <c r="AL9346" t="s">
        <v>26200</v>
      </c>
      <c r="AM9346" t="s">
        <v>122</v>
      </c>
      <c r="AN9346" t="s">
        <v>17649</v>
      </c>
      <c r="AO9346">
        <v>10</v>
      </c>
      <c r="AP9346" t="s">
        <v>26201</v>
      </c>
      <c r="AR9346" t="s">
        <v>17651</v>
      </c>
    </row>
    <row r="9347" spans="35:44">
      <c r="AI9347" s="7">
        <f>IF(ISNUMBER(SEARCH($C$1,AL9347)),MAX($AI$1:AI9346)+1,0)</f>
        <v>0</v>
      </c>
      <c r="AJ9347">
        <v>535906</v>
      </c>
      <c r="AK9347" t="s">
        <v>26202</v>
      </c>
      <c r="AL9347" t="s">
        <v>26203</v>
      </c>
      <c r="AM9347" t="s">
        <v>122</v>
      </c>
      <c r="AN9347" t="s">
        <v>17649</v>
      </c>
      <c r="AO9347">
        <v>10</v>
      </c>
      <c r="AP9347" t="s">
        <v>26204</v>
      </c>
      <c r="AR9347" t="s">
        <v>17651</v>
      </c>
    </row>
    <row r="9348" spans="35:44">
      <c r="AI9348" s="7">
        <f>IF(ISNUMBER(SEARCH($C$1,AL9348)),MAX($AI$1:AI9347)+1,0)</f>
        <v>0</v>
      </c>
      <c r="AJ9348">
        <v>535907</v>
      </c>
      <c r="AK9348" t="s">
        <v>26205</v>
      </c>
      <c r="AL9348" t="s">
        <v>26206</v>
      </c>
      <c r="AM9348" t="s">
        <v>122</v>
      </c>
      <c r="AN9348" t="s">
        <v>17649</v>
      </c>
      <c r="AO9348">
        <v>10</v>
      </c>
      <c r="AP9348" t="s">
        <v>26207</v>
      </c>
      <c r="AR9348" t="s">
        <v>17651</v>
      </c>
    </row>
    <row r="9349" spans="35:44">
      <c r="AI9349" s="7">
        <f>IF(ISNUMBER(SEARCH($C$1,AL9349)),MAX($AI$1:AI9348)+1,0)</f>
        <v>0</v>
      </c>
      <c r="AJ9349">
        <v>535908</v>
      </c>
      <c r="AK9349" t="s">
        <v>26208</v>
      </c>
      <c r="AL9349" t="s">
        <v>26209</v>
      </c>
      <c r="AM9349" t="s">
        <v>122</v>
      </c>
      <c r="AN9349" t="s">
        <v>17649</v>
      </c>
      <c r="AO9349">
        <v>10</v>
      </c>
      <c r="AP9349" t="s">
        <v>26210</v>
      </c>
      <c r="AR9349" t="s">
        <v>17651</v>
      </c>
    </row>
    <row r="9350" spans="35:44">
      <c r="AI9350" s="7">
        <f>IF(ISNUMBER(SEARCH($C$1,AL9350)),MAX($AI$1:AI9349)+1,0)</f>
        <v>0</v>
      </c>
      <c r="AJ9350">
        <v>535909</v>
      </c>
      <c r="AK9350" t="s">
        <v>26211</v>
      </c>
      <c r="AL9350" t="s">
        <v>26212</v>
      </c>
      <c r="AM9350" t="s">
        <v>122</v>
      </c>
      <c r="AN9350" t="s">
        <v>17649</v>
      </c>
      <c r="AO9350">
        <v>10</v>
      </c>
      <c r="AP9350" t="s">
        <v>26213</v>
      </c>
      <c r="AR9350" t="s">
        <v>17651</v>
      </c>
    </row>
    <row r="9351" spans="35:44">
      <c r="AI9351" s="7">
        <f>IF(ISNUMBER(SEARCH($C$1,AL9351)),MAX($AI$1:AI9350)+1,0)</f>
        <v>0</v>
      </c>
      <c r="AJ9351">
        <v>535910</v>
      </c>
      <c r="AK9351" t="s">
        <v>26214</v>
      </c>
      <c r="AL9351" t="s">
        <v>26215</v>
      </c>
      <c r="AM9351" t="s">
        <v>122</v>
      </c>
      <c r="AN9351" t="s">
        <v>25494</v>
      </c>
      <c r="AO9351">
        <v>10</v>
      </c>
      <c r="AP9351" t="s">
        <v>26216</v>
      </c>
      <c r="AQ9351" t="s">
        <v>172</v>
      </c>
      <c r="AR9351" t="s">
        <v>126</v>
      </c>
    </row>
    <row r="9352" spans="35:44">
      <c r="AI9352" s="7">
        <f>IF(ISNUMBER(SEARCH($C$1,AL9352)),MAX($AI$1:AI9351)+1,0)</f>
        <v>0</v>
      </c>
      <c r="AJ9352">
        <v>535911</v>
      </c>
      <c r="AK9352" t="s">
        <v>26217</v>
      </c>
      <c r="AL9352" t="s">
        <v>26218</v>
      </c>
      <c r="AM9352" t="s">
        <v>122</v>
      </c>
      <c r="AN9352" t="s">
        <v>17649</v>
      </c>
      <c r="AO9352">
        <v>10</v>
      </c>
      <c r="AP9352" t="s">
        <v>26219</v>
      </c>
      <c r="AR9352" t="s">
        <v>17651</v>
      </c>
    </row>
    <row r="9353" spans="35:44">
      <c r="AI9353" s="7">
        <f>IF(ISNUMBER(SEARCH($C$1,AL9353)),MAX($AI$1:AI9352)+1,0)</f>
        <v>0</v>
      </c>
      <c r="AJ9353">
        <v>535912</v>
      </c>
      <c r="AK9353" t="s">
        <v>26220</v>
      </c>
      <c r="AL9353" t="s">
        <v>26221</v>
      </c>
      <c r="AM9353" t="s">
        <v>122</v>
      </c>
      <c r="AN9353" t="s">
        <v>17649</v>
      </c>
      <c r="AO9353">
        <v>10</v>
      </c>
      <c r="AP9353" t="s">
        <v>26222</v>
      </c>
      <c r="AR9353" t="s">
        <v>17651</v>
      </c>
    </row>
    <row r="9354" spans="35:44">
      <c r="AI9354" s="7">
        <f>IF(ISNUMBER(SEARCH($C$1,AL9354)),MAX($AI$1:AI9353)+1,0)</f>
        <v>0</v>
      </c>
      <c r="AJ9354">
        <v>535913</v>
      </c>
      <c r="AK9354" t="s">
        <v>26223</v>
      </c>
      <c r="AL9354" t="s">
        <v>26224</v>
      </c>
      <c r="AM9354" t="s">
        <v>122</v>
      </c>
      <c r="AN9354" t="s">
        <v>17649</v>
      </c>
      <c r="AO9354">
        <v>10</v>
      </c>
      <c r="AP9354" t="s">
        <v>26225</v>
      </c>
      <c r="AR9354" t="s">
        <v>17651</v>
      </c>
    </row>
    <row r="9355" spans="35:44">
      <c r="AI9355" s="7">
        <f>IF(ISNUMBER(SEARCH($C$1,AL9355)),MAX($AI$1:AI9354)+1,0)</f>
        <v>0</v>
      </c>
      <c r="AJ9355">
        <v>535914</v>
      </c>
      <c r="AK9355" t="s">
        <v>26226</v>
      </c>
      <c r="AL9355" t="s">
        <v>26227</v>
      </c>
      <c r="AM9355" t="s">
        <v>122</v>
      </c>
      <c r="AN9355" t="s">
        <v>17649</v>
      </c>
      <c r="AO9355">
        <v>10</v>
      </c>
      <c r="AP9355" t="s">
        <v>26228</v>
      </c>
      <c r="AR9355" t="s">
        <v>17651</v>
      </c>
    </row>
    <row r="9356" spans="35:44">
      <c r="AI9356" s="7">
        <f>IF(ISNUMBER(SEARCH($C$1,AL9356)),MAX($AI$1:AI9355)+1,0)</f>
        <v>0</v>
      </c>
      <c r="AJ9356">
        <v>535915</v>
      </c>
      <c r="AK9356" t="s">
        <v>26229</v>
      </c>
      <c r="AL9356" t="s">
        <v>26230</v>
      </c>
      <c r="AM9356" t="s">
        <v>122</v>
      </c>
      <c r="AN9356" t="s">
        <v>17649</v>
      </c>
      <c r="AO9356">
        <v>10</v>
      </c>
      <c r="AP9356" t="s">
        <v>26231</v>
      </c>
      <c r="AR9356" t="s">
        <v>17651</v>
      </c>
    </row>
    <row r="9357" spans="35:44">
      <c r="AI9357" s="7">
        <f>IF(ISNUMBER(SEARCH($C$1,AL9357)),MAX($AI$1:AI9356)+1,0)</f>
        <v>0</v>
      </c>
      <c r="AJ9357">
        <v>535916</v>
      </c>
      <c r="AK9357" t="s">
        <v>26232</v>
      </c>
      <c r="AL9357" t="s">
        <v>26233</v>
      </c>
      <c r="AM9357" t="s">
        <v>122</v>
      </c>
      <c r="AN9357" t="s">
        <v>20851</v>
      </c>
      <c r="AO9357">
        <v>10</v>
      </c>
      <c r="AP9357" t="s">
        <v>26234</v>
      </c>
      <c r="AQ9357" t="s">
        <v>345</v>
      </c>
      <c r="AR9357" t="s">
        <v>126</v>
      </c>
    </row>
    <row r="9358" spans="35:44">
      <c r="AI9358" s="7">
        <f>IF(ISNUMBER(SEARCH($C$1,AL9358)),MAX($AI$1:AI9357)+1,0)</f>
        <v>0</v>
      </c>
      <c r="AJ9358">
        <v>535917</v>
      </c>
      <c r="AK9358" t="s">
        <v>26235</v>
      </c>
      <c r="AL9358" t="s">
        <v>26236</v>
      </c>
      <c r="AM9358" t="s">
        <v>122</v>
      </c>
      <c r="AN9358" t="s">
        <v>20851</v>
      </c>
      <c r="AO9358">
        <v>10</v>
      </c>
      <c r="AP9358" t="s">
        <v>26237</v>
      </c>
      <c r="AQ9358" t="s">
        <v>345</v>
      </c>
      <c r="AR9358" t="s">
        <v>126</v>
      </c>
    </row>
    <row r="9359" spans="35:44">
      <c r="AI9359" s="7">
        <f>IF(ISNUMBER(SEARCH($C$1,AL9359)),MAX($AI$1:AI9358)+1,0)</f>
        <v>0</v>
      </c>
      <c r="AJ9359">
        <v>535918</v>
      </c>
      <c r="AK9359" t="s">
        <v>26238</v>
      </c>
      <c r="AL9359" t="s">
        <v>26239</v>
      </c>
      <c r="AM9359" t="s">
        <v>122</v>
      </c>
      <c r="AN9359" t="s">
        <v>17649</v>
      </c>
      <c r="AO9359">
        <v>10</v>
      </c>
      <c r="AP9359" t="s">
        <v>26240</v>
      </c>
      <c r="AR9359" t="s">
        <v>17651</v>
      </c>
    </row>
    <row r="9360" spans="35:44">
      <c r="AI9360" s="7">
        <f>IF(ISNUMBER(SEARCH($C$1,AL9360)),MAX($AI$1:AI9359)+1,0)</f>
        <v>0</v>
      </c>
      <c r="AJ9360">
        <v>535919</v>
      </c>
      <c r="AK9360" t="s">
        <v>26241</v>
      </c>
      <c r="AL9360" t="s">
        <v>26242</v>
      </c>
      <c r="AM9360" t="s">
        <v>122</v>
      </c>
      <c r="AN9360" t="s">
        <v>17649</v>
      </c>
      <c r="AO9360">
        <v>10</v>
      </c>
      <c r="AP9360" t="s">
        <v>26243</v>
      </c>
      <c r="AR9360" t="s">
        <v>17651</v>
      </c>
    </row>
    <row r="9361" spans="35:44">
      <c r="AI9361" s="7">
        <f>IF(ISNUMBER(SEARCH($C$1,AL9361)),MAX($AI$1:AI9360)+1,0)</f>
        <v>0</v>
      </c>
      <c r="AJ9361">
        <v>535920</v>
      </c>
      <c r="AK9361" t="s">
        <v>26244</v>
      </c>
      <c r="AL9361" t="s">
        <v>26245</v>
      </c>
      <c r="AM9361" t="s">
        <v>122</v>
      </c>
      <c r="AN9361" t="s">
        <v>17649</v>
      </c>
      <c r="AO9361">
        <v>10</v>
      </c>
      <c r="AP9361" t="s">
        <v>26246</v>
      </c>
      <c r="AR9361" t="s">
        <v>17651</v>
      </c>
    </row>
    <row r="9362" spans="35:44">
      <c r="AI9362" s="7">
        <f>IF(ISNUMBER(SEARCH($C$1,AL9362)),MAX($AI$1:AI9361)+1,0)</f>
        <v>0</v>
      </c>
      <c r="AJ9362">
        <v>535921</v>
      </c>
      <c r="AK9362" t="s">
        <v>26247</v>
      </c>
      <c r="AL9362" t="s">
        <v>26248</v>
      </c>
      <c r="AM9362" t="s">
        <v>122</v>
      </c>
      <c r="AN9362" t="s">
        <v>17649</v>
      </c>
      <c r="AO9362">
        <v>10</v>
      </c>
      <c r="AP9362" t="s">
        <v>26249</v>
      </c>
      <c r="AR9362" t="s">
        <v>17651</v>
      </c>
    </row>
    <row r="9363" spans="35:44">
      <c r="AI9363" s="7">
        <f>IF(ISNUMBER(SEARCH($C$1,AL9363)),MAX($AI$1:AI9362)+1,0)</f>
        <v>0</v>
      </c>
      <c r="AJ9363">
        <v>535922</v>
      </c>
      <c r="AK9363" t="s">
        <v>26250</v>
      </c>
      <c r="AL9363" t="s">
        <v>26251</v>
      </c>
      <c r="AM9363" t="s">
        <v>122</v>
      </c>
      <c r="AN9363" t="s">
        <v>17649</v>
      </c>
      <c r="AO9363">
        <v>10</v>
      </c>
      <c r="AP9363" t="s">
        <v>26252</v>
      </c>
      <c r="AR9363" t="s">
        <v>17651</v>
      </c>
    </row>
    <row r="9364" spans="35:44">
      <c r="AI9364" s="7">
        <f>IF(ISNUMBER(SEARCH($C$1,AL9364)),MAX($AI$1:AI9363)+1,0)</f>
        <v>0</v>
      </c>
      <c r="AJ9364">
        <v>535923</v>
      </c>
      <c r="AK9364" t="s">
        <v>26253</v>
      </c>
      <c r="AL9364" t="s">
        <v>26254</v>
      </c>
      <c r="AM9364" t="s">
        <v>122</v>
      </c>
      <c r="AN9364" t="s">
        <v>17649</v>
      </c>
      <c r="AO9364">
        <v>10</v>
      </c>
      <c r="AP9364" t="s">
        <v>26255</v>
      </c>
      <c r="AR9364" t="s">
        <v>17651</v>
      </c>
    </row>
    <row r="9365" spans="35:44">
      <c r="AI9365" s="7">
        <f>IF(ISNUMBER(SEARCH($C$1,AL9365)),MAX($AI$1:AI9364)+1,0)</f>
        <v>0</v>
      </c>
      <c r="AJ9365">
        <v>535924</v>
      </c>
      <c r="AK9365" t="s">
        <v>26256</v>
      </c>
      <c r="AL9365" t="s">
        <v>26257</v>
      </c>
      <c r="AM9365" t="s">
        <v>122</v>
      </c>
      <c r="AN9365" t="s">
        <v>17649</v>
      </c>
      <c r="AO9365">
        <v>10</v>
      </c>
      <c r="AP9365" t="s">
        <v>26258</v>
      </c>
      <c r="AR9365" t="s">
        <v>17651</v>
      </c>
    </row>
    <row r="9366" spans="35:44">
      <c r="AI9366" s="7">
        <f>IF(ISNUMBER(SEARCH($C$1,AL9366)),MAX($AI$1:AI9365)+1,0)</f>
        <v>0</v>
      </c>
      <c r="AJ9366">
        <v>535925</v>
      </c>
      <c r="AK9366" t="s">
        <v>26259</v>
      </c>
      <c r="AL9366" t="s">
        <v>26260</v>
      </c>
      <c r="AM9366" t="s">
        <v>122</v>
      </c>
      <c r="AN9366" t="s">
        <v>17649</v>
      </c>
      <c r="AO9366">
        <v>10</v>
      </c>
      <c r="AP9366" t="s">
        <v>26261</v>
      </c>
      <c r="AR9366" t="s">
        <v>17651</v>
      </c>
    </row>
    <row r="9367" spans="35:44">
      <c r="AI9367" s="7">
        <f>IF(ISNUMBER(SEARCH($C$1,AL9367)),MAX($AI$1:AI9366)+1,0)</f>
        <v>0</v>
      </c>
      <c r="AJ9367">
        <v>535926</v>
      </c>
      <c r="AK9367" t="s">
        <v>26262</v>
      </c>
      <c r="AL9367" t="s">
        <v>26263</v>
      </c>
      <c r="AM9367" t="s">
        <v>122</v>
      </c>
      <c r="AN9367" t="s">
        <v>17649</v>
      </c>
      <c r="AO9367">
        <v>10</v>
      </c>
      <c r="AP9367" t="s">
        <v>26264</v>
      </c>
      <c r="AR9367" t="s">
        <v>17651</v>
      </c>
    </row>
    <row r="9368" spans="35:44">
      <c r="AI9368" s="7">
        <f>IF(ISNUMBER(SEARCH($C$1,AL9368)),MAX($AI$1:AI9367)+1,0)</f>
        <v>0</v>
      </c>
      <c r="AJ9368">
        <v>535927</v>
      </c>
      <c r="AK9368" t="s">
        <v>26265</v>
      </c>
      <c r="AL9368" t="s">
        <v>26266</v>
      </c>
      <c r="AM9368" t="s">
        <v>122</v>
      </c>
      <c r="AN9368" t="s">
        <v>17649</v>
      </c>
      <c r="AO9368">
        <v>10</v>
      </c>
      <c r="AP9368" t="s">
        <v>26267</v>
      </c>
      <c r="AR9368" t="s">
        <v>17651</v>
      </c>
    </row>
    <row r="9369" spans="35:44">
      <c r="AI9369" s="7">
        <f>IF(ISNUMBER(SEARCH($C$1,AL9369)),MAX($AI$1:AI9368)+1,0)</f>
        <v>0</v>
      </c>
      <c r="AJ9369">
        <v>535928</v>
      </c>
      <c r="AK9369" t="s">
        <v>26268</v>
      </c>
      <c r="AL9369" t="s">
        <v>26269</v>
      </c>
      <c r="AM9369" t="s">
        <v>122</v>
      </c>
      <c r="AN9369" t="s">
        <v>17649</v>
      </c>
      <c r="AO9369">
        <v>10</v>
      </c>
      <c r="AP9369" t="s">
        <v>26270</v>
      </c>
      <c r="AR9369" t="s">
        <v>17651</v>
      </c>
    </row>
    <row r="9370" spans="35:44">
      <c r="AI9370" s="7">
        <f>IF(ISNUMBER(SEARCH($C$1,AL9370)),MAX($AI$1:AI9369)+1,0)</f>
        <v>0</v>
      </c>
      <c r="AJ9370">
        <v>535929</v>
      </c>
      <c r="AK9370" t="s">
        <v>26271</v>
      </c>
      <c r="AL9370" t="s">
        <v>26272</v>
      </c>
      <c r="AM9370" t="s">
        <v>122</v>
      </c>
      <c r="AN9370" t="s">
        <v>17649</v>
      </c>
      <c r="AO9370">
        <v>10</v>
      </c>
      <c r="AP9370" t="s">
        <v>26273</v>
      </c>
      <c r="AR9370" t="s">
        <v>17651</v>
      </c>
    </row>
    <row r="9371" spans="35:44">
      <c r="AI9371" s="7">
        <f>IF(ISNUMBER(SEARCH($C$1,AL9371)),MAX($AI$1:AI9370)+1,0)</f>
        <v>0</v>
      </c>
      <c r="AJ9371">
        <v>535930</v>
      </c>
      <c r="AK9371" t="s">
        <v>26274</v>
      </c>
      <c r="AL9371" t="s">
        <v>26275</v>
      </c>
      <c r="AM9371" t="s">
        <v>122</v>
      </c>
      <c r="AN9371" t="s">
        <v>17649</v>
      </c>
      <c r="AO9371">
        <v>10</v>
      </c>
      <c r="AP9371" t="s">
        <v>26276</v>
      </c>
      <c r="AR9371" t="s">
        <v>17651</v>
      </c>
    </row>
    <row r="9372" spans="35:44">
      <c r="AI9372" s="7">
        <f>IF(ISNUMBER(SEARCH($C$1,AL9372)),MAX($AI$1:AI9371)+1,0)</f>
        <v>0</v>
      </c>
      <c r="AJ9372">
        <v>535931</v>
      </c>
      <c r="AK9372" t="s">
        <v>26277</v>
      </c>
      <c r="AL9372" t="s">
        <v>26278</v>
      </c>
      <c r="AM9372" t="s">
        <v>122</v>
      </c>
      <c r="AN9372" t="s">
        <v>17649</v>
      </c>
      <c r="AO9372">
        <v>10</v>
      </c>
      <c r="AP9372" t="s">
        <v>26279</v>
      </c>
      <c r="AR9372" t="s">
        <v>17651</v>
      </c>
    </row>
    <row r="9373" spans="35:44">
      <c r="AI9373" s="7">
        <f>IF(ISNUMBER(SEARCH($C$1,AL9373)),MAX($AI$1:AI9372)+1,0)</f>
        <v>0</v>
      </c>
      <c r="AJ9373">
        <v>535932</v>
      </c>
      <c r="AK9373" t="s">
        <v>26280</v>
      </c>
      <c r="AL9373" t="s">
        <v>26281</v>
      </c>
      <c r="AM9373" t="s">
        <v>122</v>
      </c>
      <c r="AN9373" t="s">
        <v>17649</v>
      </c>
      <c r="AO9373">
        <v>10</v>
      </c>
      <c r="AP9373" t="s">
        <v>26282</v>
      </c>
      <c r="AR9373" t="s">
        <v>17651</v>
      </c>
    </row>
    <row r="9374" spans="35:44">
      <c r="AI9374" s="7">
        <f>IF(ISNUMBER(SEARCH($C$1,AL9374)),MAX($AI$1:AI9373)+1,0)</f>
        <v>0</v>
      </c>
      <c r="AJ9374">
        <v>535933</v>
      </c>
      <c r="AK9374" t="s">
        <v>26283</v>
      </c>
      <c r="AL9374" t="s">
        <v>26284</v>
      </c>
      <c r="AM9374" t="s">
        <v>122</v>
      </c>
      <c r="AN9374" t="s">
        <v>17649</v>
      </c>
      <c r="AO9374">
        <v>10</v>
      </c>
      <c r="AP9374" t="s">
        <v>26285</v>
      </c>
      <c r="AR9374" t="s">
        <v>17651</v>
      </c>
    </row>
    <row r="9375" spans="35:44">
      <c r="AI9375" s="7">
        <f>IF(ISNUMBER(SEARCH($C$1,AL9375)),MAX($AI$1:AI9374)+1,0)</f>
        <v>0</v>
      </c>
      <c r="AJ9375">
        <v>535934</v>
      </c>
      <c r="AK9375" t="s">
        <v>26286</v>
      </c>
      <c r="AL9375" t="s">
        <v>26287</v>
      </c>
      <c r="AM9375" t="s">
        <v>122</v>
      </c>
      <c r="AN9375" t="s">
        <v>17649</v>
      </c>
      <c r="AO9375">
        <v>10</v>
      </c>
      <c r="AP9375" t="s">
        <v>26288</v>
      </c>
      <c r="AR9375" t="s">
        <v>17651</v>
      </c>
    </row>
    <row r="9376" spans="35:44">
      <c r="AI9376" s="7">
        <f>IF(ISNUMBER(SEARCH($C$1,AL9376)),MAX($AI$1:AI9375)+1,0)</f>
        <v>0</v>
      </c>
      <c r="AJ9376">
        <v>535935</v>
      </c>
      <c r="AK9376" t="s">
        <v>26289</v>
      </c>
      <c r="AL9376" t="s">
        <v>26290</v>
      </c>
      <c r="AM9376" t="s">
        <v>122</v>
      </c>
      <c r="AN9376" t="s">
        <v>17649</v>
      </c>
      <c r="AO9376">
        <v>10</v>
      </c>
      <c r="AP9376" t="s">
        <v>26291</v>
      </c>
      <c r="AR9376" t="s">
        <v>17651</v>
      </c>
    </row>
    <row r="9377" spans="35:44">
      <c r="AI9377" s="7">
        <f>IF(ISNUMBER(SEARCH($C$1,AL9377)),MAX($AI$1:AI9376)+1,0)</f>
        <v>0</v>
      </c>
      <c r="AJ9377">
        <v>535936</v>
      </c>
      <c r="AK9377" t="s">
        <v>26292</v>
      </c>
      <c r="AL9377" t="s">
        <v>26293</v>
      </c>
      <c r="AM9377" t="s">
        <v>122</v>
      </c>
      <c r="AN9377" t="s">
        <v>17649</v>
      </c>
      <c r="AO9377">
        <v>10</v>
      </c>
      <c r="AP9377" t="s">
        <v>26294</v>
      </c>
      <c r="AR9377" t="s">
        <v>17651</v>
      </c>
    </row>
    <row r="9378" spans="35:44">
      <c r="AI9378" s="7">
        <f>IF(ISNUMBER(SEARCH($C$1,AL9378)),MAX($AI$1:AI9377)+1,0)</f>
        <v>0</v>
      </c>
      <c r="AJ9378">
        <v>535937</v>
      </c>
      <c r="AK9378" t="s">
        <v>26295</v>
      </c>
      <c r="AL9378" t="s">
        <v>26296</v>
      </c>
      <c r="AM9378" t="s">
        <v>134</v>
      </c>
      <c r="AN9378" t="s">
        <v>17649</v>
      </c>
      <c r="AO9378">
        <v>10</v>
      </c>
      <c r="AP9378" t="s">
        <v>26297</v>
      </c>
      <c r="AR9378" t="s">
        <v>17651</v>
      </c>
    </row>
    <row r="9379" spans="35:44">
      <c r="AI9379" s="7">
        <f>IF(ISNUMBER(SEARCH($C$1,AL9379)),MAX($AI$1:AI9378)+1,0)</f>
        <v>0</v>
      </c>
      <c r="AJ9379">
        <v>535938</v>
      </c>
      <c r="AK9379" t="s">
        <v>26298</v>
      </c>
      <c r="AL9379" t="s">
        <v>26299</v>
      </c>
      <c r="AM9379" t="s">
        <v>134</v>
      </c>
      <c r="AN9379" t="s">
        <v>17649</v>
      </c>
      <c r="AO9379">
        <v>10</v>
      </c>
      <c r="AP9379" t="s">
        <v>26300</v>
      </c>
      <c r="AR9379" t="s">
        <v>17651</v>
      </c>
    </row>
    <row r="9380" spans="35:44">
      <c r="AI9380" s="7">
        <f>IF(ISNUMBER(SEARCH($C$1,AL9380)),MAX($AI$1:AI9379)+1,0)</f>
        <v>0</v>
      </c>
      <c r="AJ9380">
        <v>535939</v>
      </c>
      <c r="AK9380" t="s">
        <v>26301</v>
      </c>
      <c r="AL9380" t="s">
        <v>26302</v>
      </c>
      <c r="AM9380" t="s">
        <v>134</v>
      </c>
      <c r="AN9380" t="s">
        <v>17649</v>
      </c>
      <c r="AO9380">
        <v>10</v>
      </c>
      <c r="AP9380" t="s">
        <v>26303</v>
      </c>
      <c r="AR9380" t="s">
        <v>17651</v>
      </c>
    </row>
    <row r="9381" spans="35:44">
      <c r="AI9381" s="7">
        <f>IF(ISNUMBER(SEARCH($C$1,AL9381)),MAX($AI$1:AI9380)+1,0)</f>
        <v>0</v>
      </c>
      <c r="AJ9381">
        <v>535940</v>
      </c>
      <c r="AK9381" t="s">
        <v>26304</v>
      </c>
      <c r="AL9381" t="s">
        <v>26305</v>
      </c>
      <c r="AM9381" t="s">
        <v>134</v>
      </c>
      <c r="AN9381" t="s">
        <v>17649</v>
      </c>
      <c r="AO9381">
        <v>10</v>
      </c>
      <c r="AP9381" t="s">
        <v>26306</v>
      </c>
      <c r="AR9381" t="s">
        <v>17651</v>
      </c>
    </row>
    <row r="9382" spans="35:44">
      <c r="AI9382" s="7">
        <f>IF(ISNUMBER(SEARCH($C$1,AL9382)),MAX($AI$1:AI9381)+1,0)</f>
        <v>0</v>
      </c>
      <c r="AJ9382">
        <v>535941</v>
      </c>
      <c r="AK9382" t="s">
        <v>26307</v>
      </c>
      <c r="AL9382" t="s">
        <v>26308</v>
      </c>
      <c r="AM9382" t="s">
        <v>134</v>
      </c>
      <c r="AN9382" t="s">
        <v>17649</v>
      </c>
      <c r="AO9382">
        <v>10</v>
      </c>
      <c r="AP9382" t="s">
        <v>26309</v>
      </c>
      <c r="AR9382" t="s">
        <v>17651</v>
      </c>
    </row>
    <row r="9383" spans="35:44">
      <c r="AI9383" s="7">
        <f>IF(ISNUMBER(SEARCH($C$1,AL9383)),MAX($AI$1:AI9382)+1,0)</f>
        <v>0</v>
      </c>
      <c r="AJ9383">
        <v>535942</v>
      </c>
      <c r="AK9383" t="s">
        <v>26310</v>
      </c>
      <c r="AL9383" t="s">
        <v>26311</v>
      </c>
      <c r="AM9383" t="s">
        <v>134</v>
      </c>
      <c r="AN9383" t="s">
        <v>17649</v>
      </c>
      <c r="AO9383">
        <v>10</v>
      </c>
      <c r="AP9383" t="s">
        <v>26312</v>
      </c>
      <c r="AR9383" t="s">
        <v>17651</v>
      </c>
    </row>
    <row r="9384" spans="35:44">
      <c r="AI9384" s="7">
        <f>IF(ISNUMBER(SEARCH($C$1,AL9384)),MAX($AI$1:AI9383)+1,0)</f>
        <v>0</v>
      </c>
      <c r="AJ9384">
        <v>535943</v>
      </c>
      <c r="AK9384" t="s">
        <v>26313</v>
      </c>
      <c r="AL9384" t="s">
        <v>26314</v>
      </c>
      <c r="AM9384" t="s">
        <v>122</v>
      </c>
      <c r="AN9384" t="s">
        <v>17649</v>
      </c>
      <c r="AO9384">
        <v>10</v>
      </c>
      <c r="AP9384" t="s">
        <v>26315</v>
      </c>
      <c r="AR9384" t="s">
        <v>17651</v>
      </c>
    </row>
    <row r="9385" spans="35:44">
      <c r="AI9385" s="7">
        <f>IF(ISNUMBER(SEARCH($C$1,AL9385)),MAX($AI$1:AI9384)+1,0)</f>
        <v>0</v>
      </c>
      <c r="AJ9385">
        <v>535944</v>
      </c>
      <c r="AK9385" t="s">
        <v>26316</v>
      </c>
      <c r="AL9385" t="s">
        <v>26317</v>
      </c>
      <c r="AM9385" t="s">
        <v>122</v>
      </c>
      <c r="AN9385" t="s">
        <v>17649</v>
      </c>
      <c r="AO9385">
        <v>10</v>
      </c>
      <c r="AP9385" t="s">
        <v>26318</v>
      </c>
      <c r="AR9385" t="s">
        <v>17651</v>
      </c>
    </row>
    <row r="9386" spans="35:44">
      <c r="AI9386" s="7">
        <f>IF(ISNUMBER(SEARCH($C$1,AL9386)),MAX($AI$1:AI9385)+1,0)</f>
        <v>0</v>
      </c>
      <c r="AJ9386">
        <v>535945</v>
      </c>
      <c r="AK9386" t="s">
        <v>26319</v>
      </c>
      <c r="AL9386" t="s">
        <v>26320</v>
      </c>
      <c r="AM9386" t="s">
        <v>122</v>
      </c>
      <c r="AN9386" t="s">
        <v>17649</v>
      </c>
      <c r="AO9386">
        <v>10</v>
      </c>
      <c r="AP9386" t="s">
        <v>26321</v>
      </c>
      <c r="AR9386" t="s">
        <v>17651</v>
      </c>
    </row>
    <row r="9387" spans="35:44">
      <c r="AI9387" s="7">
        <f>IF(ISNUMBER(SEARCH($C$1,AL9387)),MAX($AI$1:AI9386)+1,0)</f>
        <v>0</v>
      </c>
      <c r="AJ9387">
        <v>535946</v>
      </c>
      <c r="AK9387" t="s">
        <v>26322</v>
      </c>
      <c r="AL9387" t="s">
        <v>26323</v>
      </c>
      <c r="AM9387" t="s">
        <v>122</v>
      </c>
      <c r="AN9387" t="s">
        <v>17649</v>
      </c>
      <c r="AO9387">
        <v>10</v>
      </c>
      <c r="AP9387" t="s">
        <v>26324</v>
      </c>
      <c r="AR9387" t="s">
        <v>17651</v>
      </c>
    </row>
    <row r="9388" spans="35:44">
      <c r="AI9388" s="7">
        <f>IF(ISNUMBER(SEARCH($C$1,AL9388)),MAX($AI$1:AI9387)+1,0)</f>
        <v>0</v>
      </c>
      <c r="AJ9388">
        <v>535947</v>
      </c>
      <c r="AK9388" t="s">
        <v>26325</v>
      </c>
      <c r="AL9388" t="s">
        <v>26326</v>
      </c>
      <c r="AM9388" t="s">
        <v>134</v>
      </c>
      <c r="AN9388" t="s">
        <v>17649</v>
      </c>
      <c r="AO9388">
        <v>10</v>
      </c>
      <c r="AP9388" t="s">
        <v>26327</v>
      </c>
      <c r="AR9388" t="s">
        <v>17651</v>
      </c>
    </row>
    <row r="9389" spans="35:44">
      <c r="AI9389" s="7">
        <f>IF(ISNUMBER(SEARCH($C$1,AL9389)),MAX($AI$1:AI9388)+1,0)</f>
        <v>0</v>
      </c>
      <c r="AJ9389">
        <v>535948</v>
      </c>
      <c r="AK9389" t="s">
        <v>26328</v>
      </c>
      <c r="AL9389" t="s">
        <v>26329</v>
      </c>
      <c r="AM9389" t="s">
        <v>134</v>
      </c>
      <c r="AN9389" t="s">
        <v>17649</v>
      </c>
      <c r="AO9389">
        <v>10</v>
      </c>
      <c r="AP9389" t="s">
        <v>26330</v>
      </c>
      <c r="AR9389" t="s">
        <v>17651</v>
      </c>
    </row>
    <row r="9390" spans="35:44">
      <c r="AI9390" s="7">
        <f>IF(ISNUMBER(SEARCH($C$1,AL9390)),MAX($AI$1:AI9389)+1,0)</f>
        <v>0</v>
      </c>
      <c r="AJ9390">
        <v>535949</v>
      </c>
      <c r="AK9390" t="s">
        <v>26331</v>
      </c>
      <c r="AL9390" t="s">
        <v>26332</v>
      </c>
      <c r="AM9390" t="s">
        <v>134</v>
      </c>
      <c r="AN9390" t="s">
        <v>17649</v>
      </c>
      <c r="AO9390">
        <v>10</v>
      </c>
      <c r="AP9390" t="s">
        <v>26333</v>
      </c>
      <c r="AR9390" t="s">
        <v>17651</v>
      </c>
    </row>
    <row r="9391" spans="35:44">
      <c r="AI9391" s="7">
        <f>IF(ISNUMBER(SEARCH($C$1,AL9391)),MAX($AI$1:AI9390)+1,0)</f>
        <v>0</v>
      </c>
      <c r="AJ9391">
        <v>535950</v>
      </c>
      <c r="AK9391" t="s">
        <v>26334</v>
      </c>
      <c r="AL9391" t="s">
        <v>26335</v>
      </c>
      <c r="AM9391" t="s">
        <v>134</v>
      </c>
      <c r="AN9391" t="s">
        <v>17649</v>
      </c>
      <c r="AO9391">
        <v>10</v>
      </c>
      <c r="AP9391" t="s">
        <v>26336</v>
      </c>
      <c r="AR9391" t="s">
        <v>17651</v>
      </c>
    </row>
    <row r="9392" spans="35:44">
      <c r="AI9392" s="7">
        <f>IF(ISNUMBER(SEARCH($C$1,AL9392)),MAX($AI$1:AI9391)+1,0)</f>
        <v>0</v>
      </c>
      <c r="AJ9392">
        <v>535951</v>
      </c>
      <c r="AK9392" t="s">
        <v>26337</v>
      </c>
      <c r="AL9392" t="s">
        <v>26338</v>
      </c>
      <c r="AM9392" t="s">
        <v>122</v>
      </c>
      <c r="AN9392" t="s">
        <v>17649</v>
      </c>
      <c r="AO9392">
        <v>10</v>
      </c>
      <c r="AP9392" t="s">
        <v>26339</v>
      </c>
      <c r="AR9392" t="s">
        <v>17651</v>
      </c>
    </row>
    <row r="9393" spans="35:44">
      <c r="AI9393" s="7">
        <f>IF(ISNUMBER(SEARCH($C$1,AL9393)),MAX($AI$1:AI9392)+1,0)</f>
        <v>0</v>
      </c>
      <c r="AJ9393">
        <v>535952</v>
      </c>
      <c r="AK9393" t="s">
        <v>26340</v>
      </c>
      <c r="AL9393" t="s">
        <v>26341</v>
      </c>
      <c r="AM9393" t="s">
        <v>122</v>
      </c>
      <c r="AN9393" t="s">
        <v>17649</v>
      </c>
      <c r="AO9393">
        <v>10</v>
      </c>
      <c r="AP9393" t="s">
        <v>26342</v>
      </c>
      <c r="AR9393" t="s">
        <v>17651</v>
      </c>
    </row>
    <row r="9394" spans="35:44">
      <c r="AI9394" s="7">
        <f>IF(ISNUMBER(SEARCH($C$1,AL9394)),MAX($AI$1:AI9393)+1,0)</f>
        <v>0</v>
      </c>
      <c r="AJ9394">
        <v>535953</v>
      </c>
      <c r="AK9394" t="s">
        <v>26343</v>
      </c>
      <c r="AL9394" t="s">
        <v>26344</v>
      </c>
      <c r="AM9394" t="s">
        <v>122</v>
      </c>
      <c r="AN9394" t="s">
        <v>17649</v>
      </c>
      <c r="AO9394">
        <v>10</v>
      </c>
      <c r="AP9394" t="s">
        <v>26345</v>
      </c>
      <c r="AR9394" t="s">
        <v>17651</v>
      </c>
    </row>
    <row r="9395" spans="35:44">
      <c r="AI9395" s="7">
        <f>IF(ISNUMBER(SEARCH($C$1,AL9395)),MAX($AI$1:AI9394)+1,0)</f>
        <v>0</v>
      </c>
      <c r="AJ9395">
        <v>535954</v>
      </c>
      <c r="AK9395" t="s">
        <v>26346</v>
      </c>
      <c r="AL9395" t="s">
        <v>26347</v>
      </c>
      <c r="AM9395" t="s">
        <v>122</v>
      </c>
      <c r="AN9395" t="s">
        <v>17649</v>
      </c>
      <c r="AO9395">
        <v>10</v>
      </c>
      <c r="AP9395" t="s">
        <v>26348</v>
      </c>
      <c r="AR9395" t="s">
        <v>17651</v>
      </c>
    </row>
    <row r="9396" spans="35:44">
      <c r="AI9396" s="7">
        <f>IF(ISNUMBER(SEARCH($C$1,AL9396)),MAX($AI$1:AI9395)+1,0)</f>
        <v>0</v>
      </c>
      <c r="AJ9396">
        <v>535955</v>
      </c>
      <c r="AK9396" t="s">
        <v>26349</v>
      </c>
      <c r="AL9396" t="s">
        <v>26350</v>
      </c>
      <c r="AM9396" t="s">
        <v>122</v>
      </c>
      <c r="AN9396" t="s">
        <v>17649</v>
      </c>
      <c r="AO9396">
        <v>10</v>
      </c>
      <c r="AP9396" t="s">
        <v>26351</v>
      </c>
      <c r="AR9396" t="s">
        <v>17651</v>
      </c>
    </row>
    <row r="9397" spans="35:44">
      <c r="AI9397" s="7">
        <f>IF(ISNUMBER(SEARCH($C$1,AL9397)),MAX($AI$1:AI9396)+1,0)</f>
        <v>0</v>
      </c>
      <c r="AJ9397">
        <v>535956</v>
      </c>
      <c r="AK9397" t="s">
        <v>26352</v>
      </c>
      <c r="AL9397" t="s">
        <v>26353</v>
      </c>
      <c r="AM9397" t="s">
        <v>122</v>
      </c>
      <c r="AN9397" t="s">
        <v>17649</v>
      </c>
      <c r="AO9397">
        <v>10</v>
      </c>
      <c r="AP9397" t="s">
        <v>26354</v>
      </c>
      <c r="AR9397" t="s">
        <v>17651</v>
      </c>
    </row>
    <row r="9398" spans="35:44">
      <c r="AI9398" s="7">
        <f>IF(ISNUMBER(SEARCH($C$1,AL9398)),MAX($AI$1:AI9397)+1,0)</f>
        <v>0</v>
      </c>
      <c r="AJ9398">
        <v>535957</v>
      </c>
      <c r="AK9398" t="s">
        <v>26355</v>
      </c>
      <c r="AL9398" t="s">
        <v>26356</v>
      </c>
      <c r="AM9398" t="s">
        <v>122</v>
      </c>
      <c r="AN9398" t="s">
        <v>17649</v>
      </c>
      <c r="AO9398">
        <v>10</v>
      </c>
      <c r="AP9398" t="s">
        <v>26357</v>
      </c>
      <c r="AR9398" t="s">
        <v>17651</v>
      </c>
    </row>
    <row r="9399" spans="35:44">
      <c r="AI9399" s="7">
        <f>IF(ISNUMBER(SEARCH($C$1,AL9399)),MAX($AI$1:AI9398)+1,0)</f>
        <v>0</v>
      </c>
      <c r="AJ9399">
        <v>535958</v>
      </c>
      <c r="AK9399" t="s">
        <v>26358</v>
      </c>
      <c r="AL9399" t="s">
        <v>26359</v>
      </c>
      <c r="AM9399" t="s">
        <v>122</v>
      </c>
      <c r="AN9399" t="s">
        <v>150</v>
      </c>
      <c r="AO9399">
        <v>3</v>
      </c>
      <c r="AP9399" t="s">
        <v>26360</v>
      </c>
      <c r="AQ9399" t="s">
        <v>483</v>
      </c>
      <c r="AR9399" t="s">
        <v>126</v>
      </c>
    </row>
    <row r="9400" spans="35:44">
      <c r="AI9400" s="7">
        <f>IF(ISNUMBER(SEARCH($C$1,AL9400)),MAX($AI$1:AI9399)+1,0)</f>
        <v>0</v>
      </c>
      <c r="AJ9400">
        <v>535959</v>
      </c>
      <c r="AK9400" t="s">
        <v>26361</v>
      </c>
      <c r="AL9400" t="s">
        <v>26362</v>
      </c>
      <c r="AM9400" t="s">
        <v>122</v>
      </c>
      <c r="AN9400" t="s">
        <v>17649</v>
      </c>
      <c r="AO9400">
        <v>10</v>
      </c>
      <c r="AP9400" t="s">
        <v>26363</v>
      </c>
      <c r="AR9400" t="s">
        <v>17651</v>
      </c>
    </row>
    <row r="9401" spans="35:44">
      <c r="AI9401" s="7">
        <f>IF(ISNUMBER(SEARCH($C$1,AL9401)),MAX($AI$1:AI9400)+1,0)</f>
        <v>0</v>
      </c>
      <c r="AJ9401">
        <v>535960</v>
      </c>
      <c r="AK9401" t="s">
        <v>26364</v>
      </c>
      <c r="AL9401" t="s">
        <v>26365</v>
      </c>
      <c r="AM9401" t="s">
        <v>122</v>
      </c>
      <c r="AN9401" t="s">
        <v>17649</v>
      </c>
      <c r="AO9401">
        <v>10</v>
      </c>
      <c r="AP9401" t="s">
        <v>26366</v>
      </c>
      <c r="AR9401" t="s">
        <v>17651</v>
      </c>
    </row>
    <row r="9402" spans="35:44">
      <c r="AI9402" s="7">
        <f>IF(ISNUMBER(SEARCH($C$1,AL9402)),MAX($AI$1:AI9401)+1,0)</f>
        <v>0</v>
      </c>
      <c r="AJ9402">
        <v>535961</v>
      </c>
      <c r="AK9402" t="s">
        <v>26367</v>
      </c>
      <c r="AL9402" t="s">
        <v>26368</v>
      </c>
      <c r="AM9402" t="s">
        <v>122</v>
      </c>
      <c r="AN9402" t="s">
        <v>17649</v>
      </c>
      <c r="AO9402">
        <v>10</v>
      </c>
      <c r="AP9402" t="s">
        <v>26369</v>
      </c>
      <c r="AR9402" t="s">
        <v>17651</v>
      </c>
    </row>
    <row r="9403" spans="35:44">
      <c r="AI9403" s="7">
        <f>IF(ISNUMBER(SEARCH($C$1,AL9403)),MAX($AI$1:AI9402)+1,0)</f>
        <v>0</v>
      </c>
      <c r="AJ9403">
        <v>535962</v>
      </c>
      <c r="AK9403" t="s">
        <v>26370</v>
      </c>
      <c r="AL9403" t="s">
        <v>26371</v>
      </c>
      <c r="AM9403" t="s">
        <v>122</v>
      </c>
      <c r="AN9403" t="s">
        <v>17649</v>
      </c>
      <c r="AO9403">
        <v>10</v>
      </c>
      <c r="AP9403" t="s">
        <v>26372</v>
      </c>
      <c r="AR9403" t="s">
        <v>17651</v>
      </c>
    </row>
    <row r="9404" spans="35:44">
      <c r="AI9404" s="7">
        <f>IF(ISNUMBER(SEARCH($C$1,AL9404)),MAX($AI$1:AI9403)+1,0)</f>
        <v>0</v>
      </c>
      <c r="AJ9404">
        <v>535963</v>
      </c>
      <c r="AK9404" t="s">
        <v>26373</v>
      </c>
      <c r="AL9404" t="s">
        <v>26374</v>
      </c>
      <c r="AM9404" t="s">
        <v>122</v>
      </c>
      <c r="AN9404" t="s">
        <v>17649</v>
      </c>
      <c r="AO9404">
        <v>10</v>
      </c>
      <c r="AP9404" t="s">
        <v>26375</v>
      </c>
      <c r="AR9404" t="s">
        <v>17651</v>
      </c>
    </row>
    <row r="9405" spans="35:44">
      <c r="AI9405" s="7">
        <f>IF(ISNUMBER(SEARCH($C$1,AL9405)),MAX($AI$1:AI9404)+1,0)</f>
        <v>0</v>
      </c>
      <c r="AJ9405">
        <v>535964</v>
      </c>
      <c r="AK9405" t="s">
        <v>26376</v>
      </c>
      <c r="AL9405" t="s">
        <v>26377</v>
      </c>
      <c r="AM9405" t="s">
        <v>122</v>
      </c>
      <c r="AN9405" t="s">
        <v>17649</v>
      </c>
      <c r="AO9405">
        <v>10</v>
      </c>
      <c r="AP9405" t="s">
        <v>26378</v>
      </c>
      <c r="AR9405" t="s">
        <v>17651</v>
      </c>
    </row>
    <row r="9406" spans="35:44">
      <c r="AI9406" s="7">
        <f>IF(ISNUMBER(SEARCH($C$1,AL9406)),MAX($AI$1:AI9405)+1,0)</f>
        <v>0</v>
      </c>
      <c r="AJ9406">
        <v>535965</v>
      </c>
      <c r="AK9406" t="s">
        <v>26379</v>
      </c>
      <c r="AL9406" t="s">
        <v>26380</v>
      </c>
      <c r="AM9406" t="s">
        <v>122</v>
      </c>
      <c r="AN9406" t="s">
        <v>17649</v>
      </c>
      <c r="AO9406">
        <v>10</v>
      </c>
      <c r="AP9406" t="s">
        <v>26381</v>
      </c>
      <c r="AR9406" t="s">
        <v>17651</v>
      </c>
    </row>
    <row r="9407" spans="35:44">
      <c r="AI9407" s="7">
        <f>IF(ISNUMBER(SEARCH($C$1,AL9407)),MAX($AI$1:AI9406)+1,0)</f>
        <v>0</v>
      </c>
      <c r="AJ9407">
        <v>535966</v>
      </c>
      <c r="AK9407" t="s">
        <v>26382</v>
      </c>
      <c r="AL9407" t="s">
        <v>26383</v>
      </c>
      <c r="AM9407" t="s">
        <v>122</v>
      </c>
      <c r="AN9407" t="s">
        <v>17649</v>
      </c>
      <c r="AO9407">
        <v>10</v>
      </c>
      <c r="AP9407" t="s">
        <v>26384</v>
      </c>
      <c r="AR9407" t="s">
        <v>17651</v>
      </c>
    </row>
    <row r="9408" spans="35:44">
      <c r="AI9408" s="7">
        <f>IF(ISNUMBER(SEARCH($C$1,AL9408)),MAX($AI$1:AI9407)+1,0)</f>
        <v>0</v>
      </c>
      <c r="AJ9408">
        <v>535967</v>
      </c>
      <c r="AK9408" t="s">
        <v>26385</v>
      </c>
      <c r="AL9408" t="s">
        <v>26386</v>
      </c>
      <c r="AM9408" t="s">
        <v>122</v>
      </c>
      <c r="AN9408" t="s">
        <v>17649</v>
      </c>
      <c r="AO9408">
        <v>10</v>
      </c>
      <c r="AP9408" t="s">
        <v>26387</v>
      </c>
      <c r="AR9408" t="s">
        <v>17651</v>
      </c>
    </row>
    <row r="9409" spans="35:44">
      <c r="AI9409" s="7">
        <f>IF(ISNUMBER(SEARCH($C$1,AL9409)),MAX($AI$1:AI9408)+1,0)</f>
        <v>0</v>
      </c>
      <c r="AJ9409">
        <v>535968</v>
      </c>
      <c r="AK9409" t="s">
        <v>26388</v>
      </c>
      <c r="AL9409" t="s">
        <v>26389</v>
      </c>
      <c r="AM9409" t="s">
        <v>122</v>
      </c>
      <c r="AN9409" t="s">
        <v>17649</v>
      </c>
      <c r="AO9409">
        <v>10</v>
      </c>
      <c r="AP9409" t="s">
        <v>26390</v>
      </c>
      <c r="AR9409" t="s">
        <v>17651</v>
      </c>
    </row>
    <row r="9410" spans="35:44">
      <c r="AI9410" s="7">
        <f>IF(ISNUMBER(SEARCH($C$1,AL9410)),MAX($AI$1:AI9409)+1,0)</f>
        <v>0</v>
      </c>
      <c r="AJ9410">
        <v>535969</v>
      </c>
      <c r="AK9410" t="s">
        <v>26391</v>
      </c>
      <c r="AL9410" t="s">
        <v>26392</v>
      </c>
      <c r="AM9410" t="s">
        <v>122</v>
      </c>
      <c r="AN9410" t="s">
        <v>17649</v>
      </c>
      <c r="AO9410">
        <v>10</v>
      </c>
      <c r="AP9410" t="s">
        <v>26393</v>
      </c>
      <c r="AR9410" t="s">
        <v>17651</v>
      </c>
    </row>
    <row r="9411" spans="35:44">
      <c r="AI9411" s="7">
        <f>IF(ISNUMBER(SEARCH($C$1,AL9411)),MAX($AI$1:AI9410)+1,0)</f>
        <v>0</v>
      </c>
      <c r="AJ9411">
        <v>535970</v>
      </c>
      <c r="AK9411" t="s">
        <v>26394</v>
      </c>
      <c r="AL9411" t="s">
        <v>26395</v>
      </c>
      <c r="AM9411" t="s">
        <v>122</v>
      </c>
      <c r="AN9411" t="s">
        <v>17649</v>
      </c>
      <c r="AO9411">
        <v>10</v>
      </c>
      <c r="AP9411" t="s">
        <v>26396</v>
      </c>
      <c r="AR9411" t="s">
        <v>17651</v>
      </c>
    </row>
    <row r="9412" spans="35:44">
      <c r="AI9412" s="7">
        <f>IF(ISNUMBER(SEARCH($C$1,AL9412)),MAX($AI$1:AI9411)+1,0)</f>
        <v>0</v>
      </c>
      <c r="AJ9412">
        <v>535971</v>
      </c>
      <c r="AK9412" t="s">
        <v>26397</v>
      </c>
      <c r="AL9412" t="s">
        <v>26398</v>
      </c>
      <c r="AM9412" t="s">
        <v>122</v>
      </c>
      <c r="AN9412" t="s">
        <v>17649</v>
      </c>
      <c r="AO9412">
        <v>10</v>
      </c>
      <c r="AP9412" t="s">
        <v>26399</v>
      </c>
      <c r="AR9412" t="s">
        <v>17651</v>
      </c>
    </row>
    <row r="9413" spans="35:44">
      <c r="AI9413" s="7">
        <f>IF(ISNUMBER(SEARCH($C$1,AL9413)),MAX($AI$1:AI9412)+1,0)</f>
        <v>0</v>
      </c>
      <c r="AJ9413">
        <v>535972</v>
      </c>
      <c r="AK9413" t="s">
        <v>26400</v>
      </c>
      <c r="AL9413" t="s">
        <v>26401</v>
      </c>
      <c r="AM9413" t="s">
        <v>122</v>
      </c>
      <c r="AN9413" t="s">
        <v>17649</v>
      </c>
      <c r="AO9413">
        <v>10</v>
      </c>
      <c r="AP9413" t="s">
        <v>26402</v>
      </c>
      <c r="AR9413" t="s">
        <v>17651</v>
      </c>
    </row>
    <row r="9414" spans="35:44">
      <c r="AI9414" s="7">
        <f>IF(ISNUMBER(SEARCH($C$1,AL9414)),MAX($AI$1:AI9413)+1,0)</f>
        <v>0</v>
      </c>
      <c r="AJ9414">
        <v>535973</v>
      </c>
      <c r="AK9414" t="s">
        <v>26403</v>
      </c>
      <c r="AL9414" t="s">
        <v>26404</v>
      </c>
      <c r="AM9414" t="s">
        <v>122</v>
      </c>
      <c r="AN9414" t="s">
        <v>17649</v>
      </c>
      <c r="AO9414">
        <v>10</v>
      </c>
      <c r="AP9414" t="s">
        <v>26405</v>
      </c>
      <c r="AR9414" t="s">
        <v>17651</v>
      </c>
    </row>
    <row r="9415" spans="35:44">
      <c r="AI9415" s="7">
        <f>IF(ISNUMBER(SEARCH($C$1,AL9415)),MAX($AI$1:AI9414)+1,0)</f>
        <v>0</v>
      </c>
      <c r="AJ9415">
        <v>535974</v>
      </c>
      <c r="AK9415" t="s">
        <v>26406</v>
      </c>
      <c r="AL9415" t="s">
        <v>26407</v>
      </c>
      <c r="AM9415" t="s">
        <v>122</v>
      </c>
      <c r="AN9415" t="s">
        <v>17649</v>
      </c>
      <c r="AO9415">
        <v>10</v>
      </c>
      <c r="AP9415" t="s">
        <v>26408</v>
      </c>
      <c r="AR9415" t="s">
        <v>17651</v>
      </c>
    </row>
    <row r="9416" spans="35:44">
      <c r="AI9416" s="7">
        <f>IF(ISNUMBER(SEARCH($C$1,AL9416)),MAX($AI$1:AI9415)+1,0)</f>
        <v>0</v>
      </c>
      <c r="AJ9416">
        <v>535975</v>
      </c>
      <c r="AK9416" t="s">
        <v>26409</v>
      </c>
      <c r="AL9416" t="s">
        <v>26410</v>
      </c>
      <c r="AM9416" t="s">
        <v>122</v>
      </c>
      <c r="AN9416" t="s">
        <v>17649</v>
      </c>
      <c r="AO9416">
        <v>10</v>
      </c>
      <c r="AP9416" t="s">
        <v>26411</v>
      </c>
      <c r="AR9416" t="s">
        <v>17651</v>
      </c>
    </row>
    <row r="9417" spans="35:44">
      <c r="AI9417" s="7">
        <f>IF(ISNUMBER(SEARCH($C$1,AL9417)),MAX($AI$1:AI9416)+1,0)</f>
        <v>0</v>
      </c>
      <c r="AJ9417">
        <v>535976</v>
      </c>
      <c r="AK9417" t="s">
        <v>26412</v>
      </c>
      <c r="AL9417" t="s">
        <v>26413</v>
      </c>
      <c r="AM9417" t="s">
        <v>122</v>
      </c>
      <c r="AN9417" t="s">
        <v>17649</v>
      </c>
      <c r="AO9417">
        <v>10</v>
      </c>
      <c r="AP9417" t="s">
        <v>26414</v>
      </c>
      <c r="AR9417" t="s">
        <v>17651</v>
      </c>
    </row>
    <row r="9418" spans="35:44">
      <c r="AI9418" s="7">
        <f>IF(ISNUMBER(SEARCH($C$1,AL9418)),MAX($AI$1:AI9417)+1,0)</f>
        <v>0</v>
      </c>
      <c r="AJ9418">
        <v>535977</v>
      </c>
      <c r="AK9418" t="s">
        <v>26415</v>
      </c>
      <c r="AL9418" t="s">
        <v>26416</v>
      </c>
      <c r="AM9418" t="s">
        <v>122</v>
      </c>
      <c r="AN9418" t="s">
        <v>17649</v>
      </c>
      <c r="AO9418">
        <v>10</v>
      </c>
      <c r="AP9418" t="s">
        <v>26417</v>
      </c>
      <c r="AR9418" t="s">
        <v>17651</v>
      </c>
    </row>
    <row r="9419" spans="35:44">
      <c r="AI9419" s="7">
        <f>IF(ISNUMBER(SEARCH($C$1,AL9419)),MAX($AI$1:AI9418)+1,0)</f>
        <v>0</v>
      </c>
      <c r="AJ9419">
        <v>535978</v>
      </c>
      <c r="AK9419" t="s">
        <v>26418</v>
      </c>
      <c r="AL9419" t="s">
        <v>26419</v>
      </c>
      <c r="AM9419" t="s">
        <v>122</v>
      </c>
      <c r="AN9419" t="s">
        <v>17649</v>
      </c>
      <c r="AO9419">
        <v>10</v>
      </c>
      <c r="AP9419" t="s">
        <v>26420</v>
      </c>
      <c r="AR9419" t="s">
        <v>17651</v>
      </c>
    </row>
    <row r="9420" spans="35:44">
      <c r="AI9420" s="7">
        <f>IF(ISNUMBER(SEARCH($C$1,AL9420)),MAX($AI$1:AI9419)+1,0)</f>
        <v>0</v>
      </c>
      <c r="AJ9420">
        <v>535979</v>
      </c>
      <c r="AK9420" t="s">
        <v>26421</v>
      </c>
      <c r="AL9420" t="s">
        <v>26422</v>
      </c>
      <c r="AM9420" t="s">
        <v>122</v>
      </c>
      <c r="AN9420" t="s">
        <v>17649</v>
      </c>
      <c r="AO9420">
        <v>10</v>
      </c>
      <c r="AP9420" t="s">
        <v>26423</v>
      </c>
      <c r="AR9420" t="s">
        <v>17651</v>
      </c>
    </row>
    <row r="9421" spans="35:44">
      <c r="AI9421" s="7">
        <f>IF(ISNUMBER(SEARCH($C$1,AL9421)),MAX($AI$1:AI9420)+1,0)</f>
        <v>0</v>
      </c>
      <c r="AJ9421">
        <v>535980</v>
      </c>
      <c r="AK9421" t="s">
        <v>26424</v>
      </c>
      <c r="AL9421" t="s">
        <v>26425</v>
      </c>
      <c r="AM9421" t="s">
        <v>122</v>
      </c>
      <c r="AN9421" t="s">
        <v>17649</v>
      </c>
      <c r="AO9421">
        <v>10</v>
      </c>
      <c r="AP9421" t="s">
        <v>26426</v>
      </c>
      <c r="AR9421" t="s">
        <v>17651</v>
      </c>
    </row>
    <row r="9422" spans="35:44">
      <c r="AI9422" s="7">
        <f>IF(ISNUMBER(SEARCH($C$1,AL9422)),MAX($AI$1:AI9421)+1,0)</f>
        <v>0</v>
      </c>
      <c r="AJ9422">
        <v>535981</v>
      </c>
      <c r="AK9422" t="s">
        <v>26427</v>
      </c>
      <c r="AL9422" t="s">
        <v>26428</v>
      </c>
      <c r="AM9422" t="s">
        <v>122</v>
      </c>
      <c r="AN9422" t="s">
        <v>17649</v>
      </c>
      <c r="AO9422">
        <v>10</v>
      </c>
      <c r="AP9422" t="s">
        <v>26429</v>
      </c>
      <c r="AR9422" t="s">
        <v>17651</v>
      </c>
    </row>
    <row r="9423" spans="35:44">
      <c r="AI9423" s="7">
        <f>IF(ISNUMBER(SEARCH($C$1,AL9423)),MAX($AI$1:AI9422)+1,0)</f>
        <v>0</v>
      </c>
      <c r="AJ9423">
        <v>535982</v>
      </c>
      <c r="AK9423" t="s">
        <v>26430</v>
      </c>
      <c r="AL9423" t="s">
        <v>26431</v>
      </c>
      <c r="AM9423" t="s">
        <v>122</v>
      </c>
      <c r="AN9423" t="s">
        <v>17649</v>
      </c>
      <c r="AO9423">
        <v>10</v>
      </c>
      <c r="AP9423" t="s">
        <v>26432</v>
      </c>
      <c r="AR9423" t="s">
        <v>17651</v>
      </c>
    </row>
    <row r="9424" spans="35:44">
      <c r="AI9424" s="7">
        <f>IF(ISNUMBER(SEARCH($C$1,AL9424)),MAX($AI$1:AI9423)+1,0)</f>
        <v>0</v>
      </c>
      <c r="AJ9424">
        <v>535983</v>
      </c>
      <c r="AK9424" t="s">
        <v>26433</v>
      </c>
      <c r="AL9424" t="s">
        <v>26434</v>
      </c>
      <c r="AM9424" t="s">
        <v>122</v>
      </c>
      <c r="AN9424" t="s">
        <v>17649</v>
      </c>
      <c r="AO9424">
        <v>10</v>
      </c>
      <c r="AP9424" t="s">
        <v>26435</v>
      </c>
      <c r="AR9424" t="s">
        <v>17651</v>
      </c>
    </row>
    <row r="9425" spans="35:44">
      <c r="AI9425" s="7">
        <f>IF(ISNUMBER(SEARCH($C$1,AL9425)),MAX($AI$1:AI9424)+1,0)</f>
        <v>0</v>
      </c>
      <c r="AJ9425">
        <v>535984</v>
      </c>
      <c r="AK9425" t="s">
        <v>26436</v>
      </c>
      <c r="AL9425" t="s">
        <v>26437</v>
      </c>
      <c r="AM9425" t="s">
        <v>122</v>
      </c>
      <c r="AN9425" t="s">
        <v>17649</v>
      </c>
      <c r="AO9425">
        <v>10</v>
      </c>
      <c r="AP9425" t="s">
        <v>26438</v>
      </c>
      <c r="AR9425" t="s">
        <v>17651</v>
      </c>
    </row>
    <row r="9426" spans="35:44">
      <c r="AI9426" s="7">
        <f>IF(ISNUMBER(SEARCH($C$1,AL9426)),MAX($AI$1:AI9425)+1,0)</f>
        <v>0</v>
      </c>
      <c r="AJ9426">
        <v>535985</v>
      </c>
      <c r="AK9426" t="s">
        <v>26439</v>
      </c>
      <c r="AL9426" t="s">
        <v>26440</v>
      </c>
      <c r="AM9426" t="s">
        <v>122</v>
      </c>
      <c r="AN9426" t="s">
        <v>17649</v>
      </c>
      <c r="AO9426">
        <v>10</v>
      </c>
      <c r="AP9426" t="s">
        <v>26441</v>
      </c>
      <c r="AR9426" t="s">
        <v>17651</v>
      </c>
    </row>
    <row r="9427" spans="35:44">
      <c r="AI9427" s="7">
        <f>IF(ISNUMBER(SEARCH($C$1,AL9427)),MAX($AI$1:AI9426)+1,0)</f>
        <v>0</v>
      </c>
      <c r="AJ9427">
        <v>535986</v>
      </c>
      <c r="AK9427" t="s">
        <v>26442</v>
      </c>
      <c r="AL9427" t="s">
        <v>26443</v>
      </c>
      <c r="AM9427" t="s">
        <v>122</v>
      </c>
      <c r="AN9427" t="s">
        <v>17649</v>
      </c>
      <c r="AO9427">
        <v>10</v>
      </c>
      <c r="AP9427" t="s">
        <v>26444</v>
      </c>
      <c r="AR9427" t="s">
        <v>17651</v>
      </c>
    </row>
    <row r="9428" spans="35:44">
      <c r="AI9428" s="7">
        <f>IF(ISNUMBER(SEARCH($C$1,AL9428)),MAX($AI$1:AI9427)+1,0)</f>
        <v>0</v>
      </c>
      <c r="AJ9428">
        <v>535987</v>
      </c>
      <c r="AK9428" t="s">
        <v>26445</v>
      </c>
      <c r="AL9428" t="s">
        <v>26446</v>
      </c>
      <c r="AM9428" t="s">
        <v>122</v>
      </c>
      <c r="AN9428" t="s">
        <v>17649</v>
      </c>
      <c r="AO9428">
        <v>10</v>
      </c>
      <c r="AP9428" t="s">
        <v>26447</v>
      </c>
      <c r="AR9428" t="s">
        <v>17651</v>
      </c>
    </row>
    <row r="9429" spans="35:44">
      <c r="AI9429" s="7">
        <f>IF(ISNUMBER(SEARCH($C$1,AL9429)),MAX($AI$1:AI9428)+1,0)</f>
        <v>0</v>
      </c>
      <c r="AJ9429">
        <v>535988</v>
      </c>
      <c r="AK9429" t="s">
        <v>26448</v>
      </c>
      <c r="AL9429" t="s">
        <v>26449</v>
      </c>
      <c r="AM9429" t="s">
        <v>122</v>
      </c>
      <c r="AN9429" t="s">
        <v>17649</v>
      </c>
      <c r="AO9429">
        <v>10</v>
      </c>
      <c r="AP9429" t="s">
        <v>26450</v>
      </c>
      <c r="AR9429" t="s">
        <v>17651</v>
      </c>
    </row>
    <row r="9430" spans="35:44">
      <c r="AI9430" s="7">
        <f>IF(ISNUMBER(SEARCH($C$1,AL9430)),MAX($AI$1:AI9429)+1,0)</f>
        <v>0</v>
      </c>
      <c r="AJ9430">
        <v>535989</v>
      </c>
      <c r="AK9430" t="s">
        <v>26451</v>
      </c>
      <c r="AL9430" t="s">
        <v>26452</v>
      </c>
      <c r="AM9430" t="s">
        <v>122</v>
      </c>
      <c r="AN9430" t="s">
        <v>17649</v>
      </c>
      <c r="AO9430">
        <v>10</v>
      </c>
      <c r="AP9430" t="s">
        <v>26453</v>
      </c>
      <c r="AR9430" t="s">
        <v>17651</v>
      </c>
    </row>
    <row r="9431" spans="35:44">
      <c r="AI9431" s="7">
        <f>IF(ISNUMBER(SEARCH($C$1,AL9431)),MAX($AI$1:AI9430)+1,0)</f>
        <v>0</v>
      </c>
      <c r="AJ9431">
        <v>535990</v>
      </c>
      <c r="AK9431" t="s">
        <v>26454</v>
      </c>
      <c r="AL9431" t="s">
        <v>26455</v>
      </c>
      <c r="AM9431" t="s">
        <v>122</v>
      </c>
      <c r="AN9431" t="s">
        <v>17649</v>
      </c>
      <c r="AO9431">
        <v>10</v>
      </c>
      <c r="AP9431" t="s">
        <v>26456</v>
      </c>
      <c r="AR9431" t="s">
        <v>17651</v>
      </c>
    </row>
    <row r="9432" spans="35:44">
      <c r="AI9432" s="7">
        <f>IF(ISNUMBER(SEARCH($C$1,AL9432)),MAX($AI$1:AI9431)+1,0)</f>
        <v>0</v>
      </c>
      <c r="AJ9432">
        <v>535991</v>
      </c>
      <c r="AK9432" t="s">
        <v>26457</v>
      </c>
      <c r="AL9432" t="s">
        <v>26458</v>
      </c>
      <c r="AM9432" t="s">
        <v>122</v>
      </c>
      <c r="AN9432" t="s">
        <v>17649</v>
      </c>
      <c r="AO9432">
        <v>10</v>
      </c>
      <c r="AP9432" t="s">
        <v>26459</v>
      </c>
      <c r="AR9432" t="s">
        <v>17651</v>
      </c>
    </row>
    <row r="9433" spans="35:44">
      <c r="AI9433" s="7">
        <f>IF(ISNUMBER(SEARCH($C$1,AL9433)),MAX($AI$1:AI9432)+1,0)</f>
        <v>0</v>
      </c>
      <c r="AJ9433">
        <v>535992</v>
      </c>
      <c r="AK9433" t="s">
        <v>26460</v>
      </c>
      <c r="AL9433" t="s">
        <v>26461</v>
      </c>
      <c r="AM9433" t="s">
        <v>122</v>
      </c>
      <c r="AN9433" t="s">
        <v>17649</v>
      </c>
      <c r="AO9433">
        <v>10</v>
      </c>
      <c r="AP9433" t="s">
        <v>26462</v>
      </c>
      <c r="AR9433" t="s">
        <v>17651</v>
      </c>
    </row>
    <row r="9434" spans="35:44">
      <c r="AI9434" s="7">
        <f>IF(ISNUMBER(SEARCH($C$1,AL9434)),MAX($AI$1:AI9433)+1,0)</f>
        <v>0</v>
      </c>
      <c r="AJ9434">
        <v>535993</v>
      </c>
      <c r="AK9434" t="s">
        <v>26463</v>
      </c>
      <c r="AL9434" t="s">
        <v>26464</v>
      </c>
      <c r="AM9434" t="s">
        <v>122</v>
      </c>
      <c r="AN9434" t="s">
        <v>17649</v>
      </c>
      <c r="AO9434">
        <v>10</v>
      </c>
      <c r="AP9434" t="s">
        <v>26465</v>
      </c>
      <c r="AR9434" t="s">
        <v>17651</v>
      </c>
    </row>
    <row r="9435" spans="35:44">
      <c r="AI9435" s="7">
        <f>IF(ISNUMBER(SEARCH($C$1,AL9435)),MAX($AI$1:AI9434)+1,0)</f>
        <v>0</v>
      </c>
      <c r="AJ9435">
        <v>535994</v>
      </c>
      <c r="AK9435" t="s">
        <v>26466</v>
      </c>
      <c r="AL9435" t="s">
        <v>26467</v>
      </c>
      <c r="AM9435" t="s">
        <v>122</v>
      </c>
      <c r="AN9435" t="s">
        <v>17649</v>
      </c>
      <c r="AO9435">
        <v>10</v>
      </c>
      <c r="AP9435" t="s">
        <v>26468</v>
      </c>
      <c r="AR9435" t="s">
        <v>17651</v>
      </c>
    </row>
    <row r="9436" spans="35:44">
      <c r="AI9436" s="7">
        <f>IF(ISNUMBER(SEARCH($C$1,AL9436)),MAX($AI$1:AI9435)+1,0)</f>
        <v>0</v>
      </c>
      <c r="AJ9436">
        <v>535995</v>
      </c>
      <c r="AK9436" t="s">
        <v>26469</v>
      </c>
      <c r="AL9436" t="s">
        <v>26470</v>
      </c>
      <c r="AM9436" t="s">
        <v>122</v>
      </c>
      <c r="AN9436" t="s">
        <v>17649</v>
      </c>
      <c r="AO9436">
        <v>10</v>
      </c>
      <c r="AP9436" t="s">
        <v>26471</v>
      </c>
      <c r="AR9436" t="s">
        <v>17651</v>
      </c>
    </row>
    <row r="9437" spans="35:44">
      <c r="AI9437" s="7">
        <f>IF(ISNUMBER(SEARCH($C$1,AL9437)),MAX($AI$1:AI9436)+1,0)</f>
        <v>0</v>
      </c>
      <c r="AJ9437">
        <v>535996</v>
      </c>
      <c r="AK9437" t="s">
        <v>26472</v>
      </c>
      <c r="AL9437" t="s">
        <v>26473</v>
      </c>
      <c r="AM9437" t="s">
        <v>122</v>
      </c>
      <c r="AN9437" t="s">
        <v>17649</v>
      </c>
      <c r="AO9437">
        <v>10</v>
      </c>
      <c r="AP9437" t="s">
        <v>26474</v>
      </c>
      <c r="AR9437" t="s">
        <v>17651</v>
      </c>
    </row>
    <row r="9438" spans="35:44">
      <c r="AI9438" s="7">
        <f>IF(ISNUMBER(SEARCH($C$1,AL9438)),MAX($AI$1:AI9437)+1,0)</f>
        <v>0</v>
      </c>
      <c r="AJ9438">
        <v>535997</v>
      </c>
      <c r="AK9438" t="s">
        <v>26475</v>
      </c>
      <c r="AL9438" t="s">
        <v>26476</v>
      </c>
      <c r="AM9438" t="s">
        <v>122</v>
      </c>
      <c r="AN9438" t="s">
        <v>17649</v>
      </c>
      <c r="AO9438">
        <v>10</v>
      </c>
      <c r="AP9438" t="s">
        <v>26477</v>
      </c>
      <c r="AR9438" t="s">
        <v>17651</v>
      </c>
    </row>
    <row r="9439" spans="35:44">
      <c r="AI9439" s="7">
        <f>IF(ISNUMBER(SEARCH($C$1,AL9439)),MAX($AI$1:AI9438)+1,0)</f>
        <v>0</v>
      </c>
      <c r="AJ9439">
        <v>535998</v>
      </c>
      <c r="AK9439" t="s">
        <v>26478</v>
      </c>
      <c r="AL9439" t="s">
        <v>26479</v>
      </c>
      <c r="AM9439" t="s">
        <v>122</v>
      </c>
      <c r="AN9439" t="s">
        <v>17649</v>
      </c>
      <c r="AO9439">
        <v>10</v>
      </c>
      <c r="AP9439" t="s">
        <v>26480</v>
      </c>
      <c r="AR9439" t="s">
        <v>17651</v>
      </c>
    </row>
    <row r="9440" spans="35:44">
      <c r="AI9440" s="7">
        <f>IF(ISNUMBER(SEARCH($C$1,AL9440)),MAX($AI$1:AI9439)+1,0)</f>
        <v>0</v>
      </c>
      <c r="AJ9440">
        <v>535999</v>
      </c>
      <c r="AK9440" t="s">
        <v>26481</v>
      </c>
      <c r="AL9440" t="s">
        <v>26482</v>
      </c>
      <c r="AM9440" t="s">
        <v>122</v>
      </c>
      <c r="AN9440" t="s">
        <v>17649</v>
      </c>
      <c r="AO9440">
        <v>10</v>
      </c>
      <c r="AP9440" t="s">
        <v>26483</v>
      </c>
      <c r="AR9440" t="s">
        <v>17651</v>
      </c>
    </row>
    <row r="9441" spans="35:44">
      <c r="AI9441" s="7">
        <f>IF(ISNUMBER(SEARCH($C$1,AL9441)),MAX($AI$1:AI9440)+1,0)</f>
        <v>0</v>
      </c>
      <c r="AJ9441">
        <v>536000</v>
      </c>
      <c r="AK9441" t="s">
        <v>26484</v>
      </c>
      <c r="AL9441" t="s">
        <v>26485</v>
      </c>
      <c r="AM9441" t="s">
        <v>122</v>
      </c>
      <c r="AN9441" t="s">
        <v>17649</v>
      </c>
      <c r="AO9441">
        <v>10</v>
      </c>
      <c r="AP9441" t="s">
        <v>26486</v>
      </c>
      <c r="AR9441" t="s">
        <v>17651</v>
      </c>
    </row>
    <row r="9442" spans="35:44">
      <c r="AI9442" s="7">
        <f>IF(ISNUMBER(SEARCH($C$1,AL9442)),MAX($AI$1:AI9441)+1,0)</f>
        <v>0</v>
      </c>
      <c r="AJ9442">
        <v>536001</v>
      </c>
      <c r="AK9442" t="s">
        <v>26487</v>
      </c>
      <c r="AL9442" t="s">
        <v>26488</v>
      </c>
      <c r="AM9442" t="s">
        <v>122</v>
      </c>
      <c r="AN9442" t="s">
        <v>17649</v>
      </c>
      <c r="AO9442">
        <v>10</v>
      </c>
      <c r="AP9442" t="s">
        <v>26489</v>
      </c>
      <c r="AR9442" t="s">
        <v>17651</v>
      </c>
    </row>
    <row r="9443" spans="35:44">
      <c r="AI9443" s="7">
        <f>IF(ISNUMBER(SEARCH($C$1,AL9443)),MAX($AI$1:AI9442)+1,0)</f>
        <v>0</v>
      </c>
      <c r="AJ9443">
        <v>536002</v>
      </c>
      <c r="AK9443" t="s">
        <v>26490</v>
      </c>
      <c r="AL9443" t="s">
        <v>26491</v>
      </c>
      <c r="AM9443" t="s">
        <v>122</v>
      </c>
      <c r="AN9443" t="s">
        <v>17649</v>
      </c>
      <c r="AO9443">
        <v>10</v>
      </c>
      <c r="AP9443" t="s">
        <v>26492</v>
      </c>
      <c r="AR9443" t="s">
        <v>17651</v>
      </c>
    </row>
    <row r="9444" spans="35:44">
      <c r="AI9444" s="7">
        <f>IF(ISNUMBER(SEARCH($C$1,AL9444)),MAX($AI$1:AI9443)+1,0)</f>
        <v>0</v>
      </c>
      <c r="AJ9444">
        <v>536003</v>
      </c>
      <c r="AK9444" t="s">
        <v>26493</v>
      </c>
      <c r="AL9444" t="s">
        <v>26494</v>
      </c>
      <c r="AM9444" t="s">
        <v>122</v>
      </c>
      <c r="AN9444" t="s">
        <v>17649</v>
      </c>
      <c r="AO9444">
        <v>10</v>
      </c>
      <c r="AP9444" t="s">
        <v>26495</v>
      </c>
      <c r="AR9444" t="s">
        <v>17651</v>
      </c>
    </row>
    <row r="9445" spans="35:44">
      <c r="AI9445" s="7">
        <f>IF(ISNUMBER(SEARCH($C$1,AL9445)),MAX($AI$1:AI9444)+1,0)</f>
        <v>0</v>
      </c>
      <c r="AJ9445">
        <v>536004</v>
      </c>
      <c r="AK9445" t="s">
        <v>26496</v>
      </c>
      <c r="AL9445" t="s">
        <v>26497</v>
      </c>
      <c r="AM9445" t="s">
        <v>134</v>
      </c>
      <c r="AN9445" t="s">
        <v>17649</v>
      </c>
      <c r="AO9445">
        <v>10</v>
      </c>
      <c r="AP9445" t="s">
        <v>26498</v>
      </c>
      <c r="AR9445" t="s">
        <v>17651</v>
      </c>
    </row>
    <row r="9446" spans="35:44">
      <c r="AI9446" s="7">
        <f>IF(ISNUMBER(SEARCH($C$1,AL9446)),MAX($AI$1:AI9445)+1,0)</f>
        <v>0</v>
      </c>
      <c r="AJ9446">
        <v>536005</v>
      </c>
      <c r="AK9446" t="s">
        <v>26499</v>
      </c>
      <c r="AL9446" t="s">
        <v>26500</v>
      </c>
      <c r="AM9446" t="s">
        <v>134</v>
      </c>
      <c r="AN9446" t="s">
        <v>17649</v>
      </c>
      <c r="AO9446">
        <v>10</v>
      </c>
      <c r="AP9446" t="s">
        <v>26501</v>
      </c>
      <c r="AR9446" t="s">
        <v>17651</v>
      </c>
    </row>
    <row r="9447" spans="35:44">
      <c r="AI9447" s="7">
        <f>IF(ISNUMBER(SEARCH($C$1,AL9447)),MAX($AI$1:AI9446)+1,0)</f>
        <v>0</v>
      </c>
      <c r="AJ9447">
        <v>536006</v>
      </c>
      <c r="AK9447" t="s">
        <v>26502</v>
      </c>
      <c r="AL9447" t="s">
        <v>26503</v>
      </c>
      <c r="AM9447" t="s">
        <v>134</v>
      </c>
      <c r="AN9447" t="s">
        <v>17649</v>
      </c>
      <c r="AO9447">
        <v>10</v>
      </c>
      <c r="AP9447" t="s">
        <v>26504</v>
      </c>
      <c r="AR9447" t="s">
        <v>17651</v>
      </c>
    </row>
    <row r="9448" spans="35:44">
      <c r="AI9448" s="7">
        <f>IF(ISNUMBER(SEARCH($C$1,AL9448)),MAX($AI$1:AI9447)+1,0)</f>
        <v>0</v>
      </c>
      <c r="AJ9448">
        <v>536007</v>
      </c>
      <c r="AK9448" t="s">
        <v>26505</v>
      </c>
      <c r="AL9448" t="s">
        <v>26506</v>
      </c>
      <c r="AM9448" t="s">
        <v>134</v>
      </c>
      <c r="AN9448" t="s">
        <v>17649</v>
      </c>
      <c r="AO9448">
        <v>10</v>
      </c>
      <c r="AP9448" t="s">
        <v>26507</v>
      </c>
      <c r="AR9448" t="s">
        <v>17651</v>
      </c>
    </row>
    <row r="9449" spans="35:44">
      <c r="AI9449" s="7">
        <f>IF(ISNUMBER(SEARCH($C$1,AL9449)),MAX($AI$1:AI9448)+1,0)</f>
        <v>0</v>
      </c>
      <c r="AJ9449">
        <v>536008</v>
      </c>
      <c r="AK9449" t="s">
        <v>26508</v>
      </c>
      <c r="AL9449" t="s">
        <v>26509</v>
      </c>
      <c r="AM9449" t="s">
        <v>134</v>
      </c>
      <c r="AN9449" t="s">
        <v>17649</v>
      </c>
      <c r="AO9449">
        <v>10</v>
      </c>
      <c r="AP9449" t="s">
        <v>26510</v>
      </c>
      <c r="AR9449" t="s">
        <v>17651</v>
      </c>
    </row>
    <row r="9450" spans="35:44">
      <c r="AI9450" s="7">
        <f>IF(ISNUMBER(SEARCH($C$1,AL9450)),MAX($AI$1:AI9449)+1,0)</f>
        <v>0</v>
      </c>
      <c r="AJ9450">
        <v>536009</v>
      </c>
      <c r="AK9450" t="s">
        <v>26511</v>
      </c>
      <c r="AL9450" t="s">
        <v>26512</v>
      </c>
      <c r="AM9450" t="s">
        <v>134</v>
      </c>
      <c r="AN9450" t="s">
        <v>17649</v>
      </c>
      <c r="AO9450">
        <v>10</v>
      </c>
      <c r="AP9450" t="s">
        <v>26513</v>
      </c>
      <c r="AR9450" t="s">
        <v>17651</v>
      </c>
    </row>
    <row r="9451" spans="35:44">
      <c r="AI9451" s="7">
        <f>IF(ISNUMBER(SEARCH($C$1,AL9451)),MAX($AI$1:AI9450)+1,0)</f>
        <v>0</v>
      </c>
      <c r="AJ9451">
        <v>536010</v>
      </c>
      <c r="AK9451" t="s">
        <v>26514</v>
      </c>
      <c r="AL9451" t="s">
        <v>26515</v>
      </c>
      <c r="AM9451" t="s">
        <v>134</v>
      </c>
      <c r="AN9451" t="s">
        <v>17649</v>
      </c>
      <c r="AO9451">
        <v>10</v>
      </c>
      <c r="AP9451" t="s">
        <v>26516</v>
      </c>
      <c r="AR9451" t="s">
        <v>17651</v>
      </c>
    </row>
    <row r="9452" spans="35:44">
      <c r="AI9452" s="7">
        <f>IF(ISNUMBER(SEARCH($C$1,AL9452)),MAX($AI$1:AI9451)+1,0)</f>
        <v>0</v>
      </c>
      <c r="AJ9452">
        <v>536011</v>
      </c>
      <c r="AK9452" t="s">
        <v>26517</v>
      </c>
      <c r="AL9452" t="s">
        <v>26518</v>
      </c>
      <c r="AM9452" t="s">
        <v>134</v>
      </c>
      <c r="AN9452" t="s">
        <v>17649</v>
      </c>
      <c r="AO9452">
        <v>10</v>
      </c>
      <c r="AP9452" t="s">
        <v>26519</v>
      </c>
      <c r="AR9452" t="s">
        <v>17651</v>
      </c>
    </row>
    <row r="9453" spans="35:44">
      <c r="AI9453" s="7">
        <f>IF(ISNUMBER(SEARCH($C$1,AL9453)),MAX($AI$1:AI9452)+1,0)</f>
        <v>0</v>
      </c>
      <c r="AJ9453">
        <v>536012</v>
      </c>
      <c r="AK9453" t="s">
        <v>26520</v>
      </c>
      <c r="AL9453" t="s">
        <v>26521</v>
      </c>
      <c r="AM9453" t="s">
        <v>122</v>
      </c>
      <c r="AN9453" t="s">
        <v>17649</v>
      </c>
      <c r="AO9453">
        <v>10</v>
      </c>
      <c r="AP9453" t="s">
        <v>26522</v>
      </c>
      <c r="AR9453" t="s">
        <v>17651</v>
      </c>
    </row>
    <row r="9454" spans="35:44">
      <c r="AI9454" s="7">
        <f>IF(ISNUMBER(SEARCH($C$1,AL9454)),MAX($AI$1:AI9453)+1,0)</f>
        <v>0</v>
      </c>
      <c r="AJ9454">
        <v>536013</v>
      </c>
      <c r="AK9454" t="s">
        <v>26523</v>
      </c>
      <c r="AL9454" t="s">
        <v>26524</v>
      </c>
      <c r="AM9454" t="s">
        <v>122</v>
      </c>
      <c r="AN9454" t="s">
        <v>17649</v>
      </c>
      <c r="AO9454">
        <v>10</v>
      </c>
      <c r="AP9454" t="s">
        <v>26525</v>
      </c>
      <c r="AR9454" t="s">
        <v>17651</v>
      </c>
    </row>
    <row r="9455" spans="35:44">
      <c r="AI9455" s="7">
        <f>IF(ISNUMBER(SEARCH($C$1,AL9455)),MAX($AI$1:AI9454)+1,0)</f>
        <v>0</v>
      </c>
      <c r="AJ9455">
        <v>536014</v>
      </c>
      <c r="AK9455" t="s">
        <v>26526</v>
      </c>
      <c r="AL9455" t="s">
        <v>26527</v>
      </c>
      <c r="AM9455" t="s">
        <v>122</v>
      </c>
      <c r="AN9455" t="s">
        <v>17649</v>
      </c>
      <c r="AO9455">
        <v>10</v>
      </c>
      <c r="AP9455" t="s">
        <v>26528</v>
      </c>
      <c r="AR9455" t="s">
        <v>17651</v>
      </c>
    </row>
    <row r="9456" spans="35:44">
      <c r="AI9456" s="7">
        <f>IF(ISNUMBER(SEARCH($C$1,AL9456)),MAX($AI$1:AI9455)+1,0)</f>
        <v>0</v>
      </c>
      <c r="AJ9456">
        <v>536015</v>
      </c>
      <c r="AK9456" t="s">
        <v>26529</v>
      </c>
      <c r="AL9456" t="s">
        <v>26530</v>
      </c>
      <c r="AM9456" t="s">
        <v>122</v>
      </c>
      <c r="AN9456" t="s">
        <v>17649</v>
      </c>
      <c r="AO9456">
        <v>10</v>
      </c>
      <c r="AP9456" t="s">
        <v>26531</v>
      </c>
      <c r="AR9456" t="s">
        <v>17651</v>
      </c>
    </row>
    <row r="9457" spans="35:44">
      <c r="AI9457" s="7">
        <f>IF(ISNUMBER(SEARCH($C$1,AL9457)),MAX($AI$1:AI9456)+1,0)</f>
        <v>0</v>
      </c>
      <c r="AJ9457">
        <v>536016</v>
      </c>
      <c r="AK9457" t="s">
        <v>26532</v>
      </c>
      <c r="AL9457" t="s">
        <v>26533</v>
      </c>
      <c r="AM9457" t="s">
        <v>122</v>
      </c>
      <c r="AN9457" t="s">
        <v>17649</v>
      </c>
      <c r="AO9457">
        <v>10</v>
      </c>
      <c r="AP9457" t="s">
        <v>26534</v>
      </c>
      <c r="AR9457" t="s">
        <v>17651</v>
      </c>
    </row>
    <row r="9458" spans="35:44">
      <c r="AI9458" s="7">
        <f>IF(ISNUMBER(SEARCH($C$1,AL9458)),MAX($AI$1:AI9457)+1,0)</f>
        <v>0</v>
      </c>
      <c r="AJ9458">
        <v>536017</v>
      </c>
      <c r="AK9458" t="s">
        <v>26535</v>
      </c>
      <c r="AL9458" t="s">
        <v>26536</v>
      </c>
      <c r="AM9458" t="s">
        <v>122</v>
      </c>
      <c r="AN9458" t="s">
        <v>17649</v>
      </c>
      <c r="AO9458">
        <v>10</v>
      </c>
      <c r="AP9458" t="s">
        <v>26537</v>
      </c>
      <c r="AR9458" t="s">
        <v>17651</v>
      </c>
    </row>
    <row r="9459" spans="35:44">
      <c r="AI9459" s="7">
        <f>IF(ISNUMBER(SEARCH($C$1,AL9459)),MAX($AI$1:AI9458)+1,0)</f>
        <v>0</v>
      </c>
      <c r="AJ9459">
        <v>536018</v>
      </c>
      <c r="AK9459" t="s">
        <v>26538</v>
      </c>
      <c r="AL9459" t="s">
        <v>26539</v>
      </c>
      <c r="AM9459" t="s">
        <v>122</v>
      </c>
      <c r="AN9459" t="s">
        <v>17649</v>
      </c>
      <c r="AO9459">
        <v>10</v>
      </c>
      <c r="AP9459" t="s">
        <v>26540</v>
      </c>
      <c r="AR9459" t="s">
        <v>17651</v>
      </c>
    </row>
    <row r="9460" spans="35:44">
      <c r="AI9460" s="7">
        <f>IF(ISNUMBER(SEARCH($C$1,AL9460)),MAX($AI$1:AI9459)+1,0)</f>
        <v>0</v>
      </c>
      <c r="AJ9460">
        <v>536019</v>
      </c>
      <c r="AK9460" t="s">
        <v>26541</v>
      </c>
      <c r="AL9460" t="s">
        <v>26542</v>
      </c>
      <c r="AM9460" t="s">
        <v>122</v>
      </c>
      <c r="AN9460" t="s">
        <v>17649</v>
      </c>
      <c r="AO9460">
        <v>10</v>
      </c>
      <c r="AP9460" t="s">
        <v>26543</v>
      </c>
      <c r="AR9460" t="s">
        <v>17651</v>
      </c>
    </row>
    <row r="9461" spans="35:44">
      <c r="AI9461" s="7">
        <f>IF(ISNUMBER(SEARCH($C$1,AL9461)),MAX($AI$1:AI9460)+1,0)</f>
        <v>0</v>
      </c>
      <c r="AJ9461">
        <v>536020</v>
      </c>
      <c r="AK9461" t="s">
        <v>26544</v>
      </c>
      <c r="AL9461" t="s">
        <v>26545</v>
      </c>
      <c r="AM9461" t="s">
        <v>122</v>
      </c>
      <c r="AN9461" t="s">
        <v>17649</v>
      </c>
      <c r="AO9461">
        <v>10</v>
      </c>
      <c r="AP9461" t="s">
        <v>26546</v>
      </c>
      <c r="AR9461" t="s">
        <v>17651</v>
      </c>
    </row>
    <row r="9462" spans="35:44">
      <c r="AI9462" s="7">
        <f>IF(ISNUMBER(SEARCH($C$1,AL9462)),MAX($AI$1:AI9461)+1,0)</f>
        <v>0</v>
      </c>
      <c r="AJ9462">
        <v>536021</v>
      </c>
      <c r="AK9462" t="s">
        <v>26547</v>
      </c>
      <c r="AL9462" t="s">
        <v>26548</v>
      </c>
      <c r="AM9462" t="s">
        <v>122</v>
      </c>
      <c r="AN9462" t="s">
        <v>17649</v>
      </c>
      <c r="AO9462">
        <v>10</v>
      </c>
      <c r="AP9462" t="s">
        <v>26549</v>
      </c>
      <c r="AR9462" t="s">
        <v>17651</v>
      </c>
    </row>
    <row r="9463" spans="35:44">
      <c r="AI9463" s="7">
        <f>IF(ISNUMBER(SEARCH($C$1,AL9463)),MAX($AI$1:AI9462)+1,0)</f>
        <v>0</v>
      </c>
      <c r="AJ9463">
        <v>536022</v>
      </c>
      <c r="AK9463" t="s">
        <v>26550</v>
      </c>
      <c r="AL9463" t="s">
        <v>26551</v>
      </c>
      <c r="AM9463" t="s">
        <v>122</v>
      </c>
      <c r="AN9463" t="s">
        <v>17649</v>
      </c>
      <c r="AO9463">
        <v>10</v>
      </c>
      <c r="AP9463" t="s">
        <v>26552</v>
      </c>
      <c r="AR9463" t="s">
        <v>17651</v>
      </c>
    </row>
    <row r="9464" spans="35:44">
      <c r="AI9464" s="7">
        <f>IF(ISNUMBER(SEARCH($C$1,AL9464)),MAX($AI$1:AI9463)+1,0)</f>
        <v>0</v>
      </c>
      <c r="AJ9464">
        <v>536023</v>
      </c>
      <c r="AK9464" t="s">
        <v>26553</v>
      </c>
      <c r="AL9464" t="s">
        <v>26554</v>
      </c>
      <c r="AM9464" t="s">
        <v>122</v>
      </c>
      <c r="AN9464" t="s">
        <v>17649</v>
      </c>
      <c r="AO9464">
        <v>10</v>
      </c>
      <c r="AP9464" t="s">
        <v>26555</v>
      </c>
      <c r="AR9464" t="s">
        <v>17651</v>
      </c>
    </row>
    <row r="9465" spans="35:44">
      <c r="AI9465" s="7">
        <f>IF(ISNUMBER(SEARCH($C$1,AL9465)),MAX($AI$1:AI9464)+1,0)</f>
        <v>0</v>
      </c>
      <c r="AJ9465">
        <v>536024</v>
      </c>
      <c r="AK9465" t="s">
        <v>26556</v>
      </c>
      <c r="AL9465" t="s">
        <v>26557</v>
      </c>
      <c r="AM9465" t="s">
        <v>122</v>
      </c>
      <c r="AN9465" t="s">
        <v>17649</v>
      </c>
      <c r="AO9465">
        <v>10</v>
      </c>
      <c r="AP9465" t="s">
        <v>26558</v>
      </c>
      <c r="AR9465" t="s">
        <v>17651</v>
      </c>
    </row>
    <row r="9466" spans="35:44">
      <c r="AI9466" s="7">
        <f>IF(ISNUMBER(SEARCH($C$1,AL9466)),MAX($AI$1:AI9465)+1,0)</f>
        <v>0</v>
      </c>
      <c r="AJ9466">
        <v>536025</v>
      </c>
      <c r="AK9466" t="s">
        <v>26559</v>
      </c>
      <c r="AL9466" t="s">
        <v>26560</v>
      </c>
      <c r="AM9466" t="s">
        <v>122</v>
      </c>
      <c r="AN9466" t="s">
        <v>17649</v>
      </c>
      <c r="AO9466">
        <v>10</v>
      </c>
      <c r="AP9466" t="s">
        <v>26561</v>
      </c>
      <c r="AR9466" t="s">
        <v>17651</v>
      </c>
    </row>
    <row r="9467" spans="35:44">
      <c r="AI9467" s="7">
        <f>IF(ISNUMBER(SEARCH($C$1,AL9467)),MAX($AI$1:AI9466)+1,0)</f>
        <v>0</v>
      </c>
      <c r="AJ9467">
        <v>536026</v>
      </c>
      <c r="AK9467" t="s">
        <v>26562</v>
      </c>
      <c r="AL9467" t="s">
        <v>26563</v>
      </c>
      <c r="AM9467" t="s">
        <v>138</v>
      </c>
      <c r="AN9467" t="s">
        <v>17649</v>
      </c>
      <c r="AO9467">
        <v>10</v>
      </c>
      <c r="AP9467" t="s">
        <v>26564</v>
      </c>
      <c r="AR9467" t="s">
        <v>17651</v>
      </c>
    </row>
    <row r="9468" spans="35:44">
      <c r="AI9468" s="7">
        <f>IF(ISNUMBER(SEARCH($C$1,AL9468)),MAX($AI$1:AI9467)+1,0)</f>
        <v>0</v>
      </c>
      <c r="AJ9468">
        <v>536027</v>
      </c>
      <c r="AK9468" t="s">
        <v>26565</v>
      </c>
      <c r="AL9468" t="s">
        <v>26566</v>
      </c>
      <c r="AM9468" t="s">
        <v>138</v>
      </c>
      <c r="AN9468" t="s">
        <v>17649</v>
      </c>
      <c r="AO9468">
        <v>10</v>
      </c>
      <c r="AP9468" t="s">
        <v>26567</v>
      </c>
      <c r="AR9468" t="s">
        <v>17651</v>
      </c>
    </row>
    <row r="9469" spans="35:44">
      <c r="AI9469" s="7">
        <f>IF(ISNUMBER(SEARCH($C$1,AL9469)),MAX($AI$1:AI9468)+1,0)</f>
        <v>0</v>
      </c>
      <c r="AJ9469">
        <v>536028</v>
      </c>
      <c r="AK9469" t="s">
        <v>26568</v>
      </c>
      <c r="AL9469" t="s">
        <v>26569</v>
      </c>
      <c r="AM9469" t="s">
        <v>138</v>
      </c>
      <c r="AN9469" t="s">
        <v>17649</v>
      </c>
      <c r="AO9469">
        <v>10</v>
      </c>
      <c r="AP9469" t="s">
        <v>26570</v>
      </c>
      <c r="AR9469" t="s">
        <v>17651</v>
      </c>
    </row>
    <row r="9470" spans="35:44">
      <c r="AI9470" s="7">
        <f>IF(ISNUMBER(SEARCH($C$1,AL9470)),MAX($AI$1:AI9469)+1,0)</f>
        <v>0</v>
      </c>
      <c r="AJ9470">
        <v>536029</v>
      </c>
      <c r="AK9470" t="s">
        <v>26571</v>
      </c>
      <c r="AL9470" t="s">
        <v>26572</v>
      </c>
      <c r="AM9470" t="s">
        <v>138</v>
      </c>
      <c r="AN9470" t="s">
        <v>17649</v>
      </c>
      <c r="AO9470">
        <v>10</v>
      </c>
      <c r="AP9470" t="s">
        <v>26573</v>
      </c>
      <c r="AR9470" t="s">
        <v>17651</v>
      </c>
    </row>
    <row r="9471" spans="35:44">
      <c r="AI9471" s="7">
        <f>IF(ISNUMBER(SEARCH($C$1,AL9471)),MAX($AI$1:AI9470)+1,0)</f>
        <v>0</v>
      </c>
      <c r="AJ9471">
        <v>536030</v>
      </c>
      <c r="AK9471" t="s">
        <v>26574</v>
      </c>
      <c r="AL9471" t="s">
        <v>26575</v>
      </c>
      <c r="AM9471" t="s">
        <v>122</v>
      </c>
      <c r="AN9471" t="s">
        <v>17649</v>
      </c>
      <c r="AO9471">
        <v>10</v>
      </c>
      <c r="AP9471" t="s">
        <v>26576</v>
      </c>
      <c r="AR9471" t="s">
        <v>17651</v>
      </c>
    </row>
    <row r="9472" spans="35:44">
      <c r="AI9472" s="7">
        <f>IF(ISNUMBER(SEARCH($C$1,AL9472)),MAX($AI$1:AI9471)+1,0)</f>
        <v>0</v>
      </c>
      <c r="AJ9472">
        <v>536031</v>
      </c>
      <c r="AK9472" t="s">
        <v>26577</v>
      </c>
      <c r="AL9472" t="s">
        <v>26578</v>
      </c>
      <c r="AM9472" t="s">
        <v>122</v>
      </c>
      <c r="AN9472" t="s">
        <v>17649</v>
      </c>
      <c r="AO9472">
        <v>10</v>
      </c>
      <c r="AP9472" t="s">
        <v>26579</v>
      </c>
      <c r="AR9472" t="s">
        <v>17651</v>
      </c>
    </row>
    <row r="9473" spans="35:44">
      <c r="AI9473" s="7">
        <f>IF(ISNUMBER(SEARCH($C$1,AL9473)),MAX($AI$1:AI9472)+1,0)</f>
        <v>0</v>
      </c>
      <c r="AJ9473">
        <v>536032</v>
      </c>
      <c r="AK9473" t="s">
        <v>26580</v>
      </c>
      <c r="AL9473" t="s">
        <v>26581</v>
      </c>
      <c r="AM9473" t="s">
        <v>122</v>
      </c>
      <c r="AN9473" t="s">
        <v>17649</v>
      </c>
      <c r="AO9473">
        <v>10</v>
      </c>
      <c r="AP9473" t="s">
        <v>26582</v>
      </c>
      <c r="AR9473" t="s">
        <v>17651</v>
      </c>
    </row>
    <row r="9474" spans="35:44">
      <c r="AI9474" s="7">
        <f>IF(ISNUMBER(SEARCH($C$1,AL9474)),MAX($AI$1:AI9473)+1,0)</f>
        <v>0</v>
      </c>
      <c r="AJ9474">
        <v>536033</v>
      </c>
      <c r="AK9474" t="s">
        <v>26583</v>
      </c>
      <c r="AL9474" t="s">
        <v>26584</v>
      </c>
      <c r="AM9474" t="s">
        <v>122</v>
      </c>
      <c r="AN9474" t="s">
        <v>17649</v>
      </c>
      <c r="AO9474">
        <v>10</v>
      </c>
      <c r="AP9474" t="s">
        <v>26585</v>
      </c>
      <c r="AR9474" t="s">
        <v>17651</v>
      </c>
    </row>
    <row r="9475" spans="35:44">
      <c r="AI9475" s="7">
        <f>IF(ISNUMBER(SEARCH($C$1,AL9475)),MAX($AI$1:AI9474)+1,0)</f>
        <v>0</v>
      </c>
      <c r="AJ9475">
        <v>536034</v>
      </c>
      <c r="AK9475" t="s">
        <v>26586</v>
      </c>
      <c r="AL9475" t="s">
        <v>26587</v>
      </c>
      <c r="AM9475" t="s">
        <v>122</v>
      </c>
      <c r="AN9475" t="s">
        <v>17649</v>
      </c>
      <c r="AO9475">
        <v>10</v>
      </c>
      <c r="AP9475" t="s">
        <v>26588</v>
      </c>
      <c r="AR9475" t="s">
        <v>17651</v>
      </c>
    </row>
    <row r="9476" spans="35:44">
      <c r="AI9476" s="7">
        <f>IF(ISNUMBER(SEARCH($C$1,AL9476)),MAX($AI$1:AI9475)+1,0)</f>
        <v>0</v>
      </c>
      <c r="AJ9476">
        <v>536035</v>
      </c>
      <c r="AK9476" t="s">
        <v>26589</v>
      </c>
      <c r="AL9476" t="s">
        <v>26590</v>
      </c>
      <c r="AM9476" t="s">
        <v>122</v>
      </c>
      <c r="AN9476" t="s">
        <v>17649</v>
      </c>
      <c r="AO9476">
        <v>10</v>
      </c>
      <c r="AP9476" t="s">
        <v>26591</v>
      </c>
      <c r="AR9476" t="s">
        <v>17651</v>
      </c>
    </row>
    <row r="9477" spans="35:44">
      <c r="AI9477" s="7">
        <f>IF(ISNUMBER(SEARCH($C$1,AL9477)),MAX($AI$1:AI9476)+1,0)</f>
        <v>0</v>
      </c>
      <c r="AJ9477">
        <v>536036</v>
      </c>
      <c r="AK9477" t="s">
        <v>26592</v>
      </c>
      <c r="AL9477" t="s">
        <v>26593</v>
      </c>
      <c r="AM9477" t="s">
        <v>122</v>
      </c>
      <c r="AN9477" t="s">
        <v>17649</v>
      </c>
      <c r="AO9477">
        <v>10</v>
      </c>
      <c r="AP9477" t="s">
        <v>26594</v>
      </c>
      <c r="AR9477" t="s">
        <v>17651</v>
      </c>
    </row>
    <row r="9478" spans="35:44">
      <c r="AI9478" s="7">
        <f>IF(ISNUMBER(SEARCH($C$1,AL9478)),MAX($AI$1:AI9477)+1,0)</f>
        <v>0</v>
      </c>
      <c r="AJ9478">
        <v>536037</v>
      </c>
      <c r="AK9478" t="s">
        <v>26595</v>
      </c>
      <c r="AL9478" t="s">
        <v>26596</v>
      </c>
      <c r="AM9478" t="s">
        <v>122</v>
      </c>
      <c r="AN9478" t="s">
        <v>17649</v>
      </c>
      <c r="AO9478">
        <v>10</v>
      </c>
      <c r="AP9478" t="s">
        <v>26597</v>
      </c>
      <c r="AR9478" t="s">
        <v>17651</v>
      </c>
    </row>
    <row r="9479" spans="35:44">
      <c r="AI9479" s="7">
        <f>IF(ISNUMBER(SEARCH($C$1,AL9479)),MAX($AI$1:AI9478)+1,0)</f>
        <v>0</v>
      </c>
      <c r="AJ9479">
        <v>536038</v>
      </c>
      <c r="AK9479" t="s">
        <v>26598</v>
      </c>
      <c r="AL9479" t="s">
        <v>26599</v>
      </c>
      <c r="AM9479" t="s">
        <v>122</v>
      </c>
      <c r="AN9479" t="s">
        <v>17649</v>
      </c>
      <c r="AO9479">
        <v>10</v>
      </c>
      <c r="AP9479" t="s">
        <v>26600</v>
      </c>
      <c r="AR9479" t="s">
        <v>17651</v>
      </c>
    </row>
    <row r="9480" spans="35:44">
      <c r="AI9480" s="7">
        <f>IF(ISNUMBER(SEARCH($C$1,AL9480)),MAX($AI$1:AI9479)+1,0)</f>
        <v>0</v>
      </c>
      <c r="AJ9480">
        <v>536039</v>
      </c>
      <c r="AK9480" t="s">
        <v>26601</v>
      </c>
      <c r="AL9480" t="s">
        <v>26602</v>
      </c>
      <c r="AM9480" t="s">
        <v>122</v>
      </c>
      <c r="AN9480" t="s">
        <v>17649</v>
      </c>
      <c r="AO9480">
        <v>10</v>
      </c>
      <c r="AP9480" t="s">
        <v>26603</v>
      </c>
      <c r="AR9480" t="s">
        <v>17651</v>
      </c>
    </row>
    <row r="9481" spans="35:44">
      <c r="AI9481" s="7">
        <f>IF(ISNUMBER(SEARCH($C$1,AL9481)),MAX($AI$1:AI9480)+1,0)</f>
        <v>0</v>
      </c>
      <c r="AJ9481">
        <v>536040</v>
      </c>
      <c r="AK9481" t="s">
        <v>26604</v>
      </c>
      <c r="AL9481" t="s">
        <v>26605</v>
      </c>
      <c r="AM9481" t="s">
        <v>122</v>
      </c>
      <c r="AN9481" t="s">
        <v>17649</v>
      </c>
      <c r="AO9481">
        <v>10</v>
      </c>
      <c r="AP9481" t="s">
        <v>26606</v>
      </c>
      <c r="AR9481" t="s">
        <v>17651</v>
      </c>
    </row>
    <row r="9482" spans="35:44">
      <c r="AI9482" s="7">
        <f>IF(ISNUMBER(SEARCH($C$1,AL9482)),MAX($AI$1:AI9481)+1,0)</f>
        <v>0</v>
      </c>
      <c r="AJ9482">
        <v>536041</v>
      </c>
      <c r="AK9482" t="s">
        <v>26607</v>
      </c>
      <c r="AL9482" t="s">
        <v>26608</v>
      </c>
      <c r="AM9482" t="s">
        <v>122</v>
      </c>
      <c r="AN9482" t="s">
        <v>17649</v>
      </c>
      <c r="AO9482">
        <v>10</v>
      </c>
      <c r="AP9482" t="s">
        <v>26609</v>
      </c>
      <c r="AR9482" t="s">
        <v>17651</v>
      </c>
    </row>
    <row r="9483" spans="35:44">
      <c r="AI9483" s="7">
        <f>IF(ISNUMBER(SEARCH($C$1,AL9483)),MAX($AI$1:AI9482)+1,0)</f>
        <v>0</v>
      </c>
      <c r="AJ9483">
        <v>536042</v>
      </c>
      <c r="AK9483" t="s">
        <v>26610</v>
      </c>
      <c r="AL9483" t="s">
        <v>26611</v>
      </c>
      <c r="AM9483" t="s">
        <v>122</v>
      </c>
      <c r="AN9483" t="s">
        <v>17649</v>
      </c>
      <c r="AO9483">
        <v>10</v>
      </c>
      <c r="AP9483" t="s">
        <v>26612</v>
      </c>
      <c r="AR9483" t="s">
        <v>17651</v>
      </c>
    </row>
    <row r="9484" spans="35:44">
      <c r="AI9484" s="7">
        <f>IF(ISNUMBER(SEARCH($C$1,AL9484)),MAX($AI$1:AI9483)+1,0)</f>
        <v>0</v>
      </c>
      <c r="AJ9484">
        <v>536043</v>
      </c>
      <c r="AK9484" t="s">
        <v>26613</v>
      </c>
      <c r="AL9484" t="s">
        <v>26614</v>
      </c>
      <c r="AM9484" t="s">
        <v>122</v>
      </c>
      <c r="AN9484" t="s">
        <v>17649</v>
      </c>
      <c r="AO9484">
        <v>10</v>
      </c>
      <c r="AP9484" t="s">
        <v>26615</v>
      </c>
      <c r="AR9484" t="s">
        <v>17651</v>
      </c>
    </row>
    <row r="9485" spans="35:44">
      <c r="AI9485" s="7">
        <f>IF(ISNUMBER(SEARCH($C$1,AL9485)),MAX($AI$1:AI9484)+1,0)</f>
        <v>0</v>
      </c>
      <c r="AJ9485">
        <v>536044</v>
      </c>
      <c r="AK9485" t="s">
        <v>26616</v>
      </c>
      <c r="AL9485" t="s">
        <v>26617</v>
      </c>
      <c r="AM9485" t="s">
        <v>122</v>
      </c>
      <c r="AN9485" t="s">
        <v>17649</v>
      </c>
      <c r="AO9485">
        <v>10</v>
      </c>
      <c r="AP9485" t="s">
        <v>26618</v>
      </c>
      <c r="AR9485" t="s">
        <v>17651</v>
      </c>
    </row>
    <row r="9486" spans="35:44">
      <c r="AI9486" s="7">
        <f>IF(ISNUMBER(SEARCH($C$1,AL9486)),MAX($AI$1:AI9485)+1,0)</f>
        <v>0</v>
      </c>
      <c r="AJ9486">
        <v>536045</v>
      </c>
      <c r="AK9486" t="s">
        <v>26619</v>
      </c>
      <c r="AL9486" t="s">
        <v>26620</v>
      </c>
      <c r="AM9486" t="s">
        <v>122</v>
      </c>
      <c r="AN9486" t="s">
        <v>17649</v>
      </c>
      <c r="AO9486">
        <v>10</v>
      </c>
      <c r="AP9486" t="s">
        <v>26621</v>
      </c>
      <c r="AR9486" t="s">
        <v>17651</v>
      </c>
    </row>
    <row r="9487" spans="35:44">
      <c r="AI9487" s="7">
        <f>IF(ISNUMBER(SEARCH($C$1,AL9487)),MAX($AI$1:AI9486)+1,0)</f>
        <v>0</v>
      </c>
      <c r="AJ9487">
        <v>536046</v>
      </c>
      <c r="AK9487" t="s">
        <v>26622</v>
      </c>
      <c r="AL9487" t="s">
        <v>26623</v>
      </c>
      <c r="AM9487" t="s">
        <v>122</v>
      </c>
      <c r="AN9487" t="s">
        <v>17649</v>
      </c>
      <c r="AO9487">
        <v>10</v>
      </c>
      <c r="AP9487" t="s">
        <v>26624</v>
      </c>
      <c r="AR9487" t="s">
        <v>17651</v>
      </c>
    </row>
    <row r="9488" spans="35:44">
      <c r="AI9488" s="7">
        <f>IF(ISNUMBER(SEARCH($C$1,AL9488)),MAX($AI$1:AI9487)+1,0)</f>
        <v>0</v>
      </c>
      <c r="AJ9488">
        <v>536047</v>
      </c>
      <c r="AK9488" t="s">
        <v>26625</v>
      </c>
      <c r="AL9488" t="s">
        <v>26626</v>
      </c>
      <c r="AM9488" t="s">
        <v>122</v>
      </c>
      <c r="AN9488" t="s">
        <v>17649</v>
      </c>
      <c r="AO9488">
        <v>10</v>
      </c>
      <c r="AP9488" t="s">
        <v>26627</v>
      </c>
      <c r="AR9488" t="s">
        <v>17651</v>
      </c>
    </row>
    <row r="9489" spans="35:44">
      <c r="AI9489" s="7">
        <f>IF(ISNUMBER(SEARCH($C$1,AL9489)),MAX($AI$1:AI9488)+1,0)</f>
        <v>0</v>
      </c>
      <c r="AJ9489">
        <v>536048</v>
      </c>
      <c r="AK9489" t="s">
        <v>26628</v>
      </c>
      <c r="AL9489" t="s">
        <v>26629</v>
      </c>
      <c r="AM9489" t="s">
        <v>122</v>
      </c>
      <c r="AN9489" t="s">
        <v>17649</v>
      </c>
      <c r="AO9489">
        <v>10</v>
      </c>
      <c r="AP9489" t="s">
        <v>26630</v>
      </c>
      <c r="AR9489" t="s">
        <v>17651</v>
      </c>
    </row>
    <row r="9490" spans="35:44">
      <c r="AI9490" s="7">
        <f>IF(ISNUMBER(SEARCH($C$1,AL9490)),MAX($AI$1:AI9489)+1,0)</f>
        <v>0</v>
      </c>
      <c r="AJ9490">
        <v>536049</v>
      </c>
      <c r="AK9490" t="s">
        <v>26631</v>
      </c>
      <c r="AL9490" t="s">
        <v>26632</v>
      </c>
      <c r="AM9490" t="s">
        <v>122</v>
      </c>
      <c r="AN9490" t="s">
        <v>17649</v>
      </c>
      <c r="AO9490">
        <v>10</v>
      </c>
      <c r="AP9490" t="s">
        <v>26633</v>
      </c>
      <c r="AR9490" t="s">
        <v>17651</v>
      </c>
    </row>
    <row r="9491" spans="35:44">
      <c r="AI9491" s="7">
        <f>IF(ISNUMBER(SEARCH($C$1,AL9491)),MAX($AI$1:AI9490)+1,0)</f>
        <v>0</v>
      </c>
      <c r="AJ9491">
        <v>536050</v>
      </c>
      <c r="AK9491" t="s">
        <v>26634</v>
      </c>
      <c r="AL9491" t="s">
        <v>26635</v>
      </c>
      <c r="AM9491" t="s">
        <v>122</v>
      </c>
      <c r="AN9491" t="s">
        <v>17649</v>
      </c>
      <c r="AO9491">
        <v>10</v>
      </c>
      <c r="AP9491" t="s">
        <v>26636</v>
      </c>
      <c r="AR9491" t="s">
        <v>17651</v>
      </c>
    </row>
    <row r="9492" spans="35:44">
      <c r="AI9492" s="7">
        <f>IF(ISNUMBER(SEARCH($C$1,AL9492)),MAX($AI$1:AI9491)+1,0)</f>
        <v>0</v>
      </c>
      <c r="AJ9492">
        <v>536051</v>
      </c>
      <c r="AK9492" t="s">
        <v>26637</v>
      </c>
      <c r="AL9492" t="s">
        <v>26638</v>
      </c>
      <c r="AM9492" t="s">
        <v>122</v>
      </c>
      <c r="AN9492" t="s">
        <v>17649</v>
      </c>
      <c r="AO9492">
        <v>10</v>
      </c>
      <c r="AP9492" t="s">
        <v>26639</v>
      </c>
      <c r="AR9492" t="s">
        <v>17651</v>
      </c>
    </row>
    <row r="9493" spans="35:44">
      <c r="AI9493" s="7">
        <f>IF(ISNUMBER(SEARCH($C$1,AL9493)),MAX($AI$1:AI9492)+1,0)</f>
        <v>0</v>
      </c>
      <c r="AJ9493">
        <v>536052</v>
      </c>
      <c r="AK9493" t="s">
        <v>26640</v>
      </c>
      <c r="AL9493" t="s">
        <v>26641</v>
      </c>
      <c r="AM9493" t="s">
        <v>122</v>
      </c>
      <c r="AN9493" t="s">
        <v>17649</v>
      </c>
      <c r="AO9493">
        <v>10</v>
      </c>
      <c r="AP9493" t="s">
        <v>26642</v>
      </c>
      <c r="AR9493" t="s">
        <v>17651</v>
      </c>
    </row>
    <row r="9494" spans="35:44">
      <c r="AI9494" s="7">
        <f>IF(ISNUMBER(SEARCH($C$1,AL9494)),MAX($AI$1:AI9493)+1,0)</f>
        <v>0</v>
      </c>
      <c r="AJ9494">
        <v>536053</v>
      </c>
      <c r="AK9494" t="s">
        <v>26643</v>
      </c>
      <c r="AL9494" t="s">
        <v>26644</v>
      </c>
      <c r="AM9494" t="s">
        <v>122</v>
      </c>
      <c r="AN9494" t="s">
        <v>17649</v>
      </c>
      <c r="AO9494">
        <v>10</v>
      </c>
      <c r="AP9494" t="s">
        <v>26645</v>
      </c>
      <c r="AR9494" t="s">
        <v>17651</v>
      </c>
    </row>
    <row r="9495" spans="35:44">
      <c r="AI9495" s="7">
        <f>IF(ISNUMBER(SEARCH($C$1,AL9495)),MAX($AI$1:AI9494)+1,0)</f>
        <v>0</v>
      </c>
      <c r="AJ9495">
        <v>536054</v>
      </c>
      <c r="AK9495" t="s">
        <v>26646</v>
      </c>
      <c r="AL9495" t="s">
        <v>26647</v>
      </c>
      <c r="AM9495" t="s">
        <v>122</v>
      </c>
      <c r="AN9495" t="s">
        <v>17649</v>
      </c>
      <c r="AO9495">
        <v>10</v>
      </c>
      <c r="AP9495" t="s">
        <v>26648</v>
      </c>
      <c r="AR9495" t="s">
        <v>17651</v>
      </c>
    </row>
    <row r="9496" spans="35:44">
      <c r="AI9496" s="7">
        <f>IF(ISNUMBER(SEARCH($C$1,AL9496)),MAX($AI$1:AI9495)+1,0)</f>
        <v>0</v>
      </c>
      <c r="AJ9496">
        <v>536055</v>
      </c>
      <c r="AK9496" t="s">
        <v>26649</v>
      </c>
      <c r="AL9496" t="s">
        <v>26650</v>
      </c>
      <c r="AM9496" t="s">
        <v>122</v>
      </c>
      <c r="AN9496" t="s">
        <v>17649</v>
      </c>
      <c r="AO9496">
        <v>10</v>
      </c>
      <c r="AP9496" t="s">
        <v>26651</v>
      </c>
      <c r="AR9496" t="s">
        <v>17651</v>
      </c>
    </row>
    <row r="9497" spans="35:44">
      <c r="AI9497" s="7">
        <f>IF(ISNUMBER(SEARCH($C$1,AL9497)),MAX($AI$1:AI9496)+1,0)</f>
        <v>0</v>
      </c>
      <c r="AJ9497">
        <v>536056</v>
      </c>
      <c r="AK9497" t="s">
        <v>26652</v>
      </c>
      <c r="AL9497" t="s">
        <v>26653</v>
      </c>
      <c r="AM9497" t="s">
        <v>122</v>
      </c>
      <c r="AN9497" t="s">
        <v>17649</v>
      </c>
      <c r="AO9497">
        <v>10</v>
      </c>
      <c r="AP9497" t="s">
        <v>26654</v>
      </c>
      <c r="AR9497" t="s">
        <v>17651</v>
      </c>
    </row>
    <row r="9498" spans="35:44">
      <c r="AI9498" s="7">
        <f>IF(ISNUMBER(SEARCH($C$1,AL9498)),MAX($AI$1:AI9497)+1,0)</f>
        <v>0</v>
      </c>
      <c r="AJ9498">
        <v>536057</v>
      </c>
      <c r="AK9498" t="s">
        <v>26655</v>
      </c>
      <c r="AL9498" t="s">
        <v>26656</v>
      </c>
      <c r="AM9498" t="s">
        <v>122</v>
      </c>
      <c r="AN9498" t="s">
        <v>17649</v>
      </c>
      <c r="AO9498">
        <v>10</v>
      </c>
      <c r="AP9498" t="s">
        <v>26657</v>
      </c>
      <c r="AR9498" t="s">
        <v>17651</v>
      </c>
    </row>
    <row r="9499" spans="35:44">
      <c r="AI9499" s="7">
        <f>IF(ISNUMBER(SEARCH($C$1,AL9499)),MAX($AI$1:AI9498)+1,0)</f>
        <v>0</v>
      </c>
      <c r="AJ9499">
        <v>536058</v>
      </c>
      <c r="AK9499" t="s">
        <v>26658</v>
      </c>
      <c r="AL9499" t="s">
        <v>26659</v>
      </c>
      <c r="AM9499" t="s">
        <v>122</v>
      </c>
      <c r="AN9499" t="s">
        <v>17649</v>
      </c>
      <c r="AO9499">
        <v>10</v>
      </c>
      <c r="AP9499" t="s">
        <v>26660</v>
      </c>
      <c r="AR9499" t="s">
        <v>17651</v>
      </c>
    </row>
    <row r="9500" spans="35:44">
      <c r="AI9500" s="7">
        <f>IF(ISNUMBER(SEARCH($C$1,AL9500)),MAX($AI$1:AI9499)+1,0)</f>
        <v>0</v>
      </c>
      <c r="AJ9500">
        <v>536059</v>
      </c>
      <c r="AK9500" t="s">
        <v>26661</v>
      </c>
      <c r="AL9500" t="s">
        <v>26662</v>
      </c>
      <c r="AM9500" t="s">
        <v>122</v>
      </c>
      <c r="AN9500" t="s">
        <v>17649</v>
      </c>
      <c r="AO9500">
        <v>10</v>
      </c>
      <c r="AP9500" t="s">
        <v>26663</v>
      </c>
      <c r="AR9500" t="s">
        <v>17651</v>
      </c>
    </row>
    <row r="9501" spans="35:44">
      <c r="AI9501" s="7">
        <f>IF(ISNUMBER(SEARCH($C$1,AL9501)),MAX($AI$1:AI9500)+1,0)</f>
        <v>0</v>
      </c>
      <c r="AJ9501">
        <v>536060</v>
      </c>
      <c r="AK9501" t="s">
        <v>26664</v>
      </c>
      <c r="AL9501" t="s">
        <v>26665</v>
      </c>
      <c r="AM9501" t="s">
        <v>122</v>
      </c>
      <c r="AN9501" t="s">
        <v>17649</v>
      </c>
      <c r="AO9501">
        <v>10</v>
      </c>
      <c r="AP9501" t="s">
        <v>26666</v>
      </c>
      <c r="AR9501" t="s">
        <v>17651</v>
      </c>
    </row>
    <row r="9502" spans="35:44">
      <c r="AI9502" s="7">
        <f>IF(ISNUMBER(SEARCH($C$1,AL9502)),MAX($AI$1:AI9501)+1,0)</f>
        <v>0</v>
      </c>
      <c r="AJ9502">
        <v>536061</v>
      </c>
      <c r="AK9502" t="s">
        <v>26667</v>
      </c>
      <c r="AL9502" t="s">
        <v>26668</v>
      </c>
      <c r="AM9502" t="s">
        <v>122</v>
      </c>
      <c r="AN9502" t="s">
        <v>17649</v>
      </c>
      <c r="AO9502">
        <v>10</v>
      </c>
      <c r="AP9502" t="s">
        <v>26669</v>
      </c>
      <c r="AR9502" t="s">
        <v>17651</v>
      </c>
    </row>
    <row r="9503" spans="35:44">
      <c r="AI9503" s="7">
        <f>IF(ISNUMBER(SEARCH($C$1,AL9503)),MAX($AI$1:AI9502)+1,0)</f>
        <v>0</v>
      </c>
      <c r="AJ9503">
        <v>536062</v>
      </c>
      <c r="AK9503" t="s">
        <v>26670</v>
      </c>
      <c r="AL9503" t="s">
        <v>26671</v>
      </c>
      <c r="AM9503" t="s">
        <v>122</v>
      </c>
      <c r="AN9503" t="s">
        <v>17649</v>
      </c>
      <c r="AO9503">
        <v>10</v>
      </c>
      <c r="AP9503" t="s">
        <v>26672</v>
      </c>
      <c r="AR9503" t="s">
        <v>17651</v>
      </c>
    </row>
    <row r="9504" spans="35:44">
      <c r="AI9504" s="7">
        <f>IF(ISNUMBER(SEARCH($C$1,AL9504)),MAX($AI$1:AI9503)+1,0)</f>
        <v>0</v>
      </c>
      <c r="AJ9504">
        <v>536063</v>
      </c>
      <c r="AK9504" t="s">
        <v>26673</v>
      </c>
      <c r="AL9504" t="s">
        <v>26674</v>
      </c>
      <c r="AM9504" t="s">
        <v>122</v>
      </c>
      <c r="AN9504" t="s">
        <v>17649</v>
      </c>
      <c r="AO9504">
        <v>10</v>
      </c>
      <c r="AP9504" t="s">
        <v>26675</v>
      </c>
      <c r="AR9504" t="s">
        <v>17651</v>
      </c>
    </row>
    <row r="9505" spans="35:44">
      <c r="AI9505" s="7">
        <f>IF(ISNUMBER(SEARCH($C$1,AL9505)),MAX($AI$1:AI9504)+1,0)</f>
        <v>0</v>
      </c>
      <c r="AJ9505">
        <v>536064</v>
      </c>
      <c r="AK9505" t="s">
        <v>26676</v>
      </c>
      <c r="AL9505" t="s">
        <v>26677</v>
      </c>
      <c r="AM9505" t="s">
        <v>122</v>
      </c>
      <c r="AN9505" t="s">
        <v>17649</v>
      </c>
      <c r="AO9505">
        <v>10</v>
      </c>
      <c r="AP9505" t="s">
        <v>26678</v>
      </c>
      <c r="AR9505" t="s">
        <v>17651</v>
      </c>
    </row>
    <row r="9506" spans="35:44">
      <c r="AI9506" s="7">
        <f>IF(ISNUMBER(SEARCH($C$1,AL9506)),MAX($AI$1:AI9505)+1,0)</f>
        <v>0</v>
      </c>
      <c r="AJ9506">
        <v>536065</v>
      </c>
      <c r="AK9506" t="s">
        <v>26679</v>
      </c>
      <c r="AL9506" t="s">
        <v>26680</v>
      </c>
      <c r="AM9506" t="s">
        <v>122</v>
      </c>
      <c r="AN9506" t="s">
        <v>17649</v>
      </c>
      <c r="AO9506">
        <v>10</v>
      </c>
      <c r="AP9506" t="s">
        <v>26681</v>
      </c>
      <c r="AR9506" t="s">
        <v>17651</v>
      </c>
    </row>
    <row r="9507" spans="35:44">
      <c r="AI9507" s="7">
        <f>IF(ISNUMBER(SEARCH($C$1,AL9507)),MAX($AI$1:AI9506)+1,0)</f>
        <v>0</v>
      </c>
      <c r="AJ9507">
        <v>536066</v>
      </c>
      <c r="AK9507" t="s">
        <v>26682</v>
      </c>
      <c r="AL9507" t="s">
        <v>26683</v>
      </c>
      <c r="AM9507" t="s">
        <v>122</v>
      </c>
      <c r="AN9507" t="s">
        <v>17649</v>
      </c>
      <c r="AO9507">
        <v>10</v>
      </c>
      <c r="AP9507" t="s">
        <v>26684</v>
      </c>
      <c r="AR9507" t="s">
        <v>17651</v>
      </c>
    </row>
    <row r="9508" spans="35:44">
      <c r="AI9508" s="7">
        <f>IF(ISNUMBER(SEARCH($C$1,AL9508)),MAX($AI$1:AI9507)+1,0)</f>
        <v>0</v>
      </c>
      <c r="AJ9508">
        <v>536067</v>
      </c>
      <c r="AK9508" t="s">
        <v>26685</v>
      </c>
      <c r="AL9508" t="s">
        <v>26686</v>
      </c>
      <c r="AM9508" t="s">
        <v>122</v>
      </c>
      <c r="AN9508" t="s">
        <v>17649</v>
      </c>
      <c r="AO9508">
        <v>10</v>
      </c>
      <c r="AP9508" t="s">
        <v>26687</v>
      </c>
      <c r="AR9508" t="s">
        <v>17651</v>
      </c>
    </row>
    <row r="9509" spans="35:44">
      <c r="AI9509" s="7">
        <f>IF(ISNUMBER(SEARCH($C$1,AL9509)),MAX($AI$1:AI9508)+1,0)</f>
        <v>0</v>
      </c>
      <c r="AJ9509">
        <v>536068</v>
      </c>
      <c r="AK9509" t="s">
        <v>26688</v>
      </c>
      <c r="AL9509" t="s">
        <v>26689</v>
      </c>
      <c r="AM9509" t="s">
        <v>122</v>
      </c>
      <c r="AN9509" t="s">
        <v>17649</v>
      </c>
      <c r="AO9509">
        <v>10</v>
      </c>
      <c r="AP9509" t="s">
        <v>26690</v>
      </c>
      <c r="AR9509" t="s">
        <v>17651</v>
      </c>
    </row>
    <row r="9510" spans="35:44">
      <c r="AI9510" s="7">
        <f>IF(ISNUMBER(SEARCH($C$1,AL9510)),MAX($AI$1:AI9509)+1,0)</f>
        <v>0</v>
      </c>
      <c r="AJ9510">
        <v>536069</v>
      </c>
      <c r="AK9510" t="s">
        <v>26691</v>
      </c>
      <c r="AL9510" t="s">
        <v>26692</v>
      </c>
      <c r="AM9510" t="s">
        <v>122</v>
      </c>
      <c r="AN9510" t="s">
        <v>17649</v>
      </c>
      <c r="AO9510">
        <v>10</v>
      </c>
      <c r="AP9510" t="s">
        <v>26693</v>
      </c>
      <c r="AR9510" t="s">
        <v>17651</v>
      </c>
    </row>
    <row r="9511" spans="35:44">
      <c r="AI9511" s="7">
        <f>IF(ISNUMBER(SEARCH($C$1,AL9511)),MAX($AI$1:AI9510)+1,0)</f>
        <v>0</v>
      </c>
      <c r="AJ9511">
        <v>536070</v>
      </c>
      <c r="AK9511" t="s">
        <v>26694</v>
      </c>
      <c r="AL9511" t="s">
        <v>26695</v>
      </c>
      <c r="AM9511" t="s">
        <v>122</v>
      </c>
      <c r="AN9511" t="s">
        <v>17649</v>
      </c>
      <c r="AO9511">
        <v>10</v>
      </c>
      <c r="AP9511" t="s">
        <v>26696</v>
      </c>
      <c r="AR9511" t="s">
        <v>17651</v>
      </c>
    </row>
    <row r="9512" spans="35:44">
      <c r="AI9512" s="7">
        <f>IF(ISNUMBER(SEARCH($C$1,AL9512)),MAX($AI$1:AI9511)+1,0)</f>
        <v>0</v>
      </c>
      <c r="AJ9512">
        <v>536071</v>
      </c>
      <c r="AK9512" t="s">
        <v>26697</v>
      </c>
      <c r="AL9512" t="s">
        <v>26698</v>
      </c>
      <c r="AM9512" t="s">
        <v>122</v>
      </c>
      <c r="AN9512" t="s">
        <v>17649</v>
      </c>
      <c r="AO9512">
        <v>10</v>
      </c>
      <c r="AP9512" t="s">
        <v>26699</v>
      </c>
      <c r="AR9512" t="s">
        <v>17651</v>
      </c>
    </row>
    <row r="9513" spans="35:44">
      <c r="AI9513" s="7">
        <f>IF(ISNUMBER(SEARCH($C$1,AL9513)),MAX($AI$1:AI9512)+1,0)</f>
        <v>0</v>
      </c>
      <c r="AJ9513">
        <v>536072</v>
      </c>
      <c r="AK9513" t="s">
        <v>26700</v>
      </c>
      <c r="AL9513" t="s">
        <v>26701</v>
      </c>
      <c r="AM9513" t="s">
        <v>138</v>
      </c>
      <c r="AN9513" t="s">
        <v>150</v>
      </c>
      <c r="AO9513">
        <v>10</v>
      </c>
      <c r="AR9513" t="s">
        <v>126</v>
      </c>
    </row>
    <row r="9514" spans="35:44">
      <c r="AI9514" s="7">
        <f>IF(ISNUMBER(SEARCH($C$1,AL9514)),MAX($AI$1:AI9513)+1,0)</f>
        <v>0</v>
      </c>
      <c r="AJ9514">
        <v>536073</v>
      </c>
      <c r="AK9514" t="s">
        <v>26702</v>
      </c>
      <c r="AL9514" t="s">
        <v>26703</v>
      </c>
      <c r="AM9514" t="s">
        <v>122</v>
      </c>
      <c r="AN9514" t="s">
        <v>20851</v>
      </c>
      <c r="AO9514">
        <v>10</v>
      </c>
      <c r="AP9514" t="s">
        <v>26704</v>
      </c>
      <c r="AQ9514" t="s">
        <v>212</v>
      </c>
      <c r="AR9514" t="s">
        <v>126</v>
      </c>
    </row>
    <row r="9515" spans="35:44">
      <c r="AI9515" s="7">
        <f>IF(ISNUMBER(SEARCH($C$1,AL9515)),MAX($AI$1:AI9514)+1,0)</f>
        <v>0</v>
      </c>
      <c r="AJ9515">
        <v>536074</v>
      </c>
      <c r="AK9515" t="s">
        <v>26705</v>
      </c>
      <c r="AL9515" t="s">
        <v>26706</v>
      </c>
      <c r="AM9515" t="s">
        <v>122</v>
      </c>
      <c r="AN9515" t="s">
        <v>17649</v>
      </c>
      <c r="AO9515">
        <v>10</v>
      </c>
      <c r="AP9515" t="s">
        <v>26707</v>
      </c>
      <c r="AR9515" t="s">
        <v>17651</v>
      </c>
    </row>
    <row r="9516" spans="35:44">
      <c r="AI9516" s="7">
        <f>IF(ISNUMBER(SEARCH($C$1,AL9516)),MAX($AI$1:AI9515)+1,0)</f>
        <v>0</v>
      </c>
      <c r="AJ9516">
        <v>536075</v>
      </c>
      <c r="AK9516" t="s">
        <v>26708</v>
      </c>
      <c r="AL9516" t="s">
        <v>26709</v>
      </c>
      <c r="AM9516" t="s">
        <v>122</v>
      </c>
      <c r="AN9516" t="s">
        <v>17649</v>
      </c>
      <c r="AO9516">
        <v>10</v>
      </c>
      <c r="AP9516" t="s">
        <v>26710</v>
      </c>
      <c r="AR9516" t="s">
        <v>17651</v>
      </c>
    </row>
    <row r="9517" spans="35:44">
      <c r="AI9517" s="7">
        <f>IF(ISNUMBER(SEARCH($C$1,AL9517)),MAX($AI$1:AI9516)+1,0)</f>
        <v>0</v>
      </c>
      <c r="AJ9517">
        <v>536076</v>
      </c>
      <c r="AK9517" t="s">
        <v>26711</v>
      </c>
      <c r="AL9517" t="s">
        <v>26712</v>
      </c>
      <c r="AM9517" t="s">
        <v>122</v>
      </c>
      <c r="AN9517" t="s">
        <v>17649</v>
      </c>
      <c r="AO9517">
        <v>10</v>
      </c>
      <c r="AP9517" t="s">
        <v>26713</v>
      </c>
      <c r="AR9517" t="s">
        <v>17651</v>
      </c>
    </row>
    <row r="9518" spans="35:44">
      <c r="AI9518" s="7">
        <f>IF(ISNUMBER(SEARCH($C$1,AL9518)),MAX($AI$1:AI9517)+1,0)</f>
        <v>0</v>
      </c>
      <c r="AJ9518">
        <v>536077</v>
      </c>
      <c r="AK9518" t="s">
        <v>26714</v>
      </c>
      <c r="AL9518" t="s">
        <v>26715</v>
      </c>
      <c r="AM9518" t="s">
        <v>122</v>
      </c>
      <c r="AN9518" t="s">
        <v>17649</v>
      </c>
      <c r="AO9518">
        <v>10</v>
      </c>
      <c r="AP9518" t="s">
        <v>26716</v>
      </c>
      <c r="AR9518" t="s">
        <v>17651</v>
      </c>
    </row>
    <row r="9519" spans="35:44">
      <c r="AI9519" s="7">
        <f>IF(ISNUMBER(SEARCH($C$1,AL9519)),MAX($AI$1:AI9518)+1,0)</f>
        <v>0</v>
      </c>
      <c r="AJ9519">
        <v>536078</v>
      </c>
      <c r="AK9519" t="s">
        <v>26717</v>
      </c>
      <c r="AL9519" t="s">
        <v>26718</v>
      </c>
      <c r="AM9519" t="s">
        <v>122</v>
      </c>
      <c r="AN9519" t="s">
        <v>17649</v>
      </c>
      <c r="AO9519">
        <v>10</v>
      </c>
      <c r="AP9519" t="s">
        <v>26719</v>
      </c>
      <c r="AR9519" t="s">
        <v>17651</v>
      </c>
    </row>
    <row r="9520" spans="35:44">
      <c r="AI9520" s="7">
        <f>IF(ISNUMBER(SEARCH($C$1,AL9520)),MAX($AI$1:AI9519)+1,0)</f>
        <v>0</v>
      </c>
      <c r="AJ9520">
        <v>536079</v>
      </c>
      <c r="AK9520" t="s">
        <v>26720</v>
      </c>
      <c r="AL9520" t="s">
        <v>26721</v>
      </c>
      <c r="AM9520" t="s">
        <v>122</v>
      </c>
      <c r="AN9520" t="s">
        <v>17649</v>
      </c>
      <c r="AO9520">
        <v>10</v>
      </c>
      <c r="AP9520" t="s">
        <v>26722</v>
      </c>
      <c r="AR9520" t="s">
        <v>17651</v>
      </c>
    </row>
    <row r="9521" spans="35:44">
      <c r="AI9521" s="7">
        <f>IF(ISNUMBER(SEARCH($C$1,AL9521)),MAX($AI$1:AI9520)+1,0)</f>
        <v>0</v>
      </c>
      <c r="AJ9521">
        <v>536080</v>
      </c>
      <c r="AK9521" t="s">
        <v>26723</v>
      </c>
      <c r="AL9521" t="s">
        <v>26724</v>
      </c>
      <c r="AM9521" t="s">
        <v>122</v>
      </c>
      <c r="AN9521" t="s">
        <v>17649</v>
      </c>
      <c r="AO9521">
        <v>10</v>
      </c>
      <c r="AP9521" t="s">
        <v>26725</v>
      </c>
      <c r="AR9521" t="s">
        <v>17651</v>
      </c>
    </row>
    <row r="9522" spans="35:44">
      <c r="AI9522" s="7">
        <f>IF(ISNUMBER(SEARCH($C$1,AL9522)),MAX($AI$1:AI9521)+1,0)</f>
        <v>0</v>
      </c>
      <c r="AJ9522">
        <v>536081</v>
      </c>
      <c r="AK9522" t="s">
        <v>26726</v>
      </c>
      <c r="AL9522" t="s">
        <v>26727</v>
      </c>
      <c r="AM9522" t="s">
        <v>122</v>
      </c>
      <c r="AN9522" t="s">
        <v>17649</v>
      </c>
      <c r="AO9522">
        <v>10</v>
      </c>
      <c r="AP9522" t="s">
        <v>26728</v>
      </c>
      <c r="AR9522" t="s">
        <v>17651</v>
      </c>
    </row>
    <row r="9523" spans="35:44">
      <c r="AI9523" s="7">
        <f>IF(ISNUMBER(SEARCH($C$1,AL9523)),MAX($AI$1:AI9522)+1,0)</f>
        <v>0</v>
      </c>
      <c r="AJ9523">
        <v>536082</v>
      </c>
      <c r="AK9523" t="s">
        <v>26729</v>
      </c>
      <c r="AL9523" t="s">
        <v>26730</v>
      </c>
      <c r="AM9523" t="s">
        <v>122</v>
      </c>
      <c r="AN9523" t="s">
        <v>17649</v>
      </c>
      <c r="AO9523">
        <v>10</v>
      </c>
      <c r="AP9523" t="s">
        <v>26731</v>
      </c>
      <c r="AR9523" t="s">
        <v>17651</v>
      </c>
    </row>
    <row r="9524" spans="35:44">
      <c r="AI9524" s="7">
        <f>IF(ISNUMBER(SEARCH($C$1,AL9524)),MAX($AI$1:AI9523)+1,0)</f>
        <v>0</v>
      </c>
      <c r="AJ9524">
        <v>536083</v>
      </c>
      <c r="AK9524" t="s">
        <v>26732</v>
      </c>
      <c r="AL9524" t="s">
        <v>26733</v>
      </c>
      <c r="AM9524" t="s">
        <v>122</v>
      </c>
      <c r="AN9524" t="s">
        <v>17649</v>
      </c>
      <c r="AO9524">
        <v>10</v>
      </c>
      <c r="AP9524" t="s">
        <v>26734</v>
      </c>
      <c r="AR9524" t="s">
        <v>17651</v>
      </c>
    </row>
    <row r="9525" spans="35:44">
      <c r="AI9525" s="7">
        <f>IF(ISNUMBER(SEARCH($C$1,AL9525)),MAX($AI$1:AI9524)+1,0)</f>
        <v>0</v>
      </c>
      <c r="AJ9525">
        <v>536084</v>
      </c>
      <c r="AK9525" t="s">
        <v>26735</v>
      </c>
      <c r="AL9525" t="s">
        <v>26736</v>
      </c>
      <c r="AM9525" t="s">
        <v>122</v>
      </c>
      <c r="AN9525" t="s">
        <v>17649</v>
      </c>
      <c r="AO9525">
        <v>10</v>
      </c>
      <c r="AP9525" t="s">
        <v>26737</v>
      </c>
      <c r="AR9525" t="s">
        <v>17651</v>
      </c>
    </row>
    <row r="9526" spans="35:44">
      <c r="AI9526" s="7">
        <f>IF(ISNUMBER(SEARCH($C$1,AL9526)),MAX($AI$1:AI9525)+1,0)</f>
        <v>0</v>
      </c>
      <c r="AJ9526">
        <v>536085</v>
      </c>
      <c r="AK9526" t="s">
        <v>26738</v>
      </c>
      <c r="AL9526" t="s">
        <v>26739</v>
      </c>
      <c r="AM9526" t="s">
        <v>122</v>
      </c>
      <c r="AN9526" t="s">
        <v>17649</v>
      </c>
      <c r="AO9526">
        <v>10</v>
      </c>
      <c r="AP9526" t="s">
        <v>26740</v>
      </c>
      <c r="AR9526" t="s">
        <v>17651</v>
      </c>
    </row>
    <row r="9527" spans="35:44">
      <c r="AI9527" s="7">
        <f>IF(ISNUMBER(SEARCH($C$1,AL9527)),MAX($AI$1:AI9526)+1,0)</f>
        <v>0</v>
      </c>
      <c r="AJ9527">
        <v>536086</v>
      </c>
      <c r="AK9527" t="s">
        <v>26741</v>
      </c>
      <c r="AL9527" t="s">
        <v>26742</v>
      </c>
      <c r="AM9527" t="s">
        <v>122</v>
      </c>
      <c r="AN9527" t="s">
        <v>17649</v>
      </c>
      <c r="AO9527">
        <v>10</v>
      </c>
      <c r="AP9527" t="s">
        <v>26743</v>
      </c>
      <c r="AR9527" t="s">
        <v>17651</v>
      </c>
    </row>
    <row r="9528" spans="35:44">
      <c r="AI9528" s="7">
        <f>IF(ISNUMBER(SEARCH($C$1,AL9528)),MAX($AI$1:AI9527)+1,0)</f>
        <v>0</v>
      </c>
      <c r="AJ9528">
        <v>536087</v>
      </c>
      <c r="AK9528" t="s">
        <v>26744</v>
      </c>
      <c r="AL9528" t="s">
        <v>26745</v>
      </c>
      <c r="AM9528" t="s">
        <v>122</v>
      </c>
      <c r="AN9528" t="s">
        <v>17649</v>
      </c>
      <c r="AO9528">
        <v>10</v>
      </c>
      <c r="AP9528" t="s">
        <v>26746</v>
      </c>
      <c r="AR9528" t="s">
        <v>17651</v>
      </c>
    </row>
    <row r="9529" spans="35:44">
      <c r="AI9529" s="7">
        <f>IF(ISNUMBER(SEARCH($C$1,AL9529)),MAX($AI$1:AI9528)+1,0)</f>
        <v>0</v>
      </c>
      <c r="AJ9529">
        <v>536088</v>
      </c>
      <c r="AK9529" t="s">
        <v>26747</v>
      </c>
      <c r="AL9529" t="s">
        <v>26748</v>
      </c>
      <c r="AM9529" t="s">
        <v>122</v>
      </c>
      <c r="AN9529" t="s">
        <v>17649</v>
      </c>
      <c r="AO9529">
        <v>10</v>
      </c>
      <c r="AP9529" t="s">
        <v>26749</v>
      </c>
      <c r="AR9529" t="s">
        <v>17651</v>
      </c>
    </row>
    <row r="9530" spans="35:44">
      <c r="AI9530" s="7">
        <f>IF(ISNUMBER(SEARCH($C$1,AL9530)),MAX($AI$1:AI9529)+1,0)</f>
        <v>0</v>
      </c>
      <c r="AJ9530">
        <v>536089</v>
      </c>
      <c r="AK9530" t="s">
        <v>26750</v>
      </c>
      <c r="AL9530" t="s">
        <v>26751</v>
      </c>
      <c r="AM9530" t="s">
        <v>122</v>
      </c>
      <c r="AN9530" t="s">
        <v>17649</v>
      </c>
      <c r="AO9530">
        <v>10</v>
      </c>
      <c r="AP9530" t="s">
        <v>26752</v>
      </c>
      <c r="AR9530" t="s">
        <v>17651</v>
      </c>
    </row>
    <row r="9531" spans="35:44">
      <c r="AI9531" s="7">
        <f>IF(ISNUMBER(SEARCH($C$1,AL9531)),MAX($AI$1:AI9530)+1,0)</f>
        <v>0</v>
      </c>
      <c r="AJ9531">
        <v>536090</v>
      </c>
      <c r="AK9531" t="s">
        <v>26753</v>
      </c>
      <c r="AL9531" t="s">
        <v>26754</v>
      </c>
      <c r="AM9531" t="s">
        <v>122</v>
      </c>
      <c r="AN9531" t="s">
        <v>17649</v>
      </c>
      <c r="AO9531">
        <v>10</v>
      </c>
      <c r="AP9531" t="s">
        <v>26755</v>
      </c>
      <c r="AR9531" t="s">
        <v>17651</v>
      </c>
    </row>
    <row r="9532" spans="35:44">
      <c r="AI9532" s="7">
        <f>IF(ISNUMBER(SEARCH($C$1,AL9532)),MAX($AI$1:AI9531)+1,0)</f>
        <v>0</v>
      </c>
      <c r="AJ9532">
        <v>536091</v>
      </c>
      <c r="AK9532" t="s">
        <v>26756</v>
      </c>
      <c r="AL9532" t="s">
        <v>26757</v>
      </c>
      <c r="AM9532" t="s">
        <v>122</v>
      </c>
      <c r="AN9532" t="s">
        <v>17649</v>
      </c>
      <c r="AO9532">
        <v>10</v>
      </c>
      <c r="AP9532" t="s">
        <v>26758</v>
      </c>
      <c r="AR9532" t="s">
        <v>17651</v>
      </c>
    </row>
    <row r="9533" spans="35:44">
      <c r="AI9533" s="7">
        <f>IF(ISNUMBER(SEARCH($C$1,AL9533)),MAX($AI$1:AI9532)+1,0)</f>
        <v>0</v>
      </c>
      <c r="AJ9533">
        <v>536092</v>
      </c>
      <c r="AK9533" t="s">
        <v>26759</v>
      </c>
      <c r="AL9533" t="s">
        <v>26760</v>
      </c>
      <c r="AM9533" t="s">
        <v>122</v>
      </c>
      <c r="AN9533" t="s">
        <v>17649</v>
      </c>
      <c r="AO9533">
        <v>10</v>
      </c>
      <c r="AP9533" t="s">
        <v>26761</v>
      </c>
      <c r="AR9533" t="s">
        <v>17651</v>
      </c>
    </row>
    <row r="9534" spans="35:44">
      <c r="AI9534" s="7">
        <f>IF(ISNUMBER(SEARCH($C$1,AL9534)),MAX($AI$1:AI9533)+1,0)</f>
        <v>0</v>
      </c>
      <c r="AJ9534">
        <v>536093</v>
      </c>
      <c r="AK9534" t="s">
        <v>26762</v>
      </c>
      <c r="AL9534" t="s">
        <v>26763</v>
      </c>
      <c r="AM9534" t="s">
        <v>122</v>
      </c>
      <c r="AN9534" t="s">
        <v>17649</v>
      </c>
      <c r="AO9534">
        <v>10</v>
      </c>
      <c r="AP9534" t="s">
        <v>26764</v>
      </c>
      <c r="AR9534" t="s">
        <v>17651</v>
      </c>
    </row>
    <row r="9535" spans="35:44">
      <c r="AI9535" s="7">
        <f>IF(ISNUMBER(SEARCH($C$1,AL9535)),MAX($AI$1:AI9534)+1,0)</f>
        <v>0</v>
      </c>
      <c r="AJ9535">
        <v>536094</v>
      </c>
      <c r="AK9535" t="s">
        <v>26765</v>
      </c>
      <c r="AL9535" t="s">
        <v>26766</v>
      </c>
      <c r="AM9535" t="s">
        <v>122</v>
      </c>
      <c r="AN9535" t="s">
        <v>17649</v>
      </c>
      <c r="AO9535">
        <v>10</v>
      </c>
      <c r="AP9535" t="s">
        <v>26767</v>
      </c>
      <c r="AR9535" t="s">
        <v>17651</v>
      </c>
    </row>
    <row r="9536" spans="35:44">
      <c r="AI9536" s="7">
        <f>IF(ISNUMBER(SEARCH($C$1,AL9536)),MAX($AI$1:AI9535)+1,0)</f>
        <v>0</v>
      </c>
      <c r="AJ9536">
        <v>536095</v>
      </c>
      <c r="AK9536" t="s">
        <v>26768</v>
      </c>
      <c r="AL9536" t="s">
        <v>26769</v>
      </c>
      <c r="AM9536" t="s">
        <v>122</v>
      </c>
      <c r="AN9536" t="s">
        <v>17649</v>
      </c>
      <c r="AO9536">
        <v>10</v>
      </c>
      <c r="AP9536" t="s">
        <v>26770</v>
      </c>
      <c r="AR9536" t="s">
        <v>17651</v>
      </c>
    </row>
    <row r="9537" spans="35:44">
      <c r="AI9537" s="7">
        <f>IF(ISNUMBER(SEARCH($C$1,AL9537)),MAX($AI$1:AI9536)+1,0)</f>
        <v>0</v>
      </c>
      <c r="AJ9537">
        <v>536096</v>
      </c>
      <c r="AK9537" t="s">
        <v>26771</v>
      </c>
      <c r="AL9537" t="s">
        <v>26772</v>
      </c>
      <c r="AM9537" t="s">
        <v>122</v>
      </c>
      <c r="AN9537" t="s">
        <v>17649</v>
      </c>
      <c r="AO9537">
        <v>10</v>
      </c>
      <c r="AP9537" t="s">
        <v>26773</v>
      </c>
      <c r="AR9537" t="s">
        <v>17651</v>
      </c>
    </row>
    <row r="9538" spans="35:44">
      <c r="AI9538" s="7">
        <f>IF(ISNUMBER(SEARCH($C$1,AL9538)),MAX($AI$1:AI9537)+1,0)</f>
        <v>0</v>
      </c>
      <c r="AJ9538">
        <v>536097</v>
      </c>
      <c r="AK9538" t="s">
        <v>26774</v>
      </c>
      <c r="AL9538" t="s">
        <v>26775</v>
      </c>
      <c r="AM9538" t="s">
        <v>122</v>
      </c>
      <c r="AN9538" t="s">
        <v>17649</v>
      </c>
      <c r="AO9538">
        <v>10</v>
      </c>
      <c r="AP9538" t="s">
        <v>26776</v>
      </c>
      <c r="AR9538" t="s">
        <v>17651</v>
      </c>
    </row>
    <row r="9539" spans="35:44">
      <c r="AI9539" s="7">
        <f>IF(ISNUMBER(SEARCH($C$1,AL9539)),MAX($AI$1:AI9538)+1,0)</f>
        <v>0</v>
      </c>
      <c r="AJ9539">
        <v>536098</v>
      </c>
      <c r="AK9539" t="s">
        <v>26777</v>
      </c>
      <c r="AL9539" t="s">
        <v>26778</v>
      </c>
      <c r="AM9539" t="s">
        <v>122</v>
      </c>
      <c r="AN9539" t="s">
        <v>17649</v>
      </c>
      <c r="AO9539">
        <v>10</v>
      </c>
      <c r="AP9539" t="s">
        <v>26779</v>
      </c>
      <c r="AR9539" t="s">
        <v>17651</v>
      </c>
    </row>
    <row r="9540" spans="35:44">
      <c r="AI9540" s="7">
        <f>IF(ISNUMBER(SEARCH($C$1,AL9540)),MAX($AI$1:AI9539)+1,0)</f>
        <v>0</v>
      </c>
      <c r="AJ9540">
        <v>536099</v>
      </c>
      <c r="AK9540" t="s">
        <v>26780</v>
      </c>
      <c r="AL9540" t="s">
        <v>26781</v>
      </c>
      <c r="AM9540" t="s">
        <v>122</v>
      </c>
      <c r="AN9540" t="s">
        <v>17649</v>
      </c>
      <c r="AO9540">
        <v>10</v>
      </c>
      <c r="AP9540" t="s">
        <v>26782</v>
      </c>
      <c r="AR9540" t="s">
        <v>17651</v>
      </c>
    </row>
    <row r="9541" spans="35:44">
      <c r="AI9541" s="7">
        <f>IF(ISNUMBER(SEARCH($C$1,AL9541)),MAX($AI$1:AI9540)+1,0)</f>
        <v>0</v>
      </c>
      <c r="AJ9541">
        <v>536100</v>
      </c>
      <c r="AK9541" t="s">
        <v>26783</v>
      </c>
      <c r="AL9541" t="s">
        <v>26784</v>
      </c>
      <c r="AM9541" t="s">
        <v>122</v>
      </c>
      <c r="AN9541" t="s">
        <v>17649</v>
      </c>
      <c r="AO9541">
        <v>10</v>
      </c>
      <c r="AP9541" t="s">
        <v>26785</v>
      </c>
      <c r="AR9541" t="s">
        <v>17651</v>
      </c>
    </row>
    <row r="9542" spans="35:44">
      <c r="AI9542" s="7">
        <f>IF(ISNUMBER(SEARCH($C$1,AL9542)),MAX($AI$1:AI9541)+1,0)</f>
        <v>0</v>
      </c>
      <c r="AJ9542">
        <v>536101</v>
      </c>
      <c r="AK9542" t="s">
        <v>26786</v>
      </c>
      <c r="AL9542" t="s">
        <v>26787</v>
      </c>
      <c r="AM9542" t="s">
        <v>122</v>
      </c>
      <c r="AN9542" t="s">
        <v>17649</v>
      </c>
      <c r="AO9542">
        <v>10</v>
      </c>
      <c r="AP9542" t="s">
        <v>26788</v>
      </c>
      <c r="AR9542" t="s">
        <v>17651</v>
      </c>
    </row>
    <row r="9543" spans="35:44">
      <c r="AI9543" s="7">
        <f>IF(ISNUMBER(SEARCH($C$1,AL9543)),MAX($AI$1:AI9542)+1,0)</f>
        <v>0</v>
      </c>
      <c r="AJ9543">
        <v>536102</v>
      </c>
      <c r="AK9543" t="s">
        <v>26789</v>
      </c>
      <c r="AL9543" t="s">
        <v>26790</v>
      </c>
      <c r="AM9543" t="s">
        <v>122</v>
      </c>
      <c r="AN9543" t="s">
        <v>17649</v>
      </c>
      <c r="AO9543">
        <v>10</v>
      </c>
      <c r="AP9543" t="s">
        <v>26791</v>
      </c>
      <c r="AR9543" t="s">
        <v>17651</v>
      </c>
    </row>
    <row r="9544" spans="35:44">
      <c r="AI9544" s="7">
        <f>IF(ISNUMBER(SEARCH($C$1,AL9544)),MAX($AI$1:AI9543)+1,0)</f>
        <v>0</v>
      </c>
      <c r="AJ9544">
        <v>536103</v>
      </c>
      <c r="AK9544" t="s">
        <v>26792</v>
      </c>
      <c r="AL9544" t="s">
        <v>26793</v>
      </c>
      <c r="AM9544" t="s">
        <v>122</v>
      </c>
      <c r="AN9544" t="s">
        <v>17649</v>
      </c>
      <c r="AO9544">
        <v>10</v>
      </c>
      <c r="AP9544" t="s">
        <v>26794</v>
      </c>
      <c r="AR9544" t="s">
        <v>17651</v>
      </c>
    </row>
    <row r="9545" spans="35:44">
      <c r="AI9545" s="7">
        <f>IF(ISNUMBER(SEARCH($C$1,AL9545)),MAX($AI$1:AI9544)+1,0)</f>
        <v>0</v>
      </c>
      <c r="AJ9545">
        <v>536104</v>
      </c>
      <c r="AK9545" t="s">
        <v>26795</v>
      </c>
      <c r="AL9545" t="s">
        <v>26796</v>
      </c>
      <c r="AM9545" t="s">
        <v>122</v>
      </c>
      <c r="AN9545" t="s">
        <v>17649</v>
      </c>
      <c r="AO9545">
        <v>10</v>
      </c>
      <c r="AP9545" t="s">
        <v>26797</v>
      </c>
      <c r="AR9545" t="s">
        <v>17651</v>
      </c>
    </row>
    <row r="9546" spans="35:44">
      <c r="AI9546" s="7">
        <f>IF(ISNUMBER(SEARCH($C$1,AL9546)),MAX($AI$1:AI9545)+1,0)</f>
        <v>0</v>
      </c>
      <c r="AJ9546">
        <v>536105</v>
      </c>
      <c r="AK9546" t="s">
        <v>26798</v>
      </c>
      <c r="AL9546" t="s">
        <v>26799</v>
      </c>
      <c r="AM9546" t="s">
        <v>138</v>
      </c>
      <c r="AN9546" t="s">
        <v>150</v>
      </c>
      <c r="AO9546">
        <v>10</v>
      </c>
      <c r="AR9546" t="s">
        <v>126</v>
      </c>
    </row>
    <row r="9547" spans="35:44">
      <c r="AI9547" s="7">
        <f>IF(ISNUMBER(SEARCH($C$1,AL9547)),MAX($AI$1:AI9546)+1,0)</f>
        <v>0</v>
      </c>
      <c r="AJ9547">
        <v>536106</v>
      </c>
      <c r="AK9547" t="s">
        <v>26800</v>
      </c>
      <c r="AL9547" t="s">
        <v>26801</v>
      </c>
      <c r="AM9547" t="s">
        <v>122</v>
      </c>
      <c r="AN9547" t="s">
        <v>17649</v>
      </c>
      <c r="AO9547">
        <v>10</v>
      </c>
      <c r="AP9547" t="s">
        <v>26802</v>
      </c>
      <c r="AR9547" t="s">
        <v>17651</v>
      </c>
    </row>
    <row r="9548" spans="35:44">
      <c r="AI9548" s="7">
        <f>IF(ISNUMBER(SEARCH($C$1,AL9548)),MAX($AI$1:AI9547)+1,0)</f>
        <v>0</v>
      </c>
      <c r="AJ9548">
        <v>536107</v>
      </c>
      <c r="AK9548" t="s">
        <v>26803</v>
      </c>
      <c r="AL9548" t="s">
        <v>26804</v>
      </c>
      <c r="AM9548" t="s">
        <v>122</v>
      </c>
      <c r="AN9548" t="s">
        <v>17649</v>
      </c>
      <c r="AO9548">
        <v>10</v>
      </c>
      <c r="AP9548" t="s">
        <v>26805</v>
      </c>
      <c r="AR9548" t="s">
        <v>17651</v>
      </c>
    </row>
    <row r="9549" spans="35:44">
      <c r="AI9549" s="7">
        <f>IF(ISNUMBER(SEARCH($C$1,AL9549)),MAX($AI$1:AI9548)+1,0)</f>
        <v>0</v>
      </c>
      <c r="AJ9549">
        <v>536108</v>
      </c>
      <c r="AK9549" t="s">
        <v>26806</v>
      </c>
      <c r="AL9549" t="s">
        <v>26807</v>
      </c>
      <c r="AM9549" t="s">
        <v>122</v>
      </c>
      <c r="AN9549" t="s">
        <v>17649</v>
      </c>
      <c r="AO9549">
        <v>10</v>
      </c>
      <c r="AP9549" t="s">
        <v>26808</v>
      </c>
      <c r="AR9549" t="s">
        <v>17651</v>
      </c>
    </row>
    <row r="9550" spans="35:44">
      <c r="AI9550" s="7">
        <f>IF(ISNUMBER(SEARCH($C$1,AL9550)),MAX($AI$1:AI9549)+1,0)</f>
        <v>0</v>
      </c>
      <c r="AJ9550">
        <v>536109</v>
      </c>
      <c r="AK9550" t="s">
        <v>26809</v>
      </c>
      <c r="AL9550" t="s">
        <v>26810</v>
      </c>
      <c r="AM9550" t="s">
        <v>122</v>
      </c>
      <c r="AN9550" t="s">
        <v>17649</v>
      </c>
      <c r="AO9550">
        <v>10</v>
      </c>
      <c r="AP9550" t="s">
        <v>26811</v>
      </c>
      <c r="AR9550" t="s">
        <v>17651</v>
      </c>
    </row>
    <row r="9551" spans="35:44">
      <c r="AI9551" s="7">
        <f>IF(ISNUMBER(SEARCH($C$1,AL9551)),MAX($AI$1:AI9550)+1,0)</f>
        <v>0</v>
      </c>
      <c r="AJ9551">
        <v>536110</v>
      </c>
      <c r="AK9551" t="s">
        <v>26812</v>
      </c>
      <c r="AL9551" t="s">
        <v>26813</v>
      </c>
      <c r="AM9551" t="s">
        <v>122</v>
      </c>
      <c r="AN9551" t="s">
        <v>17649</v>
      </c>
      <c r="AO9551">
        <v>10</v>
      </c>
      <c r="AP9551" t="s">
        <v>26814</v>
      </c>
      <c r="AR9551" t="s">
        <v>17651</v>
      </c>
    </row>
    <row r="9552" spans="35:44">
      <c r="AI9552" s="7">
        <f>IF(ISNUMBER(SEARCH($C$1,AL9552)),MAX($AI$1:AI9551)+1,0)</f>
        <v>0</v>
      </c>
      <c r="AJ9552">
        <v>536111</v>
      </c>
      <c r="AK9552" t="s">
        <v>26815</v>
      </c>
      <c r="AL9552" t="s">
        <v>26816</v>
      </c>
      <c r="AM9552" t="s">
        <v>122</v>
      </c>
      <c r="AN9552" t="s">
        <v>17649</v>
      </c>
      <c r="AO9552">
        <v>10</v>
      </c>
      <c r="AP9552" t="s">
        <v>26817</v>
      </c>
      <c r="AR9552" t="s">
        <v>17651</v>
      </c>
    </row>
    <row r="9553" spans="35:44">
      <c r="AI9553" s="7">
        <f>IF(ISNUMBER(SEARCH($C$1,AL9553)),MAX($AI$1:AI9552)+1,0)</f>
        <v>0</v>
      </c>
      <c r="AJ9553">
        <v>536112</v>
      </c>
      <c r="AK9553" t="s">
        <v>26818</v>
      </c>
      <c r="AL9553" t="s">
        <v>26819</v>
      </c>
      <c r="AM9553" t="s">
        <v>122</v>
      </c>
      <c r="AN9553" t="s">
        <v>17649</v>
      </c>
      <c r="AO9553">
        <v>10</v>
      </c>
      <c r="AP9553" t="s">
        <v>26820</v>
      </c>
      <c r="AR9553" t="s">
        <v>17651</v>
      </c>
    </row>
    <row r="9554" spans="35:44">
      <c r="AI9554" s="7">
        <f>IF(ISNUMBER(SEARCH($C$1,AL9554)),MAX($AI$1:AI9553)+1,0)</f>
        <v>0</v>
      </c>
      <c r="AJ9554">
        <v>536113</v>
      </c>
      <c r="AK9554" t="s">
        <v>26821</v>
      </c>
      <c r="AL9554" t="s">
        <v>26822</v>
      </c>
      <c r="AM9554" t="s">
        <v>122</v>
      </c>
      <c r="AN9554" t="s">
        <v>17649</v>
      </c>
      <c r="AO9554">
        <v>10</v>
      </c>
      <c r="AP9554" t="s">
        <v>26823</v>
      </c>
      <c r="AR9554" t="s">
        <v>17651</v>
      </c>
    </row>
    <row r="9555" spans="35:44">
      <c r="AI9555" s="7">
        <f>IF(ISNUMBER(SEARCH($C$1,AL9555)),MAX($AI$1:AI9554)+1,0)</f>
        <v>0</v>
      </c>
      <c r="AJ9555">
        <v>536114</v>
      </c>
      <c r="AK9555" t="s">
        <v>26824</v>
      </c>
      <c r="AL9555" t="s">
        <v>26825</v>
      </c>
      <c r="AM9555" t="s">
        <v>122</v>
      </c>
      <c r="AN9555" t="s">
        <v>17649</v>
      </c>
      <c r="AO9555">
        <v>10</v>
      </c>
      <c r="AP9555" t="s">
        <v>26826</v>
      </c>
      <c r="AR9555" t="s">
        <v>17651</v>
      </c>
    </row>
    <row r="9556" spans="35:44">
      <c r="AI9556" s="7">
        <f>IF(ISNUMBER(SEARCH($C$1,AL9556)),MAX($AI$1:AI9555)+1,0)</f>
        <v>0</v>
      </c>
      <c r="AJ9556">
        <v>536115</v>
      </c>
      <c r="AK9556" t="s">
        <v>26827</v>
      </c>
      <c r="AL9556" t="s">
        <v>26828</v>
      </c>
      <c r="AM9556" t="s">
        <v>122</v>
      </c>
      <c r="AN9556" t="s">
        <v>17649</v>
      </c>
      <c r="AO9556">
        <v>10</v>
      </c>
      <c r="AP9556" t="s">
        <v>26829</v>
      </c>
      <c r="AR9556" t="s">
        <v>17651</v>
      </c>
    </row>
    <row r="9557" spans="35:44">
      <c r="AI9557" s="7">
        <f>IF(ISNUMBER(SEARCH($C$1,AL9557)),MAX($AI$1:AI9556)+1,0)</f>
        <v>0</v>
      </c>
      <c r="AJ9557">
        <v>536116</v>
      </c>
      <c r="AK9557" t="s">
        <v>26830</v>
      </c>
      <c r="AL9557" t="s">
        <v>26831</v>
      </c>
      <c r="AM9557" t="s">
        <v>122</v>
      </c>
      <c r="AN9557" t="s">
        <v>17649</v>
      </c>
      <c r="AO9557">
        <v>10</v>
      </c>
      <c r="AP9557" t="s">
        <v>26832</v>
      </c>
      <c r="AR9557" t="s">
        <v>17651</v>
      </c>
    </row>
    <row r="9558" spans="35:44">
      <c r="AI9558" s="7">
        <f>IF(ISNUMBER(SEARCH($C$1,AL9558)),MAX($AI$1:AI9557)+1,0)</f>
        <v>0</v>
      </c>
      <c r="AJ9558">
        <v>536117</v>
      </c>
      <c r="AK9558" t="s">
        <v>26833</v>
      </c>
      <c r="AL9558" t="s">
        <v>26834</v>
      </c>
      <c r="AM9558" t="s">
        <v>122</v>
      </c>
      <c r="AN9558" t="s">
        <v>17649</v>
      </c>
      <c r="AO9558">
        <v>10</v>
      </c>
      <c r="AP9558" t="s">
        <v>26835</v>
      </c>
      <c r="AR9558" t="s">
        <v>17651</v>
      </c>
    </row>
    <row r="9559" spans="35:44">
      <c r="AI9559" s="7">
        <f>IF(ISNUMBER(SEARCH($C$1,AL9559)),MAX($AI$1:AI9558)+1,0)</f>
        <v>0</v>
      </c>
      <c r="AJ9559">
        <v>536118</v>
      </c>
      <c r="AK9559" t="s">
        <v>26836</v>
      </c>
      <c r="AL9559" t="s">
        <v>26837</v>
      </c>
      <c r="AM9559" t="s">
        <v>122</v>
      </c>
      <c r="AN9559" t="s">
        <v>17649</v>
      </c>
      <c r="AO9559">
        <v>10</v>
      </c>
      <c r="AP9559" t="s">
        <v>26838</v>
      </c>
      <c r="AR9559" t="s">
        <v>17651</v>
      </c>
    </row>
    <row r="9560" spans="35:44">
      <c r="AI9560" s="7">
        <f>IF(ISNUMBER(SEARCH($C$1,AL9560)),MAX($AI$1:AI9559)+1,0)</f>
        <v>0</v>
      </c>
      <c r="AJ9560">
        <v>536119</v>
      </c>
      <c r="AK9560" t="s">
        <v>26839</v>
      </c>
      <c r="AL9560" t="s">
        <v>26840</v>
      </c>
      <c r="AM9560" t="s">
        <v>122</v>
      </c>
      <c r="AN9560" t="s">
        <v>17649</v>
      </c>
      <c r="AO9560">
        <v>10</v>
      </c>
      <c r="AP9560" t="s">
        <v>26841</v>
      </c>
      <c r="AR9560" t="s">
        <v>17651</v>
      </c>
    </row>
    <row r="9561" spans="35:44">
      <c r="AI9561" s="7">
        <f>IF(ISNUMBER(SEARCH($C$1,AL9561)),MAX($AI$1:AI9560)+1,0)</f>
        <v>0</v>
      </c>
      <c r="AJ9561">
        <v>536120</v>
      </c>
      <c r="AK9561" t="s">
        <v>26842</v>
      </c>
      <c r="AL9561" t="s">
        <v>26843</v>
      </c>
      <c r="AM9561" t="s">
        <v>122</v>
      </c>
      <c r="AN9561" t="s">
        <v>17649</v>
      </c>
      <c r="AO9561">
        <v>10</v>
      </c>
      <c r="AP9561" t="s">
        <v>26844</v>
      </c>
      <c r="AR9561" t="s">
        <v>17651</v>
      </c>
    </row>
    <row r="9562" spans="35:44">
      <c r="AI9562" s="7">
        <f>IF(ISNUMBER(SEARCH($C$1,AL9562)),MAX($AI$1:AI9561)+1,0)</f>
        <v>0</v>
      </c>
      <c r="AJ9562">
        <v>536121</v>
      </c>
      <c r="AK9562" t="s">
        <v>26845</v>
      </c>
      <c r="AL9562" t="s">
        <v>26846</v>
      </c>
      <c r="AM9562" t="s">
        <v>122</v>
      </c>
      <c r="AN9562" t="s">
        <v>17649</v>
      </c>
      <c r="AO9562">
        <v>10</v>
      </c>
      <c r="AP9562" t="s">
        <v>26847</v>
      </c>
      <c r="AR9562" t="s">
        <v>17651</v>
      </c>
    </row>
    <row r="9563" spans="35:44">
      <c r="AI9563" s="7">
        <f>IF(ISNUMBER(SEARCH($C$1,AL9563)),MAX($AI$1:AI9562)+1,0)</f>
        <v>0</v>
      </c>
      <c r="AJ9563">
        <v>536122</v>
      </c>
      <c r="AK9563" t="s">
        <v>26848</v>
      </c>
      <c r="AL9563" t="s">
        <v>26849</v>
      </c>
      <c r="AM9563" t="s">
        <v>122</v>
      </c>
      <c r="AN9563" t="s">
        <v>17649</v>
      </c>
      <c r="AO9563">
        <v>10</v>
      </c>
      <c r="AP9563" t="s">
        <v>26850</v>
      </c>
      <c r="AR9563" t="s">
        <v>17651</v>
      </c>
    </row>
    <row r="9564" spans="35:44">
      <c r="AI9564" s="7">
        <f>IF(ISNUMBER(SEARCH($C$1,AL9564)),MAX($AI$1:AI9563)+1,0)</f>
        <v>0</v>
      </c>
      <c r="AJ9564">
        <v>536123</v>
      </c>
      <c r="AK9564" t="s">
        <v>26851</v>
      </c>
      <c r="AL9564" t="s">
        <v>26852</v>
      </c>
      <c r="AM9564" t="s">
        <v>122</v>
      </c>
      <c r="AN9564" t="s">
        <v>17649</v>
      </c>
      <c r="AO9564">
        <v>10</v>
      </c>
      <c r="AP9564" t="s">
        <v>26853</v>
      </c>
      <c r="AR9564" t="s">
        <v>17651</v>
      </c>
    </row>
    <row r="9565" spans="35:44">
      <c r="AI9565" s="7">
        <f>IF(ISNUMBER(SEARCH($C$1,AL9565)),MAX($AI$1:AI9564)+1,0)</f>
        <v>0</v>
      </c>
      <c r="AJ9565">
        <v>536124</v>
      </c>
      <c r="AK9565" t="s">
        <v>26854</v>
      </c>
      <c r="AL9565" t="s">
        <v>26855</v>
      </c>
      <c r="AM9565" t="s">
        <v>122</v>
      </c>
      <c r="AN9565" t="s">
        <v>17649</v>
      </c>
      <c r="AO9565">
        <v>10</v>
      </c>
      <c r="AP9565" t="s">
        <v>26856</v>
      </c>
      <c r="AR9565" t="s">
        <v>17651</v>
      </c>
    </row>
    <row r="9566" spans="35:44">
      <c r="AI9566" s="7">
        <f>IF(ISNUMBER(SEARCH($C$1,AL9566)),MAX($AI$1:AI9565)+1,0)</f>
        <v>0</v>
      </c>
      <c r="AJ9566">
        <v>536125</v>
      </c>
      <c r="AK9566" t="s">
        <v>26857</v>
      </c>
      <c r="AL9566" t="s">
        <v>26858</v>
      </c>
      <c r="AM9566" t="s">
        <v>122</v>
      </c>
      <c r="AN9566" t="s">
        <v>17649</v>
      </c>
      <c r="AO9566">
        <v>10</v>
      </c>
      <c r="AP9566" t="s">
        <v>26859</v>
      </c>
      <c r="AR9566" t="s">
        <v>17651</v>
      </c>
    </row>
    <row r="9567" spans="35:44">
      <c r="AI9567" s="7">
        <f>IF(ISNUMBER(SEARCH($C$1,AL9567)),MAX($AI$1:AI9566)+1,0)</f>
        <v>0</v>
      </c>
      <c r="AJ9567">
        <v>536126</v>
      </c>
      <c r="AK9567" t="s">
        <v>26860</v>
      </c>
      <c r="AL9567" t="s">
        <v>26861</v>
      </c>
      <c r="AM9567" t="s">
        <v>122</v>
      </c>
      <c r="AN9567" t="s">
        <v>17649</v>
      </c>
      <c r="AO9567">
        <v>10</v>
      </c>
      <c r="AP9567" t="s">
        <v>26862</v>
      </c>
      <c r="AR9567" t="s">
        <v>17651</v>
      </c>
    </row>
    <row r="9568" spans="35:44">
      <c r="AI9568" s="7">
        <f>IF(ISNUMBER(SEARCH($C$1,AL9568)),MAX($AI$1:AI9567)+1,0)</f>
        <v>0</v>
      </c>
      <c r="AJ9568">
        <v>536127</v>
      </c>
      <c r="AK9568" t="s">
        <v>26863</v>
      </c>
      <c r="AL9568" t="s">
        <v>26864</v>
      </c>
      <c r="AM9568" t="s">
        <v>122</v>
      </c>
      <c r="AN9568" t="s">
        <v>17649</v>
      </c>
      <c r="AO9568">
        <v>10</v>
      </c>
      <c r="AP9568" t="s">
        <v>26865</v>
      </c>
      <c r="AR9568" t="s">
        <v>17651</v>
      </c>
    </row>
    <row r="9569" spans="35:44">
      <c r="AI9569" s="7">
        <f>IF(ISNUMBER(SEARCH($C$1,AL9569)),MAX($AI$1:AI9568)+1,0)</f>
        <v>0</v>
      </c>
      <c r="AJ9569">
        <v>536128</v>
      </c>
      <c r="AK9569" t="s">
        <v>26866</v>
      </c>
      <c r="AL9569" t="s">
        <v>26867</v>
      </c>
      <c r="AM9569" t="s">
        <v>122</v>
      </c>
      <c r="AN9569" t="s">
        <v>20851</v>
      </c>
      <c r="AO9569">
        <v>10</v>
      </c>
      <c r="AP9569" t="s">
        <v>26868</v>
      </c>
      <c r="AQ9569" t="s">
        <v>212</v>
      </c>
      <c r="AR9569" t="s">
        <v>126</v>
      </c>
    </row>
    <row r="9570" spans="35:44">
      <c r="AI9570" s="7">
        <f>IF(ISNUMBER(SEARCH($C$1,AL9570)),MAX($AI$1:AI9569)+1,0)</f>
        <v>0</v>
      </c>
      <c r="AJ9570">
        <v>536129</v>
      </c>
      <c r="AK9570" t="s">
        <v>26869</v>
      </c>
      <c r="AL9570" t="s">
        <v>26870</v>
      </c>
      <c r="AM9570" t="s">
        <v>122</v>
      </c>
      <c r="AN9570" t="s">
        <v>17649</v>
      </c>
      <c r="AO9570">
        <v>10</v>
      </c>
      <c r="AP9570" t="s">
        <v>26871</v>
      </c>
      <c r="AR9570" t="s">
        <v>17651</v>
      </c>
    </row>
    <row r="9571" spans="35:44">
      <c r="AI9571" s="7">
        <f>IF(ISNUMBER(SEARCH($C$1,AL9571)),MAX($AI$1:AI9570)+1,0)</f>
        <v>0</v>
      </c>
      <c r="AJ9571">
        <v>536130</v>
      </c>
      <c r="AK9571" t="s">
        <v>26872</v>
      </c>
      <c r="AL9571" t="s">
        <v>26873</v>
      </c>
      <c r="AM9571" t="s">
        <v>122</v>
      </c>
      <c r="AN9571" t="s">
        <v>17649</v>
      </c>
      <c r="AO9571">
        <v>10</v>
      </c>
      <c r="AP9571" t="s">
        <v>26874</v>
      </c>
      <c r="AR9571" t="s">
        <v>17651</v>
      </c>
    </row>
    <row r="9572" spans="35:44">
      <c r="AI9572" s="7">
        <f>IF(ISNUMBER(SEARCH($C$1,AL9572)),MAX($AI$1:AI9571)+1,0)</f>
        <v>0</v>
      </c>
      <c r="AJ9572">
        <v>536131</v>
      </c>
      <c r="AK9572" t="s">
        <v>26875</v>
      </c>
      <c r="AL9572" t="s">
        <v>26876</v>
      </c>
      <c r="AM9572" t="s">
        <v>122</v>
      </c>
      <c r="AN9572" t="s">
        <v>17649</v>
      </c>
      <c r="AO9572">
        <v>10</v>
      </c>
      <c r="AP9572" t="s">
        <v>26877</v>
      </c>
      <c r="AR9572" t="s">
        <v>17651</v>
      </c>
    </row>
    <row r="9573" spans="35:44">
      <c r="AI9573" s="7">
        <f>IF(ISNUMBER(SEARCH($C$1,AL9573)),MAX($AI$1:AI9572)+1,0)</f>
        <v>0</v>
      </c>
      <c r="AJ9573">
        <v>536132</v>
      </c>
      <c r="AK9573" t="s">
        <v>26878</v>
      </c>
      <c r="AL9573" t="s">
        <v>26879</v>
      </c>
      <c r="AM9573" t="s">
        <v>122</v>
      </c>
      <c r="AN9573" t="s">
        <v>17649</v>
      </c>
      <c r="AO9573">
        <v>10</v>
      </c>
      <c r="AP9573" t="s">
        <v>26880</v>
      </c>
      <c r="AR9573" t="s">
        <v>17651</v>
      </c>
    </row>
    <row r="9574" spans="35:44">
      <c r="AI9574" s="7">
        <f>IF(ISNUMBER(SEARCH($C$1,AL9574)),MAX($AI$1:AI9573)+1,0)</f>
        <v>0</v>
      </c>
      <c r="AJ9574">
        <v>536133</v>
      </c>
      <c r="AK9574" t="s">
        <v>26881</v>
      </c>
      <c r="AL9574" t="s">
        <v>26882</v>
      </c>
      <c r="AM9574" t="s">
        <v>134</v>
      </c>
      <c r="AN9574" t="s">
        <v>17649</v>
      </c>
      <c r="AO9574">
        <v>10</v>
      </c>
      <c r="AP9574" t="s">
        <v>26883</v>
      </c>
      <c r="AR9574" t="s">
        <v>17651</v>
      </c>
    </row>
    <row r="9575" spans="35:44">
      <c r="AI9575" s="7">
        <f>IF(ISNUMBER(SEARCH($C$1,AL9575)),MAX($AI$1:AI9574)+1,0)</f>
        <v>0</v>
      </c>
      <c r="AJ9575">
        <v>536134</v>
      </c>
      <c r="AK9575" t="s">
        <v>26884</v>
      </c>
      <c r="AL9575" t="s">
        <v>26885</v>
      </c>
      <c r="AM9575" t="s">
        <v>134</v>
      </c>
      <c r="AN9575" t="s">
        <v>17649</v>
      </c>
      <c r="AO9575">
        <v>10</v>
      </c>
      <c r="AP9575" t="s">
        <v>26886</v>
      </c>
      <c r="AR9575" t="s">
        <v>17651</v>
      </c>
    </row>
    <row r="9576" spans="35:44">
      <c r="AI9576" s="7">
        <f>IF(ISNUMBER(SEARCH($C$1,AL9576)),MAX($AI$1:AI9575)+1,0)</f>
        <v>0</v>
      </c>
      <c r="AJ9576">
        <v>536135</v>
      </c>
      <c r="AK9576" t="s">
        <v>26887</v>
      </c>
      <c r="AL9576" t="s">
        <v>26888</v>
      </c>
      <c r="AM9576" t="s">
        <v>134</v>
      </c>
      <c r="AN9576" t="s">
        <v>17649</v>
      </c>
      <c r="AO9576">
        <v>10</v>
      </c>
      <c r="AP9576" t="s">
        <v>26889</v>
      </c>
      <c r="AR9576" t="s">
        <v>17651</v>
      </c>
    </row>
    <row r="9577" spans="35:44">
      <c r="AI9577" s="7">
        <f>IF(ISNUMBER(SEARCH($C$1,AL9577)),MAX($AI$1:AI9576)+1,0)</f>
        <v>0</v>
      </c>
      <c r="AJ9577">
        <v>536136</v>
      </c>
      <c r="AK9577" t="s">
        <v>26890</v>
      </c>
      <c r="AL9577" t="s">
        <v>26891</v>
      </c>
      <c r="AM9577" t="s">
        <v>134</v>
      </c>
      <c r="AN9577" t="s">
        <v>17649</v>
      </c>
      <c r="AO9577">
        <v>10</v>
      </c>
      <c r="AP9577" t="s">
        <v>26892</v>
      </c>
      <c r="AR9577" t="s">
        <v>17651</v>
      </c>
    </row>
    <row r="9578" spans="35:44">
      <c r="AI9578" s="7">
        <f>IF(ISNUMBER(SEARCH($C$1,AL9578)),MAX($AI$1:AI9577)+1,0)</f>
        <v>0</v>
      </c>
      <c r="AJ9578">
        <v>536137</v>
      </c>
      <c r="AK9578" t="s">
        <v>26893</v>
      </c>
      <c r="AL9578" t="s">
        <v>26894</v>
      </c>
      <c r="AM9578" t="s">
        <v>122</v>
      </c>
      <c r="AN9578" t="s">
        <v>17649</v>
      </c>
      <c r="AO9578">
        <v>10</v>
      </c>
      <c r="AP9578" t="s">
        <v>26895</v>
      </c>
      <c r="AR9578" t="s">
        <v>17651</v>
      </c>
    </row>
    <row r="9579" spans="35:44">
      <c r="AI9579" s="7">
        <f>IF(ISNUMBER(SEARCH($C$1,AL9579)),MAX($AI$1:AI9578)+1,0)</f>
        <v>0</v>
      </c>
      <c r="AJ9579">
        <v>536138</v>
      </c>
      <c r="AK9579" t="s">
        <v>26896</v>
      </c>
      <c r="AL9579" t="s">
        <v>26897</v>
      </c>
      <c r="AM9579" t="s">
        <v>122</v>
      </c>
      <c r="AN9579" t="s">
        <v>17649</v>
      </c>
      <c r="AO9579">
        <v>10</v>
      </c>
      <c r="AP9579" t="s">
        <v>26898</v>
      </c>
      <c r="AR9579" t="s">
        <v>17651</v>
      </c>
    </row>
    <row r="9580" spans="35:44">
      <c r="AI9580" s="7">
        <f>IF(ISNUMBER(SEARCH($C$1,AL9580)),MAX($AI$1:AI9579)+1,0)</f>
        <v>0</v>
      </c>
      <c r="AJ9580">
        <v>536139</v>
      </c>
      <c r="AK9580" t="s">
        <v>26899</v>
      </c>
      <c r="AL9580" t="s">
        <v>26900</v>
      </c>
      <c r="AM9580" t="s">
        <v>122</v>
      </c>
      <c r="AN9580" t="s">
        <v>17649</v>
      </c>
      <c r="AO9580">
        <v>10</v>
      </c>
      <c r="AP9580" t="s">
        <v>26901</v>
      </c>
      <c r="AR9580" t="s">
        <v>17651</v>
      </c>
    </row>
    <row r="9581" spans="35:44">
      <c r="AI9581" s="7">
        <f>IF(ISNUMBER(SEARCH($C$1,AL9581)),MAX($AI$1:AI9580)+1,0)</f>
        <v>0</v>
      </c>
      <c r="AJ9581">
        <v>536140</v>
      </c>
      <c r="AK9581" t="s">
        <v>26902</v>
      </c>
      <c r="AL9581" t="s">
        <v>26903</v>
      </c>
      <c r="AM9581" t="s">
        <v>122</v>
      </c>
      <c r="AN9581" t="s">
        <v>17649</v>
      </c>
      <c r="AO9581">
        <v>10</v>
      </c>
      <c r="AP9581" t="s">
        <v>26904</v>
      </c>
      <c r="AR9581" t="s">
        <v>17651</v>
      </c>
    </row>
    <row r="9582" spans="35:44">
      <c r="AI9582" s="7">
        <f>IF(ISNUMBER(SEARCH($C$1,AL9582)),MAX($AI$1:AI9581)+1,0)</f>
        <v>0</v>
      </c>
      <c r="AJ9582">
        <v>536141</v>
      </c>
      <c r="AK9582" t="s">
        <v>26905</v>
      </c>
      <c r="AL9582" t="s">
        <v>26906</v>
      </c>
      <c r="AM9582" t="s">
        <v>122</v>
      </c>
      <c r="AN9582" t="s">
        <v>17649</v>
      </c>
      <c r="AO9582">
        <v>10</v>
      </c>
      <c r="AP9582" t="s">
        <v>26907</v>
      </c>
      <c r="AR9582" t="s">
        <v>17651</v>
      </c>
    </row>
    <row r="9583" spans="35:44">
      <c r="AI9583" s="7">
        <f>IF(ISNUMBER(SEARCH($C$1,AL9583)),MAX($AI$1:AI9582)+1,0)</f>
        <v>0</v>
      </c>
      <c r="AJ9583">
        <v>536142</v>
      </c>
      <c r="AK9583" t="s">
        <v>26908</v>
      </c>
      <c r="AL9583" t="s">
        <v>26909</v>
      </c>
      <c r="AM9583" t="s">
        <v>122</v>
      </c>
      <c r="AN9583" t="s">
        <v>17649</v>
      </c>
      <c r="AO9583">
        <v>10</v>
      </c>
      <c r="AP9583" t="s">
        <v>26910</v>
      </c>
      <c r="AR9583" t="s">
        <v>17651</v>
      </c>
    </row>
    <row r="9584" spans="35:44">
      <c r="AI9584" s="7">
        <f>IF(ISNUMBER(SEARCH($C$1,AL9584)),MAX($AI$1:AI9583)+1,0)</f>
        <v>0</v>
      </c>
      <c r="AJ9584">
        <v>536143</v>
      </c>
      <c r="AK9584" t="s">
        <v>26911</v>
      </c>
      <c r="AL9584" t="s">
        <v>26912</v>
      </c>
      <c r="AM9584" t="s">
        <v>122</v>
      </c>
      <c r="AN9584" t="s">
        <v>17649</v>
      </c>
      <c r="AO9584">
        <v>10</v>
      </c>
      <c r="AP9584" t="s">
        <v>26913</v>
      </c>
      <c r="AR9584" t="s">
        <v>17651</v>
      </c>
    </row>
    <row r="9585" spans="35:44">
      <c r="AI9585" s="7">
        <f>IF(ISNUMBER(SEARCH($C$1,AL9585)),MAX($AI$1:AI9584)+1,0)</f>
        <v>0</v>
      </c>
      <c r="AJ9585">
        <v>536144</v>
      </c>
      <c r="AK9585" t="s">
        <v>26914</v>
      </c>
      <c r="AL9585" t="s">
        <v>26915</v>
      </c>
      <c r="AM9585" t="s">
        <v>122</v>
      </c>
      <c r="AN9585" t="s">
        <v>17649</v>
      </c>
      <c r="AO9585">
        <v>10</v>
      </c>
      <c r="AP9585" t="s">
        <v>26916</v>
      </c>
      <c r="AR9585" t="s">
        <v>17651</v>
      </c>
    </row>
    <row r="9586" spans="35:44">
      <c r="AI9586" s="7">
        <f>IF(ISNUMBER(SEARCH($C$1,AL9586)),MAX($AI$1:AI9585)+1,0)</f>
        <v>0</v>
      </c>
      <c r="AJ9586">
        <v>536145</v>
      </c>
      <c r="AK9586" t="s">
        <v>26917</v>
      </c>
      <c r="AL9586" t="s">
        <v>26918</v>
      </c>
      <c r="AM9586" t="s">
        <v>122</v>
      </c>
      <c r="AN9586" t="s">
        <v>17649</v>
      </c>
      <c r="AO9586">
        <v>10</v>
      </c>
      <c r="AP9586" t="s">
        <v>26919</v>
      </c>
      <c r="AR9586" t="s">
        <v>17651</v>
      </c>
    </row>
    <row r="9587" spans="35:44">
      <c r="AI9587" s="7">
        <f>IF(ISNUMBER(SEARCH($C$1,AL9587)),MAX($AI$1:AI9586)+1,0)</f>
        <v>0</v>
      </c>
      <c r="AJ9587">
        <v>536147</v>
      </c>
      <c r="AK9587" t="s">
        <v>26920</v>
      </c>
      <c r="AL9587" t="s">
        <v>26191</v>
      </c>
      <c r="AM9587" t="s">
        <v>122</v>
      </c>
      <c r="AN9587" t="s">
        <v>17649</v>
      </c>
      <c r="AO9587">
        <v>10</v>
      </c>
      <c r="AP9587" t="s">
        <v>26921</v>
      </c>
      <c r="AR9587" t="s">
        <v>17651</v>
      </c>
    </row>
    <row r="9588" spans="35:44">
      <c r="AI9588" s="7">
        <f>IF(ISNUMBER(SEARCH($C$1,AL9588)),MAX($AI$1:AI9587)+1,0)</f>
        <v>0</v>
      </c>
      <c r="AJ9588">
        <v>536148</v>
      </c>
      <c r="AK9588" t="s">
        <v>26922</v>
      </c>
      <c r="AL9588" t="s">
        <v>26194</v>
      </c>
      <c r="AM9588" t="s">
        <v>122</v>
      </c>
      <c r="AN9588" t="s">
        <v>17649</v>
      </c>
      <c r="AO9588">
        <v>10</v>
      </c>
      <c r="AP9588" t="s">
        <v>26923</v>
      </c>
      <c r="AR9588" t="s">
        <v>17651</v>
      </c>
    </row>
    <row r="9589" spans="35:44">
      <c r="AI9589" s="7">
        <f>IF(ISNUMBER(SEARCH($C$1,AL9589)),MAX($AI$1:AI9588)+1,0)</f>
        <v>0</v>
      </c>
      <c r="AJ9589">
        <v>536149</v>
      </c>
      <c r="AK9589" t="s">
        <v>26924</v>
      </c>
      <c r="AL9589" t="s">
        <v>26197</v>
      </c>
      <c r="AM9589" t="s">
        <v>122</v>
      </c>
      <c r="AN9589" t="s">
        <v>17649</v>
      </c>
      <c r="AO9589">
        <v>10</v>
      </c>
      <c r="AP9589" t="s">
        <v>26925</v>
      </c>
      <c r="AR9589" t="s">
        <v>17651</v>
      </c>
    </row>
    <row r="9590" spans="35:44">
      <c r="AI9590" s="7">
        <f>IF(ISNUMBER(SEARCH($C$1,AL9590)),MAX($AI$1:AI9589)+1,0)</f>
        <v>0</v>
      </c>
      <c r="AJ9590">
        <v>536150</v>
      </c>
      <c r="AK9590" t="s">
        <v>26926</v>
      </c>
      <c r="AL9590" t="s">
        <v>26200</v>
      </c>
      <c r="AM9590" t="s">
        <v>122</v>
      </c>
      <c r="AN9590" t="s">
        <v>17649</v>
      </c>
      <c r="AO9590">
        <v>10</v>
      </c>
      <c r="AP9590" t="s">
        <v>26927</v>
      </c>
      <c r="AR9590" t="s">
        <v>17651</v>
      </c>
    </row>
    <row r="9591" spans="35:44">
      <c r="AI9591" s="7">
        <f>IF(ISNUMBER(SEARCH($C$1,AL9591)),MAX($AI$1:AI9590)+1,0)</f>
        <v>0</v>
      </c>
      <c r="AJ9591">
        <v>536151</v>
      </c>
      <c r="AK9591" t="s">
        <v>26928</v>
      </c>
      <c r="AL9591" t="s">
        <v>26203</v>
      </c>
      <c r="AM9591" t="s">
        <v>122</v>
      </c>
      <c r="AN9591" t="s">
        <v>17649</v>
      </c>
      <c r="AO9591">
        <v>10</v>
      </c>
      <c r="AP9591" t="s">
        <v>26929</v>
      </c>
      <c r="AR9591" t="s">
        <v>17651</v>
      </c>
    </row>
    <row r="9592" spans="35:44">
      <c r="AI9592" s="7">
        <f>IF(ISNUMBER(SEARCH($C$1,AL9592)),MAX($AI$1:AI9591)+1,0)</f>
        <v>0</v>
      </c>
      <c r="AJ9592">
        <v>536152</v>
      </c>
      <c r="AK9592" t="s">
        <v>26930</v>
      </c>
      <c r="AL9592" t="s">
        <v>26206</v>
      </c>
      <c r="AM9592" t="s">
        <v>122</v>
      </c>
      <c r="AN9592" t="s">
        <v>17649</v>
      </c>
      <c r="AO9592">
        <v>10</v>
      </c>
      <c r="AP9592" t="s">
        <v>26931</v>
      </c>
      <c r="AR9592" t="s">
        <v>17651</v>
      </c>
    </row>
    <row r="9593" spans="35:44">
      <c r="AI9593" s="7">
        <f>IF(ISNUMBER(SEARCH($C$1,AL9593)),MAX($AI$1:AI9592)+1,0)</f>
        <v>0</v>
      </c>
      <c r="AJ9593">
        <v>536153</v>
      </c>
      <c r="AK9593" t="s">
        <v>26932</v>
      </c>
      <c r="AL9593" t="s">
        <v>26933</v>
      </c>
      <c r="AM9593" t="s">
        <v>122</v>
      </c>
      <c r="AN9593" t="s">
        <v>17649</v>
      </c>
      <c r="AO9593">
        <v>10</v>
      </c>
      <c r="AP9593" t="s">
        <v>26934</v>
      </c>
      <c r="AR9593" t="s">
        <v>17651</v>
      </c>
    </row>
    <row r="9594" spans="35:44">
      <c r="AI9594" s="7">
        <f>IF(ISNUMBER(SEARCH($C$1,AL9594)),MAX($AI$1:AI9593)+1,0)</f>
        <v>0</v>
      </c>
      <c r="AJ9594">
        <v>536154</v>
      </c>
      <c r="AK9594" t="s">
        <v>26935</v>
      </c>
      <c r="AL9594" t="s">
        <v>26936</v>
      </c>
      <c r="AM9594" t="s">
        <v>122</v>
      </c>
      <c r="AN9594" t="s">
        <v>17649</v>
      </c>
      <c r="AO9594">
        <v>10</v>
      </c>
      <c r="AP9594" t="s">
        <v>26937</v>
      </c>
      <c r="AR9594" t="s">
        <v>17651</v>
      </c>
    </row>
    <row r="9595" spans="35:44">
      <c r="AI9595" s="7">
        <f>IF(ISNUMBER(SEARCH($C$1,AL9595)),MAX($AI$1:AI9594)+1,0)</f>
        <v>0</v>
      </c>
      <c r="AJ9595">
        <v>536155</v>
      </c>
      <c r="AK9595" t="s">
        <v>26938</v>
      </c>
      <c r="AL9595" t="s">
        <v>26939</v>
      </c>
      <c r="AM9595" t="s">
        <v>122</v>
      </c>
      <c r="AN9595" t="s">
        <v>17649</v>
      </c>
      <c r="AO9595">
        <v>10</v>
      </c>
      <c r="AP9595" t="s">
        <v>26940</v>
      </c>
      <c r="AR9595" t="s">
        <v>17651</v>
      </c>
    </row>
    <row r="9596" spans="35:44">
      <c r="AI9596" s="7">
        <f>IF(ISNUMBER(SEARCH($C$1,AL9596)),MAX($AI$1:AI9595)+1,0)</f>
        <v>0</v>
      </c>
      <c r="AJ9596">
        <v>536156</v>
      </c>
      <c r="AK9596" t="s">
        <v>26941</v>
      </c>
      <c r="AL9596" t="s">
        <v>26942</v>
      </c>
      <c r="AM9596" t="s">
        <v>122</v>
      </c>
      <c r="AN9596" t="s">
        <v>17649</v>
      </c>
      <c r="AO9596">
        <v>10</v>
      </c>
      <c r="AP9596" t="s">
        <v>26943</v>
      </c>
      <c r="AR9596" t="s">
        <v>17651</v>
      </c>
    </row>
    <row r="9597" spans="35:44">
      <c r="AI9597" s="7">
        <f>IF(ISNUMBER(SEARCH($C$1,AL9597)),MAX($AI$1:AI9596)+1,0)</f>
        <v>0</v>
      </c>
      <c r="AJ9597">
        <v>536157</v>
      </c>
      <c r="AK9597" t="s">
        <v>26944</v>
      </c>
      <c r="AL9597" t="s">
        <v>26945</v>
      </c>
      <c r="AM9597" t="s">
        <v>122</v>
      </c>
      <c r="AN9597" t="s">
        <v>17649</v>
      </c>
      <c r="AO9597">
        <v>10</v>
      </c>
      <c r="AP9597" t="s">
        <v>26946</v>
      </c>
      <c r="AR9597" t="s">
        <v>17651</v>
      </c>
    </row>
    <row r="9598" spans="35:44">
      <c r="AI9598" s="7">
        <f>IF(ISNUMBER(SEARCH($C$1,AL9598)),MAX($AI$1:AI9597)+1,0)</f>
        <v>0</v>
      </c>
      <c r="AJ9598">
        <v>536158</v>
      </c>
      <c r="AK9598" t="s">
        <v>26947</v>
      </c>
      <c r="AL9598" t="s">
        <v>26948</v>
      </c>
      <c r="AM9598" t="s">
        <v>122</v>
      </c>
      <c r="AN9598" t="s">
        <v>17649</v>
      </c>
      <c r="AO9598">
        <v>10</v>
      </c>
      <c r="AP9598" t="s">
        <v>26949</v>
      </c>
      <c r="AR9598" t="s">
        <v>17651</v>
      </c>
    </row>
    <row r="9599" spans="35:44">
      <c r="AI9599" s="7">
        <f>IF(ISNUMBER(SEARCH($C$1,AL9599)),MAX($AI$1:AI9598)+1,0)</f>
        <v>0</v>
      </c>
      <c r="AJ9599">
        <v>536159</v>
      </c>
      <c r="AK9599" t="s">
        <v>26950</v>
      </c>
      <c r="AL9599" t="s">
        <v>26951</v>
      </c>
      <c r="AM9599" t="s">
        <v>122</v>
      </c>
      <c r="AN9599" t="s">
        <v>17649</v>
      </c>
      <c r="AO9599">
        <v>10</v>
      </c>
      <c r="AP9599" t="s">
        <v>26952</v>
      </c>
      <c r="AR9599" t="s">
        <v>17651</v>
      </c>
    </row>
    <row r="9600" spans="35:44">
      <c r="AI9600" s="7">
        <f>IF(ISNUMBER(SEARCH($C$1,AL9600)),MAX($AI$1:AI9599)+1,0)</f>
        <v>0</v>
      </c>
      <c r="AJ9600">
        <v>536160</v>
      </c>
      <c r="AK9600" t="s">
        <v>26953</v>
      </c>
      <c r="AL9600" t="s">
        <v>26954</v>
      </c>
      <c r="AM9600" t="s">
        <v>138</v>
      </c>
      <c r="AN9600" t="s">
        <v>150</v>
      </c>
      <c r="AO9600">
        <v>10</v>
      </c>
      <c r="AR9600" t="s">
        <v>126</v>
      </c>
    </row>
    <row r="9601" spans="35:44">
      <c r="AI9601" s="7">
        <f>IF(ISNUMBER(SEARCH($C$1,AL9601)),MAX($AI$1:AI9600)+1,0)</f>
        <v>0</v>
      </c>
      <c r="AJ9601">
        <v>536161</v>
      </c>
      <c r="AK9601" t="s">
        <v>26955</v>
      </c>
      <c r="AL9601" t="s">
        <v>26956</v>
      </c>
      <c r="AM9601" t="s">
        <v>138</v>
      </c>
      <c r="AN9601" t="s">
        <v>150</v>
      </c>
      <c r="AO9601">
        <v>2</v>
      </c>
      <c r="AR9601" t="s">
        <v>126</v>
      </c>
    </row>
    <row r="9602" spans="35:44">
      <c r="AI9602" s="7">
        <f>IF(ISNUMBER(SEARCH($C$1,AL9602)),MAX($AI$1:AI9601)+1,0)</f>
        <v>0</v>
      </c>
      <c r="AJ9602">
        <v>536162</v>
      </c>
      <c r="AK9602" t="s">
        <v>26957</v>
      </c>
      <c r="AL9602" t="s">
        <v>26958</v>
      </c>
      <c r="AM9602" t="s">
        <v>134</v>
      </c>
      <c r="AN9602" t="s">
        <v>17649</v>
      </c>
      <c r="AO9602">
        <v>10</v>
      </c>
      <c r="AP9602" t="s">
        <v>26959</v>
      </c>
      <c r="AR9602" t="s">
        <v>17651</v>
      </c>
    </row>
    <row r="9603" spans="35:44">
      <c r="AI9603" s="7">
        <f>IF(ISNUMBER(SEARCH($C$1,AL9603)),MAX($AI$1:AI9602)+1,0)</f>
        <v>0</v>
      </c>
      <c r="AJ9603">
        <v>536163</v>
      </c>
      <c r="AK9603" t="s">
        <v>26960</v>
      </c>
      <c r="AL9603" t="s">
        <v>26961</v>
      </c>
      <c r="AM9603" t="s">
        <v>134</v>
      </c>
      <c r="AN9603" t="s">
        <v>17649</v>
      </c>
      <c r="AO9603">
        <v>10</v>
      </c>
      <c r="AP9603" t="s">
        <v>26962</v>
      </c>
      <c r="AR9603" t="s">
        <v>17651</v>
      </c>
    </row>
    <row r="9604" spans="35:44">
      <c r="AI9604" s="7">
        <f>IF(ISNUMBER(SEARCH($C$1,AL9604)),MAX($AI$1:AI9603)+1,0)</f>
        <v>0</v>
      </c>
      <c r="AJ9604">
        <v>536164</v>
      </c>
      <c r="AK9604" t="s">
        <v>26963</v>
      </c>
      <c r="AL9604" t="s">
        <v>26964</v>
      </c>
      <c r="AM9604" t="s">
        <v>134</v>
      </c>
      <c r="AN9604" t="s">
        <v>17649</v>
      </c>
      <c r="AO9604">
        <v>10</v>
      </c>
      <c r="AP9604" t="s">
        <v>26965</v>
      </c>
      <c r="AR9604" t="s">
        <v>17651</v>
      </c>
    </row>
    <row r="9605" spans="35:44">
      <c r="AI9605" s="7">
        <f>IF(ISNUMBER(SEARCH($C$1,AL9605)),MAX($AI$1:AI9604)+1,0)</f>
        <v>0</v>
      </c>
      <c r="AJ9605">
        <v>536165</v>
      </c>
      <c r="AK9605" t="s">
        <v>26966</v>
      </c>
      <c r="AL9605" t="s">
        <v>26967</v>
      </c>
      <c r="AM9605" t="s">
        <v>134</v>
      </c>
      <c r="AN9605" t="s">
        <v>17649</v>
      </c>
      <c r="AO9605">
        <v>10</v>
      </c>
      <c r="AP9605" t="s">
        <v>26968</v>
      </c>
      <c r="AR9605" t="s">
        <v>17651</v>
      </c>
    </row>
    <row r="9606" spans="35:44">
      <c r="AI9606" s="7">
        <f>IF(ISNUMBER(SEARCH($C$1,AL9606)),MAX($AI$1:AI9605)+1,0)</f>
        <v>0</v>
      </c>
      <c r="AJ9606">
        <v>536166</v>
      </c>
      <c r="AK9606" t="s">
        <v>26969</v>
      </c>
      <c r="AL9606" t="s">
        <v>26970</v>
      </c>
      <c r="AM9606" t="s">
        <v>122</v>
      </c>
      <c r="AN9606" t="s">
        <v>17649</v>
      </c>
      <c r="AO9606">
        <v>10</v>
      </c>
      <c r="AP9606" t="s">
        <v>26971</v>
      </c>
      <c r="AR9606" t="s">
        <v>17651</v>
      </c>
    </row>
    <row r="9607" spans="35:44">
      <c r="AI9607" s="7">
        <f>IF(ISNUMBER(SEARCH($C$1,AL9607)),MAX($AI$1:AI9606)+1,0)</f>
        <v>0</v>
      </c>
      <c r="AJ9607">
        <v>536167</v>
      </c>
      <c r="AK9607" t="s">
        <v>26972</v>
      </c>
      <c r="AL9607" t="s">
        <v>26973</v>
      </c>
      <c r="AM9607" t="s">
        <v>122</v>
      </c>
      <c r="AN9607" t="s">
        <v>17649</v>
      </c>
      <c r="AO9607">
        <v>10</v>
      </c>
      <c r="AP9607" t="s">
        <v>26974</v>
      </c>
      <c r="AR9607" t="s">
        <v>17651</v>
      </c>
    </row>
    <row r="9608" spans="35:44">
      <c r="AI9608" s="7">
        <f>IF(ISNUMBER(SEARCH($C$1,AL9608)),MAX($AI$1:AI9607)+1,0)</f>
        <v>0</v>
      </c>
      <c r="AJ9608">
        <v>536168</v>
      </c>
      <c r="AK9608" t="s">
        <v>26975</v>
      </c>
      <c r="AL9608" t="s">
        <v>26976</v>
      </c>
      <c r="AM9608" t="s">
        <v>122</v>
      </c>
      <c r="AN9608" t="s">
        <v>17649</v>
      </c>
      <c r="AO9608">
        <v>10</v>
      </c>
      <c r="AP9608" t="s">
        <v>26977</v>
      </c>
      <c r="AR9608" t="s">
        <v>17651</v>
      </c>
    </row>
    <row r="9609" spans="35:44">
      <c r="AI9609" s="7">
        <f>IF(ISNUMBER(SEARCH($C$1,AL9609)),MAX($AI$1:AI9608)+1,0)</f>
        <v>0</v>
      </c>
      <c r="AJ9609">
        <v>536169</v>
      </c>
      <c r="AK9609" t="s">
        <v>26978</v>
      </c>
      <c r="AL9609" t="s">
        <v>26979</v>
      </c>
      <c r="AM9609" t="s">
        <v>122</v>
      </c>
      <c r="AN9609" t="s">
        <v>17649</v>
      </c>
      <c r="AO9609">
        <v>10</v>
      </c>
      <c r="AP9609" t="s">
        <v>26980</v>
      </c>
      <c r="AR9609" t="s">
        <v>17651</v>
      </c>
    </row>
    <row r="9610" spans="35:44">
      <c r="AI9610" s="7">
        <f>IF(ISNUMBER(SEARCH($C$1,AL9610)),MAX($AI$1:AI9609)+1,0)</f>
        <v>0</v>
      </c>
      <c r="AJ9610">
        <v>536170</v>
      </c>
      <c r="AK9610" t="s">
        <v>26981</v>
      </c>
      <c r="AL9610" t="s">
        <v>26982</v>
      </c>
      <c r="AM9610" t="s">
        <v>122</v>
      </c>
      <c r="AN9610" t="s">
        <v>20851</v>
      </c>
      <c r="AO9610">
        <v>10</v>
      </c>
      <c r="AP9610" t="s">
        <v>26983</v>
      </c>
      <c r="AQ9610" t="s">
        <v>567</v>
      </c>
      <c r="AR9610" t="s">
        <v>126</v>
      </c>
    </row>
    <row r="9611" spans="35:44">
      <c r="AI9611" s="7">
        <f>IF(ISNUMBER(SEARCH($C$1,AL9611)),MAX($AI$1:AI9610)+1,0)</f>
        <v>0</v>
      </c>
      <c r="AJ9611">
        <v>536171</v>
      </c>
      <c r="AK9611" t="s">
        <v>26984</v>
      </c>
      <c r="AL9611" t="s">
        <v>26985</v>
      </c>
      <c r="AM9611" t="s">
        <v>122</v>
      </c>
      <c r="AN9611" t="s">
        <v>17649</v>
      </c>
      <c r="AO9611">
        <v>10</v>
      </c>
      <c r="AP9611" t="s">
        <v>26986</v>
      </c>
      <c r="AR9611" t="s">
        <v>17651</v>
      </c>
    </row>
    <row r="9612" spans="35:44">
      <c r="AI9612" s="7">
        <f>IF(ISNUMBER(SEARCH($C$1,AL9612)),MAX($AI$1:AI9611)+1,0)</f>
        <v>0</v>
      </c>
      <c r="AJ9612">
        <v>536172</v>
      </c>
      <c r="AK9612" t="s">
        <v>26987</v>
      </c>
      <c r="AL9612" t="s">
        <v>26988</v>
      </c>
      <c r="AM9612" t="s">
        <v>122</v>
      </c>
      <c r="AN9612" t="s">
        <v>17649</v>
      </c>
      <c r="AO9612">
        <v>10</v>
      </c>
      <c r="AP9612" t="s">
        <v>26989</v>
      </c>
      <c r="AR9612" t="s">
        <v>17651</v>
      </c>
    </row>
    <row r="9613" spans="35:44">
      <c r="AI9613" s="7">
        <f>IF(ISNUMBER(SEARCH($C$1,AL9613)),MAX($AI$1:AI9612)+1,0)</f>
        <v>0</v>
      </c>
      <c r="AJ9613">
        <v>536173</v>
      </c>
      <c r="AK9613" t="s">
        <v>26990</v>
      </c>
      <c r="AL9613" t="s">
        <v>26991</v>
      </c>
      <c r="AM9613" t="s">
        <v>122</v>
      </c>
      <c r="AN9613" t="s">
        <v>17649</v>
      </c>
      <c r="AO9613">
        <v>10</v>
      </c>
      <c r="AP9613" t="s">
        <v>26992</v>
      </c>
      <c r="AR9613" t="s">
        <v>17651</v>
      </c>
    </row>
    <row r="9614" spans="35:44">
      <c r="AI9614" s="7">
        <f>IF(ISNUMBER(SEARCH($C$1,AL9614)),MAX($AI$1:AI9613)+1,0)</f>
        <v>0</v>
      </c>
      <c r="AJ9614">
        <v>536174</v>
      </c>
      <c r="AK9614" t="s">
        <v>26993</v>
      </c>
      <c r="AL9614" t="s">
        <v>26994</v>
      </c>
      <c r="AM9614" t="s">
        <v>122</v>
      </c>
      <c r="AN9614" t="s">
        <v>17649</v>
      </c>
      <c r="AO9614">
        <v>10</v>
      </c>
      <c r="AP9614" t="s">
        <v>26995</v>
      </c>
      <c r="AR9614" t="s">
        <v>17651</v>
      </c>
    </row>
    <row r="9615" spans="35:44">
      <c r="AI9615" s="7">
        <f>IF(ISNUMBER(SEARCH($C$1,AL9615)),MAX($AI$1:AI9614)+1,0)</f>
        <v>0</v>
      </c>
      <c r="AJ9615">
        <v>536175</v>
      </c>
      <c r="AK9615" t="s">
        <v>26996</v>
      </c>
      <c r="AL9615" t="s">
        <v>26997</v>
      </c>
      <c r="AM9615" t="s">
        <v>122</v>
      </c>
      <c r="AN9615" t="s">
        <v>17649</v>
      </c>
      <c r="AO9615">
        <v>10</v>
      </c>
      <c r="AP9615" t="s">
        <v>26998</v>
      </c>
      <c r="AR9615" t="s">
        <v>17651</v>
      </c>
    </row>
    <row r="9616" spans="35:44">
      <c r="AI9616" s="7">
        <f>IF(ISNUMBER(SEARCH($C$1,AL9616)),MAX($AI$1:AI9615)+1,0)</f>
        <v>0</v>
      </c>
      <c r="AJ9616">
        <v>536176</v>
      </c>
      <c r="AK9616" t="s">
        <v>26999</v>
      </c>
      <c r="AL9616" t="s">
        <v>27000</v>
      </c>
      <c r="AM9616" t="s">
        <v>122</v>
      </c>
      <c r="AN9616" t="s">
        <v>17649</v>
      </c>
      <c r="AO9616">
        <v>10</v>
      </c>
      <c r="AP9616" t="s">
        <v>27001</v>
      </c>
      <c r="AR9616" t="s">
        <v>17651</v>
      </c>
    </row>
    <row r="9617" spans="35:44">
      <c r="AI9617" s="7">
        <f>IF(ISNUMBER(SEARCH($C$1,AL9617)),MAX($AI$1:AI9616)+1,0)</f>
        <v>0</v>
      </c>
      <c r="AJ9617">
        <v>536177</v>
      </c>
      <c r="AK9617" t="s">
        <v>27002</v>
      </c>
      <c r="AL9617" t="s">
        <v>27003</v>
      </c>
      <c r="AM9617" t="s">
        <v>122</v>
      </c>
      <c r="AN9617" t="s">
        <v>17649</v>
      </c>
      <c r="AO9617">
        <v>10</v>
      </c>
      <c r="AP9617" t="s">
        <v>27004</v>
      </c>
      <c r="AR9617" t="s">
        <v>17651</v>
      </c>
    </row>
    <row r="9618" spans="35:44">
      <c r="AI9618" s="7">
        <f>IF(ISNUMBER(SEARCH($C$1,AL9618)),MAX($AI$1:AI9617)+1,0)</f>
        <v>0</v>
      </c>
      <c r="AJ9618">
        <v>536178</v>
      </c>
      <c r="AK9618" t="s">
        <v>27005</v>
      </c>
      <c r="AL9618" t="s">
        <v>27006</v>
      </c>
      <c r="AM9618" t="s">
        <v>122</v>
      </c>
      <c r="AN9618" t="s">
        <v>17649</v>
      </c>
      <c r="AO9618">
        <v>10</v>
      </c>
      <c r="AP9618" t="s">
        <v>27007</v>
      </c>
      <c r="AR9618" t="s">
        <v>17651</v>
      </c>
    </row>
    <row r="9619" spans="35:44">
      <c r="AI9619" s="7">
        <f>IF(ISNUMBER(SEARCH($C$1,AL9619)),MAX($AI$1:AI9618)+1,0)</f>
        <v>0</v>
      </c>
      <c r="AJ9619">
        <v>536179</v>
      </c>
      <c r="AK9619" t="s">
        <v>27008</v>
      </c>
      <c r="AL9619" t="s">
        <v>27009</v>
      </c>
      <c r="AM9619" t="s">
        <v>122</v>
      </c>
      <c r="AN9619" t="s">
        <v>17649</v>
      </c>
      <c r="AO9619">
        <v>10</v>
      </c>
      <c r="AP9619" t="s">
        <v>27010</v>
      </c>
      <c r="AR9619" t="s">
        <v>17651</v>
      </c>
    </row>
    <row r="9620" spans="35:44">
      <c r="AI9620" s="7">
        <f>IF(ISNUMBER(SEARCH($C$1,AL9620)),MAX($AI$1:AI9619)+1,0)</f>
        <v>0</v>
      </c>
      <c r="AJ9620">
        <v>536180</v>
      </c>
      <c r="AK9620" t="s">
        <v>27011</v>
      </c>
      <c r="AL9620" t="s">
        <v>27012</v>
      </c>
      <c r="AM9620" t="s">
        <v>122</v>
      </c>
      <c r="AN9620" t="s">
        <v>17649</v>
      </c>
      <c r="AO9620">
        <v>10</v>
      </c>
      <c r="AP9620" t="s">
        <v>27013</v>
      </c>
      <c r="AR9620" t="s">
        <v>17651</v>
      </c>
    </row>
    <row r="9621" spans="35:44">
      <c r="AI9621" s="7">
        <f>IF(ISNUMBER(SEARCH($C$1,AL9621)),MAX($AI$1:AI9620)+1,0)</f>
        <v>0</v>
      </c>
      <c r="AJ9621">
        <v>536181</v>
      </c>
      <c r="AK9621" t="s">
        <v>27014</v>
      </c>
      <c r="AL9621" t="s">
        <v>27015</v>
      </c>
      <c r="AM9621" t="s">
        <v>122</v>
      </c>
      <c r="AN9621" t="s">
        <v>17649</v>
      </c>
      <c r="AO9621">
        <v>10</v>
      </c>
      <c r="AP9621" t="s">
        <v>27016</v>
      </c>
      <c r="AR9621" t="s">
        <v>17651</v>
      </c>
    </row>
    <row r="9622" spans="35:44">
      <c r="AI9622" s="7">
        <f>IF(ISNUMBER(SEARCH($C$1,AL9622)),MAX($AI$1:AI9621)+1,0)</f>
        <v>0</v>
      </c>
      <c r="AJ9622">
        <v>536182</v>
      </c>
      <c r="AK9622" t="s">
        <v>27017</v>
      </c>
      <c r="AL9622" t="s">
        <v>27018</v>
      </c>
      <c r="AM9622" t="s">
        <v>122</v>
      </c>
      <c r="AN9622" t="s">
        <v>17649</v>
      </c>
      <c r="AO9622">
        <v>10</v>
      </c>
      <c r="AP9622" t="s">
        <v>27019</v>
      </c>
      <c r="AR9622" t="s">
        <v>17651</v>
      </c>
    </row>
    <row r="9623" spans="35:44">
      <c r="AI9623" s="7">
        <f>IF(ISNUMBER(SEARCH($C$1,AL9623)),MAX($AI$1:AI9622)+1,0)</f>
        <v>0</v>
      </c>
      <c r="AJ9623">
        <v>536183</v>
      </c>
      <c r="AK9623" t="s">
        <v>27020</v>
      </c>
      <c r="AL9623" t="s">
        <v>27021</v>
      </c>
      <c r="AM9623" t="s">
        <v>122</v>
      </c>
      <c r="AN9623" t="s">
        <v>17649</v>
      </c>
      <c r="AO9623">
        <v>10</v>
      </c>
      <c r="AP9623" t="s">
        <v>27022</v>
      </c>
      <c r="AR9623" t="s">
        <v>17651</v>
      </c>
    </row>
    <row r="9624" spans="35:44">
      <c r="AI9624" s="7">
        <f>IF(ISNUMBER(SEARCH($C$1,AL9624)),MAX($AI$1:AI9623)+1,0)</f>
        <v>0</v>
      </c>
      <c r="AJ9624">
        <v>536184</v>
      </c>
      <c r="AK9624" t="s">
        <v>27023</v>
      </c>
      <c r="AL9624" t="s">
        <v>27024</v>
      </c>
      <c r="AM9624" t="s">
        <v>122</v>
      </c>
      <c r="AN9624" t="s">
        <v>17649</v>
      </c>
      <c r="AO9624">
        <v>10</v>
      </c>
      <c r="AP9624" t="s">
        <v>27025</v>
      </c>
      <c r="AR9624" t="s">
        <v>17651</v>
      </c>
    </row>
    <row r="9625" spans="35:44">
      <c r="AI9625" s="7">
        <f>IF(ISNUMBER(SEARCH($C$1,AL9625)),MAX($AI$1:AI9624)+1,0)</f>
        <v>0</v>
      </c>
      <c r="AJ9625">
        <v>536185</v>
      </c>
      <c r="AK9625" t="s">
        <v>27026</v>
      </c>
      <c r="AL9625" t="s">
        <v>27027</v>
      </c>
      <c r="AM9625" t="s">
        <v>134</v>
      </c>
      <c r="AN9625" t="s">
        <v>17649</v>
      </c>
      <c r="AO9625">
        <v>10</v>
      </c>
      <c r="AP9625" t="s">
        <v>27028</v>
      </c>
      <c r="AR9625" t="s">
        <v>17651</v>
      </c>
    </row>
    <row r="9626" spans="35:44">
      <c r="AI9626" s="7">
        <f>IF(ISNUMBER(SEARCH($C$1,AL9626)),MAX($AI$1:AI9625)+1,0)</f>
        <v>0</v>
      </c>
      <c r="AJ9626">
        <v>536186</v>
      </c>
      <c r="AK9626" t="s">
        <v>27029</v>
      </c>
      <c r="AL9626" t="s">
        <v>27030</v>
      </c>
      <c r="AM9626" t="s">
        <v>134</v>
      </c>
      <c r="AN9626" t="s">
        <v>17649</v>
      </c>
      <c r="AO9626">
        <v>10</v>
      </c>
      <c r="AP9626" t="s">
        <v>27031</v>
      </c>
      <c r="AR9626" t="s">
        <v>17651</v>
      </c>
    </row>
    <row r="9627" spans="35:44">
      <c r="AI9627" s="7">
        <f>IF(ISNUMBER(SEARCH($C$1,AL9627)),MAX($AI$1:AI9626)+1,0)</f>
        <v>0</v>
      </c>
      <c r="AJ9627">
        <v>536187</v>
      </c>
      <c r="AK9627" t="s">
        <v>27032</v>
      </c>
      <c r="AL9627" t="s">
        <v>27033</v>
      </c>
      <c r="AM9627" t="s">
        <v>134</v>
      </c>
      <c r="AN9627" t="s">
        <v>17649</v>
      </c>
      <c r="AO9627">
        <v>10</v>
      </c>
      <c r="AP9627" t="s">
        <v>27034</v>
      </c>
      <c r="AR9627" t="s">
        <v>17651</v>
      </c>
    </row>
    <row r="9628" spans="35:44">
      <c r="AI9628" s="7">
        <f>IF(ISNUMBER(SEARCH($C$1,AL9628)),MAX($AI$1:AI9627)+1,0)</f>
        <v>0</v>
      </c>
      <c r="AJ9628">
        <v>536188</v>
      </c>
      <c r="AK9628" t="s">
        <v>27035</v>
      </c>
      <c r="AL9628" t="s">
        <v>27036</v>
      </c>
      <c r="AM9628" t="s">
        <v>134</v>
      </c>
      <c r="AN9628" t="s">
        <v>17649</v>
      </c>
      <c r="AO9628">
        <v>10</v>
      </c>
      <c r="AP9628" t="s">
        <v>27037</v>
      </c>
      <c r="AR9628" t="s">
        <v>17651</v>
      </c>
    </row>
    <row r="9629" spans="35:44">
      <c r="AI9629" s="7">
        <f>IF(ISNUMBER(SEARCH($C$1,AL9629)),MAX($AI$1:AI9628)+1,0)</f>
        <v>0</v>
      </c>
      <c r="AJ9629">
        <v>536189</v>
      </c>
      <c r="AK9629" t="s">
        <v>27038</v>
      </c>
      <c r="AL9629" t="s">
        <v>27039</v>
      </c>
      <c r="AM9629" t="s">
        <v>134</v>
      </c>
      <c r="AN9629" t="s">
        <v>17649</v>
      </c>
      <c r="AO9629">
        <v>10</v>
      </c>
      <c r="AP9629" t="s">
        <v>27040</v>
      </c>
      <c r="AR9629" t="s">
        <v>17651</v>
      </c>
    </row>
    <row r="9630" spans="35:44">
      <c r="AI9630" s="7">
        <f>IF(ISNUMBER(SEARCH($C$1,AL9630)),MAX($AI$1:AI9629)+1,0)</f>
        <v>0</v>
      </c>
      <c r="AJ9630">
        <v>536190</v>
      </c>
      <c r="AK9630" t="s">
        <v>27041</v>
      </c>
      <c r="AL9630" t="s">
        <v>27042</v>
      </c>
      <c r="AM9630" t="s">
        <v>134</v>
      </c>
      <c r="AN9630" t="s">
        <v>17649</v>
      </c>
      <c r="AO9630">
        <v>10</v>
      </c>
      <c r="AP9630" t="s">
        <v>27043</v>
      </c>
      <c r="AR9630" t="s">
        <v>17651</v>
      </c>
    </row>
    <row r="9631" spans="35:44">
      <c r="AI9631" s="7">
        <f>IF(ISNUMBER(SEARCH($C$1,AL9631)),MAX($AI$1:AI9630)+1,0)</f>
        <v>0</v>
      </c>
      <c r="AJ9631">
        <v>536191</v>
      </c>
      <c r="AK9631" t="s">
        <v>27044</v>
      </c>
      <c r="AL9631" t="s">
        <v>27045</v>
      </c>
      <c r="AM9631" t="s">
        <v>134</v>
      </c>
      <c r="AN9631" t="s">
        <v>17649</v>
      </c>
      <c r="AO9631">
        <v>10</v>
      </c>
      <c r="AP9631" t="s">
        <v>27046</v>
      </c>
      <c r="AR9631" t="s">
        <v>17651</v>
      </c>
    </row>
    <row r="9632" spans="35:44">
      <c r="AI9632" s="7">
        <f>IF(ISNUMBER(SEARCH($C$1,AL9632)),MAX($AI$1:AI9631)+1,0)</f>
        <v>0</v>
      </c>
      <c r="AJ9632">
        <v>536192</v>
      </c>
      <c r="AK9632" t="s">
        <v>27047</v>
      </c>
      <c r="AL9632" t="s">
        <v>27048</v>
      </c>
      <c r="AM9632" t="s">
        <v>134</v>
      </c>
      <c r="AN9632" t="s">
        <v>17649</v>
      </c>
      <c r="AO9632">
        <v>10</v>
      </c>
      <c r="AP9632" t="s">
        <v>27049</v>
      </c>
      <c r="AR9632" t="s">
        <v>17651</v>
      </c>
    </row>
    <row r="9633" spans="35:44">
      <c r="AI9633" s="7">
        <f>IF(ISNUMBER(SEARCH($C$1,AL9633)),MAX($AI$1:AI9632)+1,0)</f>
        <v>0</v>
      </c>
      <c r="AJ9633">
        <v>536193</v>
      </c>
      <c r="AK9633" t="s">
        <v>27050</v>
      </c>
      <c r="AL9633" t="s">
        <v>27051</v>
      </c>
      <c r="AM9633" t="s">
        <v>122</v>
      </c>
      <c r="AN9633" t="s">
        <v>17649</v>
      </c>
      <c r="AO9633">
        <v>10</v>
      </c>
      <c r="AP9633" t="s">
        <v>27052</v>
      </c>
      <c r="AR9633" t="s">
        <v>17651</v>
      </c>
    </row>
    <row r="9634" spans="35:44">
      <c r="AI9634" s="7">
        <f>IF(ISNUMBER(SEARCH($C$1,AL9634)),MAX($AI$1:AI9633)+1,0)</f>
        <v>0</v>
      </c>
      <c r="AJ9634">
        <v>536194</v>
      </c>
      <c r="AK9634" t="s">
        <v>27053</v>
      </c>
      <c r="AL9634" t="s">
        <v>27054</v>
      </c>
      <c r="AM9634" t="s">
        <v>122</v>
      </c>
      <c r="AN9634" t="s">
        <v>17649</v>
      </c>
      <c r="AO9634">
        <v>10</v>
      </c>
      <c r="AP9634" t="s">
        <v>27055</v>
      </c>
      <c r="AR9634" t="s">
        <v>17651</v>
      </c>
    </row>
    <row r="9635" spans="35:44">
      <c r="AI9635" s="7">
        <f>IF(ISNUMBER(SEARCH($C$1,AL9635)),MAX($AI$1:AI9634)+1,0)</f>
        <v>0</v>
      </c>
      <c r="AJ9635">
        <v>536195</v>
      </c>
      <c r="AK9635" t="s">
        <v>27056</v>
      </c>
      <c r="AL9635" t="s">
        <v>27057</v>
      </c>
      <c r="AM9635" t="s">
        <v>122</v>
      </c>
      <c r="AN9635" t="s">
        <v>17649</v>
      </c>
      <c r="AO9635">
        <v>10</v>
      </c>
      <c r="AP9635" t="s">
        <v>27058</v>
      </c>
      <c r="AR9635" t="s">
        <v>17651</v>
      </c>
    </row>
    <row r="9636" spans="35:44">
      <c r="AI9636" s="7">
        <f>IF(ISNUMBER(SEARCH($C$1,AL9636)),MAX($AI$1:AI9635)+1,0)</f>
        <v>0</v>
      </c>
      <c r="AJ9636">
        <v>536196</v>
      </c>
      <c r="AK9636" t="s">
        <v>27059</v>
      </c>
      <c r="AL9636" t="s">
        <v>27060</v>
      </c>
      <c r="AM9636" t="s">
        <v>122</v>
      </c>
      <c r="AN9636" t="s">
        <v>17649</v>
      </c>
      <c r="AO9636">
        <v>10</v>
      </c>
      <c r="AP9636" t="s">
        <v>27061</v>
      </c>
      <c r="AR9636" t="s">
        <v>17651</v>
      </c>
    </row>
    <row r="9637" spans="35:44">
      <c r="AI9637" s="7">
        <f>IF(ISNUMBER(SEARCH($C$1,AL9637)),MAX($AI$1:AI9636)+1,0)</f>
        <v>0</v>
      </c>
      <c r="AJ9637">
        <v>536197</v>
      </c>
      <c r="AK9637" t="s">
        <v>27062</v>
      </c>
      <c r="AL9637" t="s">
        <v>27063</v>
      </c>
      <c r="AM9637" t="s">
        <v>122</v>
      </c>
      <c r="AN9637" t="s">
        <v>17649</v>
      </c>
      <c r="AO9637">
        <v>10</v>
      </c>
      <c r="AP9637" t="s">
        <v>27064</v>
      </c>
      <c r="AR9637" t="s">
        <v>17651</v>
      </c>
    </row>
    <row r="9638" spans="35:44">
      <c r="AI9638" s="7">
        <f>IF(ISNUMBER(SEARCH($C$1,AL9638)),MAX($AI$1:AI9637)+1,0)</f>
        <v>0</v>
      </c>
      <c r="AJ9638">
        <v>536198</v>
      </c>
      <c r="AK9638" t="s">
        <v>27065</v>
      </c>
      <c r="AL9638" t="s">
        <v>27066</v>
      </c>
      <c r="AM9638" t="s">
        <v>122</v>
      </c>
      <c r="AN9638" t="s">
        <v>17649</v>
      </c>
      <c r="AO9638">
        <v>10</v>
      </c>
      <c r="AP9638" t="s">
        <v>27067</v>
      </c>
      <c r="AR9638" t="s">
        <v>17651</v>
      </c>
    </row>
    <row r="9639" spans="35:44">
      <c r="AI9639" s="7">
        <f>IF(ISNUMBER(SEARCH($C$1,AL9639)),MAX($AI$1:AI9638)+1,0)</f>
        <v>0</v>
      </c>
      <c r="AJ9639">
        <v>536199</v>
      </c>
      <c r="AK9639" t="s">
        <v>27068</v>
      </c>
      <c r="AL9639" t="s">
        <v>27069</v>
      </c>
      <c r="AM9639" t="s">
        <v>134</v>
      </c>
      <c r="AN9639" t="s">
        <v>17649</v>
      </c>
      <c r="AO9639">
        <v>10</v>
      </c>
      <c r="AP9639" t="s">
        <v>27070</v>
      </c>
      <c r="AR9639" t="s">
        <v>17651</v>
      </c>
    </row>
    <row r="9640" spans="35:44">
      <c r="AI9640" s="7">
        <f>IF(ISNUMBER(SEARCH($C$1,AL9640)),MAX($AI$1:AI9639)+1,0)</f>
        <v>0</v>
      </c>
      <c r="AJ9640">
        <v>536200</v>
      </c>
      <c r="AK9640" t="s">
        <v>27071</v>
      </c>
      <c r="AL9640" t="s">
        <v>27072</v>
      </c>
      <c r="AM9640" t="s">
        <v>134</v>
      </c>
      <c r="AN9640" t="s">
        <v>17649</v>
      </c>
      <c r="AO9640">
        <v>10</v>
      </c>
      <c r="AP9640" t="s">
        <v>27073</v>
      </c>
      <c r="AR9640" t="s">
        <v>17651</v>
      </c>
    </row>
    <row r="9641" spans="35:44">
      <c r="AI9641" s="7">
        <f>IF(ISNUMBER(SEARCH($C$1,AL9641)),MAX($AI$1:AI9640)+1,0)</f>
        <v>0</v>
      </c>
      <c r="AJ9641">
        <v>536201</v>
      </c>
      <c r="AK9641" t="s">
        <v>27074</v>
      </c>
      <c r="AL9641" t="s">
        <v>27075</v>
      </c>
      <c r="AM9641" t="s">
        <v>134</v>
      </c>
      <c r="AN9641" t="s">
        <v>17649</v>
      </c>
      <c r="AO9641">
        <v>10</v>
      </c>
      <c r="AP9641" t="s">
        <v>27076</v>
      </c>
      <c r="AR9641" t="s">
        <v>17651</v>
      </c>
    </row>
    <row r="9642" spans="35:44">
      <c r="AI9642" s="7">
        <f>IF(ISNUMBER(SEARCH($C$1,AL9642)),MAX($AI$1:AI9641)+1,0)</f>
        <v>0</v>
      </c>
      <c r="AJ9642">
        <v>536202</v>
      </c>
      <c r="AK9642" t="s">
        <v>27077</v>
      </c>
      <c r="AL9642" t="s">
        <v>27078</v>
      </c>
      <c r="AM9642" t="s">
        <v>134</v>
      </c>
      <c r="AN9642" t="s">
        <v>17649</v>
      </c>
      <c r="AO9642">
        <v>10</v>
      </c>
      <c r="AP9642" t="s">
        <v>27079</v>
      </c>
      <c r="AR9642" t="s">
        <v>17651</v>
      </c>
    </row>
    <row r="9643" spans="35:44">
      <c r="AI9643" s="7">
        <f>IF(ISNUMBER(SEARCH($C$1,AL9643)),MAX($AI$1:AI9642)+1,0)</f>
        <v>0</v>
      </c>
      <c r="AJ9643">
        <v>536203</v>
      </c>
      <c r="AK9643" t="s">
        <v>27080</v>
      </c>
      <c r="AL9643" t="s">
        <v>27081</v>
      </c>
      <c r="AM9643" t="s">
        <v>134</v>
      </c>
      <c r="AN9643" t="s">
        <v>17649</v>
      </c>
      <c r="AO9643">
        <v>10</v>
      </c>
      <c r="AP9643" t="s">
        <v>27082</v>
      </c>
      <c r="AR9643" t="s">
        <v>17651</v>
      </c>
    </row>
    <row r="9644" spans="35:44">
      <c r="AI9644" s="7">
        <f>IF(ISNUMBER(SEARCH($C$1,AL9644)),MAX($AI$1:AI9643)+1,0)</f>
        <v>0</v>
      </c>
      <c r="AJ9644">
        <v>536204</v>
      </c>
      <c r="AK9644" t="s">
        <v>27083</v>
      </c>
      <c r="AL9644" t="s">
        <v>27084</v>
      </c>
      <c r="AM9644" t="s">
        <v>134</v>
      </c>
      <c r="AN9644" t="s">
        <v>17649</v>
      </c>
      <c r="AO9644">
        <v>10</v>
      </c>
      <c r="AP9644" t="s">
        <v>27085</v>
      </c>
      <c r="AR9644" t="s">
        <v>17651</v>
      </c>
    </row>
    <row r="9645" spans="35:44">
      <c r="AI9645" s="7">
        <f>IF(ISNUMBER(SEARCH($C$1,AL9645)),MAX($AI$1:AI9644)+1,0)</f>
        <v>0</v>
      </c>
      <c r="AJ9645">
        <v>536205</v>
      </c>
      <c r="AK9645" t="s">
        <v>27086</v>
      </c>
      <c r="AL9645" t="s">
        <v>27087</v>
      </c>
      <c r="AM9645" t="s">
        <v>122</v>
      </c>
      <c r="AN9645" t="s">
        <v>17649</v>
      </c>
      <c r="AO9645">
        <v>10</v>
      </c>
      <c r="AP9645" t="s">
        <v>27088</v>
      </c>
      <c r="AR9645" t="s">
        <v>17651</v>
      </c>
    </row>
    <row r="9646" spans="35:44">
      <c r="AI9646" s="7">
        <f>IF(ISNUMBER(SEARCH($C$1,AL9646)),MAX($AI$1:AI9645)+1,0)</f>
        <v>0</v>
      </c>
      <c r="AJ9646">
        <v>536206</v>
      </c>
      <c r="AK9646" t="s">
        <v>27089</v>
      </c>
      <c r="AL9646" t="s">
        <v>26816</v>
      </c>
      <c r="AM9646" t="s">
        <v>122</v>
      </c>
      <c r="AN9646" t="s">
        <v>17649</v>
      </c>
      <c r="AO9646">
        <v>10</v>
      </c>
      <c r="AP9646" t="s">
        <v>27090</v>
      </c>
      <c r="AR9646" t="s">
        <v>17651</v>
      </c>
    </row>
    <row r="9647" spans="35:44">
      <c r="AI9647" s="7">
        <f>IF(ISNUMBER(SEARCH($C$1,AL9647)),MAX($AI$1:AI9646)+1,0)</f>
        <v>0</v>
      </c>
      <c r="AJ9647">
        <v>536207</v>
      </c>
      <c r="AK9647" t="s">
        <v>27091</v>
      </c>
      <c r="AL9647" t="s">
        <v>27092</v>
      </c>
      <c r="AM9647" t="s">
        <v>122</v>
      </c>
      <c r="AN9647" t="s">
        <v>17649</v>
      </c>
      <c r="AO9647">
        <v>10</v>
      </c>
      <c r="AP9647" t="s">
        <v>27093</v>
      </c>
      <c r="AR9647" t="s">
        <v>17651</v>
      </c>
    </row>
    <row r="9648" spans="35:44">
      <c r="AI9648" s="7">
        <f>IF(ISNUMBER(SEARCH($C$1,AL9648)),MAX($AI$1:AI9647)+1,0)</f>
        <v>0</v>
      </c>
      <c r="AJ9648">
        <v>536208</v>
      </c>
      <c r="AK9648" t="s">
        <v>27094</v>
      </c>
      <c r="AL9648" t="s">
        <v>27095</v>
      </c>
      <c r="AM9648" t="s">
        <v>122</v>
      </c>
      <c r="AN9648" t="s">
        <v>17649</v>
      </c>
      <c r="AO9648">
        <v>10</v>
      </c>
      <c r="AP9648" t="s">
        <v>27096</v>
      </c>
      <c r="AR9648" t="s">
        <v>17651</v>
      </c>
    </row>
    <row r="9649" spans="35:44">
      <c r="AI9649" s="7">
        <f>IF(ISNUMBER(SEARCH($C$1,AL9649)),MAX($AI$1:AI9648)+1,0)</f>
        <v>0</v>
      </c>
      <c r="AJ9649">
        <v>536209</v>
      </c>
      <c r="AK9649" t="s">
        <v>27097</v>
      </c>
      <c r="AL9649" t="s">
        <v>27098</v>
      </c>
      <c r="AM9649" t="s">
        <v>122</v>
      </c>
      <c r="AN9649" t="s">
        <v>17649</v>
      </c>
      <c r="AO9649">
        <v>10</v>
      </c>
      <c r="AP9649" t="s">
        <v>27099</v>
      </c>
      <c r="AR9649" t="s">
        <v>17651</v>
      </c>
    </row>
    <row r="9650" spans="35:44">
      <c r="AI9650" s="7">
        <f>IF(ISNUMBER(SEARCH($C$1,AL9650)),MAX($AI$1:AI9649)+1,0)</f>
        <v>0</v>
      </c>
      <c r="AJ9650">
        <v>536210</v>
      </c>
      <c r="AK9650" t="s">
        <v>27100</v>
      </c>
      <c r="AL9650" t="s">
        <v>27101</v>
      </c>
      <c r="AM9650" t="s">
        <v>122</v>
      </c>
      <c r="AN9650" t="s">
        <v>17649</v>
      </c>
      <c r="AO9650">
        <v>10</v>
      </c>
      <c r="AP9650" t="s">
        <v>27102</v>
      </c>
      <c r="AR9650" t="s">
        <v>17651</v>
      </c>
    </row>
    <row r="9651" spans="35:44">
      <c r="AI9651" s="7">
        <f>IF(ISNUMBER(SEARCH($C$1,AL9651)),MAX($AI$1:AI9650)+1,0)</f>
        <v>0</v>
      </c>
      <c r="AJ9651">
        <v>536211</v>
      </c>
      <c r="AK9651" t="s">
        <v>27103</v>
      </c>
      <c r="AL9651" t="s">
        <v>27104</v>
      </c>
      <c r="AM9651" t="s">
        <v>122</v>
      </c>
      <c r="AN9651" t="s">
        <v>17649</v>
      </c>
      <c r="AO9651">
        <v>10</v>
      </c>
      <c r="AP9651" t="s">
        <v>27105</v>
      </c>
      <c r="AR9651" t="s">
        <v>17651</v>
      </c>
    </row>
    <row r="9652" spans="35:44">
      <c r="AI9652" s="7">
        <f>IF(ISNUMBER(SEARCH($C$1,AL9652)),MAX($AI$1:AI9651)+1,0)</f>
        <v>0</v>
      </c>
      <c r="AJ9652">
        <v>536212</v>
      </c>
      <c r="AK9652" t="s">
        <v>27106</v>
      </c>
      <c r="AL9652" t="s">
        <v>27107</v>
      </c>
      <c r="AM9652" t="s">
        <v>122</v>
      </c>
      <c r="AN9652" t="s">
        <v>17649</v>
      </c>
      <c r="AO9652">
        <v>10</v>
      </c>
      <c r="AP9652" t="s">
        <v>27108</v>
      </c>
      <c r="AR9652" t="s">
        <v>17651</v>
      </c>
    </row>
    <row r="9653" spans="35:44">
      <c r="AI9653" s="7">
        <f>IF(ISNUMBER(SEARCH($C$1,AL9653)),MAX($AI$1:AI9652)+1,0)</f>
        <v>0</v>
      </c>
      <c r="AJ9653">
        <v>536213</v>
      </c>
      <c r="AK9653" t="s">
        <v>27109</v>
      </c>
      <c r="AL9653" t="s">
        <v>27110</v>
      </c>
      <c r="AM9653" t="s">
        <v>122</v>
      </c>
      <c r="AN9653" t="s">
        <v>17649</v>
      </c>
      <c r="AO9653">
        <v>10</v>
      </c>
      <c r="AP9653" t="s">
        <v>27111</v>
      </c>
      <c r="AR9653" t="s">
        <v>17651</v>
      </c>
    </row>
    <row r="9654" spans="35:44">
      <c r="AI9654" s="7">
        <f>IF(ISNUMBER(SEARCH($C$1,AL9654)),MAX($AI$1:AI9653)+1,0)</f>
        <v>0</v>
      </c>
      <c r="AJ9654">
        <v>536214</v>
      </c>
      <c r="AK9654" t="s">
        <v>27112</v>
      </c>
      <c r="AL9654" t="s">
        <v>27113</v>
      </c>
      <c r="AM9654" t="s">
        <v>122</v>
      </c>
      <c r="AN9654" t="s">
        <v>17649</v>
      </c>
      <c r="AO9654">
        <v>10</v>
      </c>
      <c r="AP9654" t="s">
        <v>27114</v>
      </c>
      <c r="AR9654" t="s">
        <v>17651</v>
      </c>
    </row>
    <row r="9655" spans="35:44">
      <c r="AI9655" s="7">
        <f>IF(ISNUMBER(SEARCH($C$1,AL9655)),MAX($AI$1:AI9654)+1,0)</f>
        <v>0</v>
      </c>
      <c r="AJ9655">
        <v>536215</v>
      </c>
      <c r="AK9655" t="s">
        <v>27115</v>
      </c>
      <c r="AL9655" t="s">
        <v>27116</v>
      </c>
      <c r="AM9655" t="s">
        <v>122</v>
      </c>
      <c r="AN9655" t="s">
        <v>17649</v>
      </c>
      <c r="AO9655">
        <v>10</v>
      </c>
      <c r="AP9655" t="s">
        <v>27117</v>
      </c>
      <c r="AR9655" t="s">
        <v>17651</v>
      </c>
    </row>
    <row r="9656" spans="35:44">
      <c r="AI9656" s="7">
        <f>IF(ISNUMBER(SEARCH($C$1,AL9656)),MAX($AI$1:AI9655)+1,0)</f>
        <v>0</v>
      </c>
      <c r="AJ9656">
        <v>536216</v>
      </c>
      <c r="AK9656" t="s">
        <v>27118</v>
      </c>
      <c r="AL9656" t="s">
        <v>27119</v>
      </c>
      <c r="AM9656" t="s">
        <v>122</v>
      </c>
      <c r="AN9656" t="s">
        <v>17649</v>
      </c>
      <c r="AO9656">
        <v>10</v>
      </c>
      <c r="AP9656" t="s">
        <v>27120</v>
      </c>
      <c r="AR9656" t="s">
        <v>17651</v>
      </c>
    </row>
    <row r="9657" spans="35:44">
      <c r="AI9657" s="7">
        <f>IF(ISNUMBER(SEARCH($C$1,AL9657)),MAX($AI$1:AI9656)+1,0)</f>
        <v>0</v>
      </c>
      <c r="AJ9657">
        <v>536217</v>
      </c>
      <c r="AK9657" t="s">
        <v>27121</v>
      </c>
      <c r="AL9657" t="s">
        <v>27122</v>
      </c>
      <c r="AM9657" t="s">
        <v>122</v>
      </c>
      <c r="AN9657" t="s">
        <v>17649</v>
      </c>
      <c r="AO9657">
        <v>10</v>
      </c>
      <c r="AP9657" t="s">
        <v>27123</v>
      </c>
      <c r="AR9657" t="s">
        <v>17651</v>
      </c>
    </row>
    <row r="9658" spans="35:44">
      <c r="AI9658" s="7">
        <f>IF(ISNUMBER(SEARCH($C$1,AL9658)),MAX($AI$1:AI9657)+1,0)</f>
        <v>0</v>
      </c>
      <c r="AJ9658">
        <v>536218</v>
      </c>
      <c r="AK9658" t="s">
        <v>27124</v>
      </c>
      <c r="AL9658" t="s">
        <v>27125</v>
      </c>
      <c r="AM9658" t="s">
        <v>122</v>
      </c>
      <c r="AN9658" t="s">
        <v>17649</v>
      </c>
      <c r="AO9658">
        <v>10</v>
      </c>
      <c r="AP9658" t="s">
        <v>27126</v>
      </c>
      <c r="AR9658" t="s">
        <v>17651</v>
      </c>
    </row>
    <row r="9659" spans="35:44">
      <c r="AI9659" s="7">
        <f>IF(ISNUMBER(SEARCH($C$1,AL9659)),MAX($AI$1:AI9658)+1,0)</f>
        <v>0</v>
      </c>
      <c r="AJ9659">
        <v>536219</v>
      </c>
      <c r="AK9659" t="s">
        <v>27127</v>
      </c>
      <c r="AL9659" t="s">
        <v>27128</v>
      </c>
      <c r="AM9659" t="s">
        <v>122</v>
      </c>
      <c r="AN9659" t="s">
        <v>17649</v>
      </c>
      <c r="AO9659">
        <v>10</v>
      </c>
      <c r="AP9659" t="s">
        <v>27129</v>
      </c>
      <c r="AR9659" t="s">
        <v>17651</v>
      </c>
    </row>
    <row r="9660" spans="35:44">
      <c r="AI9660" s="7">
        <f>IF(ISNUMBER(SEARCH($C$1,AL9660)),MAX($AI$1:AI9659)+1,0)</f>
        <v>0</v>
      </c>
      <c r="AJ9660">
        <v>536220</v>
      </c>
      <c r="AK9660" t="s">
        <v>27130</v>
      </c>
      <c r="AL9660" t="s">
        <v>27131</v>
      </c>
      <c r="AM9660" t="s">
        <v>122</v>
      </c>
      <c r="AN9660" t="s">
        <v>17649</v>
      </c>
      <c r="AO9660">
        <v>10</v>
      </c>
      <c r="AP9660" t="s">
        <v>27132</v>
      </c>
      <c r="AR9660" t="s">
        <v>17651</v>
      </c>
    </row>
    <row r="9661" spans="35:44">
      <c r="AI9661" s="7">
        <f>IF(ISNUMBER(SEARCH($C$1,AL9661)),MAX($AI$1:AI9660)+1,0)</f>
        <v>0</v>
      </c>
      <c r="AJ9661">
        <v>536221</v>
      </c>
      <c r="AK9661" t="s">
        <v>27133</v>
      </c>
      <c r="AL9661" t="s">
        <v>27134</v>
      </c>
      <c r="AM9661" t="s">
        <v>138</v>
      </c>
      <c r="AN9661" t="s">
        <v>17649</v>
      </c>
      <c r="AO9661">
        <v>10</v>
      </c>
      <c r="AP9661" t="s">
        <v>27135</v>
      </c>
      <c r="AR9661" t="s">
        <v>17651</v>
      </c>
    </row>
    <row r="9662" spans="35:44">
      <c r="AI9662" s="7">
        <f>IF(ISNUMBER(SEARCH($C$1,AL9662)),MAX($AI$1:AI9661)+1,0)</f>
        <v>0</v>
      </c>
      <c r="AJ9662">
        <v>536222</v>
      </c>
      <c r="AK9662" t="s">
        <v>27136</v>
      </c>
      <c r="AL9662" t="s">
        <v>27137</v>
      </c>
      <c r="AM9662" t="s">
        <v>138</v>
      </c>
      <c r="AN9662" t="s">
        <v>17649</v>
      </c>
      <c r="AO9662">
        <v>10</v>
      </c>
      <c r="AP9662" t="s">
        <v>27138</v>
      </c>
      <c r="AR9662" t="s">
        <v>17651</v>
      </c>
    </row>
    <row r="9663" spans="35:44">
      <c r="AI9663" s="7">
        <f>IF(ISNUMBER(SEARCH($C$1,AL9663)),MAX($AI$1:AI9662)+1,0)</f>
        <v>0</v>
      </c>
      <c r="AJ9663">
        <v>536223</v>
      </c>
      <c r="AK9663" t="s">
        <v>27139</v>
      </c>
      <c r="AL9663" t="s">
        <v>27140</v>
      </c>
      <c r="AM9663" t="s">
        <v>138</v>
      </c>
      <c r="AN9663" t="s">
        <v>17649</v>
      </c>
      <c r="AO9663">
        <v>10</v>
      </c>
      <c r="AP9663" t="s">
        <v>27141</v>
      </c>
      <c r="AR9663" t="s">
        <v>17651</v>
      </c>
    </row>
    <row r="9664" spans="35:44">
      <c r="AI9664" s="7">
        <f>IF(ISNUMBER(SEARCH($C$1,AL9664)),MAX($AI$1:AI9663)+1,0)</f>
        <v>0</v>
      </c>
      <c r="AJ9664">
        <v>536224</v>
      </c>
      <c r="AK9664" t="s">
        <v>27142</v>
      </c>
      <c r="AL9664" t="s">
        <v>27143</v>
      </c>
      <c r="AM9664" t="s">
        <v>138</v>
      </c>
      <c r="AN9664" t="s">
        <v>17649</v>
      </c>
      <c r="AO9664">
        <v>10</v>
      </c>
      <c r="AP9664" t="s">
        <v>27144</v>
      </c>
      <c r="AR9664" t="s">
        <v>17651</v>
      </c>
    </row>
    <row r="9665" spans="35:44">
      <c r="AI9665" s="7">
        <f>IF(ISNUMBER(SEARCH($C$1,AL9665)),MAX($AI$1:AI9664)+1,0)</f>
        <v>0</v>
      </c>
      <c r="AJ9665">
        <v>536225</v>
      </c>
      <c r="AK9665" t="s">
        <v>27145</v>
      </c>
      <c r="AL9665" t="s">
        <v>27146</v>
      </c>
      <c r="AM9665" t="s">
        <v>134</v>
      </c>
      <c r="AN9665" t="s">
        <v>17649</v>
      </c>
      <c r="AO9665">
        <v>10</v>
      </c>
      <c r="AP9665" t="s">
        <v>27147</v>
      </c>
      <c r="AR9665" t="s">
        <v>17651</v>
      </c>
    </row>
    <row r="9666" spans="35:44">
      <c r="AI9666" s="7">
        <f>IF(ISNUMBER(SEARCH($C$1,AL9666)),MAX($AI$1:AI9665)+1,0)</f>
        <v>0</v>
      </c>
      <c r="AJ9666">
        <v>536226</v>
      </c>
      <c r="AK9666" t="s">
        <v>27148</v>
      </c>
      <c r="AL9666" t="s">
        <v>27149</v>
      </c>
      <c r="AM9666" t="s">
        <v>134</v>
      </c>
      <c r="AN9666" t="s">
        <v>17649</v>
      </c>
      <c r="AO9666">
        <v>10</v>
      </c>
      <c r="AP9666" t="s">
        <v>27150</v>
      </c>
      <c r="AR9666" t="s">
        <v>17651</v>
      </c>
    </row>
    <row r="9667" spans="35:44">
      <c r="AI9667" s="7">
        <f>IF(ISNUMBER(SEARCH($C$1,AL9667)),MAX($AI$1:AI9666)+1,0)</f>
        <v>0</v>
      </c>
      <c r="AJ9667">
        <v>536227</v>
      </c>
      <c r="AK9667" t="s">
        <v>27151</v>
      </c>
      <c r="AL9667" t="s">
        <v>27152</v>
      </c>
      <c r="AM9667" t="s">
        <v>134</v>
      </c>
      <c r="AN9667" t="s">
        <v>17649</v>
      </c>
      <c r="AO9667">
        <v>10</v>
      </c>
      <c r="AP9667" t="s">
        <v>27153</v>
      </c>
      <c r="AR9667" t="s">
        <v>17651</v>
      </c>
    </row>
    <row r="9668" spans="35:44">
      <c r="AI9668" s="7">
        <f>IF(ISNUMBER(SEARCH($C$1,AL9668)),MAX($AI$1:AI9667)+1,0)</f>
        <v>0</v>
      </c>
      <c r="AJ9668">
        <v>536228</v>
      </c>
      <c r="AK9668" t="s">
        <v>27154</v>
      </c>
      <c r="AL9668" t="s">
        <v>27155</v>
      </c>
      <c r="AM9668" t="s">
        <v>134</v>
      </c>
      <c r="AN9668" t="s">
        <v>17649</v>
      </c>
      <c r="AO9668">
        <v>10</v>
      </c>
      <c r="AP9668" t="s">
        <v>27156</v>
      </c>
      <c r="AR9668" t="s">
        <v>17651</v>
      </c>
    </row>
    <row r="9669" spans="35:44">
      <c r="AI9669" s="7">
        <f>IF(ISNUMBER(SEARCH($C$1,AL9669)),MAX($AI$1:AI9668)+1,0)</f>
        <v>0</v>
      </c>
      <c r="AJ9669">
        <v>536229</v>
      </c>
      <c r="AK9669" t="s">
        <v>27157</v>
      </c>
      <c r="AL9669" t="s">
        <v>27158</v>
      </c>
      <c r="AM9669" t="s">
        <v>122</v>
      </c>
      <c r="AN9669" t="s">
        <v>17649</v>
      </c>
      <c r="AO9669">
        <v>10</v>
      </c>
      <c r="AP9669" t="s">
        <v>27159</v>
      </c>
      <c r="AR9669" t="s">
        <v>17651</v>
      </c>
    </row>
    <row r="9670" spans="35:44">
      <c r="AI9670" s="7">
        <f>IF(ISNUMBER(SEARCH($C$1,AL9670)),MAX($AI$1:AI9669)+1,0)</f>
        <v>0</v>
      </c>
      <c r="AJ9670">
        <v>536230</v>
      </c>
      <c r="AK9670" t="s">
        <v>27160</v>
      </c>
      <c r="AL9670" t="s">
        <v>27161</v>
      </c>
      <c r="AM9670" t="s">
        <v>122</v>
      </c>
      <c r="AN9670" t="s">
        <v>17649</v>
      </c>
      <c r="AO9670">
        <v>10</v>
      </c>
      <c r="AP9670" t="s">
        <v>27162</v>
      </c>
      <c r="AR9670" t="s">
        <v>17651</v>
      </c>
    </row>
    <row r="9671" spans="35:44">
      <c r="AI9671" s="7">
        <f>IF(ISNUMBER(SEARCH($C$1,AL9671)),MAX($AI$1:AI9670)+1,0)</f>
        <v>0</v>
      </c>
      <c r="AJ9671">
        <v>536231</v>
      </c>
      <c r="AK9671" t="s">
        <v>27163</v>
      </c>
      <c r="AL9671" t="s">
        <v>27164</v>
      </c>
      <c r="AM9671" t="s">
        <v>122</v>
      </c>
      <c r="AN9671" t="s">
        <v>17649</v>
      </c>
      <c r="AO9671">
        <v>10</v>
      </c>
      <c r="AP9671" t="s">
        <v>27165</v>
      </c>
      <c r="AR9671" t="s">
        <v>17651</v>
      </c>
    </row>
    <row r="9672" spans="35:44">
      <c r="AI9672" s="7">
        <f>IF(ISNUMBER(SEARCH($C$1,AL9672)),MAX($AI$1:AI9671)+1,0)</f>
        <v>0</v>
      </c>
      <c r="AJ9672">
        <v>536232</v>
      </c>
      <c r="AK9672" t="s">
        <v>27166</v>
      </c>
      <c r="AL9672" t="s">
        <v>27167</v>
      </c>
      <c r="AM9672" t="s">
        <v>122</v>
      </c>
      <c r="AN9672" t="s">
        <v>17649</v>
      </c>
      <c r="AO9672">
        <v>10</v>
      </c>
      <c r="AP9672" t="s">
        <v>27168</v>
      </c>
      <c r="AR9672" t="s">
        <v>17651</v>
      </c>
    </row>
    <row r="9673" spans="35:44">
      <c r="AI9673" s="7">
        <f>IF(ISNUMBER(SEARCH($C$1,AL9673)),MAX($AI$1:AI9672)+1,0)</f>
        <v>0</v>
      </c>
      <c r="AJ9673">
        <v>536233</v>
      </c>
      <c r="AK9673" t="s">
        <v>27169</v>
      </c>
      <c r="AL9673" t="s">
        <v>27170</v>
      </c>
      <c r="AM9673" t="s">
        <v>122</v>
      </c>
      <c r="AN9673" t="s">
        <v>17649</v>
      </c>
      <c r="AO9673">
        <v>10</v>
      </c>
      <c r="AP9673" t="s">
        <v>27171</v>
      </c>
      <c r="AR9673" t="s">
        <v>17651</v>
      </c>
    </row>
    <row r="9674" spans="35:44">
      <c r="AI9674" s="7">
        <f>IF(ISNUMBER(SEARCH($C$1,AL9674)),MAX($AI$1:AI9673)+1,0)</f>
        <v>0</v>
      </c>
      <c r="AJ9674">
        <v>536234</v>
      </c>
      <c r="AK9674" t="s">
        <v>27172</v>
      </c>
      <c r="AL9674" t="s">
        <v>27173</v>
      </c>
      <c r="AM9674" t="s">
        <v>122</v>
      </c>
      <c r="AN9674" t="s">
        <v>17649</v>
      </c>
      <c r="AO9674">
        <v>10</v>
      </c>
      <c r="AP9674" t="s">
        <v>27174</v>
      </c>
      <c r="AR9674" t="s">
        <v>17651</v>
      </c>
    </row>
    <row r="9675" spans="35:44">
      <c r="AI9675" s="7">
        <f>IF(ISNUMBER(SEARCH($C$1,AL9675)),MAX($AI$1:AI9674)+1,0)</f>
        <v>0</v>
      </c>
      <c r="AJ9675">
        <v>536235</v>
      </c>
      <c r="AK9675" t="s">
        <v>27175</v>
      </c>
      <c r="AL9675" t="s">
        <v>27176</v>
      </c>
      <c r="AM9675" t="s">
        <v>122</v>
      </c>
      <c r="AN9675" t="s">
        <v>17649</v>
      </c>
      <c r="AO9675">
        <v>10</v>
      </c>
      <c r="AP9675" t="s">
        <v>27177</v>
      </c>
      <c r="AR9675" t="s">
        <v>17651</v>
      </c>
    </row>
    <row r="9676" spans="35:44">
      <c r="AI9676" s="7">
        <f>IF(ISNUMBER(SEARCH($C$1,AL9676)),MAX($AI$1:AI9675)+1,0)</f>
        <v>0</v>
      </c>
      <c r="AJ9676">
        <v>536236</v>
      </c>
      <c r="AK9676" t="s">
        <v>27178</v>
      </c>
      <c r="AL9676" t="s">
        <v>27179</v>
      </c>
      <c r="AM9676" t="s">
        <v>122</v>
      </c>
      <c r="AN9676" t="s">
        <v>17649</v>
      </c>
      <c r="AO9676">
        <v>10</v>
      </c>
      <c r="AP9676" t="s">
        <v>27180</v>
      </c>
      <c r="AR9676" t="s">
        <v>17651</v>
      </c>
    </row>
    <row r="9677" spans="35:44">
      <c r="AI9677" s="7">
        <f>IF(ISNUMBER(SEARCH($C$1,AL9677)),MAX($AI$1:AI9676)+1,0)</f>
        <v>0</v>
      </c>
      <c r="AJ9677">
        <v>536237</v>
      </c>
      <c r="AK9677" t="s">
        <v>27181</v>
      </c>
      <c r="AL9677" t="s">
        <v>27182</v>
      </c>
      <c r="AM9677" t="s">
        <v>122</v>
      </c>
      <c r="AN9677" t="s">
        <v>17649</v>
      </c>
      <c r="AO9677">
        <v>10</v>
      </c>
      <c r="AP9677" t="s">
        <v>27183</v>
      </c>
      <c r="AR9677" t="s">
        <v>17651</v>
      </c>
    </row>
    <row r="9678" spans="35:44">
      <c r="AI9678" s="7">
        <f>IF(ISNUMBER(SEARCH($C$1,AL9678)),MAX($AI$1:AI9677)+1,0)</f>
        <v>0</v>
      </c>
      <c r="AJ9678">
        <v>536238</v>
      </c>
      <c r="AK9678" t="s">
        <v>27184</v>
      </c>
      <c r="AL9678" t="s">
        <v>27185</v>
      </c>
      <c r="AM9678" t="s">
        <v>122</v>
      </c>
      <c r="AN9678" t="s">
        <v>17649</v>
      </c>
      <c r="AO9678">
        <v>10</v>
      </c>
      <c r="AP9678" t="s">
        <v>27186</v>
      </c>
      <c r="AR9678" t="s">
        <v>17651</v>
      </c>
    </row>
    <row r="9679" spans="35:44">
      <c r="AI9679" s="7">
        <f>IF(ISNUMBER(SEARCH($C$1,AL9679)),MAX($AI$1:AI9678)+1,0)</f>
        <v>0</v>
      </c>
      <c r="AJ9679">
        <v>536239</v>
      </c>
      <c r="AK9679" t="s">
        <v>27187</v>
      </c>
      <c r="AL9679" t="s">
        <v>27188</v>
      </c>
      <c r="AM9679" t="s">
        <v>122</v>
      </c>
      <c r="AN9679" t="s">
        <v>17649</v>
      </c>
      <c r="AO9679">
        <v>10</v>
      </c>
      <c r="AP9679" t="s">
        <v>27189</v>
      </c>
      <c r="AR9679" t="s">
        <v>17651</v>
      </c>
    </row>
    <row r="9680" spans="35:44">
      <c r="AI9680" s="7">
        <f>IF(ISNUMBER(SEARCH($C$1,AL9680)),MAX($AI$1:AI9679)+1,0)</f>
        <v>0</v>
      </c>
      <c r="AJ9680">
        <v>536240</v>
      </c>
      <c r="AK9680" t="s">
        <v>27190</v>
      </c>
      <c r="AL9680" t="s">
        <v>27191</v>
      </c>
      <c r="AM9680" t="s">
        <v>122</v>
      </c>
      <c r="AN9680" t="s">
        <v>17649</v>
      </c>
      <c r="AO9680">
        <v>10</v>
      </c>
      <c r="AP9680" t="s">
        <v>27192</v>
      </c>
      <c r="AR9680" t="s">
        <v>17651</v>
      </c>
    </row>
    <row r="9681" spans="35:44">
      <c r="AI9681" s="7">
        <f>IF(ISNUMBER(SEARCH($C$1,AL9681)),MAX($AI$1:AI9680)+1,0)</f>
        <v>0</v>
      </c>
      <c r="AJ9681">
        <v>536241</v>
      </c>
      <c r="AK9681" t="s">
        <v>27193</v>
      </c>
      <c r="AL9681" t="s">
        <v>27194</v>
      </c>
      <c r="AM9681" t="s">
        <v>122</v>
      </c>
      <c r="AN9681" t="s">
        <v>17649</v>
      </c>
      <c r="AO9681">
        <v>10</v>
      </c>
      <c r="AP9681" t="s">
        <v>27195</v>
      </c>
      <c r="AR9681" t="s">
        <v>17651</v>
      </c>
    </row>
    <row r="9682" spans="35:44">
      <c r="AI9682" s="7">
        <f>IF(ISNUMBER(SEARCH($C$1,AL9682)),MAX($AI$1:AI9681)+1,0)</f>
        <v>0</v>
      </c>
      <c r="AJ9682">
        <v>536242</v>
      </c>
      <c r="AK9682" t="s">
        <v>27196</v>
      </c>
      <c r="AL9682" t="s">
        <v>27197</v>
      </c>
      <c r="AM9682" t="s">
        <v>122</v>
      </c>
      <c r="AN9682" t="s">
        <v>17649</v>
      </c>
      <c r="AO9682">
        <v>10</v>
      </c>
      <c r="AP9682" t="s">
        <v>27198</v>
      </c>
      <c r="AR9682" t="s">
        <v>17651</v>
      </c>
    </row>
    <row r="9683" spans="35:44">
      <c r="AI9683" s="7">
        <f>IF(ISNUMBER(SEARCH($C$1,AL9683)),MAX($AI$1:AI9682)+1,0)</f>
        <v>0</v>
      </c>
      <c r="AJ9683">
        <v>536243</v>
      </c>
      <c r="AK9683" t="s">
        <v>27199</v>
      </c>
      <c r="AL9683" t="s">
        <v>27200</v>
      </c>
      <c r="AM9683" t="s">
        <v>122</v>
      </c>
      <c r="AN9683" t="s">
        <v>17649</v>
      </c>
      <c r="AO9683">
        <v>10</v>
      </c>
      <c r="AP9683" t="s">
        <v>27201</v>
      </c>
      <c r="AR9683" t="s">
        <v>17651</v>
      </c>
    </row>
    <row r="9684" spans="35:44">
      <c r="AI9684" s="7">
        <f>IF(ISNUMBER(SEARCH($C$1,AL9684)),MAX($AI$1:AI9683)+1,0)</f>
        <v>0</v>
      </c>
      <c r="AJ9684">
        <v>536244</v>
      </c>
      <c r="AK9684" t="s">
        <v>27202</v>
      </c>
      <c r="AL9684" t="s">
        <v>27203</v>
      </c>
      <c r="AM9684" t="s">
        <v>122</v>
      </c>
      <c r="AN9684" t="s">
        <v>17649</v>
      </c>
      <c r="AO9684">
        <v>10</v>
      </c>
      <c r="AP9684" t="s">
        <v>27204</v>
      </c>
      <c r="AR9684" t="s">
        <v>17651</v>
      </c>
    </row>
    <row r="9685" spans="35:44">
      <c r="AI9685" s="7">
        <f>IF(ISNUMBER(SEARCH($C$1,AL9685)),MAX($AI$1:AI9684)+1,0)</f>
        <v>0</v>
      </c>
      <c r="AJ9685">
        <v>536245</v>
      </c>
      <c r="AK9685" t="s">
        <v>27205</v>
      </c>
      <c r="AL9685" t="s">
        <v>27206</v>
      </c>
      <c r="AM9685" t="s">
        <v>122</v>
      </c>
      <c r="AN9685" t="s">
        <v>17649</v>
      </c>
      <c r="AO9685">
        <v>10</v>
      </c>
      <c r="AP9685" t="s">
        <v>27207</v>
      </c>
      <c r="AR9685" t="s">
        <v>17651</v>
      </c>
    </row>
    <row r="9686" spans="35:44">
      <c r="AI9686" s="7">
        <f>IF(ISNUMBER(SEARCH($C$1,AL9686)),MAX($AI$1:AI9685)+1,0)</f>
        <v>0</v>
      </c>
      <c r="AJ9686">
        <v>536246</v>
      </c>
      <c r="AK9686" t="s">
        <v>27208</v>
      </c>
      <c r="AL9686" t="s">
        <v>27209</v>
      </c>
      <c r="AM9686" t="s">
        <v>122</v>
      </c>
      <c r="AN9686" t="s">
        <v>17649</v>
      </c>
      <c r="AO9686">
        <v>10</v>
      </c>
      <c r="AP9686" t="s">
        <v>27210</v>
      </c>
      <c r="AR9686" t="s">
        <v>17651</v>
      </c>
    </row>
    <row r="9687" spans="35:44">
      <c r="AI9687" s="7">
        <f>IF(ISNUMBER(SEARCH($C$1,AL9687)),MAX($AI$1:AI9686)+1,0)</f>
        <v>0</v>
      </c>
      <c r="AJ9687">
        <v>536247</v>
      </c>
      <c r="AK9687" t="s">
        <v>27211</v>
      </c>
      <c r="AL9687" t="s">
        <v>27212</v>
      </c>
      <c r="AM9687" t="s">
        <v>122</v>
      </c>
      <c r="AN9687" t="s">
        <v>17649</v>
      </c>
      <c r="AO9687">
        <v>10</v>
      </c>
      <c r="AP9687" t="s">
        <v>27213</v>
      </c>
      <c r="AR9687" t="s">
        <v>17651</v>
      </c>
    </row>
    <row r="9688" spans="35:44">
      <c r="AI9688" s="7">
        <f>IF(ISNUMBER(SEARCH($C$1,AL9688)),MAX($AI$1:AI9687)+1,0)</f>
        <v>0</v>
      </c>
      <c r="AJ9688">
        <v>536248</v>
      </c>
      <c r="AK9688" t="s">
        <v>27214</v>
      </c>
      <c r="AL9688" t="s">
        <v>27215</v>
      </c>
      <c r="AM9688" t="s">
        <v>122</v>
      </c>
      <c r="AN9688" t="s">
        <v>17649</v>
      </c>
      <c r="AO9688">
        <v>10</v>
      </c>
      <c r="AP9688" t="s">
        <v>27216</v>
      </c>
      <c r="AR9688" t="s">
        <v>17651</v>
      </c>
    </row>
    <row r="9689" spans="35:44">
      <c r="AI9689" s="7">
        <f>IF(ISNUMBER(SEARCH($C$1,AL9689)),MAX($AI$1:AI9688)+1,0)</f>
        <v>0</v>
      </c>
      <c r="AJ9689">
        <v>536249</v>
      </c>
      <c r="AK9689" t="s">
        <v>27217</v>
      </c>
      <c r="AL9689" t="s">
        <v>27218</v>
      </c>
      <c r="AM9689" t="s">
        <v>122</v>
      </c>
      <c r="AN9689" t="s">
        <v>17649</v>
      </c>
      <c r="AO9689">
        <v>10</v>
      </c>
      <c r="AP9689" t="s">
        <v>27219</v>
      </c>
      <c r="AR9689" t="s">
        <v>17651</v>
      </c>
    </row>
    <row r="9690" spans="35:44">
      <c r="AI9690" s="7">
        <f>IF(ISNUMBER(SEARCH($C$1,AL9690)),MAX($AI$1:AI9689)+1,0)</f>
        <v>0</v>
      </c>
      <c r="AJ9690">
        <v>536250</v>
      </c>
      <c r="AK9690" t="s">
        <v>27220</v>
      </c>
      <c r="AL9690" t="s">
        <v>27221</v>
      </c>
      <c r="AM9690" t="s">
        <v>122</v>
      </c>
      <c r="AN9690" t="s">
        <v>17649</v>
      </c>
      <c r="AO9690">
        <v>10</v>
      </c>
      <c r="AP9690" t="s">
        <v>27222</v>
      </c>
      <c r="AR9690" t="s">
        <v>17651</v>
      </c>
    </row>
    <row r="9691" spans="35:44">
      <c r="AI9691" s="7">
        <f>IF(ISNUMBER(SEARCH($C$1,AL9691)),MAX($AI$1:AI9690)+1,0)</f>
        <v>0</v>
      </c>
      <c r="AJ9691">
        <v>536251</v>
      </c>
      <c r="AK9691" t="s">
        <v>27223</v>
      </c>
      <c r="AL9691" t="s">
        <v>27224</v>
      </c>
      <c r="AM9691" t="s">
        <v>122</v>
      </c>
      <c r="AN9691" t="s">
        <v>17649</v>
      </c>
      <c r="AO9691">
        <v>10</v>
      </c>
      <c r="AP9691" t="s">
        <v>27225</v>
      </c>
      <c r="AR9691" t="s">
        <v>17651</v>
      </c>
    </row>
    <row r="9692" spans="35:44">
      <c r="AI9692" s="7">
        <f>IF(ISNUMBER(SEARCH($C$1,AL9692)),MAX($AI$1:AI9691)+1,0)</f>
        <v>0</v>
      </c>
      <c r="AJ9692">
        <v>536252</v>
      </c>
      <c r="AK9692" t="s">
        <v>27226</v>
      </c>
      <c r="AL9692" t="s">
        <v>27227</v>
      </c>
      <c r="AM9692" t="s">
        <v>122</v>
      </c>
      <c r="AN9692" t="s">
        <v>17649</v>
      </c>
      <c r="AO9692">
        <v>10</v>
      </c>
      <c r="AP9692" t="s">
        <v>27228</v>
      </c>
      <c r="AR9692" t="s">
        <v>17651</v>
      </c>
    </row>
    <row r="9693" spans="35:44">
      <c r="AI9693" s="7">
        <f>IF(ISNUMBER(SEARCH($C$1,AL9693)),MAX($AI$1:AI9692)+1,0)</f>
        <v>0</v>
      </c>
      <c r="AJ9693">
        <v>536253</v>
      </c>
      <c r="AK9693" t="s">
        <v>27229</v>
      </c>
      <c r="AL9693" t="s">
        <v>27230</v>
      </c>
      <c r="AM9693" t="s">
        <v>122</v>
      </c>
      <c r="AN9693" t="s">
        <v>17649</v>
      </c>
      <c r="AO9693">
        <v>10</v>
      </c>
      <c r="AP9693" t="s">
        <v>27231</v>
      </c>
      <c r="AR9693" t="s">
        <v>17651</v>
      </c>
    </row>
    <row r="9694" spans="35:44">
      <c r="AI9694" s="7">
        <f>IF(ISNUMBER(SEARCH($C$1,AL9694)),MAX($AI$1:AI9693)+1,0)</f>
        <v>0</v>
      </c>
      <c r="AJ9694">
        <v>536254</v>
      </c>
      <c r="AK9694" t="s">
        <v>27232</v>
      </c>
      <c r="AL9694" t="s">
        <v>27233</v>
      </c>
      <c r="AM9694" t="s">
        <v>122</v>
      </c>
      <c r="AN9694" t="s">
        <v>17649</v>
      </c>
      <c r="AO9694">
        <v>10</v>
      </c>
      <c r="AP9694" t="s">
        <v>27234</v>
      </c>
      <c r="AR9694" t="s">
        <v>17651</v>
      </c>
    </row>
    <row r="9695" spans="35:44">
      <c r="AI9695" s="7">
        <f>IF(ISNUMBER(SEARCH($C$1,AL9695)),MAX($AI$1:AI9694)+1,0)</f>
        <v>0</v>
      </c>
      <c r="AJ9695">
        <v>536255</v>
      </c>
      <c r="AK9695" t="s">
        <v>27235</v>
      </c>
      <c r="AL9695" t="s">
        <v>27236</v>
      </c>
      <c r="AM9695" t="s">
        <v>122</v>
      </c>
      <c r="AN9695" t="s">
        <v>17649</v>
      </c>
      <c r="AO9695">
        <v>10</v>
      </c>
      <c r="AP9695" t="s">
        <v>27237</v>
      </c>
      <c r="AR9695" t="s">
        <v>17651</v>
      </c>
    </row>
    <row r="9696" spans="35:44">
      <c r="AI9696" s="7">
        <f>IF(ISNUMBER(SEARCH($C$1,AL9696)),MAX($AI$1:AI9695)+1,0)</f>
        <v>0</v>
      </c>
      <c r="AJ9696">
        <v>536256</v>
      </c>
      <c r="AK9696" t="s">
        <v>27238</v>
      </c>
      <c r="AL9696" t="s">
        <v>27239</v>
      </c>
      <c r="AM9696" t="s">
        <v>122</v>
      </c>
      <c r="AN9696" t="s">
        <v>17649</v>
      </c>
      <c r="AO9696">
        <v>10</v>
      </c>
      <c r="AP9696" t="s">
        <v>27240</v>
      </c>
      <c r="AR9696" t="s">
        <v>17651</v>
      </c>
    </row>
    <row r="9697" spans="35:44">
      <c r="AI9697" s="7">
        <f>IF(ISNUMBER(SEARCH($C$1,AL9697)),MAX($AI$1:AI9696)+1,0)</f>
        <v>0</v>
      </c>
      <c r="AJ9697">
        <v>536257</v>
      </c>
      <c r="AK9697" t="s">
        <v>27241</v>
      </c>
      <c r="AL9697" t="s">
        <v>27242</v>
      </c>
      <c r="AM9697" t="s">
        <v>122</v>
      </c>
      <c r="AN9697" t="s">
        <v>17649</v>
      </c>
      <c r="AO9697">
        <v>10</v>
      </c>
      <c r="AP9697" t="s">
        <v>27243</v>
      </c>
      <c r="AR9697" t="s">
        <v>17651</v>
      </c>
    </row>
    <row r="9698" spans="35:44">
      <c r="AI9698" s="7">
        <f>IF(ISNUMBER(SEARCH($C$1,AL9698)),MAX($AI$1:AI9697)+1,0)</f>
        <v>0</v>
      </c>
      <c r="AJ9698">
        <v>536258</v>
      </c>
      <c r="AK9698" t="s">
        <v>27244</v>
      </c>
      <c r="AL9698" t="s">
        <v>27245</v>
      </c>
      <c r="AM9698" t="s">
        <v>122</v>
      </c>
      <c r="AN9698" t="s">
        <v>17649</v>
      </c>
      <c r="AO9698">
        <v>10</v>
      </c>
      <c r="AP9698" t="s">
        <v>27246</v>
      </c>
      <c r="AR9698" t="s">
        <v>17651</v>
      </c>
    </row>
    <row r="9699" spans="35:44">
      <c r="AI9699" s="7">
        <f>IF(ISNUMBER(SEARCH($C$1,AL9699)),MAX($AI$1:AI9698)+1,0)</f>
        <v>0</v>
      </c>
      <c r="AJ9699">
        <v>536259</v>
      </c>
      <c r="AK9699" t="s">
        <v>27247</v>
      </c>
      <c r="AL9699" t="s">
        <v>27248</v>
      </c>
      <c r="AM9699" t="s">
        <v>122</v>
      </c>
      <c r="AN9699" t="s">
        <v>17649</v>
      </c>
      <c r="AO9699">
        <v>10</v>
      </c>
      <c r="AP9699" t="s">
        <v>27249</v>
      </c>
      <c r="AR9699" t="s">
        <v>17651</v>
      </c>
    </row>
    <row r="9700" spans="35:44">
      <c r="AI9700" s="7">
        <f>IF(ISNUMBER(SEARCH($C$1,AL9700)),MAX($AI$1:AI9699)+1,0)</f>
        <v>0</v>
      </c>
      <c r="AJ9700">
        <v>536260</v>
      </c>
      <c r="AK9700" t="s">
        <v>27250</v>
      </c>
      <c r="AL9700" t="s">
        <v>27251</v>
      </c>
      <c r="AM9700" t="s">
        <v>122</v>
      </c>
      <c r="AN9700" t="s">
        <v>17649</v>
      </c>
      <c r="AO9700">
        <v>10</v>
      </c>
      <c r="AP9700" t="s">
        <v>27252</v>
      </c>
      <c r="AR9700" t="s">
        <v>17651</v>
      </c>
    </row>
    <row r="9701" spans="35:44">
      <c r="AI9701" s="7">
        <f>IF(ISNUMBER(SEARCH($C$1,AL9701)),MAX($AI$1:AI9700)+1,0)</f>
        <v>0</v>
      </c>
      <c r="AJ9701">
        <v>536261</v>
      </c>
      <c r="AK9701" t="s">
        <v>27253</v>
      </c>
      <c r="AL9701" t="s">
        <v>27254</v>
      </c>
      <c r="AM9701" t="s">
        <v>122</v>
      </c>
      <c r="AN9701" t="s">
        <v>17649</v>
      </c>
      <c r="AO9701">
        <v>10</v>
      </c>
      <c r="AP9701" t="s">
        <v>27255</v>
      </c>
      <c r="AR9701" t="s">
        <v>17651</v>
      </c>
    </row>
    <row r="9702" spans="35:44">
      <c r="AI9702" s="7">
        <f>IF(ISNUMBER(SEARCH($C$1,AL9702)),MAX($AI$1:AI9701)+1,0)</f>
        <v>0</v>
      </c>
      <c r="AJ9702">
        <v>536262</v>
      </c>
      <c r="AK9702" t="s">
        <v>27256</v>
      </c>
      <c r="AL9702" t="s">
        <v>27257</v>
      </c>
      <c r="AM9702" t="s">
        <v>122</v>
      </c>
      <c r="AN9702" t="s">
        <v>17649</v>
      </c>
      <c r="AO9702">
        <v>10</v>
      </c>
      <c r="AP9702" t="s">
        <v>27258</v>
      </c>
      <c r="AR9702" t="s">
        <v>17651</v>
      </c>
    </row>
    <row r="9703" spans="35:44">
      <c r="AI9703" s="7">
        <f>IF(ISNUMBER(SEARCH($C$1,AL9703)),MAX($AI$1:AI9702)+1,0)</f>
        <v>0</v>
      </c>
      <c r="AJ9703">
        <v>536263</v>
      </c>
      <c r="AK9703" t="s">
        <v>27259</v>
      </c>
      <c r="AL9703" t="s">
        <v>27260</v>
      </c>
      <c r="AM9703" t="s">
        <v>122</v>
      </c>
      <c r="AN9703" t="s">
        <v>17649</v>
      </c>
      <c r="AO9703">
        <v>10</v>
      </c>
      <c r="AP9703" t="s">
        <v>27261</v>
      </c>
      <c r="AR9703" t="s">
        <v>17651</v>
      </c>
    </row>
    <row r="9704" spans="35:44">
      <c r="AI9704" s="7">
        <f>IF(ISNUMBER(SEARCH($C$1,AL9704)),MAX($AI$1:AI9703)+1,0)</f>
        <v>0</v>
      </c>
      <c r="AJ9704">
        <v>536264</v>
      </c>
      <c r="AK9704" t="s">
        <v>27262</v>
      </c>
      <c r="AL9704" t="s">
        <v>27263</v>
      </c>
      <c r="AM9704" t="s">
        <v>122</v>
      </c>
      <c r="AN9704" t="s">
        <v>20851</v>
      </c>
      <c r="AO9704">
        <v>10</v>
      </c>
      <c r="AP9704" t="s">
        <v>27264</v>
      </c>
      <c r="AQ9704" t="s">
        <v>3033</v>
      </c>
      <c r="AR9704" t="s">
        <v>126</v>
      </c>
    </row>
    <row r="9705" spans="35:44">
      <c r="AI9705" s="7">
        <f>IF(ISNUMBER(SEARCH($C$1,AL9705)),MAX($AI$1:AI9704)+1,0)</f>
        <v>0</v>
      </c>
      <c r="AJ9705">
        <v>536265</v>
      </c>
      <c r="AK9705" t="s">
        <v>27265</v>
      </c>
      <c r="AL9705" t="s">
        <v>27266</v>
      </c>
      <c r="AM9705" t="s">
        <v>138</v>
      </c>
      <c r="AN9705" t="s">
        <v>150</v>
      </c>
      <c r="AO9705">
        <v>1</v>
      </c>
      <c r="AR9705" t="s">
        <v>126</v>
      </c>
    </row>
    <row r="9706" spans="35:44">
      <c r="AI9706" s="7">
        <f>IF(ISNUMBER(SEARCH($C$1,AL9706)),MAX($AI$1:AI9705)+1,0)</f>
        <v>0</v>
      </c>
      <c r="AJ9706">
        <v>536266</v>
      </c>
      <c r="AK9706" t="s">
        <v>27267</v>
      </c>
      <c r="AL9706" t="s">
        <v>27268</v>
      </c>
      <c r="AM9706" t="s">
        <v>122</v>
      </c>
      <c r="AN9706" t="s">
        <v>17649</v>
      </c>
      <c r="AO9706">
        <v>10</v>
      </c>
      <c r="AP9706" t="s">
        <v>27269</v>
      </c>
      <c r="AR9706" t="s">
        <v>17651</v>
      </c>
    </row>
    <row r="9707" spans="35:44">
      <c r="AI9707" s="7">
        <f>IF(ISNUMBER(SEARCH($C$1,AL9707)),MAX($AI$1:AI9706)+1,0)</f>
        <v>0</v>
      </c>
      <c r="AJ9707">
        <v>536267</v>
      </c>
      <c r="AK9707" t="s">
        <v>27270</v>
      </c>
      <c r="AL9707" t="s">
        <v>27271</v>
      </c>
      <c r="AM9707" t="s">
        <v>122</v>
      </c>
      <c r="AN9707" t="s">
        <v>17649</v>
      </c>
      <c r="AO9707">
        <v>10</v>
      </c>
      <c r="AP9707" t="s">
        <v>27272</v>
      </c>
      <c r="AR9707" t="s">
        <v>17651</v>
      </c>
    </row>
    <row r="9708" spans="35:44">
      <c r="AI9708" s="7">
        <f>IF(ISNUMBER(SEARCH($C$1,AL9708)),MAX($AI$1:AI9707)+1,0)</f>
        <v>0</v>
      </c>
      <c r="AJ9708">
        <v>536268</v>
      </c>
      <c r="AK9708" t="s">
        <v>27273</v>
      </c>
      <c r="AL9708" t="s">
        <v>27274</v>
      </c>
      <c r="AM9708" t="s">
        <v>122</v>
      </c>
      <c r="AN9708" t="s">
        <v>17649</v>
      </c>
      <c r="AO9708">
        <v>10</v>
      </c>
      <c r="AP9708" t="s">
        <v>27275</v>
      </c>
      <c r="AR9708" t="s">
        <v>17651</v>
      </c>
    </row>
    <row r="9709" spans="35:44">
      <c r="AI9709" s="7">
        <f>IF(ISNUMBER(SEARCH($C$1,AL9709)),MAX($AI$1:AI9708)+1,0)</f>
        <v>0</v>
      </c>
      <c r="AJ9709">
        <v>536269</v>
      </c>
      <c r="AK9709" t="s">
        <v>27276</v>
      </c>
      <c r="AL9709" t="s">
        <v>27277</v>
      </c>
      <c r="AM9709" t="s">
        <v>122</v>
      </c>
      <c r="AN9709" t="s">
        <v>17649</v>
      </c>
      <c r="AO9709">
        <v>10</v>
      </c>
      <c r="AP9709" t="s">
        <v>27278</v>
      </c>
      <c r="AR9709" t="s">
        <v>17651</v>
      </c>
    </row>
    <row r="9710" spans="35:44">
      <c r="AI9710" s="7">
        <f>IF(ISNUMBER(SEARCH($C$1,AL9710)),MAX($AI$1:AI9709)+1,0)</f>
        <v>0</v>
      </c>
      <c r="AJ9710">
        <v>536270</v>
      </c>
      <c r="AK9710" t="s">
        <v>27279</v>
      </c>
      <c r="AL9710" t="s">
        <v>27280</v>
      </c>
      <c r="AM9710" t="s">
        <v>122</v>
      </c>
      <c r="AN9710" t="s">
        <v>17649</v>
      </c>
      <c r="AO9710">
        <v>10</v>
      </c>
      <c r="AP9710" t="s">
        <v>27281</v>
      </c>
      <c r="AR9710" t="s">
        <v>17651</v>
      </c>
    </row>
    <row r="9711" spans="35:44">
      <c r="AI9711" s="7">
        <f>IF(ISNUMBER(SEARCH($C$1,AL9711)),MAX($AI$1:AI9710)+1,0)</f>
        <v>0</v>
      </c>
      <c r="AJ9711">
        <v>536271</v>
      </c>
      <c r="AK9711" t="s">
        <v>27282</v>
      </c>
      <c r="AL9711" t="s">
        <v>27283</v>
      </c>
      <c r="AM9711" t="s">
        <v>122</v>
      </c>
      <c r="AN9711" t="s">
        <v>17649</v>
      </c>
      <c r="AO9711">
        <v>10</v>
      </c>
      <c r="AP9711" t="s">
        <v>27284</v>
      </c>
      <c r="AR9711" t="s">
        <v>17651</v>
      </c>
    </row>
    <row r="9712" spans="35:44">
      <c r="AI9712" s="7">
        <f>IF(ISNUMBER(SEARCH($C$1,AL9712)),MAX($AI$1:AI9711)+1,0)</f>
        <v>0</v>
      </c>
      <c r="AJ9712">
        <v>536272</v>
      </c>
      <c r="AK9712" t="s">
        <v>27285</v>
      </c>
      <c r="AL9712" t="s">
        <v>27286</v>
      </c>
      <c r="AM9712" t="s">
        <v>122</v>
      </c>
      <c r="AN9712" t="s">
        <v>17649</v>
      </c>
      <c r="AO9712">
        <v>10</v>
      </c>
      <c r="AP9712" t="s">
        <v>27287</v>
      </c>
      <c r="AR9712" t="s">
        <v>17651</v>
      </c>
    </row>
    <row r="9713" spans="35:44">
      <c r="AI9713" s="7">
        <f>IF(ISNUMBER(SEARCH($C$1,AL9713)),MAX($AI$1:AI9712)+1,0)</f>
        <v>0</v>
      </c>
      <c r="AJ9713">
        <v>536273</v>
      </c>
      <c r="AK9713" t="s">
        <v>27288</v>
      </c>
      <c r="AL9713" t="s">
        <v>27289</v>
      </c>
      <c r="AM9713" t="s">
        <v>122</v>
      </c>
      <c r="AN9713" t="s">
        <v>17649</v>
      </c>
      <c r="AO9713">
        <v>10</v>
      </c>
      <c r="AP9713" t="s">
        <v>27290</v>
      </c>
      <c r="AR9713" t="s">
        <v>17651</v>
      </c>
    </row>
    <row r="9714" spans="35:44">
      <c r="AI9714" s="7">
        <f>IF(ISNUMBER(SEARCH($C$1,AL9714)),MAX($AI$1:AI9713)+1,0)</f>
        <v>0</v>
      </c>
      <c r="AJ9714">
        <v>536274</v>
      </c>
      <c r="AK9714" t="s">
        <v>27291</v>
      </c>
      <c r="AL9714" t="s">
        <v>27292</v>
      </c>
      <c r="AM9714" t="s">
        <v>122</v>
      </c>
      <c r="AN9714" t="s">
        <v>17649</v>
      </c>
      <c r="AO9714">
        <v>10</v>
      </c>
      <c r="AP9714" t="s">
        <v>27293</v>
      </c>
      <c r="AR9714" t="s">
        <v>17651</v>
      </c>
    </row>
    <row r="9715" spans="35:44">
      <c r="AI9715" s="7">
        <f>IF(ISNUMBER(SEARCH($C$1,AL9715)),MAX($AI$1:AI9714)+1,0)</f>
        <v>0</v>
      </c>
      <c r="AJ9715">
        <v>536275</v>
      </c>
      <c r="AK9715" t="s">
        <v>27294</v>
      </c>
      <c r="AL9715" t="s">
        <v>27295</v>
      </c>
      <c r="AM9715" t="s">
        <v>122</v>
      </c>
      <c r="AN9715" t="s">
        <v>17649</v>
      </c>
      <c r="AO9715">
        <v>10</v>
      </c>
      <c r="AP9715" t="s">
        <v>27296</v>
      </c>
      <c r="AR9715" t="s">
        <v>17651</v>
      </c>
    </row>
    <row r="9716" spans="35:44">
      <c r="AI9716" s="7">
        <f>IF(ISNUMBER(SEARCH($C$1,AL9716)),MAX($AI$1:AI9715)+1,0)</f>
        <v>0</v>
      </c>
      <c r="AJ9716">
        <v>536276</v>
      </c>
      <c r="AK9716" t="s">
        <v>27297</v>
      </c>
      <c r="AL9716" t="s">
        <v>27298</v>
      </c>
      <c r="AM9716" t="s">
        <v>122</v>
      </c>
      <c r="AN9716" t="s">
        <v>17649</v>
      </c>
      <c r="AO9716">
        <v>10</v>
      </c>
      <c r="AP9716" t="s">
        <v>27299</v>
      </c>
      <c r="AR9716" t="s">
        <v>17651</v>
      </c>
    </row>
    <row r="9717" spans="35:44">
      <c r="AI9717" s="7">
        <f>IF(ISNUMBER(SEARCH($C$1,AL9717)),MAX($AI$1:AI9716)+1,0)</f>
        <v>0</v>
      </c>
      <c r="AJ9717">
        <v>536277</v>
      </c>
      <c r="AK9717" t="s">
        <v>27300</v>
      </c>
      <c r="AL9717" t="s">
        <v>27301</v>
      </c>
      <c r="AM9717" t="s">
        <v>122</v>
      </c>
      <c r="AN9717" t="s">
        <v>17649</v>
      </c>
      <c r="AO9717">
        <v>10</v>
      </c>
      <c r="AP9717" t="s">
        <v>27302</v>
      </c>
      <c r="AR9717" t="s">
        <v>17651</v>
      </c>
    </row>
    <row r="9718" spans="35:44">
      <c r="AI9718" s="7">
        <f>IF(ISNUMBER(SEARCH($C$1,AL9718)),MAX($AI$1:AI9717)+1,0)</f>
        <v>0</v>
      </c>
      <c r="AJ9718">
        <v>536278</v>
      </c>
      <c r="AK9718" t="s">
        <v>27303</v>
      </c>
      <c r="AL9718" t="s">
        <v>27304</v>
      </c>
      <c r="AM9718" t="s">
        <v>122</v>
      </c>
      <c r="AN9718" t="s">
        <v>17649</v>
      </c>
      <c r="AO9718">
        <v>10</v>
      </c>
      <c r="AP9718" t="s">
        <v>27305</v>
      </c>
      <c r="AR9718" t="s">
        <v>17651</v>
      </c>
    </row>
    <row r="9719" spans="35:44">
      <c r="AI9719" s="7">
        <f>IF(ISNUMBER(SEARCH($C$1,AL9719)),MAX($AI$1:AI9718)+1,0)</f>
        <v>0</v>
      </c>
      <c r="AJ9719">
        <v>536279</v>
      </c>
      <c r="AK9719" t="s">
        <v>27306</v>
      </c>
      <c r="AL9719" t="s">
        <v>27307</v>
      </c>
      <c r="AM9719" t="s">
        <v>122</v>
      </c>
      <c r="AN9719" t="s">
        <v>17649</v>
      </c>
      <c r="AO9719">
        <v>10</v>
      </c>
      <c r="AP9719" t="s">
        <v>27308</v>
      </c>
      <c r="AR9719" t="s">
        <v>17651</v>
      </c>
    </row>
    <row r="9720" spans="35:44">
      <c r="AI9720" s="7">
        <f>IF(ISNUMBER(SEARCH($C$1,AL9720)),MAX($AI$1:AI9719)+1,0)</f>
        <v>0</v>
      </c>
      <c r="AJ9720">
        <v>536280</v>
      </c>
      <c r="AK9720" t="s">
        <v>27309</v>
      </c>
      <c r="AL9720" t="s">
        <v>27310</v>
      </c>
      <c r="AM9720" t="s">
        <v>122</v>
      </c>
      <c r="AN9720" t="s">
        <v>17649</v>
      </c>
      <c r="AO9720">
        <v>10</v>
      </c>
      <c r="AP9720" t="s">
        <v>27311</v>
      </c>
      <c r="AR9720" t="s">
        <v>17651</v>
      </c>
    </row>
    <row r="9721" spans="35:44">
      <c r="AI9721" s="7">
        <f>IF(ISNUMBER(SEARCH($C$1,AL9721)),MAX($AI$1:AI9720)+1,0)</f>
        <v>0</v>
      </c>
      <c r="AJ9721">
        <v>536281</v>
      </c>
      <c r="AK9721" t="s">
        <v>27312</v>
      </c>
      <c r="AL9721" t="s">
        <v>27313</v>
      </c>
      <c r="AM9721" t="s">
        <v>122</v>
      </c>
      <c r="AN9721" t="s">
        <v>17649</v>
      </c>
      <c r="AO9721">
        <v>10</v>
      </c>
      <c r="AP9721" t="s">
        <v>27314</v>
      </c>
      <c r="AR9721" t="s">
        <v>17651</v>
      </c>
    </row>
    <row r="9722" spans="35:44">
      <c r="AI9722" s="7">
        <f>IF(ISNUMBER(SEARCH($C$1,AL9722)),MAX($AI$1:AI9721)+1,0)</f>
        <v>0</v>
      </c>
      <c r="AJ9722">
        <v>536282</v>
      </c>
      <c r="AK9722" t="s">
        <v>27315</v>
      </c>
      <c r="AL9722" t="s">
        <v>27316</v>
      </c>
      <c r="AM9722" t="s">
        <v>134</v>
      </c>
      <c r="AN9722" t="s">
        <v>17649</v>
      </c>
      <c r="AO9722">
        <v>10</v>
      </c>
      <c r="AP9722" t="s">
        <v>27317</v>
      </c>
      <c r="AR9722" t="s">
        <v>17651</v>
      </c>
    </row>
    <row r="9723" spans="35:44">
      <c r="AI9723" s="7">
        <f>IF(ISNUMBER(SEARCH($C$1,AL9723)),MAX($AI$1:AI9722)+1,0)</f>
        <v>0</v>
      </c>
      <c r="AJ9723">
        <v>536283</v>
      </c>
      <c r="AK9723" t="s">
        <v>27318</v>
      </c>
      <c r="AL9723" t="s">
        <v>27319</v>
      </c>
      <c r="AM9723" t="s">
        <v>122</v>
      </c>
      <c r="AN9723" t="s">
        <v>17649</v>
      </c>
      <c r="AO9723">
        <v>10</v>
      </c>
      <c r="AP9723" t="s">
        <v>27320</v>
      </c>
      <c r="AR9723" t="s">
        <v>17651</v>
      </c>
    </row>
    <row r="9724" spans="35:44">
      <c r="AI9724" s="7">
        <f>IF(ISNUMBER(SEARCH($C$1,AL9724)),MAX($AI$1:AI9723)+1,0)</f>
        <v>0</v>
      </c>
      <c r="AJ9724">
        <v>536284</v>
      </c>
      <c r="AK9724" t="s">
        <v>27321</v>
      </c>
      <c r="AL9724" t="s">
        <v>27322</v>
      </c>
      <c r="AM9724" t="s">
        <v>122</v>
      </c>
      <c r="AN9724" t="s">
        <v>17649</v>
      </c>
      <c r="AO9724">
        <v>10</v>
      </c>
      <c r="AP9724" t="s">
        <v>27323</v>
      </c>
      <c r="AR9724" t="s">
        <v>17651</v>
      </c>
    </row>
    <row r="9725" spans="35:44">
      <c r="AI9725" s="7">
        <f>IF(ISNUMBER(SEARCH($C$1,AL9725)),MAX($AI$1:AI9724)+1,0)</f>
        <v>0</v>
      </c>
      <c r="AJ9725">
        <v>536285</v>
      </c>
      <c r="AK9725" t="s">
        <v>27324</v>
      </c>
      <c r="AL9725" t="s">
        <v>27325</v>
      </c>
      <c r="AM9725" t="s">
        <v>134</v>
      </c>
      <c r="AN9725" t="s">
        <v>17649</v>
      </c>
      <c r="AO9725">
        <v>10</v>
      </c>
      <c r="AP9725" t="s">
        <v>27326</v>
      </c>
      <c r="AR9725" t="s">
        <v>17651</v>
      </c>
    </row>
    <row r="9726" spans="35:44">
      <c r="AI9726" s="7">
        <f>IF(ISNUMBER(SEARCH($C$1,AL9726)),MAX($AI$1:AI9725)+1,0)</f>
        <v>0</v>
      </c>
      <c r="AJ9726">
        <v>536286</v>
      </c>
      <c r="AK9726" t="s">
        <v>27327</v>
      </c>
      <c r="AL9726" t="s">
        <v>27328</v>
      </c>
      <c r="AM9726" t="s">
        <v>122</v>
      </c>
      <c r="AN9726" t="s">
        <v>17649</v>
      </c>
      <c r="AO9726">
        <v>10</v>
      </c>
      <c r="AP9726" t="s">
        <v>27329</v>
      </c>
      <c r="AR9726" t="s">
        <v>17651</v>
      </c>
    </row>
    <row r="9727" spans="35:44">
      <c r="AI9727" s="7">
        <f>IF(ISNUMBER(SEARCH($C$1,AL9727)),MAX($AI$1:AI9726)+1,0)</f>
        <v>0</v>
      </c>
      <c r="AJ9727">
        <v>536287</v>
      </c>
      <c r="AK9727" t="s">
        <v>27330</v>
      </c>
      <c r="AL9727" t="s">
        <v>27331</v>
      </c>
      <c r="AM9727" t="s">
        <v>134</v>
      </c>
      <c r="AN9727" t="s">
        <v>17649</v>
      </c>
      <c r="AO9727">
        <v>10</v>
      </c>
      <c r="AP9727" t="s">
        <v>27332</v>
      </c>
      <c r="AR9727" t="s">
        <v>17651</v>
      </c>
    </row>
    <row r="9728" spans="35:44">
      <c r="AI9728" s="7">
        <f>IF(ISNUMBER(SEARCH($C$1,AL9728)),MAX($AI$1:AI9727)+1,0)</f>
        <v>0</v>
      </c>
      <c r="AJ9728">
        <v>536288</v>
      </c>
      <c r="AK9728" t="s">
        <v>27333</v>
      </c>
      <c r="AL9728" t="s">
        <v>27334</v>
      </c>
      <c r="AM9728" t="s">
        <v>122</v>
      </c>
      <c r="AN9728" t="s">
        <v>17649</v>
      </c>
      <c r="AO9728">
        <v>10</v>
      </c>
      <c r="AP9728" t="s">
        <v>27335</v>
      </c>
      <c r="AR9728" t="s">
        <v>17651</v>
      </c>
    </row>
    <row r="9729" spans="35:44">
      <c r="AI9729" s="7">
        <f>IF(ISNUMBER(SEARCH($C$1,AL9729)),MAX($AI$1:AI9728)+1,0)</f>
        <v>0</v>
      </c>
      <c r="AJ9729">
        <v>536289</v>
      </c>
      <c r="AK9729" t="s">
        <v>27336</v>
      </c>
      <c r="AL9729" t="s">
        <v>27337</v>
      </c>
      <c r="AM9729" t="s">
        <v>134</v>
      </c>
      <c r="AN9729" t="s">
        <v>17649</v>
      </c>
      <c r="AO9729">
        <v>10</v>
      </c>
      <c r="AP9729" t="s">
        <v>27338</v>
      </c>
      <c r="AR9729" t="s">
        <v>17651</v>
      </c>
    </row>
    <row r="9730" spans="35:44">
      <c r="AI9730" s="7">
        <f>IF(ISNUMBER(SEARCH($C$1,AL9730)),MAX($AI$1:AI9729)+1,0)</f>
        <v>0</v>
      </c>
      <c r="AJ9730">
        <v>536290</v>
      </c>
      <c r="AK9730" t="s">
        <v>27339</v>
      </c>
      <c r="AL9730" t="s">
        <v>27340</v>
      </c>
      <c r="AM9730" t="s">
        <v>122</v>
      </c>
      <c r="AN9730" t="s">
        <v>17649</v>
      </c>
      <c r="AO9730">
        <v>10</v>
      </c>
      <c r="AP9730" t="s">
        <v>27341</v>
      </c>
      <c r="AR9730" t="s">
        <v>17651</v>
      </c>
    </row>
    <row r="9731" spans="35:44">
      <c r="AI9731" s="7">
        <f>IF(ISNUMBER(SEARCH($C$1,AL9731)),MAX($AI$1:AI9730)+1,0)</f>
        <v>0</v>
      </c>
      <c r="AJ9731">
        <v>536291</v>
      </c>
      <c r="AK9731" t="s">
        <v>27342</v>
      </c>
      <c r="AL9731" t="s">
        <v>27343</v>
      </c>
      <c r="AM9731" t="s">
        <v>134</v>
      </c>
      <c r="AN9731" t="s">
        <v>17649</v>
      </c>
      <c r="AO9731">
        <v>10</v>
      </c>
      <c r="AP9731" t="s">
        <v>27344</v>
      </c>
      <c r="AR9731" t="s">
        <v>17651</v>
      </c>
    </row>
    <row r="9732" spans="35:44">
      <c r="AI9732" s="7">
        <f>IF(ISNUMBER(SEARCH($C$1,AL9732)),MAX($AI$1:AI9731)+1,0)</f>
        <v>0</v>
      </c>
      <c r="AJ9732">
        <v>536292</v>
      </c>
      <c r="AK9732" t="s">
        <v>27345</v>
      </c>
      <c r="AL9732" t="s">
        <v>27346</v>
      </c>
      <c r="AM9732" t="s">
        <v>134</v>
      </c>
      <c r="AN9732" t="s">
        <v>17649</v>
      </c>
      <c r="AO9732">
        <v>10</v>
      </c>
      <c r="AP9732" t="s">
        <v>27347</v>
      </c>
      <c r="AR9732" t="s">
        <v>17651</v>
      </c>
    </row>
    <row r="9733" spans="35:44">
      <c r="AI9733" s="7">
        <f>IF(ISNUMBER(SEARCH($C$1,AL9733)),MAX($AI$1:AI9732)+1,0)</f>
        <v>0</v>
      </c>
      <c r="AJ9733">
        <v>536293</v>
      </c>
      <c r="AK9733" t="s">
        <v>27348</v>
      </c>
      <c r="AL9733" t="s">
        <v>27349</v>
      </c>
      <c r="AM9733" t="s">
        <v>134</v>
      </c>
      <c r="AN9733" t="s">
        <v>17649</v>
      </c>
      <c r="AO9733">
        <v>10</v>
      </c>
      <c r="AP9733" t="s">
        <v>27350</v>
      </c>
      <c r="AR9733" t="s">
        <v>17651</v>
      </c>
    </row>
    <row r="9734" spans="35:44">
      <c r="AI9734" s="7">
        <f>IF(ISNUMBER(SEARCH($C$1,AL9734)),MAX($AI$1:AI9733)+1,0)</f>
        <v>0</v>
      </c>
      <c r="AJ9734">
        <v>536294</v>
      </c>
      <c r="AK9734" t="s">
        <v>27351</v>
      </c>
      <c r="AL9734" t="s">
        <v>27352</v>
      </c>
      <c r="AM9734" t="s">
        <v>134</v>
      </c>
      <c r="AN9734" t="s">
        <v>17649</v>
      </c>
      <c r="AO9734">
        <v>10</v>
      </c>
      <c r="AP9734" t="s">
        <v>27353</v>
      </c>
      <c r="AR9734" t="s">
        <v>17651</v>
      </c>
    </row>
    <row r="9735" spans="35:44">
      <c r="AI9735" s="7">
        <f>IF(ISNUMBER(SEARCH($C$1,AL9735)),MAX($AI$1:AI9734)+1,0)</f>
        <v>0</v>
      </c>
      <c r="AJ9735">
        <v>536295</v>
      </c>
      <c r="AK9735" t="s">
        <v>27354</v>
      </c>
      <c r="AL9735" t="s">
        <v>27355</v>
      </c>
      <c r="AM9735" t="s">
        <v>134</v>
      </c>
      <c r="AN9735" t="s">
        <v>17649</v>
      </c>
      <c r="AO9735">
        <v>10</v>
      </c>
      <c r="AP9735" t="s">
        <v>27356</v>
      </c>
      <c r="AR9735" t="s">
        <v>17651</v>
      </c>
    </row>
    <row r="9736" spans="35:44">
      <c r="AI9736" s="7">
        <f>IF(ISNUMBER(SEARCH($C$1,AL9736)),MAX($AI$1:AI9735)+1,0)</f>
        <v>0</v>
      </c>
      <c r="AJ9736">
        <v>536296</v>
      </c>
      <c r="AK9736" t="s">
        <v>27357</v>
      </c>
      <c r="AL9736" t="s">
        <v>27358</v>
      </c>
      <c r="AM9736" t="s">
        <v>134</v>
      </c>
      <c r="AN9736" t="s">
        <v>17649</v>
      </c>
      <c r="AO9736">
        <v>10</v>
      </c>
      <c r="AP9736" t="s">
        <v>27359</v>
      </c>
      <c r="AR9736" t="s">
        <v>17651</v>
      </c>
    </row>
    <row r="9737" spans="35:44">
      <c r="AI9737" s="7">
        <f>IF(ISNUMBER(SEARCH($C$1,AL9737)),MAX($AI$1:AI9736)+1,0)</f>
        <v>0</v>
      </c>
      <c r="AJ9737">
        <v>536297</v>
      </c>
      <c r="AK9737" t="s">
        <v>27360</v>
      </c>
      <c r="AL9737" t="s">
        <v>27361</v>
      </c>
      <c r="AM9737" t="s">
        <v>122</v>
      </c>
      <c r="AN9737" t="s">
        <v>17649</v>
      </c>
      <c r="AO9737">
        <v>10</v>
      </c>
      <c r="AP9737" t="s">
        <v>27362</v>
      </c>
      <c r="AR9737" t="s">
        <v>17651</v>
      </c>
    </row>
    <row r="9738" spans="35:44">
      <c r="AI9738" s="7">
        <f>IF(ISNUMBER(SEARCH($C$1,AL9738)),MAX($AI$1:AI9737)+1,0)</f>
        <v>0</v>
      </c>
      <c r="AJ9738">
        <v>536298</v>
      </c>
      <c r="AK9738" t="s">
        <v>27363</v>
      </c>
      <c r="AL9738" t="s">
        <v>26816</v>
      </c>
      <c r="AM9738" t="s">
        <v>122</v>
      </c>
      <c r="AN9738" t="s">
        <v>17649</v>
      </c>
      <c r="AO9738">
        <v>10</v>
      </c>
      <c r="AP9738" t="s">
        <v>27364</v>
      </c>
      <c r="AR9738" t="s">
        <v>17651</v>
      </c>
    </row>
    <row r="9739" spans="35:44">
      <c r="AI9739" s="7">
        <f>IF(ISNUMBER(SEARCH($C$1,AL9739)),MAX($AI$1:AI9738)+1,0)</f>
        <v>0</v>
      </c>
      <c r="AJ9739">
        <v>536299</v>
      </c>
      <c r="AK9739" t="s">
        <v>27365</v>
      </c>
      <c r="AL9739" t="s">
        <v>27366</v>
      </c>
      <c r="AM9739" t="s">
        <v>122</v>
      </c>
      <c r="AN9739" t="s">
        <v>17649</v>
      </c>
      <c r="AO9739">
        <v>10</v>
      </c>
      <c r="AP9739" t="s">
        <v>27367</v>
      </c>
      <c r="AR9739" t="s">
        <v>17651</v>
      </c>
    </row>
    <row r="9740" spans="35:44">
      <c r="AI9740" s="7">
        <f>IF(ISNUMBER(SEARCH($C$1,AL9740)),MAX($AI$1:AI9739)+1,0)</f>
        <v>0</v>
      </c>
      <c r="AJ9740">
        <v>536300</v>
      </c>
      <c r="AK9740" t="s">
        <v>27368</v>
      </c>
      <c r="AL9740" t="s">
        <v>27369</v>
      </c>
      <c r="AM9740" t="s">
        <v>122</v>
      </c>
      <c r="AN9740" t="s">
        <v>17649</v>
      </c>
      <c r="AO9740">
        <v>10</v>
      </c>
      <c r="AP9740" t="s">
        <v>27370</v>
      </c>
      <c r="AR9740" t="s">
        <v>17651</v>
      </c>
    </row>
    <row r="9741" spans="35:44">
      <c r="AI9741" s="7">
        <f>IF(ISNUMBER(SEARCH($C$1,AL9741)),MAX($AI$1:AI9740)+1,0)</f>
        <v>0</v>
      </c>
      <c r="AJ9741">
        <v>536301</v>
      </c>
      <c r="AK9741" t="s">
        <v>27371</v>
      </c>
      <c r="AL9741" t="s">
        <v>27372</v>
      </c>
      <c r="AM9741" t="s">
        <v>122</v>
      </c>
      <c r="AN9741" t="s">
        <v>17649</v>
      </c>
      <c r="AO9741">
        <v>10</v>
      </c>
      <c r="AP9741" t="s">
        <v>27373</v>
      </c>
      <c r="AR9741" t="s">
        <v>17651</v>
      </c>
    </row>
    <row r="9742" spans="35:44">
      <c r="AI9742" s="7">
        <f>IF(ISNUMBER(SEARCH($C$1,AL9742)),MAX($AI$1:AI9741)+1,0)</f>
        <v>0</v>
      </c>
      <c r="AJ9742">
        <v>536302</v>
      </c>
      <c r="AK9742" t="s">
        <v>27374</v>
      </c>
      <c r="AL9742" t="s">
        <v>27375</v>
      </c>
      <c r="AM9742" t="s">
        <v>122</v>
      </c>
      <c r="AN9742" t="s">
        <v>17649</v>
      </c>
      <c r="AO9742">
        <v>10</v>
      </c>
      <c r="AP9742" t="s">
        <v>27376</v>
      </c>
      <c r="AR9742" t="s">
        <v>17651</v>
      </c>
    </row>
    <row r="9743" spans="35:44">
      <c r="AI9743" s="7">
        <f>IF(ISNUMBER(SEARCH($C$1,AL9743)),MAX($AI$1:AI9742)+1,0)</f>
        <v>0</v>
      </c>
      <c r="AJ9743">
        <v>536303</v>
      </c>
      <c r="AK9743" t="s">
        <v>27377</v>
      </c>
      <c r="AL9743" t="s">
        <v>27378</v>
      </c>
      <c r="AM9743" t="s">
        <v>122</v>
      </c>
      <c r="AN9743" t="s">
        <v>17649</v>
      </c>
      <c r="AO9743">
        <v>10</v>
      </c>
      <c r="AP9743" t="s">
        <v>27379</v>
      </c>
      <c r="AR9743" t="s">
        <v>17651</v>
      </c>
    </row>
    <row r="9744" spans="35:44">
      <c r="AI9744" s="7">
        <f>IF(ISNUMBER(SEARCH($C$1,AL9744)),MAX($AI$1:AI9743)+1,0)</f>
        <v>0</v>
      </c>
      <c r="AJ9744">
        <v>536304</v>
      </c>
      <c r="AK9744" t="s">
        <v>27380</v>
      </c>
      <c r="AL9744" t="s">
        <v>27381</v>
      </c>
      <c r="AM9744" t="s">
        <v>122</v>
      </c>
      <c r="AN9744" t="s">
        <v>17649</v>
      </c>
      <c r="AO9744">
        <v>10</v>
      </c>
      <c r="AP9744" t="s">
        <v>27382</v>
      </c>
      <c r="AR9744" t="s">
        <v>17651</v>
      </c>
    </row>
    <row r="9745" spans="35:44">
      <c r="AI9745" s="7">
        <f>IF(ISNUMBER(SEARCH($C$1,AL9745)),MAX($AI$1:AI9744)+1,0)</f>
        <v>0</v>
      </c>
      <c r="AJ9745">
        <v>536305</v>
      </c>
      <c r="AK9745" t="s">
        <v>27383</v>
      </c>
      <c r="AL9745" t="s">
        <v>27384</v>
      </c>
      <c r="AM9745" t="s">
        <v>122</v>
      </c>
      <c r="AN9745" t="s">
        <v>17649</v>
      </c>
      <c r="AO9745">
        <v>10</v>
      </c>
      <c r="AP9745" t="s">
        <v>27385</v>
      </c>
      <c r="AR9745" t="s">
        <v>17651</v>
      </c>
    </row>
    <row r="9746" spans="35:44">
      <c r="AI9746" s="7">
        <f>IF(ISNUMBER(SEARCH($C$1,AL9746)),MAX($AI$1:AI9745)+1,0)</f>
        <v>0</v>
      </c>
      <c r="AJ9746">
        <v>536306</v>
      </c>
      <c r="AK9746" t="s">
        <v>27386</v>
      </c>
      <c r="AL9746" t="s">
        <v>27387</v>
      </c>
      <c r="AM9746" t="s">
        <v>122</v>
      </c>
      <c r="AN9746" t="s">
        <v>17649</v>
      </c>
      <c r="AO9746">
        <v>10</v>
      </c>
      <c r="AP9746" t="s">
        <v>27388</v>
      </c>
      <c r="AR9746" t="s">
        <v>17651</v>
      </c>
    </row>
    <row r="9747" spans="35:44">
      <c r="AI9747" s="7">
        <f>IF(ISNUMBER(SEARCH($C$1,AL9747)),MAX($AI$1:AI9746)+1,0)</f>
        <v>0</v>
      </c>
      <c r="AJ9747">
        <v>536307</v>
      </c>
      <c r="AK9747" t="s">
        <v>27389</v>
      </c>
      <c r="AL9747" t="s">
        <v>27390</v>
      </c>
      <c r="AM9747" t="s">
        <v>122</v>
      </c>
      <c r="AN9747" t="s">
        <v>17649</v>
      </c>
      <c r="AO9747">
        <v>10</v>
      </c>
      <c r="AP9747" t="s">
        <v>27391</v>
      </c>
      <c r="AR9747" t="s">
        <v>17651</v>
      </c>
    </row>
    <row r="9748" spans="35:44">
      <c r="AI9748" s="7">
        <f>IF(ISNUMBER(SEARCH($C$1,AL9748)),MAX($AI$1:AI9747)+1,0)</f>
        <v>0</v>
      </c>
      <c r="AJ9748">
        <v>536308</v>
      </c>
      <c r="AK9748" t="s">
        <v>27392</v>
      </c>
      <c r="AL9748" t="s">
        <v>27393</v>
      </c>
      <c r="AM9748" t="s">
        <v>122</v>
      </c>
      <c r="AN9748" t="s">
        <v>17649</v>
      </c>
      <c r="AO9748">
        <v>10</v>
      </c>
      <c r="AP9748" t="s">
        <v>27394</v>
      </c>
      <c r="AR9748" t="s">
        <v>17651</v>
      </c>
    </row>
    <row r="9749" spans="35:44">
      <c r="AI9749" s="7">
        <f>IF(ISNUMBER(SEARCH($C$1,AL9749)),MAX($AI$1:AI9748)+1,0)</f>
        <v>0</v>
      </c>
      <c r="AJ9749">
        <v>536309</v>
      </c>
      <c r="AK9749" t="s">
        <v>27395</v>
      </c>
      <c r="AL9749" t="s">
        <v>27396</v>
      </c>
      <c r="AM9749" t="s">
        <v>122</v>
      </c>
      <c r="AN9749" t="s">
        <v>17649</v>
      </c>
      <c r="AO9749">
        <v>10</v>
      </c>
      <c r="AP9749" t="s">
        <v>27397</v>
      </c>
      <c r="AR9749" t="s">
        <v>17651</v>
      </c>
    </row>
    <row r="9750" spans="35:44">
      <c r="AI9750" s="7">
        <f>IF(ISNUMBER(SEARCH($C$1,AL9750)),MAX($AI$1:AI9749)+1,0)</f>
        <v>0</v>
      </c>
      <c r="AJ9750">
        <v>536310</v>
      </c>
      <c r="AK9750" t="s">
        <v>27398</v>
      </c>
      <c r="AL9750" t="s">
        <v>27399</v>
      </c>
      <c r="AM9750" t="s">
        <v>122</v>
      </c>
      <c r="AN9750" t="s">
        <v>17649</v>
      </c>
      <c r="AO9750">
        <v>10</v>
      </c>
      <c r="AP9750" t="s">
        <v>27400</v>
      </c>
      <c r="AR9750" t="s">
        <v>17651</v>
      </c>
    </row>
    <row r="9751" spans="35:44">
      <c r="AI9751" s="7">
        <f>IF(ISNUMBER(SEARCH($C$1,AL9751)),MAX($AI$1:AI9750)+1,0)</f>
        <v>0</v>
      </c>
      <c r="AJ9751">
        <v>536311</v>
      </c>
      <c r="AK9751" t="s">
        <v>27401</v>
      </c>
      <c r="AL9751" t="s">
        <v>27402</v>
      </c>
      <c r="AM9751" t="s">
        <v>122</v>
      </c>
      <c r="AN9751" t="s">
        <v>17649</v>
      </c>
      <c r="AO9751">
        <v>10</v>
      </c>
      <c r="AP9751" t="s">
        <v>27403</v>
      </c>
      <c r="AR9751" t="s">
        <v>17651</v>
      </c>
    </row>
    <row r="9752" spans="35:44">
      <c r="AI9752" s="7">
        <f>IF(ISNUMBER(SEARCH($C$1,AL9752)),MAX($AI$1:AI9751)+1,0)</f>
        <v>0</v>
      </c>
      <c r="AJ9752">
        <v>536312</v>
      </c>
      <c r="AK9752" t="s">
        <v>27404</v>
      </c>
      <c r="AL9752" t="s">
        <v>27405</v>
      </c>
      <c r="AM9752" t="s">
        <v>122</v>
      </c>
      <c r="AN9752" t="s">
        <v>17649</v>
      </c>
      <c r="AO9752">
        <v>10</v>
      </c>
      <c r="AP9752" t="s">
        <v>27406</v>
      </c>
      <c r="AR9752" t="s">
        <v>17651</v>
      </c>
    </row>
    <row r="9753" spans="35:44">
      <c r="AI9753" s="7">
        <f>IF(ISNUMBER(SEARCH($C$1,AL9753)),MAX($AI$1:AI9752)+1,0)</f>
        <v>0</v>
      </c>
      <c r="AJ9753">
        <v>536313</v>
      </c>
      <c r="AK9753" t="s">
        <v>27407</v>
      </c>
      <c r="AL9753" t="s">
        <v>27408</v>
      </c>
      <c r="AM9753" t="s">
        <v>122</v>
      </c>
      <c r="AN9753" t="s">
        <v>17649</v>
      </c>
      <c r="AO9753">
        <v>10</v>
      </c>
      <c r="AP9753" t="s">
        <v>27409</v>
      </c>
      <c r="AR9753" t="s">
        <v>17651</v>
      </c>
    </row>
    <row r="9754" spans="35:44">
      <c r="AI9754" s="7">
        <f>IF(ISNUMBER(SEARCH($C$1,AL9754)),MAX($AI$1:AI9753)+1,0)</f>
        <v>0</v>
      </c>
      <c r="AJ9754">
        <v>536314</v>
      </c>
      <c r="AK9754" t="s">
        <v>27410</v>
      </c>
      <c r="AL9754" t="s">
        <v>27411</v>
      </c>
      <c r="AM9754" t="s">
        <v>122</v>
      </c>
      <c r="AN9754" t="s">
        <v>17649</v>
      </c>
      <c r="AO9754">
        <v>10</v>
      </c>
      <c r="AP9754" t="s">
        <v>27412</v>
      </c>
      <c r="AR9754" t="s">
        <v>17651</v>
      </c>
    </row>
    <row r="9755" spans="35:44">
      <c r="AI9755" s="7">
        <f>IF(ISNUMBER(SEARCH($C$1,AL9755)),MAX($AI$1:AI9754)+1,0)</f>
        <v>0</v>
      </c>
      <c r="AJ9755">
        <v>536315</v>
      </c>
      <c r="AK9755" t="s">
        <v>27413</v>
      </c>
      <c r="AL9755" t="s">
        <v>27414</v>
      </c>
      <c r="AM9755" t="s">
        <v>122</v>
      </c>
      <c r="AN9755" t="s">
        <v>17649</v>
      </c>
      <c r="AO9755">
        <v>10</v>
      </c>
      <c r="AP9755" t="s">
        <v>27415</v>
      </c>
      <c r="AR9755" t="s">
        <v>17651</v>
      </c>
    </row>
    <row r="9756" spans="35:44">
      <c r="AI9756" s="7">
        <f>IF(ISNUMBER(SEARCH($C$1,AL9756)),MAX($AI$1:AI9755)+1,0)</f>
        <v>0</v>
      </c>
      <c r="AJ9756">
        <v>536316</v>
      </c>
      <c r="AK9756" t="s">
        <v>27416</v>
      </c>
      <c r="AL9756" t="s">
        <v>27417</v>
      </c>
      <c r="AM9756" t="s">
        <v>122</v>
      </c>
      <c r="AN9756" t="s">
        <v>17649</v>
      </c>
      <c r="AO9756">
        <v>10</v>
      </c>
      <c r="AP9756" t="s">
        <v>27418</v>
      </c>
      <c r="AR9756" t="s">
        <v>17651</v>
      </c>
    </row>
    <row r="9757" spans="35:44">
      <c r="AI9757" s="7">
        <f>IF(ISNUMBER(SEARCH($C$1,AL9757)),MAX($AI$1:AI9756)+1,0)</f>
        <v>0</v>
      </c>
      <c r="AJ9757">
        <v>536317</v>
      </c>
      <c r="AK9757" t="s">
        <v>27419</v>
      </c>
      <c r="AL9757" t="s">
        <v>27420</v>
      </c>
      <c r="AM9757" t="s">
        <v>122</v>
      </c>
      <c r="AN9757" t="s">
        <v>17649</v>
      </c>
      <c r="AO9757">
        <v>10</v>
      </c>
      <c r="AP9757" t="s">
        <v>27421</v>
      </c>
      <c r="AR9757" t="s">
        <v>17651</v>
      </c>
    </row>
    <row r="9758" spans="35:44">
      <c r="AI9758" s="7">
        <f>IF(ISNUMBER(SEARCH($C$1,AL9758)),MAX($AI$1:AI9757)+1,0)</f>
        <v>0</v>
      </c>
      <c r="AJ9758">
        <v>536318</v>
      </c>
      <c r="AK9758" t="s">
        <v>27422</v>
      </c>
      <c r="AL9758" t="s">
        <v>27423</v>
      </c>
      <c r="AM9758" t="s">
        <v>122</v>
      </c>
      <c r="AN9758" t="s">
        <v>17649</v>
      </c>
      <c r="AO9758">
        <v>10</v>
      </c>
      <c r="AP9758" t="s">
        <v>27424</v>
      </c>
      <c r="AR9758" t="s">
        <v>17651</v>
      </c>
    </row>
    <row r="9759" spans="35:44">
      <c r="AI9759" s="7">
        <f>IF(ISNUMBER(SEARCH($C$1,AL9759)),MAX($AI$1:AI9758)+1,0)</f>
        <v>0</v>
      </c>
      <c r="AJ9759">
        <v>536319</v>
      </c>
      <c r="AK9759" t="s">
        <v>27425</v>
      </c>
      <c r="AL9759" t="s">
        <v>27423</v>
      </c>
      <c r="AM9759" t="s">
        <v>122</v>
      </c>
      <c r="AN9759" t="s">
        <v>17649</v>
      </c>
      <c r="AO9759">
        <v>10</v>
      </c>
      <c r="AP9759" t="s">
        <v>27426</v>
      </c>
      <c r="AR9759" t="s">
        <v>17651</v>
      </c>
    </row>
    <row r="9760" spans="35:44">
      <c r="AI9760" s="7">
        <f>IF(ISNUMBER(SEARCH($C$1,AL9760)),MAX($AI$1:AI9759)+1,0)</f>
        <v>0</v>
      </c>
      <c r="AJ9760">
        <v>536320</v>
      </c>
      <c r="AK9760" t="s">
        <v>27427</v>
      </c>
      <c r="AL9760" t="s">
        <v>27428</v>
      </c>
      <c r="AM9760" t="s">
        <v>134</v>
      </c>
      <c r="AN9760" t="s">
        <v>17649</v>
      </c>
      <c r="AO9760">
        <v>10</v>
      </c>
      <c r="AP9760" t="s">
        <v>27429</v>
      </c>
      <c r="AR9760" t="s">
        <v>17651</v>
      </c>
    </row>
    <row r="9761" spans="35:44">
      <c r="AI9761" s="7">
        <f>IF(ISNUMBER(SEARCH($C$1,AL9761)),MAX($AI$1:AI9760)+1,0)</f>
        <v>0</v>
      </c>
      <c r="AJ9761">
        <v>536321</v>
      </c>
      <c r="AK9761" t="s">
        <v>27430</v>
      </c>
      <c r="AL9761" t="s">
        <v>27431</v>
      </c>
      <c r="AM9761" t="s">
        <v>134</v>
      </c>
      <c r="AN9761" t="s">
        <v>17649</v>
      </c>
      <c r="AO9761">
        <v>10</v>
      </c>
      <c r="AP9761" t="s">
        <v>27432</v>
      </c>
      <c r="AR9761" t="s">
        <v>17651</v>
      </c>
    </row>
    <row r="9762" spans="35:44">
      <c r="AI9762" s="7">
        <f>IF(ISNUMBER(SEARCH($C$1,AL9762)),MAX($AI$1:AI9761)+1,0)</f>
        <v>0</v>
      </c>
      <c r="AJ9762">
        <v>536322</v>
      </c>
      <c r="AK9762" t="s">
        <v>27433</v>
      </c>
      <c r="AL9762" t="s">
        <v>27434</v>
      </c>
      <c r="AM9762" t="s">
        <v>134</v>
      </c>
      <c r="AN9762" t="s">
        <v>17649</v>
      </c>
      <c r="AO9762">
        <v>10</v>
      </c>
      <c r="AP9762" t="s">
        <v>27435</v>
      </c>
      <c r="AR9762" t="s">
        <v>17651</v>
      </c>
    </row>
    <row r="9763" spans="35:44">
      <c r="AI9763" s="7">
        <f>IF(ISNUMBER(SEARCH($C$1,AL9763)),MAX($AI$1:AI9762)+1,0)</f>
        <v>0</v>
      </c>
      <c r="AJ9763">
        <v>536323</v>
      </c>
      <c r="AK9763" t="s">
        <v>27436</v>
      </c>
      <c r="AL9763" t="s">
        <v>27437</v>
      </c>
      <c r="AM9763" t="s">
        <v>134</v>
      </c>
      <c r="AN9763" t="s">
        <v>17649</v>
      </c>
      <c r="AO9763">
        <v>10</v>
      </c>
      <c r="AP9763" t="s">
        <v>27438</v>
      </c>
      <c r="AR9763" t="s">
        <v>17651</v>
      </c>
    </row>
    <row r="9764" spans="35:44">
      <c r="AI9764" s="7">
        <f>IF(ISNUMBER(SEARCH($C$1,AL9764)),MAX($AI$1:AI9763)+1,0)</f>
        <v>0</v>
      </c>
      <c r="AJ9764">
        <v>536324</v>
      </c>
      <c r="AK9764" t="s">
        <v>27439</v>
      </c>
      <c r="AL9764" t="s">
        <v>27440</v>
      </c>
      <c r="AM9764" t="s">
        <v>134</v>
      </c>
      <c r="AN9764" t="s">
        <v>17649</v>
      </c>
      <c r="AO9764">
        <v>10</v>
      </c>
      <c r="AP9764" t="s">
        <v>27441</v>
      </c>
      <c r="AR9764" t="s">
        <v>17651</v>
      </c>
    </row>
    <row r="9765" spans="35:44">
      <c r="AI9765" s="7">
        <f>IF(ISNUMBER(SEARCH($C$1,AL9765)),MAX($AI$1:AI9764)+1,0)</f>
        <v>0</v>
      </c>
      <c r="AJ9765">
        <v>536325</v>
      </c>
      <c r="AK9765" t="s">
        <v>27442</v>
      </c>
      <c r="AL9765" t="s">
        <v>27443</v>
      </c>
      <c r="AM9765" t="s">
        <v>134</v>
      </c>
      <c r="AN9765" t="s">
        <v>17649</v>
      </c>
      <c r="AO9765">
        <v>10</v>
      </c>
      <c r="AP9765" t="s">
        <v>27444</v>
      </c>
      <c r="AR9765" t="s">
        <v>17651</v>
      </c>
    </row>
    <row r="9766" spans="35:44">
      <c r="AI9766" s="7">
        <f>IF(ISNUMBER(SEARCH($C$1,AL9766)),MAX($AI$1:AI9765)+1,0)</f>
        <v>0</v>
      </c>
      <c r="AJ9766">
        <v>536326</v>
      </c>
      <c r="AK9766" t="s">
        <v>27445</v>
      </c>
      <c r="AL9766" t="s">
        <v>27446</v>
      </c>
      <c r="AM9766" t="s">
        <v>122</v>
      </c>
      <c r="AN9766" t="s">
        <v>17649</v>
      </c>
      <c r="AO9766">
        <v>10</v>
      </c>
      <c r="AP9766" t="s">
        <v>27447</v>
      </c>
      <c r="AR9766" t="s">
        <v>17651</v>
      </c>
    </row>
    <row r="9767" spans="35:44">
      <c r="AI9767" s="7">
        <f>IF(ISNUMBER(SEARCH($C$1,AL9767)),MAX($AI$1:AI9766)+1,0)</f>
        <v>0</v>
      </c>
      <c r="AJ9767">
        <v>536327</v>
      </c>
      <c r="AK9767" t="s">
        <v>27448</v>
      </c>
      <c r="AL9767" t="s">
        <v>27449</v>
      </c>
      <c r="AM9767" t="s">
        <v>122</v>
      </c>
      <c r="AN9767" t="s">
        <v>17649</v>
      </c>
      <c r="AO9767">
        <v>10</v>
      </c>
      <c r="AP9767" t="s">
        <v>27450</v>
      </c>
      <c r="AR9767" t="s">
        <v>17651</v>
      </c>
    </row>
    <row r="9768" spans="35:44">
      <c r="AI9768" s="7">
        <f>IF(ISNUMBER(SEARCH($C$1,AL9768)),MAX($AI$1:AI9767)+1,0)</f>
        <v>0</v>
      </c>
      <c r="AJ9768">
        <v>536328</v>
      </c>
      <c r="AK9768" t="s">
        <v>27451</v>
      </c>
      <c r="AL9768" t="s">
        <v>27452</v>
      </c>
      <c r="AM9768" t="s">
        <v>122</v>
      </c>
      <c r="AN9768" t="s">
        <v>17649</v>
      </c>
      <c r="AO9768">
        <v>10</v>
      </c>
      <c r="AP9768" t="s">
        <v>27453</v>
      </c>
      <c r="AR9768" t="s">
        <v>17651</v>
      </c>
    </row>
    <row r="9769" spans="35:44">
      <c r="AI9769" s="7">
        <f>IF(ISNUMBER(SEARCH($C$1,AL9769)),MAX($AI$1:AI9768)+1,0)</f>
        <v>0</v>
      </c>
      <c r="AJ9769">
        <v>536329</v>
      </c>
      <c r="AK9769" t="s">
        <v>27454</v>
      </c>
      <c r="AL9769" t="s">
        <v>27455</v>
      </c>
      <c r="AM9769" t="s">
        <v>122</v>
      </c>
      <c r="AN9769" t="s">
        <v>17649</v>
      </c>
      <c r="AO9769">
        <v>10</v>
      </c>
      <c r="AP9769" t="s">
        <v>27456</v>
      </c>
      <c r="AR9769" t="s">
        <v>17651</v>
      </c>
    </row>
    <row r="9770" spans="35:44">
      <c r="AI9770" s="7">
        <f>IF(ISNUMBER(SEARCH($C$1,AL9770)),MAX($AI$1:AI9769)+1,0)</f>
        <v>0</v>
      </c>
      <c r="AJ9770">
        <v>536330</v>
      </c>
      <c r="AK9770" t="s">
        <v>27457</v>
      </c>
      <c r="AL9770" t="s">
        <v>27458</v>
      </c>
      <c r="AM9770" t="s">
        <v>122</v>
      </c>
      <c r="AN9770" t="s">
        <v>17649</v>
      </c>
      <c r="AO9770">
        <v>10</v>
      </c>
      <c r="AP9770" t="s">
        <v>27459</v>
      </c>
      <c r="AR9770" t="s">
        <v>17651</v>
      </c>
    </row>
    <row r="9771" spans="35:44">
      <c r="AI9771" s="7">
        <f>IF(ISNUMBER(SEARCH($C$1,AL9771)),MAX($AI$1:AI9770)+1,0)</f>
        <v>0</v>
      </c>
      <c r="AJ9771">
        <v>536331</v>
      </c>
      <c r="AK9771" t="s">
        <v>27460</v>
      </c>
      <c r="AL9771" t="s">
        <v>27461</v>
      </c>
      <c r="AM9771" t="s">
        <v>122</v>
      </c>
      <c r="AN9771" t="s">
        <v>17649</v>
      </c>
      <c r="AO9771">
        <v>10</v>
      </c>
      <c r="AP9771" t="s">
        <v>27462</v>
      </c>
      <c r="AR9771" t="s">
        <v>17651</v>
      </c>
    </row>
    <row r="9772" spans="35:44">
      <c r="AI9772" s="7">
        <f>IF(ISNUMBER(SEARCH($C$1,AL9772)),MAX($AI$1:AI9771)+1,0)</f>
        <v>0</v>
      </c>
      <c r="AJ9772">
        <v>536332</v>
      </c>
      <c r="AK9772" t="s">
        <v>27463</v>
      </c>
      <c r="AL9772" t="s">
        <v>27464</v>
      </c>
      <c r="AM9772" t="s">
        <v>122</v>
      </c>
      <c r="AN9772" t="s">
        <v>17649</v>
      </c>
      <c r="AO9772">
        <v>10</v>
      </c>
      <c r="AP9772" t="s">
        <v>27465</v>
      </c>
      <c r="AR9772" t="s">
        <v>17651</v>
      </c>
    </row>
    <row r="9773" spans="35:44">
      <c r="AI9773" s="7">
        <f>IF(ISNUMBER(SEARCH($C$1,AL9773)),MAX($AI$1:AI9772)+1,0)</f>
        <v>0</v>
      </c>
      <c r="AJ9773">
        <v>536333</v>
      </c>
      <c r="AK9773" t="s">
        <v>27466</v>
      </c>
      <c r="AL9773" t="s">
        <v>27464</v>
      </c>
      <c r="AM9773" t="s">
        <v>122</v>
      </c>
      <c r="AN9773" t="s">
        <v>17649</v>
      </c>
      <c r="AO9773">
        <v>10</v>
      </c>
      <c r="AP9773" t="s">
        <v>27467</v>
      </c>
      <c r="AR9773" t="s">
        <v>17651</v>
      </c>
    </row>
    <row r="9774" spans="35:44">
      <c r="AI9774" s="7">
        <f>IF(ISNUMBER(SEARCH($C$1,AL9774)),MAX($AI$1:AI9773)+1,0)</f>
        <v>0</v>
      </c>
      <c r="AJ9774">
        <v>536334</v>
      </c>
      <c r="AK9774" t="s">
        <v>27468</v>
      </c>
      <c r="AL9774" t="s">
        <v>27469</v>
      </c>
      <c r="AM9774" t="s">
        <v>134</v>
      </c>
      <c r="AN9774" t="s">
        <v>17649</v>
      </c>
      <c r="AO9774">
        <v>10</v>
      </c>
      <c r="AP9774" t="s">
        <v>27470</v>
      </c>
      <c r="AR9774" t="s">
        <v>17651</v>
      </c>
    </row>
    <row r="9775" spans="35:44">
      <c r="AI9775" s="7">
        <f>IF(ISNUMBER(SEARCH($C$1,AL9775)),MAX($AI$1:AI9774)+1,0)</f>
        <v>0</v>
      </c>
      <c r="AJ9775">
        <v>536335</v>
      </c>
      <c r="AK9775" t="s">
        <v>27471</v>
      </c>
      <c r="AL9775" t="s">
        <v>27472</v>
      </c>
      <c r="AM9775" t="s">
        <v>134</v>
      </c>
      <c r="AN9775" t="s">
        <v>17649</v>
      </c>
      <c r="AO9775">
        <v>10</v>
      </c>
      <c r="AP9775" t="s">
        <v>27473</v>
      </c>
      <c r="AR9775" t="s">
        <v>17651</v>
      </c>
    </row>
    <row r="9776" spans="35:44">
      <c r="AI9776" s="7">
        <f>IF(ISNUMBER(SEARCH($C$1,AL9776)),MAX($AI$1:AI9775)+1,0)</f>
        <v>0</v>
      </c>
      <c r="AJ9776">
        <v>536336</v>
      </c>
      <c r="AK9776" t="s">
        <v>27474</v>
      </c>
      <c r="AL9776" t="s">
        <v>27475</v>
      </c>
      <c r="AM9776" t="s">
        <v>134</v>
      </c>
      <c r="AN9776" t="s">
        <v>17649</v>
      </c>
      <c r="AO9776">
        <v>10</v>
      </c>
      <c r="AP9776" t="s">
        <v>27476</v>
      </c>
      <c r="AR9776" t="s">
        <v>17651</v>
      </c>
    </row>
    <row r="9777" spans="35:44">
      <c r="AI9777" s="7">
        <f>IF(ISNUMBER(SEARCH($C$1,AL9777)),MAX($AI$1:AI9776)+1,0)</f>
        <v>0</v>
      </c>
      <c r="AJ9777">
        <v>536337</v>
      </c>
      <c r="AK9777" t="s">
        <v>27477</v>
      </c>
      <c r="AL9777" t="s">
        <v>27478</v>
      </c>
      <c r="AM9777" t="s">
        <v>134</v>
      </c>
      <c r="AN9777" t="s">
        <v>17649</v>
      </c>
      <c r="AO9777">
        <v>10</v>
      </c>
      <c r="AP9777" t="s">
        <v>27479</v>
      </c>
      <c r="AR9777" t="s">
        <v>17651</v>
      </c>
    </row>
    <row r="9778" spans="35:44">
      <c r="AI9778" s="7">
        <f>IF(ISNUMBER(SEARCH($C$1,AL9778)),MAX($AI$1:AI9777)+1,0)</f>
        <v>0</v>
      </c>
      <c r="AJ9778">
        <v>536338</v>
      </c>
      <c r="AK9778" t="s">
        <v>27480</v>
      </c>
      <c r="AL9778" t="s">
        <v>27481</v>
      </c>
      <c r="AM9778" t="s">
        <v>122</v>
      </c>
      <c r="AN9778" t="s">
        <v>17649</v>
      </c>
      <c r="AO9778">
        <v>10</v>
      </c>
      <c r="AP9778" t="s">
        <v>27482</v>
      </c>
      <c r="AR9778" t="s">
        <v>17651</v>
      </c>
    </row>
    <row r="9779" spans="35:44">
      <c r="AI9779" s="7">
        <f>IF(ISNUMBER(SEARCH($C$1,AL9779)),MAX($AI$1:AI9778)+1,0)</f>
        <v>0</v>
      </c>
      <c r="AJ9779">
        <v>536339</v>
      </c>
      <c r="AK9779" t="s">
        <v>27483</v>
      </c>
      <c r="AL9779" t="s">
        <v>27484</v>
      </c>
      <c r="AM9779" t="s">
        <v>122</v>
      </c>
      <c r="AN9779" t="s">
        <v>17649</v>
      </c>
      <c r="AO9779">
        <v>10</v>
      </c>
      <c r="AP9779" t="s">
        <v>27485</v>
      </c>
      <c r="AR9779" t="s">
        <v>17651</v>
      </c>
    </row>
    <row r="9780" spans="35:44">
      <c r="AI9780" s="7">
        <f>IF(ISNUMBER(SEARCH($C$1,AL9780)),MAX($AI$1:AI9779)+1,0)</f>
        <v>0</v>
      </c>
      <c r="AJ9780">
        <v>536340</v>
      </c>
      <c r="AK9780" t="s">
        <v>27486</v>
      </c>
      <c r="AL9780" t="s">
        <v>27487</v>
      </c>
      <c r="AM9780" t="s">
        <v>122</v>
      </c>
      <c r="AN9780" t="s">
        <v>17649</v>
      </c>
      <c r="AO9780">
        <v>10</v>
      </c>
      <c r="AP9780" t="s">
        <v>27488</v>
      </c>
      <c r="AR9780" t="s">
        <v>17651</v>
      </c>
    </row>
    <row r="9781" spans="35:44">
      <c r="AI9781" s="7">
        <f>IF(ISNUMBER(SEARCH($C$1,AL9781)),MAX($AI$1:AI9780)+1,0)</f>
        <v>0</v>
      </c>
      <c r="AJ9781">
        <v>536341</v>
      </c>
      <c r="AK9781" t="s">
        <v>27489</v>
      </c>
      <c r="AL9781" t="s">
        <v>27490</v>
      </c>
      <c r="AM9781" t="s">
        <v>122</v>
      </c>
      <c r="AN9781" t="s">
        <v>17649</v>
      </c>
      <c r="AO9781">
        <v>10</v>
      </c>
      <c r="AP9781" t="s">
        <v>27491</v>
      </c>
      <c r="AR9781" t="s">
        <v>17651</v>
      </c>
    </row>
    <row r="9782" spans="35:44">
      <c r="AI9782" s="7">
        <f>IF(ISNUMBER(SEARCH($C$1,AL9782)),MAX($AI$1:AI9781)+1,0)</f>
        <v>0</v>
      </c>
      <c r="AJ9782">
        <v>536342</v>
      </c>
      <c r="AK9782" t="s">
        <v>27492</v>
      </c>
      <c r="AL9782" t="s">
        <v>27493</v>
      </c>
      <c r="AM9782" t="s">
        <v>122</v>
      </c>
      <c r="AN9782" t="s">
        <v>17649</v>
      </c>
      <c r="AO9782">
        <v>10</v>
      </c>
      <c r="AP9782" t="s">
        <v>27494</v>
      </c>
      <c r="AR9782" t="s">
        <v>17651</v>
      </c>
    </row>
    <row r="9783" spans="35:44">
      <c r="AI9783" s="7">
        <f>IF(ISNUMBER(SEARCH($C$1,AL9783)),MAX($AI$1:AI9782)+1,0)</f>
        <v>0</v>
      </c>
      <c r="AJ9783">
        <v>536343</v>
      </c>
      <c r="AK9783" t="s">
        <v>27495</v>
      </c>
      <c r="AL9783" t="s">
        <v>27496</v>
      </c>
      <c r="AM9783" t="s">
        <v>122</v>
      </c>
      <c r="AN9783" t="s">
        <v>17649</v>
      </c>
      <c r="AO9783">
        <v>10</v>
      </c>
      <c r="AP9783" t="s">
        <v>27497</v>
      </c>
      <c r="AR9783" t="s">
        <v>17651</v>
      </c>
    </row>
    <row r="9784" spans="35:44">
      <c r="AI9784" s="7">
        <f>IF(ISNUMBER(SEARCH($C$1,AL9784)),MAX($AI$1:AI9783)+1,0)</f>
        <v>0</v>
      </c>
      <c r="AJ9784">
        <v>536344</v>
      </c>
      <c r="AK9784" t="s">
        <v>27498</v>
      </c>
      <c r="AL9784" t="s">
        <v>27499</v>
      </c>
      <c r="AM9784" t="s">
        <v>122</v>
      </c>
      <c r="AN9784" t="s">
        <v>17649</v>
      </c>
      <c r="AO9784">
        <v>10</v>
      </c>
      <c r="AP9784" t="s">
        <v>27500</v>
      </c>
      <c r="AR9784" t="s">
        <v>17651</v>
      </c>
    </row>
    <row r="9785" spans="35:44">
      <c r="AI9785" s="7">
        <f>IF(ISNUMBER(SEARCH($C$1,AL9785)),MAX($AI$1:AI9784)+1,0)</f>
        <v>0</v>
      </c>
      <c r="AJ9785">
        <v>536345</v>
      </c>
      <c r="AK9785" t="s">
        <v>27501</v>
      </c>
      <c r="AL9785" t="s">
        <v>27502</v>
      </c>
      <c r="AM9785" t="s">
        <v>122</v>
      </c>
      <c r="AN9785" t="s">
        <v>17649</v>
      </c>
      <c r="AO9785">
        <v>10</v>
      </c>
      <c r="AP9785" t="s">
        <v>27503</v>
      </c>
      <c r="AR9785" t="s">
        <v>17651</v>
      </c>
    </row>
    <row r="9786" spans="35:44">
      <c r="AI9786" s="7">
        <f>IF(ISNUMBER(SEARCH($C$1,AL9786)),MAX($AI$1:AI9785)+1,0)</f>
        <v>0</v>
      </c>
      <c r="AJ9786">
        <v>536347</v>
      </c>
      <c r="AK9786" t="s">
        <v>27504</v>
      </c>
      <c r="AL9786" t="s">
        <v>27505</v>
      </c>
      <c r="AM9786" t="s">
        <v>122</v>
      </c>
      <c r="AN9786" t="s">
        <v>17649</v>
      </c>
      <c r="AO9786">
        <v>10</v>
      </c>
      <c r="AP9786" t="s">
        <v>27506</v>
      </c>
      <c r="AR9786" t="s">
        <v>17651</v>
      </c>
    </row>
    <row r="9787" spans="35:44">
      <c r="AI9787" s="7">
        <f>IF(ISNUMBER(SEARCH($C$1,AL9787)),MAX($AI$1:AI9786)+1,0)</f>
        <v>0</v>
      </c>
      <c r="AJ9787">
        <v>536348</v>
      </c>
      <c r="AK9787" t="s">
        <v>27507</v>
      </c>
      <c r="AL9787" t="s">
        <v>27508</v>
      </c>
      <c r="AM9787" t="s">
        <v>122</v>
      </c>
      <c r="AN9787" t="s">
        <v>17649</v>
      </c>
      <c r="AO9787">
        <v>10</v>
      </c>
      <c r="AP9787" t="s">
        <v>27509</v>
      </c>
      <c r="AR9787" t="s">
        <v>17651</v>
      </c>
    </row>
    <row r="9788" spans="35:44">
      <c r="AI9788" s="7">
        <f>IF(ISNUMBER(SEARCH($C$1,AL9788)),MAX($AI$1:AI9787)+1,0)</f>
        <v>0</v>
      </c>
      <c r="AJ9788">
        <v>536349</v>
      </c>
      <c r="AK9788" t="s">
        <v>27510</v>
      </c>
      <c r="AL9788" t="s">
        <v>27511</v>
      </c>
      <c r="AM9788" t="s">
        <v>122</v>
      </c>
      <c r="AN9788" t="s">
        <v>17649</v>
      </c>
      <c r="AO9788">
        <v>10</v>
      </c>
      <c r="AP9788" t="s">
        <v>27512</v>
      </c>
      <c r="AR9788" t="s">
        <v>17651</v>
      </c>
    </row>
    <row r="9789" spans="35:44">
      <c r="AI9789" s="7">
        <f>IF(ISNUMBER(SEARCH($C$1,AL9789)),MAX($AI$1:AI9788)+1,0)</f>
        <v>0</v>
      </c>
      <c r="AJ9789">
        <v>536350</v>
      </c>
      <c r="AK9789" t="s">
        <v>27513</v>
      </c>
      <c r="AL9789" t="s">
        <v>27514</v>
      </c>
      <c r="AM9789" t="s">
        <v>122</v>
      </c>
      <c r="AN9789" t="s">
        <v>17649</v>
      </c>
      <c r="AO9789">
        <v>10</v>
      </c>
      <c r="AP9789" t="s">
        <v>27515</v>
      </c>
      <c r="AR9789" t="s">
        <v>17651</v>
      </c>
    </row>
    <row r="9790" spans="35:44">
      <c r="AI9790" s="7">
        <f>IF(ISNUMBER(SEARCH($C$1,AL9790)),MAX($AI$1:AI9789)+1,0)</f>
        <v>0</v>
      </c>
      <c r="AJ9790">
        <v>536351</v>
      </c>
      <c r="AK9790" t="s">
        <v>27516</v>
      </c>
      <c r="AL9790" t="s">
        <v>27517</v>
      </c>
      <c r="AM9790" t="s">
        <v>122</v>
      </c>
      <c r="AN9790" t="s">
        <v>17649</v>
      </c>
      <c r="AO9790">
        <v>10</v>
      </c>
      <c r="AP9790" t="s">
        <v>27518</v>
      </c>
      <c r="AR9790" t="s">
        <v>17651</v>
      </c>
    </row>
    <row r="9791" spans="35:44">
      <c r="AI9791" s="7">
        <f>IF(ISNUMBER(SEARCH($C$1,AL9791)),MAX($AI$1:AI9790)+1,0)</f>
        <v>0</v>
      </c>
      <c r="AJ9791">
        <v>536352</v>
      </c>
      <c r="AK9791" t="s">
        <v>27519</v>
      </c>
      <c r="AL9791" t="s">
        <v>27520</v>
      </c>
      <c r="AM9791" t="s">
        <v>122</v>
      </c>
      <c r="AN9791" t="s">
        <v>17649</v>
      </c>
      <c r="AO9791">
        <v>10</v>
      </c>
      <c r="AP9791" t="s">
        <v>27521</v>
      </c>
      <c r="AR9791" t="s">
        <v>17651</v>
      </c>
    </row>
    <row r="9792" spans="35:44">
      <c r="AI9792" s="7">
        <f>IF(ISNUMBER(SEARCH($C$1,AL9792)),MAX($AI$1:AI9791)+1,0)</f>
        <v>0</v>
      </c>
      <c r="AJ9792">
        <v>536353</v>
      </c>
      <c r="AK9792" t="s">
        <v>27522</v>
      </c>
      <c r="AL9792" t="s">
        <v>27523</v>
      </c>
      <c r="AM9792" t="s">
        <v>122</v>
      </c>
      <c r="AN9792" t="s">
        <v>17649</v>
      </c>
      <c r="AO9792">
        <v>10</v>
      </c>
      <c r="AP9792" t="s">
        <v>27524</v>
      </c>
      <c r="AR9792" t="s">
        <v>17651</v>
      </c>
    </row>
    <row r="9793" spans="35:44">
      <c r="AI9793" s="7">
        <f>IF(ISNUMBER(SEARCH($C$1,AL9793)),MAX($AI$1:AI9792)+1,0)</f>
        <v>0</v>
      </c>
      <c r="AJ9793">
        <v>536354</v>
      </c>
      <c r="AK9793" t="s">
        <v>27525</v>
      </c>
      <c r="AL9793" t="s">
        <v>27526</v>
      </c>
      <c r="AM9793" t="s">
        <v>122</v>
      </c>
      <c r="AN9793" t="s">
        <v>17649</v>
      </c>
      <c r="AO9793">
        <v>10</v>
      </c>
      <c r="AP9793" t="s">
        <v>27527</v>
      </c>
      <c r="AR9793" t="s">
        <v>17651</v>
      </c>
    </row>
    <row r="9794" spans="35:44">
      <c r="AI9794" s="7">
        <f>IF(ISNUMBER(SEARCH($C$1,AL9794)),MAX($AI$1:AI9793)+1,0)</f>
        <v>0</v>
      </c>
      <c r="AJ9794">
        <v>536355</v>
      </c>
      <c r="AK9794" t="s">
        <v>27528</v>
      </c>
      <c r="AL9794" t="s">
        <v>27529</v>
      </c>
      <c r="AM9794" t="s">
        <v>122</v>
      </c>
      <c r="AN9794" t="s">
        <v>17649</v>
      </c>
      <c r="AO9794">
        <v>10</v>
      </c>
      <c r="AP9794" t="s">
        <v>27530</v>
      </c>
      <c r="AR9794" t="s">
        <v>17651</v>
      </c>
    </row>
    <row r="9795" spans="35:44">
      <c r="AI9795" s="7">
        <f>IF(ISNUMBER(SEARCH($C$1,AL9795)),MAX($AI$1:AI9794)+1,0)</f>
        <v>0</v>
      </c>
      <c r="AJ9795">
        <v>536356</v>
      </c>
      <c r="AK9795" t="s">
        <v>27531</v>
      </c>
      <c r="AL9795" t="s">
        <v>27532</v>
      </c>
      <c r="AM9795" t="s">
        <v>122</v>
      </c>
      <c r="AN9795" t="s">
        <v>17649</v>
      </c>
      <c r="AO9795">
        <v>10</v>
      </c>
      <c r="AP9795" t="s">
        <v>27533</v>
      </c>
      <c r="AR9795" t="s">
        <v>17651</v>
      </c>
    </row>
    <row r="9796" spans="35:44">
      <c r="AI9796" s="7">
        <f>IF(ISNUMBER(SEARCH($C$1,AL9796)),MAX($AI$1:AI9795)+1,0)</f>
        <v>0</v>
      </c>
      <c r="AJ9796">
        <v>536357</v>
      </c>
      <c r="AK9796" t="s">
        <v>27534</v>
      </c>
      <c r="AL9796" t="s">
        <v>27535</v>
      </c>
      <c r="AM9796" t="s">
        <v>122</v>
      </c>
      <c r="AN9796" t="s">
        <v>17649</v>
      </c>
      <c r="AO9796">
        <v>10</v>
      </c>
      <c r="AP9796" t="s">
        <v>27536</v>
      </c>
      <c r="AR9796" t="s">
        <v>17651</v>
      </c>
    </row>
    <row r="9797" spans="35:44">
      <c r="AI9797" s="7">
        <f>IF(ISNUMBER(SEARCH($C$1,AL9797)),MAX($AI$1:AI9796)+1,0)</f>
        <v>0</v>
      </c>
      <c r="AJ9797">
        <v>536358</v>
      </c>
      <c r="AK9797" t="s">
        <v>27537</v>
      </c>
      <c r="AL9797" t="s">
        <v>27538</v>
      </c>
      <c r="AM9797" t="s">
        <v>122</v>
      </c>
      <c r="AN9797" t="s">
        <v>17649</v>
      </c>
      <c r="AO9797">
        <v>10</v>
      </c>
      <c r="AP9797" t="s">
        <v>27539</v>
      </c>
      <c r="AR9797" t="s">
        <v>17651</v>
      </c>
    </row>
    <row r="9798" spans="35:44">
      <c r="AI9798" s="7">
        <f>IF(ISNUMBER(SEARCH($C$1,AL9798)),MAX($AI$1:AI9797)+1,0)</f>
        <v>0</v>
      </c>
      <c r="AJ9798">
        <v>536359</v>
      </c>
      <c r="AK9798" t="s">
        <v>27540</v>
      </c>
      <c r="AL9798" t="s">
        <v>27541</v>
      </c>
      <c r="AM9798" t="s">
        <v>122</v>
      </c>
      <c r="AN9798" t="s">
        <v>17649</v>
      </c>
      <c r="AO9798">
        <v>10</v>
      </c>
      <c r="AP9798" t="s">
        <v>27542</v>
      </c>
      <c r="AR9798" t="s">
        <v>17651</v>
      </c>
    </row>
    <row r="9799" spans="35:44">
      <c r="AI9799" s="7">
        <f>IF(ISNUMBER(SEARCH($C$1,AL9799)),MAX($AI$1:AI9798)+1,0)</f>
        <v>0</v>
      </c>
      <c r="AJ9799">
        <v>536360</v>
      </c>
      <c r="AK9799" t="s">
        <v>27543</v>
      </c>
      <c r="AL9799" t="s">
        <v>27544</v>
      </c>
      <c r="AM9799" t="s">
        <v>134</v>
      </c>
      <c r="AN9799" t="s">
        <v>17649</v>
      </c>
      <c r="AO9799">
        <v>10</v>
      </c>
      <c r="AP9799" t="s">
        <v>27545</v>
      </c>
      <c r="AR9799" t="s">
        <v>17651</v>
      </c>
    </row>
    <row r="9800" spans="35:44">
      <c r="AI9800" s="7">
        <f>IF(ISNUMBER(SEARCH($C$1,AL9800)),MAX($AI$1:AI9799)+1,0)</f>
        <v>0</v>
      </c>
      <c r="AJ9800">
        <v>536361</v>
      </c>
      <c r="AK9800" t="s">
        <v>27546</v>
      </c>
      <c r="AL9800" t="s">
        <v>27547</v>
      </c>
      <c r="AM9800" t="s">
        <v>134</v>
      </c>
      <c r="AN9800" t="s">
        <v>17649</v>
      </c>
      <c r="AO9800">
        <v>10</v>
      </c>
      <c r="AP9800" t="s">
        <v>27548</v>
      </c>
      <c r="AR9800" t="s">
        <v>17651</v>
      </c>
    </row>
    <row r="9801" spans="35:44">
      <c r="AI9801" s="7">
        <f>IF(ISNUMBER(SEARCH($C$1,AL9801)),MAX($AI$1:AI9800)+1,0)</f>
        <v>0</v>
      </c>
      <c r="AJ9801">
        <v>536362</v>
      </c>
      <c r="AK9801" t="s">
        <v>27549</v>
      </c>
      <c r="AL9801" t="s">
        <v>27550</v>
      </c>
      <c r="AM9801" t="s">
        <v>134</v>
      </c>
      <c r="AN9801" t="s">
        <v>17649</v>
      </c>
      <c r="AO9801">
        <v>10</v>
      </c>
      <c r="AP9801" t="s">
        <v>27551</v>
      </c>
      <c r="AR9801" t="s">
        <v>17651</v>
      </c>
    </row>
    <row r="9802" spans="35:44">
      <c r="AI9802" s="7">
        <f>IF(ISNUMBER(SEARCH($C$1,AL9802)),MAX($AI$1:AI9801)+1,0)</f>
        <v>0</v>
      </c>
      <c r="AJ9802">
        <v>536363</v>
      </c>
      <c r="AK9802" t="s">
        <v>27552</v>
      </c>
      <c r="AL9802" t="s">
        <v>27553</v>
      </c>
      <c r="AM9802" t="s">
        <v>134</v>
      </c>
      <c r="AN9802" t="s">
        <v>17649</v>
      </c>
      <c r="AO9802">
        <v>10</v>
      </c>
      <c r="AP9802" t="s">
        <v>27554</v>
      </c>
      <c r="AR9802" t="s">
        <v>17651</v>
      </c>
    </row>
    <row r="9803" spans="35:44">
      <c r="AI9803" s="7">
        <f>IF(ISNUMBER(SEARCH($C$1,AL9803)),MAX($AI$1:AI9802)+1,0)</f>
        <v>0</v>
      </c>
      <c r="AJ9803">
        <v>536364</v>
      </c>
      <c r="AK9803" t="s">
        <v>27555</v>
      </c>
      <c r="AL9803" t="s">
        <v>27556</v>
      </c>
      <c r="AM9803" t="s">
        <v>122</v>
      </c>
      <c r="AN9803" t="s">
        <v>17649</v>
      </c>
      <c r="AO9803">
        <v>10</v>
      </c>
      <c r="AP9803" t="s">
        <v>27557</v>
      </c>
      <c r="AR9803" t="s">
        <v>17651</v>
      </c>
    </row>
    <row r="9804" spans="35:44">
      <c r="AI9804" s="7">
        <f>IF(ISNUMBER(SEARCH($C$1,AL9804)),MAX($AI$1:AI9803)+1,0)</f>
        <v>0</v>
      </c>
      <c r="AJ9804">
        <v>536365</v>
      </c>
      <c r="AK9804" t="s">
        <v>27558</v>
      </c>
      <c r="AL9804" t="s">
        <v>27559</v>
      </c>
      <c r="AM9804" t="s">
        <v>122</v>
      </c>
      <c r="AN9804" t="s">
        <v>17649</v>
      </c>
      <c r="AO9804">
        <v>10</v>
      </c>
      <c r="AP9804" t="s">
        <v>27560</v>
      </c>
      <c r="AR9804" t="s">
        <v>17651</v>
      </c>
    </row>
    <row r="9805" spans="35:44">
      <c r="AI9805" s="7">
        <f>IF(ISNUMBER(SEARCH($C$1,AL9805)),MAX($AI$1:AI9804)+1,0)</f>
        <v>0</v>
      </c>
      <c r="AJ9805">
        <v>536366</v>
      </c>
      <c r="AK9805" t="s">
        <v>27561</v>
      </c>
      <c r="AL9805" t="s">
        <v>27562</v>
      </c>
      <c r="AM9805" t="s">
        <v>122</v>
      </c>
      <c r="AN9805" t="s">
        <v>17649</v>
      </c>
      <c r="AO9805">
        <v>10</v>
      </c>
      <c r="AP9805" t="s">
        <v>27563</v>
      </c>
      <c r="AR9805" t="s">
        <v>17651</v>
      </c>
    </row>
    <row r="9806" spans="35:44">
      <c r="AI9806" s="7">
        <f>IF(ISNUMBER(SEARCH($C$1,AL9806)),MAX($AI$1:AI9805)+1,0)</f>
        <v>0</v>
      </c>
      <c r="AJ9806">
        <v>536367</v>
      </c>
      <c r="AK9806" t="s">
        <v>27564</v>
      </c>
      <c r="AL9806" t="s">
        <v>27565</v>
      </c>
      <c r="AM9806" t="s">
        <v>122</v>
      </c>
      <c r="AN9806" t="s">
        <v>17649</v>
      </c>
      <c r="AO9806">
        <v>10</v>
      </c>
      <c r="AP9806" t="s">
        <v>27566</v>
      </c>
      <c r="AR9806" t="s">
        <v>17651</v>
      </c>
    </row>
    <row r="9807" spans="35:44">
      <c r="AI9807" s="7">
        <f>IF(ISNUMBER(SEARCH($C$1,AL9807)),MAX($AI$1:AI9806)+1,0)</f>
        <v>0</v>
      </c>
      <c r="AJ9807">
        <v>536368</v>
      </c>
      <c r="AK9807" t="s">
        <v>27567</v>
      </c>
      <c r="AL9807" t="s">
        <v>27568</v>
      </c>
      <c r="AM9807" t="s">
        <v>122</v>
      </c>
      <c r="AN9807" t="s">
        <v>17649</v>
      </c>
      <c r="AO9807">
        <v>10</v>
      </c>
      <c r="AP9807" t="s">
        <v>27569</v>
      </c>
      <c r="AR9807" t="s">
        <v>17651</v>
      </c>
    </row>
    <row r="9808" spans="35:44">
      <c r="AI9808" s="7">
        <f>IF(ISNUMBER(SEARCH($C$1,AL9808)),MAX($AI$1:AI9807)+1,0)</f>
        <v>0</v>
      </c>
      <c r="AJ9808">
        <v>536369</v>
      </c>
      <c r="AK9808" t="s">
        <v>27570</v>
      </c>
      <c r="AL9808" t="s">
        <v>27571</v>
      </c>
      <c r="AM9808" t="s">
        <v>134</v>
      </c>
      <c r="AN9808" t="s">
        <v>17649</v>
      </c>
      <c r="AO9808">
        <v>10</v>
      </c>
      <c r="AP9808" t="s">
        <v>27572</v>
      </c>
      <c r="AR9808" t="s">
        <v>17651</v>
      </c>
    </row>
    <row r="9809" spans="35:44">
      <c r="AI9809" s="7">
        <f>IF(ISNUMBER(SEARCH($C$1,AL9809)),MAX($AI$1:AI9808)+1,0)</f>
        <v>0</v>
      </c>
      <c r="AJ9809">
        <v>536370</v>
      </c>
      <c r="AK9809" t="s">
        <v>27573</v>
      </c>
      <c r="AL9809" t="s">
        <v>27574</v>
      </c>
      <c r="AM9809" t="s">
        <v>134</v>
      </c>
      <c r="AN9809" t="s">
        <v>17649</v>
      </c>
      <c r="AO9809">
        <v>10</v>
      </c>
      <c r="AP9809" t="s">
        <v>27575</v>
      </c>
      <c r="AR9809" t="s">
        <v>17651</v>
      </c>
    </row>
    <row r="9810" spans="35:44">
      <c r="AI9810" s="7">
        <f>IF(ISNUMBER(SEARCH($C$1,AL9810)),MAX($AI$1:AI9809)+1,0)</f>
        <v>0</v>
      </c>
      <c r="AJ9810">
        <v>536371</v>
      </c>
      <c r="AK9810" t="s">
        <v>27576</v>
      </c>
      <c r="AL9810" t="s">
        <v>27577</v>
      </c>
      <c r="AM9810" t="s">
        <v>134</v>
      </c>
      <c r="AN9810" t="s">
        <v>17649</v>
      </c>
      <c r="AO9810">
        <v>10</v>
      </c>
      <c r="AP9810" t="s">
        <v>27578</v>
      </c>
      <c r="AR9810" t="s">
        <v>17651</v>
      </c>
    </row>
    <row r="9811" spans="35:44">
      <c r="AI9811" s="7">
        <f>IF(ISNUMBER(SEARCH($C$1,AL9811)),MAX($AI$1:AI9810)+1,0)</f>
        <v>0</v>
      </c>
      <c r="AJ9811">
        <v>536372</v>
      </c>
      <c r="AK9811" t="s">
        <v>27579</v>
      </c>
      <c r="AL9811" t="s">
        <v>27580</v>
      </c>
      <c r="AM9811" t="s">
        <v>134</v>
      </c>
      <c r="AN9811" t="s">
        <v>17649</v>
      </c>
      <c r="AO9811">
        <v>10</v>
      </c>
      <c r="AP9811" t="s">
        <v>27581</v>
      </c>
      <c r="AR9811" t="s">
        <v>17651</v>
      </c>
    </row>
    <row r="9812" spans="35:44">
      <c r="AI9812" s="7">
        <f>IF(ISNUMBER(SEARCH($C$1,AL9812)),MAX($AI$1:AI9811)+1,0)</f>
        <v>0</v>
      </c>
      <c r="AJ9812">
        <v>536373</v>
      </c>
      <c r="AK9812" t="s">
        <v>27582</v>
      </c>
      <c r="AL9812" t="s">
        <v>27583</v>
      </c>
      <c r="AM9812" t="s">
        <v>134</v>
      </c>
      <c r="AN9812" t="s">
        <v>17649</v>
      </c>
      <c r="AO9812">
        <v>10</v>
      </c>
      <c r="AP9812" t="s">
        <v>27584</v>
      </c>
      <c r="AR9812" t="s">
        <v>17651</v>
      </c>
    </row>
    <row r="9813" spans="35:44">
      <c r="AI9813" s="7">
        <f>IF(ISNUMBER(SEARCH($C$1,AL9813)),MAX($AI$1:AI9812)+1,0)</f>
        <v>0</v>
      </c>
      <c r="AJ9813">
        <v>536374</v>
      </c>
      <c r="AK9813" t="s">
        <v>27585</v>
      </c>
      <c r="AL9813" t="s">
        <v>27586</v>
      </c>
      <c r="AM9813" t="s">
        <v>134</v>
      </c>
      <c r="AN9813" t="s">
        <v>17649</v>
      </c>
      <c r="AO9813">
        <v>10</v>
      </c>
      <c r="AP9813" t="s">
        <v>27587</v>
      </c>
      <c r="AR9813" t="s">
        <v>17651</v>
      </c>
    </row>
    <row r="9814" spans="35:44">
      <c r="AI9814" s="7">
        <f>IF(ISNUMBER(SEARCH($C$1,AL9814)),MAX($AI$1:AI9813)+1,0)</f>
        <v>0</v>
      </c>
      <c r="AJ9814">
        <v>536375</v>
      </c>
      <c r="AK9814" t="s">
        <v>27588</v>
      </c>
      <c r="AL9814" t="s">
        <v>27589</v>
      </c>
      <c r="AM9814" t="s">
        <v>134</v>
      </c>
      <c r="AN9814" t="s">
        <v>17649</v>
      </c>
      <c r="AO9814">
        <v>10</v>
      </c>
      <c r="AP9814" t="s">
        <v>27590</v>
      </c>
      <c r="AR9814" t="s">
        <v>17651</v>
      </c>
    </row>
    <row r="9815" spans="35:44">
      <c r="AI9815" s="7">
        <f>IF(ISNUMBER(SEARCH($C$1,AL9815)),MAX($AI$1:AI9814)+1,0)</f>
        <v>0</v>
      </c>
      <c r="AJ9815">
        <v>536376</v>
      </c>
      <c r="AK9815" t="s">
        <v>27591</v>
      </c>
      <c r="AL9815" t="s">
        <v>27592</v>
      </c>
      <c r="AM9815" t="s">
        <v>134</v>
      </c>
      <c r="AN9815" t="s">
        <v>17649</v>
      </c>
      <c r="AO9815">
        <v>10</v>
      </c>
      <c r="AP9815" t="s">
        <v>27593</v>
      </c>
      <c r="AR9815" t="s">
        <v>17651</v>
      </c>
    </row>
    <row r="9816" spans="35:44">
      <c r="AI9816" s="7">
        <f>IF(ISNUMBER(SEARCH($C$1,AL9816)),MAX($AI$1:AI9815)+1,0)</f>
        <v>0</v>
      </c>
      <c r="AJ9816">
        <v>536377</v>
      </c>
      <c r="AK9816" t="s">
        <v>27594</v>
      </c>
      <c r="AL9816" t="s">
        <v>27595</v>
      </c>
      <c r="AM9816" t="s">
        <v>122</v>
      </c>
      <c r="AN9816" t="s">
        <v>17649</v>
      </c>
      <c r="AO9816">
        <v>10</v>
      </c>
      <c r="AP9816" t="s">
        <v>27596</v>
      </c>
      <c r="AR9816" t="s">
        <v>17651</v>
      </c>
    </row>
    <row r="9817" spans="35:44">
      <c r="AI9817" s="7">
        <f>IF(ISNUMBER(SEARCH($C$1,AL9817)),MAX($AI$1:AI9816)+1,0)</f>
        <v>0</v>
      </c>
      <c r="AJ9817">
        <v>536378</v>
      </c>
      <c r="AK9817" t="s">
        <v>27597</v>
      </c>
      <c r="AL9817" t="s">
        <v>27598</v>
      </c>
      <c r="AM9817" t="s">
        <v>122</v>
      </c>
      <c r="AN9817" t="s">
        <v>17649</v>
      </c>
      <c r="AO9817">
        <v>10</v>
      </c>
      <c r="AP9817" t="s">
        <v>27599</v>
      </c>
      <c r="AR9817" t="s">
        <v>17651</v>
      </c>
    </row>
    <row r="9818" spans="35:44">
      <c r="AI9818" s="7">
        <f>IF(ISNUMBER(SEARCH($C$1,AL9818)),MAX($AI$1:AI9817)+1,0)</f>
        <v>0</v>
      </c>
      <c r="AJ9818">
        <v>536379</v>
      </c>
      <c r="AK9818" t="s">
        <v>27600</v>
      </c>
      <c r="AL9818" t="s">
        <v>27601</v>
      </c>
      <c r="AM9818" t="s">
        <v>122</v>
      </c>
      <c r="AN9818" t="s">
        <v>17649</v>
      </c>
      <c r="AO9818">
        <v>10</v>
      </c>
      <c r="AP9818" t="s">
        <v>27602</v>
      </c>
      <c r="AR9818" t="s">
        <v>17651</v>
      </c>
    </row>
    <row r="9819" spans="35:44">
      <c r="AI9819" s="7">
        <f>IF(ISNUMBER(SEARCH($C$1,AL9819)),MAX($AI$1:AI9818)+1,0)</f>
        <v>0</v>
      </c>
      <c r="AJ9819">
        <v>536380</v>
      </c>
      <c r="AK9819" t="s">
        <v>27603</v>
      </c>
      <c r="AL9819" t="s">
        <v>27604</v>
      </c>
      <c r="AM9819" t="s">
        <v>122</v>
      </c>
      <c r="AN9819" t="s">
        <v>17649</v>
      </c>
      <c r="AO9819">
        <v>10</v>
      </c>
      <c r="AP9819" t="s">
        <v>27605</v>
      </c>
      <c r="AR9819" t="s">
        <v>17651</v>
      </c>
    </row>
    <row r="9820" spans="35:44">
      <c r="AI9820" s="7">
        <f>IF(ISNUMBER(SEARCH($C$1,AL9820)),MAX($AI$1:AI9819)+1,0)</f>
        <v>0</v>
      </c>
      <c r="AJ9820">
        <v>536381</v>
      </c>
      <c r="AK9820" t="s">
        <v>27606</v>
      </c>
      <c r="AL9820" t="s">
        <v>27607</v>
      </c>
      <c r="AM9820" t="s">
        <v>122</v>
      </c>
      <c r="AN9820" t="s">
        <v>17649</v>
      </c>
      <c r="AO9820">
        <v>10</v>
      </c>
      <c r="AP9820" t="s">
        <v>27608</v>
      </c>
      <c r="AR9820" t="s">
        <v>17651</v>
      </c>
    </row>
    <row r="9821" spans="35:44">
      <c r="AI9821" s="7">
        <f>IF(ISNUMBER(SEARCH($C$1,AL9821)),MAX($AI$1:AI9820)+1,0)</f>
        <v>0</v>
      </c>
      <c r="AJ9821">
        <v>536382</v>
      </c>
      <c r="AK9821" t="s">
        <v>27609</v>
      </c>
      <c r="AL9821" t="s">
        <v>27610</v>
      </c>
      <c r="AM9821" t="s">
        <v>122</v>
      </c>
      <c r="AN9821" t="s">
        <v>17649</v>
      </c>
      <c r="AO9821">
        <v>10</v>
      </c>
      <c r="AP9821" t="s">
        <v>27611</v>
      </c>
      <c r="AR9821" t="s">
        <v>17651</v>
      </c>
    </row>
    <row r="9822" spans="35:44">
      <c r="AI9822" s="7">
        <f>IF(ISNUMBER(SEARCH($C$1,AL9822)),MAX($AI$1:AI9821)+1,0)</f>
        <v>0</v>
      </c>
      <c r="AJ9822">
        <v>536383</v>
      </c>
      <c r="AK9822" t="s">
        <v>27612</v>
      </c>
      <c r="AL9822" t="s">
        <v>27613</v>
      </c>
      <c r="AM9822" t="s">
        <v>122</v>
      </c>
      <c r="AN9822" t="s">
        <v>17649</v>
      </c>
      <c r="AO9822">
        <v>10</v>
      </c>
      <c r="AP9822" t="s">
        <v>27614</v>
      </c>
      <c r="AR9822" t="s">
        <v>17651</v>
      </c>
    </row>
    <row r="9823" spans="35:44">
      <c r="AI9823" s="7">
        <f>IF(ISNUMBER(SEARCH($C$1,AL9823)),MAX($AI$1:AI9822)+1,0)</f>
        <v>0</v>
      </c>
      <c r="AJ9823">
        <v>536384</v>
      </c>
      <c r="AK9823" t="s">
        <v>27615</v>
      </c>
      <c r="AL9823" t="s">
        <v>27616</v>
      </c>
      <c r="AM9823" t="s">
        <v>122</v>
      </c>
      <c r="AN9823" t="s">
        <v>17649</v>
      </c>
      <c r="AO9823">
        <v>10</v>
      </c>
      <c r="AP9823" t="s">
        <v>27617</v>
      </c>
      <c r="AR9823" t="s">
        <v>17651</v>
      </c>
    </row>
    <row r="9824" spans="35:44">
      <c r="AI9824" s="7">
        <f>IF(ISNUMBER(SEARCH($C$1,AL9824)),MAX($AI$1:AI9823)+1,0)</f>
        <v>0</v>
      </c>
      <c r="AJ9824">
        <v>536385</v>
      </c>
      <c r="AK9824" t="s">
        <v>27618</v>
      </c>
      <c r="AL9824" t="s">
        <v>27619</v>
      </c>
      <c r="AM9824" t="s">
        <v>122</v>
      </c>
      <c r="AN9824" t="s">
        <v>17649</v>
      </c>
      <c r="AO9824">
        <v>10</v>
      </c>
      <c r="AP9824" t="s">
        <v>27620</v>
      </c>
      <c r="AR9824" t="s">
        <v>17651</v>
      </c>
    </row>
    <row r="9825" spans="35:44">
      <c r="AI9825" s="7">
        <f>IF(ISNUMBER(SEARCH($C$1,AL9825)),MAX($AI$1:AI9824)+1,0)</f>
        <v>0</v>
      </c>
      <c r="AJ9825">
        <v>536386</v>
      </c>
      <c r="AK9825" t="s">
        <v>27621</v>
      </c>
      <c r="AL9825" t="s">
        <v>27622</v>
      </c>
      <c r="AM9825" t="s">
        <v>122</v>
      </c>
      <c r="AN9825" t="s">
        <v>17649</v>
      </c>
      <c r="AO9825">
        <v>10</v>
      </c>
      <c r="AP9825" t="s">
        <v>27623</v>
      </c>
      <c r="AR9825" t="s">
        <v>17651</v>
      </c>
    </row>
    <row r="9826" spans="35:44">
      <c r="AI9826" s="7">
        <f>IF(ISNUMBER(SEARCH($C$1,AL9826)),MAX($AI$1:AI9825)+1,0)</f>
        <v>0</v>
      </c>
      <c r="AJ9826">
        <v>536387</v>
      </c>
      <c r="AK9826" t="s">
        <v>27624</v>
      </c>
      <c r="AL9826" t="s">
        <v>27625</v>
      </c>
      <c r="AM9826" t="s">
        <v>122</v>
      </c>
      <c r="AN9826" t="s">
        <v>17649</v>
      </c>
      <c r="AO9826">
        <v>10</v>
      </c>
      <c r="AP9826" t="s">
        <v>27626</v>
      </c>
      <c r="AR9826" t="s">
        <v>17651</v>
      </c>
    </row>
    <row r="9827" spans="35:44">
      <c r="AI9827" s="7">
        <f>IF(ISNUMBER(SEARCH($C$1,AL9827)),MAX($AI$1:AI9826)+1,0)</f>
        <v>0</v>
      </c>
      <c r="AJ9827">
        <v>536388</v>
      </c>
      <c r="AK9827" t="s">
        <v>27627</v>
      </c>
      <c r="AL9827" t="s">
        <v>27628</v>
      </c>
      <c r="AM9827" t="s">
        <v>122</v>
      </c>
      <c r="AN9827" t="s">
        <v>17649</v>
      </c>
      <c r="AO9827">
        <v>10</v>
      </c>
      <c r="AP9827" t="s">
        <v>27629</v>
      </c>
      <c r="AR9827" t="s">
        <v>17651</v>
      </c>
    </row>
    <row r="9828" spans="35:44">
      <c r="AI9828" s="7">
        <f>IF(ISNUMBER(SEARCH($C$1,AL9828)),MAX($AI$1:AI9827)+1,0)</f>
        <v>0</v>
      </c>
      <c r="AJ9828">
        <v>536389</v>
      </c>
      <c r="AK9828" t="s">
        <v>27630</v>
      </c>
      <c r="AL9828" t="s">
        <v>27631</v>
      </c>
      <c r="AM9828" t="s">
        <v>122</v>
      </c>
      <c r="AN9828" t="s">
        <v>17649</v>
      </c>
      <c r="AO9828">
        <v>10</v>
      </c>
      <c r="AP9828" t="s">
        <v>27632</v>
      </c>
      <c r="AR9828" t="s">
        <v>17651</v>
      </c>
    </row>
    <row r="9829" spans="35:44">
      <c r="AI9829" s="7">
        <f>IF(ISNUMBER(SEARCH($C$1,AL9829)),MAX($AI$1:AI9828)+1,0)</f>
        <v>0</v>
      </c>
      <c r="AJ9829">
        <v>536390</v>
      </c>
      <c r="AK9829" t="s">
        <v>27633</v>
      </c>
      <c r="AL9829" t="s">
        <v>27634</v>
      </c>
      <c r="AM9829" t="s">
        <v>122</v>
      </c>
      <c r="AN9829" t="s">
        <v>17649</v>
      </c>
      <c r="AO9829">
        <v>10</v>
      </c>
      <c r="AP9829" t="s">
        <v>27635</v>
      </c>
      <c r="AR9829" t="s">
        <v>17651</v>
      </c>
    </row>
    <row r="9830" spans="35:44">
      <c r="AI9830" s="7">
        <f>IF(ISNUMBER(SEARCH($C$1,AL9830)),MAX($AI$1:AI9829)+1,0)</f>
        <v>0</v>
      </c>
      <c r="AJ9830">
        <v>536391</v>
      </c>
      <c r="AK9830" t="s">
        <v>27636</v>
      </c>
      <c r="AL9830" t="s">
        <v>27637</v>
      </c>
      <c r="AM9830" t="s">
        <v>122</v>
      </c>
      <c r="AN9830" t="s">
        <v>17649</v>
      </c>
      <c r="AO9830">
        <v>10</v>
      </c>
      <c r="AP9830" t="s">
        <v>27638</v>
      </c>
      <c r="AR9830" t="s">
        <v>17651</v>
      </c>
    </row>
    <row r="9831" spans="35:44">
      <c r="AI9831" s="7">
        <f>IF(ISNUMBER(SEARCH($C$1,AL9831)),MAX($AI$1:AI9830)+1,0)</f>
        <v>0</v>
      </c>
      <c r="AJ9831">
        <v>536392</v>
      </c>
      <c r="AK9831" t="s">
        <v>27639</v>
      </c>
      <c r="AL9831" t="s">
        <v>27640</v>
      </c>
      <c r="AM9831" t="s">
        <v>122</v>
      </c>
      <c r="AN9831" t="s">
        <v>17649</v>
      </c>
      <c r="AO9831">
        <v>10</v>
      </c>
      <c r="AP9831" t="s">
        <v>27641</v>
      </c>
      <c r="AR9831" t="s">
        <v>17651</v>
      </c>
    </row>
    <row r="9832" spans="35:44">
      <c r="AI9832" s="7">
        <f>IF(ISNUMBER(SEARCH($C$1,AL9832)),MAX($AI$1:AI9831)+1,0)</f>
        <v>0</v>
      </c>
      <c r="AJ9832">
        <v>536393</v>
      </c>
      <c r="AK9832" t="s">
        <v>27642</v>
      </c>
      <c r="AL9832" t="s">
        <v>27643</v>
      </c>
      <c r="AM9832" t="s">
        <v>122</v>
      </c>
      <c r="AN9832" t="s">
        <v>17649</v>
      </c>
      <c r="AO9832">
        <v>10</v>
      </c>
      <c r="AP9832" t="s">
        <v>27644</v>
      </c>
      <c r="AR9832" t="s">
        <v>17651</v>
      </c>
    </row>
    <row r="9833" spans="35:44">
      <c r="AI9833" s="7">
        <f>IF(ISNUMBER(SEARCH($C$1,AL9833)),MAX($AI$1:AI9832)+1,0)</f>
        <v>0</v>
      </c>
      <c r="AJ9833">
        <v>536394</v>
      </c>
      <c r="AK9833" t="s">
        <v>27645</v>
      </c>
      <c r="AL9833" t="s">
        <v>27646</v>
      </c>
      <c r="AM9833" t="s">
        <v>134</v>
      </c>
      <c r="AN9833" t="s">
        <v>17649</v>
      </c>
      <c r="AO9833">
        <v>10</v>
      </c>
      <c r="AP9833" t="s">
        <v>27647</v>
      </c>
      <c r="AR9833" t="s">
        <v>17651</v>
      </c>
    </row>
    <row r="9834" spans="35:44">
      <c r="AI9834" s="7">
        <f>IF(ISNUMBER(SEARCH($C$1,AL9834)),MAX($AI$1:AI9833)+1,0)</f>
        <v>0</v>
      </c>
      <c r="AJ9834">
        <v>536395</v>
      </c>
      <c r="AK9834" t="s">
        <v>27648</v>
      </c>
      <c r="AL9834" t="s">
        <v>27649</v>
      </c>
      <c r="AM9834" t="s">
        <v>134</v>
      </c>
      <c r="AN9834" t="s">
        <v>17649</v>
      </c>
      <c r="AO9834">
        <v>10</v>
      </c>
      <c r="AP9834" t="s">
        <v>27650</v>
      </c>
      <c r="AR9834" t="s">
        <v>17651</v>
      </c>
    </row>
    <row r="9835" spans="35:44">
      <c r="AI9835" s="7">
        <f>IF(ISNUMBER(SEARCH($C$1,AL9835)),MAX($AI$1:AI9834)+1,0)</f>
        <v>0</v>
      </c>
      <c r="AJ9835">
        <v>536396</v>
      </c>
      <c r="AK9835" t="s">
        <v>27651</v>
      </c>
      <c r="AL9835" t="s">
        <v>27652</v>
      </c>
      <c r="AM9835" t="s">
        <v>134</v>
      </c>
      <c r="AN9835" t="s">
        <v>17649</v>
      </c>
      <c r="AO9835">
        <v>10</v>
      </c>
      <c r="AP9835" t="s">
        <v>27653</v>
      </c>
      <c r="AR9835" t="s">
        <v>17651</v>
      </c>
    </row>
    <row r="9836" spans="35:44">
      <c r="AI9836" s="7">
        <f>IF(ISNUMBER(SEARCH($C$1,AL9836)),MAX($AI$1:AI9835)+1,0)</f>
        <v>0</v>
      </c>
      <c r="AJ9836">
        <v>536397</v>
      </c>
      <c r="AK9836" t="s">
        <v>27654</v>
      </c>
      <c r="AL9836" t="s">
        <v>27655</v>
      </c>
      <c r="AM9836" t="s">
        <v>134</v>
      </c>
      <c r="AN9836" t="s">
        <v>17649</v>
      </c>
      <c r="AO9836">
        <v>10</v>
      </c>
      <c r="AP9836" t="s">
        <v>27656</v>
      </c>
      <c r="AR9836" t="s">
        <v>17651</v>
      </c>
    </row>
    <row r="9837" spans="35:44">
      <c r="AI9837" s="7">
        <f>IF(ISNUMBER(SEARCH($C$1,AL9837)),MAX($AI$1:AI9836)+1,0)</f>
        <v>0</v>
      </c>
      <c r="AJ9837">
        <v>536398</v>
      </c>
      <c r="AK9837" t="s">
        <v>27657</v>
      </c>
      <c r="AL9837" t="s">
        <v>27658</v>
      </c>
      <c r="AM9837" t="s">
        <v>134</v>
      </c>
      <c r="AN9837" t="s">
        <v>17649</v>
      </c>
      <c r="AO9837">
        <v>10</v>
      </c>
      <c r="AP9837" t="s">
        <v>27659</v>
      </c>
      <c r="AR9837" t="s">
        <v>17651</v>
      </c>
    </row>
    <row r="9838" spans="35:44">
      <c r="AI9838" s="7">
        <f>IF(ISNUMBER(SEARCH($C$1,AL9838)),MAX($AI$1:AI9837)+1,0)</f>
        <v>0</v>
      </c>
      <c r="AJ9838">
        <v>536399</v>
      </c>
      <c r="AK9838" t="s">
        <v>27660</v>
      </c>
      <c r="AL9838" t="s">
        <v>27661</v>
      </c>
      <c r="AM9838" t="s">
        <v>134</v>
      </c>
      <c r="AN9838" t="s">
        <v>17649</v>
      </c>
      <c r="AO9838">
        <v>10</v>
      </c>
      <c r="AP9838" t="s">
        <v>27662</v>
      </c>
      <c r="AR9838" t="s">
        <v>17651</v>
      </c>
    </row>
    <row r="9839" spans="35:44">
      <c r="AI9839" s="7">
        <f>IF(ISNUMBER(SEARCH($C$1,AL9839)),MAX($AI$1:AI9838)+1,0)</f>
        <v>0</v>
      </c>
      <c r="AJ9839">
        <v>536400</v>
      </c>
      <c r="AK9839" t="s">
        <v>27663</v>
      </c>
      <c r="AL9839" t="s">
        <v>27664</v>
      </c>
      <c r="AM9839" t="s">
        <v>122</v>
      </c>
      <c r="AN9839" t="s">
        <v>17649</v>
      </c>
      <c r="AO9839">
        <v>10</v>
      </c>
      <c r="AP9839" t="s">
        <v>27665</v>
      </c>
      <c r="AR9839" t="s">
        <v>17651</v>
      </c>
    </row>
    <row r="9840" spans="35:44">
      <c r="AI9840" s="7">
        <f>IF(ISNUMBER(SEARCH($C$1,AL9840)),MAX($AI$1:AI9839)+1,0)</f>
        <v>0</v>
      </c>
      <c r="AJ9840">
        <v>536401</v>
      </c>
      <c r="AK9840" t="s">
        <v>27666</v>
      </c>
      <c r="AL9840" t="s">
        <v>27667</v>
      </c>
      <c r="AM9840" t="s">
        <v>122</v>
      </c>
      <c r="AN9840" t="s">
        <v>17649</v>
      </c>
      <c r="AO9840">
        <v>10</v>
      </c>
      <c r="AP9840" t="s">
        <v>27668</v>
      </c>
      <c r="AR9840" t="s">
        <v>17651</v>
      </c>
    </row>
    <row r="9841" spans="35:44">
      <c r="AI9841" s="7">
        <f>IF(ISNUMBER(SEARCH($C$1,AL9841)),MAX($AI$1:AI9840)+1,0)</f>
        <v>0</v>
      </c>
      <c r="AJ9841">
        <v>536402</v>
      </c>
      <c r="AK9841" t="s">
        <v>27669</v>
      </c>
      <c r="AL9841" t="s">
        <v>27670</v>
      </c>
      <c r="AM9841" t="s">
        <v>122</v>
      </c>
      <c r="AN9841" t="s">
        <v>17649</v>
      </c>
      <c r="AO9841">
        <v>10</v>
      </c>
      <c r="AP9841" t="s">
        <v>27671</v>
      </c>
      <c r="AR9841" t="s">
        <v>17651</v>
      </c>
    </row>
    <row r="9842" spans="35:44">
      <c r="AI9842" s="7">
        <f>IF(ISNUMBER(SEARCH($C$1,AL9842)),MAX($AI$1:AI9841)+1,0)</f>
        <v>0</v>
      </c>
      <c r="AJ9842">
        <v>536403</v>
      </c>
      <c r="AK9842" t="s">
        <v>27672</v>
      </c>
      <c r="AL9842" t="s">
        <v>27673</v>
      </c>
      <c r="AM9842" t="s">
        <v>122</v>
      </c>
      <c r="AN9842" t="s">
        <v>17649</v>
      </c>
      <c r="AO9842">
        <v>10</v>
      </c>
      <c r="AP9842" t="s">
        <v>27674</v>
      </c>
      <c r="AR9842" t="s">
        <v>17651</v>
      </c>
    </row>
    <row r="9843" spans="35:44">
      <c r="AI9843" s="7">
        <f>IF(ISNUMBER(SEARCH($C$1,AL9843)),MAX($AI$1:AI9842)+1,0)</f>
        <v>0</v>
      </c>
      <c r="AJ9843">
        <v>536404</v>
      </c>
      <c r="AK9843" t="s">
        <v>27675</v>
      </c>
      <c r="AL9843" t="s">
        <v>27676</v>
      </c>
      <c r="AM9843" t="s">
        <v>122</v>
      </c>
      <c r="AN9843" t="s">
        <v>17649</v>
      </c>
      <c r="AO9843">
        <v>10</v>
      </c>
      <c r="AP9843" t="s">
        <v>27677</v>
      </c>
      <c r="AR9843" t="s">
        <v>17651</v>
      </c>
    </row>
    <row r="9844" spans="35:44">
      <c r="AI9844" s="7">
        <f>IF(ISNUMBER(SEARCH($C$1,AL9844)),MAX($AI$1:AI9843)+1,0)</f>
        <v>0</v>
      </c>
      <c r="AJ9844">
        <v>536405</v>
      </c>
      <c r="AK9844" t="s">
        <v>27678</v>
      </c>
      <c r="AL9844" t="s">
        <v>27679</v>
      </c>
      <c r="AM9844" t="s">
        <v>122</v>
      </c>
      <c r="AN9844" t="s">
        <v>17649</v>
      </c>
      <c r="AO9844">
        <v>10</v>
      </c>
      <c r="AP9844" t="s">
        <v>27680</v>
      </c>
      <c r="AR9844" t="s">
        <v>17651</v>
      </c>
    </row>
    <row r="9845" spans="35:44">
      <c r="AI9845" s="7">
        <f>IF(ISNUMBER(SEARCH($C$1,AL9845)),MAX($AI$1:AI9844)+1,0)</f>
        <v>0</v>
      </c>
      <c r="AJ9845">
        <v>536406</v>
      </c>
      <c r="AK9845" t="s">
        <v>27681</v>
      </c>
      <c r="AL9845" t="s">
        <v>27682</v>
      </c>
      <c r="AM9845" t="s">
        <v>138</v>
      </c>
      <c r="AN9845" t="s">
        <v>17649</v>
      </c>
      <c r="AO9845">
        <v>10</v>
      </c>
      <c r="AP9845" t="s">
        <v>27683</v>
      </c>
      <c r="AR9845" t="s">
        <v>17651</v>
      </c>
    </row>
    <row r="9846" spans="35:44">
      <c r="AI9846" s="7">
        <f>IF(ISNUMBER(SEARCH($C$1,AL9846)),MAX($AI$1:AI9845)+1,0)</f>
        <v>0</v>
      </c>
      <c r="AJ9846">
        <v>536407</v>
      </c>
      <c r="AK9846" t="s">
        <v>27684</v>
      </c>
      <c r="AL9846" t="s">
        <v>27685</v>
      </c>
      <c r="AM9846" t="s">
        <v>138</v>
      </c>
      <c r="AN9846" t="s">
        <v>17649</v>
      </c>
      <c r="AO9846">
        <v>10</v>
      </c>
      <c r="AP9846" t="s">
        <v>27686</v>
      </c>
      <c r="AR9846" t="s">
        <v>17651</v>
      </c>
    </row>
    <row r="9847" spans="35:44">
      <c r="AI9847" s="7">
        <f>IF(ISNUMBER(SEARCH($C$1,AL9847)),MAX($AI$1:AI9846)+1,0)</f>
        <v>0</v>
      </c>
      <c r="AJ9847">
        <v>536408</v>
      </c>
      <c r="AK9847" t="s">
        <v>27687</v>
      </c>
      <c r="AL9847" t="s">
        <v>27688</v>
      </c>
      <c r="AM9847" t="s">
        <v>138</v>
      </c>
      <c r="AN9847" t="s">
        <v>17649</v>
      </c>
      <c r="AO9847">
        <v>10</v>
      </c>
      <c r="AP9847" t="s">
        <v>27689</v>
      </c>
      <c r="AR9847" t="s">
        <v>17651</v>
      </c>
    </row>
    <row r="9848" spans="35:44">
      <c r="AI9848" s="7">
        <f>IF(ISNUMBER(SEARCH($C$1,AL9848)),MAX($AI$1:AI9847)+1,0)</f>
        <v>0</v>
      </c>
      <c r="AJ9848">
        <v>536409</v>
      </c>
      <c r="AK9848" t="s">
        <v>27690</v>
      </c>
      <c r="AL9848" t="s">
        <v>27691</v>
      </c>
      <c r="AM9848" t="s">
        <v>138</v>
      </c>
      <c r="AN9848" t="s">
        <v>17649</v>
      </c>
      <c r="AO9848">
        <v>10</v>
      </c>
      <c r="AP9848" t="s">
        <v>27692</v>
      </c>
      <c r="AR9848" t="s">
        <v>17651</v>
      </c>
    </row>
    <row r="9849" spans="35:44">
      <c r="AI9849" s="7">
        <f>IF(ISNUMBER(SEARCH($C$1,AL9849)),MAX($AI$1:AI9848)+1,0)</f>
        <v>0</v>
      </c>
      <c r="AJ9849">
        <v>536410</v>
      </c>
      <c r="AK9849" t="s">
        <v>27693</v>
      </c>
      <c r="AL9849" t="s">
        <v>27694</v>
      </c>
      <c r="AM9849" t="s">
        <v>122</v>
      </c>
      <c r="AN9849" t="s">
        <v>17649</v>
      </c>
      <c r="AO9849">
        <v>10</v>
      </c>
      <c r="AP9849" t="s">
        <v>27695</v>
      </c>
      <c r="AR9849" t="s">
        <v>17651</v>
      </c>
    </row>
    <row r="9850" spans="35:44">
      <c r="AI9850" s="7">
        <f>IF(ISNUMBER(SEARCH($C$1,AL9850)),MAX($AI$1:AI9849)+1,0)</f>
        <v>0</v>
      </c>
      <c r="AJ9850">
        <v>536411</v>
      </c>
      <c r="AK9850" t="s">
        <v>27696</v>
      </c>
      <c r="AL9850" t="s">
        <v>27697</v>
      </c>
      <c r="AM9850" t="s">
        <v>122</v>
      </c>
      <c r="AN9850" t="s">
        <v>17649</v>
      </c>
      <c r="AO9850">
        <v>10</v>
      </c>
      <c r="AP9850" t="s">
        <v>27698</v>
      </c>
      <c r="AR9850" t="s">
        <v>17651</v>
      </c>
    </row>
    <row r="9851" spans="35:44">
      <c r="AI9851" s="7">
        <f>IF(ISNUMBER(SEARCH($C$1,AL9851)),MAX($AI$1:AI9850)+1,0)</f>
        <v>0</v>
      </c>
      <c r="AJ9851">
        <v>536412</v>
      </c>
      <c r="AK9851" t="s">
        <v>27699</v>
      </c>
      <c r="AL9851" t="s">
        <v>27700</v>
      </c>
      <c r="AM9851" t="s">
        <v>122</v>
      </c>
      <c r="AN9851" t="s">
        <v>17649</v>
      </c>
      <c r="AO9851">
        <v>10</v>
      </c>
      <c r="AP9851" t="s">
        <v>27701</v>
      </c>
      <c r="AR9851" t="s">
        <v>17651</v>
      </c>
    </row>
    <row r="9852" spans="35:44">
      <c r="AI9852" s="7">
        <f>IF(ISNUMBER(SEARCH($C$1,AL9852)),MAX($AI$1:AI9851)+1,0)</f>
        <v>0</v>
      </c>
      <c r="AJ9852">
        <v>536413</v>
      </c>
      <c r="AK9852" t="s">
        <v>27702</v>
      </c>
      <c r="AL9852" t="s">
        <v>27703</v>
      </c>
      <c r="AM9852" t="s">
        <v>122</v>
      </c>
      <c r="AN9852" t="s">
        <v>17649</v>
      </c>
      <c r="AO9852">
        <v>10</v>
      </c>
      <c r="AP9852" t="s">
        <v>27704</v>
      </c>
      <c r="AR9852" t="s">
        <v>17651</v>
      </c>
    </row>
    <row r="9853" spans="35:44">
      <c r="AI9853" s="7">
        <f>IF(ISNUMBER(SEARCH($C$1,AL9853)),MAX($AI$1:AI9852)+1,0)</f>
        <v>0</v>
      </c>
      <c r="AJ9853">
        <v>536414</v>
      </c>
      <c r="AK9853" t="s">
        <v>27705</v>
      </c>
      <c r="AL9853" t="s">
        <v>27706</v>
      </c>
      <c r="AM9853" t="s">
        <v>122</v>
      </c>
      <c r="AN9853" t="s">
        <v>17649</v>
      </c>
      <c r="AO9853">
        <v>10</v>
      </c>
      <c r="AP9853" t="s">
        <v>27707</v>
      </c>
      <c r="AR9853" t="s">
        <v>17651</v>
      </c>
    </row>
    <row r="9854" spans="35:44">
      <c r="AI9854" s="7">
        <f>IF(ISNUMBER(SEARCH($C$1,AL9854)),MAX($AI$1:AI9853)+1,0)</f>
        <v>0</v>
      </c>
      <c r="AJ9854">
        <v>536415</v>
      </c>
      <c r="AK9854" t="s">
        <v>27708</v>
      </c>
      <c r="AL9854" t="s">
        <v>27709</v>
      </c>
      <c r="AM9854" t="s">
        <v>122</v>
      </c>
      <c r="AN9854" t="s">
        <v>17649</v>
      </c>
      <c r="AO9854">
        <v>10</v>
      </c>
      <c r="AP9854" t="s">
        <v>27710</v>
      </c>
      <c r="AR9854" t="s">
        <v>17651</v>
      </c>
    </row>
    <row r="9855" spans="35:44">
      <c r="AI9855" s="7">
        <f>IF(ISNUMBER(SEARCH($C$1,AL9855)),MAX($AI$1:AI9854)+1,0)</f>
        <v>0</v>
      </c>
      <c r="AJ9855">
        <v>536416</v>
      </c>
      <c r="AK9855" t="s">
        <v>27711</v>
      </c>
      <c r="AL9855" t="s">
        <v>27712</v>
      </c>
      <c r="AM9855" t="s">
        <v>122</v>
      </c>
      <c r="AN9855" t="s">
        <v>17649</v>
      </c>
      <c r="AO9855">
        <v>10</v>
      </c>
      <c r="AP9855" t="s">
        <v>27713</v>
      </c>
      <c r="AR9855" t="s">
        <v>17651</v>
      </c>
    </row>
    <row r="9856" spans="35:44">
      <c r="AI9856" s="7">
        <f>IF(ISNUMBER(SEARCH($C$1,AL9856)),MAX($AI$1:AI9855)+1,0)</f>
        <v>0</v>
      </c>
      <c r="AJ9856">
        <v>536417</v>
      </c>
      <c r="AK9856" t="s">
        <v>27714</v>
      </c>
      <c r="AL9856" t="s">
        <v>27715</v>
      </c>
      <c r="AM9856" t="s">
        <v>122</v>
      </c>
      <c r="AN9856" t="s">
        <v>17649</v>
      </c>
      <c r="AO9856">
        <v>10</v>
      </c>
      <c r="AP9856" t="s">
        <v>27716</v>
      </c>
      <c r="AR9856" t="s">
        <v>17651</v>
      </c>
    </row>
    <row r="9857" spans="35:44">
      <c r="AI9857" s="7">
        <f>IF(ISNUMBER(SEARCH($C$1,AL9857)),MAX($AI$1:AI9856)+1,0)</f>
        <v>0</v>
      </c>
      <c r="AJ9857">
        <v>536418</v>
      </c>
      <c r="AK9857" t="s">
        <v>27717</v>
      </c>
      <c r="AL9857" t="s">
        <v>27718</v>
      </c>
      <c r="AM9857" t="s">
        <v>122</v>
      </c>
      <c r="AN9857" t="s">
        <v>17649</v>
      </c>
      <c r="AO9857">
        <v>10</v>
      </c>
      <c r="AP9857" t="s">
        <v>27719</v>
      </c>
      <c r="AR9857" t="s">
        <v>17651</v>
      </c>
    </row>
    <row r="9858" spans="35:44">
      <c r="AI9858" s="7">
        <f>IF(ISNUMBER(SEARCH($C$1,AL9858)),MAX($AI$1:AI9857)+1,0)</f>
        <v>0</v>
      </c>
      <c r="AJ9858">
        <v>536419</v>
      </c>
      <c r="AK9858" t="s">
        <v>27720</v>
      </c>
      <c r="AL9858" t="s">
        <v>27721</v>
      </c>
      <c r="AM9858" t="s">
        <v>122</v>
      </c>
      <c r="AN9858" t="s">
        <v>17649</v>
      </c>
      <c r="AO9858">
        <v>10</v>
      </c>
      <c r="AP9858" t="s">
        <v>27722</v>
      </c>
      <c r="AR9858" t="s">
        <v>17651</v>
      </c>
    </row>
    <row r="9859" spans="35:44">
      <c r="AI9859" s="7">
        <f>IF(ISNUMBER(SEARCH($C$1,AL9859)),MAX($AI$1:AI9858)+1,0)</f>
        <v>0</v>
      </c>
      <c r="AJ9859">
        <v>536420</v>
      </c>
      <c r="AK9859" t="s">
        <v>27723</v>
      </c>
      <c r="AL9859" t="s">
        <v>27724</v>
      </c>
      <c r="AM9859" t="s">
        <v>122</v>
      </c>
      <c r="AN9859" t="s">
        <v>17649</v>
      </c>
      <c r="AO9859">
        <v>10</v>
      </c>
      <c r="AP9859" t="s">
        <v>27725</v>
      </c>
      <c r="AR9859" t="s">
        <v>17651</v>
      </c>
    </row>
    <row r="9860" spans="35:44">
      <c r="AI9860" s="7">
        <f>IF(ISNUMBER(SEARCH($C$1,AL9860)),MAX($AI$1:AI9859)+1,0)</f>
        <v>0</v>
      </c>
      <c r="AJ9860">
        <v>536421</v>
      </c>
      <c r="AK9860" t="s">
        <v>27726</v>
      </c>
      <c r="AL9860" t="s">
        <v>27727</v>
      </c>
      <c r="AM9860" t="s">
        <v>122</v>
      </c>
      <c r="AN9860" t="s">
        <v>17649</v>
      </c>
      <c r="AO9860">
        <v>10</v>
      </c>
      <c r="AP9860" t="s">
        <v>27728</v>
      </c>
      <c r="AR9860" t="s">
        <v>17651</v>
      </c>
    </row>
    <row r="9861" spans="35:44">
      <c r="AI9861" s="7">
        <f>IF(ISNUMBER(SEARCH($C$1,AL9861)),MAX($AI$1:AI9860)+1,0)</f>
        <v>0</v>
      </c>
      <c r="AJ9861">
        <v>536422</v>
      </c>
      <c r="AK9861" t="s">
        <v>27729</v>
      </c>
      <c r="AL9861" t="s">
        <v>27730</v>
      </c>
      <c r="AM9861" t="s">
        <v>122</v>
      </c>
      <c r="AN9861" t="s">
        <v>17649</v>
      </c>
      <c r="AO9861">
        <v>10</v>
      </c>
      <c r="AP9861" t="s">
        <v>27731</v>
      </c>
      <c r="AR9861" t="s">
        <v>17651</v>
      </c>
    </row>
    <row r="9862" spans="35:44">
      <c r="AI9862" s="7">
        <f>IF(ISNUMBER(SEARCH($C$1,AL9862)),MAX($AI$1:AI9861)+1,0)</f>
        <v>0</v>
      </c>
      <c r="AJ9862">
        <v>536423</v>
      </c>
      <c r="AK9862" t="s">
        <v>27732</v>
      </c>
      <c r="AL9862" t="s">
        <v>27733</v>
      </c>
      <c r="AM9862" t="s">
        <v>122</v>
      </c>
      <c r="AN9862" t="s">
        <v>17649</v>
      </c>
      <c r="AO9862">
        <v>10</v>
      </c>
      <c r="AP9862" t="s">
        <v>27734</v>
      </c>
      <c r="AR9862" t="s">
        <v>17651</v>
      </c>
    </row>
    <row r="9863" spans="35:44">
      <c r="AI9863" s="7">
        <f>IF(ISNUMBER(SEARCH($C$1,AL9863)),MAX($AI$1:AI9862)+1,0)</f>
        <v>0</v>
      </c>
      <c r="AJ9863">
        <v>536424</v>
      </c>
      <c r="AK9863" t="s">
        <v>27735</v>
      </c>
      <c r="AL9863" t="s">
        <v>27736</v>
      </c>
      <c r="AM9863" t="s">
        <v>122</v>
      </c>
      <c r="AN9863" t="s">
        <v>17649</v>
      </c>
      <c r="AO9863">
        <v>10</v>
      </c>
      <c r="AP9863" t="s">
        <v>27737</v>
      </c>
      <c r="AR9863" t="s">
        <v>17651</v>
      </c>
    </row>
    <row r="9864" spans="35:44">
      <c r="AI9864" s="7">
        <f>IF(ISNUMBER(SEARCH($C$1,AL9864)),MAX($AI$1:AI9863)+1,0)</f>
        <v>0</v>
      </c>
      <c r="AJ9864">
        <v>536425</v>
      </c>
      <c r="AK9864" t="s">
        <v>27738</v>
      </c>
      <c r="AL9864" t="s">
        <v>27739</v>
      </c>
      <c r="AM9864" t="s">
        <v>122</v>
      </c>
      <c r="AN9864" t="s">
        <v>17649</v>
      </c>
      <c r="AO9864">
        <v>10</v>
      </c>
      <c r="AP9864" t="s">
        <v>27740</v>
      </c>
      <c r="AR9864" t="s">
        <v>17651</v>
      </c>
    </row>
    <row r="9865" spans="35:44">
      <c r="AI9865" s="7">
        <f>IF(ISNUMBER(SEARCH($C$1,AL9865)),MAX($AI$1:AI9864)+1,0)</f>
        <v>0</v>
      </c>
      <c r="AJ9865">
        <v>536426</v>
      </c>
      <c r="AK9865" t="s">
        <v>27741</v>
      </c>
      <c r="AL9865" t="s">
        <v>27742</v>
      </c>
      <c r="AM9865" t="s">
        <v>122</v>
      </c>
      <c r="AN9865" t="s">
        <v>17649</v>
      </c>
      <c r="AO9865">
        <v>10</v>
      </c>
      <c r="AP9865" t="s">
        <v>27743</v>
      </c>
      <c r="AR9865" t="s">
        <v>17651</v>
      </c>
    </row>
    <row r="9866" spans="35:44">
      <c r="AI9866" s="7">
        <f>IF(ISNUMBER(SEARCH($C$1,AL9866)),MAX($AI$1:AI9865)+1,0)</f>
        <v>0</v>
      </c>
      <c r="AJ9866">
        <v>536427</v>
      </c>
      <c r="AK9866" t="s">
        <v>27744</v>
      </c>
      <c r="AL9866" t="s">
        <v>27745</v>
      </c>
      <c r="AM9866" t="s">
        <v>122</v>
      </c>
      <c r="AN9866" t="s">
        <v>17649</v>
      </c>
      <c r="AO9866">
        <v>10</v>
      </c>
      <c r="AP9866" t="s">
        <v>27746</v>
      </c>
      <c r="AR9866" t="s">
        <v>17651</v>
      </c>
    </row>
    <row r="9867" spans="35:44">
      <c r="AI9867" s="7">
        <f>IF(ISNUMBER(SEARCH($C$1,AL9867)),MAX($AI$1:AI9866)+1,0)</f>
        <v>0</v>
      </c>
      <c r="AJ9867">
        <v>536428</v>
      </c>
      <c r="AK9867" t="s">
        <v>27747</v>
      </c>
      <c r="AL9867" t="s">
        <v>27748</v>
      </c>
      <c r="AM9867" t="s">
        <v>122</v>
      </c>
      <c r="AN9867" t="s">
        <v>17649</v>
      </c>
      <c r="AO9867">
        <v>10</v>
      </c>
      <c r="AP9867" t="s">
        <v>27749</v>
      </c>
      <c r="AR9867" t="s">
        <v>17651</v>
      </c>
    </row>
    <row r="9868" spans="35:44">
      <c r="AI9868" s="7">
        <f>IF(ISNUMBER(SEARCH($C$1,AL9868)),MAX($AI$1:AI9867)+1,0)</f>
        <v>0</v>
      </c>
      <c r="AJ9868">
        <v>536429</v>
      </c>
      <c r="AK9868" t="s">
        <v>27750</v>
      </c>
      <c r="AL9868" t="s">
        <v>27751</v>
      </c>
      <c r="AM9868" t="s">
        <v>122</v>
      </c>
      <c r="AN9868" t="s">
        <v>17649</v>
      </c>
      <c r="AO9868">
        <v>10</v>
      </c>
      <c r="AP9868" t="s">
        <v>27752</v>
      </c>
      <c r="AR9868" t="s">
        <v>17651</v>
      </c>
    </row>
    <row r="9869" spans="35:44">
      <c r="AI9869" s="7">
        <f>IF(ISNUMBER(SEARCH($C$1,AL9869)),MAX($AI$1:AI9868)+1,0)</f>
        <v>0</v>
      </c>
      <c r="AJ9869">
        <v>536430</v>
      </c>
      <c r="AK9869" t="s">
        <v>27753</v>
      </c>
      <c r="AL9869" t="s">
        <v>27754</v>
      </c>
      <c r="AM9869" t="s">
        <v>122</v>
      </c>
      <c r="AN9869" t="s">
        <v>17649</v>
      </c>
      <c r="AO9869">
        <v>10</v>
      </c>
      <c r="AP9869" t="s">
        <v>27755</v>
      </c>
      <c r="AR9869" t="s">
        <v>17651</v>
      </c>
    </row>
    <row r="9870" spans="35:44">
      <c r="AI9870" s="7">
        <f>IF(ISNUMBER(SEARCH($C$1,AL9870)),MAX($AI$1:AI9869)+1,0)</f>
        <v>0</v>
      </c>
      <c r="AJ9870">
        <v>536431</v>
      </c>
      <c r="AK9870" t="s">
        <v>27756</v>
      </c>
      <c r="AL9870" t="s">
        <v>27757</v>
      </c>
      <c r="AM9870" t="s">
        <v>122</v>
      </c>
      <c r="AN9870" t="s">
        <v>17649</v>
      </c>
      <c r="AO9870">
        <v>10</v>
      </c>
      <c r="AP9870" t="s">
        <v>27758</v>
      </c>
      <c r="AR9870" t="s">
        <v>17651</v>
      </c>
    </row>
    <row r="9871" spans="35:44">
      <c r="AI9871" s="7">
        <f>IF(ISNUMBER(SEARCH($C$1,AL9871)),MAX($AI$1:AI9870)+1,0)</f>
        <v>0</v>
      </c>
      <c r="AJ9871">
        <v>536432</v>
      </c>
      <c r="AK9871" t="s">
        <v>27759</v>
      </c>
      <c r="AL9871" t="s">
        <v>27760</v>
      </c>
      <c r="AM9871" t="s">
        <v>122</v>
      </c>
      <c r="AN9871" t="s">
        <v>17649</v>
      </c>
      <c r="AO9871">
        <v>10</v>
      </c>
      <c r="AP9871" t="s">
        <v>27761</v>
      </c>
      <c r="AR9871" t="s">
        <v>17651</v>
      </c>
    </row>
    <row r="9872" spans="35:44">
      <c r="AI9872" s="7">
        <f>IF(ISNUMBER(SEARCH($C$1,AL9872)),MAX($AI$1:AI9871)+1,0)</f>
        <v>0</v>
      </c>
      <c r="AJ9872">
        <v>536433</v>
      </c>
      <c r="AK9872" t="s">
        <v>27762</v>
      </c>
      <c r="AL9872" t="s">
        <v>27763</v>
      </c>
      <c r="AM9872" t="s">
        <v>122</v>
      </c>
      <c r="AN9872" t="s">
        <v>17649</v>
      </c>
      <c r="AO9872">
        <v>10</v>
      </c>
      <c r="AP9872" t="s">
        <v>27764</v>
      </c>
      <c r="AR9872" t="s">
        <v>17651</v>
      </c>
    </row>
    <row r="9873" spans="35:44">
      <c r="AI9873" s="7">
        <f>IF(ISNUMBER(SEARCH($C$1,AL9873)),MAX($AI$1:AI9872)+1,0)</f>
        <v>0</v>
      </c>
      <c r="AJ9873">
        <v>536434</v>
      </c>
      <c r="AK9873" t="s">
        <v>27765</v>
      </c>
      <c r="AL9873" t="s">
        <v>27766</v>
      </c>
      <c r="AM9873" t="s">
        <v>122</v>
      </c>
      <c r="AN9873" t="s">
        <v>17649</v>
      </c>
      <c r="AO9873">
        <v>10</v>
      </c>
      <c r="AP9873" t="s">
        <v>27767</v>
      </c>
      <c r="AR9873" t="s">
        <v>17651</v>
      </c>
    </row>
    <row r="9874" spans="35:44">
      <c r="AI9874" s="7">
        <f>IF(ISNUMBER(SEARCH($C$1,AL9874)),MAX($AI$1:AI9873)+1,0)</f>
        <v>0</v>
      </c>
      <c r="AJ9874">
        <v>536435</v>
      </c>
      <c r="AK9874" t="s">
        <v>27768</v>
      </c>
      <c r="AL9874" t="s">
        <v>27769</v>
      </c>
      <c r="AM9874" t="s">
        <v>122</v>
      </c>
      <c r="AN9874" t="s">
        <v>17649</v>
      </c>
      <c r="AO9874">
        <v>10</v>
      </c>
      <c r="AP9874" t="s">
        <v>27770</v>
      </c>
      <c r="AR9874" t="s">
        <v>17651</v>
      </c>
    </row>
    <row r="9875" spans="35:44">
      <c r="AI9875" s="7">
        <f>IF(ISNUMBER(SEARCH($C$1,AL9875)),MAX($AI$1:AI9874)+1,0)</f>
        <v>0</v>
      </c>
      <c r="AJ9875">
        <v>536436</v>
      </c>
      <c r="AK9875" t="s">
        <v>27771</v>
      </c>
      <c r="AL9875" t="s">
        <v>27772</v>
      </c>
      <c r="AM9875" t="s">
        <v>122</v>
      </c>
      <c r="AN9875" t="s">
        <v>17649</v>
      </c>
      <c r="AO9875">
        <v>10</v>
      </c>
      <c r="AP9875" t="s">
        <v>27773</v>
      </c>
      <c r="AR9875" t="s">
        <v>17651</v>
      </c>
    </row>
    <row r="9876" spans="35:44">
      <c r="AI9876" s="7">
        <f>IF(ISNUMBER(SEARCH($C$1,AL9876)),MAX($AI$1:AI9875)+1,0)</f>
        <v>0</v>
      </c>
      <c r="AJ9876">
        <v>536437</v>
      </c>
      <c r="AK9876" t="s">
        <v>27774</v>
      </c>
      <c r="AL9876" t="s">
        <v>27775</v>
      </c>
      <c r="AM9876" t="s">
        <v>134</v>
      </c>
      <c r="AN9876" t="s">
        <v>17649</v>
      </c>
      <c r="AO9876">
        <v>10</v>
      </c>
      <c r="AP9876" t="s">
        <v>27776</v>
      </c>
      <c r="AR9876" t="s">
        <v>17651</v>
      </c>
    </row>
    <row r="9877" spans="35:44">
      <c r="AI9877" s="7">
        <f>IF(ISNUMBER(SEARCH($C$1,AL9877)),MAX($AI$1:AI9876)+1,0)</f>
        <v>0</v>
      </c>
      <c r="AJ9877">
        <v>536438</v>
      </c>
      <c r="AK9877" t="s">
        <v>27777</v>
      </c>
      <c r="AL9877" t="s">
        <v>27778</v>
      </c>
      <c r="AM9877" t="s">
        <v>134</v>
      </c>
      <c r="AN9877" t="s">
        <v>17649</v>
      </c>
      <c r="AO9877">
        <v>10</v>
      </c>
      <c r="AP9877" t="s">
        <v>27779</v>
      </c>
      <c r="AR9877" t="s">
        <v>17651</v>
      </c>
    </row>
    <row r="9878" spans="35:44">
      <c r="AI9878" s="7">
        <f>IF(ISNUMBER(SEARCH($C$1,AL9878)),MAX($AI$1:AI9877)+1,0)</f>
        <v>0</v>
      </c>
      <c r="AJ9878">
        <v>536439</v>
      </c>
      <c r="AK9878" t="s">
        <v>27780</v>
      </c>
      <c r="AL9878" t="s">
        <v>27781</v>
      </c>
      <c r="AM9878" t="s">
        <v>134</v>
      </c>
      <c r="AN9878" t="s">
        <v>17649</v>
      </c>
      <c r="AO9878">
        <v>10</v>
      </c>
      <c r="AP9878" t="s">
        <v>27782</v>
      </c>
      <c r="AR9878" t="s">
        <v>17651</v>
      </c>
    </row>
    <row r="9879" spans="35:44">
      <c r="AI9879" s="7">
        <f>IF(ISNUMBER(SEARCH($C$1,AL9879)),MAX($AI$1:AI9878)+1,0)</f>
        <v>0</v>
      </c>
      <c r="AJ9879">
        <v>536440</v>
      </c>
      <c r="AK9879" t="s">
        <v>27783</v>
      </c>
      <c r="AL9879" t="s">
        <v>27784</v>
      </c>
      <c r="AM9879" t="s">
        <v>134</v>
      </c>
      <c r="AN9879" t="s">
        <v>17649</v>
      </c>
      <c r="AO9879">
        <v>10</v>
      </c>
      <c r="AP9879" t="s">
        <v>27785</v>
      </c>
      <c r="AR9879" t="s">
        <v>17651</v>
      </c>
    </row>
    <row r="9880" spans="35:44">
      <c r="AI9880" s="7">
        <f>IF(ISNUMBER(SEARCH($C$1,AL9880)),MAX($AI$1:AI9879)+1,0)</f>
        <v>0</v>
      </c>
      <c r="AJ9880">
        <v>536441</v>
      </c>
      <c r="AK9880" t="s">
        <v>27786</v>
      </c>
      <c r="AL9880" t="s">
        <v>27787</v>
      </c>
      <c r="AM9880" t="s">
        <v>122</v>
      </c>
      <c r="AN9880" t="s">
        <v>17649</v>
      </c>
      <c r="AO9880">
        <v>10</v>
      </c>
      <c r="AP9880" t="s">
        <v>27788</v>
      </c>
      <c r="AR9880" t="s">
        <v>17651</v>
      </c>
    </row>
    <row r="9881" spans="35:44">
      <c r="AI9881" s="7">
        <f>IF(ISNUMBER(SEARCH($C$1,AL9881)),MAX($AI$1:AI9880)+1,0)</f>
        <v>0</v>
      </c>
      <c r="AJ9881">
        <v>536442</v>
      </c>
      <c r="AK9881" t="s">
        <v>27789</v>
      </c>
      <c r="AL9881" t="s">
        <v>27790</v>
      </c>
      <c r="AM9881" t="s">
        <v>122</v>
      </c>
      <c r="AN9881" t="s">
        <v>17649</v>
      </c>
      <c r="AO9881">
        <v>10</v>
      </c>
      <c r="AP9881" t="s">
        <v>27791</v>
      </c>
      <c r="AR9881" t="s">
        <v>17651</v>
      </c>
    </row>
    <row r="9882" spans="35:44">
      <c r="AI9882" s="7">
        <f>IF(ISNUMBER(SEARCH($C$1,AL9882)),MAX($AI$1:AI9881)+1,0)</f>
        <v>0</v>
      </c>
      <c r="AJ9882">
        <v>536443</v>
      </c>
      <c r="AK9882" t="s">
        <v>27792</v>
      </c>
      <c r="AL9882" t="s">
        <v>27793</v>
      </c>
      <c r="AM9882" t="s">
        <v>122</v>
      </c>
      <c r="AN9882" t="s">
        <v>17649</v>
      </c>
      <c r="AO9882">
        <v>10</v>
      </c>
      <c r="AP9882" t="s">
        <v>27794</v>
      </c>
      <c r="AR9882" t="s">
        <v>17651</v>
      </c>
    </row>
    <row r="9883" spans="35:44">
      <c r="AI9883" s="7">
        <f>IF(ISNUMBER(SEARCH($C$1,AL9883)),MAX($AI$1:AI9882)+1,0)</f>
        <v>0</v>
      </c>
      <c r="AJ9883">
        <v>536444</v>
      </c>
      <c r="AK9883" t="s">
        <v>27795</v>
      </c>
      <c r="AL9883" t="s">
        <v>27796</v>
      </c>
      <c r="AM9883" t="s">
        <v>122</v>
      </c>
      <c r="AN9883" t="s">
        <v>17649</v>
      </c>
      <c r="AO9883">
        <v>10</v>
      </c>
      <c r="AP9883" t="s">
        <v>27797</v>
      </c>
      <c r="AR9883" t="s">
        <v>17651</v>
      </c>
    </row>
    <row r="9884" spans="35:44">
      <c r="AI9884" s="7">
        <f>IF(ISNUMBER(SEARCH($C$1,AL9884)),MAX($AI$1:AI9883)+1,0)</f>
        <v>0</v>
      </c>
      <c r="AJ9884">
        <v>536445</v>
      </c>
      <c r="AK9884" t="s">
        <v>27798</v>
      </c>
      <c r="AL9884" t="s">
        <v>27799</v>
      </c>
      <c r="AM9884" t="s">
        <v>122</v>
      </c>
      <c r="AN9884" t="s">
        <v>17649</v>
      </c>
      <c r="AO9884">
        <v>10</v>
      </c>
      <c r="AP9884" t="s">
        <v>27800</v>
      </c>
      <c r="AR9884" t="s">
        <v>17651</v>
      </c>
    </row>
    <row r="9885" spans="35:44">
      <c r="AI9885" s="7">
        <f>IF(ISNUMBER(SEARCH($C$1,AL9885)),MAX($AI$1:AI9884)+1,0)</f>
        <v>0</v>
      </c>
      <c r="AJ9885">
        <v>536446</v>
      </c>
      <c r="AK9885" t="s">
        <v>27801</v>
      </c>
      <c r="AL9885" t="s">
        <v>27802</v>
      </c>
      <c r="AM9885" t="s">
        <v>122</v>
      </c>
      <c r="AN9885" t="s">
        <v>17649</v>
      </c>
      <c r="AO9885">
        <v>10</v>
      </c>
      <c r="AP9885" t="s">
        <v>27803</v>
      </c>
      <c r="AR9885" t="s">
        <v>17651</v>
      </c>
    </row>
    <row r="9886" spans="35:44">
      <c r="AI9886" s="7">
        <f>IF(ISNUMBER(SEARCH($C$1,AL9886)),MAX($AI$1:AI9885)+1,0)</f>
        <v>0</v>
      </c>
      <c r="AJ9886">
        <v>536447</v>
      </c>
      <c r="AK9886" t="s">
        <v>27804</v>
      </c>
      <c r="AL9886" t="s">
        <v>27805</v>
      </c>
      <c r="AM9886" t="s">
        <v>122</v>
      </c>
      <c r="AN9886" t="s">
        <v>17649</v>
      </c>
      <c r="AO9886">
        <v>10</v>
      </c>
      <c r="AP9886" t="s">
        <v>27806</v>
      </c>
      <c r="AR9886" t="s">
        <v>17651</v>
      </c>
    </row>
    <row r="9887" spans="35:44">
      <c r="AI9887" s="7">
        <f>IF(ISNUMBER(SEARCH($C$1,AL9887)),MAX($AI$1:AI9886)+1,0)</f>
        <v>0</v>
      </c>
      <c r="AJ9887">
        <v>536448</v>
      </c>
      <c r="AK9887" t="s">
        <v>27807</v>
      </c>
      <c r="AL9887" t="s">
        <v>27808</v>
      </c>
      <c r="AM9887" t="s">
        <v>122</v>
      </c>
      <c r="AN9887" t="s">
        <v>17649</v>
      </c>
      <c r="AO9887">
        <v>10</v>
      </c>
      <c r="AP9887" t="s">
        <v>27809</v>
      </c>
      <c r="AR9887" t="s">
        <v>17651</v>
      </c>
    </row>
    <row r="9888" spans="35:44">
      <c r="AI9888" s="7">
        <f>IF(ISNUMBER(SEARCH($C$1,AL9888)),MAX($AI$1:AI9887)+1,0)</f>
        <v>0</v>
      </c>
      <c r="AJ9888">
        <v>536449</v>
      </c>
      <c r="AK9888" t="s">
        <v>27810</v>
      </c>
      <c r="AL9888" t="s">
        <v>27811</v>
      </c>
      <c r="AM9888" t="s">
        <v>122</v>
      </c>
      <c r="AN9888" t="s">
        <v>17649</v>
      </c>
      <c r="AO9888">
        <v>10</v>
      </c>
      <c r="AP9888" t="s">
        <v>27812</v>
      </c>
      <c r="AR9888" t="s">
        <v>17651</v>
      </c>
    </row>
    <row r="9889" spans="35:44">
      <c r="AI9889" s="7">
        <f>IF(ISNUMBER(SEARCH($C$1,AL9889)),MAX($AI$1:AI9888)+1,0)</f>
        <v>0</v>
      </c>
      <c r="AJ9889">
        <v>536450</v>
      </c>
      <c r="AK9889" t="s">
        <v>27813</v>
      </c>
      <c r="AL9889" t="s">
        <v>27814</v>
      </c>
      <c r="AM9889" t="s">
        <v>122</v>
      </c>
      <c r="AN9889" t="s">
        <v>17649</v>
      </c>
      <c r="AO9889">
        <v>10</v>
      </c>
      <c r="AP9889" t="s">
        <v>27815</v>
      </c>
      <c r="AR9889" t="s">
        <v>17651</v>
      </c>
    </row>
    <row r="9890" spans="35:44">
      <c r="AI9890" s="7">
        <f>IF(ISNUMBER(SEARCH($C$1,AL9890)),MAX($AI$1:AI9889)+1,0)</f>
        <v>0</v>
      </c>
      <c r="AJ9890">
        <v>536451</v>
      </c>
      <c r="AK9890" t="s">
        <v>27816</v>
      </c>
      <c r="AL9890" t="s">
        <v>27817</v>
      </c>
      <c r="AM9890" t="s">
        <v>122</v>
      </c>
      <c r="AN9890" t="s">
        <v>17649</v>
      </c>
      <c r="AO9890">
        <v>10</v>
      </c>
      <c r="AP9890" t="s">
        <v>27818</v>
      </c>
      <c r="AR9890" t="s">
        <v>17651</v>
      </c>
    </row>
    <row r="9891" spans="35:44">
      <c r="AI9891" s="7">
        <f>IF(ISNUMBER(SEARCH($C$1,AL9891)),MAX($AI$1:AI9890)+1,0)</f>
        <v>0</v>
      </c>
      <c r="AJ9891">
        <v>536452</v>
      </c>
      <c r="AK9891" t="s">
        <v>27819</v>
      </c>
      <c r="AL9891" t="s">
        <v>27820</v>
      </c>
      <c r="AM9891" t="s">
        <v>122</v>
      </c>
      <c r="AN9891" t="s">
        <v>17649</v>
      </c>
      <c r="AO9891">
        <v>10</v>
      </c>
      <c r="AP9891" t="s">
        <v>27821</v>
      </c>
      <c r="AR9891" t="s">
        <v>17651</v>
      </c>
    </row>
    <row r="9892" spans="35:44">
      <c r="AI9892" s="7">
        <f>IF(ISNUMBER(SEARCH($C$1,AL9892)),MAX($AI$1:AI9891)+1,0)</f>
        <v>0</v>
      </c>
      <c r="AJ9892">
        <v>536453</v>
      </c>
      <c r="AK9892" t="s">
        <v>27822</v>
      </c>
      <c r="AL9892" t="s">
        <v>27823</v>
      </c>
      <c r="AM9892" t="s">
        <v>122</v>
      </c>
      <c r="AN9892" t="s">
        <v>17649</v>
      </c>
      <c r="AO9892">
        <v>10</v>
      </c>
      <c r="AP9892" t="s">
        <v>27824</v>
      </c>
      <c r="AR9892" t="s">
        <v>17651</v>
      </c>
    </row>
    <row r="9893" spans="35:44">
      <c r="AI9893" s="7">
        <f>IF(ISNUMBER(SEARCH($C$1,AL9893)),MAX($AI$1:AI9892)+1,0)</f>
        <v>0</v>
      </c>
      <c r="AJ9893">
        <v>536454</v>
      </c>
      <c r="AK9893" t="s">
        <v>27825</v>
      </c>
      <c r="AL9893" t="s">
        <v>27826</v>
      </c>
      <c r="AM9893" t="s">
        <v>122</v>
      </c>
      <c r="AN9893" t="s">
        <v>17649</v>
      </c>
      <c r="AO9893">
        <v>10</v>
      </c>
      <c r="AP9893" t="s">
        <v>27827</v>
      </c>
      <c r="AR9893" t="s">
        <v>17651</v>
      </c>
    </row>
    <row r="9894" spans="35:44">
      <c r="AI9894" s="7">
        <f>IF(ISNUMBER(SEARCH($C$1,AL9894)),MAX($AI$1:AI9893)+1,0)</f>
        <v>0</v>
      </c>
      <c r="AJ9894">
        <v>536455</v>
      </c>
      <c r="AK9894" t="s">
        <v>27828</v>
      </c>
      <c r="AL9894" t="s">
        <v>27829</v>
      </c>
      <c r="AM9894" t="s">
        <v>122</v>
      </c>
      <c r="AN9894" t="s">
        <v>17649</v>
      </c>
      <c r="AO9894">
        <v>10</v>
      </c>
      <c r="AP9894" t="s">
        <v>27830</v>
      </c>
      <c r="AR9894" t="s">
        <v>17651</v>
      </c>
    </row>
    <row r="9895" spans="35:44">
      <c r="AI9895" s="7">
        <f>IF(ISNUMBER(SEARCH($C$1,AL9895)),MAX($AI$1:AI9894)+1,0)</f>
        <v>0</v>
      </c>
      <c r="AJ9895">
        <v>536456</v>
      </c>
      <c r="AK9895" t="s">
        <v>27831</v>
      </c>
      <c r="AL9895" t="s">
        <v>27832</v>
      </c>
      <c r="AM9895" t="s">
        <v>122</v>
      </c>
      <c r="AN9895" t="s">
        <v>20851</v>
      </c>
      <c r="AO9895">
        <v>10</v>
      </c>
      <c r="AP9895" t="s">
        <v>27833</v>
      </c>
      <c r="AQ9895" t="s">
        <v>773</v>
      </c>
      <c r="AR9895" t="s">
        <v>126</v>
      </c>
    </row>
    <row r="9896" spans="35:44">
      <c r="AI9896" s="7">
        <f>IF(ISNUMBER(SEARCH($C$1,AL9896)),MAX($AI$1:AI9895)+1,0)</f>
        <v>0</v>
      </c>
      <c r="AJ9896">
        <v>536457</v>
      </c>
      <c r="AK9896" t="s">
        <v>27834</v>
      </c>
      <c r="AL9896" t="s">
        <v>27835</v>
      </c>
      <c r="AM9896" t="s">
        <v>134</v>
      </c>
      <c r="AN9896" t="s">
        <v>17649</v>
      </c>
      <c r="AO9896">
        <v>10</v>
      </c>
      <c r="AP9896" t="s">
        <v>27836</v>
      </c>
      <c r="AR9896" t="s">
        <v>17651</v>
      </c>
    </row>
    <row r="9897" spans="35:44">
      <c r="AI9897" s="7">
        <f>IF(ISNUMBER(SEARCH($C$1,AL9897)),MAX($AI$1:AI9896)+1,0)</f>
        <v>0</v>
      </c>
      <c r="AJ9897">
        <v>536458</v>
      </c>
      <c r="AK9897" t="s">
        <v>27837</v>
      </c>
      <c r="AL9897" t="s">
        <v>27838</v>
      </c>
      <c r="AM9897" t="s">
        <v>134</v>
      </c>
      <c r="AN9897" t="s">
        <v>17649</v>
      </c>
      <c r="AO9897">
        <v>10</v>
      </c>
      <c r="AP9897" t="s">
        <v>27839</v>
      </c>
      <c r="AR9897" t="s">
        <v>17651</v>
      </c>
    </row>
    <row r="9898" spans="35:44">
      <c r="AI9898" s="7">
        <f>IF(ISNUMBER(SEARCH($C$1,AL9898)),MAX($AI$1:AI9897)+1,0)</f>
        <v>0</v>
      </c>
      <c r="AJ9898">
        <v>536459</v>
      </c>
      <c r="AK9898" t="s">
        <v>27840</v>
      </c>
      <c r="AL9898" t="s">
        <v>27841</v>
      </c>
      <c r="AM9898" t="s">
        <v>134</v>
      </c>
      <c r="AN9898" t="s">
        <v>17649</v>
      </c>
      <c r="AO9898">
        <v>10</v>
      </c>
      <c r="AP9898" t="s">
        <v>27842</v>
      </c>
      <c r="AR9898" t="s">
        <v>17651</v>
      </c>
    </row>
    <row r="9899" spans="35:44">
      <c r="AI9899" s="7">
        <f>IF(ISNUMBER(SEARCH($C$1,AL9899)),MAX($AI$1:AI9898)+1,0)</f>
        <v>0</v>
      </c>
      <c r="AJ9899">
        <v>536460</v>
      </c>
      <c r="AK9899" t="s">
        <v>27843</v>
      </c>
      <c r="AL9899" t="s">
        <v>27844</v>
      </c>
      <c r="AM9899" t="s">
        <v>134</v>
      </c>
      <c r="AN9899" t="s">
        <v>17649</v>
      </c>
      <c r="AO9899">
        <v>10</v>
      </c>
      <c r="AP9899" t="s">
        <v>27845</v>
      </c>
      <c r="AR9899" t="s">
        <v>17651</v>
      </c>
    </row>
    <row r="9900" spans="35:44">
      <c r="AI9900" s="7">
        <f>IF(ISNUMBER(SEARCH($C$1,AL9900)),MAX($AI$1:AI9899)+1,0)</f>
        <v>0</v>
      </c>
      <c r="AJ9900">
        <v>536461</v>
      </c>
      <c r="AK9900" t="s">
        <v>27846</v>
      </c>
      <c r="AL9900" t="s">
        <v>27847</v>
      </c>
      <c r="AM9900" t="s">
        <v>122</v>
      </c>
      <c r="AN9900" t="s">
        <v>17649</v>
      </c>
      <c r="AO9900">
        <v>10</v>
      </c>
      <c r="AP9900" t="s">
        <v>27848</v>
      </c>
      <c r="AR9900" t="s">
        <v>17651</v>
      </c>
    </row>
    <row r="9901" spans="35:44">
      <c r="AI9901" s="7">
        <f>IF(ISNUMBER(SEARCH($C$1,AL9901)),MAX($AI$1:AI9900)+1,0)</f>
        <v>0</v>
      </c>
      <c r="AJ9901">
        <v>536462</v>
      </c>
      <c r="AK9901" t="s">
        <v>27849</v>
      </c>
      <c r="AL9901" t="s">
        <v>27850</v>
      </c>
      <c r="AM9901" t="s">
        <v>122</v>
      </c>
      <c r="AN9901" t="s">
        <v>17649</v>
      </c>
      <c r="AO9901">
        <v>10</v>
      </c>
      <c r="AP9901" t="s">
        <v>27851</v>
      </c>
      <c r="AR9901" t="s">
        <v>17651</v>
      </c>
    </row>
    <row r="9902" spans="35:44">
      <c r="AI9902" s="7">
        <f>IF(ISNUMBER(SEARCH($C$1,AL9902)),MAX($AI$1:AI9901)+1,0)</f>
        <v>0</v>
      </c>
      <c r="AJ9902">
        <v>536463</v>
      </c>
      <c r="AK9902" t="s">
        <v>27852</v>
      </c>
      <c r="AL9902" t="s">
        <v>27853</v>
      </c>
      <c r="AM9902" t="s">
        <v>122</v>
      </c>
      <c r="AN9902" t="s">
        <v>17649</v>
      </c>
      <c r="AO9902">
        <v>10</v>
      </c>
      <c r="AP9902" t="s">
        <v>27854</v>
      </c>
      <c r="AR9902" t="s">
        <v>17651</v>
      </c>
    </row>
    <row r="9903" spans="35:44">
      <c r="AI9903" s="7">
        <f>IF(ISNUMBER(SEARCH($C$1,AL9903)),MAX($AI$1:AI9902)+1,0)</f>
        <v>0</v>
      </c>
      <c r="AJ9903">
        <v>536464</v>
      </c>
      <c r="AK9903" t="s">
        <v>27855</v>
      </c>
      <c r="AL9903" t="s">
        <v>27856</v>
      </c>
      <c r="AM9903" t="s">
        <v>122</v>
      </c>
      <c r="AN9903" t="s">
        <v>17649</v>
      </c>
      <c r="AO9903">
        <v>10</v>
      </c>
      <c r="AP9903" t="s">
        <v>27857</v>
      </c>
      <c r="AR9903" t="s">
        <v>17651</v>
      </c>
    </row>
    <row r="9904" spans="35:44">
      <c r="AI9904" s="7">
        <f>IF(ISNUMBER(SEARCH($C$1,AL9904)),MAX($AI$1:AI9903)+1,0)</f>
        <v>0</v>
      </c>
      <c r="AJ9904">
        <v>536465</v>
      </c>
      <c r="AK9904" t="s">
        <v>27858</v>
      </c>
      <c r="AL9904" t="s">
        <v>27859</v>
      </c>
      <c r="AM9904" t="s">
        <v>122</v>
      </c>
      <c r="AN9904" t="s">
        <v>17649</v>
      </c>
      <c r="AO9904">
        <v>10</v>
      </c>
      <c r="AP9904" t="s">
        <v>27860</v>
      </c>
      <c r="AR9904" t="s">
        <v>17651</v>
      </c>
    </row>
    <row r="9905" spans="35:44">
      <c r="AI9905" s="7">
        <f>IF(ISNUMBER(SEARCH($C$1,AL9905)),MAX($AI$1:AI9904)+1,0)</f>
        <v>0</v>
      </c>
      <c r="AJ9905">
        <v>536466</v>
      </c>
      <c r="AK9905" t="s">
        <v>27861</v>
      </c>
      <c r="AL9905" t="s">
        <v>27862</v>
      </c>
      <c r="AM9905" t="s">
        <v>122</v>
      </c>
      <c r="AN9905" t="s">
        <v>17649</v>
      </c>
      <c r="AO9905">
        <v>10</v>
      </c>
      <c r="AP9905" t="s">
        <v>27863</v>
      </c>
      <c r="AR9905" t="s">
        <v>17651</v>
      </c>
    </row>
    <row r="9906" spans="35:44">
      <c r="AI9906" s="7">
        <f>IF(ISNUMBER(SEARCH($C$1,AL9906)),MAX($AI$1:AI9905)+1,0)</f>
        <v>0</v>
      </c>
      <c r="AJ9906">
        <v>536467</v>
      </c>
      <c r="AK9906" t="s">
        <v>27864</v>
      </c>
      <c r="AL9906" t="s">
        <v>27865</v>
      </c>
      <c r="AM9906" t="s">
        <v>122</v>
      </c>
      <c r="AN9906" t="s">
        <v>17649</v>
      </c>
      <c r="AO9906">
        <v>10</v>
      </c>
      <c r="AP9906" t="s">
        <v>27866</v>
      </c>
      <c r="AR9906" t="s">
        <v>17651</v>
      </c>
    </row>
    <row r="9907" spans="35:44">
      <c r="AI9907" s="7">
        <f>IF(ISNUMBER(SEARCH($C$1,AL9907)),MAX($AI$1:AI9906)+1,0)</f>
        <v>0</v>
      </c>
      <c r="AJ9907">
        <v>536468</v>
      </c>
      <c r="AK9907" t="s">
        <v>27867</v>
      </c>
      <c r="AL9907" t="s">
        <v>27868</v>
      </c>
      <c r="AM9907" t="s">
        <v>122</v>
      </c>
      <c r="AN9907" t="s">
        <v>17649</v>
      </c>
      <c r="AO9907">
        <v>10</v>
      </c>
      <c r="AP9907" t="s">
        <v>27869</v>
      </c>
      <c r="AR9907" t="s">
        <v>17651</v>
      </c>
    </row>
    <row r="9908" spans="35:44">
      <c r="AI9908" s="7">
        <f>IF(ISNUMBER(SEARCH($C$1,AL9908)),MAX($AI$1:AI9907)+1,0)</f>
        <v>0</v>
      </c>
      <c r="AJ9908">
        <v>536469</v>
      </c>
      <c r="AK9908" t="s">
        <v>27870</v>
      </c>
      <c r="AL9908" t="s">
        <v>27871</v>
      </c>
      <c r="AM9908" t="s">
        <v>122</v>
      </c>
      <c r="AN9908" t="s">
        <v>17649</v>
      </c>
      <c r="AO9908">
        <v>10</v>
      </c>
      <c r="AP9908" t="s">
        <v>27872</v>
      </c>
      <c r="AR9908" t="s">
        <v>17651</v>
      </c>
    </row>
    <row r="9909" spans="35:44">
      <c r="AI9909" s="7">
        <f>IF(ISNUMBER(SEARCH($C$1,AL9909)),MAX($AI$1:AI9908)+1,0)</f>
        <v>0</v>
      </c>
      <c r="AJ9909">
        <v>536470</v>
      </c>
      <c r="AK9909" t="s">
        <v>27873</v>
      </c>
      <c r="AL9909" t="s">
        <v>27874</v>
      </c>
      <c r="AM9909" t="s">
        <v>122</v>
      </c>
      <c r="AN9909" t="s">
        <v>17649</v>
      </c>
      <c r="AO9909">
        <v>10</v>
      </c>
      <c r="AP9909" t="s">
        <v>27875</v>
      </c>
      <c r="AR9909" t="s">
        <v>17651</v>
      </c>
    </row>
    <row r="9910" spans="35:44">
      <c r="AI9910" s="7">
        <f>IF(ISNUMBER(SEARCH($C$1,AL9910)),MAX($AI$1:AI9909)+1,0)</f>
        <v>0</v>
      </c>
      <c r="AJ9910">
        <v>536471</v>
      </c>
      <c r="AK9910" t="s">
        <v>27876</v>
      </c>
      <c r="AL9910" t="s">
        <v>27877</v>
      </c>
      <c r="AM9910" t="s">
        <v>122</v>
      </c>
      <c r="AN9910" t="s">
        <v>17649</v>
      </c>
      <c r="AO9910">
        <v>10</v>
      </c>
      <c r="AP9910" t="s">
        <v>27878</v>
      </c>
      <c r="AR9910" t="s">
        <v>17651</v>
      </c>
    </row>
    <row r="9911" spans="35:44">
      <c r="AI9911" s="7">
        <f>IF(ISNUMBER(SEARCH($C$1,AL9911)),MAX($AI$1:AI9910)+1,0)</f>
        <v>0</v>
      </c>
      <c r="AJ9911">
        <v>536472</v>
      </c>
      <c r="AK9911" t="s">
        <v>27879</v>
      </c>
      <c r="AL9911" t="s">
        <v>27880</v>
      </c>
      <c r="AM9911" t="s">
        <v>122</v>
      </c>
      <c r="AN9911" t="s">
        <v>17649</v>
      </c>
      <c r="AO9911">
        <v>10</v>
      </c>
      <c r="AP9911" t="s">
        <v>27881</v>
      </c>
      <c r="AR9911" t="s">
        <v>17651</v>
      </c>
    </row>
    <row r="9912" spans="35:44">
      <c r="AI9912" s="7">
        <f>IF(ISNUMBER(SEARCH($C$1,AL9912)),MAX($AI$1:AI9911)+1,0)</f>
        <v>0</v>
      </c>
      <c r="AJ9912">
        <v>536473</v>
      </c>
      <c r="AK9912" t="s">
        <v>27882</v>
      </c>
      <c r="AL9912" t="s">
        <v>27883</v>
      </c>
      <c r="AM9912" t="s">
        <v>122</v>
      </c>
      <c r="AN9912" t="s">
        <v>17649</v>
      </c>
      <c r="AO9912">
        <v>10</v>
      </c>
      <c r="AP9912" t="s">
        <v>27884</v>
      </c>
      <c r="AR9912" t="s">
        <v>17651</v>
      </c>
    </row>
    <row r="9913" spans="35:44">
      <c r="AI9913" s="7">
        <f>IF(ISNUMBER(SEARCH($C$1,AL9913)),MAX($AI$1:AI9912)+1,0)</f>
        <v>0</v>
      </c>
      <c r="AJ9913">
        <v>536474</v>
      </c>
      <c r="AK9913" t="s">
        <v>27885</v>
      </c>
      <c r="AL9913" t="s">
        <v>27886</v>
      </c>
      <c r="AM9913" t="s">
        <v>122</v>
      </c>
      <c r="AN9913" t="s">
        <v>17649</v>
      </c>
      <c r="AO9913">
        <v>10</v>
      </c>
      <c r="AP9913" t="s">
        <v>27887</v>
      </c>
      <c r="AR9913" t="s">
        <v>17651</v>
      </c>
    </row>
    <row r="9914" spans="35:44">
      <c r="AI9914" s="7">
        <f>IF(ISNUMBER(SEARCH($C$1,AL9914)),MAX($AI$1:AI9913)+1,0)</f>
        <v>0</v>
      </c>
      <c r="AJ9914">
        <v>536475</v>
      </c>
      <c r="AK9914" t="s">
        <v>27888</v>
      </c>
      <c r="AL9914" t="s">
        <v>27889</v>
      </c>
      <c r="AM9914" t="s">
        <v>122</v>
      </c>
      <c r="AN9914" t="s">
        <v>17649</v>
      </c>
      <c r="AO9914">
        <v>10</v>
      </c>
      <c r="AP9914" t="s">
        <v>27890</v>
      </c>
      <c r="AR9914" t="s">
        <v>17651</v>
      </c>
    </row>
    <row r="9915" spans="35:44">
      <c r="AI9915" s="7">
        <f>IF(ISNUMBER(SEARCH($C$1,AL9915)),MAX($AI$1:AI9914)+1,0)</f>
        <v>0</v>
      </c>
      <c r="AJ9915">
        <v>536476</v>
      </c>
      <c r="AK9915" t="s">
        <v>27891</v>
      </c>
      <c r="AL9915" t="s">
        <v>27892</v>
      </c>
      <c r="AM9915" t="s">
        <v>134</v>
      </c>
      <c r="AN9915" t="s">
        <v>17649</v>
      </c>
      <c r="AO9915">
        <v>10</v>
      </c>
      <c r="AP9915" t="s">
        <v>27893</v>
      </c>
      <c r="AR9915" t="s">
        <v>17651</v>
      </c>
    </row>
    <row r="9916" spans="35:44">
      <c r="AI9916" s="7">
        <f>IF(ISNUMBER(SEARCH($C$1,AL9916)),MAX($AI$1:AI9915)+1,0)</f>
        <v>0</v>
      </c>
      <c r="AJ9916">
        <v>536477</v>
      </c>
      <c r="AK9916" t="s">
        <v>27894</v>
      </c>
      <c r="AL9916" t="s">
        <v>27895</v>
      </c>
      <c r="AM9916" t="s">
        <v>134</v>
      </c>
      <c r="AN9916" t="s">
        <v>17649</v>
      </c>
      <c r="AO9916">
        <v>10</v>
      </c>
      <c r="AP9916" t="s">
        <v>27896</v>
      </c>
      <c r="AR9916" t="s">
        <v>17651</v>
      </c>
    </row>
    <row r="9917" spans="35:44">
      <c r="AI9917" s="7">
        <f>IF(ISNUMBER(SEARCH($C$1,AL9917)),MAX($AI$1:AI9916)+1,0)</f>
        <v>0</v>
      </c>
      <c r="AJ9917">
        <v>536478</v>
      </c>
      <c r="AK9917" t="s">
        <v>27897</v>
      </c>
      <c r="AL9917" t="s">
        <v>27898</v>
      </c>
      <c r="AM9917" t="s">
        <v>134</v>
      </c>
      <c r="AN9917" t="s">
        <v>17649</v>
      </c>
      <c r="AO9917">
        <v>10</v>
      </c>
      <c r="AP9917" t="s">
        <v>27899</v>
      </c>
      <c r="AR9917" t="s">
        <v>17651</v>
      </c>
    </row>
    <row r="9918" spans="35:44">
      <c r="AI9918" s="7">
        <f>IF(ISNUMBER(SEARCH($C$1,AL9918)),MAX($AI$1:AI9917)+1,0)</f>
        <v>0</v>
      </c>
      <c r="AJ9918">
        <v>536479</v>
      </c>
      <c r="AK9918" t="s">
        <v>27900</v>
      </c>
      <c r="AL9918" t="s">
        <v>27901</v>
      </c>
      <c r="AM9918" t="s">
        <v>134</v>
      </c>
      <c r="AN9918" t="s">
        <v>17649</v>
      </c>
      <c r="AO9918">
        <v>10</v>
      </c>
      <c r="AP9918" t="s">
        <v>27902</v>
      </c>
      <c r="AR9918" t="s">
        <v>17651</v>
      </c>
    </row>
    <row r="9919" spans="35:44">
      <c r="AI9919" s="7">
        <f>IF(ISNUMBER(SEARCH($C$1,AL9919)),MAX($AI$1:AI9918)+1,0)</f>
        <v>0</v>
      </c>
      <c r="AJ9919">
        <v>536480</v>
      </c>
      <c r="AK9919" t="s">
        <v>27903</v>
      </c>
      <c r="AL9919" t="s">
        <v>27904</v>
      </c>
      <c r="AM9919" t="s">
        <v>122</v>
      </c>
      <c r="AN9919" t="s">
        <v>17649</v>
      </c>
      <c r="AO9919">
        <v>10</v>
      </c>
      <c r="AP9919" t="s">
        <v>27905</v>
      </c>
      <c r="AR9919" t="s">
        <v>17651</v>
      </c>
    </row>
    <row r="9920" spans="35:44">
      <c r="AI9920" s="7">
        <f>IF(ISNUMBER(SEARCH($C$1,AL9920)),MAX($AI$1:AI9919)+1,0)</f>
        <v>0</v>
      </c>
      <c r="AJ9920">
        <v>536481</v>
      </c>
      <c r="AK9920" t="s">
        <v>27906</v>
      </c>
      <c r="AL9920" t="s">
        <v>27907</v>
      </c>
      <c r="AM9920" t="s">
        <v>122</v>
      </c>
      <c r="AN9920" t="s">
        <v>17649</v>
      </c>
      <c r="AO9920">
        <v>10</v>
      </c>
      <c r="AP9920" t="s">
        <v>27908</v>
      </c>
      <c r="AR9920" t="s">
        <v>17651</v>
      </c>
    </row>
    <row r="9921" spans="35:44">
      <c r="AI9921" s="7">
        <f>IF(ISNUMBER(SEARCH($C$1,AL9921)),MAX($AI$1:AI9920)+1,0)</f>
        <v>0</v>
      </c>
      <c r="AJ9921">
        <v>536482</v>
      </c>
      <c r="AK9921" t="s">
        <v>27909</v>
      </c>
      <c r="AL9921" t="s">
        <v>27910</v>
      </c>
      <c r="AM9921" t="s">
        <v>122</v>
      </c>
      <c r="AN9921" t="s">
        <v>17649</v>
      </c>
      <c r="AO9921">
        <v>10</v>
      </c>
      <c r="AP9921" t="s">
        <v>27911</v>
      </c>
      <c r="AR9921" t="s">
        <v>17651</v>
      </c>
    </row>
    <row r="9922" spans="35:44">
      <c r="AI9922" s="7">
        <f>IF(ISNUMBER(SEARCH($C$1,AL9922)),MAX($AI$1:AI9921)+1,0)</f>
        <v>0</v>
      </c>
      <c r="AJ9922">
        <v>536483</v>
      </c>
      <c r="AK9922" t="s">
        <v>27912</v>
      </c>
      <c r="AL9922" t="s">
        <v>27913</v>
      </c>
      <c r="AM9922" t="s">
        <v>122</v>
      </c>
      <c r="AN9922" t="s">
        <v>17649</v>
      </c>
      <c r="AO9922">
        <v>10</v>
      </c>
      <c r="AP9922" t="s">
        <v>27914</v>
      </c>
      <c r="AR9922" t="s">
        <v>17651</v>
      </c>
    </row>
    <row r="9923" spans="35:44">
      <c r="AI9923" s="7">
        <f>IF(ISNUMBER(SEARCH($C$1,AL9923)),MAX($AI$1:AI9922)+1,0)</f>
        <v>0</v>
      </c>
      <c r="AJ9923">
        <v>536484</v>
      </c>
      <c r="AK9923" t="s">
        <v>27915</v>
      </c>
      <c r="AL9923" t="s">
        <v>27916</v>
      </c>
      <c r="AM9923" t="s">
        <v>122</v>
      </c>
      <c r="AN9923" t="s">
        <v>17649</v>
      </c>
      <c r="AO9923">
        <v>10</v>
      </c>
      <c r="AP9923" t="s">
        <v>27917</v>
      </c>
      <c r="AR9923" t="s">
        <v>17651</v>
      </c>
    </row>
    <row r="9924" spans="35:44">
      <c r="AI9924" s="7">
        <f>IF(ISNUMBER(SEARCH($C$1,AL9924)),MAX($AI$1:AI9923)+1,0)</f>
        <v>0</v>
      </c>
      <c r="AJ9924">
        <v>536485</v>
      </c>
      <c r="AK9924" t="s">
        <v>27918</v>
      </c>
      <c r="AL9924" t="s">
        <v>27919</v>
      </c>
      <c r="AM9924" t="s">
        <v>122</v>
      </c>
      <c r="AN9924" t="s">
        <v>17649</v>
      </c>
      <c r="AO9924">
        <v>10</v>
      </c>
      <c r="AP9924" t="s">
        <v>27920</v>
      </c>
      <c r="AR9924" t="s">
        <v>17651</v>
      </c>
    </row>
    <row r="9925" spans="35:44">
      <c r="AI9925" s="7">
        <f>IF(ISNUMBER(SEARCH($C$1,AL9925)),MAX($AI$1:AI9924)+1,0)</f>
        <v>0</v>
      </c>
      <c r="AJ9925">
        <v>536486</v>
      </c>
      <c r="AK9925" t="s">
        <v>27921</v>
      </c>
      <c r="AL9925" t="s">
        <v>27922</v>
      </c>
      <c r="AM9925" t="s">
        <v>122</v>
      </c>
      <c r="AN9925" t="s">
        <v>17649</v>
      </c>
      <c r="AO9925">
        <v>10</v>
      </c>
      <c r="AP9925" t="s">
        <v>27923</v>
      </c>
      <c r="AR9925" t="s">
        <v>17651</v>
      </c>
    </row>
    <row r="9926" spans="35:44">
      <c r="AI9926" s="7">
        <f>IF(ISNUMBER(SEARCH($C$1,AL9926)),MAX($AI$1:AI9925)+1,0)</f>
        <v>0</v>
      </c>
      <c r="AJ9926">
        <v>536487</v>
      </c>
      <c r="AK9926" t="s">
        <v>27924</v>
      </c>
      <c r="AL9926" t="s">
        <v>27925</v>
      </c>
      <c r="AM9926" t="s">
        <v>122</v>
      </c>
      <c r="AN9926" t="s">
        <v>17649</v>
      </c>
      <c r="AO9926">
        <v>10</v>
      </c>
      <c r="AP9926" t="s">
        <v>27926</v>
      </c>
      <c r="AR9926" t="s">
        <v>17651</v>
      </c>
    </row>
    <row r="9927" spans="35:44">
      <c r="AI9927" s="7">
        <f>IF(ISNUMBER(SEARCH($C$1,AL9927)),MAX($AI$1:AI9926)+1,0)</f>
        <v>0</v>
      </c>
      <c r="AJ9927">
        <v>536488</v>
      </c>
      <c r="AK9927" t="s">
        <v>27927</v>
      </c>
      <c r="AL9927" t="s">
        <v>27928</v>
      </c>
      <c r="AM9927" t="s">
        <v>122</v>
      </c>
      <c r="AN9927" t="s">
        <v>17649</v>
      </c>
      <c r="AO9927">
        <v>10</v>
      </c>
      <c r="AP9927" t="s">
        <v>27929</v>
      </c>
      <c r="AR9927" t="s">
        <v>17651</v>
      </c>
    </row>
    <row r="9928" spans="35:44">
      <c r="AI9928" s="7">
        <f>IF(ISNUMBER(SEARCH($C$1,AL9928)),MAX($AI$1:AI9927)+1,0)</f>
        <v>0</v>
      </c>
      <c r="AJ9928">
        <v>536489</v>
      </c>
      <c r="AK9928" t="s">
        <v>27930</v>
      </c>
      <c r="AL9928" t="s">
        <v>27931</v>
      </c>
      <c r="AM9928" t="s">
        <v>122</v>
      </c>
      <c r="AN9928" t="s">
        <v>17649</v>
      </c>
      <c r="AO9928">
        <v>10</v>
      </c>
      <c r="AP9928" t="s">
        <v>27932</v>
      </c>
      <c r="AR9928" t="s">
        <v>17651</v>
      </c>
    </row>
    <row r="9929" spans="35:44">
      <c r="AI9929" s="7">
        <f>IF(ISNUMBER(SEARCH($C$1,AL9929)),MAX($AI$1:AI9928)+1,0)</f>
        <v>0</v>
      </c>
      <c r="AJ9929">
        <v>536490</v>
      </c>
      <c r="AK9929" t="s">
        <v>27933</v>
      </c>
      <c r="AL9929" t="s">
        <v>27934</v>
      </c>
      <c r="AM9929" t="s">
        <v>122</v>
      </c>
      <c r="AN9929" t="s">
        <v>17649</v>
      </c>
      <c r="AO9929">
        <v>10</v>
      </c>
      <c r="AP9929" t="s">
        <v>27935</v>
      </c>
      <c r="AR9929" t="s">
        <v>17651</v>
      </c>
    </row>
    <row r="9930" spans="35:44">
      <c r="AI9930" s="7">
        <f>IF(ISNUMBER(SEARCH($C$1,AL9930)),MAX($AI$1:AI9929)+1,0)</f>
        <v>0</v>
      </c>
      <c r="AJ9930">
        <v>536491</v>
      </c>
      <c r="AK9930" t="s">
        <v>27936</v>
      </c>
      <c r="AL9930" t="s">
        <v>27937</v>
      </c>
      <c r="AM9930" t="s">
        <v>122</v>
      </c>
      <c r="AN9930" t="s">
        <v>17649</v>
      </c>
      <c r="AO9930">
        <v>10</v>
      </c>
      <c r="AP9930" t="s">
        <v>27938</v>
      </c>
      <c r="AR9930" t="s">
        <v>17651</v>
      </c>
    </row>
    <row r="9931" spans="35:44">
      <c r="AI9931" s="7">
        <f>IF(ISNUMBER(SEARCH($C$1,AL9931)),MAX($AI$1:AI9930)+1,0)</f>
        <v>0</v>
      </c>
      <c r="AJ9931">
        <v>536492</v>
      </c>
      <c r="AK9931" t="s">
        <v>27939</v>
      </c>
      <c r="AL9931" t="s">
        <v>27940</v>
      </c>
      <c r="AM9931" t="s">
        <v>122</v>
      </c>
      <c r="AN9931" t="s">
        <v>20851</v>
      </c>
      <c r="AO9931">
        <v>10</v>
      </c>
      <c r="AP9931" t="s">
        <v>27941</v>
      </c>
      <c r="AQ9931" t="s">
        <v>766</v>
      </c>
      <c r="AR9931" t="s">
        <v>126</v>
      </c>
    </row>
    <row r="9932" spans="35:44">
      <c r="AI9932" s="7">
        <f>IF(ISNUMBER(SEARCH($C$1,AL9932)),MAX($AI$1:AI9931)+1,0)</f>
        <v>0</v>
      </c>
      <c r="AJ9932">
        <v>536493</v>
      </c>
      <c r="AK9932" t="s">
        <v>27942</v>
      </c>
      <c r="AL9932" t="s">
        <v>27943</v>
      </c>
      <c r="AM9932" t="s">
        <v>122</v>
      </c>
      <c r="AN9932" t="s">
        <v>129</v>
      </c>
      <c r="AO9932">
        <v>10</v>
      </c>
      <c r="AP9932" t="s">
        <v>27944</v>
      </c>
      <c r="AQ9932" t="s">
        <v>773</v>
      </c>
      <c r="AR9932" t="s">
        <v>126</v>
      </c>
    </row>
    <row r="9933" spans="35:44">
      <c r="AI9933" s="7">
        <f>IF(ISNUMBER(SEARCH($C$1,AL9933)),MAX($AI$1:AI9932)+1,0)</f>
        <v>0</v>
      </c>
      <c r="AJ9933">
        <v>536494</v>
      </c>
      <c r="AK9933" t="s">
        <v>27945</v>
      </c>
      <c r="AL9933" t="s">
        <v>27946</v>
      </c>
      <c r="AM9933" t="s">
        <v>122</v>
      </c>
      <c r="AN9933" t="s">
        <v>17649</v>
      </c>
      <c r="AO9933">
        <v>10</v>
      </c>
      <c r="AP9933" t="s">
        <v>27947</v>
      </c>
      <c r="AR9933" t="s">
        <v>17651</v>
      </c>
    </row>
    <row r="9934" spans="35:44">
      <c r="AI9934" s="7">
        <f>IF(ISNUMBER(SEARCH($C$1,AL9934)),MAX($AI$1:AI9933)+1,0)</f>
        <v>0</v>
      </c>
      <c r="AJ9934">
        <v>536495</v>
      </c>
      <c r="AK9934" t="s">
        <v>27948</v>
      </c>
      <c r="AL9934" t="s">
        <v>27949</v>
      </c>
      <c r="AM9934" t="s">
        <v>122</v>
      </c>
      <c r="AN9934" t="s">
        <v>17649</v>
      </c>
      <c r="AO9934">
        <v>10</v>
      </c>
      <c r="AP9934" t="s">
        <v>27950</v>
      </c>
      <c r="AR9934" t="s">
        <v>17651</v>
      </c>
    </row>
    <row r="9935" spans="35:44">
      <c r="AI9935" s="7">
        <f>IF(ISNUMBER(SEARCH($C$1,AL9935)),MAX($AI$1:AI9934)+1,0)</f>
        <v>0</v>
      </c>
      <c r="AJ9935">
        <v>536496</v>
      </c>
      <c r="AK9935" t="s">
        <v>27951</v>
      </c>
      <c r="AL9935" t="s">
        <v>27952</v>
      </c>
      <c r="AM9935" t="s">
        <v>122</v>
      </c>
      <c r="AN9935" t="s">
        <v>17649</v>
      </c>
      <c r="AO9935">
        <v>10</v>
      </c>
      <c r="AP9935" t="s">
        <v>27953</v>
      </c>
      <c r="AR9935" t="s">
        <v>17651</v>
      </c>
    </row>
    <row r="9936" spans="35:44">
      <c r="AI9936" s="7">
        <f>IF(ISNUMBER(SEARCH($C$1,AL9936)),MAX($AI$1:AI9935)+1,0)</f>
        <v>0</v>
      </c>
      <c r="AJ9936">
        <v>536497</v>
      </c>
      <c r="AK9936" t="s">
        <v>27954</v>
      </c>
      <c r="AL9936" t="s">
        <v>27955</v>
      </c>
      <c r="AM9936" t="s">
        <v>122</v>
      </c>
      <c r="AN9936" t="s">
        <v>17649</v>
      </c>
      <c r="AO9936">
        <v>10</v>
      </c>
      <c r="AP9936" t="s">
        <v>27956</v>
      </c>
      <c r="AR9936" t="s">
        <v>17651</v>
      </c>
    </row>
    <row r="9937" spans="35:44">
      <c r="AI9937" s="7">
        <f>IF(ISNUMBER(SEARCH($C$1,AL9937)),MAX($AI$1:AI9936)+1,0)</f>
        <v>0</v>
      </c>
      <c r="AJ9937">
        <v>536498</v>
      </c>
      <c r="AK9937" t="s">
        <v>27957</v>
      </c>
      <c r="AL9937" t="s">
        <v>27958</v>
      </c>
      <c r="AM9937" t="s">
        <v>122</v>
      </c>
      <c r="AN9937" t="s">
        <v>17649</v>
      </c>
      <c r="AO9937">
        <v>10</v>
      </c>
      <c r="AP9937" t="s">
        <v>27959</v>
      </c>
      <c r="AR9937" t="s">
        <v>17651</v>
      </c>
    </row>
    <row r="9938" spans="35:44">
      <c r="AI9938" s="7">
        <f>IF(ISNUMBER(SEARCH($C$1,AL9938)),MAX($AI$1:AI9937)+1,0)</f>
        <v>0</v>
      </c>
      <c r="AJ9938">
        <v>536499</v>
      </c>
      <c r="AK9938" t="s">
        <v>27960</v>
      </c>
      <c r="AL9938" t="s">
        <v>27961</v>
      </c>
      <c r="AM9938" t="s">
        <v>122</v>
      </c>
      <c r="AN9938" t="s">
        <v>17649</v>
      </c>
      <c r="AO9938">
        <v>10</v>
      </c>
      <c r="AP9938" t="s">
        <v>27962</v>
      </c>
      <c r="AR9938" t="s">
        <v>17651</v>
      </c>
    </row>
    <row r="9939" spans="35:44">
      <c r="AI9939" s="7">
        <f>IF(ISNUMBER(SEARCH($C$1,AL9939)),MAX($AI$1:AI9938)+1,0)</f>
        <v>0</v>
      </c>
      <c r="AJ9939">
        <v>536500</v>
      </c>
      <c r="AK9939" t="s">
        <v>27963</v>
      </c>
      <c r="AL9939" t="s">
        <v>27964</v>
      </c>
      <c r="AM9939" t="s">
        <v>122</v>
      </c>
      <c r="AN9939" t="s">
        <v>17649</v>
      </c>
      <c r="AO9939">
        <v>10</v>
      </c>
      <c r="AP9939" t="s">
        <v>27965</v>
      </c>
      <c r="AR9939" t="s">
        <v>17651</v>
      </c>
    </row>
    <row r="9940" spans="35:44">
      <c r="AI9940" s="7">
        <f>IF(ISNUMBER(SEARCH($C$1,AL9940)),MAX($AI$1:AI9939)+1,0)</f>
        <v>0</v>
      </c>
      <c r="AJ9940">
        <v>536501</v>
      </c>
      <c r="AK9940" t="s">
        <v>27966</v>
      </c>
      <c r="AL9940" t="s">
        <v>27967</v>
      </c>
      <c r="AM9940" t="s">
        <v>122</v>
      </c>
      <c r="AN9940" t="s">
        <v>17649</v>
      </c>
      <c r="AO9940">
        <v>10</v>
      </c>
      <c r="AP9940" t="s">
        <v>27968</v>
      </c>
      <c r="AR9940" t="s">
        <v>17651</v>
      </c>
    </row>
    <row r="9941" spans="35:44">
      <c r="AI9941" s="7">
        <f>IF(ISNUMBER(SEARCH($C$1,AL9941)),MAX($AI$1:AI9940)+1,0)</f>
        <v>0</v>
      </c>
      <c r="AJ9941">
        <v>536502</v>
      </c>
      <c r="AK9941" t="s">
        <v>27969</v>
      </c>
      <c r="AL9941" t="s">
        <v>27970</v>
      </c>
      <c r="AM9941" t="s">
        <v>122</v>
      </c>
      <c r="AN9941" t="s">
        <v>17649</v>
      </c>
      <c r="AO9941">
        <v>10</v>
      </c>
      <c r="AP9941" t="s">
        <v>27971</v>
      </c>
      <c r="AR9941" t="s">
        <v>17651</v>
      </c>
    </row>
    <row r="9942" spans="35:44">
      <c r="AI9942" s="7">
        <f>IF(ISNUMBER(SEARCH($C$1,AL9942)),MAX($AI$1:AI9941)+1,0)</f>
        <v>0</v>
      </c>
      <c r="AJ9942">
        <v>536503</v>
      </c>
      <c r="AK9942" t="s">
        <v>27972</v>
      </c>
      <c r="AL9942" t="s">
        <v>27973</v>
      </c>
      <c r="AM9942" t="s">
        <v>122</v>
      </c>
      <c r="AN9942" t="s">
        <v>17649</v>
      </c>
      <c r="AO9942">
        <v>10</v>
      </c>
      <c r="AP9942" t="s">
        <v>27974</v>
      </c>
      <c r="AR9942" t="s">
        <v>17651</v>
      </c>
    </row>
    <row r="9943" spans="35:44">
      <c r="AI9943" s="7">
        <f>IF(ISNUMBER(SEARCH($C$1,AL9943)),MAX($AI$1:AI9942)+1,0)</f>
        <v>0</v>
      </c>
      <c r="AJ9943">
        <v>536504</v>
      </c>
      <c r="AK9943" t="s">
        <v>27975</v>
      </c>
      <c r="AL9943" t="s">
        <v>27976</v>
      </c>
      <c r="AM9943" t="s">
        <v>122</v>
      </c>
      <c r="AN9943" t="s">
        <v>17649</v>
      </c>
      <c r="AO9943">
        <v>10</v>
      </c>
      <c r="AP9943" t="s">
        <v>27977</v>
      </c>
      <c r="AR9943" t="s">
        <v>17651</v>
      </c>
    </row>
    <row r="9944" spans="35:44">
      <c r="AI9944" s="7">
        <f>IF(ISNUMBER(SEARCH($C$1,AL9944)),MAX($AI$1:AI9943)+1,0)</f>
        <v>0</v>
      </c>
      <c r="AJ9944">
        <v>536505</v>
      </c>
      <c r="AK9944" t="s">
        <v>27978</v>
      </c>
      <c r="AL9944" t="s">
        <v>27979</v>
      </c>
      <c r="AM9944" t="s">
        <v>122</v>
      </c>
      <c r="AN9944" t="s">
        <v>17649</v>
      </c>
      <c r="AO9944">
        <v>10</v>
      </c>
      <c r="AP9944" t="s">
        <v>27980</v>
      </c>
      <c r="AR9944" t="s">
        <v>17651</v>
      </c>
    </row>
    <row r="9945" spans="35:44">
      <c r="AI9945" s="7">
        <f>IF(ISNUMBER(SEARCH($C$1,AL9945)),MAX($AI$1:AI9944)+1,0)</f>
        <v>0</v>
      </c>
      <c r="AJ9945">
        <v>536506</v>
      </c>
      <c r="AK9945" t="s">
        <v>27981</v>
      </c>
      <c r="AL9945" t="s">
        <v>27982</v>
      </c>
      <c r="AM9945" t="s">
        <v>122</v>
      </c>
      <c r="AN9945" t="s">
        <v>17649</v>
      </c>
      <c r="AO9945">
        <v>10</v>
      </c>
      <c r="AP9945" t="s">
        <v>27983</v>
      </c>
      <c r="AR9945" t="s">
        <v>17651</v>
      </c>
    </row>
    <row r="9946" spans="35:44">
      <c r="AI9946" s="7">
        <f>IF(ISNUMBER(SEARCH($C$1,AL9946)),MAX($AI$1:AI9945)+1,0)</f>
        <v>0</v>
      </c>
      <c r="AJ9946">
        <v>536507</v>
      </c>
      <c r="AK9946" t="s">
        <v>27984</v>
      </c>
      <c r="AL9946" t="s">
        <v>27985</v>
      </c>
      <c r="AM9946" t="s">
        <v>122</v>
      </c>
      <c r="AN9946" t="s">
        <v>129</v>
      </c>
      <c r="AO9946">
        <v>2</v>
      </c>
      <c r="AP9946" t="s">
        <v>27986</v>
      </c>
      <c r="AQ9946" t="s">
        <v>874</v>
      </c>
      <c r="AR9946" t="s">
        <v>126</v>
      </c>
    </row>
    <row r="9947" spans="35:44">
      <c r="AI9947" s="7">
        <f>IF(ISNUMBER(SEARCH($C$1,AL9947)),MAX($AI$1:AI9946)+1,0)</f>
        <v>0</v>
      </c>
      <c r="AJ9947">
        <v>536508</v>
      </c>
      <c r="AK9947" t="s">
        <v>27987</v>
      </c>
      <c r="AL9947" t="s">
        <v>27988</v>
      </c>
      <c r="AM9947" t="s">
        <v>122</v>
      </c>
      <c r="AN9947" t="s">
        <v>17649</v>
      </c>
      <c r="AO9947">
        <v>10</v>
      </c>
      <c r="AP9947" t="s">
        <v>27989</v>
      </c>
      <c r="AR9947" t="s">
        <v>17651</v>
      </c>
    </row>
    <row r="9948" spans="35:44">
      <c r="AI9948" s="7">
        <f>IF(ISNUMBER(SEARCH($C$1,AL9948)),MAX($AI$1:AI9947)+1,0)</f>
        <v>0</v>
      </c>
      <c r="AJ9948">
        <v>536509</v>
      </c>
      <c r="AK9948" t="s">
        <v>27990</v>
      </c>
      <c r="AL9948" t="s">
        <v>27991</v>
      </c>
      <c r="AM9948" t="s">
        <v>122</v>
      </c>
      <c r="AN9948" t="s">
        <v>17649</v>
      </c>
      <c r="AO9948">
        <v>10</v>
      </c>
      <c r="AP9948" t="s">
        <v>27992</v>
      </c>
      <c r="AR9948" t="s">
        <v>17651</v>
      </c>
    </row>
    <row r="9949" spans="35:44">
      <c r="AI9949" s="7">
        <f>IF(ISNUMBER(SEARCH($C$1,AL9949)),MAX($AI$1:AI9948)+1,0)</f>
        <v>0</v>
      </c>
      <c r="AJ9949">
        <v>536510</v>
      </c>
      <c r="AK9949" t="s">
        <v>27993</v>
      </c>
      <c r="AL9949" t="s">
        <v>27994</v>
      </c>
      <c r="AM9949" t="s">
        <v>122</v>
      </c>
      <c r="AN9949" t="s">
        <v>17649</v>
      </c>
      <c r="AO9949">
        <v>10</v>
      </c>
      <c r="AP9949" t="s">
        <v>27995</v>
      </c>
      <c r="AR9949" t="s">
        <v>17651</v>
      </c>
    </row>
    <row r="9950" spans="35:44">
      <c r="AI9950" s="7">
        <f>IF(ISNUMBER(SEARCH($C$1,AL9950)),MAX($AI$1:AI9949)+1,0)</f>
        <v>0</v>
      </c>
      <c r="AJ9950">
        <v>536511</v>
      </c>
      <c r="AK9950" t="s">
        <v>27996</v>
      </c>
      <c r="AL9950" t="s">
        <v>27997</v>
      </c>
      <c r="AM9950" t="s">
        <v>122</v>
      </c>
      <c r="AN9950" t="s">
        <v>17649</v>
      </c>
      <c r="AO9950">
        <v>10</v>
      </c>
      <c r="AP9950" t="s">
        <v>27998</v>
      </c>
      <c r="AR9950" t="s">
        <v>17651</v>
      </c>
    </row>
    <row r="9951" spans="35:44">
      <c r="AI9951" s="7">
        <f>IF(ISNUMBER(SEARCH($C$1,AL9951)),MAX($AI$1:AI9950)+1,0)</f>
        <v>0</v>
      </c>
      <c r="AJ9951">
        <v>536512</v>
      </c>
      <c r="AK9951" t="s">
        <v>27999</v>
      </c>
      <c r="AL9951" t="s">
        <v>28000</v>
      </c>
      <c r="AM9951" t="s">
        <v>122</v>
      </c>
      <c r="AN9951" t="s">
        <v>17649</v>
      </c>
      <c r="AO9951">
        <v>10</v>
      </c>
      <c r="AP9951" t="s">
        <v>28001</v>
      </c>
      <c r="AR9951" t="s">
        <v>17651</v>
      </c>
    </row>
    <row r="9952" spans="35:44">
      <c r="AI9952" s="7">
        <f>IF(ISNUMBER(SEARCH($C$1,AL9952)),MAX($AI$1:AI9951)+1,0)</f>
        <v>0</v>
      </c>
      <c r="AJ9952">
        <v>536513</v>
      </c>
      <c r="AK9952" t="s">
        <v>28002</v>
      </c>
      <c r="AL9952" t="s">
        <v>28003</v>
      </c>
      <c r="AM9952" t="s">
        <v>122</v>
      </c>
      <c r="AN9952" t="s">
        <v>17649</v>
      </c>
      <c r="AO9952">
        <v>10</v>
      </c>
      <c r="AP9952" t="s">
        <v>28004</v>
      </c>
      <c r="AR9952" t="s">
        <v>17651</v>
      </c>
    </row>
    <row r="9953" spans="35:44">
      <c r="AI9953" s="7">
        <f>IF(ISNUMBER(SEARCH($C$1,AL9953)),MAX($AI$1:AI9952)+1,0)</f>
        <v>0</v>
      </c>
      <c r="AJ9953">
        <v>536514</v>
      </c>
      <c r="AK9953" t="s">
        <v>28005</v>
      </c>
      <c r="AL9953" t="s">
        <v>28006</v>
      </c>
      <c r="AM9953" t="s">
        <v>122</v>
      </c>
      <c r="AN9953" t="s">
        <v>17649</v>
      </c>
      <c r="AO9953">
        <v>10</v>
      </c>
      <c r="AP9953" t="s">
        <v>28007</v>
      </c>
      <c r="AR9953" t="s">
        <v>17651</v>
      </c>
    </row>
    <row r="9954" spans="35:44">
      <c r="AI9954" s="7">
        <f>IF(ISNUMBER(SEARCH($C$1,AL9954)),MAX($AI$1:AI9953)+1,0)</f>
        <v>0</v>
      </c>
      <c r="AJ9954">
        <v>536515</v>
      </c>
      <c r="AK9954" t="s">
        <v>28008</v>
      </c>
      <c r="AL9954" t="s">
        <v>28009</v>
      </c>
      <c r="AM9954" t="s">
        <v>122</v>
      </c>
      <c r="AN9954" t="s">
        <v>17649</v>
      </c>
      <c r="AO9954">
        <v>10</v>
      </c>
      <c r="AP9954" t="s">
        <v>28010</v>
      </c>
      <c r="AR9954" t="s">
        <v>17651</v>
      </c>
    </row>
    <row r="9955" spans="35:44">
      <c r="AI9955" s="7">
        <f>IF(ISNUMBER(SEARCH($C$1,AL9955)),MAX($AI$1:AI9954)+1,0)</f>
        <v>0</v>
      </c>
      <c r="AJ9955">
        <v>536516</v>
      </c>
      <c r="AK9955" t="s">
        <v>28011</v>
      </c>
      <c r="AL9955" t="s">
        <v>28012</v>
      </c>
      <c r="AM9955" t="s">
        <v>122</v>
      </c>
      <c r="AN9955" t="s">
        <v>17649</v>
      </c>
      <c r="AO9955">
        <v>10</v>
      </c>
      <c r="AP9955" t="s">
        <v>28013</v>
      </c>
      <c r="AR9955" t="s">
        <v>17651</v>
      </c>
    </row>
    <row r="9956" spans="35:44">
      <c r="AI9956" s="7">
        <f>IF(ISNUMBER(SEARCH($C$1,AL9956)),MAX($AI$1:AI9955)+1,0)</f>
        <v>0</v>
      </c>
      <c r="AJ9956">
        <v>536517</v>
      </c>
      <c r="AK9956" t="s">
        <v>28014</v>
      </c>
      <c r="AL9956" t="s">
        <v>28015</v>
      </c>
      <c r="AM9956" t="s">
        <v>122</v>
      </c>
      <c r="AN9956" t="s">
        <v>17649</v>
      </c>
      <c r="AO9956">
        <v>10</v>
      </c>
      <c r="AP9956" t="s">
        <v>28016</v>
      </c>
      <c r="AR9956" t="s">
        <v>17651</v>
      </c>
    </row>
    <row r="9957" spans="35:44">
      <c r="AI9957" s="7">
        <f>IF(ISNUMBER(SEARCH($C$1,AL9957)),MAX($AI$1:AI9956)+1,0)</f>
        <v>0</v>
      </c>
      <c r="AJ9957">
        <v>536518</v>
      </c>
      <c r="AK9957" t="s">
        <v>28017</v>
      </c>
      <c r="AL9957" t="s">
        <v>28018</v>
      </c>
      <c r="AM9957" t="s">
        <v>122</v>
      </c>
      <c r="AN9957" t="s">
        <v>17649</v>
      </c>
      <c r="AO9957">
        <v>10</v>
      </c>
      <c r="AP9957" t="s">
        <v>28019</v>
      </c>
      <c r="AR9957" t="s">
        <v>17651</v>
      </c>
    </row>
    <row r="9958" spans="35:44">
      <c r="AI9958" s="7">
        <f>IF(ISNUMBER(SEARCH($C$1,AL9958)),MAX($AI$1:AI9957)+1,0)</f>
        <v>0</v>
      </c>
      <c r="AJ9958">
        <v>536519</v>
      </c>
      <c r="AK9958" t="s">
        <v>28020</v>
      </c>
      <c r="AL9958" t="s">
        <v>28021</v>
      </c>
      <c r="AM9958" t="s">
        <v>122</v>
      </c>
      <c r="AN9958" t="s">
        <v>17649</v>
      </c>
      <c r="AO9958">
        <v>10</v>
      </c>
      <c r="AP9958" t="s">
        <v>28022</v>
      </c>
      <c r="AR9958" t="s">
        <v>17651</v>
      </c>
    </row>
    <row r="9959" spans="35:44">
      <c r="AI9959" s="7">
        <f>IF(ISNUMBER(SEARCH($C$1,AL9959)),MAX($AI$1:AI9958)+1,0)</f>
        <v>0</v>
      </c>
      <c r="AJ9959">
        <v>536520</v>
      </c>
      <c r="AK9959" t="s">
        <v>28023</v>
      </c>
      <c r="AL9959" t="s">
        <v>28024</v>
      </c>
      <c r="AM9959" t="s">
        <v>122</v>
      </c>
      <c r="AN9959" t="s">
        <v>17649</v>
      </c>
      <c r="AO9959">
        <v>10</v>
      </c>
      <c r="AP9959" t="s">
        <v>28025</v>
      </c>
      <c r="AR9959" t="s">
        <v>17651</v>
      </c>
    </row>
    <row r="9960" spans="35:44">
      <c r="AI9960" s="7">
        <f>IF(ISNUMBER(SEARCH($C$1,AL9960)),MAX($AI$1:AI9959)+1,0)</f>
        <v>0</v>
      </c>
      <c r="AJ9960">
        <v>536521</v>
      </c>
      <c r="AK9960" t="s">
        <v>28026</v>
      </c>
      <c r="AL9960" t="s">
        <v>28027</v>
      </c>
      <c r="AM9960" t="s">
        <v>122</v>
      </c>
      <c r="AN9960" t="s">
        <v>17649</v>
      </c>
      <c r="AO9960">
        <v>10</v>
      </c>
      <c r="AP9960" t="s">
        <v>28028</v>
      </c>
      <c r="AR9960" t="s">
        <v>17651</v>
      </c>
    </row>
    <row r="9961" spans="35:44">
      <c r="AI9961" s="7">
        <f>IF(ISNUMBER(SEARCH($C$1,AL9961)),MAX($AI$1:AI9960)+1,0)</f>
        <v>0</v>
      </c>
      <c r="AJ9961">
        <v>536522</v>
      </c>
      <c r="AK9961" t="s">
        <v>28029</v>
      </c>
      <c r="AL9961" t="s">
        <v>28030</v>
      </c>
      <c r="AM9961" t="s">
        <v>122</v>
      </c>
      <c r="AN9961" t="s">
        <v>17649</v>
      </c>
      <c r="AO9961">
        <v>10</v>
      </c>
      <c r="AP9961" t="s">
        <v>28031</v>
      </c>
      <c r="AR9961" t="s">
        <v>17651</v>
      </c>
    </row>
    <row r="9962" spans="35:44">
      <c r="AI9962" s="7">
        <f>IF(ISNUMBER(SEARCH($C$1,AL9962)),MAX($AI$1:AI9961)+1,0)</f>
        <v>0</v>
      </c>
      <c r="AJ9962">
        <v>536523</v>
      </c>
      <c r="AK9962" t="s">
        <v>28032</v>
      </c>
      <c r="AL9962" t="s">
        <v>28033</v>
      </c>
      <c r="AM9962" t="s">
        <v>122</v>
      </c>
      <c r="AN9962" t="s">
        <v>17649</v>
      </c>
      <c r="AO9962">
        <v>10</v>
      </c>
      <c r="AP9962" t="s">
        <v>28034</v>
      </c>
      <c r="AR9962" t="s">
        <v>17651</v>
      </c>
    </row>
    <row r="9963" spans="35:44">
      <c r="AI9963" s="7">
        <f>IF(ISNUMBER(SEARCH($C$1,AL9963)),MAX($AI$1:AI9962)+1,0)</f>
        <v>0</v>
      </c>
      <c r="AJ9963">
        <v>536524</v>
      </c>
      <c r="AK9963" t="s">
        <v>28035</v>
      </c>
      <c r="AL9963" t="s">
        <v>28036</v>
      </c>
      <c r="AM9963" t="s">
        <v>122</v>
      </c>
      <c r="AN9963" t="s">
        <v>17649</v>
      </c>
      <c r="AO9963">
        <v>10</v>
      </c>
      <c r="AP9963" t="s">
        <v>28037</v>
      </c>
      <c r="AR9963" t="s">
        <v>17651</v>
      </c>
    </row>
    <row r="9964" spans="35:44">
      <c r="AI9964" s="7">
        <f>IF(ISNUMBER(SEARCH($C$1,AL9964)),MAX($AI$1:AI9963)+1,0)</f>
        <v>0</v>
      </c>
      <c r="AJ9964">
        <v>536525</v>
      </c>
      <c r="AK9964" t="s">
        <v>28038</v>
      </c>
      <c r="AL9964" t="s">
        <v>28039</v>
      </c>
      <c r="AM9964" t="s">
        <v>122</v>
      </c>
      <c r="AN9964" t="s">
        <v>17649</v>
      </c>
      <c r="AO9964">
        <v>10</v>
      </c>
      <c r="AP9964" t="s">
        <v>28040</v>
      </c>
      <c r="AR9964" t="s">
        <v>17651</v>
      </c>
    </row>
    <row r="9965" spans="35:44">
      <c r="AI9965" s="7">
        <f>IF(ISNUMBER(SEARCH($C$1,AL9965)),MAX($AI$1:AI9964)+1,0)</f>
        <v>0</v>
      </c>
      <c r="AJ9965">
        <v>536526</v>
      </c>
      <c r="AK9965" t="s">
        <v>28041</v>
      </c>
      <c r="AL9965" t="s">
        <v>28042</v>
      </c>
      <c r="AM9965" t="s">
        <v>122</v>
      </c>
      <c r="AN9965" t="s">
        <v>17649</v>
      </c>
      <c r="AO9965">
        <v>10</v>
      </c>
      <c r="AP9965" t="s">
        <v>28043</v>
      </c>
      <c r="AR9965" t="s">
        <v>17651</v>
      </c>
    </row>
    <row r="9966" spans="35:44">
      <c r="AI9966" s="7">
        <f>IF(ISNUMBER(SEARCH($C$1,AL9966)),MAX($AI$1:AI9965)+1,0)</f>
        <v>0</v>
      </c>
      <c r="AJ9966">
        <v>536527</v>
      </c>
      <c r="AK9966" t="s">
        <v>28044</v>
      </c>
      <c r="AL9966" t="s">
        <v>28045</v>
      </c>
      <c r="AM9966" t="s">
        <v>134</v>
      </c>
      <c r="AN9966" t="s">
        <v>17649</v>
      </c>
      <c r="AO9966">
        <v>10</v>
      </c>
      <c r="AP9966" t="s">
        <v>28046</v>
      </c>
      <c r="AR9966" t="s">
        <v>17651</v>
      </c>
    </row>
    <row r="9967" spans="35:44">
      <c r="AI9967" s="7">
        <f>IF(ISNUMBER(SEARCH($C$1,AL9967)),MAX($AI$1:AI9966)+1,0)</f>
        <v>0</v>
      </c>
      <c r="AJ9967">
        <v>536528</v>
      </c>
      <c r="AK9967" t="s">
        <v>28047</v>
      </c>
      <c r="AL9967" t="s">
        <v>28048</v>
      </c>
      <c r="AM9967" t="s">
        <v>134</v>
      </c>
      <c r="AN9967" t="s">
        <v>17649</v>
      </c>
      <c r="AO9967">
        <v>10</v>
      </c>
      <c r="AP9967" t="s">
        <v>28049</v>
      </c>
      <c r="AR9967" t="s">
        <v>17651</v>
      </c>
    </row>
    <row r="9968" spans="35:44">
      <c r="AI9968" s="7">
        <f>IF(ISNUMBER(SEARCH($C$1,AL9968)),MAX($AI$1:AI9967)+1,0)</f>
        <v>0</v>
      </c>
      <c r="AJ9968">
        <v>536529</v>
      </c>
      <c r="AK9968" t="s">
        <v>28050</v>
      </c>
      <c r="AL9968" t="s">
        <v>28051</v>
      </c>
      <c r="AM9968" t="s">
        <v>134</v>
      </c>
      <c r="AN9968" t="s">
        <v>17649</v>
      </c>
      <c r="AO9968">
        <v>10</v>
      </c>
      <c r="AP9968" t="s">
        <v>28052</v>
      </c>
      <c r="AR9968" t="s">
        <v>17651</v>
      </c>
    </row>
    <row r="9969" spans="35:44">
      <c r="AI9969" s="7">
        <f>IF(ISNUMBER(SEARCH($C$1,AL9969)),MAX($AI$1:AI9968)+1,0)</f>
        <v>0</v>
      </c>
      <c r="AJ9969">
        <v>536530</v>
      </c>
      <c r="AK9969" t="s">
        <v>28053</v>
      </c>
      <c r="AL9969" t="s">
        <v>28054</v>
      </c>
      <c r="AM9969" t="s">
        <v>134</v>
      </c>
      <c r="AN9969" t="s">
        <v>17649</v>
      </c>
      <c r="AO9969">
        <v>10</v>
      </c>
      <c r="AP9969" t="s">
        <v>28055</v>
      </c>
      <c r="AR9969" t="s">
        <v>17651</v>
      </c>
    </row>
    <row r="9970" spans="35:44">
      <c r="AI9970" s="7">
        <f>IF(ISNUMBER(SEARCH($C$1,AL9970)),MAX($AI$1:AI9969)+1,0)</f>
        <v>0</v>
      </c>
      <c r="AJ9970">
        <v>536531</v>
      </c>
      <c r="AK9970" t="s">
        <v>28056</v>
      </c>
      <c r="AL9970" t="s">
        <v>28057</v>
      </c>
      <c r="AM9970" t="s">
        <v>122</v>
      </c>
      <c r="AN9970" t="s">
        <v>17649</v>
      </c>
      <c r="AO9970">
        <v>10</v>
      </c>
      <c r="AP9970" t="s">
        <v>28058</v>
      </c>
      <c r="AR9970" t="s">
        <v>17651</v>
      </c>
    </row>
    <row r="9971" spans="35:44">
      <c r="AI9971" s="7">
        <f>IF(ISNUMBER(SEARCH($C$1,AL9971)),MAX($AI$1:AI9970)+1,0)</f>
        <v>0</v>
      </c>
      <c r="AJ9971">
        <v>536532</v>
      </c>
      <c r="AK9971" t="s">
        <v>28059</v>
      </c>
      <c r="AL9971" t="s">
        <v>28060</v>
      </c>
      <c r="AM9971" t="s">
        <v>122</v>
      </c>
      <c r="AN9971" t="s">
        <v>17649</v>
      </c>
      <c r="AO9971">
        <v>10</v>
      </c>
      <c r="AP9971" t="s">
        <v>28061</v>
      </c>
      <c r="AR9971" t="s">
        <v>17651</v>
      </c>
    </row>
    <row r="9972" spans="35:44">
      <c r="AI9972" s="7">
        <f>IF(ISNUMBER(SEARCH($C$1,AL9972)),MAX($AI$1:AI9971)+1,0)</f>
        <v>0</v>
      </c>
      <c r="AJ9972">
        <v>536533</v>
      </c>
      <c r="AK9972" t="s">
        <v>28062</v>
      </c>
      <c r="AL9972" t="s">
        <v>28063</v>
      </c>
      <c r="AM9972" t="s">
        <v>122</v>
      </c>
      <c r="AN9972" t="s">
        <v>17649</v>
      </c>
      <c r="AO9972">
        <v>10</v>
      </c>
      <c r="AP9972" t="s">
        <v>28064</v>
      </c>
      <c r="AR9972" t="s">
        <v>17651</v>
      </c>
    </row>
    <row r="9973" spans="35:44">
      <c r="AI9973" s="7">
        <f>IF(ISNUMBER(SEARCH($C$1,AL9973)),MAX($AI$1:AI9972)+1,0)</f>
        <v>0</v>
      </c>
      <c r="AJ9973">
        <v>536534</v>
      </c>
      <c r="AK9973" t="s">
        <v>28065</v>
      </c>
      <c r="AL9973" t="s">
        <v>28066</v>
      </c>
      <c r="AM9973" t="s">
        <v>122</v>
      </c>
      <c r="AN9973" t="s">
        <v>17649</v>
      </c>
      <c r="AO9973">
        <v>10</v>
      </c>
      <c r="AP9973" t="s">
        <v>28067</v>
      </c>
      <c r="AR9973" t="s">
        <v>17651</v>
      </c>
    </row>
    <row r="9974" spans="35:44">
      <c r="AI9974" s="7">
        <f>IF(ISNUMBER(SEARCH($C$1,AL9974)),MAX($AI$1:AI9973)+1,0)</f>
        <v>0</v>
      </c>
      <c r="AJ9974">
        <v>536535</v>
      </c>
      <c r="AK9974" t="s">
        <v>28068</v>
      </c>
      <c r="AL9974" t="s">
        <v>28069</v>
      </c>
      <c r="AM9974" t="s">
        <v>122</v>
      </c>
      <c r="AN9974" t="s">
        <v>17649</v>
      </c>
      <c r="AO9974">
        <v>10</v>
      </c>
      <c r="AP9974" t="s">
        <v>28070</v>
      </c>
      <c r="AR9974" t="s">
        <v>17651</v>
      </c>
    </row>
    <row r="9975" spans="35:44">
      <c r="AI9975" s="7">
        <f>IF(ISNUMBER(SEARCH($C$1,AL9975)),MAX($AI$1:AI9974)+1,0)</f>
        <v>0</v>
      </c>
      <c r="AJ9975">
        <v>536536</v>
      </c>
      <c r="AK9975" t="s">
        <v>28071</v>
      </c>
      <c r="AL9975" t="s">
        <v>28072</v>
      </c>
      <c r="AM9975" t="s">
        <v>122</v>
      </c>
      <c r="AN9975" t="s">
        <v>17649</v>
      </c>
      <c r="AO9975">
        <v>10</v>
      </c>
      <c r="AP9975" t="s">
        <v>28073</v>
      </c>
      <c r="AR9975" t="s">
        <v>17651</v>
      </c>
    </row>
    <row r="9976" spans="35:44">
      <c r="AI9976" s="7">
        <f>IF(ISNUMBER(SEARCH($C$1,AL9976)),MAX($AI$1:AI9975)+1,0)</f>
        <v>0</v>
      </c>
      <c r="AJ9976">
        <v>536537</v>
      </c>
      <c r="AK9976" t="s">
        <v>28074</v>
      </c>
      <c r="AL9976" t="s">
        <v>28075</v>
      </c>
      <c r="AM9976" t="s">
        <v>122</v>
      </c>
      <c r="AN9976" t="s">
        <v>17649</v>
      </c>
      <c r="AO9976">
        <v>10</v>
      </c>
      <c r="AP9976" t="s">
        <v>28076</v>
      </c>
      <c r="AR9976" t="s">
        <v>17651</v>
      </c>
    </row>
    <row r="9977" spans="35:44">
      <c r="AI9977" s="7">
        <f>IF(ISNUMBER(SEARCH($C$1,AL9977)),MAX($AI$1:AI9976)+1,0)</f>
        <v>0</v>
      </c>
      <c r="AJ9977">
        <v>536538</v>
      </c>
      <c r="AK9977" t="s">
        <v>28077</v>
      </c>
      <c r="AL9977" t="s">
        <v>28078</v>
      </c>
      <c r="AM9977" t="s">
        <v>122</v>
      </c>
      <c r="AN9977" t="s">
        <v>17649</v>
      </c>
      <c r="AO9977">
        <v>10</v>
      </c>
      <c r="AP9977" t="s">
        <v>28079</v>
      </c>
      <c r="AR9977" t="s">
        <v>17651</v>
      </c>
    </row>
    <row r="9978" spans="35:44">
      <c r="AI9978" s="7">
        <f>IF(ISNUMBER(SEARCH($C$1,AL9978)),MAX($AI$1:AI9977)+1,0)</f>
        <v>0</v>
      </c>
      <c r="AJ9978">
        <v>536539</v>
      </c>
      <c r="AK9978" t="s">
        <v>28080</v>
      </c>
      <c r="AL9978" t="s">
        <v>28081</v>
      </c>
      <c r="AM9978" t="s">
        <v>122</v>
      </c>
      <c r="AN9978" t="s">
        <v>17649</v>
      </c>
      <c r="AO9978">
        <v>10</v>
      </c>
      <c r="AP9978" t="s">
        <v>28082</v>
      </c>
      <c r="AR9978" t="s">
        <v>17651</v>
      </c>
    </row>
    <row r="9979" spans="35:44">
      <c r="AI9979" s="7">
        <f>IF(ISNUMBER(SEARCH($C$1,AL9979)),MAX($AI$1:AI9978)+1,0)</f>
        <v>0</v>
      </c>
      <c r="AJ9979">
        <v>536540</v>
      </c>
      <c r="AK9979" t="s">
        <v>28083</v>
      </c>
      <c r="AL9979" t="s">
        <v>28084</v>
      </c>
      <c r="AM9979" t="s">
        <v>122</v>
      </c>
      <c r="AN9979" t="s">
        <v>17649</v>
      </c>
      <c r="AO9979">
        <v>10</v>
      </c>
      <c r="AP9979" t="s">
        <v>28085</v>
      </c>
      <c r="AR9979" t="s">
        <v>17651</v>
      </c>
    </row>
    <row r="9980" spans="35:44">
      <c r="AI9980" s="7">
        <f>IF(ISNUMBER(SEARCH($C$1,AL9980)),MAX($AI$1:AI9979)+1,0)</f>
        <v>0</v>
      </c>
      <c r="AJ9980">
        <v>536541</v>
      </c>
      <c r="AK9980" t="s">
        <v>28086</v>
      </c>
      <c r="AL9980" t="s">
        <v>28087</v>
      </c>
      <c r="AM9980" t="s">
        <v>122</v>
      </c>
      <c r="AN9980" t="s">
        <v>17649</v>
      </c>
      <c r="AO9980">
        <v>10</v>
      </c>
      <c r="AP9980" t="s">
        <v>28088</v>
      </c>
      <c r="AR9980" t="s">
        <v>17651</v>
      </c>
    </row>
    <row r="9981" spans="35:44">
      <c r="AI9981" s="7">
        <f>IF(ISNUMBER(SEARCH($C$1,AL9981)),MAX($AI$1:AI9980)+1,0)</f>
        <v>0</v>
      </c>
      <c r="AJ9981">
        <v>536542</v>
      </c>
      <c r="AK9981" t="s">
        <v>28089</v>
      </c>
      <c r="AL9981" t="s">
        <v>28090</v>
      </c>
      <c r="AM9981" t="s">
        <v>122</v>
      </c>
      <c r="AN9981" t="s">
        <v>17649</v>
      </c>
      <c r="AO9981">
        <v>10</v>
      </c>
      <c r="AP9981" t="s">
        <v>28091</v>
      </c>
      <c r="AR9981" t="s">
        <v>17651</v>
      </c>
    </row>
    <row r="9982" spans="35:44">
      <c r="AI9982" s="7">
        <f>IF(ISNUMBER(SEARCH($C$1,AL9982)),MAX($AI$1:AI9981)+1,0)</f>
        <v>0</v>
      </c>
      <c r="AJ9982">
        <v>536543</v>
      </c>
      <c r="AK9982" t="s">
        <v>28092</v>
      </c>
      <c r="AL9982" t="s">
        <v>28093</v>
      </c>
      <c r="AM9982" t="s">
        <v>122</v>
      </c>
      <c r="AN9982" t="s">
        <v>17649</v>
      </c>
      <c r="AO9982">
        <v>10</v>
      </c>
      <c r="AP9982" t="s">
        <v>28094</v>
      </c>
      <c r="AR9982" t="s">
        <v>17651</v>
      </c>
    </row>
    <row r="9983" spans="35:44">
      <c r="AI9983" s="7">
        <f>IF(ISNUMBER(SEARCH($C$1,AL9983)),MAX($AI$1:AI9982)+1,0)</f>
        <v>0</v>
      </c>
      <c r="AJ9983">
        <v>536544</v>
      </c>
      <c r="AK9983" t="s">
        <v>28095</v>
      </c>
      <c r="AL9983" t="s">
        <v>28096</v>
      </c>
      <c r="AM9983" t="s">
        <v>122</v>
      </c>
      <c r="AN9983" t="s">
        <v>17649</v>
      </c>
      <c r="AO9983">
        <v>10</v>
      </c>
      <c r="AP9983" t="s">
        <v>28097</v>
      </c>
      <c r="AR9983" t="s">
        <v>17651</v>
      </c>
    </row>
    <row r="9984" spans="35:44">
      <c r="AI9984" s="7">
        <f>IF(ISNUMBER(SEARCH($C$1,AL9984)),MAX($AI$1:AI9983)+1,0)</f>
        <v>0</v>
      </c>
      <c r="AJ9984">
        <v>536545</v>
      </c>
      <c r="AK9984" t="s">
        <v>28098</v>
      </c>
      <c r="AL9984" t="s">
        <v>28099</v>
      </c>
      <c r="AM9984" t="s">
        <v>122</v>
      </c>
      <c r="AN9984" t="s">
        <v>17649</v>
      </c>
      <c r="AO9984">
        <v>10</v>
      </c>
      <c r="AP9984" t="s">
        <v>28100</v>
      </c>
      <c r="AR9984" t="s">
        <v>17651</v>
      </c>
    </row>
    <row r="9985" spans="35:44">
      <c r="AI9985" s="7">
        <f>IF(ISNUMBER(SEARCH($C$1,AL9985)),MAX($AI$1:AI9984)+1,0)</f>
        <v>0</v>
      </c>
      <c r="AJ9985">
        <v>536546</v>
      </c>
      <c r="AK9985" t="s">
        <v>28101</v>
      </c>
      <c r="AL9985" t="s">
        <v>28102</v>
      </c>
      <c r="AM9985" t="s">
        <v>122</v>
      </c>
      <c r="AN9985" t="s">
        <v>17649</v>
      </c>
      <c r="AO9985">
        <v>10</v>
      </c>
      <c r="AP9985" t="s">
        <v>28103</v>
      </c>
      <c r="AR9985" t="s">
        <v>17651</v>
      </c>
    </row>
    <row r="9986" spans="35:44">
      <c r="AI9986" s="7">
        <f>IF(ISNUMBER(SEARCH($C$1,AL9986)),MAX($AI$1:AI9985)+1,0)</f>
        <v>0</v>
      </c>
      <c r="AJ9986">
        <v>536547</v>
      </c>
      <c r="AK9986" t="s">
        <v>28104</v>
      </c>
      <c r="AL9986" t="s">
        <v>28105</v>
      </c>
      <c r="AM9986" t="s">
        <v>122</v>
      </c>
      <c r="AN9986" t="s">
        <v>17649</v>
      </c>
      <c r="AO9986">
        <v>10</v>
      </c>
      <c r="AP9986" t="s">
        <v>28106</v>
      </c>
      <c r="AR9986" t="s">
        <v>17651</v>
      </c>
    </row>
    <row r="9987" spans="35:44">
      <c r="AI9987" s="7">
        <f>IF(ISNUMBER(SEARCH($C$1,AL9987)),MAX($AI$1:AI9986)+1,0)</f>
        <v>0</v>
      </c>
      <c r="AJ9987">
        <v>536548</v>
      </c>
      <c r="AK9987" t="s">
        <v>28107</v>
      </c>
      <c r="AL9987" t="s">
        <v>28108</v>
      </c>
      <c r="AM9987" t="s">
        <v>122</v>
      </c>
      <c r="AN9987" t="s">
        <v>17649</v>
      </c>
      <c r="AO9987">
        <v>10</v>
      </c>
      <c r="AP9987" t="s">
        <v>28109</v>
      </c>
      <c r="AR9987" t="s">
        <v>17651</v>
      </c>
    </row>
    <row r="9988" spans="35:44">
      <c r="AI9988" s="7">
        <f>IF(ISNUMBER(SEARCH($C$1,AL9988)),MAX($AI$1:AI9987)+1,0)</f>
        <v>0</v>
      </c>
      <c r="AJ9988">
        <v>536549</v>
      </c>
      <c r="AK9988" t="s">
        <v>28110</v>
      </c>
      <c r="AL9988" t="s">
        <v>28111</v>
      </c>
      <c r="AM9988" t="s">
        <v>122</v>
      </c>
      <c r="AN9988" t="s">
        <v>17649</v>
      </c>
      <c r="AO9988">
        <v>10</v>
      </c>
      <c r="AP9988" t="s">
        <v>28112</v>
      </c>
      <c r="AR9988" t="s">
        <v>17651</v>
      </c>
    </row>
    <row r="9989" spans="35:44">
      <c r="AI9989" s="7">
        <f>IF(ISNUMBER(SEARCH($C$1,AL9989)),MAX($AI$1:AI9988)+1,0)</f>
        <v>0</v>
      </c>
      <c r="AJ9989">
        <v>536550</v>
      </c>
      <c r="AK9989" t="s">
        <v>28113</v>
      </c>
      <c r="AL9989" t="s">
        <v>28114</v>
      </c>
      <c r="AM9989" t="s">
        <v>122</v>
      </c>
      <c r="AN9989" t="s">
        <v>17649</v>
      </c>
      <c r="AO9989">
        <v>10</v>
      </c>
      <c r="AP9989" t="s">
        <v>28115</v>
      </c>
      <c r="AR9989" t="s">
        <v>17651</v>
      </c>
    </row>
    <row r="9990" spans="35:44">
      <c r="AI9990" s="7">
        <f>IF(ISNUMBER(SEARCH($C$1,AL9990)),MAX($AI$1:AI9989)+1,0)</f>
        <v>0</v>
      </c>
      <c r="AJ9990">
        <v>536551</v>
      </c>
      <c r="AK9990" t="s">
        <v>28116</v>
      </c>
      <c r="AL9990" t="s">
        <v>28117</v>
      </c>
      <c r="AM9990" t="s">
        <v>122</v>
      </c>
      <c r="AN9990" t="s">
        <v>17649</v>
      </c>
      <c r="AO9990">
        <v>10</v>
      </c>
      <c r="AP9990" t="s">
        <v>28118</v>
      </c>
      <c r="AR9990" t="s">
        <v>17651</v>
      </c>
    </row>
    <row r="9991" spans="35:44">
      <c r="AI9991" s="7">
        <f>IF(ISNUMBER(SEARCH($C$1,AL9991)),MAX($AI$1:AI9990)+1,0)</f>
        <v>0</v>
      </c>
      <c r="AJ9991">
        <v>536552</v>
      </c>
      <c r="AK9991" t="s">
        <v>28119</v>
      </c>
      <c r="AL9991" t="s">
        <v>28120</v>
      </c>
      <c r="AM9991" t="s">
        <v>122</v>
      </c>
      <c r="AN9991" t="s">
        <v>17649</v>
      </c>
      <c r="AO9991">
        <v>10</v>
      </c>
      <c r="AP9991" t="s">
        <v>28121</v>
      </c>
      <c r="AR9991" t="s">
        <v>17651</v>
      </c>
    </row>
    <row r="9992" spans="35:44">
      <c r="AI9992" s="7">
        <f>IF(ISNUMBER(SEARCH($C$1,AL9992)),MAX($AI$1:AI9991)+1,0)</f>
        <v>0</v>
      </c>
      <c r="AJ9992">
        <v>536553</v>
      </c>
      <c r="AK9992" t="s">
        <v>28122</v>
      </c>
      <c r="AL9992" t="s">
        <v>28123</v>
      </c>
      <c r="AM9992" t="s">
        <v>122</v>
      </c>
      <c r="AN9992" t="s">
        <v>17649</v>
      </c>
      <c r="AO9992">
        <v>10</v>
      </c>
      <c r="AP9992" t="s">
        <v>28124</v>
      </c>
      <c r="AR9992" t="s">
        <v>17651</v>
      </c>
    </row>
    <row r="9993" spans="35:44">
      <c r="AI9993" s="7">
        <f>IF(ISNUMBER(SEARCH($C$1,AL9993)),MAX($AI$1:AI9992)+1,0)</f>
        <v>0</v>
      </c>
      <c r="AJ9993">
        <v>536554</v>
      </c>
      <c r="AK9993" t="s">
        <v>28125</v>
      </c>
      <c r="AL9993" t="s">
        <v>28126</v>
      </c>
      <c r="AM9993" t="s">
        <v>122</v>
      </c>
      <c r="AN9993" t="s">
        <v>17649</v>
      </c>
      <c r="AO9993">
        <v>10</v>
      </c>
      <c r="AP9993" t="s">
        <v>28127</v>
      </c>
      <c r="AR9993" t="s">
        <v>17651</v>
      </c>
    </row>
    <row r="9994" spans="35:44">
      <c r="AI9994" s="7">
        <f>IF(ISNUMBER(SEARCH($C$1,AL9994)),MAX($AI$1:AI9993)+1,0)</f>
        <v>0</v>
      </c>
      <c r="AJ9994">
        <v>536555</v>
      </c>
      <c r="AK9994" t="s">
        <v>28128</v>
      </c>
      <c r="AL9994" t="s">
        <v>28129</v>
      </c>
      <c r="AM9994" t="s">
        <v>122</v>
      </c>
      <c r="AN9994" t="s">
        <v>17649</v>
      </c>
      <c r="AO9994">
        <v>10</v>
      </c>
      <c r="AP9994" t="s">
        <v>28130</v>
      </c>
      <c r="AR9994" t="s">
        <v>17651</v>
      </c>
    </row>
    <row r="9995" spans="35:44">
      <c r="AI9995" s="7">
        <f>IF(ISNUMBER(SEARCH($C$1,AL9995)),MAX($AI$1:AI9994)+1,0)</f>
        <v>0</v>
      </c>
      <c r="AJ9995">
        <v>536556</v>
      </c>
      <c r="AK9995" t="s">
        <v>28131</v>
      </c>
      <c r="AL9995" t="s">
        <v>28132</v>
      </c>
      <c r="AM9995" t="s">
        <v>122</v>
      </c>
      <c r="AN9995" t="s">
        <v>17649</v>
      </c>
      <c r="AO9995">
        <v>10</v>
      </c>
      <c r="AP9995" t="s">
        <v>28133</v>
      </c>
      <c r="AR9995" t="s">
        <v>17651</v>
      </c>
    </row>
    <row r="9996" spans="35:44">
      <c r="AI9996" s="7">
        <f>IF(ISNUMBER(SEARCH($C$1,AL9996)),MAX($AI$1:AI9995)+1,0)</f>
        <v>0</v>
      </c>
      <c r="AJ9996">
        <v>536557</v>
      </c>
      <c r="AK9996" t="s">
        <v>28134</v>
      </c>
      <c r="AL9996" t="s">
        <v>28135</v>
      </c>
      <c r="AM9996" t="s">
        <v>122</v>
      </c>
      <c r="AN9996" t="s">
        <v>17649</v>
      </c>
      <c r="AO9996">
        <v>10</v>
      </c>
      <c r="AP9996" t="s">
        <v>28136</v>
      </c>
      <c r="AR9996" t="s">
        <v>17651</v>
      </c>
    </row>
    <row r="9997" spans="35:44">
      <c r="AI9997" s="7">
        <f>IF(ISNUMBER(SEARCH($C$1,AL9997)),MAX($AI$1:AI9996)+1,0)</f>
        <v>0</v>
      </c>
      <c r="AJ9997">
        <v>536558</v>
      </c>
      <c r="AK9997" t="s">
        <v>28137</v>
      </c>
      <c r="AL9997" t="s">
        <v>28138</v>
      </c>
      <c r="AM9997" t="s">
        <v>122</v>
      </c>
      <c r="AN9997" t="s">
        <v>17649</v>
      </c>
      <c r="AO9997">
        <v>10</v>
      </c>
      <c r="AP9997" t="s">
        <v>28139</v>
      </c>
      <c r="AR9997" t="s">
        <v>17651</v>
      </c>
    </row>
    <row r="9998" spans="35:44">
      <c r="AI9998" s="7">
        <f>IF(ISNUMBER(SEARCH($C$1,AL9998)),MAX($AI$1:AI9997)+1,0)</f>
        <v>0</v>
      </c>
      <c r="AJ9998">
        <v>536559</v>
      </c>
      <c r="AK9998" t="s">
        <v>28140</v>
      </c>
      <c r="AL9998" t="s">
        <v>28141</v>
      </c>
      <c r="AM9998" t="s">
        <v>122</v>
      </c>
      <c r="AN9998" t="s">
        <v>17649</v>
      </c>
      <c r="AO9998">
        <v>10</v>
      </c>
      <c r="AP9998" t="s">
        <v>28142</v>
      </c>
      <c r="AR9998" t="s">
        <v>17651</v>
      </c>
    </row>
    <row r="9999" spans="35:44">
      <c r="AI9999" s="7">
        <f>IF(ISNUMBER(SEARCH($C$1,AL9999)),MAX($AI$1:AI9998)+1,0)</f>
        <v>0</v>
      </c>
      <c r="AJ9999">
        <v>536560</v>
      </c>
      <c r="AK9999" t="s">
        <v>28143</v>
      </c>
      <c r="AL9999" t="s">
        <v>28144</v>
      </c>
      <c r="AM9999" t="s">
        <v>122</v>
      </c>
      <c r="AN9999" t="s">
        <v>17649</v>
      </c>
      <c r="AO9999">
        <v>10</v>
      </c>
      <c r="AP9999" t="s">
        <v>28145</v>
      </c>
      <c r="AR9999" t="s">
        <v>17651</v>
      </c>
    </row>
    <row r="10000" spans="35:44">
      <c r="AI10000" s="7">
        <f>IF(ISNUMBER(SEARCH($C$1,AL10000)),MAX($AI$1:AI9999)+1,0)</f>
        <v>0</v>
      </c>
      <c r="AJ10000">
        <v>536561</v>
      </c>
      <c r="AK10000" t="s">
        <v>28146</v>
      </c>
      <c r="AL10000" t="s">
        <v>28147</v>
      </c>
      <c r="AM10000" t="s">
        <v>122</v>
      </c>
      <c r="AN10000" t="s">
        <v>17649</v>
      </c>
      <c r="AO10000">
        <v>10</v>
      </c>
      <c r="AP10000" t="s">
        <v>28148</v>
      </c>
      <c r="AR10000" t="s">
        <v>17651</v>
      </c>
    </row>
    <row r="10001" spans="35:44">
      <c r="AI10001" s="7">
        <f>IF(ISNUMBER(SEARCH($C$1,AL10001)),MAX($AI$1:AI10000)+1,0)</f>
        <v>0</v>
      </c>
      <c r="AJ10001">
        <v>536562</v>
      </c>
      <c r="AK10001" t="s">
        <v>28149</v>
      </c>
      <c r="AL10001" t="s">
        <v>28150</v>
      </c>
      <c r="AM10001" t="s">
        <v>122</v>
      </c>
      <c r="AN10001" t="s">
        <v>17649</v>
      </c>
      <c r="AO10001">
        <v>10</v>
      </c>
      <c r="AP10001" t="s">
        <v>28151</v>
      </c>
      <c r="AR10001" t="s">
        <v>17651</v>
      </c>
    </row>
    <row r="10002" spans="35:44">
      <c r="AI10002" s="7">
        <f>IF(ISNUMBER(SEARCH($C$1,AL10002)),MAX($AI$1:AI10001)+1,0)</f>
        <v>0</v>
      </c>
      <c r="AJ10002">
        <v>536563</v>
      </c>
      <c r="AK10002" t="s">
        <v>28152</v>
      </c>
      <c r="AL10002" t="s">
        <v>28153</v>
      </c>
      <c r="AM10002" t="s">
        <v>122</v>
      </c>
      <c r="AN10002" t="s">
        <v>17649</v>
      </c>
      <c r="AO10002">
        <v>10</v>
      </c>
      <c r="AP10002" t="s">
        <v>28154</v>
      </c>
      <c r="AR10002" t="s">
        <v>17651</v>
      </c>
    </row>
    <row r="10003" spans="35:44">
      <c r="AI10003" s="7">
        <f>IF(ISNUMBER(SEARCH($C$1,AL10003)),MAX($AI$1:AI10002)+1,0)</f>
        <v>0</v>
      </c>
      <c r="AJ10003">
        <v>536564</v>
      </c>
      <c r="AK10003" t="s">
        <v>28155</v>
      </c>
      <c r="AL10003" t="s">
        <v>28156</v>
      </c>
      <c r="AM10003" t="s">
        <v>122</v>
      </c>
      <c r="AN10003" t="s">
        <v>17649</v>
      </c>
      <c r="AO10003">
        <v>10</v>
      </c>
      <c r="AP10003" t="s">
        <v>28157</v>
      </c>
      <c r="AR10003" t="s">
        <v>17651</v>
      </c>
    </row>
    <row r="10004" spans="35:44">
      <c r="AI10004" s="7">
        <f>IF(ISNUMBER(SEARCH($C$1,AL10004)),MAX($AI$1:AI10003)+1,0)</f>
        <v>0</v>
      </c>
      <c r="AJ10004">
        <v>536565</v>
      </c>
      <c r="AK10004" t="s">
        <v>28158</v>
      </c>
      <c r="AL10004" t="s">
        <v>28159</v>
      </c>
      <c r="AM10004" t="s">
        <v>122</v>
      </c>
      <c r="AN10004" t="s">
        <v>129</v>
      </c>
      <c r="AO10004">
        <v>10</v>
      </c>
      <c r="AP10004" t="s">
        <v>28160</v>
      </c>
      <c r="AQ10004" t="s">
        <v>28161</v>
      </c>
      <c r="AR10004" t="s">
        <v>126</v>
      </c>
    </row>
    <row r="10005" spans="35:44">
      <c r="AI10005" s="7">
        <f>IF(ISNUMBER(SEARCH($C$1,AL10005)),MAX($AI$1:AI10004)+1,0)</f>
        <v>0</v>
      </c>
      <c r="AJ10005">
        <v>536566</v>
      </c>
      <c r="AK10005" t="s">
        <v>28162</v>
      </c>
      <c r="AL10005" t="s">
        <v>28163</v>
      </c>
      <c r="AM10005" t="s">
        <v>122</v>
      </c>
      <c r="AN10005" t="s">
        <v>17649</v>
      </c>
      <c r="AO10005">
        <v>10</v>
      </c>
      <c r="AP10005" t="s">
        <v>28164</v>
      </c>
      <c r="AR10005" t="s">
        <v>17651</v>
      </c>
    </row>
    <row r="10006" spans="35:44">
      <c r="AI10006" s="7">
        <f>IF(ISNUMBER(SEARCH($C$1,AL10006)),MAX($AI$1:AI10005)+1,0)</f>
        <v>0</v>
      </c>
      <c r="AJ10006">
        <v>536567</v>
      </c>
      <c r="AK10006" t="s">
        <v>28165</v>
      </c>
      <c r="AL10006" t="s">
        <v>28166</v>
      </c>
      <c r="AM10006" t="s">
        <v>122</v>
      </c>
      <c r="AN10006" t="s">
        <v>17649</v>
      </c>
      <c r="AO10006">
        <v>10</v>
      </c>
      <c r="AP10006" t="s">
        <v>28167</v>
      </c>
      <c r="AR10006" t="s">
        <v>17651</v>
      </c>
    </row>
    <row r="10007" spans="35:44">
      <c r="AI10007" s="7">
        <f>IF(ISNUMBER(SEARCH($C$1,AL10007)),MAX($AI$1:AI10006)+1,0)</f>
        <v>0</v>
      </c>
      <c r="AJ10007">
        <v>536568</v>
      </c>
      <c r="AK10007" t="s">
        <v>28168</v>
      </c>
      <c r="AL10007" t="s">
        <v>28169</v>
      </c>
      <c r="AM10007" t="s">
        <v>122</v>
      </c>
      <c r="AN10007" t="s">
        <v>17649</v>
      </c>
      <c r="AO10007">
        <v>10</v>
      </c>
      <c r="AP10007" t="s">
        <v>28170</v>
      </c>
      <c r="AR10007" t="s">
        <v>17651</v>
      </c>
    </row>
    <row r="10008" spans="35:44">
      <c r="AI10008" s="7">
        <f>IF(ISNUMBER(SEARCH($C$1,AL10008)),MAX($AI$1:AI10007)+1,0)</f>
        <v>0</v>
      </c>
      <c r="AJ10008">
        <v>536569</v>
      </c>
      <c r="AK10008" t="s">
        <v>28171</v>
      </c>
      <c r="AL10008" t="s">
        <v>28172</v>
      </c>
      <c r="AM10008" t="s">
        <v>122</v>
      </c>
      <c r="AN10008" t="s">
        <v>17649</v>
      </c>
      <c r="AO10008">
        <v>10</v>
      </c>
      <c r="AP10008" t="s">
        <v>28173</v>
      </c>
      <c r="AR10008" t="s">
        <v>17651</v>
      </c>
    </row>
    <row r="10009" spans="35:44">
      <c r="AI10009" s="7">
        <f>IF(ISNUMBER(SEARCH($C$1,AL10009)),MAX($AI$1:AI10008)+1,0)</f>
        <v>0</v>
      </c>
      <c r="AJ10009">
        <v>536570</v>
      </c>
      <c r="AK10009" t="s">
        <v>28174</v>
      </c>
      <c r="AL10009" t="s">
        <v>28175</v>
      </c>
      <c r="AM10009" t="s">
        <v>122</v>
      </c>
      <c r="AN10009" t="s">
        <v>17649</v>
      </c>
      <c r="AO10009">
        <v>10</v>
      </c>
      <c r="AP10009" t="s">
        <v>28176</v>
      </c>
      <c r="AR10009" t="s">
        <v>17651</v>
      </c>
    </row>
    <row r="10010" spans="35:44">
      <c r="AI10010" s="7">
        <f>IF(ISNUMBER(SEARCH($C$1,AL10010)),MAX($AI$1:AI10009)+1,0)</f>
        <v>0</v>
      </c>
      <c r="AJ10010">
        <v>536571</v>
      </c>
      <c r="AK10010" t="s">
        <v>28177</v>
      </c>
      <c r="AL10010" t="s">
        <v>28178</v>
      </c>
      <c r="AM10010" t="s">
        <v>122</v>
      </c>
      <c r="AN10010" t="s">
        <v>17649</v>
      </c>
      <c r="AO10010">
        <v>10</v>
      </c>
      <c r="AP10010" t="s">
        <v>28179</v>
      </c>
      <c r="AR10010" t="s">
        <v>17651</v>
      </c>
    </row>
    <row r="10011" spans="35:44">
      <c r="AI10011" s="7">
        <f>IF(ISNUMBER(SEARCH($C$1,AL10011)),MAX($AI$1:AI10010)+1,0)</f>
        <v>0</v>
      </c>
      <c r="AJ10011">
        <v>536572</v>
      </c>
      <c r="AK10011" t="s">
        <v>28180</v>
      </c>
      <c r="AL10011" t="s">
        <v>28181</v>
      </c>
      <c r="AM10011" t="s">
        <v>122</v>
      </c>
      <c r="AN10011" t="s">
        <v>17649</v>
      </c>
      <c r="AO10011">
        <v>10</v>
      </c>
      <c r="AP10011" t="s">
        <v>28182</v>
      </c>
      <c r="AR10011" t="s">
        <v>17651</v>
      </c>
    </row>
    <row r="10012" spans="35:44">
      <c r="AI10012" s="7">
        <f>IF(ISNUMBER(SEARCH($C$1,AL10012)),MAX($AI$1:AI10011)+1,0)</f>
        <v>0</v>
      </c>
      <c r="AJ10012">
        <v>536573</v>
      </c>
      <c r="AK10012" t="s">
        <v>28183</v>
      </c>
      <c r="AL10012" t="s">
        <v>28141</v>
      </c>
      <c r="AM10012" t="s">
        <v>122</v>
      </c>
      <c r="AN10012" t="s">
        <v>17649</v>
      </c>
      <c r="AO10012">
        <v>10</v>
      </c>
      <c r="AP10012" t="s">
        <v>28184</v>
      </c>
      <c r="AR10012" t="s">
        <v>17651</v>
      </c>
    </row>
    <row r="10013" spans="35:44">
      <c r="AI10013" s="7">
        <f>IF(ISNUMBER(SEARCH($C$1,AL10013)),MAX($AI$1:AI10012)+1,0)</f>
        <v>0</v>
      </c>
      <c r="AJ10013">
        <v>536574</v>
      </c>
      <c r="AK10013" t="s">
        <v>28185</v>
      </c>
      <c r="AL10013" t="s">
        <v>28186</v>
      </c>
      <c r="AM10013" t="s">
        <v>122</v>
      </c>
      <c r="AN10013" t="s">
        <v>17649</v>
      </c>
      <c r="AO10013">
        <v>10</v>
      </c>
      <c r="AP10013" t="s">
        <v>28187</v>
      </c>
      <c r="AR10013" t="s">
        <v>17651</v>
      </c>
    </row>
    <row r="10014" spans="35:44">
      <c r="AI10014" s="7">
        <f>IF(ISNUMBER(SEARCH($C$1,AL10014)),MAX($AI$1:AI10013)+1,0)</f>
        <v>0</v>
      </c>
      <c r="AJ10014">
        <v>536575</v>
      </c>
      <c r="AK10014" t="s">
        <v>28188</v>
      </c>
      <c r="AL10014" t="s">
        <v>28189</v>
      </c>
      <c r="AM10014" t="s">
        <v>122</v>
      </c>
      <c r="AN10014" t="s">
        <v>17649</v>
      </c>
      <c r="AO10014">
        <v>10</v>
      </c>
      <c r="AP10014" t="s">
        <v>28190</v>
      </c>
      <c r="AR10014" t="s">
        <v>17651</v>
      </c>
    </row>
    <row r="10015" spans="35:44">
      <c r="AI10015" s="7">
        <f>IF(ISNUMBER(SEARCH($C$1,AL10015)),MAX($AI$1:AI10014)+1,0)</f>
        <v>0</v>
      </c>
      <c r="AJ10015">
        <v>536576</v>
      </c>
      <c r="AK10015" t="s">
        <v>28191</v>
      </c>
      <c r="AL10015" t="s">
        <v>28192</v>
      </c>
      <c r="AM10015" t="s">
        <v>122</v>
      </c>
      <c r="AN10015" t="s">
        <v>17649</v>
      </c>
      <c r="AO10015">
        <v>10</v>
      </c>
      <c r="AP10015" t="s">
        <v>28193</v>
      </c>
      <c r="AR10015" t="s">
        <v>17651</v>
      </c>
    </row>
    <row r="10016" spans="35:44">
      <c r="AI10016" s="7">
        <f>IF(ISNUMBER(SEARCH($C$1,AL10016)),MAX($AI$1:AI10015)+1,0)</f>
        <v>0</v>
      </c>
      <c r="AJ10016">
        <v>536577</v>
      </c>
      <c r="AK10016" t="s">
        <v>28194</v>
      </c>
      <c r="AL10016" t="s">
        <v>28195</v>
      </c>
      <c r="AM10016" t="s">
        <v>122</v>
      </c>
      <c r="AN10016" t="s">
        <v>17649</v>
      </c>
      <c r="AO10016">
        <v>10</v>
      </c>
      <c r="AP10016" t="s">
        <v>28196</v>
      </c>
      <c r="AR10016" t="s">
        <v>17651</v>
      </c>
    </row>
    <row r="10017" spans="35:44">
      <c r="AI10017" s="7">
        <f>IF(ISNUMBER(SEARCH($C$1,AL10017)),MAX($AI$1:AI10016)+1,0)</f>
        <v>0</v>
      </c>
      <c r="AJ10017">
        <v>536578</v>
      </c>
      <c r="AK10017" t="s">
        <v>28197</v>
      </c>
      <c r="AL10017" t="s">
        <v>28198</v>
      </c>
      <c r="AM10017" t="s">
        <v>122</v>
      </c>
      <c r="AN10017" t="s">
        <v>17649</v>
      </c>
      <c r="AO10017">
        <v>10</v>
      </c>
      <c r="AP10017" t="s">
        <v>28199</v>
      </c>
      <c r="AR10017" t="s">
        <v>17651</v>
      </c>
    </row>
    <row r="10018" spans="35:44">
      <c r="AI10018" s="7">
        <f>IF(ISNUMBER(SEARCH($C$1,AL10018)),MAX($AI$1:AI10017)+1,0)</f>
        <v>0</v>
      </c>
      <c r="AJ10018">
        <v>536579</v>
      </c>
      <c r="AK10018" t="s">
        <v>28200</v>
      </c>
      <c r="AL10018" t="s">
        <v>28201</v>
      </c>
      <c r="AM10018" t="s">
        <v>122</v>
      </c>
      <c r="AN10018" t="s">
        <v>17649</v>
      </c>
      <c r="AO10018">
        <v>10</v>
      </c>
      <c r="AP10018" t="s">
        <v>28202</v>
      </c>
      <c r="AR10018" t="s">
        <v>17651</v>
      </c>
    </row>
    <row r="10019" spans="35:44">
      <c r="AI10019" s="7">
        <f>IF(ISNUMBER(SEARCH($C$1,AL10019)),MAX($AI$1:AI10018)+1,0)</f>
        <v>0</v>
      </c>
      <c r="AJ10019">
        <v>536580</v>
      </c>
      <c r="AK10019" t="s">
        <v>28203</v>
      </c>
      <c r="AL10019" t="s">
        <v>28204</v>
      </c>
      <c r="AM10019" t="s">
        <v>122</v>
      </c>
      <c r="AN10019" t="s">
        <v>17649</v>
      </c>
      <c r="AO10019">
        <v>10</v>
      </c>
      <c r="AP10019" t="s">
        <v>28205</v>
      </c>
      <c r="AR10019" t="s">
        <v>17651</v>
      </c>
    </row>
    <row r="10020" spans="35:44">
      <c r="AI10020" s="7">
        <f>IF(ISNUMBER(SEARCH($C$1,AL10020)),MAX($AI$1:AI10019)+1,0)</f>
        <v>0</v>
      </c>
      <c r="AJ10020">
        <v>536581</v>
      </c>
      <c r="AK10020" t="s">
        <v>28206</v>
      </c>
      <c r="AL10020" t="s">
        <v>28207</v>
      </c>
      <c r="AM10020" t="s">
        <v>122</v>
      </c>
      <c r="AN10020" t="s">
        <v>17649</v>
      </c>
      <c r="AO10020">
        <v>10</v>
      </c>
      <c r="AP10020" t="s">
        <v>28208</v>
      </c>
      <c r="AR10020" t="s">
        <v>17651</v>
      </c>
    </row>
    <row r="10021" spans="35:44">
      <c r="AI10021" s="7">
        <f>IF(ISNUMBER(SEARCH($C$1,AL10021)),MAX($AI$1:AI10020)+1,0)</f>
        <v>0</v>
      </c>
      <c r="AJ10021">
        <v>536582</v>
      </c>
      <c r="AK10021" t="s">
        <v>28209</v>
      </c>
      <c r="AL10021" t="s">
        <v>28210</v>
      </c>
      <c r="AM10021" t="s">
        <v>122</v>
      </c>
      <c r="AN10021" t="s">
        <v>17649</v>
      </c>
      <c r="AO10021">
        <v>10</v>
      </c>
      <c r="AP10021" t="s">
        <v>28211</v>
      </c>
      <c r="AR10021" t="s">
        <v>17651</v>
      </c>
    </row>
    <row r="10022" spans="35:44">
      <c r="AI10022" s="7">
        <f>IF(ISNUMBER(SEARCH($C$1,AL10022)),MAX($AI$1:AI10021)+1,0)</f>
        <v>0</v>
      </c>
      <c r="AJ10022">
        <v>536583</v>
      </c>
      <c r="AK10022" t="s">
        <v>28212</v>
      </c>
      <c r="AL10022" t="s">
        <v>28213</v>
      </c>
      <c r="AM10022" t="s">
        <v>122</v>
      </c>
      <c r="AN10022" t="s">
        <v>17649</v>
      </c>
      <c r="AO10022">
        <v>10</v>
      </c>
      <c r="AP10022" t="s">
        <v>28214</v>
      </c>
      <c r="AR10022" t="s">
        <v>17651</v>
      </c>
    </row>
    <row r="10023" spans="35:44">
      <c r="AI10023" s="7">
        <f>IF(ISNUMBER(SEARCH($C$1,AL10023)),MAX($AI$1:AI10022)+1,0)</f>
        <v>0</v>
      </c>
      <c r="AJ10023">
        <v>536584</v>
      </c>
      <c r="AK10023" t="s">
        <v>28215</v>
      </c>
      <c r="AL10023" t="s">
        <v>28216</v>
      </c>
      <c r="AM10023" t="s">
        <v>122</v>
      </c>
      <c r="AN10023" t="s">
        <v>17649</v>
      </c>
      <c r="AO10023">
        <v>10</v>
      </c>
      <c r="AP10023" t="s">
        <v>28217</v>
      </c>
      <c r="AR10023" t="s">
        <v>17651</v>
      </c>
    </row>
    <row r="10024" spans="35:44">
      <c r="AI10024" s="7">
        <f>IF(ISNUMBER(SEARCH($C$1,AL10024)),MAX($AI$1:AI10023)+1,0)</f>
        <v>0</v>
      </c>
      <c r="AJ10024">
        <v>536585</v>
      </c>
      <c r="AK10024" t="s">
        <v>28218</v>
      </c>
      <c r="AL10024" t="s">
        <v>28219</v>
      </c>
      <c r="AM10024" t="s">
        <v>122</v>
      </c>
      <c r="AN10024" t="s">
        <v>17649</v>
      </c>
      <c r="AO10024">
        <v>10</v>
      </c>
      <c r="AP10024" t="s">
        <v>28220</v>
      </c>
      <c r="AR10024" t="s">
        <v>17651</v>
      </c>
    </row>
    <row r="10025" spans="35:44">
      <c r="AI10025" s="7">
        <f>IF(ISNUMBER(SEARCH($C$1,AL10025)),MAX($AI$1:AI10024)+1,0)</f>
        <v>0</v>
      </c>
      <c r="AJ10025">
        <v>536586</v>
      </c>
      <c r="AK10025" t="s">
        <v>28221</v>
      </c>
      <c r="AL10025" t="s">
        <v>28222</v>
      </c>
      <c r="AM10025" t="s">
        <v>122</v>
      </c>
      <c r="AN10025" t="s">
        <v>17649</v>
      </c>
      <c r="AO10025">
        <v>10</v>
      </c>
      <c r="AP10025" t="s">
        <v>28223</v>
      </c>
      <c r="AR10025" t="s">
        <v>17651</v>
      </c>
    </row>
    <row r="10026" spans="35:44">
      <c r="AI10026" s="7">
        <f>IF(ISNUMBER(SEARCH($C$1,AL10026)),MAX($AI$1:AI10025)+1,0)</f>
        <v>0</v>
      </c>
      <c r="AJ10026">
        <v>536587</v>
      </c>
      <c r="AK10026" t="s">
        <v>28224</v>
      </c>
      <c r="AL10026" t="s">
        <v>28225</v>
      </c>
      <c r="AM10026" t="s">
        <v>122</v>
      </c>
      <c r="AN10026" t="s">
        <v>17649</v>
      </c>
      <c r="AO10026">
        <v>10</v>
      </c>
      <c r="AP10026" t="s">
        <v>28226</v>
      </c>
      <c r="AR10026" t="s">
        <v>17651</v>
      </c>
    </row>
    <row r="10027" spans="35:44">
      <c r="AI10027" s="7">
        <f>IF(ISNUMBER(SEARCH($C$1,AL10027)),MAX($AI$1:AI10026)+1,0)</f>
        <v>0</v>
      </c>
      <c r="AJ10027">
        <v>536588</v>
      </c>
      <c r="AK10027" t="s">
        <v>28227</v>
      </c>
      <c r="AL10027" t="s">
        <v>28228</v>
      </c>
      <c r="AM10027" t="s">
        <v>122</v>
      </c>
      <c r="AN10027" t="s">
        <v>17649</v>
      </c>
      <c r="AO10027">
        <v>10</v>
      </c>
      <c r="AP10027" t="s">
        <v>28229</v>
      </c>
      <c r="AR10027" t="s">
        <v>17651</v>
      </c>
    </row>
    <row r="10028" spans="35:44">
      <c r="AI10028" s="7">
        <f>IF(ISNUMBER(SEARCH($C$1,AL10028)),MAX($AI$1:AI10027)+1,0)</f>
        <v>0</v>
      </c>
      <c r="AJ10028">
        <v>536589</v>
      </c>
      <c r="AK10028" t="s">
        <v>28230</v>
      </c>
      <c r="AL10028" t="s">
        <v>28231</v>
      </c>
      <c r="AM10028" t="s">
        <v>122</v>
      </c>
      <c r="AN10028" t="s">
        <v>17649</v>
      </c>
      <c r="AO10028">
        <v>10</v>
      </c>
      <c r="AP10028" t="s">
        <v>28232</v>
      </c>
      <c r="AR10028" t="s">
        <v>17651</v>
      </c>
    </row>
    <row r="10029" spans="35:44">
      <c r="AI10029" s="7">
        <f>IF(ISNUMBER(SEARCH($C$1,AL10029)),MAX($AI$1:AI10028)+1,0)</f>
        <v>0</v>
      </c>
      <c r="AJ10029">
        <v>536590</v>
      </c>
      <c r="AK10029" t="s">
        <v>28233</v>
      </c>
      <c r="AL10029" t="s">
        <v>28234</v>
      </c>
      <c r="AM10029" t="s">
        <v>122</v>
      </c>
      <c r="AN10029" t="s">
        <v>17649</v>
      </c>
      <c r="AO10029">
        <v>10</v>
      </c>
      <c r="AP10029" t="s">
        <v>28235</v>
      </c>
      <c r="AR10029" t="s">
        <v>17651</v>
      </c>
    </row>
    <row r="10030" spans="35:44">
      <c r="AI10030" s="7">
        <f>IF(ISNUMBER(SEARCH($C$1,AL10030)),MAX($AI$1:AI10029)+1,0)</f>
        <v>0</v>
      </c>
      <c r="AJ10030">
        <v>536591</v>
      </c>
      <c r="AK10030" t="s">
        <v>28236</v>
      </c>
      <c r="AL10030" t="s">
        <v>28237</v>
      </c>
      <c r="AM10030" t="s">
        <v>138</v>
      </c>
      <c r="AN10030" t="s">
        <v>150</v>
      </c>
      <c r="AO10030">
        <v>10</v>
      </c>
      <c r="AR10030" t="s">
        <v>126</v>
      </c>
    </row>
    <row r="10031" spans="35:44">
      <c r="AI10031" s="7">
        <f>IF(ISNUMBER(SEARCH($C$1,AL10031)),MAX($AI$1:AI10030)+1,0)</f>
        <v>0</v>
      </c>
      <c r="AJ10031">
        <v>536592</v>
      </c>
      <c r="AK10031" t="s">
        <v>28238</v>
      </c>
      <c r="AL10031" t="s">
        <v>28239</v>
      </c>
      <c r="AM10031" t="s">
        <v>122</v>
      </c>
      <c r="AN10031" t="s">
        <v>20851</v>
      </c>
      <c r="AO10031">
        <v>10</v>
      </c>
      <c r="AP10031" t="s">
        <v>28240</v>
      </c>
      <c r="AQ10031" t="s">
        <v>172</v>
      </c>
      <c r="AR10031" t="s">
        <v>126</v>
      </c>
    </row>
    <row r="10032" spans="35:44">
      <c r="AI10032" s="7">
        <f>IF(ISNUMBER(SEARCH($C$1,AL10032)),MAX($AI$1:AI10031)+1,0)</f>
        <v>0</v>
      </c>
      <c r="AJ10032">
        <v>536593</v>
      </c>
      <c r="AK10032" t="s">
        <v>28241</v>
      </c>
      <c r="AL10032" t="s">
        <v>28242</v>
      </c>
      <c r="AM10032" t="s">
        <v>122</v>
      </c>
      <c r="AN10032" t="s">
        <v>17649</v>
      </c>
      <c r="AO10032">
        <v>10</v>
      </c>
      <c r="AP10032" t="s">
        <v>28243</v>
      </c>
      <c r="AR10032" t="s">
        <v>17651</v>
      </c>
    </row>
    <row r="10033" spans="35:44">
      <c r="AI10033" s="7">
        <f>IF(ISNUMBER(SEARCH($C$1,AL10033)),MAX($AI$1:AI10032)+1,0)</f>
        <v>0</v>
      </c>
      <c r="AJ10033">
        <v>536594</v>
      </c>
      <c r="AK10033" t="s">
        <v>28244</v>
      </c>
      <c r="AL10033" t="s">
        <v>28245</v>
      </c>
      <c r="AM10033" t="s">
        <v>122</v>
      </c>
      <c r="AN10033" t="s">
        <v>17649</v>
      </c>
      <c r="AO10033">
        <v>10</v>
      </c>
      <c r="AP10033" t="s">
        <v>28246</v>
      </c>
      <c r="AR10033" t="s">
        <v>17651</v>
      </c>
    </row>
    <row r="10034" spans="35:44">
      <c r="AI10034" s="7">
        <f>IF(ISNUMBER(SEARCH($C$1,AL10034)),MAX($AI$1:AI10033)+1,0)</f>
        <v>0</v>
      </c>
      <c r="AJ10034">
        <v>536595</v>
      </c>
      <c r="AK10034" t="s">
        <v>28247</v>
      </c>
      <c r="AL10034" t="s">
        <v>28248</v>
      </c>
      <c r="AM10034" t="s">
        <v>122</v>
      </c>
      <c r="AN10034" t="s">
        <v>17649</v>
      </c>
      <c r="AO10034">
        <v>10</v>
      </c>
      <c r="AP10034" t="s">
        <v>28249</v>
      </c>
      <c r="AR10034" t="s">
        <v>17651</v>
      </c>
    </row>
    <row r="10035" spans="35:44">
      <c r="AI10035" s="7">
        <f>IF(ISNUMBER(SEARCH($C$1,AL10035)),MAX($AI$1:AI10034)+1,0)</f>
        <v>0</v>
      </c>
      <c r="AJ10035">
        <v>536596</v>
      </c>
      <c r="AK10035" t="s">
        <v>28250</v>
      </c>
      <c r="AL10035" t="s">
        <v>28251</v>
      </c>
      <c r="AM10035" t="s">
        <v>122</v>
      </c>
      <c r="AN10035" t="s">
        <v>17649</v>
      </c>
      <c r="AO10035">
        <v>10</v>
      </c>
      <c r="AP10035" t="s">
        <v>28252</v>
      </c>
      <c r="AR10035" t="s">
        <v>17651</v>
      </c>
    </row>
    <row r="10036" spans="35:44">
      <c r="AI10036" s="7">
        <f>IF(ISNUMBER(SEARCH($C$1,AL10036)),MAX($AI$1:AI10035)+1,0)</f>
        <v>0</v>
      </c>
      <c r="AJ10036">
        <v>536597</v>
      </c>
      <c r="AK10036" t="s">
        <v>28253</v>
      </c>
      <c r="AL10036" t="s">
        <v>28254</v>
      </c>
      <c r="AM10036" t="s">
        <v>122</v>
      </c>
      <c r="AN10036" t="s">
        <v>17649</v>
      </c>
      <c r="AO10036">
        <v>10</v>
      </c>
      <c r="AP10036" t="s">
        <v>28255</v>
      </c>
      <c r="AR10036" t="s">
        <v>17651</v>
      </c>
    </row>
    <row r="10037" spans="35:44">
      <c r="AI10037" s="7">
        <f>IF(ISNUMBER(SEARCH($C$1,AL10037)),MAX($AI$1:AI10036)+1,0)</f>
        <v>0</v>
      </c>
      <c r="AJ10037">
        <v>536598</v>
      </c>
      <c r="AK10037" t="s">
        <v>28256</v>
      </c>
      <c r="AL10037" t="s">
        <v>28257</v>
      </c>
      <c r="AM10037" t="s">
        <v>134</v>
      </c>
      <c r="AN10037" t="s">
        <v>17649</v>
      </c>
      <c r="AO10037">
        <v>10</v>
      </c>
      <c r="AP10037" t="s">
        <v>28258</v>
      </c>
      <c r="AR10037" t="s">
        <v>17651</v>
      </c>
    </row>
    <row r="10038" spans="35:44">
      <c r="AI10038" s="7">
        <f>IF(ISNUMBER(SEARCH($C$1,AL10038)),MAX($AI$1:AI10037)+1,0)</f>
        <v>0</v>
      </c>
      <c r="AJ10038">
        <v>536599</v>
      </c>
      <c r="AK10038" t="s">
        <v>28259</v>
      </c>
      <c r="AL10038" t="s">
        <v>28260</v>
      </c>
      <c r="AM10038" t="s">
        <v>134</v>
      </c>
      <c r="AN10038" t="s">
        <v>17649</v>
      </c>
      <c r="AO10038">
        <v>10</v>
      </c>
      <c r="AP10038" t="s">
        <v>28261</v>
      </c>
      <c r="AR10038" t="s">
        <v>17651</v>
      </c>
    </row>
    <row r="10039" spans="35:44">
      <c r="AI10039" s="7">
        <f>IF(ISNUMBER(SEARCH($C$1,AL10039)),MAX($AI$1:AI10038)+1,0)</f>
        <v>0</v>
      </c>
      <c r="AJ10039">
        <v>536600</v>
      </c>
      <c r="AK10039" t="s">
        <v>28262</v>
      </c>
      <c r="AL10039" t="s">
        <v>28263</v>
      </c>
      <c r="AM10039" t="s">
        <v>134</v>
      </c>
      <c r="AN10039" t="s">
        <v>17649</v>
      </c>
      <c r="AO10039">
        <v>10</v>
      </c>
      <c r="AP10039" t="s">
        <v>28264</v>
      </c>
      <c r="AR10039" t="s">
        <v>17651</v>
      </c>
    </row>
    <row r="10040" spans="35:44">
      <c r="AI10040" s="7">
        <f>IF(ISNUMBER(SEARCH($C$1,AL10040)),MAX($AI$1:AI10039)+1,0)</f>
        <v>0</v>
      </c>
      <c r="AJ10040">
        <v>536601</v>
      </c>
      <c r="AK10040" t="s">
        <v>28265</v>
      </c>
      <c r="AL10040" t="s">
        <v>28266</v>
      </c>
      <c r="AM10040" t="s">
        <v>134</v>
      </c>
      <c r="AN10040" t="s">
        <v>17649</v>
      </c>
      <c r="AO10040">
        <v>10</v>
      </c>
      <c r="AP10040" t="s">
        <v>28267</v>
      </c>
      <c r="AR10040" t="s">
        <v>17651</v>
      </c>
    </row>
    <row r="10041" spans="35:44">
      <c r="AI10041" s="7">
        <f>IF(ISNUMBER(SEARCH($C$1,AL10041)),MAX($AI$1:AI10040)+1,0)</f>
        <v>0</v>
      </c>
      <c r="AJ10041">
        <v>536602</v>
      </c>
      <c r="AK10041" t="s">
        <v>28268</v>
      </c>
      <c r="AL10041" t="s">
        <v>28269</v>
      </c>
      <c r="AM10041" t="s">
        <v>122</v>
      </c>
      <c r="AN10041" t="s">
        <v>17649</v>
      </c>
      <c r="AO10041">
        <v>10</v>
      </c>
      <c r="AP10041" t="s">
        <v>28270</v>
      </c>
      <c r="AR10041" t="s">
        <v>17651</v>
      </c>
    </row>
    <row r="10042" spans="35:44">
      <c r="AI10042" s="7">
        <f>IF(ISNUMBER(SEARCH($C$1,AL10042)),MAX($AI$1:AI10041)+1,0)</f>
        <v>0</v>
      </c>
      <c r="AJ10042">
        <v>536603</v>
      </c>
      <c r="AK10042" t="s">
        <v>28271</v>
      </c>
      <c r="AL10042" t="s">
        <v>28272</v>
      </c>
      <c r="AM10042" t="s">
        <v>122</v>
      </c>
      <c r="AN10042" t="s">
        <v>17649</v>
      </c>
      <c r="AO10042">
        <v>10</v>
      </c>
      <c r="AP10042" t="s">
        <v>28273</v>
      </c>
      <c r="AR10042" t="s">
        <v>17651</v>
      </c>
    </row>
    <row r="10043" spans="35:44">
      <c r="AI10043" s="7">
        <f>IF(ISNUMBER(SEARCH($C$1,AL10043)),MAX($AI$1:AI10042)+1,0)</f>
        <v>0</v>
      </c>
      <c r="AJ10043">
        <v>536604</v>
      </c>
      <c r="AK10043" t="s">
        <v>28274</v>
      </c>
      <c r="AL10043" t="s">
        <v>28275</v>
      </c>
      <c r="AM10043" t="s">
        <v>122</v>
      </c>
      <c r="AN10043" t="s">
        <v>17649</v>
      </c>
      <c r="AO10043">
        <v>10</v>
      </c>
      <c r="AP10043" t="s">
        <v>28276</v>
      </c>
      <c r="AR10043" t="s">
        <v>17651</v>
      </c>
    </row>
    <row r="10044" spans="35:44">
      <c r="AI10044" s="7">
        <f>IF(ISNUMBER(SEARCH($C$1,AL10044)),MAX($AI$1:AI10043)+1,0)</f>
        <v>0</v>
      </c>
      <c r="AJ10044">
        <v>536605</v>
      </c>
      <c r="AK10044" t="s">
        <v>28277</v>
      </c>
      <c r="AL10044" t="s">
        <v>28278</v>
      </c>
      <c r="AM10044" t="s">
        <v>122</v>
      </c>
      <c r="AN10044" t="s">
        <v>17649</v>
      </c>
      <c r="AO10044">
        <v>10</v>
      </c>
      <c r="AP10044" t="s">
        <v>28279</v>
      </c>
      <c r="AR10044" t="s">
        <v>17651</v>
      </c>
    </row>
    <row r="10045" spans="35:44">
      <c r="AI10045" s="7">
        <f>IF(ISNUMBER(SEARCH($C$1,AL10045)),MAX($AI$1:AI10044)+1,0)</f>
        <v>0</v>
      </c>
      <c r="AJ10045">
        <v>536606</v>
      </c>
      <c r="AK10045" t="s">
        <v>28280</v>
      </c>
      <c r="AL10045" t="s">
        <v>28281</v>
      </c>
      <c r="AM10045" t="s">
        <v>122</v>
      </c>
      <c r="AN10045" t="s">
        <v>17649</v>
      </c>
      <c r="AO10045">
        <v>10</v>
      </c>
      <c r="AP10045" t="s">
        <v>28282</v>
      </c>
      <c r="AR10045" t="s">
        <v>17651</v>
      </c>
    </row>
    <row r="10046" spans="35:44">
      <c r="AI10046" s="7">
        <f>IF(ISNUMBER(SEARCH($C$1,AL10046)),MAX($AI$1:AI10045)+1,0)</f>
        <v>0</v>
      </c>
      <c r="AJ10046">
        <v>536607</v>
      </c>
      <c r="AK10046" t="s">
        <v>28283</v>
      </c>
      <c r="AL10046" t="s">
        <v>28284</v>
      </c>
      <c r="AM10046" t="s">
        <v>122</v>
      </c>
      <c r="AN10046" t="s">
        <v>17649</v>
      </c>
      <c r="AO10046">
        <v>10</v>
      </c>
      <c r="AP10046" t="s">
        <v>28285</v>
      </c>
      <c r="AR10046" t="s">
        <v>17651</v>
      </c>
    </row>
    <row r="10047" spans="35:44">
      <c r="AI10047" s="7">
        <f>IF(ISNUMBER(SEARCH($C$1,AL10047)),MAX($AI$1:AI10046)+1,0)</f>
        <v>0</v>
      </c>
      <c r="AJ10047">
        <v>536608</v>
      </c>
      <c r="AK10047" t="s">
        <v>28286</v>
      </c>
      <c r="AL10047" t="s">
        <v>28287</v>
      </c>
      <c r="AM10047" t="s">
        <v>122</v>
      </c>
      <c r="AN10047" t="s">
        <v>17649</v>
      </c>
      <c r="AO10047">
        <v>10</v>
      </c>
      <c r="AP10047" t="s">
        <v>28288</v>
      </c>
      <c r="AR10047" t="s">
        <v>17651</v>
      </c>
    </row>
    <row r="10048" spans="35:44">
      <c r="AI10048" s="7">
        <f>IF(ISNUMBER(SEARCH($C$1,AL10048)),MAX($AI$1:AI10047)+1,0)</f>
        <v>0</v>
      </c>
      <c r="AJ10048">
        <v>536609</v>
      </c>
      <c r="AK10048" t="s">
        <v>28289</v>
      </c>
      <c r="AL10048" t="s">
        <v>28290</v>
      </c>
      <c r="AM10048" t="s">
        <v>122</v>
      </c>
      <c r="AN10048" t="s">
        <v>17649</v>
      </c>
      <c r="AO10048">
        <v>10</v>
      </c>
      <c r="AP10048" t="s">
        <v>28291</v>
      </c>
      <c r="AR10048" t="s">
        <v>17651</v>
      </c>
    </row>
    <row r="10049" spans="35:44">
      <c r="AI10049" s="7">
        <f>IF(ISNUMBER(SEARCH($C$1,AL10049)),MAX($AI$1:AI10048)+1,0)</f>
        <v>0</v>
      </c>
      <c r="AJ10049">
        <v>536610</v>
      </c>
      <c r="AK10049" t="s">
        <v>28292</v>
      </c>
      <c r="AL10049" t="s">
        <v>28293</v>
      </c>
      <c r="AM10049" t="s">
        <v>122</v>
      </c>
      <c r="AN10049" t="s">
        <v>17649</v>
      </c>
      <c r="AO10049">
        <v>10</v>
      </c>
      <c r="AP10049" t="s">
        <v>28294</v>
      </c>
      <c r="AR10049" t="s">
        <v>17651</v>
      </c>
    </row>
    <row r="10050" spans="35:44">
      <c r="AI10050" s="7">
        <f>IF(ISNUMBER(SEARCH($C$1,AL10050)),MAX($AI$1:AI10049)+1,0)</f>
        <v>0</v>
      </c>
      <c r="AJ10050">
        <v>536611</v>
      </c>
      <c r="AK10050" t="s">
        <v>28295</v>
      </c>
      <c r="AL10050" t="s">
        <v>28296</v>
      </c>
      <c r="AM10050" t="s">
        <v>122</v>
      </c>
      <c r="AN10050" t="s">
        <v>17649</v>
      </c>
      <c r="AO10050">
        <v>10</v>
      </c>
      <c r="AP10050" t="s">
        <v>28297</v>
      </c>
      <c r="AR10050" t="s">
        <v>17651</v>
      </c>
    </row>
    <row r="10051" spans="35:44">
      <c r="AI10051" s="7">
        <f>IF(ISNUMBER(SEARCH($C$1,AL10051)),MAX($AI$1:AI10050)+1,0)</f>
        <v>0</v>
      </c>
      <c r="AJ10051">
        <v>536612</v>
      </c>
      <c r="AK10051" t="s">
        <v>28298</v>
      </c>
      <c r="AL10051" t="s">
        <v>28299</v>
      </c>
      <c r="AM10051" t="s">
        <v>122</v>
      </c>
      <c r="AN10051" t="s">
        <v>17649</v>
      </c>
      <c r="AO10051">
        <v>10</v>
      </c>
      <c r="AP10051" t="s">
        <v>28300</v>
      </c>
      <c r="AR10051" t="s">
        <v>17651</v>
      </c>
    </row>
    <row r="10052" spans="35:44">
      <c r="AI10052" s="7">
        <f>IF(ISNUMBER(SEARCH($C$1,AL10052)),MAX($AI$1:AI10051)+1,0)</f>
        <v>0</v>
      </c>
      <c r="AJ10052">
        <v>536613</v>
      </c>
      <c r="AK10052" t="s">
        <v>28301</v>
      </c>
      <c r="AL10052" t="s">
        <v>28302</v>
      </c>
      <c r="AM10052" t="s">
        <v>122</v>
      </c>
      <c r="AN10052" t="s">
        <v>17649</v>
      </c>
      <c r="AO10052">
        <v>10</v>
      </c>
      <c r="AP10052" t="s">
        <v>28303</v>
      </c>
      <c r="AR10052" t="s">
        <v>17651</v>
      </c>
    </row>
    <row r="10053" spans="35:44">
      <c r="AI10053" s="7">
        <f>IF(ISNUMBER(SEARCH($C$1,AL10053)),MAX($AI$1:AI10052)+1,0)</f>
        <v>0</v>
      </c>
      <c r="AJ10053">
        <v>536614</v>
      </c>
      <c r="AK10053" t="s">
        <v>28304</v>
      </c>
      <c r="AL10053" t="s">
        <v>28305</v>
      </c>
      <c r="AM10053" t="s">
        <v>122</v>
      </c>
      <c r="AN10053" t="s">
        <v>17649</v>
      </c>
      <c r="AO10053">
        <v>10</v>
      </c>
      <c r="AP10053" t="s">
        <v>28306</v>
      </c>
      <c r="AR10053" t="s">
        <v>17651</v>
      </c>
    </row>
    <row r="10054" spans="35:44">
      <c r="AI10054" s="7">
        <f>IF(ISNUMBER(SEARCH($C$1,AL10054)),MAX($AI$1:AI10053)+1,0)</f>
        <v>0</v>
      </c>
      <c r="AJ10054">
        <v>536615</v>
      </c>
      <c r="AK10054" t="s">
        <v>28307</v>
      </c>
      <c r="AL10054" t="s">
        <v>28308</v>
      </c>
      <c r="AM10054" t="s">
        <v>122</v>
      </c>
      <c r="AN10054" t="s">
        <v>17649</v>
      </c>
      <c r="AO10054">
        <v>10</v>
      </c>
      <c r="AP10054" t="s">
        <v>28309</v>
      </c>
      <c r="AR10054" t="s">
        <v>17651</v>
      </c>
    </row>
    <row r="10055" spans="35:44">
      <c r="AI10055" s="7">
        <f>IF(ISNUMBER(SEARCH($C$1,AL10055)),MAX($AI$1:AI10054)+1,0)</f>
        <v>0</v>
      </c>
      <c r="AJ10055">
        <v>536616</v>
      </c>
      <c r="AK10055" t="s">
        <v>28310</v>
      </c>
      <c r="AL10055" t="s">
        <v>28311</v>
      </c>
      <c r="AM10055" t="s">
        <v>122</v>
      </c>
      <c r="AN10055" t="s">
        <v>17649</v>
      </c>
      <c r="AO10055">
        <v>10</v>
      </c>
      <c r="AP10055" t="s">
        <v>28312</v>
      </c>
      <c r="AR10055" t="s">
        <v>17651</v>
      </c>
    </row>
    <row r="10056" spans="35:44">
      <c r="AI10056" s="7">
        <f>IF(ISNUMBER(SEARCH($C$1,AL10056)),MAX($AI$1:AI10055)+1,0)</f>
        <v>0</v>
      </c>
      <c r="AJ10056">
        <v>536617</v>
      </c>
      <c r="AK10056" t="s">
        <v>28313</v>
      </c>
      <c r="AL10056" t="s">
        <v>28314</v>
      </c>
      <c r="AM10056" t="s">
        <v>122</v>
      </c>
      <c r="AN10056" t="s">
        <v>17649</v>
      </c>
      <c r="AO10056">
        <v>10</v>
      </c>
      <c r="AP10056" t="s">
        <v>28315</v>
      </c>
      <c r="AR10056" t="s">
        <v>17651</v>
      </c>
    </row>
    <row r="10057" spans="35:44">
      <c r="AI10057" s="7">
        <f>IF(ISNUMBER(SEARCH($C$1,AL10057)),MAX($AI$1:AI10056)+1,0)</f>
        <v>0</v>
      </c>
      <c r="AJ10057">
        <v>536618</v>
      </c>
      <c r="AK10057" t="s">
        <v>28316</v>
      </c>
      <c r="AL10057" t="s">
        <v>28317</v>
      </c>
      <c r="AM10057" t="s">
        <v>122</v>
      </c>
      <c r="AN10057" t="s">
        <v>17649</v>
      </c>
      <c r="AO10057">
        <v>10</v>
      </c>
      <c r="AP10057" t="s">
        <v>28318</v>
      </c>
      <c r="AR10057" t="s">
        <v>17651</v>
      </c>
    </row>
    <row r="10058" spans="35:44">
      <c r="AI10058" s="7">
        <f>IF(ISNUMBER(SEARCH($C$1,AL10058)),MAX($AI$1:AI10057)+1,0)</f>
        <v>0</v>
      </c>
      <c r="AJ10058">
        <v>536619</v>
      </c>
      <c r="AK10058" t="s">
        <v>28319</v>
      </c>
      <c r="AL10058" t="s">
        <v>28320</v>
      </c>
      <c r="AM10058" t="s">
        <v>122</v>
      </c>
      <c r="AN10058" t="s">
        <v>17649</v>
      </c>
      <c r="AO10058">
        <v>10</v>
      </c>
      <c r="AP10058" t="s">
        <v>28321</v>
      </c>
      <c r="AR10058" t="s">
        <v>17651</v>
      </c>
    </row>
    <row r="10059" spans="35:44">
      <c r="AI10059" s="7">
        <f>IF(ISNUMBER(SEARCH($C$1,AL10059)),MAX($AI$1:AI10058)+1,0)</f>
        <v>0</v>
      </c>
      <c r="AJ10059">
        <v>536620</v>
      </c>
      <c r="AK10059" t="s">
        <v>28322</v>
      </c>
      <c r="AL10059" t="s">
        <v>28323</v>
      </c>
      <c r="AM10059" t="s">
        <v>122</v>
      </c>
      <c r="AN10059" t="s">
        <v>17649</v>
      </c>
      <c r="AO10059">
        <v>10</v>
      </c>
      <c r="AP10059" t="s">
        <v>28324</v>
      </c>
      <c r="AR10059" t="s">
        <v>17651</v>
      </c>
    </row>
    <row r="10060" spans="35:44">
      <c r="AI10060" s="7">
        <f>IF(ISNUMBER(SEARCH($C$1,AL10060)),MAX($AI$1:AI10059)+1,0)</f>
        <v>0</v>
      </c>
      <c r="AJ10060">
        <v>536621</v>
      </c>
      <c r="AK10060" t="s">
        <v>28325</v>
      </c>
      <c r="AL10060" t="s">
        <v>28326</v>
      </c>
      <c r="AM10060" t="s">
        <v>122</v>
      </c>
      <c r="AN10060" t="s">
        <v>17649</v>
      </c>
      <c r="AO10060">
        <v>10</v>
      </c>
      <c r="AP10060" t="s">
        <v>28327</v>
      </c>
      <c r="AR10060" t="s">
        <v>17651</v>
      </c>
    </row>
    <row r="10061" spans="35:44">
      <c r="AI10061" s="7">
        <f>IF(ISNUMBER(SEARCH($C$1,AL10061)),MAX($AI$1:AI10060)+1,0)</f>
        <v>0</v>
      </c>
      <c r="AJ10061">
        <v>536622</v>
      </c>
      <c r="AK10061" t="s">
        <v>28328</v>
      </c>
      <c r="AL10061" t="s">
        <v>28329</v>
      </c>
      <c r="AM10061" t="s">
        <v>122</v>
      </c>
      <c r="AN10061" t="s">
        <v>17649</v>
      </c>
      <c r="AO10061">
        <v>10</v>
      </c>
      <c r="AP10061" t="s">
        <v>28330</v>
      </c>
      <c r="AR10061" t="s">
        <v>17651</v>
      </c>
    </row>
    <row r="10062" spans="35:44">
      <c r="AI10062" s="7">
        <f>IF(ISNUMBER(SEARCH($C$1,AL10062)),MAX($AI$1:AI10061)+1,0)</f>
        <v>0</v>
      </c>
      <c r="AJ10062">
        <v>536623</v>
      </c>
      <c r="AK10062" t="s">
        <v>28331</v>
      </c>
      <c r="AL10062" t="s">
        <v>28332</v>
      </c>
      <c r="AM10062" t="s">
        <v>122</v>
      </c>
      <c r="AN10062" t="s">
        <v>17649</v>
      </c>
      <c r="AO10062">
        <v>10</v>
      </c>
      <c r="AP10062" t="s">
        <v>28333</v>
      </c>
      <c r="AR10062" t="s">
        <v>17651</v>
      </c>
    </row>
    <row r="10063" spans="35:44">
      <c r="AI10063" s="7">
        <f>IF(ISNUMBER(SEARCH($C$1,AL10063)),MAX($AI$1:AI10062)+1,0)</f>
        <v>0</v>
      </c>
      <c r="AJ10063">
        <v>536624</v>
      </c>
      <c r="AK10063" t="s">
        <v>28334</v>
      </c>
      <c r="AL10063" t="s">
        <v>28335</v>
      </c>
      <c r="AM10063" t="s">
        <v>122</v>
      </c>
      <c r="AN10063" t="s">
        <v>17649</v>
      </c>
      <c r="AO10063">
        <v>10</v>
      </c>
      <c r="AP10063" t="s">
        <v>28336</v>
      </c>
      <c r="AR10063" t="s">
        <v>17651</v>
      </c>
    </row>
    <row r="10064" spans="35:44">
      <c r="AI10064" s="7">
        <f>IF(ISNUMBER(SEARCH($C$1,AL10064)),MAX($AI$1:AI10063)+1,0)</f>
        <v>0</v>
      </c>
      <c r="AJ10064">
        <v>536625</v>
      </c>
      <c r="AK10064" t="s">
        <v>28337</v>
      </c>
      <c r="AL10064" t="s">
        <v>28338</v>
      </c>
      <c r="AM10064" t="s">
        <v>122</v>
      </c>
      <c r="AN10064" t="s">
        <v>17649</v>
      </c>
      <c r="AO10064">
        <v>10</v>
      </c>
      <c r="AP10064" t="s">
        <v>28339</v>
      </c>
      <c r="AR10064" t="s">
        <v>17651</v>
      </c>
    </row>
    <row r="10065" spans="35:44">
      <c r="AI10065" s="7">
        <f>IF(ISNUMBER(SEARCH($C$1,AL10065)),MAX($AI$1:AI10064)+1,0)</f>
        <v>0</v>
      </c>
      <c r="AJ10065">
        <v>536626</v>
      </c>
      <c r="AK10065" t="s">
        <v>28340</v>
      </c>
      <c r="AL10065" t="s">
        <v>28341</v>
      </c>
      <c r="AM10065" t="s">
        <v>122</v>
      </c>
      <c r="AN10065" t="s">
        <v>17649</v>
      </c>
      <c r="AO10065">
        <v>10</v>
      </c>
      <c r="AP10065" t="s">
        <v>28342</v>
      </c>
      <c r="AR10065" t="s">
        <v>17651</v>
      </c>
    </row>
    <row r="10066" spans="35:44">
      <c r="AI10066" s="7">
        <f>IF(ISNUMBER(SEARCH($C$1,AL10066)),MAX($AI$1:AI10065)+1,0)</f>
        <v>0</v>
      </c>
      <c r="AJ10066">
        <v>536627</v>
      </c>
      <c r="AK10066" t="s">
        <v>28343</v>
      </c>
      <c r="AL10066" t="s">
        <v>28344</v>
      </c>
      <c r="AM10066" t="s">
        <v>122</v>
      </c>
      <c r="AN10066" t="s">
        <v>17649</v>
      </c>
      <c r="AO10066">
        <v>10</v>
      </c>
      <c r="AP10066" t="s">
        <v>28345</v>
      </c>
      <c r="AR10066" t="s">
        <v>17651</v>
      </c>
    </row>
    <row r="10067" spans="35:44">
      <c r="AI10067" s="7">
        <f>IF(ISNUMBER(SEARCH($C$1,AL10067)),MAX($AI$1:AI10066)+1,0)</f>
        <v>0</v>
      </c>
      <c r="AJ10067">
        <v>536628</v>
      </c>
      <c r="AK10067" t="s">
        <v>28346</v>
      </c>
      <c r="AL10067" t="s">
        <v>28347</v>
      </c>
      <c r="AM10067" t="s">
        <v>122</v>
      </c>
      <c r="AN10067" t="s">
        <v>17649</v>
      </c>
      <c r="AO10067">
        <v>10</v>
      </c>
      <c r="AP10067" t="s">
        <v>28348</v>
      </c>
      <c r="AR10067" t="s">
        <v>17651</v>
      </c>
    </row>
    <row r="10068" spans="35:44">
      <c r="AI10068" s="7">
        <f>IF(ISNUMBER(SEARCH($C$1,AL10068)),MAX($AI$1:AI10067)+1,0)</f>
        <v>0</v>
      </c>
      <c r="AJ10068">
        <v>536629</v>
      </c>
      <c r="AK10068" t="s">
        <v>28349</v>
      </c>
      <c r="AL10068" t="s">
        <v>28350</v>
      </c>
      <c r="AM10068" t="s">
        <v>122</v>
      </c>
      <c r="AN10068" t="s">
        <v>17649</v>
      </c>
      <c r="AO10068">
        <v>10</v>
      </c>
      <c r="AP10068" t="s">
        <v>28351</v>
      </c>
      <c r="AR10068" t="s">
        <v>17651</v>
      </c>
    </row>
    <row r="10069" spans="35:44">
      <c r="AI10069" s="7">
        <f>IF(ISNUMBER(SEARCH($C$1,AL10069)),MAX($AI$1:AI10068)+1,0)</f>
        <v>0</v>
      </c>
      <c r="AJ10069">
        <v>536630</v>
      </c>
      <c r="AK10069" t="s">
        <v>28352</v>
      </c>
      <c r="AL10069" t="s">
        <v>28353</v>
      </c>
      <c r="AM10069" t="s">
        <v>122</v>
      </c>
      <c r="AN10069" t="s">
        <v>17649</v>
      </c>
      <c r="AO10069">
        <v>10</v>
      </c>
      <c r="AP10069" t="s">
        <v>28354</v>
      </c>
      <c r="AR10069" t="s">
        <v>17651</v>
      </c>
    </row>
    <row r="10070" spans="35:44">
      <c r="AI10070" s="7">
        <f>IF(ISNUMBER(SEARCH($C$1,AL10070)),MAX($AI$1:AI10069)+1,0)</f>
        <v>0</v>
      </c>
      <c r="AJ10070">
        <v>536631</v>
      </c>
      <c r="AK10070" t="s">
        <v>28355</v>
      </c>
      <c r="AL10070" t="s">
        <v>28356</v>
      </c>
      <c r="AM10070" t="s">
        <v>122</v>
      </c>
      <c r="AN10070" t="s">
        <v>17649</v>
      </c>
      <c r="AO10070">
        <v>10</v>
      </c>
      <c r="AP10070" t="s">
        <v>28357</v>
      </c>
      <c r="AR10070" t="s">
        <v>17651</v>
      </c>
    </row>
    <row r="10071" spans="35:44">
      <c r="AI10071" s="7">
        <f>IF(ISNUMBER(SEARCH($C$1,AL10071)),MAX($AI$1:AI10070)+1,0)</f>
        <v>0</v>
      </c>
      <c r="AJ10071">
        <v>536632</v>
      </c>
      <c r="AK10071" t="s">
        <v>28358</v>
      </c>
      <c r="AL10071" t="s">
        <v>28359</v>
      </c>
      <c r="AM10071" t="s">
        <v>122</v>
      </c>
      <c r="AN10071" t="s">
        <v>17649</v>
      </c>
      <c r="AO10071">
        <v>10</v>
      </c>
      <c r="AP10071" t="s">
        <v>28360</v>
      </c>
      <c r="AR10071" t="s">
        <v>17651</v>
      </c>
    </row>
    <row r="10072" spans="35:44">
      <c r="AI10072" s="7">
        <f>IF(ISNUMBER(SEARCH($C$1,AL10072)),MAX($AI$1:AI10071)+1,0)</f>
        <v>0</v>
      </c>
      <c r="AJ10072">
        <v>536633</v>
      </c>
      <c r="AK10072" t="s">
        <v>28361</v>
      </c>
      <c r="AL10072" t="s">
        <v>28362</v>
      </c>
      <c r="AM10072" t="s">
        <v>122</v>
      </c>
      <c r="AN10072" t="s">
        <v>17649</v>
      </c>
      <c r="AO10072">
        <v>10</v>
      </c>
      <c r="AP10072" t="s">
        <v>28363</v>
      </c>
      <c r="AR10072" t="s">
        <v>17651</v>
      </c>
    </row>
    <row r="10073" spans="35:44">
      <c r="AI10073" s="7">
        <f>IF(ISNUMBER(SEARCH($C$1,AL10073)),MAX($AI$1:AI10072)+1,0)</f>
        <v>0</v>
      </c>
      <c r="AJ10073">
        <v>536634</v>
      </c>
      <c r="AK10073" t="s">
        <v>28364</v>
      </c>
      <c r="AL10073" t="s">
        <v>28365</v>
      </c>
      <c r="AM10073" t="s">
        <v>122</v>
      </c>
      <c r="AN10073" t="s">
        <v>17649</v>
      </c>
      <c r="AO10073">
        <v>10</v>
      </c>
      <c r="AP10073" t="s">
        <v>28366</v>
      </c>
      <c r="AR10073" t="s">
        <v>17651</v>
      </c>
    </row>
    <row r="10074" spans="35:44">
      <c r="AI10074" s="7">
        <f>IF(ISNUMBER(SEARCH($C$1,AL10074)),MAX($AI$1:AI10073)+1,0)</f>
        <v>0</v>
      </c>
      <c r="AJ10074">
        <v>536635</v>
      </c>
      <c r="AK10074" t="s">
        <v>28367</v>
      </c>
      <c r="AL10074" t="s">
        <v>28368</v>
      </c>
      <c r="AM10074" t="s">
        <v>122</v>
      </c>
      <c r="AN10074" t="s">
        <v>17649</v>
      </c>
      <c r="AO10074">
        <v>10</v>
      </c>
      <c r="AP10074" t="s">
        <v>28369</v>
      </c>
      <c r="AR10074" t="s">
        <v>17651</v>
      </c>
    </row>
    <row r="10075" spans="35:44">
      <c r="AI10075" s="7">
        <f>IF(ISNUMBER(SEARCH($C$1,AL10075)),MAX($AI$1:AI10074)+1,0)</f>
        <v>0</v>
      </c>
      <c r="AJ10075">
        <v>536636</v>
      </c>
      <c r="AK10075" t="s">
        <v>28370</v>
      </c>
      <c r="AL10075" t="s">
        <v>28371</v>
      </c>
      <c r="AM10075" t="s">
        <v>122</v>
      </c>
      <c r="AN10075" t="s">
        <v>17649</v>
      </c>
      <c r="AO10075">
        <v>10</v>
      </c>
      <c r="AP10075" t="s">
        <v>28372</v>
      </c>
      <c r="AR10075" t="s">
        <v>17651</v>
      </c>
    </row>
    <row r="10076" spans="35:44">
      <c r="AI10076" s="7">
        <f>IF(ISNUMBER(SEARCH($C$1,AL10076)),MAX($AI$1:AI10075)+1,0)</f>
        <v>0</v>
      </c>
      <c r="AJ10076">
        <v>536637</v>
      </c>
      <c r="AK10076" t="s">
        <v>28373</v>
      </c>
      <c r="AL10076" t="s">
        <v>28374</v>
      </c>
      <c r="AM10076" t="s">
        <v>122</v>
      </c>
      <c r="AN10076" t="s">
        <v>17649</v>
      </c>
      <c r="AO10076">
        <v>10</v>
      </c>
      <c r="AP10076" t="s">
        <v>28375</v>
      </c>
      <c r="AR10076" t="s">
        <v>17651</v>
      </c>
    </row>
    <row r="10077" spans="35:44">
      <c r="AI10077" s="7">
        <f>IF(ISNUMBER(SEARCH($C$1,AL10077)),MAX($AI$1:AI10076)+1,0)</f>
        <v>0</v>
      </c>
      <c r="AJ10077">
        <v>536638</v>
      </c>
      <c r="AK10077" t="s">
        <v>28376</v>
      </c>
      <c r="AL10077" t="s">
        <v>28377</v>
      </c>
      <c r="AM10077" t="s">
        <v>122</v>
      </c>
      <c r="AN10077" t="s">
        <v>17649</v>
      </c>
      <c r="AO10077">
        <v>10</v>
      </c>
      <c r="AP10077" t="s">
        <v>28378</v>
      </c>
      <c r="AR10077" t="s">
        <v>17651</v>
      </c>
    </row>
    <row r="10078" spans="35:44">
      <c r="AI10078" s="7">
        <f>IF(ISNUMBER(SEARCH($C$1,AL10078)),MAX($AI$1:AI10077)+1,0)</f>
        <v>0</v>
      </c>
      <c r="AJ10078">
        <v>536639</v>
      </c>
      <c r="AK10078" t="s">
        <v>28379</v>
      </c>
      <c r="AL10078" t="s">
        <v>28380</v>
      </c>
      <c r="AM10078" t="s">
        <v>122</v>
      </c>
      <c r="AN10078" t="s">
        <v>17649</v>
      </c>
      <c r="AO10078">
        <v>10</v>
      </c>
      <c r="AP10078" t="s">
        <v>28381</v>
      </c>
      <c r="AR10078" t="s">
        <v>17651</v>
      </c>
    </row>
    <row r="10079" spans="35:44">
      <c r="AI10079" s="7">
        <f>IF(ISNUMBER(SEARCH($C$1,AL10079)),MAX($AI$1:AI10078)+1,0)</f>
        <v>0</v>
      </c>
      <c r="AJ10079">
        <v>536640</v>
      </c>
      <c r="AK10079" t="s">
        <v>28382</v>
      </c>
      <c r="AL10079" t="s">
        <v>28383</v>
      </c>
      <c r="AM10079" t="s">
        <v>122</v>
      </c>
      <c r="AN10079" t="s">
        <v>17649</v>
      </c>
      <c r="AO10079">
        <v>10</v>
      </c>
      <c r="AP10079" t="s">
        <v>28384</v>
      </c>
      <c r="AR10079" t="s">
        <v>17651</v>
      </c>
    </row>
    <row r="10080" spans="35:44">
      <c r="AI10080" s="7">
        <f>IF(ISNUMBER(SEARCH($C$1,AL10080)),MAX($AI$1:AI10079)+1,0)</f>
        <v>0</v>
      </c>
      <c r="AJ10080">
        <v>536641</v>
      </c>
      <c r="AK10080" t="s">
        <v>28385</v>
      </c>
      <c r="AL10080" t="s">
        <v>28386</v>
      </c>
      <c r="AM10080" t="s">
        <v>122</v>
      </c>
      <c r="AN10080" t="s">
        <v>17649</v>
      </c>
      <c r="AO10080">
        <v>10</v>
      </c>
      <c r="AP10080" t="s">
        <v>28387</v>
      </c>
      <c r="AR10080" t="s">
        <v>17651</v>
      </c>
    </row>
    <row r="10081" spans="35:44">
      <c r="AI10081" s="7">
        <f>IF(ISNUMBER(SEARCH($C$1,AL10081)),MAX($AI$1:AI10080)+1,0)</f>
        <v>0</v>
      </c>
      <c r="AJ10081">
        <v>536642</v>
      </c>
      <c r="AK10081" t="s">
        <v>28388</v>
      </c>
      <c r="AL10081" t="s">
        <v>28389</v>
      </c>
      <c r="AM10081" t="s">
        <v>122</v>
      </c>
      <c r="AN10081" t="s">
        <v>17649</v>
      </c>
      <c r="AO10081">
        <v>10</v>
      </c>
      <c r="AP10081" t="s">
        <v>28390</v>
      </c>
      <c r="AR10081" t="s">
        <v>17651</v>
      </c>
    </row>
    <row r="10082" spans="35:44">
      <c r="AI10082" s="7">
        <f>IF(ISNUMBER(SEARCH($C$1,AL10082)),MAX($AI$1:AI10081)+1,0)</f>
        <v>0</v>
      </c>
      <c r="AJ10082">
        <v>536643</v>
      </c>
      <c r="AK10082" t="s">
        <v>28391</v>
      </c>
      <c r="AL10082" t="s">
        <v>28392</v>
      </c>
      <c r="AM10082" t="s">
        <v>122</v>
      </c>
      <c r="AN10082" t="s">
        <v>17649</v>
      </c>
      <c r="AO10082">
        <v>10</v>
      </c>
      <c r="AP10082" t="s">
        <v>28393</v>
      </c>
      <c r="AR10082" t="s">
        <v>17651</v>
      </c>
    </row>
    <row r="10083" spans="35:44">
      <c r="AI10083" s="7">
        <f>IF(ISNUMBER(SEARCH($C$1,AL10083)),MAX($AI$1:AI10082)+1,0)</f>
        <v>0</v>
      </c>
      <c r="AJ10083">
        <v>536644</v>
      </c>
      <c r="AK10083" t="s">
        <v>28394</v>
      </c>
      <c r="AL10083" t="s">
        <v>28395</v>
      </c>
      <c r="AM10083" t="s">
        <v>122</v>
      </c>
      <c r="AN10083" t="s">
        <v>20851</v>
      </c>
      <c r="AO10083">
        <v>10</v>
      </c>
      <c r="AP10083" t="s">
        <v>28396</v>
      </c>
      <c r="AQ10083" t="s">
        <v>567</v>
      </c>
      <c r="AR10083" t="s">
        <v>126</v>
      </c>
    </row>
    <row r="10084" spans="35:44">
      <c r="AI10084" s="7">
        <f>IF(ISNUMBER(SEARCH($C$1,AL10084)),MAX($AI$1:AI10083)+1,0)</f>
        <v>0</v>
      </c>
      <c r="AJ10084">
        <v>536645</v>
      </c>
      <c r="AK10084" t="s">
        <v>28397</v>
      </c>
      <c r="AL10084" t="s">
        <v>28398</v>
      </c>
      <c r="AM10084" t="s">
        <v>122</v>
      </c>
      <c r="AN10084" t="s">
        <v>17649</v>
      </c>
      <c r="AO10084">
        <v>10</v>
      </c>
      <c r="AP10084" t="s">
        <v>28399</v>
      </c>
      <c r="AR10084" t="s">
        <v>17651</v>
      </c>
    </row>
    <row r="10085" spans="35:44">
      <c r="AI10085" s="7">
        <f>IF(ISNUMBER(SEARCH($C$1,AL10085)),MAX($AI$1:AI10084)+1,0)</f>
        <v>0</v>
      </c>
      <c r="AJ10085">
        <v>536646</v>
      </c>
      <c r="AK10085" t="s">
        <v>28400</v>
      </c>
      <c r="AL10085" t="s">
        <v>28401</v>
      </c>
      <c r="AM10085" t="s">
        <v>122</v>
      </c>
      <c r="AN10085" t="s">
        <v>17649</v>
      </c>
      <c r="AO10085">
        <v>10</v>
      </c>
      <c r="AP10085" t="s">
        <v>28402</v>
      </c>
      <c r="AR10085" t="s">
        <v>17651</v>
      </c>
    </row>
    <row r="10086" spans="35:44">
      <c r="AI10086" s="7">
        <f>IF(ISNUMBER(SEARCH($C$1,AL10086)),MAX($AI$1:AI10085)+1,0)</f>
        <v>0</v>
      </c>
      <c r="AJ10086">
        <v>536647</v>
      </c>
      <c r="AK10086" t="s">
        <v>28403</v>
      </c>
      <c r="AL10086" t="s">
        <v>28404</v>
      </c>
      <c r="AM10086" t="s">
        <v>122</v>
      </c>
      <c r="AN10086" t="s">
        <v>17649</v>
      </c>
      <c r="AO10086">
        <v>10</v>
      </c>
      <c r="AP10086" t="s">
        <v>28405</v>
      </c>
      <c r="AR10086" t="s">
        <v>17651</v>
      </c>
    </row>
    <row r="10087" spans="35:44">
      <c r="AI10087" s="7">
        <f>IF(ISNUMBER(SEARCH($C$1,AL10087)),MAX($AI$1:AI10086)+1,0)</f>
        <v>0</v>
      </c>
      <c r="AJ10087">
        <v>536648</v>
      </c>
      <c r="AK10087" t="s">
        <v>28406</v>
      </c>
      <c r="AL10087" t="s">
        <v>28407</v>
      </c>
      <c r="AM10087" t="s">
        <v>122</v>
      </c>
      <c r="AN10087" t="s">
        <v>17649</v>
      </c>
      <c r="AO10087">
        <v>10</v>
      </c>
      <c r="AP10087" t="s">
        <v>28408</v>
      </c>
      <c r="AR10087" t="s">
        <v>17651</v>
      </c>
    </row>
    <row r="10088" spans="35:44">
      <c r="AI10088" s="7">
        <f>IF(ISNUMBER(SEARCH($C$1,AL10088)),MAX($AI$1:AI10087)+1,0)</f>
        <v>0</v>
      </c>
      <c r="AJ10088">
        <v>536649</v>
      </c>
      <c r="AK10088" t="s">
        <v>28409</v>
      </c>
      <c r="AL10088" t="s">
        <v>28410</v>
      </c>
      <c r="AM10088" t="s">
        <v>122</v>
      </c>
      <c r="AN10088" t="s">
        <v>17649</v>
      </c>
      <c r="AO10088">
        <v>10</v>
      </c>
      <c r="AP10088" t="s">
        <v>28411</v>
      </c>
      <c r="AR10088" t="s">
        <v>17651</v>
      </c>
    </row>
    <row r="10089" spans="35:44">
      <c r="AI10089" s="7">
        <f>IF(ISNUMBER(SEARCH($C$1,AL10089)),MAX($AI$1:AI10088)+1,0)</f>
        <v>0</v>
      </c>
      <c r="AJ10089">
        <v>536650</v>
      </c>
      <c r="AK10089" t="s">
        <v>28412</v>
      </c>
      <c r="AL10089" t="s">
        <v>28413</v>
      </c>
      <c r="AM10089" t="s">
        <v>122</v>
      </c>
      <c r="AN10089" t="s">
        <v>17649</v>
      </c>
      <c r="AO10089">
        <v>10</v>
      </c>
      <c r="AP10089" t="s">
        <v>28414</v>
      </c>
      <c r="AR10089" t="s">
        <v>17651</v>
      </c>
    </row>
    <row r="10090" spans="35:44">
      <c r="AI10090" s="7">
        <f>IF(ISNUMBER(SEARCH($C$1,AL10090)),MAX($AI$1:AI10089)+1,0)</f>
        <v>0</v>
      </c>
      <c r="AJ10090">
        <v>536651</v>
      </c>
      <c r="AK10090" t="s">
        <v>28415</v>
      </c>
      <c r="AL10090" t="s">
        <v>28416</v>
      </c>
      <c r="AM10090" t="s">
        <v>122</v>
      </c>
      <c r="AN10090" t="s">
        <v>17649</v>
      </c>
      <c r="AO10090">
        <v>10</v>
      </c>
      <c r="AP10090" t="s">
        <v>28417</v>
      </c>
      <c r="AR10090" t="s">
        <v>17651</v>
      </c>
    </row>
    <row r="10091" spans="35:44">
      <c r="AI10091" s="7">
        <f>IF(ISNUMBER(SEARCH($C$1,AL10091)),MAX($AI$1:AI10090)+1,0)</f>
        <v>0</v>
      </c>
      <c r="AJ10091">
        <v>536652</v>
      </c>
      <c r="AK10091" t="s">
        <v>28418</v>
      </c>
      <c r="AL10091" t="s">
        <v>28419</v>
      </c>
      <c r="AM10091" t="s">
        <v>122</v>
      </c>
      <c r="AN10091" t="s">
        <v>17649</v>
      </c>
      <c r="AO10091">
        <v>10</v>
      </c>
      <c r="AP10091" t="s">
        <v>28420</v>
      </c>
      <c r="AR10091" t="s">
        <v>17651</v>
      </c>
    </row>
    <row r="10092" spans="35:44">
      <c r="AI10092" s="7">
        <f>IF(ISNUMBER(SEARCH($C$1,AL10092)),MAX($AI$1:AI10091)+1,0)</f>
        <v>0</v>
      </c>
      <c r="AJ10092">
        <v>536653</v>
      </c>
      <c r="AK10092" t="s">
        <v>28421</v>
      </c>
      <c r="AL10092" t="s">
        <v>28422</v>
      </c>
      <c r="AM10092" t="s">
        <v>122</v>
      </c>
      <c r="AN10092" t="s">
        <v>17649</v>
      </c>
      <c r="AO10092">
        <v>10</v>
      </c>
      <c r="AP10092" t="s">
        <v>28423</v>
      </c>
      <c r="AR10092" t="s">
        <v>17651</v>
      </c>
    </row>
    <row r="10093" spans="35:44">
      <c r="AI10093" s="7">
        <f>IF(ISNUMBER(SEARCH($C$1,AL10093)),MAX($AI$1:AI10092)+1,0)</f>
        <v>0</v>
      </c>
      <c r="AJ10093">
        <v>536654</v>
      </c>
      <c r="AK10093" t="s">
        <v>28424</v>
      </c>
      <c r="AL10093" t="s">
        <v>28425</v>
      </c>
      <c r="AM10093" t="s">
        <v>122</v>
      </c>
      <c r="AN10093" t="s">
        <v>17649</v>
      </c>
      <c r="AO10093">
        <v>10</v>
      </c>
      <c r="AP10093" t="s">
        <v>28426</v>
      </c>
      <c r="AR10093" t="s">
        <v>17651</v>
      </c>
    </row>
    <row r="10094" spans="35:44">
      <c r="AI10094" s="7">
        <f>IF(ISNUMBER(SEARCH($C$1,AL10094)),MAX($AI$1:AI10093)+1,0)</f>
        <v>0</v>
      </c>
      <c r="AJ10094">
        <v>536655</v>
      </c>
      <c r="AK10094" t="s">
        <v>28427</v>
      </c>
      <c r="AL10094" t="s">
        <v>28428</v>
      </c>
      <c r="AM10094" t="s">
        <v>122</v>
      </c>
      <c r="AN10094" t="s">
        <v>17649</v>
      </c>
      <c r="AO10094">
        <v>10</v>
      </c>
      <c r="AP10094" t="s">
        <v>28429</v>
      </c>
      <c r="AR10094" t="s">
        <v>17651</v>
      </c>
    </row>
    <row r="10095" spans="35:44">
      <c r="AI10095" s="7">
        <f>IF(ISNUMBER(SEARCH($C$1,AL10095)),MAX($AI$1:AI10094)+1,0)</f>
        <v>0</v>
      </c>
      <c r="AJ10095">
        <v>536656</v>
      </c>
      <c r="AK10095" t="s">
        <v>28430</v>
      </c>
      <c r="AL10095" t="s">
        <v>28431</v>
      </c>
      <c r="AM10095" t="s">
        <v>122</v>
      </c>
      <c r="AN10095" t="s">
        <v>17649</v>
      </c>
      <c r="AO10095">
        <v>10</v>
      </c>
      <c r="AP10095" t="s">
        <v>28432</v>
      </c>
      <c r="AR10095" t="s">
        <v>17651</v>
      </c>
    </row>
    <row r="10096" spans="35:44">
      <c r="AI10096" s="7">
        <f>IF(ISNUMBER(SEARCH($C$1,AL10096)),MAX($AI$1:AI10095)+1,0)</f>
        <v>0</v>
      </c>
      <c r="AJ10096">
        <v>536657</v>
      </c>
      <c r="AK10096" t="s">
        <v>28433</v>
      </c>
      <c r="AL10096" t="s">
        <v>28434</v>
      </c>
      <c r="AM10096" t="s">
        <v>122</v>
      </c>
      <c r="AN10096" t="s">
        <v>17649</v>
      </c>
      <c r="AO10096">
        <v>10</v>
      </c>
      <c r="AP10096" t="s">
        <v>28435</v>
      </c>
      <c r="AR10096" t="s">
        <v>17651</v>
      </c>
    </row>
    <row r="10097" spans="35:44">
      <c r="AI10097" s="7">
        <f>IF(ISNUMBER(SEARCH($C$1,AL10097)),MAX($AI$1:AI10096)+1,0)</f>
        <v>0</v>
      </c>
      <c r="AJ10097">
        <v>536658</v>
      </c>
      <c r="AK10097" t="s">
        <v>28436</v>
      </c>
      <c r="AL10097" t="s">
        <v>28437</v>
      </c>
      <c r="AM10097" t="s">
        <v>122</v>
      </c>
      <c r="AN10097" t="s">
        <v>17649</v>
      </c>
      <c r="AO10097">
        <v>10</v>
      </c>
      <c r="AP10097" t="s">
        <v>28438</v>
      </c>
      <c r="AR10097" t="s">
        <v>17651</v>
      </c>
    </row>
    <row r="10098" spans="35:44">
      <c r="AI10098" s="7">
        <f>IF(ISNUMBER(SEARCH($C$1,AL10098)),MAX($AI$1:AI10097)+1,0)</f>
        <v>0</v>
      </c>
      <c r="AJ10098">
        <v>536659</v>
      </c>
      <c r="AK10098" t="s">
        <v>28439</v>
      </c>
      <c r="AL10098" t="s">
        <v>28440</v>
      </c>
      <c r="AM10098" t="s">
        <v>122</v>
      </c>
      <c r="AN10098" t="s">
        <v>150</v>
      </c>
      <c r="AO10098">
        <v>10</v>
      </c>
      <c r="AP10098" t="s">
        <v>28441</v>
      </c>
      <c r="AQ10098" t="s">
        <v>212</v>
      </c>
      <c r="AR10098" t="s">
        <v>126</v>
      </c>
    </row>
    <row r="10099" spans="35:44">
      <c r="AI10099" s="7">
        <f>IF(ISNUMBER(SEARCH($C$1,AL10099)),MAX($AI$1:AI10098)+1,0)</f>
        <v>0</v>
      </c>
      <c r="AJ10099">
        <v>536660</v>
      </c>
      <c r="AK10099" t="s">
        <v>28442</v>
      </c>
      <c r="AL10099" t="s">
        <v>28443</v>
      </c>
      <c r="AM10099" t="s">
        <v>122</v>
      </c>
      <c r="AN10099" t="s">
        <v>17649</v>
      </c>
      <c r="AO10099">
        <v>10</v>
      </c>
      <c r="AP10099" t="s">
        <v>28444</v>
      </c>
      <c r="AR10099" t="s">
        <v>17651</v>
      </c>
    </row>
    <row r="10100" spans="35:44">
      <c r="AI10100" s="7">
        <f>IF(ISNUMBER(SEARCH($C$1,AL10100)),MAX($AI$1:AI10099)+1,0)</f>
        <v>0</v>
      </c>
      <c r="AJ10100">
        <v>536661</v>
      </c>
      <c r="AK10100" t="s">
        <v>28445</v>
      </c>
      <c r="AL10100" t="s">
        <v>28446</v>
      </c>
      <c r="AM10100" t="s">
        <v>122</v>
      </c>
      <c r="AN10100" t="s">
        <v>17649</v>
      </c>
      <c r="AO10100">
        <v>10</v>
      </c>
      <c r="AP10100" t="s">
        <v>28447</v>
      </c>
      <c r="AR10100" t="s">
        <v>17651</v>
      </c>
    </row>
    <row r="10101" spans="35:44">
      <c r="AI10101" s="7">
        <f>IF(ISNUMBER(SEARCH($C$1,AL10101)),MAX($AI$1:AI10100)+1,0)</f>
        <v>0</v>
      </c>
      <c r="AJ10101">
        <v>536662</v>
      </c>
      <c r="AK10101" t="s">
        <v>28448</v>
      </c>
      <c r="AL10101" t="s">
        <v>28449</v>
      </c>
      <c r="AM10101" t="s">
        <v>122</v>
      </c>
      <c r="AN10101" t="s">
        <v>17649</v>
      </c>
      <c r="AO10101">
        <v>10</v>
      </c>
      <c r="AP10101" t="s">
        <v>28450</v>
      </c>
      <c r="AR10101" t="s">
        <v>17651</v>
      </c>
    </row>
    <row r="10102" spans="35:44">
      <c r="AI10102" s="7">
        <f>IF(ISNUMBER(SEARCH($C$1,AL10102)),MAX($AI$1:AI10101)+1,0)</f>
        <v>0</v>
      </c>
      <c r="AJ10102">
        <v>536663</v>
      </c>
      <c r="AK10102" t="s">
        <v>28451</v>
      </c>
      <c r="AL10102" t="s">
        <v>28452</v>
      </c>
      <c r="AM10102" t="s">
        <v>122</v>
      </c>
      <c r="AN10102" t="s">
        <v>17649</v>
      </c>
      <c r="AO10102">
        <v>10</v>
      </c>
      <c r="AP10102" t="s">
        <v>28453</v>
      </c>
      <c r="AR10102" t="s">
        <v>17651</v>
      </c>
    </row>
    <row r="10103" spans="35:44">
      <c r="AI10103" s="7">
        <f>IF(ISNUMBER(SEARCH($C$1,AL10103)),MAX($AI$1:AI10102)+1,0)</f>
        <v>0</v>
      </c>
      <c r="AJ10103">
        <v>536664</v>
      </c>
      <c r="AK10103" t="s">
        <v>28454</v>
      </c>
      <c r="AL10103" t="s">
        <v>28455</v>
      </c>
      <c r="AM10103" t="s">
        <v>122</v>
      </c>
      <c r="AN10103" t="s">
        <v>17649</v>
      </c>
      <c r="AO10103">
        <v>10</v>
      </c>
      <c r="AP10103" t="s">
        <v>28456</v>
      </c>
      <c r="AR10103" t="s">
        <v>17651</v>
      </c>
    </row>
    <row r="10104" spans="35:44">
      <c r="AI10104" s="7">
        <f>IF(ISNUMBER(SEARCH($C$1,AL10104)),MAX($AI$1:AI10103)+1,0)</f>
        <v>0</v>
      </c>
      <c r="AJ10104">
        <v>536665</v>
      </c>
      <c r="AK10104" t="s">
        <v>28457</v>
      </c>
      <c r="AL10104" t="s">
        <v>28458</v>
      </c>
      <c r="AM10104" t="s">
        <v>122</v>
      </c>
      <c r="AN10104" t="s">
        <v>17649</v>
      </c>
      <c r="AO10104">
        <v>10</v>
      </c>
      <c r="AP10104" t="s">
        <v>28459</v>
      </c>
      <c r="AR10104" t="s">
        <v>17651</v>
      </c>
    </row>
    <row r="10105" spans="35:44">
      <c r="AI10105" s="7">
        <f>IF(ISNUMBER(SEARCH($C$1,AL10105)),MAX($AI$1:AI10104)+1,0)</f>
        <v>0</v>
      </c>
      <c r="AJ10105">
        <v>536666</v>
      </c>
      <c r="AK10105" t="s">
        <v>28460</v>
      </c>
      <c r="AL10105" t="s">
        <v>28461</v>
      </c>
      <c r="AM10105" t="s">
        <v>122</v>
      </c>
      <c r="AN10105" t="s">
        <v>150</v>
      </c>
      <c r="AO10105">
        <v>1</v>
      </c>
      <c r="AP10105" t="s">
        <v>28462</v>
      </c>
      <c r="AQ10105" t="s">
        <v>270</v>
      </c>
      <c r="AR10105" t="s">
        <v>126</v>
      </c>
    </row>
    <row r="10106" spans="35:44">
      <c r="AI10106" s="7">
        <f>IF(ISNUMBER(SEARCH($C$1,AL10106)),MAX($AI$1:AI10105)+1,0)</f>
        <v>0</v>
      </c>
      <c r="AJ10106">
        <v>536667</v>
      </c>
      <c r="AK10106" t="s">
        <v>28463</v>
      </c>
      <c r="AL10106" t="s">
        <v>28464</v>
      </c>
      <c r="AM10106" t="s">
        <v>122</v>
      </c>
      <c r="AN10106" t="s">
        <v>17649</v>
      </c>
      <c r="AO10106">
        <v>10</v>
      </c>
      <c r="AP10106" t="s">
        <v>28465</v>
      </c>
      <c r="AR10106" t="s">
        <v>17651</v>
      </c>
    </row>
    <row r="10107" spans="35:44">
      <c r="AI10107" s="7">
        <f>IF(ISNUMBER(SEARCH($C$1,AL10107)),MAX($AI$1:AI10106)+1,0)</f>
        <v>0</v>
      </c>
      <c r="AJ10107">
        <v>536668</v>
      </c>
      <c r="AK10107" t="s">
        <v>28466</v>
      </c>
      <c r="AL10107" t="s">
        <v>28467</v>
      </c>
      <c r="AM10107" t="s">
        <v>122</v>
      </c>
      <c r="AN10107" t="s">
        <v>17649</v>
      </c>
      <c r="AO10107">
        <v>10</v>
      </c>
      <c r="AP10107" t="s">
        <v>28468</v>
      </c>
      <c r="AR10107" t="s">
        <v>17651</v>
      </c>
    </row>
    <row r="10108" spans="35:44">
      <c r="AI10108" s="7">
        <f>IF(ISNUMBER(SEARCH($C$1,AL10108)),MAX($AI$1:AI10107)+1,0)</f>
        <v>0</v>
      </c>
      <c r="AJ10108">
        <v>536669</v>
      </c>
      <c r="AK10108" t="s">
        <v>28469</v>
      </c>
      <c r="AL10108" t="s">
        <v>28470</v>
      </c>
      <c r="AM10108" t="s">
        <v>122</v>
      </c>
      <c r="AN10108" t="s">
        <v>17649</v>
      </c>
      <c r="AO10108">
        <v>10</v>
      </c>
      <c r="AP10108" t="s">
        <v>28471</v>
      </c>
      <c r="AR10108" t="s">
        <v>17651</v>
      </c>
    </row>
    <row r="10109" spans="35:44">
      <c r="AI10109" s="7">
        <f>IF(ISNUMBER(SEARCH($C$1,AL10109)),MAX($AI$1:AI10108)+1,0)</f>
        <v>0</v>
      </c>
      <c r="AJ10109">
        <v>536670</v>
      </c>
      <c r="AK10109" t="s">
        <v>28472</v>
      </c>
      <c r="AL10109" t="s">
        <v>28473</v>
      </c>
      <c r="AM10109" t="s">
        <v>122</v>
      </c>
      <c r="AN10109" t="s">
        <v>17649</v>
      </c>
      <c r="AO10109">
        <v>10</v>
      </c>
      <c r="AP10109" t="s">
        <v>28474</v>
      </c>
      <c r="AR10109" t="s">
        <v>17651</v>
      </c>
    </row>
    <row r="10110" spans="35:44">
      <c r="AI10110" s="7">
        <f>IF(ISNUMBER(SEARCH($C$1,AL10110)),MAX($AI$1:AI10109)+1,0)</f>
        <v>0</v>
      </c>
      <c r="AJ10110">
        <v>536671</v>
      </c>
      <c r="AK10110" t="s">
        <v>28475</v>
      </c>
      <c r="AL10110" t="s">
        <v>28476</v>
      </c>
      <c r="AM10110" t="s">
        <v>122</v>
      </c>
      <c r="AN10110" t="s">
        <v>25494</v>
      </c>
      <c r="AO10110">
        <v>10</v>
      </c>
      <c r="AP10110" t="s">
        <v>28477</v>
      </c>
      <c r="AQ10110" t="s">
        <v>190</v>
      </c>
      <c r="AR10110" t="s">
        <v>126</v>
      </c>
    </row>
    <row r="10111" spans="35:44">
      <c r="AI10111" s="7">
        <f>IF(ISNUMBER(SEARCH($C$1,AL10111)),MAX($AI$1:AI10110)+1,0)</f>
        <v>0</v>
      </c>
      <c r="AJ10111">
        <v>536672</v>
      </c>
      <c r="AK10111" t="s">
        <v>28478</v>
      </c>
      <c r="AL10111" t="s">
        <v>28479</v>
      </c>
      <c r="AM10111" t="s">
        <v>122</v>
      </c>
      <c r="AN10111" t="s">
        <v>20851</v>
      </c>
      <c r="AO10111">
        <v>10</v>
      </c>
      <c r="AP10111" t="s">
        <v>28480</v>
      </c>
      <c r="AQ10111" t="s">
        <v>2346</v>
      </c>
      <c r="AR10111" t="s">
        <v>126</v>
      </c>
    </row>
    <row r="10112" spans="35:44">
      <c r="AI10112" s="7">
        <f>IF(ISNUMBER(SEARCH($C$1,AL10112)),MAX($AI$1:AI10111)+1,0)</f>
        <v>0</v>
      </c>
      <c r="AJ10112">
        <v>536673</v>
      </c>
      <c r="AK10112" t="s">
        <v>28481</v>
      </c>
      <c r="AL10112" t="s">
        <v>28482</v>
      </c>
      <c r="AM10112" t="s">
        <v>122</v>
      </c>
      <c r="AN10112" t="s">
        <v>17649</v>
      </c>
      <c r="AO10112">
        <v>10</v>
      </c>
      <c r="AP10112" t="s">
        <v>28483</v>
      </c>
      <c r="AR10112" t="s">
        <v>17651</v>
      </c>
    </row>
    <row r="10113" spans="35:44">
      <c r="AI10113" s="7">
        <f>IF(ISNUMBER(SEARCH($C$1,AL10113)),MAX($AI$1:AI10112)+1,0)</f>
        <v>0</v>
      </c>
      <c r="AJ10113">
        <v>536674</v>
      </c>
      <c r="AK10113" t="s">
        <v>28484</v>
      </c>
      <c r="AL10113" t="s">
        <v>28485</v>
      </c>
      <c r="AM10113" t="s">
        <v>122</v>
      </c>
      <c r="AN10113" t="s">
        <v>17649</v>
      </c>
      <c r="AO10113">
        <v>10</v>
      </c>
      <c r="AP10113" t="s">
        <v>28486</v>
      </c>
      <c r="AR10113" t="s">
        <v>17651</v>
      </c>
    </row>
    <row r="10114" spans="35:44">
      <c r="AI10114" s="7">
        <f>IF(ISNUMBER(SEARCH($C$1,AL10114)),MAX($AI$1:AI10113)+1,0)</f>
        <v>0</v>
      </c>
      <c r="AJ10114">
        <v>536675</v>
      </c>
      <c r="AK10114" t="s">
        <v>28487</v>
      </c>
      <c r="AL10114" t="s">
        <v>28488</v>
      </c>
      <c r="AM10114" t="s">
        <v>122</v>
      </c>
      <c r="AN10114" t="s">
        <v>17649</v>
      </c>
      <c r="AO10114">
        <v>10</v>
      </c>
      <c r="AP10114" t="s">
        <v>28489</v>
      </c>
      <c r="AR10114" t="s">
        <v>17651</v>
      </c>
    </row>
    <row r="10115" spans="35:44">
      <c r="AI10115" s="7">
        <f>IF(ISNUMBER(SEARCH($C$1,AL10115)),MAX($AI$1:AI10114)+1,0)</f>
        <v>0</v>
      </c>
      <c r="AJ10115">
        <v>536676</v>
      </c>
      <c r="AK10115" t="s">
        <v>28490</v>
      </c>
      <c r="AL10115" t="s">
        <v>28491</v>
      </c>
      <c r="AM10115" t="s">
        <v>122</v>
      </c>
      <c r="AN10115" t="s">
        <v>17649</v>
      </c>
      <c r="AO10115">
        <v>10</v>
      </c>
      <c r="AP10115" t="s">
        <v>28492</v>
      </c>
      <c r="AR10115" t="s">
        <v>17651</v>
      </c>
    </row>
    <row r="10116" spans="35:44">
      <c r="AI10116" s="7">
        <f>IF(ISNUMBER(SEARCH($C$1,AL10116)),MAX($AI$1:AI10115)+1,0)</f>
        <v>0</v>
      </c>
      <c r="AJ10116">
        <v>536677</v>
      </c>
      <c r="AK10116" t="s">
        <v>28493</v>
      </c>
      <c r="AL10116" t="s">
        <v>28494</v>
      </c>
      <c r="AM10116" t="s">
        <v>122</v>
      </c>
      <c r="AN10116" t="s">
        <v>17649</v>
      </c>
      <c r="AO10116">
        <v>10</v>
      </c>
      <c r="AP10116" t="s">
        <v>28495</v>
      </c>
      <c r="AR10116" t="s">
        <v>17651</v>
      </c>
    </row>
    <row r="10117" spans="35:44">
      <c r="AI10117" s="7">
        <f>IF(ISNUMBER(SEARCH($C$1,AL10117)),MAX($AI$1:AI10116)+1,0)</f>
        <v>0</v>
      </c>
      <c r="AJ10117">
        <v>536678</v>
      </c>
      <c r="AK10117" t="s">
        <v>28496</v>
      </c>
      <c r="AL10117" t="s">
        <v>28497</v>
      </c>
      <c r="AM10117" t="s">
        <v>122</v>
      </c>
      <c r="AN10117" t="s">
        <v>17649</v>
      </c>
      <c r="AO10117">
        <v>10</v>
      </c>
      <c r="AP10117" t="s">
        <v>28498</v>
      </c>
      <c r="AR10117" t="s">
        <v>17651</v>
      </c>
    </row>
    <row r="10118" spans="35:44">
      <c r="AI10118" s="7">
        <f>IF(ISNUMBER(SEARCH($C$1,AL10118)),MAX($AI$1:AI10117)+1,0)</f>
        <v>0</v>
      </c>
      <c r="AJ10118">
        <v>536679</v>
      </c>
      <c r="AK10118" t="s">
        <v>28499</v>
      </c>
      <c r="AL10118" t="s">
        <v>28500</v>
      </c>
      <c r="AM10118" t="s">
        <v>122</v>
      </c>
      <c r="AN10118" t="s">
        <v>17649</v>
      </c>
      <c r="AO10118">
        <v>10</v>
      </c>
      <c r="AP10118" t="s">
        <v>28501</v>
      </c>
      <c r="AR10118" t="s">
        <v>17651</v>
      </c>
    </row>
    <row r="10119" spans="35:44">
      <c r="AI10119" s="7">
        <f>IF(ISNUMBER(SEARCH($C$1,AL10119)),MAX($AI$1:AI10118)+1,0)</f>
        <v>0</v>
      </c>
      <c r="AJ10119">
        <v>536680</v>
      </c>
      <c r="AK10119" t="s">
        <v>28502</v>
      </c>
      <c r="AL10119" t="s">
        <v>28503</v>
      </c>
      <c r="AM10119" t="s">
        <v>122</v>
      </c>
      <c r="AN10119" t="s">
        <v>17649</v>
      </c>
      <c r="AO10119">
        <v>10</v>
      </c>
      <c r="AP10119" t="s">
        <v>28504</v>
      </c>
      <c r="AR10119" t="s">
        <v>17651</v>
      </c>
    </row>
    <row r="10120" spans="35:44">
      <c r="AI10120" s="7">
        <f>IF(ISNUMBER(SEARCH($C$1,AL10120)),MAX($AI$1:AI10119)+1,0)</f>
        <v>0</v>
      </c>
      <c r="AJ10120">
        <v>536681</v>
      </c>
      <c r="AK10120" t="s">
        <v>28505</v>
      </c>
      <c r="AL10120" t="s">
        <v>28506</v>
      </c>
      <c r="AM10120" t="s">
        <v>122</v>
      </c>
      <c r="AN10120" t="s">
        <v>17649</v>
      </c>
      <c r="AO10120">
        <v>10</v>
      </c>
      <c r="AP10120" t="s">
        <v>28507</v>
      </c>
      <c r="AR10120" t="s">
        <v>17651</v>
      </c>
    </row>
    <row r="10121" spans="35:44">
      <c r="AI10121" s="7">
        <f>IF(ISNUMBER(SEARCH($C$1,AL10121)),MAX($AI$1:AI10120)+1,0)</f>
        <v>0</v>
      </c>
      <c r="AJ10121">
        <v>536682</v>
      </c>
      <c r="AK10121" t="s">
        <v>28508</v>
      </c>
      <c r="AL10121" t="s">
        <v>28509</v>
      </c>
      <c r="AM10121" t="s">
        <v>122</v>
      </c>
      <c r="AN10121" t="s">
        <v>17649</v>
      </c>
      <c r="AO10121">
        <v>10</v>
      </c>
      <c r="AP10121" t="s">
        <v>28510</v>
      </c>
      <c r="AR10121" t="s">
        <v>17651</v>
      </c>
    </row>
    <row r="10122" spans="35:44">
      <c r="AI10122" s="7">
        <f>IF(ISNUMBER(SEARCH($C$1,AL10122)),MAX($AI$1:AI10121)+1,0)</f>
        <v>0</v>
      </c>
      <c r="AJ10122">
        <v>536683</v>
      </c>
      <c r="AK10122" t="s">
        <v>28511</v>
      </c>
      <c r="AL10122" t="s">
        <v>28512</v>
      </c>
      <c r="AM10122" t="s">
        <v>122</v>
      </c>
      <c r="AN10122" t="s">
        <v>17649</v>
      </c>
      <c r="AO10122">
        <v>10</v>
      </c>
      <c r="AP10122" t="s">
        <v>28513</v>
      </c>
      <c r="AR10122" t="s">
        <v>17651</v>
      </c>
    </row>
    <row r="10123" spans="35:44">
      <c r="AI10123" s="7">
        <f>IF(ISNUMBER(SEARCH($C$1,AL10123)),MAX($AI$1:AI10122)+1,0)</f>
        <v>0</v>
      </c>
      <c r="AJ10123">
        <v>536684</v>
      </c>
      <c r="AK10123" t="s">
        <v>28514</v>
      </c>
      <c r="AL10123" t="s">
        <v>28515</v>
      </c>
      <c r="AM10123" t="s">
        <v>122</v>
      </c>
      <c r="AN10123" t="s">
        <v>17649</v>
      </c>
      <c r="AO10123">
        <v>10</v>
      </c>
      <c r="AP10123" t="s">
        <v>28516</v>
      </c>
      <c r="AR10123" t="s">
        <v>17651</v>
      </c>
    </row>
    <row r="10124" spans="35:44">
      <c r="AI10124" s="7">
        <f>IF(ISNUMBER(SEARCH($C$1,AL10124)),MAX($AI$1:AI10123)+1,0)</f>
        <v>0</v>
      </c>
      <c r="AJ10124">
        <v>536685</v>
      </c>
      <c r="AK10124" t="s">
        <v>28517</v>
      </c>
      <c r="AL10124" t="s">
        <v>28518</v>
      </c>
      <c r="AM10124" t="s">
        <v>122</v>
      </c>
      <c r="AN10124" t="s">
        <v>17649</v>
      </c>
      <c r="AO10124">
        <v>10</v>
      </c>
      <c r="AP10124" t="s">
        <v>28519</v>
      </c>
      <c r="AR10124" t="s">
        <v>17651</v>
      </c>
    </row>
    <row r="10125" spans="35:44">
      <c r="AI10125" s="7">
        <f>IF(ISNUMBER(SEARCH($C$1,AL10125)),MAX($AI$1:AI10124)+1,0)</f>
        <v>0</v>
      </c>
      <c r="AJ10125">
        <v>536686</v>
      </c>
      <c r="AK10125" t="s">
        <v>28520</v>
      </c>
      <c r="AL10125" t="s">
        <v>28521</v>
      </c>
      <c r="AM10125" t="s">
        <v>122</v>
      </c>
      <c r="AN10125" t="s">
        <v>17649</v>
      </c>
      <c r="AO10125">
        <v>10</v>
      </c>
      <c r="AP10125" t="s">
        <v>28522</v>
      </c>
      <c r="AR10125" t="s">
        <v>17651</v>
      </c>
    </row>
    <row r="10126" spans="35:44">
      <c r="AI10126" s="7">
        <f>IF(ISNUMBER(SEARCH($C$1,AL10126)),MAX($AI$1:AI10125)+1,0)</f>
        <v>0</v>
      </c>
      <c r="AJ10126">
        <v>536687</v>
      </c>
      <c r="AK10126" t="s">
        <v>28523</v>
      </c>
      <c r="AL10126" t="s">
        <v>28524</v>
      </c>
      <c r="AM10126" t="s">
        <v>122</v>
      </c>
      <c r="AN10126" t="s">
        <v>17649</v>
      </c>
      <c r="AO10126">
        <v>10</v>
      </c>
      <c r="AP10126" t="s">
        <v>28525</v>
      </c>
      <c r="AR10126" t="s">
        <v>17651</v>
      </c>
    </row>
    <row r="10127" spans="35:44">
      <c r="AI10127" s="7">
        <f>IF(ISNUMBER(SEARCH($C$1,AL10127)),MAX($AI$1:AI10126)+1,0)</f>
        <v>0</v>
      </c>
      <c r="AJ10127">
        <v>536688</v>
      </c>
      <c r="AK10127" t="s">
        <v>28526</v>
      </c>
      <c r="AL10127" t="s">
        <v>28527</v>
      </c>
      <c r="AM10127" t="s">
        <v>122</v>
      </c>
      <c r="AN10127" t="s">
        <v>17649</v>
      </c>
      <c r="AO10127">
        <v>10</v>
      </c>
      <c r="AP10127" t="s">
        <v>28528</v>
      </c>
      <c r="AR10127" t="s">
        <v>17651</v>
      </c>
    </row>
    <row r="10128" spans="35:44">
      <c r="AI10128" s="7">
        <f>IF(ISNUMBER(SEARCH($C$1,AL10128)),MAX($AI$1:AI10127)+1,0)</f>
        <v>0</v>
      </c>
      <c r="AJ10128">
        <v>536689</v>
      </c>
      <c r="AK10128" t="s">
        <v>28529</v>
      </c>
      <c r="AL10128" t="s">
        <v>28530</v>
      </c>
      <c r="AM10128" t="s">
        <v>122</v>
      </c>
      <c r="AN10128" t="s">
        <v>17649</v>
      </c>
      <c r="AO10128">
        <v>10</v>
      </c>
      <c r="AP10128" t="s">
        <v>28531</v>
      </c>
      <c r="AR10128" t="s">
        <v>17651</v>
      </c>
    </row>
    <row r="10129" spans="35:44">
      <c r="AI10129" s="7">
        <f>IF(ISNUMBER(SEARCH($C$1,AL10129)),MAX($AI$1:AI10128)+1,0)</f>
        <v>0</v>
      </c>
      <c r="AJ10129">
        <v>536690</v>
      </c>
      <c r="AK10129" t="s">
        <v>28532</v>
      </c>
      <c r="AL10129" t="s">
        <v>28533</v>
      </c>
      <c r="AM10129" t="s">
        <v>122</v>
      </c>
      <c r="AN10129" t="s">
        <v>17649</v>
      </c>
      <c r="AO10129">
        <v>10</v>
      </c>
      <c r="AP10129" t="s">
        <v>28534</v>
      </c>
      <c r="AR10129" t="s">
        <v>17651</v>
      </c>
    </row>
    <row r="10130" spans="35:44">
      <c r="AI10130" s="7">
        <f>IF(ISNUMBER(SEARCH($C$1,AL10130)),MAX($AI$1:AI10129)+1,0)</f>
        <v>0</v>
      </c>
      <c r="AJ10130">
        <v>536691</v>
      </c>
      <c r="AK10130" t="s">
        <v>28535</v>
      </c>
      <c r="AL10130" t="s">
        <v>28536</v>
      </c>
      <c r="AM10130" t="s">
        <v>122</v>
      </c>
      <c r="AN10130" t="s">
        <v>17649</v>
      </c>
      <c r="AO10130">
        <v>10</v>
      </c>
      <c r="AP10130" t="s">
        <v>28537</v>
      </c>
      <c r="AR10130" t="s">
        <v>17651</v>
      </c>
    </row>
    <row r="10131" spans="35:44">
      <c r="AI10131" s="7">
        <f>IF(ISNUMBER(SEARCH($C$1,AL10131)),MAX($AI$1:AI10130)+1,0)</f>
        <v>0</v>
      </c>
      <c r="AJ10131">
        <v>536692</v>
      </c>
      <c r="AK10131" t="s">
        <v>28538</v>
      </c>
      <c r="AL10131" t="s">
        <v>28539</v>
      </c>
      <c r="AM10131" t="s">
        <v>122</v>
      </c>
      <c r="AN10131" t="s">
        <v>17649</v>
      </c>
      <c r="AO10131">
        <v>10</v>
      </c>
      <c r="AP10131" t="s">
        <v>28540</v>
      </c>
      <c r="AR10131" t="s">
        <v>17651</v>
      </c>
    </row>
    <row r="10132" spans="35:44">
      <c r="AI10132" s="7">
        <f>IF(ISNUMBER(SEARCH($C$1,AL10132)),MAX($AI$1:AI10131)+1,0)</f>
        <v>0</v>
      </c>
      <c r="AJ10132">
        <v>536693</v>
      </c>
      <c r="AK10132" t="s">
        <v>28541</v>
      </c>
      <c r="AL10132" t="s">
        <v>28542</v>
      </c>
      <c r="AM10132" t="s">
        <v>122</v>
      </c>
      <c r="AN10132" t="s">
        <v>17649</v>
      </c>
      <c r="AO10132">
        <v>10</v>
      </c>
      <c r="AP10132" t="s">
        <v>28543</v>
      </c>
      <c r="AR10132" t="s">
        <v>17651</v>
      </c>
    </row>
    <row r="10133" spans="35:44">
      <c r="AI10133" s="7">
        <f>IF(ISNUMBER(SEARCH($C$1,AL10133)),MAX($AI$1:AI10132)+1,0)</f>
        <v>0</v>
      </c>
      <c r="AJ10133">
        <v>536694</v>
      </c>
      <c r="AK10133" t="s">
        <v>28544</v>
      </c>
      <c r="AL10133" t="s">
        <v>28545</v>
      </c>
      <c r="AM10133" t="s">
        <v>122</v>
      </c>
      <c r="AN10133" t="s">
        <v>17649</v>
      </c>
      <c r="AO10133">
        <v>10</v>
      </c>
      <c r="AP10133" t="s">
        <v>28546</v>
      </c>
      <c r="AR10133" t="s">
        <v>17651</v>
      </c>
    </row>
    <row r="10134" spans="35:44">
      <c r="AI10134" s="7">
        <f>IF(ISNUMBER(SEARCH($C$1,AL10134)),MAX($AI$1:AI10133)+1,0)</f>
        <v>0</v>
      </c>
      <c r="AJ10134">
        <v>536695</v>
      </c>
      <c r="AK10134" t="s">
        <v>28547</v>
      </c>
      <c r="AL10134" t="s">
        <v>28548</v>
      </c>
      <c r="AM10134" t="s">
        <v>122</v>
      </c>
      <c r="AN10134" t="s">
        <v>17649</v>
      </c>
      <c r="AO10134">
        <v>10</v>
      </c>
      <c r="AP10134" t="s">
        <v>28549</v>
      </c>
      <c r="AR10134" t="s">
        <v>17651</v>
      </c>
    </row>
    <row r="10135" spans="35:44">
      <c r="AI10135" s="7">
        <f>IF(ISNUMBER(SEARCH($C$1,AL10135)),MAX($AI$1:AI10134)+1,0)</f>
        <v>0</v>
      </c>
      <c r="AJ10135">
        <v>536696</v>
      </c>
      <c r="AK10135" t="s">
        <v>28550</v>
      </c>
      <c r="AL10135" t="s">
        <v>28551</v>
      </c>
      <c r="AM10135" t="s">
        <v>122</v>
      </c>
      <c r="AN10135" t="s">
        <v>17649</v>
      </c>
      <c r="AO10135">
        <v>10</v>
      </c>
      <c r="AP10135" t="s">
        <v>28552</v>
      </c>
      <c r="AR10135" t="s">
        <v>17651</v>
      </c>
    </row>
    <row r="10136" spans="35:44">
      <c r="AI10136" s="7">
        <f>IF(ISNUMBER(SEARCH($C$1,AL10136)),MAX($AI$1:AI10135)+1,0)</f>
        <v>0</v>
      </c>
      <c r="AJ10136">
        <v>536697</v>
      </c>
      <c r="AK10136" t="s">
        <v>28553</v>
      </c>
      <c r="AL10136" t="s">
        <v>28554</v>
      </c>
      <c r="AM10136" t="s">
        <v>122</v>
      </c>
      <c r="AN10136" t="s">
        <v>17649</v>
      </c>
      <c r="AO10136">
        <v>10</v>
      </c>
      <c r="AP10136" t="s">
        <v>28555</v>
      </c>
      <c r="AR10136" t="s">
        <v>17651</v>
      </c>
    </row>
    <row r="10137" spans="35:44">
      <c r="AI10137" s="7">
        <f>IF(ISNUMBER(SEARCH($C$1,AL10137)),MAX($AI$1:AI10136)+1,0)</f>
        <v>0</v>
      </c>
      <c r="AJ10137">
        <v>536698</v>
      </c>
      <c r="AK10137" t="s">
        <v>28556</v>
      </c>
      <c r="AL10137" t="s">
        <v>28557</v>
      </c>
      <c r="AM10137" t="s">
        <v>122</v>
      </c>
      <c r="AN10137" t="s">
        <v>17649</v>
      </c>
      <c r="AO10137">
        <v>10</v>
      </c>
      <c r="AP10137" t="s">
        <v>28558</v>
      </c>
      <c r="AR10137" t="s">
        <v>17651</v>
      </c>
    </row>
    <row r="10138" spans="35:44">
      <c r="AI10138" s="7">
        <f>IF(ISNUMBER(SEARCH($C$1,AL10138)),MAX($AI$1:AI10137)+1,0)</f>
        <v>0</v>
      </c>
      <c r="AJ10138">
        <v>536699</v>
      </c>
      <c r="AK10138" t="s">
        <v>28559</v>
      </c>
      <c r="AL10138" t="s">
        <v>28560</v>
      </c>
      <c r="AM10138" t="s">
        <v>122</v>
      </c>
      <c r="AN10138" t="s">
        <v>17649</v>
      </c>
      <c r="AO10138">
        <v>10</v>
      </c>
      <c r="AP10138" t="s">
        <v>28561</v>
      </c>
      <c r="AR10138" t="s">
        <v>17651</v>
      </c>
    </row>
    <row r="10139" spans="35:44">
      <c r="AI10139" s="7">
        <f>IF(ISNUMBER(SEARCH($C$1,AL10139)),MAX($AI$1:AI10138)+1,0)</f>
        <v>0</v>
      </c>
      <c r="AJ10139">
        <v>536700</v>
      </c>
      <c r="AK10139" t="s">
        <v>28562</v>
      </c>
      <c r="AL10139" t="s">
        <v>28563</v>
      </c>
      <c r="AM10139" t="s">
        <v>122</v>
      </c>
      <c r="AN10139" t="s">
        <v>17649</v>
      </c>
      <c r="AO10139">
        <v>10</v>
      </c>
      <c r="AP10139" t="s">
        <v>28564</v>
      </c>
      <c r="AR10139" t="s">
        <v>17651</v>
      </c>
    </row>
    <row r="10140" spans="35:44">
      <c r="AI10140" s="7">
        <f>IF(ISNUMBER(SEARCH($C$1,AL10140)),MAX($AI$1:AI10139)+1,0)</f>
        <v>0</v>
      </c>
      <c r="AJ10140">
        <v>536701</v>
      </c>
      <c r="AK10140" t="s">
        <v>28565</v>
      </c>
      <c r="AL10140" t="s">
        <v>28566</v>
      </c>
      <c r="AM10140" t="s">
        <v>122</v>
      </c>
      <c r="AN10140" t="s">
        <v>17649</v>
      </c>
      <c r="AO10140">
        <v>10</v>
      </c>
      <c r="AP10140" t="s">
        <v>28567</v>
      </c>
      <c r="AR10140" t="s">
        <v>17651</v>
      </c>
    </row>
    <row r="10141" spans="35:44">
      <c r="AI10141" s="7">
        <f>IF(ISNUMBER(SEARCH($C$1,AL10141)),MAX($AI$1:AI10140)+1,0)</f>
        <v>0</v>
      </c>
      <c r="AJ10141">
        <v>536702</v>
      </c>
      <c r="AK10141" t="s">
        <v>28568</v>
      </c>
      <c r="AL10141" t="s">
        <v>28569</v>
      </c>
      <c r="AM10141" t="s">
        <v>122</v>
      </c>
      <c r="AN10141" t="s">
        <v>17649</v>
      </c>
      <c r="AO10141">
        <v>10</v>
      </c>
      <c r="AP10141" t="s">
        <v>28570</v>
      </c>
      <c r="AR10141" t="s">
        <v>17651</v>
      </c>
    </row>
    <row r="10142" spans="35:44">
      <c r="AI10142" s="7">
        <f>IF(ISNUMBER(SEARCH($C$1,AL10142)),MAX($AI$1:AI10141)+1,0)</f>
        <v>0</v>
      </c>
      <c r="AJ10142">
        <v>536703</v>
      </c>
      <c r="AK10142" t="s">
        <v>28571</v>
      </c>
      <c r="AL10142" t="s">
        <v>28572</v>
      </c>
      <c r="AM10142" t="s">
        <v>122</v>
      </c>
      <c r="AN10142" t="s">
        <v>17649</v>
      </c>
      <c r="AO10142">
        <v>10</v>
      </c>
      <c r="AP10142" t="s">
        <v>28573</v>
      </c>
      <c r="AR10142" t="s">
        <v>17651</v>
      </c>
    </row>
    <row r="10143" spans="35:44">
      <c r="AI10143" s="7">
        <f>IF(ISNUMBER(SEARCH($C$1,AL10143)),MAX($AI$1:AI10142)+1,0)</f>
        <v>0</v>
      </c>
      <c r="AJ10143">
        <v>536704</v>
      </c>
      <c r="AK10143" t="s">
        <v>28574</v>
      </c>
      <c r="AL10143" t="s">
        <v>28575</v>
      </c>
      <c r="AM10143" t="s">
        <v>122</v>
      </c>
      <c r="AN10143" t="s">
        <v>17649</v>
      </c>
      <c r="AO10143">
        <v>10</v>
      </c>
      <c r="AP10143" t="s">
        <v>28576</v>
      </c>
      <c r="AR10143" t="s">
        <v>17651</v>
      </c>
    </row>
    <row r="10144" spans="35:44">
      <c r="AI10144" s="7">
        <f>IF(ISNUMBER(SEARCH($C$1,AL10144)),MAX($AI$1:AI10143)+1,0)</f>
        <v>0</v>
      </c>
      <c r="AJ10144">
        <v>536705</v>
      </c>
      <c r="AK10144" t="s">
        <v>28577</v>
      </c>
      <c r="AL10144" t="s">
        <v>28578</v>
      </c>
      <c r="AM10144" t="s">
        <v>122</v>
      </c>
      <c r="AN10144" t="s">
        <v>17649</v>
      </c>
      <c r="AO10144">
        <v>10</v>
      </c>
      <c r="AP10144" t="s">
        <v>28579</v>
      </c>
      <c r="AR10144" t="s">
        <v>17651</v>
      </c>
    </row>
    <row r="10145" spans="35:44">
      <c r="AI10145" s="7">
        <f>IF(ISNUMBER(SEARCH($C$1,AL10145)),MAX($AI$1:AI10144)+1,0)</f>
        <v>0</v>
      </c>
      <c r="AJ10145">
        <v>536706</v>
      </c>
      <c r="AK10145" t="s">
        <v>28580</v>
      </c>
      <c r="AL10145" t="s">
        <v>28581</v>
      </c>
      <c r="AM10145" t="s">
        <v>122</v>
      </c>
      <c r="AN10145" t="s">
        <v>17649</v>
      </c>
      <c r="AO10145">
        <v>10</v>
      </c>
      <c r="AP10145" t="s">
        <v>28582</v>
      </c>
      <c r="AR10145" t="s">
        <v>17651</v>
      </c>
    </row>
    <row r="10146" spans="35:44">
      <c r="AI10146" s="7">
        <f>IF(ISNUMBER(SEARCH($C$1,AL10146)),MAX($AI$1:AI10145)+1,0)</f>
        <v>0</v>
      </c>
      <c r="AJ10146">
        <v>536707</v>
      </c>
      <c r="AK10146" t="s">
        <v>28583</v>
      </c>
      <c r="AL10146" t="s">
        <v>28584</v>
      </c>
      <c r="AM10146" t="s">
        <v>122</v>
      </c>
      <c r="AN10146" t="s">
        <v>17649</v>
      </c>
      <c r="AO10146">
        <v>10</v>
      </c>
      <c r="AP10146" t="s">
        <v>28585</v>
      </c>
      <c r="AR10146" t="s">
        <v>17651</v>
      </c>
    </row>
    <row r="10147" spans="35:44">
      <c r="AI10147" s="7">
        <f>IF(ISNUMBER(SEARCH($C$1,AL10147)),MAX($AI$1:AI10146)+1,0)</f>
        <v>0</v>
      </c>
      <c r="AJ10147">
        <v>536708</v>
      </c>
      <c r="AK10147" t="s">
        <v>28586</v>
      </c>
      <c r="AL10147" t="s">
        <v>28587</v>
      </c>
      <c r="AM10147" t="s">
        <v>122</v>
      </c>
      <c r="AN10147" t="s">
        <v>17649</v>
      </c>
      <c r="AO10147">
        <v>10</v>
      </c>
      <c r="AP10147" t="s">
        <v>28588</v>
      </c>
      <c r="AR10147" t="s">
        <v>17651</v>
      </c>
    </row>
    <row r="10148" spans="35:44">
      <c r="AI10148" s="7">
        <f>IF(ISNUMBER(SEARCH($C$1,AL10148)),MAX($AI$1:AI10147)+1,0)</f>
        <v>0</v>
      </c>
      <c r="AJ10148">
        <v>536709</v>
      </c>
      <c r="AK10148" t="s">
        <v>28589</v>
      </c>
      <c r="AL10148" t="s">
        <v>28590</v>
      </c>
      <c r="AM10148" t="s">
        <v>122</v>
      </c>
      <c r="AN10148" t="s">
        <v>150</v>
      </c>
      <c r="AO10148">
        <v>1</v>
      </c>
      <c r="AP10148" t="s">
        <v>28591</v>
      </c>
      <c r="AQ10148" t="s">
        <v>390</v>
      </c>
      <c r="AR10148" t="s">
        <v>126</v>
      </c>
    </row>
    <row r="10149" spans="35:44">
      <c r="AI10149" s="7">
        <f>IF(ISNUMBER(SEARCH($C$1,AL10149)),MAX($AI$1:AI10148)+1,0)</f>
        <v>0</v>
      </c>
      <c r="AJ10149">
        <v>536710</v>
      </c>
      <c r="AK10149" t="s">
        <v>28592</v>
      </c>
      <c r="AL10149" t="s">
        <v>28593</v>
      </c>
      <c r="AM10149" t="s">
        <v>122</v>
      </c>
      <c r="AN10149" t="s">
        <v>20851</v>
      </c>
      <c r="AO10149">
        <v>10</v>
      </c>
      <c r="AP10149" t="s">
        <v>28594</v>
      </c>
      <c r="AQ10149" t="s">
        <v>172</v>
      </c>
      <c r="AR10149" t="s">
        <v>126</v>
      </c>
    </row>
    <row r="10150" spans="35:44">
      <c r="AI10150" s="7">
        <f>IF(ISNUMBER(SEARCH($C$1,AL10150)),MAX($AI$1:AI10149)+1,0)</f>
        <v>0</v>
      </c>
      <c r="AJ10150">
        <v>536711</v>
      </c>
      <c r="AK10150" t="s">
        <v>28595</v>
      </c>
      <c r="AL10150" t="s">
        <v>28596</v>
      </c>
      <c r="AM10150" t="s">
        <v>122</v>
      </c>
      <c r="AN10150" t="s">
        <v>17649</v>
      </c>
      <c r="AO10150">
        <v>10</v>
      </c>
      <c r="AP10150" t="s">
        <v>28597</v>
      </c>
      <c r="AR10150" t="s">
        <v>17651</v>
      </c>
    </row>
    <row r="10151" spans="35:44">
      <c r="AI10151" s="7">
        <f>IF(ISNUMBER(SEARCH($C$1,AL10151)),MAX($AI$1:AI10150)+1,0)</f>
        <v>0</v>
      </c>
      <c r="AJ10151">
        <v>536712</v>
      </c>
      <c r="AK10151" t="s">
        <v>28598</v>
      </c>
      <c r="AL10151" t="s">
        <v>28599</v>
      </c>
      <c r="AM10151" t="s">
        <v>122</v>
      </c>
      <c r="AN10151" t="s">
        <v>17649</v>
      </c>
      <c r="AO10151">
        <v>10</v>
      </c>
      <c r="AP10151" t="s">
        <v>28600</v>
      </c>
      <c r="AR10151" t="s">
        <v>17651</v>
      </c>
    </row>
    <row r="10152" spans="35:44">
      <c r="AI10152" s="7">
        <f>IF(ISNUMBER(SEARCH($C$1,AL10152)),MAX($AI$1:AI10151)+1,0)</f>
        <v>0</v>
      </c>
      <c r="AJ10152">
        <v>536713</v>
      </c>
      <c r="AK10152" t="s">
        <v>28601</v>
      </c>
      <c r="AL10152" t="s">
        <v>28602</v>
      </c>
      <c r="AM10152" t="s">
        <v>122</v>
      </c>
      <c r="AN10152" t="s">
        <v>17649</v>
      </c>
      <c r="AO10152">
        <v>10</v>
      </c>
      <c r="AP10152" t="s">
        <v>28603</v>
      </c>
      <c r="AR10152" t="s">
        <v>17651</v>
      </c>
    </row>
    <row r="10153" spans="35:44">
      <c r="AI10153" s="7">
        <f>IF(ISNUMBER(SEARCH($C$1,AL10153)),MAX($AI$1:AI10152)+1,0)</f>
        <v>0</v>
      </c>
      <c r="AJ10153">
        <v>536714</v>
      </c>
      <c r="AK10153" t="s">
        <v>28604</v>
      </c>
      <c r="AL10153" t="s">
        <v>28605</v>
      </c>
      <c r="AM10153" t="s">
        <v>122</v>
      </c>
      <c r="AN10153" t="s">
        <v>17649</v>
      </c>
      <c r="AO10153">
        <v>10</v>
      </c>
      <c r="AP10153" t="s">
        <v>28606</v>
      </c>
      <c r="AR10153" t="s">
        <v>17651</v>
      </c>
    </row>
    <row r="10154" spans="35:44">
      <c r="AI10154" s="7">
        <f>IF(ISNUMBER(SEARCH($C$1,AL10154)),MAX($AI$1:AI10153)+1,0)</f>
        <v>0</v>
      </c>
      <c r="AJ10154">
        <v>536715</v>
      </c>
      <c r="AK10154" t="s">
        <v>28607</v>
      </c>
      <c r="AL10154" t="s">
        <v>28608</v>
      </c>
      <c r="AM10154" t="s">
        <v>122</v>
      </c>
      <c r="AN10154" t="s">
        <v>17649</v>
      </c>
      <c r="AO10154">
        <v>10</v>
      </c>
      <c r="AP10154" t="s">
        <v>28609</v>
      </c>
      <c r="AR10154" t="s">
        <v>17651</v>
      </c>
    </row>
    <row r="10155" spans="35:44">
      <c r="AI10155" s="7">
        <f>IF(ISNUMBER(SEARCH($C$1,AL10155)),MAX($AI$1:AI10154)+1,0)</f>
        <v>0</v>
      </c>
      <c r="AJ10155">
        <v>536716</v>
      </c>
      <c r="AK10155" t="s">
        <v>28610</v>
      </c>
      <c r="AL10155" t="s">
        <v>28611</v>
      </c>
      <c r="AM10155" t="s">
        <v>122</v>
      </c>
      <c r="AN10155" t="s">
        <v>17649</v>
      </c>
      <c r="AO10155">
        <v>10</v>
      </c>
      <c r="AP10155" t="s">
        <v>28612</v>
      </c>
      <c r="AR10155" t="s">
        <v>17651</v>
      </c>
    </row>
    <row r="10156" spans="35:44">
      <c r="AI10156" s="7">
        <f>IF(ISNUMBER(SEARCH($C$1,AL10156)),MAX($AI$1:AI10155)+1,0)</f>
        <v>0</v>
      </c>
      <c r="AJ10156">
        <v>536717</v>
      </c>
      <c r="AK10156" t="s">
        <v>28613</v>
      </c>
      <c r="AL10156" t="s">
        <v>28614</v>
      </c>
      <c r="AM10156" t="s">
        <v>122</v>
      </c>
      <c r="AN10156" t="s">
        <v>17649</v>
      </c>
      <c r="AO10156">
        <v>10</v>
      </c>
      <c r="AP10156" t="s">
        <v>28615</v>
      </c>
      <c r="AR10156" t="s">
        <v>17651</v>
      </c>
    </row>
    <row r="10157" spans="35:44">
      <c r="AI10157" s="7">
        <f>IF(ISNUMBER(SEARCH($C$1,AL10157)),MAX($AI$1:AI10156)+1,0)</f>
        <v>0</v>
      </c>
      <c r="AJ10157">
        <v>536718</v>
      </c>
      <c r="AK10157" t="s">
        <v>28616</v>
      </c>
      <c r="AL10157" t="s">
        <v>28617</v>
      </c>
      <c r="AM10157" t="s">
        <v>122</v>
      </c>
      <c r="AN10157" t="s">
        <v>17649</v>
      </c>
      <c r="AO10157">
        <v>10</v>
      </c>
      <c r="AP10157" t="s">
        <v>28618</v>
      </c>
      <c r="AR10157" t="s">
        <v>17651</v>
      </c>
    </row>
    <row r="10158" spans="35:44">
      <c r="AI10158" s="7">
        <f>IF(ISNUMBER(SEARCH($C$1,AL10158)),MAX($AI$1:AI10157)+1,0)</f>
        <v>0</v>
      </c>
      <c r="AJ10158">
        <v>536719</v>
      </c>
      <c r="AK10158" t="s">
        <v>28619</v>
      </c>
      <c r="AL10158" t="s">
        <v>28620</v>
      </c>
      <c r="AM10158" t="s">
        <v>122</v>
      </c>
      <c r="AN10158" t="s">
        <v>17649</v>
      </c>
      <c r="AO10158">
        <v>10</v>
      </c>
      <c r="AP10158" t="s">
        <v>28621</v>
      </c>
      <c r="AR10158" t="s">
        <v>17651</v>
      </c>
    </row>
    <row r="10159" spans="35:44">
      <c r="AI10159" s="7">
        <f>IF(ISNUMBER(SEARCH($C$1,AL10159)),MAX($AI$1:AI10158)+1,0)</f>
        <v>0</v>
      </c>
      <c r="AJ10159">
        <v>536720</v>
      </c>
      <c r="AK10159" t="s">
        <v>28622</v>
      </c>
      <c r="AL10159" t="s">
        <v>28623</v>
      </c>
      <c r="AM10159" t="s">
        <v>122</v>
      </c>
      <c r="AN10159" t="s">
        <v>17649</v>
      </c>
      <c r="AO10159">
        <v>10</v>
      </c>
      <c r="AP10159" t="s">
        <v>28624</v>
      </c>
      <c r="AR10159" t="s">
        <v>17651</v>
      </c>
    </row>
    <row r="10160" spans="35:44">
      <c r="AI10160" s="7">
        <f>IF(ISNUMBER(SEARCH($C$1,AL10160)),MAX($AI$1:AI10159)+1,0)</f>
        <v>0</v>
      </c>
      <c r="AJ10160">
        <v>536721</v>
      </c>
      <c r="AK10160" t="s">
        <v>28625</v>
      </c>
      <c r="AL10160" t="s">
        <v>28626</v>
      </c>
      <c r="AM10160" t="s">
        <v>122</v>
      </c>
      <c r="AN10160" t="s">
        <v>17649</v>
      </c>
      <c r="AO10160">
        <v>10</v>
      </c>
      <c r="AP10160" t="s">
        <v>28627</v>
      </c>
      <c r="AR10160" t="s">
        <v>17651</v>
      </c>
    </row>
    <row r="10161" spans="35:44">
      <c r="AI10161" s="7">
        <f>IF(ISNUMBER(SEARCH($C$1,AL10161)),MAX($AI$1:AI10160)+1,0)</f>
        <v>0</v>
      </c>
      <c r="AJ10161">
        <v>536722</v>
      </c>
      <c r="AK10161" t="s">
        <v>28628</v>
      </c>
      <c r="AL10161" t="s">
        <v>28629</v>
      </c>
      <c r="AM10161" t="s">
        <v>122</v>
      </c>
      <c r="AN10161" t="s">
        <v>17649</v>
      </c>
      <c r="AO10161">
        <v>10</v>
      </c>
      <c r="AP10161" t="s">
        <v>28630</v>
      </c>
      <c r="AR10161" t="s">
        <v>17651</v>
      </c>
    </row>
    <row r="10162" spans="35:44">
      <c r="AI10162" s="7">
        <f>IF(ISNUMBER(SEARCH($C$1,AL10162)),MAX($AI$1:AI10161)+1,0)</f>
        <v>0</v>
      </c>
      <c r="AJ10162">
        <v>536723</v>
      </c>
      <c r="AK10162" t="s">
        <v>28631</v>
      </c>
      <c r="AL10162" t="s">
        <v>28632</v>
      </c>
      <c r="AM10162" t="s">
        <v>122</v>
      </c>
      <c r="AN10162" t="s">
        <v>17649</v>
      </c>
      <c r="AO10162">
        <v>10</v>
      </c>
      <c r="AP10162" t="s">
        <v>28633</v>
      </c>
      <c r="AR10162" t="s">
        <v>17651</v>
      </c>
    </row>
    <row r="10163" spans="35:44">
      <c r="AI10163" s="7">
        <f>IF(ISNUMBER(SEARCH($C$1,AL10163)),MAX($AI$1:AI10162)+1,0)</f>
        <v>0</v>
      </c>
      <c r="AJ10163">
        <v>536724</v>
      </c>
      <c r="AK10163" t="s">
        <v>28634</v>
      </c>
      <c r="AL10163" t="s">
        <v>28635</v>
      </c>
      <c r="AM10163" t="s">
        <v>122</v>
      </c>
      <c r="AN10163" t="s">
        <v>17649</v>
      </c>
      <c r="AO10163">
        <v>10</v>
      </c>
      <c r="AP10163" t="s">
        <v>28636</v>
      </c>
      <c r="AR10163" t="s">
        <v>17651</v>
      </c>
    </row>
    <row r="10164" spans="35:44">
      <c r="AI10164" s="7">
        <f>IF(ISNUMBER(SEARCH($C$1,AL10164)),MAX($AI$1:AI10163)+1,0)</f>
        <v>0</v>
      </c>
      <c r="AJ10164">
        <v>536725</v>
      </c>
      <c r="AK10164" t="s">
        <v>28637</v>
      </c>
      <c r="AL10164" t="s">
        <v>28638</v>
      </c>
      <c r="AM10164" t="s">
        <v>122</v>
      </c>
      <c r="AN10164" t="s">
        <v>17649</v>
      </c>
      <c r="AO10164">
        <v>10</v>
      </c>
      <c r="AP10164" t="s">
        <v>28639</v>
      </c>
      <c r="AR10164" t="s">
        <v>17651</v>
      </c>
    </row>
    <row r="10165" spans="35:44">
      <c r="AI10165" s="7">
        <f>IF(ISNUMBER(SEARCH($C$1,AL10165)),MAX($AI$1:AI10164)+1,0)</f>
        <v>0</v>
      </c>
      <c r="AJ10165">
        <v>536726</v>
      </c>
      <c r="AK10165" t="s">
        <v>28640</v>
      </c>
      <c r="AL10165" t="s">
        <v>28641</v>
      </c>
      <c r="AM10165" t="s">
        <v>122</v>
      </c>
      <c r="AN10165" t="s">
        <v>17649</v>
      </c>
      <c r="AO10165">
        <v>10</v>
      </c>
      <c r="AP10165" t="s">
        <v>28642</v>
      </c>
      <c r="AR10165" t="s">
        <v>17651</v>
      </c>
    </row>
    <row r="10166" spans="35:44">
      <c r="AI10166" s="7">
        <f>IF(ISNUMBER(SEARCH($C$1,AL10166)),MAX($AI$1:AI10165)+1,0)</f>
        <v>0</v>
      </c>
      <c r="AJ10166">
        <v>536727</v>
      </c>
      <c r="AK10166" t="s">
        <v>28643</v>
      </c>
      <c r="AL10166" t="s">
        <v>28644</v>
      </c>
      <c r="AM10166" t="s">
        <v>122</v>
      </c>
      <c r="AN10166" t="s">
        <v>17649</v>
      </c>
      <c r="AO10166">
        <v>10</v>
      </c>
      <c r="AP10166" t="s">
        <v>28645</v>
      </c>
      <c r="AR10166" t="s">
        <v>17651</v>
      </c>
    </row>
    <row r="10167" spans="35:44">
      <c r="AI10167" s="7">
        <f>IF(ISNUMBER(SEARCH($C$1,AL10167)),MAX($AI$1:AI10166)+1,0)</f>
        <v>0</v>
      </c>
      <c r="AJ10167">
        <v>536728</v>
      </c>
      <c r="AK10167" t="s">
        <v>28646</v>
      </c>
      <c r="AL10167" t="s">
        <v>28647</v>
      </c>
      <c r="AM10167" t="s">
        <v>122</v>
      </c>
      <c r="AN10167" t="s">
        <v>17649</v>
      </c>
      <c r="AO10167">
        <v>10</v>
      </c>
      <c r="AP10167" t="s">
        <v>28648</v>
      </c>
      <c r="AR10167" t="s">
        <v>17651</v>
      </c>
    </row>
    <row r="10168" spans="35:44">
      <c r="AI10168" s="7">
        <f>IF(ISNUMBER(SEARCH($C$1,AL10168)),MAX($AI$1:AI10167)+1,0)</f>
        <v>0</v>
      </c>
      <c r="AJ10168">
        <v>536729</v>
      </c>
      <c r="AK10168" t="s">
        <v>28649</v>
      </c>
      <c r="AL10168" t="s">
        <v>28650</v>
      </c>
      <c r="AM10168" t="s">
        <v>122</v>
      </c>
      <c r="AN10168" t="s">
        <v>17649</v>
      </c>
      <c r="AO10168">
        <v>10</v>
      </c>
      <c r="AP10168" t="s">
        <v>28651</v>
      </c>
      <c r="AR10168" t="s">
        <v>17651</v>
      </c>
    </row>
    <row r="10169" spans="35:44">
      <c r="AI10169" s="7">
        <f>IF(ISNUMBER(SEARCH($C$1,AL10169)),MAX($AI$1:AI10168)+1,0)</f>
        <v>0</v>
      </c>
      <c r="AJ10169">
        <v>536730</v>
      </c>
      <c r="AK10169" t="s">
        <v>28652</v>
      </c>
      <c r="AL10169" t="s">
        <v>28653</v>
      </c>
      <c r="AM10169" t="s">
        <v>122</v>
      </c>
      <c r="AN10169" t="s">
        <v>17649</v>
      </c>
      <c r="AO10169">
        <v>10</v>
      </c>
      <c r="AP10169" t="s">
        <v>28654</v>
      </c>
      <c r="AR10169" t="s">
        <v>17651</v>
      </c>
    </row>
    <row r="10170" spans="35:44">
      <c r="AI10170" s="7">
        <f>IF(ISNUMBER(SEARCH($C$1,AL10170)),MAX($AI$1:AI10169)+1,0)</f>
        <v>0</v>
      </c>
      <c r="AJ10170">
        <v>536731</v>
      </c>
      <c r="AK10170" t="s">
        <v>28655</v>
      </c>
      <c r="AL10170" t="s">
        <v>28656</v>
      </c>
      <c r="AM10170" t="s">
        <v>122</v>
      </c>
      <c r="AN10170" t="s">
        <v>17649</v>
      </c>
      <c r="AO10170">
        <v>10</v>
      </c>
      <c r="AP10170" t="s">
        <v>28657</v>
      </c>
      <c r="AR10170" t="s">
        <v>17651</v>
      </c>
    </row>
    <row r="10171" spans="35:44">
      <c r="AI10171" s="7">
        <f>IF(ISNUMBER(SEARCH($C$1,AL10171)),MAX($AI$1:AI10170)+1,0)</f>
        <v>0</v>
      </c>
      <c r="AJ10171">
        <v>536732</v>
      </c>
      <c r="AK10171" t="s">
        <v>28658</v>
      </c>
      <c r="AL10171" t="s">
        <v>28659</v>
      </c>
      <c r="AM10171" t="s">
        <v>122</v>
      </c>
      <c r="AN10171" t="s">
        <v>17649</v>
      </c>
      <c r="AO10171">
        <v>10</v>
      </c>
      <c r="AP10171" t="s">
        <v>28660</v>
      </c>
      <c r="AR10171" t="s">
        <v>17651</v>
      </c>
    </row>
    <row r="10172" spans="35:44">
      <c r="AI10172" s="7">
        <f>IF(ISNUMBER(SEARCH($C$1,AL10172)),MAX($AI$1:AI10171)+1,0)</f>
        <v>0</v>
      </c>
      <c r="AJ10172">
        <v>536733</v>
      </c>
      <c r="AK10172" t="s">
        <v>28661</v>
      </c>
      <c r="AL10172" t="s">
        <v>28662</v>
      </c>
      <c r="AM10172" t="s">
        <v>122</v>
      </c>
      <c r="AN10172" t="s">
        <v>17649</v>
      </c>
      <c r="AO10172">
        <v>10</v>
      </c>
      <c r="AP10172" t="s">
        <v>28663</v>
      </c>
      <c r="AR10172" t="s">
        <v>17651</v>
      </c>
    </row>
    <row r="10173" spans="35:44">
      <c r="AI10173" s="7">
        <f>IF(ISNUMBER(SEARCH($C$1,AL10173)),MAX($AI$1:AI10172)+1,0)</f>
        <v>0</v>
      </c>
      <c r="AJ10173">
        <v>536734</v>
      </c>
      <c r="AK10173" t="s">
        <v>28664</v>
      </c>
      <c r="AL10173" t="s">
        <v>28665</v>
      </c>
      <c r="AM10173" t="s">
        <v>122</v>
      </c>
      <c r="AN10173" t="s">
        <v>17649</v>
      </c>
      <c r="AO10173">
        <v>10</v>
      </c>
      <c r="AP10173" t="s">
        <v>28666</v>
      </c>
      <c r="AR10173" t="s">
        <v>17651</v>
      </c>
    </row>
    <row r="10174" spans="35:44">
      <c r="AI10174" s="7">
        <f>IF(ISNUMBER(SEARCH($C$1,AL10174)),MAX($AI$1:AI10173)+1,0)</f>
        <v>0</v>
      </c>
      <c r="AJ10174">
        <v>536735</v>
      </c>
      <c r="AK10174" t="s">
        <v>28667</v>
      </c>
      <c r="AL10174" t="s">
        <v>28668</v>
      </c>
      <c r="AM10174" t="s">
        <v>122</v>
      </c>
      <c r="AN10174" t="s">
        <v>17649</v>
      </c>
      <c r="AO10174">
        <v>10</v>
      </c>
      <c r="AP10174" t="s">
        <v>28669</v>
      </c>
      <c r="AR10174" t="s">
        <v>17651</v>
      </c>
    </row>
    <row r="10175" spans="35:44">
      <c r="AI10175" s="7">
        <f>IF(ISNUMBER(SEARCH($C$1,AL10175)),MAX($AI$1:AI10174)+1,0)</f>
        <v>0</v>
      </c>
      <c r="AJ10175">
        <v>536736</v>
      </c>
      <c r="AK10175" t="s">
        <v>28670</v>
      </c>
      <c r="AL10175" t="s">
        <v>28671</v>
      </c>
      <c r="AM10175" t="s">
        <v>122</v>
      </c>
      <c r="AN10175" t="s">
        <v>17649</v>
      </c>
      <c r="AO10175">
        <v>10</v>
      </c>
      <c r="AP10175" t="s">
        <v>28672</v>
      </c>
      <c r="AR10175" t="s">
        <v>17651</v>
      </c>
    </row>
    <row r="10176" spans="35:44">
      <c r="AI10176" s="7">
        <f>IF(ISNUMBER(SEARCH($C$1,AL10176)),MAX($AI$1:AI10175)+1,0)</f>
        <v>0</v>
      </c>
      <c r="AJ10176">
        <v>536737</v>
      </c>
      <c r="AK10176" t="s">
        <v>28673</v>
      </c>
      <c r="AL10176" t="s">
        <v>28674</v>
      </c>
      <c r="AM10176" t="s">
        <v>122</v>
      </c>
      <c r="AN10176" t="s">
        <v>20851</v>
      </c>
      <c r="AO10176">
        <v>10</v>
      </c>
      <c r="AP10176" t="s">
        <v>28675</v>
      </c>
      <c r="AQ10176" t="s">
        <v>172</v>
      </c>
      <c r="AR10176" t="s">
        <v>126</v>
      </c>
    </row>
    <row r="10177" spans="35:44">
      <c r="AI10177" s="7">
        <f>IF(ISNUMBER(SEARCH($C$1,AL10177)),MAX($AI$1:AI10176)+1,0)</f>
        <v>0</v>
      </c>
      <c r="AJ10177">
        <v>536738</v>
      </c>
      <c r="AK10177" t="s">
        <v>28676</v>
      </c>
      <c r="AL10177" t="s">
        <v>28677</v>
      </c>
      <c r="AM10177" t="s">
        <v>122</v>
      </c>
      <c r="AN10177" t="s">
        <v>25494</v>
      </c>
      <c r="AO10177">
        <v>10</v>
      </c>
      <c r="AP10177" t="s">
        <v>28678</v>
      </c>
      <c r="AQ10177" t="s">
        <v>345</v>
      </c>
      <c r="AR10177" t="s">
        <v>126</v>
      </c>
    </row>
    <row r="10178" spans="35:44">
      <c r="AI10178" s="7">
        <f>IF(ISNUMBER(SEARCH($C$1,AL10178)),MAX($AI$1:AI10177)+1,0)</f>
        <v>0</v>
      </c>
      <c r="AJ10178">
        <v>536739</v>
      </c>
      <c r="AK10178" t="s">
        <v>28679</v>
      </c>
      <c r="AL10178" t="s">
        <v>28680</v>
      </c>
      <c r="AM10178" t="s">
        <v>122</v>
      </c>
      <c r="AN10178" t="s">
        <v>17649</v>
      </c>
      <c r="AO10178">
        <v>10</v>
      </c>
      <c r="AP10178" t="s">
        <v>28681</v>
      </c>
      <c r="AR10178" t="s">
        <v>17651</v>
      </c>
    </row>
    <row r="10179" spans="35:44">
      <c r="AI10179" s="7">
        <f>IF(ISNUMBER(SEARCH($C$1,AL10179)),MAX($AI$1:AI10178)+1,0)</f>
        <v>0</v>
      </c>
      <c r="AJ10179">
        <v>536740</v>
      </c>
      <c r="AK10179" t="s">
        <v>28682</v>
      </c>
      <c r="AL10179" t="s">
        <v>28683</v>
      </c>
      <c r="AM10179" t="s">
        <v>122</v>
      </c>
      <c r="AN10179" t="s">
        <v>17649</v>
      </c>
      <c r="AO10179">
        <v>10</v>
      </c>
      <c r="AP10179" t="s">
        <v>28684</v>
      </c>
      <c r="AR10179" t="s">
        <v>17651</v>
      </c>
    </row>
    <row r="10180" spans="35:44">
      <c r="AI10180" s="7">
        <f>IF(ISNUMBER(SEARCH($C$1,AL10180)),MAX($AI$1:AI10179)+1,0)</f>
        <v>0</v>
      </c>
      <c r="AJ10180">
        <v>536741</v>
      </c>
      <c r="AK10180" t="s">
        <v>28685</v>
      </c>
      <c r="AL10180" t="s">
        <v>28686</v>
      </c>
      <c r="AM10180" t="s">
        <v>122</v>
      </c>
      <c r="AN10180" t="s">
        <v>17649</v>
      </c>
      <c r="AO10180">
        <v>10</v>
      </c>
      <c r="AP10180" t="s">
        <v>28687</v>
      </c>
      <c r="AR10180" t="s">
        <v>17651</v>
      </c>
    </row>
    <row r="10181" spans="35:44">
      <c r="AI10181" s="7">
        <f>IF(ISNUMBER(SEARCH($C$1,AL10181)),MAX($AI$1:AI10180)+1,0)</f>
        <v>0</v>
      </c>
      <c r="AJ10181">
        <v>536742</v>
      </c>
      <c r="AK10181" t="s">
        <v>28688</v>
      </c>
      <c r="AL10181" t="s">
        <v>28689</v>
      </c>
      <c r="AM10181" t="s">
        <v>122</v>
      </c>
      <c r="AN10181" t="s">
        <v>17649</v>
      </c>
      <c r="AO10181">
        <v>10</v>
      </c>
      <c r="AP10181" t="s">
        <v>28690</v>
      </c>
      <c r="AR10181" t="s">
        <v>17651</v>
      </c>
    </row>
    <row r="10182" spans="35:44">
      <c r="AI10182" s="7">
        <f>IF(ISNUMBER(SEARCH($C$1,AL10182)),MAX($AI$1:AI10181)+1,0)</f>
        <v>0</v>
      </c>
      <c r="AJ10182">
        <v>536743</v>
      </c>
      <c r="AK10182" t="s">
        <v>28691</v>
      </c>
      <c r="AL10182" t="s">
        <v>28692</v>
      </c>
      <c r="AM10182" t="s">
        <v>122</v>
      </c>
      <c r="AN10182" t="s">
        <v>17649</v>
      </c>
      <c r="AO10182">
        <v>10</v>
      </c>
      <c r="AP10182" t="s">
        <v>28693</v>
      </c>
      <c r="AR10182" t="s">
        <v>17651</v>
      </c>
    </row>
    <row r="10183" spans="35:44">
      <c r="AI10183" s="7">
        <f>IF(ISNUMBER(SEARCH($C$1,AL10183)),MAX($AI$1:AI10182)+1,0)</f>
        <v>0</v>
      </c>
      <c r="AJ10183">
        <v>536744</v>
      </c>
      <c r="AK10183" t="s">
        <v>28694</v>
      </c>
      <c r="AL10183" t="s">
        <v>28695</v>
      </c>
      <c r="AM10183" t="s">
        <v>122</v>
      </c>
      <c r="AN10183" t="s">
        <v>17649</v>
      </c>
      <c r="AO10183">
        <v>10</v>
      </c>
      <c r="AP10183" t="s">
        <v>28696</v>
      </c>
      <c r="AR10183" t="s">
        <v>17651</v>
      </c>
    </row>
    <row r="10184" spans="35:44">
      <c r="AI10184" s="7">
        <f>IF(ISNUMBER(SEARCH($C$1,AL10184)),MAX($AI$1:AI10183)+1,0)</f>
        <v>0</v>
      </c>
      <c r="AJ10184">
        <v>536745</v>
      </c>
      <c r="AK10184" t="s">
        <v>28697</v>
      </c>
      <c r="AL10184" t="s">
        <v>28698</v>
      </c>
      <c r="AM10184" t="s">
        <v>122</v>
      </c>
      <c r="AN10184" t="s">
        <v>17649</v>
      </c>
      <c r="AO10184">
        <v>10</v>
      </c>
      <c r="AP10184" t="s">
        <v>28699</v>
      </c>
      <c r="AR10184" t="s">
        <v>17651</v>
      </c>
    </row>
    <row r="10185" spans="35:44">
      <c r="AI10185" s="7">
        <f>IF(ISNUMBER(SEARCH($C$1,AL10185)),MAX($AI$1:AI10184)+1,0)</f>
        <v>0</v>
      </c>
      <c r="AJ10185">
        <v>536746</v>
      </c>
      <c r="AK10185" t="s">
        <v>28700</v>
      </c>
      <c r="AL10185" t="s">
        <v>28701</v>
      </c>
      <c r="AM10185" t="s">
        <v>122</v>
      </c>
      <c r="AN10185" t="s">
        <v>17649</v>
      </c>
      <c r="AO10185">
        <v>10</v>
      </c>
      <c r="AP10185" t="s">
        <v>28702</v>
      </c>
      <c r="AR10185" t="s">
        <v>17651</v>
      </c>
    </row>
    <row r="10186" spans="35:44">
      <c r="AI10186" s="7">
        <f>IF(ISNUMBER(SEARCH($C$1,AL10186)),MAX($AI$1:AI10185)+1,0)</f>
        <v>0</v>
      </c>
      <c r="AJ10186">
        <v>536747</v>
      </c>
      <c r="AK10186" t="s">
        <v>28703</v>
      </c>
      <c r="AL10186" t="s">
        <v>28704</v>
      </c>
      <c r="AM10186" t="s">
        <v>122</v>
      </c>
      <c r="AN10186" t="s">
        <v>17649</v>
      </c>
      <c r="AO10186">
        <v>10</v>
      </c>
      <c r="AP10186" t="s">
        <v>28705</v>
      </c>
      <c r="AR10186" t="s">
        <v>17651</v>
      </c>
    </row>
    <row r="10187" spans="35:44">
      <c r="AI10187" s="7">
        <f>IF(ISNUMBER(SEARCH($C$1,AL10187)),MAX($AI$1:AI10186)+1,0)</f>
        <v>0</v>
      </c>
      <c r="AJ10187">
        <v>536748</v>
      </c>
      <c r="AK10187" t="s">
        <v>28706</v>
      </c>
      <c r="AL10187" t="s">
        <v>28707</v>
      </c>
      <c r="AM10187" t="s">
        <v>122</v>
      </c>
      <c r="AN10187" t="s">
        <v>17649</v>
      </c>
      <c r="AO10187">
        <v>10</v>
      </c>
      <c r="AP10187" t="s">
        <v>28708</v>
      </c>
      <c r="AR10187" t="s">
        <v>17651</v>
      </c>
    </row>
    <row r="10188" spans="35:44">
      <c r="AI10188" s="7">
        <f>IF(ISNUMBER(SEARCH($C$1,AL10188)),MAX($AI$1:AI10187)+1,0)</f>
        <v>0</v>
      </c>
      <c r="AJ10188">
        <v>536749</v>
      </c>
      <c r="AK10188" t="s">
        <v>28709</v>
      </c>
      <c r="AL10188" t="s">
        <v>28710</v>
      </c>
      <c r="AM10188" t="s">
        <v>122</v>
      </c>
      <c r="AN10188" t="s">
        <v>17649</v>
      </c>
      <c r="AO10188">
        <v>10</v>
      </c>
      <c r="AP10188" t="s">
        <v>28711</v>
      </c>
      <c r="AR10188" t="s">
        <v>17651</v>
      </c>
    </row>
    <row r="10189" spans="35:44">
      <c r="AI10189" s="7">
        <f>IF(ISNUMBER(SEARCH($C$1,AL10189)),MAX($AI$1:AI10188)+1,0)</f>
        <v>0</v>
      </c>
      <c r="AJ10189">
        <v>536750</v>
      </c>
      <c r="AK10189" t="s">
        <v>28712</v>
      </c>
      <c r="AL10189" t="s">
        <v>28713</v>
      </c>
      <c r="AM10189" t="s">
        <v>122</v>
      </c>
      <c r="AN10189" t="s">
        <v>17649</v>
      </c>
      <c r="AO10189">
        <v>10</v>
      </c>
      <c r="AP10189" t="s">
        <v>28714</v>
      </c>
      <c r="AR10189" t="s">
        <v>17651</v>
      </c>
    </row>
    <row r="10190" spans="35:44">
      <c r="AI10190" s="7">
        <f>IF(ISNUMBER(SEARCH($C$1,AL10190)),MAX($AI$1:AI10189)+1,0)</f>
        <v>0</v>
      </c>
      <c r="AJ10190">
        <v>536751</v>
      </c>
      <c r="AK10190" t="s">
        <v>28715</v>
      </c>
      <c r="AL10190" t="s">
        <v>28716</v>
      </c>
      <c r="AM10190" t="s">
        <v>122</v>
      </c>
      <c r="AN10190" t="s">
        <v>129</v>
      </c>
      <c r="AO10190">
        <v>10</v>
      </c>
      <c r="AP10190" t="s">
        <v>28717</v>
      </c>
      <c r="AQ10190" t="s">
        <v>345</v>
      </c>
      <c r="AR10190" t="s">
        <v>126</v>
      </c>
    </row>
    <row r="10191" spans="35:44">
      <c r="AI10191" s="7">
        <f>IF(ISNUMBER(SEARCH($C$1,AL10191)),MAX($AI$1:AI10190)+1,0)</f>
        <v>0</v>
      </c>
      <c r="AJ10191">
        <v>536752</v>
      </c>
      <c r="AK10191" t="s">
        <v>28718</v>
      </c>
      <c r="AL10191" t="s">
        <v>28719</v>
      </c>
      <c r="AM10191" t="s">
        <v>122</v>
      </c>
      <c r="AN10191" t="s">
        <v>17649</v>
      </c>
      <c r="AO10191">
        <v>10</v>
      </c>
      <c r="AP10191" t="s">
        <v>28720</v>
      </c>
      <c r="AR10191" t="s">
        <v>17651</v>
      </c>
    </row>
    <row r="10192" spans="35:44">
      <c r="AI10192" s="7">
        <f>IF(ISNUMBER(SEARCH($C$1,AL10192)),MAX($AI$1:AI10191)+1,0)</f>
        <v>0</v>
      </c>
      <c r="AJ10192">
        <v>536753</v>
      </c>
      <c r="AK10192" t="s">
        <v>28721</v>
      </c>
      <c r="AL10192" t="s">
        <v>28722</v>
      </c>
      <c r="AM10192" t="s">
        <v>122</v>
      </c>
      <c r="AN10192" t="s">
        <v>17649</v>
      </c>
      <c r="AO10192">
        <v>10</v>
      </c>
      <c r="AP10192" t="s">
        <v>28723</v>
      </c>
      <c r="AR10192" t="s">
        <v>17651</v>
      </c>
    </row>
    <row r="10193" spans="35:44">
      <c r="AI10193" s="7">
        <f>IF(ISNUMBER(SEARCH($C$1,AL10193)),MAX($AI$1:AI10192)+1,0)</f>
        <v>0</v>
      </c>
      <c r="AJ10193">
        <v>536754</v>
      </c>
      <c r="AK10193" t="s">
        <v>28724</v>
      </c>
      <c r="AL10193" t="s">
        <v>28725</v>
      </c>
      <c r="AM10193" t="s">
        <v>122</v>
      </c>
      <c r="AN10193" t="s">
        <v>17649</v>
      </c>
      <c r="AO10193">
        <v>10</v>
      </c>
      <c r="AP10193" t="s">
        <v>28726</v>
      </c>
      <c r="AR10193" t="s">
        <v>17651</v>
      </c>
    </row>
    <row r="10194" spans="35:44">
      <c r="AI10194" s="7">
        <f>IF(ISNUMBER(SEARCH($C$1,AL10194)),MAX($AI$1:AI10193)+1,0)</f>
        <v>0</v>
      </c>
      <c r="AJ10194">
        <v>536755</v>
      </c>
      <c r="AK10194" t="s">
        <v>28727</v>
      </c>
      <c r="AL10194" t="s">
        <v>28728</v>
      </c>
      <c r="AM10194" t="s">
        <v>122</v>
      </c>
      <c r="AN10194" t="s">
        <v>17649</v>
      </c>
      <c r="AO10194">
        <v>10</v>
      </c>
      <c r="AP10194" t="s">
        <v>28729</v>
      </c>
      <c r="AR10194" t="s">
        <v>17651</v>
      </c>
    </row>
    <row r="10195" spans="35:44">
      <c r="AI10195" s="7">
        <f>IF(ISNUMBER(SEARCH($C$1,AL10195)),MAX($AI$1:AI10194)+1,0)</f>
        <v>0</v>
      </c>
      <c r="AJ10195">
        <v>536756</v>
      </c>
      <c r="AK10195" t="s">
        <v>28730</v>
      </c>
      <c r="AL10195" t="s">
        <v>28731</v>
      </c>
      <c r="AM10195" t="s">
        <v>122</v>
      </c>
      <c r="AN10195" t="s">
        <v>17649</v>
      </c>
      <c r="AO10195">
        <v>10</v>
      </c>
      <c r="AP10195" t="s">
        <v>28732</v>
      </c>
      <c r="AR10195" t="s">
        <v>17651</v>
      </c>
    </row>
    <row r="10196" spans="35:44">
      <c r="AI10196" s="7">
        <f>IF(ISNUMBER(SEARCH($C$1,AL10196)),MAX($AI$1:AI10195)+1,0)</f>
        <v>0</v>
      </c>
      <c r="AJ10196">
        <v>536757</v>
      </c>
      <c r="AK10196" t="s">
        <v>28733</v>
      </c>
      <c r="AL10196" t="s">
        <v>28734</v>
      </c>
      <c r="AM10196" t="s">
        <v>122</v>
      </c>
      <c r="AN10196" t="s">
        <v>17649</v>
      </c>
      <c r="AO10196">
        <v>10</v>
      </c>
      <c r="AP10196" t="s">
        <v>28735</v>
      </c>
      <c r="AR10196" t="s">
        <v>17651</v>
      </c>
    </row>
    <row r="10197" spans="35:44">
      <c r="AI10197" s="7">
        <f>IF(ISNUMBER(SEARCH($C$1,AL10197)),MAX($AI$1:AI10196)+1,0)</f>
        <v>0</v>
      </c>
      <c r="AJ10197">
        <v>536758</v>
      </c>
      <c r="AK10197" t="s">
        <v>28736</v>
      </c>
      <c r="AL10197" t="s">
        <v>28737</v>
      </c>
      <c r="AM10197" t="s">
        <v>122</v>
      </c>
      <c r="AN10197" t="s">
        <v>17649</v>
      </c>
      <c r="AO10197">
        <v>10</v>
      </c>
      <c r="AP10197" t="s">
        <v>28738</v>
      </c>
      <c r="AR10197" t="s">
        <v>17651</v>
      </c>
    </row>
    <row r="10198" spans="35:44">
      <c r="AI10198" s="7">
        <f>IF(ISNUMBER(SEARCH($C$1,AL10198)),MAX($AI$1:AI10197)+1,0)</f>
        <v>0</v>
      </c>
      <c r="AJ10198">
        <v>536759</v>
      </c>
      <c r="AK10198" t="s">
        <v>28739</v>
      </c>
      <c r="AL10198" t="s">
        <v>28740</v>
      </c>
      <c r="AM10198" t="s">
        <v>122</v>
      </c>
      <c r="AN10198" t="s">
        <v>17649</v>
      </c>
      <c r="AO10198">
        <v>10</v>
      </c>
      <c r="AP10198" t="s">
        <v>28741</v>
      </c>
      <c r="AR10198" t="s">
        <v>17651</v>
      </c>
    </row>
    <row r="10199" spans="35:44">
      <c r="AI10199" s="7">
        <f>IF(ISNUMBER(SEARCH($C$1,AL10199)),MAX($AI$1:AI10198)+1,0)</f>
        <v>0</v>
      </c>
      <c r="AJ10199">
        <v>536760</v>
      </c>
      <c r="AK10199" t="s">
        <v>28742</v>
      </c>
      <c r="AL10199" t="s">
        <v>28743</v>
      </c>
      <c r="AM10199" t="s">
        <v>122</v>
      </c>
      <c r="AN10199" t="s">
        <v>17649</v>
      </c>
      <c r="AO10199">
        <v>10</v>
      </c>
      <c r="AP10199" t="s">
        <v>28744</v>
      </c>
      <c r="AR10199" t="s">
        <v>17651</v>
      </c>
    </row>
    <row r="10200" spans="35:44">
      <c r="AI10200" s="7">
        <f>IF(ISNUMBER(SEARCH($C$1,AL10200)),MAX($AI$1:AI10199)+1,0)</f>
        <v>0</v>
      </c>
      <c r="AJ10200">
        <v>536761</v>
      </c>
      <c r="AK10200" t="s">
        <v>28745</v>
      </c>
      <c r="AL10200" t="s">
        <v>28746</v>
      </c>
      <c r="AM10200" t="s">
        <v>122</v>
      </c>
      <c r="AN10200" t="s">
        <v>17649</v>
      </c>
      <c r="AO10200">
        <v>10</v>
      </c>
      <c r="AP10200" t="s">
        <v>28747</v>
      </c>
      <c r="AR10200" t="s">
        <v>17651</v>
      </c>
    </row>
    <row r="10201" spans="35:44">
      <c r="AI10201" s="7">
        <f>IF(ISNUMBER(SEARCH($C$1,AL10201)),MAX($AI$1:AI10200)+1,0)</f>
        <v>0</v>
      </c>
      <c r="AJ10201">
        <v>536762</v>
      </c>
      <c r="AK10201" t="s">
        <v>28748</v>
      </c>
      <c r="AL10201" t="s">
        <v>28749</v>
      </c>
      <c r="AM10201" t="s">
        <v>122</v>
      </c>
      <c r="AN10201" t="s">
        <v>17649</v>
      </c>
      <c r="AO10201">
        <v>10</v>
      </c>
      <c r="AP10201" t="s">
        <v>28750</v>
      </c>
      <c r="AR10201" t="s">
        <v>17651</v>
      </c>
    </row>
    <row r="10202" spans="35:44">
      <c r="AI10202" s="7">
        <f>IF(ISNUMBER(SEARCH($C$1,AL10202)),MAX($AI$1:AI10201)+1,0)</f>
        <v>0</v>
      </c>
      <c r="AJ10202">
        <v>536763</v>
      </c>
      <c r="AK10202" t="s">
        <v>28751</v>
      </c>
      <c r="AL10202" t="s">
        <v>28752</v>
      </c>
      <c r="AM10202" t="s">
        <v>122</v>
      </c>
      <c r="AN10202" t="s">
        <v>17649</v>
      </c>
      <c r="AO10202">
        <v>10</v>
      </c>
      <c r="AP10202" t="s">
        <v>28753</v>
      </c>
      <c r="AR10202" t="s">
        <v>17651</v>
      </c>
    </row>
    <row r="10203" spans="35:44">
      <c r="AI10203" s="7">
        <f>IF(ISNUMBER(SEARCH($C$1,AL10203)),MAX($AI$1:AI10202)+1,0)</f>
        <v>0</v>
      </c>
      <c r="AJ10203">
        <v>536764</v>
      </c>
      <c r="AK10203" t="s">
        <v>28754</v>
      </c>
      <c r="AL10203" t="s">
        <v>28755</v>
      </c>
      <c r="AM10203" t="s">
        <v>122</v>
      </c>
      <c r="AN10203" t="s">
        <v>17649</v>
      </c>
      <c r="AO10203">
        <v>10</v>
      </c>
      <c r="AP10203" t="s">
        <v>28756</v>
      </c>
      <c r="AR10203" t="s">
        <v>17651</v>
      </c>
    </row>
    <row r="10204" spans="35:44">
      <c r="AI10204" s="7">
        <f>IF(ISNUMBER(SEARCH($C$1,AL10204)),MAX($AI$1:AI10203)+1,0)</f>
        <v>0</v>
      </c>
      <c r="AJ10204">
        <v>536765</v>
      </c>
      <c r="AK10204" t="s">
        <v>28757</v>
      </c>
      <c r="AL10204" t="s">
        <v>28758</v>
      </c>
      <c r="AM10204" t="s">
        <v>122</v>
      </c>
      <c r="AN10204" t="s">
        <v>17649</v>
      </c>
      <c r="AO10204">
        <v>10</v>
      </c>
      <c r="AP10204" t="s">
        <v>28759</v>
      </c>
      <c r="AR10204" t="s">
        <v>17651</v>
      </c>
    </row>
    <row r="10205" spans="35:44">
      <c r="AI10205" s="7">
        <f>IF(ISNUMBER(SEARCH($C$1,AL10205)),MAX($AI$1:AI10204)+1,0)</f>
        <v>0</v>
      </c>
      <c r="AJ10205">
        <v>536766</v>
      </c>
      <c r="AK10205" t="s">
        <v>28760</v>
      </c>
      <c r="AL10205" t="s">
        <v>28761</v>
      </c>
      <c r="AM10205" t="s">
        <v>122</v>
      </c>
      <c r="AN10205" t="s">
        <v>17649</v>
      </c>
      <c r="AO10205">
        <v>10</v>
      </c>
      <c r="AP10205" t="s">
        <v>28762</v>
      </c>
      <c r="AR10205" t="s">
        <v>17651</v>
      </c>
    </row>
    <row r="10206" spans="35:44">
      <c r="AI10206" s="7">
        <f>IF(ISNUMBER(SEARCH($C$1,AL10206)),MAX($AI$1:AI10205)+1,0)</f>
        <v>0</v>
      </c>
      <c r="AJ10206">
        <v>536767</v>
      </c>
      <c r="AK10206" t="s">
        <v>28763</v>
      </c>
      <c r="AL10206" t="s">
        <v>28764</v>
      </c>
      <c r="AM10206" t="s">
        <v>138</v>
      </c>
      <c r="AN10206" t="s">
        <v>150</v>
      </c>
      <c r="AO10206">
        <v>10</v>
      </c>
      <c r="AR10206" t="s">
        <v>126</v>
      </c>
    </row>
    <row r="10207" spans="35:44">
      <c r="AI10207" s="7">
        <f>IF(ISNUMBER(SEARCH($C$1,AL10207)),MAX($AI$1:AI10206)+1,0)</f>
        <v>0</v>
      </c>
      <c r="AJ10207">
        <v>536768</v>
      </c>
      <c r="AK10207" t="s">
        <v>28765</v>
      </c>
      <c r="AL10207" t="s">
        <v>28766</v>
      </c>
      <c r="AM10207" t="s">
        <v>122</v>
      </c>
      <c r="AN10207" t="s">
        <v>17649</v>
      </c>
      <c r="AO10207">
        <v>10</v>
      </c>
      <c r="AP10207" t="s">
        <v>28767</v>
      </c>
      <c r="AR10207" t="s">
        <v>17651</v>
      </c>
    </row>
    <row r="10208" spans="35:44">
      <c r="AI10208" s="7">
        <f>IF(ISNUMBER(SEARCH($C$1,AL10208)),MAX($AI$1:AI10207)+1,0)</f>
        <v>0</v>
      </c>
      <c r="AJ10208">
        <v>536769</v>
      </c>
      <c r="AK10208" t="s">
        <v>28768</v>
      </c>
      <c r="AL10208" t="s">
        <v>28769</v>
      </c>
      <c r="AM10208" t="s">
        <v>122</v>
      </c>
      <c r="AN10208" t="s">
        <v>17649</v>
      </c>
      <c r="AO10208">
        <v>10</v>
      </c>
      <c r="AP10208" t="s">
        <v>28770</v>
      </c>
      <c r="AR10208" t="s">
        <v>17651</v>
      </c>
    </row>
    <row r="10209" spans="35:44">
      <c r="AI10209" s="7">
        <f>IF(ISNUMBER(SEARCH($C$1,AL10209)),MAX($AI$1:AI10208)+1,0)</f>
        <v>0</v>
      </c>
      <c r="AJ10209">
        <v>536770</v>
      </c>
      <c r="AK10209" t="s">
        <v>28771</v>
      </c>
      <c r="AL10209" t="s">
        <v>28772</v>
      </c>
      <c r="AM10209" t="s">
        <v>122</v>
      </c>
      <c r="AN10209" t="s">
        <v>17649</v>
      </c>
      <c r="AO10209">
        <v>10</v>
      </c>
      <c r="AP10209" t="s">
        <v>28773</v>
      </c>
      <c r="AR10209" t="s">
        <v>17651</v>
      </c>
    </row>
    <row r="10210" spans="35:44">
      <c r="AI10210" s="7">
        <f>IF(ISNUMBER(SEARCH($C$1,AL10210)),MAX($AI$1:AI10209)+1,0)</f>
        <v>0</v>
      </c>
      <c r="AJ10210">
        <v>536771</v>
      </c>
      <c r="AK10210" t="s">
        <v>28774</v>
      </c>
      <c r="AL10210" t="s">
        <v>28775</v>
      </c>
      <c r="AM10210" t="s">
        <v>122</v>
      </c>
      <c r="AN10210" t="s">
        <v>17649</v>
      </c>
      <c r="AO10210">
        <v>10</v>
      </c>
      <c r="AP10210" t="s">
        <v>28776</v>
      </c>
      <c r="AR10210" t="s">
        <v>17651</v>
      </c>
    </row>
    <row r="10211" spans="35:44">
      <c r="AI10211" s="7">
        <f>IF(ISNUMBER(SEARCH($C$1,AL10211)),MAX($AI$1:AI10210)+1,0)</f>
        <v>0</v>
      </c>
      <c r="AJ10211">
        <v>536772</v>
      </c>
      <c r="AK10211" t="s">
        <v>28777</v>
      </c>
      <c r="AL10211" t="s">
        <v>28778</v>
      </c>
      <c r="AM10211" t="s">
        <v>122</v>
      </c>
      <c r="AN10211" t="s">
        <v>17649</v>
      </c>
      <c r="AO10211">
        <v>10</v>
      </c>
      <c r="AP10211" t="s">
        <v>28779</v>
      </c>
      <c r="AR10211" t="s">
        <v>17651</v>
      </c>
    </row>
    <row r="10212" spans="35:44">
      <c r="AI10212" s="7">
        <f>IF(ISNUMBER(SEARCH($C$1,AL10212)),MAX($AI$1:AI10211)+1,0)</f>
        <v>0</v>
      </c>
      <c r="AJ10212">
        <v>536773</v>
      </c>
      <c r="AK10212" t="s">
        <v>28780</v>
      </c>
      <c r="AL10212" t="s">
        <v>28781</v>
      </c>
      <c r="AM10212" t="s">
        <v>122</v>
      </c>
      <c r="AN10212" t="s">
        <v>129</v>
      </c>
      <c r="AO10212">
        <v>10</v>
      </c>
      <c r="AP10212" t="s">
        <v>28782</v>
      </c>
      <c r="AQ10212" t="s">
        <v>345</v>
      </c>
      <c r="AR10212" t="s">
        <v>126</v>
      </c>
    </row>
    <row r="10213" spans="35:44">
      <c r="AI10213" s="7">
        <f>IF(ISNUMBER(SEARCH($C$1,AL10213)),MAX($AI$1:AI10212)+1,0)</f>
        <v>0</v>
      </c>
      <c r="AJ10213">
        <v>536774</v>
      </c>
      <c r="AK10213" t="s">
        <v>28783</v>
      </c>
      <c r="AL10213" t="s">
        <v>28784</v>
      </c>
      <c r="AM10213" t="s">
        <v>122</v>
      </c>
      <c r="AN10213" t="s">
        <v>17649</v>
      </c>
      <c r="AO10213">
        <v>10</v>
      </c>
      <c r="AP10213" t="s">
        <v>28785</v>
      </c>
      <c r="AR10213" t="s">
        <v>17651</v>
      </c>
    </row>
    <row r="10214" spans="35:44">
      <c r="AI10214" s="7">
        <f>IF(ISNUMBER(SEARCH($C$1,AL10214)),MAX($AI$1:AI10213)+1,0)</f>
        <v>0</v>
      </c>
      <c r="AJ10214">
        <v>536775</v>
      </c>
      <c r="AK10214" t="s">
        <v>28786</v>
      </c>
      <c r="AL10214" t="s">
        <v>28787</v>
      </c>
      <c r="AM10214" t="s">
        <v>122</v>
      </c>
      <c r="AN10214" t="s">
        <v>17649</v>
      </c>
      <c r="AO10214">
        <v>10</v>
      </c>
      <c r="AP10214" t="s">
        <v>28788</v>
      </c>
      <c r="AR10214" t="s">
        <v>17651</v>
      </c>
    </row>
    <row r="10215" spans="35:44">
      <c r="AI10215" s="7">
        <f>IF(ISNUMBER(SEARCH($C$1,AL10215)),MAX($AI$1:AI10214)+1,0)</f>
        <v>0</v>
      </c>
      <c r="AJ10215">
        <v>536776</v>
      </c>
      <c r="AK10215" t="s">
        <v>28789</v>
      </c>
      <c r="AL10215" t="s">
        <v>28790</v>
      </c>
      <c r="AM10215" t="s">
        <v>122</v>
      </c>
      <c r="AN10215" t="s">
        <v>17649</v>
      </c>
      <c r="AO10215">
        <v>10</v>
      </c>
      <c r="AP10215" t="s">
        <v>28791</v>
      </c>
      <c r="AR10215" t="s">
        <v>17651</v>
      </c>
    </row>
    <row r="10216" spans="35:44">
      <c r="AI10216" s="7">
        <f>IF(ISNUMBER(SEARCH($C$1,AL10216)),MAX($AI$1:AI10215)+1,0)</f>
        <v>0</v>
      </c>
      <c r="AJ10216">
        <v>536777</v>
      </c>
      <c r="AK10216" t="s">
        <v>28792</v>
      </c>
      <c r="AL10216" t="s">
        <v>28793</v>
      </c>
      <c r="AM10216" t="s">
        <v>122</v>
      </c>
      <c r="AN10216" t="s">
        <v>17649</v>
      </c>
      <c r="AO10216">
        <v>10</v>
      </c>
      <c r="AP10216" t="s">
        <v>28794</v>
      </c>
      <c r="AR10216" t="s">
        <v>17651</v>
      </c>
    </row>
    <row r="10217" spans="35:44">
      <c r="AI10217" s="7">
        <f>IF(ISNUMBER(SEARCH($C$1,AL10217)),MAX($AI$1:AI10216)+1,0)</f>
        <v>0</v>
      </c>
      <c r="AJ10217">
        <v>536778</v>
      </c>
      <c r="AK10217" t="s">
        <v>28795</v>
      </c>
      <c r="AL10217" t="s">
        <v>28796</v>
      </c>
      <c r="AM10217" t="s">
        <v>122</v>
      </c>
      <c r="AN10217" t="s">
        <v>17649</v>
      </c>
      <c r="AO10217">
        <v>10</v>
      </c>
      <c r="AP10217" t="s">
        <v>28797</v>
      </c>
      <c r="AR10217" t="s">
        <v>17651</v>
      </c>
    </row>
    <row r="10218" spans="35:44">
      <c r="AI10218" s="7">
        <f>IF(ISNUMBER(SEARCH($C$1,AL10218)),MAX($AI$1:AI10217)+1,0)</f>
        <v>0</v>
      </c>
      <c r="AJ10218">
        <v>536779</v>
      </c>
      <c r="AK10218" t="s">
        <v>28798</v>
      </c>
      <c r="AL10218" t="s">
        <v>28799</v>
      </c>
      <c r="AM10218" t="s">
        <v>122</v>
      </c>
      <c r="AN10218" t="s">
        <v>17649</v>
      </c>
      <c r="AO10218">
        <v>10</v>
      </c>
      <c r="AP10218" t="s">
        <v>28800</v>
      </c>
      <c r="AR10218" t="s">
        <v>17651</v>
      </c>
    </row>
    <row r="10219" spans="35:44">
      <c r="AI10219" s="7">
        <f>IF(ISNUMBER(SEARCH($C$1,AL10219)),MAX($AI$1:AI10218)+1,0)</f>
        <v>0</v>
      </c>
      <c r="AJ10219">
        <v>536780</v>
      </c>
      <c r="AK10219" t="s">
        <v>28801</v>
      </c>
      <c r="AL10219" t="s">
        <v>28802</v>
      </c>
      <c r="AM10219" t="s">
        <v>122</v>
      </c>
      <c r="AN10219" t="s">
        <v>17649</v>
      </c>
      <c r="AO10219">
        <v>10</v>
      </c>
      <c r="AP10219" t="s">
        <v>28803</v>
      </c>
      <c r="AR10219" t="s">
        <v>17651</v>
      </c>
    </row>
    <row r="10220" spans="35:44">
      <c r="AI10220" s="7">
        <f>IF(ISNUMBER(SEARCH($C$1,AL10220)),MAX($AI$1:AI10219)+1,0)</f>
        <v>0</v>
      </c>
      <c r="AJ10220">
        <v>536781</v>
      </c>
      <c r="AK10220" t="s">
        <v>28804</v>
      </c>
      <c r="AL10220" t="s">
        <v>28805</v>
      </c>
      <c r="AM10220" t="s">
        <v>122</v>
      </c>
      <c r="AN10220" t="s">
        <v>17649</v>
      </c>
      <c r="AO10220">
        <v>10</v>
      </c>
      <c r="AP10220" t="s">
        <v>28806</v>
      </c>
      <c r="AR10220" t="s">
        <v>17651</v>
      </c>
    </row>
    <row r="10221" spans="35:44">
      <c r="AI10221" s="7">
        <f>IF(ISNUMBER(SEARCH($C$1,AL10221)),MAX($AI$1:AI10220)+1,0)</f>
        <v>0</v>
      </c>
      <c r="AJ10221">
        <v>536782</v>
      </c>
      <c r="AK10221" t="s">
        <v>28807</v>
      </c>
      <c r="AL10221" t="s">
        <v>28808</v>
      </c>
      <c r="AM10221" t="s">
        <v>122</v>
      </c>
      <c r="AN10221" t="s">
        <v>17649</v>
      </c>
      <c r="AO10221">
        <v>10</v>
      </c>
      <c r="AP10221" t="s">
        <v>28809</v>
      </c>
      <c r="AR10221" t="s">
        <v>17651</v>
      </c>
    </row>
    <row r="10222" spans="35:44">
      <c r="AI10222" s="7">
        <f>IF(ISNUMBER(SEARCH($C$1,AL10222)),MAX($AI$1:AI10221)+1,0)</f>
        <v>0</v>
      </c>
      <c r="AJ10222">
        <v>536783</v>
      </c>
      <c r="AK10222" t="s">
        <v>28810</v>
      </c>
      <c r="AL10222" t="s">
        <v>28811</v>
      </c>
      <c r="AM10222" t="s">
        <v>122</v>
      </c>
      <c r="AN10222" t="s">
        <v>17649</v>
      </c>
      <c r="AO10222">
        <v>10</v>
      </c>
      <c r="AP10222" t="s">
        <v>28812</v>
      </c>
      <c r="AR10222" t="s">
        <v>17651</v>
      </c>
    </row>
    <row r="10223" spans="35:44">
      <c r="AI10223" s="7">
        <f>IF(ISNUMBER(SEARCH($C$1,AL10223)),MAX($AI$1:AI10222)+1,0)</f>
        <v>0</v>
      </c>
      <c r="AJ10223">
        <v>536784</v>
      </c>
      <c r="AK10223" t="s">
        <v>28813</v>
      </c>
      <c r="AL10223" t="s">
        <v>28814</v>
      </c>
      <c r="AM10223" t="s">
        <v>122</v>
      </c>
      <c r="AN10223" t="s">
        <v>17649</v>
      </c>
      <c r="AO10223">
        <v>10</v>
      </c>
      <c r="AP10223" t="s">
        <v>28815</v>
      </c>
      <c r="AR10223" t="s">
        <v>17651</v>
      </c>
    </row>
    <row r="10224" spans="35:44">
      <c r="AI10224" s="7">
        <f>IF(ISNUMBER(SEARCH($C$1,AL10224)),MAX($AI$1:AI10223)+1,0)</f>
        <v>0</v>
      </c>
      <c r="AJ10224">
        <v>536785</v>
      </c>
      <c r="AK10224" t="s">
        <v>28816</v>
      </c>
      <c r="AL10224" t="s">
        <v>28817</v>
      </c>
      <c r="AM10224" t="s">
        <v>122</v>
      </c>
      <c r="AN10224" t="s">
        <v>17649</v>
      </c>
      <c r="AO10224">
        <v>10</v>
      </c>
      <c r="AP10224" t="s">
        <v>28818</v>
      </c>
      <c r="AR10224" t="s">
        <v>17651</v>
      </c>
    </row>
    <row r="10225" spans="35:44">
      <c r="AI10225" s="7">
        <f>IF(ISNUMBER(SEARCH($C$1,AL10225)),MAX($AI$1:AI10224)+1,0)</f>
        <v>0</v>
      </c>
      <c r="AJ10225">
        <v>536786</v>
      </c>
      <c r="AK10225" t="s">
        <v>28819</v>
      </c>
      <c r="AL10225" t="s">
        <v>28820</v>
      </c>
      <c r="AM10225" t="s">
        <v>122</v>
      </c>
      <c r="AN10225" t="s">
        <v>17649</v>
      </c>
      <c r="AO10225">
        <v>10</v>
      </c>
      <c r="AP10225" t="s">
        <v>28821</v>
      </c>
      <c r="AR10225" t="s">
        <v>17651</v>
      </c>
    </row>
    <row r="10226" spans="35:44">
      <c r="AI10226" s="7">
        <f>IF(ISNUMBER(SEARCH($C$1,AL10226)),MAX($AI$1:AI10225)+1,0)</f>
        <v>0</v>
      </c>
      <c r="AJ10226">
        <v>536787</v>
      </c>
      <c r="AK10226" t="s">
        <v>28822</v>
      </c>
      <c r="AL10226" t="s">
        <v>28823</v>
      </c>
      <c r="AM10226" t="s">
        <v>122</v>
      </c>
      <c r="AN10226" t="s">
        <v>17649</v>
      </c>
      <c r="AO10226">
        <v>10</v>
      </c>
      <c r="AP10226" t="s">
        <v>28824</v>
      </c>
      <c r="AR10226" t="s">
        <v>17651</v>
      </c>
    </row>
    <row r="10227" spans="35:44">
      <c r="AI10227" s="7">
        <f>IF(ISNUMBER(SEARCH($C$1,AL10227)),MAX($AI$1:AI10226)+1,0)</f>
        <v>0</v>
      </c>
      <c r="AJ10227">
        <v>536788</v>
      </c>
      <c r="AK10227" t="s">
        <v>28825</v>
      </c>
      <c r="AL10227" t="s">
        <v>28826</v>
      </c>
      <c r="AM10227" t="s">
        <v>122</v>
      </c>
      <c r="AN10227" t="s">
        <v>17649</v>
      </c>
      <c r="AO10227">
        <v>10</v>
      </c>
      <c r="AP10227" t="s">
        <v>28827</v>
      </c>
      <c r="AR10227" t="s">
        <v>17651</v>
      </c>
    </row>
    <row r="10228" spans="35:44">
      <c r="AI10228" s="7">
        <f>IF(ISNUMBER(SEARCH($C$1,AL10228)),MAX($AI$1:AI10227)+1,0)</f>
        <v>0</v>
      </c>
      <c r="AJ10228">
        <v>536789</v>
      </c>
      <c r="AK10228" t="s">
        <v>28828</v>
      </c>
      <c r="AL10228" t="s">
        <v>28829</v>
      </c>
      <c r="AM10228" t="s">
        <v>122</v>
      </c>
      <c r="AN10228" t="s">
        <v>17649</v>
      </c>
      <c r="AO10228">
        <v>10</v>
      </c>
      <c r="AP10228" t="s">
        <v>28830</v>
      </c>
      <c r="AR10228" t="s">
        <v>17651</v>
      </c>
    </row>
    <row r="10229" spans="35:44">
      <c r="AI10229" s="7">
        <f>IF(ISNUMBER(SEARCH($C$1,AL10229)),MAX($AI$1:AI10228)+1,0)</f>
        <v>0</v>
      </c>
      <c r="AJ10229">
        <v>536790</v>
      </c>
      <c r="AK10229" t="s">
        <v>28831</v>
      </c>
      <c r="AL10229" t="s">
        <v>28832</v>
      </c>
      <c r="AM10229" t="s">
        <v>122</v>
      </c>
      <c r="AN10229" t="s">
        <v>17649</v>
      </c>
      <c r="AO10229">
        <v>10</v>
      </c>
      <c r="AP10229" t="s">
        <v>28833</v>
      </c>
      <c r="AR10229" t="s">
        <v>17651</v>
      </c>
    </row>
    <row r="10230" spans="35:44">
      <c r="AI10230" s="7">
        <f>IF(ISNUMBER(SEARCH($C$1,AL10230)),MAX($AI$1:AI10229)+1,0)</f>
        <v>0</v>
      </c>
      <c r="AJ10230">
        <v>536791</v>
      </c>
      <c r="AK10230" t="s">
        <v>28834</v>
      </c>
      <c r="AL10230" t="s">
        <v>28835</v>
      </c>
      <c r="AM10230" t="s">
        <v>122</v>
      </c>
      <c r="AN10230" t="s">
        <v>17649</v>
      </c>
      <c r="AO10230">
        <v>10</v>
      </c>
      <c r="AP10230" t="s">
        <v>28836</v>
      </c>
      <c r="AR10230" t="s">
        <v>17651</v>
      </c>
    </row>
    <row r="10231" spans="35:44">
      <c r="AI10231" s="7">
        <f>IF(ISNUMBER(SEARCH($C$1,AL10231)),MAX($AI$1:AI10230)+1,0)</f>
        <v>0</v>
      </c>
      <c r="AJ10231">
        <v>536792</v>
      </c>
      <c r="AK10231" t="s">
        <v>28837</v>
      </c>
      <c r="AL10231" t="s">
        <v>28838</v>
      </c>
      <c r="AM10231" t="s">
        <v>122</v>
      </c>
      <c r="AN10231" t="s">
        <v>17649</v>
      </c>
      <c r="AO10231">
        <v>10</v>
      </c>
      <c r="AP10231" t="s">
        <v>28839</v>
      </c>
      <c r="AR10231" t="s">
        <v>17651</v>
      </c>
    </row>
    <row r="10232" spans="35:44">
      <c r="AI10232" s="7">
        <f>IF(ISNUMBER(SEARCH($C$1,AL10232)),MAX($AI$1:AI10231)+1,0)</f>
        <v>0</v>
      </c>
      <c r="AJ10232">
        <v>536793</v>
      </c>
      <c r="AK10232" t="s">
        <v>28840</v>
      </c>
      <c r="AL10232" t="s">
        <v>28841</v>
      </c>
      <c r="AM10232" t="s">
        <v>122</v>
      </c>
      <c r="AN10232" t="s">
        <v>17649</v>
      </c>
      <c r="AO10232">
        <v>10</v>
      </c>
      <c r="AP10232" t="s">
        <v>28842</v>
      </c>
      <c r="AR10232" t="s">
        <v>17651</v>
      </c>
    </row>
    <row r="10233" spans="35:44">
      <c r="AI10233" s="7">
        <f>IF(ISNUMBER(SEARCH($C$1,AL10233)),MAX($AI$1:AI10232)+1,0)</f>
        <v>0</v>
      </c>
      <c r="AJ10233">
        <v>536794</v>
      </c>
      <c r="AK10233" t="s">
        <v>28843</v>
      </c>
      <c r="AL10233" t="s">
        <v>28844</v>
      </c>
      <c r="AM10233" t="s">
        <v>122</v>
      </c>
      <c r="AN10233" t="s">
        <v>17649</v>
      </c>
      <c r="AO10233">
        <v>10</v>
      </c>
      <c r="AP10233" t="s">
        <v>28845</v>
      </c>
      <c r="AR10233" t="s">
        <v>17651</v>
      </c>
    </row>
    <row r="10234" spans="35:44">
      <c r="AI10234" s="7">
        <f>IF(ISNUMBER(SEARCH($C$1,AL10234)),MAX($AI$1:AI10233)+1,0)</f>
        <v>0</v>
      </c>
      <c r="AJ10234">
        <v>536795</v>
      </c>
      <c r="AK10234" t="s">
        <v>28846</v>
      </c>
      <c r="AL10234" t="s">
        <v>28847</v>
      </c>
      <c r="AM10234" t="s">
        <v>122</v>
      </c>
      <c r="AN10234" t="s">
        <v>17649</v>
      </c>
      <c r="AO10234">
        <v>10</v>
      </c>
      <c r="AP10234" t="s">
        <v>28848</v>
      </c>
      <c r="AR10234" t="s">
        <v>17651</v>
      </c>
    </row>
    <row r="10235" spans="35:44">
      <c r="AI10235" s="7">
        <f>IF(ISNUMBER(SEARCH($C$1,AL10235)),MAX($AI$1:AI10234)+1,0)</f>
        <v>0</v>
      </c>
      <c r="AJ10235">
        <v>536796</v>
      </c>
      <c r="AK10235" t="s">
        <v>28849</v>
      </c>
      <c r="AL10235" t="s">
        <v>28850</v>
      </c>
      <c r="AM10235" t="s">
        <v>122</v>
      </c>
      <c r="AN10235" t="s">
        <v>17649</v>
      </c>
      <c r="AO10235">
        <v>10</v>
      </c>
      <c r="AP10235" t="s">
        <v>28851</v>
      </c>
      <c r="AR10235" t="s">
        <v>17651</v>
      </c>
    </row>
    <row r="10236" spans="35:44">
      <c r="AI10236" s="7">
        <f>IF(ISNUMBER(SEARCH($C$1,AL10236)),MAX($AI$1:AI10235)+1,0)</f>
        <v>0</v>
      </c>
      <c r="AJ10236">
        <v>536797</v>
      </c>
      <c r="AK10236" t="s">
        <v>28852</v>
      </c>
      <c r="AL10236" t="s">
        <v>28853</v>
      </c>
      <c r="AM10236" t="s">
        <v>122</v>
      </c>
      <c r="AN10236" t="s">
        <v>17649</v>
      </c>
      <c r="AO10236">
        <v>10</v>
      </c>
      <c r="AP10236" t="s">
        <v>28854</v>
      </c>
      <c r="AR10236" t="s">
        <v>17651</v>
      </c>
    </row>
    <row r="10237" spans="35:44">
      <c r="AI10237" s="7">
        <f>IF(ISNUMBER(SEARCH($C$1,AL10237)),MAX($AI$1:AI10236)+1,0)</f>
        <v>0</v>
      </c>
      <c r="AJ10237">
        <v>536798</v>
      </c>
      <c r="AK10237" t="s">
        <v>28855</v>
      </c>
      <c r="AL10237" t="s">
        <v>28856</v>
      </c>
      <c r="AM10237" t="s">
        <v>122</v>
      </c>
      <c r="AN10237" t="s">
        <v>17649</v>
      </c>
      <c r="AO10237">
        <v>10</v>
      </c>
      <c r="AP10237" t="s">
        <v>28857</v>
      </c>
      <c r="AR10237" t="s">
        <v>17651</v>
      </c>
    </row>
    <row r="10238" spans="35:44">
      <c r="AI10238" s="7">
        <f>IF(ISNUMBER(SEARCH($C$1,AL10238)),MAX($AI$1:AI10237)+1,0)</f>
        <v>0</v>
      </c>
      <c r="AJ10238">
        <v>536799</v>
      </c>
      <c r="AK10238" t="s">
        <v>28858</v>
      </c>
      <c r="AL10238" t="s">
        <v>28859</v>
      </c>
      <c r="AM10238" t="s">
        <v>122</v>
      </c>
      <c r="AN10238" t="s">
        <v>129</v>
      </c>
      <c r="AO10238">
        <v>10</v>
      </c>
      <c r="AP10238" t="s">
        <v>28860</v>
      </c>
      <c r="AQ10238" t="s">
        <v>172</v>
      </c>
      <c r="AR10238" t="s">
        <v>126</v>
      </c>
    </row>
    <row r="10239" spans="35:44">
      <c r="AI10239" s="7">
        <f>IF(ISNUMBER(SEARCH($C$1,AL10239)),MAX($AI$1:AI10238)+1,0)</f>
        <v>0</v>
      </c>
      <c r="AJ10239">
        <v>536800</v>
      </c>
      <c r="AK10239" t="s">
        <v>28861</v>
      </c>
      <c r="AL10239" t="s">
        <v>28862</v>
      </c>
      <c r="AM10239" t="s">
        <v>122</v>
      </c>
      <c r="AN10239" t="s">
        <v>17649</v>
      </c>
      <c r="AO10239">
        <v>10</v>
      </c>
      <c r="AP10239" t="s">
        <v>28863</v>
      </c>
      <c r="AR10239" t="s">
        <v>17651</v>
      </c>
    </row>
    <row r="10240" spans="35:44">
      <c r="AI10240" s="7">
        <f>IF(ISNUMBER(SEARCH($C$1,AL10240)),MAX($AI$1:AI10239)+1,0)</f>
        <v>0</v>
      </c>
      <c r="AJ10240">
        <v>536801</v>
      </c>
      <c r="AK10240" t="s">
        <v>28864</v>
      </c>
      <c r="AL10240" t="s">
        <v>28865</v>
      </c>
      <c r="AM10240" t="s">
        <v>122</v>
      </c>
      <c r="AN10240" t="s">
        <v>17649</v>
      </c>
      <c r="AO10240">
        <v>10</v>
      </c>
      <c r="AP10240" t="s">
        <v>28866</v>
      </c>
      <c r="AR10240" t="s">
        <v>17651</v>
      </c>
    </row>
    <row r="10241" spans="35:44">
      <c r="AI10241" s="7">
        <f>IF(ISNUMBER(SEARCH($C$1,AL10241)),MAX($AI$1:AI10240)+1,0)</f>
        <v>0</v>
      </c>
      <c r="AJ10241">
        <v>536802</v>
      </c>
      <c r="AK10241" t="s">
        <v>28867</v>
      </c>
      <c r="AL10241" t="s">
        <v>28868</v>
      </c>
      <c r="AM10241" t="s">
        <v>122</v>
      </c>
      <c r="AN10241" t="s">
        <v>17649</v>
      </c>
      <c r="AO10241">
        <v>10</v>
      </c>
      <c r="AP10241" t="s">
        <v>28869</v>
      </c>
      <c r="AR10241" t="s">
        <v>17651</v>
      </c>
    </row>
    <row r="10242" spans="35:44">
      <c r="AI10242" s="7">
        <f>IF(ISNUMBER(SEARCH($C$1,AL10242)),MAX($AI$1:AI10241)+1,0)</f>
        <v>0</v>
      </c>
      <c r="AJ10242">
        <v>536803</v>
      </c>
      <c r="AK10242" t="s">
        <v>28870</v>
      </c>
      <c r="AL10242" t="s">
        <v>28871</v>
      </c>
      <c r="AM10242" t="s">
        <v>122</v>
      </c>
      <c r="AN10242" t="s">
        <v>17649</v>
      </c>
      <c r="AO10242">
        <v>10</v>
      </c>
      <c r="AP10242" t="s">
        <v>28872</v>
      </c>
      <c r="AR10242" t="s">
        <v>17651</v>
      </c>
    </row>
    <row r="10243" spans="35:44">
      <c r="AI10243" s="7">
        <f>IF(ISNUMBER(SEARCH($C$1,AL10243)),MAX($AI$1:AI10242)+1,0)</f>
        <v>0</v>
      </c>
      <c r="AJ10243">
        <v>536804</v>
      </c>
      <c r="AK10243" t="s">
        <v>28873</v>
      </c>
      <c r="AL10243" t="s">
        <v>28874</v>
      </c>
      <c r="AM10243" t="s">
        <v>122</v>
      </c>
      <c r="AN10243" t="s">
        <v>17649</v>
      </c>
      <c r="AO10243">
        <v>10</v>
      </c>
      <c r="AP10243" t="s">
        <v>28875</v>
      </c>
      <c r="AR10243" t="s">
        <v>17651</v>
      </c>
    </row>
    <row r="10244" spans="35:44">
      <c r="AI10244" s="7">
        <f>IF(ISNUMBER(SEARCH($C$1,AL10244)),MAX($AI$1:AI10243)+1,0)</f>
        <v>0</v>
      </c>
      <c r="AJ10244">
        <v>536805</v>
      </c>
      <c r="AK10244" t="s">
        <v>28876</v>
      </c>
      <c r="AL10244" t="s">
        <v>28877</v>
      </c>
      <c r="AM10244" t="s">
        <v>122</v>
      </c>
      <c r="AN10244" t="s">
        <v>17649</v>
      </c>
      <c r="AO10244">
        <v>10</v>
      </c>
      <c r="AP10244" t="s">
        <v>28878</v>
      </c>
      <c r="AR10244" t="s">
        <v>17651</v>
      </c>
    </row>
    <row r="10245" spans="35:44">
      <c r="AI10245" s="7">
        <f>IF(ISNUMBER(SEARCH($C$1,AL10245)),MAX($AI$1:AI10244)+1,0)</f>
        <v>0</v>
      </c>
      <c r="AJ10245">
        <v>536806</v>
      </c>
      <c r="AK10245" t="s">
        <v>28879</v>
      </c>
      <c r="AL10245" t="s">
        <v>28880</v>
      </c>
      <c r="AM10245" t="s">
        <v>122</v>
      </c>
      <c r="AN10245" t="s">
        <v>17649</v>
      </c>
      <c r="AO10245">
        <v>10</v>
      </c>
      <c r="AP10245" t="s">
        <v>28881</v>
      </c>
      <c r="AR10245" t="s">
        <v>17651</v>
      </c>
    </row>
    <row r="10246" spans="35:44">
      <c r="AI10246" s="7">
        <f>IF(ISNUMBER(SEARCH($C$1,AL10246)),MAX($AI$1:AI10245)+1,0)</f>
        <v>0</v>
      </c>
      <c r="AJ10246">
        <v>536807</v>
      </c>
      <c r="AK10246" t="s">
        <v>28882</v>
      </c>
      <c r="AL10246" t="s">
        <v>28883</v>
      </c>
      <c r="AM10246" t="s">
        <v>122</v>
      </c>
      <c r="AN10246" t="s">
        <v>17649</v>
      </c>
      <c r="AO10246">
        <v>10</v>
      </c>
      <c r="AP10246" t="s">
        <v>28884</v>
      </c>
      <c r="AR10246" t="s">
        <v>17651</v>
      </c>
    </row>
    <row r="10247" spans="35:44">
      <c r="AI10247" s="7">
        <f>IF(ISNUMBER(SEARCH($C$1,AL10247)),MAX($AI$1:AI10246)+1,0)</f>
        <v>0</v>
      </c>
      <c r="AJ10247">
        <v>536808</v>
      </c>
      <c r="AK10247" t="s">
        <v>28885</v>
      </c>
      <c r="AL10247" t="s">
        <v>28886</v>
      </c>
      <c r="AM10247" t="s">
        <v>122</v>
      </c>
      <c r="AN10247" t="s">
        <v>17649</v>
      </c>
      <c r="AO10247">
        <v>10</v>
      </c>
      <c r="AP10247" t="s">
        <v>28887</v>
      </c>
      <c r="AR10247" t="s">
        <v>17651</v>
      </c>
    </row>
    <row r="10248" spans="35:44">
      <c r="AI10248" s="7">
        <f>IF(ISNUMBER(SEARCH($C$1,AL10248)),MAX($AI$1:AI10247)+1,0)</f>
        <v>0</v>
      </c>
      <c r="AJ10248">
        <v>536809</v>
      </c>
      <c r="AK10248" t="s">
        <v>28888</v>
      </c>
      <c r="AL10248" t="s">
        <v>28889</v>
      </c>
      <c r="AM10248" t="s">
        <v>122</v>
      </c>
      <c r="AN10248" t="s">
        <v>17649</v>
      </c>
      <c r="AO10248">
        <v>10</v>
      </c>
      <c r="AP10248" t="s">
        <v>28890</v>
      </c>
      <c r="AR10248" t="s">
        <v>17651</v>
      </c>
    </row>
    <row r="10249" spans="35:44">
      <c r="AI10249" s="7">
        <f>IF(ISNUMBER(SEARCH($C$1,AL10249)),MAX($AI$1:AI10248)+1,0)</f>
        <v>0</v>
      </c>
      <c r="AJ10249">
        <v>536810</v>
      </c>
      <c r="AK10249" t="s">
        <v>28891</v>
      </c>
      <c r="AL10249" t="s">
        <v>28892</v>
      </c>
      <c r="AM10249" t="s">
        <v>122</v>
      </c>
      <c r="AN10249" t="s">
        <v>17649</v>
      </c>
      <c r="AO10249">
        <v>10</v>
      </c>
      <c r="AP10249" t="s">
        <v>28893</v>
      </c>
      <c r="AR10249" t="s">
        <v>17651</v>
      </c>
    </row>
    <row r="10250" spans="35:44">
      <c r="AI10250" s="7">
        <f>IF(ISNUMBER(SEARCH($C$1,AL10250)),MAX($AI$1:AI10249)+1,0)</f>
        <v>0</v>
      </c>
      <c r="AJ10250">
        <v>536811</v>
      </c>
      <c r="AK10250" t="s">
        <v>28894</v>
      </c>
      <c r="AL10250" t="s">
        <v>28895</v>
      </c>
      <c r="AM10250" t="s">
        <v>122</v>
      </c>
      <c r="AN10250" t="s">
        <v>17649</v>
      </c>
      <c r="AO10250">
        <v>10</v>
      </c>
      <c r="AP10250" t="s">
        <v>28896</v>
      </c>
      <c r="AR10250" t="s">
        <v>17651</v>
      </c>
    </row>
    <row r="10251" spans="35:44">
      <c r="AI10251" s="7">
        <f>IF(ISNUMBER(SEARCH($C$1,AL10251)),MAX($AI$1:AI10250)+1,0)</f>
        <v>0</v>
      </c>
      <c r="AJ10251">
        <v>536812</v>
      </c>
      <c r="AK10251" t="s">
        <v>28897</v>
      </c>
      <c r="AL10251" t="s">
        <v>28898</v>
      </c>
      <c r="AM10251" t="s">
        <v>122</v>
      </c>
      <c r="AN10251" t="s">
        <v>17649</v>
      </c>
      <c r="AO10251">
        <v>10</v>
      </c>
      <c r="AP10251" t="s">
        <v>28899</v>
      </c>
      <c r="AR10251" t="s">
        <v>17651</v>
      </c>
    </row>
    <row r="10252" spans="35:44">
      <c r="AI10252" s="7">
        <f>IF(ISNUMBER(SEARCH($C$1,AL10252)),MAX($AI$1:AI10251)+1,0)</f>
        <v>0</v>
      </c>
      <c r="AJ10252">
        <v>536813</v>
      </c>
      <c r="AK10252" t="s">
        <v>28900</v>
      </c>
      <c r="AL10252" t="s">
        <v>28901</v>
      </c>
      <c r="AM10252" t="s">
        <v>122</v>
      </c>
      <c r="AN10252" t="s">
        <v>17649</v>
      </c>
      <c r="AO10252">
        <v>10</v>
      </c>
      <c r="AP10252" t="s">
        <v>28902</v>
      </c>
      <c r="AR10252" t="s">
        <v>17651</v>
      </c>
    </row>
    <row r="10253" spans="35:44">
      <c r="AI10253" s="7">
        <f>IF(ISNUMBER(SEARCH($C$1,AL10253)),MAX($AI$1:AI10252)+1,0)</f>
        <v>0</v>
      </c>
      <c r="AJ10253">
        <v>536814</v>
      </c>
      <c r="AK10253" t="s">
        <v>28903</v>
      </c>
      <c r="AL10253" t="s">
        <v>28904</v>
      </c>
      <c r="AM10253" t="s">
        <v>122</v>
      </c>
      <c r="AN10253" t="s">
        <v>17649</v>
      </c>
      <c r="AO10253">
        <v>10</v>
      </c>
      <c r="AP10253" t="s">
        <v>28905</v>
      </c>
      <c r="AR10253" t="s">
        <v>17651</v>
      </c>
    </row>
    <row r="10254" spans="35:44">
      <c r="AI10254" s="7">
        <f>IF(ISNUMBER(SEARCH($C$1,AL10254)),MAX($AI$1:AI10253)+1,0)</f>
        <v>0</v>
      </c>
      <c r="AJ10254">
        <v>536815</v>
      </c>
      <c r="AK10254" t="s">
        <v>28906</v>
      </c>
      <c r="AL10254" t="s">
        <v>28907</v>
      </c>
      <c r="AM10254" t="s">
        <v>122</v>
      </c>
      <c r="AN10254" t="s">
        <v>17649</v>
      </c>
      <c r="AO10254">
        <v>10</v>
      </c>
      <c r="AP10254" t="s">
        <v>28908</v>
      </c>
      <c r="AR10254" t="s">
        <v>17651</v>
      </c>
    </row>
    <row r="10255" spans="35:44">
      <c r="AI10255" s="7">
        <f>IF(ISNUMBER(SEARCH($C$1,AL10255)),MAX($AI$1:AI10254)+1,0)</f>
        <v>0</v>
      </c>
      <c r="AJ10255">
        <v>536816</v>
      </c>
      <c r="AK10255" t="s">
        <v>28909</v>
      </c>
      <c r="AL10255" t="s">
        <v>28910</v>
      </c>
      <c r="AM10255" t="s">
        <v>122</v>
      </c>
      <c r="AN10255" t="s">
        <v>17649</v>
      </c>
      <c r="AO10255">
        <v>10</v>
      </c>
      <c r="AP10255" t="s">
        <v>28911</v>
      </c>
      <c r="AR10255" t="s">
        <v>17651</v>
      </c>
    </row>
    <row r="10256" spans="35:44">
      <c r="AI10256" s="7">
        <f>IF(ISNUMBER(SEARCH($C$1,AL10256)),MAX($AI$1:AI10255)+1,0)</f>
        <v>0</v>
      </c>
      <c r="AJ10256">
        <v>536817</v>
      </c>
      <c r="AK10256" t="s">
        <v>28912</v>
      </c>
      <c r="AL10256" t="s">
        <v>28913</v>
      </c>
      <c r="AM10256" t="s">
        <v>122</v>
      </c>
      <c r="AN10256" t="s">
        <v>17649</v>
      </c>
      <c r="AO10256">
        <v>10</v>
      </c>
      <c r="AP10256" t="s">
        <v>28914</v>
      </c>
      <c r="AR10256" t="s">
        <v>17651</v>
      </c>
    </row>
    <row r="10257" spans="35:44">
      <c r="AI10257" s="7">
        <f>IF(ISNUMBER(SEARCH($C$1,AL10257)),MAX($AI$1:AI10256)+1,0)</f>
        <v>0</v>
      </c>
      <c r="AJ10257">
        <v>536818</v>
      </c>
      <c r="AK10257" t="s">
        <v>28915</v>
      </c>
      <c r="AL10257" t="s">
        <v>28916</v>
      </c>
      <c r="AM10257" t="s">
        <v>122</v>
      </c>
      <c r="AN10257" t="s">
        <v>17649</v>
      </c>
      <c r="AO10257">
        <v>10</v>
      </c>
      <c r="AP10257" t="s">
        <v>28917</v>
      </c>
      <c r="AR10257" t="s">
        <v>17651</v>
      </c>
    </row>
    <row r="10258" spans="35:44">
      <c r="AI10258" s="7">
        <f>IF(ISNUMBER(SEARCH($C$1,AL10258)),MAX($AI$1:AI10257)+1,0)</f>
        <v>0</v>
      </c>
      <c r="AJ10258">
        <v>536819</v>
      </c>
      <c r="AK10258" t="s">
        <v>28918</v>
      </c>
      <c r="AL10258" t="s">
        <v>28919</v>
      </c>
      <c r="AM10258" t="s">
        <v>122</v>
      </c>
      <c r="AN10258" t="s">
        <v>17649</v>
      </c>
      <c r="AO10258">
        <v>10</v>
      </c>
      <c r="AP10258" t="s">
        <v>28920</v>
      </c>
      <c r="AR10258" t="s">
        <v>17651</v>
      </c>
    </row>
    <row r="10259" spans="35:44">
      <c r="AI10259" s="7">
        <f>IF(ISNUMBER(SEARCH($C$1,AL10259)),MAX($AI$1:AI10258)+1,0)</f>
        <v>0</v>
      </c>
      <c r="AJ10259">
        <v>536820</v>
      </c>
      <c r="AK10259" t="s">
        <v>28921</v>
      </c>
      <c r="AL10259" t="s">
        <v>28922</v>
      </c>
      <c r="AM10259" t="s">
        <v>122</v>
      </c>
      <c r="AN10259" t="s">
        <v>150</v>
      </c>
      <c r="AO10259">
        <v>10</v>
      </c>
      <c r="AP10259" t="s">
        <v>28923</v>
      </c>
      <c r="AQ10259" t="s">
        <v>377</v>
      </c>
      <c r="AR10259" t="s">
        <v>126</v>
      </c>
    </row>
    <row r="10260" spans="35:44">
      <c r="AI10260" s="7">
        <f>IF(ISNUMBER(SEARCH($C$1,AL10260)),MAX($AI$1:AI10259)+1,0)</f>
        <v>0</v>
      </c>
      <c r="AJ10260">
        <v>536821</v>
      </c>
      <c r="AK10260" t="s">
        <v>28924</v>
      </c>
      <c r="AL10260" t="s">
        <v>28925</v>
      </c>
      <c r="AM10260" t="s">
        <v>122</v>
      </c>
      <c r="AN10260" t="s">
        <v>17649</v>
      </c>
      <c r="AO10260">
        <v>10</v>
      </c>
      <c r="AP10260" t="s">
        <v>28926</v>
      </c>
      <c r="AR10260" t="s">
        <v>17651</v>
      </c>
    </row>
    <row r="10261" spans="35:44">
      <c r="AI10261" s="7">
        <f>IF(ISNUMBER(SEARCH($C$1,AL10261)),MAX($AI$1:AI10260)+1,0)</f>
        <v>0</v>
      </c>
      <c r="AJ10261">
        <v>536822</v>
      </c>
      <c r="AK10261" t="s">
        <v>28927</v>
      </c>
      <c r="AL10261" t="s">
        <v>28928</v>
      </c>
      <c r="AM10261" t="s">
        <v>122</v>
      </c>
      <c r="AN10261" t="s">
        <v>17649</v>
      </c>
      <c r="AO10261">
        <v>10</v>
      </c>
      <c r="AP10261" t="s">
        <v>28929</v>
      </c>
      <c r="AR10261" t="s">
        <v>17651</v>
      </c>
    </row>
    <row r="10262" spans="35:44">
      <c r="AI10262" s="7">
        <f>IF(ISNUMBER(SEARCH($C$1,AL10262)),MAX($AI$1:AI10261)+1,0)</f>
        <v>0</v>
      </c>
      <c r="AJ10262">
        <v>536823</v>
      </c>
      <c r="AK10262" t="s">
        <v>28930</v>
      </c>
      <c r="AL10262" t="s">
        <v>28931</v>
      </c>
      <c r="AM10262" t="s">
        <v>122</v>
      </c>
      <c r="AN10262" t="s">
        <v>17649</v>
      </c>
      <c r="AO10262">
        <v>10</v>
      </c>
      <c r="AP10262" t="s">
        <v>28932</v>
      </c>
      <c r="AR10262" t="s">
        <v>17651</v>
      </c>
    </row>
    <row r="10263" spans="35:44">
      <c r="AI10263" s="7">
        <f>IF(ISNUMBER(SEARCH($C$1,AL10263)),MAX($AI$1:AI10262)+1,0)</f>
        <v>0</v>
      </c>
      <c r="AJ10263">
        <v>536824</v>
      </c>
      <c r="AK10263" t="s">
        <v>28933</v>
      </c>
      <c r="AL10263" t="s">
        <v>28934</v>
      </c>
      <c r="AM10263" t="s">
        <v>122</v>
      </c>
      <c r="AN10263" t="s">
        <v>17649</v>
      </c>
      <c r="AO10263">
        <v>10</v>
      </c>
      <c r="AP10263" t="s">
        <v>28935</v>
      </c>
      <c r="AR10263" t="s">
        <v>17651</v>
      </c>
    </row>
    <row r="10264" spans="35:44">
      <c r="AI10264" s="7">
        <f>IF(ISNUMBER(SEARCH($C$1,AL10264)),MAX($AI$1:AI10263)+1,0)</f>
        <v>0</v>
      </c>
      <c r="AJ10264">
        <v>536825</v>
      </c>
      <c r="AK10264" t="s">
        <v>28936</v>
      </c>
      <c r="AL10264" t="s">
        <v>28937</v>
      </c>
      <c r="AM10264" t="s">
        <v>122</v>
      </c>
      <c r="AN10264" t="s">
        <v>17649</v>
      </c>
      <c r="AO10264">
        <v>10</v>
      </c>
      <c r="AP10264" t="s">
        <v>28938</v>
      </c>
      <c r="AR10264" t="s">
        <v>17651</v>
      </c>
    </row>
    <row r="10265" spans="35:44">
      <c r="AI10265" s="7">
        <f>IF(ISNUMBER(SEARCH($C$1,AL10265)),MAX($AI$1:AI10264)+1,0)</f>
        <v>0</v>
      </c>
      <c r="AJ10265">
        <v>536826</v>
      </c>
      <c r="AK10265" t="s">
        <v>28939</v>
      </c>
      <c r="AL10265" t="s">
        <v>28940</v>
      </c>
      <c r="AM10265" t="s">
        <v>122</v>
      </c>
      <c r="AN10265" t="s">
        <v>17649</v>
      </c>
      <c r="AO10265">
        <v>10</v>
      </c>
      <c r="AP10265" t="s">
        <v>28941</v>
      </c>
      <c r="AR10265" t="s">
        <v>17651</v>
      </c>
    </row>
    <row r="10266" spans="35:44">
      <c r="AI10266" s="7">
        <f>IF(ISNUMBER(SEARCH($C$1,AL10266)),MAX($AI$1:AI10265)+1,0)</f>
        <v>0</v>
      </c>
      <c r="AJ10266">
        <v>536827</v>
      </c>
      <c r="AK10266" t="s">
        <v>28942</v>
      </c>
      <c r="AL10266" t="s">
        <v>28943</v>
      </c>
      <c r="AM10266" t="s">
        <v>122</v>
      </c>
      <c r="AN10266" t="s">
        <v>17649</v>
      </c>
      <c r="AO10266">
        <v>10</v>
      </c>
      <c r="AP10266" t="s">
        <v>28944</v>
      </c>
      <c r="AR10266" t="s">
        <v>17651</v>
      </c>
    </row>
    <row r="10267" spans="35:44">
      <c r="AI10267" s="7">
        <f>IF(ISNUMBER(SEARCH($C$1,AL10267)),MAX($AI$1:AI10266)+1,0)</f>
        <v>0</v>
      </c>
      <c r="AJ10267">
        <v>536828</v>
      </c>
      <c r="AK10267" t="s">
        <v>28945</v>
      </c>
      <c r="AL10267" t="s">
        <v>28946</v>
      </c>
      <c r="AM10267" t="s">
        <v>122</v>
      </c>
      <c r="AN10267" t="s">
        <v>17649</v>
      </c>
      <c r="AO10267">
        <v>10</v>
      </c>
      <c r="AP10267" t="s">
        <v>28947</v>
      </c>
      <c r="AR10267" t="s">
        <v>17651</v>
      </c>
    </row>
    <row r="10268" spans="35:44">
      <c r="AI10268" s="7">
        <f>IF(ISNUMBER(SEARCH($C$1,AL10268)),MAX($AI$1:AI10267)+1,0)</f>
        <v>0</v>
      </c>
      <c r="AJ10268">
        <v>536829</v>
      </c>
      <c r="AK10268" t="s">
        <v>28948</v>
      </c>
      <c r="AL10268" t="s">
        <v>28949</v>
      </c>
      <c r="AM10268" t="s">
        <v>122</v>
      </c>
      <c r="AN10268" t="s">
        <v>17649</v>
      </c>
      <c r="AO10268">
        <v>10</v>
      </c>
      <c r="AP10268" t="s">
        <v>28950</v>
      </c>
      <c r="AR10268" t="s">
        <v>17651</v>
      </c>
    </row>
    <row r="10269" spans="35:44">
      <c r="AI10269" s="7">
        <f>IF(ISNUMBER(SEARCH($C$1,AL10269)),MAX($AI$1:AI10268)+1,0)</f>
        <v>0</v>
      </c>
      <c r="AJ10269">
        <v>536830</v>
      </c>
      <c r="AK10269" t="s">
        <v>28951</v>
      </c>
      <c r="AL10269" t="s">
        <v>28952</v>
      </c>
      <c r="AM10269" t="s">
        <v>122</v>
      </c>
      <c r="AN10269" t="s">
        <v>17649</v>
      </c>
      <c r="AO10269">
        <v>10</v>
      </c>
      <c r="AP10269" t="s">
        <v>28953</v>
      </c>
      <c r="AR10269" t="s">
        <v>17651</v>
      </c>
    </row>
    <row r="10270" spans="35:44">
      <c r="AI10270" s="7">
        <f>IF(ISNUMBER(SEARCH($C$1,AL10270)),MAX($AI$1:AI10269)+1,0)</f>
        <v>0</v>
      </c>
      <c r="AJ10270">
        <v>536831</v>
      </c>
      <c r="AK10270" t="s">
        <v>28954</v>
      </c>
      <c r="AL10270" t="s">
        <v>28955</v>
      </c>
      <c r="AM10270" t="s">
        <v>122</v>
      </c>
      <c r="AN10270" t="s">
        <v>17649</v>
      </c>
      <c r="AO10270">
        <v>10</v>
      </c>
      <c r="AP10270" t="s">
        <v>28956</v>
      </c>
      <c r="AR10270" t="s">
        <v>17651</v>
      </c>
    </row>
    <row r="10271" spans="35:44">
      <c r="AI10271" s="7">
        <f>IF(ISNUMBER(SEARCH($C$1,AL10271)),MAX($AI$1:AI10270)+1,0)</f>
        <v>0</v>
      </c>
      <c r="AJ10271">
        <v>536832</v>
      </c>
      <c r="AK10271" t="s">
        <v>28957</v>
      </c>
      <c r="AL10271" t="s">
        <v>28958</v>
      </c>
      <c r="AM10271" t="s">
        <v>122</v>
      </c>
      <c r="AN10271" t="s">
        <v>17649</v>
      </c>
      <c r="AO10271">
        <v>10</v>
      </c>
      <c r="AP10271" t="s">
        <v>28959</v>
      </c>
      <c r="AR10271" t="s">
        <v>17651</v>
      </c>
    </row>
    <row r="10272" spans="35:44">
      <c r="AI10272" s="7">
        <f>IF(ISNUMBER(SEARCH($C$1,AL10272)),MAX($AI$1:AI10271)+1,0)</f>
        <v>0</v>
      </c>
      <c r="AJ10272">
        <v>536833</v>
      </c>
      <c r="AK10272" t="s">
        <v>28960</v>
      </c>
      <c r="AL10272" t="s">
        <v>28961</v>
      </c>
      <c r="AM10272" t="s">
        <v>122</v>
      </c>
      <c r="AN10272" t="s">
        <v>17649</v>
      </c>
      <c r="AO10272">
        <v>10</v>
      </c>
      <c r="AP10272" t="s">
        <v>28962</v>
      </c>
      <c r="AR10272" t="s">
        <v>17651</v>
      </c>
    </row>
    <row r="10273" spans="35:44">
      <c r="AI10273" s="7">
        <f>IF(ISNUMBER(SEARCH($C$1,AL10273)),MAX($AI$1:AI10272)+1,0)</f>
        <v>0</v>
      </c>
      <c r="AJ10273">
        <v>536834</v>
      </c>
      <c r="AK10273" t="s">
        <v>28963</v>
      </c>
      <c r="AL10273" t="s">
        <v>28964</v>
      </c>
      <c r="AM10273" t="s">
        <v>122</v>
      </c>
      <c r="AN10273" t="s">
        <v>17649</v>
      </c>
      <c r="AO10273">
        <v>10</v>
      </c>
      <c r="AP10273" t="s">
        <v>28965</v>
      </c>
      <c r="AR10273" t="s">
        <v>17651</v>
      </c>
    </row>
    <row r="10274" spans="35:44">
      <c r="AI10274" s="7">
        <f>IF(ISNUMBER(SEARCH($C$1,AL10274)),MAX($AI$1:AI10273)+1,0)</f>
        <v>0</v>
      </c>
      <c r="AJ10274">
        <v>536835</v>
      </c>
      <c r="AK10274" t="s">
        <v>28966</v>
      </c>
      <c r="AL10274" t="s">
        <v>28967</v>
      </c>
      <c r="AM10274" t="s">
        <v>122</v>
      </c>
      <c r="AN10274" t="s">
        <v>17649</v>
      </c>
      <c r="AO10274">
        <v>10</v>
      </c>
      <c r="AP10274" t="s">
        <v>28968</v>
      </c>
      <c r="AR10274" t="s">
        <v>17651</v>
      </c>
    </row>
    <row r="10275" spans="35:44">
      <c r="AI10275" s="7">
        <f>IF(ISNUMBER(SEARCH($C$1,AL10275)),MAX($AI$1:AI10274)+1,0)</f>
        <v>0</v>
      </c>
      <c r="AJ10275">
        <v>536836</v>
      </c>
      <c r="AK10275" t="s">
        <v>28969</v>
      </c>
      <c r="AL10275" t="s">
        <v>28970</v>
      </c>
      <c r="AM10275" t="s">
        <v>122</v>
      </c>
      <c r="AN10275" t="s">
        <v>17649</v>
      </c>
      <c r="AO10275">
        <v>10</v>
      </c>
      <c r="AP10275" t="s">
        <v>28971</v>
      </c>
      <c r="AR10275" t="s">
        <v>17651</v>
      </c>
    </row>
    <row r="10276" spans="35:44">
      <c r="AI10276" s="7">
        <f>IF(ISNUMBER(SEARCH($C$1,AL10276)),MAX($AI$1:AI10275)+1,0)</f>
        <v>0</v>
      </c>
      <c r="AJ10276">
        <v>536837</v>
      </c>
      <c r="AK10276" t="s">
        <v>28972</v>
      </c>
      <c r="AL10276" t="s">
        <v>28973</v>
      </c>
      <c r="AM10276" t="s">
        <v>122</v>
      </c>
      <c r="AN10276" t="s">
        <v>17649</v>
      </c>
      <c r="AO10276">
        <v>10</v>
      </c>
      <c r="AP10276" t="s">
        <v>28974</v>
      </c>
      <c r="AR10276" t="s">
        <v>17651</v>
      </c>
    </row>
    <row r="10277" spans="35:44">
      <c r="AI10277" s="7">
        <f>IF(ISNUMBER(SEARCH($C$1,AL10277)),MAX($AI$1:AI10276)+1,0)</f>
        <v>0</v>
      </c>
      <c r="AJ10277">
        <v>536838</v>
      </c>
      <c r="AK10277" t="s">
        <v>28975</v>
      </c>
      <c r="AL10277" t="s">
        <v>28976</v>
      </c>
      <c r="AM10277" t="s">
        <v>122</v>
      </c>
      <c r="AN10277" t="s">
        <v>17649</v>
      </c>
      <c r="AO10277">
        <v>10</v>
      </c>
      <c r="AP10277" t="s">
        <v>28977</v>
      </c>
      <c r="AR10277" t="s">
        <v>17651</v>
      </c>
    </row>
    <row r="10278" spans="35:44">
      <c r="AI10278" s="7">
        <f>IF(ISNUMBER(SEARCH($C$1,AL10278)),MAX($AI$1:AI10277)+1,0)</f>
        <v>0</v>
      </c>
      <c r="AJ10278">
        <v>536839</v>
      </c>
      <c r="AK10278" t="s">
        <v>28978</v>
      </c>
      <c r="AL10278" t="s">
        <v>28979</v>
      </c>
      <c r="AM10278" t="s">
        <v>122</v>
      </c>
      <c r="AN10278" t="s">
        <v>17649</v>
      </c>
      <c r="AO10278">
        <v>10</v>
      </c>
      <c r="AP10278" t="s">
        <v>28980</v>
      </c>
      <c r="AR10278" t="s">
        <v>17651</v>
      </c>
    </row>
    <row r="10279" spans="35:44">
      <c r="AI10279" s="7">
        <f>IF(ISNUMBER(SEARCH($C$1,AL10279)),MAX($AI$1:AI10278)+1,0)</f>
        <v>0</v>
      </c>
      <c r="AJ10279">
        <v>536840</v>
      </c>
      <c r="AK10279" t="s">
        <v>28981</v>
      </c>
      <c r="AL10279" t="s">
        <v>28982</v>
      </c>
      <c r="AM10279" t="s">
        <v>122</v>
      </c>
      <c r="AN10279" t="s">
        <v>17649</v>
      </c>
      <c r="AO10279">
        <v>10</v>
      </c>
      <c r="AP10279" t="s">
        <v>28983</v>
      </c>
      <c r="AR10279" t="s">
        <v>17651</v>
      </c>
    </row>
    <row r="10280" spans="35:44">
      <c r="AI10280" s="7">
        <f>IF(ISNUMBER(SEARCH($C$1,AL10280)),MAX($AI$1:AI10279)+1,0)</f>
        <v>0</v>
      </c>
      <c r="AJ10280">
        <v>536841</v>
      </c>
      <c r="AK10280" t="s">
        <v>28984</v>
      </c>
      <c r="AL10280" t="s">
        <v>28985</v>
      </c>
      <c r="AM10280" t="s">
        <v>122</v>
      </c>
      <c r="AN10280" t="s">
        <v>17649</v>
      </c>
      <c r="AO10280">
        <v>10</v>
      </c>
      <c r="AP10280" t="s">
        <v>28986</v>
      </c>
      <c r="AR10280" t="s">
        <v>17651</v>
      </c>
    </row>
    <row r="10281" spans="35:44">
      <c r="AI10281" s="7">
        <f>IF(ISNUMBER(SEARCH($C$1,AL10281)),MAX($AI$1:AI10280)+1,0)</f>
        <v>0</v>
      </c>
      <c r="AJ10281">
        <v>536842</v>
      </c>
      <c r="AK10281" t="s">
        <v>28987</v>
      </c>
      <c r="AL10281" t="s">
        <v>28988</v>
      </c>
      <c r="AM10281" t="s">
        <v>122</v>
      </c>
      <c r="AN10281" t="s">
        <v>17649</v>
      </c>
      <c r="AO10281">
        <v>10</v>
      </c>
      <c r="AP10281" t="s">
        <v>28989</v>
      </c>
      <c r="AR10281" t="s">
        <v>17651</v>
      </c>
    </row>
    <row r="10282" spans="35:44">
      <c r="AI10282" s="7">
        <f>IF(ISNUMBER(SEARCH($C$1,AL10282)),MAX($AI$1:AI10281)+1,0)</f>
        <v>0</v>
      </c>
      <c r="AJ10282">
        <v>536843</v>
      </c>
      <c r="AK10282" t="s">
        <v>28990</v>
      </c>
      <c r="AL10282" t="s">
        <v>28991</v>
      </c>
      <c r="AM10282" t="s">
        <v>122</v>
      </c>
      <c r="AN10282" t="s">
        <v>17649</v>
      </c>
      <c r="AO10282">
        <v>10</v>
      </c>
      <c r="AP10282" t="s">
        <v>28992</v>
      </c>
      <c r="AR10282" t="s">
        <v>17651</v>
      </c>
    </row>
    <row r="10283" spans="35:44">
      <c r="AI10283" s="7">
        <f>IF(ISNUMBER(SEARCH($C$1,AL10283)),MAX($AI$1:AI10282)+1,0)</f>
        <v>0</v>
      </c>
      <c r="AJ10283">
        <v>536844</v>
      </c>
      <c r="AK10283" t="s">
        <v>28993</v>
      </c>
      <c r="AL10283" t="s">
        <v>28994</v>
      </c>
      <c r="AM10283" t="s">
        <v>122</v>
      </c>
      <c r="AN10283" t="s">
        <v>17649</v>
      </c>
      <c r="AO10283">
        <v>10</v>
      </c>
      <c r="AP10283" t="s">
        <v>28995</v>
      </c>
      <c r="AR10283" t="s">
        <v>17651</v>
      </c>
    </row>
    <row r="10284" spans="35:44">
      <c r="AI10284" s="7">
        <f>IF(ISNUMBER(SEARCH($C$1,AL10284)),MAX($AI$1:AI10283)+1,0)</f>
        <v>0</v>
      </c>
      <c r="AJ10284">
        <v>536845</v>
      </c>
      <c r="AK10284" t="s">
        <v>28996</v>
      </c>
      <c r="AL10284" t="s">
        <v>28997</v>
      </c>
      <c r="AM10284" t="s">
        <v>122</v>
      </c>
      <c r="AN10284" t="s">
        <v>17649</v>
      </c>
      <c r="AO10284">
        <v>10</v>
      </c>
      <c r="AP10284" t="s">
        <v>28998</v>
      </c>
      <c r="AR10284" t="s">
        <v>17651</v>
      </c>
    </row>
    <row r="10285" spans="35:44">
      <c r="AI10285" s="7">
        <f>IF(ISNUMBER(SEARCH($C$1,AL10285)),MAX($AI$1:AI10284)+1,0)</f>
        <v>0</v>
      </c>
      <c r="AJ10285">
        <v>536846</v>
      </c>
      <c r="AK10285" t="s">
        <v>28999</v>
      </c>
      <c r="AL10285" t="s">
        <v>29000</v>
      </c>
      <c r="AM10285" t="s">
        <v>122</v>
      </c>
      <c r="AN10285" t="s">
        <v>150</v>
      </c>
      <c r="AO10285">
        <v>10</v>
      </c>
      <c r="AP10285" t="s">
        <v>29001</v>
      </c>
      <c r="AQ10285" t="s">
        <v>212</v>
      </c>
      <c r="AR10285" t="s">
        <v>126</v>
      </c>
    </row>
    <row r="10286" spans="35:44">
      <c r="AI10286" s="7">
        <f>IF(ISNUMBER(SEARCH($C$1,AL10286)),MAX($AI$1:AI10285)+1,0)</f>
        <v>0</v>
      </c>
      <c r="AJ10286">
        <v>536847</v>
      </c>
      <c r="AK10286" t="s">
        <v>29002</v>
      </c>
      <c r="AL10286" t="s">
        <v>29003</v>
      </c>
      <c r="AM10286" t="s">
        <v>122</v>
      </c>
      <c r="AN10286" t="s">
        <v>17649</v>
      </c>
      <c r="AO10286">
        <v>10</v>
      </c>
      <c r="AP10286" t="s">
        <v>29004</v>
      </c>
      <c r="AR10286" t="s">
        <v>17651</v>
      </c>
    </row>
    <row r="10287" spans="35:44">
      <c r="AI10287" s="7">
        <f>IF(ISNUMBER(SEARCH($C$1,AL10287)),MAX($AI$1:AI10286)+1,0)</f>
        <v>0</v>
      </c>
      <c r="AJ10287">
        <v>536848</v>
      </c>
      <c r="AK10287" t="s">
        <v>29005</v>
      </c>
      <c r="AL10287" t="s">
        <v>29006</v>
      </c>
      <c r="AM10287" t="s">
        <v>122</v>
      </c>
      <c r="AN10287" t="s">
        <v>17649</v>
      </c>
      <c r="AO10287">
        <v>10</v>
      </c>
      <c r="AP10287" t="s">
        <v>29007</v>
      </c>
      <c r="AR10287" t="s">
        <v>17651</v>
      </c>
    </row>
    <row r="10288" spans="35:44">
      <c r="AI10288" s="7">
        <f>IF(ISNUMBER(SEARCH($C$1,AL10288)),MAX($AI$1:AI10287)+1,0)</f>
        <v>0</v>
      </c>
      <c r="AJ10288">
        <v>536849</v>
      </c>
      <c r="AK10288" t="s">
        <v>29008</v>
      </c>
      <c r="AL10288" t="s">
        <v>29009</v>
      </c>
      <c r="AM10288" t="s">
        <v>122</v>
      </c>
      <c r="AN10288" t="s">
        <v>17649</v>
      </c>
      <c r="AO10288">
        <v>10</v>
      </c>
      <c r="AP10288" t="s">
        <v>29010</v>
      </c>
      <c r="AR10288" t="s">
        <v>17651</v>
      </c>
    </row>
    <row r="10289" spans="35:44">
      <c r="AI10289" s="7">
        <f>IF(ISNUMBER(SEARCH($C$1,AL10289)),MAX($AI$1:AI10288)+1,0)</f>
        <v>0</v>
      </c>
      <c r="AJ10289">
        <v>536850</v>
      </c>
      <c r="AK10289" t="s">
        <v>29011</v>
      </c>
      <c r="AL10289" t="s">
        <v>29012</v>
      </c>
      <c r="AM10289" t="s">
        <v>122</v>
      </c>
      <c r="AN10289" t="s">
        <v>17649</v>
      </c>
      <c r="AO10289">
        <v>10</v>
      </c>
      <c r="AP10289" t="s">
        <v>29013</v>
      </c>
      <c r="AR10289" t="s">
        <v>17651</v>
      </c>
    </row>
    <row r="10290" spans="35:44">
      <c r="AI10290" s="7">
        <f>IF(ISNUMBER(SEARCH($C$1,AL10290)),MAX($AI$1:AI10289)+1,0)</f>
        <v>0</v>
      </c>
      <c r="AJ10290">
        <v>536851</v>
      </c>
      <c r="AK10290" t="s">
        <v>29014</v>
      </c>
      <c r="AL10290" t="s">
        <v>29015</v>
      </c>
      <c r="AM10290" t="s">
        <v>122</v>
      </c>
      <c r="AN10290" t="s">
        <v>17649</v>
      </c>
      <c r="AO10290">
        <v>10</v>
      </c>
      <c r="AP10290" t="s">
        <v>29016</v>
      </c>
      <c r="AR10290" t="s">
        <v>17651</v>
      </c>
    </row>
    <row r="10291" spans="35:44">
      <c r="AI10291" s="7">
        <f>IF(ISNUMBER(SEARCH($C$1,AL10291)),MAX($AI$1:AI10290)+1,0)</f>
        <v>0</v>
      </c>
      <c r="AJ10291">
        <v>536852</v>
      </c>
      <c r="AK10291" t="s">
        <v>29017</v>
      </c>
      <c r="AL10291" t="s">
        <v>29018</v>
      </c>
      <c r="AM10291" t="s">
        <v>122</v>
      </c>
      <c r="AN10291" t="s">
        <v>17649</v>
      </c>
      <c r="AO10291">
        <v>10</v>
      </c>
      <c r="AP10291" t="s">
        <v>29019</v>
      </c>
      <c r="AR10291" t="s">
        <v>17651</v>
      </c>
    </row>
    <row r="10292" spans="35:44">
      <c r="AI10292" s="7">
        <f>IF(ISNUMBER(SEARCH($C$1,AL10292)),MAX($AI$1:AI10291)+1,0)</f>
        <v>0</v>
      </c>
      <c r="AJ10292">
        <v>536853</v>
      </c>
      <c r="AK10292" t="s">
        <v>29020</v>
      </c>
      <c r="AL10292" t="s">
        <v>29021</v>
      </c>
      <c r="AM10292" t="s">
        <v>122</v>
      </c>
      <c r="AN10292" t="s">
        <v>17649</v>
      </c>
      <c r="AO10292">
        <v>10</v>
      </c>
      <c r="AP10292" t="s">
        <v>29022</v>
      </c>
      <c r="AR10292" t="s">
        <v>17651</v>
      </c>
    </row>
    <row r="10293" spans="35:44">
      <c r="AI10293" s="7">
        <f>IF(ISNUMBER(SEARCH($C$1,AL10293)),MAX($AI$1:AI10292)+1,0)</f>
        <v>0</v>
      </c>
      <c r="AJ10293">
        <v>536854</v>
      </c>
      <c r="AK10293" t="s">
        <v>29023</v>
      </c>
      <c r="AL10293" t="s">
        <v>29024</v>
      </c>
      <c r="AM10293" t="s">
        <v>122</v>
      </c>
      <c r="AN10293" t="s">
        <v>17649</v>
      </c>
      <c r="AO10293">
        <v>10</v>
      </c>
      <c r="AP10293" t="s">
        <v>29025</v>
      </c>
      <c r="AR10293" t="s">
        <v>17651</v>
      </c>
    </row>
    <row r="10294" spans="35:44">
      <c r="AI10294" s="7">
        <f>IF(ISNUMBER(SEARCH($C$1,AL10294)),MAX($AI$1:AI10293)+1,0)</f>
        <v>0</v>
      </c>
      <c r="AJ10294">
        <v>536855</v>
      </c>
      <c r="AK10294" t="s">
        <v>29026</v>
      </c>
      <c r="AL10294" t="s">
        <v>29027</v>
      </c>
      <c r="AM10294" t="s">
        <v>122</v>
      </c>
      <c r="AN10294" t="s">
        <v>17649</v>
      </c>
      <c r="AO10294">
        <v>10</v>
      </c>
      <c r="AP10294" t="s">
        <v>29028</v>
      </c>
      <c r="AR10294" t="s">
        <v>17651</v>
      </c>
    </row>
    <row r="10295" spans="35:44">
      <c r="AI10295" s="7">
        <f>IF(ISNUMBER(SEARCH($C$1,AL10295)),MAX($AI$1:AI10294)+1,0)</f>
        <v>0</v>
      </c>
      <c r="AJ10295">
        <v>536856</v>
      </c>
      <c r="AK10295" t="s">
        <v>29029</v>
      </c>
      <c r="AL10295" t="s">
        <v>29030</v>
      </c>
      <c r="AM10295" t="s">
        <v>122</v>
      </c>
      <c r="AN10295" t="s">
        <v>17649</v>
      </c>
      <c r="AO10295">
        <v>10</v>
      </c>
      <c r="AP10295" t="s">
        <v>29031</v>
      </c>
      <c r="AR10295" t="s">
        <v>17651</v>
      </c>
    </row>
    <row r="10296" spans="35:44">
      <c r="AI10296" s="7">
        <f>IF(ISNUMBER(SEARCH($C$1,AL10296)),MAX($AI$1:AI10295)+1,0)</f>
        <v>0</v>
      </c>
      <c r="AJ10296">
        <v>536857</v>
      </c>
      <c r="AK10296" t="s">
        <v>29032</v>
      </c>
      <c r="AL10296" t="s">
        <v>29033</v>
      </c>
      <c r="AM10296" t="s">
        <v>122</v>
      </c>
      <c r="AN10296" t="s">
        <v>17649</v>
      </c>
      <c r="AO10296">
        <v>10</v>
      </c>
      <c r="AP10296" t="s">
        <v>29034</v>
      </c>
      <c r="AR10296" t="s">
        <v>17651</v>
      </c>
    </row>
    <row r="10297" spans="35:44">
      <c r="AI10297" s="7">
        <f>IF(ISNUMBER(SEARCH($C$1,AL10297)),MAX($AI$1:AI10296)+1,0)</f>
        <v>0</v>
      </c>
      <c r="AJ10297">
        <v>536858</v>
      </c>
      <c r="AK10297" t="s">
        <v>29035</v>
      </c>
      <c r="AL10297" t="s">
        <v>29036</v>
      </c>
      <c r="AM10297" t="s">
        <v>122</v>
      </c>
      <c r="AN10297" t="s">
        <v>17649</v>
      </c>
      <c r="AO10297">
        <v>10</v>
      </c>
      <c r="AP10297" t="s">
        <v>29037</v>
      </c>
      <c r="AR10297" t="s">
        <v>17651</v>
      </c>
    </row>
    <row r="10298" spans="35:44">
      <c r="AI10298" s="7">
        <f>IF(ISNUMBER(SEARCH($C$1,AL10298)),MAX($AI$1:AI10297)+1,0)</f>
        <v>0</v>
      </c>
      <c r="AJ10298">
        <v>536859</v>
      </c>
      <c r="AK10298" t="s">
        <v>29038</v>
      </c>
      <c r="AL10298" t="s">
        <v>29039</v>
      </c>
      <c r="AM10298" t="s">
        <v>122</v>
      </c>
      <c r="AN10298" t="s">
        <v>17649</v>
      </c>
      <c r="AO10298">
        <v>10</v>
      </c>
      <c r="AP10298" t="s">
        <v>29040</v>
      </c>
      <c r="AR10298" t="s">
        <v>17651</v>
      </c>
    </row>
    <row r="10299" spans="35:44">
      <c r="AI10299" s="7">
        <f>IF(ISNUMBER(SEARCH($C$1,AL10299)),MAX($AI$1:AI10298)+1,0)</f>
        <v>0</v>
      </c>
      <c r="AJ10299">
        <v>536860</v>
      </c>
      <c r="AK10299" t="s">
        <v>29041</v>
      </c>
      <c r="AL10299" t="s">
        <v>29042</v>
      </c>
      <c r="AM10299" t="s">
        <v>122</v>
      </c>
      <c r="AN10299" t="s">
        <v>17649</v>
      </c>
      <c r="AO10299">
        <v>10</v>
      </c>
      <c r="AP10299" t="s">
        <v>29043</v>
      </c>
      <c r="AR10299" t="s">
        <v>17651</v>
      </c>
    </row>
    <row r="10300" spans="35:44">
      <c r="AI10300" s="7">
        <f>IF(ISNUMBER(SEARCH($C$1,AL10300)),MAX($AI$1:AI10299)+1,0)</f>
        <v>0</v>
      </c>
      <c r="AJ10300">
        <v>536861</v>
      </c>
      <c r="AK10300" t="s">
        <v>29044</v>
      </c>
      <c r="AL10300" t="s">
        <v>29045</v>
      </c>
      <c r="AM10300" t="s">
        <v>122</v>
      </c>
      <c r="AN10300" t="s">
        <v>17649</v>
      </c>
      <c r="AO10300">
        <v>10</v>
      </c>
      <c r="AP10300" t="s">
        <v>29046</v>
      </c>
      <c r="AR10300" t="s">
        <v>17651</v>
      </c>
    </row>
    <row r="10301" spans="35:44">
      <c r="AI10301" s="7">
        <f>IF(ISNUMBER(SEARCH($C$1,AL10301)),MAX($AI$1:AI10300)+1,0)</f>
        <v>0</v>
      </c>
      <c r="AJ10301">
        <v>536862</v>
      </c>
      <c r="AK10301" t="s">
        <v>29047</v>
      </c>
      <c r="AL10301" t="s">
        <v>29048</v>
      </c>
      <c r="AM10301" t="s">
        <v>122</v>
      </c>
      <c r="AN10301" t="s">
        <v>17649</v>
      </c>
      <c r="AO10301">
        <v>10</v>
      </c>
      <c r="AP10301" t="s">
        <v>29049</v>
      </c>
      <c r="AR10301" t="s">
        <v>17651</v>
      </c>
    </row>
    <row r="10302" spans="35:44">
      <c r="AI10302" s="7">
        <f>IF(ISNUMBER(SEARCH($C$1,AL10302)),MAX($AI$1:AI10301)+1,0)</f>
        <v>0</v>
      </c>
      <c r="AJ10302">
        <v>536863</v>
      </c>
      <c r="AK10302" t="s">
        <v>29050</v>
      </c>
      <c r="AL10302" t="s">
        <v>29051</v>
      </c>
      <c r="AM10302" t="s">
        <v>122</v>
      </c>
      <c r="AN10302" t="s">
        <v>17649</v>
      </c>
      <c r="AO10302">
        <v>10</v>
      </c>
      <c r="AP10302" t="s">
        <v>29052</v>
      </c>
      <c r="AR10302" t="s">
        <v>17651</v>
      </c>
    </row>
    <row r="10303" spans="35:44">
      <c r="AI10303" s="7">
        <f>IF(ISNUMBER(SEARCH($C$1,AL10303)),MAX($AI$1:AI10302)+1,0)</f>
        <v>0</v>
      </c>
      <c r="AJ10303">
        <v>536864</v>
      </c>
      <c r="AK10303" t="s">
        <v>29053</v>
      </c>
      <c r="AL10303" t="s">
        <v>29054</v>
      </c>
      <c r="AM10303" t="s">
        <v>122</v>
      </c>
      <c r="AN10303" t="s">
        <v>17649</v>
      </c>
      <c r="AO10303">
        <v>10</v>
      </c>
      <c r="AP10303" t="s">
        <v>29055</v>
      </c>
      <c r="AR10303" t="s">
        <v>17651</v>
      </c>
    </row>
    <row r="10304" spans="35:44">
      <c r="AI10304" s="7">
        <f>IF(ISNUMBER(SEARCH($C$1,AL10304)),MAX($AI$1:AI10303)+1,0)</f>
        <v>0</v>
      </c>
      <c r="AJ10304">
        <v>536865</v>
      </c>
      <c r="AK10304" t="s">
        <v>29056</v>
      </c>
      <c r="AL10304" t="s">
        <v>29057</v>
      </c>
      <c r="AM10304" t="s">
        <v>122</v>
      </c>
      <c r="AN10304" t="s">
        <v>17649</v>
      </c>
      <c r="AO10304">
        <v>10</v>
      </c>
      <c r="AP10304" t="s">
        <v>29058</v>
      </c>
      <c r="AR10304" t="s">
        <v>17651</v>
      </c>
    </row>
    <row r="10305" spans="35:44">
      <c r="AI10305" s="7">
        <f>IF(ISNUMBER(SEARCH($C$1,AL10305)),MAX($AI$1:AI10304)+1,0)</f>
        <v>0</v>
      </c>
      <c r="AJ10305">
        <v>536866</v>
      </c>
      <c r="AK10305" t="s">
        <v>29059</v>
      </c>
      <c r="AL10305" t="s">
        <v>29060</v>
      </c>
      <c r="AM10305" t="s">
        <v>122</v>
      </c>
      <c r="AN10305" t="s">
        <v>17649</v>
      </c>
      <c r="AO10305">
        <v>10</v>
      </c>
      <c r="AP10305" t="s">
        <v>29061</v>
      </c>
      <c r="AR10305" t="s">
        <v>17651</v>
      </c>
    </row>
    <row r="10306" spans="35:44">
      <c r="AI10306" s="7">
        <f>IF(ISNUMBER(SEARCH($C$1,AL10306)),MAX($AI$1:AI10305)+1,0)</f>
        <v>0</v>
      </c>
      <c r="AJ10306">
        <v>536867</v>
      </c>
      <c r="AK10306" t="s">
        <v>29062</v>
      </c>
      <c r="AL10306" t="s">
        <v>29063</v>
      </c>
      <c r="AM10306" t="s">
        <v>122</v>
      </c>
      <c r="AN10306" t="s">
        <v>17649</v>
      </c>
      <c r="AO10306">
        <v>10</v>
      </c>
      <c r="AP10306" t="s">
        <v>29064</v>
      </c>
      <c r="AR10306" t="s">
        <v>17651</v>
      </c>
    </row>
    <row r="10307" spans="35:44">
      <c r="AI10307" s="7">
        <f>IF(ISNUMBER(SEARCH($C$1,AL10307)),MAX($AI$1:AI10306)+1,0)</f>
        <v>0</v>
      </c>
      <c r="AJ10307">
        <v>536868</v>
      </c>
      <c r="AK10307" t="s">
        <v>29065</v>
      </c>
      <c r="AL10307" t="s">
        <v>29066</v>
      </c>
      <c r="AM10307" t="s">
        <v>122</v>
      </c>
      <c r="AN10307" t="s">
        <v>129</v>
      </c>
      <c r="AO10307">
        <v>10</v>
      </c>
      <c r="AP10307" t="s">
        <v>29067</v>
      </c>
      <c r="AQ10307" t="s">
        <v>753</v>
      </c>
      <c r="AR10307" t="s">
        <v>126</v>
      </c>
    </row>
    <row r="10308" spans="35:44">
      <c r="AI10308" s="7">
        <f>IF(ISNUMBER(SEARCH($C$1,AL10308)),MAX($AI$1:AI10307)+1,0)</f>
        <v>0</v>
      </c>
      <c r="AJ10308">
        <v>536869</v>
      </c>
      <c r="AK10308" t="s">
        <v>29068</v>
      </c>
      <c r="AL10308" t="s">
        <v>29069</v>
      </c>
      <c r="AM10308" t="s">
        <v>122</v>
      </c>
      <c r="AN10308" t="s">
        <v>17649</v>
      </c>
      <c r="AO10308">
        <v>10</v>
      </c>
      <c r="AP10308" t="s">
        <v>29070</v>
      </c>
      <c r="AR10308" t="s">
        <v>17651</v>
      </c>
    </row>
    <row r="10309" spans="35:44">
      <c r="AI10309" s="7">
        <f>IF(ISNUMBER(SEARCH($C$1,AL10309)),MAX($AI$1:AI10308)+1,0)</f>
        <v>0</v>
      </c>
      <c r="AJ10309">
        <v>536870</v>
      </c>
      <c r="AK10309" t="s">
        <v>29071</v>
      </c>
      <c r="AL10309" t="s">
        <v>29072</v>
      </c>
      <c r="AM10309" t="s">
        <v>122</v>
      </c>
      <c r="AN10309" t="s">
        <v>17649</v>
      </c>
      <c r="AO10309">
        <v>10</v>
      </c>
      <c r="AP10309" t="s">
        <v>29073</v>
      </c>
      <c r="AR10309" t="s">
        <v>17651</v>
      </c>
    </row>
    <row r="10310" spans="35:44">
      <c r="AI10310" s="7">
        <f>IF(ISNUMBER(SEARCH($C$1,AL10310)),MAX($AI$1:AI10309)+1,0)</f>
        <v>0</v>
      </c>
      <c r="AJ10310">
        <v>536871</v>
      </c>
      <c r="AK10310" t="s">
        <v>29074</v>
      </c>
      <c r="AL10310" t="s">
        <v>29075</v>
      </c>
      <c r="AM10310" t="s">
        <v>122</v>
      </c>
      <c r="AN10310" t="s">
        <v>17649</v>
      </c>
      <c r="AO10310">
        <v>10</v>
      </c>
      <c r="AP10310" t="s">
        <v>29076</v>
      </c>
      <c r="AR10310" t="s">
        <v>17651</v>
      </c>
    </row>
    <row r="10311" spans="35:44">
      <c r="AI10311" s="7">
        <f>IF(ISNUMBER(SEARCH($C$1,AL10311)),MAX($AI$1:AI10310)+1,0)</f>
        <v>0</v>
      </c>
      <c r="AJ10311">
        <v>536872</v>
      </c>
      <c r="AK10311" t="s">
        <v>29077</v>
      </c>
      <c r="AL10311" t="s">
        <v>29078</v>
      </c>
      <c r="AM10311" t="s">
        <v>122</v>
      </c>
      <c r="AN10311" t="s">
        <v>17649</v>
      </c>
      <c r="AO10311">
        <v>10</v>
      </c>
      <c r="AP10311" t="s">
        <v>29079</v>
      </c>
      <c r="AR10311" t="s">
        <v>17651</v>
      </c>
    </row>
    <row r="10312" spans="35:44">
      <c r="AI10312" s="7">
        <f>IF(ISNUMBER(SEARCH($C$1,AL10312)),MAX($AI$1:AI10311)+1,0)</f>
        <v>0</v>
      </c>
      <c r="AJ10312">
        <v>536873</v>
      </c>
      <c r="AK10312" t="s">
        <v>29080</v>
      </c>
      <c r="AL10312" t="s">
        <v>29081</v>
      </c>
      <c r="AM10312" t="s">
        <v>122</v>
      </c>
      <c r="AN10312" t="s">
        <v>17649</v>
      </c>
      <c r="AO10312">
        <v>10</v>
      </c>
      <c r="AP10312" t="s">
        <v>29082</v>
      </c>
      <c r="AR10312" t="s">
        <v>17651</v>
      </c>
    </row>
    <row r="10313" spans="35:44">
      <c r="AI10313" s="7">
        <f>IF(ISNUMBER(SEARCH($C$1,AL10313)),MAX($AI$1:AI10312)+1,0)</f>
        <v>0</v>
      </c>
      <c r="AJ10313">
        <v>536874</v>
      </c>
      <c r="AK10313" t="s">
        <v>29083</v>
      </c>
      <c r="AL10313" t="s">
        <v>29084</v>
      </c>
      <c r="AM10313" t="s">
        <v>122</v>
      </c>
      <c r="AN10313" t="s">
        <v>17649</v>
      </c>
      <c r="AO10313">
        <v>10</v>
      </c>
      <c r="AP10313" t="s">
        <v>29085</v>
      </c>
      <c r="AR10313" t="s">
        <v>17651</v>
      </c>
    </row>
    <row r="10314" spans="35:44">
      <c r="AI10314" s="7">
        <f>IF(ISNUMBER(SEARCH($C$1,AL10314)),MAX($AI$1:AI10313)+1,0)</f>
        <v>0</v>
      </c>
      <c r="AJ10314">
        <v>536875</v>
      </c>
      <c r="AK10314" t="s">
        <v>29086</v>
      </c>
      <c r="AL10314" t="s">
        <v>29087</v>
      </c>
      <c r="AM10314" t="s">
        <v>122</v>
      </c>
      <c r="AN10314" t="s">
        <v>17649</v>
      </c>
      <c r="AO10314">
        <v>10</v>
      </c>
      <c r="AP10314" t="s">
        <v>29088</v>
      </c>
      <c r="AR10314" t="s">
        <v>17651</v>
      </c>
    </row>
    <row r="10315" spans="35:44">
      <c r="AI10315" s="7">
        <f>IF(ISNUMBER(SEARCH($C$1,AL10315)),MAX($AI$1:AI10314)+1,0)</f>
        <v>0</v>
      </c>
      <c r="AJ10315">
        <v>536876</v>
      </c>
      <c r="AK10315" t="s">
        <v>29089</v>
      </c>
      <c r="AL10315" t="s">
        <v>29090</v>
      </c>
      <c r="AM10315" t="s">
        <v>122</v>
      </c>
      <c r="AN10315" t="s">
        <v>17649</v>
      </c>
      <c r="AO10315">
        <v>10</v>
      </c>
      <c r="AP10315" t="s">
        <v>29091</v>
      </c>
      <c r="AR10315" t="s">
        <v>17651</v>
      </c>
    </row>
    <row r="10316" spans="35:44">
      <c r="AI10316" s="7">
        <f>IF(ISNUMBER(SEARCH($C$1,AL10316)),MAX($AI$1:AI10315)+1,0)</f>
        <v>0</v>
      </c>
      <c r="AJ10316">
        <v>536877</v>
      </c>
      <c r="AK10316" t="s">
        <v>29092</v>
      </c>
      <c r="AL10316" t="s">
        <v>29093</v>
      </c>
      <c r="AM10316" t="s">
        <v>122</v>
      </c>
      <c r="AN10316" t="s">
        <v>17649</v>
      </c>
      <c r="AO10316">
        <v>10</v>
      </c>
      <c r="AP10316" t="s">
        <v>29094</v>
      </c>
      <c r="AR10316" t="s">
        <v>17651</v>
      </c>
    </row>
    <row r="10317" spans="35:44">
      <c r="AI10317" s="7">
        <f>IF(ISNUMBER(SEARCH($C$1,AL10317)),MAX($AI$1:AI10316)+1,0)</f>
        <v>0</v>
      </c>
      <c r="AJ10317">
        <v>536878</v>
      </c>
      <c r="AK10317" t="s">
        <v>29095</v>
      </c>
      <c r="AL10317" t="s">
        <v>29096</v>
      </c>
      <c r="AM10317" t="s">
        <v>122</v>
      </c>
      <c r="AN10317" t="s">
        <v>17649</v>
      </c>
      <c r="AO10317">
        <v>10</v>
      </c>
      <c r="AP10317" t="s">
        <v>29097</v>
      </c>
      <c r="AR10317" t="s">
        <v>17651</v>
      </c>
    </row>
    <row r="10318" spans="35:44">
      <c r="AI10318" s="7">
        <f>IF(ISNUMBER(SEARCH($C$1,AL10318)),MAX($AI$1:AI10317)+1,0)</f>
        <v>0</v>
      </c>
      <c r="AJ10318">
        <v>536879</v>
      </c>
      <c r="AK10318" t="s">
        <v>29098</v>
      </c>
      <c r="AL10318" t="s">
        <v>29099</v>
      </c>
      <c r="AM10318" t="s">
        <v>122</v>
      </c>
      <c r="AN10318" t="s">
        <v>17649</v>
      </c>
      <c r="AO10318">
        <v>10</v>
      </c>
      <c r="AP10318" t="s">
        <v>29100</v>
      </c>
      <c r="AR10318" t="s">
        <v>17651</v>
      </c>
    </row>
    <row r="10319" spans="35:44">
      <c r="AI10319" s="7">
        <f>IF(ISNUMBER(SEARCH($C$1,AL10319)),MAX($AI$1:AI10318)+1,0)</f>
        <v>0</v>
      </c>
      <c r="AJ10319">
        <v>536880</v>
      </c>
      <c r="AK10319" t="s">
        <v>29101</v>
      </c>
      <c r="AL10319" t="s">
        <v>29102</v>
      </c>
      <c r="AM10319" t="s">
        <v>122</v>
      </c>
      <c r="AN10319" t="s">
        <v>17649</v>
      </c>
      <c r="AO10319">
        <v>10</v>
      </c>
      <c r="AP10319" t="s">
        <v>29103</v>
      </c>
      <c r="AR10319" t="s">
        <v>17651</v>
      </c>
    </row>
    <row r="10320" spans="35:44">
      <c r="AI10320" s="7">
        <f>IF(ISNUMBER(SEARCH($C$1,AL10320)),MAX($AI$1:AI10319)+1,0)</f>
        <v>0</v>
      </c>
      <c r="AJ10320">
        <v>536881</v>
      </c>
      <c r="AK10320" t="s">
        <v>29104</v>
      </c>
      <c r="AL10320" t="s">
        <v>29105</v>
      </c>
      <c r="AM10320" t="s">
        <v>122</v>
      </c>
      <c r="AN10320" t="s">
        <v>17649</v>
      </c>
      <c r="AO10320">
        <v>10</v>
      </c>
      <c r="AP10320" t="s">
        <v>29106</v>
      </c>
      <c r="AR10320" t="s">
        <v>17651</v>
      </c>
    </row>
    <row r="10321" spans="35:44">
      <c r="AI10321" s="7">
        <f>IF(ISNUMBER(SEARCH($C$1,AL10321)),MAX($AI$1:AI10320)+1,0)</f>
        <v>0</v>
      </c>
      <c r="AJ10321">
        <v>536882</v>
      </c>
      <c r="AK10321" t="s">
        <v>29107</v>
      </c>
      <c r="AL10321" t="s">
        <v>29108</v>
      </c>
      <c r="AM10321" t="s">
        <v>122</v>
      </c>
      <c r="AN10321" t="s">
        <v>17649</v>
      </c>
      <c r="AO10321">
        <v>10</v>
      </c>
      <c r="AP10321" t="s">
        <v>29109</v>
      </c>
      <c r="AR10321" t="s">
        <v>17651</v>
      </c>
    </row>
    <row r="10322" spans="35:44">
      <c r="AI10322" s="7">
        <f>IF(ISNUMBER(SEARCH($C$1,AL10322)),MAX($AI$1:AI10321)+1,0)</f>
        <v>0</v>
      </c>
      <c r="AJ10322">
        <v>536883</v>
      </c>
      <c r="AK10322" t="s">
        <v>29110</v>
      </c>
      <c r="AL10322" t="s">
        <v>29111</v>
      </c>
      <c r="AM10322" t="s">
        <v>122</v>
      </c>
      <c r="AN10322" t="s">
        <v>17649</v>
      </c>
      <c r="AO10322">
        <v>10</v>
      </c>
      <c r="AP10322" t="s">
        <v>29112</v>
      </c>
      <c r="AR10322" t="s">
        <v>17651</v>
      </c>
    </row>
    <row r="10323" spans="35:44">
      <c r="AI10323" s="7">
        <f>IF(ISNUMBER(SEARCH($C$1,AL10323)),MAX($AI$1:AI10322)+1,0)</f>
        <v>0</v>
      </c>
      <c r="AJ10323">
        <v>536884</v>
      </c>
      <c r="AK10323" t="s">
        <v>29113</v>
      </c>
      <c r="AL10323" t="s">
        <v>29114</v>
      </c>
      <c r="AM10323" t="s">
        <v>122</v>
      </c>
      <c r="AN10323" t="s">
        <v>17649</v>
      </c>
      <c r="AO10323">
        <v>10</v>
      </c>
      <c r="AP10323" t="s">
        <v>29115</v>
      </c>
      <c r="AR10323" t="s">
        <v>17651</v>
      </c>
    </row>
    <row r="10324" spans="35:44">
      <c r="AI10324" s="7">
        <f>IF(ISNUMBER(SEARCH($C$1,AL10324)),MAX($AI$1:AI10323)+1,0)</f>
        <v>0</v>
      </c>
      <c r="AJ10324">
        <v>536885</v>
      </c>
      <c r="AK10324" t="s">
        <v>29116</v>
      </c>
      <c r="AL10324" t="s">
        <v>29117</v>
      </c>
      <c r="AM10324" t="s">
        <v>122</v>
      </c>
      <c r="AN10324" t="s">
        <v>17649</v>
      </c>
      <c r="AO10324">
        <v>10</v>
      </c>
      <c r="AP10324" t="s">
        <v>29118</v>
      </c>
      <c r="AR10324" t="s">
        <v>17651</v>
      </c>
    </row>
    <row r="10325" spans="35:44">
      <c r="AI10325" s="7">
        <f>IF(ISNUMBER(SEARCH($C$1,AL10325)),MAX($AI$1:AI10324)+1,0)</f>
        <v>0</v>
      </c>
      <c r="AJ10325">
        <v>536886</v>
      </c>
      <c r="AK10325" t="s">
        <v>29119</v>
      </c>
      <c r="AL10325" t="s">
        <v>29120</v>
      </c>
      <c r="AM10325" t="s">
        <v>122</v>
      </c>
      <c r="AN10325" t="s">
        <v>17649</v>
      </c>
      <c r="AO10325">
        <v>10</v>
      </c>
      <c r="AP10325" t="s">
        <v>29121</v>
      </c>
      <c r="AR10325" t="s">
        <v>17651</v>
      </c>
    </row>
    <row r="10326" spans="35:44">
      <c r="AI10326" s="7">
        <f>IF(ISNUMBER(SEARCH($C$1,AL10326)),MAX($AI$1:AI10325)+1,0)</f>
        <v>0</v>
      </c>
      <c r="AJ10326">
        <v>536887</v>
      </c>
      <c r="AK10326" t="s">
        <v>29122</v>
      </c>
      <c r="AL10326" t="s">
        <v>29123</v>
      </c>
      <c r="AM10326" t="s">
        <v>122</v>
      </c>
      <c r="AN10326" t="s">
        <v>17649</v>
      </c>
      <c r="AO10326">
        <v>10</v>
      </c>
      <c r="AP10326" t="s">
        <v>29124</v>
      </c>
      <c r="AR10326" t="s">
        <v>17651</v>
      </c>
    </row>
    <row r="10327" spans="35:44">
      <c r="AI10327" s="7">
        <f>IF(ISNUMBER(SEARCH($C$1,AL10327)),MAX($AI$1:AI10326)+1,0)</f>
        <v>0</v>
      </c>
      <c r="AJ10327">
        <v>536888</v>
      </c>
      <c r="AK10327" t="s">
        <v>29125</v>
      </c>
      <c r="AL10327" t="s">
        <v>29126</v>
      </c>
      <c r="AM10327" t="s">
        <v>122</v>
      </c>
      <c r="AN10327" t="s">
        <v>17649</v>
      </c>
      <c r="AO10327">
        <v>10</v>
      </c>
      <c r="AP10327" t="s">
        <v>29127</v>
      </c>
      <c r="AR10327" t="s">
        <v>17651</v>
      </c>
    </row>
    <row r="10328" spans="35:44">
      <c r="AI10328" s="7">
        <f>IF(ISNUMBER(SEARCH($C$1,AL10328)),MAX($AI$1:AI10327)+1,0)</f>
        <v>0</v>
      </c>
      <c r="AJ10328">
        <v>536889</v>
      </c>
      <c r="AK10328" t="s">
        <v>29128</v>
      </c>
      <c r="AL10328" t="s">
        <v>29129</v>
      </c>
      <c r="AM10328" t="s">
        <v>122</v>
      </c>
      <c r="AN10328" t="s">
        <v>17649</v>
      </c>
      <c r="AO10328">
        <v>10</v>
      </c>
      <c r="AP10328" t="s">
        <v>29130</v>
      </c>
      <c r="AR10328" t="s">
        <v>17651</v>
      </c>
    </row>
    <row r="10329" spans="35:44">
      <c r="AI10329" s="7">
        <f>IF(ISNUMBER(SEARCH($C$1,AL10329)),MAX($AI$1:AI10328)+1,0)</f>
        <v>0</v>
      </c>
      <c r="AJ10329">
        <v>536890</v>
      </c>
      <c r="AK10329" t="s">
        <v>29131</v>
      </c>
      <c r="AL10329" t="s">
        <v>29132</v>
      </c>
      <c r="AM10329" t="s">
        <v>122</v>
      </c>
      <c r="AN10329" t="s">
        <v>17649</v>
      </c>
      <c r="AO10329">
        <v>10</v>
      </c>
      <c r="AP10329" t="s">
        <v>29133</v>
      </c>
      <c r="AR10329" t="s">
        <v>17651</v>
      </c>
    </row>
    <row r="10330" spans="35:44">
      <c r="AI10330" s="7">
        <f>IF(ISNUMBER(SEARCH($C$1,AL10330)),MAX($AI$1:AI10329)+1,0)</f>
        <v>0</v>
      </c>
      <c r="AJ10330">
        <v>536891</v>
      </c>
      <c r="AK10330" t="s">
        <v>29134</v>
      </c>
      <c r="AL10330" t="s">
        <v>29135</v>
      </c>
      <c r="AM10330" t="s">
        <v>122</v>
      </c>
      <c r="AN10330" t="s">
        <v>17649</v>
      </c>
      <c r="AO10330">
        <v>10</v>
      </c>
      <c r="AP10330" t="s">
        <v>29136</v>
      </c>
      <c r="AR10330" t="s">
        <v>17651</v>
      </c>
    </row>
    <row r="10331" spans="35:44">
      <c r="AI10331" s="7">
        <f>IF(ISNUMBER(SEARCH($C$1,AL10331)),MAX($AI$1:AI10330)+1,0)</f>
        <v>0</v>
      </c>
      <c r="AJ10331">
        <v>536892</v>
      </c>
      <c r="AK10331" t="s">
        <v>29137</v>
      </c>
      <c r="AL10331" t="s">
        <v>29138</v>
      </c>
      <c r="AM10331" t="s">
        <v>122</v>
      </c>
      <c r="AN10331" t="s">
        <v>17649</v>
      </c>
      <c r="AO10331">
        <v>10</v>
      </c>
      <c r="AP10331" t="s">
        <v>29139</v>
      </c>
      <c r="AR10331" t="s">
        <v>17651</v>
      </c>
    </row>
    <row r="10332" spans="35:44">
      <c r="AI10332" s="7">
        <f>IF(ISNUMBER(SEARCH($C$1,AL10332)),MAX($AI$1:AI10331)+1,0)</f>
        <v>0</v>
      </c>
      <c r="AJ10332">
        <v>536893</v>
      </c>
      <c r="AK10332" t="s">
        <v>29140</v>
      </c>
      <c r="AL10332" t="s">
        <v>29141</v>
      </c>
      <c r="AM10332" t="s">
        <v>122</v>
      </c>
      <c r="AN10332" t="s">
        <v>17649</v>
      </c>
      <c r="AO10332">
        <v>10</v>
      </c>
      <c r="AP10332" t="s">
        <v>29142</v>
      </c>
      <c r="AR10332" t="s">
        <v>17651</v>
      </c>
    </row>
    <row r="10333" spans="35:44">
      <c r="AI10333" s="7">
        <f>IF(ISNUMBER(SEARCH($C$1,AL10333)),MAX($AI$1:AI10332)+1,0)</f>
        <v>0</v>
      </c>
      <c r="AJ10333">
        <v>536894</v>
      </c>
      <c r="AK10333" t="s">
        <v>29143</v>
      </c>
      <c r="AL10333" t="s">
        <v>29144</v>
      </c>
      <c r="AM10333" t="s">
        <v>122</v>
      </c>
      <c r="AN10333" t="s">
        <v>17649</v>
      </c>
      <c r="AO10333">
        <v>10</v>
      </c>
      <c r="AP10333" t="s">
        <v>29145</v>
      </c>
      <c r="AR10333" t="s">
        <v>17651</v>
      </c>
    </row>
    <row r="10334" spans="35:44">
      <c r="AI10334" s="7">
        <f>IF(ISNUMBER(SEARCH($C$1,AL10334)),MAX($AI$1:AI10333)+1,0)</f>
        <v>0</v>
      </c>
      <c r="AJ10334">
        <v>536895</v>
      </c>
      <c r="AK10334" t="s">
        <v>29146</v>
      </c>
      <c r="AL10334" t="s">
        <v>29147</v>
      </c>
      <c r="AM10334" t="s">
        <v>122</v>
      </c>
      <c r="AN10334" t="s">
        <v>17649</v>
      </c>
      <c r="AO10334">
        <v>10</v>
      </c>
      <c r="AP10334" t="s">
        <v>29148</v>
      </c>
      <c r="AR10334" t="s">
        <v>17651</v>
      </c>
    </row>
    <row r="10335" spans="35:44">
      <c r="AI10335" s="7">
        <f>IF(ISNUMBER(SEARCH($C$1,AL10335)),MAX($AI$1:AI10334)+1,0)</f>
        <v>0</v>
      </c>
      <c r="AJ10335">
        <v>536896</v>
      </c>
      <c r="AK10335" t="s">
        <v>29149</v>
      </c>
      <c r="AL10335" t="s">
        <v>29150</v>
      </c>
      <c r="AM10335" t="s">
        <v>122</v>
      </c>
      <c r="AN10335" t="s">
        <v>17649</v>
      </c>
      <c r="AO10335">
        <v>10</v>
      </c>
      <c r="AP10335" t="s">
        <v>29151</v>
      </c>
      <c r="AR10335" t="s">
        <v>17651</v>
      </c>
    </row>
    <row r="10336" spans="35:44">
      <c r="AI10336" s="7">
        <f>IF(ISNUMBER(SEARCH($C$1,AL10336)),MAX($AI$1:AI10335)+1,0)</f>
        <v>0</v>
      </c>
      <c r="AJ10336">
        <v>536897</v>
      </c>
      <c r="AK10336" t="s">
        <v>29152</v>
      </c>
      <c r="AL10336" t="s">
        <v>29153</v>
      </c>
      <c r="AM10336" t="s">
        <v>122</v>
      </c>
      <c r="AN10336" t="s">
        <v>17649</v>
      </c>
      <c r="AO10336">
        <v>10</v>
      </c>
      <c r="AP10336" t="s">
        <v>29154</v>
      </c>
      <c r="AR10336" t="s">
        <v>17651</v>
      </c>
    </row>
    <row r="10337" spans="35:44">
      <c r="AI10337" s="7">
        <f>IF(ISNUMBER(SEARCH($C$1,AL10337)),MAX($AI$1:AI10336)+1,0)</f>
        <v>0</v>
      </c>
      <c r="AJ10337">
        <v>536898</v>
      </c>
      <c r="AK10337" t="s">
        <v>29155</v>
      </c>
      <c r="AL10337" t="s">
        <v>29156</v>
      </c>
      <c r="AM10337" t="s">
        <v>122</v>
      </c>
      <c r="AN10337" t="s">
        <v>17649</v>
      </c>
      <c r="AO10337">
        <v>10</v>
      </c>
      <c r="AP10337" t="s">
        <v>29157</v>
      </c>
      <c r="AR10337" t="s">
        <v>17651</v>
      </c>
    </row>
    <row r="10338" spans="35:44">
      <c r="AI10338" s="7">
        <f>IF(ISNUMBER(SEARCH($C$1,AL10338)),MAX($AI$1:AI10337)+1,0)</f>
        <v>0</v>
      </c>
      <c r="AJ10338">
        <v>536899</v>
      </c>
      <c r="AK10338" t="s">
        <v>29158</v>
      </c>
      <c r="AL10338" t="s">
        <v>29159</v>
      </c>
      <c r="AM10338" t="s">
        <v>122</v>
      </c>
      <c r="AN10338" t="s">
        <v>17649</v>
      </c>
      <c r="AO10338">
        <v>10</v>
      </c>
      <c r="AP10338" t="s">
        <v>29160</v>
      </c>
      <c r="AR10338" t="s">
        <v>17651</v>
      </c>
    </row>
    <row r="10339" spans="35:44">
      <c r="AI10339" s="7">
        <f>IF(ISNUMBER(SEARCH($C$1,AL10339)),MAX($AI$1:AI10338)+1,0)</f>
        <v>0</v>
      </c>
      <c r="AJ10339">
        <v>536900</v>
      </c>
      <c r="AK10339" t="s">
        <v>29161</v>
      </c>
      <c r="AL10339" t="s">
        <v>29162</v>
      </c>
      <c r="AM10339" t="s">
        <v>122</v>
      </c>
      <c r="AN10339" t="s">
        <v>17649</v>
      </c>
      <c r="AO10339">
        <v>10</v>
      </c>
      <c r="AP10339" t="s">
        <v>29163</v>
      </c>
      <c r="AR10339" t="s">
        <v>17651</v>
      </c>
    </row>
    <row r="10340" spans="35:44">
      <c r="AI10340" s="7">
        <f>IF(ISNUMBER(SEARCH($C$1,AL10340)),MAX($AI$1:AI10339)+1,0)</f>
        <v>0</v>
      </c>
      <c r="AJ10340">
        <v>536901</v>
      </c>
      <c r="AK10340" t="s">
        <v>29164</v>
      </c>
      <c r="AL10340" t="s">
        <v>29165</v>
      </c>
      <c r="AM10340" t="s">
        <v>122</v>
      </c>
      <c r="AN10340" t="s">
        <v>17649</v>
      </c>
      <c r="AO10340">
        <v>10</v>
      </c>
      <c r="AP10340" t="s">
        <v>29166</v>
      </c>
      <c r="AR10340" t="s">
        <v>17651</v>
      </c>
    </row>
    <row r="10341" spans="35:44">
      <c r="AI10341" s="7">
        <f>IF(ISNUMBER(SEARCH($C$1,AL10341)),MAX($AI$1:AI10340)+1,0)</f>
        <v>0</v>
      </c>
      <c r="AJ10341">
        <v>536902</v>
      </c>
      <c r="AK10341" t="s">
        <v>29167</v>
      </c>
      <c r="AL10341" t="s">
        <v>29168</v>
      </c>
      <c r="AM10341" t="s">
        <v>122</v>
      </c>
      <c r="AN10341" t="s">
        <v>17649</v>
      </c>
      <c r="AO10341">
        <v>10</v>
      </c>
      <c r="AP10341" t="s">
        <v>29169</v>
      </c>
      <c r="AR10341" t="s">
        <v>17651</v>
      </c>
    </row>
    <row r="10342" spans="35:44">
      <c r="AI10342" s="7">
        <f>IF(ISNUMBER(SEARCH($C$1,AL10342)),MAX($AI$1:AI10341)+1,0)</f>
        <v>0</v>
      </c>
      <c r="AJ10342">
        <v>536903</v>
      </c>
      <c r="AK10342" t="s">
        <v>29170</v>
      </c>
      <c r="AL10342" t="s">
        <v>29171</v>
      </c>
      <c r="AM10342" t="s">
        <v>122</v>
      </c>
      <c r="AN10342" t="s">
        <v>17649</v>
      </c>
      <c r="AO10342">
        <v>10</v>
      </c>
      <c r="AP10342" t="s">
        <v>29172</v>
      </c>
      <c r="AR10342" t="s">
        <v>17651</v>
      </c>
    </row>
    <row r="10343" spans="35:44">
      <c r="AI10343" s="7">
        <f>IF(ISNUMBER(SEARCH($C$1,AL10343)),MAX($AI$1:AI10342)+1,0)</f>
        <v>0</v>
      </c>
      <c r="AJ10343">
        <v>536904</v>
      </c>
      <c r="AK10343" t="s">
        <v>29173</v>
      </c>
      <c r="AL10343" t="s">
        <v>29174</v>
      </c>
      <c r="AM10343" t="s">
        <v>122</v>
      </c>
      <c r="AN10343" t="s">
        <v>17649</v>
      </c>
      <c r="AO10343">
        <v>10</v>
      </c>
      <c r="AP10343" t="s">
        <v>29175</v>
      </c>
      <c r="AR10343" t="s">
        <v>17651</v>
      </c>
    </row>
    <row r="10344" spans="35:44">
      <c r="AI10344" s="7">
        <f>IF(ISNUMBER(SEARCH($C$1,AL10344)),MAX($AI$1:AI10343)+1,0)</f>
        <v>0</v>
      </c>
      <c r="AJ10344">
        <v>536905</v>
      </c>
      <c r="AK10344" t="s">
        <v>29176</v>
      </c>
      <c r="AL10344" t="s">
        <v>29177</v>
      </c>
      <c r="AM10344" t="s">
        <v>122</v>
      </c>
      <c r="AN10344" t="s">
        <v>17649</v>
      </c>
      <c r="AO10344">
        <v>10</v>
      </c>
      <c r="AP10344" t="s">
        <v>29178</v>
      </c>
      <c r="AR10344" t="s">
        <v>17651</v>
      </c>
    </row>
    <row r="10345" spans="35:44">
      <c r="AI10345" s="7">
        <f>IF(ISNUMBER(SEARCH($C$1,AL10345)),MAX($AI$1:AI10344)+1,0)</f>
        <v>0</v>
      </c>
      <c r="AJ10345">
        <v>536906</v>
      </c>
      <c r="AK10345" t="s">
        <v>29179</v>
      </c>
      <c r="AL10345" t="s">
        <v>29180</v>
      </c>
      <c r="AM10345" t="s">
        <v>122</v>
      </c>
      <c r="AN10345" t="s">
        <v>17649</v>
      </c>
      <c r="AO10345">
        <v>10</v>
      </c>
      <c r="AP10345" t="s">
        <v>29181</v>
      </c>
      <c r="AR10345" t="s">
        <v>17651</v>
      </c>
    </row>
    <row r="10346" spans="35:44">
      <c r="AI10346" s="7">
        <f>IF(ISNUMBER(SEARCH($C$1,AL10346)),MAX($AI$1:AI10345)+1,0)</f>
        <v>0</v>
      </c>
      <c r="AJ10346">
        <v>536907</v>
      </c>
      <c r="AK10346" t="s">
        <v>29182</v>
      </c>
      <c r="AL10346" t="s">
        <v>29183</v>
      </c>
      <c r="AM10346" t="s">
        <v>122</v>
      </c>
      <c r="AN10346" t="s">
        <v>17649</v>
      </c>
      <c r="AO10346">
        <v>10</v>
      </c>
      <c r="AP10346" t="s">
        <v>29184</v>
      </c>
      <c r="AR10346" t="s">
        <v>17651</v>
      </c>
    </row>
    <row r="10347" spans="35:44">
      <c r="AI10347" s="7">
        <f>IF(ISNUMBER(SEARCH($C$1,AL10347)),MAX($AI$1:AI10346)+1,0)</f>
        <v>0</v>
      </c>
      <c r="AJ10347">
        <v>536908</v>
      </c>
      <c r="AK10347" t="s">
        <v>29185</v>
      </c>
      <c r="AL10347" t="s">
        <v>29186</v>
      </c>
      <c r="AM10347" t="s">
        <v>122</v>
      </c>
      <c r="AN10347" t="s">
        <v>17649</v>
      </c>
      <c r="AO10347">
        <v>10</v>
      </c>
      <c r="AP10347" t="s">
        <v>29187</v>
      </c>
      <c r="AR10347" t="s">
        <v>17651</v>
      </c>
    </row>
    <row r="10348" spans="35:44">
      <c r="AI10348" s="7">
        <f>IF(ISNUMBER(SEARCH($C$1,AL10348)),MAX($AI$1:AI10347)+1,0)</f>
        <v>0</v>
      </c>
      <c r="AJ10348">
        <v>536909</v>
      </c>
      <c r="AK10348" t="s">
        <v>29188</v>
      </c>
      <c r="AL10348" t="s">
        <v>29189</v>
      </c>
      <c r="AM10348" t="s">
        <v>122</v>
      </c>
      <c r="AN10348" t="s">
        <v>17649</v>
      </c>
      <c r="AO10348">
        <v>10</v>
      </c>
      <c r="AP10348" t="s">
        <v>29190</v>
      </c>
      <c r="AR10348" t="s">
        <v>17651</v>
      </c>
    </row>
    <row r="10349" spans="35:44">
      <c r="AI10349" s="7">
        <f>IF(ISNUMBER(SEARCH($C$1,AL10349)),MAX($AI$1:AI10348)+1,0)</f>
        <v>0</v>
      </c>
      <c r="AJ10349">
        <v>536910</v>
      </c>
      <c r="AK10349" t="s">
        <v>29191</v>
      </c>
      <c r="AL10349" t="s">
        <v>29192</v>
      </c>
      <c r="AM10349" t="s">
        <v>122</v>
      </c>
      <c r="AN10349" t="s">
        <v>17649</v>
      </c>
      <c r="AO10349">
        <v>10</v>
      </c>
      <c r="AP10349" t="s">
        <v>29193</v>
      </c>
      <c r="AR10349" t="s">
        <v>17651</v>
      </c>
    </row>
    <row r="10350" spans="35:44">
      <c r="AI10350" s="7">
        <f>IF(ISNUMBER(SEARCH($C$1,AL10350)),MAX($AI$1:AI10349)+1,0)</f>
        <v>0</v>
      </c>
      <c r="AJ10350">
        <v>536911</v>
      </c>
      <c r="AK10350" t="s">
        <v>29194</v>
      </c>
      <c r="AL10350" t="s">
        <v>29195</v>
      </c>
      <c r="AM10350" t="s">
        <v>122</v>
      </c>
      <c r="AN10350" t="s">
        <v>17649</v>
      </c>
      <c r="AO10350">
        <v>10</v>
      </c>
      <c r="AP10350" t="s">
        <v>29196</v>
      </c>
      <c r="AR10350" t="s">
        <v>17651</v>
      </c>
    </row>
    <row r="10351" spans="35:44">
      <c r="AI10351" s="7">
        <f>IF(ISNUMBER(SEARCH($C$1,AL10351)),MAX($AI$1:AI10350)+1,0)</f>
        <v>0</v>
      </c>
      <c r="AJ10351">
        <v>536912</v>
      </c>
      <c r="AK10351" t="s">
        <v>29197</v>
      </c>
      <c r="AL10351" t="s">
        <v>29198</v>
      </c>
      <c r="AM10351" t="s">
        <v>122</v>
      </c>
      <c r="AN10351" t="s">
        <v>17649</v>
      </c>
      <c r="AO10351">
        <v>10</v>
      </c>
      <c r="AP10351" t="s">
        <v>29199</v>
      </c>
      <c r="AR10351" t="s">
        <v>17651</v>
      </c>
    </row>
    <row r="10352" spans="35:44">
      <c r="AI10352" s="7">
        <f>IF(ISNUMBER(SEARCH($C$1,AL10352)),MAX($AI$1:AI10351)+1,0)</f>
        <v>0</v>
      </c>
      <c r="AJ10352">
        <v>536913</v>
      </c>
      <c r="AK10352" t="s">
        <v>29200</v>
      </c>
      <c r="AL10352" t="s">
        <v>29201</v>
      </c>
      <c r="AM10352" t="s">
        <v>122</v>
      </c>
      <c r="AN10352" t="s">
        <v>17649</v>
      </c>
      <c r="AO10352">
        <v>10</v>
      </c>
      <c r="AP10352" t="s">
        <v>29202</v>
      </c>
      <c r="AR10352" t="s">
        <v>17651</v>
      </c>
    </row>
    <row r="10353" spans="35:44">
      <c r="AI10353" s="7">
        <f>IF(ISNUMBER(SEARCH($C$1,AL10353)),MAX($AI$1:AI10352)+1,0)</f>
        <v>0</v>
      </c>
      <c r="AJ10353">
        <v>536914</v>
      </c>
      <c r="AK10353" t="s">
        <v>29203</v>
      </c>
      <c r="AL10353" t="s">
        <v>29204</v>
      </c>
      <c r="AM10353" t="s">
        <v>122</v>
      </c>
      <c r="AN10353" t="s">
        <v>17649</v>
      </c>
      <c r="AO10353">
        <v>10</v>
      </c>
      <c r="AP10353" t="s">
        <v>29205</v>
      </c>
      <c r="AR10353" t="s">
        <v>17651</v>
      </c>
    </row>
    <row r="10354" spans="35:44">
      <c r="AI10354" s="7">
        <f>IF(ISNUMBER(SEARCH($C$1,AL10354)),MAX($AI$1:AI10353)+1,0)</f>
        <v>0</v>
      </c>
      <c r="AJ10354">
        <v>536915</v>
      </c>
      <c r="AK10354" t="s">
        <v>29206</v>
      </c>
      <c r="AL10354" t="s">
        <v>29207</v>
      </c>
      <c r="AM10354" t="s">
        <v>122</v>
      </c>
      <c r="AN10354" t="s">
        <v>17649</v>
      </c>
      <c r="AO10354">
        <v>10</v>
      </c>
      <c r="AP10354" t="s">
        <v>29208</v>
      </c>
      <c r="AR10354" t="s">
        <v>17651</v>
      </c>
    </row>
    <row r="10355" spans="35:44">
      <c r="AI10355" s="7">
        <f>IF(ISNUMBER(SEARCH($C$1,AL10355)),MAX($AI$1:AI10354)+1,0)</f>
        <v>0</v>
      </c>
      <c r="AJ10355">
        <v>536916</v>
      </c>
      <c r="AK10355" t="s">
        <v>29209</v>
      </c>
      <c r="AL10355" t="s">
        <v>29210</v>
      </c>
      <c r="AM10355" t="s">
        <v>122</v>
      </c>
      <c r="AN10355" t="s">
        <v>17649</v>
      </c>
      <c r="AO10355">
        <v>10</v>
      </c>
      <c r="AP10355" t="s">
        <v>29211</v>
      </c>
      <c r="AR10355" t="s">
        <v>17651</v>
      </c>
    </row>
    <row r="10356" spans="35:44">
      <c r="AI10356" s="7">
        <f>IF(ISNUMBER(SEARCH($C$1,AL10356)),MAX($AI$1:AI10355)+1,0)</f>
        <v>0</v>
      </c>
      <c r="AJ10356">
        <v>536917</v>
      </c>
      <c r="AK10356" t="s">
        <v>29212</v>
      </c>
      <c r="AL10356" t="s">
        <v>29213</v>
      </c>
      <c r="AM10356" t="s">
        <v>122</v>
      </c>
      <c r="AN10356" t="s">
        <v>17649</v>
      </c>
      <c r="AO10356">
        <v>10</v>
      </c>
      <c r="AP10356" t="s">
        <v>29214</v>
      </c>
      <c r="AR10356" t="s">
        <v>17651</v>
      </c>
    </row>
    <row r="10357" spans="35:44">
      <c r="AI10357" s="7">
        <f>IF(ISNUMBER(SEARCH($C$1,AL10357)),MAX($AI$1:AI10356)+1,0)</f>
        <v>0</v>
      </c>
      <c r="AJ10357">
        <v>536918</v>
      </c>
      <c r="AK10357" t="s">
        <v>29215</v>
      </c>
      <c r="AL10357" t="s">
        <v>29216</v>
      </c>
      <c r="AM10357" t="s">
        <v>122</v>
      </c>
      <c r="AN10357" t="s">
        <v>17649</v>
      </c>
      <c r="AO10357">
        <v>10</v>
      </c>
      <c r="AP10357" t="s">
        <v>29217</v>
      </c>
      <c r="AR10357" t="s">
        <v>17651</v>
      </c>
    </row>
    <row r="10358" spans="35:44">
      <c r="AI10358" s="7">
        <f>IF(ISNUMBER(SEARCH($C$1,AL10358)),MAX($AI$1:AI10357)+1,0)</f>
        <v>0</v>
      </c>
      <c r="AJ10358">
        <v>536919</v>
      </c>
      <c r="AK10358" t="s">
        <v>29218</v>
      </c>
      <c r="AL10358" t="s">
        <v>29219</v>
      </c>
      <c r="AM10358" t="s">
        <v>122</v>
      </c>
      <c r="AN10358" t="s">
        <v>17649</v>
      </c>
      <c r="AO10358">
        <v>10</v>
      </c>
      <c r="AP10358" t="s">
        <v>29220</v>
      </c>
      <c r="AR10358" t="s">
        <v>17651</v>
      </c>
    </row>
    <row r="10359" spans="35:44">
      <c r="AI10359" s="7">
        <f>IF(ISNUMBER(SEARCH($C$1,AL10359)),MAX($AI$1:AI10358)+1,0)</f>
        <v>0</v>
      </c>
      <c r="AJ10359">
        <v>536920</v>
      </c>
      <c r="AK10359" t="s">
        <v>29221</v>
      </c>
      <c r="AL10359" t="s">
        <v>29222</v>
      </c>
      <c r="AM10359" t="s">
        <v>122</v>
      </c>
      <c r="AN10359" t="s">
        <v>17649</v>
      </c>
      <c r="AO10359">
        <v>10</v>
      </c>
      <c r="AP10359" t="s">
        <v>29223</v>
      </c>
      <c r="AR10359" t="s">
        <v>17651</v>
      </c>
    </row>
    <row r="10360" spans="35:44">
      <c r="AI10360" s="7">
        <f>IF(ISNUMBER(SEARCH($C$1,AL10360)),MAX($AI$1:AI10359)+1,0)</f>
        <v>0</v>
      </c>
      <c r="AJ10360">
        <v>536921</v>
      </c>
      <c r="AK10360" t="s">
        <v>29224</v>
      </c>
      <c r="AL10360" t="s">
        <v>29225</v>
      </c>
      <c r="AM10360" t="s">
        <v>122</v>
      </c>
      <c r="AN10360" t="s">
        <v>17649</v>
      </c>
      <c r="AO10360">
        <v>10</v>
      </c>
      <c r="AP10360" t="s">
        <v>29226</v>
      </c>
      <c r="AR10360" t="s">
        <v>17651</v>
      </c>
    </row>
    <row r="10361" spans="35:44">
      <c r="AI10361" s="7">
        <f>IF(ISNUMBER(SEARCH($C$1,AL10361)),MAX($AI$1:AI10360)+1,0)</f>
        <v>0</v>
      </c>
      <c r="AJ10361">
        <v>536922</v>
      </c>
      <c r="AK10361" t="s">
        <v>29227</v>
      </c>
      <c r="AL10361" t="s">
        <v>29228</v>
      </c>
      <c r="AM10361" t="s">
        <v>122</v>
      </c>
      <c r="AN10361" t="s">
        <v>17649</v>
      </c>
      <c r="AO10361">
        <v>10</v>
      </c>
      <c r="AP10361" t="s">
        <v>29229</v>
      </c>
      <c r="AR10361" t="s">
        <v>17651</v>
      </c>
    </row>
    <row r="10362" spans="35:44">
      <c r="AI10362" s="7">
        <f>IF(ISNUMBER(SEARCH($C$1,AL10362)),MAX($AI$1:AI10361)+1,0)</f>
        <v>0</v>
      </c>
      <c r="AJ10362">
        <v>536923</v>
      </c>
      <c r="AK10362" t="s">
        <v>29230</v>
      </c>
      <c r="AL10362" t="s">
        <v>29231</v>
      </c>
      <c r="AM10362" t="s">
        <v>122</v>
      </c>
      <c r="AN10362" t="s">
        <v>17649</v>
      </c>
      <c r="AO10362">
        <v>10</v>
      </c>
      <c r="AP10362" t="s">
        <v>29232</v>
      </c>
      <c r="AR10362" t="s">
        <v>17651</v>
      </c>
    </row>
    <row r="10363" spans="35:44">
      <c r="AI10363" s="7">
        <f>IF(ISNUMBER(SEARCH($C$1,AL10363)),MAX($AI$1:AI10362)+1,0)</f>
        <v>0</v>
      </c>
      <c r="AJ10363">
        <v>536924</v>
      </c>
      <c r="AK10363" t="s">
        <v>29233</v>
      </c>
      <c r="AL10363" t="s">
        <v>29234</v>
      </c>
      <c r="AM10363" t="s">
        <v>122</v>
      </c>
      <c r="AN10363" t="s">
        <v>17649</v>
      </c>
      <c r="AO10363">
        <v>10</v>
      </c>
      <c r="AP10363" t="s">
        <v>29235</v>
      </c>
      <c r="AR10363" t="s">
        <v>17651</v>
      </c>
    </row>
    <row r="10364" spans="35:44">
      <c r="AI10364" s="7">
        <f>IF(ISNUMBER(SEARCH($C$1,AL10364)),MAX($AI$1:AI10363)+1,0)</f>
        <v>0</v>
      </c>
      <c r="AJ10364">
        <v>536925</v>
      </c>
      <c r="AK10364" t="s">
        <v>29236</v>
      </c>
      <c r="AL10364" t="s">
        <v>29237</v>
      </c>
      <c r="AM10364" t="s">
        <v>122</v>
      </c>
      <c r="AN10364" t="s">
        <v>17649</v>
      </c>
      <c r="AO10364">
        <v>10</v>
      </c>
      <c r="AP10364" t="s">
        <v>29238</v>
      </c>
      <c r="AR10364" t="s">
        <v>17651</v>
      </c>
    </row>
    <row r="10365" spans="35:44">
      <c r="AI10365" s="7">
        <f>IF(ISNUMBER(SEARCH($C$1,AL10365)),MAX($AI$1:AI10364)+1,0)</f>
        <v>0</v>
      </c>
      <c r="AJ10365">
        <v>536926</v>
      </c>
      <c r="AK10365" t="s">
        <v>29239</v>
      </c>
      <c r="AL10365" t="s">
        <v>29240</v>
      </c>
      <c r="AM10365" t="s">
        <v>122</v>
      </c>
      <c r="AN10365" t="s">
        <v>17649</v>
      </c>
      <c r="AO10365">
        <v>10</v>
      </c>
      <c r="AP10365" t="s">
        <v>29241</v>
      </c>
      <c r="AR10365" t="s">
        <v>17651</v>
      </c>
    </row>
    <row r="10366" spans="35:44">
      <c r="AI10366" s="7">
        <f>IF(ISNUMBER(SEARCH($C$1,AL10366)),MAX($AI$1:AI10365)+1,0)</f>
        <v>0</v>
      </c>
      <c r="AJ10366">
        <v>536927</v>
      </c>
      <c r="AK10366" t="s">
        <v>29242</v>
      </c>
      <c r="AL10366" t="s">
        <v>29243</v>
      </c>
      <c r="AM10366" t="s">
        <v>122</v>
      </c>
      <c r="AN10366" t="s">
        <v>17649</v>
      </c>
      <c r="AO10366">
        <v>10</v>
      </c>
      <c r="AP10366" t="s">
        <v>29244</v>
      </c>
      <c r="AR10366" t="s">
        <v>17651</v>
      </c>
    </row>
    <row r="10367" spans="35:44">
      <c r="AI10367" s="7">
        <f>IF(ISNUMBER(SEARCH($C$1,AL10367)),MAX($AI$1:AI10366)+1,0)</f>
        <v>0</v>
      </c>
      <c r="AJ10367">
        <v>536928</v>
      </c>
      <c r="AK10367" t="s">
        <v>29245</v>
      </c>
      <c r="AL10367" t="s">
        <v>29246</v>
      </c>
      <c r="AM10367" t="s">
        <v>122</v>
      </c>
      <c r="AN10367" t="s">
        <v>17649</v>
      </c>
      <c r="AO10367">
        <v>10</v>
      </c>
      <c r="AP10367" t="s">
        <v>29247</v>
      </c>
      <c r="AR10367" t="s">
        <v>17651</v>
      </c>
    </row>
    <row r="10368" spans="35:44">
      <c r="AI10368" s="7">
        <f>IF(ISNUMBER(SEARCH($C$1,AL10368)),MAX($AI$1:AI10367)+1,0)</f>
        <v>0</v>
      </c>
      <c r="AJ10368">
        <v>536929</v>
      </c>
      <c r="AK10368" t="s">
        <v>29248</v>
      </c>
      <c r="AL10368" t="s">
        <v>29249</v>
      </c>
      <c r="AM10368" t="s">
        <v>122</v>
      </c>
      <c r="AN10368" t="s">
        <v>17649</v>
      </c>
      <c r="AO10368">
        <v>10</v>
      </c>
      <c r="AP10368" t="s">
        <v>29250</v>
      </c>
      <c r="AR10368" t="s">
        <v>17651</v>
      </c>
    </row>
    <row r="10369" spans="35:44">
      <c r="AI10369" s="7">
        <f>IF(ISNUMBER(SEARCH($C$1,AL10369)),MAX($AI$1:AI10368)+1,0)</f>
        <v>0</v>
      </c>
      <c r="AJ10369">
        <v>536930</v>
      </c>
      <c r="AK10369" t="s">
        <v>29251</v>
      </c>
      <c r="AL10369" t="s">
        <v>29252</v>
      </c>
      <c r="AM10369" t="s">
        <v>122</v>
      </c>
      <c r="AN10369" t="s">
        <v>17649</v>
      </c>
      <c r="AO10369">
        <v>10</v>
      </c>
      <c r="AP10369" t="s">
        <v>29253</v>
      </c>
      <c r="AR10369" t="s">
        <v>17651</v>
      </c>
    </row>
    <row r="10370" spans="35:44">
      <c r="AI10370" s="7">
        <f>IF(ISNUMBER(SEARCH($C$1,AL10370)),MAX($AI$1:AI10369)+1,0)</f>
        <v>0</v>
      </c>
      <c r="AJ10370">
        <v>536931</v>
      </c>
      <c r="AK10370" t="s">
        <v>29254</v>
      </c>
      <c r="AL10370" t="s">
        <v>29255</v>
      </c>
      <c r="AM10370" t="s">
        <v>122</v>
      </c>
      <c r="AN10370" t="s">
        <v>17649</v>
      </c>
      <c r="AO10370">
        <v>10</v>
      </c>
      <c r="AP10370" t="s">
        <v>29256</v>
      </c>
      <c r="AR10370" t="s">
        <v>17651</v>
      </c>
    </row>
    <row r="10371" spans="35:44">
      <c r="AI10371" s="7">
        <f>IF(ISNUMBER(SEARCH($C$1,AL10371)),MAX($AI$1:AI10370)+1,0)</f>
        <v>0</v>
      </c>
      <c r="AJ10371">
        <v>536932</v>
      </c>
      <c r="AK10371" t="s">
        <v>29257</v>
      </c>
      <c r="AL10371" t="s">
        <v>29258</v>
      </c>
      <c r="AM10371" t="s">
        <v>122</v>
      </c>
      <c r="AN10371" t="s">
        <v>17649</v>
      </c>
      <c r="AO10371">
        <v>10</v>
      </c>
      <c r="AP10371" t="s">
        <v>29259</v>
      </c>
      <c r="AR10371" t="s">
        <v>17651</v>
      </c>
    </row>
    <row r="10372" spans="35:44">
      <c r="AI10372" s="7">
        <f>IF(ISNUMBER(SEARCH($C$1,AL10372)),MAX($AI$1:AI10371)+1,0)</f>
        <v>0</v>
      </c>
      <c r="AJ10372">
        <v>536933</v>
      </c>
      <c r="AK10372" t="s">
        <v>29260</v>
      </c>
      <c r="AL10372" t="s">
        <v>29261</v>
      </c>
      <c r="AM10372" t="s">
        <v>122</v>
      </c>
      <c r="AN10372" t="s">
        <v>17649</v>
      </c>
      <c r="AO10372">
        <v>10</v>
      </c>
      <c r="AP10372" t="s">
        <v>29262</v>
      </c>
      <c r="AR10372" t="s">
        <v>17651</v>
      </c>
    </row>
    <row r="10373" spans="35:44">
      <c r="AI10373" s="7">
        <f>IF(ISNUMBER(SEARCH($C$1,AL10373)),MAX($AI$1:AI10372)+1,0)</f>
        <v>0</v>
      </c>
      <c r="AJ10373">
        <v>536934</v>
      </c>
      <c r="AK10373" t="s">
        <v>29263</v>
      </c>
      <c r="AL10373" t="s">
        <v>29264</v>
      </c>
      <c r="AM10373" t="s">
        <v>122</v>
      </c>
      <c r="AN10373" t="s">
        <v>17649</v>
      </c>
      <c r="AO10373">
        <v>10</v>
      </c>
      <c r="AP10373" t="s">
        <v>29265</v>
      </c>
      <c r="AR10373" t="s">
        <v>17651</v>
      </c>
    </row>
    <row r="10374" spans="35:44">
      <c r="AI10374" s="7">
        <f>IF(ISNUMBER(SEARCH($C$1,AL10374)),MAX($AI$1:AI10373)+1,0)</f>
        <v>0</v>
      </c>
      <c r="AJ10374">
        <v>536935</v>
      </c>
      <c r="AK10374" t="s">
        <v>29266</v>
      </c>
      <c r="AL10374" t="s">
        <v>29267</v>
      </c>
      <c r="AM10374" t="s">
        <v>122</v>
      </c>
      <c r="AN10374" t="s">
        <v>17649</v>
      </c>
      <c r="AO10374">
        <v>10</v>
      </c>
      <c r="AP10374" t="s">
        <v>29268</v>
      </c>
      <c r="AR10374" t="s">
        <v>17651</v>
      </c>
    </row>
    <row r="10375" spans="35:44">
      <c r="AI10375" s="7">
        <f>IF(ISNUMBER(SEARCH($C$1,AL10375)),MAX($AI$1:AI10374)+1,0)</f>
        <v>0</v>
      </c>
      <c r="AJ10375">
        <v>536936</v>
      </c>
      <c r="AK10375" t="s">
        <v>29269</v>
      </c>
      <c r="AL10375" t="s">
        <v>29270</v>
      </c>
      <c r="AM10375" t="s">
        <v>122</v>
      </c>
      <c r="AN10375" t="s">
        <v>17649</v>
      </c>
      <c r="AO10375">
        <v>10</v>
      </c>
      <c r="AP10375" t="s">
        <v>29271</v>
      </c>
      <c r="AR10375" t="s">
        <v>17651</v>
      </c>
    </row>
    <row r="10376" spans="35:44">
      <c r="AI10376" s="7">
        <f>IF(ISNUMBER(SEARCH($C$1,AL10376)),MAX($AI$1:AI10375)+1,0)</f>
        <v>0</v>
      </c>
      <c r="AJ10376">
        <v>536937</v>
      </c>
      <c r="AK10376" t="s">
        <v>29272</v>
      </c>
      <c r="AL10376" t="s">
        <v>29273</v>
      </c>
      <c r="AM10376" t="s">
        <v>122</v>
      </c>
      <c r="AN10376" t="s">
        <v>17649</v>
      </c>
      <c r="AO10376">
        <v>10</v>
      </c>
      <c r="AP10376" t="s">
        <v>29274</v>
      </c>
      <c r="AR10376" t="s">
        <v>17651</v>
      </c>
    </row>
    <row r="10377" spans="35:44">
      <c r="AI10377" s="7">
        <f>IF(ISNUMBER(SEARCH($C$1,AL10377)),MAX($AI$1:AI10376)+1,0)</f>
        <v>0</v>
      </c>
      <c r="AJ10377">
        <v>536938</v>
      </c>
      <c r="AK10377" t="s">
        <v>29275</v>
      </c>
      <c r="AL10377" t="s">
        <v>29276</v>
      </c>
      <c r="AM10377" t="s">
        <v>122</v>
      </c>
      <c r="AN10377" t="s">
        <v>17649</v>
      </c>
      <c r="AO10377">
        <v>10</v>
      </c>
      <c r="AP10377" t="s">
        <v>29277</v>
      </c>
      <c r="AR10377" t="s">
        <v>17651</v>
      </c>
    </row>
    <row r="10378" spans="35:44">
      <c r="AI10378" s="7">
        <f>IF(ISNUMBER(SEARCH($C$1,AL10378)),MAX($AI$1:AI10377)+1,0)</f>
        <v>0</v>
      </c>
      <c r="AJ10378">
        <v>536939</v>
      </c>
      <c r="AK10378" t="s">
        <v>29278</v>
      </c>
      <c r="AL10378" t="s">
        <v>29279</v>
      </c>
      <c r="AM10378" t="s">
        <v>122</v>
      </c>
      <c r="AN10378" t="s">
        <v>17649</v>
      </c>
      <c r="AO10378">
        <v>10</v>
      </c>
      <c r="AP10378" t="s">
        <v>29280</v>
      </c>
      <c r="AR10378" t="s">
        <v>17651</v>
      </c>
    </row>
    <row r="10379" spans="35:44">
      <c r="AI10379" s="7">
        <f>IF(ISNUMBER(SEARCH($C$1,AL10379)),MAX($AI$1:AI10378)+1,0)</f>
        <v>0</v>
      </c>
      <c r="AJ10379">
        <v>536940</v>
      </c>
      <c r="AK10379" t="s">
        <v>29281</v>
      </c>
      <c r="AL10379" t="s">
        <v>29282</v>
      </c>
      <c r="AM10379" t="s">
        <v>122</v>
      </c>
      <c r="AN10379" t="s">
        <v>17649</v>
      </c>
      <c r="AO10379">
        <v>10</v>
      </c>
      <c r="AP10379" t="s">
        <v>29283</v>
      </c>
      <c r="AR10379" t="s">
        <v>17651</v>
      </c>
    </row>
    <row r="10380" spans="35:44">
      <c r="AI10380" s="7">
        <f>IF(ISNUMBER(SEARCH($C$1,AL10380)),MAX($AI$1:AI10379)+1,0)</f>
        <v>0</v>
      </c>
      <c r="AJ10380">
        <v>536941</v>
      </c>
      <c r="AK10380" t="s">
        <v>29284</v>
      </c>
      <c r="AL10380" t="s">
        <v>29285</v>
      </c>
      <c r="AM10380" t="s">
        <v>122</v>
      </c>
      <c r="AN10380" t="s">
        <v>17649</v>
      </c>
      <c r="AO10380">
        <v>10</v>
      </c>
      <c r="AP10380" t="s">
        <v>29286</v>
      </c>
      <c r="AR10380" t="s">
        <v>17651</v>
      </c>
    </row>
    <row r="10381" spans="35:44">
      <c r="AI10381" s="7">
        <f>IF(ISNUMBER(SEARCH($C$1,AL10381)),MAX($AI$1:AI10380)+1,0)</f>
        <v>0</v>
      </c>
      <c r="AJ10381">
        <v>536942</v>
      </c>
      <c r="AK10381" t="s">
        <v>29287</v>
      </c>
      <c r="AL10381" t="s">
        <v>29288</v>
      </c>
      <c r="AM10381" t="s">
        <v>122</v>
      </c>
      <c r="AN10381" t="s">
        <v>17649</v>
      </c>
      <c r="AO10381">
        <v>10</v>
      </c>
      <c r="AP10381" t="s">
        <v>29289</v>
      </c>
      <c r="AR10381" t="s">
        <v>17651</v>
      </c>
    </row>
    <row r="10382" spans="35:44">
      <c r="AI10382" s="7">
        <f>IF(ISNUMBER(SEARCH($C$1,AL10382)),MAX($AI$1:AI10381)+1,0)</f>
        <v>0</v>
      </c>
      <c r="AJ10382">
        <v>536943</v>
      </c>
      <c r="AK10382" t="s">
        <v>29290</v>
      </c>
      <c r="AL10382" t="s">
        <v>29291</v>
      </c>
      <c r="AM10382" t="s">
        <v>122</v>
      </c>
      <c r="AN10382" t="s">
        <v>17649</v>
      </c>
      <c r="AO10382">
        <v>10</v>
      </c>
      <c r="AP10382" t="s">
        <v>29292</v>
      </c>
      <c r="AR10382" t="s">
        <v>17651</v>
      </c>
    </row>
    <row r="10383" spans="35:44">
      <c r="AI10383" s="7">
        <f>IF(ISNUMBER(SEARCH($C$1,AL10383)),MAX($AI$1:AI10382)+1,0)</f>
        <v>0</v>
      </c>
      <c r="AJ10383">
        <v>536944</v>
      </c>
      <c r="AK10383" t="s">
        <v>29293</v>
      </c>
      <c r="AL10383" t="s">
        <v>29294</v>
      </c>
      <c r="AM10383" t="s">
        <v>122</v>
      </c>
      <c r="AN10383" t="s">
        <v>17649</v>
      </c>
      <c r="AO10383">
        <v>10</v>
      </c>
      <c r="AP10383" t="s">
        <v>29295</v>
      </c>
      <c r="AR10383" t="s">
        <v>17651</v>
      </c>
    </row>
    <row r="10384" spans="35:44">
      <c r="AI10384" s="7">
        <f>IF(ISNUMBER(SEARCH($C$1,AL10384)),MAX($AI$1:AI10383)+1,0)</f>
        <v>0</v>
      </c>
      <c r="AJ10384">
        <v>536945</v>
      </c>
      <c r="AK10384" t="s">
        <v>29296</v>
      </c>
      <c r="AL10384" t="s">
        <v>29297</v>
      </c>
      <c r="AM10384" t="s">
        <v>122</v>
      </c>
      <c r="AN10384" t="s">
        <v>17649</v>
      </c>
      <c r="AO10384">
        <v>10</v>
      </c>
      <c r="AP10384" t="s">
        <v>29298</v>
      </c>
      <c r="AR10384" t="s">
        <v>17651</v>
      </c>
    </row>
    <row r="10385" spans="35:44">
      <c r="AI10385" s="7">
        <f>IF(ISNUMBER(SEARCH($C$1,AL10385)),MAX($AI$1:AI10384)+1,0)</f>
        <v>0</v>
      </c>
      <c r="AJ10385">
        <v>536946</v>
      </c>
      <c r="AK10385" t="s">
        <v>29299</v>
      </c>
      <c r="AL10385" t="s">
        <v>29300</v>
      </c>
      <c r="AM10385" t="s">
        <v>122</v>
      </c>
      <c r="AN10385" t="s">
        <v>17649</v>
      </c>
      <c r="AO10385">
        <v>10</v>
      </c>
      <c r="AP10385" t="s">
        <v>29301</v>
      </c>
      <c r="AR10385" t="s">
        <v>17651</v>
      </c>
    </row>
    <row r="10386" spans="35:44">
      <c r="AI10386" s="7">
        <f>IF(ISNUMBER(SEARCH($C$1,AL10386)),MAX($AI$1:AI10385)+1,0)</f>
        <v>0</v>
      </c>
      <c r="AJ10386">
        <v>536947</v>
      </c>
      <c r="AK10386" t="s">
        <v>29302</v>
      </c>
      <c r="AL10386" t="s">
        <v>29303</v>
      </c>
      <c r="AM10386" t="s">
        <v>122</v>
      </c>
      <c r="AN10386" t="s">
        <v>17649</v>
      </c>
      <c r="AO10386">
        <v>10</v>
      </c>
      <c r="AP10386" t="s">
        <v>29304</v>
      </c>
      <c r="AR10386" t="s">
        <v>17651</v>
      </c>
    </row>
    <row r="10387" spans="35:44">
      <c r="AI10387" s="7">
        <f>IF(ISNUMBER(SEARCH($C$1,AL10387)),MAX($AI$1:AI10386)+1,0)</f>
        <v>0</v>
      </c>
      <c r="AJ10387">
        <v>536948</v>
      </c>
      <c r="AK10387" t="s">
        <v>29305</v>
      </c>
      <c r="AL10387" t="s">
        <v>29306</v>
      </c>
      <c r="AM10387" t="s">
        <v>122</v>
      </c>
      <c r="AN10387" t="s">
        <v>17649</v>
      </c>
      <c r="AO10387">
        <v>10</v>
      </c>
      <c r="AP10387" t="s">
        <v>29307</v>
      </c>
      <c r="AR10387" t="s">
        <v>17651</v>
      </c>
    </row>
    <row r="10388" spans="35:44">
      <c r="AI10388" s="7">
        <f>IF(ISNUMBER(SEARCH($C$1,AL10388)),MAX($AI$1:AI10387)+1,0)</f>
        <v>0</v>
      </c>
      <c r="AJ10388">
        <v>536949</v>
      </c>
      <c r="AK10388" t="s">
        <v>29308</v>
      </c>
      <c r="AL10388" t="s">
        <v>29309</v>
      </c>
      <c r="AM10388" t="s">
        <v>122</v>
      </c>
      <c r="AN10388" t="s">
        <v>17649</v>
      </c>
      <c r="AO10388">
        <v>10</v>
      </c>
      <c r="AP10388" t="s">
        <v>29310</v>
      </c>
      <c r="AR10388" t="s">
        <v>17651</v>
      </c>
    </row>
    <row r="10389" spans="35:44">
      <c r="AI10389" s="7">
        <f>IF(ISNUMBER(SEARCH($C$1,AL10389)),MAX($AI$1:AI10388)+1,0)</f>
        <v>0</v>
      </c>
      <c r="AJ10389">
        <v>536950</v>
      </c>
      <c r="AK10389" t="s">
        <v>29311</v>
      </c>
      <c r="AL10389" t="s">
        <v>29312</v>
      </c>
      <c r="AM10389" t="s">
        <v>122</v>
      </c>
      <c r="AN10389" t="s">
        <v>17649</v>
      </c>
      <c r="AO10389">
        <v>10</v>
      </c>
      <c r="AP10389" t="s">
        <v>29313</v>
      </c>
      <c r="AR10389" t="s">
        <v>17651</v>
      </c>
    </row>
    <row r="10390" spans="35:44">
      <c r="AI10390" s="7">
        <f>IF(ISNUMBER(SEARCH($C$1,AL10390)),MAX($AI$1:AI10389)+1,0)</f>
        <v>0</v>
      </c>
      <c r="AJ10390">
        <v>536951</v>
      </c>
      <c r="AK10390" t="s">
        <v>29314</v>
      </c>
      <c r="AL10390" t="s">
        <v>29315</v>
      </c>
      <c r="AM10390" t="s">
        <v>122</v>
      </c>
      <c r="AN10390" t="s">
        <v>17649</v>
      </c>
      <c r="AO10390">
        <v>10</v>
      </c>
      <c r="AP10390" t="s">
        <v>29316</v>
      </c>
      <c r="AR10390" t="s">
        <v>17651</v>
      </c>
    </row>
    <row r="10391" spans="35:44">
      <c r="AI10391" s="7">
        <f>IF(ISNUMBER(SEARCH($C$1,AL10391)),MAX($AI$1:AI10390)+1,0)</f>
        <v>0</v>
      </c>
      <c r="AJ10391">
        <v>536952</v>
      </c>
      <c r="AK10391" t="s">
        <v>29317</v>
      </c>
      <c r="AL10391" t="s">
        <v>29318</v>
      </c>
      <c r="AM10391" t="s">
        <v>122</v>
      </c>
      <c r="AN10391" t="s">
        <v>17649</v>
      </c>
      <c r="AO10391">
        <v>10</v>
      </c>
      <c r="AP10391" t="s">
        <v>29319</v>
      </c>
      <c r="AR10391" t="s">
        <v>17651</v>
      </c>
    </row>
    <row r="10392" spans="35:44">
      <c r="AI10392" s="7">
        <f>IF(ISNUMBER(SEARCH($C$1,AL10392)),MAX($AI$1:AI10391)+1,0)</f>
        <v>0</v>
      </c>
      <c r="AJ10392">
        <v>536953</v>
      </c>
      <c r="AK10392" t="s">
        <v>29320</v>
      </c>
      <c r="AL10392" t="s">
        <v>29321</v>
      </c>
      <c r="AM10392" t="s">
        <v>122</v>
      </c>
      <c r="AN10392" t="s">
        <v>17649</v>
      </c>
      <c r="AO10392">
        <v>10</v>
      </c>
      <c r="AP10392" t="s">
        <v>29322</v>
      </c>
      <c r="AR10392" t="s">
        <v>17651</v>
      </c>
    </row>
    <row r="10393" spans="35:44">
      <c r="AI10393" s="7">
        <f>IF(ISNUMBER(SEARCH($C$1,AL10393)),MAX($AI$1:AI10392)+1,0)</f>
        <v>0</v>
      </c>
      <c r="AJ10393">
        <v>536954</v>
      </c>
      <c r="AK10393" t="s">
        <v>29323</v>
      </c>
      <c r="AL10393" t="s">
        <v>29324</v>
      </c>
      <c r="AM10393" t="s">
        <v>122</v>
      </c>
      <c r="AN10393" t="s">
        <v>17649</v>
      </c>
      <c r="AO10393">
        <v>10</v>
      </c>
      <c r="AP10393" t="s">
        <v>29325</v>
      </c>
      <c r="AR10393" t="s">
        <v>17651</v>
      </c>
    </row>
    <row r="10394" spans="35:44">
      <c r="AI10394" s="7">
        <f>IF(ISNUMBER(SEARCH($C$1,AL10394)),MAX($AI$1:AI10393)+1,0)</f>
        <v>0</v>
      </c>
      <c r="AJ10394">
        <v>536955</v>
      </c>
      <c r="AK10394" t="s">
        <v>29326</v>
      </c>
      <c r="AL10394" t="s">
        <v>29327</v>
      </c>
      <c r="AM10394" t="s">
        <v>122</v>
      </c>
      <c r="AN10394" t="s">
        <v>17649</v>
      </c>
      <c r="AO10394">
        <v>10</v>
      </c>
      <c r="AP10394" t="s">
        <v>29328</v>
      </c>
      <c r="AR10394" t="s">
        <v>17651</v>
      </c>
    </row>
    <row r="10395" spans="35:44">
      <c r="AI10395" s="7">
        <f>IF(ISNUMBER(SEARCH($C$1,AL10395)),MAX($AI$1:AI10394)+1,0)</f>
        <v>0</v>
      </c>
      <c r="AJ10395">
        <v>536956</v>
      </c>
      <c r="AK10395" t="s">
        <v>29329</v>
      </c>
      <c r="AL10395" t="s">
        <v>29330</v>
      </c>
      <c r="AM10395" t="s">
        <v>134</v>
      </c>
      <c r="AN10395" t="s">
        <v>17649</v>
      </c>
      <c r="AO10395">
        <v>10</v>
      </c>
      <c r="AP10395" t="s">
        <v>29331</v>
      </c>
      <c r="AR10395" t="s">
        <v>17651</v>
      </c>
    </row>
    <row r="10396" spans="35:44">
      <c r="AI10396" s="7">
        <f>IF(ISNUMBER(SEARCH($C$1,AL10396)),MAX($AI$1:AI10395)+1,0)</f>
        <v>0</v>
      </c>
      <c r="AJ10396">
        <v>536957</v>
      </c>
      <c r="AK10396" t="s">
        <v>29332</v>
      </c>
      <c r="AL10396" t="s">
        <v>29333</v>
      </c>
      <c r="AM10396" t="s">
        <v>134</v>
      </c>
      <c r="AN10396" t="s">
        <v>17649</v>
      </c>
      <c r="AO10396">
        <v>10</v>
      </c>
      <c r="AP10396" t="s">
        <v>29334</v>
      </c>
      <c r="AR10396" t="s">
        <v>17651</v>
      </c>
    </row>
    <row r="10397" spans="35:44">
      <c r="AI10397" s="7">
        <f>IF(ISNUMBER(SEARCH($C$1,AL10397)),MAX($AI$1:AI10396)+1,0)</f>
        <v>0</v>
      </c>
      <c r="AJ10397">
        <v>536958</v>
      </c>
      <c r="AK10397" t="s">
        <v>29335</v>
      </c>
      <c r="AL10397" t="s">
        <v>29336</v>
      </c>
      <c r="AM10397" t="s">
        <v>134</v>
      </c>
      <c r="AN10397" t="s">
        <v>17649</v>
      </c>
      <c r="AO10397">
        <v>10</v>
      </c>
      <c r="AP10397" t="s">
        <v>29337</v>
      </c>
      <c r="AR10397" t="s">
        <v>17651</v>
      </c>
    </row>
    <row r="10398" spans="35:44">
      <c r="AI10398" s="7">
        <f>IF(ISNUMBER(SEARCH($C$1,AL10398)),MAX($AI$1:AI10397)+1,0)</f>
        <v>0</v>
      </c>
      <c r="AJ10398">
        <v>536959</v>
      </c>
      <c r="AK10398" t="s">
        <v>29338</v>
      </c>
      <c r="AL10398" t="s">
        <v>29339</v>
      </c>
      <c r="AM10398" t="s">
        <v>134</v>
      </c>
      <c r="AN10398" t="s">
        <v>17649</v>
      </c>
      <c r="AO10398">
        <v>10</v>
      </c>
      <c r="AP10398" t="s">
        <v>29340</v>
      </c>
      <c r="AR10398" t="s">
        <v>17651</v>
      </c>
    </row>
    <row r="10399" spans="35:44">
      <c r="AI10399" s="7">
        <f>IF(ISNUMBER(SEARCH($C$1,AL10399)),MAX($AI$1:AI10398)+1,0)</f>
        <v>0</v>
      </c>
      <c r="AJ10399">
        <v>536960</v>
      </c>
      <c r="AK10399" t="s">
        <v>29341</v>
      </c>
      <c r="AL10399" t="s">
        <v>29342</v>
      </c>
      <c r="AM10399" t="s">
        <v>122</v>
      </c>
      <c r="AN10399" t="s">
        <v>129</v>
      </c>
      <c r="AO10399">
        <v>10</v>
      </c>
      <c r="AP10399" t="s">
        <v>29343</v>
      </c>
      <c r="AR10399" t="s">
        <v>126</v>
      </c>
    </row>
    <row r="10400" spans="35:44">
      <c r="AI10400" s="7">
        <f>IF(ISNUMBER(SEARCH($C$1,AL10400)),MAX($AI$1:AI10399)+1,0)</f>
        <v>0</v>
      </c>
      <c r="AJ10400">
        <v>536961</v>
      </c>
      <c r="AK10400" t="s">
        <v>29344</v>
      </c>
      <c r="AL10400" t="s">
        <v>29345</v>
      </c>
      <c r="AM10400" t="s">
        <v>134</v>
      </c>
      <c r="AN10400" t="s">
        <v>17649</v>
      </c>
      <c r="AO10400">
        <v>10</v>
      </c>
      <c r="AP10400" t="s">
        <v>29346</v>
      </c>
      <c r="AR10400" t="s">
        <v>17651</v>
      </c>
    </row>
    <row r="10401" spans="35:44">
      <c r="AI10401" s="7">
        <f>IF(ISNUMBER(SEARCH($C$1,AL10401)),MAX($AI$1:AI10400)+1,0)</f>
        <v>0</v>
      </c>
      <c r="AJ10401">
        <v>536962</v>
      </c>
      <c r="AK10401" t="s">
        <v>29347</v>
      </c>
      <c r="AL10401" t="s">
        <v>29348</v>
      </c>
      <c r="AM10401" t="s">
        <v>134</v>
      </c>
      <c r="AN10401" t="s">
        <v>17649</v>
      </c>
      <c r="AO10401">
        <v>10</v>
      </c>
      <c r="AP10401" t="s">
        <v>29349</v>
      </c>
      <c r="AR10401" t="s">
        <v>17651</v>
      </c>
    </row>
    <row r="10402" spans="35:44">
      <c r="AI10402" s="7">
        <f>IF(ISNUMBER(SEARCH($C$1,AL10402)),MAX($AI$1:AI10401)+1,0)</f>
        <v>0</v>
      </c>
      <c r="AJ10402">
        <v>536963</v>
      </c>
      <c r="AK10402" t="s">
        <v>29350</v>
      </c>
      <c r="AL10402" t="s">
        <v>29351</v>
      </c>
      <c r="AM10402" t="s">
        <v>134</v>
      </c>
      <c r="AN10402" t="s">
        <v>17649</v>
      </c>
      <c r="AO10402">
        <v>10</v>
      </c>
      <c r="AP10402" t="s">
        <v>29352</v>
      </c>
      <c r="AR10402" t="s">
        <v>17651</v>
      </c>
    </row>
    <row r="10403" spans="35:44">
      <c r="AI10403" s="7">
        <f>IF(ISNUMBER(SEARCH($C$1,AL10403)),MAX($AI$1:AI10402)+1,0)</f>
        <v>0</v>
      </c>
      <c r="AJ10403">
        <v>536964</v>
      </c>
      <c r="AK10403" t="s">
        <v>29353</v>
      </c>
      <c r="AL10403" t="s">
        <v>29354</v>
      </c>
      <c r="AM10403" t="s">
        <v>134</v>
      </c>
      <c r="AN10403" t="s">
        <v>17649</v>
      </c>
      <c r="AO10403">
        <v>10</v>
      </c>
      <c r="AP10403" t="s">
        <v>29355</v>
      </c>
      <c r="AR10403" t="s">
        <v>17651</v>
      </c>
    </row>
    <row r="10404" spans="35:44">
      <c r="AI10404" s="7">
        <f>IF(ISNUMBER(SEARCH($C$1,AL10404)),MAX($AI$1:AI10403)+1,0)</f>
        <v>0</v>
      </c>
      <c r="AJ10404">
        <v>536965</v>
      </c>
      <c r="AK10404" t="s">
        <v>29356</v>
      </c>
      <c r="AL10404" t="s">
        <v>29357</v>
      </c>
      <c r="AM10404" t="s">
        <v>122</v>
      </c>
      <c r="AN10404" t="s">
        <v>129</v>
      </c>
      <c r="AO10404">
        <v>10</v>
      </c>
      <c r="AP10404" t="s">
        <v>29358</v>
      </c>
      <c r="AQ10404" t="s">
        <v>172</v>
      </c>
      <c r="AR10404" t="s">
        <v>126</v>
      </c>
    </row>
    <row r="10405" spans="35:44">
      <c r="AI10405" s="7">
        <f>IF(ISNUMBER(SEARCH($C$1,AL10405)),MAX($AI$1:AI10404)+1,0)</f>
        <v>0</v>
      </c>
      <c r="AJ10405">
        <v>536966</v>
      </c>
      <c r="AK10405" t="s">
        <v>29359</v>
      </c>
      <c r="AL10405" t="s">
        <v>29360</v>
      </c>
      <c r="AM10405" t="s">
        <v>122</v>
      </c>
      <c r="AN10405" t="s">
        <v>17649</v>
      </c>
      <c r="AO10405">
        <v>10</v>
      </c>
      <c r="AP10405" t="s">
        <v>29361</v>
      </c>
      <c r="AR10405" t="s">
        <v>17651</v>
      </c>
    </row>
    <row r="10406" spans="35:44">
      <c r="AI10406" s="7">
        <f>IF(ISNUMBER(SEARCH($C$1,AL10406)),MAX($AI$1:AI10405)+1,0)</f>
        <v>0</v>
      </c>
      <c r="AJ10406">
        <v>536967</v>
      </c>
      <c r="AK10406" t="s">
        <v>29362</v>
      </c>
      <c r="AL10406" t="s">
        <v>29363</v>
      </c>
      <c r="AM10406" t="s">
        <v>122</v>
      </c>
      <c r="AN10406" t="s">
        <v>17649</v>
      </c>
      <c r="AO10406">
        <v>10</v>
      </c>
      <c r="AP10406" t="s">
        <v>29364</v>
      </c>
      <c r="AR10406" t="s">
        <v>17651</v>
      </c>
    </row>
    <row r="10407" spans="35:44">
      <c r="AI10407" s="7">
        <f>IF(ISNUMBER(SEARCH($C$1,AL10407)),MAX($AI$1:AI10406)+1,0)</f>
        <v>0</v>
      </c>
      <c r="AJ10407">
        <v>536968</v>
      </c>
      <c r="AK10407" t="s">
        <v>29365</v>
      </c>
      <c r="AL10407" t="s">
        <v>29366</v>
      </c>
      <c r="AM10407" t="s">
        <v>122</v>
      </c>
      <c r="AN10407" t="s">
        <v>17649</v>
      </c>
      <c r="AO10407">
        <v>10</v>
      </c>
      <c r="AP10407" t="s">
        <v>29367</v>
      </c>
      <c r="AR10407" t="s">
        <v>17651</v>
      </c>
    </row>
    <row r="10408" spans="35:44">
      <c r="AI10408" s="7">
        <f>IF(ISNUMBER(SEARCH($C$1,AL10408)),MAX($AI$1:AI10407)+1,0)</f>
        <v>0</v>
      </c>
      <c r="AJ10408">
        <v>536969</v>
      </c>
      <c r="AK10408" t="s">
        <v>29368</v>
      </c>
      <c r="AL10408" t="s">
        <v>29369</v>
      </c>
      <c r="AM10408" t="s">
        <v>122</v>
      </c>
      <c r="AN10408" t="s">
        <v>17649</v>
      </c>
      <c r="AO10408">
        <v>10</v>
      </c>
      <c r="AP10408" t="s">
        <v>29370</v>
      </c>
      <c r="AR10408" t="s">
        <v>17651</v>
      </c>
    </row>
    <row r="10409" spans="35:44">
      <c r="AI10409" s="7">
        <f>IF(ISNUMBER(SEARCH($C$1,AL10409)),MAX($AI$1:AI10408)+1,0)</f>
        <v>0</v>
      </c>
      <c r="AJ10409">
        <v>536970</v>
      </c>
      <c r="AK10409" t="s">
        <v>29371</v>
      </c>
      <c r="AL10409" t="s">
        <v>29372</v>
      </c>
      <c r="AM10409" t="s">
        <v>122</v>
      </c>
      <c r="AN10409" t="s">
        <v>17649</v>
      </c>
      <c r="AO10409">
        <v>10</v>
      </c>
      <c r="AP10409" t="s">
        <v>29373</v>
      </c>
      <c r="AR10409" t="s">
        <v>17651</v>
      </c>
    </row>
    <row r="10410" spans="35:44">
      <c r="AI10410" s="7">
        <f>IF(ISNUMBER(SEARCH($C$1,AL10410)),MAX($AI$1:AI10409)+1,0)</f>
        <v>0</v>
      </c>
      <c r="AJ10410">
        <v>536971</v>
      </c>
      <c r="AK10410" t="s">
        <v>29374</v>
      </c>
      <c r="AL10410" t="s">
        <v>29375</v>
      </c>
      <c r="AM10410" t="s">
        <v>122</v>
      </c>
      <c r="AN10410" t="s">
        <v>17649</v>
      </c>
      <c r="AO10410">
        <v>10</v>
      </c>
      <c r="AP10410" t="s">
        <v>29376</v>
      </c>
      <c r="AR10410" t="s">
        <v>17651</v>
      </c>
    </row>
    <row r="10411" spans="35:44">
      <c r="AI10411" s="7">
        <f>IF(ISNUMBER(SEARCH($C$1,AL10411)),MAX($AI$1:AI10410)+1,0)</f>
        <v>0</v>
      </c>
      <c r="AJ10411">
        <v>536972</v>
      </c>
      <c r="AK10411" t="s">
        <v>29377</v>
      </c>
      <c r="AL10411" t="s">
        <v>29378</v>
      </c>
      <c r="AM10411" t="s">
        <v>122</v>
      </c>
      <c r="AN10411" t="s">
        <v>17649</v>
      </c>
      <c r="AO10411">
        <v>10</v>
      </c>
      <c r="AP10411" t="s">
        <v>29379</v>
      </c>
      <c r="AR10411" t="s">
        <v>17651</v>
      </c>
    </row>
    <row r="10412" spans="35:44">
      <c r="AI10412" s="7">
        <f>IF(ISNUMBER(SEARCH($C$1,AL10412)),MAX($AI$1:AI10411)+1,0)</f>
        <v>0</v>
      </c>
      <c r="AJ10412">
        <v>536973</v>
      </c>
      <c r="AK10412" t="s">
        <v>29380</v>
      </c>
      <c r="AL10412" t="s">
        <v>29381</v>
      </c>
      <c r="AM10412" t="s">
        <v>122</v>
      </c>
      <c r="AN10412" t="s">
        <v>17649</v>
      </c>
      <c r="AO10412">
        <v>10</v>
      </c>
      <c r="AP10412" t="s">
        <v>29382</v>
      </c>
      <c r="AR10412" t="s">
        <v>17651</v>
      </c>
    </row>
    <row r="10413" spans="35:44">
      <c r="AI10413" s="7">
        <f>IF(ISNUMBER(SEARCH($C$1,AL10413)),MAX($AI$1:AI10412)+1,0)</f>
        <v>0</v>
      </c>
      <c r="AJ10413">
        <v>536974</v>
      </c>
      <c r="AK10413" t="s">
        <v>29383</v>
      </c>
      <c r="AL10413" t="s">
        <v>29384</v>
      </c>
      <c r="AM10413" t="s">
        <v>122</v>
      </c>
      <c r="AN10413" t="s">
        <v>20851</v>
      </c>
      <c r="AO10413">
        <v>10</v>
      </c>
      <c r="AP10413" t="s">
        <v>29385</v>
      </c>
      <c r="AQ10413" t="s">
        <v>786</v>
      </c>
      <c r="AR10413" t="s">
        <v>126</v>
      </c>
    </row>
    <row r="10414" spans="35:44">
      <c r="AI10414" s="7">
        <f>IF(ISNUMBER(SEARCH($C$1,AL10414)),MAX($AI$1:AI10413)+1,0)</f>
        <v>0</v>
      </c>
      <c r="AJ10414">
        <v>536975</v>
      </c>
      <c r="AK10414" t="s">
        <v>29386</v>
      </c>
      <c r="AL10414" t="s">
        <v>29387</v>
      </c>
      <c r="AM10414" t="s">
        <v>122</v>
      </c>
      <c r="AN10414" t="s">
        <v>17649</v>
      </c>
      <c r="AO10414">
        <v>10</v>
      </c>
      <c r="AP10414" t="s">
        <v>29388</v>
      </c>
      <c r="AR10414" t="s">
        <v>17651</v>
      </c>
    </row>
    <row r="10415" spans="35:44">
      <c r="AI10415" s="7">
        <f>IF(ISNUMBER(SEARCH($C$1,AL10415)),MAX($AI$1:AI10414)+1,0)</f>
        <v>0</v>
      </c>
      <c r="AJ10415">
        <v>536976</v>
      </c>
      <c r="AK10415" t="s">
        <v>29389</v>
      </c>
      <c r="AL10415" t="s">
        <v>29390</v>
      </c>
      <c r="AM10415" t="s">
        <v>122</v>
      </c>
      <c r="AN10415" t="s">
        <v>17649</v>
      </c>
      <c r="AO10415">
        <v>10</v>
      </c>
      <c r="AP10415" t="s">
        <v>29391</v>
      </c>
      <c r="AR10415" t="s">
        <v>17651</v>
      </c>
    </row>
    <row r="10416" spans="35:44">
      <c r="AI10416" s="7">
        <f>IF(ISNUMBER(SEARCH($C$1,AL10416)),MAX($AI$1:AI10415)+1,0)</f>
        <v>0</v>
      </c>
      <c r="AJ10416">
        <v>536977</v>
      </c>
      <c r="AK10416" t="s">
        <v>29392</v>
      </c>
      <c r="AL10416" t="s">
        <v>29393</v>
      </c>
      <c r="AM10416" t="s">
        <v>122</v>
      </c>
      <c r="AN10416" t="s">
        <v>17649</v>
      </c>
      <c r="AO10416">
        <v>10</v>
      </c>
      <c r="AP10416" t="s">
        <v>29394</v>
      </c>
      <c r="AR10416" t="s">
        <v>17651</v>
      </c>
    </row>
    <row r="10417" spans="35:44">
      <c r="AI10417" s="7">
        <f>IF(ISNUMBER(SEARCH($C$1,AL10417)),MAX($AI$1:AI10416)+1,0)</f>
        <v>0</v>
      </c>
      <c r="AJ10417">
        <v>536978</v>
      </c>
      <c r="AK10417" t="s">
        <v>29395</v>
      </c>
      <c r="AL10417" t="s">
        <v>29396</v>
      </c>
      <c r="AM10417" t="s">
        <v>122</v>
      </c>
      <c r="AN10417" t="s">
        <v>17649</v>
      </c>
      <c r="AO10417">
        <v>10</v>
      </c>
      <c r="AP10417" t="s">
        <v>29397</v>
      </c>
      <c r="AR10417" t="s">
        <v>17651</v>
      </c>
    </row>
    <row r="10418" spans="35:44">
      <c r="AI10418" s="7">
        <f>IF(ISNUMBER(SEARCH($C$1,AL10418)),MAX($AI$1:AI10417)+1,0)</f>
        <v>0</v>
      </c>
      <c r="AJ10418">
        <v>536979</v>
      </c>
      <c r="AK10418" t="s">
        <v>29398</v>
      </c>
      <c r="AL10418" t="s">
        <v>29399</v>
      </c>
      <c r="AM10418" t="s">
        <v>122</v>
      </c>
      <c r="AN10418" t="s">
        <v>17649</v>
      </c>
      <c r="AO10418">
        <v>10</v>
      </c>
      <c r="AP10418" t="s">
        <v>29400</v>
      </c>
      <c r="AR10418" t="s">
        <v>17651</v>
      </c>
    </row>
    <row r="10419" spans="35:44">
      <c r="AI10419" s="7">
        <f>IF(ISNUMBER(SEARCH($C$1,AL10419)),MAX($AI$1:AI10418)+1,0)</f>
        <v>0</v>
      </c>
      <c r="AJ10419">
        <v>536980</v>
      </c>
      <c r="AK10419" t="s">
        <v>29401</v>
      </c>
      <c r="AL10419" t="s">
        <v>29402</v>
      </c>
      <c r="AM10419" t="s">
        <v>122</v>
      </c>
      <c r="AN10419" t="s">
        <v>17649</v>
      </c>
      <c r="AO10419">
        <v>10</v>
      </c>
      <c r="AP10419" t="s">
        <v>29403</v>
      </c>
      <c r="AR10419" t="s">
        <v>17651</v>
      </c>
    </row>
    <row r="10420" spans="35:44">
      <c r="AI10420" s="7">
        <f>IF(ISNUMBER(SEARCH($C$1,AL10420)),MAX($AI$1:AI10419)+1,0)</f>
        <v>0</v>
      </c>
      <c r="AJ10420">
        <v>536981</v>
      </c>
      <c r="AK10420" t="s">
        <v>29404</v>
      </c>
      <c r="AL10420" t="s">
        <v>29405</v>
      </c>
      <c r="AM10420" t="s">
        <v>122</v>
      </c>
      <c r="AN10420" t="s">
        <v>17649</v>
      </c>
      <c r="AO10420">
        <v>10</v>
      </c>
      <c r="AP10420" t="s">
        <v>29406</v>
      </c>
      <c r="AR10420" t="s">
        <v>17651</v>
      </c>
    </row>
    <row r="10421" spans="35:44">
      <c r="AI10421" s="7">
        <f>IF(ISNUMBER(SEARCH($C$1,AL10421)),MAX($AI$1:AI10420)+1,0)</f>
        <v>0</v>
      </c>
      <c r="AJ10421">
        <v>536982</v>
      </c>
      <c r="AK10421" t="s">
        <v>29407</v>
      </c>
      <c r="AL10421" t="s">
        <v>29408</v>
      </c>
      <c r="AM10421" t="s">
        <v>122</v>
      </c>
      <c r="AN10421" t="s">
        <v>17649</v>
      </c>
      <c r="AO10421">
        <v>10</v>
      </c>
      <c r="AP10421" t="s">
        <v>29409</v>
      </c>
      <c r="AR10421" t="s">
        <v>17651</v>
      </c>
    </row>
    <row r="10422" spans="35:44">
      <c r="AI10422" s="7">
        <f>IF(ISNUMBER(SEARCH($C$1,AL10422)),MAX($AI$1:AI10421)+1,0)</f>
        <v>0</v>
      </c>
      <c r="AJ10422">
        <v>536983</v>
      </c>
      <c r="AK10422" t="s">
        <v>29410</v>
      </c>
      <c r="AL10422" t="s">
        <v>29411</v>
      </c>
      <c r="AM10422" t="s">
        <v>122</v>
      </c>
      <c r="AN10422" t="s">
        <v>17649</v>
      </c>
      <c r="AO10422">
        <v>10</v>
      </c>
      <c r="AP10422" t="s">
        <v>29412</v>
      </c>
      <c r="AR10422" t="s">
        <v>17651</v>
      </c>
    </row>
    <row r="10423" spans="35:44">
      <c r="AI10423" s="7">
        <f>IF(ISNUMBER(SEARCH($C$1,AL10423)),MAX($AI$1:AI10422)+1,0)</f>
        <v>0</v>
      </c>
      <c r="AJ10423">
        <v>536984</v>
      </c>
      <c r="AK10423" t="s">
        <v>29413</v>
      </c>
      <c r="AL10423" t="s">
        <v>29414</v>
      </c>
      <c r="AM10423" t="s">
        <v>122</v>
      </c>
      <c r="AN10423" t="s">
        <v>17649</v>
      </c>
      <c r="AO10423">
        <v>10</v>
      </c>
      <c r="AP10423" t="s">
        <v>29415</v>
      </c>
      <c r="AR10423" t="s">
        <v>17651</v>
      </c>
    </row>
    <row r="10424" spans="35:44">
      <c r="AI10424" s="7">
        <f>IF(ISNUMBER(SEARCH($C$1,AL10424)),MAX($AI$1:AI10423)+1,0)</f>
        <v>0</v>
      </c>
      <c r="AJ10424">
        <v>536985</v>
      </c>
      <c r="AK10424" t="s">
        <v>29416</v>
      </c>
      <c r="AL10424" t="s">
        <v>29417</v>
      </c>
      <c r="AM10424" t="s">
        <v>122</v>
      </c>
      <c r="AN10424" t="s">
        <v>17649</v>
      </c>
      <c r="AO10424">
        <v>10</v>
      </c>
      <c r="AP10424" t="s">
        <v>29418</v>
      </c>
      <c r="AR10424" t="s">
        <v>17651</v>
      </c>
    </row>
    <row r="10425" spans="35:44">
      <c r="AI10425" s="7">
        <f>IF(ISNUMBER(SEARCH($C$1,AL10425)),MAX($AI$1:AI10424)+1,0)</f>
        <v>0</v>
      </c>
      <c r="AJ10425">
        <v>536986</v>
      </c>
      <c r="AK10425" t="s">
        <v>29419</v>
      </c>
      <c r="AL10425" t="s">
        <v>29420</v>
      </c>
      <c r="AM10425" t="s">
        <v>122</v>
      </c>
      <c r="AN10425" t="s">
        <v>17649</v>
      </c>
      <c r="AO10425">
        <v>10</v>
      </c>
      <c r="AP10425" t="s">
        <v>29421</v>
      </c>
      <c r="AR10425" t="s">
        <v>17651</v>
      </c>
    </row>
    <row r="10426" spans="35:44">
      <c r="AI10426" s="7">
        <f>IF(ISNUMBER(SEARCH($C$1,AL10426)),MAX($AI$1:AI10425)+1,0)</f>
        <v>0</v>
      </c>
      <c r="AJ10426">
        <v>536987</v>
      </c>
      <c r="AK10426" t="s">
        <v>29422</v>
      </c>
      <c r="AL10426" t="s">
        <v>29423</v>
      </c>
      <c r="AM10426" t="s">
        <v>122</v>
      </c>
      <c r="AN10426" t="s">
        <v>17649</v>
      </c>
      <c r="AO10426">
        <v>10</v>
      </c>
      <c r="AP10426" t="s">
        <v>29424</v>
      </c>
      <c r="AR10426" t="s">
        <v>17651</v>
      </c>
    </row>
    <row r="10427" spans="35:44">
      <c r="AI10427" s="7">
        <f>IF(ISNUMBER(SEARCH($C$1,AL10427)),MAX($AI$1:AI10426)+1,0)</f>
        <v>0</v>
      </c>
      <c r="AJ10427">
        <v>536988</v>
      </c>
      <c r="AK10427" t="s">
        <v>29425</v>
      </c>
      <c r="AL10427" t="s">
        <v>29426</v>
      </c>
      <c r="AM10427" t="s">
        <v>122</v>
      </c>
      <c r="AN10427" t="s">
        <v>17649</v>
      </c>
      <c r="AO10427">
        <v>10</v>
      </c>
      <c r="AP10427" t="s">
        <v>29427</v>
      </c>
      <c r="AR10427" t="s">
        <v>17651</v>
      </c>
    </row>
    <row r="10428" spans="35:44">
      <c r="AI10428" s="7">
        <f>IF(ISNUMBER(SEARCH($C$1,AL10428)),MAX($AI$1:AI10427)+1,0)</f>
        <v>0</v>
      </c>
      <c r="AJ10428">
        <v>536989</v>
      </c>
      <c r="AK10428" t="s">
        <v>29428</v>
      </c>
      <c r="AL10428" t="s">
        <v>29429</v>
      </c>
      <c r="AM10428" t="s">
        <v>122</v>
      </c>
      <c r="AN10428" t="s">
        <v>17649</v>
      </c>
      <c r="AO10428">
        <v>10</v>
      </c>
      <c r="AP10428" t="s">
        <v>29430</v>
      </c>
      <c r="AR10428" t="s">
        <v>17651</v>
      </c>
    </row>
    <row r="10429" spans="35:44">
      <c r="AI10429" s="7">
        <f>IF(ISNUMBER(SEARCH($C$1,AL10429)),MAX($AI$1:AI10428)+1,0)</f>
        <v>0</v>
      </c>
      <c r="AJ10429">
        <v>536990</v>
      </c>
      <c r="AK10429" t="s">
        <v>29431</v>
      </c>
      <c r="AL10429" t="s">
        <v>29432</v>
      </c>
      <c r="AM10429" t="s">
        <v>122</v>
      </c>
      <c r="AN10429" t="s">
        <v>17649</v>
      </c>
      <c r="AO10429">
        <v>10</v>
      </c>
      <c r="AP10429" t="s">
        <v>29433</v>
      </c>
      <c r="AR10429" t="s">
        <v>17651</v>
      </c>
    </row>
    <row r="10430" spans="35:44">
      <c r="AI10430" s="7">
        <f>IF(ISNUMBER(SEARCH($C$1,AL10430)),MAX($AI$1:AI10429)+1,0)</f>
        <v>0</v>
      </c>
      <c r="AJ10430">
        <v>536991</v>
      </c>
      <c r="AK10430" t="s">
        <v>29434</v>
      </c>
      <c r="AL10430" t="s">
        <v>29435</v>
      </c>
      <c r="AM10430" t="s">
        <v>122</v>
      </c>
      <c r="AN10430" t="s">
        <v>17649</v>
      </c>
      <c r="AO10430">
        <v>10</v>
      </c>
      <c r="AP10430" t="s">
        <v>29436</v>
      </c>
      <c r="AR10430" t="s">
        <v>17651</v>
      </c>
    </row>
    <row r="10431" spans="35:44">
      <c r="AI10431" s="7">
        <f>IF(ISNUMBER(SEARCH($C$1,AL10431)),MAX($AI$1:AI10430)+1,0)</f>
        <v>0</v>
      </c>
      <c r="AJ10431">
        <v>536992</v>
      </c>
      <c r="AK10431" t="s">
        <v>29437</v>
      </c>
      <c r="AL10431" t="s">
        <v>29438</v>
      </c>
      <c r="AM10431" t="s">
        <v>122</v>
      </c>
      <c r="AN10431" t="s">
        <v>129</v>
      </c>
      <c r="AO10431">
        <v>10</v>
      </c>
      <c r="AP10431" t="s">
        <v>29439</v>
      </c>
      <c r="AR10431" t="s">
        <v>126</v>
      </c>
    </row>
    <row r="10432" spans="35:44">
      <c r="AI10432" s="7">
        <f>IF(ISNUMBER(SEARCH($C$1,AL10432)),MAX($AI$1:AI10431)+1,0)</f>
        <v>0</v>
      </c>
      <c r="AJ10432">
        <v>536993</v>
      </c>
      <c r="AK10432" t="s">
        <v>29440</v>
      </c>
      <c r="AL10432" t="s">
        <v>29441</v>
      </c>
      <c r="AM10432" t="s">
        <v>122</v>
      </c>
      <c r="AN10432" t="s">
        <v>129</v>
      </c>
      <c r="AO10432">
        <v>10</v>
      </c>
      <c r="AP10432" t="s">
        <v>29442</v>
      </c>
      <c r="AR10432" t="s">
        <v>126</v>
      </c>
    </row>
    <row r="10433" spans="35:44">
      <c r="AI10433" s="7">
        <f>IF(ISNUMBER(SEARCH($C$1,AL10433)),MAX($AI$1:AI10432)+1,0)</f>
        <v>0</v>
      </c>
      <c r="AJ10433">
        <v>536994</v>
      </c>
      <c r="AK10433" t="s">
        <v>29443</v>
      </c>
      <c r="AL10433" t="s">
        <v>29444</v>
      </c>
      <c r="AM10433" t="s">
        <v>122</v>
      </c>
      <c r="AN10433" t="s">
        <v>129</v>
      </c>
      <c r="AO10433">
        <v>10</v>
      </c>
      <c r="AP10433" t="s">
        <v>29445</v>
      </c>
      <c r="AR10433" t="s">
        <v>126</v>
      </c>
    </row>
    <row r="10434" spans="35:44">
      <c r="AI10434" s="7">
        <f>IF(ISNUMBER(SEARCH($C$1,AL10434)),MAX($AI$1:AI10433)+1,0)</f>
        <v>0</v>
      </c>
      <c r="AJ10434">
        <v>536995</v>
      </c>
      <c r="AK10434" t="s">
        <v>29446</v>
      </c>
      <c r="AL10434" t="s">
        <v>29447</v>
      </c>
      <c r="AM10434" t="s">
        <v>122</v>
      </c>
      <c r="AN10434" t="s">
        <v>129</v>
      </c>
      <c r="AO10434">
        <v>10</v>
      </c>
      <c r="AP10434" t="s">
        <v>29448</v>
      </c>
      <c r="AR10434" t="s">
        <v>126</v>
      </c>
    </row>
    <row r="10435" spans="35:44">
      <c r="AI10435" s="7">
        <f>IF(ISNUMBER(SEARCH($C$1,AL10435)),MAX($AI$1:AI10434)+1,0)</f>
        <v>0</v>
      </c>
      <c r="AJ10435">
        <v>536996</v>
      </c>
      <c r="AK10435" t="s">
        <v>29449</v>
      </c>
      <c r="AL10435" t="s">
        <v>29450</v>
      </c>
      <c r="AM10435" t="s">
        <v>122</v>
      </c>
      <c r="AN10435" t="s">
        <v>17649</v>
      </c>
      <c r="AO10435">
        <v>10</v>
      </c>
      <c r="AP10435" t="s">
        <v>29451</v>
      </c>
      <c r="AR10435" t="s">
        <v>17651</v>
      </c>
    </row>
    <row r="10436" spans="35:44">
      <c r="AI10436" s="7">
        <f>IF(ISNUMBER(SEARCH($C$1,AL10436)),MAX($AI$1:AI10435)+1,0)</f>
        <v>0</v>
      </c>
      <c r="AJ10436">
        <v>536997</v>
      </c>
      <c r="AK10436" t="s">
        <v>29452</v>
      </c>
      <c r="AL10436" t="s">
        <v>29453</v>
      </c>
      <c r="AM10436" t="s">
        <v>122</v>
      </c>
      <c r="AN10436" t="s">
        <v>17649</v>
      </c>
      <c r="AO10436">
        <v>10</v>
      </c>
      <c r="AP10436" t="s">
        <v>29454</v>
      </c>
      <c r="AR10436" t="s">
        <v>17651</v>
      </c>
    </row>
    <row r="10437" spans="35:44">
      <c r="AI10437" s="7">
        <f>IF(ISNUMBER(SEARCH($C$1,AL10437)),MAX($AI$1:AI10436)+1,0)</f>
        <v>0</v>
      </c>
      <c r="AJ10437">
        <v>536998</v>
      </c>
      <c r="AK10437" t="s">
        <v>29455</v>
      </c>
      <c r="AL10437" t="s">
        <v>29456</v>
      </c>
      <c r="AM10437" t="s">
        <v>122</v>
      </c>
      <c r="AN10437" t="s">
        <v>17649</v>
      </c>
      <c r="AO10437">
        <v>10</v>
      </c>
      <c r="AP10437" t="s">
        <v>29457</v>
      </c>
      <c r="AR10437" t="s">
        <v>17651</v>
      </c>
    </row>
    <row r="10438" spans="35:44">
      <c r="AI10438" s="7">
        <f>IF(ISNUMBER(SEARCH($C$1,AL10438)),MAX($AI$1:AI10437)+1,0)</f>
        <v>0</v>
      </c>
      <c r="AJ10438">
        <v>536999</v>
      </c>
      <c r="AK10438" t="s">
        <v>29458</v>
      </c>
      <c r="AL10438" t="s">
        <v>29459</v>
      </c>
      <c r="AM10438" t="s">
        <v>122</v>
      </c>
      <c r="AN10438" t="s">
        <v>17649</v>
      </c>
      <c r="AO10438">
        <v>10</v>
      </c>
      <c r="AP10438" t="s">
        <v>29460</v>
      </c>
      <c r="AR10438" t="s">
        <v>17651</v>
      </c>
    </row>
    <row r="10439" spans="35:44">
      <c r="AI10439" s="7">
        <f>IF(ISNUMBER(SEARCH($C$1,AL10439)),MAX($AI$1:AI10438)+1,0)</f>
        <v>0</v>
      </c>
      <c r="AJ10439">
        <v>537000</v>
      </c>
      <c r="AK10439" t="s">
        <v>29461</v>
      </c>
      <c r="AL10439" t="s">
        <v>29462</v>
      </c>
      <c r="AM10439" t="s">
        <v>122</v>
      </c>
      <c r="AN10439" t="s">
        <v>17649</v>
      </c>
      <c r="AO10439">
        <v>10</v>
      </c>
      <c r="AP10439" t="s">
        <v>29463</v>
      </c>
      <c r="AR10439" t="s">
        <v>17651</v>
      </c>
    </row>
    <row r="10440" spans="35:44">
      <c r="AI10440" s="7">
        <f>IF(ISNUMBER(SEARCH($C$1,AL10440)),MAX($AI$1:AI10439)+1,0)</f>
        <v>0</v>
      </c>
      <c r="AJ10440">
        <v>537001</v>
      </c>
      <c r="AK10440" t="s">
        <v>29464</v>
      </c>
      <c r="AL10440" t="s">
        <v>29465</v>
      </c>
      <c r="AM10440" t="s">
        <v>138</v>
      </c>
      <c r="AN10440" t="s">
        <v>17649</v>
      </c>
      <c r="AO10440">
        <v>10</v>
      </c>
      <c r="AP10440" t="s">
        <v>29466</v>
      </c>
      <c r="AR10440" t="s">
        <v>17651</v>
      </c>
    </row>
    <row r="10441" spans="35:44">
      <c r="AI10441" s="7">
        <f>IF(ISNUMBER(SEARCH($C$1,AL10441)),MAX($AI$1:AI10440)+1,0)</f>
        <v>0</v>
      </c>
      <c r="AJ10441">
        <v>537002</v>
      </c>
      <c r="AK10441" t="s">
        <v>29467</v>
      </c>
      <c r="AL10441" t="s">
        <v>29468</v>
      </c>
      <c r="AM10441" t="s">
        <v>138</v>
      </c>
      <c r="AN10441" t="s">
        <v>17649</v>
      </c>
      <c r="AO10441">
        <v>10</v>
      </c>
      <c r="AP10441" t="s">
        <v>29469</v>
      </c>
      <c r="AR10441" t="s">
        <v>17651</v>
      </c>
    </row>
    <row r="10442" spans="35:44">
      <c r="AI10442" s="7">
        <f>IF(ISNUMBER(SEARCH($C$1,AL10442)),MAX($AI$1:AI10441)+1,0)</f>
        <v>0</v>
      </c>
      <c r="AJ10442">
        <v>537003</v>
      </c>
      <c r="AK10442" t="s">
        <v>29470</v>
      </c>
      <c r="AL10442" t="s">
        <v>29471</v>
      </c>
      <c r="AM10442" t="s">
        <v>138</v>
      </c>
      <c r="AN10442" t="s">
        <v>17649</v>
      </c>
      <c r="AO10442">
        <v>10</v>
      </c>
      <c r="AP10442" t="s">
        <v>29472</v>
      </c>
      <c r="AR10442" t="s">
        <v>17651</v>
      </c>
    </row>
    <row r="10443" spans="35:44">
      <c r="AI10443" s="7">
        <f>IF(ISNUMBER(SEARCH($C$1,AL10443)),MAX($AI$1:AI10442)+1,0)</f>
        <v>0</v>
      </c>
      <c r="AJ10443">
        <v>537004</v>
      </c>
      <c r="AK10443" t="s">
        <v>29473</v>
      </c>
      <c r="AL10443" t="s">
        <v>29474</v>
      </c>
      <c r="AM10443" t="s">
        <v>138</v>
      </c>
      <c r="AN10443" t="s">
        <v>17649</v>
      </c>
      <c r="AO10443">
        <v>10</v>
      </c>
      <c r="AP10443" t="s">
        <v>29475</v>
      </c>
      <c r="AR10443" t="s">
        <v>17651</v>
      </c>
    </row>
    <row r="10444" spans="35:44">
      <c r="AI10444" s="7">
        <f>IF(ISNUMBER(SEARCH($C$1,AL10444)),MAX($AI$1:AI10443)+1,0)</f>
        <v>0</v>
      </c>
      <c r="AJ10444">
        <v>537005</v>
      </c>
      <c r="AK10444" t="s">
        <v>29476</v>
      </c>
      <c r="AL10444" t="s">
        <v>29477</v>
      </c>
      <c r="AM10444" t="s">
        <v>122</v>
      </c>
      <c r="AN10444" t="s">
        <v>17649</v>
      </c>
      <c r="AO10444">
        <v>10</v>
      </c>
      <c r="AP10444" t="s">
        <v>29478</v>
      </c>
      <c r="AR10444" t="s">
        <v>17651</v>
      </c>
    </row>
    <row r="10445" spans="35:44">
      <c r="AI10445" s="7">
        <f>IF(ISNUMBER(SEARCH($C$1,AL10445)),MAX($AI$1:AI10444)+1,0)</f>
        <v>0</v>
      </c>
      <c r="AJ10445">
        <v>537006</v>
      </c>
      <c r="AK10445" t="s">
        <v>29479</v>
      </c>
      <c r="AL10445" t="s">
        <v>29480</v>
      </c>
      <c r="AM10445" t="s">
        <v>122</v>
      </c>
      <c r="AN10445" t="s">
        <v>17649</v>
      </c>
      <c r="AO10445">
        <v>10</v>
      </c>
      <c r="AP10445" t="s">
        <v>29481</v>
      </c>
      <c r="AR10445" t="s">
        <v>17651</v>
      </c>
    </row>
    <row r="10446" spans="35:44">
      <c r="AI10446" s="7">
        <f>IF(ISNUMBER(SEARCH($C$1,AL10446)),MAX($AI$1:AI10445)+1,0)</f>
        <v>0</v>
      </c>
      <c r="AJ10446">
        <v>537007</v>
      </c>
      <c r="AK10446" t="s">
        <v>29482</v>
      </c>
      <c r="AL10446" t="s">
        <v>29483</v>
      </c>
      <c r="AM10446" t="s">
        <v>122</v>
      </c>
      <c r="AN10446" t="s">
        <v>129</v>
      </c>
      <c r="AO10446">
        <v>10</v>
      </c>
      <c r="AP10446" t="s">
        <v>29484</v>
      </c>
      <c r="AR10446" t="s">
        <v>126</v>
      </c>
    </row>
    <row r="10447" spans="35:44">
      <c r="AI10447" s="7">
        <f>IF(ISNUMBER(SEARCH($C$1,AL10447)),MAX($AI$1:AI10446)+1,0)</f>
        <v>0</v>
      </c>
      <c r="AJ10447">
        <v>537008</v>
      </c>
      <c r="AK10447" t="s">
        <v>29485</v>
      </c>
      <c r="AL10447" t="s">
        <v>29486</v>
      </c>
      <c r="AM10447" t="s">
        <v>122</v>
      </c>
      <c r="AN10447" t="s">
        <v>129</v>
      </c>
      <c r="AO10447">
        <v>10</v>
      </c>
      <c r="AP10447" t="s">
        <v>29487</v>
      </c>
      <c r="AR10447" t="s">
        <v>126</v>
      </c>
    </row>
    <row r="10448" spans="35:44">
      <c r="AI10448" s="7">
        <f>IF(ISNUMBER(SEARCH($C$1,AL10448)),MAX($AI$1:AI10447)+1,0)</f>
        <v>0</v>
      </c>
      <c r="AJ10448">
        <v>537009</v>
      </c>
      <c r="AK10448" t="s">
        <v>29488</v>
      </c>
      <c r="AL10448" t="s">
        <v>29489</v>
      </c>
      <c r="AM10448" t="s">
        <v>122</v>
      </c>
      <c r="AN10448" t="s">
        <v>17649</v>
      </c>
      <c r="AO10448">
        <v>10</v>
      </c>
      <c r="AP10448" t="s">
        <v>29490</v>
      </c>
      <c r="AR10448" t="s">
        <v>17651</v>
      </c>
    </row>
    <row r="10449" spans="35:44">
      <c r="AI10449" s="7">
        <f>IF(ISNUMBER(SEARCH($C$1,AL10449)),MAX($AI$1:AI10448)+1,0)</f>
        <v>0</v>
      </c>
      <c r="AJ10449">
        <v>537010</v>
      </c>
      <c r="AK10449" t="s">
        <v>29491</v>
      </c>
      <c r="AL10449" t="s">
        <v>29492</v>
      </c>
      <c r="AM10449" t="s">
        <v>122</v>
      </c>
      <c r="AN10449" t="s">
        <v>17649</v>
      </c>
      <c r="AO10449">
        <v>10</v>
      </c>
      <c r="AP10449" t="s">
        <v>29493</v>
      </c>
      <c r="AR10449" t="s">
        <v>17651</v>
      </c>
    </row>
    <row r="10450" spans="35:44">
      <c r="AI10450" s="7">
        <f>IF(ISNUMBER(SEARCH($C$1,AL10450)),MAX($AI$1:AI10449)+1,0)</f>
        <v>0</v>
      </c>
      <c r="AJ10450">
        <v>537011</v>
      </c>
      <c r="AK10450" t="s">
        <v>29494</v>
      </c>
      <c r="AL10450" t="s">
        <v>29495</v>
      </c>
      <c r="AM10450" t="s">
        <v>122</v>
      </c>
      <c r="AN10450" t="s">
        <v>17649</v>
      </c>
      <c r="AO10450">
        <v>10</v>
      </c>
      <c r="AP10450" t="s">
        <v>29496</v>
      </c>
      <c r="AR10450" t="s">
        <v>17651</v>
      </c>
    </row>
    <row r="10451" spans="35:44">
      <c r="AI10451" s="7">
        <f>IF(ISNUMBER(SEARCH($C$1,AL10451)),MAX($AI$1:AI10450)+1,0)</f>
        <v>0</v>
      </c>
      <c r="AJ10451">
        <v>537012</v>
      </c>
      <c r="AK10451" t="s">
        <v>29497</v>
      </c>
      <c r="AL10451" t="s">
        <v>29498</v>
      </c>
      <c r="AM10451" t="s">
        <v>122</v>
      </c>
      <c r="AN10451" t="s">
        <v>17649</v>
      </c>
      <c r="AO10451">
        <v>10</v>
      </c>
      <c r="AP10451" t="s">
        <v>29499</v>
      </c>
      <c r="AR10451" t="s">
        <v>17651</v>
      </c>
    </row>
    <row r="10452" spans="35:44">
      <c r="AI10452" s="7">
        <f>IF(ISNUMBER(SEARCH($C$1,AL10452)),MAX($AI$1:AI10451)+1,0)</f>
        <v>0</v>
      </c>
      <c r="AJ10452">
        <v>537013</v>
      </c>
      <c r="AK10452" t="s">
        <v>29500</v>
      </c>
      <c r="AL10452" t="s">
        <v>29501</v>
      </c>
      <c r="AM10452" t="s">
        <v>122</v>
      </c>
      <c r="AN10452" t="s">
        <v>17649</v>
      </c>
      <c r="AO10452">
        <v>10</v>
      </c>
      <c r="AP10452" t="s">
        <v>29502</v>
      </c>
      <c r="AR10452" t="s">
        <v>17651</v>
      </c>
    </row>
    <row r="10453" spans="35:44">
      <c r="AI10453" s="7">
        <f>IF(ISNUMBER(SEARCH($C$1,AL10453)),MAX($AI$1:AI10452)+1,0)</f>
        <v>0</v>
      </c>
      <c r="AJ10453">
        <v>537014</v>
      </c>
      <c r="AK10453" t="s">
        <v>29503</v>
      </c>
      <c r="AL10453" t="s">
        <v>29504</v>
      </c>
      <c r="AM10453" t="s">
        <v>122</v>
      </c>
      <c r="AN10453" t="s">
        <v>17649</v>
      </c>
      <c r="AO10453">
        <v>10</v>
      </c>
      <c r="AP10453" t="s">
        <v>29505</v>
      </c>
      <c r="AR10453" t="s">
        <v>17651</v>
      </c>
    </row>
    <row r="10454" spans="35:44">
      <c r="AI10454" s="7">
        <f>IF(ISNUMBER(SEARCH($C$1,AL10454)),MAX($AI$1:AI10453)+1,0)</f>
        <v>0</v>
      </c>
      <c r="AJ10454">
        <v>537015</v>
      </c>
      <c r="AK10454" t="s">
        <v>29506</v>
      </c>
      <c r="AL10454" t="s">
        <v>29507</v>
      </c>
      <c r="AM10454" t="s">
        <v>122</v>
      </c>
      <c r="AN10454" t="s">
        <v>17649</v>
      </c>
      <c r="AO10454">
        <v>10</v>
      </c>
      <c r="AP10454" t="s">
        <v>29508</v>
      </c>
      <c r="AR10454" t="s">
        <v>17651</v>
      </c>
    </row>
    <row r="10455" spans="35:44">
      <c r="AI10455" s="7">
        <f>IF(ISNUMBER(SEARCH($C$1,AL10455)),MAX($AI$1:AI10454)+1,0)</f>
        <v>0</v>
      </c>
      <c r="AJ10455">
        <v>537016</v>
      </c>
      <c r="AK10455" t="s">
        <v>29509</v>
      </c>
      <c r="AL10455" t="s">
        <v>29510</v>
      </c>
      <c r="AM10455" t="s">
        <v>122</v>
      </c>
      <c r="AN10455" t="s">
        <v>17649</v>
      </c>
      <c r="AO10455">
        <v>10</v>
      </c>
      <c r="AP10455" t="s">
        <v>29511</v>
      </c>
      <c r="AR10455" t="s">
        <v>17651</v>
      </c>
    </row>
    <row r="10456" spans="35:44">
      <c r="AI10456" s="7">
        <f>IF(ISNUMBER(SEARCH($C$1,AL10456)),MAX($AI$1:AI10455)+1,0)</f>
        <v>0</v>
      </c>
      <c r="AJ10456">
        <v>537017</v>
      </c>
      <c r="AK10456" t="s">
        <v>29512</v>
      </c>
      <c r="AL10456" t="s">
        <v>29513</v>
      </c>
      <c r="AM10456" t="s">
        <v>122</v>
      </c>
      <c r="AN10456" t="s">
        <v>17649</v>
      </c>
      <c r="AO10456">
        <v>10</v>
      </c>
      <c r="AP10456" t="s">
        <v>29514</v>
      </c>
      <c r="AR10456" t="s">
        <v>17651</v>
      </c>
    </row>
    <row r="10457" spans="35:44">
      <c r="AI10457" s="7">
        <f>IF(ISNUMBER(SEARCH($C$1,AL10457)),MAX($AI$1:AI10456)+1,0)</f>
        <v>0</v>
      </c>
      <c r="AJ10457">
        <v>537018</v>
      </c>
      <c r="AK10457" t="s">
        <v>29515</v>
      </c>
      <c r="AL10457" t="s">
        <v>29516</v>
      </c>
      <c r="AM10457" t="s">
        <v>122</v>
      </c>
      <c r="AN10457" t="s">
        <v>17649</v>
      </c>
      <c r="AO10457">
        <v>10</v>
      </c>
      <c r="AP10457" t="s">
        <v>29517</v>
      </c>
      <c r="AR10457" t="s">
        <v>17651</v>
      </c>
    </row>
    <row r="10458" spans="35:44">
      <c r="AI10458" s="7">
        <f>IF(ISNUMBER(SEARCH($C$1,AL10458)),MAX($AI$1:AI10457)+1,0)</f>
        <v>0</v>
      </c>
      <c r="AJ10458">
        <v>537019</v>
      </c>
      <c r="AK10458" t="s">
        <v>29518</v>
      </c>
      <c r="AL10458" t="s">
        <v>29519</v>
      </c>
      <c r="AM10458" t="s">
        <v>122</v>
      </c>
      <c r="AN10458" t="s">
        <v>17649</v>
      </c>
      <c r="AO10458">
        <v>10</v>
      </c>
      <c r="AP10458" t="s">
        <v>29520</v>
      </c>
      <c r="AR10458" t="s">
        <v>17651</v>
      </c>
    </row>
    <row r="10459" spans="35:44">
      <c r="AI10459" s="7">
        <f>IF(ISNUMBER(SEARCH($C$1,AL10459)),MAX($AI$1:AI10458)+1,0)</f>
        <v>0</v>
      </c>
      <c r="AJ10459">
        <v>537020</v>
      </c>
      <c r="AK10459" t="s">
        <v>29521</v>
      </c>
      <c r="AL10459" t="s">
        <v>29522</v>
      </c>
      <c r="AM10459" t="s">
        <v>122</v>
      </c>
      <c r="AN10459" t="s">
        <v>17649</v>
      </c>
      <c r="AO10459">
        <v>10</v>
      </c>
      <c r="AP10459" t="s">
        <v>29523</v>
      </c>
      <c r="AR10459" t="s">
        <v>17651</v>
      </c>
    </row>
    <row r="10460" spans="35:44">
      <c r="AI10460" s="7">
        <f>IF(ISNUMBER(SEARCH($C$1,AL10460)),MAX($AI$1:AI10459)+1,0)</f>
        <v>0</v>
      </c>
      <c r="AJ10460">
        <v>537021</v>
      </c>
      <c r="AK10460" t="s">
        <v>29524</v>
      </c>
      <c r="AL10460" t="s">
        <v>29525</v>
      </c>
      <c r="AM10460" t="s">
        <v>122</v>
      </c>
      <c r="AN10460" t="s">
        <v>17649</v>
      </c>
      <c r="AO10460">
        <v>10</v>
      </c>
      <c r="AP10460" t="s">
        <v>29526</v>
      </c>
      <c r="AR10460" t="s">
        <v>17651</v>
      </c>
    </row>
    <row r="10461" spans="35:44">
      <c r="AI10461" s="7">
        <f>IF(ISNUMBER(SEARCH($C$1,AL10461)),MAX($AI$1:AI10460)+1,0)</f>
        <v>0</v>
      </c>
      <c r="AJ10461">
        <v>537022</v>
      </c>
      <c r="AK10461" t="s">
        <v>29527</v>
      </c>
      <c r="AL10461" t="s">
        <v>29528</v>
      </c>
      <c r="AM10461" t="s">
        <v>122</v>
      </c>
      <c r="AN10461" t="s">
        <v>17649</v>
      </c>
      <c r="AO10461">
        <v>10</v>
      </c>
      <c r="AP10461" t="s">
        <v>29529</v>
      </c>
      <c r="AR10461" t="s">
        <v>17651</v>
      </c>
    </row>
    <row r="10462" spans="35:44">
      <c r="AI10462" s="7">
        <f>IF(ISNUMBER(SEARCH($C$1,AL10462)),MAX($AI$1:AI10461)+1,0)</f>
        <v>0</v>
      </c>
      <c r="AJ10462">
        <v>537023</v>
      </c>
      <c r="AK10462" t="s">
        <v>29530</v>
      </c>
      <c r="AL10462" t="s">
        <v>29531</v>
      </c>
      <c r="AM10462" t="s">
        <v>122</v>
      </c>
      <c r="AN10462" t="s">
        <v>17649</v>
      </c>
      <c r="AO10462">
        <v>10</v>
      </c>
      <c r="AP10462" t="s">
        <v>29532</v>
      </c>
      <c r="AR10462" t="s">
        <v>17651</v>
      </c>
    </row>
    <row r="10463" spans="35:44">
      <c r="AI10463" s="7">
        <f>IF(ISNUMBER(SEARCH($C$1,AL10463)),MAX($AI$1:AI10462)+1,0)</f>
        <v>0</v>
      </c>
      <c r="AJ10463">
        <v>537024</v>
      </c>
      <c r="AK10463" t="s">
        <v>29533</v>
      </c>
      <c r="AL10463" t="s">
        <v>29534</v>
      </c>
      <c r="AM10463" t="s">
        <v>122</v>
      </c>
      <c r="AN10463" t="s">
        <v>17649</v>
      </c>
      <c r="AO10463">
        <v>10</v>
      </c>
      <c r="AP10463" t="s">
        <v>29535</v>
      </c>
      <c r="AR10463" t="s">
        <v>17651</v>
      </c>
    </row>
    <row r="10464" spans="35:44">
      <c r="AI10464" s="7">
        <f>IF(ISNUMBER(SEARCH($C$1,AL10464)),MAX($AI$1:AI10463)+1,0)</f>
        <v>0</v>
      </c>
      <c r="AJ10464">
        <v>537025</v>
      </c>
      <c r="AK10464" t="s">
        <v>29536</v>
      </c>
      <c r="AL10464" t="s">
        <v>29537</v>
      </c>
      <c r="AM10464" t="s">
        <v>122</v>
      </c>
      <c r="AN10464" t="s">
        <v>17649</v>
      </c>
      <c r="AO10464">
        <v>10</v>
      </c>
      <c r="AP10464" t="s">
        <v>29538</v>
      </c>
      <c r="AR10464" t="s">
        <v>17651</v>
      </c>
    </row>
    <row r="10465" spans="35:44">
      <c r="AI10465" s="7">
        <f>IF(ISNUMBER(SEARCH($C$1,AL10465)),MAX($AI$1:AI10464)+1,0)</f>
        <v>0</v>
      </c>
      <c r="AJ10465">
        <v>537026</v>
      </c>
      <c r="AK10465" t="s">
        <v>29539</v>
      </c>
      <c r="AL10465" t="s">
        <v>29540</v>
      </c>
      <c r="AM10465" t="s">
        <v>122</v>
      </c>
      <c r="AN10465" t="s">
        <v>17649</v>
      </c>
      <c r="AO10465">
        <v>10</v>
      </c>
      <c r="AP10465" t="s">
        <v>29541</v>
      </c>
      <c r="AR10465" t="s">
        <v>17651</v>
      </c>
    </row>
    <row r="10466" spans="35:44">
      <c r="AI10466" s="7">
        <f>IF(ISNUMBER(SEARCH($C$1,AL10466)),MAX($AI$1:AI10465)+1,0)</f>
        <v>0</v>
      </c>
      <c r="AJ10466">
        <v>537027</v>
      </c>
      <c r="AK10466" t="s">
        <v>29542</v>
      </c>
      <c r="AL10466" t="s">
        <v>29543</v>
      </c>
      <c r="AM10466" t="s">
        <v>122</v>
      </c>
      <c r="AN10466" t="s">
        <v>17649</v>
      </c>
      <c r="AO10466">
        <v>10</v>
      </c>
      <c r="AP10466" t="s">
        <v>29544</v>
      </c>
      <c r="AR10466" t="s">
        <v>17651</v>
      </c>
    </row>
    <row r="10467" spans="35:44">
      <c r="AI10467" s="7">
        <f>IF(ISNUMBER(SEARCH($C$1,AL10467)),MAX($AI$1:AI10466)+1,0)</f>
        <v>0</v>
      </c>
      <c r="AJ10467">
        <v>537028</v>
      </c>
      <c r="AK10467" t="s">
        <v>29545</v>
      </c>
      <c r="AL10467" t="s">
        <v>29546</v>
      </c>
      <c r="AM10467" t="s">
        <v>122</v>
      </c>
      <c r="AN10467" t="s">
        <v>17649</v>
      </c>
      <c r="AO10467">
        <v>10</v>
      </c>
      <c r="AP10467" t="s">
        <v>29547</v>
      </c>
      <c r="AR10467" t="s">
        <v>17651</v>
      </c>
    </row>
    <row r="10468" spans="35:44">
      <c r="AI10468" s="7">
        <f>IF(ISNUMBER(SEARCH($C$1,AL10468)),MAX($AI$1:AI10467)+1,0)</f>
        <v>0</v>
      </c>
      <c r="AJ10468">
        <v>537029</v>
      </c>
      <c r="AK10468" t="s">
        <v>29548</v>
      </c>
      <c r="AL10468" t="s">
        <v>29549</v>
      </c>
      <c r="AM10468" t="s">
        <v>122</v>
      </c>
      <c r="AN10468" t="s">
        <v>17649</v>
      </c>
      <c r="AO10468">
        <v>10</v>
      </c>
      <c r="AP10468" t="s">
        <v>29550</v>
      </c>
      <c r="AR10468" t="s">
        <v>17651</v>
      </c>
    </row>
    <row r="10469" spans="35:44">
      <c r="AI10469" s="7">
        <f>IF(ISNUMBER(SEARCH($C$1,AL10469)),MAX($AI$1:AI10468)+1,0)</f>
        <v>0</v>
      </c>
      <c r="AJ10469">
        <v>537030</v>
      </c>
      <c r="AK10469" t="s">
        <v>29551</v>
      </c>
      <c r="AL10469" t="s">
        <v>29552</v>
      </c>
      <c r="AM10469" t="s">
        <v>122</v>
      </c>
      <c r="AN10469" t="s">
        <v>17649</v>
      </c>
      <c r="AO10469">
        <v>10</v>
      </c>
      <c r="AP10469" t="s">
        <v>29553</v>
      </c>
      <c r="AR10469" t="s">
        <v>17651</v>
      </c>
    </row>
    <row r="10470" spans="35:44">
      <c r="AI10470" s="7">
        <f>IF(ISNUMBER(SEARCH($C$1,AL10470)),MAX($AI$1:AI10469)+1,0)</f>
        <v>0</v>
      </c>
      <c r="AJ10470">
        <v>537031</v>
      </c>
      <c r="AK10470" t="s">
        <v>29554</v>
      </c>
      <c r="AL10470" t="s">
        <v>29555</v>
      </c>
      <c r="AM10470" t="s">
        <v>122</v>
      </c>
      <c r="AN10470" t="s">
        <v>17649</v>
      </c>
      <c r="AO10470">
        <v>10</v>
      </c>
      <c r="AP10470" t="s">
        <v>29556</v>
      </c>
      <c r="AR10470" t="s">
        <v>17651</v>
      </c>
    </row>
    <row r="10471" spans="35:44">
      <c r="AI10471" s="7">
        <f>IF(ISNUMBER(SEARCH($C$1,AL10471)),MAX($AI$1:AI10470)+1,0)</f>
        <v>0</v>
      </c>
      <c r="AJ10471">
        <v>537032</v>
      </c>
      <c r="AK10471" t="s">
        <v>29557</v>
      </c>
      <c r="AL10471" t="s">
        <v>29558</v>
      </c>
      <c r="AM10471" t="s">
        <v>122</v>
      </c>
      <c r="AN10471" t="s">
        <v>17649</v>
      </c>
      <c r="AO10471">
        <v>10</v>
      </c>
      <c r="AP10471" t="s">
        <v>29559</v>
      </c>
      <c r="AR10471" t="s">
        <v>17651</v>
      </c>
    </row>
    <row r="10472" spans="35:44">
      <c r="AI10472" s="7">
        <f>IF(ISNUMBER(SEARCH($C$1,AL10472)),MAX($AI$1:AI10471)+1,0)</f>
        <v>0</v>
      </c>
      <c r="AJ10472">
        <v>537033</v>
      </c>
      <c r="AK10472" t="s">
        <v>29560</v>
      </c>
      <c r="AL10472" t="s">
        <v>29561</v>
      </c>
      <c r="AM10472" t="s">
        <v>122</v>
      </c>
      <c r="AN10472" t="s">
        <v>17649</v>
      </c>
      <c r="AO10472">
        <v>10</v>
      </c>
      <c r="AP10472" t="s">
        <v>29562</v>
      </c>
      <c r="AR10472" t="s">
        <v>17651</v>
      </c>
    </row>
    <row r="10473" spans="35:44">
      <c r="AI10473" s="7">
        <f>IF(ISNUMBER(SEARCH($C$1,AL10473)),MAX($AI$1:AI10472)+1,0)</f>
        <v>0</v>
      </c>
      <c r="AJ10473">
        <v>537034</v>
      </c>
      <c r="AK10473" t="s">
        <v>29563</v>
      </c>
      <c r="AL10473" t="s">
        <v>29564</v>
      </c>
      <c r="AM10473" t="s">
        <v>138</v>
      </c>
      <c r="AN10473" t="s">
        <v>17649</v>
      </c>
      <c r="AO10473">
        <v>10</v>
      </c>
      <c r="AP10473" t="s">
        <v>29565</v>
      </c>
      <c r="AR10473" t="s">
        <v>17651</v>
      </c>
    </row>
    <row r="10474" spans="35:44">
      <c r="AI10474" s="7">
        <f>IF(ISNUMBER(SEARCH($C$1,AL10474)),MAX($AI$1:AI10473)+1,0)</f>
        <v>0</v>
      </c>
      <c r="AJ10474">
        <v>537035</v>
      </c>
      <c r="AK10474" t="s">
        <v>29566</v>
      </c>
      <c r="AL10474" t="s">
        <v>29567</v>
      </c>
      <c r="AM10474" t="s">
        <v>138</v>
      </c>
      <c r="AN10474" t="s">
        <v>17649</v>
      </c>
      <c r="AO10474">
        <v>10</v>
      </c>
      <c r="AP10474" t="s">
        <v>29568</v>
      </c>
      <c r="AR10474" t="s">
        <v>17651</v>
      </c>
    </row>
    <row r="10475" spans="35:44">
      <c r="AI10475" s="7">
        <f>IF(ISNUMBER(SEARCH($C$1,AL10475)),MAX($AI$1:AI10474)+1,0)</f>
        <v>0</v>
      </c>
      <c r="AJ10475">
        <v>537036</v>
      </c>
      <c r="AK10475" t="s">
        <v>29569</v>
      </c>
      <c r="AL10475" t="s">
        <v>29570</v>
      </c>
      <c r="AM10475" t="s">
        <v>138</v>
      </c>
      <c r="AN10475" t="s">
        <v>17649</v>
      </c>
      <c r="AO10475">
        <v>10</v>
      </c>
      <c r="AP10475" t="s">
        <v>29571</v>
      </c>
      <c r="AR10475" t="s">
        <v>17651</v>
      </c>
    </row>
    <row r="10476" spans="35:44">
      <c r="AI10476" s="7">
        <f>IF(ISNUMBER(SEARCH($C$1,AL10476)),MAX($AI$1:AI10475)+1,0)</f>
        <v>0</v>
      </c>
      <c r="AJ10476">
        <v>537037</v>
      </c>
      <c r="AK10476" t="s">
        <v>29572</v>
      </c>
      <c r="AL10476" t="s">
        <v>29573</v>
      </c>
      <c r="AM10476" t="s">
        <v>138</v>
      </c>
      <c r="AN10476" t="s">
        <v>17649</v>
      </c>
      <c r="AO10476">
        <v>10</v>
      </c>
      <c r="AP10476" t="s">
        <v>29574</v>
      </c>
      <c r="AR10476" t="s">
        <v>17651</v>
      </c>
    </row>
    <row r="10477" spans="35:44">
      <c r="AI10477" s="7">
        <f>IF(ISNUMBER(SEARCH($C$1,AL10477)),MAX($AI$1:AI10476)+1,0)</f>
        <v>0</v>
      </c>
      <c r="AJ10477">
        <v>537038</v>
      </c>
      <c r="AK10477" t="s">
        <v>29575</v>
      </c>
      <c r="AL10477" t="s">
        <v>29576</v>
      </c>
      <c r="AM10477" t="s">
        <v>122</v>
      </c>
      <c r="AN10477" t="s">
        <v>17649</v>
      </c>
      <c r="AO10477">
        <v>10</v>
      </c>
      <c r="AP10477" t="s">
        <v>29577</v>
      </c>
      <c r="AR10477" t="s">
        <v>17651</v>
      </c>
    </row>
    <row r="10478" spans="35:44">
      <c r="AI10478" s="7">
        <f>IF(ISNUMBER(SEARCH($C$1,AL10478)),MAX($AI$1:AI10477)+1,0)</f>
        <v>0</v>
      </c>
      <c r="AJ10478">
        <v>537039</v>
      </c>
      <c r="AK10478" t="s">
        <v>29578</v>
      </c>
      <c r="AL10478" t="s">
        <v>29579</v>
      </c>
      <c r="AM10478" t="s">
        <v>122</v>
      </c>
      <c r="AN10478" t="s">
        <v>17649</v>
      </c>
      <c r="AO10478">
        <v>10</v>
      </c>
      <c r="AP10478" t="s">
        <v>29580</v>
      </c>
      <c r="AR10478" t="s">
        <v>17651</v>
      </c>
    </row>
    <row r="10479" spans="35:44">
      <c r="AI10479" s="7">
        <f>IF(ISNUMBER(SEARCH($C$1,AL10479)),MAX($AI$1:AI10478)+1,0)</f>
        <v>0</v>
      </c>
      <c r="AJ10479">
        <v>537040</v>
      </c>
      <c r="AK10479" t="s">
        <v>29581</v>
      </c>
      <c r="AL10479" t="s">
        <v>29582</v>
      </c>
      <c r="AM10479" t="s">
        <v>122</v>
      </c>
      <c r="AN10479" t="s">
        <v>17649</v>
      </c>
      <c r="AO10479">
        <v>10</v>
      </c>
      <c r="AP10479" t="s">
        <v>29583</v>
      </c>
      <c r="AR10479" t="s">
        <v>17651</v>
      </c>
    </row>
    <row r="10480" spans="35:44">
      <c r="AI10480" s="7">
        <f>IF(ISNUMBER(SEARCH($C$1,AL10480)),MAX($AI$1:AI10479)+1,0)</f>
        <v>0</v>
      </c>
      <c r="AJ10480">
        <v>537041</v>
      </c>
      <c r="AK10480" t="s">
        <v>29584</v>
      </c>
      <c r="AL10480" t="s">
        <v>29585</v>
      </c>
      <c r="AM10480" t="s">
        <v>122</v>
      </c>
      <c r="AN10480" t="s">
        <v>17649</v>
      </c>
      <c r="AO10480">
        <v>10</v>
      </c>
      <c r="AP10480" t="s">
        <v>29586</v>
      </c>
      <c r="AR10480" t="s">
        <v>17651</v>
      </c>
    </row>
    <row r="10481" spans="35:44">
      <c r="AI10481" s="7">
        <f>IF(ISNUMBER(SEARCH($C$1,AL10481)),MAX($AI$1:AI10480)+1,0)</f>
        <v>0</v>
      </c>
      <c r="AJ10481">
        <v>537042</v>
      </c>
      <c r="AK10481" t="s">
        <v>29587</v>
      </c>
      <c r="AL10481" t="s">
        <v>29588</v>
      </c>
      <c r="AM10481" t="s">
        <v>122</v>
      </c>
      <c r="AN10481" t="s">
        <v>17649</v>
      </c>
      <c r="AO10481">
        <v>10</v>
      </c>
      <c r="AP10481" t="s">
        <v>29589</v>
      </c>
      <c r="AR10481" t="s">
        <v>17651</v>
      </c>
    </row>
    <row r="10482" spans="35:44">
      <c r="AI10482" s="7">
        <f>IF(ISNUMBER(SEARCH($C$1,AL10482)),MAX($AI$1:AI10481)+1,0)</f>
        <v>0</v>
      </c>
      <c r="AJ10482">
        <v>537043</v>
      </c>
      <c r="AK10482" t="s">
        <v>29590</v>
      </c>
      <c r="AL10482" t="s">
        <v>29591</v>
      </c>
      <c r="AM10482" t="s">
        <v>122</v>
      </c>
      <c r="AN10482" t="s">
        <v>17649</v>
      </c>
      <c r="AO10482">
        <v>10</v>
      </c>
      <c r="AP10482" t="s">
        <v>29592</v>
      </c>
      <c r="AR10482" t="s">
        <v>17651</v>
      </c>
    </row>
    <row r="10483" spans="35:44">
      <c r="AI10483" s="7">
        <f>IF(ISNUMBER(SEARCH($C$1,AL10483)),MAX($AI$1:AI10482)+1,0)</f>
        <v>0</v>
      </c>
      <c r="AJ10483">
        <v>537044</v>
      </c>
      <c r="AK10483" t="s">
        <v>29593</v>
      </c>
      <c r="AL10483" t="s">
        <v>29594</v>
      </c>
      <c r="AM10483" t="s">
        <v>122</v>
      </c>
      <c r="AN10483" t="s">
        <v>17649</v>
      </c>
      <c r="AO10483">
        <v>10</v>
      </c>
      <c r="AP10483" t="s">
        <v>29595</v>
      </c>
      <c r="AR10483" t="s">
        <v>17651</v>
      </c>
    </row>
    <row r="10484" spans="35:44">
      <c r="AI10484" s="7">
        <f>IF(ISNUMBER(SEARCH($C$1,AL10484)),MAX($AI$1:AI10483)+1,0)</f>
        <v>0</v>
      </c>
      <c r="AJ10484">
        <v>537045</v>
      </c>
      <c r="AK10484" t="s">
        <v>29596</v>
      </c>
      <c r="AL10484" t="s">
        <v>29597</v>
      </c>
      <c r="AM10484" t="s">
        <v>122</v>
      </c>
      <c r="AN10484" t="s">
        <v>17649</v>
      </c>
      <c r="AO10484">
        <v>10</v>
      </c>
      <c r="AP10484" t="s">
        <v>29598</v>
      </c>
      <c r="AR10484" t="s">
        <v>17651</v>
      </c>
    </row>
    <row r="10485" spans="35:44">
      <c r="AI10485" s="7">
        <f>IF(ISNUMBER(SEARCH($C$1,AL10485)),MAX($AI$1:AI10484)+1,0)</f>
        <v>0</v>
      </c>
      <c r="AJ10485">
        <v>537046</v>
      </c>
      <c r="AK10485" t="s">
        <v>29599</v>
      </c>
      <c r="AL10485" t="s">
        <v>29600</v>
      </c>
      <c r="AM10485" t="s">
        <v>122</v>
      </c>
      <c r="AN10485" t="s">
        <v>17649</v>
      </c>
      <c r="AO10485">
        <v>10</v>
      </c>
      <c r="AP10485" t="s">
        <v>29601</v>
      </c>
      <c r="AR10485" t="s">
        <v>17651</v>
      </c>
    </row>
    <row r="10486" spans="35:44">
      <c r="AI10486" s="7">
        <f>IF(ISNUMBER(SEARCH($C$1,AL10486)),MAX($AI$1:AI10485)+1,0)</f>
        <v>0</v>
      </c>
      <c r="AJ10486">
        <v>537047</v>
      </c>
      <c r="AK10486" t="s">
        <v>29602</v>
      </c>
      <c r="AL10486" t="s">
        <v>29603</v>
      </c>
      <c r="AM10486" t="s">
        <v>122</v>
      </c>
      <c r="AN10486" t="s">
        <v>17649</v>
      </c>
      <c r="AO10486">
        <v>10</v>
      </c>
      <c r="AP10486" t="s">
        <v>29604</v>
      </c>
      <c r="AR10486" t="s">
        <v>17651</v>
      </c>
    </row>
    <row r="10487" spans="35:44">
      <c r="AI10487" s="7">
        <f>IF(ISNUMBER(SEARCH($C$1,AL10487)),MAX($AI$1:AI10486)+1,0)</f>
        <v>0</v>
      </c>
      <c r="AJ10487">
        <v>537048</v>
      </c>
      <c r="AK10487" t="s">
        <v>29605</v>
      </c>
      <c r="AL10487" t="s">
        <v>29606</v>
      </c>
      <c r="AM10487" t="s">
        <v>122</v>
      </c>
      <c r="AN10487" t="s">
        <v>17649</v>
      </c>
      <c r="AO10487">
        <v>10</v>
      </c>
      <c r="AP10487" t="s">
        <v>29607</v>
      </c>
      <c r="AR10487" t="s">
        <v>17651</v>
      </c>
    </row>
    <row r="10488" spans="35:44">
      <c r="AI10488" s="7">
        <f>IF(ISNUMBER(SEARCH($C$1,AL10488)),MAX($AI$1:AI10487)+1,0)</f>
        <v>0</v>
      </c>
      <c r="AJ10488">
        <v>537049</v>
      </c>
      <c r="AK10488" t="s">
        <v>29608</v>
      </c>
      <c r="AL10488" t="s">
        <v>29609</v>
      </c>
      <c r="AM10488" t="s">
        <v>122</v>
      </c>
      <c r="AN10488" t="s">
        <v>17649</v>
      </c>
      <c r="AO10488">
        <v>10</v>
      </c>
      <c r="AP10488" t="s">
        <v>29610</v>
      </c>
      <c r="AR10488" t="s">
        <v>17651</v>
      </c>
    </row>
    <row r="10489" spans="35:44">
      <c r="AI10489" s="7">
        <f>IF(ISNUMBER(SEARCH($C$1,AL10489)),MAX($AI$1:AI10488)+1,0)</f>
        <v>0</v>
      </c>
      <c r="AJ10489">
        <v>537050</v>
      </c>
      <c r="AK10489" t="s">
        <v>29611</v>
      </c>
      <c r="AL10489" t="s">
        <v>29612</v>
      </c>
      <c r="AM10489" t="s">
        <v>122</v>
      </c>
      <c r="AN10489" t="s">
        <v>17649</v>
      </c>
      <c r="AO10489">
        <v>10</v>
      </c>
      <c r="AP10489" t="s">
        <v>29613</v>
      </c>
      <c r="AR10489" t="s">
        <v>17651</v>
      </c>
    </row>
    <row r="10490" spans="35:44">
      <c r="AI10490" s="7">
        <f>IF(ISNUMBER(SEARCH($C$1,AL10490)),MAX($AI$1:AI10489)+1,0)</f>
        <v>0</v>
      </c>
      <c r="AJ10490">
        <v>537051</v>
      </c>
      <c r="AK10490" t="s">
        <v>29614</v>
      </c>
      <c r="AL10490" t="s">
        <v>29615</v>
      </c>
      <c r="AM10490" t="s">
        <v>122</v>
      </c>
      <c r="AN10490" t="s">
        <v>17649</v>
      </c>
      <c r="AO10490">
        <v>10</v>
      </c>
      <c r="AP10490" t="s">
        <v>29616</v>
      </c>
      <c r="AR10490" t="s">
        <v>17651</v>
      </c>
    </row>
    <row r="10491" spans="35:44">
      <c r="AI10491" s="7">
        <f>IF(ISNUMBER(SEARCH($C$1,AL10491)),MAX($AI$1:AI10490)+1,0)</f>
        <v>0</v>
      </c>
      <c r="AJ10491">
        <v>537052</v>
      </c>
      <c r="AK10491" t="s">
        <v>29617</v>
      </c>
      <c r="AL10491" t="s">
        <v>29618</v>
      </c>
      <c r="AM10491" t="s">
        <v>122</v>
      </c>
      <c r="AN10491" t="s">
        <v>17649</v>
      </c>
      <c r="AO10491">
        <v>10</v>
      </c>
      <c r="AP10491" t="s">
        <v>29619</v>
      </c>
      <c r="AR10491" t="s">
        <v>17651</v>
      </c>
    </row>
    <row r="10492" spans="35:44">
      <c r="AI10492" s="7">
        <f>IF(ISNUMBER(SEARCH($C$1,AL10492)),MAX($AI$1:AI10491)+1,0)</f>
        <v>0</v>
      </c>
      <c r="AJ10492">
        <v>537053</v>
      </c>
      <c r="AK10492" t="s">
        <v>29620</v>
      </c>
      <c r="AL10492" t="s">
        <v>29621</v>
      </c>
      <c r="AM10492" t="s">
        <v>122</v>
      </c>
      <c r="AN10492" t="s">
        <v>17649</v>
      </c>
      <c r="AO10492">
        <v>10</v>
      </c>
      <c r="AP10492" t="s">
        <v>29622</v>
      </c>
      <c r="AR10492" t="s">
        <v>17651</v>
      </c>
    </row>
    <row r="10493" spans="35:44">
      <c r="AI10493" s="7">
        <f>IF(ISNUMBER(SEARCH($C$1,AL10493)),MAX($AI$1:AI10492)+1,0)</f>
        <v>0</v>
      </c>
      <c r="AJ10493">
        <v>537054</v>
      </c>
      <c r="AK10493" t="s">
        <v>29623</v>
      </c>
      <c r="AL10493" t="s">
        <v>29624</v>
      </c>
      <c r="AM10493" t="s">
        <v>122</v>
      </c>
      <c r="AN10493" t="s">
        <v>17649</v>
      </c>
      <c r="AO10493">
        <v>10</v>
      </c>
      <c r="AP10493" t="s">
        <v>29625</v>
      </c>
      <c r="AR10493" t="s">
        <v>17651</v>
      </c>
    </row>
    <row r="10494" spans="35:44">
      <c r="AI10494" s="7">
        <f>IF(ISNUMBER(SEARCH($C$1,AL10494)),MAX($AI$1:AI10493)+1,0)</f>
        <v>0</v>
      </c>
      <c r="AJ10494">
        <v>537055</v>
      </c>
      <c r="AK10494" t="s">
        <v>29626</v>
      </c>
      <c r="AL10494" t="s">
        <v>29627</v>
      </c>
      <c r="AM10494" t="s">
        <v>122</v>
      </c>
      <c r="AN10494" t="s">
        <v>17649</v>
      </c>
      <c r="AO10494">
        <v>10</v>
      </c>
      <c r="AP10494" t="s">
        <v>29628</v>
      </c>
      <c r="AR10494" t="s">
        <v>17651</v>
      </c>
    </row>
    <row r="10495" spans="35:44">
      <c r="AI10495" s="7">
        <f>IF(ISNUMBER(SEARCH($C$1,AL10495)),MAX($AI$1:AI10494)+1,0)</f>
        <v>0</v>
      </c>
      <c r="AJ10495">
        <v>537056</v>
      </c>
      <c r="AK10495" t="s">
        <v>29629</v>
      </c>
      <c r="AL10495" t="s">
        <v>29630</v>
      </c>
      <c r="AM10495" t="s">
        <v>122</v>
      </c>
      <c r="AN10495" t="s">
        <v>17649</v>
      </c>
      <c r="AO10495">
        <v>10</v>
      </c>
      <c r="AP10495" t="s">
        <v>29631</v>
      </c>
      <c r="AR10495" t="s">
        <v>17651</v>
      </c>
    </row>
    <row r="10496" spans="35:44">
      <c r="AI10496" s="7">
        <f>IF(ISNUMBER(SEARCH($C$1,AL10496)),MAX($AI$1:AI10495)+1,0)</f>
        <v>0</v>
      </c>
      <c r="AJ10496">
        <v>537057</v>
      </c>
      <c r="AK10496" t="s">
        <v>29632</v>
      </c>
      <c r="AL10496" t="s">
        <v>29633</v>
      </c>
      <c r="AM10496" t="s">
        <v>122</v>
      </c>
      <c r="AN10496" t="s">
        <v>17649</v>
      </c>
      <c r="AO10496">
        <v>10</v>
      </c>
      <c r="AP10496" t="s">
        <v>29634</v>
      </c>
      <c r="AR10496" t="s">
        <v>17651</v>
      </c>
    </row>
    <row r="10497" spans="35:44">
      <c r="AI10497" s="7">
        <f>IF(ISNUMBER(SEARCH($C$1,AL10497)),MAX($AI$1:AI10496)+1,0)</f>
        <v>0</v>
      </c>
      <c r="AJ10497">
        <v>537058</v>
      </c>
      <c r="AK10497" t="s">
        <v>29635</v>
      </c>
      <c r="AL10497" t="s">
        <v>29636</v>
      </c>
      <c r="AM10497" t="s">
        <v>122</v>
      </c>
      <c r="AN10497" t="s">
        <v>17649</v>
      </c>
      <c r="AO10497">
        <v>10</v>
      </c>
      <c r="AP10497" t="s">
        <v>29637</v>
      </c>
      <c r="AR10497" t="s">
        <v>17651</v>
      </c>
    </row>
    <row r="10498" spans="35:44">
      <c r="AI10498" s="7">
        <f>IF(ISNUMBER(SEARCH($C$1,AL10498)),MAX($AI$1:AI10497)+1,0)</f>
        <v>0</v>
      </c>
      <c r="AJ10498">
        <v>537059</v>
      </c>
      <c r="AK10498" t="s">
        <v>29638</v>
      </c>
      <c r="AL10498" t="s">
        <v>29639</v>
      </c>
      <c r="AM10498" t="s">
        <v>122</v>
      </c>
      <c r="AN10498" t="s">
        <v>17649</v>
      </c>
      <c r="AO10498">
        <v>10</v>
      </c>
      <c r="AP10498" t="s">
        <v>29640</v>
      </c>
      <c r="AR10498" t="s">
        <v>17651</v>
      </c>
    </row>
    <row r="10499" spans="35:44">
      <c r="AI10499" s="7">
        <f>IF(ISNUMBER(SEARCH($C$1,AL10499)),MAX($AI$1:AI10498)+1,0)</f>
        <v>0</v>
      </c>
      <c r="AJ10499">
        <v>537060</v>
      </c>
      <c r="AK10499" t="s">
        <v>29641</v>
      </c>
      <c r="AL10499" t="s">
        <v>29642</v>
      </c>
      <c r="AM10499" t="s">
        <v>122</v>
      </c>
      <c r="AN10499" t="s">
        <v>17649</v>
      </c>
      <c r="AO10499">
        <v>10</v>
      </c>
      <c r="AP10499" t="s">
        <v>29643</v>
      </c>
      <c r="AR10499" t="s">
        <v>17651</v>
      </c>
    </row>
    <row r="10500" spans="35:44">
      <c r="AI10500" s="7">
        <f>IF(ISNUMBER(SEARCH($C$1,AL10500)),MAX($AI$1:AI10499)+1,0)</f>
        <v>0</v>
      </c>
      <c r="AJ10500">
        <v>537061</v>
      </c>
      <c r="AK10500" t="s">
        <v>29644</v>
      </c>
      <c r="AL10500" t="s">
        <v>29645</v>
      </c>
      <c r="AM10500" t="s">
        <v>122</v>
      </c>
      <c r="AN10500" t="s">
        <v>17649</v>
      </c>
      <c r="AO10500">
        <v>10</v>
      </c>
      <c r="AP10500" t="s">
        <v>29646</v>
      </c>
      <c r="AR10500" t="s">
        <v>17651</v>
      </c>
    </row>
    <row r="10501" spans="35:44">
      <c r="AI10501" s="7">
        <f>IF(ISNUMBER(SEARCH($C$1,AL10501)),MAX($AI$1:AI10500)+1,0)</f>
        <v>0</v>
      </c>
      <c r="AJ10501">
        <v>537062</v>
      </c>
      <c r="AK10501" t="s">
        <v>29647</v>
      </c>
      <c r="AL10501" t="s">
        <v>29648</v>
      </c>
      <c r="AM10501" t="s">
        <v>122</v>
      </c>
      <c r="AN10501" t="s">
        <v>17649</v>
      </c>
      <c r="AO10501">
        <v>10</v>
      </c>
      <c r="AP10501" t="s">
        <v>29649</v>
      </c>
      <c r="AR10501" t="s">
        <v>17651</v>
      </c>
    </row>
    <row r="10502" spans="35:44">
      <c r="AI10502" s="7">
        <f>IF(ISNUMBER(SEARCH($C$1,AL10502)),MAX($AI$1:AI10501)+1,0)</f>
        <v>0</v>
      </c>
      <c r="AJ10502">
        <v>537063</v>
      </c>
      <c r="AK10502" t="s">
        <v>29650</v>
      </c>
      <c r="AL10502" t="s">
        <v>29651</v>
      </c>
      <c r="AM10502" t="s">
        <v>122</v>
      </c>
      <c r="AN10502" t="s">
        <v>17649</v>
      </c>
      <c r="AO10502">
        <v>10</v>
      </c>
      <c r="AP10502" t="s">
        <v>29652</v>
      </c>
      <c r="AR10502" t="s">
        <v>17651</v>
      </c>
    </row>
    <row r="10503" spans="35:44">
      <c r="AI10503" s="7">
        <f>IF(ISNUMBER(SEARCH($C$1,AL10503)),MAX($AI$1:AI10502)+1,0)</f>
        <v>0</v>
      </c>
      <c r="AJ10503">
        <v>537064</v>
      </c>
      <c r="AK10503" t="s">
        <v>29653</v>
      </c>
      <c r="AL10503" t="s">
        <v>29654</v>
      </c>
      <c r="AM10503" t="s">
        <v>138</v>
      </c>
      <c r="AN10503" t="s">
        <v>17649</v>
      </c>
      <c r="AO10503">
        <v>10</v>
      </c>
      <c r="AP10503" t="s">
        <v>29655</v>
      </c>
      <c r="AR10503" t="s">
        <v>17651</v>
      </c>
    </row>
    <row r="10504" spans="35:44">
      <c r="AI10504" s="7">
        <f>IF(ISNUMBER(SEARCH($C$1,AL10504)),MAX($AI$1:AI10503)+1,0)</f>
        <v>0</v>
      </c>
      <c r="AJ10504">
        <v>537065</v>
      </c>
      <c r="AK10504" t="s">
        <v>29656</v>
      </c>
      <c r="AL10504" t="s">
        <v>29657</v>
      </c>
      <c r="AM10504" t="s">
        <v>138</v>
      </c>
      <c r="AN10504" t="s">
        <v>17649</v>
      </c>
      <c r="AO10504">
        <v>10</v>
      </c>
      <c r="AP10504" t="s">
        <v>29658</v>
      </c>
      <c r="AR10504" t="s">
        <v>17651</v>
      </c>
    </row>
    <row r="10505" spans="35:44">
      <c r="AI10505" s="7">
        <f>IF(ISNUMBER(SEARCH($C$1,AL10505)),MAX($AI$1:AI10504)+1,0)</f>
        <v>0</v>
      </c>
      <c r="AJ10505">
        <v>537066</v>
      </c>
      <c r="AK10505" t="s">
        <v>29659</v>
      </c>
      <c r="AL10505" t="s">
        <v>29660</v>
      </c>
      <c r="AM10505" t="s">
        <v>138</v>
      </c>
      <c r="AN10505" t="s">
        <v>17649</v>
      </c>
      <c r="AO10505">
        <v>10</v>
      </c>
      <c r="AP10505" t="s">
        <v>29661</v>
      </c>
      <c r="AR10505" t="s">
        <v>17651</v>
      </c>
    </row>
    <row r="10506" spans="35:44">
      <c r="AI10506" s="7">
        <f>IF(ISNUMBER(SEARCH($C$1,AL10506)),MAX($AI$1:AI10505)+1,0)</f>
        <v>0</v>
      </c>
      <c r="AJ10506">
        <v>537067</v>
      </c>
      <c r="AK10506" t="s">
        <v>29662</v>
      </c>
      <c r="AL10506" t="s">
        <v>29663</v>
      </c>
      <c r="AM10506" t="s">
        <v>138</v>
      </c>
      <c r="AN10506" t="s">
        <v>17649</v>
      </c>
      <c r="AO10506">
        <v>10</v>
      </c>
      <c r="AP10506" t="s">
        <v>29664</v>
      </c>
      <c r="AR10506" t="s">
        <v>17651</v>
      </c>
    </row>
    <row r="10507" spans="35:44">
      <c r="AI10507" s="7">
        <f>IF(ISNUMBER(SEARCH($C$1,AL10507)),MAX($AI$1:AI10506)+1,0)</f>
        <v>0</v>
      </c>
      <c r="AJ10507">
        <v>537068</v>
      </c>
      <c r="AK10507" t="s">
        <v>29665</v>
      </c>
      <c r="AL10507" t="s">
        <v>29666</v>
      </c>
      <c r="AM10507" t="s">
        <v>122</v>
      </c>
      <c r="AN10507" t="s">
        <v>129</v>
      </c>
      <c r="AO10507">
        <v>10</v>
      </c>
      <c r="AP10507" t="s">
        <v>29667</v>
      </c>
      <c r="AQ10507" t="s">
        <v>345</v>
      </c>
      <c r="AR10507" t="s">
        <v>126</v>
      </c>
    </row>
    <row r="10508" spans="35:44">
      <c r="AI10508" s="7">
        <f>IF(ISNUMBER(SEARCH($C$1,AL10508)),MAX($AI$1:AI10507)+1,0)</f>
        <v>0</v>
      </c>
      <c r="AJ10508">
        <v>537069</v>
      </c>
      <c r="AK10508" t="s">
        <v>29668</v>
      </c>
      <c r="AL10508" t="s">
        <v>29669</v>
      </c>
      <c r="AM10508" t="s">
        <v>122</v>
      </c>
      <c r="AN10508" t="s">
        <v>129</v>
      </c>
      <c r="AO10508">
        <v>10</v>
      </c>
      <c r="AP10508" t="s">
        <v>29670</v>
      </c>
      <c r="AQ10508" t="s">
        <v>172</v>
      </c>
      <c r="AR10508" t="s">
        <v>126</v>
      </c>
    </row>
    <row r="10509" spans="35:44">
      <c r="AI10509" s="7">
        <f>IF(ISNUMBER(SEARCH($C$1,AL10509)),MAX($AI$1:AI10508)+1,0)</f>
        <v>0</v>
      </c>
      <c r="AJ10509">
        <v>537070</v>
      </c>
      <c r="AK10509" t="s">
        <v>29671</v>
      </c>
      <c r="AL10509" t="s">
        <v>29672</v>
      </c>
      <c r="AM10509" t="s">
        <v>122</v>
      </c>
      <c r="AN10509" t="s">
        <v>17649</v>
      </c>
      <c r="AO10509">
        <v>10</v>
      </c>
      <c r="AP10509" t="s">
        <v>29673</v>
      </c>
      <c r="AR10509" t="s">
        <v>17651</v>
      </c>
    </row>
    <row r="10510" spans="35:44">
      <c r="AI10510" s="7">
        <f>IF(ISNUMBER(SEARCH($C$1,AL10510)),MAX($AI$1:AI10509)+1,0)</f>
        <v>0</v>
      </c>
      <c r="AJ10510">
        <v>537071</v>
      </c>
      <c r="AK10510" t="s">
        <v>29674</v>
      </c>
      <c r="AL10510" t="s">
        <v>29675</v>
      </c>
      <c r="AM10510" t="s">
        <v>122</v>
      </c>
      <c r="AN10510" t="s">
        <v>17649</v>
      </c>
      <c r="AO10510">
        <v>10</v>
      </c>
      <c r="AP10510" t="s">
        <v>29676</v>
      </c>
      <c r="AR10510" t="s">
        <v>17651</v>
      </c>
    </row>
    <row r="10511" spans="35:44">
      <c r="AI10511" s="7">
        <f>IF(ISNUMBER(SEARCH($C$1,AL10511)),MAX($AI$1:AI10510)+1,0)</f>
        <v>0</v>
      </c>
      <c r="AJ10511">
        <v>537072</v>
      </c>
      <c r="AK10511" t="s">
        <v>29677</v>
      </c>
      <c r="AL10511" t="s">
        <v>29678</v>
      </c>
      <c r="AM10511" t="s">
        <v>122</v>
      </c>
      <c r="AN10511" t="s">
        <v>17649</v>
      </c>
      <c r="AO10511">
        <v>10</v>
      </c>
      <c r="AP10511" t="s">
        <v>29679</v>
      </c>
      <c r="AR10511" t="s">
        <v>17651</v>
      </c>
    </row>
    <row r="10512" spans="35:44">
      <c r="AI10512" s="7">
        <f>IF(ISNUMBER(SEARCH($C$1,AL10512)),MAX($AI$1:AI10511)+1,0)</f>
        <v>0</v>
      </c>
      <c r="AJ10512">
        <v>537073</v>
      </c>
      <c r="AK10512" t="s">
        <v>29680</v>
      </c>
      <c r="AL10512" t="s">
        <v>29681</v>
      </c>
      <c r="AM10512" t="s">
        <v>122</v>
      </c>
      <c r="AN10512" t="s">
        <v>17649</v>
      </c>
      <c r="AO10512">
        <v>10</v>
      </c>
      <c r="AP10512" t="s">
        <v>29682</v>
      </c>
      <c r="AR10512" t="s">
        <v>17651</v>
      </c>
    </row>
    <row r="10513" spans="35:44">
      <c r="AI10513" s="7">
        <f>IF(ISNUMBER(SEARCH($C$1,AL10513)),MAX($AI$1:AI10512)+1,0)</f>
        <v>0</v>
      </c>
      <c r="AJ10513">
        <v>537074</v>
      </c>
      <c r="AK10513" t="s">
        <v>29683</v>
      </c>
      <c r="AL10513" t="s">
        <v>29684</v>
      </c>
      <c r="AM10513" t="s">
        <v>122</v>
      </c>
      <c r="AN10513" t="s">
        <v>17649</v>
      </c>
      <c r="AO10513">
        <v>10</v>
      </c>
      <c r="AP10513" t="s">
        <v>29685</v>
      </c>
      <c r="AR10513" t="s">
        <v>17651</v>
      </c>
    </row>
    <row r="10514" spans="35:44">
      <c r="AI10514" s="7">
        <f>IF(ISNUMBER(SEARCH($C$1,AL10514)),MAX($AI$1:AI10513)+1,0)</f>
        <v>0</v>
      </c>
      <c r="AJ10514">
        <v>537075</v>
      </c>
      <c r="AK10514" t="s">
        <v>29686</v>
      </c>
      <c r="AL10514" t="s">
        <v>29687</v>
      </c>
      <c r="AM10514" t="s">
        <v>122</v>
      </c>
      <c r="AN10514" t="s">
        <v>17649</v>
      </c>
      <c r="AO10514">
        <v>10</v>
      </c>
      <c r="AP10514" t="s">
        <v>29688</v>
      </c>
      <c r="AR10514" t="s">
        <v>17651</v>
      </c>
    </row>
    <row r="10515" spans="35:44">
      <c r="AI10515" s="7">
        <f>IF(ISNUMBER(SEARCH($C$1,AL10515)),MAX($AI$1:AI10514)+1,0)</f>
        <v>0</v>
      </c>
      <c r="AJ10515">
        <v>537076</v>
      </c>
      <c r="AK10515" t="s">
        <v>29689</v>
      </c>
      <c r="AL10515" t="s">
        <v>29690</v>
      </c>
      <c r="AM10515" t="s">
        <v>122</v>
      </c>
      <c r="AN10515" t="s">
        <v>17649</v>
      </c>
      <c r="AO10515">
        <v>10</v>
      </c>
      <c r="AP10515" t="s">
        <v>29691</v>
      </c>
      <c r="AR10515" t="s">
        <v>17651</v>
      </c>
    </row>
    <row r="10516" spans="35:44">
      <c r="AI10516" s="7">
        <f>IF(ISNUMBER(SEARCH($C$1,AL10516)),MAX($AI$1:AI10515)+1,0)</f>
        <v>0</v>
      </c>
      <c r="AJ10516">
        <v>537077</v>
      </c>
      <c r="AK10516" t="s">
        <v>29692</v>
      </c>
      <c r="AL10516" t="s">
        <v>29693</v>
      </c>
      <c r="AM10516" t="s">
        <v>122</v>
      </c>
      <c r="AN10516" t="s">
        <v>17649</v>
      </c>
      <c r="AO10516">
        <v>10</v>
      </c>
      <c r="AP10516" t="s">
        <v>29694</v>
      </c>
      <c r="AR10516" t="s">
        <v>17651</v>
      </c>
    </row>
    <row r="10517" spans="35:44">
      <c r="AI10517" s="7">
        <f>IF(ISNUMBER(SEARCH($C$1,AL10517)),MAX($AI$1:AI10516)+1,0)</f>
        <v>0</v>
      </c>
      <c r="AJ10517">
        <v>537078</v>
      </c>
      <c r="AK10517" t="s">
        <v>29695</v>
      </c>
      <c r="AL10517" t="s">
        <v>29696</v>
      </c>
      <c r="AM10517" t="s">
        <v>122</v>
      </c>
      <c r="AN10517" t="s">
        <v>17649</v>
      </c>
      <c r="AO10517">
        <v>10</v>
      </c>
      <c r="AP10517" t="s">
        <v>29697</v>
      </c>
      <c r="AR10517" t="s">
        <v>17651</v>
      </c>
    </row>
    <row r="10518" spans="35:44">
      <c r="AI10518" s="7">
        <f>IF(ISNUMBER(SEARCH($C$1,AL10518)),MAX($AI$1:AI10517)+1,0)</f>
        <v>0</v>
      </c>
      <c r="AJ10518">
        <v>537079</v>
      </c>
      <c r="AK10518" t="s">
        <v>29698</v>
      </c>
      <c r="AL10518" t="s">
        <v>29699</v>
      </c>
      <c r="AM10518" t="s">
        <v>122</v>
      </c>
      <c r="AN10518" t="s">
        <v>17649</v>
      </c>
      <c r="AO10518">
        <v>10</v>
      </c>
      <c r="AP10518" t="s">
        <v>29700</v>
      </c>
      <c r="AR10518" t="s">
        <v>17651</v>
      </c>
    </row>
    <row r="10519" spans="35:44">
      <c r="AI10519" s="7">
        <f>IF(ISNUMBER(SEARCH($C$1,AL10519)),MAX($AI$1:AI10518)+1,0)</f>
        <v>0</v>
      </c>
      <c r="AJ10519">
        <v>537080</v>
      </c>
      <c r="AK10519" t="s">
        <v>29701</v>
      </c>
      <c r="AL10519" t="s">
        <v>29702</v>
      </c>
      <c r="AM10519" t="s">
        <v>122</v>
      </c>
      <c r="AN10519" t="s">
        <v>17649</v>
      </c>
      <c r="AO10519">
        <v>10</v>
      </c>
      <c r="AP10519" t="s">
        <v>29703</v>
      </c>
      <c r="AR10519" t="s">
        <v>17651</v>
      </c>
    </row>
    <row r="10520" spans="35:44">
      <c r="AI10520" s="7">
        <f>IF(ISNUMBER(SEARCH($C$1,AL10520)),MAX($AI$1:AI10519)+1,0)</f>
        <v>0</v>
      </c>
      <c r="AJ10520">
        <v>537081</v>
      </c>
      <c r="AK10520" t="s">
        <v>29704</v>
      </c>
      <c r="AL10520" t="s">
        <v>29705</v>
      </c>
      <c r="AM10520" t="s">
        <v>122</v>
      </c>
      <c r="AN10520" t="s">
        <v>17649</v>
      </c>
      <c r="AO10520">
        <v>10</v>
      </c>
      <c r="AP10520" t="s">
        <v>29706</v>
      </c>
      <c r="AR10520" t="s">
        <v>17651</v>
      </c>
    </row>
    <row r="10521" spans="35:44">
      <c r="AI10521" s="7">
        <f>IF(ISNUMBER(SEARCH($C$1,AL10521)),MAX($AI$1:AI10520)+1,0)</f>
        <v>0</v>
      </c>
      <c r="AJ10521">
        <v>537082</v>
      </c>
      <c r="AK10521" t="s">
        <v>29707</v>
      </c>
      <c r="AL10521" t="s">
        <v>29708</v>
      </c>
      <c r="AM10521" t="s">
        <v>122</v>
      </c>
      <c r="AN10521" t="s">
        <v>17649</v>
      </c>
      <c r="AO10521">
        <v>10</v>
      </c>
      <c r="AP10521" t="s">
        <v>29709</v>
      </c>
      <c r="AR10521" t="s">
        <v>17651</v>
      </c>
    </row>
    <row r="10522" spans="35:44">
      <c r="AI10522" s="7">
        <f>IF(ISNUMBER(SEARCH($C$1,AL10522)),MAX($AI$1:AI10521)+1,0)</f>
        <v>0</v>
      </c>
      <c r="AJ10522">
        <v>537083</v>
      </c>
      <c r="AK10522" t="s">
        <v>29710</v>
      </c>
      <c r="AL10522" t="s">
        <v>29711</v>
      </c>
      <c r="AM10522" t="s">
        <v>122</v>
      </c>
      <c r="AN10522" t="s">
        <v>17649</v>
      </c>
      <c r="AO10522">
        <v>10</v>
      </c>
      <c r="AP10522" t="s">
        <v>29712</v>
      </c>
      <c r="AR10522" t="s">
        <v>17651</v>
      </c>
    </row>
    <row r="10523" spans="35:44">
      <c r="AI10523" s="7">
        <f>IF(ISNUMBER(SEARCH($C$1,AL10523)),MAX($AI$1:AI10522)+1,0)</f>
        <v>0</v>
      </c>
      <c r="AJ10523">
        <v>537084</v>
      </c>
      <c r="AK10523" t="s">
        <v>29713</v>
      </c>
      <c r="AL10523" t="s">
        <v>29714</v>
      </c>
      <c r="AM10523" t="s">
        <v>122</v>
      </c>
      <c r="AN10523" t="s">
        <v>17649</v>
      </c>
      <c r="AO10523">
        <v>10</v>
      </c>
      <c r="AP10523" t="s">
        <v>29715</v>
      </c>
      <c r="AR10523" t="s">
        <v>17651</v>
      </c>
    </row>
    <row r="10524" spans="35:44">
      <c r="AI10524" s="7">
        <f>IF(ISNUMBER(SEARCH($C$1,AL10524)),MAX($AI$1:AI10523)+1,0)</f>
        <v>0</v>
      </c>
      <c r="AJ10524">
        <v>537085</v>
      </c>
      <c r="AK10524" t="s">
        <v>29716</v>
      </c>
      <c r="AL10524" t="s">
        <v>29717</v>
      </c>
      <c r="AM10524" t="s">
        <v>122</v>
      </c>
      <c r="AN10524" t="s">
        <v>17649</v>
      </c>
      <c r="AO10524">
        <v>10</v>
      </c>
      <c r="AP10524" t="s">
        <v>29718</v>
      </c>
      <c r="AR10524" t="s">
        <v>17651</v>
      </c>
    </row>
    <row r="10525" spans="35:44">
      <c r="AI10525" s="7">
        <f>IF(ISNUMBER(SEARCH($C$1,AL10525)),MAX($AI$1:AI10524)+1,0)</f>
        <v>0</v>
      </c>
      <c r="AJ10525">
        <v>537086</v>
      </c>
      <c r="AK10525" t="s">
        <v>29719</v>
      </c>
      <c r="AL10525" t="s">
        <v>29720</v>
      </c>
      <c r="AM10525" t="s">
        <v>122</v>
      </c>
      <c r="AN10525" t="s">
        <v>17649</v>
      </c>
      <c r="AO10525">
        <v>10</v>
      </c>
      <c r="AP10525" t="s">
        <v>29721</v>
      </c>
      <c r="AR10525" t="s">
        <v>17651</v>
      </c>
    </row>
    <row r="10526" spans="35:44">
      <c r="AI10526" s="7">
        <f>IF(ISNUMBER(SEARCH($C$1,AL10526)),MAX($AI$1:AI10525)+1,0)</f>
        <v>0</v>
      </c>
      <c r="AJ10526">
        <v>537087</v>
      </c>
      <c r="AK10526" t="s">
        <v>29722</v>
      </c>
      <c r="AL10526" t="s">
        <v>29723</v>
      </c>
      <c r="AM10526" t="s">
        <v>122</v>
      </c>
      <c r="AN10526" t="s">
        <v>17649</v>
      </c>
      <c r="AO10526">
        <v>10</v>
      </c>
      <c r="AP10526" t="s">
        <v>29724</v>
      </c>
      <c r="AR10526" t="s">
        <v>17651</v>
      </c>
    </row>
    <row r="10527" spans="35:44">
      <c r="AI10527" s="7">
        <f>IF(ISNUMBER(SEARCH($C$1,AL10527)),MAX($AI$1:AI10526)+1,0)</f>
        <v>0</v>
      </c>
      <c r="AJ10527">
        <v>537088</v>
      </c>
      <c r="AK10527" t="s">
        <v>29725</v>
      </c>
      <c r="AL10527" t="s">
        <v>29726</v>
      </c>
      <c r="AM10527" t="s">
        <v>122</v>
      </c>
      <c r="AN10527" t="s">
        <v>17649</v>
      </c>
      <c r="AO10527">
        <v>10</v>
      </c>
      <c r="AP10527" t="s">
        <v>29727</v>
      </c>
      <c r="AR10527" t="s">
        <v>17651</v>
      </c>
    </row>
    <row r="10528" spans="35:44">
      <c r="AI10528" s="7">
        <f>IF(ISNUMBER(SEARCH($C$1,AL10528)),MAX($AI$1:AI10527)+1,0)</f>
        <v>0</v>
      </c>
      <c r="AJ10528">
        <v>537089</v>
      </c>
      <c r="AK10528" t="s">
        <v>29728</v>
      </c>
      <c r="AL10528" t="s">
        <v>29729</v>
      </c>
      <c r="AM10528" t="s">
        <v>122</v>
      </c>
      <c r="AN10528" t="s">
        <v>17649</v>
      </c>
      <c r="AO10528">
        <v>10</v>
      </c>
      <c r="AP10528" t="s">
        <v>29730</v>
      </c>
      <c r="AR10528" t="s">
        <v>17651</v>
      </c>
    </row>
    <row r="10529" spans="35:44">
      <c r="AI10529" s="7">
        <f>IF(ISNUMBER(SEARCH($C$1,AL10529)),MAX($AI$1:AI10528)+1,0)</f>
        <v>0</v>
      </c>
      <c r="AJ10529">
        <v>537090</v>
      </c>
      <c r="AK10529" t="s">
        <v>29731</v>
      </c>
      <c r="AL10529" t="s">
        <v>29732</v>
      </c>
      <c r="AM10529" t="s">
        <v>122</v>
      </c>
      <c r="AN10529" t="s">
        <v>17649</v>
      </c>
      <c r="AO10529">
        <v>10</v>
      </c>
      <c r="AP10529" t="s">
        <v>29733</v>
      </c>
      <c r="AR10529" t="s">
        <v>17651</v>
      </c>
    </row>
    <row r="10530" spans="35:44">
      <c r="AI10530" s="7">
        <f>IF(ISNUMBER(SEARCH($C$1,AL10530)),MAX($AI$1:AI10529)+1,0)</f>
        <v>0</v>
      </c>
      <c r="AJ10530">
        <v>537091</v>
      </c>
      <c r="AK10530" t="s">
        <v>29734</v>
      </c>
      <c r="AL10530" t="s">
        <v>29735</v>
      </c>
      <c r="AM10530" t="s">
        <v>122</v>
      </c>
      <c r="AN10530" t="s">
        <v>17649</v>
      </c>
      <c r="AO10530">
        <v>10</v>
      </c>
      <c r="AP10530" t="s">
        <v>29736</v>
      </c>
      <c r="AR10530" t="s">
        <v>17651</v>
      </c>
    </row>
    <row r="10531" spans="35:44">
      <c r="AI10531" s="7">
        <f>IF(ISNUMBER(SEARCH($C$1,AL10531)),MAX($AI$1:AI10530)+1,0)</f>
        <v>0</v>
      </c>
      <c r="AJ10531">
        <v>537092</v>
      </c>
      <c r="AK10531" t="s">
        <v>29737</v>
      </c>
      <c r="AL10531" t="s">
        <v>29738</v>
      </c>
      <c r="AM10531" t="s">
        <v>122</v>
      </c>
      <c r="AN10531" t="s">
        <v>129</v>
      </c>
      <c r="AO10531">
        <v>10</v>
      </c>
      <c r="AP10531" t="s">
        <v>29739</v>
      </c>
      <c r="AQ10531" t="s">
        <v>345</v>
      </c>
      <c r="AR10531" t="s">
        <v>126</v>
      </c>
    </row>
    <row r="10532" spans="35:44">
      <c r="AI10532" s="7">
        <f>IF(ISNUMBER(SEARCH($C$1,AL10532)),MAX($AI$1:AI10531)+1,0)</f>
        <v>0</v>
      </c>
      <c r="AJ10532">
        <v>537093</v>
      </c>
      <c r="AK10532" t="s">
        <v>29740</v>
      </c>
      <c r="AL10532" t="s">
        <v>29741</v>
      </c>
      <c r="AM10532" t="s">
        <v>122</v>
      </c>
      <c r="AN10532" t="s">
        <v>17649</v>
      </c>
      <c r="AO10532">
        <v>10</v>
      </c>
      <c r="AP10532" t="s">
        <v>29742</v>
      </c>
      <c r="AR10532" t="s">
        <v>17651</v>
      </c>
    </row>
    <row r="10533" spans="35:44">
      <c r="AI10533" s="7">
        <f>IF(ISNUMBER(SEARCH($C$1,AL10533)),MAX($AI$1:AI10532)+1,0)</f>
        <v>0</v>
      </c>
      <c r="AJ10533">
        <v>537094</v>
      </c>
      <c r="AK10533" t="s">
        <v>29743</v>
      </c>
      <c r="AL10533" t="s">
        <v>29744</v>
      </c>
      <c r="AM10533" t="s">
        <v>122</v>
      </c>
      <c r="AN10533" t="s">
        <v>17649</v>
      </c>
      <c r="AO10533">
        <v>10</v>
      </c>
      <c r="AP10533" t="s">
        <v>29745</v>
      </c>
      <c r="AR10533" t="s">
        <v>17651</v>
      </c>
    </row>
    <row r="10534" spans="35:44">
      <c r="AI10534" s="7">
        <f>IF(ISNUMBER(SEARCH($C$1,AL10534)),MAX($AI$1:AI10533)+1,0)</f>
        <v>0</v>
      </c>
      <c r="AJ10534">
        <v>537095</v>
      </c>
      <c r="AK10534" t="s">
        <v>29746</v>
      </c>
      <c r="AL10534" t="s">
        <v>29747</v>
      </c>
      <c r="AM10534" t="s">
        <v>122</v>
      </c>
      <c r="AN10534" t="s">
        <v>17649</v>
      </c>
      <c r="AO10534">
        <v>10</v>
      </c>
      <c r="AP10534" t="s">
        <v>29748</v>
      </c>
      <c r="AR10534" t="s">
        <v>17651</v>
      </c>
    </row>
    <row r="10535" spans="35:44">
      <c r="AI10535" s="7">
        <f>IF(ISNUMBER(SEARCH($C$1,AL10535)),MAX($AI$1:AI10534)+1,0)</f>
        <v>0</v>
      </c>
      <c r="AJ10535">
        <v>537096</v>
      </c>
      <c r="AK10535" t="s">
        <v>29749</v>
      </c>
      <c r="AL10535" t="s">
        <v>29750</v>
      </c>
      <c r="AM10535" t="s">
        <v>122</v>
      </c>
      <c r="AN10535" t="s">
        <v>17649</v>
      </c>
      <c r="AO10535">
        <v>10</v>
      </c>
      <c r="AP10535" t="s">
        <v>29751</v>
      </c>
      <c r="AR10535" t="s">
        <v>17651</v>
      </c>
    </row>
    <row r="10536" spans="35:44">
      <c r="AI10536" s="7">
        <f>IF(ISNUMBER(SEARCH($C$1,AL10536)),MAX($AI$1:AI10535)+1,0)</f>
        <v>0</v>
      </c>
      <c r="AJ10536">
        <v>537097</v>
      </c>
      <c r="AK10536" t="s">
        <v>29752</v>
      </c>
      <c r="AL10536" t="s">
        <v>29753</v>
      </c>
      <c r="AM10536" t="s">
        <v>122</v>
      </c>
      <c r="AN10536" t="s">
        <v>17649</v>
      </c>
      <c r="AO10536">
        <v>10</v>
      </c>
      <c r="AP10536" t="s">
        <v>29754</v>
      </c>
      <c r="AR10536" t="s">
        <v>17651</v>
      </c>
    </row>
    <row r="10537" spans="35:44">
      <c r="AI10537" s="7">
        <f>IF(ISNUMBER(SEARCH($C$1,AL10537)),MAX($AI$1:AI10536)+1,0)</f>
        <v>0</v>
      </c>
      <c r="AJ10537">
        <v>537098</v>
      </c>
      <c r="AK10537" t="s">
        <v>29755</v>
      </c>
      <c r="AL10537" t="s">
        <v>29756</v>
      </c>
      <c r="AM10537" t="s">
        <v>122</v>
      </c>
      <c r="AN10537" t="s">
        <v>17649</v>
      </c>
      <c r="AO10537">
        <v>10</v>
      </c>
      <c r="AP10537" t="s">
        <v>29757</v>
      </c>
      <c r="AR10537" t="s">
        <v>17651</v>
      </c>
    </row>
    <row r="10538" spans="35:44">
      <c r="AI10538" s="7">
        <f>IF(ISNUMBER(SEARCH($C$1,AL10538)),MAX($AI$1:AI10537)+1,0)</f>
        <v>0</v>
      </c>
      <c r="AJ10538">
        <v>537099</v>
      </c>
      <c r="AK10538" t="s">
        <v>29758</v>
      </c>
      <c r="AL10538" t="s">
        <v>29759</v>
      </c>
      <c r="AM10538" t="s">
        <v>122</v>
      </c>
      <c r="AN10538" t="s">
        <v>17649</v>
      </c>
      <c r="AO10538">
        <v>10</v>
      </c>
      <c r="AP10538" t="s">
        <v>29760</v>
      </c>
      <c r="AR10538" t="s">
        <v>17651</v>
      </c>
    </row>
    <row r="10539" spans="35:44">
      <c r="AI10539" s="7">
        <f>IF(ISNUMBER(SEARCH($C$1,AL10539)),MAX($AI$1:AI10538)+1,0)</f>
        <v>0</v>
      </c>
      <c r="AJ10539">
        <v>537100</v>
      </c>
      <c r="AK10539" t="s">
        <v>29761</v>
      </c>
      <c r="AL10539" t="s">
        <v>29762</v>
      </c>
      <c r="AM10539" t="s">
        <v>122</v>
      </c>
      <c r="AN10539" t="s">
        <v>17649</v>
      </c>
      <c r="AO10539">
        <v>10</v>
      </c>
      <c r="AP10539" t="s">
        <v>29763</v>
      </c>
      <c r="AR10539" t="s">
        <v>17651</v>
      </c>
    </row>
    <row r="10540" spans="35:44">
      <c r="AI10540" s="7">
        <f>IF(ISNUMBER(SEARCH($C$1,AL10540)),MAX($AI$1:AI10539)+1,0)</f>
        <v>0</v>
      </c>
      <c r="AJ10540">
        <v>537101</v>
      </c>
      <c r="AK10540" t="s">
        <v>29764</v>
      </c>
      <c r="AL10540" t="s">
        <v>29765</v>
      </c>
      <c r="AM10540" t="s">
        <v>122</v>
      </c>
      <c r="AN10540" t="s">
        <v>17649</v>
      </c>
      <c r="AO10540">
        <v>10</v>
      </c>
      <c r="AP10540" t="s">
        <v>29766</v>
      </c>
      <c r="AR10540" t="s">
        <v>17651</v>
      </c>
    </row>
    <row r="10541" spans="35:44">
      <c r="AI10541" s="7">
        <f>IF(ISNUMBER(SEARCH($C$1,AL10541)),MAX($AI$1:AI10540)+1,0)</f>
        <v>0</v>
      </c>
      <c r="AJ10541">
        <v>537102</v>
      </c>
      <c r="AK10541" t="s">
        <v>29767</v>
      </c>
      <c r="AL10541" t="s">
        <v>29768</v>
      </c>
      <c r="AM10541" t="s">
        <v>122</v>
      </c>
      <c r="AN10541" t="s">
        <v>17649</v>
      </c>
      <c r="AO10541">
        <v>10</v>
      </c>
      <c r="AP10541" t="s">
        <v>29769</v>
      </c>
      <c r="AR10541" t="s">
        <v>17651</v>
      </c>
    </row>
    <row r="10542" spans="35:44">
      <c r="AI10542" s="7">
        <f>IF(ISNUMBER(SEARCH($C$1,AL10542)),MAX($AI$1:AI10541)+1,0)</f>
        <v>0</v>
      </c>
      <c r="AJ10542">
        <v>537103</v>
      </c>
      <c r="AK10542" t="s">
        <v>29770</v>
      </c>
      <c r="AL10542" t="s">
        <v>29771</v>
      </c>
      <c r="AM10542" t="s">
        <v>122</v>
      </c>
      <c r="AN10542" t="s">
        <v>17649</v>
      </c>
      <c r="AO10542">
        <v>10</v>
      </c>
      <c r="AP10542" t="s">
        <v>29772</v>
      </c>
      <c r="AR10542" t="s">
        <v>17651</v>
      </c>
    </row>
    <row r="10543" spans="35:44">
      <c r="AI10543" s="7">
        <f>IF(ISNUMBER(SEARCH($C$1,AL10543)),MAX($AI$1:AI10542)+1,0)</f>
        <v>0</v>
      </c>
      <c r="AJ10543">
        <v>537104</v>
      </c>
      <c r="AK10543" t="s">
        <v>29773</v>
      </c>
      <c r="AL10543" t="s">
        <v>29774</v>
      </c>
      <c r="AM10543" t="s">
        <v>122</v>
      </c>
      <c r="AN10543" t="s">
        <v>17649</v>
      </c>
      <c r="AO10543">
        <v>10</v>
      </c>
      <c r="AP10543" t="s">
        <v>29775</v>
      </c>
      <c r="AR10543" t="s">
        <v>17651</v>
      </c>
    </row>
    <row r="10544" spans="35:44">
      <c r="AI10544" s="7">
        <f>IF(ISNUMBER(SEARCH($C$1,AL10544)),MAX($AI$1:AI10543)+1,0)</f>
        <v>0</v>
      </c>
      <c r="AJ10544">
        <v>537105</v>
      </c>
      <c r="AK10544" t="s">
        <v>29776</v>
      </c>
      <c r="AL10544" t="s">
        <v>29777</v>
      </c>
      <c r="AM10544" t="s">
        <v>122</v>
      </c>
      <c r="AN10544" t="s">
        <v>17649</v>
      </c>
      <c r="AO10544">
        <v>10</v>
      </c>
      <c r="AP10544" t="s">
        <v>29778</v>
      </c>
      <c r="AR10544" t="s">
        <v>17651</v>
      </c>
    </row>
    <row r="10545" spans="35:44">
      <c r="AI10545" s="7">
        <f>IF(ISNUMBER(SEARCH($C$1,AL10545)),MAX($AI$1:AI10544)+1,0)</f>
        <v>0</v>
      </c>
      <c r="AJ10545">
        <v>537106</v>
      </c>
      <c r="AK10545" t="s">
        <v>29779</v>
      </c>
      <c r="AL10545" t="s">
        <v>29780</v>
      </c>
      <c r="AM10545" t="s">
        <v>122</v>
      </c>
      <c r="AN10545" t="s">
        <v>17649</v>
      </c>
      <c r="AO10545">
        <v>10</v>
      </c>
      <c r="AP10545" t="s">
        <v>29781</v>
      </c>
      <c r="AR10545" t="s">
        <v>17651</v>
      </c>
    </row>
    <row r="10546" spans="35:44">
      <c r="AI10546" s="7">
        <f>IF(ISNUMBER(SEARCH($C$1,AL10546)),MAX($AI$1:AI10545)+1,0)</f>
        <v>0</v>
      </c>
      <c r="AJ10546">
        <v>537107</v>
      </c>
      <c r="AK10546" t="s">
        <v>29782</v>
      </c>
      <c r="AL10546" t="s">
        <v>29783</v>
      </c>
      <c r="AM10546" t="s">
        <v>122</v>
      </c>
      <c r="AN10546" t="s">
        <v>17649</v>
      </c>
      <c r="AO10546">
        <v>10</v>
      </c>
      <c r="AP10546" t="s">
        <v>29784</v>
      </c>
      <c r="AR10546" t="s">
        <v>17651</v>
      </c>
    </row>
    <row r="10547" spans="35:44">
      <c r="AI10547" s="7">
        <f>IF(ISNUMBER(SEARCH($C$1,AL10547)),MAX($AI$1:AI10546)+1,0)</f>
        <v>0</v>
      </c>
      <c r="AJ10547">
        <v>537108</v>
      </c>
      <c r="AK10547" t="s">
        <v>29785</v>
      </c>
      <c r="AL10547" t="s">
        <v>29786</v>
      </c>
      <c r="AM10547" t="s">
        <v>122</v>
      </c>
      <c r="AN10547" t="s">
        <v>17649</v>
      </c>
      <c r="AO10547">
        <v>10</v>
      </c>
      <c r="AP10547" t="s">
        <v>29787</v>
      </c>
      <c r="AR10547" t="s">
        <v>17651</v>
      </c>
    </row>
    <row r="10548" spans="35:44">
      <c r="AI10548" s="7">
        <f>IF(ISNUMBER(SEARCH($C$1,AL10548)),MAX($AI$1:AI10547)+1,0)</f>
        <v>0</v>
      </c>
      <c r="AJ10548">
        <v>537109</v>
      </c>
      <c r="AK10548" t="s">
        <v>29788</v>
      </c>
      <c r="AL10548" t="s">
        <v>29789</v>
      </c>
      <c r="AM10548" t="s">
        <v>122</v>
      </c>
      <c r="AN10548" t="s">
        <v>17649</v>
      </c>
      <c r="AO10548">
        <v>10</v>
      </c>
      <c r="AP10548" t="s">
        <v>29790</v>
      </c>
      <c r="AR10548" t="s">
        <v>17651</v>
      </c>
    </row>
    <row r="10549" spans="35:44">
      <c r="AI10549" s="7">
        <f>IF(ISNUMBER(SEARCH($C$1,AL10549)),MAX($AI$1:AI10548)+1,0)</f>
        <v>0</v>
      </c>
      <c r="AJ10549">
        <v>537110</v>
      </c>
      <c r="AK10549" t="s">
        <v>29791</v>
      </c>
      <c r="AL10549" t="s">
        <v>29792</v>
      </c>
      <c r="AM10549" t="s">
        <v>122</v>
      </c>
      <c r="AN10549" t="s">
        <v>17649</v>
      </c>
      <c r="AO10549">
        <v>10</v>
      </c>
      <c r="AP10549" t="s">
        <v>29793</v>
      </c>
      <c r="AR10549" t="s">
        <v>17651</v>
      </c>
    </row>
    <row r="10550" spans="35:44">
      <c r="AI10550" s="7">
        <f>IF(ISNUMBER(SEARCH($C$1,AL10550)),MAX($AI$1:AI10549)+1,0)</f>
        <v>0</v>
      </c>
      <c r="AJ10550">
        <v>537111</v>
      </c>
      <c r="AK10550" t="s">
        <v>29794</v>
      </c>
      <c r="AL10550" t="s">
        <v>29795</v>
      </c>
      <c r="AM10550" t="s">
        <v>122</v>
      </c>
      <c r="AN10550" t="s">
        <v>17649</v>
      </c>
      <c r="AO10550">
        <v>10</v>
      </c>
      <c r="AP10550" t="s">
        <v>29796</v>
      </c>
      <c r="AR10550" t="s">
        <v>17651</v>
      </c>
    </row>
    <row r="10551" spans="35:44">
      <c r="AI10551" s="7">
        <f>IF(ISNUMBER(SEARCH($C$1,AL10551)),MAX($AI$1:AI10550)+1,0)</f>
        <v>0</v>
      </c>
      <c r="AJ10551">
        <v>537112</v>
      </c>
      <c r="AK10551" t="s">
        <v>29797</v>
      </c>
      <c r="AL10551" t="s">
        <v>29798</v>
      </c>
      <c r="AM10551" t="s">
        <v>122</v>
      </c>
      <c r="AN10551" t="s">
        <v>17649</v>
      </c>
      <c r="AO10551">
        <v>10</v>
      </c>
      <c r="AP10551" t="s">
        <v>29799</v>
      </c>
      <c r="AR10551" t="s">
        <v>17651</v>
      </c>
    </row>
    <row r="10552" spans="35:44">
      <c r="AI10552" s="7">
        <f>IF(ISNUMBER(SEARCH($C$1,AL10552)),MAX($AI$1:AI10551)+1,0)</f>
        <v>0</v>
      </c>
      <c r="AJ10552">
        <v>537113</v>
      </c>
      <c r="AK10552" t="s">
        <v>29800</v>
      </c>
      <c r="AL10552" t="s">
        <v>29801</v>
      </c>
      <c r="AM10552" t="s">
        <v>122</v>
      </c>
      <c r="AN10552" t="s">
        <v>17649</v>
      </c>
      <c r="AO10552">
        <v>10</v>
      </c>
      <c r="AP10552" t="s">
        <v>29802</v>
      </c>
      <c r="AR10552" t="s">
        <v>17651</v>
      </c>
    </row>
    <row r="10553" spans="35:44">
      <c r="AI10553" s="7">
        <f>IF(ISNUMBER(SEARCH($C$1,AL10553)),MAX($AI$1:AI10552)+1,0)</f>
        <v>0</v>
      </c>
      <c r="AJ10553">
        <v>537114</v>
      </c>
      <c r="AK10553" t="s">
        <v>29803</v>
      </c>
      <c r="AL10553" t="s">
        <v>29804</v>
      </c>
      <c r="AM10553" t="s">
        <v>122</v>
      </c>
      <c r="AN10553" t="s">
        <v>17649</v>
      </c>
      <c r="AO10553">
        <v>10</v>
      </c>
      <c r="AP10553" t="s">
        <v>29805</v>
      </c>
      <c r="AR10553" t="s">
        <v>17651</v>
      </c>
    </row>
    <row r="10554" spans="35:44">
      <c r="AI10554" s="7">
        <f>IF(ISNUMBER(SEARCH($C$1,AL10554)),MAX($AI$1:AI10553)+1,0)</f>
        <v>0</v>
      </c>
      <c r="AJ10554">
        <v>537115</v>
      </c>
      <c r="AK10554" t="s">
        <v>29806</v>
      </c>
      <c r="AL10554" t="s">
        <v>29807</v>
      </c>
      <c r="AM10554" t="s">
        <v>122</v>
      </c>
      <c r="AN10554" t="s">
        <v>17649</v>
      </c>
      <c r="AO10554">
        <v>10</v>
      </c>
      <c r="AP10554" t="s">
        <v>29808</v>
      </c>
      <c r="AR10554" t="s">
        <v>17651</v>
      </c>
    </row>
    <row r="10555" spans="35:44">
      <c r="AI10555" s="7">
        <f>IF(ISNUMBER(SEARCH($C$1,AL10555)),MAX($AI$1:AI10554)+1,0)</f>
        <v>0</v>
      </c>
      <c r="AJ10555">
        <v>537116</v>
      </c>
      <c r="AK10555" t="s">
        <v>29809</v>
      </c>
      <c r="AL10555" t="s">
        <v>29810</v>
      </c>
      <c r="AM10555" t="s">
        <v>122</v>
      </c>
      <c r="AN10555" t="s">
        <v>17649</v>
      </c>
      <c r="AO10555">
        <v>10</v>
      </c>
      <c r="AP10555" t="s">
        <v>29811</v>
      </c>
      <c r="AR10555" t="s">
        <v>17651</v>
      </c>
    </row>
    <row r="10556" spans="35:44">
      <c r="AI10556" s="7">
        <f>IF(ISNUMBER(SEARCH($C$1,AL10556)),MAX($AI$1:AI10555)+1,0)</f>
        <v>0</v>
      </c>
      <c r="AJ10556">
        <v>537117</v>
      </c>
      <c r="AK10556" t="s">
        <v>29812</v>
      </c>
      <c r="AL10556" t="s">
        <v>29813</v>
      </c>
      <c r="AM10556" t="s">
        <v>122</v>
      </c>
      <c r="AN10556" t="s">
        <v>17649</v>
      </c>
      <c r="AO10556">
        <v>10</v>
      </c>
      <c r="AP10556" t="s">
        <v>29814</v>
      </c>
      <c r="AR10556" t="s">
        <v>17651</v>
      </c>
    </row>
    <row r="10557" spans="35:44">
      <c r="AI10557" s="7">
        <f>IF(ISNUMBER(SEARCH($C$1,AL10557)),MAX($AI$1:AI10556)+1,0)</f>
        <v>0</v>
      </c>
      <c r="AJ10557">
        <v>537118</v>
      </c>
      <c r="AK10557" t="s">
        <v>29815</v>
      </c>
      <c r="AL10557" t="s">
        <v>29816</v>
      </c>
      <c r="AM10557" t="s">
        <v>122</v>
      </c>
      <c r="AN10557" t="s">
        <v>17649</v>
      </c>
      <c r="AO10557">
        <v>10</v>
      </c>
      <c r="AP10557" t="s">
        <v>29817</v>
      </c>
      <c r="AR10557" t="s">
        <v>17651</v>
      </c>
    </row>
    <row r="10558" spans="35:44">
      <c r="AI10558" s="7">
        <f>IF(ISNUMBER(SEARCH($C$1,AL10558)),MAX($AI$1:AI10557)+1,0)</f>
        <v>0</v>
      </c>
      <c r="AJ10558">
        <v>537119</v>
      </c>
      <c r="AK10558" t="s">
        <v>29818</v>
      </c>
      <c r="AL10558" t="s">
        <v>29819</v>
      </c>
      <c r="AM10558" t="s">
        <v>122</v>
      </c>
      <c r="AN10558" t="s">
        <v>20851</v>
      </c>
      <c r="AO10558">
        <v>10</v>
      </c>
      <c r="AP10558" t="s">
        <v>29820</v>
      </c>
      <c r="AQ10558" t="s">
        <v>386</v>
      </c>
      <c r="AR10558" t="s">
        <v>126</v>
      </c>
    </row>
    <row r="10559" spans="35:44">
      <c r="AI10559" s="7">
        <f>IF(ISNUMBER(SEARCH($C$1,AL10559)),MAX($AI$1:AI10558)+1,0)</f>
        <v>0</v>
      </c>
      <c r="AJ10559">
        <v>537120</v>
      </c>
      <c r="AK10559" t="s">
        <v>29821</v>
      </c>
      <c r="AL10559" t="s">
        <v>29822</v>
      </c>
      <c r="AM10559" t="s">
        <v>122</v>
      </c>
      <c r="AN10559" t="s">
        <v>17649</v>
      </c>
      <c r="AO10559">
        <v>10</v>
      </c>
      <c r="AP10559" t="s">
        <v>29823</v>
      </c>
      <c r="AR10559" t="s">
        <v>17651</v>
      </c>
    </row>
    <row r="10560" spans="35:44">
      <c r="AI10560" s="7">
        <f>IF(ISNUMBER(SEARCH($C$1,AL10560)),MAX($AI$1:AI10559)+1,0)</f>
        <v>0</v>
      </c>
      <c r="AJ10560">
        <v>537121</v>
      </c>
      <c r="AK10560" t="s">
        <v>29824</v>
      </c>
      <c r="AL10560" t="s">
        <v>29825</v>
      </c>
      <c r="AM10560" t="s">
        <v>122</v>
      </c>
      <c r="AN10560" t="s">
        <v>17649</v>
      </c>
      <c r="AO10560">
        <v>10</v>
      </c>
      <c r="AP10560" t="s">
        <v>29826</v>
      </c>
      <c r="AR10560" t="s">
        <v>17651</v>
      </c>
    </row>
    <row r="10561" spans="35:44">
      <c r="AI10561" s="7">
        <f>IF(ISNUMBER(SEARCH($C$1,AL10561)),MAX($AI$1:AI10560)+1,0)</f>
        <v>0</v>
      </c>
      <c r="AJ10561">
        <v>537122</v>
      </c>
      <c r="AK10561" t="s">
        <v>29827</v>
      </c>
      <c r="AL10561" t="s">
        <v>29828</v>
      </c>
      <c r="AM10561" t="s">
        <v>122</v>
      </c>
      <c r="AN10561" t="s">
        <v>17649</v>
      </c>
      <c r="AO10561">
        <v>10</v>
      </c>
      <c r="AP10561" t="s">
        <v>29829</v>
      </c>
      <c r="AR10561" t="s">
        <v>17651</v>
      </c>
    </row>
    <row r="10562" spans="35:44">
      <c r="AI10562" s="7">
        <f>IF(ISNUMBER(SEARCH($C$1,AL10562)),MAX($AI$1:AI10561)+1,0)</f>
        <v>0</v>
      </c>
      <c r="AJ10562">
        <v>537123</v>
      </c>
      <c r="AK10562" t="s">
        <v>29830</v>
      </c>
      <c r="AL10562" t="s">
        <v>29831</v>
      </c>
      <c r="AM10562" t="s">
        <v>122</v>
      </c>
      <c r="AN10562" t="s">
        <v>17649</v>
      </c>
      <c r="AO10562">
        <v>10</v>
      </c>
      <c r="AP10562" t="s">
        <v>29832</v>
      </c>
      <c r="AR10562" t="s">
        <v>17651</v>
      </c>
    </row>
    <row r="10563" spans="35:44">
      <c r="AI10563" s="7">
        <f>IF(ISNUMBER(SEARCH($C$1,AL10563)),MAX($AI$1:AI10562)+1,0)</f>
        <v>0</v>
      </c>
      <c r="AJ10563">
        <v>537124</v>
      </c>
      <c r="AK10563" t="s">
        <v>29833</v>
      </c>
      <c r="AL10563" t="s">
        <v>29834</v>
      </c>
      <c r="AM10563" t="s">
        <v>122</v>
      </c>
      <c r="AN10563" t="s">
        <v>17649</v>
      </c>
      <c r="AO10563">
        <v>10</v>
      </c>
      <c r="AP10563" t="s">
        <v>29835</v>
      </c>
      <c r="AR10563" t="s">
        <v>17651</v>
      </c>
    </row>
    <row r="10564" spans="35:44">
      <c r="AI10564" s="7">
        <f>IF(ISNUMBER(SEARCH($C$1,AL10564)),MAX($AI$1:AI10563)+1,0)</f>
        <v>0</v>
      </c>
      <c r="AJ10564">
        <v>537125</v>
      </c>
      <c r="AK10564" t="s">
        <v>29836</v>
      </c>
      <c r="AL10564" t="s">
        <v>29837</v>
      </c>
      <c r="AM10564" t="s">
        <v>122</v>
      </c>
      <c r="AN10564" t="s">
        <v>17649</v>
      </c>
      <c r="AO10564">
        <v>10</v>
      </c>
      <c r="AP10564" t="s">
        <v>29838</v>
      </c>
      <c r="AR10564" t="s">
        <v>17651</v>
      </c>
    </row>
    <row r="10565" spans="35:44">
      <c r="AI10565" s="7">
        <f>IF(ISNUMBER(SEARCH($C$1,AL10565)),MAX($AI$1:AI10564)+1,0)</f>
        <v>0</v>
      </c>
      <c r="AJ10565">
        <v>537126</v>
      </c>
      <c r="AK10565" t="s">
        <v>29839</v>
      </c>
      <c r="AL10565" t="s">
        <v>29840</v>
      </c>
      <c r="AM10565" t="s">
        <v>122</v>
      </c>
      <c r="AN10565" t="s">
        <v>17649</v>
      </c>
      <c r="AO10565">
        <v>10</v>
      </c>
      <c r="AP10565" t="s">
        <v>29841</v>
      </c>
      <c r="AR10565" t="s">
        <v>17651</v>
      </c>
    </row>
    <row r="10566" spans="35:44">
      <c r="AI10566" s="7">
        <f>IF(ISNUMBER(SEARCH($C$1,AL10566)),MAX($AI$1:AI10565)+1,0)</f>
        <v>0</v>
      </c>
      <c r="AJ10566">
        <v>537127</v>
      </c>
      <c r="AK10566" t="s">
        <v>29842</v>
      </c>
      <c r="AL10566" t="s">
        <v>29843</v>
      </c>
      <c r="AM10566" t="s">
        <v>122</v>
      </c>
      <c r="AN10566" t="s">
        <v>17649</v>
      </c>
      <c r="AO10566">
        <v>10</v>
      </c>
      <c r="AP10566" t="s">
        <v>29844</v>
      </c>
      <c r="AR10566" t="s">
        <v>17651</v>
      </c>
    </row>
    <row r="10567" spans="35:44">
      <c r="AI10567" s="7">
        <f>IF(ISNUMBER(SEARCH($C$1,AL10567)),MAX($AI$1:AI10566)+1,0)</f>
        <v>0</v>
      </c>
      <c r="AJ10567">
        <v>537128</v>
      </c>
      <c r="AK10567" t="s">
        <v>29845</v>
      </c>
      <c r="AL10567" t="s">
        <v>29846</v>
      </c>
      <c r="AM10567" t="s">
        <v>122</v>
      </c>
      <c r="AN10567" t="s">
        <v>17649</v>
      </c>
      <c r="AO10567">
        <v>10</v>
      </c>
      <c r="AP10567" t="s">
        <v>29847</v>
      </c>
      <c r="AR10567" t="s">
        <v>17651</v>
      </c>
    </row>
    <row r="10568" spans="35:44">
      <c r="AI10568" s="7">
        <f>IF(ISNUMBER(SEARCH($C$1,AL10568)),MAX($AI$1:AI10567)+1,0)</f>
        <v>0</v>
      </c>
      <c r="AJ10568">
        <v>537129</v>
      </c>
      <c r="AK10568" t="s">
        <v>29848</v>
      </c>
      <c r="AL10568" t="s">
        <v>29849</v>
      </c>
      <c r="AM10568" t="s">
        <v>122</v>
      </c>
      <c r="AN10568" t="s">
        <v>17649</v>
      </c>
      <c r="AO10568">
        <v>10</v>
      </c>
      <c r="AP10568" t="s">
        <v>29850</v>
      </c>
      <c r="AR10568" t="s">
        <v>17651</v>
      </c>
    </row>
    <row r="10569" spans="35:44">
      <c r="AI10569" s="7">
        <f>IF(ISNUMBER(SEARCH($C$1,AL10569)),MAX($AI$1:AI10568)+1,0)</f>
        <v>0</v>
      </c>
      <c r="AJ10569">
        <v>537130</v>
      </c>
      <c r="AK10569" t="s">
        <v>29851</v>
      </c>
      <c r="AL10569" t="s">
        <v>29852</v>
      </c>
      <c r="AM10569" t="s">
        <v>122</v>
      </c>
      <c r="AN10569" t="s">
        <v>17649</v>
      </c>
      <c r="AO10569">
        <v>10</v>
      </c>
      <c r="AP10569" t="s">
        <v>29853</v>
      </c>
      <c r="AR10569" t="s">
        <v>17651</v>
      </c>
    </row>
    <row r="10570" spans="35:44">
      <c r="AI10570" s="7">
        <f>IF(ISNUMBER(SEARCH($C$1,AL10570)),MAX($AI$1:AI10569)+1,0)</f>
        <v>0</v>
      </c>
      <c r="AJ10570">
        <v>537131</v>
      </c>
      <c r="AK10570" t="s">
        <v>29854</v>
      </c>
      <c r="AL10570" t="s">
        <v>29855</v>
      </c>
      <c r="AM10570" t="s">
        <v>122</v>
      </c>
      <c r="AN10570" t="s">
        <v>17649</v>
      </c>
      <c r="AO10570">
        <v>10</v>
      </c>
      <c r="AP10570" t="s">
        <v>29856</v>
      </c>
      <c r="AR10570" t="s">
        <v>17651</v>
      </c>
    </row>
    <row r="10571" spans="35:44">
      <c r="AI10571" s="7">
        <f>IF(ISNUMBER(SEARCH($C$1,AL10571)),MAX($AI$1:AI10570)+1,0)</f>
        <v>0</v>
      </c>
      <c r="AJ10571">
        <v>537132</v>
      </c>
      <c r="AK10571" t="s">
        <v>29857</v>
      </c>
      <c r="AL10571" t="s">
        <v>29858</v>
      </c>
      <c r="AM10571" t="s">
        <v>122</v>
      </c>
      <c r="AN10571" t="s">
        <v>17649</v>
      </c>
      <c r="AO10571">
        <v>10</v>
      </c>
      <c r="AP10571" t="s">
        <v>29859</v>
      </c>
      <c r="AR10571" t="s">
        <v>17651</v>
      </c>
    </row>
    <row r="10572" spans="35:44">
      <c r="AI10572" s="7">
        <f>IF(ISNUMBER(SEARCH($C$1,AL10572)),MAX($AI$1:AI10571)+1,0)</f>
        <v>0</v>
      </c>
      <c r="AJ10572">
        <v>537133</v>
      </c>
      <c r="AK10572" t="s">
        <v>29860</v>
      </c>
      <c r="AL10572" t="s">
        <v>29861</v>
      </c>
      <c r="AM10572" t="s">
        <v>122</v>
      </c>
      <c r="AN10572" t="s">
        <v>17649</v>
      </c>
      <c r="AO10572">
        <v>10</v>
      </c>
      <c r="AP10572" t="s">
        <v>29862</v>
      </c>
      <c r="AR10572" t="s">
        <v>17651</v>
      </c>
    </row>
    <row r="10573" spans="35:44">
      <c r="AI10573" s="7">
        <f>IF(ISNUMBER(SEARCH($C$1,AL10573)),MAX($AI$1:AI10572)+1,0)</f>
        <v>0</v>
      </c>
      <c r="AJ10573">
        <v>537134</v>
      </c>
      <c r="AK10573" t="s">
        <v>29863</v>
      </c>
      <c r="AL10573" t="s">
        <v>29864</v>
      </c>
      <c r="AM10573" t="s">
        <v>122</v>
      </c>
      <c r="AN10573" t="s">
        <v>17649</v>
      </c>
      <c r="AO10573">
        <v>10</v>
      </c>
      <c r="AP10573" t="s">
        <v>29865</v>
      </c>
      <c r="AR10573" t="s">
        <v>17651</v>
      </c>
    </row>
    <row r="10574" spans="35:44">
      <c r="AI10574" s="7">
        <f>IF(ISNUMBER(SEARCH($C$1,AL10574)),MAX($AI$1:AI10573)+1,0)</f>
        <v>0</v>
      </c>
      <c r="AJ10574">
        <v>537135</v>
      </c>
      <c r="AK10574" t="s">
        <v>29866</v>
      </c>
      <c r="AL10574" t="s">
        <v>29867</v>
      </c>
      <c r="AM10574" t="s">
        <v>122</v>
      </c>
      <c r="AN10574" t="s">
        <v>17649</v>
      </c>
      <c r="AO10574">
        <v>10</v>
      </c>
      <c r="AP10574" t="s">
        <v>29868</v>
      </c>
      <c r="AR10574" t="s">
        <v>17651</v>
      </c>
    </row>
    <row r="10575" spans="35:44">
      <c r="AI10575" s="7">
        <f>IF(ISNUMBER(SEARCH($C$1,AL10575)),MAX($AI$1:AI10574)+1,0)</f>
        <v>0</v>
      </c>
      <c r="AJ10575">
        <v>537136</v>
      </c>
      <c r="AK10575" t="s">
        <v>29869</v>
      </c>
      <c r="AL10575" t="s">
        <v>29870</v>
      </c>
      <c r="AM10575" t="s">
        <v>122</v>
      </c>
      <c r="AN10575" t="s">
        <v>17649</v>
      </c>
      <c r="AO10575">
        <v>10</v>
      </c>
      <c r="AP10575" t="s">
        <v>29871</v>
      </c>
      <c r="AR10575" t="s">
        <v>17651</v>
      </c>
    </row>
    <row r="10576" spans="35:44">
      <c r="AI10576" s="7">
        <f>IF(ISNUMBER(SEARCH($C$1,AL10576)),MAX($AI$1:AI10575)+1,0)</f>
        <v>0</v>
      </c>
      <c r="AJ10576">
        <v>537137</v>
      </c>
      <c r="AK10576" t="s">
        <v>29872</v>
      </c>
      <c r="AL10576" t="s">
        <v>29873</v>
      </c>
      <c r="AM10576" t="s">
        <v>122</v>
      </c>
      <c r="AN10576" t="s">
        <v>17649</v>
      </c>
      <c r="AO10576">
        <v>10</v>
      </c>
      <c r="AP10576" t="s">
        <v>29874</v>
      </c>
      <c r="AR10576" t="s">
        <v>17651</v>
      </c>
    </row>
    <row r="10577" spans="35:44">
      <c r="AI10577" s="7">
        <f>IF(ISNUMBER(SEARCH($C$1,AL10577)),MAX($AI$1:AI10576)+1,0)</f>
        <v>0</v>
      </c>
      <c r="AJ10577">
        <v>537138</v>
      </c>
      <c r="AK10577" t="s">
        <v>29875</v>
      </c>
      <c r="AL10577" t="s">
        <v>29876</v>
      </c>
      <c r="AM10577" t="s">
        <v>122</v>
      </c>
      <c r="AN10577" t="s">
        <v>17649</v>
      </c>
      <c r="AO10577">
        <v>10</v>
      </c>
      <c r="AP10577" t="s">
        <v>29877</v>
      </c>
      <c r="AR10577" t="s">
        <v>17651</v>
      </c>
    </row>
    <row r="10578" spans="35:44">
      <c r="AI10578" s="7">
        <f>IF(ISNUMBER(SEARCH($C$1,AL10578)),MAX($AI$1:AI10577)+1,0)</f>
        <v>0</v>
      </c>
      <c r="AJ10578">
        <v>537139</v>
      </c>
      <c r="AK10578" t="s">
        <v>29878</v>
      </c>
      <c r="AL10578" t="s">
        <v>29879</v>
      </c>
      <c r="AM10578" t="s">
        <v>122</v>
      </c>
      <c r="AN10578" t="s">
        <v>17649</v>
      </c>
      <c r="AO10578">
        <v>10</v>
      </c>
      <c r="AP10578" t="s">
        <v>29880</v>
      </c>
      <c r="AR10578" t="s">
        <v>17651</v>
      </c>
    </row>
    <row r="10579" spans="35:44">
      <c r="AI10579" s="7">
        <f>IF(ISNUMBER(SEARCH($C$1,AL10579)),MAX($AI$1:AI10578)+1,0)</f>
        <v>0</v>
      </c>
      <c r="AJ10579">
        <v>537140</v>
      </c>
      <c r="AK10579" t="s">
        <v>29881</v>
      </c>
      <c r="AL10579" t="s">
        <v>29882</v>
      </c>
      <c r="AM10579" t="s">
        <v>122</v>
      </c>
      <c r="AN10579" t="s">
        <v>17649</v>
      </c>
      <c r="AO10579">
        <v>10</v>
      </c>
      <c r="AP10579" t="s">
        <v>29883</v>
      </c>
      <c r="AR10579" t="s">
        <v>17651</v>
      </c>
    </row>
    <row r="10580" spans="35:44">
      <c r="AI10580" s="7">
        <f>IF(ISNUMBER(SEARCH($C$1,AL10580)),MAX($AI$1:AI10579)+1,0)</f>
        <v>0</v>
      </c>
      <c r="AJ10580">
        <v>537141</v>
      </c>
      <c r="AK10580" t="s">
        <v>29884</v>
      </c>
      <c r="AL10580" t="s">
        <v>29885</v>
      </c>
      <c r="AM10580" t="s">
        <v>122</v>
      </c>
      <c r="AN10580" t="s">
        <v>17649</v>
      </c>
      <c r="AO10580">
        <v>10</v>
      </c>
      <c r="AP10580" t="s">
        <v>29886</v>
      </c>
      <c r="AR10580" t="s">
        <v>17651</v>
      </c>
    </row>
    <row r="10581" spans="35:44">
      <c r="AI10581" s="7">
        <f>IF(ISNUMBER(SEARCH($C$1,AL10581)),MAX($AI$1:AI10580)+1,0)</f>
        <v>0</v>
      </c>
      <c r="AJ10581">
        <v>537142</v>
      </c>
      <c r="AK10581" t="s">
        <v>29887</v>
      </c>
      <c r="AL10581" t="s">
        <v>29888</v>
      </c>
      <c r="AM10581" t="s">
        <v>122</v>
      </c>
      <c r="AN10581" t="s">
        <v>17649</v>
      </c>
      <c r="AO10581">
        <v>10</v>
      </c>
      <c r="AP10581" t="s">
        <v>29889</v>
      </c>
      <c r="AR10581" t="s">
        <v>17651</v>
      </c>
    </row>
    <row r="10582" spans="35:44">
      <c r="AI10582" s="7">
        <f>IF(ISNUMBER(SEARCH($C$1,AL10582)),MAX($AI$1:AI10581)+1,0)</f>
        <v>0</v>
      </c>
      <c r="AJ10582">
        <v>537143</v>
      </c>
      <c r="AK10582" t="s">
        <v>29890</v>
      </c>
      <c r="AL10582" t="s">
        <v>29891</v>
      </c>
      <c r="AM10582" t="s">
        <v>122</v>
      </c>
      <c r="AN10582" t="s">
        <v>17649</v>
      </c>
      <c r="AO10582">
        <v>10</v>
      </c>
      <c r="AP10582" t="s">
        <v>29892</v>
      </c>
      <c r="AR10582" t="s">
        <v>17651</v>
      </c>
    </row>
    <row r="10583" spans="35:44">
      <c r="AI10583" s="7">
        <f>IF(ISNUMBER(SEARCH($C$1,AL10583)),MAX($AI$1:AI10582)+1,0)</f>
        <v>0</v>
      </c>
      <c r="AJ10583">
        <v>537144</v>
      </c>
      <c r="AK10583" t="s">
        <v>29893</v>
      </c>
      <c r="AL10583" t="s">
        <v>29894</v>
      </c>
      <c r="AM10583" t="s">
        <v>122</v>
      </c>
      <c r="AN10583" t="s">
        <v>17649</v>
      </c>
      <c r="AO10583">
        <v>10</v>
      </c>
      <c r="AP10583" t="s">
        <v>29895</v>
      </c>
      <c r="AR10583" t="s">
        <v>17651</v>
      </c>
    </row>
    <row r="10584" spans="35:44">
      <c r="AI10584" s="7">
        <f>IF(ISNUMBER(SEARCH($C$1,AL10584)),MAX($AI$1:AI10583)+1,0)</f>
        <v>0</v>
      </c>
      <c r="AJ10584">
        <v>537145</v>
      </c>
      <c r="AK10584" t="s">
        <v>29896</v>
      </c>
      <c r="AL10584" t="s">
        <v>29897</v>
      </c>
      <c r="AM10584" t="s">
        <v>122</v>
      </c>
      <c r="AN10584" t="s">
        <v>17649</v>
      </c>
      <c r="AO10584">
        <v>10</v>
      </c>
      <c r="AP10584" t="s">
        <v>29898</v>
      </c>
      <c r="AR10584" t="s">
        <v>17651</v>
      </c>
    </row>
    <row r="10585" spans="35:44">
      <c r="AI10585" s="7">
        <f>IF(ISNUMBER(SEARCH($C$1,AL10585)),MAX($AI$1:AI10584)+1,0)</f>
        <v>0</v>
      </c>
      <c r="AJ10585">
        <v>537146</v>
      </c>
      <c r="AK10585" t="s">
        <v>29899</v>
      </c>
      <c r="AL10585" t="s">
        <v>29900</v>
      </c>
      <c r="AM10585" t="s">
        <v>122</v>
      </c>
      <c r="AN10585" t="s">
        <v>17649</v>
      </c>
      <c r="AO10585">
        <v>10</v>
      </c>
      <c r="AP10585" t="s">
        <v>29901</v>
      </c>
      <c r="AR10585" t="s">
        <v>17651</v>
      </c>
    </row>
    <row r="10586" spans="35:44">
      <c r="AI10586" s="7">
        <f>IF(ISNUMBER(SEARCH($C$1,AL10586)),MAX($AI$1:AI10585)+1,0)</f>
        <v>0</v>
      </c>
      <c r="AJ10586">
        <v>537147</v>
      </c>
      <c r="AK10586" t="s">
        <v>29902</v>
      </c>
      <c r="AL10586" t="s">
        <v>29903</v>
      </c>
      <c r="AM10586" t="s">
        <v>122</v>
      </c>
      <c r="AN10586" t="s">
        <v>17649</v>
      </c>
      <c r="AO10586">
        <v>10</v>
      </c>
      <c r="AP10586" t="s">
        <v>29904</v>
      </c>
      <c r="AR10586" t="s">
        <v>17651</v>
      </c>
    </row>
    <row r="10587" spans="35:44">
      <c r="AI10587" s="7">
        <f>IF(ISNUMBER(SEARCH($C$1,AL10587)),MAX($AI$1:AI10586)+1,0)</f>
        <v>0</v>
      </c>
      <c r="AJ10587">
        <v>537148</v>
      </c>
      <c r="AK10587" t="s">
        <v>29905</v>
      </c>
      <c r="AL10587" t="s">
        <v>29906</v>
      </c>
      <c r="AM10587" t="s">
        <v>122</v>
      </c>
      <c r="AN10587" t="s">
        <v>17649</v>
      </c>
      <c r="AO10587">
        <v>10</v>
      </c>
      <c r="AP10587" t="s">
        <v>29907</v>
      </c>
      <c r="AR10587" t="s">
        <v>17651</v>
      </c>
    </row>
    <row r="10588" spans="35:44">
      <c r="AI10588" s="7">
        <f>IF(ISNUMBER(SEARCH($C$1,AL10588)),MAX($AI$1:AI10587)+1,0)</f>
        <v>0</v>
      </c>
      <c r="AJ10588">
        <v>537149</v>
      </c>
      <c r="AK10588" t="s">
        <v>29908</v>
      </c>
      <c r="AL10588" t="s">
        <v>29909</v>
      </c>
      <c r="AM10588" t="s">
        <v>122</v>
      </c>
      <c r="AN10588" t="s">
        <v>17649</v>
      </c>
      <c r="AO10588">
        <v>10</v>
      </c>
      <c r="AP10588" t="s">
        <v>29910</v>
      </c>
      <c r="AR10588" t="s">
        <v>17651</v>
      </c>
    </row>
    <row r="10589" spans="35:44">
      <c r="AI10589" s="7">
        <f>IF(ISNUMBER(SEARCH($C$1,AL10589)),MAX($AI$1:AI10588)+1,0)</f>
        <v>0</v>
      </c>
      <c r="AJ10589">
        <v>537150</v>
      </c>
      <c r="AK10589" t="s">
        <v>29911</v>
      </c>
      <c r="AL10589" t="s">
        <v>29912</v>
      </c>
      <c r="AM10589" t="s">
        <v>122</v>
      </c>
      <c r="AN10589" t="s">
        <v>17649</v>
      </c>
      <c r="AO10589">
        <v>10</v>
      </c>
      <c r="AP10589" t="s">
        <v>29913</v>
      </c>
      <c r="AR10589" t="s">
        <v>17651</v>
      </c>
    </row>
    <row r="10590" spans="35:44">
      <c r="AI10590" s="7">
        <f>IF(ISNUMBER(SEARCH($C$1,AL10590)),MAX($AI$1:AI10589)+1,0)</f>
        <v>0</v>
      </c>
      <c r="AJ10590">
        <v>537151</v>
      </c>
      <c r="AK10590" t="s">
        <v>29914</v>
      </c>
      <c r="AL10590" t="s">
        <v>29915</v>
      </c>
      <c r="AM10590" t="s">
        <v>122</v>
      </c>
      <c r="AN10590" t="s">
        <v>17649</v>
      </c>
      <c r="AO10590">
        <v>10</v>
      </c>
      <c r="AP10590" t="s">
        <v>29916</v>
      </c>
      <c r="AR10590" t="s">
        <v>17651</v>
      </c>
    </row>
    <row r="10591" spans="35:44">
      <c r="AI10591" s="7">
        <f>IF(ISNUMBER(SEARCH($C$1,AL10591)),MAX($AI$1:AI10590)+1,0)</f>
        <v>0</v>
      </c>
      <c r="AJ10591">
        <v>537152</v>
      </c>
      <c r="AK10591" t="s">
        <v>29917</v>
      </c>
      <c r="AL10591" t="s">
        <v>29918</v>
      </c>
      <c r="AM10591" t="s">
        <v>122</v>
      </c>
      <c r="AN10591" t="s">
        <v>17649</v>
      </c>
      <c r="AO10591">
        <v>10</v>
      </c>
      <c r="AP10591" t="s">
        <v>29919</v>
      </c>
      <c r="AR10591" t="s">
        <v>17651</v>
      </c>
    </row>
    <row r="10592" spans="35:44">
      <c r="AI10592" s="7">
        <f>IF(ISNUMBER(SEARCH($C$1,AL10592)),MAX($AI$1:AI10591)+1,0)</f>
        <v>0</v>
      </c>
      <c r="AJ10592">
        <v>537153</v>
      </c>
      <c r="AK10592" t="s">
        <v>29920</v>
      </c>
      <c r="AL10592" t="s">
        <v>29921</v>
      </c>
      <c r="AM10592" t="s">
        <v>122</v>
      </c>
      <c r="AN10592" t="s">
        <v>17649</v>
      </c>
      <c r="AO10592">
        <v>10</v>
      </c>
      <c r="AP10592" t="s">
        <v>29922</v>
      </c>
      <c r="AR10592" t="s">
        <v>17651</v>
      </c>
    </row>
    <row r="10593" spans="35:44">
      <c r="AI10593" s="7">
        <f>IF(ISNUMBER(SEARCH($C$1,AL10593)),MAX($AI$1:AI10592)+1,0)</f>
        <v>0</v>
      </c>
      <c r="AJ10593">
        <v>537154</v>
      </c>
      <c r="AK10593" t="s">
        <v>29923</v>
      </c>
      <c r="AL10593" t="s">
        <v>29924</v>
      </c>
      <c r="AM10593" t="s">
        <v>122</v>
      </c>
      <c r="AN10593" t="s">
        <v>17649</v>
      </c>
      <c r="AO10593">
        <v>10</v>
      </c>
      <c r="AP10593" t="s">
        <v>29925</v>
      </c>
      <c r="AR10593" t="s">
        <v>17651</v>
      </c>
    </row>
    <row r="10594" spans="35:44">
      <c r="AI10594" s="7">
        <f>IF(ISNUMBER(SEARCH($C$1,AL10594)),MAX($AI$1:AI10593)+1,0)</f>
        <v>0</v>
      </c>
      <c r="AJ10594">
        <v>537155</v>
      </c>
      <c r="AK10594" t="s">
        <v>29926</v>
      </c>
      <c r="AL10594" t="s">
        <v>29927</v>
      </c>
      <c r="AM10594" t="s">
        <v>122</v>
      </c>
      <c r="AN10594" t="s">
        <v>17649</v>
      </c>
      <c r="AO10594">
        <v>10</v>
      </c>
      <c r="AP10594" t="s">
        <v>29928</v>
      </c>
      <c r="AR10594" t="s">
        <v>17651</v>
      </c>
    </row>
    <row r="10595" spans="35:44">
      <c r="AI10595" s="7">
        <f>IF(ISNUMBER(SEARCH($C$1,AL10595)),MAX($AI$1:AI10594)+1,0)</f>
        <v>0</v>
      </c>
      <c r="AJ10595">
        <v>537156</v>
      </c>
      <c r="AK10595" t="s">
        <v>29929</v>
      </c>
      <c r="AL10595" t="s">
        <v>29930</v>
      </c>
      <c r="AM10595" t="s">
        <v>122</v>
      </c>
      <c r="AN10595" t="s">
        <v>17649</v>
      </c>
      <c r="AO10595">
        <v>10</v>
      </c>
      <c r="AP10595" t="s">
        <v>29931</v>
      </c>
      <c r="AR10595" t="s">
        <v>17651</v>
      </c>
    </row>
    <row r="10596" spans="35:44">
      <c r="AI10596" s="7">
        <f>IF(ISNUMBER(SEARCH($C$1,AL10596)),MAX($AI$1:AI10595)+1,0)</f>
        <v>0</v>
      </c>
      <c r="AJ10596">
        <v>537157</v>
      </c>
      <c r="AK10596" t="s">
        <v>29932</v>
      </c>
      <c r="AL10596" t="s">
        <v>29933</v>
      </c>
      <c r="AM10596" t="s">
        <v>122</v>
      </c>
      <c r="AN10596" t="s">
        <v>17649</v>
      </c>
      <c r="AO10596">
        <v>10</v>
      </c>
      <c r="AP10596" t="s">
        <v>29934</v>
      </c>
      <c r="AR10596" t="s">
        <v>17651</v>
      </c>
    </row>
    <row r="10597" spans="35:44">
      <c r="AI10597" s="7">
        <f>IF(ISNUMBER(SEARCH($C$1,AL10597)),MAX($AI$1:AI10596)+1,0)</f>
        <v>0</v>
      </c>
      <c r="AJ10597">
        <v>537158</v>
      </c>
      <c r="AK10597" t="s">
        <v>29935</v>
      </c>
      <c r="AL10597" t="s">
        <v>29936</v>
      </c>
      <c r="AM10597" t="s">
        <v>122</v>
      </c>
      <c r="AN10597" t="s">
        <v>17649</v>
      </c>
      <c r="AO10597">
        <v>10</v>
      </c>
      <c r="AP10597" t="s">
        <v>29937</v>
      </c>
      <c r="AR10597" t="s">
        <v>17651</v>
      </c>
    </row>
    <row r="10598" spans="35:44">
      <c r="AI10598" s="7">
        <f>IF(ISNUMBER(SEARCH($C$1,AL10598)),MAX($AI$1:AI10597)+1,0)</f>
        <v>0</v>
      </c>
      <c r="AJ10598">
        <v>537159</v>
      </c>
      <c r="AK10598" t="s">
        <v>29938</v>
      </c>
      <c r="AL10598" t="s">
        <v>29939</v>
      </c>
      <c r="AM10598" t="s">
        <v>122</v>
      </c>
      <c r="AN10598" t="s">
        <v>17649</v>
      </c>
      <c r="AO10598">
        <v>10</v>
      </c>
      <c r="AP10598" t="s">
        <v>29940</v>
      </c>
      <c r="AR10598" t="s">
        <v>17651</v>
      </c>
    </row>
    <row r="10599" spans="35:44">
      <c r="AI10599" s="7">
        <f>IF(ISNUMBER(SEARCH($C$1,AL10599)),MAX($AI$1:AI10598)+1,0)</f>
        <v>0</v>
      </c>
      <c r="AJ10599">
        <v>537160</v>
      </c>
      <c r="AK10599" t="s">
        <v>29941</v>
      </c>
      <c r="AL10599" t="s">
        <v>29942</v>
      </c>
      <c r="AM10599" t="s">
        <v>122</v>
      </c>
      <c r="AN10599" t="s">
        <v>17649</v>
      </c>
      <c r="AO10599">
        <v>10</v>
      </c>
      <c r="AP10599" t="s">
        <v>29943</v>
      </c>
      <c r="AR10599" t="s">
        <v>17651</v>
      </c>
    </row>
    <row r="10600" spans="35:44">
      <c r="AI10600" s="7">
        <f>IF(ISNUMBER(SEARCH($C$1,AL10600)),MAX($AI$1:AI10599)+1,0)</f>
        <v>0</v>
      </c>
      <c r="AJ10600">
        <v>537161</v>
      </c>
      <c r="AK10600" t="s">
        <v>29944</v>
      </c>
      <c r="AL10600" t="s">
        <v>29945</v>
      </c>
      <c r="AM10600" t="s">
        <v>122</v>
      </c>
      <c r="AN10600" t="s">
        <v>17649</v>
      </c>
      <c r="AO10600">
        <v>10</v>
      </c>
      <c r="AP10600" t="s">
        <v>29946</v>
      </c>
      <c r="AR10600" t="s">
        <v>17651</v>
      </c>
    </row>
    <row r="10601" spans="35:44">
      <c r="AI10601" s="7">
        <f>IF(ISNUMBER(SEARCH($C$1,AL10601)),MAX($AI$1:AI10600)+1,0)</f>
        <v>0</v>
      </c>
      <c r="AJ10601">
        <v>537162</v>
      </c>
      <c r="AK10601" t="s">
        <v>29947</v>
      </c>
      <c r="AL10601" t="s">
        <v>29948</v>
      </c>
      <c r="AM10601" t="s">
        <v>122</v>
      </c>
      <c r="AN10601" t="s">
        <v>17649</v>
      </c>
      <c r="AO10601">
        <v>10</v>
      </c>
      <c r="AP10601" t="s">
        <v>29949</v>
      </c>
      <c r="AR10601" t="s">
        <v>17651</v>
      </c>
    </row>
    <row r="10602" spans="35:44">
      <c r="AI10602" s="7">
        <f>IF(ISNUMBER(SEARCH($C$1,AL10602)),MAX($AI$1:AI10601)+1,0)</f>
        <v>0</v>
      </c>
      <c r="AJ10602">
        <v>537163</v>
      </c>
      <c r="AK10602" t="s">
        <v>29950</v>
      </c>
      <c r="AL10602" t="s">
        <v>29951</v>
      </c>
      <c r="AM10602" t="s">
        <v>122</v>
      </c>
      <c r="AN10602" t="s">
        <v>17649</v>
      </c>
      <c r="AO10602">
        <v>10</v>
      </c>
      <c r="AP10602" t="s">
        <v>29952</v>
      </c>
      <c r="AR10602" t="s">
        <v>17651</v>
      </c>
    </row>
    <row r="10603" spans="35:44">
      <c r="AI10603" s="7">
        <f>IF(ISNUMBER(SEARCH($C$1,AL10603)),MAX($AI$1:AI10602)+1,0)</f>
        <v>0</v>
      </c>
      <c r="AJ10603">
        <v>537164</v>
      </c>
      <c r="AK10603" t="s">
        <v>29953</v>
      </c>
      <c r="AL10603" t="s">
        <v>29954</v>
      </c>
      <c r="AM10603" t="s">
        <v>122</v>
      </c>
      <c r="AN10603" t="s">
        <v>17649</v>
      </c>
      <c r="AO10603">
        <v>10</v>
      </c>
      <c r="AP10603" t="s">
        <v>29955</v>
      </c>
      <c r="AR10603" t="s">
        <v>17651</v>
      </c>
    </row>
    <row r="10604" spans="35:44">
      <c r="AI10604" s="7">
        <f>IF(ISNUMBER(SEARCH($C$1,AL10604)),MAX($AI$1:AI10603)+1,0)</f>
        <v>0</v>
      </c>
      <c r="AJ10604">
        <v>537165</v>
      </c>
      <c r="AK10604" t="s">
        <v>29956</v>
      </c>
      <c r="AL10604" t="s">
        <v>29957</v>
      </c>
      <c r="AM10604" t="s">
        <v>122</v>
      </c>
      <c r="AN10604" t="s">
        <v>17649</v>
      </c>
      <c r="AO10604">
        <v>10</v>
      </c>
      <c r="AP10604" t="s">
        <v>29958</v>
      </c>
      <c r="AR10604" t="s">
        <v>17651</v>
      </c>
    </row>
    <row r="10605" spans="35:44">
      <c r="AI10605" s="7">
        <f>IF(ISNUMBER(SEARCH($C$1,AL10605)),MAX($AI$1:AI10604)+1,0)</f>
        <v>0</v>
      </c>
      <c r="AJ10605">
        <v>537166</v>
      </c>
      <c r="AK10605" t="s">
        <v>29959</v>
      </c>
      <c r="AL10605" t="s">
        <v>29960</v>
      </c>
      <c r="AM10605" t="s">
        <v>122</v>
      </c>
      <c r="AN10605" t="s">
        <v>17649</v>
      </c>
      <c r="AO10605">
        <v>10</v>
      </c>
      <c r="AP10605" t="s">
        <v>29961</v>
      </c>
      <c r="AR10605" t="s">
        <v>17651</v>
      </c>
    </row>
    <row r="10606" spans="35:44">
      <c r="AI10606" s="7">
        <f>IF(ISNUMBER(SEARCH($C$1,AL10606)),MAX($AI$1:AI10605)+1,0)</f>
        <v>0</v>
      </c>
      <c r="AJ10606">
        <v>537167</v>
      </c>
      <c r="AK10606" t="s">
        <v>29962</v>
      </c>
      <c r="AL10606" t="s">
        <v>29963</v>
      </c>
      <c r="AM10606" t="s">
        <v>122</v>
      </c>
      <c r="AN10606" t="s">
        <v>17649</v>
      </c>
      <c r="AO10606">
        <v>10</v>
      </c>
      <c r="AP10606" t="s">
        <v>29964</v>
      </c>
      <c r="AR10606" t="s">
        <v>17651</v>
      </c>
    </row>
    <row r="10607" spans="35:44">
      <c r="AI10607" s="7">
        <f>IF(ISNUMBER(SEARCH($C$1,AL10607)),MAX($AI$1:AI10606)+1,0)</f>
        <v>0</v>
      </c>
      <c r="AJ10607">
        <v>537168</v>
      </c>
      <c r="AK10607" t="s">
        <v>29965</v>
      </c>
      <c r="AL10607" t="s">
        <v>29966</v>
      </c>
      <c r="AM10607" t="s">
        <v>122</v>
      </c>
      <c r="AN10607" t="s">
        <v>17649</v>
      </c>
      <c r="AO10607">
        <v>10</v>
      </c>
      <c r="AP10607" t="s">
        <v>29967</v>
      </c>
      <c r="AR10607" t="s">
        <v>17651</v>
      </c>
    </row>
    <row r="10608" spans="35:44">
      <c r="AI10608" s="7">
        <f>IF(ISNUMBER(SEARCH($C$1,AL10608)),MAX($AI$1:AI10607)+1,0)</f>
        <v>0</v>
      </c>
      <c r="AJ10608">
        <v>537169</v>
      </c>
      <c r="AK10608" t="s">
        <v>29968</v>
      </c>
      <c r="AL10608" t="s">
        <v>29969</v>
      </c>
      <c r="AM10608" t="s">
        <v>122</v>
      </c>
      <c r="AN10608" t="s">
        <v>17649</v>
      </c>
      <c r="AO10608">
        <v>10</v>
      </c>
      <c r="AP10608" t="s">
        <v>29970</v>
      </c>
      <c r="AR10608" t="s">
        <v>17651</v>
      </c>
    </row>
    <row r="10609" spans="35:44">
      <c r="AI10609" s="7">
        <f>IF(ISNUMBER(SEARCH($C$1,AL10609)),MAX($AI$1:AI10608)+1,0)</f>
        <v>0</v>
      </c>
      <c r="AJ10609">
        <v>537170</v>
      </c>
      <c r="AK10609" t="s">
        <v>29971</v>
      </c>
      <c r="AL10609" t="s">
        <v>29972</v>
      </c>
      <c r="AM10609" t="s">
        <v>122</v>
      </c>
      <c r="AN10609" t="s">
        <v>17649</v>
      </c>
      <c r="AO10609">
        <v>10</v>
      </c>
      <c r="AP10609" t="s">
        <v>29973</v>
      </c>
      <c r="AR10609" t="s">
        <v>17651</v>
      </c>
    </row>
    <row r="10610" spans="35:44">
      <c r="AI10610" s="7">
        <f>IF(ISNUMBER(SEARCH($C$1,AL10610)),MAX($AI$1:AI10609)+1,0)</f>
        <v>0</v>
      </c>
      <c r="AJ10610">
        <v>537171</v>
      </c>
      <c r="AK10610" t="s">
        <v>29974</v>
      </c>
      <c r="AL10610" t="s">
        <v>29975</v>
      </c>
      <c r="AM10610" t="s">
        <v>122</v>
      </c>
      <c r="AN10610" t="s">
        <v>17649</v>
      </c>
      <c r="AO10610">
        <v>10</v>
      </c>
      <c r="AP10610" t="s">
        <v>29976</v>
      </c>
      <c r="AR10610" t="s">
        <v>17651</v>
      </c>
    </row>
    <row r="10611" spans="35:44">
      <c r="AI10611" s="7">
        <f>IF(ISNUMBER(SEARCH($C$1,AL10611)),MAX($AI$1:AI10610)+1,0)</f>
        <v>0</v>
      </c>
      <c r="AJ10611">
        <v>537172</v>
      </c>
      <c r="AK10611" t="s">
        <v>29977</v>
      </c>
      <c r="AL10611" t="s">
        <v>29978</v>
      </c>
      <c r="AM10611" t="s">
        <v>122</v>
      </c>
      <c r="AN10611" t="s">
        <v>17649</v>
      </c>
      <c r="AO10611">
        <v>10</v>
      </c>
      <c r="AP10611" t="s">
        <v>29979</v>
      </c>
      <c r="AR10611" t="s">
        <v>17651</v>
      </c>
    </row>
    <row r="10612" spans="35:44">
      <c r="AI10612" s="7">
        <f>IF(ISNUMBER(SEARCH($C$1,AL10612)),MAX($AI$1:AI10611)+1,0)</f>
        <v>0</v>
      </c>
      <c r="AJ10612">
        <v>537173</v>
      </c>
      <c r="AK10612" t="s">
        <v>29980</v>
      </c>
      <c r="AL10612" t="s">
        <v>29981</v>
      </c>
      <c r="AM10612" t="s">
        <v>122</v>
      </c>
      <c r="AN10612" t="s">
        <v>17649</v>
      </c>
      <c r="AO10612">
        <v>10</v>
      </c>
      <c r="AP10612" t="s">
        <v>29982</v>
      </c>
      <c r="AR10612" t="s">
        <v>17651</v>
      </c>
    </row>
    <row r="10613" spans="35:44">
      <c r="AI10613" s="7">
        <f>IF(ISNUMBER(SEARCH($C$1,AL10613)),MAX($AI$1:AI10612)+1,0)</f>
        <v>0</v>
      </c>
      <c r="AJ10613">
        <v>537174</v>
      </c>
      <c r="AK10613" t="s">
        <v>29983</v>
      </c>
      <c r="AL10613" t="s">
        <v>29984</v>
      </c>
      <c r="AM10613" t="s">
        <v>122</v>
      </c>
      <c r="AN10613" t="s">
        <v>17649</v>
      </c>
      <c r="AO10613">
        <v>10</v>
      </c>
      <c r="AP10613" t="s">
        <v>29985</v>
      </c>
      <c r="AR10613" t="s">
        <v>17651</v>
      </c>
    </row>
    <row r="10614" spans="35:44">
      <c r="AI10614" s="7">
        <f>IF(ISNUMBER(SEARCH($C$1,AL10614)),MAX($AI$1:AI10613)+1,0)</f>
        <v>0</v>
      </c>
      <c r="AJ10614">
        <v>537175</v>
      </c>
      <c r="AK10614" t="s">
        <v>29986</v>
      </c>
      <c r="AL10614" t="s">
        <v>29987</v>
      </c>
      <c r="AM10614" t="s">
        <v>122</v>
      </c>
      <c r="AN10614" t="s">
        <v>17649</v>
      </c>
      <c r="AO10614">
        <v>10</v>
      </c>
      <c r="AP10614" t="s">
        <v>29988</v>
      </c>
      <c r="AR10614" t="s">
        <v>17651</v>
      </c>
    </row>
    <row r="10615" spans="35:44">
      <c r="AI10615" s="7">
        <f>IF(ISNUMBER(SEARCH($C$1,AL10615)),MAX($AI$1:AI10614)+1,0)</f>
        <v>0</v>
      </c>
      <c r="AJ10615">
        <v>537176</v>
      </c>
      <c r="AK10615" t="s">
        <v>29989</v>
      </c>
      <c r="AL10615" t="s">
        <v>29990</v>
      </c>
      <c r="AM10615" t="s">
        <v>122</v>
      </c>
      <c r="AN10615" t="s">
        <v>17649</v>
      </c>
      <c r="AO10615">
        <v>10</v>
      </c>
      <c r="AP10615" t="s">
        <v>29991</v>
      </c>
      <c r="AR10615" t="s">
        <v>17651</v>
      </c>
    </row>
    <row r="10616" spans="35:44">
      <c r="AI10616" s="7">
        <f>IF(ISNUMBER(SEARCH($C$1,AL10616)),MAX($AI$1:AI10615)+1,0)</f>
        <v>0</v>
      </c>
      <c r="AJ10616">
        <v>537177</v>
      </c>
      <c r="AK10616" t="s">
        <v>29992</v>
      </c>
      <c r="AL10616" t="s">
        <v>29993</v>
      </c>
      <c r="AM10616" t="s">
        <v>122</v>
      </c>
      <c r="AN10616" t="s">
        <v>17649</v>
      </c>
      <c r="AO10616">
        <v>10</v>
      </c>
      <c r="AP10616" t="s">
        <v>29994</v>
      </c>
      <c r="AR10616" t="s">
        <v>17651</v>
      </c>
    </row>
    <row r="10617" spans="35:44">
      <c r="AI10617" s="7">
        <f>IF(ISNUMBER(SEARCH($C$1,AL10617)),MAX($AI$1:AI10616)+1,0)</f>
        <v>0</v>
      </c>
      <c r="AJ10617">
        <v>537178</v>
      </c>
      <c r="AK10617" t="s">
        <v>29995</v>
      </c>
      <c r="AL10617" t="s">
        <v>29996</v>
      </c>
      <c r="AM10617" t="s">
        <v>122</v>
      </c>
      <c r="AN10617" t="s">
        <v>17649</v>
      </c>
      <c r="AO10617">
        <v>10</v>
      </c>
      <c r="AP10617" t="s">
        <v>29997</v>
      </c>
      <c r="AR10617" t="s">
        <v>17651</v>
      </c>
    </row>
    <row r="10618" spans="35:44">
      <c r="AI10618" s="7">
        <f>IF(ISNUMBER(SEARCH($C$1,AL10618)),MAX($AI$1:AI10617)+1,0)</f>
        <v>0</v>
      </c>
      <c r="AJ10618">
        <v>537179</v>
      </c>
      <c r="AK10618" t="s">
        <v>29998</v>
      </c>
      <c r="AL10618" t="s">
        <v>29999</v>
      </c>
      <c r="AM10618" t="s">
        <v>122</v>
      </c>
      <c r="AN10618" t="s">
        <v>17649</v>
      </c>
      <c r="AO10618">
        <v>10</v>
      </c>
      <c r="AP10618" t="s">
        <v>30000</v>
      </c>
      <c r="AR10618" t="s">
        <v>17651</v>
      </c>
    </row>
    <row r="10619" spans="35:44">
      <c r="AI10619" s="7">
        <f>IF(ISNUMBER(SEARCH($C$1,AL10619)),MAX($AI$1:AI10618)+1,0)</f>
        <v>0</v>
      </c>
      <c r="AJ10619">
        <v>537180</v>
      </c>
      <c r="AK10619" t="s">
        <v>30001</v>
      </c>
      <c r="AL10619" t="s">
        <v>30002</v>
      </c>
      <c r="AM10619" t="s">
        <v>122</v>
      </c>
      <c r="AN10619" t="s">
        <v>17649</v>
      </c>
      <c r="AO10619">
        <v>10</v>
      </c>
      <c r="AP10619" t="s">
        <v>30003</v>
      </c>
      <c r="AR10619" t="s">
        <v>17651</v>
      </c>
    </row>
    <row r="10620" spans="35:44">
      <c r="AI10620" s="7">
        <f>IF(ISNUMBER(SEARCH($C$1,AL10620)),MAX($AI$1:AI10619)+1,0)</f>
        <v>0</v>
      </c>
      <c r="AJ10620">
        <v>537181</v>
      </c>
      <c r="AK10620" t="s">
        <v>30004</v>
      </c>
      <c r="AL10620" t="s">
        <v>30005</v>
      </c>
      <c r="AM10620" t="s">
        <v>122</v>
      </c>
      <c r="AN10620" t="s">
        <v>17649</v>
      </c>
      <c r="AO10620">
        <v>10</v>
      </c>
      <c r="AP10620" t="s">
        <v>30006</v>
      </c>
      <c r="AR10620" t="s">
        <v>17651</v>
      </c>
    </row>
    <row r="10621" spans="35:44">
      <c r="AI10621" s="7">
        <f>IF(ISNUMBER(SEARCH($C$1,AL10621)),MAX($AI$1:AI10620)+1,0)</f>
        <v>0</v>
      </c>
      <c r="AJ10621">
        <v>537182</v>
      </c>
      <c r="AK10621" t="s">
        <v>30007</v>
      </c>
      <c r="AL10621" t="s">
        <v>30008</v>
      </c>
      <c r="AM10621" t="s">
        <v>122</v>
      </c>
      <c r="AN10621" t="s">
        <v>17649</v>
      </c>
      <c r="AO10621">
        <v>10</v>
      </c>
      <c r="AP10621" t="s">
        <v>30009</v>
      </c>
      <c r="AR10621" t="s">
        <v>17651</v>
      </c>
    </row>
    <row r="10622" spans="35:44">
      <c r="AI10622" s="7">
        <f>IF(ISNUMBER(SEARCH($C$1,AL10622)),MAX($AI$1:AI10621)+1,0)</f>
        <v>0</v>
      </c>
      <c r="AJ10622">
        <v>537183</v>
      </c>
      <c r="AK10622" t="s">
        <v>30010</v>
      </c>
      <c r="AL10622" t="s">
        <v>30011</v>
      </c>
      <c r="AM10622" t="s">
        <v>122</v>
      </c>
      <c r="AN10622" t="s">
        <v>17649</v>
      </c>
      <c r="AO10622">
        <v>10</v>
      </c>
      <c r="AP10622" t="s">
        <v>30012</v>
      </c>
      <c r="AR10622" t="s">
        <v>17651</v>
      </c>
    </row>
    <row r="10623" spans="35:44">
      <c r="AI10623" s="7">
        <f>IF(ISNUMBER(SEARCH($C$1,AL10623)),MAX($AI$1:AI10622)+1,0)</f>
        <v>0</v>
      </c>
      <c r="AJ10623">
        <v>537184</v>
      </c>
      <c r="AK10623" t="s">
        <v>30013</v>
      </c>
      <c r="AL10623" t="s">
        <v>30014</v>
      </c>
      <c r="AM10623" t="s">
        <v>122</v>
      </c>
      <c r="AN10623" t="s">
        <v>17649</v>
      </c>
      <c r="AO10623">
        <v>10</v>
      </c>
      <c r="AP10623" t="s">
        <v>30015</v>
      </c>
      <c r="AR10623" t="s">
        <v>17651</v>
      </c>
    </row>
    <row r="10624" spans="35:44">
      <c r="AI10624" s="7">
        <f>IF(ISNUMBER(SEARCH($C$1,AL10624)),MAX($AI$1:AI10623)+1,0)</f>
        <v>0</v>
      </c>
      <c r="AJ10624">
        <v>537185</v>
      </c>
      <c r="AK10624" t="s">
        <v>30016</v>
      </c>
      <c r="AL10624" t="s">
        <v>30017</v>
      </c>
      <c r="AM10624" t="s">
        <v>122</v>
      </c>
      <c r="AN10624" t="s">
        <v>17649</v>
      </c>
      <c r="AO10624">
        <v>10</v>
      </c>
      <c r="AP10624" t="s">
        <v>30018</v>
      </c>
      <c r="AR10624" t="s">
        <v>17651</v>
      </c>
    </row>
    <row r="10625" spans="35:44">
      <c r="AI10625" s="7">
        <f>IF(ISNUMBER(SEARCH($C$1,AL10625)),MAX($AI$1:AI10624)+1,0)</f>
        <v>0</v>
      </c>
      <c r="AJ10625">
        <v>537186</v>
      </c>
      <c r="AK10625" t="s">
        <v>30019</v>
      </c>
      <c r="AL10625" t="s">
        <v>30020</v>
      </c>
      <c r="AM10625" t="s">
        <v>122</v>
      </c>
      <c r="AN10625" t="s">
        <v>17649</v>
      </c>
      <c r="AO10625">
        <v>10</v>
      </c>
      <c r="AP10625" t="s">
        <v>30021</v>
      </c>
      <c r="AR10625" t="s">
        <v>17651</v>
      </c>
    </row>
    <row r="10626" spans="35:44">
      <c r="AI10626" s="7">
        <f>IF(ISNUMBER(SEARCH($C$1,AL10626)),MAX($AI$1:AI10625)+1,0)</f>
        <v>0</v>
      </c>
      <c r="AJ10626">
        <v>537187</v>
      </c>
      <c r="AK10626" t="s">
        <v>30022</v>
      </c>
      <c r="AL10626" t="s">
        <v>30023</v>
      </c>
      <c r="AM10626" t="s">
        <v>122</v>
      </c>
      <c r="AN10626" t="s">
        <v>17649</v>
      </c>
      <c r="AO10626">
        <v>10</v>
      </c>
      <c r="AP10626" t="s">
        <v>30024</v>
      </c>
      <c r="AR10626" t="s">
        <v>17651</v>
      </c>
    </row>
    <row r="10627" spans="35:44">
      <c r="AI10627" s="7">
        <f>IF(ISNUMBER(SEARCH($C$1,AL10627)),MAX($AI$1:AI10626)+1,0)</f>
        <v>0</v>
      </c>
      <c r="AJ10627">
        <v>537188</v>
      </c>
      <c r="AK10627" t="s">
        <v>30025</v>
      </c>
      <c r="AL10627" t="s">
        <v>30026</v>
      </c>
      <c r="AM10627" t="s">
        <v>122</v>
      </c>
      <c r="AN10627" t="s">
        <v>17649</v>
      </c>
      <c r="AO10627">
        <v>10</v>
      </c>
      <c r="AP10627" t="s">
        <v>30027</v>
      </c>
      <c r="AR10627" t="s">
        <v>17651</v>
      </c>
    </row>
    <row r="10628" spans="35:44">
      <c r="AI10628" s="7">
        <f>IF(ISNUMBER(SEARCH($C$1,AL10628)),MAX($AI$1:AI10627)+1,0)</f>
        <v>0</v>
      </c>
      <c r="AJ10628">
        <v>537189</v>
      </c>
      <c r="AK10628" t="s">
        <v>30028</v>
      </c>
      <c r="AL10628" t="s">
        <v>30029</v>
      </c>
      <c r="AM10628" t="s">
        <v>122</v>
      </c>
      <c r="AN10628" t="s">
        <v>17649</v>
      </c>
      <c r="AO10628">
        <v>10</v>
      </c>
      <c r="AP10628" t="s">
        <v>30030</v>
      </c>
      <c r="AR10628" t="s">
        <v>17651</v>
      </c>
    </row>
    <row r="10629" spans="35:44">
      <c r="AI10629" s="7">
        <f>IF(ISNUMBER(SEARCH($C$1,AL10629)),MAX($AI$1:AI10628)+1,0)</f>
        <v>0</v>
      </c>
      <c r="AJ10629">
        <v>537190</v>
      </c>
      <c r="AK10629" t="s">
        <v>30031</v>
      </c>
      <c r="AL10629" t="s">
        <v>30032</v>
      </c>
      <c r="AM10629" t="s">
        <v>122</v>
      </c>
      <c r="AN10629" t="s">
        <v>17649</v>
      </c>
      <c r="AO10629">
        <v>10</v>
      </c>
      <c r="AP10629" t="s">
        <v>30033</v>
      </c>
      <c r="AR10629" t="s">
        <v>17651</v>
      </c>
    </row>
    <row r="10630" spans="35:44">
      <c r="AI10630" s="7">
        <f>IF(ISNUMBER(SEARCH($C$1,AL10630)),MAX($AI$1:AI10629)+1,0)</f>
        <v>0</v>
      </c>
      <c r="AJ10630">
        <v>537191</v>
      </c>
      <c r="AK10630" t="s">
        <v>30034</v>
      </c>
      <c r="AL10630" t="s">
        <v>30035</v>
      </c>
      <c r="AM10630" t="s">
        <v>122</v>
      </c>
      <c r="AN10630" t="s">
        <v>17649</v>
      </c>
      <c r="AO10630">
        <v>10</v>
      </c>
      <c r="AP10630" t="s">
        <v>30036</v>
      </c>
      <c r="AR10630" t="s">
        <v>17651</v>
      </c>
    </row>
    <row r="10631" spans="35:44">
      <c r="AI10631" s="7">
        <f>IF(ISNUMBER(SEARCH($C$1,AL10631)),MAX($AI$1:AI10630)+1,0)</f>
        <v>0</v>
      </c>
      <c r="AJ10631">
        <v>537192</v>
      </c>
      <c r="AK10631" t="s">
        <v>30037</v>
      </c>
      <c r="AL10631" t="s">
        <v>30038</v>
      </c>
      <c r="AM10631" t="s">
        <v>122</v>
      </c>
      <c r="AN10631" t="s">
        <v>17649</v>
      </c>
      <c r="AO10631">
        <v>10</v>
      </c>
      <c r="AP10631" t="s">
        <v>30039</v>
      </c>
      <c r="AR10631" t="s">
        <v>17651</v>
      </c>
    </row>
    <row r="10632" spans="35:44">
      <c r="AI10632" s="7">
        <f>IF(ISNUMBER(SEARCH($C$1,AL10632)),MAX($AI$1:AI10631)+1,0)</f>
        <v>0</v>
      </c>
      <c r="AJ10632">
        <v>537193</v>
      </c>
      <c r="AK10632" t="s">
        <v>30040</v>
      </c>
      <c r="AL10632" t="s">
        <v>30041</v>
      </c>
      <c r="AM10632" t="s">
        <v>122</v>
      </c>
      <c r="AN10632" t="s">
        <v>17649</v>
      </c>
      <c r="AO10632">
        <v>10</v>
      </c>
      <c r="AP10632" t="s">
        <v>30042</v>
      </c>
      <c r="AR10632" t="s">
        <v>17651</v>
      </c>
    </row>
    <row r="10633" spans="35:44">
      <c r="AI10633" s="7">
        <f>IF(ISNUMBER(SEARCH($C$1,AL10633)),MAX($AI$1:AI10632)+1,0)</f>
        <v>0</v>
      </c>
      <c r="AJ10633">
        <v>537194</v>
      </c>
      <c r="AK10633" t="s">
        <v>30043</v>
      </c>
      <c r="AL10633" t="s">
        <v>30044</v>
      </c>
      <c r="AM10633" t="s">
        <v>122</v>
      </c>
      <c r="AN10633" t="s">
        <v>17649</v>
      </c>
      <c r="AO10633">
        <v>10</v>
      </c>
      <c r="AP10633" t="s">
        <v>30045</v>
      </c>
      <c r="AR10633" t="s">
        <v>17651</v>
      </c>
    </row>
    <row r="10634" spans="35:44">
      <c r="AI10634" s="7">
        <f>IF(ISNUMBER(SEARCH($C$1,AL10634)),MAX($AI$1:AI10633)+1,0)</f>
        <v>0</v>
      </c>
      <c r="AJ10634">
        <v>537195</v>
      </c>
      <c r="AK10634" t="s">
        <v>30046</v>
      </c>
      <c r="AL10634" t="s">
        <v>30047</v>
      </c>
      <c r="AM10634" t="s">
        <v>122</v>
      </c>
      <c r="AN10634" t="s">
        <v>17649</v>
      </c>
      <c r="AO10634">
        <v>10</v>
      </c>
      <c r="AP10634" t="s">
        <v>30048</v>
      </c>
      <c r="AR10634" t="s">
        <v>17651</v>
      </c>
    </row>
    <row r="10635" spans="35:44">
      <c r="AI10635" s="7">
        <f>IF(ISNUMBER(SEARCH($C$1,AL10635)),MAX($AI$1:AI10634)+1,0)</f>
        <v>0</v>
      </c>
      <c r="AJ10635">
        <v>537196</v>
      </c>
      <c r="AK10635" t="s">
        <v>30049</v>
      </c>
      <c r="AL10635" t="s">
        <v>30050</v>
      </c>
      <c r="AM10635" t="s">
        <v>122</v>
      </c>
      <c r="AN10635" t="s">
        <v>17649</v>
      </c>
      <c r="AO10635">
        <v>10</v>
      </c>
      <c r="AP10635" t="s">
        <v>30051</v>
      </c>
      <c r="AR10635" t="s">
        <v>17651</v>
      </c>
    </row>
    <row r="10636" spans="35:44">
      <c r="AI10636" s="7">
        <f>IF(ISNUMBER(SEARCH($C$1,AL10636)),MAX($AI$1:AI10635)+1,0)</f>
        <v>0</v>
      </c>
      <c r="AJ10636">
        <v>537197</v>
      </c>
      <c r="AK10636" t="s">
        <v>30052</v>
      </c>
      <c r="AL10636" t="s">
        <v>30053</v>
      </c>
      <c r="AM10636" t="s">
        <v>122</v>
      </c>
      <c r="AN10636" t="s">
        <v>17649</v>
      </c>
      <c r="AO10636">
        <v>10</v>
      </c>
      <c r="AP10636" t="s">
        <v>30054</v>
      </c>
      <c r="AR10636" t="s">
        <v>17651</v>
      </c>
    </row>
    <row r="10637" spans="35:44">
      <c r="AI10637" s="7">
        <f>IF(ISNUMBER(SEARCH($C$1,AL10637)),MAX($AI$1:AI10636)+1,0)</f>
        <v>0</v>
      </c>
      <c r="AJ10637">
        <v>537198</v>
      </c>
      <c r="AK10637" t="s">
        <v>30055</v>
      </c>
      <c r="AL10637" t="s">
        <v>30056</v>
      </c>
      <c r="AM10637" t="s">
        <v>122</v>
      </c>
      <c r="AN10637" t="s">
        <v>129</v>
      </c>
      <c r="AO10637">
        <v>10</v>
      </c>
      <c r="AP10637" t="s">
        <v>30057</v>
      </c>
      <c r="AR10637" t="s">
        <v>126</v>
      </c>
    </row>
    <row r="10638" spans="35:44">
      <c r="AI10638" s="7">
        <f>IF(ISNUMBER(SEARCH($C$1,AL10638)),MAX($AI$1:AI10637)+1,0)</f>
        <v>0</v>
      </c>
      <c r="AJ10638">
        <v>537199</v>
      </c>
      <c r="AK10638" t="s">
        <v>30058</v>
      </c>
      <c r="AL10638" t="s">
        <v>30059</v>
      </c>
      <c r="AM10638" t="s">
        <v>122</v>
      </c>
      <c r="AN10638" t="s">
        <v>129</v>
      </c>
      <c r="AO10638">
        <v>10</v>
      </c>
      <c r="AP10638" t="s">
        <v>30060</v>
      </c>
      <c r="AR10638" t="s">
        <v>126</v>
      </c>
    </row>
    <row r="10639" spans="35:44">
      <c r="AI10639" s="7">
        <f>IF(ISNUMBER(SEARCH($C$1,AL10639)),MAX($AI$1:AI10638)+1,0)</f>
        <v>0</v>
      </c>
      <c r="AJ10639">
        <v>537200</v>
      </c>
      <c r="AK10639" t="s">
        <v>30061</v>
      </c>
      <c r="AL10639" t="s">
        <v>30062</v>
      </c>
      <c r="AM10639" t="s">
        <v>122</v>
      </c>
      <c r="AN10639" t="s">
        <v>129</v>
      </c>
      <c r="AO10639">
        <v>10</v>
      </c>
      <c r="AP10639" t="s">
        <v>30063</v>
      </c>
      <c r="AR10639" t="s">
        <v>126</v>
      </c>
    </row>
    <row r="10640" spans="35:44">
      <c r="AI10640" s="7">
        <f>IF(ISNUMBER(SEARCH($C$1,AL10640)),MAX($AI$1:AI10639)+1,0)</f>
        <v>0</v>
      </c>
      <c r="AJ10640">
        <v>537201</v>
      </c>
      <c r="AK10640" t="s">
        <v>30064</v>
      </c>
      <c r="AL10640" t="s">
        <v>30065</v>
      </c>
      <c r="AM10640" t="s">
        <v>122</v>
      </c>
      <c r="AN10640" t="s">
        <v>129</v>
      </c>
      <c r="AO10640">
        <v>10</v>
      </c>
      <c r="AP10640" t="s">
        <v>30066</v>
      </c>
      <c r="AR10640" t="s">
        <v>126</v>
      </c>
    </row>
    <row r="10641" spans="35:44">
      <c r="AI10641" s="7">
        <f>IF(ISNUMBER(SEARCH($C$1,AL10641)),MAX($AI$1:AI10640)+1,0)</f>
        <v>0</v>
      </c>
      <c r="AJ10641">
        <v>537202</v>
      </c>
      <c r="AK10641" t="s">
        <v>30067</v>
      </c>
      <c r="AL10641" t="s">
        <v>30068</v>
      </c>
      <c r="AM10641" t="s">
        <v>122</v>
      </c>
      <c r="AN10641" t="s">
        <v>17649</v>
      </c>
      <c r="AO10641">
        <v>10</v>
      </c>
      <c r="AP10641" t="s">
        <v>30069</v>
      </c>
      <c r="AR10641" t="s">
        <v>17651</v>
      </c>
    </row>
    <row r="10642" spans="35:44">
      <c r="AI10642" s="7">
        <f>IF(ISNUMBER(SEARCH($C$1,AL10642)),MAX($AI$1:AI10641)+1,0)</f>
        <v>0</v>
      </c>
      <c r="AJ10642">
        <v>537203</v>
      </c>
      <c r="AK10642" t="s">
        <v>30070</v>
      </c>
      <c r="AL10642" t="s">
        <v>30071</v>
      </c>
      <c r="AM10642" t="s">
        <v>122</v>
      </c>
      <c r="AN10642" t="s">
        <v>17649</v>
      </c>
      <c r="AO10642">
        <v>10</v>
      </c>
      <c r="AP10642" t="s">
        <v>30072</v>
      </c>
      <c r="AR10642" t="s">
        <v>17651</v>
      </c>
    </row>
    <row r="10643" spans="35:44">
      <c r="AI10643" s="7">
        <f>IF(ISNUMBER(SEARCH($C$1,AL10643)),MAX($AI$1:AI10642)+1,0)</f>
        <v>0</v>
      </c>
      <c r="AJ10643">
        <v>537204</v>
      </c>
      <c r="AK10643" t="s">
        <v>30073</v>
      </c>
      <c r="AL10643" t="s">
        <v>30074</v>
      </c>
      <c r="AM10643" t="s">
        <v>122</v>
      </c>
      <c r="AN10643" t="s">
        <v>17649</v>
      </c>
      <c r="AO10643">
        <v>10</v>
      </c>
      <c r="AP10643" t="s">
        <v>30075</v>
      </c>
      <c r="AR10643" t="s">
        <v>17651</v>
      </c>
    </row>
    <row r="10644" spans="35:44">
      <c r="AI10644" s="7">
        <f>IF(ISNUMBER(SEARCH($C$1,AL10644)),MAX($AI$1:AI10643)+1,0)</f>
        <v>0</v>
      </c>
      <c r="AJ10644">
        <v>537205</v>
      </c>
      <c r="AK10644" t="s">
        <v>30076</v>
      </c>
      <c r="AL10644" t="s">
        <v>30077</v>
      </c>
      <c r="AM10644" t="s">
        <v>122</v>
      </c>
      <c r="AN10644" t="s">
        <v>17649</v>
      </c>
      <c r="AO10644">
        <v>10</v>
      </c>
      <c r="AP10644" t="s">
        <v>30078</v>
      </c>
      <c r="AR10644" t="s">
        <v>17651</v>
      </c>
    </row>
    <row r="10645" spans="35:44">
      <c r="AI10645" s="7">
        <f>IF(ISNUMBER(SEARCH($C$1,AL10645)),MAX($AI$1:AI10644)+1,0)</f>
        <v>0</v>
      </c>
      <c r="AJ10645">
        <v>537206</v>
      </c>
      <c r="AK10645" t="s">
        <v>30079</v>
      </c>
      <c r="AL10645" t="s">
        <v>30080</v>
      </c>
      <c r="AM10645" t="s">
        <v>122</v>
      </c>
      <c r="AN10645" t="s">
        <v>17649</v>
      </c>
      <c r="AO10645">
        <v>10</v>
      </c>
      <c r="AP10645" t="s">
        <v>30081</v>
      </c>
      <c r="AR10645" t="s">
        <v>17651</v>
      </c>
    </row>
    <row r="10646" spans="35:44">
      <c r="AI10646" s="7">
        <f>IF(ISNUMBER(SEARCH($C$1,AL10646)),MAX($AI$1:AI10645)+1,0)</f>
        <v>0</v>
      </c>
      <c r="AJ10646">
        <v>537207</v>
      </c>
      <c r="AK10646" t="s">
        <v>30082</v>
      </c>
      <c r="AL10646" t="s">
        <v>30083</v>
      </c>
      <c r="AM10646" t="s">
        <v>122</v>
      </c>
      <c r="AN10646" t="s">
        <v>17649</v>
      </c>
      <c r="AO10646">
        <v>10</v>
      </c>
      <c r="AP10646" t="s">
        <v>30084</v>
      </c>
      <c r="AR10646" t="s">
        <v>17651</v>
      </c>
    </row>
    <row r="10647" spans="35:44">
      <c r="AI10647" s="7">
        <f>IF(ISNUMBER(SEARCH($C$1,AL10647)),MAX($AI$1:AI10646)+1,0)</f>
        <v>0</v>
      </c>
      <c r="AJ10647">
        <v>537208</v>
      </c>
      <c r="AK10647" t="s">
        <v>30085</v>
      </c>
      <c r="AL10647" t="s">
        <v>30086</v>
      </c>
      <c r="AM10647" t="s">
        <v>122</v>
      </c>
      <c r="AN10647" t="s">
        <v>17649</v>
      </c>
      <c r="AO10647">
        <v>10</v>
      </c>
      <c r="AP10647" t="s">
        <v>30087</v>
      </c>
      <c r="AR10647" t="s">
        <v>17651</v>
      </c>
    </row>
    <row r="10648" spans="35:44">
      <c r="AI10648" s="7">
        <f>IF(ISNUMBER(SEARCH($C$1,AL10648)),MAX($AI$1:AI10647)+1,0)</f>
        <v>0</v>
      </c>
      <c r="AJ10648">
        <v>537209</v>
      </c>
      <c r="AK10648" t="s">
        <v>30088</v>
      </c>
      <c r="AL10648" t="s">
        <v>30089</v>
      </c>
      <c r="AM10648" t="s">
        <v>122</v>
      </c>
      <c r="AN10648" t="s">
        <v>17649</v>
      </c>
      <c r="AO10648">
        <v>10</v>
      </c>
      <c r="AP10648" t="s">
        <v>30090</v>
      </c>
      <c r="AR10648" t="s">
        <v>17651</v>
      </c>
    </row>
    <row r="10649" spans="35:44">
      <c r="AI10649" s="7">
        <f>IF(ISNUMBER(SEARCH($C$1,AL10649)),MAX($AI$1:AI10648)+1,0)</f>
        <v>0</v>
      </c>
      <c r="AJ10649">
        <v>537210</v>
      </c>
      <c r="AK10649" t="s">
        <v>30091</v>
      </c>
      <c r="AL10649" t="s">
        <v>30092</v>
      </c>
      <c r="AM10649" t="s">
        <v>122</v>
      </c>
      <c r="AN10649" t="s">
        <v>17649</v>
      </c>
      <c r="AO10649">
        <v>10</v>
      </c>
      <c r="AP10649" t="s">
        <v>30093</v>
      </c>
      <c r="AR10649" t="s">
        <v>17651</v>
      </c>
    </row>
    <row r="10650" spans="35:44">
      <c r="AI10650" s="7">
        <f>IF(ISNUMBER(SEARCH($C$1,AL10650)),MAX($AI$1:AI10649)+1,0)</f>
        <v>0</v>
      </c>
      <c r="AJ10650">
        <v>537211</v>
      </c>
      <c r="AK10650" t="s">
        <v>30094</v>
      </c>
      <c r="AL10650" t="s">
        <v>30095</v>
      </c>
      <c r="AM10650" t="s">
        <v>122</v>
      </c>
      <c r="AN10650" t="s">
        <v>17649</v>
      </c>
      <c r="AO10650">
        <v>10</v>
      </c>
      <c r="AP10650" t="s">
        <v>30096</v>
      </c>
      <c r="AR10650" t="s">
        <v>17651</v>
      </c>
    </row>
    <row r="10651" spans="35:44">
      <c r="AI10651" s="7">
        <f>IF(ISNUMBER(SEARCH($C$1,AL10651)),MAX($AI$1:AI10650)+1,0)</f>
        <v>0</v>
      </c>
      <c r="AJ10651">
        <v>537212</v>
      </c>
      <c r="AK10651" t="s">
        <v>30097</v>
      </c>
      <c r="AL10651" t="s">
        <v>30098</v>
      </c>
      <c r="AM10651" t="s">
        <v>122</v>
      </c>
      <c r="AN10651" t="s">
        <v>17649</v>
      </c>
      <c r="AO10651">
        <v>10</v>
      </c>
      <c r="AP10651" t="s">
        <v>30099</v>
      </c>
      <c r="AR10651" t="s">
        <v>17651</v>
      </c>
    </row>
    <row r="10652" spans="35:44">
      <c r="AI10652" s="7">
        <f>IF(ISNUMBER(SEARCH($C$1,AL10652)),MAX($AI$1:AI10651)+1,0)</f>
        <v>0</v>
      </c>
      <c r="AJ10652">
        <v>537213</v>
      </c>
      <c r="AK10652" t="s">
        <v>30100</v>
      </c>
      <c r="AL10652" t="s">
        <v>30101</v>
      </c>
      <c r="AM10652" t="s">
        <v>122</v>
      </c>
      <c r="AN10652" t="s">
        <v>17649</v>
      </c>
      <c r="AO10652">
        <v>10</v>
      </c>
      <c r="AP10652" t="s">
        <v>30102</v>
      </c>
      <c r="AR10652" t="s">
        <v>17651</v>
      </c>
    </row>
    <row r="10653" spans="35:44">
      <c r="AI10653" s="7">
        <f>IF(ISNUMBER(SEARCH($C$1,AL10653)),MAX($AI$1:AI10652)+1,0)</f>
        <v>0</v>
      </c>
      <c r="AJ10653">
        <v>537214</v>
      </c>
      <c r="AK10653" t="s">
        <v>30103</v>
      </c>
      <c r="AL10653" t="s">
        <v>30104</v>
      </c>
      <c r="AM10653" t="s">
        <v>122</v>
      </c>
      <c r="AN10653" t="s">
        <v>17649</v>
      </c>
      <c r="AO10653">
        <v>10</v>
      </c>
      <c r="AP10653" t="s">
        <v>30105</v>
      </c>
      <c r="AR10653" t="s">
        <v>17651</v>
      </c>
    </row>
    <row r="10654" spans="35:44">
      <c r="AI10654" s="7">
        <f>IF(ISNUMBER(SEARCH($C$1,AL10654)),MAX($AI$1:AI10653)+1,0)</f>
        <v>0</v>
      </c>
      <c r="AJ10654">
        <v>537215</v>
      </c>
      <c r="AK10654" t="s">
        <v>30106</v>
      </c>
      <c r="AL10654" t="s">
        <v>30107</v>
      </c>
      <c r="AM10654" t="s">
        <v>122</v>
      </c>
      <c r="AN10654" t="s">
        <v>17649</v>
      </c>
      <c r="AO10654">
        <v>10</v>
      </c>
      <c r="AP10654" t="s">
        <v>30108</v>
      </c>
      <c r="AR10654" t="s">
        <v>17651</v>
      </c>
    </row>
    <row r="10655" spans="35:44">
      <c r="AI10655" s="7">
        <f>IF(ISNUMBER(SEARCH($C$1,AL10655)),MAX($AI$1:AI10654)+1,0)</f>
        <v>0</v>
      </c>
      <c r="AJ10655">
        <v>537216</v>
      </c>
      <c r="AK10655" t="s">
        <v>30109</v>
      </c>
      <c r="AL10655" t="s">
        <v>30110</v>
      </c>
      <c r="AM10655" t="s">
        <v>122</v>
      </c>
      <c r="AN10655" t="s">
        <v>17649</v>
      </c>
      <c r="AO10655">
        <v>10</v>
      </c>
      <c r="AP10655" t="s">
        <v>30111</v>
      </c>
      <c r="AR10655" t="s">
        <v>17651</v>
      </c>
    </row>
    <row r="10656" spans="35:44">
      <c r="AI10656" s="7">
        <f>IF(ISNUMBER(SEARCH($C$1,AL10656)),MAX($AI$1:AI10655)+1,0)</f>
        <v>0</v>
      </c>
      <c r="AJ10656">
        <v>537217</v>
      </c>
      <c r="AK10656" t="s">
        <v>30112</v>
      </c>
      <c r="AL10656" t="s">
        <v>30113</v>
      </c>
      <c r="AM10656" t="s">
        <v>122</v>
      </c>
      <c r="AN10656" t="s">
        <v>17649</v>
      </c>
      <c r="AO10656">
        <v>10</v>
      </c>
      <c r="AP10656" t="s">
        <v>30114</v>
      </c>
      <c r="AR10656" t="s">
        <v>17651</v>
      </c>
    </row>
    <row r="10657" spans="35:44">
      <c r="AI10657" s="7">
        <f>IF(ISNUMBER(SEARCH($C$1,AL10657)),MAX($AI$1:AI10656)+1,0)</f>
        <v>0</v>
      </c>
      <c r="AJ10657">
        <v>537218</v>
      </c>
      <c r="AK10657" t="s">
        <v>30115</v>
      </c>
      <c r="AL10657" t="s">
        <v>30116</v>
      </c>
      <c r="AM10657" t="s">
        <v>122</v>
      </c>
      <c r="AN10657" t="s">
        <v>17649</v>
      </c>
      <c r="AO10657">
        <v>10</v>
      </c>
      <c r="AP10657" t="s">
        <v>30117</v>
      </c>
      <c r="AR10657" t="s">
        <v>17651</v>
      </c>
    </row>
    <row r="10658" spans="35:44">
      <c r="AI10658" s="7">
        <f>IF(ISNUMBER(SEARCH($C$1,AL10658)),MAX($AI$1:AI10657)+1,0)</f>
        <v>0</v>
      </c>
      <c r="AJ10658">
        <v>537219</v>
      </c>
      <c r="AK10658" t="s">
        <v>30118</v>
      </c>
      <c r="AL10658" t="s">
        <v>30119</v>
      </c>
      <c r="AM10658" t="s">
        <v>122</v>
      </c>
      <c r="AN10658" t="s">
        <v>17649</v>
      </c>
      <c r="AO10658">
        <v>10</v>
      </c>
      <c r="AP10658" t="s">
        <v>30120</v>
      </c>
      <c r="AR10658" t="s">
        <v>17651</v>
      </c>
    </row>
    <row r="10659" spans="35:44">
      <c r="AI10659" s="7">
        <f>IF(ISNUMBER(SEARCH($C$1,AL10659)),MAX($AI$1:AI10658)+1,0)</f>
        <v>0</v>
      </c>
      <c r="AJ10659">
        <v>537220</v>
      </c>
      <c r="AK10659" t="s">
        <v>30121</v>
      </c>
      <c r="AL10659" t="s">
        <v>30122</v>
      </c>
      <c r="AM10659" t="s">
        <v>122</v>
      </c>
      <c r="AN10659" t="s">
        <v>17649</v>
      </c>
      <c r="AO10659">
        <v>10</v>
      </c>
      <c r="AP10659" t="s">
        <v>30123</v>
      </c>
      <c r="AR10659" t="s">
        <v>17651</v>
      </c>
    </row>
    <row r="10660" spans="35:44">
      <c r="AI10660" s="7">
        <f>IF(ISNUMBER(SEARCH($C$1,AL10660)),MAX($AI$1:AI10659)+1,0)</f>
        <v>0</v>
      </c>
      <c r="AJ10660">
        <v>537221</v>
      </c>
      <c r="AK10660" t="s">
        <v>30124</v>
      </c>
      <c r="AL10660" t="s">
        <v>30125</v>
      </c>
      <c r="AM10660" t="s">
        <v>122</v>
      </c>
      <c r="AN10660" t="s">
        <v>17649</v>
      </c>
      <c r="AO10660">
        <v>10</v>
      </c>
      <c r="AP10660" t="s">
        <v>30126</v>
      </c>
      <c r="AR10660" t="s">
        <v>17651</v>
      </c>
    </row>
    <row r="10661" spans="35:44">
      <c r="AI10661" s="7">
        <f>IF(ISNUMBER(SEARCH($C$1,AL10661)),MAX($AI$1:AI10660)+1,0)</f>
        <v>0</v>
      </c>
      <c r="AJ10661">
        <v>537222</v>
      </c>
      <c r="AK10661" t="s">
        <v>30127</v>
      </c>
      <c r="AL10661" t="s">
        <v>30128</v>
      </c>
      <c r="AM10661" t="s">
        <v>122</v>
      </c>
      <c r="AN10661" t="s">
        <v>17649</v>
      </c>
      <c r="AO10661">
        <v>10</v>
      </c>
      <c r="AP10661" t="s">
        <v>30129</v>
      </c>
      <c r="AR10661" t="s">
        <v>17651</v>
      </c>
    </row>
    <row r="10662" spans="35:44">
      <c r="AI10662" s="7">
        <f>IF(ISNUMBER(SEARCH($C$1,AL10662)),MAX($AI$1:AI10661)+1,0)</f>
        <v>0</v>
      </c>
      <c r="AJ10662">
        <v>537223</v>
      </c>
      <c r="AK10662" t="s">
        <v>30130</v>
      </c>
      <c r="AL10662" t="s">
        <v>30131</v>
      </c>
      <c r="AM10662" t="s">
        <v>122</v>
      </c>
      <c r="AN10662" t="s">
        <v>17649</v>
      </c>
      <c r="AO10662">
        <v>10</v>
      </c>
      <c r="AP10662" t="s">
        <v>30132</v>
      </c>
      <c r="AR10662" t="s">
        <v>17651</v>
      </c>
    </row>
    <row r="10663" spans="35:44">
      <c r="AI10663" s="7">
        <f>IF(ISNUMBER(SEARCH($C$1,AL10663)),MAX($AI$1:AI10662)+1,0)</f>
        <v>0</v>
      </c>
      <c r="AJ10663">
        <v>537224</v>
      </c>
      <c r="AK10663" t="s">
        <v>30133</v>
      </c>
      <c r="AL10663" t="s">
        <v>30134</v>
      </c>
      <c r="AM10663" t="s">
        <v>122</v>
      </c>
      <c r="AN10663" t="s">
        <v>17649</v>
      </c>
      <c r="AO10663">
        <v>10</v>
      </c>
      <c r="AP10663" t="s">
        <v>30135</v>
      </c>
      <c r="AR10663" t="s">
        <v>17651</v>
      </c>
    </row>
    <row r="10664" spans="35:44">
      <c r="AI10664" s="7">
        <f>IF(ISNUMBER(SEARCH($C$1,AL10664)),MAX($AI$1:AI10663)+1,0)</f>
        <v>0</v>
      </c>
      <c r="AJ10664">
        <v>537225</v>
      </c>
      <c r="AK10664" t="s">
        <v>30136</v>
      </c>
      <c r="AL10664" t="s">
        <v>30137</v>
      </c>
      <c r="AM10664" t="s">
        <v>122</v>
      </c>
      <c r="AN10664" t="s">
        <v>17649</v>
      </c>
      <c r="AO10664">
        <v>10</v>
      </c>
      <c r="AP10664" t="s">
        <v>30138</v>
      </c>
      <c r="AR10664" t="s">
        <v>17651</v>
      </c>
    </row>
    <row r="10665" spans="35:44">
      <c r="AI10665" s="7">
        <f>IF(ISNUMBER(SEARCH($C$1,AL10665)),MAX($AI$1:AI10664)+1,0)</f>
        <v>0</v>
      </c>
      <c r="AJ10665">
        <v>537226</v>
      </c>
      <c r="AK10665" t="s">
        <v>30139</v>
      </c>
      <c r="AL10665" t="s">
        <v>30140</v>
      </c>
      <c r="AM10665" t="s">
        <v>122</v>
      </c>
      <c r="AN10665" t="s">
        <v>17649</v>
      </c>
      <c r="AO10665">
        <v>10</v>
      </c>
      <c r="AP10665" t="s">
        <v>30141</v>
      </c>
      <c r="AR10665" t="s">
        <v>17651</v>
      </c>
    </row>
    <row r="10666" spans="35:44">
      <c r="AI10666" s="7">
        <f>IF(ISNUMBER(SEARCH($C$1,AL10666)),MAX($AI$1:AI10665)+1,0)</f>
        <v>0</v>
      </c>
      <c r="AJ10666">
        <v>537227</v>
      </c>
      <c r="AK10666" t="s">
        <v>30142</v>
      </c>
      <c r="AL10666" t="s">
        <v>30143</v>
      </c>
      <c r="AM10666" t="s">
        <v>122</v>
      </c>
      <c r="AN10666" t="s">
        <v>17649</v>
      </c>
      <c r="AO10666">
        <v>10</v>
      </c>
      <c r="AP10666" t="s">
        <v>30144</v>
      </c>
      <c r="AR10666" t="s">
        <v>17651</v>
      </c>
    </row>
    <row r="10667" spans="35:44">
      <c r="AI10667" s="7">
        <f>IF(ISNUMBER(SEARCH($C$1,AL10667)),MAX($AI$1:AI10666)+1,0)</f>
        <v>0</v>
      </c>
      <c r="AJ10667">
        <v>537228</v>
      </c>
      <c r="AK10667" t="s">
        <v>30145</v>
      </c>
      <c r="AL10667" t="s">
        <v>30146</v>
      </c>
      <c r="AM10667" t="s">
        <v>122</v>
      </c>
      <c r="AN10667" t="s">
        <v>17649</v>
      </c>
      <c r="AO10667">
        <v>10</v>
      </c>
      <c r="AP10667" t="s">
        <v>30147</v>
      </c>
      <c r="AR10667" t="s">
        <v>17651</v>
      </c>
    </row>
    <row r="10668" spans="35:44">
      <c r="AI10668" s="7">
        <f>IF(ISNUMBER(SEARCH($C$1,AL10668)),MAX($AI$1:AI10667)+1,0)</f>
        <v>0</v>
      </c>
      <c r="AJ10668">
        <v>537229</v>
      </c>
      <c r="AK10668" t="s">
        <v>30148</v>
      </c>
      <c r="AL10668" t="s">
        <v>30149</v>
      </c>
      <c r="AM10668" t="s">
        <v>122</v>
      </c>
      <c r="AN10668" t="s">
        <v>17649</v>
      </c>
      <c r="AO10668">
        <v>10</v>
      </c>
      <c r="AP10668" t="s">
        <v>30150</v>
      </c>
      <c r="AR10668" t="s">
        <v>17651</v>
      </c>
    </row>
    <row r="10669" spans="35:44">
      <c r="AI10669" s="7">
        <f>IF(ISNUMBER(SEARCH($C$1,AL10669)),MAX($AI$1:AI10668)+1,0)</f>
        <v>0</v>
      </c>
      <c r="AJ10669">
        <v>537230</v>
      </c>
      <c r="AK10669" t="s">
        <v>30151</v>
      </c>
      <c r="AL10669" t="s">
        <v>30152</v>
      </c>
      <c r="AM10669" t="s">
        <v>122</v>
      </c>
      <c r="AN10669" t="s">
        <v>17649</v>
      </c>
      <c r="AO10669">
        <v>10</v>
      </c>
      <c r="AP10669" t="s">
        <v>30153</v>
      </c>
      <c r="AR10669" t="s">
        <v>17651</v>
      </c>
    </row>
    <row r="10670" spans="35:44">
      <c r="AI10670" s="7">
        <f>IF(ISNUMBER(SEARCH($C$1,AL10670)),MAX($AI$1:AI10669)+1,0)</f>
        <v>0</v>
      </c>
      <c r="AJ10670">
        <v>537231</v>
      </c>
      <c r="AK10670" t="s">
        <v>30154</v>
      </c>
      <c r="AL10670" t="s">
        <v>30155</v>
      </c>
      <c r="AM10670" t="s">
        <v>122</v>
      </c>
      <c r="AN10670" t="s">
        <v>17649</v>
      </c>
      <c r="AO10670">
        <v>10</v>
      </c>
      <c r="AP10670" t="s">
        <v>30156</v>
      </c>
      <c r="AR10670" t="s">
        <v>17651</v>
      </c>
    </row>
    <row r="10671" spans="35:44">
      <c r="AI10671" s="7">
        <f>IF(ISNUMBER(SEARCH($C$1,AL10671)),MAX($AI$1:AI10670)+1,0)</f>
        <v>0</v>
      </c>
      <c r="AJ10671">
        <v>537232</v>
      </c>
      <c r="AK10671" t="s">
        <v>30157</v>
      </c>
      <c r="AL10671" t="s">
        <v>30158</v>
      </c>
      <c r="AM10671" t="s">
        <v>122</v>
      </c>
      <c r="AN10671" t="s">
        <v>17649</v>
      </c>
      <c r="AO10671">
        <v>10</v>
      </c>
      <c r="AP10671" t="s">
        <v>30159</v>
      </c>
      <c r="AR10671" t="s">
        <v>17651</v>
      </c>
    </row>
    <row r="10672" spans="35:44">
      <c r="AI10672" s="7">
        <f>IF(ISNUMBER(SEARCH($C$1,AL10672)),MAX($AI$1:AI10671)+1,0)</f>
        <v>0</v>
      </c>
      <c r="AJ10672">
        <v>537233</v>
      </c>
      <c r="AK10672" t="s">
        <v>30160</v>
      </c>
      <c r="AL10672" t="s">
        <v>30161</v>
      </c>
      <c r="AM10672" t="s">
        <v>122</v>
      </c>
      <c r="AN10672" t="s">
        <v>17649</v>
      </c>
      <c r="AO10672">
        <v>10</v>
      </c>
      <c r="AP10672" t="s">
        <v>30162</v>
      </c>
      <c r="AR10672" t="s">
        <v>17651</v>
      </c>
    </row>
    <row r="10673" spans="35:44">
      <c r="AI10673" s="7">
        <f>IF(ISNUMBER(SEARCH($C$1,AL10673)),MAX($AI$1:AI10672)+1,0)</f>
        <v>0</v>
      </c>
      <c r="AJ10673">
        <v>537234</v>
      </c>
      <c r="AK10673" t="s">
        <v>30163</v>
      </c>
      <c r="AL10673" t="s">
        <v>30164</v>
      </c>
      <c r="AM10673" t="s">
        <v>122</v>
      </c>
      <c r="AN10673" t="s">
        <v>17649</v>
      </c>
      <c r="AO10673">
        <v>10</v>
      </c>
      <c r="AP10673" t="s">
        <v>30165</v>
      </c>
      <c r="AR10673" t="s">
        <v>17651</v>
      </c>
    </row>
    <row r="10674" spans="35:44">
      <c r="AI10674" s="7">
        <f>IF(ISNUMBER(SEARCH($C$1,AL10674)),MAX($AI$1:AI10673)+1,0)</f>
        <v>0</v>
      </c>
      <c r="AJ10674">
        <v>537235</v>
      </c>
      <c r="AK10674" t="s">
        <v>30166</v>
      </c>
      <c r="AL10674" t="s">
        <v>30167</v>
      </c>
      <c r="AM10674" t="s">
        <v>122</v>
      </c>
      <c r="AN10674" t="s">
        <v>17649</v>
      </c>
      <c r="AO10674">
        <v>10</v>
      </c>
      <c r="AP10674" t="s">
        <v>30168</v>
      </c>
      <c r="AR10674" t="s">
        <v>17651</v>
      </c>
    </row>
    <row r="10675" spans="35:44">
      <c r="AI10675" s="7">
        <f>IF(ISNUMBER(SEARCH($C$1,AL10675)),MAX($AI$1:AI10674)+1,0)</f>
        <v>0</v>
      </c>
      <c r="AJ10675">
        <v>537236</v>
      </c>
      <c r="AK10675" t="s">
        <v>30169</v>
      </c>
      <c r="AL10675" t="s">
        <v>30170</v>
      </c>
      <c r="AM10675" t="s">
        <v>122</v>
      </c>
      <c r="AN10675" t="s">
        <v>17649</v>
      </c>
      <c r="AO10675">
        <v>10</v>
      </c>
      <c r="AP10675" t="s">
        <v>30171</v>
      </c>
      <c r="AR10675" t="s">
        <v>17651</v>
      </c>
    </row>
    <row r="10676" spans="35:44">
      <c r="AI10676" s="7">
        <f>IF(ISNUMBER(SEARCH($C$1,AL10676)),MAX($AI$1:AI10675)+1,0)</f>
        <v>0</v>
      </c>
      <c r="AJ10676">
        <v>537237</v>
      </c>
      <c r="AK10676" t="s">
        <v>30172</v>
      </c>
      <c r="AL10676" t="s">
        <v>30173</v>
      </c>
      <c r="AM10676" t="s">
        <v>122</v>
      </c>
      <c r="AN10676" t="s">
        <v>17649</v>
      </c>
      <c r="AO10676">
        <v>10</v>
      </c>
      <c r="AP10676" t="s">
        <v>30174</v>
      </c>
      <c r="AR10676" t="s">
        <v>17651</v>
      </c>
    </row>
    <row r="10677" spans="35:44">
      <c r="AI10677" s="7">
        <f>IF(ISNUMBER(SEARCH($C$1,AL10677)),MAX($AI$1:AI10676)+1,0)</f>
        <v>0</v>
      </c>
      <c r="AJ10677">
        <v>537238</v>
      </c>
      <c r="AK10677" t="s">
        <v>30175</v>
      </c>
      <c r="AL10677" t="s">
        <v>30176</v>
      </c>
      <c r="AM10677" t="s">
        <v>122</v>
      </c>
      <c r="AN10677" t="s">
        <v>17649</v>
      </c>
      <c r="AO10677">
        <v>10</v>
      </c>
      <c r="AP10677" t="s">
        <v>30177</v>
      </c>
      <c r="AR10677" t="s">
        <v>17651</v>
      </c>
    </row>
    <row r="10678" spans="35:44">
      <c r="AI10678" s="7">
        <f>IF(ISNUMBER(SEARCH($C$1,AL10678)),MAX($AI$1:AI10677)+1,0)</f>
        <v>0</v>
      </c>
      <c r="AJ10678">
        <v>537239</v>
      </c>
      <c r="AK10678" t="s">
        <v>30178</v>
      </c>
      <c r="AL10678" t="s">
        <v>30179</v>
      </c>
      <c r="AM10678" t="s">
        <v>122</v>
      </c>
      <c r="AN10678" t="s">
        <v>17649</v>
      </c>
      <c r="AO10678">
        <v>10</v>
      </c>
      <c r="AP10678" t="s">
        <v>30180</v>
      </c>
      <c r="AR10678" t="s">
        <v>17651</v>
      </c>
    </row>
    <row r="10679" spans="35:44">
      <c r="AI10679" s="7">
        <f>IF(ISNUMBER(SEARCH($C$1,AL10679)),MAX($AI$1:AI10678)+1,0)</f>
        <v>0</v>
      </c>
      <c r="AJ10679">
        <v>537240</v>
      </c>
      <c r="AK10679" t="s">
        <v>30181</v>
      </c>
      <c r="AL10679" t="s">
        <v>30182</v>
      </c>
      <c r="AM10679" t="s">
        <v>122</v>
      </c>
      <c r="AN10679" t="s">
        <v>17649</v>
      </c>
      <c r="AO10679">
        <v>10</v>
      </c>
      <c r="AP10679" t="s">
        <v>30183</v>
      </c>
      <c r="AR10679" t="s">
        <v>17651</v>
      </c>
    </row>
    <row r="10680" spans="35:44">
      <c r="AI10680" s="7">
        <f>IF(ISNUMBER(SEARCH($C$1,AL10680)),MAX($AI$1:AI10679)+1,0)</f>
        <v>0</v>
      </c>
      <c r="AJ10680">
        <v>537241</v>
      </c>
      <c r="AK10680" t="s">
        <v>30184</v>
      </c>
      <c r="AL10680" t="s">
        <v>30185</v>
      </c>
      <c r="AM10680" t="s">
        <v>122</v>
      </c>
      <c r="AN10680" t="s">
        <v>17649</v>
      </c>
      <c r="AO10680">
        <v>10</v>
      </c>
      <c r="AP10680" t="s">
        <v>30186</v>
      </c>
      <c r="AR10680" t="s">
        <v>17651</v>
      </c>
    </row>
    <row r="10681" spans="35:44">
      <c r="AI10681" s="7">
        <f>IF(ISNUMBER(SEARCH($C$1,AL10681)),MAX($AI$1:AI10680)+1,0)</f>
        <v>0</v>
      </c>
      <c r="AJ10681">
        <v>537242</v>
      </c>
      <c r="AK10681" t="s">
        <v>30187</v>
      </c>
      <c r="AL10681" t="s">
        <v>30188</v>
      </c>
      <c r="AM10681" t="s">
        <v>122</v>
      </c>
      <c r="AN10681" t="s">
        <v>17649</v>
      </c>
      <c r="AO10681">
        <v>10</v>
      </c>
      <c r="AP10681" t="s">
        <v>30189</v>
      </c>
      <c r="AR10681" t="s">
        <v>17651</v>
      </c>
    </row>
    <row r="10682" spans="35:44">
      <c r="AI10682" s="7">
        <f>IF(ISNUMBER(SEARCH($C$1,AL10682)),MAX($AI$1:AI10681)+1,0)</f>
        <v>0</v>
      </c>
      <c r="AJ10682">
        <v>537243</v>
      </c>
      <c r="AK10682" t="s">
        <v>30190</v>
      </c>
      <c r="AL10682" t="s">
        <v>30191</v>
      </c>
      <c r="AM10682" t="s">
        <v>122</v>
      </c>
      <c r="AN10682" t="s">
        <v>17649</v>
      </c>
      <c r="AO10682">
        <v>10</v>
      </c>
      <c r="AP10682" t="s">
        <v>30192</v>
      </c>
      <c r="AR10682" t="s">
        <v>17651</v>
      </c>
    </row>
    <row r="10683" spans="35:44">
      <c r="AI10683" s="7">
        <f>IF(ISNUMBER(SEARCH($C$1,AL10683)),MAX($AI$1:AI10682)+1,0)</f>
        <v>0</v>
      </c>
      <c r="AJ10683">
        <v>537244</v>
      </c>
      <c r="AK10683" t="s">
        <v>30193</v>
      </c>
      <c r="AL10683" t="s">
        <v>30194</v>
      </c>
      <c r="AM10683" t="s">
        <v>122</v>
      </c>
      <c r="AN10683" t="s">
        <v>17649</v>
      </c>
      <c r="AO10683">
        <v>10</v>
      </c>
      <c r="AP10683" t="s">
        <v>30195</v>
      </c>
      <c r="AR10683" t="s">
        <v>17651</v>
      </c>
    </row>
    <row r="10684" spans="35:44">
      <c r="AI10684" s="7">
        <f>IF(ISNUMBER(SEARCH($C$1,AL10684)),MAX($AI$1:AI10683)+1,0)</f>
        <v>0</v>
      </c>
      <c r="AJ10684">
        <v>537245</v>
      </c>
      <c r="AK10684" t="s">
        <v>30196</v>
      </c>
      <c r="AL10684" t="s">
        <v>30197</v>
      </c>
      <c r="AM10684" t="s">
        <v>122</v>
      </c>
      <c r="AN10684" t="s">
        <v>17649</v>
      </c>
      <c r="AO10684">
        <v>10</v>
      </c>
      <c r="AP10684" t="s">
        <v>30198</v>
      </c>
      <c r="AR10684" t="s">
        <v>17651</v>
      </c>
    </row>
    <row r="10685" spans="35:44">
      <c r="AI10685" s="7">
        <f>IF(ISNUMBER(SEARCH($C$1,AL10685)),MAX($AI$1:AI10684)+1,0)</f>
        <v>0</v>
      </c>
      <c r="AJ10685">
        <v>537246</v>
      </c>
      <c r="AK10685" t="s">
        <v>30199</v>
      </c>
      <c r="AL10685" t="s">
        <v>30200</v>
      </c>
      <c r="AM10685" t="s">
        <v>122</v>
      </c>
      <c r="AN10685" t="s">
        <v>17649</v>
      </c>
      <c r="AO10685">
        <v>10</v>
      </c>
      <c r="AP10685" t="s">
        <v>30201</v>
      </c>
      <c r="AR10685" t="s">
        <v>17651</v>
      </c>
    </row>
    <row r="10686" spans="35:44">
      <c r="AI10686" s="7">
        <f>IF(ISNUMBER(SEARCH($C$1,AL10686)),MAX($AI$1:AI10685)+1,0)</f>
        <v>0</v>
      </c>
      <c r="AJ10686">
        <v>537247</v>
      </c>
      <c r="AK10686" t="s">
        <v>30202</v>
      </c>
      <c r="AL10686" t="s">
        <v>30203</v>
      </c>
      <c r="AM10686" t="s">
        <v>122</v>
      </c>
      <c r="AN10686" t="s">
        <v>17649</v>
      </c>
      <c r="AO10686">
        <v>10</v>
      </c>
      <c r="AP10686" t="s">
        <v>30204</v>
      </c>
      <c r="AR10686" t="s">
        <v>17651</v>
      </c>
    </row>
    <row r="10687" spans="35:44">
      <c r="AI10687" s="7">
        <f>IF(ISNUMBER(SEARCH($C$1,AL10687)),MAX($AI$1:AI10686)+1,0)</f>
        <v>0</v>
      </c>
      <c r="AJ10687">
        <v>537248</v>
      </c>
      <c r="AK10687" t="s">
        <v>30205</v>
      </c>
      <c r="AL10687" t="s">
        <v>30206</v>
      </c>
      <c r="AM10687" t="s">
        <v>122</v>
      </c>
      <c r="AN10687" t="s">
        <v>17649</v>
      </c>
      <c r="AO10687">
        <v>10</v>
      </c>
      <c r="AP10687" t="s">
        <v>30207</v>
      </c>
      <c r="AR10687" t="s">
        <v>17651</v>
      </c>
    </row>
    <row r="10688" spans="35:44">
      <c r="AI10688" s="7">
        <f>IF(ISNUMBER(SEARCH($C$1,AL10688)),MAX($AI$1:AI10687)+1,0)</f>
        <v>0</v>
      </c>
      <c r="AJ10688">
        <v>537249</v>
      </c>
      <c r="AK10688" t="s">
        <v>30208</v>
      </c>
      <c r="AL10688" t="s">
        <v>30209</v>
      </c>
      <c r="AM10688" t="s">
        <v>122</v>
      </c>
      <c r="AN10688" t="s">
        <v>17649</v>
      </c>
      <c r="AO10688">
        <v>10</v>
      </c>
      <c r="AP10688" t="s">
        <v>30210</v>
      </c>
      <c r="AR10688" t="s">
        <v>17651</v>
      </c>
    </row>
    <row r="10689" spans="35:44">
      <c r="AI10689" s="7">
        <f>IF(ISNUMBER(SEARCH($C$1,AL10689)),MAX($AI$1:AI10688)+1,0)</f>
        <v>0</v>
      </c>
      <c r="AJ10689">
        <v>537250</v>
      </c>
      <c r="AK10689" t="s">
        <v>30211</v>
      </c>
      <c r="AL10689" t="s">
        <v>30212</v>
      </c>
      <c r="AM10689" t="s">
        <v>122</v>
      </c>
      <c r="AN10689" t="s">
        <v>17649</v>
      </c>
      <c r="AO10689">
        <v>10</v>
      </c>
      <c r="AP10689" t="s">
        <v>30213</v>
      </c>
      <c r="AR10689" t="s">
        <v>17651</v>
      </c>
    </row>
    <row r="10690" spans="35:44">
      <c r="AI10690" s="7">
        <f>IF(ISNUMBER(SEARCH($C$1,AL10690)),MAX($AI$1:AI10689)+1,0)</f>
        <v>0</v>
      </c>
      <c r="AJ10690">
        <v>537251</v>
      </c>
      <c r="AK10690" t="s">
        <v>30214</v>
      </c>
      <c r="AL10690" t="s">
        <v>30215</v>
      </c>
      <c r="AM10690" t="s">
        <v>122</v>
      </c>
      <c r="AN10690" t="s">
        <v>17649</v>
      </c>
      <c r="AO10690">
        <v>10</v>
      </c>
      <c r="AP10690" t="s">
        <v>30216</v>
      </c>
      <c r="AR10690" t="s">
        <v>17651</v>
      </c>
    </row>
    <row r="10691" spans="35:44">
      <c r="AI10691" s="7">
        <f>IF(ISNUMBER(SEARCH($C$1,AL10691)),MAX($AI$1:AI10690)+1,0)</f>
        <v>0</v>
      </c>
      <c r="AJ10691">
        <v>537252</v>
      </c>
      <c r="AK10691" t="s">
        <v>30217</v>
      </c>
      <c r="AL10691" t="s">
        <v>30218</v>
      </c>
      <c r="AM10691" t="s">
        <v>122</v>
      </c>
      <c r="AN10691" t="s">
        <v>17649</v>
      </c>
      <c r="AO10691">
        <v>10</v>
      </c>
      <c r="AP10691" t="s">
        <v>30219</v>
      </c>
      <c r="AR10691" t="s">
        <v>17651</v>
      </c>
    </row>
    <row r="10692" spans="35:44">
      <c r="AI10692" s="7">
        <f>IF(ISNUMBER(SEARCH($C$1,AL10692)),MAX($AI$1:AI10691)+1,0)</f>
        <v>0</v>
      </c>
      <c r="AJ10692">
        <v>537253</v>
      </c>
      <c r="AK10692" t="s">
        <v>30220</v>
      </c>
      <c r="AL10692" t="s">
        <v>30221</v>
      </c>
      <c r="AM10692" t="s">
        <v>122</v>
      </c>
      <c r="AN10692" t="s">
        <v>150</v>
      </c>
      <c r="AO10692">
        <v>10</v>
      </c>
      <c r="AP10692" t="s">
        <v>30222</v>
      </c>
      <c r="AQ10692" t="s">
        <v>152</v>
      </c>
      <c r="AR10692" t="s">
        <v>126</v>
      </c>
    </row>
    <row r="10693" spans="35:44">
      <c r="AI10693" s="7">
        <f>IF(ISNUMBER(SEARCH($C$1,AL10693)),MAX($AI$1:AI10692)+1,0)</f>
        <v>0</v>
      </c>
      <c r="AJ10693">
        <v>537254</v>
      </c>
      <c r="AK10693" t="s">
        <v>30223</v>
      </c>
      <c r="AL10693" t="s">
        <v>30224</v>
      </c>
      <c r="AM10693" t="s">
        <v>122</v>
      </c>
      <c r="AN10693" t="s">
        <v>20851</v>
      </c>
      <c r="AO10693">
        <v>10</v>
      </c>
      <c r="AP10693" t="s">
        <v>30225</v>
      </c>
      <c r="AQ10693" t="s">
        <v>567</v>
      </c>
      <c r="AR10693" t="s">
        <v>126</v>
      </c>
    </row>
    <row r="10694" spans="35:44">
      <c r="AI10694" s="7">
        <f>IF(ISNUMBER(SEARCH($C$1,AL10694)),MAX($AI$1:AI10693)+1,0)</f>
        <v>0</v>
      </c>
      <c r="AJ10694">
        <v>537255</v>
      </c>
      <c r="AK10694" t="s">
        <v>30226</v>
      </c>
      <c r="AL10694" t="s">
        <v>30227</v>
      </c>
      <c r="AM10694" t="s">
        <v>122</v>
      </c>
      <c r="AN10694" t="s">
        <v>17649</v>
      </c>
      <c r="AO10694">
        <v>10</v>
      </c>
      <c r="AP10694" t="s">
        <v>30228</v>
      </c>
      <c r="AR10694" t="s">
        <v>17651</v>
      </c>
    </row>
    <row r="10695" spans="35:44">
      <c r="AI10695" s="7">
        <f>IF(ISNUMBER(SEARCH($C$1,AL10695)),MAX($AI$1:AI10694)+1,0)</f>
        <v>0</v>
      </c>
      <c r="AJ10695">
        <v>537256</v>
      </c>
      <c r="AK10695" t="s">
        <v>30229</v>
      </c>
      <c r="AL10695" t="s">
        <v>30230</v>
      </c>
      <c r="AM10695" t="s">
        <v>122</v>
      </c>
      <c r="AN10695" t="s">
        <v>17649</v>
      </c>
      <c r="AO10695">
        <v>10</v>
      </c>
      <c r="AP10695" t="s">
        <v>30231</v>
      </c>
      <c r="AR10695" t="s">
        <v>17651</v>
      </c>
    </row>
    <row r="10696" spans="35:44">
      <c r="AI10696" s="7">
        <f>IF(ISNUMBER(SEARCH($C$1,AL10696)),MAX($AI$1:AI10695)+1,0)</f>
        <v>0</v>
      </c>
      <c r="AJ10696">
        <v>537257</v>
      </c>
      <c r="AK10696" t="s">
        <v>30232</v>
      </c>
      <c r="AL10696" t="s">
        <v>30233</v>
      </c>
      <c r="AM10696" t="s">
        <v>122</v>
      </c>
      <c r="AN10696" t="s">
        <v>17649</v>
      </c>
      <c r="AO10696">
        <v>10</v>
      </c>
      <c r="AP10696" t="s">
        <v>30234</v>
      </c>
      <c r="AR10696" t="s">
        <v>17651</v>
      </c>
    </row>
    <row r="10697" spans="35:44">
      <c r="AI10697" s="7">
        <f>IF(ISNUMBER(SEARCH($C$1,AL10697)),MAX($AI$1:AI10696)+1,0)</f>
        <v>0</v>
      </c>
      <c r="AJ10697">
        <v>537258</v>
      </c>
      <c r="AK10697" t="s">
        <v>30235</v>
      </c>
      <c r="AL10697" t="s">
        <v>30236</v>
      </c>
      <c r="AM10697" t="s">
        <v>122</v>
      </c>
      <c r="AN10697" t="s">
        <v>17649</v>
      </c>
      <c r="AO10697">
        <v>10</v>
      </c>
      <c r="AP10697" t="s">
        <v>30237</v>
      </c>
      <c r="AR10697" t="s">
        <v>17651</v>
      </c>
    </row>
    <row r="10698" spans="35:44">
      <c r="AI10698" s="7">
        <f>IF(ISNUMBER(SEARCH($C$1,AL10698)),MAX($AI$1:AI10697)+1,0)</f>
        <v>0</v>
      </c>
      <c r="AJ10698">
        <v>537259</v>
      </c>
      <c r="AK10698" t="s">
        <v>30238</v>
      </c>
      <c r="AL10698" t="s">
        <v>30239</v>
      </c>
      <c r="AM10698" t="s">
        <v>122</v>
      </c>
      <c r="AN10698" t="s">
        <v>20851</v>
      </c>
      <c r="AO10698">
        <v>10</v>
      </c>
      <c r="AP10698" t="s">
        <v>30240</v>
      </c>
      <c r="AQ10698" t="s">
        <v>615</v>
      </c>
      <c r="AR10698" t="s">
        <v>126</v>
      </c>
    </row>
    <row r="10699" spans="35:44">
      <c r="AI10699" s="7">
        <f>IF(ISNUMBER(SEARCH($C$1,AL10699)),MAX($AI$1:AI10698)+1,0)</f>
        <v>0</v>
      </c>
      <c r="AJ10699">
        <v>537260</v>
      </c>
      <c r="AK10699" t="s">
        <v>30241</v>
      </c>
      <c r="AL10699" t="s">
        <v>30242</v>
      </c>
      <c r="AM10699" t="s">
        <v>122</v>
      </c>
      <c r="AN10699" t="s">
        <v>17649</v>
      </c>
      <c r="AO10699">
        <v>10</v>
      </c>
      <c r="AP10699" t="s">
        <v>30243</v>
      </c>
      <c r="AR10699" t="s">
        <v>17651</v>
      </c>
    </row>
    <row r="10700" spans="35:44">
      <c r="AI10700" s="7">
        <f>IF(ISNUMBER(SEARCH($C$1,AL10700)),MAX($AI$1:AI10699)+1,0)</f>
        <v>0</v>
      </c>
      <c r="AJ10700">
        <v>537261</v>
      </c>
      <c r="AK10700" t="s">
        <v>30244</v>
      </c>
      <c r="AL10700" t="s">
        <v>30245</v>
      </c>
      <c r="AM10700" t="s">
        <v>122</v>
      </c>
      <c r="AN10700" t="s">
        <v>17649</v>
      </c>
      <c r="AO10700">
        <v>10</v>
      </c>
      <c r="AP10700" t="s">
        <v>30246</v>
      </c>
      <c r="AR10700" t="s">
        <v>17651</v>
      </c>
    </row>
    <row r="10701" spans="35:44">
      <c r="AI10701" s="7">
        <f>IF(ISNUMBER(SEARCH($C$1,AL10701)),MAX($AI$1:AI10700)+1,0)</f>
        <v>0</v>
      </c>
      <c r="AJ10701">
        <v>537262</v>
      </c>
      <c r="AK10701" t="s">
        <v>30247</v>
      </c>
      <c r="AL10701" t="s">
        <v>30248</v>
      </c>
      <c r="AM10701" t="s">
        <v>122</v>
      </c>
      <c r="AN10701" t="s">
        <v>17649</v>
      </c>
      <c r="AO10701">
        <v>10</v>
      </c>
      <c r="AP10701" t="s">
        <v>30249</v>
      </c>
      <c r="AR10701" t="s">
        <v>17651</v>
      </c>
    </row>
    <row r="10702" spans="35:44">
      <c r="AI10702" s="7">
        <f>IF(ISNUMBER(SEARCH($C$1,AL10702)),MAX($AI$1:AI10701)+1,0)</f>
        <v>0</v>
      </c>
      <c r="AJ10702">
        <v>537263</v>
      </c>
      <c r="AK10702" t="s">
        <v>30250</v>
      </c>
      <c r="AL10702" t="s">
        <v>30251</v>
      </c>
      <c r="AM10702" t="s">
        <v>122</v>
      </c>
      <c r="AN10702" t="s">
        <v>17649</v>
      </c>
      <c r="AO10702">
        <v>10</v>
      </c>
      <c r="AP10702" t="s">
        <v>30252</v>
      </c>
      <c r="AR10702" t="s">
        <v>17651</v>
      </c>
    </row>
    <row r="10703" spans="35:44">
      <c r="AI10703" s="7">
        <f>IF(ISNUMBER(SEARCH($C$1,AL10703)),MAX($AI$1:AI10702)+1,0)</f>
        <v>0</v>
      </c>
      <c r="AJ10703">
        <v>537264</v>
      </c>
      <c r="AK10703" t="s">
        <v>30253</v>
      </c>
      <c r="AL10703" t="s">
        <v>30254</v>
      </c>
      <c r="AM10703" t="s">
        <v>122</v>
      </c>
      <c r="AN10703" t="s">
        <v>17649</v>
      </c>
      <c r="AO10703">
        <v>10</v>
      </c>
      <c r="AP10703" t="s">
        <v>30255</v>
      </c>
      <c r="AR10703" t="s">
        <v>17651</v>
      </c>
    </row>
    <row r="10704" spans="35:44">
      <c r="AI10704" s="7">
        <f>IF(ISNUMBER(SEARCH($C$1,AL10704)),MAX($AI$1:AI10703)+1,0)</f>
        <v>0</v>
      </c>
      <c r="AJ10704">
        <v>537265</v>
      </c>
      <c r="AK10704" t="s">
        <v>30256</v>
      </c>
      <c r="AL10704" t="s">
        <v>30257</v>
      </c>
      <c r="AM10704" t="s">
        <v>122</v>
      </c>
      <c r="AN10704" t="s">
        <v>17649</v>
      </c>
      <c r="AO10704">
        <v>10</v>
      </c>
      <c r="AP10704" t="s">
        <v>30258</v>
      </c>
      <c r="AR10704" t="s">
        <v>17651</v>
      </c>
    </row>
    <row r="10705" spans="35:44">
      <c r="AI10705" s="7">
        <f>IF(ISNUMBER(SEARCH($C$1,AL10705)),MAX($AI$1:AI10704)+1,0)</f>
        <v>0</v>
      </c>
      <c r="AJ10705">
        <v>537266</v>
      </c>
      <c r="AK10705" t="s">
        <v>30259</v>
      </c>
      <c r="AL10705" t="s">
        <v>30260</v>
      </c>
      <c r="AM10705" t="s">
        <v>122</v>
      </c>
      <c r="AN10705" t="s">
        <v>17649</v>
      </c>
      <c r="AO10705">
        <v>10</v>
      </c>
      <c r="AP10705" t="s">
        <v>30261</v>
      </c>
      <c r="AR10705" t="s">
        <v>17651</v>
      </c>
    </row>
    <row r="10706" spans="35:44">
      <c r="AI10706" s="7">
        <f>IF(ISNUMBER(SEARCH($C$1,AL10706)),MAX($AI$1:AI10705)+1,0)</f>
        <v>0</v>
      </c>
      <c r="AJ10706">
        <v>537267</v>
      </c>
      <c r="AK10706" t="s">
        <v>30262</v>
      </c>
      <c r="AL10706" t="s">
        <v>30263</v>
      </c>
      <c r="AM10706" t="s">
        <v>122</v>
      </c>
      <c r="AN10706" t="s">
        <v>17649</v>
      </c>
      <c r="AO10706">
        <v>10</v>
      </c>
      <c r="AP10706" t="s">
        <v>30264</v>
      </c>
      <c r="AR10706" t="s">
        <v>17651</v>
      </c>
    </row>
    <row r="10707" spans="35:44">
      <c r="AI10707" s="7">
        <f>IF(ISNUMBER(SEARCH($C$1,AL10707)),MAX($AI$1:AI10706)+1,0)</f>
        <v>0</v>
      </c>
      <c r="AJ10707">
        <v>537268</v>
      </c>
      <c r="AK10707" t="s">
        <v>30265</v>
      </c>
      <c r="AL10707" t="s">
        <v>30266</v>
      </c>
      <c r="AM10707" t="s">
        <v>122</v>
      </c>
      <c r="AN10707" t="s">
        <v>150</v>
      </c>
      <c r="AO10707">
        <v>10</v>
      </c>
      <c r="AR10707" t="s">
        <v>126</v>
      </c>
    </row>
    <row r="10708" spans="35:44">
      <c r="AI10708" s="7">
        <f>IF(ISNUMBER(SEARCH($C$1,AL10708)),MAX($AI$1:AI10707)+1,0)</f>
        <v>0</v>
      </c>
      <c r="AJ10708">
        <v>537269</v>
      </c>
      <c r="AK10708" t="s">
        <v>30267</v>
      </c>
      <c r="AL10708" t="s">
        <v>30268</v>
      </c>
      <c r="AM10708" t="s">
        <v>122</v>
      </c>
      <c r="AN10708" t="s">
        <v>17649</v>
      </c>
      <c r="AO10708">
        <v>10</v>
      </c>
      <c r="AP10708" t="s">
        <v>30269</v>
      </c>
      <c r="AR10708" t="s">
        <v>17651</v>
      </c>
    </row>
    <row r="10709" spans="35:44">
      <c r="AI10709" s="7">
        <f>IF(ISNUMBER(SEARCH($C$1,AL10709)),MAX($AI$1:AI10708)+1,0)</f>
        <v>0</v>
      </c>
      <c r="AJ10709">
        <v>537270</v>
      </c>
      <c r="AK10709" t="s">
        <v>30270</v>
      </c>
      <c r="AL10709" t="s">
        <v>30271</v>
      </c>
      <c r="AM10709" t="s">
        <v>122</v>
      </c>
      <c r="AN10709" t="s">
        <v>17649</v>
      </c>
      <c r="AO10709">
        <v>10</v>
      </c>
      <c r="AP10709" t="s">
        <v>30272</v>
      </c>
      <c r="AR10709" t="s">
        <v>17651</v>
      </c>
    </row>
    <row r="10710" spans="35:44">
      <c r="AI10710" s="7">
        <f>IF(ISNUMBER(SEARCH($C$1,AL10710)),MAX($AI$1:AI10709)+1,0)</f>
        <v>0</v>
      </c>
      <c r="AJ10710">
        <v>537271</v>
      </c>
      <c r="AK10710" t="s">
        <v>30273</v>
      </c>
      <c r="AL10710" t="s">
        <v>30274</v>
      </c>
      <c r="AM10710" t="s">
        <v>122</v>
      </c>
      <c r="AN10710" t="s">
        <v>17649</v>
      </c>
      <c r="AO10710">
        <v>10</v>
      </c>
      <c r="AP10710" t="s">
        <v>30275</v>
      </c>
      <c r="AR10710" t="s">
        <v>17651</v>
      </c>
    </row>
    <row r="10711" spans="35:44">
      <c r="AI10711" s="7">
        <f>IF(ISNUMBER(SEARCH($C$1,AL10711)),MAX($AI$1:AI10710)+1,0)</f>
        <v>0</v>
      </c>
      <c r="AJ10711">
        <v>537272</v>
      </c>
      <c r="AK10711" t="s">
        <v>30276</v>
      </c>
      <c r="AL10711" t="s">
        <v>30277</v>
      </c>
      <c r="AM10711" t="s">
        <v>122</v>
      </c>
      <c r="AN10711" t="s">
        <v>17649</v>
      </c>
      <c r="AO10711">
        <v>10</v>
      </c>
      <c r="AP10711" t="s">
        <v>30278</v>
      </c>
      <c r="AR10711" t="s">
        <v>17651</v>
      </c>
    </row>
    <row r="10712" spans="35:44">
      <c r="AI10712" s="7">
        <f>IF(ISNUMBER(SEARCH($C$1,AL10712)),MAX($AI$1:AI10711)+1,0)</f>
        <v>0</v>
      </c>
      <c r="AJ10712">
        <v>537273</v>
      </c>
      <c r="AK10712" t="s">
        <v>30279</v>
      </c>
      <c r="AL10712" t="s">
        <v>30280</v>
      </c>
      <c r="AM10712" t="s">
        <v>122</v>
      </c>
      <c r="AN10712" t="s">
        <v>17649</v>
      </c>
      <c r="AO10712">
        <v>10</v>
      </c>
      <c r="AP10712" t="s">
        <v>30281</v>
      </c>
      <c r="AR10712" t="s">
        <v>17651</v>
      </c>
    </row>
    <row r="10713" spans="35:44">
      <c r="AI10713" s="7">
        <f>IF(ISNUMBER(SEARCH($C$1,AL10713)),MAX($AI$1:AI10712)+1,0)</f>
        <v>0</v>
      </c>
      <c r="AJ10713">
        <v>537274</v>
      </c>
      <c r="AK10713" t="s">
        <v>30282</v>
      </c>
      <c r="AL10713" t="s">
        <v>30283</v>
      </c>
      <c r="AM10713" t="s">
        <v>122</v>
      </c>
      <c r="AN10713" t="s">
        <v>17649</v>
      </c>
      <c r="AO10713">
        <v>10</v>
      </c>
      <c r="AP10713" t="s">
        <v>30284</v>
      </c>
      <c r="AR10713" t="s">
        <v>17651</v>
      </c>
    </row>
    <row r="10714" spans="35:44">
      <c r="AI10714" s="7">
        <f>IF(ISNUMBER(SEARCH($C$1,AL10714)),MAX($AI$1:AI10713)+1,0)</f>
        <v>0</v>
      </c>
      <c r="AJ10714">
        <v>537275</v>
      </c>
      <c r="AK10714" t="s">
        <v>30285</v>
      </c>
      <c r="AL10714" t="s">
        <v>30286</v>
      </c>
      <c r="AM10714" t="s">
        <v>122</v>
      </c>
      <c r="AN10714" t="s">
        <v>17649</v>
      </c>
      <c r="AO10714">
        <v>10</v>
      </c>
      <c r="AP10714" t="s">
        <v>30287</v>
      </c>
      <c r="AR10714" t="s">
        <v>17651</v>
      </c>
    </row>
    <row r="10715" spans="35:44">
      <c r="AI10715" s="7">
        <f>IF(ISNUMBER(SEARCH($C$1,AL10715)),MAX($AI$1:AI10714)+1,0)</f>
        <v>0</v>
      </c>
      <c r="AJ10715">
        <v>537276</v>
      </c>
      <c r="AK10715" t="s">
        <v>30288</v>
      </c>
      <c r="AL10715" t="s">
        <v>30289</v>
      </c>
      <c r="AM10715" t="s">
        <v>122</v>
      </c>
      <c r="AN10715" t="s">
        <v>17649</v>
      </c>
      <c r="AO10715">
        <v>10</v>
      </c>
      <c r="AP10715" t="s">
        <v>30290</v>
      </c>
      <c r="AR10715" t="s">
        <v>17651</v>
      </c>
    </row>
    <row r="10716" spans="35:44">
      <c r="AI10716" s="7">
        <f>IF(ISNUMBER(SEARCH($C$1,AL10716)),MAX($AI$1:AI10715)+1,0)</f>
        <v>0</v>
      </c>
      <c r="AJ10716">
        <v>537277</v>
      </c>
      <c r="AK10716" t="s">
        <v>30291</v>
      </c>
      <c r="AL10716" t="s">
        <v>30292</v>
      </c>
      <c r="AM10716" t="s">
        <v>122</v>
      </c>
      <c r="AN10716" t="s">
        <v>17649</v>
      </c>
      <c r="AO10716">
        <v>10</v>
      </c>
      <c r="AP10716" t="s">
        <v>30293</v>
      </c>
      <c r="AR10716" t="s">
        <v>17651</v>
      </c>
    </row>
    <row r="10717" spans="35:44">
      <c r="AI10717" s="7">
        <f>IF(ISNUMBER(SEARCH($C$1,AL10717)),MAX($AI$1:AI10716)+1,0)</f>
        <v>0</v>
      </c>
      <c r="AJ10717">
        <v>537278</v>
      </c>
      <c r="AK10717" t="s">
        <v>30294</v>
      </c>
      <c r="AL10717" t="s">
        <v>30295</v>
      </c>
      <c r="AM10717" t="s">
        <v>122</v>
      </c>
      <c r="AN10717" t="s">
        <v>17649</v>
      </c>
      <c r="AO10717">
        <v>10</v>
      </c>
      <c r="AP10717" t="s">
        <v>30296</v>
      </c>
      <c r="AR10717" t="s">
        <v>17651</v>
      </c>
    </row>
    <row r="10718" spans="35:44">
      <c r="AI10718" s="7">
        <f>IF(ISNUMBER(SEARCH($C$1,AL10718)),MAX($AI$1:AI10717)+1,0)</f>
        <v>0</v>
      </c>
      <c r="AJ10718">
        <v>537279</v>
      </c>
      <c r="AK10718" t="s">
        <v>30297</v>
      </c>
      <c r="AL10718" t="s">
        <v>30298</v>
      </c>
      <c r="AM10718" t="s">
        <v>122</v>
      </c>
      <c r="AN10718" t="s">
        <v>17649</v>
      </c>
      <c r="AO10718">
        <v>10</v>
      </c>
      <c r="AP10718" t="s">
        <v>30299</v>
      </c>
      <c r="AR10718" t="s">
        <v>17651</v>
      </c>
    </row>
    <row r="10719" spans="35:44">
      <c r="AI10719" s="7">
        <f>IF(ISNUMBER(SEARCH($C$1,AL10719)),MAX($AI$1:AI10718)+1,0)</f>
        <v>0</v>
      </c>
      <c r="AJ10719">
        <v>537280</v>
      </c>
      <c r="AK10719" t="s">
        <v>30300</v>
      </c>
      <c r="AL10719" t="s">
        <v>30301</v>
      </c>
      <c r="AM10719" t="s">
        <v>122</v>
      </c>
      <c r="AN10719" t="s">
        <v>17649</v>
      </c>
      <c r="AO10719">
        <v>10</v>
      </c>
      <c r="AP10719" t="s">
        <v>30302</v>
      </c>
      <c r="AR10719" t="s">
        <v>17651</v>
      </c>
    </row>
    <row r="10720" spans="35:44">
      <c r="AI10720" s="7">
        <f>IF(ISNUMBER(SEARCH($C$1,AL10720)),MAX($AI$1:AI10719)+1,0)</f>
        <v>0</v>
      </c>
      <c r="AJ10720">
        <v>537281</v>
      </c>
      <c r="AK10720" t="s">
        <v>30303</v>
      </c>
      <c r="AL10720" t="s">
        <v>30304</v>
      </c>
      <c r="AM10720" t="s">
        <v>122</v>
      </c>
      <c r="AN10720" t="s">
        <v>17649</v>
      </c>
      <c r="AO10720">
        <v>10</v>
      </c>
      <c r="AP10720" t="s">
        <v>30305</v>
      </c>
      <c r="AR10720" t="s">
        <v>17651</v>
      </c>
    </row>
    <row r="10721" spans="35:44">
      <c r="AI10721" s="7">
        <f>IF(ISNUMBER(SEARCH($C$1,AL10721)),MAX($AI$1:AI10720)+1,0)</f>
        <v>0</v>
      </c>
      <c r="AJ10721">
        <v>537282</v>
      </c>
      <c r="AK10721" t="s">
        <v>30306</v>
      </c>
      <c r="AL10721" t="s">
        <v>30307</v>
      </c>
      <c r="AM10721" t="s">
        <v>122</v>
      </c>
      <c r="AN10721" t="s">
        <v>17649</v>
      </c>
      <c r="AO10721">
        <v>10</v>
      </c>
      <c r="AP10721" t="s">
        <v>30308</v>
      </c>
      <c r="AR10721" t="s">
        <v>17651</v>
      </c>
    </row>
    <row r="10722" spans="35:44">
      <c r="AI10722" s="7">
        <f>IF(ISNUMBER(SEARCH($C$1,AL10722)),MAX($AI$1:AI10721)+1,0)</f>
        <v>0</v>
      </c>
      <c r="AJ10722">
        <v>537283</v>
      </c>
      <c r="AK10722" t="s">
        <v>30309</v>
      </c>
      <c r="AL10722" t="s">
        <v>30310</v>
      </c>
      <c r="AM10722" t="s">
        <v>122</v>
      </c>
      <c r="AN10722" t="s">
        <v>17649</v>
      </c>
      <c r="AO10722">
        <v>10</v>
      </c>
      <c r="AP10722" t="s">
        <v>30311</v>
      </c>
      <c r="AR10722" t="s">
        <v>17651</v>
      </c>
    </row>
    <row r="10723" spans="35:44">
      <c r="AI10723" s="7">
        <f>IF(ISNUMBER(SEARCH($C$1,AL10723)),MAX($AI$1:AI10722)+1,0)</f>
        <v>0</v>
      </c>
      <c r="AJ10723">
        <v>537284</v>
      </c>
      <c r="AK10723" t="s">
        <v>30312</v>
      </c>
      <c r="AL10723" t="s">
        <v>30313</v>
      </c>
      <c r="AM10723" t="s">
        <v>122</v>
      </c>
      <c r="AN10723" t="s">
        <v>17649</v>
      </c>
      <c r="AO10723">
        <v>10</v>
      </c>
      <c r="AP10723" t="s">
        <v>30314</v>
      </c>
      <c r="AR10723" t="s">
        <v>17651</v>
      </c>
    </row>
    <row r="10724" spans="35:44">
      <c r="AI10724" s="7">
        <f>IF(ISNUMBER(SEARCH($C$1,AL10724)),MAX($AI$1:AI10723)+1,0)</f>
        <v>0</v>
      </c>
      <c r="AJ10724">
        <v>537285</v>
      </c>
      <c r="AK10724" t="s">
        <v>30315</v>
      </c>
      <c r="AL10724" t="s">
        <v>30316</v>
      </c>
      <c r="AM10724" t="s">
        <v>122</v>
      </c>
      <c r="AN10724" t="s">
        <v>17649</v>
      </c>
      <c r="AO10724">
        <v>10</v>
      </c>
      <c r="AP10724" t="s">
        <v>30317</v>
      </c>
      <c r="AR10724" t="s">
        <v>17651</v>
      </c>
    </row>
    <row r="10725" spans="35:44">
      <c r="AI10725" s="7">
        <f>IF(ISNUMBER(SEARCH($C$1,AL10725)),MAX($AI$1:AI10724)+1,0)</f>
        <v>0</v>
      </c>
      <c r="AJ10725">
        <v>537286</v>
      </c>
      <c r="AK10725" t="s">
        <v>30318</v>
      </c>
      <c r="AL10725" t="s">
        <v>30319</v>
      </c>
      <c r="AM10725" t="s">
        <v>122</v>
      </c>
      <c r="AN10725" t="s">
        <v>17649</v>
      </c>
      <c r="AO10725">
        <v>10</v>
      </c>
      <c r="AP10725" t="s">
        <v>30320</v>
      </c>
      <c r="AR10725" t="s">
        <v>17651</v>
      </c>
    </row>
    <row r="10726" spans="35:44">
      <c r="AI10726" s="7">
        <f>IF(ISNUMBER(SEARCH($C$1,AL10726)),MAX($AI$1:AI10725)+1,0)</f>
        <v>0</v>
      </c>
      <c r="AJ10726">
        <v>537287</v>
      </c>
      <c r="AK10726" t="s">
        <v>30321</v>
      </c>
      <c r="AL10726" t="s">
        <v>30322</v>
      </c>
      <c r="AM10726" t="s">
        <v>122</v>
      </c>
      <c r="AN10726" t="s">
        <v>17649</v>
      </c>
      <c r="AO10726">
        <v>10</v>
      </c>
      <c r="AP10726" t="s">
        <v>30323</v>
      </c>
      <c r="AR10726" t="s">
        <v>17651</v>
      </c>
    </row>
    <row r="10727" spans="35:44">
      <c r="AI10727" s="7">
        <f>IF(ISNUMBER(SEARCH($C$1,AL10727)),MAX($AI$1:AI10726)+1,0)</f>
        <v>0</v>
      </c>
      <c r="AJ10727">
        <v>537288</v>
      </c>
      <c r="AK10727" t="s">
        <v>30324</v>
      </c>
      <c r="AL10727" t="s">
        <v>30325</v>
      </c>
      <c r="AM10727" t="s">
        <v>122</v>
      </c>
      <c r="AN10727" t="s">
        <v>17649</v>
      </c>
      <c r="AO10727">
        <v>10</v>
      </c>
      <c r="AP10727" t="s">
        <v>30326</v>
      </c>
      <c r="AR10727" t="s">
        <v>17651</v>
      </c>
    </row>
    <row r="10728" spans="35:44">
      <c r="AI10728" s="7">
        <f>IF(ISNUMBER(SEARCH($C$1,AL10728)),MAX($AI$1:AI10727)+1,0)</f>
        <v>0</v>
      </c>
      <c r="AJ10728">
        <v>537289</v>
      </c>
      <c r="AK10728" t="s">
        <v>30327</v>
      </c>
      <c r="AL10728" t="s">
        <v>30328</v>
      </c>
      <c r="AM10728" t="s">
        <v>122</v>
      </c>
      <c r="AN10728" t="s">
        <v>17649</v>
      </c>
      <c r="AO10728">
        <v>10</v>
      </c>
      <c r="AP10728" t="s">
        <v>30329</v>
      </c>
      <c r="AR10728" t="s">
        <v>17651</v>
      </c>
    </row>
    <row r="10729" spans="35:44">
      <c r="AI10729" s="7">
        <f>IF(ISNUMBER(SEARCH($C$1,AL10729)),MAX($AI$1:AI10728)+1,0)</f>
        <v>0</v>
      </c>
      <c r="AJ10729">
        <v>537290</v>
      </c>
      <c r="AK10729" t="s">
        <v>30330</v>
      </c>
      <c r="AL10729" t="s">
        <v>30331</v>
      </c>
      <c r="AM10729" t="s">
        <v>122</v>
      </c>
      <c r="AN10729" t="s">
        <v>17649</v>
      </c>
      <c r="AO10729">
        <v>10</v>
      </c>
      <c r="AP10729" t="s">
        <v>30332</v>
      </c>
      <c r="AR10729" t="s">
        <v>17651</v>
      </c>
    </row>
    <row r="10730" spans="35:44">
      <c r="AI10730" s="7">
        <f>IF(ISNUMBER(SEARCH($C$1,AL10730)),MAX($AI$1:AI10729)+1,0)</f>
        <v>0</v>
      </c>
      <c r="AJ10730">
        <v>537291</v>
      </c>
      <c r="AK10730" t="s">
        <v>30333</v>
      </c>
      <c r="AL10730" t="s">
        <v>30334</v>
      </c>
      <c r="AM10730" t="s">
        <v>122</v>
      </c>
      <c r="AN10730" t="s">
        <v>150</v>
      </c>
      <c r="AO10730">
        <v>10</v>
      </c>
      <c r="AP10730" t="s">
        <v>30335</v>
      </c>
      <c r="AR10730" t="s">
        <v>126</v>
      </c>
    </row>
    <row r="10731" spans="35:44">
      <c r="AI10731" s="7">
        <f>IF(ISNUMBER(SEARCH($C$1,AL10731)),MAX($AI$1:AI10730)+1,0)</f>
        <v>0</v>
      </c>
      <c r="AJ10731">
        <v>537292</v>
      </c>
      <c r="AK10731" t="s">
        <v>30336</v>
      </c>
      <c r="AL10731" t="s">
        <v>30337</v>
      </c>
      <c r="AM10731" t="s">
        <v>122</v>
      </c>
      <c r="AN10731" t="s">
        <v>150</v>
      </c>
      <c r="AO10731">
        <v>10</v>
      </c>
      <c r="AP10731" t="s">
        <v>30338</v>
      </c>
      <c r="AQ10731" t="s">
        <v>773</v>
      </c>
      <c r="AR10731" t="s">
        <v>126</v>
      </c>
    </row>
    <row r="10732" spans="35:44">
      <c r="AI10732" s="7">
        <f>IF(ISNUMBER(SEARCH($C$1,AL10732)),MAX($AI$1:AI10731)+1,0)</f>
        <v>0</v>
      </c>
      <c r="AJ10732">
        <v>537293</v>
      </c>
      <c r="AK10732" t="s">
        <v>30339</v>
      </c>
      <c r="AL10732" t="s">
        <v>30340</v>
      </c>
      <c r="AM10732" t="s">
        <v>122</v>
      </c>
      <c r="AN10732" t="s">
        <v>17649</v>
      </c>
      <c r="AO10732">
        <v>10</v>
      </c>
      <c r="AP10732" t="s">
        <v>30341</v>
      </c>
      <c r="AR10732" t="s">
        <v>17651</v>
      </c>
    </row>
    <row r="10733" spans="35:44">
      <c r="AI10733" s="7">
        <f>IF(ISNUMBER(SEARCH($C$1,AL10733)),MAX($AI$1:AI10732)+1,0)</f>
        <v>0</v>
      </c>
      <c r="AJ10733">
        <v>537294</v>
      </c>
      <c r="AK10733" t="s">
        <v>30342</v>
      </c>
      <c r="AL10733" t="s">
        <v>30343</v>
      </c>
      <c r="AM10733" t="s">
        <v>122</v>
      </c>
      <c r="AN10733" t="s">
        <v>17649</v>
      </c>
      <c r="AO10733">
        <v>10</v>
      </c>
      <c r="AP10733" t="s">
        <v>30344</v>
      </c>
      <c r="AR10733" t="s">
        <v>17651</v>
      </c>
    </row>
    <row r="10734" spans="35:44">
      <c r="AI10734" s="7">
        <f>IF(ISNUMBER(SEARCH($C$1,AL10734)),MAX($AI$1:AI10733)+1,0)</f>
        <v>0</v>
      </c>
      <c r="AJ10734">
        <v>537295</v>
      </c>
      <c r="AK10734" t="s">
        <v>30345</v>
      </c>
      <c r="AL10734" t="s">
        <v>30346</v>
      </c>
      <c r="AM10734" t="s">
        <v>122</v>
      </c>
      <c r="AN10734" t="s">
        <v>17649</v>
      </c>
      <c r="AO10734">
        <v>10</v>
      </c>
      <c r="AP10734" t="s">
        <v>30347</v>
      </c>
      <c r="AR10734" t="s">
        <v>17651</v>
      </c>
    </row>
    <row r="10735" spans="35:44">
      <c r="AI10735" s="7">
        <f>IF(ISNUMBER(SEARCH($C$1,AL10735)),MAX($AI$1:AI10734)+1,0)</f>
        <v>0</v>
      </c>
      <c r="AJ10735">
        <v>537296</v>
      </c>
      <c r="AK10735" t="s">
        <v>30348</v>
      </c>
      <c r="AL10735" t="s">
        <v>30349</v>
      </c>
      <c r="AM10735" t="s">
        <v>122</v>
      </c>
      <c r="AN10735" t="s">
        <v>17649</v>
      </c>
      <c r="AO10735">
        <v>10</v>
      </c>
      <c r="AP10735" t="s">
        <v>30350</v>
      </c>
      <c r="AR10735" t="s">
        <v>17651</v>
      </c>
    </row>
    <row r="10736" spans="35:44">
      <c r="AI10736" s="7">
        <f>IF(ISNUMBER(SEARCH($C$1,AL10736)),MAX($AI$1:AI10735)+1,0)</f>
        <v>0</v>
      </c>
      <c r="AJ10736">
        <v>537297</v>
      </c>
      <c r="AK10736" t="s">
        <v>30351</v>
      </c>
      <c r="AL10736" t="s">
        <v>30352</v>
      </c>
      <c r="AM10736" t="s">
        <v>122</v>
      </c>
      <c r="AN10736" t="s">
        <v>17649</v>
      </c>
      <c r="AO10736">
        <v>10</v>
      </c>
      <c r="AP10736" t="s">
        <v>30353</v>
      </c>
      <c r="AR10736" t="s">
        <v>17651</v>
      </c>
    </row>
    <row r="10737" spans="35:44">
      <c r="AI10737" s="7">
        <f>IF(ISNUMBER(SEARCH($C$1,AL10737)),MAX($AI$1:AI10736)+1,0)</f>
        <v>0</v>
      </c>
      <c r="AJ10737">
        <v>537298</v>
      </c>
      <c r="AK10737" t="s">
        <v>30354</v>
      </c>
      <c r="AL10737" t="s">
        <v>30355</v>
      </c>
      <c r="AM10737" t="s">
        <v>122</v>
      </c>
      <c r="AN10737" t="s">
        <v>17649</v>
      </c>
      <c r="AO10737">
        <v>10</v>
      </c>
      <c r="AP10737" t="s">
        <v>30356</v>
      </c>
      <c r="AR10737" t="s">
        <v>17651</v>
      </c>
    </row>
    <row r="10738" spans="35:44">
      <c r="AI10738" s="7">
        <f>IF(ISNUMBER(SEARCH($C$1,AL10738)),MAX($AI$1:AI10737)+1,0)</f>
        <v>0</v>
      </c>
      <c r="AJ10738">
        <v>537299</v>
      </c>
      <c r="AK10738" t="s">
        <v>30357</v>
      </c>
      <c r="AL10738" t="s">
        <v>30358</v>
      </c>
      <c r="AM10738" t="s">
        <v>122</v>
      </c>
      <c r="AN10738" t="s">
        <v>17649</v>
      </c>
      <c r="AO10738">
        <v>10</v>
      </c>
      <c r="AP10738" t="s">
        <v>30359</v>
      </c>
      <c r="AR10738" t="s">
        <v>17651</v>
      </c>
    </row>
    <row r="10739" spans="35:44">
      <c r="AI10739" s="7">
        <f>IF(ISNUMBER(SEARCH($C$1,AL10739)),MAX($AI$1:AI10738)+1,0)</f>
        <v>0</v>
      </c>
      <c r="AJ10739">
        <v>537300</v>
      </c>
      <c r="AK10739" t="s">
        <v>30360</v>
      </c>
      <c r="AL10739" t="s">
        <v>30361</v>
      </c>
      <c r="AM10739" t="s">
        <v>122</v>
      </c>
      <c r="AN10739" t="s">
        <v>17649</v>
      </c>
      <c r="AO10739">
        <v>10</v>
      </c>
      <c r="AP10739" t="s">
        <v>30362</v>
      </c>
      <c r="AR10739" t="s">
        <v>17651</v>
      </c>
    </row>
    <row r="10740" spans="35:44">
      <c r="AI10740" s="7">
        <f>IF(ISNUMBER(SEARCH($C$1,AL10740)),MAX($AI$1:AI10739)+1,0)</f>
        <v>0</v>
      </c>
      <c r="AJ10740">
        <v>537301</v>
      </c>
      <c r="AK10740" t="s">
        <v>30363</v>
      </c>
      <c r="AL10740" t="s">
        <v>30364</v>
      </c>
      <c r="AM10740" t="s">
        <v>122</v>
      </c>
      <c r="AN10740" t="s">
        <v>17649</v>
      </c>
      <c r="AO10740">
        <v>10</v>
      </c>
      <c r="AP10740" t="s">
        <v>30365</v>
      </c>
      <c r="AR10740" t="s">
        <v>17651</v>
      </c>
    </row>
    <row r="10741" spans="35:44">
      <c r="AI10741" s="7">
        <f>IF(ISNUMBER(SEARCH($C$1,AL10741)),MAX($AI$1:AI10740)+1,0)</f>
        <v>0</v>
      </c>
      <c r="AJ10741">
        <v>537302</v>
      </c>
      <c r="AK10741" t="s">
        <v>30366</v>
      </c>
      <c r="AL10741" t="s">
        <v>30367</v>
      </c>
      <c r="AM10741" t="s">
        <v>122</v>
      </c>
      <c r="AN10741" t="s">
        <v>17649</v>
      </c>
      <c r="AO10741">
        <v>10</v>
      </c>
      <c r="AP10741" t="s">
        <v>30368</v>
      </c>
      <c r="AR10741" t="s">
        <v>17651</v>
      </c>
    </row>
    <row r="10742" spans="35:44">
      <c r="AI10742" s="7">
        <f>IF(ISNUMBER(SEARCH($C$1,AL10742)),MAX($AI$1:AI10741)+1,0)</f>
        <v>0</v>
      </c>
      <c r="AJ10742">
        <v>537303</v>
      </c>
      <c r="AK10742" t="s">
        <v>30369</v>
      </c>
      <c r="AL10742" t="s">
        <v>30370</v>
      </c>
      <c r="AM10742" t="s">
        <v>122</v>
      </c>
      <c r="AN10742" t="s">
        <v>17649</v>
      </c>
      <c r="AO10742">
        <v>10</v>
      </c>
      <c r="AP10742" t="s">
        <v>30371</v>
      </c>
      <c r="AR10742" t="s">
        <v>17651</v>
      </c>
    </row>
    <row r="10743" spans="35:44">
      <c r="AI10743" s="7">
        <f>IF(ISNUMBER(SEARCH($C$1,AL10743)),MAX($AI$1:AI10742)+1,0)</f>
        <v>0</v>
      </c>
      <c r="AJ10743">
        <v>537304</v>
      </c>
      <c r="AK10743" t="s">
        <v>30372</v>
      </c>
      <c r="AL10743" t="s">
        <v>30373</v>
      </c>
      <c r="AM10743" t="s">
        <v>122</v>
      </c>
      <c r="AN10743" t="s">
        <v>17649</v>
      </c>
      <c r="AO10743">
        <v>10</v>
      </c>
      <c r="AP10743" t="s">
        <v>30374</v>
      </c>
      <c r="AR10743" t="s">
        <v>17651</v>
      </c>
    </row>
    <row r="10744" spans="35:44">
      <c r="AI10744" s="7">
        <f>IF(ISNUMBER(SEARCH($C$1,AL10744)),MAX($AI$1:AI10743)+1,0)</f>
        <v>0</v>
      </c>
      <c r="AJ10744">
        <v>537305</v>
      </c>
      <c r="AK10744" t="s">
        <v>30375</v>
      </c>
      <c r="AL10744" t="s">
        <v>30376</v>
      </c>
      <c r="AM10744" t="s">
        <v>122</v>
      </c>
      <c r="AN10744" t="s">
        <v>17649</v>
      </c>
      <c r="AO10744">
        <v>10</v>
      </c>
      <c r="AP10744" t="s">
        <v>30377</v>
      </c>
      <c r="AR10744" t="s">
        <v>17651</v>
      </c>
    </row>
    <row r="10745" spans="35:44">
      <c r="AI10745" s="7">
        <f>IF(ISNUMBER(SEARCH($C$1,AL10745)),MAX($AI$1:AI10744)+1,0)</f>
        <v>0</v>
      </c>
      <c r="AJ10745">
        <v>537306</v>
      </c>
      <c r="AK10745" t="s">
        <v>30378</v>
      </c>
      <c r="AL10745" t="s">
        <v>30379</v>
      </c>
      <c r="AM10745" t="s">
        <v>122</v>
      </c>
      <c r="AN10745" t="s">
        <v>17649</v>
      </c>
      <c r="AO10745">
        <v>10</v>
      </c>
      <c r="AP10745" t="s">
        <v>30380</v>
      </c>
      <c r="AR10745" t="s">
        <v>17651</v>
      </c>
    </row>
    <row r="10746" spans="35:44">
      <c r="AI10746" s="7">
        <f>IF(ISNUMBER(SEARCH($C$1,AL10746)),MAX($AI$1:AI10745)+1,0)</f>
        <v>0</v>
      </c>
      <c r="AJ10746">
        <v>537307</v>
      </c>
      <c r="AK10746" t="s">
        <v>30381</v>
      </c>
      <c r="AL10746" t="s">
        <v>30382</v>
      </c>
      <c r="AM10746" t="s">
        <v>122</v>
      </c>
      <c r="AN10746" t="s">
        <v>17649</v>
      </c>
      <c r="AO10746">
        <v>10</v>
      </c>
      <c r="AP10746" t="s">
        <v>30383</v>
      </c>
      <c r="AR10746" t="s">
        <v>17651</v>
      </c>
    </row>
    <row r="10747" spans="35:44">
      <c r="AI10747" s="7">
        <f>IF(ISNUMBER(SEARCH($C$1,AL10747)),MAX($AI$1:AI10746)+1,0)</f>
        <v>0</v>
      </c>
      <c r="AJ10747">
        <v>537308</v>
      </c>
      <c r="AK10747" t="s">
        <v>30384</v>
      </c>
      <c r="AL10747" t="s">
        <v>30385</v>
      </c>
      <c r="AM10747" t="s">
        <v>122</v>
      </c>
      <c r="AN10747" t="s">
        <v>17649</v>
      </c>
      <c r="AO10747">
        <v>10</v>
      </c>
      <c r="AP10747" t="s">
        <v>30386</v>
      </c>
      <c r="AR10747" t="s">
        <v>17651</v>
      </c>
    </row>
    <row r="10748" spans="35:44">
      <c r="AI10748" s="7">
        <f>IF(ISNUMBER(SEARCH($C$1,AL10748)),MAX($AI$1:AI10747)+1,0)</f>
        <v>0</v>
      </c>
      <c r="AJ10748">
        <v>537309</v>
      </c>
      <c r="AK10748" t="s">
        <v>30387</v>
      </c>
      <c r="AL10748" t="s">
        <v>30388</v>
      </c>
      <c r="AM10748" t="s">
        <v>122</v>
      </c>
      <c r="AN10748" t="s">
        <v>17649</v>
      </c>
      <c r="AO10748">
        <v>10</v>
      </c>
      <c r="AP10748" t="s">
        <v>30389</v>
      </c>
      <c r="AR10748" t="s">
        <v>17651</v>
      </c>
    </row>
    <row r="10749" spans="35:44">
      <c r="AI10749" s="7">
        <f>IF(ISNUMBER(SEARCH($C$1,AL10749)),MAX($AI$1:AI10748)+1,0)</f>
        <v>0</v>
      </c>
      <c r="AJ10749">
        <v>537310</v>
      </c>
      <c r="AK10749" t="s">
        <v>30390</v>
      </c>
      <c r="AL10749" t="s">
        <v>30391</v>
      </c>
      <c r="AM10749" t="s">
        <v>122</v>
      </c>
      <c r="AN10749" t="s">
        <v>17649</v>
      </c>
      <c r="AO10749">
        <v>10</v>
      </c>
      <c r="AP10749" t="s">
        <v>30392</v>
      </c>
      <c r="AR10749" t="s">
        <v>17651</v>
      </c>
    </row>
    <row r="10750" spans="35:44">
      <c r="AI10750" s="7">
        <f>IF(ISNUMBER(SEARCH($C$1,AL10750)),MAX($AI$1:AI10749)+1,0)</f>
        <v>0</v>
      </c>
      <c r="AJ10750">
        <v>537311</v>
      </c>
      <c r="AK10750" t="s">
        <v>30393</v>
      </c>
      <c r="AL10750" t="s">
        <v>30394</v>
      </c>
      <c r="AM10750" t="s">
        <v>122</v>
      </c>
      <c r="AN10750" t="s">
        <v>17649</v>
      </c>
      <c r="AO10750">
        <v>10</v>
      </c>
      <c r="AP10750" t="s">
        <v>30395</v>
      </c>
      <c r="AR10750" t="s">
        <v>17651</v>
      </c>
    </row>
    <row r="10751" spans="35:44">
      <c r="AI10751" s="7">
        <f>IF(ISNUMBER(SEARCH($C$1,AL10751)),MAX($AI$1:AI10750)+1,0)</f>
        <v>0</v>
      </c>
      <c r="AJ10751">
        <v>537312</v>
      </c>
      <c r="AK10751" t="s">
        <v>30396</v>
      </c>
      <c r="AL10751" t="s">
        <v>30397</v>
      </c>
      <c r="AM10751" t="s">
        <v>122</v>
      </c>
      <c r="AN10751" t="s">
        <v>17649</v>
      </c>
      <c r="AO10751">
        <v>10</v>
      </c>
      <c r="AP10751" t="s">
        <v>30398</v>
      </c>
      <c r="AR10751" t="s">
        <v>17651</v>
      </c>
    </row>
    <row r="10752" spans="35:44">
      <c r="AI10752" s="7">
        <f>IF(ISNUMBER(SEARCH($C$1,AL10752)),MAX($AI$1:AI10751)+1,0)</f>
        <v>0</v>
      </c>
      <c r="AJ10752">
        <v>537313</v>
      </c>
      <c r="AK10752" t="s">
        <v>30399</v>
      </c>
      <c r="AL10752" t="s">
        <v>30400</v>
      </c>
      <c r="AM10752" t="s">
        <v>122</v>
      </c>
      <c r="AN10752" t="s">
        <v>17649</v>
      </c>
      <c r="AO10752">
        <v>10</v>
      </c>
      <c r="AP10752" t="s">
        <v>30401</v>
      </c>
      <c r="AR10752" t="s">
        <v>17651</v>
      </c>
    </row>
    <row r="10753" spans="35:44">
      <c r="AI10753" s="7">
        <f>IF(ISNUMBER(SEARCH($C$1,AL10753)),MAX($AI$1:AI10752)+1,0)</f>
        <v>0</v>
      </c>
      <c r="AJ10753">
        <v>537314</v>
      </c>
      <c r="AK10753" t="s">
        <v>30402</v>
      </c>
      <c r="AL10753" t="s">
        <v>30403</v>
      </c>
      <c r="AM10753" t="s">
        <v>122</v>
      </c>
      <c r="AN10753" t="s">
        <v>17649</v>
      </c>
      <c r="AO10753">
        <v>10</v>
      </c>
      <c r="AP10753" t="s">
        <v>30404</v>
      </c>
      <c r="AR10753" t="s">
        <v>17651</v>
      </c>
    </row>
    <row r="10754" spans="35:44">
      <c r="AI10754" s="7">
        <f>IF(ISNUMBER(SEARCH($C$1,AL10754)),MAX($AI$1:AI10753)+1,0)</f>
        <v>0</v>
      </c>
      <c r="AJ10754">
        <v>537315</v>
      </c>
      <c r="AK10754" t="s">
        <v>30405</v>
      </c>
      <c r="AL10754" t="s">
        <v>30406</v>
      </c>
      <c r="AM10754" t="s">
        <v>122</v>
      </c>
      <c r="AN10754" t="s">
        <v>17649</v>
      </c>
      <c r="AO10754">
        <v>10</v>
      </c>
      <c r="AP10754" t="s">
        <v>30407</v>
      </c>
      <c r="AR10754" t="s">
        <v>17651</v>
      </c>
    </row>
    <row r="10755" spans="35:44">
      <c r="AI10755" s="7">
        <f>IF(ISNUMBER(SEARCH($C$1,AL10755)),MAX($AI$1:AI10754)+1,0)</f>
        <v>0</v>
      </c>
      <c r="AJ10755">
        <v>537316</v>
      </c>
      <c r="AK10755" t="s">
        <v>30408</v>
      </c>
      <c r="AL10755" t="s">
        <v>30409</v>
      </c>
      <c r="AM10755" t="s">
        <v>122</v>
      </c>
      <c r="AN10755" t="s">
        <v>17649</v>
      </c>
      <c r="AO10755">
        <v>10</v>
      </c>
      <c r="AP10755" t="s">
        <v>30410</v>
      </c>
      <c r="AR10755" t="s">
        <v>17651</v>
      </c>
    </row>
    <row r="10756" spans="35:44">
      <c r="AI10756" s="7">
        <f>IF(ISNUMBER(SEARCH($C$1,AL10756)),MAX($AI$1:AI10755)+1,0)</f>
        <v>0</v>
      </c>
      <c r="AJ10756">
        <v>537317</v>
      </c>
      <c r="AK10756" t="s">
        <v>30411</v>
      </c>
      <c r="AL10756" t="s">
        <v>30412</v>
      </c>
      <c r="AM10756" t="s">
        <v>122</v>
      </c>
      <c r="AN10756" t="s">
        <v>17649</v>
      </c>
      <c r="AO10756">
        <v>10</v>
      </c>
      <c r="AP10756" t="s">
        <v>30413</v>
      </c>
      <c r="AR10756" t="s">
        <v>17651</v>
      </c>
    </row>
    <row r="10757" spans="35:44">
      <c r="AI10757" s="7">
        <f>IF(ISNUMBER(SEARCH($C$1,AL10757)),MAX($AI$1:AI10756)+1,0)</f>
        <v>0</v>
      </c>
      <c r="AJ10757">
        <v>537318</v>
      </c>
      <c r="AK10757" t="s">
        <v>30414</v>
      </c>
      <c r="AL10757" t="s">
        <v>30415</v>
      </c>
      <c r="AM10757" t="s">
        <v>122</v>
      </c>
      <c r="AN10757" t="s">
        <v>17649</v>
      </c>
      <c r="AO10757">
        <v>10</v>
      </c>
      <c r="AP10757" t="s">
        <v>30416</v>
      </c>
      <c r="AR10757" t="s">
        <v>17651</v>
      </c>
    </row>
    <row r="10758" spans="35:44">
      <c r="AI10758" s="7">
        <f>IF(ISNUMBER(SEARCH($C$1,AL10758)),MAX($AI$1:AI10757)+1,0)</f>
        <v>0</v>
      </c>
      <c r="AJ10758">
        <v>537319</v>
      </c>
      <c r="AK10758" t="s">
        <v>30417</v>
      </c>
      <c r="AL10758" t="s">
        <v>30418</v>
      </c>
      <c r="AM10758" t="s">
        <v>122</v>
      </c>
      <c r="AN10758" t="s">
        <v>17649</v>
      </c>
      <c r="AO10758">
        <v>10</v>
      </c>
      <c r="AP10758" t="s">
        <v>30419</v>
      </c>
      <c r="AR10758" t="s">
        <v>17651</v>
      </c>
    </row>
    <row r="10759" spans="35:44">
      <c r="AI10759" s="7">
        <f>IF(ISNUMBER(SEARCH($C$1,AL10759)),MAX($AI$1:AI10758)+1,0)</f>
        <v>0</v>
      </c>
      <c r="AJ10759">
        <v>537320</v>
      </c>
      <c r="AK10759" t="s">
        <v>30420</v>
      </c>
      <c r="AL10759" t="s">
        <v>30421</v>
      </c>
      <c r="AM10759" t="s">
        <v>122</v>
      </c>
      <c r="AN10759" t="s">
        <v>17649</v>
      </c>
      <c r="AO10759">
        <v>10</v>
      </c>
      <c r="AP10759" t="s">
        <v>30422</v>
      </c>
      <c r="AR10759" t="s">
        <v>17651</v>
      </c>
    </row>
    <row r="10760" spans="35:44">
      <c r="AI10760" s="7">
        <f>IF(ISNUMBER(SEARCH($C$1,AL10760)),MAX($AI$1:AI10759)+1,0)</f>
        <v>0</v>
      </c>
      <c r="AJ10760">
        <v>537321</v>
      </c>
      <c r="AK10760" t="s">
        <v>30423</v>
      </c>
      <c r="AL10760" t="s">
        <v>30424</v>
      </c>
      <c r="AM10760" t="s">
        <v>122</v>
      </c>
      <c r="AN10760" t="s">
        <v>17649</v>
      </c>
      <c r="AO10760">
        <v>10</v>
      </c>
      <c r="AP10760" t="s">
        <v>30425</v>
      </c>
      <c r="AR10760" t="s">
        <v>17651</v>
      </c>
    </row>
    <row r="10761" spans="35:44">
      <c r="AI10761" s="7">
        <f>IF(ISNUMBER(SEARCH($C$1,AL10761)),MAX($AI$1:AI10760)+1,0)</f>
        <v>0</v>
      </c>
      <c r="AJ10761">
        <v>537322</v>
      </c>
      <c r="AK10761" t="s">
        <v>30426</v>
      </c>
      <c r="AL10761" t="s">
        <v>30427</v>
      </c>
      <c r="AM10761" t="s">
        <v>122</v>
      </c>
      <c r="AN10761" t="s">
        <v>17649</v>
      </c>
      <c r="AO10761">
        <v>10</v>
      </c>
      <c r="AP10761" t="s">
        <v>30428</v>
      </c>
      <c r="AR10761" t="s">
        <v>17651</v>
      </c>
    </row>
    <row r="10762" spans="35:44">
      <c r="AI10762" s="7">
        <f>IF(ISNUMBER(SEARCH($C$1,AL10762)),MAX($AI$1:AI10761)+1,0)</f>
        <v>0</v>
      </c>
      <c r="AJ10762">
        <v>537323</v>
      </c>
      <c r="AK10762" t="s">
        <v>30429</v>
      </c>
      <c r="AL10762" t="s">
        <v>30430</v>
      </c>
      <c r="AM10762" t="s">
        <v>122</v>
      </c>
      <c r="AN10762" t="s">
        <v>17649</v>
      </c>
      <c r="AO10762">
        <v>10</v>
      </c>
      <c r="AP10762" t="s">
        <v>30431</v>
      </c>
      <c r="AR10762" t="s">
        <v>17651</v>
      </c>
    </row>
    <row r="10763" spans="35:44">
      <c r="AI10763" s="7">
        <f>IF(ISNUMBER(SEARCH($C$1,AL10763)),MAX($AI$1:AI10762)+1,0)</f>
        <v>0</v>
      </c>
      <c r="AJ10763">
        <v>537324</v>
      </c>
      <c r="AK10763" t="s">
        <v>30432</v>
      </c>
      <c r="AL10763" t="s">
        <v>25521</v>
      </c>
      <c r="AM10763" t="s">
        <v>122</v>
      </c>
      <c r="AN10763" t="s">
        <v>17649</v>
      </c>
      <c r="AO10763">
        <v>10</v>
      </c>
      <c r="AP10763" t="s">
        <v>30433</v>
      </c>
      <c r="AR10763" t="s">
        <v>17651</v>
      </c>
    </row>
    <row r="10764" spans="35:44">
      <c r="AI10764" s="7">
        <f>IF(ISNUMBER(SEARCH($C$1,AL10764)),MAX($AI$1:AI10763)+1,0)</f>
        <v>0</v>
      </c>
      <c r="AJ10764">
        <v>537325</v>
      </c>
      <c r="AK10764" t="s">
        <v>30434</v>
      </c>
      <c r="AL10764" t="s">
        <v>30434</v>
      </c>
      <c r="AM10764" t="s">
        <v>122</v>
      </c>
      <c r="AN10764" t="s">
        <v>150</v>
      </c>
      <c r="AO10764">
        <v>10</v>
      </c>
      <c r="AR10764" t="s">
        <v>126</v>
      </c>
    </row>
    <row r="10765" spans="35:44">
      <c r="AI10765" s="7">
        <f>IF(ISNUMBER(SEARCH($C$1,AL10765)),MAX($AI$1:AI10764)+1,0)</f>
        <v>0</v>
      </c>
      <c r="AJ10765">
        <v>537326</v>
      </c>
      <c r="AK10765" t="s">
        <v>30435</v>
      </c>
      <c r="AL10765" t="s">
        <v>30436</v>
      </c>
      <c r="AM10765" t="s">
        <v>122</v>
      </c>
      <c r="AN10765" t="s">
        <v>20851</v>
      </c>
      <c r="AO10765">
        <v>10</v>
      </c>
      <c r="AP10765" t="s">
        <v>30437</v>
      </c>
      <c r="AQ10765" t="s">
        <v>274</v>
      </c>
      <c r="AR10765" t="s">
        <v>126</v>
      </c>
    </row>
    <row r="10766" spans="35:44">
      <c r="AI10766" s="7">
        <f>IF(ISNUMBER(SEARCH($C$1,AL10766)),MAX($AI$1:AI10765)+1,0)</f>
        <v>0</v>
      </c>
      <c r="AJ10766">
        <v>537327</v>
      </c>
      <c r="AK10766" t="s">
        <v>30438</v>
      </c>
      <c r="AL10766" t="s">
        <v>30439</v>
      </c>
      <c r="AM10766" t="s">
        <v>122</v>
      </c>
      <c r="AN10766" t="s">
        <v>17649</v>
      </c>
      <c r="AO10766">
        <v>10</v>
      </c>
      <c r="AP10766" t="s">
        <v>30440</v>
      </c>
      <c r="AR10766" t="s">
        <v>17651</v>
      </c>
    </row>
    <row r="10767" spans="35:44">
      <c r="AI10767" s="7">
        <f>IF(ISNUMBER(SEARCH($C$1,AL10767)),MAX($AI$1:AI10766)+1,0)</f>
        <v>0</v>
      </c>
      <c r="AJ10767">
        <v>537328</v>
      </c>
      <c r="AK10767" t="s">
        <v>30441</v>
      </c>
      <c r="AL10767" t="s">
        <v>30442</v>
      </c>
      <c r="AM10767" t="s">
        <v>122</v>
      </c>
      <c r="AN10767" t="s">
        <v>17649</v>
      </c>
      <c r="AO10767">
        <v>10</v>
      </c>
      <c r="AP10767" t="s">
        <v>30443</v>
      </c>
      <c r="AR10767" t="s">
        <v>17651</v>
      </c>
    </row>
    <row r="10768" spans="35:44">
      <c r="AI10768" s="7">
        <f>IF(ISNUMBER(SEARCH($C$1,AL10768)),MAX($AI$1:AI10767)+1,0)</f>
        <v>0</v>
      </c>
      <c r="AJ10768">
        <v>537329</v>
      </c>
      <c r="AK10768" t="s">
        <v>30444</v>
      </c>
      <c r="AL10768" t="s">
        <v>30445</v>
      </c>
      <c r="AM10768" t="s">
        <v>122</v>
      </c>
      <c r="AN10768" t="s">
        <v>17649</v>
      </c>
      <c r="AO10768">
        <v>10</v>
      </c>
      <c r="AP10768" t="s">
        <v>30446</v>
      </c>
      <c r="AR10768" t="s">
        <v>17651</v>
      </c>
    </row>
    <row r="10769" spans="35:44">
      <c r="AI10769" s="7">
        <f>IF(ISNUMBER(SEARCH($C$1,AL10769)),MAX($AI$1:AI10768)+1,0)</f>
        <v>0</v>
      </c>
      <c r="AJ10769">
        <v>537330</v>
      </c>
      <c r="AK10769" t="s">
        <v>30447</v>
      </c>
      <c r="AL10769" t="s">
        <v>30448</v>
      </c>
      <c r="AM10769" t="s">
        <v>122</v>
      </c>
      <c r="AN10769" t="s">
        <v>17649</v>
      </c>
      <c r="AO10769">
        <v>10</v>
      </c>
      <c r="AP10769" t="s">
        <v>30449</v>
      </c>
      <c r="AR10769" t="s">
        <v>17651</v>
      </c>
    </row>
    <row r="10770" spans="35:44">
      <c r="AI10770" s="7">
        <f>IF(ISNUMBER(SEARCH($C$1,AL10770)),MAX($AI$1:AI10769)+1,0)</f>
        <v>0</v>
      </c>
      <c r="AJ10770">
        <v>537331</v>
      </c>
      <c r="AK10770" t="s">
        <v>30450</v>
      </c>
      <c r="AL10770" t="s">
        <v>30451</v>
      </c>
      <c r="AM10770" t="s">
        <v>122</v>
      </c>
      <c r="AN10770" t="s">
        <v>17649</v>
      </c>
      <c r="AO10770">
        <v>10</v>
      </c>
      <c r="AP10770" t="s">
        <v>30452</v>
      </c>
      <c r="AR10770" t="s">
        <v>17651</v>
      </c>
    </row>
    <row r="10771" spans="35:44">
      <c r="AI10771" s="7">
        <f>IF(ISNUMBER(SEARCH($C$1,AL10771)),MAX($AI$1:AI10770)+1,0)</f>
        <v>0</v>
      </c>
      <c r="AJ10771">
        <v>537332</v>
      </c>
      <c r="AK10771" t="s">
        <v>30453</v>
      </c>
      <c r="AL10771" t="s">
        <v>30454</v>
      </c>
      <c r="AM10771" t="s">
        <v>122</v>
      </c>
      <c r="AN10771" t="s">
        <v>17649</v>
      </c>
      <c r="AO10771">
        <v>10</v>
      </c>
      <c r="AP10771" t="s">
        <v>30455</v>
      </c>
      <c r="AR10771" t="s">
        <v>17651</v>
      </c>
    </row>
    <row r="10772" spans="35:44">
      <c r="AI10772" s="7">
        <f>IF(ISNUMBER(SEARCH($C$1,AL10772)),MAX($AI$1:AI10771)+1,0)</f>
        <v>0</v>
      </c>
      <c r="AJ10772">
        <v>537333</v>
      </c>
      <c r="AK10772" t="s">
        <v>30456</v>
      </c>
      <c r="AL10772" t="s">
        <v>30457</v>
      </c>
      <c r="AM10772" t="s">
        <v>122</v>
      </c>
      <c r="AN10772" t="s">
        <v>17649</v>
      </c>
      <c r="AO10772">
        <v>10</v>
      </c>
      <c r="AP10772" t="s">
        <v>30458</v>
      </c>
      <c r="AR10772" t="s">
        <v>17651</v>
      </c>
    </row>
    <row r="10773" spans="35:44">
      <c r="AI10773" s="7">
        <f>IF(ISNUMBER(SEARCH($C$1,AL10773)),MAX($AI$1:AI10772)+1,0)</f>
        <v>0</v>
      </c>
      <c r="AJ10773">
        <v>537334</v>
      </c>
      <c r="AK10773" t="s">
        <v>30459</v>
      </c>
      <c r="AL10773" t="s">
        <v>30460</v>
      </c>
      <c r="AM10773" t="s">
        <v>122</v>
      </c>
      <c r="AN10773" t="s">
        <v>17649</v>
      </c>
      <c r="AO10773">
        <v>10</v>
      </c>
      <c r="AP10773" t="s">
        <v>30461</v>
      </c>
      <c r="AR10773" t="s">
        <v>17651</v>
      </c>
    </row>
    <row r="10774" spans="35:44">
      <c r="AI10774" s="7">
        <f>IF(ISNUMBER(SEARCH($C$1,AL10774)),MAX($AI$1:AI10773)+1,0)</f>
        <v>0</v>
      </c>
      <c r="AJ10774">
        <v>537335</v>
      </c>
      <c r="AK10774" t="s">
        <v>30462</v>
      </c>
      <c r="AL10774" t="s">
        <v>30463</v>
      </c>
      <c r="AM10774" t="s">
        <v>122</v>
      </c>
      <c r="AN10774" t="s">
        <v>17649</v>
      </c>
      <c r="AO10774">
        <v>10</v>
      </c>
      <c r="AP10774" t="s">
        <v>30464</v>
      </c>
      <c r="AR10774" t="s">
        <v>17651</v>
      </c>
    </row>
    <row r="10775" spans="35:44">
      <c r="AI10775" s="7">
        <f>IF(ISNUMBER(SEARCH($C$1,AL10775)),MAX($AI$1:AI10774)+1,0)</f>
        <v>0</v>
      </c>
      <c r="AJ10775">
        <v>537336</v>
      </c>
      <c r="AK10775" t="s">
        <v>30465</v>
      </c>
      <c r="AL10775" t="s">
        <v>30466</v>
      </c>
      <c r="AM10775" t="s">
        <v>122</v>
      </c>
      <c r="AN10775" t="s">
        <v>17649</v>
      </c>
      <c r="AO10775">
        <v>10</v>
      </c>
      <c r="AP10775" t="s">
        <v>30467</v>
      </c>
      <c r="AR10775" t="s">
        <v>17651</v>
      </c>
    </row>
    <row r="10776" spans="35:44">
      <c r="AI10776" s="7">
        <f>IF(ISNUMBER(SEARCH($C$1,AL10776)),MAX($AI$1:AI10775)+1,0)</f>
        <v>0</v>
      </c>
      <c r="AJ10776">
        <v>537337</v>
      </c>
      <c r="AK10776" t="s">
        <v>30468</v>
      </c>
      <c r="AL10776" t="s">
        <v>30469</v>
      </c>
      <c r="AM10776" t="s">
        <v>122</v>
      </c>
      <c r="AN10776" t="s">
        <v>17649</v>
      </c>
      <c r="AO10776">
        <v>10</v>
      </c>
      <c r="AP10776" t="s">
        <v>30470</v>
      </c>
      <c r="AR10776" t="s">
        <v>17651</v>
      </c>
    </row>
    <row r="10777" spans="35:44">
      <c r="AI10777" s="7">
        <f>IF(ISNUMBER(SEARCH($C$1,AL10777)),MAX($AI$1:AI10776)+1,0)</f>
        <v>0</v>
      </c>
      <c r="AJ10777">
        <v>537338</v>
      </c>
      <c r="AK10777" t="s">
        <v>30471</v>
      </c>
      <c r="AL10777" t="s">
        <v>30472</v>
      </c>
      <c r="AM10777" t="s">
        <v>122</v>
      </c>
      <c r="AN10777" t="s">
        <v>17649</v>
      </c>
      <c r="AO10777">
        <v>10</v>
      </c>
      <c r="AP10777" t="s">
        <v>30473</v>
      </c>
      <c r="AR10777" t="s">
        <v>17651</v>
      </c>
    </row>
    <row r="10778" spans="35:44">
      <c r="AI10778" s="7">
        <f>IF(ISNUMBER(SEARCH($C$1,AL10778)),MAX($AI$1:AI10777)+1,0)</f>
        <v>0</v>
      </c>
      <c r="AJ10778">
        <v>537339</v>
      </c>
      <c r="AK10778" t="s">
        <v>30474</v>
      </c>
      <c r="AL10778" t="s">
        <v>30475</v>
      </c>
      <c r="AM10778" t="s">
        <v>122</v>
      </c>
      <c r="AN10778" t="s">
        <v>17649</v>
      </c>
      <c r="AO10778">
        <v>10</v>
      </c>
      <c r="AP10778" t="s">
        <v>30476</v>
      </c>
      <c r="AR10778" t="s">
        <v>17651</v>
      </c>
    </row>
    <row r="10779" spans="35:44">
      <c r="AI10779" s="7">
        <f>IF(ISNUMBER(SEARCH($C$1,AL10779)),MAX($AI$1:AI10778)+1,0)</f>
        <v>0</v>
      </c>
      <c r="AJ10779">
        <v>537340</v>
      </c>
      <c r="AK10779" t="s">
        <v>30477</v>
      </c>
      <c r="AL10779" t="s">
        <v>30478</v>
      </c>
      <c r="AM10779" t="s">
        <v>122</v>
      </c>
      <c r="AN10779" t="s">
        <v>17649</v>
      </c>
      <c r="AO10779">
        <v>10</v>
      </c>
      <c r="AP10779" t="s">
        <v>30479</v>
      </c>
      <c r="AR10779" t="s">
        <v>17651</v>
      </c>
    </row>
    <row r="10780" spans="35:44">
      <c r="AI10780" s="7">
        <f>IF(ISNUMBER(SEARCH($C$1,AL10780)),MAX($AI$1:AI10779)+1,0)</f>
        <v>0</v>
      </c>
      <c r="AJ10780">
        <v>537341</v>
      </c>
      <c r="AK10780" t="s">
        <v>30480</v>
      </c>
      <c r="AL10780" t="s">
        <v>30481</v>
      </c>
      <c r="AM10780" t="s">
        <v>122</v>
      </c>
      <c r="AN10780" t="s">
        <v>17649</v>
      </c>
      <c r="AO10780">
        <v>10</v>
      </c>
      <c r="AP10780" t="s">
        <v>30482</v>
      </c>
      <c r="AR10780" t="s">
        <v>17651</v>
      </c>
    </row>
    <row r="10781" spans="35:44">
      <c r="AI10781" s="7">
        <f>IF(ISNUMBER(SEARCH($C$1,AL10781)),MAX($AI$1:AI10780)+1,0)</f>
        <v>0</v>
      </c>
      <c r="AJ10781">
        <v>537342</v>
      </c>
      <c r="AK10781" t="s">
        <v>30483</v>
      </c>
      <c r="AL10781" t="s">
        <v>30484</v>
      </c>
      <c r="AM10781" t="s">
        <v>122</v>
      </c>
      <c r="AN10781" t="s">
        <v>17649</v>
      </c>
      <c r="AO10781">
        <v>10</v>
      </c>
      <c r="AP10781" t="s">
        <v>30485</v>
      </c>
      <c r="AR10781" t="s">
        <v>17651</v>
      </c>
    </row>
    <row r="10782" spans="35:44">
      <c r="AI10782" s="7">
        <f>IF(ISNUMBER(SEARCH($C$1,AL10782)),MAX($AI$1:AI10781)+1,0)</f>
        <v>0</v>
      </c>
      <c r="AJ10782">
        <v>537343</v>
      </c>
      <c r="AK10782" t="s">
        <v>30486</v>
      </c>
      <c r="AL10782" t="s">
        <v>30487</v>
      </c>
      <c r="AM10782" t="s">
        <v>122</v>
      </c>
      <c r="AN10782" t="s">
        <v>17649</v>
      </c>
      <c r="AO10782">
        <v>10</v>
      </c>
      <c r="AP10782" t="s">
        <v>30488</v>
      </c>
      <c r="AR10782" t="s">
        <v>17651</v>
      </c>
    </row>
    <row r="10783" spans="35:44">
      <c r="AI10783" s="7">
        <f>IF(ISNUMBER(SEARCH($C$1,AL10783)),MAX($AI$1:AI10782)+1,0)</f>
        <v>0</v>
      </c>
      <c r="AJ10783">
        <v>537344</v>
      </c>
      <c r="AK10783" t="s">
        <v>30489</v>
      </c>
      <c r="AL10783" t="s">
        <v>30490</v>
      </c>
      <c r="AM10783" t="s">
        <v>122</v>
      </c>
      <c r="AN10783" t="s">
        <v>17649</v>
      </c>
      <c r="AO10783">
        <v>10</v>
      </c>
      <c r="AP10783" t="s">
        <v>30491</v>
      </c>
      <c r="AR10783" t="s">
        <v>17651</v>
      </c>
    </row>
    <row r="10784" spans="35:44">
      <c r="AI10784" s="7">
        <f>IF(ISNUMBER(SEARCH($C$1,AL10784)),MAX($AI$1:AI10783)+1,0)</f>
        <v>0</v>
      </c>
      <c r="AJ10784">
        <v>537345</v>
      </c>
      <c r="AK10784" t="s">
        <v>30492</v>
      </c>
      <c r="AL10784" t="s">
        <v>30493</v>
      </c>
      <c r="AM10784" t="s">
        <v>122</v>
      </c>
      <c r="AN10784" t="s">
        <v>17649</v>
      </c>
      <c r="AO10784">
        <v>10</v>
      </c>
      <c r="AP10784" t="s">
        <v>30494</v>
      </c>
      <c r="AR10784" t="s">
        <v>17651</v>
      </c>
    </row>
    <row r="10785" spans="35:44">
      <c r="AI10785" s="7">
        <f>IF(ISNUMBER(SEARCH($C$1,AL10785)),MAX($AI$1:AI10784)+1,0)</f>
        <v>0</v>
      </c>
      <c r="AJ10785">
        <v>537346</v>
      </c>
      <c r="AK10785" t="s">
        <v>30495</v>
      </c>
      <c r="AL10785" t="s">
        <v>30496</v>
      </c>
      <c r="AM10785" t="s">
        <v>122</v>
      </c>
      <c r="AN10785" t="s">
        <v>17649</v>
      </c>
      <c r="AO10785">
        <v>10</v>
      </c>
      <c r="AP10785" t="s">
        <v>30497</v>
      </c>
      <c r="AR10785" t="s">
        <v>17651</v>
      </c>
    </row>
    <row r="10786" spans="35:44">
      <c r="AI10786" s="7">
        <f>IF(ISNUMBER(SEARCH($C$1,AL10786)),MAX($AI$1:AI10785)+1,0)</f>
        <v>0</v>
      </c>
      <c r="AJ10786">
        <v>537347</v>
      </c>
      <c r="AK10786" t="s">
        <v>30498</v>
      </c>
      <c r="AL10786" t="s">
        <v>30499</v>
      </c>
      <c r="AM10786" t="s">
        <v>122</v>
      </c>
      <c r="AN10786" t="s">
        <v>17649</v>
      </c>
      <c r="AO10786">
        <v>10</v>
      </c>
      <c r="AP10786" t="s">
        <v>30500</v>
      </c>
      <c r="AR10786" t="s">
        <v>17651</v>
      </c>
    </row>
    <row r="10787" spans="35:44">
      <c r="AI10787" s="7">
        <f>IF(ISNUMBER(SEARCH($C$1,AL10787)),MAX($AI$1:AI10786)+1,0)</f>
        <v>0</v>
      </c>
      <c r="AJ10787">
        <v>537348</v>
      </c>
      <c r="AK10787" t="s">
        <v>30501</v>
      </c>
      <c r="AL10787" t="s">
        <v>30502</v>
      </c>
      <c r="AM10787" t="s">
        <v>122</v>
      </c>
      <c r="AN10787" t="s">
        <v>17649</v>
      </c>
      <c r="AO10787">
        <v>10</v>
      </c>
      <c r="AP10787" t="s">
        <v>30503</v>
      </c>
      <c r="AR10787" t="s">
        <v>17651</v>
      </c>
    </row>
    <row r="10788" spans="35:44">
      <c r="AI10788" s="7">
        <f>IF(ISNUMBER(SEARCH($C$1,AL10788)),MAX($AI$1:AI10787)+1,0)</f>
        <v>0</v>
      </c>
      <c r="AJ10788">
        <v>537349</v>
      </c>
      <c r="AK10788" t="s">
        <v>30504</v>
      </c>
      <c r="AL10788" t="s">
        <v>30505</v>
      </c>
      <c r="AM10788" t="s">
        <v>122</v>
      </c>
      <c r="AN10788" t="s">
        <v>17649</v>
      </c>
      <c r="AO10788">
        <v>10</v>
      </c>
      <c r="AP10788" t="s">
        <v>30506</v>
      </c>
      <c r="AR10788" t="s">
        <v>17651</v>
      </c>
    </row>
    <row r="10789" spans="35:44">
      <c r="AI10789" s="7">
        <f>IF(ISNUMBER(SEARCH($C$1,AL10789)),MAX($AI$1:AI10788)+1,0)</f>
        <v>0</v>
      </c>
      <c r="AJ10789">
        <v>537350</v>
      </c>
      <c r="AK10789" t="s">
        <v>30507</v>
      </c>
      <c r="AL10789" t="s">
        <v>30508</v>
      </c>
      <c r="AM10789" t="s">
        <v>122</v>
      </c>
      <c r="AN10789" t="s">
        <v>17649</v>
      </c>
      <c r="AO10789">
        <v>10</v>
      </c>
      <c r="AP10789" t="s">
        <v>30509</v>
      </c>
      <c r="AR10789" t="s">
        <v>17651</v>
      </c>
    </row>
    <row r="10790" spans="35:44">
      <c r="AI10790" s="7">
        <f>IF(ISNUMBER(SEARCH($C$1,AL10790)),MAX($AI$1:AI10789)+1,0)</f>
        <v>0</v>
      </c>
      <c r="AJ10790">
        <v>537351</v>
      </c>
      <c r="AK10790" t="s">
        <v>30510</v>
      </c>
      <c r="AL10790" t="s">
        <v>30511</v>
      </c>
      <c r="AM10790" t="s">
        <v>122</v>
      </c>
      <c r="AN10790" t="s">
        <v>17649</v>
      </c>
      <c r="AO10790">
        <v>10</v>
      </c>
      <c r="AP10790" t="s">
        <v>30512</v>
      </c>
      <c r="AR10790" t="s">
        <v>17651</v>
      </c>
    </row>
    <row r="10791" spans="35:44">
      <c r="AI10791" s="7">
        <f>IF(ISNUMBER(SEARCH($C$1,AL10791)),MAX($AI$1:AI10790)+1,0)</f>
        <v>0</v>
      </c>
      <c r="AJ10791">
        <v>537352</v>
      </c>
      <c r="AK10791" t="s">
        <v>30513</v>
      </c>
      <c r="AL10791" t="s">
        <v>30514</v>
      </c>
      <c r="AM10791" t="s">
        <v>122</v>
      </c>
      <c r="AN10791" t="s">
        <v>17649</v>
      </c>
      <c r="AO10791">
        <v>10</v>
      </c>
      <c r="AP10791" t="s">
        <v>30515</v>
      </c>
      <c r="AR10791" t="s">
        <v>17651</v>
      </c>
    </row>
    <row r="10792" spans="35:44">
      <c r="AI10792" s="7">
        <f>IF(ISNUMBER(SEARCH($C$1,AL10792)),MAX($AI$1:AI10791)+1,0)</f>
        <v>0</v>
      </c>
      <c r="AJ10792">
        <v>537353</v>
      </c>
      <c r="AK10792" t="s">
        <v>30516</v>
      </c>
      <c r="AL10792" t="s">
        <v>30517</v>
      </c>
      <c r="AM10792" t="s">
        <v>122</v>
      </c>
      <c r="AN10792" t="s">
        <v>17649</v>
      </c>
      <c r="AO10792">
        <v>10</v>
      </c>
      <c r="AP10792" t="s">
        <v>30518</v>
      </c>
      <c r="AR10792" t="s">
        <v>17651</v>
      </c>
    </row>
    <row r="10793" spans="35:44">
      <c r="AI10793" s="7">
        <f>IF(ISNUMBER(SEARCH($C$1,AL10793)),MAX($AI$1:AI10792)+1,0)</f>
        <v>0</v>
      </c>
      <c r="AJ10793">
        <v>537354</v>
      </c>
      <c r="AK10793" t="s">
        <v>30519</v>
      </c>
      <c r="AL10793" t="s">
        <v>30520</v>
      </c>
      <c r="AM10793" t="s">
        <v>122</v>
      </c>
      <c r="AN10793" t="s">
        <v>17649</v>
      </c>
      <c r="AO10793">
        <v>10</v>
      </c>
      <c r="AP10793" t="s">
        <v>30521</v>
      </c>
      <c r="AR10793" t="s">
        <v>17651</v>
      </c>
    </row>
    <row r="10794" spans="35:44">
      <c r="AI10794" s="7">
        <f>IF(ISNUMBER(SEARCH($C$1,AL10794)),MAX($AI$1:AI10793)+1,0)</f>
        <v>0</v>
      </c>
      <c r="AJ10794">
        <v>537355</v>
      </c>
      <c r="AK10794" t="s">
        <v>30522</v>
      </c>
      <c r="AL10794" t="s">
        <v>30523</v>
      </c>
      <c r="AM10794" t="s">
        <v>122</v>
      </c>
      <c r="AN10794" t="s">
        <v>17649</v>
      </c>
      <c r="AO10794">
        <v>10</v>
      </c>
      <c r="AP10794" t="s">
        <v>30524</v>
      </c>
      <c r="AR10794" t="s">
        <v>17651</v>
      </c>
    </row>
    <row r="10795" spans="35:44">
      <c r="AI10795" s="7">
        <f>IF(ISNUMBER(SEARCH($C$1,AL10795)),MAX($AI$1:AI10794)+1,0)</f>
        <v>0</v>
      </c>
      <c r="AJ10795">
        <v>537356</v>
      </c>
      <c r="AK10795" t="s">
        <v>30525</v>
      </c>
      <c r="AL10795" t="s">
        <v>30526</v>
      </c>
      <c r="AM10795" t="s">
        <v>122</v>
      </c>
      <c r="AN10795" t="s">
        <v>17649</v>
      </c>
      <c r="AO10795">
        <v>10</v>
      </c>
      <c r="AP10795" t="s">
        <v>30527</v>
      </c>
      <c r="AR10795" t="s">
        <v>17651</v>
      </c>
    </row>
    <row r="10796" spans="35:44">
      <c r="AI10796" s="7">
        <f>IF(ISNUMBER(SEARCH($C$1,AL10796)),MAX($AI$1:AI10795)+1,0)</f>
        <v>0</v>
      </c>
      <c r="AJ10796">
        <v>537357</v>
      </c>
      <c r="AK10796" t="s">
        <v>30528</v>
      </c>
      <c r="AL10796" t="s">
        <v>30529</v>
      </c>
      <c r="AM10796" t="s">
        <v>122</v>
      </c>
      <c r="AN10796" t="s">
        <v>17649</v>
      </c>
      <c r="AO10796">
        <v>10</v>
      </c>
      <c r="AP10796" t="s">
        <v>30530</v>
      </c>
      <c r="AR10796" t="s">
        <v>17651</v>
      </c>
    </row>
    <row r="10797" spans="35:44">
      <c r="AI10797" s="7">
        <f>IF(ISNUMBER(SEARCH($C$1,AL10797)),MAX($AI$1:AI10796)+1,0)</f>
        <v>0</v>
      </c>
      <c r="AJ10797">
        <v>537358</v>
      </c>
      <c r="AK10797" t="s">
        <v>30531</v>
      </c>
      <c r="AL10797" t="s">
        <v>30532</v>
      </c>
      <c r="AM10797" t="s">
        <v>122</v>
      </c>
      <c r="AN10797" t="s">
        <v>17649</v>
      </c>
      <c r="AO10797">
        <v>10</v>
      </c>
      <c r="AP10797" t="s">
        <v>30533</v>
      </c>
      <c r="AR10797" t="s">
        <v>17651</v>
      </c>
    </row>
    <row r="10798" spans="35:44">
      <c r="AI10798" s="7">
        <f>IF(ISNUMBER(SEARCH($C$1,AL10798)),MAX($AI$1:AI10797)+1,0)</f>
        <v>0</v>
      </c>
      <c r="AJ10798">
        <v>537359</v>
      </c>
      <c r="AK10798" t="s">
        <v>30534</v>
      </c>
      <c r="AL10798" t="s">
        <v>30535</v>
      </c>
      <c r="AM10798" t="s">
        <v>122</v>
      </c>
      <c r="AN10798" t="s">
        <v>17649</v>
      </c>
      <c r="AO10798">
        <v>10</v>
      </c>
      <c r="AP10798" t="s">
        <v>30536</v>
      </c>
      <c r="AR10798" t="s">
        <v>17651</v>
      </c>
    </row>
    <row r="10799" spans="35:44">
      <c r="AI10799" s="7">
        <f>IF(ISNUMBER(SEARCH($C$1,AL10799)),MAX($AI$1:AI10798)+1,0)</f>
        <v>0</v>
      </c>
      <c r="AJ10799">
        <v>537360</v>
      </c>
      <c r="AK10799" t="s">
        <v>30537</v>
      </c>
      <c r="AL10799" t="s">
        <v>30538</v>
      </c>
      <c r="AM10799" t="s">
        <v>122</v>
      </c>
      <c r="AN10799" t="s">
        <v>17649</v>
      </c>
      <c r="AO10799">
        <v>10</v>
      </c>
      <c r="AP10799" t="s">
        <v>30539</v>
      </c>
      <c r="AR10799" t="s">
        <v>17651</v>
      </c>
    </row>
    <row r="10800" spans="35:44">
      <c r="AI10800" s="7">
        <f>IF(ISNUMBER(SEARCH($C$1,AL10800)),MAX($AI$1:AI10799)+1,0)</f>
        <v>0</v>
      </c>
      <c r="AJ10800">
        <v>537361</v>
      </c>
      <c r="AK10800" t="s">
        <v>30540</v>
      </c>
      <c r="AL10800" t="s">
        <v>30541</v>
      </c>
      <c r="AM10800" t="s">
        <v>122</v>
      </c>
      <c r="AN10800" t="s">
        <v>17649</v>
      </c>
      <c r="AO10800">
        <v>10</v>
      </c>
      <c r="AP10800" t="s">
        <v>30542</v>
      </c>
      <c r="AR10800" t="s">
        <v>17651</v>
      </c>
    </row>
    <row r="10801" spans="35:44">
      <c r="AI10801" s="7">
        <f>IF(ISNUMBER(SEARCH($C$1,AL10801)),MAX($AI$1:AI10800)+1,0)</f>
        <v>0</v>
      </c>
      <c r="AJ10801">
        <v>537362</v>
      </c>
      <c r="AK10801" t="s">
        <v>30543</v>
      </c>
      <c r="AL10801" t="s">
        <v>30544</v>
      </c>
      <c r="AM10801" t="s">
        <v>122</v>
      </c>
      <c r="AN10801" t="s">
        <v>17649</v>
      </c>
      <c r="AO10801">
        <v>10</v>
      </c>
      <c r="AP10801" t="s">
        <v>30545</v>
      </c>
      <c r="AR10801" t="s">
        <v>17651</v>
      </c>
    </row>
    <row r="10802" spans="35:44">
      <c r="AI10802" s="7">
        <f>IF(ISNUMBER(SEARCH($C$1,AL10802)),MAX($AI$1:AI10801)+1,0)</f>
        <v>0</v>
      </c>
      <c r="AJ10802">
        <v>537363</v>
      </c>
      <c r="AK10802" t="s">
        <v>30546</v>
      </c>
      <c r="AL10802" t="s">
        <v>30547</v>
      </c>
      <c r="AM10802" t="s">
        <v>122</v>
      </c>
      <c r="AN10802" t="s">
        <v>17649</v>
      </c>
      <c r="AO10802">
        <v>10</v>
      </c>
      <c r="AP10802" t="s">
        <v>30548</v>
      </c>
      <c r="AR10802" t="s">
        <v>17651</v>
      </c>
    </row>
    <row r="10803" spans="35:44">
      <c r="AI10803" s="7">
        <f>IF(ISNUMBER(SEARCH($C$1,AL10803)),MAX($AI$1:AI10802)+1,0)</f>
        <v>0</v>
      </c>
      <c r="AJ10803">
        <v>537364</v>
      </c>
      <c r="AK10803" t="s">
        <v>30549</v>
      </c>
      <c r="AL10803" t="s">
        <v>30550</v>
      </c>
      <c r="AM10803" t="s">
        <v>122</v>
      </c>
      <c r="AN10803" t="s">
        <v>17649</v>
      </c>
      <c r="AO10803">
        <v>10</v>
      </c>
      <c r="AP10803" t="s">
        <v>30551</v>
      </c>
      <c r="AR10803" t="s">
        <v>17651</v>
      </c>
    </row>
    <row r="10804" spans="35:44">
      <c r="AI10804" s="7">
        <f>IF(ISNUMBER(SEARCH($C$1,AL10804)),MAX($AI$1:AI10803)+1,0)</f>
        <v>0</v>
      </c>
      <c r="AJ10804">
        <v>537365</v>
      </c>
      <c r="AK10804" t="s">
        <v>30552</v>
      </c>
      <c r="AL10804" t="s">
        <v>30553</v>
      </c>
      <c r="AM10804" t="s">
        <v>122</v>
      </c>
      <c r="AN10804" t="s">
        <v>17649</v>
      </c>
      <c r="AO10804">
        <v>10</v>
      </c>
      <c r="AP10804" t="s">
        <v>30554</v>
      </c>
      <c r="AR10804" t="s">
        <v>17651</v>
      </c>
    </row>
    <row r="10805" spans="35:44">
      <c r="AI10805" s="7">
        <f>IF(ISNUMBER(SEARCH($C$1,AL10805)),MAX($AI$1:AI10804)+1,0)</f>
        <v>0</v>
      </c>
      <c r="AJ10805">
        <v>537366</v>
      </c>
      <c r="AK10805" t="s">
        <v>30555</v>
      </c>
      <c r="AL10805" t="s">
        <v>30556</v>
      </c>
      <c r="AM10805" t="s">
        <v>122</v>
      </c>
      <c r="AN10805" t="s">
        <v>17649</v>
      </c>
      <c r="AO10805">
        <v>10</v>
      </c>
      <c r="AP10805" t="s">
        <v>30557</v>
      </c>
      <c r="AR10805" t="s">
        <v>17651</v>
      </c>
    </row>
    <row r="10806" spans="35:44">
      <c r="AI10806" s="7">
        <f>IF(ISNUMBER(SEARCH($C$1,AL10806)),MAX($AI$1:AI10805)+1,0)</f>
        <v>0</v>
      </c>
      <c r="AJ10806">
        <v>537367</v>
      </c>
      <c r="AK10806" t="s">
        <v>30558</v>
      </c>
      <c r="AL10806" t="s">
        <v>30559</v>
      </c>
      <c r="AM10806" t="s">
        <v>122</v>
      </c>
      <c r="AN10806" t="s">
        <v>17649</v>
      </c>
      <c r="AO10806">
        <v>10</v>
      </c>
      <c r="AP10806" t="s">
        <v>30560</v>
      </c>
      <c r="AR10806" t="s">
        <v>17651</v>
      </c>
    </row>
    <row r="10807" spans="35:44">
      <c r="AI10807" s="7">
        <f>IF(ISNUMBER(SEARCH($C$1,AL10807)),MAX($AI$1:AI10806)+1,0)</f>
        <v>0</v>
      </c>
      <c r="AJ10807">
        <v>537368</v>
      </c>
      <c r="AK10807" t="s">
        <v>30561</v>
      </c>
      <c r="AL10807" t="s">
        <v>30562</v>
      </c>
      <c r="AM10807" t="s">
        <v>122</v>
      </c>
      <c r="AN10807" t="s">
        <v>17649</v>
      </c>
      <c r="AO10807">
        <v>10</v>
      </c>
      <c r="AP10807" t="s">
        <v>30563</v>
      </c>
      <c r="AR10807" t="s">
        <v>17651</v>
      </c>
    </row>
    <row r="10808" spans="35:44">
      <c r="AI10808" s="7">
        <f>IF(ISNUMBER(SEARCH($C$1,AL10808)),MAX($AI$1:AI10807)+1,0)</f>
        <v>0</v>
      </c>
      <c r="AJ10808">
        <v>537369</v>
      </c>
      <c r="AK10808" t="s">
        <v>30564</v>
      </c>
      <c r="AL10808" t="s">
        <v>30565</v>
      </c>
      <c r="AM10808" t="s">
        <v>122</v>
      </c>
      <c r="AN10808" t="s">
        <v>17649</v>
      </c>
      <c r="AO10808">
        <v>10</v>
      </c>
      <c r="AP10808" t="s">
        <v>30566</v>
      </c>
      <c r="AR10808" t="s">
        <v>17651</v>
      </c>
    </row>
    <row r="10809" spans="35:44">
      <c r="AI10809" s="7">
        <f>IF(ISNUMBER(SEARCH($C$1,AL10809)),MAX($AI$1:AI10808)+1,0)</f>
        <v>0</v>
      </c>
      <c r="AJ10809">
        <v>537370</v>
      </c>
      <c r="AK10809" t="s">
        <v>30567</v>
      </c>
      <c r="AL10809" t="s">
        <v>30568</v>
      </c>
      <c r="AM10809" t="s">
        <v>122</v>
      </c>
      <c r="AN10809" t="s">
        <v>17649</v>
      </c>
      <c r="AO10809">
        <v>10</v>
      </c>
      <c r="AP10809" t="s">
        <v>30569</v>
      </c>
      <c r="AR10809" t="s">
        <v>17651</v>
      </c>
    </row>
    <row r="10810" spans="35:44">
      <c r="AI10810" s="7">
        <f>IF(ISNUMBER(SEARCH($C$1,AL10810)),MAX($AI$1:AI10809)+1,0)</f>
        <v>0</v>
      </c>
      <c r="AJ10810">
        <v>537371</v>
      </c>
      <c r="AK10810" t="s">
        <v>30570</v>
      </c>
      <c r="AL10810" t="s">
        <v>30571</v>
      </c>
      <c r="AM10810" t="s">
        <v>122</v>
      </c>
      <c r="AN10810" t="s">
        <v>17649</v>
      </c>
      <c r="AO10810">
        <v>10</v>
      </c>
      <c r="AP10810" t="s">
        <v>30572</v>
      </c>
      <c r="AR10810" t="s">
        <v>17651</v>
      </c>
    </row>
    <row r="10811" spans="35:44">
      <c r="AI10811" s="7">
        <f>IF(ISNUMBER(SEARCH($C$1,AL10811)),MAX($AI$1:AI10810)+1,0)</f>
        <v>0</v>
      </c>
      <c r="AJ10811">
        <v>537372</v>
      </c>
      <c r="AK10811" t="s">
        <v>30573</v>
      </c>
      <c r="AL10811" t="s">
        <v>30574</v>
      </c>
      <c r="AM10811" t="s">
        <v>122</v>
      </c>
      <c r="AN10811" t="s">
        <v>17649</v>
      </c>
      <c r="AO10811">
        <v>10</v>
      </c>
      <c r="AP10811" t="s">
        <v>30575</v>
      </c>
      <c r="AR10811" t="s">
        <v>17651</v>
      </c>
    </row>
    <row r="10812" spans="35:44">
      <c r="AI10812" s="7">
        <f>IF(ISNUMBER(SEARCH($C$1,AL10812)),MAX($AI$1:AI10811)+1,0)</f>
        <v>0</v>
      </c>
      <c r="AJ10812">
        <v>537373</v>
      </c>
      <c r="AK10812" t="s">
        <v>30576</v>
      </c>
      <c r="AL10812" t="s">
        <v>30577</v>
      </c>
      <c r="AM10812" t="s">
        <v>138</v>
      </c>
      <c r="AN10812" t="s">
        <v>150</v>
      </c>
      <c r="AO10812">
        <v>10</v>
      </c>
      <c r="AR10812" t="s">
        <v>126</v>
      </c>
    </row>
    <row r="10813" spans="35:44">
      <c r="AI10813" s="7">
        <f>IF(ISNUMBER(SEARCH($C$1,AL10813)),MAX($AI$1:AI10812)+1,0)</f>
        <v>0</v>
      </c>
      <c r="AJ10813">
        <v>537374</v>
      </c>
      <c r="AK10813" t="s">
        <v>30578</v>
      </c>
      <c r="AL10813" t="s">
        <v>30579</v>
      </c>
      <c r="AM10813" t="s">
        <v>122</v>
      </c>
      <c r="AN10813" t="s">
        <v>17649</v>
      </c>
      <c r="AO10813">
        <v>10</v>
      </c>
      <c r="AP10813" t="s">
        <v>30580</v>
      </c>
      <c r="AR10813" t="s">
        <v>17651</v>
      </c>
    </row>
    <row r="10814" spans="35:44">
      <c r="AI10814" s="7">
        <f>IF(ISNUMBER(SEARCH($C$1,AL10814)),MAX($AI$1:AI10813)+1,0)</f>
        <v>0</v>
      </c>
      <c r="AJ10814">
        <v>537375</v>
      </c>
      <c r="AK10814" t="s">
        <v>30581</v>
      </c>
      <c r="AL10814" t="s">
        <v>30582</v>
      </c>
      <c r="AM10814" t="s">
        <v>122</v>
      </c>
      <c r="AN10814" t="s">
        <v>17649</v>
      </c>
      <c r="AO10814">
        <v>10</v>
      </c>
      <c r="AP10814" t="s">
        <v>30583</v>
      </c>
      <c r="AR10814" t="s">
        <v>17651</v>
      </c>
    </row>
    <row r="10815" spans="35:44">
      <c r="AI10815" s="7">
        <f>IF(ISNUMBER(SEARCH($C$1,AL10815)),MAX($AI$1:AI10814)+1,0)</f>
        <v>0</v>
      </c>
      <c r="AJ10815">
        <v>537376</v>
      </c>
      <c r="AK10815" t="s">
        <v>30584</v>
      </c>
      <c r="AL10815" t="s">
        <v>30585</v>
      </c>
      <c r="AM10815" t="s">
        <v>122</v>
      </c>
      <c r="AN10815" t="s">
        <v>17649</v>
      </c>
      <c r="AO10815">
        <v>10</v>
      </c>
      <c r="AP10815" t="s">
        <v>30586</v>
      </c>
      <c r="AR10815" t="s">
        <v>17651</v>
      </c>
    </row>
    <row r="10816" spans="35:44">
      <c r="AI10816" s="7">
        <f>IF(ISNUMBER(SEARCH($C$1,AL10816)),MAX($AI$1:AI10815)+1,0)</f>
        <v>0</v>
      </c>
      <c r="AJ10816">
        <v>537377</v>
      </c>
      <c r="AK10816" t="s">
        <v>30587</v>
      </c>
      <c r="AL10816" t="s">
        <v>30588</v>
      </c>
      <c r="AM10816" t="s">
        <v>122</v>
      </c>
      <c r="AN10816" t="s">
        <v>17649</v>
      </c>
      <c r="AO10816">
        <v>10</v>
      </c>
      <c r="AP10816" t="s">
        <v>30589</v>
      </c>
      <c r="AR10816" t="s">
        <v>17651</v>
      </c>
    </row>
    <row r="10817" spans="35:44">
      <c r="AI10817" s="7">
        <f>IF(ISNUMBER(SEARCH($C$1,AL10817)),MAX($AI$1:AI10816)+1,0)</f>
        <v>0</v>
      </c>
      <c r="AJ10817">
        <v>537378</v>
      </c>
      <c r="AK10817" t="s">
        <v>30590</v>
      </c>
      <c r="AL10817" t="s">
        <v>30591</v>
      </c>
      <c r="AM10817" t="s">
        <v>122</v>
      </c>
      <c r="AN10817" t="s">
        <v>17649</v>
      </c>
      <c r="AO10817">
        <v>10</v>
      </c>
      <c r="AP10817" t="s">
        <v>30592</v>
      </c>
      <c r="AR10817" t="s">
        <v>17651</v>
      </c>
    </row>
    <row r="10818" spans="35:44">
      <c r="AI10818" s="7">
        <f>IF(ISNUMBER(SEARCH($C$1,AL10818)),MAX($AI$1:AI10817)+1,0)</f>
        <v>0</v>
      </c>
      <c r="AJ10818">
        <v>537379</v>
      </c>
      <c r="AK10818" t="s">
        <v>30593</v>
      </c>
      <c r="AL10818" t="s">
        <v>30594</v>
      </c>
      <c r="AM10818" t="s">
        <v>122</v>
      </c>
      <c r="AN10818" t="s">
        <v>17649</v>
      </c>
      <c r="AO10818">
        <v>10</v>
      </c>
      <c r="AP10818" t="s">
        <v>30595</v>
      </c>
      <c r="AR10818" t="s">
        <v>17651</v>
      </c>
    </row>
    <row r="10819" spans="35:44">
      <c r="AI10819" s="7">
        <f>IF(ISNUMBER(SEARCH($C$1,AL10819)),MAX($AI$1:AI10818)+1,0)</f>
        <v>0</v>
      </c>
      <c r="AJ10819">
        <v>537380</v>
      </c>
      <c r="AK10819" t="s">
        <v>30596</v>
      </c>
      <c r="AL10819" t="s">
        <v>30597</v>
      </c>
      <c r="AM10819" t="s">
        <v>122</v>
      </c>
      <c r="AN10819" t="s">
        <v>17649</v>
      </c>
      <c r="AO10819">
        <v>10</v>
      </c>
      <c r="AP10819" t="s">
        <v>30598</v>
      </c>
      <c r="AR10819" t="s">
        <v>17651</v>
      </c>
    </row>
    <row r="10820" spans="35:44">
      <c r="AI10820" s="7">
        <f>IF(ISNUMBER(SEARCH($C$1,AL10820)),MAX($AI$1:AI10819)+1,0)</f>
        <v>0</v>
      </c>
      <c r="AJ10820">
        <v>537381</v>
      </c>
      <c r="AK10820" t="s">
        <v>30599</v>
      </c>
      <c r="AL10820" t="s">
        <v>30600</v>
      </c>
      <c r="AM10820" t="s">
        <v>122</v>
      </c>
      <c r="AN10820" t="s">
        <v>17649</v>
      </c>
      <c r="AO10820">
        <v>10</v>
      </c>
      <c r="AP10820" t="s">
        <v>30601</v>
      </c>
      <c r="AR10820" t="s">
        <v>17651</v>
      </c>
    </row>
    <row r="10821" spans="35:44">
      <c r="AI10821" s="7">
        <f>IF(ISNUMBER(SEARCH($C$1,AL10821)),MAX($AI$1:AI10820)+1,0)</f>
        <v>0</v>
      </c>
      <c r="AJ10821">
        <v>537382</v>
      </c>
      <c r="AK10821" t="s">
        <v>30602</v>
      </c>
      <c r="AL10821" t="s">
        <v>30603</v>
      </c>
      <c r="AM10821" t="s">
        <v>122</v>
      </c>
      <c r="AN10821" t="s">
        <v>17649</v>
      </c>
      <c r="AO10821">
        <v>10</v>
      </c>
      <c r="AP10821" t="s">
        <v>30604</v>
      </c>
      <c r="AR10821" t="s">
        <v>17651</v>
      </c>
    </row>
    <row r="10822" spans="35:44">
      <c r="AI10822" s="7">
        <f>IF(ISNUMBER(SEARCH($C$1,AL10822)),MAX($AI$1:AI10821)+1,0)</f>
        <v>0</v>
      </c>
      <c r="AJ10822">
        <v>537383</v>
      </c>
      <c r="AK10822" t="s">
        <v>30605</v>
      </c>
      <c r="AL10822" t="s">
        <v>30606</v>
      </c>
      <c r="AM10822" t="s">
        <v>122</v>
      </c>
      <c r="AN10822" t="s">
        <v>17649</v>
      </c>
      <c r="AO10822">
        <v>10</v>
      </c>
      <c r="AP10822" t="s">
        <v>30607</v>
      </c>
      <c r="AR10822" t="s">
        <v>17651</v>
      </c>
    </row>
    <row r="10823" spans="35:44">
      <c r="AI10823" s="7">
        <f>IF(ISNUMBER(SEARCH($C$1,AL10823)),MAX($AI$1:AI10822)+1,0)</f>
        <v>0</v>
      </c>
      <c r="AJ10823">
        <v>537384</v>
      </c>
      <c r="AK10823" t="s">
        <v>30608</v>
      </c>
      <c r="AL10823" t="s">
        <v>30609</v>
      </c>
      <c r="AM10823" t="s">
        <v>122</v>
      </c>
      <c r="AN10823" t="s">
        <v>17649</v>
      </c>
      <c r="AO10823">
        <v>10</v>
      </c>
      <c r="AP10823" t="s">
        <v>30610</v>
      </c>
      <c r="AR10823" t="s">
        <v>17651</v>
      </c>
    </row>
    <row r="10824" spans="35:44">
      <c r="AI10824" s="7">
        <f>IF(ISNUMBER(SEARCH($C$1,AL10824)),MAX($AI$1:AI10823)+1,0)</f>
        <v>0</v>
      </c>
      <c r="AJ10824">
        <v>537385</v>
      </c>
      <c r="AK10824" t="s">
        <v>30611</v>
      </c>
      <c r="AL10824" t="s">
        <v>30612</v>
      </c>
      <c r="AM10824" t="s">
        <v>122</v>
      </c>
      <c r="AN10824" t="s">
        <v>17649</v>
      </c>
      <c r="AO10824">
        <v>10</v>
      </c>
      <c r="AP10824" t="s">
        <v>30613</v>
      </c>
      <c r="AR10824" t="s">
        <v>17651</v>
      </c>
    </row>
    <row r="10825" spans="35:44">
      <c r="AI10825" s="7">
        <f>IF(ISNUMBER(SEARCH($C$1,AL10825)),MAX($AI$1:AI10824)+1,0)</f>
        <v>0</v>
      </c>
      <c r="AJ10825">
        <v>537386</v>
      </c>
      <c r="AK10825" t="s">
        <v>30614</v>
      </c>
      <c r="AL10825" t="s">
        <v>30615</v>
      </c>
      <c r="AM10825" t="s">
        <v>122</v>
      </c>
      <c r="AN10825" t="s">
        <v>17649</v>
      </c>
      <c r="AO10825">
        <v>10</v>
      </c>
      <c r="AP10825" t="s">
        <v>30616</v>
      </c>
      <c r="AR10825" t="s">
        <v>17651</v>
      </c>
    </row>
    <row r="10826" spans="35:44">
      <c r="AI10826" s="7">
        <f>IF(ISNUMBER(SEARCH($C$1,AL10826)),MAX($AI$1:AI10825)+1,0)</f>
        <v>0</v>
      </c>
      <c r="AJ10826">
        <v>537387</v>
      </c>
      <c r="AK10826" t="s">
        <v>30617</v>
      </c>
      <c r="AL10826" t="s">
        <v>30618</v>
      </c>
      <c r="AM10826" t="s">
        <v>122</v>
      </c>
      <c r="AN10826" t="s">
        <v>17649</v>
      </c>
      <c r="AO10826">
        <v>10</v>
      </c>
      <c r="AP10826" t="s">
        <v>30619</v>
      </c>
      <c r="AR10826" t="s">
        <v>17651</v>
      </c>
    </row>
    <row r="10827" spans="35:44">
      <c r="AI10827" s="7">
        <f>IF(ISNUMBER(SEARCH($C$1,AL10827)),MAX($AI$1:AI10826)+1,0)</f>
        <v>0</v>
      </c>
      <c r="AJ10827">
        <v>537388</v>
      </c>
      <c r="AK10827" t="s">
        <v>30620</v>
      </c>
      <c r="AL10827" t="s">
        <v>30621</v>
      </c>
      <c r="AM10827" t="s">
        <v>122</v>
      </c>
      <c r="AN10827" t="s">
        <v>17649</v>
      </c>
      <c r="AO10827">
        <v>10</v>
      </c>
      <c r="AP10827" t="s">
        <v>30622</v>
      </c>
      <c r="AR10827" t="s">
        <v>17651</v>
      </c>
    </row>
    <row r="10828" spans="35:44">
      <c r="AI10828" s="7">
        <f>IF(ISNUMBER(SEARCH($C$1,AL10828)),MAX($AI$1:AI10827)+1,0)</f>
        <v>0</v>
      </c>
      <c r="AJ10828">
        <v>537389</v>
      </c>
      <c r="AK10828" t="s">
        <v>30623</v>
      </c>
      <c r="AL10828" t="s">
        <v>30624</v>
      </c>
      <c r="AM10828" t="s">
        <v>122</v>
      </c>
      <c r="AN10828" t="s">
        <v>17649</v>
      </c>
      <c r="AO10828">
        <v>10</v>
      </c>
      <c r="AP10828" t="s">
        <v>30625</v>
      </c>
      <c r="AR10828" t="s">
        <v>17651</v>
      </c>
    </row>
    <row r="10829" spans="35:44">
      <c r="AI10829" s="7">
        <f>IF(ISNUMBER(SEARCH($C$1,AL10829)),MAX($AI$1:AI10828)+1,0)</f>
        <v>0</v>
      </c>
      <c r="AJ10829">
        <v>537390</v>
      </c>
      <c r="AK10829" t="s">
        <v>30626</v>
      </c>
      <c r="AL10829" t="s">
        <v>30627</v>
      </c>
      <c r="AM10829" t="s">
        <v>122</v>
      </c>
      <c r="AN10829" t="s">
        <v>17649</v>
      </c>
      <c r="AO10829">
        <v>10</v>
      </c>
      <c r="AP10829" t="s">
        <v>30628</v>
      </c>
      <c r="AR10829" t="s">
        <v>17651</v>
      </c>
    </row>
    <row r="10830" spans="35:44">
      <c r="AI10830" s="7">
        <f>IF(ISNUMBER(SEARCH($C$1,AL10830)),MAX($AI$1:AI10829)+1,0)</f>
        <v>0</v>
      </c>
      <c r="AJ10830">
        <v>537391</v>
      </c>
      <c r="AK10830" t="s">
        <v>30629</v>
      </c>
      <c r="AL10830" t="s">
        <v>30630</v>
      </c>
      <c r="AM10830" t="s">
        <v>122</v>
      </c>
      <c r="AN10830" t="s">
        <v>17649</v>
      </c>
      <c r="AO10830">
        <v>10</v>
      </c>
      <c r="AP10830" t="s">
        <v>30631</v>
      </c>
      <c r="AR10830" t="s">
        <v>17651</v>
      </c>
    </row>
    <row r="10831" spans="35:44">
      <c r="AI10831" s="7">
        <f>IF(ISNUMBER(SEARCH($C$1,AL10831)),MAX($AI$1:AI10830)+1,0)</f>
        <v>0</v>
      </c>
      <c r="AJ10831">
        <v>537392</v>
      </c>
      <c r="AK10831" t="s">
        <v>30632</v>
      </c>
      <c r="AL10831" t="s">
        <v>30633</v>
      </c>
      <c r="AM10831" t="s">
        <v>122</v>
      </c>
      <c r="AN10831" t="s">
        <v>129</v>
      </c>
      <c r="AO10831">
        <v>10</v>
      </c>
      <c r="AP10831" t="s">
        <v>30634</v>
      </c>
      <c r="AQ10831" t="s">
        <v>874</v>
      </c>
      <c r="AR10831" t="s">
        <v>126</v>
      </c>
    </row>
    <row r="10832" spans="35:44">
      <c r="AI10832" s="7">
        <f>IF(ISNUMBER(SEARCH($C$1,AL10832)),MAX($AI$1:AI10831)+1,0)</f>
        <v>0</v>
      </c>
      <c r="AJ10832">
        <v>537393</v>
      </c>
      <c r="AK10832" t="s">
        <v>30635</v>
      </c>
      <c r="AL10832" t="s">
        <v>30636</v>
      </c>
      <c r="AM10832" t="s">
        <v>138</v>
      </c>
      <c r="AN10832" t="s">
        <v>17649</v>
      </c>
      <c r="AO10832">
        <v>10</v>
      </c>
      <c r="AP10832" t="s">
        <v>30637</v>
      </c>
      <c r="AR10832" t="s">
        <v>17651</v>
      </c>
    </row>
    <row r="10833" spans="35:44">
      <c r="AI10833" s="7">
        <f>IF(ISNUMBER(SEARCH($C$1,AL10833)),MAX($AI$1:AI10832)+1,0)</f>
        <v>0</v>
      </c>
      <c r="AJ10833">
        <v>537394</v>
      </c>
      <c r="AK10833" t="s">
        <v>30638</v>
      </c>
      <c r="AL10833" t="s">
        <v>30639</v>
      </c>
      <c r="AM10833" t="s">
        <v>138</v>
      </c>
      <c r="AN10833" t="s">
        <v>17649</v>
      </c>
      <c r="AO10833">
        <v>10</v>
      </c>
      <c r="AP10833" t="s">
        <v>30640</v>
      </c>
      <c r="AR10833" t="s">
        <v>17651</v>
      </c>
    </row>
    <row r="10834" spans="35:44">
      <c r="AI10834" s="7">
        <f>IF(ISNUMBER(SEARCH($C$1,AL10834)),MAX($AI$1:AI10833)+1,0)</f>
        <v>0</v>
      </c>
      <c r="AJ10834">
        <v>537395</v>
      </c>
      <c r="AK10834" t="s">
        <v>30641</v>
      </c>
      <c r="AL10834" t="s">
        <v>30642</v>
      </c>
      <c r="AM10834" t="s">
        <v>138</v>
      </c>
      <c r="AN10834" t="s">
        <v>17649</v>
      </c>
      <c r="AO10834">
        <v>10</v>
      </c>
      <c r="AP10834" t="s">
        <v>30643</v>
      </c>
      <c r="AR10834" t="s">
        <v>17651</v>
      </c>
    </row>
    <row r="10835" spans="35:44">
      <c r="AI10835" s="7">
        <f>IF(ISNUMBER(SEARCH($C$1,AL10835)),MAX($AI$1:AI10834)+1,0)</f>
        <v>0</v>
      </c>
      <c r="AJ10835">
        <v>537396</v>
      </c>
      <c r="AK10835" t="s">
        <v>30644</v>
      </c>
      <c r="AL10835" t="s">
        <v>30645</v>
      </c>
      <c r="AM10835" t="s">
        <v>138</v>
      </c>
      <c r="AN10835" t="s">
        <v>17649</v>
      </c>
      <c r="AO10835">
        <v>10</v>
      </c>
      <c r="AP10835" t="s">
        <v>30646</v>
      </c>
      <c r="AR10835" t="s">
        <v>17651</v>
      </c>
    </row>
    <row r="10836" spans="35:44">
      <c r="AI10836" s="7">
        <f>IF(ISNUMBER(SEARCH($C$1,AL10836)),MAX($AI$1:AI10835)+1,0)</f>
        <v>0</v>
      </c>
      <c r="AJ10836">
        <v>537397</v>
      </c>
      <c r="AK10836" t="s">
        <v>30647</v>
      </c>
      <c r="AL10836" t="s">
        <v>30648</v>
      </c>
      <c r="AM10836" t="s">
        <v>122</v>
      </c>
      <c r="AN10836" t="s">
        <v>17649</v>
      </c>
      <c r="AO10836">
        <v>10</v>
      </c>
      <c r="AP10836" t="s">
        <v>30649</v>
      </c>
      <c r="AR10836" t="s">
        <v>17651</v>
      </c>
    </row>
    <row r="10837" spans="35:44">
      <c r="AI10837" s="7">
        <f>IF(ISNUMBER(SEARCH($C$1,AL10837)),MAX($AI$1:AI10836)+1,0)</f>
        <v>0</v>
      </c>
      <c r="AJ10837">
        <v>537398</v>
      </c>
      <c r="AK10837" t="s">
        <v>30650</v>
      </c>
      <c r="AL10837" t="s">
        <v>30651</v>
      </c>
      <c r="AM10837" t="s">
        <v>122</v>
      </c>
      <c r="AN10837" t="s">
        <v>17649</v>
      </c>
      <c r="AO10837">
        <v>10</v>
      </c>
      <c r="AP10837" t="s">
        <v>30652</v>
      </c>
      <c r="AR10837" t="s">
        <v>17651</v>
      </c>
    </row>
    <row r="10838" spans="35:44">
      <c r="AI10838" s="7">
        <f>IF(ISNUMBER(SEARCH($C$1,AL10838)),MAX($AI$1:AI10837)+1,0)</f>
        <v>0</v>
      </c>
      <c r="AJ10838">
        <v>537399</v>
      </c>
      <c r="AK10838" t="s">
        <v>30653</v>
      </c>
      <c r="AL10838" t="s">
        <v>30654</v>
      </c>
      <c r="AM10838" t="s">
        <v>122</v>
      </c>
      <c r="AN10838" t="s">
        <v>17649</v>
      </c>
      <c r="AO10838">
        <v>10</v>
      </c>
      <c r="AP10838" t="s">
        <v>30655</v>
      </c>
      <c r="AR10838" t="s">
        <v>17651</v>
      </c>
    </row>
    <row r="10839" spans="35:44">
      <c r="AI10839" s="7">
        <f>IF(ISNUMBER(SEARCH($C$1,AL10839)),MAX($AI$1:AI10838)+1,0)</f>
        <v>0</v>
      </c>
      <c r="AJ10839">
        <v>537400</v>
      </c>
      <c r="AK10839" t="s">
        <v>30656</v>
      </c>
      <c r="AL10839" t="s">
        <v>30657</v>
      </c>
      <c r="AM10839" t="s">
        <v>122</v>
      </c>
      <c r="AN10839" t="s">
        <v>17649</v>
      </c>
      <c r="AO10839">
        <v>10</v>
      </c>
      <c r="AP10839" t="s">
        <v>30658</v>
      </c>
      <c r="AR10839" t="s">
        <v>17651</v>
      </c>
    </row>
    <row r="10840" spans="35:44">
      <c r="AI10840" s="7">
        <f>IF(ISNUMBER(SEARCH($C$1,AL10840)),MAX($AI$1:AI10839)+1,0)</f>
        <v>0</v>
      </c>
      <c r="AJ10840">
        <v>537401</v>
      </c>
      <c r="AK10840" t="s">
        <v>30659</v>
      </c>
      <c r="AL10840" t="s">
        <v>30660</v>
      </c>
      <c r="AM10840" t="s">
        <v>122</v>
      </c>
      <c r="AN10840" t="s">
        <v>17649</v>
      </c>
      <c r="AO10840">
        <v>10</v>
      </c>
      <c r="AP10840" t="s">
        <v>30661</v>
      </c>
      <c r="AR10840" t="s">
        <v>17651</v>
      </c>
    </row>
    <row r="10841" spans="35:44">
      <c r="AI10841" s="7">
        <f>IF(ISNUMBER(SEARCH($C$1,AL10841)),MAX($AI$1:AI10840)+1,0)</f>
        <v>0</v>
      </c>
      <c r="AJ10841">
        <v>537402</v>
      </c>
      <c r="AK10841" t="s">
        <v>30662</v>
      </c>
      <c r="AL10841" t="s">
        <v>30663</v>
      </c>
      <c r="AM10841" t="s">
        <v>122</v>
      </c>
      <c r="AN10841" t="s">
        <v>17649</v>
      </c>
      <c r="AO10841">
        <v>10</v>
      </c>
      <c r="AP10841" t="s">
        <v>30664</v>
      </c>
      <c r="AR10841" t="s">
        <v>17651</v>
      </c>
    </row>
    <row r="10842" spans="35:44">
      <c r="AI10842" s="7">
        <f>IF(ISNUMBER(SEARCH($C$1,AL10842)),MAX($AI$1:AI10841)+1,0)</f>
        <v>0</v>
      </c>
      <c r="AJ10842">
        <v>537403</v>
      </c>
      <c r="AK10842" t="s">
        <v>30665</v>
      </c>
      <c r="AL10842" t="s">
        <v>30666</v>
      </c>
      <c r="AM10842" t="s">
        <v>122</v>
      </c>
      <c r="AN10842" t="s">
        <v>17649</v>
      </c>
      <c r="AO10842">
        <v>10</v>
      </c>
      <c r="AP10842" t="s">
        <v>30667</v>
      </c>
      <c r="AR10842" t="s">
        <v>17651</v>
      </c>
    </row>
    <row r="10843" spans="35:44">
      <c r="AI10843" s="7">
        <f>IF(ISNUMBER(SEARCH($C$1,AL10843)),MAX($AI$1:AI10842)+1,0)</f>
        <v>0</v>
      </c>
      <c r="AJ10843">
        <v>537404</v>
      </c>
      <c r="AK10843" t="s">
        <v>30668</v>
      </c>
      <c r="AL10843" t="s">
        <v>30669</v>
      </c>
      <c r="AM10843" t="s">
        <v>122</v>
      </c>
      <c r="AN10843" t="s">
        <v>17649</v>
      </c>
      <c r="AO10843">
        <v>10</v>
      </c>
      <c r="AP10843" t="s">
        <v>30670</v>
      </c>
      <c r="AR10843" t="s">
        <v>17651</v>
      </c>
    </row>
    <row r="10844" spans="35:44">
      <c r="AI10844" s="7">
        <f>IF(ISNUMBER(SEARCH($C$1,AL10844)),MAX($AI$1:AI10843)+1,0)</f>
        <v>0</v>
      </c>
      <c r="AJ10844">
        <v>537405</v>
      </c>
      <c r="AK10844" t="s">
        <v>30671</v>
      </c>
      <c r="AL10844" t="s">
        <v>30672</v>
      </c>
      <c r="AM10844" t="s">
        <v>122</v>
      </c>
      <c r="AN10844" t="s">
        <v>17649</v>
      </c>
      <c r="AO10844">
        <v>10</v>
      </c>
      <c r="AP10844" t="s">
        <v>30673</v>
      </c>
      <c r="AR10844" t="s">
        <v>17651</v>
      </c>
    </row>
    <row r="10845" spans="35:44">
      <c r="AI10845" s="7">
        <f>IF(ISNUMBER(SEARCH($C$1,AL10845)),MAX($AI$1:AI10844)+1,0)</f>
        <v>0</v>
      </c>
      <c r="AJ10845">
        <v>537406</v>
      </c>
      <c r="AK10845" t="s">
        <v>30674</v>
      </c>
      <c r="AL10845" t="s">
        <v>30675</v>
      </c>
      <c r="AM10845" t="s">
        <v>122</v>
      </c>
      <c r="AN10845" t="s">
        <v>17649</v>
      </c>
      <c r="AO10845">
        <v>10</v>
      </c>
      <c r="AP10845" t="s">
        <v>30676</v>
      </c>
      <c r="AR10845" t="s">
        <v>17651</v>
      </c>
    </row>
    <row r="10846" spans="35:44">
      <c r="AI10846" s="7">
        <f>IF(ISNUMBER(SEARCH($C$1,AL10846)),MAX($AI$1:AI10845)+1,0)</f>
        <v>0</v>
      </c>
      <c r="AJ10846">
        <v>537407</v>
      </c>
      <c r="AK10846" t="s">
        <v>30677</v>
      </c>
      <c r="AL10846" t="s">
        <v>30678</v>
      </c>
      <c r="AM10846" t="s">
        <v>122</v>
      </c>
      <c r="AN10846" t="s">
        <v>17649</v>
      </c>
      <c r="AO10846">
        <v>10</v>
      </c>
      <c r="AP10846" t="s">
        <v>30679</v>
      </c>
      <c r="AR10846" t="s">
        <v>17651</v>
      </c>
    </row>
    <row r="10847" spans="35:44">
      <c r="AI10847" s="7">
        <f>IF(ISNUMBER(SEARCH($C$1,AL10847)),MAX($AI$1:AI10846)+1,0)</f>
        <v>0</v>
      </c>
      <c r="AJ10847">
        <v>537408</v>
      </c>
      <c r="AK10847" t="s">
        <v>30680</v>
      </c>
      <c r="AL10847" t="s">
        <v>30681</v>
      </c>
      <c r="AM10847" t="s">
        <v>122</v>
      </c>
      <c r="AN10847" t="s">
        <v>17649</v>
      </c>
      <c r="AO10847">
        <v>10</v>
      </c>
      <c r="AP10847" t="s">
        <v>30682</v>
      </c>
      <c r="AR10847" t="s">
        <v>17651</v>
      </c>
    </row>
    <row r="10848" spans="35:44">
      <c r="AI10848" s="7">
        <f>IF(ISNUMBER(SEARCH($C$1,AL10848)),MAX($AI$1:AI10847)+1,0)</f>
        <v>0</v>
      </c>
      <c r="AJ10848">
        <v>537409</v>
      </c>
      <c r="AK10848" t="s">
        <v>30683</v>
      </c>
      <c r="AL10848" t="s">
        <v>30684</v>
      </c>
      <c r="AM10848" t="s">
        <v>122</v>
      </c>
      <c r="AN10848" t="s">
        <v>17649</v>
      </c>
      <c r="AO10848">
        <v>10</v>
      </c>
      <c r="AP10848" t="s">
        <v>30685</v>
      </c>
      <c r="AR10848" t="s">
        <v>17651</v>
      </c>
    </row>
    <row r="10849" spans="35:44">
      <c r="AI10849" s="7">
        <f>IF(ISNUMBER(SEARCH($C$1,AL10849)),MAX($AI$1:AI10848)+1,0)</f>
        <v>0</v>
      </c>
      <c r="AJ10849">
        <v>537410</v>
      </c>
      <c r="AK10849" t="s">
        <v>30686</v>
      </c>
      <c r="AL10849" t="s">
        <v>30687</v>
      </c>
      <c r="AM10849" t="s">
        <v>122</v>
      </c>
      <c r="AN10849" t="s">
        <v>17649</v>
      </c>
      <c r="AO10849">
        <v>10</v>
      </c>
      <c r="AP10849" t="s">
        <v>30688</v>
      </c>
      <c r="AR10849" t="s">
        <v>17651</v>
      </c>
    </row>
    <row r="10850" spans="35:44">
      <c r="AI10850" s="7">
        <f>IF(ISNUMBER(SEARCH($C$1,AL10850)),MAX($AI$1:AI10849)+1,0)</f>
        <v>0</v>
      </c>
      <c r="AJ10850">
        <v>537411</v>
      </c>
      <c r="AK10850" t="s">
        <v>30689</v>
      </c>
      <c r="AL10850" t="s">
        <v>30690</v>
      </c>
      <c r="AM10850" t="s">
        <v>122</v>
      </c>
      <c r="AN10850" t="s">
        <v>129</v>
      </c>
      <c r="AO10850">
        <v>10</v>
      </c>
      <c r="AP10850" t="s">
        <v>30691</v>
      </c>
      <c r="AR10850" t="s">
        <v>126</v>
      </c>
    </row>
    <row r="10851" spans="35:44">
      <c r="AI10851" s="7">
        <f>IF(ISNUMBER(SEARCH($C$1,AL10851)),MAX($AI$1:AI10850)+1,0)</f>
        <v>0</v>
      </c>
      <c r="AJ10851">
        <v>537412</v>
      </c>
      <c r="AK10851" t="s">
        <v>30692</v>
      </c>
      <c r="AL10851" t="s">
        <v>30693</v>
      </c>
      <c r="AM10851" t="s">
        <v>122</v>
      </c>
      <c r="AN10851" t="s">
        <v>129</v>
      </c>
      <c r="AO10851">
        <v>10</v>
      </c>
      <c r="AP10851" t="s">
        <v>30694</v>
      </c>
      <c r="AR10851" t="s">
        <v>126</v>
      </c>
    </row>
    <row r="10852" spans="35:44">
      <c r="AI10852" s="7">
        <f>IF(ISNUMBER(SEARCH($C$1,AL10852)),MAX($AI$1:AI10851)+1,0)</f>
        <v>0</v>
      </c>
      <c r="AJ10852">
        <v>537413</v>
      </c>
      <c r="AK10852" t="s">
        <v>30695</v>
      </c>
      <c r="AL10852" t="s">
        <v>30696</v>
      </c>
      <c r="AM10852" t="s">
        <v>122</v>
      </c>
      <c r="AN10852" t="s">
        <v>17649</v>
      </c>
      <c r="AO10852">
        <v>10</v>
      </c>
      <c r="AP10852" t="s">
        <v>30697</v>
      </c>
      <c r="AR10852" t="s">
        <v>17651</v>
      </c>
    </row>
    <row r="10853" spans="35:44">
      <c r="AI10853" s="7">
        <f>IF(ISNUMBER(SEARCH($C$1,AL10853)),MAX($AI$1:AI10852)+1,0)</f>
        <v>0</v>
      </c>
      <c r="AJ10853">
        <v>537414</v>
      </c>
      <c r="AK10853" t="s">
        <v>30698</v>
      </c>
      <c r="AL10853" t="s">
        <v>30699</v>
      </c>
      <c r="AM10853" t="s">
        <v>122</v>
      </c>
      <c r="AN10853" t="s">
        <v>17649</v>
      </c>
      <c r="AO10853">
        <v>10</v>
      </c>
      <c r="AP10853" t="s">
        <v>30700</v>
      </c>
      <c r="AR10853" t="s">
        <v>17651</v>
      </c>
    </row>
    <row r="10854" spans="35:44">
      <c r="AI10854" s="7">
        <f>IF(ISNUMBER(SEARCH($C$1,AL10854)),MAX($AI$1:AI10853)+1,0)</f>
        <v>0</v>
      </c>
      <c r="AJ10854">
        <v>537415</v>
      </c>
      <c r="AK10854" t="s">
        <v>30701</v>
      </c>
      <c r="AL10854" t="s">
        <v>30702</v>
      </c>
      <c r="AM10854" t="s">
        <v>122</v>
      </c>
      <c r="AN10854" t="s">
        <v>17649</v>
      </c>
      <c r="AO10854">
        <v>10</v>
      </c>
      <c r="AP10854" t="s">
        <v>30703</v>
      </c>
      <c r="AR10854" t="s">
        <v>17651</v>
      </c>
    </row>
    <row r="10855" spans="35:44">
      <c r="AI10855" s="7">
        <f>IF(ISNUMBER(SEARCH($C$1,AL10855)),MAX($AI$1:AI10854)+1,0)</f>
        <v>0</v>
      </c>
      <c r="AJ10855">
        <v>537416</v>
      </c>
      <c r="AK10855" t="s">
        <v>30704</v>
      </c>
      <c r="AL10855" t="s">
        <v>30705</v>
      </c>
      <c r="AM10855" t="s">
        <v>122</v>
      </c>
      <c r="AN10855" t="s">
        <v>17649</v>
      </c>
      <c r="AO10855">
        <v>10</v>
      </c>
      <c r="AP10855" t="s">
        <v>30706</v>
      </c>
      <c r="AR10855" t="s">
        <v>17651</v>
      </c>
    </row>
    <row r="10856" spans="35:44">
      <c r="AI10856" s="7">
        <f>IF(ISNUMBER(SEARCH($C$1,AL10856)),MAX($AI$1:AI10855)+1,0)</f>
        <v>0</v>
      </c>
      <c r="AJ10856">
        <v>537417</v>
      </c>
      <c r="AK10856" t="s">
        <v>30707</v>
      </c>
      <c r="AL10856" t="s">
        <v>30708</v>
      </c>
      <c r="AM10856" t="s">
        <v>122</v>
      </c>
      <c r="AN10856" t="s">
        <v>17649</v>
      </c>
      <c r="AO10856">
        <v>10</v>
      </c>
      <c r="AP10856" t="s">
        <v>30709</v>
      </c>
      <c r="AR10856" t="s">
        <v>17651</v>
      </c>
    </row>
    <row r="10857" spans="35:44">
      <c r="AI10857" s="7">
        <f>IF(ISNUMBER(SEARCH($C$1,AL10857)),MAX($AI$1:AI10856)+1,0)</f>
        <v>0</v>
      </c>
      <c r="AJ10857">
        <v>537418</v>
      </c>
      <c r="AK10857" t="s">
        <v>30710</v>
      </c>
      <c r="AL10857" t="s">
        <v>30711</v>
      </c>
      <c r="AM10857" t="s">
        <v>122</v>
      </c>
      <c r="AN10857" t="s">
        <v>17649</v>
      </c>
      <c r="AO10857">
        <v>10</v>
      </c>
      <c r="AP10857" t="s">
        <v>30712</v>
      </c>
      <c r="AR10857" t="s">
        <v>17651</v>
      </c>
    </row>
    <row r="10858" spans="35:44">
      <c r="AI10858" s="7">
        <f>IF(ISNUMBER(SEARCH($C$1,AL10858)),MAX($AI$1:AI10857)+1,0)</f>
        <v>0</v>
      </c>
      <c r="AJ10858">
        <v>537419</v>
      </c>
      <c r="AK10858" t="s">
        <v>30713</v>
      </c>
      <c r="AL10858" t="s">
        <v>30714</v>
      </c>
      <c r="AM10858" t="s">
        <v>122</v>
      </c>
      <c r="AN10858" t="s">
        <v>17649</v>
      </c>
      <c r="AO10858">
        <v>10</v>
      </c>
      <c r="AP10858" t="s">
        <v>30715</v>
      </c>
      <c r="AR10858" t="s">
        <v>17651</v>
      </c>
    </row>
    <row r="10859" spans="35:44">
      <c r="AI10859" s="7">
        <f>IF(ISNUMBER(SEARCH($C$1,AL10859)),MAX($AI$1:AI10858)+1,0)</f>
        <v>0</v>
      </c>
      <c r="AJ10859">
        <v>537421</v>
      </c>
      <c r="AK10859" t="s">
        <v>30716</v>
      </c>
      <c r="AL10859" t="s">
        <v>30717</v>
      </c>
      <c r="AM10859" t="s">
        <v>122</v>
      </c>
      <c r="AN10859" t="s">
        <v>17649</v>
      </c>
      <c r="AO10859">
        <v>10</v>
      </c>
      <c r="AP10859" t="s">
        <v>30718</v>
      </c>
      <c r="AR10859" t="s">
        <v>17651</v>
      </c>
    </row>
    <row r="10860" spans="35:44">
      <c r="AI10860" s="7">
        <f>IF(ISNUMBER(SEARCH($C$1,AL10860)),MAX($AI$1:AI10859)+1,0)</f>
        <v>0</v>
      </c>
      <c r="AJ10860">
        <v>537422</v>
      </c>
      <c r="AK10860" t="s">
        <v>30719</v>
      </c>
      <c r="AL10860" t="s">
        <v>30720</v>
      </c>
      <c r="AM10860" t="s">
        <v>122</v>
      </c>
      <c r="AN10860" t="s">
        <v>17649</v>
      </c>
      <c r="AO10860">
        <v>10</v>
      </c>
      <c r="AP10860" t="s">
        <v>30721</v>
      </c>
      <c r="AR10860" t="s">
        <v>17651</v>
      </c>
    </row>
    <row r="10861" spans="35:44">
      <c r="AI10861" s="7">
        <f>IF(ISNUMBER(SEARCH($C$1,AL10861)),MAX($AI$1:AI10860)+1,0)</f>
        <v>0</v>
      </c>
      <c r="AJ10861">
        <v>537423</v>
      </c>
      <c r="AK10861" t="s">
        <v>30722</v>
      </c>
      <c r="AL10861" t="s">
        <v>30723</v>
      </c>
      <c r="AM10861" t="s">
        <v>122</v>
      </c>
      <c r="AN10861" t="s">
        <v>17649</v>
      </c>
      <c r="AO10861">
        <v>10</v>
      </c>
      <c r="AP10861" t="s">
        <v>30724</v>
      </c>
      <c r="AR10861" t="s">
        <v>17651</v>
      </c>
    </row>
    <row r="10862" spans="35:44">
      <c r="AI10862" s="7">
        <f>IF(ISNUMBER(SEARCH($C$1,AL10862)),MAX($AI$1:AI10861)+1,0)</f>
        <v>0</v>
      </c>
      <c r="AJ10862">
        <v>537424</v>
      </c>
      <c r="AK10862" t="s">
        <v>30725</v>
      </c>
      <c r="AL10862" t="s">
        <v>30726</v>
      </c>
      <c r="AM10862" t="s">
        <v>122</v>
      </c>
      <c r="AN10862" t="s">
        <v>17649</v>
      </c>
      <c r="AO10862">
        <v>10</v>
      </c>
      <c r="AP10862" t="s">
        <v>30727</v>
      </c>
      <c r="AR10862" t="s">
        <v>17651</v>
      </c>
    </row>
    <row r="10863" spans="35:44">
      <c r="AI10863" s="7">
        <f>IF(ISNUMBER(SEARCH($C$1,AL10863)),MAX($AI$1:AI10862)+1,0)</f>
        <v>0</v>
      </c>
      <c r="AJ10863">
        <v>537425</v>
      </c>
      <c r="AK10863" t="s">
        <v>30728</v>
      </c>
      <c r="AL10863" t="s">
        <v>30729</v>
      </c>
      <c r="AM10863" t="s">
        <v>122</v>
      </c>
      <c r="AN10863" t="s">
        <v>17649</v>
      </c>
      <c r="AO10863">
        <v>10</v>
      </c>
      <c r="AP10863" t="s">
        <v>30730</v>
      </c>
      <c r="AR10863" t="s">
        <v>17651</v>
      </c>
    </row>
    <row r="10864" spans="35:44">
      <c r="AI10864" s="7">
        <f>IF(ISNUMBER(SEARCH($C$1,AL10864)),MAX($AI$1:AI10863)+1,0)</f>
        <v>0</v>
      </c>
      <c r="AJ10864">
        <v>537426</v>
      </c>
      <c r="AK10864" t="s">
        <v>30731</v>
      </c>
      <c r="AL10864" t="s">
        <v>30732</v>
      </c>
      <c r="AM10864" t="s">
        <v>122</v>
      </c>
      <c r="AN10864" t="s">
        <v>17649</v>
      </c>
      <c r="AO10864">
        <v>10</v>
      </c>
      <c r="AP10864" t="s">
        <v>30733</v>
      </c>
      <c r="AR10864" t="s">
        <v>17651</v>
      </c>
    </row>
    <row r="10865" spans="35:44">
      <c r="AI10865" s="7">
        <f>IF(ISNUMBER(SEARCH($C$1,AL10865)),MAX($AI$1:AI10864)+1,0)</f>
        <v>0</v>
      </c>
      <c r="AJ10865">
        <v>537427</v>
      </c>
      <c r="AK10865" t="s">
        <v>30734</v>
      </c>
      <c r="AL10865" t="s">
        <v>30735</v>
      </c>
      <c r="AM10865" t="s">
        <v>122</v>
      </c>
      <c r="AN10865" t="s">
        <v>17649</v>
      </c>
      <c r="AO10865">
        <v>10</v>
      </c>
      <c r="AP10865" t="s">
        <v>30736</v>
      </c>
      <c r="AR10865" t="s">
        <v>17651</v>
      </c>
    </row>
    <row r="10866" spans="35:44">
      <c r="AI10866" s="7">
        <f>IF(ISNUMBER(SEARCH($C$1,AL10866)),MAX($AI$1:AI10865)+1,0)</f>
        <v>0</v>
      </c>
      <c r="AJ10866">
        <v>537428</v>
      </c>
      <c r="AK10866" t="s">
        <v>30737</v>
      </c>
      <c r="AL10866" t="s">
        <v>30738</v>
      </c>
      <c r="AM10866" t="s">
        <v>122</v>
      </c>
      <c r="AN10866" t="s">
        <v>17649</v>
      </c>
      <c r="AO10866">
        <v>10</v>
      </c>
      <c r="AP10866" t="s">
        <v>30739</v>
      </c>
      <c r="AR10866" t="s">
        <v>17651</v>
      </c>
    </row>
    <row r="10867" spans="35:44">
      <c r="AI10867" s="7">
        <f>IF(ISNUMBER(SEARCH($C$1,AL10867)),MAX($AI$1:AI10866)+1,0)</f>
        <v>0</v>
      </c>
      <c r="AJ10867">
        <v>537429</v>
      </c>
      <c r="AK10867" t="s">
        <v>30740</v>
      </c>
      <c r="AL10867" t="s">
        <v>30741</v>
      </c>
      <c r="AM10867" t="s">
        <v>122</v>
      </c>
      <c r="AN10867" t="s">
        <v>17649</v>
      </c>
      <c r="AO10867">
        <v>10</v>
      </c>
      <c r="AP10867" t="s">
        <v>30742</v>
      </c>
      <c r="AR10867" t="s">
        <v>17651</v>
      </c>
    </row>
    <row r="10868" spans="35:44">
      <c r="AI10868" s="7">
        <f>IF(ISNUMBER(SEARCH($C$1,AL10868)),MAX($AI$1:AI10867)+1,0)</f>
        <v>0</v>
      </c>
      <c r="AJ10868">
        <v>537430</v>
      </c>
      <c r="AK10868" t="s">
        <v>30743</v>
      </c>
      <c r="AL10868" t="s">
        <v>30744</v>
      </c>
      <c r="AM10868" t="s">
        <v>122</v>
      </c>
      <c r="AN10868" t="s">
        <v>17649</v>
      </c>
      <c r="AO10868">
        <v>10</v>
      </c>
      <c r="AP10868" t="s">
        <v>30745</v>
      </c>
      <c r="AR10868" t="s">
        <v>17651</v>
      </c>
    </row>
    <row r="10869" spans="35:44">
      <c r="AI10869" s="7">
        <f>IF(ISNUMBER(SEARCH($C$1,AL10869)),MAX($AI$1:AI10868)+1,0)</f>
        <v>0</v>
      </c>
      <c r="AJ10869">
        <v>537431</v>
      </c>
      <c r="AK10869" t="s">
        <v>30746</v>
      </c>
      <c r="AL10869" t="s">
        <v>30747</v>
      </c>
      <c r="AM10869" t="s">
        <v>122</v>
      </c>
      <c r="AN10869" t="s">
        <v>17649</v>
      </c>
      <c r="AO10869">
        <v>10</v>
      </c>
      <c r="AP10869" t="s">
        <v>30748</v>
      </c>
      <c r="AR10869" t="s">
        <v>17651</v>
      </c>
    </row>
    <row r="10870" spans="35:44">
      <c r="AI10870" s="7">
        <f>IF(ISNUMBER(SEARCH($C$1,AL10870)),MAX($AI$1:AI10869)+1,0)</f>
        <v>0</v>
      </c>
      <c r="AJ10870">
        <v>537432</v>
      </c>
      <c r="AK10870" t="s">
        <v>30749</v>
      </c>
      <c r="AL10870" t="s">
        <v>30750</v>
      </c>
      <c r="AM10870" t="s">
        <v>122</v>
      </c>
      <c r="AN10870" t="s">
        <v>17649</v>
      </c>
      <c r="AO10870">
        <v>10</v>
      </c>
      <c r="AP10870" t="s">
        <v>30751</v>
      </c>
      <c r="AR10870" t="s">
        <v>17651</v>
      </c>
    </row>
    <row r="10871" spans="35:44">
      <c r="AI10871" s="7">
        <f>IF(ISNUMBER(SEARCH($C$1,AL10871)),MAX($AI$1:AI10870)+1,0)</f>
        <v>0</v>
      </c>
      <c r="AJ10871">
        <v>537433</v>
      </c>
      <c r="AK10871" t="s">
        <v>30752</v>
      </c>
      <c r="AL10871" t="s">
        <v>30753</v>
      </c>
      <c r="AM10871" t="s">
        <v>122</v>
      </c>
      <c r="AN10871" t="s">
        <v>17649</v>
      </c>
      <c r="AO10871">
        <v>10</v>
      </c>
      <c r="AP10871" t="s">
        <v>30754</v>
      </c>
      <c r="AR10871" t="s">
        <v>17651</v>
      </c>
    </row>
    <row r="10872" spans="35:44">
      <c r="AI10872" s="7">
        <f>IF(ISNUMBER(SEARCH($C$1,AL10872)),MAX($AI$1:AI10871)+1,0)</f>
        <v>0</v>
      </c>
      <c r="AJ10872">
        <v>537434</v>
      </c>
      <c r="AK10872" t="s">
        <v>30755</v>
      </c>
      <c r="AL10872" t="s">
        <v>30756</v>
      </c>
      <c r="AM10872" t="s">
        <v>122</v>
      </c>
      <c r="AN10872" t="s">
        <v>17649</v>
      </c>
      <c r="AO10872">
        <v>10</v>
      </c>
      <c r="AP10872" t="s">
        <v>30757</v>
      </c>
      <c r="AR10872" t="s">
        <v>17651</v>
      </c>
    </row>
    <row r="10873" spans="35:44">
      <c r="AI10873" s="7">
        <f>IF(ISNUMBER(SEARCH($C$1,AL10873)),MAX($AI$1:AI10872)+1,0)</f>
        <v>0</v>
      </c>
      <c r="AJ10873">
        <v>537435</v>
      </c>
      <c r="AK10873" t="s">
        <v>30758</v>
      </c>
      <c r="AL10873" t="s">
        <v>30759</v>
      </c>
      <c r="AM10873" t="s">
        <v>122</v>
      </c>
      <c r="AN10873" t="s">
        <v>17649</v>
      </c>
      <c r="AO10873">
        <v>10</v>
      </c>
      <c r="AP10873" t="s">
        <v>30760</v>
      </c>
      <c r="AR10873" t="s">
        <v>17651</v>
      </c>
    </row>
    <row r="10874" spans="35:44">
      <c r="AI10874" s="7">
        <f>IF(ISNUMBER(SEARCH($C$1,AL10874)),MAX($AI$1:AI10873)+1,0)</f>
        <v>0</v>
      </c>
      <c r="AJ10874">
        <v>537436</v>
      </c>
      <c r="AK10874" t="s">
        <v>30761</v>
      </c>
      <c r="AL10874" t="s">
        <v>30762</v>
      </c>
      <c r="AM10874" t="s">
        <v>122</v>
      </c>
      <c r="AN10874" t="s">
        <v>17649</v>
      </c>
      <c r="AO10874">
        <v>10</v>
      </c>
      <c r="AP10874" t="s">
        <v>30763</v>
      </c>
      <c r="AR10874" t="s">
        <v>17651</v>
      </c>
    </row>
    <row r="10875" spans="35:44">
      <c r="AI10875" s="7">
        <f>IF(ISNUMBER(SEARCH($C$1,AL10875)),MAX($AI$1:AI10874)+1,0)</f>
        <v>0</v>
      </c>
      <c r="AJ10875">
        <v>537437</v>
      </c>
      <c r="AK10875" t="s">
        <v>30764</v>
      </c>
      <c r="AL10875" t="s">
        <v>30765</v>
      </c>
      <c r="AM10875" t="s">
        <v>122</v>
      </c>
      <c r="AN10875" t="s">
        <v>17649</v>
      </c>
      <c r="AO10875">
        <v>10</v>
      </c>
      <c r="AP10875" t="s">
        <v>30766</v>
      </c>
      <c r="AR10875" t="s">
        <v>17651</v>
      </c>
    </row>
    <row r="10876" spans="35:44">
      <c r="AI10876" s="7">
        <f>IF(ISNUMBER(SEARCH($C$1,AL10876)),MAX($AI$1:AI10875)+1,0)</f>
        <v>0</v>
      </c>
      <c r="AJ10876">
        <v>537438</v>
      </c>
      <c r="AK10876" t="s">
        <v>30767</v>
      </c>
      <c r="AL10876" t="s">
        <v>30768</v>
      </c>
      <c r="AM10876" t="s">
        <v>122</v>
      </c>
      <c r="AN10876" t="s">
        <v>17649</v>
      </c>
      <c r="AO10876">
        <v>10</v>
      </c>
      <c r="AP10876" t="s">
        <v>30769</v>
      </c>
      <c r="AR10876" t="s">
        <v>17651</v>
      </c>
    </row>
    <row r="10877" spans="35:44">
      <c r="AI10877" s="7">
        <f>IF(ISNUMBER(SEARCH($C$1,AL10877)),MAX($AI$1:AI10876)+1,0)</f>
        <v>0</v>
      </c>
      <c r="AJ10877">
        <v>537439</v>
      </c>
      <c r="AK10877" t="s">
        <v>30770</v>
      </c>
      <c r="AL10877" t="s">
        <v>30771</v>
      </c>
      <c r="AM10877" t="s">
        <v>122</v>
      </c>
      <c r="AN10877" t="s">
        <v>17649</v>
      </c>
      <c r="AO10877">
        <v>10</v>
      </c>
      <c r="AP10877" t="s">
        <v>30772</v>
      </c>
      <c r="AR10877" t="s">
        <v>17651</v>
      </c>
    </row>
    <row r="10878" spans="35:44">
      <c r="AI10878" s="7">
        <f>IF(ISNUMBER(SEARCH($C$1,AL10878)),MAX($AI$1:AI10877)+1,0)</f>
        <v>0</v>
      </c>
      <c r="AJ10878">
        <v>537440</v>
      </c>
      <c r="AK10878" t="s">
        <v>30773</v>
      </c>
      <c r="AL10878" t="s">
        <v>30774</v>
      </c>
      <c r="AM10878" t="s">
        <v>122</v>
      </c>
      <c r="AN10878" t="s">
        <v>17649</v>
      </c>
      <c r="AO10878">
        <v>10</v>
      </c>
      <c r="AP10878" t="s">
        <v>30775</v>
      </c>
      <c r="AR10878" t="s">
        <v>17651</v>
      </c>
    </row>
    <row r="10879" spans="35:44">
      <c r="AI10879" s="7">
        <f>IF(ISNUMBER(SEARCH($C$1,AL10879)),MAX($AI$1:AI10878)+1,0)</f>
        <v>0</v>
      </c>
      <c r="AJ10879">
        <v>537441</v>
      </c>
      <c r="AK10879" t="s">
        <v>30776</v>
      </c>
      <c r="AL10879" t="s">
        <v>30777</v>
      </c>
      <c r="AM10879" t="s">
        <v>122</v>
      </c>
      <c r="AN10879" t="s">
        <v>17649</v>
      </c>
      <c r="AO10879">
        <v>10</v>
      </c>
      <c r="AP10879" t="s">
        <v>30778</v>
      </c>
      <c r="AR10879" t="s">
        <v>17651</v>
      </c>
    </row>
    <row r="10880" spans="35:44">
      <c r="AI10880" s="7">
        <f>IF(ISNUMBER(SEARCH($C$1,AL10880)),MAX($AI$1:AI10879)+1,0)</f>
        <v>0</v>
      </c>
      <c r="AJ10880">
        <v>537442</v>
      </c>
      <c r="AK10880" t="s">
        <v>30779</v>
      </c>
      <c r="AL10880" t="s">
        <v>30780</v>
      </c>
      <c r="AM10880" t="s">
        <v>122</v>
      </c>
      <c r="AN10880" t="s">
        <v>17649</v>
      </c>
      <c r="AO10880">
        <v>10</v>
      </c>
      <c r="AP10880" t="s">
        <v>30781</v>
      </c>
      <c r="AR10880" t="s">
        <v>17651</v>
      </c>
    </row>
    <row r="10881" spans="35:44">
      <c r="AI10881" s="7">
        <f>IF(ISNUMBER(SEARCH($C$1,AL10881)),MAX($AI$1:AI10880)+1,0)</f>
        <v>0</v>
      </c>
      <c r="AJ10881">
        <v>537443</v>
      </c>
      <c r="AK10881" t="s">
        <v>30782</v>
      </c>
      <c r="AL10881" t="s">
        <v>30783</v>
      </c>
      <c r="AM10881" t="s">
        <v>122</v>
      </c>
      <c r="AN10881" t="s">
        <v>17649</v>
      </c>
      <c r="AO10881">
        <v>10</v>
      </c>
      <c r="AP10881" t="s">
        <v>30784</v>
      </c>
      <c r="AR10881" t="s">
        <v>17651</v>
      </c>
    </row>
    <row r="10882" spans="35:44">
      <c r="AI10882" s="7">
        <f>IF(ISNUMBER(SEARCH($C$1,AL10882)),MAX($AI$1:AI10881)+1,0)</f>
        <v>0</v>
      </c>
      <c r="AJ10882">
        <v>537444</v>
      </c>
      <c r="AK10882" t="s">
        <v>30785</v>
      </c>
      <c r="AL10882" t="s">
        <v>30786</v>
      </c>
      <c r="AM10882" t="s">
        <v>122</v>
      </c>
      <c r="AN10882" t="s">
        <v>17649</v>
      </c>
      <c r="AO10882">
        <v>10</v>
      </c>
      <c r="AP10882" t="s">
        <v>30787</v>
      </c>
      <c r="AR10882" t="s">
        <v>17651</v>
      </c>
    </row>
    <row r="10883" spans="35:44">
      <c r="AI10883" s="7">
        <f>IF(ISNUMBER(SEARCH($C$1,AL10883)),MAX($AI$1:AI10882)+1,0)</f>
        <v>0</v>
      </c>
      <c r="AJ10883">
        <v>537445</v>
      </c>
      <c r="AK10883" t="s">
        <v>30788</v>
      </c>
      <c r="AL10883" t="s">
        <v>30789</v>
      </c>
      <c r="AM10883" t="s">
        <v>122</v>
      </c>
      <c r="AN10883" t="s">
        <v>17649</v>
      </c>
      <c r="AO10883">
        <v>10</v>
      </c>
      <c r="AP10883" t="s">
        <v>30790</v>
      </c>
      <c r="AR10883" t="s">
        <v>17651</v>
      </c>
    </row>
    <row r="10884" spans="35:44">
      <c r="AI10884" s="7">
        <f>IF(ISNUMBER(SEARCH($C$1,AL10884)),MAX($AI$1:AI10883)+1,0)</f>
        <v>0</v>
      </c>
      <c r="AJ10884">
        <v>537446</v>
      </c>
      <c r="AK10884" t="s">
        <v>30791</v>
      </c>
      <c r="AL10884" t="s">
        <v>30792</v>
      </c>
      <c r="AM10884" t="s">
        <v>122</v>
      </c>
      <c r="AN10884" t="s">
        <v>17649</v>
      </c>
      <c r="AO10884">
        <v>10</v>
      </c>
      <c r="AP10884" t="s">
        <v>30793</v>
      </c>
      <c r="AR10884" t="s">
        <v>17651</v>
      </c>
    </row>
    <row r="10885" spans="35:44">
      <c r="AI10885" s="7">
        <f>IF(ISNUMBER(SEARCH($C$1,AL10885)),MAX($AI$1:AI10884)+1,0)</f>
        <v>0</v>
      </c>
      <c r="AJ10885">
        <v>537447</v>
      </c>
      <c r="AK10885" t="s">
        <v>30794</v>
      </c>
      <c r="AL10885" t="s">
        <v>30795</v>
      </c>
      <c r="AM10885" t="s">
        <v>122</v>
      </c>
      <c r="AN10885" t="s">
        <v>17649</v>
      </c>
      <c r="AO10885">
        <v>10</v>
      </c>
      <c r="AP10885" t="s">
        <v>30796</v>
      </c>
      <c r="AR10885" t="s">
        <v>17651</v>
      </c>
    </row>
    <row r="10886" spans="35:44">
      <c r="AI10886" s="7">
        <f>IF(ISNUMBER(SEARCH($C$1,AL10886)),MAX($AI$1:AI10885)+1,0)</f>
        <v>0</v>
      </c>
      <c r="AJ10886">
        <v>537448</v>
      </c>
      <c r="AK10886" t="s">
        <v>30797</v>
      </c>
      <c r="AL10886" t="s">
        <v>30798</v>
      </c>
      <c r="AM10886" t="s">
        <v>122</v>
      </c>
      <c r="AN10886" t="s">
        <v>17649</v>
      </c>
      <c r="AO10886">
        <v>10</v>
      </c>
      <c r="AP10886" t="s">
        <v>30799</v>
      </c>
      <c r="AR10886" t="s">
        <v>17651</v>
      </c>
    </row>
    <row r="10887" spans="35:44">
      <c r="AI10887" s="7">
        <f>IF(ISNUMBER(SEARCH($C$1,AL10887)),MAX($AI$1:AI10886)+1,0)</f>
        <v>0</v>
      </c>
      <c r="AJ10887">
        <v>537449</v>
      </c>
      <c r="AK10887" t="s">
        <v>30800</v>
      </c>
      <c r="AL10887" t="s">
        <v>30801</v>
      </c>
      <c r="AM10887" t="s">
        <v>122</v>
      </c>
      <c r="AN10887" t="s">
        <v>17649</v>
      </c>
      <c r="AO10887">
        <v>10</v>
      </c>
      <c r="AP10887" t="s">
        <v>30802</v>
      </c>
      <c r="AR10887" t="s">
        <v>17651</v>
      </c>
    </row>
    <row r="10888" spans="35:44">
      <c r="AI10888" s="7">
        <f>IF(ISNUMBER(SEARCH($C$1,AL10888)),MAX($AI$1:AI10887)+1,0)</f>
        <v>0</v>
      </c>
      <c r="AJ10888">
        <v>537450</v>
      </c>
      <c r="AK10888" t="s">
        <v>30803</v>
      </c>
      <c r="AL10888" t="s">
        <v>30804</v>
      </c>
      <c r="AM10888" t="s">
        <v>122</v>
      </c>
      <c r="AN10888" t="s">
        <v>17649</v>
      </c>
      <c r="AO10888">
        <v>10</v>
      </c>
      <c r="AP10888" t="s">
        <v>30805</v>
      </c>
      <c r="AR10888" t="s">
        <v>17651</v>
      </c>
    </row>
    <row r="10889" spans="35:44">
      <c r="AI10889" s="7">
        <f>IF(ISNUMBER(SEARCH($C$1,AL10889)),MAX($AI$1:AI10888)+1,0)</f>
        <v>0</v>
      </c>
      <c r="AJ10889">
        <v>537451</v>
      </c>
      <c r="AK10889" t="s">
        <v>30806</v>
      </c>
      <c r="AL10889" t="s">
        <v>30807</v>
      </c>
      <c r="AM10889" t="s">
        <v>122</v>
      </c>
      <c r="AN10889" t="s">
        <v>17649</v>
      </c>
      <c r="AO10889">
        <v>10</v>
      </c>
      <c r="AP10889" t="s">
        <v>30808</v>
      </c>
      <c r="AR10889" t="s">
        <v>17651</v>
      </c>
    </row>
    <row r="10890" spans="35:44">
      <c r="AI10890" s="7">
        <f>IF(ISNUMBER(SEARCH($C$1,AL10890)),MAX($AI$1:AI10889)+1,0)</f>
        <v>0</v>
      </c>
      <c r="AJ10890">
        <v>537452</v>
      </c>
      <c r="AK10890" t="s">
        <v>30809</v>
      </c>
      <c r="AL10890" t="s">
        <v>30810</v>
      </c>
      <c r="AM10890" t="s">
        <v>122</v>
      </c>
      <c r="AN10890" t="s">
        <v>17649</v>
      </c>
      <c r="AO10890">
        <v>10</v>
      </c>
      <c r="AP10890" t="s">
        <v>30811</v>
      </c>
      <c r="AR10890" t="s">
        <v>17651</v>
      </c>
    </row>
    <row r="10891" spans="35:44">
      <c r="AI10891" s="7">
        <f>IF(ISNUMBER(SEARCH($C$1,AL10891)),MAX($AI$1:AI10890)+1,0)</f>
        <v>0</v>
      </c>
      <c r="AJ10891">
        <v>537453</v>
      </c>
      <c r="AK10891" t="s">
        <v>30812</v>
      </c>
      <c r="AL10891" t="s">
        <v>30813</v>
      </c>
      <c r="AM10891" t="s">
        <v>122</v>
      </c>
      <c r="AN10891" t="s">
        <v>17649</v>
      </c>
      <c r="AO10891">
        <v>10</v>
      </c>
      <c r="AP10891" t="s">
        <v>30814</v>
      </c>
      <c r="AR10891" t="s">
        <v>17651</v>
      </c>
    </row>
    <row r="10892" spans="35:44">
      <c r="AI10892" s="7">
        <f>IF(ISNUMBER(SEARCH($C$1,AL10892)),MAX($AI$1:AI10891)+1,0)</f>
        <v>0</v>
      </c>
      <c r="AJ10892">
        <v>537454</v>
      </c>
      <c r="AK10892" t="s">
        <v>30815</v>
      </c>
      <c r="AL10892" t="s">
        <v>30816</v>
      </c>
      <c r="AM10892" t="s">
        <v>122</v>
      </c>
      <c r="AN10892" t="s">
        <v>17649</v>
      </c>
      <c r="AO10892">
        <v>10</v>
      </c>
      <c r="AP10892" t="s">
        <v>30817</v>
      </c>
      <c r="AR10892" t="s">
        <v>17651</v>
      </c>
    </row>
    <row r="10893" spans="35:44">
      <c r="AI10893" s="7">
        <f>IF(ISNUMBER(SEARCH($C$1,AL10893)),MAX($AI$1:AI10892)+1,0)</f>
        <v>0</v>
      </c>
      <c r="AJ10893">
        <v>537455</v>
      </c>
      <c r="AK10893" t="s">
        <v>30818</v>
      </c>
      <c r="AL10893" t="s">
        <v>30819</v>
      </c>
      <c r="AM10893" t="s">
        <v>122</v>
      </c>
      <c r="AN10893" t="s">
        <v>17649</v>
      </c>
      <c r="AO10893">
        <v>10</v>
      </c>
      <c r="AP10893" t="s">
        <v>30820</v>
      </c>
      <c r="AR10893" t="s">
        <v>17651</v>
      </c>
    </row>
    <row r="10894" spans="35:44">
      <c r="AI10894" s="7">
        <f>IF(ISNUMBER(SEARCH($C$1,AL10894)),MAX($AI$1:AI10893)+1,0)</f>
        <v>0</v>
      </c>
      <c r="AJ10894">
        <v>537456</v>
      </c>
      <c r="AK10894" t="s">
        <v>30821</v>
      </c>
      <c r="AL10894" t="s">
        <v>30822</v>
      </c>
      <c r="AM10894" t="s">
        <v>122</v>
      </c>
      <c r="AN10894" t="s">
        <v>17649</v>
      </c>
      <c r="AO10894">
        <v>10</v>
      </c>
      <c r="AP10894" t="s">
        <v>30823</v>
      </c>
      <c r="AR10894" t="s">
        <v>17651</v>
      </c>
    </row>
    <row r="10895" spans="35:44">
      <c r="AI10895" s="7">
        <f>IF(ISNUMBER(SEARCH($C$1,AL10895)),MAX($AI$1:AI10894)+1,0)</f>
        <v>0</v>
      </c>
      <c r="AJ10895">
        <v>537457</v>
      </c>
      <c r="AK10895" t="s">
        <v>30824</v>
      </c>
      <c r="AL10895" t="s">
        <v>30825</v>
      </c>
      <c r="AM10895" t="s">
        <v>122</v>
      </c>
      <c r="AN10895" t="s">
        <v>17649</v>
      </c>
      <c r="AO10895">
        <v>10</v>
      </c>
      <c r="AP10895" t="s">
        <v>30826</v>
      </c>
      <c r="AR10895" t="s">
        <v>17651</v>
      </c>
    </row>
    <row r="10896" spans="35:44">
      <c r="AI10896" s="7">
        <f>IF(ISNUMBER(SEARCH($C$1,AL10896)),MAX($AI$1:AI10895)+1,0)</f>
        <v>0</v>
      </c>
      <c r="AJ10896">
        <v>537458</v>
      </c>
      <c r="AK10896" t="s">
        <v>30827</v>
      </c>
      <c r="AL10896" t="s">
        <v>30828</v>
      </c>
      <c r="AM10896" t="s">
        <v>122</v>
      </c>
      <c r="AN10896" t="s">
        <v>17649</v>
      </c>
      <c r="AO10896">
        <v>10</v>
      </c>
      <c r="AP10896" t="s">
        <v>30829</v>
      </c>
      <c r="AR10896" t="s">
        <v>17651</v>
      </c>
    </row>
    <row r="10897" spans="35:44">
      <c r="AI10897" s="7">
        <f>IF(ISNUMBER(SEARCH($C$1,AL10897)),MAX($AI$1:AI10896)+1,0)</f>
        <v>0</v>
      </c>
      <c r="AJ10897">
        <v>537459</v>
      </c>
      <c r="AK10897" t="s">
        <v>30830</v>
      </c>
      <c r="AL10897" t="s">
        <v>30831</v>
      </c>
      <c r="AM10897" t="s">
        <v>122</v>
      </c>
      <c r="AN10897" t="s">
        <v>17649</v>
      </c>
      <c r="AO10897">
        <v>10</v>
      </c>
      <c r="AP10897" t="s">
        <v>30832</v>
      </c>
      <c r="AR10897" t="s">
        <v>17651</v>
      </c>
    </row>
    <row r="10898" spans="35:44">
      <c r="AI10898" s="7">
        <f>IF(ISNUMBER(SEARCH($C$1,AL10898)),MAX($AI$1:AI10897)+1,0)</f>
        <v>0</v>
      </c>
      <c r="AJ10898">
        <v>537460</v>
      </c>
      <c r="AK10898" t="s">
        <v>30833</v>
      </c>
      <c r="AL10898" t="s">
        <v>30834</v>
      </c>
      <c r="AM10898" t="s">
        <v>122</v>
      </c>
      <c r="AN10898" t="s">
        <v>17649</v>
      </c>
      <c r="AO10898">
        <v>10</v>
      </c>
      <c r="AP10898" t="s">
        <v>30835</v>
      </c>
      <c r="AR10898" t="s">
        <v>17651</v>
      </c>
    </row>
    <row r="10899" spans="35:44">
      <c r="AI10899" s="7">
        <f>IF(ISNUMBER(SEARCH($C$1,AL10899)),MAX($AI$1:AI10898)+1,0)</f>
        <v>0</v>
      </c>
      <c r="AJ10899">
        <v>537461</v>
      </c>
      <c r="AK10899" t="s">
        <v>30836</v>
      </c>
      <c r="AL10899" t="s">
        <v>30837</v>
      </c>
      <c r="AM10899" t="s">
        <v>122</v>
      </c>
      <c r="AN10899" t="s">
        <v>17649</v>
      </c>
      <c r="AO10899">
        <v>10</v>
      </c>
      <c r="AP10899" t="s">
        <v>30838</v>
      </c>
      <c r="AR10899" t="s">
        <v>17651</v>
      </c>
    </row>
    <row r="10900" spans="35:44">
      <c r="AI10900" s="7">
        <f>IF(ISNUMBER(SEARCH($C$1,AL10900)),MAX($AI$1:AI10899)+1,0)</f>
        <v>0</v>
      </c>
      <c r="AJ10900">
        <v>537462</v>
      </c>
      <c r="AK10900" t="s">
        <v>30839</v>
      </c>
      <c r="AL10900" t="s">
        <v>30840</v>
      </c>
      <c r="AM10900" t="s">
        <v>122</v>
      </c>
      <c r="AN10900" t="s">
        <v>17649</v>
      </c>
      <c r="AO10900">
        <v>10</v>
      </c>
      <c r="AP10900" t="s">
        <v>30841</v>
      </c>
      <c r="AR10900" t="s">
        <v>17651</v>
      </c>
    </row>
    <row r="10901" spans="35:44">
      <c r="AI10901" s="7">
        <f>IF(ISNUMBER(SEARCH($C$1,AL10901)),MAX($AI$1:AI10900)+1,0)</f>
        <v>0</v>
      </c>
      <c r="AJ10901">
        <v>537463</v>
      </c>
      <c r="AK10901" t="s">
        <v>30842</v>
      </c>
      <c r="AL10901" t="s">
        <v>30843</v>
      </c>
      <c r="AM10901" t="s">
        <v>122</v>
      </c>
      <c r="AN10901" t="s">
        <v>17649</v>
      </c>
      <c r="AO10901">
        <v>10</v>
      </c>
      <c r="AP10901" t="s">
        <v>30844</v>
      </c>
      <c r="AR10901" t="s">
        <v>17651</v>
      </c>
    </row>
    <row r="10902" spans="35:44">
      <c r="AI10902" s="7">
        <f>IF(ISNUMBER(SEARCH($C$1,AL10902)),MAX($AI$1:AI10901)+1,0)</f>
        <v>0</v>
      </c>
      <c r="AJ10902">
        <v>537464</v>
      </c>
      <c r="AK10902" t="s">
        <v>30845</v>
      </c>
      <c r="AL10902" t="s">
        <v>30846</v>
      </c>
      <c r="AM10902" t="s">
        <v>122</v>
      </c>
      <c r="AN10902" t="s">
        <v>17649</v>
      </c>
      <c r="AO10902">
        <v>10</v>
      </c>
      <c r="AP10902" t="s">
        <v>30847</v>
      </c>
      <c r="AR10902" t="s">
        <v>17651</v>
      </c>
    </row>
    <row r="10903" spans="35:44">
      <c r="AI10903" s="7">
        <f>IF(ISNUMBER(SEARCH($C$1,AL10903)),MAX($AI$1:AI10902)+1,0)</f>
        <v>0</v>
      </c>
      <c r="AJ10903">
        <v>537465</v>
      </c>
      <c r="AK10903" t="s">
        <v>30848</v>
      </c>
      <c r="AL10903" t="s">
        <v>30849</v>
      </c>
      <c r="AM10903" t="s">
        <v>122</v>
      </c>
      <c r="AN10903" t="s">
        <v>17649</v>
      </c>
      <c r="AO10903">
        <v>10</v>
      </c>
      <c r="AP10903" t="s">
        <v>30850</v>
      </c>
      <c r="AR10903" t="s">
        <v>17651</v>
      </c>
    </row>
    <row r="10904" spans="35:44">
      <c r="AI10904" s="7">
        <f>IF(ISNUMBER(SEARCH($C$1,AL10904)),MAX($AI$1:AI10903)+1,0)</f>
        <v>0</v>
      </c>
      <c r="AJ10904">
        <v>537466</v>
      </c>
      <c r="AK10904" t="s">
        <v>30851</v>
      </c>
      <c r="AL10904" t="s">
        <v>30852</v>
      </c>
      <c r="AM10904" t="s">
        <v>122</v>
      </c>
      <c r="AN10904" t="s">
        <v>17649</v>
      </c>
      <c r="AO10904">
        <v>10</v>
      </c>
      <c r="AP10904" t="s">
        <v>30853</v>
      </c>
      <c r="AR10904" t="s">
        <v>17651</v>
      </c>
    </row>
    <row r="10905" spans="35:44">
      <c r="AI10905" s="7">
        <f>IF(ISNUMBER(SEARCH($C$1,AL10905)),MAX($AI$1:AI10904)+1,0)</f>
        <v>0</v>
      </c>
      <c r="AJ10905">
        <v>537467</v>
      </c>
      <c r="AK10905" t="s">
        <v>30854</v>
      </c>
      <c r="AL10905" t="s">
        <v>30855</v>
      </c>
      <c r="AM10905" t="s">
        <v>122</v>
      </c>
      <c r="AN10905" t="s">
        <v>17649</v>
      </c>
      <c r="AO10905">
        <v>10</v>
      </c>
      <c r="AP10905" t="s">
        <v>30856</v>
      </c>
      <c r="AR10905" t="s">
        <v>17651</v>
      </c>
    </row>
    <row r="10906" spans="35:44">
      <c r="AI10906" s="7">
        <f>IF(ISNUMBER(SEARCH($C$1,AL10906)),MAX($AI$1:AI10905)+1,0)</f>
        <v>0</v>
      </c>
      <c r="AJ10906">
        <v>537468</v>
      </c>
      <c r="AK10906" t="s">
        <v>30857</v>
      </c>
      <c r="AL10906" t="s">
        <v>30858</v>
      </c>
      <c r="AM10906" t="s">
        <v>122</v>
      </c>
      <c r="AN10906" t="s">
        <v>17649</v>
      </c>
      <c r="AO10906">
        <v>10</v>
      </c>
      <c r="AP10906" t="s">
        <v>30859</v>
      </c>
      <c r="AR10906" t="s">
        <v>17651</v>
      </c>
    </row>
    <row r="10907" spans="35:44">
      <c r="AI10907" s="7">
        <f>IF(ISNUMBER(SEARCH($C$1,AL10907)),MAX($AI$1:AI10906)+1,0)</f>
        <v>0</v>
      </c>
      <c r="AJ10907">
        <v>537469</v>
      </c>
      <c r="AK10907" t="s">
        <v>30860</v>
      </c>
      <c r="AL10907" t="s">
        <v>30861</v>
      </c>
      <c r="AM10907" t="s">
        <v>122</v>
      </c>
      <c r="AN10907" t="s">
        <v>17649</v>
      </c>
      <c r="AO10907">
        <v>10</v>
      </c>
      <c r="AP10907" t="s">
        <v>30862</v>
      </c>
      <c r="AR10907" t="s">
        <v>17651</v>
      </c>
    </row>
    <row r="10908" spans="35:44">
      <c r="AI10908" s="7">
        <f>IF(ISNUMBER(SEARCH($C$1,AL10908)),MAX($AI$1:AI10907)+1,0)</f>
        <v>0</v>
      </c>
      <c r="AJ10908">
        <v>537470</v>
      </c>
      <c r="AK10908" t="s">
        <v>30863</v>
      </c>
      <c r="AL10908" t="s">
        <v>30864</v>
      </c>
      <c r="AM10908" t="s">
        <v>122</v>
      </c>
      <c r="AN10908" t="s">
        <v>17649</v>
      </c>
      <c r="AO10908">
        <v>10</v>
      </c>
      <c r="AP10908" t="s">
        <v>30865</v>
      </c>
      <c r="AR10908" t="s">
        <v>17651</v>
      </c>
    </row>
    <row r="10909" spans="35:44">
      <c r="AI10909" s="7">
        <f>IF(ISNUMBER(SEARCH($C$1,AL10909)),MAX($AI$1:AI10908)+1,0)</f>
        <v>0</v>
      </c>
      <c r="AJ10909">
        <v>537471</v>
      </c>
      <c r="AK10909" t="s">
        <v>30866</v>
      </c>
      <c r="AL10909" t="s">
        <v>30867</v>
      </c>
      <c r="AM10909" t="s">
        <v>122</v>
      </c>
      <c r="AN10909" t="s">
        <v>17649</v>
      </c>
      <c r="AO10909">
        <v>10</v>
      </c>
      <c r="AP10909" t="s">
        <v>30868</v>
      </c>
      <c r="AR10909" t="s">
        <v>17651</v>
      </c>
    </row>
    <row r="10910" spans="35:44">
      <c r="AI10910" s="7">
        <f>IF(ISNUMBER(SEARCH($C$1,AL10910)),MAX($AI$1:AI10909)+1,0)</f>
        <v>0</v>
      </c>
      <c r="AJ10910">
        <v>537472</v>
      </c>
      <c r="AK10910" t="s">
        <v>30869</v>
      </c>
      <c r="AL10910" t="s">
        <v>30870</v>
      </c>
      <c r="AM10910" t="s">
        <v>122</v>
      </c>
      <c r="AN10910" t="s">
        <v>17649</v>
      </c>
      <c r="AO10910">
        <v>10</v>
      </c>
      <c r="AP10910" t="s">
        <v>30871</v>
      </c>
      <c r="AR10910" t="s">
        <v>17651</v>
      </c>
    </row>
    <row r="10911" spans="35:44">
      <c r="AI10911" s="7">
        <f>IF(ISNUMBER(SEARCH($C$1,AL10911)),MAX($AI$1:AI10910)+1,0)</f>
        <v>0</v>
      </c>
      <c r="AJ10911">
        <v>537473</v>
      </c>
      <c r="AK10911" t="s">
        <v>30872</v>
      </c>
      <c r="AL10911" t="s">
        <v>30873</v>
      </c>
      <c r="AM10911" t="s">
        <v>122</v>
      </c>
      <c r="AN10911" t="s">
        <v>17649</v>
      </c>
      <c r="AO10911">
        <v>10</v>
      </c>
      <c r="AP10911" t="s">
        <v>30874</v>
      </c>
      <c r="AR10911" t="s">
        <v>17651</v>
      </c>
    </row>
    <row r="10912" spans="35:44">
      <c r="AI10912" s="7">
        <f>IF(ISNUMBER(SEARCH($C$1,AL10912)),MAX($AI$1:AI10911)+1,0)</f>
        <v>0</v>
      </c>
      <c r="AJ10912">
        <v>537474</v>
      </c>
      <c r="AK10912" t="s">
        <v>30875</v>
      </c>
      <c r="AL10912" t="s">
        <v>30876</v>
      </c>
      <c r="AM10912" t="s">
        <v>122</v>
      </c>
      <c r="AN10912" t="s">
        <v>17649</v>
      </c>
      <c r="AO10912">
        <v>10</v>
      </c>
      <c r="AP10912" t="s">
        <v>30877</v>
      </c>
      <c r="AR10912" t="s">
        <v>17651</v>
      </c>
    </row>
    <row r="10913" spans="35:44">
      <c r="AI10913" s="7">
        <f>IF(ISNUMBER(SEARCH($C$1,AL10913)),MAX($AI$1:AI10912)+1,0)</f>
        <v>0</v>
      </c>
      <c r="AJ10913">
        <v>537475</v>
      </c>
      <c r="AK10913" t="s">
        <v>30878</v>
      </c>
      <c r="AL10913" t="s">
        <v>30879</v>
      </c>
      <c r="AM10913" t="s">
        <v>122</v>
      </c>
      <c r="AN10913" t="s">
        <v>17649</v>
      </c>
      <c r="AO10913">
        <v>10</v>
      </c>
      <c r="AP10913" t="s">
        <v>30880</v>
      </c>
      <c r="AR10913" t="s">
        <v>17651</v>
      </c>
    </row>
    <row r="10914" spans="35:44">
      <c r="AI10914" s="7">
        <f>IF(ISNUMBER(SEARCH($C$1,AL10914)),MAX($AI$1:AI10913)+1,0)</f>
        <v>0</v>
      </c>
      <c r="AJ10914">
        <v>537476</v>
      </c>
      <c r="AK10914" t="s">
        <v>30881</v>
      </c>
      <c r="AL10914" t="s">
        <v>30882</v>
      </c>
      <c r="AM10914" t="s">
        <v>122</v>
      </c>
      <c r="AN10914" t="s">
        <v>17649</v>
      </c>
      <c r="AO10914">
        <v>10</v>
      </c>
      <c r="AP10914" t="s">
        <v>30883</v>
      </c>
      <c r="AR10914" t="s">
        <v>17651</v>
      </c>
    </row>
    <row r="10915" spans="35:44">
      <c r="AI10915" s="7">
        <f>IF(ISNUMBER(SEARCH($C$1,AL10915)),MAX($AI$1:AI10914)+1,0)</f>
        <v>0</v>
      </c>
      <c r="AJ10915">
        <v>537477</v>
      </c>
      <c r="AK10915" t="s">
        <v>30884</v>
      </c>
      <c r="AL10915" t="s">
        <v>30885</v>
      </c>
      <c r="AM10915" t="s">
        <v>122</v>
      </c>
      <c r="AN10915" t="s">
        <v>17649</v>
      </c>
      <c r="AO10915">
        <v>10</v>
      </c>
      <c r="AP10915" t="s">
        <v>30886</v>
      </c>
      <c r="AR10915" t="s">
        <v>17651</v>
      </c>
    </row>
    <row r="10916" spans="35:44">
      <c r="AI10916" s="7">
        <f>IF(ISNUMBER(SEARCH($C$1,AL10916)),MAX($AI$1:AI10915)+1,0)</f>
        <v>0</v>
      </c>
      <c r="AJ10916">
        <v>537478</v>
      </c>
      <c r="AK10916" t="s">
        <v>30887</v>
      </c>
      <c r="AL10916" t="s">
        <v>30888</v>
      </c>
      <c r="AM10916" t="s">
        <v>122</v>
      </c>
      <c r="AN10916" t="s">
        <v>17649</v>
      </c>
      <c r="AO10916">
        <v>10</v>
      </c>
      <c r="AP10916" t="s">
        <v>30889</v>
      </c>
      <c r="AR10916" t="s">
        <v>17651</v>
      </c>
    </row>
    <row r="10917" spans="35:44">
      <c r="AI10917" s="7">
        <f>IF(ISNUMBER(SEARCH($C$1,AL10917)),MAX($AI$1:AI10916)+1,0)</f>
        <v>0</v>
      </c>
      <c r="AJ10917">
        <v>537479</v>
      </c>
      <c r="AK10917" t="s">
        <v>30890</v>
      </c>
      <c r="AL10917" t="s">
        <v>30891</v>
      </c>
      <c r="AM10917" t="s">
        <v>122</v>
      </c>
      <c r="AN10917" t="s">
        <v>17649</v>
      </c>
      <c r="AO10917">
        <v>10</v>
      </c>
      <c r="AP10917" t="s">
        <v>30892</v>
      </c>
      <c r="AR10917" t="s">
        <v>17651</v>
      </c>
    </row>
    <row r="10918" spans="35:44">
      <c r="AI10918" s="7">
        <f>IF(ISNUMBER(SEARCH($C$1,AL10918)),MAX($AI$1:AI10917)+1,0)</f>
        <v>0</v>
      </c>
      <c r="AJ10918">
        <v>537480</v>
      </c>
      <c r="AK10918" t="s">
        <v>30893</v>
      </c>
      <c r="AL10918" t="s">
        <v>30894</v>
      </c>
      <c r="AM10918" t="s">
        <v>122</v>
      </c>
      <c r="AN10918" t="s">
        <v>17649</v>
      </c>
      <c r="AO10918">
        <v>10</v>
      </c>
      <c r="AP10918" t="s">
        <v>30895</v>
      </c>
      <c r="AR10918" t="s">
        <v>17651</v>
      </c>
    </row>
    <row r="10919" spans="35:44">
      <c r="AI10919" s="7">
        <f>IF(ISNUMBER(SEARCH($C$1,AL10919)),MAX($AI$1:AI10918)+1,0)</f>
        <v>0</v>
      </c>
      <c r="AJ10919">
        <v>537481</v>
      </c>
      <c r="AK10919" t="s">
        <v>30896</v>
      </c>
      <c r="AL10919" t="s">
        <v>30897</v>
      </c>
      <c r="AM10919" t="s">
        <v>122</v>
      </c>
      <c r="AN10919" t="s">
        <v>17649</v>
      </c>
      <c r="AO10919">
        <v>10</v>
      </c>
      <c r="AP10919" t="s">
        <v>30898</v>
      </c>
      <c r="AR10919" t="s">
        <v>17651</v>
      </c>
    </row>
    <row r="10920" spans="35:44">
      <c r="AI10920" s="7">
        <f>IF(ISNUMBER(SEARCH($C$1,AL10920)),MAX($AI$1:AI10919)+1,0)</f>
        <v>0</v>
      </c>
      <c r="AJ10920">
        <v>537482</v>
      </c>
      <c r="AK10920" t="s">
        <v>30899</v>
      </c>
      <c r="AL10920" t="s">
        <v>30900</v>
      </c>
      <c r="AM10920" t="s">
        <v>122</v>
      </c>
      <c r="AN10920" t="s">
        <v>17649</v>
      </c>
      <c r="AO10920">
        <v>10</v>
      </c>
      <c r="AP10920" t="s">
        <v>30901</v>
      </c>
      <c r="AR10920" t="s">
        <v>17651</v>
      </c>
    </row>
    <row r="10921" spans="35:44">
      <c r="AI10921" s="7">
        <f>IF(ISNUMBER(SEARCH($C$1,AL10921)),MAX($AI$1:AI10920)+1,0)</f>
        <v>0</v>
      </c>
      <c r="AJ10921">
        <v>537483</v>
      </c>
      <c r="AK10921" t="s">
        <v>30902</v>
      </c>
      <c r="AL10921" t="s">
        <v>30903</v>
      </c>
      <c r="AM10921" t="s">
        <v>122</v>
      </c>
      <c r="AN10921" t="s">
        <v>129</v>
      </c>
      <c r="AO10921">
        <v>10</v>
      </c>
      <c r="AP10921" t="s">
        <v>30904</v>
      </c>
      <c r="AR10921" t="s">
        <v>126</v>
      </c>
    </row>
    <row r="10922" spans="35:44">
      <c r="AI10922" s="7">
        <f>IF(ISNUMBER(SEARCH($C$1,AL10922)),MAX($AI$1:AI10921)+1,0)</f>
        <v>0</v>
      </c>
      <c r="AJ10922">
        <v>537484</v>
      </c>
      <c r="AK10922" t="s">
        <v>30905</v>
      </c>
      <c r="AL10922" t="s">
        <v>30906</v>
      </c>
      <c r="AM10922" t="s">
        <v>122</v>
      </c>
      <c r="AN10922" t="s">
        <v>129</v>
      </c>
      <c r="AO10922">
        <v>10</v>
      </c>
      <c r="AP10922" t="s">
        <v>30907</v>
      </c>
      <c r="AR10922" t="s">
        <v>126</v>
      </c>
    </row>
    <row r="10923" spans="35:44">
      <c r="AI10923" s="7">
        <f>IF(ISNUMBER(SEARCH($C$1,AL10923)),MAX($AI$1:AI10922)+1,0)</f>
        <v>0</v>
      </c>
      <c r="AJ10923">
        <v>537485</v>
      </c>
      <c r="AK10923" t="s">
        <v>30908</v>
      </c>
      <c r="AL10923" t="s">
        <v>30909</v>
      </c>
      <c r="AM10923" t="s">
        <v>122</v>
      </c>
      <c r="AN10923" t="s">
        <v>17649</v>
      </c>
      <c r="AO10923">
        <v>10</v>
      </c>
      <c r="AP10923" t="s">
        <v>30910</v>
      </c>
      <c r="AR10923" t="s">
        <v>17651</v>
      </c>
    </row>
    <row r="10924" spans="35:44">
      <c r="AI10924" s="7">
        <f>IF(ISNUMBER(SEARCH($C$1,AL10924)),MAX($AI$1:AI10923)+1,0)</f>
        <v>0</v>
      </c>
      <c r="AJ10924">
        <v>537486</v>
      </c>
      <c r="AK10924" t="s">
        <v>30911</v>
      </c>
      <c r="AL10924" t="s">
        <v>30912</v>
      </c>
      <c r="AM10924" t="s">
        <v>122</v>
      </c>
      <c r="AN10924" t="s">
        <v>17649</v>
      </c>
      <c r="AO10924">
        <v>10</v>
      </c>
      <c r="AP10924" t="s">
        <v>30913</v>
      </c>
      <c r="AR10924" t="s">
        <v>17651</v>
      </c>
    </row>
    <row r="10925" spans="35:44">
      <c r="AI10925" s="7">
        <f>IF(ISNUMBER(SEARCH($C$1,AL10925)),MAX($AI$1:AI10924)+1,0)</f>
        <v>0</v>
      </c>
      <c r="AJ10925">
        <v>537487</v>
      </c>
      <c r="AK10925" t="s">
        <v>30914</v>
      </c>
      <c r="AL10925" t="s">
        <v>30915</v>
      </c>
      <c r="AM10925" t="s">
        <v>122</v>
      </c>
      <c r="AN10925" t="s">
        <v>17649</v>
      </c>
      <c r="AO10925">
        <v>10</v>
      </c>
      <c r="AP10925" t="s">
        <v>30916</v>
      </c>
      <c r="AR10925" t="s">
        <v>17651</v>
      </c>
    </row>
    <row r="10926" spans="35:44">
      <c r="AI10926" s="7">
        <f>IF(ISNUMBER(SEARCH($C$1,AL10926)),MAX($AI$1:AI10925)+1,0)</f>
        <v>0</v>
      </c>
      <c r="AJ10926">
        <v>537488</v>
      </c>
      <c r="AK10926" t="s">
        <v>30917</v>
      </c>
      <c r="AL10926" t="s">
        <v>30918</v>
      </c>
      <c r="AM10926" t="s">
        <v>122</v>
      </c>
      <c r="AN10926" t="s">
        <v>17649</v>
      </c>
      <c r="AO10926">
        <v>1000000</v>
      </c>
      <c r="AP10926" t="s">
        <v>30919</v>
      </c>
      <c r="AR10926" t="s">
        <v>17651</v>
      </c>
    </row>
    <row r="10927" spans="35:44">
      <c r="AI10927" s="7">
        <f>IF(ISNUMBER(SEARCH($C$1,AL10927)),MAX($AI$1:AI10926)+1,0)</f>
        <v>0</v>
      </c>
      <c r="AJ10927">
        <v>537489</v>
      </c>
      <c r="AK10927" t="s">
        <v>30920</v>
      </c>
      <c r="AL10927" t="s">
        <v>30921</v>
      </c>
      <c r="AM10927" t="s">
        <v>122</v>
      </c>
      <c r="AN10927" t="s">
        <v>17649</v>
      </c>
      <c r="AO10927">
        <v>10</v>
      </c>
      <c r="AP10927" t="s">
        <v>30922</v>
      </c>
      <c r="AR10927" t="s">
        <v>17651</v>
      </c>
    </row>
    <row r="10928" spans="35:44">
      <c r="AI10928" s="7">
        <f>IF(ISNUMBER(SEARCH($C$1,AL10928)),MAX($AI$1:AI10927)+1,0)</f>
        <v>0</v>
      </c>
      <c r="AJ10928">
        <v>537490</v>
      </c>
      <c r="AK10928" t="s">
        <v>30923</v>
      </c>
      <c r="AL10928" t="s">
        <v>30924</v>
      </c>
      <c r="AM10928" t="s">
        <v>122</v>
      </c>
      <c r="AN10928" t="s">
        <v>17649</v>
      </c>
      <c r="AO10928">
        <v>10</v>
      </c>
      <c r="AP10928" t="s">
        <v>30925</v>
      </c>
      <c r="AR10928" t="s">
        <v>17651</v>
      </c>
    </row>
    <row r="10929" spans="35:44">
      <c r="AI10929" s="7">
        <f>IF(ISNUMBER(SEARCH($C$1,AL10929)),MAX($AI$1:AI10928)+1,0)</f>
        <v>0</v>
      </c>
      <c r="AJ10929">
        <v>537491</v>
      </c>
      <c r="AK10929" t="s">
        <v>30926</v>
      </c>
      <c r="AL10929" t="s">
        <v>30927</v>
      </c>
      <c r="AM10929" t="s">
        <v>122</v>
      </c>
      <c r="AN10929" t="s">
        <v>17649</v>
      </c>
      <c r="AO10929">
        <v>10</v>
      </c>
      <c r="AP10929" t="s">
        <v>30928</v>
      </c>
      <c r="AR10929" t="s">
        <v>17651</v>
      </c>
    </row>
    <row r="10930" spans="35:44">
      <c r="AI10930" s="7">
        <f>IF(ISNUMBER(SEARCH($C$1,AL10930)),MAX($AI$1:AI10929)+1,0)</f>
        <v>0</v>
      </c>
      <c r="AJ10930">
        <v>537492</v>
      </c>
      <c r="AK10930" t="s">
        <v>30929</v>
      </c>
      <c r="AL10930" t="s">
        <v>30930</v>
      </c>
      <c r="AM10930" t="s">
        <v>122</v>
      </c>
      <c r="AN10930" t="s">
        <v>20851</v>
      </c>
      <c r="AO10930">
        <v>10</v>
      </c>
      <c r="AP10930" t="s">
        <v>30931</v>
      </c>
      <c r="AQ10930" t="s">
        <v>567</v>
      </c>
      <c r="AR10930" t="s">
        <v>126</v>
      </c>
    </row>
    <row r="10931" spans="35:44">
      <c r="AI10931" s="7">
        <f>IF(ISNUMBER(SEARCH($C$1,AL10931)),MAX($AI$1:AI10930)+1,0)</f>
        <v>0</v>
      </c>
      <c r="AJ10931">
        <v>537493</v>
      </c>
      <c r="AK10931" t="s">
        <v>30932</v>
      </c>
      <c r="AL10931" t="s">
        <v>30933</v>
      </c>
      <c r="AM10931" t="s">
        <v>122</v>
      </c>
      <c r="AN10931" t="s">
        <v>17649</v>
      </c>
      <c r="AO10931">
        <v>10</v>
      </c>
      <c r="AP10931" t="s">
        <v>30934</v>
      </c>
      <c r="AR10931" t="s">
        <v>17651</v>
      </c>
    </row>
    <row r="10932" spans="35:44">
      <c r="AI10932" s="7">
        <f>IF(ISNUMBER(SEARCH($C$1,AL10932)),MAX($AI$1:AI10931)+1,0)</f>
        <v>0</v>
      </c>
      <c r="AJ10932">
        <v>537494</v>
      </c>
      <c r="AK10932" t="s">
        <v>30935</v>
      </c>
      <c r="AL10932" t="s">
        <v>30936</v>
      </c>
      <c r="AM10932" t="s">
        <v>122</v>
      </c>
      <c r="AN10932" t="s">
        <v>17649</v>
      </c>
      <c r="AO10932">
        <v>10</v>
      </c>
      <c r="AP10932" t="s">
        <v>30937</v>
      </c>
      <c r="AR10932" t="s">
        <v>17651</v>
      </c>
    </row>
    <row r="10933" spans="35:44">
      <c r="AI10933" s="7">
        <f>IF(ISNUMBER(SEARCH($C$1,AL10933)),MAX($AI$1:AI10932)+1,0)</f>
        <v>0</v>
      </c>
      <c r="AJ10933">
        <v>537495</v>
      </c>
      <c r="AK10933" t="s">
        <v>30938</v>
      </c>
      <c r="AL10933" t="s">
        <v>30939</v>
      </c>
      <c r="AM10933" t="s">
        <v>122</v>
      </c>
      <c r="AN10933" t="s">
        <v>17649</v>
      </c>
      <c r="AO10933">
        <v>10</v>
      </c>
      <c r="AP10933" t="s">
        <v>30940</v>
      </c>
      <c r="AR10933" t="s">
        <v>17651</v>
      </c>
    </row>
    <row r="10934" spans="35:44">
      <c r="AI10934" s="7">
        <f>IF(ISNUMBER(SEARCH($C$1,AL10934)),MAX($AI$1:AI10933)+1,0)</f>
        <v>0</v>
      </c>
      <c r="AJ10934">
        <v>537496</v>
      </c>
      <c r="AK10934" t="s">
        <v>30941</v>
      </c>
      <c r="AL10934" t="s">
        <v>30942</v>
      </c>
      <c r="AM10934" t="s">
        <v>122</v>
      </c>
      <c r="AN10934" t="s">
        <v>17649</v>
      </c>
      <c r="AO10934">
        <v>10</v>
      </c>
      <c r="AP10934" t="s">
        <v>30943</v>
      </c>
      <c r="AR10934" t="s">
        <v>17651</v>
      </c>
    </row>
    <row r="10935" spans="35:44">
      <c r="AI10935" s="7">
        <f>IF(ISNUMBER(SEARCH($C$1,AL10935)),MAX($AI$1:AI10934)+1,0)</f>
        <v>0</v>
      </c>
      <c r="AJ10935">
        <v>537497</v>
      </c>
      <c r="AK10935" t="s">
        <v>30944</v>
      </c>
      <c r="AL10935" t="s">
        <v>30945</v>
      </c>
      <c r="AM10935" t="s">
        <v>122</v>
      </c>
      <c r="AN10935" t="s">
        <v>17649</v>
      </c>
      <c r="AO10935">
        <v>10</v>
      </c>
      <c r="AP10935" t="s">
        <v>30946</v>
      </c>
      <c r="AR10935" t="s">
        <v>17651</v>
      </c>
    </row>
    <row r="10936" spans="35:44">
      <c r="AI10936" s="7">
        <f>IF(ISNUMBER(SEARCH($C$1,AL10936)),MAX($AI$1:AI10935)+1,0)</f>
        <v>0</v>
      </c>
      <c r="AJ10936">
        <v>537498</v>
      </c>
      <c r="AK10936" t="s">
        <v>30947</v>
      </c>
      <c r="AL10936" t="s">
        <v>30948</v>
      </c>
      <c r="AM10936" t="s">
        <v>122</v>
      </c>
      <c r="AN10936" t="s">
        <v>17649</v>
      </c>
      <c r="AO10936">
        <v>10</v>
      </c>
      <c r="AP10936" t="s">
        <v>30949</v>
      </c>
      <c r="AR10936" t="s">
        <v>17651</v>
      </c>
    </row>
    <row r="10937" spans="35:44">
      <c r="AI10937" s="7">
        <f>IF(ISNUMBER(SEARCH($C$1,AL10937)),MAX($AI$1:AI10936)+1,0)</f>
        <v>0</v>
      </c>
      <c r="AJ10937">
        <v>537499</v>
      </c>
      <c r="AK10937" t="s">
        <v>30950</v>
      </c>
      <c r="AL10937" t="s">
        <v>30951</v>
      </c>
      <c r="AM10937" t="s">
        <v>122</v>
      </c>
      <c r="AN10937" t="s">
        <v>17649</v>
      </c>
      <c r="AO10937">
        <v>10</v>
      </c>
      <c r="AP10937" t="s">
        <v>30952</v>
      </c>
      <c r="AR10937" t="s">
        <v>17651</v>
      </c>
    </row>
    <row r="10938" spans="35:44">
      <c r="AI10938" s="7">
        <f>IF(ISNUMBER(SEARCH($C$1,AL10938)),MAX($AI$1:AI10937)+1,0)</f>
        <v>0</v>
      </c>
      <c r="AJ10938">
        <v>537500</v>
      </c>
      <c r="AK10938" t="s">
        <v>30953</v>
      </c>
      <c r="AL10938" t="s">
        <v>30954</v>
      </c>
      <c r="AM10938" t="s">
        <v>122</v>
      </c>
      <c r="AN10938" t="s">
        <v>17649</v>
      </c>
      <c r="AO10938">
        <v>10</v>
      </c>
      <c r="AP10938" t="s">
        <v>30955</v>
      </c>
      <c r="AR10938" t="s">
        <v>17651</v>
      </c>
    </row>
    <row r="10939" spans="35:44">
      <c r="AI10939" s="7">
        <f>IF(ISNUMBER(SEARCH($C$1,AL10939)),MAX($AI$1:AI10938)+1,0)</f>
        <v>0</v>
      </c>
      <c r="AJ10939">
        <v>537501</v>
      </c>
      <c r="AK10939" t="s">
        <v>30956</v>
      </c>
      <c r="AL10939" t="s">
        <v>30957</v>
      </c>
      <c r="AM10939" t="s">
        <v>122</v>
      </c>
      <c r="AN10939" t="s">
        <v>17649</v>
      </c>
      <c r="AO10939">
        <v>10</v>
      </c>
      <c r="AP10939" t="s">
        <v>30958</v>
      </c>
      <c r="AR10939" t="s">
        <v>17651</v>
      </c>
    </row>
    <row r="10940" spans="35:44">
      <c r="AI10940" s="7">
        <f>IF(ISNUMBER(SEARCH($C$1,AL10940)),MAX($AI$1:AI10939)+1,0)</f>
        <v>0</v>
      </c>
      <c r="AJ10940">
        <v>537502</v>
      </c>
      <c r="AK10940" t="s">
        <v>30959</v>
      </c>
      <c r="AL10940" t="s">
        <v>30960</v>
      </c>
      <c r="AM10940" t="s">
        <v>122</v>
      </c>
      <c r="AN10940" t="s">
        <v>17649</v>
      </c>
      <c r="AO10940">
        <v>10</v>
      </c>
      <c r="AP10940" t="s">
        <v>30961</v>
      </c>
      <c r="AR10940" t="s">
        <v>17651</v>
      </c>
    </row>
    <row r="10941" spans="35:44">
      <c r="AI10941" s="7">
        <f>IF(ISNUMBER(SEARCH($C$1,AL10941)),MAX($AI$1:AI10940)+1,0)</f>
        <v>0</v>
      </c>
      <c r="AJ10941">
        <v>537503</v>
      </c>
      <c r="AK10941" t="s">
        <v>30962</v>
      </c>
      <c r="AL10941" t="s">
        <v>30963</v>
      </c>
      <c r="AM10941" t="s">
        <v>122</v>
      </c>
      <c r="AN10941" t="s">
        <v>17649</v>
      </c>
      <c r="AO10941">
        <v>10</v>
      </c>
      <c r="AP10941" t="s">
        <v>30964</v>
      </c>
      <c r="AR10941" t="s">
        <v>17651</v>
      </c>
    </row>
    <row r="10942" spans="35:44">
      <c r="AI10942" s="7">
        <f>IF(ISNUMBER(SEARCH($C$1,AL10942)),MAX($AI$1:AI10941)+1,0)</f>
        <v>0</v>
      </c>
      <c r="AJ10942">
        <v>537504</v>
      </c>
      <c r="AK10942" t="s">
        <v>30965</v>
      </c>
      <c r="AL10942" t="s">
        <v>30966</v>
      </c>
      <c r="AM10942" t="s">
        <v>122</v>
      </c>
      <c r="AN10942" t="s">
        <v>17649</v>
      </c>
      <c r="AO10942">
        <v>10</v>
      </c>
      <c r="AP10942" t="s">
        <v>30967</v>
      </c>
      <c r="AR10942" t="s">
        <v>17651</v>
      </c>
    </row>
    <row r="10943" spans="35:44">
      <c r="AI10943" s="7">
        <f>IF(ISNUMBER(SEARCH($C$1,AL10943)),MAX($AI$1:AI10942)+1,0)</f>
        <v>0</v>
      </c>
      <c r="AJ10943">
        <v>537505</v>
      </c>
      <c r="AK10943" t="s">
        <v>30968</v>
      </c>
      <c r="AL10943" t="s">
        <v>30969</v>
      </c>
      <c r="AM10943" t="s">
        <v>122</v>
      </c>
      <c r="AN10943" t="s">
        <v>17649</v>
      </c>
      <c r="AO10943">
        <v>10</v>
      </c>
      <c r="AP10943" t="s">
        <v>30970</v>
      </c>
      <c r="AR10943" t="s">
        <v>17651</v>
      </c>
    </row>
    <row r="10944" spans="35:44">
      <c r="AI10944" s="7">
        <f>IF(ISNUMBER(SEARCH($C$1,AL10944)),MAX($AI$1:AI10943)+1,0)</f>
        <v>0</v>
      </c>
      <c r="AJ10944">
        <v>537506</v>
      </c>
      <c r="AK10944" t="s">
        <v>30971</v>
      </c>
      <c r="AL10944" t="s">
        <v>30972</v>
      </c>
      <c r="AM10944" t="s">
        <v>122</v>
      </c>
      <c r="AN10944" t="s">
        <v>17649</v>
      </c>
      <c r="AO10944">
        <v>10</v>
      </c>
      <c r="AP10944" t="s">
        <v>30973</v>
      </c>
      <c r="AR10944" t="s">
        <v>17651</v>
      </c>
    </row>
    <row r="10945" spans="35:44">
      <c r="AI10945" s="7">
        <f>IF(ISNUMBER(SEARCH($C$1,AL10945)),MAX($AI$1:AI10944)+1,0)</f>
        <v>0</v>
      </c>
      <c r="AJ10945">
        <v>537507</v>
      </c>
      <c r="AK10945" t="s">
        <v>30974</v>
      </c>
      <c r="AL10945" t="s">
        <v>30975</v>
      </c>
      <c r="AM10945" t="s">
        <v>122</v>
      </c>
      <c r="AN10945" t="s">
        <v>17649</v>
      </c>
      <c r="AO10945">
        <v>10</v>
      </c>
      <c r="AP10945" t="s">
        <v>30976</v>
      </c>
      <c r="AR10945" t="s">
        <v>17651</v>
      </c>
    </row>
    <row r="10946" spans="35:44">
      <c r="AI10946" s="7">
        <f>IF(ISNUMBER(SEARCH($C$1,AL10946)),MAX($AI$1:AI10945)+1,0)</f>
        <v>0</v>
      </c>
      <c r="AJ10946">
        <v>537508</v>
      </c>
      <c r="AK10946" t="s">
        <v>30977</v>
      </c>
      <c r="AL10946" t="s">
        <v>30978</v>
      </c>
      <c r="AM10946" t="s">
        <v>122</v>
      </c>
      <c r="AN10946" t="s">
        <v>17649</v>
      </c>
      <c r="AO10946">
        <v>10</v>
      </c>
      <c r="AP10946" t="s">
        <v>30979</v>
      </c>
      <c r="AR10946" t="s">
        <v>17651</v>
      </c>
    </row>
    <row r="10947" spans="35:44">
      <c r="AI10947" s="7">
        <f>IF(ISNUMBER(SEARCH($C$1,AL10947)),MAX($AI$1:AI10946)+1,0)</f>
        <v>0</v>
      </c>
      <c r="AJ10947">
        <v>537509</v>
      </c>
      <c r="AK10947" t="s">
        <v>30980</v>
      </c>
      <c r="AL10947" t="s">
        <v>30981</v>
      </c>
      <c r="AM10947" t="s">
        <v>122</v>
      </c>
      <c r="AN10947" t="s">
        <v>17649</v>
      </c>
      <c r="AO10947">
        <v>10</v>
      </c>
      <c r="AP10947" t="s">
        <v>30982</v>
      </c>
      <c r="AR10947" t="s">
        <v>17651</v>
      </c>
    </row>
    <row r="10948" spans="35:44">
      <c r="AI10948" s="7">
        <f>IF(ISNUMBER(SEARCH($C$1,AL10948)),MAX($AI$1:AI10947)+1,0)</f>
        <v>0</v>
      </c>
      <c r="AJ10948">
        <v>537510</v>
      </c>
      <c r="AK10948" t="s">
        <v>30983</v>
      </c>
      <c r="AL10948" t="s">
        <v>30984</v>
      </c>
      <c r="AM10948" t="s">
        <v>122</v>
      </c>
      <c r="AN10948" t="s">
        <v>17649</v>
      </c>
      <c r="AO10948">
        <v>10</v>
      </c>
      <c r="AP10948" t="s">
        <v>30985</v>
      </c>
      <c r="AR10948" t="s">
        <v>17651</v>
      </c>
    </row>
    <row r="10949" spans="35:44">
      <c r="AI10949" s="7">
        <f>IF(ISNUMBER(SEARCH($C$1,AL10949)),MAX($AI$1:AI10948)+1,0)</f>
        <v>0</v>
      </c>
      <c r="AJ10949">
        <v>537511</v>
      </c>
      <c r="AK10949" t="s">
        <v>30986</v>
      </c>
      <c r="AL10949" t="s">
        <v>30987</v>
      </c>
      <c r="AM10949" t="s">
        <v>122</v>
      </c>
      <c r="AN10949" t="s">
        <v>17649</v>
      </c>
      <c r="AO10949">
        <v>10</v>
      </c>
      <c r="AP10949" t="s">
        <v>30988</v>
      </c>
      <c r="AR10949" t="s">
        <v>17651</v>
      </c>
    </row>
    <row r="10950" spans="35:44">
      <c r="AI10950" s="7">
        <f>IF(ISNUMBER(SEARCH($C$1,AL10950)),MAX($AI$1:AI10949)+1,0)</f>
        <v>0</v>
      </c>
      <c r="AJ10950">
        <v>537512</v>
      </c>
      <c r="AK10950" t="s">
        <v>30989</v>
      </c>
      <c r="AL10950" t="s">
        <v>30990</v>
      </c>
      <c r="AM10950" t="s">
        <v>122</v>
      </c>
      <c r="AN10950" t="s">
        <v>17649</v>
      </c>
      <c r="AO10950">
        <v>10</v>
      </c>
      <c r="AP10950" t="s">
        <v>30991</v>
      </c>
      <c r="AR10950" t="s">
        <v>17651</v>
      </c>
    </row>
    <row r="10951" spans="35:44">
      <c r="AI10951" s="7">
        <f>IF(ISNUMBER(SEARCH($C$1,AL10951)),MAX($AI$1:AI10950)+1,0)</f>
        <v>0</v>
      </c>
      <c r="AJ10951">
        <v>537513</v>
      </c>
      <c r="AK10951" t="s">
        <v>30992</v>
      </c>
      <c r="AL10951" t="s">
        <v>30993</v>
      </c>
      <c r="AM10951" t="s">
        <v>122</v>
      </c>
      <c r="AN10951" t="s">
        <v>17649</v>
      </c>
      <c r="AO10951">
        <v>10</v>
      </c>
      <c r="AP10951" t="s">
        <v>30994</v>
      </c>
      <c r="AR10951" t="s">
        <v>17651</v>
      </c>
    </row>
    <row r="10952" spans="35:44">
      <c r="AI10952" s="7">
        <f>IF(ISNUMBER(SEARCH($C$1,AL10952)),MAX($AI$1:AI10951)+1,0)</f>
        <v>0</v>
      </c>
      <c r="AJ10952">
        <v>537514</v>
      </c>
      <c r="AK10952" t="s">
        <v>30995</v>
      </c>
      <c r="AL10952" t="s">
        <v>30996</v>
      </c>
      <c r="AM10952" t="s">
        <v>122</v>
      </c>
      <c r="AN10952" t="s">
        <v>17649</v>
      </c>
      <c r="AO10952">
        <v>10</v>
      </c>
      <c r="AP10952" t="s">
        <v>30997</v>
      </c>
      <c r="AR10952" t="s">
        <v>17651</v>
      </c>
    </row>
    <row r="10953" spans="35:44">
      <c r="AI10953" s="7">
        <f>IF(ISNUMBER(SEARCH($C$1,AL10953)),MAX($AI$1:AI10952)+1,0)</f>
        <v>0</v>
      </c>
      <c r="AJ10953">
        <v>537515</v>
      </c>
      <c r="AK10953" t="s">
        <v>30998</v>
      </c>
      <c r="AL10953" t="s">
        <v>30999</v>
      </c>
      <c r="AM10953" t="s">
        <v>122</v>
      </c>
      <c r="AN10953" t="s">
        <v>17649</v>
      </c>
      <c r="AO10953">
        <v>10</v>
      </c>
      <c r="AP10953" t="s">
        <v>31000</v>
      </c>
      <c r="AR10953" t="s">
        <v>17651</v>
      </c>
    </row>
    <row r="10954" spans="35:44">
      <c r="AI10954" s="7">
        <f>IF(ISNUMBER(SEARCH($C$1,AL10954)),MAX($AI$1:AI10953)+1,0)</f>
        <v>0</v>
      </c>
      <c r="AJ10954">
        <v>537516</v>
      </c>
      <c r="AK10954" t="s">
        <v>31001</v>
      </c>
      <c r="AL10954" t="s">
        <v>31002</v>
      </c>
      <c r="AM10954" t="s">
        <v>122</v>
      </c>
      <c r="AN10954" t="s">
        <v>17649</v>
      </c>
      <c r="AO10954">
        <v>10</v>
      </c>
      <c r="AP10954" t="s">
        <v>31003</v>
      </c>
      <c r="AR10954" t="s">
        <v>17651</v>
      </c>
    </row>
    <row r="10955" spans="35:44">
      <c r="AI10955" s="7">
        <f>IF(ISNUMBER(SEARCH($C$1,AL10955)),MAX($AI$1:AI10954)+1,0)</f>
        <v>0</v>
      </c>
      <c r="AJ10955">
        <v>537517</v>
      </c>
      <c r="AK10955" t="s">
        <v>31004</v>
      </c>
      <c r="AL10955" t="s">
        <v>31005</v>
      </c>
      <c r="AM10955" t="s">
        <v>122</v>
      </c>
      <c r="AN10955" t="s">
        <v>17649</v>
      </c>
      <c r="AO10955">
        <v>10</v>
      </c>
      <c r="AP10955" t="s">
        <v>31006</v>
      </c>
      <c r="AR10955" t="s">
        <v>17651</v>
      </c>
    </row>
    <row r="10956" spans="35:44">
      <c r="AI10956" s="7">
        <f>IF(ISNUMBER(SEARCH($C$1,AL10956)),MAX($AI$1:AI10955)+1,0)</f>
        <v>0</v>
      </c>
      <c r="AJ10956">
        <v>537518</v>
      </c>
      <c r="AK10956" t="s">
        <v>31007</v>
      </c>
      <c r="AL10956" t="s">
        <v>31008</v>
      </c>
      <c r="AM10956" t="s">
        <v>122</v>
      </c>
      <c r="AN10956" t="s">
        <v>17649</v>
      </c>
      <c r="AO10956">
        <v>10</v>
      </c>
      <c r="AP10956" t="s">
        <v>31009</v>
      </c>
      <c r="AR10956" t="s">
        <v>17651</v>
      </c>
    </row>
    <row r="10957" spans="35:44">
      <c r="AI10957" s="7">
        <f>IF(ISNUMBER(SEARCH($C$1,AL10957)),MAX($AI$1:AI10956)+1,0)</f>
        <v>0</v>
      </c>
      <c r="AJ10957">
        <v>537519</v>
      </c>
      <c r="AK10957" t="s">
        <v>31010</v>
      </c>
      <c r="AL10957" t="s">
        <v>31011</v>
      </c>
      <c r="AM10957" t="s">
        <v>122</v>
      </c>
      <c r="AN10957" t="s">
        <v>17649</v>
      </c>
      <c r="AO10957">
        <v>10</v>
      </c>
      <c r="AP10957" t="s">
        <v>31012</v>
      </c>
      <c r="AR10957" t="s">
        <v>17651</v>
      </c>
    </row>
    <row r="10958" spans="35:44">
      <c r="AI10958" s="7">
        <f>IF(ISNUMBER(SEARCH($C$1,AL10958)),MAX($AI$1:AI10957)+1,0)</f>
        <v>0</v>
      </c>
      <c r="AJ10958">
        <v>537520</v>
      </c>
      <c r="AK10958" t="s">
        <v>31013</v>
      </c>
      <c r="AL10958" t="s">
        <v>31014</v>
      </c>
      <c r="AM10958" t="s">
        <v>122</v>
      </c>
      <c r="AN10958" t="s">
        <v>17649</v>
      </c>
      <c r="AO10958">
        <v>10</v>
      </c>
      <c r="AP10958" t="s">
        <v>31015</v>
      </c>
      <c r="AR10958" t="s">
        <v>17651</v>
      </c>
    </row>
    <row r="10959" spans="35:44">
      <c r="AI10959" s="7">
        <f>IF(ISNUMBER(SEARCH($C$1,AL10959)),MAX($AI$1:AI10958)+1,0)</f>
        <v>0</v>
      </c>
      <c r="AJ10959">
        <v>537521</v>
      </c>
      <c r="AK10959" t="s">
        <v>31016</v>
      </c>
      <c r="AL10959" t="s">
        <v>31017</v>
      </c>
      <c r="AM10959" t="s">
        <v>122</v>
      </c>
      <c r="AN10959" t="s">
        <v>17649</v>
      </c>
      <c r="AO10959">
        <v>10</v>
      </c>
      <c r="AP10959" t="s">
        <v>31018</v>
      </c>
      <c r="AR10959" t="s">
        <v>17651</v>
      </c>
    </row>
    <row r="10960" spans="35:44">
      <c r="AI10960" s="7">
        <f>IF(ISNUMBER(SEARCH($C$1,AL10960)),MAX($AI$1:AI10959)+1,0)</f>
        <v>0</v>
      </c>
      <c r="AJ10960">
        <v>537522</v>
      </c>
      <c r="AK10960" t="s">
        <v>31019</v>
      </c>
      <c r="AL10960" t="s">
        <v>31020</v>
      </c>
      <c r="AM10960" t="s">
        <v>122</v>
      </c>
      <c r="AN10960" t="s">
        <v>17649</v>
      </c>
      <c r="AO10960">
        <v>10</v>
      </c>
      <c r="AP10960" t="s">
        <v>31021</v>
      </c>
      <c r="AR10960" t="s">
        <v>17651</v>
      </c>
    </row>
    <row r="10961" spans="35:44">
      <c r="AI10961" s="7">
        <f>IF(ISNUMBER(SEARCH($C$1,AL10961)),MAX($AI$1:AI10960)+1,0)</f>
        <v>0</v>
      </c>
      <c r="AJ10961">
        <v>537523</v>
      </c>
      <c r="AK10961" t="s">
        <v>31022</v>
      </c>
      <c r="AL10961" t="s">
        <v>31023</v>
      </c>
      <c r="AM10961" t="s">
        <v>122</v>
      </c>
      <c r="AN10961" t="s">
        <v>17649</v>
      </c>
      <c r="AO10961">
        <v>10</v>
      </c>
      <c r="AP10961" t="s">
        <v>31024</v>
      </c>
      <c r="AR10961" t="s">
        <v>17651</v>
      </c>
    </row>
    <row r="10962" spans="35:44">
      <c r="AI10962" s="7">
        <f>IF(ISNUMBER(SEARCH($C$1,AL10962)),MAX($AI$1:AI10961)+1,0)</f>
        <v>0</v>
      </c>
      <c r="AJ10962">
        <v>537524</v>
      </c>
      <c r="AK10962" t="s">
        <v>31025</v>
      </c>
      <c r="AL10962" t="s">
        <v>31026</v>
      </c>
      <c r="AM10962" t="s">
        <v>122</v>
      </c>
      <c r="AN10962" t="s">
        <v>129</v>
      </c>
      <c r="AO10962">
        <v>10</v>
      </c>
      <c r="AP10962" t="s">
        <v>31027</v>
      </c>
      <c r="AQ10962" t="s">
        <v>1894</v>
      </c>
      <c r="AR10962" t="s">
        <v>126</v>
      </c>
    </row>
    <row r="10963" spans="35:44">
      <c r="AI10963" s="7">
        <f>IF(ISNUMBER(SEARCH($C$1,AL10963)),MAX($AI$1:AI10962)+1,0)</f>
        <v>0</v>
      </c>
      <c r="AJ10963">
        <v>537525</v>
      </c>
      <c r="AK10963" t="s">
        <v>31028</v>
      </c>
      <c r="AL10963" t="s">
        <v>31029</v>
      </c>
      <c r="AM10963" t="s">
        <v>122</v>
      </c>
      <c r="AN10963" t="s">
        <v>17649</v>
      </c>
      <c r="AO10963">
        <v>10</v>
      </c>
      <c r="AP10963" t="s">
        <v>31030</v>
      </c>
      <c r="AR10963" t="s">
        <v>17651</v>
      </c>
    </row>
    <row r="10964" spans="35:44">
      <c r="AI10964" s="7">
        <f>IF(ISNUMBER(SEARCH($C$1,AL10964)),MAX($AI$1:AI10963)+1,0)</f>
        <v>0</v>
      </c>
      <c r="AJ10964">
        <v>537526</v>
      </c>
      <c r="AK10964" t="s">
        <v>31031</v>
      </c>
      <c r="AL10964" t="s">
        <v>31032</v>
      </c>
      <c r="AM10964" t="s">
        <v>122</v>
      </c>
      <c r="AN10964" t="s">
        <v>17649</v>
      </c>
      <c r="AO10964">
        <v>10</v>
      </c>
      <c r="AP10964" t="s">
        <v>31033</v>
      </c>
      <c r="AR10964" t="s">
        <v>17651</v>
      </c>
    </row>
    <row r="10965" spans="35:44">
      <c r="AI10965" s="7">
        <f>IF(ISNUMBER(SEARCH($C$1,AL10965)),MAX($AI$1:AI10964)+1,0)</f>
        <v>0</v>
      </c>
      <c r="AJ10965">
        <v>537527</v>
      </c>
      <c r="AK10965" t="s">
        <v>31034</v>
      </c>
      <c r="AL10965" t="s">
        <v>31035</v>
      </c>
      <c r="AM10965" t="s">
        <v>122</v>
      </c>
      <c r="AN10965" t="s">
        <v>17649</v>
      </c>
      <c r="AO10965">
        <v>10</v>
      </c>
      <c r="AP10965" t="s">
        <v>31036</v>
      </c>
      <c r="AR10965" t="s">
        <v>17651</v>
      </c>
    </row>
    <row r="10966" spans="35:44">
      <c r="AI10966" s="7">
        <f>IF(ISNUMBER(SEARCH($C$1,AL10966)),MAX($AI$1:AI10965)+1,0)</f>
        <v>0</v>
      </c>
      <c r="AJ10966">
        <v>537528</v>
      </c>
      <c r="AK10966" t="s">
        <v>31037</v>
      </c>
      <c r="AL10966" t="s">
        <v>31038</v>
      </c>
      <c r="AM10966" t="s">
        <v>122</v>
      </c>
      <c r="AN10966" t="s">
        <v>17649</v>
      </c>
      <c r="AO10966">
        <v>10</v>
      </c>
      <c r="AP10966" t="s">
        <v>31039</v>
      </c>
      <c r="AR10966" t="s">
        <v>17651</v>
      </c>
    </row>
    <row r="10967" spans="35:44">
      <c r="AI10967" s="7">
        <f>IF(ISNUMBER(SEARCH($C$1,AL10967)),MAX($AI$1:AI10966)+1,0)</f>
        <v>0</v>
      </c>
      <c r="AJ10967">
        <v>537529</v>
      </c>
      <c r="AK10967" t="s">
        <v>31040</v>
      </c>
      <c r="AL10967" t="s">
        <v>31041</v>
      </c>
      <c r="AM10967" t="s">
        <v>122</v>
      </c>
      <c r="AN10967" t="s">
        <v>17649</v>
      </c>
      <c r="AO10967">
        <v>10</v>
      </c>
      <c r="AP10967" t="s">
        <v>31042</v>
      </c>
      <c r="AR10967" t="s">
        <v>17651</v>
      </c>
    </row>
    <row r="10968" spans="35:44">
      <c r="AI10968" s="7">
        <f>IF(ISNUMBER(SEARCH($C$1,AL10968)),MAX($AI$1:AI10967)+1,0)</f>
        <v>0</v>
      </c>
      <c r="AJ10968">
        <v>537530</v>
      </c>
      <c r="AK10968" t="s">
        <v>31043</v>
      </c>
      <c r="AL10968" t="s">
        <v>31044</v>
      </c>
      <c r="AM10968" t="s">
        <v>122</v>
      </c>
      <c r="AN10968" t="s">
        <v>17649</v>
      </c>
      <c r="AO10968">
        <v>10</v>
      </c>
      <c r="AP10968" t="s">
        <v>31045</v>
      </c>
      <c r="AR10968" t="s">
        <v>17651</v>
      </c>
    </row>
    <row r="10969" spans="35:44">
      <c r="AI10969" s="7">
        <f>IF(ISNUMBER(SEARCH($C$1,AL10969)),MAX($AI$1:AI10968)+1,0)</f>
        <v>0</v>
      </c>
      <c r="AJ10969">
        <v>537531</v>
      </c>
      <c r="AK10969" t="s">
        <v>31046</v>
      </c>
      <c r="AL10969" t="s">
        <v>31047</v>
      </c>
      <c r="AM10969" t="s">
        <v>122</v>
      </c>
      <c r="AN10969" t="s">
        <v>17649</v>
      </c>
      <c r="AO10969">
        <v>10</v>
      </c>
      <c r="AP10969" t="s">
        <v>31048</v>
      </c>
      <c r="AR10969" t="s">
        <v>17651</v>
      </c>
    </row>
    <row r="10970" spans="35:44">
      <c r="AI10970" s="7">
        <f>IF(ISNUMBER(SEARCH($C$1,AL10970)),MAX($AI$1:AI10969)+1,0)</f>
        <v>0</v>
      </c>
      <c r="AJ10970">
        <v>537532</v>
      </c>
      <c r="AK10970" t="s">
        <v>31049</v>
      </c>
      <c r="AL10970" t="s">
        <v>31050</v>
      </c>
      <c r="AM10970" t="s">
        <v>122</v>
      </c>
      <c r="AN10970" t="s">
        <v>17649</v>
      </c>
      <c r="AO10970">
        <v>10</v>
      </c>
      <c r="AP10970" t="s">
        <v>31051</v>
      </c>
      <c r="AR10970" t="s">
        <v>17651</v>
      </c>
    </row>
    <row r="10971" spans="35:44">
      <c r="AI10971" s="7">
        <f>IF(ISNUMBER(SEARCH($C$1,AL10971)),MAX($AI$1:AI10970)+1,0)</f>
        <v>0</v>
      </c>
      <c r="AJ10971">
        <v>537533</v>
      </c>
      <c r="AK10971" t="s">
        <v>31052</v>
      </c>
      <c r="AL10971" t="s">
        <v>31053</v>
      </c>
      <c r="AM10971" t="s">
        <v>122</v>
      </c>
      <c r="AN10971" t="s">
        <v>17649</v>
      </c>
      <c r="AO10971">
        <v>10</v>
      </c>
      <c r="AP10971" t="s">
        <v>31054</v>
      </c>
      <c r="AR10971" t="s">
        <v>17651</v>
      </c>
    </row>
    <row r="10972" spans="35:44">
      <c r="AI10972" s="7">
        <f>IF(ISNUMBER(SEARCH($C$1,AL10972)),MAX($AI$1:AI10971)+1,0)</f>
        <v>0</v>
      </c>
      <c r="AJ10972">
        <v>537534</v>
      </c>
      <c r="AK10972" t="s">
        <v>31055</v>
      </c>
      <c r="AL10972" t="s">
        <v>31056</v>
      </c>
      <c r="AM10972" t="s">
        <v>122</v>
      </c>
      <c r="AN10972" t="s">
        <v>17649</v>
      </c>
      <c r="AO10972">
        <v>10</v>
      </c>
      <c r="AP10972" t="s">
        <v>31057</v>
      </c>
      <c r="AR10972" t="s">
        <v>17651</v>
      </c>
    </row>
    <row r="10973" spans="35:44">
      <c r="AI10973" s="7">
        <f>IF(ISNUMBER(SEARCH($C$1,AL10973)),MAX($AI$1:AI10972)+1,0)</f>
        <v>0</v>
      </c>
      <c r="AJ10973">
        <v>537535</v>
      </c>
      <c r="AK10973" t="s">
        <v>31058</v>
      </c>
      <c r="AL10973" t="s">
        <v>31059</v>
      </c>
      <c r="AM10973" t="s">
        <v>122</v>
      </c>
      <c r="AN10973" t="s">
        <v>17649</v>
      </c>
      <c r="AO10973">
        <v>10</v>
      </c>
      <c r="AP10973" t="s">
        <v>31060</v>
      </c>
      <c r="AR10973" t="s">
        <v>17651</v>
      </c>
    </row>
    <row r="10974" spans="35:44">
      <c r="AI10974" s="7">
        <f>IF(ISNUMBER(SEARCH($C$1,AL10974)),MAX($AI$1:AI10973)+1,0)</f>
        <v>0</v>
      </c>
      <c r="AJ10974">
        <v>537536</v>
      </c>
      <c r="AK10974" t="s">
        <v>31061</v>
      </c>
      <c r="AL10974" t="s">
        <v>31062</v>
      </c>
      <c r="AM10974" t="s">
        <v>122</v>
      </c>
      <c r="AN10974" t="s">
        <v>129</v>
      </c>
      <c r="AO10974">
        <v>10</v>
      </c>
      <c r="AP10974" t="s">
        <v>31063</v>
      </c>
      <c r="AQ10974" t="s">
        <v>152</v>
      </c>
      <c r="AR10974" t="s">
        <v>126</v>
      </c>
    </row>
    <row r="10975" spans="35:44">
      <c r="AI10975" s="7">
        <f>IF(ISNUMBER(SEARCH($C$1,AL10975)),MAX($AI$1:AI10974)+1,0)</f>
        <v>0</v>
      </c>
      <c r="AJ10975">
        <v>537537</v>
      </c>
      <c r="AK10975" t="s">
        <v>31064</v>
      </c>
      <c r="AL10975" t="s">
        <v>31065</v>
      </c>
      <c r="AM10975" t="s">
        <v>122</v>
      </c>
      <c r="AN10975" t="s">
        <v>17649</v>
      </c>
      <c r="AO10975">
        <v>10</v>
      </c>
      <c r="AP10975" t="s">
        <v>31066</v>
      </c>
      <c r="AR10975" t="s">
        <v>17651</v>
      </c>
    </row>
    <row r="10976" spans="35:44">
      <c r="AI10976" s="7">
        <f>IF(ISNUMBER(SEARCH($C$1,AL10976)),MAX($AI$1:AI10975)+1,0)</f>
        <v>0</v>
      </c>
      <c r="AJ10976">
        <v>537538</v>
      </c>
      <c r="AK10976" t="s">
        <v>31067</v>
      </c>
      <c r="AL10976" t="s">
        <v>31068</v>
      </c>
      <c r="AM10976" t="s">
        <v>122</v>
      </c>
      <c r="AN10976" t="s">
        <v>17649</v>
      </c>
      <c r="AO10976">
        <v>10</v>
      </c>
      <c r="AP10976" t="s">
        <v>31069</v>
      </c>
      <c r="AR10976" t="s">
        <v>17651</v>
      </c>
    </row>
    <row r="10977" spans="35:44">
      <c r="AI10977" s="7">
        <f>IF(ISNUMBER(SEARCH($C$1,AL10977)),MAX($AI$1:AI10976)+1,0)</f>
        <v>0</v>
      </c>
      <c r="AJ10977">
        <v>537539</v>
      </c>
      <c r="AK10977" t="s">
        <v>31070</v>
      </c>
      <c r="AL10977" t="s">
        <v>31071</v>
      </c>
      <c r="AM10977" t="s">
        <v>122</v>
      </c>
      <c r="AN10977" t="s">
        <v>17649</v>
      </c>
      <c r="AO10977">
        <v>10</v>
      </c>
      <c r="AP10977" t="s">
        <v>31072</v>
      </c>
      <c r="AR10977" t="s">
        <v>17651</v>
      </c>
    </row>
    <row r="10978" spans="35:44">
      <c r="AI10978" s="7">
        <f>IF(ISNUMBER(SEARCH($C$1,AL10978)),MAX($AI$1:AI10977)+1,0)</f>
        <v>0</v>
      </c>
      <c r="AJ10978">
        <v>537540</v>
      </c>
      <c r="AK10978" t="s">
        <v>31073</v>
      </c>
      <c r="AL10978" t="s">
        <v>31074</v>
      </c>
      <c r="AM10978" t="s">
        <v>122</v>
      </c>
      <c r="AN10978" t="s">
        <v>17649</v>
      </c>
      <c r="AO10978">
        <v>10</v>
      </c>
      <c r="AP10978" t="s">
        <v>31075</v>
      </c>
      <c r="AR10978" t="s">
        <v>17651</v>
      </c>
    </row>
    <row r="10979" spans="35:44">
      <c r="AI10979" s="7">
        <f>IF(ISNUMBER(SEARCH($C$1,AL10979)),MAX($AI$1:AI10978)+1,0)</f>
        <v>0</v>
      </c>
      <c r="AJ10979">
        <v>537541</v>
      </c>
      <c r="AK10979" t="s">
        <v>31076</v>
      </c>
      <c r="AL10979" t="s">
        <v>31077</v>
      </c>
      <c r="AM10979" t="s">
        <v>122</v>
      </c>
      <c r="AN10979" t="s">
        <v>17649</v>
      </c>
      <c r="AO10979">
        <v>10</v>
      </c>
      <c r="AP10979" t="s">
        <v>31078</v>
      </c>
      <c r="AR10979" t="s">
        <v>17651</v>
      </c>
    </row>
    <row r="10980" spans="35:44">
      <c r="AI10980" s="7">
        <f>IF(ISNUMBER(SEARCH($C$1,AL10980)),MAX($AI$1:AI10979)+1,0)</f>
        <v>0</v>
      </c>
      <c r="AJ10980">
        <v>537542</v>
      </c>
      <c r="AK10980" t="s">
        <v>31079</v>
      </c>
      <c r="AL10980" t="s">
        <v>31080</v>
      </c>
      <c r="AM10980" t="s">
        <v>122</v>
      </c>
      <c r="AN10980" t="s">
        <v>17649</v>
      </c>
      <c r="AO10980">
        <v>10</v>
      </c>
      <c r="AP10980" t="s">
        <v>31081</v>
      </c>
      <c r="AR10980" t="s">
        <v>17651</v>
      </c>
    </row>
    <row r="10981" spans="35:44">
      <c r="AI10981" s="7">
        <f>IF(ISNUMBER(SEARCH($C$1,AL10981)),MAX($AI$1:AI10980)+1,0)</f>
        <v>0</v>
      </c>
      <c r="AJ10981">
        <v>537543</v>
      </c>
      <c r="AK10981" t="s">
        <v>31082</v>
      </c>
      <c r="AL10981" t="s">
        <v>31083</v>
      </c>
      <c r="AM10981" t="s">
        <v>122</v>
      </c>
      <c r="AN10981" t="s">
        <v>17649</v>
      </c>
      <c r="AO10981">
        <v>10</v>
      </c>
      <c r="AP10981" t="s">
        <v>31084</v>
      </c>
      <c r="AR10981" t="s">
        <v>17651</v>
      </c>
    </row>
    <row r="10982" spans="35:44">
      <c r="AI10982" s="7">
        <f>IF(ISNUMBER(SEARCH($C$1,AL10982)),MAX($AI$1:AI10981)+1,0)</f>
        <v>0</v>
      </c>
      <c r="AJ10982">
        <v>537544</v>
      </c>
      <c r="AK10982" t="s">
        <v>31085</v>
      </c>
      <c r="AL10982" t="s">
        <v>31086</v>
      </c>
      <c r="AM10982" t="s">
        <v>122</v>
      </c>
      <c r="AN10982" t="s">
        <v>17649</v>
      </c>
      <c r="AO10982">
        <v>10</v>
      </c>
      <c r="AP10982" t="s">
        <v>31087</v>
      </c>
      <c r="AR10982" t="s">
        <v>17651</v>
      </c>
    </row>
    <row r="10983" spans="35:44">
      <c r="AI10983" s="7">
        <f>IF(ISNUMBER(SEARCH($C$1,AL10983)),MAX($AI$1:AI10982)+1,0)</f>
        <v>0</v>
      </c>
      <c r="AJ10983">
        <v>537545</v>
      </c>
      <c r="AK10983" t="s">
        <v>31088</v>
      </c>
      <c r="AL10983" t="s">
        <v>31089</v>
      </c>
      <c r="AM10983" t="s">
        <v>122</v>
      </c>
      <c r="AN10983" t="s">
        <v>17649</v>
      </c>
      <c r="AO10983">
        <v>10</v>
      </c>
      <c r="AP10983" t="s">
        <v>31090</v>
      </c>
      <c r="AR10983" t="s">
        <v>17651</v>
      </c>
    </row>
    <row r="10984" spans="35:44">
      <c r="AI10984" s="7">
        <f>IF(ISNUMBER(SEARCH($C$1,AL10984)),MAX($AI$1:AI10983)+1,0)</f>
        <v>0</v>
      </c>
      <c r="AJ10984">
        <v>537546</v>
      </c>
      <c r="AK10984" t="s">
        <v>31091</v>
      </c>
      <c r="AL10984" t="s">
        <v>31092</v>
      </c>
      <c r="AM10984" t="s">
        <v>122</v>
      </c>
      <c r="AN10984" t="s">
        <v>17649</v>
      </c>
      <c r="AO10984">
        <v>10</v>
      </c>
      <c r="AP10984" t="s">
        <v>31093</v>
      </c>
      <c r="AR10984" t="s">
        <v>17651</v>
      </c>
    </row>
    <row r="10985" spans="35:44">
      <c r="AI10985" s="7">
        <f>IF(ISNUMBER(SEARCH($C$1,AL10985)),MAX($AI$1:AI10984)+1,0)</f>
        <v>0</v>
      </c>
      <c r="AJ10985">
        <v>537547</v>
      </c>
      <c r="AK10985" t="s">
        <v>31094</v>
      </c>
      <c r="AL10985" t="s">
        <v>31095</v>
      </c>
      <c r="AM10985" t="s">
        <v>122</v>
      </c>
      <c r="AN10985" t="s">
        <v>17649</v>
      </c>
      <c r="AO10985">
        <v>10</v>
      </c>
      <c r="AP10985" t="s">
        <v>31096</v>
      </c>
      <c r="AR10985" t="s">
        <v>17651</v>
      </c>
    </row>
    <row r="10986" spans="35:44">
      <c r="AI10986" s="7">
        <f>IF(ISNUMBER(SEARCH($C$1,AL10986)),MAX($AI$1:AI10985)+1,0)</f>
        <v>0</v>
      </c>
      <c r="AJ10986">
        <v>537548</v>
      </c>
      <c r="AK10986" t="s">
        <v>31097</v>
      </c>
      <c r="AL10986" t="s">
        <v>31098</v>
      </c>
      <c r="AM10986" t="s">
        <v>122</v>
      </c>
      <c r="AN10986" t="s">
        <v>17649</v>
      </c>
      <c r="AO10986">
        <v>10</v>
      </c>
      <c r="AP10986" t="s">
        <v>31099</v>
      </c>
      <c r="AR10986" t="s">
        <v>17651</v>
      </c>
    </row>
    <row r="10987" spans="35:44">
      <c r="AI10987" s="7">
        <f>IF(ISNUMBER(SEARCH($C$1,AL10987)),MAX($AI$1:AI10986)+1,0)</f>
        <v>0</v>
      </c>
      <c r="AJ10987">
        <v>537549</v>
      </c>
      <c r="AK10987" t="s">
        <v>31100</v>
      </c>
      <c r="AL10987" t="s">
        <v>31101</v>
      </c>
      <c r="AM10987" t="s">
        <v>122</v>
      </c>
      <c r="AN10987" t="s">
        <v>17649</v>
      </c>
      <c r="AO10987">
        <v>10</v>
      </c>
      <c r="AP10987" t="s">
        <v>31102</v>
      </c>
      <c r="AR10987" t="s">
        <v>17651</v>
      </c>
    </row>
    <row r="10988" spans="35:44">
      <c r="AI10988" s="7">
        <f>IF(ISNUMBER(SEARCH($C$1,AL10988)),MAX($AI$1:AI10987)+1,0)</f>
        <v>0</v>
      </c>
      <c r="AJ10988">
        <v>537550</v>
      </c>
      <c r="AK10988" t="s">
        <v>31103</v>
      </c>
      <c r="AL10988" t="s">
        <v>31104</v>
      </c>
      <c r="AM10988" t="s">
        <v>122</v>
      </c>
      <c r="AN10988" t="s">
        <v>17649</v>
      </c>
      <c r="AO10988">
        <v>10</v>
      </c>
      <c r="AP10988" t="s">
        <v>31105</v>
      </c>
      <c r="AR10988" t="s">
        <v>17651</v>
      </c>
    </row>
    <row r="10989" spans="35:44">
      <c r="AI10989" s="7">
        <f>IF(ISNUMBER(SEARCH($C$1,AL10989)),MAX($AI$1:AI10988)+1,0)</f>
        <v>0</v>
      </c>
      <c r="AJ10989">
        <v>537551</v>
      </c>
      <c r="AK10989" t="s">
        <v>31106</v>
      </c>
      <c r="AL10989" t="s">
        <v>31107</v>
      </c>
      <c r="AM10989" t="s">
        <v>122</v>
      </c>
      <c r="AN10989" t="s">
        <v>17649</v>
      </c>
      <c r="AO10989">
        <v>10</v>
      </c>
      <c r="AP10989" t="s">
        <v>31108</v>
      </c>
      <c r="AR10989" t="s">
        <v>17651</v>
      </c>
    </row>
    <row r="10990" spans="35:44">
      <c r="AI10990" s="7">
        <f>IF(ISNUMBER(SEARCH($C$1,AL10990)),MAX($AI$1:AI10989)+1,0)</f>
        <v>0</v>
      </c>
      <c r="AJ10990">
        <v>537552</v>
      </c>
      <c r="AK10990" t="s">
        <v>31109</v>
      </c>
      <c r="AL10990" t="s">
        <v>31110</v>
      </c>
      <c r="AM10990" t="s">
        <v>122</v>
      </c>
      <c r="AN10990" t="s">
        <v>17649</v>
      </c>
      <c r="AO10990">
        <v>10</v>
      </c>
      <c r="AP10990" t="s">
        <v>31111</v>
      </c>
      <c r="AR10990" t="s">
        <v>17651</v>
      </c>
    </row>
    <row r="10991" spans="35:44">
      <c r="AI10991" s="7">
        <f>IF(ISNUMBER(SEARCH($C$1,AL10991)),MAX($AI$1:AI10990)+1,0)</f>
        <v>0</v>
      </c>
      <c r="AJ10991">
        <v>537553</v>
      </c>
      <c r="AK10991" t="s">
        <v>31112</v>
      </c>
      <c r="AL10991" t="s">
        <v>31113</v>
      </c>
      <c r="AM10991" t="s">
        <v>122</v>
      </c>
      <c r="AN10991" t="s">
        <v>17649</v>
      </c>
      <c r="AO10991">
        <v>10</v>
      </c>
      <c r="AP10991" t="s">
        <v>31114</v>
      </c>
      <c r="AR10991" t="s">
        <v>17651</v>
      </c>
    </row>
    <row r="10992" spans="35:44">
      <c r="AI10992" s="7">
        <f>IF(ISNUMBER(SEARCH($C$1,AL10992)),MAX($AI$1:AI10991)+1,0)</f>
        <v>0</v>
      </c>
      <c r="AJ10992">
        <v>537554</v>
      </c>
      <c r="AK10992" t="s">
        <v>31115</v>
      </c>
      <c r="AL10992" t="s">
        <v>31116</v>
      </c>
      <c r="AM10992" t="s">
        <v>122</v>
      </c>
      <c r="AN10992" t="s">
        <v>17649</v>
      </c>
      <c r="AO10992">
        <v>10</v>
      </c>
      <c r="AP10992" t="s">
        <v>31117</v>
      </c>
      <c r="AR10992" t="s">
        <v>17651</v>
      </c>
    </row>
    <row r="10993" spans="35:44">
      <c r="AI10993" s="7">
        <f>IF(ISNUMBER(SEARCH($C$1,AL10993)),MAX($AI$1:AI10992)+1,0)</f>
        <v>0</v>
      </c>
      <c r="AJ10993">
        <v>537555</v>
      </c>
      <c r="AK10993" t="s">
        <v>31118</v>
      </c>
      <c r="AL10993" t="s">
        <v>31119</v>
      </c>
      <c r="AM10993" t="s">
        <v>122</v>
      </c>
      <c r="AN10993" t="s">
        <v>17649</v>
      </c>
      <c r="AO10993">
        <v>10</v>
      </c>
      <c r="AP10993" t="s">
        <v>31120</v>
      </c>
      <c r="AR10993" t="s">
        <v>17651</v>
      </c>
    </row>
    <row r="10994" spans="35:44">
      <c r="AI10994" s="7">
        <f>IF(ISNUMBER(SEARCH($C$1,AL10994)),MAX($AI$1:AI10993)+1,0)</f>
        <v>0</v>
      </c>
      <c r="AJ10994">
        <v>537556</v>
      </c>
      <c r="AK10994" t="s">
        <v>31121</v>
      </c>
      <c r="AL10994" t="s">
        <v>31122</v>
      </c>
      <c r="AM10994" t="s">
        <v>122</v>
      </c>
      <c r="AN10994" t="s">
        <v>17649</v>
      </c>
      <c r="AO10994">
        <v>10</v>
      </c>
      <c r="AP10994" t="s">
        <v>31123</v>
      </c>
      <c r="AR10994" t="s">
        <v>17651</v>
      </c>
    </row>
    <row r="10995" spans="35:44">
      <c r="AI10995" s="7">
        <f>IF(ISNUMBER(SEARCH($C$1,AL10995)),MAX($AI$1:AI10994)+1,0)</f>
        <v>0</v>
      </c>
      <c r="AJ10995">
        <v>537557</v>
      </c>
      <c r="AK10995" t="s">
        <v>31124</v>
      </c>
      <c r="AL10995" t="s">
        <v>31125</v>
      </c>
      <c r="AM10995" t="s">
        <v>122</v>
      </c>
      <c r="AN10995" t="s">
        <v>17649</v>
      </c>
      <c r="AO10995">
        <v>10</v>
      </c>
      <c r="AP10995" t="s">
        <v>31126</v>
      </c>
      <c r="AR10995" t="s">
        <v>17651</v>
      </c>
    </row>
    <row r="10996" spans="35:44">
      <c r="AI10996" s="7">
        <f>IF(ISNUMBER(SEARCH($C$1,AL10996)),MAX($AI$1:AI10995)+1,0)</f>
        <v>0</v>
      </c>
      <c r="AJ10996">
        <v>537558</v>
      </c>
      <c r="AK10996" t="s">
        <v>31127</v>
      </c>
      <c r="AL10996" t="s">
        <v>31128</v>
      </c>
      <c r="AM10996" t="s">
        <v>122</v>
      </c>
      <c r="AN10996" t="s">
        <v>17649</v>
      </c>
      <c r="AO10996">
        <v>10</v>
      </c>
      <c r="AP10996" t="s">
        <v>31129</v>
      </c>
      <c r="AR10996" t="s">
        <v>17651</v>
      </c>
    </row>
    <row r="10997" spans="35:44">
      <c r="AI10997" s="7">
        <f>IF(ISNUMBER(SEARCH($C$1,AL10997)),MAX($AI$1:AI10996)+1,0)</f>
        <v>0</v>
      </c>
      <c r="AJ10997">
        <v>537559</v>
      </c>
      <c r="AK10997" t="s">
        <v>31130</v>
      </c>
      <c r="AL10997" t="s">
        <v>31131</v>
      </c>
      <c r="AM10997" t="s">
        <v>122</v>
      </c>
      <c r="AN10997" t="s">
        <v>17649</v>
      </c>
      <c r="AO10997">
        <v>10</v>
      </c>
      <c r="AP10997" t="s">
        <v>31132</v>
      </c>
      <c r="AR10997" t="s">
        <v>17651</v>
      </c>
    </row>
    <row r="10998" spans="35:44">
      <c r="AI10998" s="7">
        <f>IF(ISNUMBER(SEARCH($C$1,AL10998)),MAX($AI$1:AI10997)+1,0)</f>
        <v>0</v>
      </c>
      <c r="AJ10998">
        <v>537560</v>
      </c>
      <c r="AK10998" t="s">
        <v>31133</v>
      </c>
      <c r="AL10998" t="s">
        <v>31134</v>
      </c>
      <c r="AM10998" t="s">
        <v>122</v>
      </c>
      <c r="AN10998" t="s">
        <v>17649</v>
      </c>
      <c r="AO10998">
        <v>10</v>
      </c>
      <c r="AP10998" t="s">
        <v>31135</v>
      </c>
      <c r="AR10998" t="s">
        <v>17651</v>
      </c>
    </row>
    <row r="10999" spans="35:44">
      <c r="AI10999" s="7">
        <f>IF(ISNUMBER(SEARCH($C$1,AL10999)),MAX($AI$1:AI10998)+1,0)</f>
        <v>0</v>
      </c>
      <c r="AJ10999">
        <v>537561</v>
      </c>
      <c r="AK10999" t="s">
        <v>31136</v>
      </c>
      <c r="AL10999" t="s">
        <v>31137</v>
      </c>
      <c r="AM10999" t="s">
        <v>122</v>
      </c>
      <c r="AN10999" t="s">
        <v>17649</v>
      </c>
      <c r="AO10999">
        <v>10</v>
      </c>
      <c r="AP10999" t="s">
        <v>31138</v>
      </c>
      <c r="AR10999" t="s">
        <v>17651</v>
      </c>
    </row>
    <row r="11000" spans="35:44">
      <c r="AI11000" s="7">
        <f>IF(ISNUMBER(SEARCH($C$1,AL11000)),MAX($AI$1:AI10999)+1,0)</f>
        <v>0</v>
      </c>
      <c r="AJ11000">
        <v>537562</v>
      </c>
      <c r="AK11000" t="s">
        <v>31139</v>
      </c>
      <c r="AL11000" t="s">
        <v>31140</v>
      </c>
      <c r="AM11000" t="s">
        <v>122</v>
      </c>
      <c r="AN11000" t="s">
        <v>17649</v>
      </c>
      <c r="AO11000">
        <v>10</v>
      </c>
      <c r="AP11000" t="s">
        <v>31141</v>
      </c>
      <c r="AR11000" t="s">
        <v>17651</v>
      </c>
    </row>
    <row r="11001" spans="35:44">
      <c r="AI11001" s="7">
        <f>IF(ISNUMBER(SEARCH($C$1,AL11001)),MAX($AI$1:AI11000)+1,0)</f>
        <v>0</v>
      </c>
      <c r="AJ11001">
        <v>537563</v>
      </c>
      <c r="AK11001" t="s">
        <v>31142</v>
      </c>
      <c r="AL11001" t="s">
        <v>31143</v>
      </c>
      <c r="AM11001" t="s">
        <v>122</v>
      </c>
      <c r="AN11001" t="s">
        <v>17649</v>
      </c>
      <c r="AO11001">
        <v>10</v>
      </c>
      <c r="AP11001" t="s">
        <v>31144</v>
      </c>
      <c r="AR11001" t="s">
        <v>17651</v>
      </c>
    </row>
    <row r="11002" spans="35:44">
      <c r="AI11002" s="7">
        <f>IF(ISNUMBER(SEARCH($C$1,AL11002)),MAX($AI$1:AI11001)+1,0)</f>
        <v>0</v>
      </c>
      <c r="AJ11002">
        <v>537564</v>
      </c>
      <c r="AK11002" t="s">
        <v>31145</v>
      </c>
      <c r="AL11002" t="s">
        <v>31146</v>
      </c>
      <c r="AM11002" t="s">
        <v>122</v>
      </c>
      <c r="AN11002" t="s">
        <v>17649</v>
      </c>
      <c r="AO11002">
        <v>10</v>
      </c>
      <c r="AP11002" t="s">
        <v>31147</v>
      </c>
      <c r="AR11002" t="s">
        <v>17651</v>
      </c>
    </row>
    <row r="11003" spans="35:44">
      <c r="AI11003" s="7">
        <f>IF(ISNUMBER(SEARCH($C$1,AL11003)),MAX($AI$1:AI11002)+1,0)</f>
        <v>0</v>
      </c>
      <c r="AJ11003">
        <v>537565</v>
      </c>
      <c r="AK11003" t="s">
        <v>31148</v>
      </c>
      <c r="AL11003" t="s">
        <v>31149</v>
      </c>
      <c r="AM11003" t="s">
        <v>122</v>
      </c>
      <c r="AN11003" t="s">
        <v>17649</v>
      </c>
      <c r="AO11003">
        <v>10</v>
      </c>
      <c r="AP11003" t="s">
        <v>31150</v>
      </c>
      <c r="AR11003" t="s">
        <v>17651</v>
      </c>
    </row>
    <row r="11004" spans="35:44">
      <c r="AI11004" s="7">
        <f>IF(ISNUMBER(SEARCH($C$1,AL11004)),MAX($AI$1:AI11003)+1,0)</f>
        <v>0</v>
      </c>
      <c r="AJ11004">
        <v>537566</v>
      </c>
      <c r="AK11004" t="s">
        <v>31151</v>
      </c>
      <c r="AL11004" t="s">
        <v>31152</v>
      </c>
      <c r="AM11004" t="s">
        <v>122</v>
      </c>
      <c r="AN11004" t="s">
        <v>17649</v>
      </c>
      <c r="AO11004">
        <v>10</v>
      </c>
      <c r="AP11004" t="s">
        <v>31153</v>
      </c>
      <c r="AR11004" t="s">
        <v>17651</v>
      </c>
    </row>
    <row r="11005" spans="35:44">
      <c r="AI11005" s="7">
        <f>IF(ISNUMBER(SEARCH($C$1,AL11005)),MAX($AI$1:AI11004)+1,0)</f>
        <v>0</v>
      </c>
      <c r="AJ11005">
        <v>537567</v>
      </c>
      <c r="AK11005" t="s">
        <v>31154</v>
      </c>
      <c r="AL11005" t="s">
        <v>31155</v>
      </c>
      <c r="AM11005" t="s">
        <v>122</v>
      </c>
      <c r="AN11005" t="s">
        <v>17649</v>
      </c>
      <c r="AO11005">
        <v>10</v>
      </c>
      <c r="AP11005" t="s">
        <v>31156</v>
      </c>
      <c r="AR11005" t="s">
        <v>17651</v>
      </c>
    </row>
    <row r="11006" spans="35:44">
      <c r="AI11006" s="7">
        <f>IF(ISNUMBER(SEARCH($C$1,AL11006)),MAX($AI$1:AI11005)+1,0)</f>
        <v>0</v>
      </c>
      <c r="AJ11006">
        <v>537568</v>
      </c>
      <c r="AK11006" t="s">
        <v>31157</v>
      </c>
      <c r="AL11006" t="s">
        <v>31158</v>
      </c>
      <c r="AM11006" t="s">
        <v>122</v>
      </c>
      <c r="AN11006" t="s">
        <v>17649</v>
      </c>
      <c r="AO11006">
        <v>10</v>
      </c>
      <c r="AP11006" t="s">
        <v>31159</v>
      </c>
      <c r="AR11006" t="s">
        <v>17651</v>
      </c>
    </row>
    <row r="11007" spans="35:44">
      <c r="AI11007" s="7">
        <f>IF(ISNUMBER(SEARCH($C$1,AL11007)),MAX($AI$1:AI11006)+1,0)</f>
        <v>0</v>
      </c>
      <c r="AJ11007">
        <v>537569</v>
      </c>
      <c r="AK11007" t="s">
        <v>31160</v>
      </c>
      <c r="AL11007" t="s">
        <v>31161</v>
      </c>
      <c r="AM11007" t="s">
        <v>122</v>
      </c>
      <c r="AN11007" t="s">
        <v>17649</v>
      </c>
      <c r="AO11007">
        <v>10</v>
      </c>
      <c r="AP11007" t="s">
        <v>31162</v>
      </c>
      <c r="AR11007" t="s">
        <v>17651</v>
      </c>
    </row>
    <row r="11008" spans="35:44">
      <c r="AI11008" s="7">
        <f>IF(ISNUMBER(SEARCH($C$1,AL11008)),MAX($AI$1:AI11007)+1,0)</f>
        <v>0</v>
      </c>
      <c r="AJ11008">
        <v>537570</v>
      </c>
      <c r="AK11008" t="s">
        <v>31163</v>
      </c>
      <c r="AL11008" t="s">
        <v>31164</v>
      </c>
      <c r="AM11008" t="s">
        <v>122</v>
      </c>
      <c r="AN11008" t="s">
        <v>17649</v>
      </c>
      <c r="AO11008">
        <v>10</v>
      </c>
      <c r="AP11008" t="s">
        <v>31165</v>
      </c>
      <c r="AR11008" t="s">
        <v>17651</v>
      </c>
    </row>
    <row r="11009" spans="35:44">
      <c r="AI11009" s="7">
        <f>IF(ISNUMBER(SEARCH($C$1,AL11009)),MAX($AI$1:AI11008)+1,0)</f>
        <v>0</v>
      </c>
      <c r="AJ11009">
        <v>537571</v>
      </c>
      <c r="AK11009" t="s">
        <v>31166</v>
      </c>
      <c r="AL11009" t="s">
        <v>31167</v>
      </c>
      <c r="AM11009" t="s">
        <v>122</v>
      </c>
      <c r="AN11009" t="s">
        <v>17649</v>
      </c>
      <c r="AO11009">
        <v>10</v>
      </c>
      <c r="AP11009" t="s">
        <v>31168</v>
      </c>
      <c r="AR11009" t="s">
        <v>17651</v>
      </c>
    </row>
    <row r="11010" spans="35:44">
      <c r="AI11010" s="7">
        <f>IF(ISNUMBER(SEARCH($C$1,AL11010)),MAX($AI$1:AI11009)+1,0)</f>
        <v>0</v>
      </c>
      <c r="AJ11010">
        <v>537572</v>
      </c>
      <c r="AK11010" t="s">
        <v>31169</v>
      </c>
      <c r="AL11010" t="s">
        <v>31170</v>
      </c>
      <c r="AM11010" t="s">
        <v>122</v>
      </c>
      <c r="AN11010" t="s">
        <v>17649</v>
      </c>
      <c r="AO11010">
        <v>10</v>
      </c>
      <c r="AP11010" t="s">
        <v>31171</v>
      </c>
      <c r="AR11010" t="s">
        <v>17651</v>
      </c>
    </row>
    <row r="11011" spans="35:44">
      <c r="AI11011" s="7">
        <f>IF(ISNUMBER(SEARCH($C$1,AL11011)),MAX($AI$1:AI11010)+1,0)</f>
        <v>0</v>
      </c>
      <c r="AJ11011">
        <v>537573</v>
      </c>
      <c r="AK11011" t="s">
        <v>31172</v>
      </c>
      <c r="AL11011" t="s">
        <v>31173</v>
      </c>
      <c r="AM11011" t="s">
        <v>122</v>
      </c>
      <c r="AN11011" t="s">
        <v>20851</v>
      </c>
      <c r="AO11011">
        <v>10</v>
      </c>
      <c r="AP11011" t="s">
        <v>31174</v>
      </c>
      <c r="AQ11011" t="s">
        <v>786</v>
      </c>
      <c r="AR11011" t="s">
        <v>126</v>
      </c>
    </row>
    <row r="11012" spans="35:44">
      <c r="AI11012" s="7">
        <f>IF(ISNUMBER(SEARCH($C$1,AL11012)),MAX($AI$1:AI11011)+1,0)</f>
        <v>0</v>
      </c>
      <c r="AJ11012">
        <v>537574</v>
      </c>
      <c r="AK11012" t="s">
        <v>31175</v>
      </c>
      <c r="AL11012" t="s">
        <v>31176</v>
      </c>
      <c r="AM11012" t="s">
        <v>122</v>
      </c>
      <c r="AN11012" t="s">
        <v>17649</v>
      </c>
      <c r="AO11012">
        <v>10</v>
      </c>
      <c r="AP11012" t="s">
        <v>31177</v>
      </c>
      <c r="AR11012" t="s">
        <v>17651</v>
      </c>
    </row>
    <row r="11013" spans="35:44">
      <c r="AI11013" s="7">
        <f>IF(ISNUMBER(SEARCH($C$1,AL11013)),MAX($AI$1:AI11012)+1,0)</f>
        <v>0</v>
      </c>
      <c r="AJ11013">
        <v>537575</v>
      </c>
      <c r="AK11013" t="s">
        <v>31178</v>
      </c>
      <c r="AL11013" t="s">
        <v>31179</v>
      </c>
      <c r="AM11013" t="s">
        <v>122</v>
      </c>
      <c r="AN11013" t="s">
        <v>17649</v>
      </c>
      <c r="AO11013">
        <v>10</v>
      </c>
      <c r="AP11013" t="s">
        <v>31180</v>
      </c>
      <c r="AR11013" t="s">
        <v>17651</v>
      </c>
    </row>
    <row r="11014" spans="35:44">
      <c r="AI11014" s="7">
        <f>IF(ISNUMBER(SEARCH($C$1,AL11014)),MAX($AI$1:AI11013)+1,0)</f>
        <v>0</v>
      </c>
      <c r="AJ11014">
        <v>537576</v>
      </c>
      <c r="AK11014" t="s">
        <v>31181</v>
      </c>
      <c r="AL11014" t="s">
        <v>31182</v>
      </c>
      <c r="AM11014" t="s">
        <v>122</v>
      </c>
      <c r="AN11014" t="s">
        <v>17649</v>
      </c>
      <c r="AO11014">
        <v>10</v>
      </c>
      <c r="AP11014" t="s">
        <v>31183</v>
      </c>
      <c r="AR11014" t="s">
        <v>17651</v>
      </c>
    </row>
    <row r="11015" spans="35:44">
      <c r="AI11015" s="7">
        <f>IF(ISNUMBER(SEARCH($C$1,AL11015)),MAX($AI$1:AI11014)+1,0)</f>
        <v>0</v>
      </c>
      <c r="AJ11015">
        <v>537577</v>
      </c>
      <c r="AK11015" t="s">
        <v>31184</v>
      </c>
      <c r="AL11015" t="s">
        <v>31185</v>
      </c>
      <c r="AM11015" t="s">
        <v>122</v>
      </c>
      <c r="AN11015" t="s">
        <v>17649</v>
      </c>
      <c r="AO11015">
        <v>10</v>
      </c>
      <c r="AP11015" t="s">
        <v>31186</v>
      </c>
      <c r="AR11015" t="s">
        <v>17651</v>
      </c>
    </row>
    <row r="11016" spans="35:44">
      <c r="AI11016" s="7">
        <f>IF(ISNUMBER(SEARCH($C$1,AL11016)),MAX($AI$1:AI11015)+1,0)</f>
        <v>0</v>
      </c>
      <c r="AJ11016">
        <v>537578</v>
      </c>
      <c r="AK11016" t="s">
        <v>31187</v>
      </c>
      <c r="AL11016" t="s">
        <v>31188</v>
      </c>
      <c r="AM11016" t="s">
        <v>122</v>
      </c>
      <c r="AN11016" t="s">
        <v>17649</v>
      </c>
      <c r="AO11016">
        <v>10</v>
      </c>
      <c r="AP11016" t="s">
        <v>31189</v>
      </c>
      <c r="AR11016" t="s">
        <v>17651</v>
      </c>
    </row>
    <row r="11017" spans="35:44">
      <c r="AI11017" s="7">
        <f>IF(ISNUMBER(SEARCH($C$1,AL11017)),MAX($AI$1:AI11016)+1,0)</f>
        <v>0</v>
      </c>
      <c r="AJ11017">
        <v>537579</v>
      </c>
      <c r="AK11017" t="s">
        <v>31190</v>
      </c>
      <c r="AL11017" t="s">
        <v>31191</v>
      </c>
      <c r="AM11017" t="s">
        <v>122</v>
      </c>
      <c r="AN11017" t="s">
        <v>17649</v>
      </c>
      <c r="AO11017">
        <v>10</v>
      </c>
      <c r="AP11017" t="s">
        <v>31192</v>
      </c>
      <c r="AR11017" t="s">
        <v>17651</v>
      </c>
    </row>
    <row r="11018" spans="35:44">
      <c r="AI11018" s="7">
        <f>IF(ISNUMBER(SEARCH($C$1,AL11018)),MAX($AI$1:AI11017)+1,0)</f>
        <v>0</v>
      </c>
      <c r="AJ11018">
        <v>537580</v>
      </c>
      <c r="AK11018" t="s">
        <v>31193</v>
      </c>
      <c r="AL11018" t="s">
        <v>31194</v>
      </c>
      <c r="AM11018" t="s">
        <v>122</v>
      </c>
      <c r="AN11018" t="s">
        <v>17649</v>
      </c>
      <c r="AO11018">
        <v>10</v>
      </c>
      <c r="AP11018" t="s">
        <v>31195</v>
      </c>
      <c r="AR11018" t="s">
        <v>17651</v>
      </c>
    </row>
    <row r="11019" spans="35:44">
      <c r="AI11019" s="7">
        <f>IF(ISNUMBER(SEARCH($C$1,AL11019)),MAX($AI$1:AI11018)+1,0)</f>
        <v>0</v>
      </c>
      <c r="AJ11019">
        <v>537581</v>
      </c>
      <c r="AK11019" t="s">
        <v>31196</v>
      </c>
      <c r="AL11019" t="s">
        <v>31197</v>
      </c>
      <c r="AM11019" t="s">
        <v>122</v>
      </c>
      <c r="AN11019" t="s">
        <v>17649</v>
      </c>
      <c r="AO11019">
        <v>10</v>
      </c>
      <c r="AP11019" t="s">
        <v>31198</v>
      </c>
      <c r="AR11019" t="s">
        <v>17651</v>
      </c>
    </row>
    <row r="11020" spans="35:44">
      <c r="AI11020" s="7">
        <f>IF(ISNUMBER(SEARCH($C$1,AL11020)),MAX($AI$1:AI11019)+1,0)</f>
        <v>0</v>
      </c>
      <c r="AJ11020">
        <v>537582</v>
      </c>
      <c r="AK11020" t="s">
        <v>31199</v>
      </c>
      <c r="AL11020" t="s">
        <v>31200</v>
      </c>
      <c r="AM11020" t="s">
        <v>122</v>
      </c>
      <c r="AN11020" t="s">
        <v>20851</v>
      </c>
      <c r="AO11020">
        <v>10</v>
      </c>
      <c r="AP11020" t="s">
        <v>31201</v>
      </c>
      <c r="AQ11020" t="s">
        <v>168</v>
      </c>
      <c r="AR11020" t="s">
        <v>126</v>
      </c>
    </row>
    <row r="11021" spans="35:44">
      <c r="AI11021" s="7">
        <f>IF(ISNUMBER(SEARCH($C$1,AL11021)),MAX($AI$1:AI11020)+1,0)</f>
        <v>0</v>
      </c>
      <c r="AJ11021">
        <v>537583</v>
      </c>
      <c r="AK11021" t="s">
        <v>31202</v>
      </c>
      <c r="AL11021" t="s">
        <v>31203</v>
      </c>
      <c r="AM11021" t="s">
        <v>122</v>
      </c>
      <c r="AN11021" t="s">
        <v>17649</v>
      </c>
      <c r="AO11021">
        <v>10</v>
      </c>
      <c r="AP11021" t="s">
        <v>31204</v>
      </c>
      <c r="AR11021" t="s">
        <v>17651</v>
      </c>
    </row>
    <row r="11022" spans="35:44">
      <c r="AI11022" s="7">
        <f>IF(ISNUMBER(SEARCH($C$1,AL11022)),MAX($AI$1:AI11021)+1,0)</f>
        <v>0</v>
      </c>
      <c r="AJ11022">
        <v>537584</v>
      </c>
      <c r="AK11022" t="s">
        <v>31205</v>
      </c>
      <c r="AL11022" t="s">
        <v>31206</v>
      </c>
      <c r="AM11022" t="s">
        <v>122</v>
      </c>
      <c r="AN11022" t="s">
        <v>17649</v>
      </c>
      <c r="AO11022">
        <v>10</v>
      </c>
      <c r="AP11022" t="s">
        <v>31207</v>
      </c>
      <c r="AR11022" t="s">
        <v>17651</v>
      </c>
    </row>
    <row r="11023" spans="35:44">
      <c r="AI11023" s="7">
        <f>IF(ISNUMBER(SEARCH($C$1,AL11023)),MAX($AI$1:AI11022)+1,0)</f>
        <v>0</v>
      </c>
      <c r="AJ11023">
        <v>537585</v>
      </c>
      <c r="AK11023" t="s">
        <v>31208</v>
      </c>
      <c r="AL11023" t="s">
        <v>31209</v>
      </c>
      <c r="AM11023" t="s">
        <v>122</v>
      </c>
      <c r="AN11023" t="s">
        <v>17649</v>
      </c>
      <c r="AO11023">
        <v>10</v>
      </c>
      <c r="AP11023" t="s">
        <v>31210</v>
      </c>
      <c r="AR11023" t="s">
        <v>17651</v>
      </c>
    </row>
    <row r="11024" spans="35:44">
      <c r="AI11024" s="7">
        <f>IF(ISNUMBER(SEARCH($C$1,AL11024)),MAX($AI$1:AI11023)+1,0)</f>
        <v>0</v>
      </c>
      <c r="AJ11024">
        <v>537586</v>
      </c>
      <c r="AK11024" t="s">
        <v>31211</v>
      </c>
      <c r="AL11024" t="s">
        <v>31212</v>
      </c>
      <c r="AM11024" t="s">
        <v>122</v>
      </c>
      <c r="AN11024" t="s">
        <v>17649</v>
      </c>
      <c r="AO11024">
        <v>10</v>
      </c>
      <c r="AP11024" t="s">
        <v>31213</v>
      </c>
      <c r="AR11024" t="s">
        <v>17651</v>
      </c>
    </row>
    <row r="11025" spans="35:44">
      <c r="AI11025" s="7">
        <f>IF(ISNUMBER(SEARCH($C$1,AL11025)),MAX($AI$1:AI11024)+1,0)</f>
        <v>0</v>
      </c>
      <c r="AJ11025">
        <v>537587</v>
      </c>
      <c r="AK11025" t="s">
        <v>31214</v>
      </c>
      <c r="AL11025" t="s">
        <v>31215</v>
      </c>
      <c r="AM11025" t="s">
        <v>122</v>
      </c>
      <c r="AN11025" t="s">
        <v>17649</v>
      </c>
      <c r="AO11025">
        <v>10</v>
      </c>
      <c r="AP11025" t="s">
        <v>31216</v>
      </c>
      <c r="AR11025" t="s">
        <v>17651</v>
      </c>
    </row>
    <row r="11026" spans="35:44">
      <c r="AI11026" s="7">
        <f>IF(ISNUMBER(SEARCH($C$1,AL11026)),MAX($AI$1:AI11025)+1,0)</f>
        <v>0</v>
      </c>
      <c r="AJ11026">
        <v>537588</v>
      </c>
      <c r="AK11026" t="s">
        <v>31217</v>
      </c>
      <c r="AL11026" t="s">
        <v>31218</v>
      </c>
      <c r="AM11026" t="s">
        <v>122</v>
      </c>
      <c r="AN11026" t="s">
        <v>17649</v>
      </c>
      <c r="AO11026">
        <v>10</v>
      </c>
      <c r="AP11026" t="s">
        <v>31219</v>
      </c>
      <c r="AR11026" t="s">
        <v>17651</v>
      </c>
    </row>
    <row r="11027" spans="35:44">
      <c r="AI11027" s="7">
        <f>IF(ISNUMBER(SEARCH($C$1,AL11027)),MAX($AI$1:AI11026)+1,0)</f>
        <v>0</v>
      </c>
      <c r="AJ11027">
        <v>537589</v>
      </c>
      <c r="AK11027" t="s">
        <v>31220</v>
      </c>
      <c r="AL11027" t="s">
        <v>31221</v>
      </c>
      <c r="AM11027" t="s">
        <v>122</v>
      </c>
      <c r="AN11027" t="s">
        <v>17649</v>
      </c>
      <c r="AO11027">
        <v>10</v>
      </c>
      <c r="AP11027" t="s">
        <v>31222</v>
      </c>
      <c r="AR11027" t="s">
        <v>17651</v>
      </c>
    </row>
    <row r="11028" spans="35:44">
      <c r="AI11028" s="7">
        <f>IF(ISNUMBER(SEARCH($C$1,AL11028)),MAX($AI$1:AI11027)+1,0)</f>
        <v>0</v>
      </c>
      <c r="AJ11028">
        <v>537590</v>
      </c>
      <c r="AK11028" t="s">
        <v>31223</v>
      </c>
      <c r="AL11028" t="s">
        <v>31224</v>
      </c>
      <c r="AM11028" t="s">
        <v>138</v>
      </c>
      <c r="AN11028" t="s">
        <v>17649</v>
      </c>
      <c r="AO11028">
        <v>10</v>
      </c>
      <c r="AP11028" t="s">
        <v>31225</v>
      </c>
      <c r="AR11028" t="s">
        <v>17651</v>
      </c>
    </row>
    <row r="11029" spans="35:44">
      <c r="AI11029" s="7">
        <f>IF(ISNUMBER(SEARCH($C$1,AL11029)),MAX($AI$1:AI11028)+1,0)</f>
        <v>0</v>
      </c>
      <c r="AJ11029">
        <v>537591</v>
      </c>
      <c r="AK11029" t="s">
        <v>31226</v>
      </c>
      <c r="AL11029" t="s">
        <v>31227</v>
      </c>
      <c r="AM11029" t="s">
        <v>138</v>
      </c>
      <c r="AN11029" t="s">
        <v>17649</v>
      </c>
      <c r="AO11029">
        <v>10</v>
      </c>
      <c r="AP11029" t="s">
        <v>31228</v>
      </c>
      <c r="AR11029" t="s">
        <v>17651</v>
      </c>
    </row>
    <row r="11030" spans="35:44">
      <c r="AI11030" s="7">
        <f>IF(ISNUMBER(SEARCH($C$1,AL11030)),MAX($AI$1:AI11029)+1,0)</f>
        <v>0</v>
      </c>
      <c r="AJ11030">
        <v>537592</v>
      </c>
      <c r="AK11030" t="s">
        <v>31229</v>
      </c>
      <c r="AL11030" t="s">
        <v>31230</v>
      </c>
      <c r="AM11030" t="s">
        <v>138</v>
      </c>
      <c r="AN11030" t="s">
        <v>17649</v>
      </c>
      <c r="AO11030">
        <v>10</v>
      </c>
      <c r="AP11030" t="s">
        <v>31231</v>
      </c>
      <c r="AR11030" t="s">
        <v>17651</v>
      </c>
    </row>
    <row r="11031" spans="35:44">
      <c r="AI11031" s="7">
        <f>IF(ISNUMBER(SEARCH($C$1,AL11031)),MAX($AI$1:AI11030)+1,0)</f>
        <v>0</v>
      </c>
      <c r="AJ11031">
        <v>537593</v>
      </c>
      <c r="AK11031" t="s">
        <v>31232</v>
      </c>
      <c r="AL11031" t="s">
        <v>31233</v>
      </c>
      <c r="AM11031" t="s">
        <v>138</v>
      </c>
      <c r="AN11031" t="s">
        <v>17649</v>
      </c>
      <c r="AO11031">
        <v>10</v>
      </c>
      <c r="AP11031" t="s">
        <v>31234</v>
      </c>
      <c r="AR11031" t="s">
        <v>17651</v>
      </c>
    </row>
    <row r="11032" spans="35:44">
      <c r="AI11032" s="7">
        <f>IF(ISNUMBER(SEARCH($C$1,AL11032)),MAX($AI$1:AI11031)+1,0)</f>
        <v>0</v>
      </c>
      <c r="AJ11032">
        <v>537594</v>
      </c>
      <c r="AK11032" t="s">
        <v>31235</v>
      </c>
      <c r="AL11032" t="s">
        <v>31236</v>
      </c>
      <c r="AM11032" t="s">
        <v>138</v>
      </c>
      <c r="AN11032" t="s">
        <v>17649</v>
      </c>
      <c r="AO11032">
        <v>10</v>
      </c>
      <c r="AP11032" t="s">
        <v>31237</v>
      </c>
      <c r="AR11032" t="s">
        <v>17651</v>
      </c>
    </row>
    <row r="11033" spans="35:44">
      <c r="AI11033" s="7">
        <f>IF(ISNUMBER(SEARCH($C$1,AL11033)),MAX($AI$1:AI11032)+1,0)</f>
        <v>0</v>
      </c>
      <c r="AJ11033">
        <v>537595</v>
      </c>
      <c r="AK11033" t="s">
        <v>31238</v>
      </c>
      <c r="AL11033" t="s">
        <v>31239</v>
      </c>
      <c r="AM11033" t="s">
        <v>138</v>
      </c>
      <c r="AN11033" t="s">
        <v>17649</v>
      </c>
      <c r="AO11033">
        <v>10</v>
      </c>
      <c r="AP11033" t="s">
        <v>31240</v>
      </c>
      <c r="AR11033" t="s">
        <v>17651</v>
      </c>
    </row>
    <row r="11034" spans="35:44">
      <c r="AI11034" s="7">
        <f>IF(ISNUMBER(SEARCH($C$1,AL11034)),MAX($AI$1:AI11033)+1,0)</f>
        <v>0</v>
      </c>
      <c r="AJ11034">
        <v>537596</v>
      </c>
      <c r="AK11034" t="s">
        <v>31241</v>
      </c>
      <c r="AL11034" t="s">
        <v>31242</v>
      </c>
      <c r="AM11034" t="s">
        <v>122</v>
      </c>
      <c r="AN11034" t="s">
        <v>17649</v>
      </c>
      <c r="AO11034">
        <v>10</v>
      </c>
      <c r="AP11034" t="s">
        <v>31243</v>
      </c>
      <c r="AR11034" t="s">
        <v>17651</v>
      </c>
    </row>
    <row r="11035" spans="35:44">
      <c r="AI11035" s="7">
        <f>IF(ISNUMBER(SEARCH($C$1,AL11035)),MAX($AI$1:AI11034)+1,0)</f>
        <v>0</v>
      </c>
      <c r="AJ11035">
        <v>537597</v>
      </c>
      <c r="AK11035" t="s">
        <v>31244</v>
      </c>
      <c r="AL11035" t="s">
        <v>31245</v>
      </c>
      <c r="AM11035" t="s">
        <v>122</v>
      </c>
      <c r="AN11035" t="s">
        <v>17649</v>
      </c>
      <c r="AO11035">
        <v>10</v>
      </c>
      <c r="AP11035" t="s">
        <v>31246</v>
      </c>
      <c r="AR11035" t="s">
        <v>17651</v>
      </c>
    </row>
    <row r="11036" spans="35:44">
      <c r="AI11036" s="7">
        <f>IF(ISNUMBER(SEARCH($C$1,AL11036)),MAX($AI$1:AI11035)+1,0)</f>
        <v>0</v>
      </c>
      <c r="AJ11036">
        <v>537598</v>
      </c>
      <c r="AK11036" t="s">
        <v>31247</v>
      </c>
      <c r="AL11036" t="s">
        <v>31248</v>
      </c>
      <c r="AM11036" t="s">
        <v>122</v>
      </c>
      <c r="AN11036" t="s">
        <v>17649</v>
      </c>
      <c r="AO11036">
        <v>10</v>
      </c>
      <c r="AP11036" t="s">
        <v>31249</v>
      </c>
      <c r="AR11036" t="s">
        <v>17651</v>
      </c>
    </row>
    <row r="11037" spans="35:44">
      <c r="AI11037" s="7">
        <f>IF(ISNUMBER(SEARCH($C$1,AL11037)),MAX($AI$1:AI11036)+1,0)</f>
        <v>0</v>
      </c>
      <c r="AJ11037">
        <v>537599</v>
      </c>
      <c r="AK11037" t="s">
        <v>31250</v>
      </c>
      <c r="AL11037" t="s">
        <v>31251</v>
      </c>
      <c r="AM11037" t="s">
        <v>122</v>
      </c>
      <c r="AN11037" t="s">
        <v>17649</v>
      </c>
      <c r="AO11037">
        <v>10</v>
      </c>
      <c r="AP11037" t="s">
        <v>31252</v>
      </c>
      <c r="AR11037" t="s">
        <v>17651</v>
      </c>
    </row>
    <row r="11038" spans="35:44">
      <c r="AI11038" s="7">
        <f>IF(ISNUMBER(SEARCH($C$1,AL11038)),MAX($AI$1:AI11037)+1,0)</f>
        <v>0</v>
      </c>
      <c r="AJ11038">
        <v>537600</v>
      </c>
      <c r="AK11038" t="s">
        <v>31253</v>
      </c>
      <c r="AL11038" t="s">
        <v>31254</v>
      </c>
      <c r="AM11038" t="s">
        <v>122</v>
      </c>
      <c r="AN11038" t="s">
        <v>17649</v>
      </c>
      <c r="AO11038">
        <v>10</v>
      </c>
      <c r="AP11038" t="s">
        <v>31255</v>
      </c>
      <c r="AR11038" t="s">
        <v>17651</v>
      </c>
    </row>
    <row r="11039" spans="35:44">
      <c r="AI11039" s="7">
        <f>IF(ISNUMBER(SEARCH($C$1,AL11039)),MAX($AI$1:AI11038)+1,0)</f>
        <v>0</v>
      </c>
      <c r="AJ11039">
        <v>537601</v>
      </c>
      <c r="AK11039" t="s">
        <v>31256</v>
      </c>
      <c r="AL11039" t="s">
        <v>31257</v>
      </c>
      <c r="AM11039" t="s">
        <v>122</v>
      </c>
      <c r="AN11039" t="s">
        <v>17649</v>
      </c>
      <c r="AO11039">
        <v>10</v>
      </c>
      <c r="AP11039" t="s">
        <v>31258</v>
      </c>
      <c r="AR11039" t="s">
        <v>17651</v>
      </c>
    </row>
    <row r="11040" spans="35:44">
      <c r="AI11040" s="7">
        <f>IF(ISNUMBER(SEARCH($C$1,AL11040)),MAX($AI$1:AI11039)+1,0)</f>
        <v>0</v>
      </c>
      <c r="AJ11040">
        <v>537602</v>
      </c>
      <c r="AK11040" t="s">
        <v>31259</v>
      </c>
      <c r="AL11040" t="s">
        <v>31260</v>
      </c>
      <c r="AM11040" t="s">
        <v>122</v>
      </c>
      <c r="AN11040" t="s">
        <v>17649</v>
      </c>
      <c r="AO11040">
        <v>10</v>
      </c>
      <c r="AP11040" t="s">
        <v>31261</v>
      </c>
      <c r="AR11040" t="s">
        <v>17651</v>
      </c>
    </row>
    <row r="11041" spans="35:44">
      <c r="AI11041" s="7">
        <f>IF(ISNUMBER(SEARCH($C$1,AL11041)),MAX($AI$1:AI11040)+1,0)</f>
        <v>0</v>
      </c>
      <c r="AJ11041">
        <v>537603</v>
      </c>
      <c r="AK11041" t="s">
        <v>31262</v>
      </c>
      <c r="AL11041" t="s">
        <v>31263</v>
      </c>
      <c r="AM11041" t="s">
        <v>122</v>
      </c>
      <c r="AN11041" t="s">
        <v>17649</v>
      </c>
      <c r="AO11041">
        <v>10</v>
      </c>
      <c r="AP11041" t="s">
        <v>31264</v>
      </c>
      <c r="AR11041" t="s">
        <v>17651</v>
      </c>
    </row>
    <row r="11042" spans="35:44">
      <c r="AI11042" s="7">
        <f>IF(ISNUMBER(SEARCH($C$1,AL11042)),MAX($AI$1:AI11041)+1,0)</f>
        <v>0</v>
      </c>
      <c r="AJ11042">
        <v>537604</v>
      </c>
      <c r="AK11042" t="s">
        <v>31265</v>
      </c>
      <c r="AL11042" t="s">
        <v>31266</v>
      </c>
      <c r="AM11042" t="s">
        <v>122</v>
      </c>
      <c r="AN11042" t="s">
        <v>17649</v>
      </c>
      <c r="AO11042">
        <v>10</v>
      </c>
      <c r="AP11042" t="s">
        <v>31267</v>
      </c>
      <c r="AR11042" t="s">
        <v>17651</v>
      </c>
    </row>
    <row r="11043" spans="35:44">
      <c r="AI11043" s="7">
        <f>IF(ISNUMBER(SEARCH($C$1,AL11043)),MAX($AI$1:AI11042)+1,0)</f>
        <v>0</v>
      </c>
      <c r="AJ11043">
        <v>537605</v>
      </c>
      <c r="AK11043" t="s">
        <v>31268</v>
      </c>
      <c r="AL11043" t="s">
        <v>31269</v>
      </c>
      <c r="AM11043" t="s">
        <v>122</v>
      </c>
      <c r="AN11043" t="s">
        <v>17649</v>
      </c>
      <c r="AO11043">
        <v>10</v>
      </c>
      <c r="AP11043" t="s">
        <v>31270</v>
      </c>
      <c r="AR11043" t="s">
        <v>17651</v>
      </c>
    </row>
    <row r="11044" spans="35:44">
      <c r="AI11044" s="7">
        <f>IF(ISNUMBER(SEARCH($C$1,AL11044)),MAX($AI$1:AI11043)+1,0)</f>
        <v>0</v>
      </c>
      <c r="AJ11044">
        <v>537606</v>
      </c>
      <c r="AK11044" t="s">
        <v>31271</v>
      </c>
      <c r="AL11044" t="s">
        <v>31272</v>
      </c>
      <c r="AM11044" t="s">
        <v>122</v>
      </c>
      <c r="AN11044" t="s">
        <v>17649</v>
      </c>
      <c r="AO11044">
        <v>10</v>
      </c>
      <c r="AP11044" t="s">
        <v>31273</v>
      </c>
      <c r="AR11044" t="s">
        <v>17651</v>
      </c>
    </row>
    <row r="11045" spans="35:44">
      <c r="AI11045" s="7">
        <f>IF(ISNUMBER(SEARCH($C$1,AL11045)),MAX($AI$1:AI11044)+1,0)</f>
        <v>0</v>
      </c>
      <c r="AJ11045">
        <v>537607</v>
      </c>
      <c r="AK11045" t="s">
        <v>31274</v>
      </c>
      <c r="AL11045" t="s">
        <v>31275</v>
      </c>
      <c r="AM11045" t="s">
        <v>122</v>
      </c>
      <c r="AN11045" t="s">
        <v>17649</v>
      </c>
      <c r="AO11045">
        <v>10</v>
      </c>
      <c r="AP11045" t="s">
        <v>31276</v>
      </c>
      <c r="AR11045" t="s">
        <v>17651</v>
      </c>
    </row>
    <row r="11046" spans="35:44">
      <c r="AI11046" s="7">
        <f>IF(ISNUMBER(SEARCH($C$1,AL11046)),MAX($AI$1:AI11045)+1,0)</f>
        <v>0</v>
      </c>
      <c r="AJ11046">
        <v>537608</v>
      </c>
      <c r="AK11046" t="s">
        <v>31277</v>
      </c>
      <c r="AL11046" t="s">
        <v>31278</v>
      </c>
      <c r="AM11046" t="s">
        <v>122</v>
      </c>
      <c r="AN11046" t="s">
        <v>17649</v>
      </c>
      <c r="AO11046">
        <v>10</v>
      </c>
      <c r="AP11046" t="s">
        <v>31279</v>
      </c>
      <c r="AR11046" t="s">
        <v>17651</v>
      </c>
    </row>
    <row r="11047" spans="35:44">
      <c r="AI11047" s="7">
        <f>IF(ISNUMBER(SEARCH($C$1,AL11047)),MAX($AI$1:AI11046)+1,0)</f>
        <v>0</v>
      </c>
      <c r="AJ11047">
        <v>537609</v>
      </c>
      <c r="AK11047" t="s">
        <v>31280</v>
      </c>
      <c r="AL11047" t="s">
        <v>31281</v>
      </c>
      <c r="AM11047" t="s">
        <v>122</v>
      </c>
      <c r="AN11047" t="s">
        <v>17649</v>
      </c>
      <c r="AO11047">
        <v>10</v>
      </c>
      <c r="AP11047" t="s">
        <v>31282</v>
      </c>
      <c r="AR11047" t="s">
        <v>17651</v>
      </c>
    </row>
    <row r="11048" spans="35:44">
      <c r="AI11048" s="7">
        <f>IF(ISNUMBER(SEARCH($C$1,AL11048)),MAX($AI$1:AI11047)+1,0)</f>
        <v>0</v>
      </c>
      <c r="AJ11048">
        <v>537610</v>
      </c>
      <c r="AK11048" t="s">
        <v>31283</v>
      </c>
      <c r="AL11048" t="s">
        <v>31284</v>
      </c>
      <c r="AM11048" t="s">
        <v>122</v>
      </c>
      <c r="AN11048" t="s">
        <v>17649</v>
      </c>
      <c r="AO11048">
        <v>10</v>
      </c>
      <c r="AP11048" t="s">
        <v>31285</v>
      </c>
      <c r="AR11048" t="s">
        <v>17651</v>
      </c>
    </row>
    <row r="11049" spans="35:44">
      <c r="AI11049" s="7">
        <f>IF(ISNUMBER(SEARCH($C$1,AL11049)),MAX($AI$1:AI11048)+1,0)</f>
        <v>0</v>
      </c>
      <c r="AJ11049">
        <v>537611</v>
      </c>
      <c r="AK11049" t="s">
        <v>31286</v>
      </c>
      <c r="AL11049" t="s">
        <v>31287</v>
      </c>
      <c r="AM11049" t="s">
        <v>122</v>
      </c>
      <c r="AN11049" t="s">
        <v>17649</v>
      </c>
      <c r="AO11049">
        <v>10</v>
      </c>
      <c r="AP11049" t="s">
        <v>31288</v>
      </c>
      <c r="AR11049" t="s">
        <v>17651</v>
      </c>
    </row>
    <row r="11050" spans="35:44">
      <c r="AI11050" s="7">
        <f>IF(ISNUMBER(SEARCH($C$1,AL11050)),MAX($AI$1:AI11049)+1,0)</f>
        <v>0</v>
      </c>
      <c r="AJ11050">
        <v>537612</v>
      </c>
      <c r="AK11050" t="s">
        <v>31289</v>
      </c>
      <c r="AL11050" t="s">
        <v>31290</v>
      </c>
      <c r="AM11050" t="s">
        <v>122</v>
      </c>
      <c r="AN11050" t="s">
        <v>17649</v>
      </c>
      <c r="AO11050">
        <v>10</v>
      </c>
      <c r="AP11050" t="s">
        <v>31291</v>
      </c>
      <c r="AR11050" t="s">
        <v>17651</v>
      </c>
    </row>
    <row r="11051" spans="35:44">
      <c r="AI11051" s="7">
        <f>IF(ISNUMBER(SEARCH($C$1,AL11051)),MAX($AI$1:AI11050)+1,0)</f>
        <v>0</v>
      </c>
      <c r="AJ11051">
        <v>537613</v>
      </c>
      <c r="AK11051" t="s">
        <v>31292</v>
      </c>
      <c r="AL11051" t="s">
        <v>31293</v>
      </c>
      <c r="AM11051" t="s">
        <v>122</v>
      </c>
      <c r="AN11051" t="s">
        <v>17649</v>
      </c>
      <c r="AO11051">
        <v>10</v>
      </c>
      <c r="AP11051" t="s">
        <v>31294</v>
      </c>
      <c r="AR11051" t="s">
        <v>17651</v>
      </c>
    </row>
    <row r="11052" spans="35:44">
      <c r="AI11052" s="7">
        <f>IF(ISNUMBER(SEARCH($C$1,AL11052)),MAX($AI$1:AI11051)+1,0)</f>
        <v>0</v>
      </c>
      <c r="AJ11052">
        <v>537614</v>
      </c>
      <c r="AK11052" t="s">
        <v>31295</v>
      </c>
      <c r="AL11052" t="s">
        <v>31296</v>
      </c>
      <c r="AM11052" t="s">
        <v>122</v>
      </c>
      <c r="AN11052" t="s">
        <v>17649</v>
      </c>
      <c r="AO11052">
        <v>10</v>
      </c>
      <c r="AP11052" t="s">
        <v>31297</v>
      </c>
      <c r="AR11052" t="s">
        <v>17651</v>
      </c>
    </row>
    <row r="11053" spans="35:44">
      <c r="AI11053" s="7">
        <f>IF(ISNUMBER(SEARCH($C$1,AL11053)),MAX($AI$1:AI11052)+1,0)</f>
        <v>0</v>
      </c>
      <c r="AJ11053">
        <v>537615</v>
      </c>
      <c r="AK11053" t="s">
        <v>31298</v>
      </c>
      <c r="AL11053" t="s">
        <v>31299</v>
      </c>
      <c r="AM11053" t="s">
        <v>122</v>
      </c>
      <c r="AN11053" t="s">
        <v>17649</v>
      </c>
      <c r="AO11053">
        <v>10</v>
      </c>
      <c r="AP11053" t="s">
        <v>31300</v>
      </c>
      <c r="AR11053" t="s">
        <v>17651</v>
      </c>
    </row>
    <row r="11054" spans="35:44">
      <c r="AI11054" s="7">
        <f>IF(ISNUMBER(SEARCH($C$1,AL11054)),MAX($AI$1:AI11053)+1,0)</f>
        <v>0</v>
      </c>
      <c r="AJ11054">
        <v>537616</v>
      </c>
      <c r="AK11054" t="s">
        <v>31301</v>
      </c>
      <c r="AL11054" t="s">
        <v>31302</v>
      </c>
      <c r="AM11054" t="s">
        <v>122</v>
      </c>
      <c r="AN11054" t="s">
        <v>17649</v>
      </c>
      <c r="AO11054">
        <v>10</v>
      </c>
      <c r="AP11054" t="s">
        <v>31303</v>
      </c>
      <c r="AR11054" t="s">
        <v>17651</v>
      </c>
    </row>
    <row r="11055" spans="35:44">
      <c r="AI11055" s="7">
        <f>IF(ISNUMBER(SEARCH($C$1,AL11055)),MAX($AI$1:AI11054)+1,0)</f>
        <v>0</v>
      </c>
      <c r="AJ11055">
        <v>537617</v>
      </c>
      <c r="AK11055" t="s">
        <v>31304</v>
      </c>
      <c r="AL11055" t="s">
        <v>31305</v>
      </c>
      <c r="AM11055" t="s">
        <v>122</v>
      </c>
      <c r="AN11055" t="s">
        <v>17649</v>
      </c>
      <c r="AO11055">
        <v>10</v>
      </c>
      <c r="AP11055" t="s">
        <v>31306</v>
      </c>
      <c r="AR11055" t="s">
        <v>17651</v>
      </c>
    </row>
    <row r="11056" spans="35:44">
      <c r="AI11056" s="7">
        <f>IF(ISNUMBER(SEARCH($C$1,AL11056)),MAX($AI$1:AI11055)+1,0)</f>
        <v>0</v>
      </c>
      <c r="AJ11056">
        <v>537618</v>
      </c>
      <c r="AK11056" t="s">
        <v>31307</v>
      </c>
      <c r="AL11056" t="s">
        <v>31308</v>
      </c>
      <c r="AM11056" t="s">
        <v>122</v>
      </c>
      <c r="AN11056" t="s">
        <v>17649</v>
      </c>
      <c r="AO11056">
        <v>10</v>
      </c>
      <c r="AP11056" t="s">
        <v>31309</v>
      </c>
      <c r="AR11056" t="s">
        <v>17651</v>
      </c>
    </row>
    <row r="11057" spans="35:44">
      <c r="AI11057" s="7">
        <f>IF(ISNUMBER(SEARCH($C$1,AL11057)),MAX($AI$1:AI11056)+1,0)</f>
        <v>0</v>
      </c>
      <c r="AJ11057">
        <v>537619</v>
      </c>
      <c r="AK11057" t="s">
        <v>31310</v>
      </c>
      <c r="AL11057" t="s">
        <v>31311</v>
      </c>
      <c r="AM11057" t="s">
        <v>122</v>
      </c>
      <c r="AN11057" t="s">
        <v>17649</v>
      </c>
      <c r="AO11057">
        <v>10</v>
      </c>
      <c r="AP11057" t="s">
        <v>31312</v>
      </c>
      <c r="AR11057" t="s">
        <v>17651</v>
      </c>
    </row>
    <row r="11058" spans="35:44">
      <c r="AI11058" s="7">
        <f>IF(ISNUMBER(SEARCH($C$1,AL11058)),MAX($AI$1:AI11057)+1,0)</f>
        <v>0</v>
      </c>
      <c r="AJ11058">
        <v>537620</v>
      </c>
      <c r="AK11058" t="s">
        <v>31313</v>
      </c>
      <c r="AL11058" t="s">
        <v>31314</v>
      </c>
      <c r="AM11058" t="s">
        <v>122</v>
      </c>
      <c r="AN11058" t="s">
        <v>17649</v>
      </c>
      <c r="AO11058">
        <v>10</v>
      </c>
      <c r="AP11058" t="s">
        <v>31315</v>
      </c>
      <c r="AR11058" t="s">
        <v>17651</v>
      </c>
    </row>
    <row r="11059" spans="35:44">
      <c r="AI11059" s="7">
        <f>IF(ISNUMBER(SEARCH($C$1,AL11059)),MAX($AI$1:AI11058)+1,0)</f>
        <v>0</v>
      </c>
      <c r="AJ11059">
        <v>537621</v>
      </c>
      <c r="AK11059" t="s">
        <v>31316</v>
      </c>
      <c r="AL11059" t="s">
        <v>31317</v>
      </c>
      <c r="AM11059" t="s">
        <v>122</v>
      </c>
      <c r="AN11059" t="s">
        <v>17649</v>
      </c>
      <c r="AO11059">
        <v>10</v>
      </c>
      <c r="AP11059" t="s">
        <v>31318</v>
      </c>
      <c r="AR11059" t="s">
        <v>17651</v>
      </c>
    </row>
    <row r="11060" spans="35:44">
      <c r="AI11060" s="7">
        <f>IF(ISNUMBER(SEARCH($C$1,AL11060)),MAX($AI$1:AI11059)+1,0)</f>
        <v>0</v>
      </c>
      <c r="AJ11060">
        <v>537622</v>
      </c>
      <c r="AK11060" t="s">
        <v>31319</v>
      </c>
      <c r="AL11060" t="s">
        <v>31320</v>
      </c>
      <c r="AM11060" t="s">
        <v>122</v>
      </c>
      <c r="AN11060" t="s">
        <v>17649</v>
      </c>
      <c r="AO11060">
        <v>10</v>
      </c>
      <c r="AP11060" t="s">
        <v>31321</v>
      </c>
      <c r="AR11060" t="s">
        <v>17651</v>
      </c>
    </row>
    <row r="11061" spans="35:44">
      <c r="AI11061" s="7">
        <f>IF(ISNUMBER(SEARCH($C$1,AL11061)),MAX($AI$1:AI11060)+1,0)</f>
        <v>0</v>
      </c>
      <c r="AJ11061">
        <v>537623</v>
      </c>
      <c r="AK11061" t="s">
        <v>31322</v>
      </c>
      <c r="AL11061" t="s">
        <v>31323</v>
      </c>
      <c r="AM11061" t="s">
        <v>122</v>
      </c>
      <c r="AN11061" t="s">
        <v>17649</v>
      </c>
      <c r="AO11061">
        <v>10</v>
      </c>
      <c r="AP11061" t="s">
        <v>31324</v>
      </c>
      <c r="AR11061" t="s">
        <v>17651</v>
      </c>
    </row>
    <row r="11062" spans="35:44">
      <c r="AI11062" s="7">
        <f>IF(ISNUMBER(SEARCH($C$1,AL11062)),MAX($AI$1:AI11061)+1,0)</f>
        <v>0</v>
      </c>
      <c r="AJ11062">
        <v>537624</v>
      </c>
      <c r="AK11062" t="s">
        <v>31325</v>
      </c>
      <c r="AL11062" t="s">
        <v>31326</v>
      </c>
      <c r="AM11062" t="s">
        <v>122</v>
      </c>
      <c r="AN11062" t="s">
        <v>17649</v>
      </c>
      <c r="AO11062">
        <v>10</v>
      </c>
      <c r="AP11062" t="s">
        <v>31327</v>
      </c>
      <c r="AR11062" t="s">
        <v>17651</v>
      </c>
    </row>
    <row r="11063" spans="35:44">
      <c r="AI11063" s="7">
        <f>IF(ISNUMBER(SEARCH($C$1,AL11063)),MAX($AI$1:AI11062)+1,0)</f>
        <v>0</v>
      </c>
      <c r="AJ11063">
        <v>537625</v>
      </c>
      <c r="AK11063" t="s">
        <v>31328</v>
      </c>
      <c r="AL11063" t="s">
        <v>31329</v>
      </c>
      <c r="AM11063" t="s">
        <v>122</v>
      </c>
      <c r="AN11063" t="s">
        <v>17649</v>
      </c>
      <c r="AO11063">
        <v>10</v>
      </c>
      <c r="AP11063" t="s">
        <v>31330</v>
      </c>
      <c r="AR11063" t="s">
        <v>17651</v>
      </c>
    </row>
    <row r="11064" spans="35:44">
      <c r="AI11064" s="7">
        <f>IF(ISNUMBER(SEARCH($C$1,AL11064)),MAX($AI$1:AI11063)+1,0)</f>
        <v>0</v>
      </c>
      <c r="AJ11064">
        <v>537626</v>
      </c>
      <c r="AK11064" t="s">
        <v>31331</v>
      </c>
      <c r="AL11064" t="s">
        <v>31332</v>
      </c>
      <c r="AM11064" t="s">
        <v>122</v>
      </c>
      <c r="AN11064" t="s">
        <v>17649</v>
      </c>
      <c r="AO11064">
        <v>10</v>
      </c>
      <c r="AP11064" t="s">
        <v>31333</v>
      </c>
      <c r="AR11064" t="s">
        <v>17651</v>
      </c>
    </row>
    <row r="11065" spans="35:44">
      <c r="AI11065" s="7">
        <f>IF(ISNUMBER(SEARCH($C$1,AL11065)),MAX($AI$1:AI11064)+1,0)</f>
        <v>0</v>
      </c>
      <c r="AJ11065">
        <v>537627</v>
      </c>
      <c r="AK11065" t="s">
        <v>31334</v>
      </c>
      <c r="AL11065" t="s">
        <v>31335</v>
      </c>
      <c r="AM11065" t="s">
        <v>122</v>
      </c>
      <c r="AN11065" t="s">
        <v>17649</v>
      </c>
      <c r="AO11065">
        <v>10</v>
      </c>
      <c r="AP11065" t="s">
        <v>31336</v>
      </c>
      <c r="AR11065" t="s">
        <v>17651</v>
      </c>
    </row>
    <row r="11066" spans="35:44">
      <c r="AI11066" s="7">
        <f>IF(ISNUMBER(SEARCH($C$1,AL11066)),MAX($AI$1:AI11065)+1,0)</f>
        <v>0</v>
      </c>
      <c r="AJ11066">
        <v>537628</v>
      </c>
      <c r="AK11066" t="s">
        <v>31337</v>
      </c>
      <c r="AL11066" t="s">
        <v>31338</v>
      </c>
      <c r="AM11066" t="s">
        <v>122</v>
      </c>
      <c r="AN11066" t="s">
        <v>17649</v>
      </c>
      <c r="AO11066">
        <v>10</v>
      </c>
      <c r="AP11066" t="s">
        <v>31339</v>
      </c>
      <c r="AR11066" t="s">
        <v>17651</v>
      </c>
    </row>
    <row r="11067" spans="35:44">
      <c r="AI11067" s="7">
        <f>IF(ISNUMBER(SEARCH($C$1,AL11067)),MAX($AI$1:AI11066)+1,0)</f>
        <v>0</v>
      </c>
      <c r="AJ11067">
        <v>537629</v>
      </c>
      <c r="AK11067" t="s">
        <v>31340</v>
      </c>
      <c r="AL11067" t="s">
        <v>31341</v>
      </c>
      <c r="AM11067" t="s">
        <v>122</v>
      </c>
      <c r="AN11067" t="s">
        <v>17649</v>
      </c>
      <c r="AO11067">
        <v>10</v>
      </c>
      <c r="AP11067" t="s">
        <v>31342</v>
      </c>
      <c r="AR11067" t="s">
        <v>17651</v>
      </c>
    </row>
    <row r="11068" spans="35:44">
      <c r="AI11068" s="7">
        <f>IF(ISNUMBER(SEARCH($C$1,AL11068)),MAX($AI$1:AI11067)+1,0)</f>
        <v>0</v>
      </c>
      <c r="AJ11068">
        <v>537630</v>
      </c>
      <c r="AK11068" t="s">
        <v>31343</v>
      </c>
      <c r="AL11068" t="s">
        <v>31344</v>
      </c>
      <c r="AM11068" t="s">
        <v>122</v>
      </c>
      <c r="AN11068" t="s">
        <v>17649</v>
      </c>
      <c r="AO11068">
        <v>10</v>
      </c>
      <c r="AP11068" t="s">
        <v>31345</v>
      </c>
      <c r="AR11068" t="s">
        <v>17651</v>
      </c>
    </row>
    <row r="11069" spans="35:44">
      <c r="AI11069" s="7">
        <f>IF(ISNUMBER(SEARCH($C$1,AL11069)),MAX($AI$1:AI11068)+1,0)</f>
        <v>0</v>
      </c>
      <c r="AJ11069">
        <v>537631</v>
      </c>
      <c r="AK11069" t="s">
        <v>31346</v>
      </c>
      <c r="AL11069" t="s">
        <v>31347</v>
      </c>
      <c r="AM11069" t="s">
        <v>122</v>
      </c>
      <c r="AN11069" t="s">
        <v>17649</v>
      </c>
      <c r="AO11069">
        <v>10</v>
      </c>
      <c r="AP11069" t="s">
        <v>31348</v>
      </c>
      <c r="AR11069" t="s">
        <v>17651</v>
      </c>
    </row>
    <row r="11070" spans="35:44">
      <c r="AI11070" s="7">
        <f>IF(ISNUMBER(SEARCH($C$1,AL11070)),MAX($AI$1:AI11069)+1,0)</f>
        <v>0</v>
      </c>
      <c r="AJ11070">
        <v>537632</v>
      </c>
      <c r="AK11070" t="s">
        <v>31349</v>
      </c>
      <c r="AL11070" t="s">
        <v>31350</v>
      </c>
      <c r="AM11070" t="s">
        <v>122</v>
      </c>
      <c r="AN11070" t="s">
        <v>17649</v>
      </c>
      <c r="AO11070">
        <v>10</v>
      </c>
      <c r="AP11070" t="s">
        <v>31351</v>
      </c>
      <c r="AR11070" t="s">
        <v>17651</v>
      </c>
    </row>
    <row r="11071" spans="35:44">
      <c r="AI11071" s="7">
        <f>IF(ISNUMBER(SEARCH($C$1,AL11071)),MAX($AI$1:AI11070)+1,0)</f>
        <v>0</v>
      </c>
      <c r="AJ11071">
        <v>537633</v>
      </c>
      <c r="AK11071" t="s">
        <v>31352</v>
      </c>
      <c r="AL11071" t="s">
        <v>31353</v>
      </c>
      <c r="AM11071" t="s">
        <v>122</v>
      </c>
      <c r="AN11071" t="s">
        <v>17649</v>
      </c>
      <c r="AO11071">
        <v>10</v>
      </c>
      <c r="AP11071" t="s">
        <v>31354</v>
      </c>
      <c r="AR11071" t="s">
        <v>17651</v>
      </c>
    </row>
    <row r="11072" spans="35:44">
      <c r="AI11072" s="7">
        <f>IF(ISNUMBER(SEARCH($C$1,AL11072)),MAX($AI$1:AI11071)+1,0)</f>
        <v>0</v>
      </c>
      <c r="AJ11072">
        <v>537634</v>
      </c>
      <c r="AK11072" t="s">
        <v>31355</v>
      </c>
      <c r="AL11072" t="s">
        <v>31356</v>
      </c>
      <c r="AM11072" t="s">
        <v>122</v>
      </c>
      <c r="AN11072" t="s">
        <v>17649</v>
      </c>
      <c r="AO11072">
        <v>10</v>
      </c>
      <c r="AP11072" t="s">
        <v>31357</v>
      </c>
      <c r="AR11072" t="s">
        <v>17651</v>
      </c>
    </row>
    <row r="11073" spans="35:44">
      <c r="AI11073" s="7">
        <f>IF(ISNUMBER(SEARCH($C$1,AL11073)),MAX($AI$1:AI11072)+1,0)</f>
        <v>0</v>
      </c>
      <c r="AJ11073">
        <v>537635</v>
      </c>
      <c r="AK11073" t="s">
        <v>31358</v>
      </c>
      <c r="AL11073" t="s">
        <v>31359</v>
      </c>
      <c r="AM11073" t="s">
        <v>122</v>
      </c>
      <c r="AN11073" t="s">
        <v>17649</v>
      </c>
      <c r="AO11073">
        <v>10</v>
      </c>
      <c r="AP11073" t="s">
        <v>31360</v>
      </c>
      <c r="AR11073" t="s">
        <v>17651</v>
      </c>
    </row>
    <row r="11074" spans="35:44">
      <c r="AI11074" s="7">
        <f>IF(ISNUMBER(SEARCH($C$1,AL11074)),MAX($AI$1:AI11073)+1,0)</f>
        <v>0</v>
      </c>
      <c r="AJ11074">
        <v>537636</v>
      </c>
      <c r="AK11074" t="s">
        <v>31361</v>
      </c>
      <c r="AL11074" t="s">
        <v>31362</v>
      </c>
      <c r="AM11074" t="s">
        <v>122</v>
      </c>
      <c r="AN11074" t="s">
        <v>17649</v>
      </c>
      <c r="AO11074">
        <v>10</v>
      </c>
      <c r="AP11074" t="s">
        <v>31363</v>
      </c>
      <c r="AR11074" t="s">
        <v>17651</v>
      </c>
    </row>
    <row r="11075" spans="35:44">
      <c r="AI11075" s="7">
        <f>IF(ISNUMBER(SEARCH($C$1,AL11075)),MAX($AI$1:AI11074)+1,0)</f>
        <v>0</v>
      </c>
      <c r="AJ11075">
        <v>537637</v>
      </c>
      <c r="AK11075" t="s">
        <v>31364</v>
      </c>
      <c r="AL11075" t="s">
        <v>31365</v>
      </c>
      <c r="AM11075" t="s">
        <v>122</v>
      </c>
      <c r="AN11075" t="s">
        <v>17649</v>
      </c>
      <c r="AO11075">
        <v>10</v>
      </c>
      <c r="AP11075" t="s">
        <v>31366</v>
      </c>
      <c r="AR11075" t="s">
        <v>17651</v>
      </c>
    </row>
    <row r="11076" spans="35:44">
      <c r="AI11076" s="7">
        <f>IF(ISNUMBER(SEARCH($C$1,AL11076)),MAX($AI$1:AI11075)+1,0)</f>
        <v>0</v>
      </c>
      <c r="AJ11076">
        <v>537638</v>
      </c>
      <c r="AK11076" t="s">
        <v>31367</v>
      </c>
      <c r="AL11076" t="s">
        <v>31368</v>
      </c>
      <c r="AM11076" t="s">
        <v>122</v>
      </c>
      <c r="AN11076" t="s">
        <v>17649</v>
      </c>
      <c r="AO11076">
        <v>10</v>
      </c>
      <c r="AP11076" t="s">
        <v>31369</v>
      </c>
      <c r="AR11076" t="s">
        <v>17651</v>
      </c>
    </row>
    <row r="11077" spans="35:44">
      <c r="AI11077" s="7">
        <f>IF(ISNUMBER(SEARCH($C$1,AL11077)),MAX($AI$1:AI11076)+1,0)</f>
        <v>0</v>
      </c>
      <c r="AJ11077">
        <v>537639</v>
      </c>
      <c r="AK11077" t="s">
        <v>31370</v>
      </c>
      <c r="AL11077" t="s">
        <v>31371</v>
      </c>
      <c r="AM11077" t="s">
        <v>122</v>
      </c>
      <c r="AN11077" t="s">
        <v>17649</v>
      </c>
      <c r="AO11077">
        <v>10</v>
      </c>
      <c r="AP11077" t="s">
        <v>31372</v>
      </c>
      <c r="AR11077" t="s">
        <v>17651</v>
      </c>
    </row>
    <row r="11078" spans="35:44">
      <c r="AI11078" s="7">
        <f>IF(ISNUMBER(SEARCH($C$1,AL11078)),MAX($AI$1:AI11077)+1,0)</f>
        <v>0</v>
      </c>
      <c r="AJ11078">
        <v>537640</v>
      </c>
      <c r="AK11078" t="s">
        <v>31373</v>
      </c>
      <c r="AL11078" t="s">
        <v>31374</v>
      </c>
      <c r="AM11078" t="s">
        <v>122</v>
      </c>
      <c r="AN11078" t="s">
        <v>17649</v>
      </c>
      <c r="AO11078">
        <v>10</v>
      </c>
      <c r="AP11078" t="s">
        <v>31375</v>
      </c>
      <c r="AR11078" t="s">
        <v>17651</v>
      </c>
    </row>
    <row r="11079" spans="35:44">
      <c r="AI11079" s="7">
        <f>IF(ISNUMBER(SEARCH($C$1,AL11079)),MAX($AI$1:AI11078)+1,0)</f>
        <v>0</v>
      </c>
      <c r="AJ11079">
        <v>537641</v>
      </c>
      <c r="AK11079" t="s">
        <v>31376</v>
      </c>
      <c r="AL11079" t="s">
        <v>31377</v>
      </c>
      <c r="AM11079" t="s">
        <v>122</v>
      </c>
      <c r="AN11079" t="s">
        <v>17649</v>
      </c>
      <c r="AO11079">
        <v>10</v>
      </c>
      <c r="AP11079" t="s">
        <v>31378</v>
      </c>
      <c r="AR11079" t="s">
        <v>17651</v>
      </c>
    </row>
    <row r="11080" spans="35:44">
      <c r="AI11080" s="7">
        <f>IF(ISNUMBER(SEARCH($C$1,AL11080)),MAX($AI$1:AI11079)+1,0)</f>
        <v>0</v>
      </c>
      <c r="AJ11080">
        <v>537642</v>
      </c>
      <c r="AK11080" t="s">
        <v>31379</v>
      </c>
      <c r="AL11080" t="s">
        <v>31380</v>
      </c>
      <c r="AM11080" t="s">
        <v>122</v>
      </c>
      <c r="AN11080" t="s">
        <v>17649</v>
      </c>
      <c r="AO11080">
        <v>10</v>
      </c>
      <c r="AP11080" t="s">
        <v>31381</v>
      </c>
      <c r="AR11080" t="s">
        <v>17651</v>
      </c>
    </row>
    <row r="11081" spans="35:44">
      <c r="AI11081" s="7">
        <f>IF(ISNUMBER(SEARCH($C$1,AL11081)),MAX($AI$1:AI11080)+1,0)</f>
        <v>0</v>
      </c>
      <c r="AJ11081">
        <v>537643</v>
      </c>
      <c r="AK11081" t="s">
        <v>31382</v>
      </c>
      <c r="AL11081" t="s">
        <v>31383</v>
      </c>
      <c r="AM11081" t="s">
        <v>122</v>
      </c>
      <c r="AN11081" t="s">
        <v>17649</v>
      </c>
      <c r="AO11081">
        <v>10</v>
      </c>
      <c r="AP11081" t="s">
        <v>31384</v>
      </c>
      <c r="AR11081" t="s">
        <v>17651</v>
      </c>
    </row>
    <row r="11082" spans="35:44">
      <c r="AI11082" s="7">
        <f>IF(ISNUMBER(SEARCH($C$1,AL11082)),MAX($AI$1:AI11081)+1,0)</f>
        <v>0</v>
      </c>
      <c r="AJ11082">
        <v>537644</v>
      </c>
      <c r="AK11082" t="s">
        <v>31385</v>
      </c>
      <c r="AL11082" t="s">
        <v>31386</v>
      </c>
      <c r="AM11082" t="s">
        <v>122</v>
      </c>
      <c r="AN11082" t="s">
        <v>129</v>
      </c>
      <c r="AO11082">
        <v>10</v>
      </c>
      <c r="AP11082" t="s">
        <v>31387</v>
      </c>
      <c r="AR11082" t="s">
        <v>126</v>
      </c>
    </row>
    <row r="11083" spans="35:44">
      <c r="AI11083" s="7">
        <f>IF(ISNUMBER(SEARCH($C$1,AL11083)),MAX($AI$1:AI11082)+1,0)</f>
        <v>0</v>
      </c>
      <c r="AJ11083">
        <v>537645</v>
      </c>
      <c r="AK11083" t="s">
        <v>31388</v>
      </c>
      <c r="AL11083" t="s">
        <v>31389</v>
      </c>
      <c r="AM11083" t="s">
        <v>122</v>
      </c>
      <c r="AN11083" t="s">
        <v>129</v>
      </c>
      <c r="AO11083">
        <v>10</v>
      </c>
      <c r="AP11083" t="s">
        <v>31390</v>
      </c>
      <c r="AR11083" t="s">
        <v>126</v>
      </c>
    </row>
    <row r="11084" spans="35:44">
      <c r="AI11084" s="7">
        <f>IF(ISNUMBER(SEARCH($C$1,AL11084)),MAX($AI$1:AI11083)+1,0)</f>
        <v>0</v>
      </c>
      <c r="AJ11084">
        <v>537646</v>
      </c>
      <c r="AK11084" t="s">
        <v>31391</v>
      </c>
      <c r="AL11084" t="s">
        <v>31392</v>
      </c>
      <c r="AM11084" t="s">
        <v>122</v>
      </c>
      <c r="AN11084" t="s">
        <v>129</v>
      </c>
      <c r="AO11084">
        <v>10</v>
      </c>
      <c r="AP11084" t="s">
        <v>31393</v>
      </c>
      <c r="AR11084" t="s">
        <v>126</v>
      </c>
    </row>
    <row r="11085" spans="35:44">
      <c r="AI11085" s="7">
        <f>IF(ISNUMBER(SEARCH($C$1,AL11085)),MAX($AI$1:AI11084)+1,0)</f>
        <v>0</v>
      </c>
      <c r="AJ11085">
        <v>537647</v>
      </c>
      <c r="AK11085" t="s">
        <v>31394</v>
      </c>
      <c r="AL11085" t="s">
        <v>31395</v>
      </c>
      <c r="AM11085" t="s">
        <v>122</v>
      </c>
      <c r="AN11085" t="s">
        <v>129</v>
      </c>
      <c r="AO11085">
        <v>10</v>
      </c>
      <c r="AP11085" t="s">
        <v>31396</v>
      </c>
      <c r="AR11085" t="s">
        <v>126</v>
      </c>
    </row>
    <row r="11086" spans="35:44">
      <c r="AI11086" s="7">
        <f>IF(ISNUMBER(SEARCH($C$1,AL11086)),MAX($AI$1:AI11085)+1,0)</f>
        <v>0</v>
      </c>
      <c r="AJ11086">
        <v>537648</v>
      </c>
      <c r="AK11086" t="s">
        <v>31397</v>
      </c>
      <c r="AL11086" t="s">
        <v>31398</v>
      </c>
      <c r="AM11086" t="s">
        <v>122</v>
      </c>
      <c r="AN11086" t="s">
        <v>129</v>
      </c>
      <c r="AO11086">
        <v>10</v>
      </c>
      <c r="AP11086" t="s">
        <v>31399</v>
      </c>
      <c r="AR11086" t="s">
        <v>126</v>
      </c>
    </row>
    <row r="11087" spans="35:44">
      <c r="AI11087" s="7">
        <f>IF(ISNUMBER(SEARCH($C$1,AL11087)),MAX($AI$1:AI11086)+1,0)</f>
        <v>0</v>
      </c>
      <c r="AJ11087">
        <v>537649</v>
      </c>
      <c r="AK11087" t="s">
        <v>31400</v>
      </c>
      <c r="AL11087" t="s">
        <v>31401</v>
      </c>
      <c r="AM11087" t="s">
        <v>122</v>
      </c>
      <c r="AN11087" t="s">
        <v>129</v>
      </c>
      <c r="AO11087">
        <v>10</v>
      </c>
      <c r="AP11087" t="s">
        <v>31402</v>
      </c>
      <c r="AR11087" t="s">
        <v>126</v>
      </c>
    </row>
    <row r="11088" spans="35:44">
      <c r="AI11088" s="7">
        <f>IF(ISNUMBER(SEARCH($C$1,AL11088)),MAX($AI$1:AI11087)+1,0)</f>
        <v>0</v>
      </c>
      <c r="AJ11088">
        <v>537650</v>
      </c>
      <c r="AK11088" t="s">
        <v>31403</v>
      </c>
      <c r="AL11088" t="s">
        <v>31404</v>
      </c>
      <c r="AM11088" t="s">
        <v>122</v>
      </c>
      <c r="AN11088" t="s">
        <v>129</v>
      </c>
      <c r="AO11088">
        <v>10</v>
      </c>
      <c r="AP11088" t="s">
        <v>31405</v>
      </c>
      <c r="AR11088" t="s">
        <v>126</v>
      </c>
    </row>
    <row r="11089" spans="35:44">
      <c r="AI11089" s="7">
        <f>IF(ISNUMBER(SEARCH($C$1,AL11089)),MAX($AI$1:AI11088)+1,0)</f>
        <v>0</v>
      </c>
      <c r="AJ11089">
        <v>537651</v>
      </c>
      <c r="AK11089" t="s">
        <v>31406</v>
      </c>
      <c r="AL11089" t="s">
        <v>31407</v>
      </c>
      <c r="AM11089" t="s">
        <v>122</v>
      </c>
      <c r="AN11089" t="s">
        <v>129</v>
      </c>
      <c r="AO11089">
        <v>10</v>
      </c>
      <c r="AP11089" t="s">
        <v>31408</v>
      </c>
      <c r="AR11089" t="s">
        <v>126</v>
      </c>
    </row>
    <row r="11090" spans="35:44">
      <c r="AI11090" s="7">
        <f>IF(ISNUMBER(SEARCH($C$1,AL11090)),MAX($AI$1:AI11089)+1,0)</f>
        <v>0</v>
      </c>
      <c r="AJ11090">
        <v>537652</v>
      </c>
      <c r="AK11090" t="s">
        <v>31409</v>
      </c>
      <c r="AL11090" t="s">
        <v>31410</v>
      </c>
      <c r="AM11090" t="s">
        <v>122</v>
      </c>
      <c r="AN11090" t="s">
        <v>150</v>
      </c>
      <c r="AO11090">
        <v>2</v>
      </c>
      <c r="AR11090" t="s">
        <v>126</v>
      </c>
    </row>
    <row r="11091" spans="35:44">
      <c r="AI11091" s="7">
        <f>IF(ISNUMBER(SEARCH($C$1,AL11091)),MAX($AI$1:AI11090)+1,0)</f>
        <v>0</v>
      </c>
      <c r="AJ11091">
        <v>537653</v>
      </c>
      <c r="AK11091" t="s">
        <v>31411</v>
      </c>
      <c r="AL11091" t="s">
        <v>31412</v>
      </c>
      <c r="AM11091" t="s">
        <v>122</v>
      </c>
      <c r="AN11091" t="s">
        <v>17649</v>
      </c>
      <c r="AO11091">
        <v>10</v>
      </c>
      <c r="AP11091" t="s">
        <v>31413</v>
      </c>
      <c r="AR11091" t="s">
        <v>17651</v>
      </c>
    </row>
    <row r="11092" spans="35:44">
      <c r="AI11092" s="7">
        <f>IF(ISNUMBER(SEARCH($C$1,AL11092)),MAX($AI$1:AI11091)+1,0)</f>
        <v>0</v>
      </c>
      <c r="AJ11092">
        <v>537654</v>
      </c>
      <c r="AK11092" t="s">
        <v>31414</v>
      </c>
      <c r="AL11092" t="s">
        <v>31415</v>
      </c>
      <c r="AM11092" t="s">
        <v>122</v>
      </c>
      <c r="AN11092" t="s">
        <v>17649</v>
      </c>
      <c r="AO11092">
        <v>10</v>
      </c>
      <c r="AP11092" t="s">
        <v>31416</v>
      </c>
      <c r="AR11092" t="s">
        <v>17651</v>
      </c>
    </row>
    <row r="11093" spans="35:44">
      <c r="AI11093" s="7">
        <f>IF(ISNUMBER(SEARCH($C$1,AL11093)),MAX($AI$1:AI11092)+1,0)</f>
        <v>0</v>
      </c>
      <c r="AJ11093">
        <v>537655</v>
      </c>
      <c r="AK11093" t="s">
        <v>31417</v>
      </c>
      <c r="AL11093" t="s">
        <v>31418</v>
      </c>
      <c r="AM11093" t="s">
        <v>122</v>
      </c>
      <c r="AN11093" t="s">
        <v>17649</v>
      </c>
      <c r="AO11093">
        <v>10</v>
      </c>
      <c r="AP11093" t="s">
        <v>31419</v>
      </c>
      <c r="AR11093" t="s">
        <v>17651</v>
      </c>
    </row>
    <row r="11094" spans="35:44">
      <c r="AI11094" s="7">
        <f>IF(ISNUMBER(SEARCH($C$1,AL11094)),MAX($AI$1:AI11093)+1,0)</f>
        <v>0</v>
      </c>
      <c r="AJ11094">
        <v>537656</v>
      </c>
      <c r="AK11094" t="s">
        <v>31420</v>
      </c>
      <c r="AL11094" t="s">
        <v>31421</v>
      </c>
      <c r="AM11094" t="s">
        <v>122</v>
      </c>
      <c r="AN11094" t="s">
        <v>17649</v>
      </c>
      <c r="AO11094">
        <v>10</v>
      </c>
      <c r="AP11094" t="s">
        <v>31422</v>
      </c>
      <c r="AR11094" t="s">
        <v>17651</v>
      </c>
    </row>
    <row r="11095" spans="35:44">
      <c r="AI11095" s="7">
        <f>IF(ISNUMBER(SEARCH($C$1,AL11095)),MAX($AI$1:AI11094)+1,0)</f>
        <v>0</v>
      </c>
      <c r="AJ11095">
        <v>537657</v>
      </c>
      <c r="AK11095" t="s">
        <v>31423</v>
      </c>
      <c r="AL11095" t="s">
        <v>31424</v>
      </c>
      <c r="AM11095" t="s">
        <v>122</v>
      </c>
      <c r="AN11095" t="s">
        <v>17649</v>
      </c>
      <c r="AO11095">
        <v>10</v>
      </c>
      <c r="AP11095" t="s">
        <v>31425</v>
      </c>
      <c r="AR11095" t="s">
        <v>17651</v>
      </c>
    </row>
    <row r="11096" spans="35:44">
      <c r="AI11096" s="7">
        <f>IF(ISNUMBER(SEARCH($C$1,AL11096)),MAX($AI$1:AI11095)+1,0)</f>
        <v>0</v>
      </c>
      <c r="AJ11096">
        <v>537658</v>
      </c>
      <c r="AK11096" t="s">
        <v>31426</v>
      </c>
      <c r="AL11096" t="s">
        <v>31427</v>
      </c>
      <c r="AM11096" t="s">
        <v>122</v>
      </c>
      <c r="AN11096" t="s">
        <v>17649</v>
      </c>
      <c r="AO11096">
        <v>10</v>
      </c>
      <c r="AP11096" t="s">
        <v>31428</v>
      </c>
      <c r="AR11096" t="s">
        <v>17651</v>
      </c>
    </row>
    <row r="11097" spans="35:44">
      <c r="AI11097" s="7">
        <f>IF(ISNUMBER(SEARCH($C$1,AL11097)),MAX($AI$1:AI11096)+1,0)</f>
        <v>0</v>
      </c>
      <c r="AJ11097">
        <v>537659</v>
      </c>
      <c r="AK11097" t="s">
        <v>31429</v>
      </c>
      <c r="AL11097" t="s">
        <v>31430</v>
      </c>
      <c r="AM11097" t="s">
        <v>122</v>
      </c>
      <c r="AN11097" t="s">
        <v>17649</v>
      </c>
      <c r="AO11097">
        <v>10</v>
      </c>
      <c r="AP11097" t="s">
        <v>31431</v>
      </c>
      <c r="AR11097" t="s">
        <v>17651</v>
      </c>
    </row>
    <row r="11098" spans="35:44">
      <c r="AI11098" s="7">
        <f>IF(ISNUMBER(SEARCH($C$1,AL11098)),MAX($AI$1:AI11097)+1,0)</f>
        <v>0</v>
      </c>
      <c r="AJ11098">
        <v>537660</v>
      </c>
      <c r="AK11098" t="s">
        <v>31432</v>
      </c>
      <c r="AL11098" t="s">
        <v>31433</v>
      </c>
      <c r="AM11098" t="s">
        <v>122</v>
      </c>
      <c r="AN11098" t="s">
        <v>17649</v>
      </c>
      <c r="AO11098">
        <v>10</v>
      </c>
      <c r="AP11098" t="s">
        <v>31434</v>
      </c>
      <c r="AR11098" t="s">
        <v>17651</v>
      </c>
    </row>
    <row r="11099" spans="35:44">
      <c r="AI11099" s="7">
        <f>IF(ISNUMBER(SEARCH($C$1,AL11099)),MAX($AI$1:AI11098)+1,0)</f>
        <v>0</v>
      </c>
      <c r="AJ11099">
        <v>537661</v>
      </c>
      <c r="AK11099" t="s">
        <v>31435</v>
      </c>
      <c r="AL11099" t="s">
        <v>31436</v>
      </c>
      <c r="AM11099" t="s">
        <v>122</v>
      </c>
      <c r="AN11099" t="s">
        <v>17649</v>
      </c>
      <c r="AO11099">
        <v>10</v>
      </c>
      <c r="AP11099" t="s">
        <v>31437</v>
      </c>
      <c r="AR11099" t="s">
        <v>17651</v>
      </c>
    </row>
    <row r="11100" spans="35:44">
      <c r="AI11100" s="7">
        <f>IF(ISNUMBER(SEARCH($C$1,AL11100)),MAX($AI$1:AI11099)+1,0)</f>
        <v>0</v>
      </c>
      <c r="AJ11100">
        <v>537662</v>
      </c>
      <c r="AK11100" t="s">
        <v>31438</v>
      </c>
      <c r="AL11100" t="s">
        <v>31439</v>
      </c>
      <c r="AM11100" t="s">
        <v>122</v>
      </c>
      <c r="AN11100" t="s">
        <v>17649</v>
      </c>
      <c r="AO11100">
        <v>10</v>
      </c>
      <c r="AP11100" t="s">
        <v>31440</v>
      </c>
      <c r="AR11100" t="s">
        <v>17651</v>
      </c>
    </row>
    <row r="11101" spans="35:44">
      <c r="AI11101" s="7">
        <f>IF(ISNUMBER(SEARCH($C$1,AL11101)),MAX($AI$1:AI11100)+1,0)</f>
        <v>0</v>
      </c>
      <c r="AJ11101">
        <v>537663</v>
      </c>
      <c r="AK11101" t="s">
        <v>31441</v>
      </c>
      <c r="AL11101" t="s">
        <v>31442</v>
      </c>
      <c r="AM11101" t="s">
        <v>122</v>
      </c>
      <c r="AN11101" t="s">
        <v>17649</v>
      </c>
      <c r="AO11101">
        <v>10</v>
      </c>
      <c r="AP11101" t="s">
        <v>31443</v>
      </c>
      <c r="AR11101" t="s">
        <v>17651</v>
      </c>
    </row>
    <row r="11102" spans="35:44">
      <c r="AI11102" s="7">
        <f>IF(ISNUMBER(SEARCH($C$1,AL11102)),MAX($AI$1:AI11101)+1,0)</f>
        <v>0</v>
      </c>
      <c r="AJ11102">
        <v>537664</v>
      </c>
      <c r="AK11102" t="s">
        <v>31444</v>
      </c>
      <c r="AL11102" t="s">
        <v>31445</v>
      </c>
      <c r="AM11102" t="s">
        <v>122</v>
      </c>
      <c r="AN11102" t="s">
        <v>17649</v>
      </c>
      <c r="AO11102">
        <v>10</v>
      </c>
      <c r="AP11102" t="s">
        <v>31446</v>
      </c>
      <c r="AR11102" t="s">
        <v>17651</v>
      </c>
    </row>
    <row r="11103" spans="35:44">
      <c r="AI11103" s="7">
        <f>IF(ISNUMBER(SEARCH($C$1,AL11103)),MAX($AI$1:AI11102)+1,0)</f>
        <v>0</v>
      </c>
      <c r="AJ11103">
        <v>537665</v>
      </c>
      <c r="AK11103" t="s">
        <v>31447</v>
      </c>
      <c r="AL11103" t="s">
        <v>31448</v>
      </c>
      <c r="AM11103" t="s">
        <v>122</v>
      </c>
      <c r="AN11103" t="s">
        <v>17649</v>
      </c>
      <c r="AO11103">
        <v>10</v>
      </c>
      <c r="AP11103" t="s">
        <v>31449</v>
      </c>
      <c r="AR11103" t="s">
        <v>17651</v>
      </c>
    </row>
    <row r="11104" spans="35:44">
      <c r="AI11104" s="7">
        <f>IF(ISNUMBER(SEARCH($C$1,AL11104)),MAX($AI$1:AI11103)+1,0)</f>
        <v>0</v>
      </c>
      <c r="AJ11104">
        <v>537666</v>
      </c>
      <c r="AK11104" t="s">
        <v>31450</v>
      </c>
      <c r="AL11104" t="s">
        <v>31451</v>
      </c>
      <c r="AM11104" t="s">
        <v>122</v>
      </c>
      <c r="AN11104" t="s">
        <v>17649</v>
      </c>
      <c r="AO11104">
        <v>10</v>
      </c>
      <c r="AP11104" t="s">
        <v>31452</v>
      </c>
      <c r="AR11104" t="s">
        <v>17651</v>
      </c>
    </row>
    <row r="11105" spans="35:44">
      <c r="AI11105" s="7">
        <f>IF(ISNUMBER(SEARCH($C$1,AL11105)),MAX($AI$1:AI11104)+1,0)</f>
        <v>0</v>
      </c>
      <c r="AJ11105">
        <v>537667</v>
      </c>
      <c r="AK11105" t="s">
        <v>31453</v>
      </c>
      <c r="AL11105" t="s">
        <v>31454</v>
      </c>
      <c r="AM11105" t="s">
        <v>122</v>
      </c>
      <c r="AN11105" t="s">
        <v>17649</v>
      </c>
      <c r="AO11105">
        <v>10</v>
      </c>
      <c r="AP11105" t="s">
        <v>31455</v>
      </c>
      <c r="AR11105" t="s">
        <v>17651</v>
      </c>
    </row>
    <row r="11106" spans="35:44">
      <c r="AI11106" s="7">
        <f>IF(ISNUMBER(SEARCH($C$1,AL11106)),MAX($AI$1:AI11105)+1,0)</f>
        <v>0</v>
      </c>
      <c r="AJ11106">
        <v>537668</v>
      </c>
      <c r="AK11106" t="s">
        <v>31456</v>
      </c>
      <c r="AL11106" t="s">
        <v>31457</v>
      </c>
      <c r="AM11106" t="s">
        <v>122</v>
      </c>
      <c r="AN11106" t="s">
        <v>17649</v>
      </c>
      <c r="AO11106">
        <v>10</v>
      </c>
      <c r="AP11106" t="s">
        <v>31458</v>
      </c>
      <c r="AR11106" t="s">
        <v>17651</v>
      </c>
    </row>
    <row r="11107" spans="35:44">
      <c r="AI11107" s="7">
        <f>IF(ISNUMBER(SEARCH($C$1,AL11107)),MAX($AI$1:AI11106)+1,0)</f>
        <v>0</v>
      </c>
      <c r="AJ11107">
        <v>537669</v>
      </c>
      <c r="AK11107" t="s">
        <v>31459</v>
      </c>
      <c r="AL11107" t="s">
        <v>31460</v>
      </c>
      <c r="AM11107" t="s">
        <v>122</v>
      </c>
      <c r="AN11107" t="s">
        <v>20851</v>
      </c>
      <c r="AO11107">
        <v>10</v>
      </c>
      <c r="AP11107" t="s">
        <v>31461</v>
      </c>
      <c r="AQ11107" t="s">
        <v>280</v>
      </c>
      <c r="AR11107" t="s">
        <v>126</v>
      </c>
    </row>
    <row r="11108" spans="35:44">
      <c r="AI11108" s="7">
        <f>IF(ISNUMBER(SEARCH($C$1,AL11108)),MAX($AI$1:AI11107)+1,0)</f>
        <v>0</v>
      </c>
      <c r="AJ11108">
        <v>537670</v>
      </c>
      <c r="AK11108" t="s">
        <v>31462</v>
      </c>
      <c r="AL11108" t="s">
        <v>31463</v>
      </c>
      <c r="AM11108" t="s">
        <v>122</v>
      </c>
      <c r="AN11108" t="s">
        <v>17649</v>
      </c>
      <c r="AO11108">
        <v>10</v>
      </c>
      <c r="AP11108" t="s">
        <v>31464</v>
      </c>
      <c r="AR11108" t="s">
        <v>17651</v>
      </c>
    </row>
    <row r="11109" spans="35:44">
      <c r="AI11109" s="7">
        <f>IF(ISNUMBER(SEARCH($C$1,AL11109)),MAX($AI$1:AI11108)+1,0)</f>
        <v>0</v>
      </c>
      <c r="AJ11109">
        <v>537671</v>
      </c>
      <c r="AK11109" t="s">
        <v>31465</v>
      </c>
      <c r="AL11109" t="s">
        <v>31466</v>
      </c>
      <c r="AM11109" t="s">
        <v>122</v>
      </c>
      <c r="AN11109" t="s">
        <v>17649</v>
      </c>
      <c r="AO11109">
        <v>10</v>
      </c>
      <c r="AP11109" t="s">
        <v>31467</v>
      </c>
      <c r="AR11109" t="s">
        <v>17651</v>
      </c>
    </row>
    <row r="11110" spans="35:44">
      <c r="AI11110" s="7">
        <f>IF(ISNUMBER(SEARCH($C$1,AL11110)),MAX($AI$1:AI11109)+1,0)</f>
        <v>0</v>
      </c>
      <c r="AJ11110">
        <v>537672</v>
      </c>
      <c r="AK11110" t="s">
        <v>31468</v>
      </c>
      <c r="AL11110" t="s">
        <v>31469</v>
      </c>
      <c r="AM11110" t="s">
        <v>122</v>
      </c>
      <c r="AN11110" t="s">
        <v>17649</v>
      </c>
      <c r="AO11110">
        <v>10</v>
      </c>
      <c r="AP11110" t="s">
        <v>31470</v>
      </c>
      <c r="AR11110" t="s">
        <v>17651</v>
      </c>
    </row>
    <row r="11111" spans="35:44">
      <c r="AI11111" s="7">
        <f>IF(ISNUMBER(SEARCH($C$1,AL11111)),MAX($AI$1:AI11110)+1,0)</f>
        <v>0</v>
      </c>
      <c r="AJ11111">
        <v>537673</v>
      </c>
      <c r="AK11111" t="s">
        <v>31471</v>
      </c>
      <c r="AL11111" t="s">
        <v>31472</v>
      </c>
      <c r="AM11111" t="s">
        <v>122</v>
      </c>
      <c r="AN11111" t="s">
        <v>17649</v>
      </c>
      <c r="AO11111">
        <v>10</v>
      </c>
      <c r="AP11111" t="s">
        <v>31473</v>
      </c>
      <c r="AR11111" t="s">
        <v>17651</v>
      </c>
    </row>
    <row r="11112" spans="35:44">
      <c r="AI11112" s="7">
        <f>IF(ISNUMBER(SEARCH($C$1,AL11112)),MAX($AI$1:AI11111)+1,0)</f>
        <v>0</v>
      </c>
      <c r="AJ11112">
        <v>537674</v>
      </c>
      <c r="AK11112" t="s">
        <v>31474</v>
      </c>
      <c r="AL11112" t="s">
        <v>31475</v>
      </c>
      <c r="AM11112" t="s">
        <v>122</v>
      </c>
      <c r="AN11112" t="s">
        <v>17649</v>
      </c>
      <c r="AO11112">
        <v>10</v>
      </c>
      <c r="AP11112" t="s">
        <v>31476</v>
      </c>
      <c r="AR11112" t="s">
        <v>17651</v>
      </c>
    </row>
    <row r="11113" spans="35:44">
      <c r="AI11113" s="7">
        <f>IF(ISNUMBER(SEARCH($C$1,AL11113)),MAX($AI$1:AI11112)+1,0)</f>
        <v>0</v>
      </c>
      <c r="AJ11113">
        <v>537675</v>
      </c>
      <c r="AK11113" t="s">
        <v>31477</v>
      </c>
      <c r="AL11113" t="s">
        <v>31478</v>
      </c>
      <c r="AM11113" t="s">
        <v>122</v>
      </c>
      <c r="AN11113" t="s">
        <v>17649</v>
      </c>
      <c r="AO11113">
        <v>10</v>
      </c>
      <c r="AP11113" t="s">
        <v>31479</v>
      </c>
      <c r="AR11113" t="s">
        <v>17651</v>
      </c>
    </row>
    <row r="11114" spans="35:44">
      <c r="AI11114" s="7">
        <f>IF(ISNUMBER(SEARCH($C$1,AL11114)),MAX($AI$1:AI11113)+1,0)</f>
        <v>0</v>
      </c>
      <c r="AJ11114">
        <v>537676</v>
      </c>
      <c r="AK11114" t="s">
        <v>31480</v>
      </c>
      <c r="AL11114" t="s">
        <v>31481</v>
      </c>
      <c r="AM11114" t="s">
        <v>122</v>
      </c>
      <c r="AN11114" t="s">
        <v>17649</v>
      </c>
      <c r="AO11114">
        <v>10</v>
      </c>
      <c r="AP11114" t="s">
        <v>31482</v>
      </c>
      <c r="AR11114" t="s">
        <v>17651</v>
      </c>
    </row>
    <row r="11115" spans="35:44">
      <c r="AI11115" s="7">
        <f>IF(ISNUMBER(SEARCH($C$1,AL11115)),MAX($AI$1:AI11114)+1,0)</f>
        <v>0</v>
      </c>
      <c r="AJ11115">
        <v>537677</v>
      </c>
      <c r="AK11115" t="s">
        <v>31483</v>
      </c>
      <c r="AL11115" t="s">
        <v>31484</v>
      </c>
      <c r="AM11115" t="s">
        <v>122</v>
      </c>
      <c r="AN11115" t="s">
        <v>17649</v>
      </c>
      <c r="AO11115">
        <v>10</v>
      </c>
      <c r="AP11115" t="s">
        <v>31485</v>
      </c>
      <c r="AR11115" t="s">
        <v>17651</v>
      </c>
    </row>
    <row r="11116" spans="35:44">
      <c r="AI11116" s="7">
        <f>IF(ISNUMBER(SEARCH($C$1,AL11116)),MAX($AI$1:AI11115)+1,0)</f>
        <v>0</v>
      </c>
      <c r="AJ11116">
        <v>537678</v>
      </c>
      <c r="AK11116" t="s">
        <v>31486</v>
      </c>
      <c r="AL11116" t="s">
        <v>31487</v>
      </c>
      <c r="AM11116" t="s">
        <v>122</v>
      </c>
      <c r="AN11116" t="s">
        <v>17649</v>
      </c>
      <c r="AO11116">
        <v>10</v>
      </c>
      <c r="AP11116" t="s">
        <v>31488</v>
      </c>
      <c r="AR11116" t="s">
        <v>17651</v>
      </c>
    </row>
    <row r="11117" spans="35:44">
      <c r="AI11117" s="7">
        <f>IF(ISNUMBER(SEARCH($C$1,AL11117)),MAX($AI$1:AI11116)+1,0)</f>
        <v>0</v>
      </c>
      <c r="AJ11117">
        <v>537679</v>
      </c>
      <c r="AK11117" t="s">
        <v>31489</v>
      </c>
      <c r="AL11117" t="s">
        <v>31490</v>
      </c>
      <c r="AM11117" t="s">
        <v>122</v>
      </c>
      <c r="AN11117" t="s">
        <v>17649</v>
      </c>
      <c r="AO11117">
        <v>10</v>
      </c>
      <c r="AP11117" t="s">
        <v>31491</v>
      </c>
      <c r="AR11117" t="s">
        <v>17651</v>
      </c>
    </row>
    <row r="11118" spans="35:44">
      <c r="AI11118" s="7">
        <f>IF(ISNUMBER(SEARCH($C$1,AL11118)),MAX($AI$1:AI11117)+1,0)</f>
        <v>0</v>
      </c>
      <c r="AJ11118">
        <v>537680</v>
      </c>
      <c r="AK11118" t="s">
        <v>31492</v>
      </c>
      <c r="AL11118" t="s">
        <v>31493</v>
      </c>
      <c r="AM11118" t="s">
        <v>122</v>
      </c>
      <c r="AN11118" t="s">
        <v>17649</v>
      </c>
      <c r="AO11118">
        <v>10</v>
      </c>
      <c r="AP11118" t="s">
        <v>31494</v>
      </c>
      <c r="AR11118" t="s">
        <v>17651</v>
      </c>
    </row>
    <row r="11119" spans="35:44">
      <c r="AI11119" s="7">
        <f>IF(ISNUMBER(SEARCH($C$1,AL11119)),MAX($AI$1:AI11118)+1,0)</f>
        <v>0</v>
      </c>
      <c r="AJ11119">
        <v>537681</v>
      </c>
      <c r="AK11119" t="s">
        <v>31495</v>
      </c>
      <c r="AL11119" t="s">
        <v>31496</v>
      </c>
      <c r="AM11119" t="s">
        <v>122</v>
      </c>
      <c r="AN11119" t="s">
        <v>17649</v>
      </c>
      <c r="AO11119">
        <v>10</v>
      </c>
      <c r="AP11119" t="s">
        <v>31497</v>
      </c>
      <c r="AR11119" t="s">
        <v>17651</v>
      </c>
    </row>
    <row r="11120" spans="35:44">
      <c r="AI11120" s="7">
        <f>IF(ISNUMBER(SEARCH($C$1,AL11120)),MAX($AI$1:AI11119)+1,0)</f>
        <v>0</v>
      </c>
      <c r="AJ11120">
        <v>537682</v>
      </c>
      <c r="AK11120" t="s">
        <v>31498</v>
      </c>
      <c r="AL11120" t="s">
        <v>31499</v>
      </c>
      <c r="AM11120" t="s">
        <v>122</v>
      </c>
      <c r="AN11120" t="s">
        <v>17649</v>
      </c>
      <c r="AO11120">
        <v>10</v>
      </c>
      <c r="AP11120" t="s">
        <v>31500</v>
      </c>
      <c r="AR11120" t="s">
        <v>17651</v>
      </c>
    </row>
    <row r="11121" spans="35:44">
      <c r="AI11121" s="7">
        <f>IF(ISNUMBER(SEARCH($C$1,AL11121)),MAX($AI$1:AI11120)+1,0)</f>
        <v>0</v>
      </c>
      <c r="AJ11121">
        <v>537683</v>
      </c>
      <c r="AK11121" t="s">
        <v>31501</v>
      </c>
      <c r="AL11121" t="s">
        <v>31502</v>
      </c>
      <c r="AM11121" t="s">
        <v>122</v>
      </c>
      <c r="AN11121" t="s">
        <v>17649</v>
      </c>
      <c r="AO11121">
        <v>10</v>
      </c>
      <c r="AP11121" t="s">
        <v>31503</v>
      </c>
      <c r="AR11121" t="s">
        <v>17651</v>
      </c>
    </row>
    <row r="11122" spans="35:44">
      <c r="AI11122" s="7">
        <f>IF(ISNUMBER(SEARCH($C$1,AL11122)),MAX($AI$1:AI11121)+1,0)</f>
        <v>0</v>
      </c>
      <c r="AJ11122">
        <v>537684</v>
      </c>
      <c r="AK11122" t="s">
        <v>31504</v>
      </c>
      <c r="AL11122" t="s">
        <v>31505</v>
      </c>
      <c r="AM11122" t="s">
        <v>122</v>
      </c>
      <c r="AN11122" t="s">
        <v>17649</v>
      </c>
      <c r="AO11122">
        <v>10</v>
      </c>
      <c r="AP11122" t="s">
        <v>31506</v>
      </c>
      <c r="AR11122" t="s">
        <v>17651</v>
      </c>
    </row>
    <row r="11123" spans="35:44">
      <c r="AI11123" s="7">
        <f>IF(ISNUMBER(SEARCH($C$1,AL11123)),MAX($AI$1:AI11122)+1,0)</f>
        <v>0</v>
      </c>
      <c r="AJ11123">
        <v>537685</v>
      </c>
      <c r="AK11123" t="s">
        <v>31507</v>
      </c>
      <c r="AL11123" t="s">
        <v>31508</v>
      </c>
      <c r="AM11123" t="s">
        <v>122</v>
      </c>
      <c r="AN11123" t="s">
        <v>17649</v>
      </c>
      <c r="AO11123">
        <v>10</v>
      </c>
      <c r="AP11123" t="s">
        <v>31509</v>
      </c>
      <c r="AR11123" t="s">
        <v>17651</v>
      </c>
    </row>
    <row r="11124" spans="35:44">
      <c r="AI11124" s="7">
        <f>IF(ISNUMBER(SEARCH($C$1,AL11124)),MAX($AI$1:AI11123)+1,0)</f>
        <v>0</v>
      </c>
      <c r="AJ11124">
        <v>537686</v>
      </c>
      <c r="AK11124" t="s">
        <v>31510</v>
      </c>
      <c r="AL11124" t="s">
        <v>31511</v>
      </c>
      <c r="AM11124" t="s">
        <v>122</v>
      </c>
      <c r="AN11124" t="s">
        <v>17649</v>
      </c>
      <c r="AO11124">
        <v>10</v>
      </c>
      <c r="AP11124" t="s">
        <v>31512</v>
      </c>
      <c r="AR11124" t="s">
        <v>17651</v>
      </c>
    </row>
    <row r="11125" spans="35:44">
      <c r="AI11125" s="7">
        <f>IF(ISNUMBER(SEARCH($C$1,AL11125)),MAX($AI$1:AI11124)+1,0)</f>
        <v>0</v>
      </c>
      <c r="AJ11125">
        <v>537687</v>
      </c>
      <c r="AK11125" t="s">
        <v>31513</v>
      </c>
      <c r="AL11125" t="s">
        <v>31514</v>
      </c>
      <c r="AM11125" t="s">
        <v>122</v>
      </c>
      <c r="AN11125" t="s">
        <v>17649</v>
      </c>
      <c r="AO11125">
        <v>10</v>
      </c>
      <c r="AP11125" t="s">
        <v>31515</v>
      </c>
      <c r="AR11125" t="s">
        <v>17651</v>
      </c>
    </row>
    <row r="11126" spans="35:44">
      <c r="AI11126" s="7">
        <f>IF(ISNUMBER(SEARCH($C$1,AL11126)),MAX($AI$1:AI11125)+1,0)</f>
        <v>0</v>
      </c>
      <c r="AJ11126">
        <v>537688</v>
      </c>
      <c r="AK11126" t="s">
        <v>31516</v>
      </c>
      <c r="AL11126" t="s">
        <v>31517</v>
      </c>
      <c r="AM11126" t="s">
        <v>122</v>
      </c>
      <c r="AN11126" t="s">
        <v>17649</v>
      </c>
      <c r="AO11126">
        <v>10</v>
      </c>
      <c r="AP11126" t="s">
        <v>31518</v>
      </c>
      <c r="AR11126" t="s">
        <v>17651</v>
      </c>
    </row>
    <row r="11127" spans="35:44">
      <c r="AI11127" s="7">
        <f>IF(ISNUMBER(SEARCH($C$1,AL11127)),MAX($AI$1:AI11126)+1,0)</f>
        <v>0</v>
      </c>
      <c r="AJ11127">
        <v>537689</v>
      </c>
      <c r="AK11127" t="s">
        <v>31519</v>
      </c>
      <c r="AL11127" t="s">
        <v>31520</v>
      </c>
      <c r="AM11127" t="s">
        <v>122</v>
      </c>
      <c r="AN11127" t="s">
        <v>17649</v>
      </c>
      <c r="AO11127">
        <v>10</v>
      </c>
      <c r="AP11127" t="s">
        <v>31521</v>
      </c>
      <c r="AR11127" t="s">
        <v>17651</v>
      </c>
    </row>
    <row r="11128" spans="35:44">
      <c r="AI11128" s="7">
        <f>IF(ISNUMBER(SEARCH($C$1,AL11128)),MAX($AI$1:AI11127)+1,0)</f>
        <v>0</v>
      </c>
      <c r="AJ11128">
        <v>537690</v>
      </c>
      <c r="AK11128" t="s">
        <v>31522</v>
      </c>
      <c r="AL11128" t="s">
        <v>31523</v>
      </c>
      <c r="AM11128" t="s">
        <v>122</v>
      </c>
      <c r="AN11128" t="s">
        <v>17649</v>
      </c>
      <c r="AO11128">
        <v>10</v>
      </c>
      <c r="AP11128" t="s">
        <v>31524</v>
      </c>
      <c r="AR11128" t="s">
        <v>17651</v>
      </c>
    </row>
    <row r="11129" spans="35:44">
      <c r="AI11129" s="7">
        <f>IF(ISNUMBER(SEARCH($C$1,AL11129)),MAX($AI$1:AI11128)+1,0)</f>
        <v>0</v>
      </c>
      <c r="AJ11129">
        <v>537691</v>
      </c>
      <c r="AK11129" t="s">
        <v>31525</v>
      </c>
      <c r="AL11129" t="s">
        <v>31526</v>
      </c>
      <c r="AM11129" t="s">
        <v>122</v>
      </c>
      <c r="AN11129" t="s">
        <v>17649</v>
      </c>
      <c r="AO11129">
        <v>10</v>
      </c>
      <c r="AP11129" t="s">
        <v>31527</v>
      </c>
      <c r="AR11129" t="s">
        <v>17651</v>
      </c>
    </row>
    <row r="11130" spans="35:44">
      <c r="AI11130" s="7">
        <f>IF(ISNUMBER(SEARCH($C$1,AL11130)),MAX($AI$1:AI11129)+1,0)</f>
        <v>0</v>
      </c>
      <c r="AJ11130">
        <v>537692</v>
      </c>
      <c r="AK11130" t="s">
        <v>31528</v>
      </c>
      <c r="AL11130" t="s">
        <v>31529</v>
      </c>
      <c r="AM11130" t="s">
        <v>122</v>
      </c>
      <c r="AN11130" t="s">
        <v>17649</v>
      </c>
      <c r="AO11130">
        <v>10</v>
      </c>
      <c r="AP11130" t="s">
        <v>31530</v>
      </c>
      <c r="AR11130" t="s">
        <v>17651</v>
      </c>
    </row>
    <row r="11131" spans="35:44">
      <c r="AI11131" s="7">
        <f>IF(ISNUMBER(SEARCH($C$1,AL11131)),MAX($AI$1:AI11130)+1,0)</f>
        <v>0</v>
      </c>
      <c r="AJ11131">
        <v>537693</v>
      </c>
      <c r="AK11131" t="s">
        <v>31531</v>
      </c>
      <c r="AL11131" t="s">
        <v>31532</v>
      </c>
      <c r="AM11131" t="s">
        <v>122</v>
      </c>
      <c r="AN11131" t="s">
        <v>17649</v>
      </c>
      <c r="AO11131">
        <v>10</v>
      </c>
      <c r="AP11131" t="s">
        <v>31533</v>
      </c>
      <c r="AR11131" t="s">
        <v>17651</v>
      </c>
    </row>
    <row r="11132" spans="35:44">
      <c r="AI11132" s="7">
        <f>IF(ISNUMBER(SEARCH($C$1,AL11132)),MAX($AI$1:AI11131)+1,0)</f>
        <v>0</v>
      </c>
      <c r="AJ11132">
        <v>537694</v>
      </c>
      <c r="AK11132" t="s">
        <v>31534</v>
      </c>
      <c r="AL11132" t="s">
        <v>31535</v>
      </c>
      <c r="AM11132" t="s">
        <v>122</v>
      </c>
      <c r="AN11132" t="s">
        <v>17649</v>
      </c>
      <c r="AO11132">
        <v>10</v>
      </c>
      <c r="AP11132" t="s">
        <v>31536</v>
      </c>
      <c r="AR11132" t="s">
        <v>17651</v>
      </c>
    </row>
    <row r="11133" spans="35:44">
      <c r="AI11133" s="7">
        <f>IF(ISNUMBER(SEARCH($C$1,AL11133)),MAX($AI$1:AI11132)+1,0)</f>
        <v>0</v>
      </c>
      <c r="AJ11133">
        <v>537695</v>
      </c>
      <c r="AK11133" t="s">
        <v>31537</v>
      </c>
      <c r="AL11133" t="s">
        <v>31538</v>
      </c>
      <c r="AM11133" t="s">
        <v>122</v>
      </c>
      <c r="AN11133" t="s">
        <v>17649</v>
      </c>
      <c r="AO11133">
        <v>10</v>
      </c>
      <c r="AP11133" t="s">
        <v>31539</v>
      </c>
      <c r="AR11133" t="s">
        <v>17651</v>
      </c>
    </row>
    <row r="11134" spans="35:44">
      <c r="AI11134" s="7">
        <f>IF(ISNUMBER(SEARCH($C$1,AL11134)),MAX($AI$1:AI11133)+1,0)</f>
        <v>0</v>
      </c>
      <c r="AJ11134">
        <v>537696</v>
      </c>
      <c r="AK11134" t="s">
        <v>31540</v>
      </c>
      <c r="AL11134" t="s">
        <v>31541</v>
      </c>
      <c r="AM11134" t="s">
        <v>122</v>
      </c>
      <c r="AN11134" t="s">
        <v>17649</v>
      </c>
      <c r="AO11134">
        <v>10</v>
      </c>
      <c r="AP11134" t="s">
        <v>31542</v>
      </c>
      <c r="AR11134" t="s">
        <v>17651</v>
      </c>
    </row>
    <row r="11135" spans="35:44">
      <c r="AI11135" s="7">
        <f>IF(ISNUMBER(SEARCH($C$1,AL11135)),MAX($AI$1:AI11134)+1,0)</f>
        <v>0</v>
      </c>
      <c r="AJ11135">
        <v>537697</v>
      </c>
      <c r="AK11135" t="s">
        <v>31543</v>
      </c>
      <c r="AL11135" t="s">
        <v>31544</v>
      </c>
      <c r="AM11135" t="s">
        <v>122</v>
      </c>
      <c r="AN11135" t="s">
        <v>17649</v>
      </c>
      <c r="AO11135">
        <v>10</v>
      </c>
      <c r="AP11135" t="s">
        <v>31545</v>
      </c>
      <c r="AR11135" t="s">
        <v>17651</v>
      </c>
    </row>
    <row r="11136" spans="35:44">
      <c r="AI11136" s="7">
        <f>IF(ISNUMBER(SEARCH($C$1,AL11136)),MAX($AI$1:AI11135)+1,0)</f>
        <v>0</v>
      </c>
      <c r="AJ11136">
        <v>537698</v>
      </c>
      <c r="AK11136" t="s">
        <v>31546</v>
      </c>
      <c r="AL11136" t="s">
        <v>31547</v>
      </c>
      <c r="AM11136" t="s">
        <v>122</v>
      </c>
      <c r="AN11136" t="s">
        <v>17649</v>
      </c>
      <c r="AO11136">
        <v>10</v>
      </c>
      <c r="AP11136" t="s">
        <v>31548</v>
      </c>
      <c r="AR11136" t="s">
        <v>17651</v>
      </c>
    </row>
    <row r="11137" spans="35:44">
      <c r="AI11137" s="7">
        <f>IF(ISNUMBER(SEARCH($C$1,AL11137)),MAX($AI$1:AI11136)+1,0)</f>
        <v>0</v>
      </c>
      <c r="AJ11137">
        <v>537699</v>
      </c>
      <c r="AK11137" t="s">
        <v>31549</v>
      </c>
      <c r="AL11137" t="s">
        <v>31550</v>
      </c>
      <c r="AM11137" t="s">
        <v>122</v>
      </c>
      <c r="AN11137" t="s">
        <v>17649</v>
      </c>
      <c r="AO11137">
        <v>10</v>
      </c>
      <c r="AP11137" t="s">
        <v>31551</v>
      </c>
      <c r="AR11137" t="s">
        <v>17651</v>
      </c>
    </row>
    <row r="11138" spans="35:44">
      <c r="AI11138" s="7">
        <f>IF(ISNUMBER(SEARCH($C$1,AL11138)),MAX($AI$1:AI11137)+1,0)</f>
        <v>0</v>
      </c>
      <c r="AJ11138">
        <v>537700</v>
      </c>
      <c r="AK11138" t="s">
        <v>31552</v>
      </c>
      <c r="AL11138" t="s">
        <v>31553</v>
      </c>
      <c r="AM11138" t="s">
        <v>122</v>
      </c>
      <c r="AN11138" t="s">
        <v>129</v>
      </c>
      <c r="AO11138">
        <v>10</v>
      </c>
      <c r="AP11138" t="s">
        <v>31554</v>
      </c>
      <c r="AR11138" t="s">
        <v>126</v>
      </c>
    </row>
    <row r="11139" spans="35:44">
      <c r="AI11139" s="7">
        <f>IF(ISNUMBER(SEARCH($C$1,AL11139)),MAX($AI$1:AI11138)+1,0)</f>
        <v>0</v>
      </c>
      <c r="AJ11139">
        <v>537701</v>
      </c>
      <c r="AK11139" t="s">
        <v>31555</v>
      </c>
      <c r="AL11139" t="s">
        <v>31556</v>
      </c>
      <c r="AM11139" t="s">
        <v>122</v>
      </c>
      <c r="AN11139" t="s">
        <v>129</v>
      </c>
      <c r="AO11139">
        <v>10</v>
      </c>
      <c r="AP11139" t="s">
        <v>31557</v>
      </c>
      <c r="AR11139" t="s">
        <v>126</v>
      </c>
    </row>
    <row r="11140" spans="35:44">
      <c r="AI11140" s="7">
        <f>IF(ISNUMBER(SEARCH($C$1,AL11140)),MAX($AI$1:AI11139)+1,0)</f>
        <v>0</v>
      </c>
      <c r="AJ11140">
        <v>537702</v>
      </c>
      <c r="AK11140" t="s">
        <v>31558</v>
      </c>
      <c r="AL11140" t="s">
        <v>31559</v>
      </c>
      <c r="AM11140" t="s">
        <v>122</v>
      </c>
      <c r="AN11140" t="s">
        <v>17649</v>
      </c>
      <c r="AO11140">
        <v>10</v>
      </c>
      <c r="AP11140" t="s">
        <v>31560</v>
      </c>
      <c r="AR11140" t="s">
        <v>17651</v>
      </c>
    </row>
    <row r="11141" spans="35:44">
      <c r="AI11141" s="7">
        <f>IF(ISNUMBER(SEARCH($C$1,AL11141)),MAX($AI$1:AI11140)+1,0)</f>
        <v>0</v>
      </c>
      <c r="AJ11141">
        <v>537703</v>
      </c>
      <c r="AK11141" t="s">
        <v>31561</v>
      </c>
      <c r="AL11141" t="s">
        <v>31562</v>
      </c>
      <c r="AM11141" t="s">
        <v>122</v>
      </c>
      <c r="AN11141" t="s">
        <v>17649</v>
      </c>
      <c r="AO11141">
        <v>10</v>
      </c>
      <c r="AP11141" t="s">
        <v>31563</v>
      </c>
      <c r="AR11141" t="s">
        <v>17651</v>
      </c>
    </row>
    <row r="11142" spans="35:44">
      <c r="AI11142" s="7">
        <f>IF(ISNUMBER(SEARCH($C$1,AL11142)),MAX($AI$1:AI11141)+1,0)</f>
        <v>0</v>
      </c>
      <c r="AJ11142">
        <v>537704</v>
      </c>
      <c r="AK11142" t="s">
        <v>31564</v>
      </c>
      <c r="AL11142" t="s">
        <v>31565</v>
      </c>
      <c r="AM11142" t="s">
        <v>122</v>
      </c>
      <c r="AN11142" t="s">
        <v>17649</v>
      </c>
      <c r="AO11142">
        <v>10</v>
      </c>
      <c r="AP11142" t="s">
        <v>31566</v>
      </c>
      <c r="AR11142" t="s">
        <v>17651</v>
      </c>
    </row>
    <row r="11143" spans="35:44">
      <c r="AI11143" s="7">
        <f>IF(ISNUMBER(SEARCH($C$1,AL11143)),MAX($AI$1:AI11142)+1,0)</f>
        <v>0</v>
      </c>
      <c r="AJ11143">
        <v>537705</v>
      </c>
      <c r="AK11143" t="s">
        <v>31567</v>
      </c>
      <c r="AL11143" t="s">
        <v>31568</v>
      </c>
      <c r="AM11143" t="s">
        <v>122</v>
      </c>
      <c r="AN11143" t="s">
        <v>17649</v>
      </c>
      <c r="AO11143">
        <v>10</v>
      </c>
      <c r="AP11143" t="s">
        <v>31569</v>
      </c>
      <c r="AR11143" t="s">
        <v>17651</v>
      </c>
    </row>
    <row r="11144" spans="35:44">
      <c r="AI11144" s="7">
        <f>IF(ISNUMBER(SEARCH($C$1,AL11144)),MAX($AI$1:AI11143)+1,0)</f>
        <v>0</v>
      </c>
      <c r="AJ11144">
        <v>537706</v>
      </c>
      <c r="AK11144" t="s">
        <v>31570</v>
      </c>
      <c r="AL11144" t="s">
        <v>31571</v>
      </c>
      <c r="AM11144" t="s">
        <v>138</v>
      </c>
      <c r="AN11144" t="s">
        <v>150</v>
      </c>
      <c r="AO11144">
        <v>10</v>
      </c>
      <c r="AR11144" t="s">
        <v>126</v>
      </c>
    </row>
    <row r="11145" spans="35:44">
      <c r="AI11145" s="7">
        <f>IF(ISNUMBER(SEARCH($C$1,AL11145)),MAX($AI$1:AI11144)+1,0)</f>
        <v>0</v>
      </c>
      <c r="AJ11145">
        <v>537707</v>
      </c>
      <c r="AK11145" t="s">
        <v>31572</v>
      </c>
      <c r="AL11145" t="s">
        <v>31573</v>
      </c>
      <c r="AM11145" t="s">
        <v>122</v>
      </c>
      <c r="AN11145" t="s">
        <v>129</v>
      </c>
      <c r="AO11145">
        <v>10</v>
      </c>
      <c r="AP11145" t="s">
        <v>31574</v>
      </c>
      <c r="AQ11145" t="s">
        <v>168</v>
      </c>
      <c r="AR11145" t="s">
        <v>126</v>
      </c>
    </row>
    <row r="11146" spans="35:44">
      <c r="AI11146" s="7">
        <f>IF(ISNUMBER(SEARCH($C$1,AL11146)),MAX($AI$1:AI11145)+1,0)</f>
        <v>0</v>
      </c>
      <c r="AJ11146">
        <v>537708</v>
      </c>
      <c r="AK11146" t="s">
        <v>31575</v>
      </c>
      <c r="AL11146" t="s">
        <v>31576</v>
      </c>
      <c r="AM11146" t="s">
        <v>122</v>
      </c>
      <c r="AN11146" t="s">
        <v>129</v>
      </c>
      <c r="AO11146">
        <v>10</v>
      </c>
      <c r="AP11146" t="s">
        <v>31577</v>
      </c>
      <c r="AR11146" t="s">
        <v>126</v>
      </c>
    </row>
    <row r="11147" spans="35:44">
      <c r="AI11147" s="7">
        <f>IF(ISNUMBER(SEARCH($C$1,AL11147)),MAX($AI$1:AI11146)+1,0)</f>
        <v>0</v>
      </c>
      <c r="AJ11147">
        <v>537709</v>
      </c>
      <c r="AK11147" t="s">
        <v>31578</v>
      </c>
      <c r="AL11147" t="s">
        <v>31579</v>
      </c>
      <c r="AM11147" t="s">
        <v>122</v>
      </c>
      <c r="AN11147" t="s">
        <v>150</v>
      </c>
      <c r="AO11147">
        <v>10</v>
      </c>
      <c r="AP11147" t="s">
        <v>31580</v>
      </c>
      <c r="AQ11147" t="s">
        <v>226</v>
      </c>
      <c r="AR11147" t="s">
        <v>126</v>
      </c>
    </row>
    <row r="11148" spans="35:44">
      <c r="AI11148" s="7">
        <f>IF(ISNUMBER(SEARCH($C$1,AL11148)),MAX($AI$1:AI11147)+1,0)</f>
        <v>0</v>
      </c>
      <c r="AJ11148">
        <v>537710</v>
      </c>
      <c r="AK11148" t="s">
        <v>31581</v>
      </c>
      <c r="AL11148" t="s">
        <v>31582</v>
      </c>
      <c r="AM11148" t="s">
        <v>122</v>
      </c>
      <c r="AN11148" t="s">
        <v>17649</v>
      </c>
      <c r="AO11148">
        <v>10</v>
      </c>
      <c r="AP11148" t="s">
        <v>31583</v>
      </c>
      <c r="AR11148" t="s">
        <v>17651</v>
      </c>
    </row>
    <row r="11149" spans="35:44">
      <c r="AI11149" s="7">
        <f>IF(ISNUMBER(SEARCH($C$1,AL11149)),MAX($AI$1:AI11148)+1,0)</f>
        <v>0</v>
      </c>
      <c r="AJ11149">
        <v>537711</v>
      </c>
      <c r="AK11149" t="s">
        <v>31584</v>
      </c>
      <c r="AL11149" t="s">
        <v>31585</v>
      </c>
      <c r="AM11149" t="s">
        <v>122</v>
      </c>
      <c r="AN11149" t="s">
        <v>17649</v>
      </c>
      <c r="AO11149">
        <v>10</v>
      </c>
      <c r="AP11149" t="s">
        <v>31586</v>
      </c>
      <c r="AR11149" t="s">
        <v>17651</v>
      </c>
    </row>
    <row r="11150" spans="35:44">
      <c r="AI11150" s="7">
        <f>IF(ISNUMBER(SEARCH($C$1,AL11150)),MAX($AI$1:AI11149)+1,0)</f>
        <v>0</v>
      </c>
      <c r="AJ11150">
        <v>537712</v>
      </c>
      <c r="AK11150" t="s">
        <v>31587</v>
      </c>
      <c r="AL11150" t="s">
        <v>31588</v>
      </c>
      <c r="AM11150" t="s">
        <v>122</v>
      </c>
      <c r="AN11150" t="s">
        <v>17649</v>
      </c>
      <c r="AO11150">
        <v>10</v>
      </c>
      <c r="AP11150" t="s">
        <v>31589</v>
      </c>
      <c r="AR11150" t="s">
        <v>17651</v>
      </c>
    </row>
    <row r="11151" spans="35:44">
      <c r="AI11151" s="7">
        <f>IF(ISNUMBER(SEARCH($C$1,AL11151)),MAX($AI$1:AI11150)+1,0)</f>
        <v>0</v>
      </c>
      <c r="AJ11151">
        <v>537713</v>
      </c>
      <c r="AK11151" t="s">
        <v>31590</v>
      </c>
      <c r="AL11151" t="s">
        <v>31591</v>
      </c>
      <c r="AM11151" t="s">
        <v>122</v>
      </c>
      <c r="AN11151" t="s">
        <v>17649</v>
      </c>
      <c r="AO11151">
        <v>10</v>
      </c>
      <c r="AP11151" t="s">
        <v>31592</v>
      </c>
      <c r="AR11151" t="s">
        <v>17651</v>
      </c>
    </row>
    <row r="11152" spans="35:44">
      <c r="AI11152" s="7">
        <f>IF(ISNUMBER(SEARCH($C$1,AL11152)),MAX($AI$1:AI11151)+1,0)</f>
        <v>0</v>
      </c>
      <c r="AJ11152">
        <v>537714</v>
      </c>
      <c r="AK11152" t="s">
        <v>31593</v>
      </c>
      <c r="AL11152" t="s">
        <v>31594</v>
      </c>
      <c r="AM11152" t="s">
        <v>122</v>
      </c>
      <c r="AN11152" t="s">
        <v>17649</v>
      </c>
      <c r="AO11152">
        <v>10</v>
      </c>
      <c r="AP11152" t="s">
        <v>31595</v>
      </c>
      <c r="AR11152" t="s">
        <v>17651</v>
      </c>
    </row>
    <row r="11153" spans="35:44">
      <c r="AI11153" s="7">
        <f>IF(ISNUMBER(SEARCH($C$1,AL11153)),MAX($AI$1:AI11152)+1,0)</f>
        <v>0</v>
      </c>
      <c r="AJ11153">
        <v>537715</v>
      </c>
      <c r="AK11153" t="s">
        <v>31596</v>
      </c>
      <c r="AL11153" t="s">
        <v>31597</v>
      </c>
      <c r="AM11153" t="s">
        <v>122</v>
      </c>
      <c r="AN11153" t="s">
        <v>17649</v>
      </c>
      <c r="AO11153">
        <v>10</v>
      </c>
      <c r="AP11153" t="s">
        <v>31598</v>
      </c>
      <c r="AR11153" t="s">
        <v>17651</v>
      </c>
    </row>
    <row r="11154" spans="35:44">
      <c r="AI11154" s="7">
        <f>IF(ISNUMBER(SEARCH($C$1,AL11154)),MAX($AI$1:AI11153)+1,0)</f>
        <v>0</v>
      </c>
      <c r="AJ11154">
        <v>537716</v>
      </c>
      <c r="AK11154" t="s">
        <v>31599</v>
      </c>
      <c r="AL11154" t="s">
        <v>31600</v>
      </c>
      <c r="AM11154" t="s">
        <v>122</v>
      </c>
      <c r="AN11154" t="s">
        <v>17649</v>
      </c>
      <c r="AO11154">
        <v>10</v>
      </c>
      <c r="AP11154" t="s">
        <v>31601</v>
      </c>
      <c r="AR11154" t="s">
        <v>17651</v>
      </c>
    </row>
    <row r="11155" spans="35:44">
      <c r="AI11155" s="7">
        <f>IF(ISNUMBER(SEARCH($C$1,AL11155)),MAX($AI$1:AI11154)+1,0)</f>
        <v>0</v>
      </c>
      <c r="AJ11155">
        <v>537717</v>
      </c>
      <c r="AK11155" t="s">
        <v>31602</v>
      </c>
      <c r="AL11155" t="s">
        <v>31603</v>
      </c>
      <c r="AM11155" t="s">
        <v>122</v>
      </c>
      <c r="AN11155" t="s">
        <v>17649</v>
      </c>
      <c r="AO11155">
        <v>10</v>
      </c>
      <c r="AP11155" t="s">
        <v>31604</v>
      </c>
      <c r="AR11155" t="s">
        <v>17651</v>
      </c>
    </row>
    <row r="11156" spans="35:44">
      <c r="AI11156" s="7">
        <f>IF(ISNUMBER(SEARCH($C$1,AL11156)),MAX($AI$1:AI11155)+1,0)</f>
        <v>0</v>
      </c>
      <c r="AJ11156">
        <v>537718</v>
      </c>
      <c r="AK11156" t="s">
        <v>31605</v>
      </c>
      <c r="AL11156" t="s">
        <v>31606</v>
      </c>
      <c r="AM11156" t="s">
        <v>122</v>
      </c>
      <c r="AN11156" t="s">
        <v>17649</v>
      </c>
      <c r="AO11156">
        <v>10</v>
      </c>
      <c r="AP11156" t="s">
        <v>31607</v>
      </c>
      <c r="AR11156" t="s">
        <v>17651</v>
      </c>
    </row>
    <row r="11157" spans="35:44">
      <c r="AI11157" s="7">
        <f>IF(ISNUMBER(SEARCH($C$1,AL11157)),MAX($AI$1:AI11156)+1,0)</f>
        <v>0</v>
      </c>
      <c r="AJ11157">
        <v>537719</v>
      </c>
      <c r="AK11157" t="s">
        <v>31608</v>
      </c>
      <c r="AL11157" t="s">
        <v>31609</v>
      </c>
      <c r="AM11157" t="s">
        <v>122</v>
      </c>
      <c r="AN11157" t="s">
        <v>17649</v>
      </c>
      <c r="AO11157">
        <v>10</v>
      </c>
      <c r="AP11157" t="s">
        <v>31610</v>
      </c>
      <c r="AR11157" t="s">
        <v>17651</v>
      </c>
    </row>
    <row r="11158" spans="35:44">
      <c r="AI11158" s="7">
        <f>IF(ISNUMBER(SEARCH($C$1,AL11158)),MAX($AI$1:AI11157)+1,0)</f>
        <v>0</v>
      </c>
      <c r="AJ11158">
        <v>537720</v>
      </c>
      <c r="AK11158" t="s">
        <v>31611</v>
      </c>
      <c r="AL11158" t="s">
        <v>31612</v>
      </c>
      <c r="AM11158" t="s">
        <v>122</v>
      </c>
      <c r="AN11158" t="s">
        <v>17649</v>
      </c>
      <c r="AO11158">
        <v>10</v>
      </c>
      <c r="AP11158" t="s">
        <v>31613</v>
      </c>
      <c r="AR11158" t="s">
        <v>17651</v>
      </c>
    </row>
    <row r="11159" spans="35:44">
      <c r="AI11159" s="7">
        <f>IF(ISNUMBER(SEARCH($C$1,AL11159)),MAX($AI$1:AI11158)+1,0)</f>
        <v>0</v>
      </c>
      <c r="AJ11159">
        <v>537721</v>
      </c>
      <c r="AK11159" t="s">
        <v>31614</v>
      </c>
      <c r="AL11159" t="s">
        <v>31615</v>
      </c>
      <c r="AM11159" t="s">
        <v>122</v>
      </c>
      <c r="AN11159" t="s">
        <v>17649</v>
      </c>
      <c r="AO11159">
        <v>10</v>
      </c>
      <c r="AP11159" t="s">
        <v>31616</v>
      </c>
      <c r="AR11159" t="s">
        <v>17651</v>
      </c>
    </row>
    <row r="11160" spans="35:44">
      <c r="AI11160" s="7">
        <f>IF(ISNUMBER(SEARCH($C$1,AL11160)),MAX($AI$1:AI11159)+1,0)</f>
        <v>0</v>
      </c>
      <c r="AJ11160">
        <v>537722</v>
      </c>
      <c r="AK11160" t="s">
        <v>31617</v>
      </c>
      <c r="AL11160" t="s">
        <v>31618</v>
      </c>
      <c r="AM11160" t="s">
        <v>122</v>
      </c>
      <c r="AN11160" t="s">
        <v>17649</v>
      </c>
      <c r="AO11160">
        <v>10</v>
      </c>
      <c r="AP11160" t="s">
        <v>31619</v>
      </c>
      <c r="AR11160" t="s">
        <v>17651</v>
      </c>
    </row>
    <row r="11161" spans="35:44">
      <c r="AI11161" s="7">
        <f>IF(ISNUMBER(SEARCH($C$1,AL11161)),MAX($AI$1:AI11160)+1,0)</f>
        <v>0</v>
      </c>
      <c r="AJ11161">
        <v>537723</v>
      </c>
      <c r="AK11161" t="s">
        <v>31620</v>
      </c>
      <c r="AL11161" t="s">
        <v>31621</v>
      </c>
      <c r="AM11161" t="s">
        <v>122</v>
      </c>
      <c r="AN11161" t="s">
        <v>17649</v>
      </c>
      <c r="AO11161">
        <v>10</v>
      </c>
      <c r="AP11161" t="s">
        <v>31622</v>
      </c>
      <c r="AR11161" t="s">
        <v>17651</v>
      </c>
    </row>
    <row r="11162" spans="35:44">
      <c r="AI11162" s="7">
        <f>IF(ISNUMBER(SEARCH($C$1,AL11162)),MAX($AI$1:AI11161)+1,0)</f>
        <v>0</v>
      </c>
      <c r="AJ11162">
        <v>537724</v>
      </c>
      <c r="AK11162" t="s">
        <v>31623</v>
      </c>
      <c r="AL11162" t="s">
        <v>31624</v>
      </c>
      <c r="AM11162" t="s">
        <v>122</v>
      </c>
      <c r="AN11162" t="s">
        <v>17649</v>
      </c>
      <c r="AO11162">
        <v>10</v>
      </c>
      <c r="AP11162" t="s">
        <v>31625</v>
      </c>
      <c r="AR11162" t="s">
        <v>17651</v>
      </c>
    </row>
    <row r="11163" spans="35:44">
      <c r="AI11163" s="7">
        <f>IF(ISNUMBER(SEARCH($C$1,AL11163)),MAX($AI$1:AI11162)+1,0)</f>
        <v>0</v>
      </c>
      <c r="AJ11163">
        <v>537725</v>
      </c>
      <c r="AK11163" t="s">
        <v>31626</v>
      </c>
      <c r="AL11163" t="s">
        <v>31627</v>
      </c>
      <c r="AM11163" t="s">
        <v>122</v>
      </c>
      <c r="AN11163" t="s">
        <v>17649</v>
      </c>
      <c r="AO11163">
        <v>10</v>
      </c>
      <c r="AP11163" t="s">
        <v>31628</v>
      </c>
      <c r="AR11163" t="s">
        <v>17651</v>
      </c>
    </row>
    <row r="11164" spans="35:44">
      <c r="AI11164" s="7">
        <f>IF(ISNUMBER(SEARCH($C$1,AL11164)),MAX($AI$1:AI11163)+1,0)</f>
        <v>0</v>
      </c>
      <c r="AJ11164">
        <v>537726</v>
      </c>
      <c r="AK11164" t="s">
        <v>31629</v>
      </c>
      <c r="AL11164" t="s">
        <v>31630</v>
      </c>
      <c r="AM11164" t="s">
        <v>122</v>
      </c>
      <c r="AN11164" t="s">
        <v>17649</v>
      </c>
      <c r="AO11164">
        <v>10</v>
      </c>
      <c r="AP11164" t="s">
        <v>31631</v>
      </c>
      <c r="AR11164" t="s">
        <v>17651</v>
      </c>
    </row>
    <row r="11165" spans="35:44">
      <c r="AI11165" s="7">
        <f>IF(ISNUMBER(SEARCH($C$1,AL11165)),MAX($AI$1:AI11164)+1,0)</f>
        <v>0</v>
      </c>
      <c r="AJ11165">
        <v>537727</v>
      </c>
      <c r="AK11165" t="s">
        <v>31632</v>
      </c>
      <c r="AL11165" t="s">
        <v>31633</v>
      </c>
      <c r="AM11165" t="s">
        <v>138</v>
      </c>
      <c r="AN11165" t="s">
        <v>17649</v>
      </c>
      <c r="AO11165">
        <v>10</v>
      </c>
      <c r="AP11165" t="s">
        <v>31634</v>
      </c>
      <c r="AR11165" t="s">
        <v>17651</v>
      </c>
    </row>
    <row r="11166" spans="35:44">
      <c r="AI11166" s="7">
        <f>IF(ISNUMBER(SEARCH($C$1,AL11166)),MAX($AI$1:AI11165)+1,0)</f>
        <v>0</v>
      </c>
      <c r="AJ11166">
        <v>537728</v>
      </c>
      <c r="AK11166" t="s">
        <v>31635</v>
      </c>
      <c r="AL11166" t="s">
        <v>31636</v>
      </c>
      <c r="AM11166" t="s">
        <v>138</v>
      </c>
      <c r="AN11166" t="s">
        <v>17649</v>
      </c>
      <c r="AO11166">
        <v>10</v>
      </c>
      <c r="AP11166" t="s">
        <v>31637</v>
      </c>
      <c r="AR11166" t="s">
        <v>17651</v>
      </c>
    </row>
    <row r="11167" spans="35:44">
      <c r="AI11167" s="7">
        <f>IF(ISNUMBER(SEARCH($C$1,AL11167)),MAX($AI$1:AI11166)+1,0)</f>
        <v>0</v>
      </c>
      <c r="AJ11167">
        <v>537729</v>
      </c>
      <c r="AK11167" t="s">
        <v>31638</v>
      </c>
      <c r="AL11167" t="s">
        <v>31639</v>
      </c>
      <c r="AM11167" t="s">
        <v>138</v>
      </c>
      <c r="AN11167" t="s">
        <v>17649</v>
      </c>
      <c r="AO11167">
        <v>10</v>
      </c>
      <c r="AP11167" t="s">
        <v>31640</v>
      </c>
      <c r="AR11167" t="s">
        <v>17651</v>
      </c>
    </row>
    <row r="11168" spans="35:44">
      <c r="AI11168" s="7">
        <f>IF(ISNUMBER(SEARCH($C$1,AL11168)),MAX($AI$1:AI11167)+1,0)</f>
        <v>0</v>
      </c>
      <c r="AJ11168">
        <v>537730</v>
      </c>
      <c r="AK11168" t="s">
        <v>31641</v>
      </c>
      <c r="AL11168" t="s">
        <v>31642</v>
      </c>
      <c r="AM11168" t="s">
        <v>138</v>
      </c>
      <c r="AN11168" t="s">
        <v>17649</v>
      </c>
      <c r="AO11168">
        <v>10</v>
      </c>
      <c r="AP11168" t="s">
        <v>31643</v>
      </c>
      <c r="AR11168" t="s">
        <v>17651</v>
      </c>
    </row>
    <row r="11169" spans="35:44">
      <c r="AI11169" s="7">
        <f>IF(ISNUMBER(SEARCH($C$1,AL11169)),MAX($AI$1:AI11168)+1,0)</f>
        <v>0</v>
      </c>
      <c r="AJ11169">
        <v>537731</v>
      </c>
      <c r="AK11169" t="s">
        <v>31644</v>
      </c>
      <c r="AL11169" t="s">
        <v>31645</v>
      </c>
      <c r="AM11169" t="s">
        <v>122</v>
      </c>
      <c r="AN11169" t="s">
        <v>17649</v>
      </c>
      <c r="AO11169">
        <v>10</v>
      </c>
      <c r="AP11169" t="s">
        <v>31646</v>
      </c>
      <c r="AR11169" t="s">
        <v>17651</v>
      </c>
    </row>
    <row r="11170" spans="35:44">
      <c r="AI11170" s="7">
        <f>IF(ISNUMBER(SEARCH($C$1,AL11170)),MAX($AI$1:AI11169)+1,0)</f>
        <v>0</v>
      </c>
      <c r="AJ11170">
        <v>537732</v>
      </c>
      <c r="AK11170" t="s">
        <v>31647</v>
      </c>
      <c r="AL11170" t="s">
        <v>31648</v>
      </c>
      <c r="AM11170" t="s">
        <v>122</v>
      </c>
      <c r="AN11170" t="s">
        <v>17649</v>
      </c>
      <c r="AO11170">
        <v>10</v>
      </c>
      <c r="AP11170" t="s">
        <v>31649</v>
      </c>
      <c r="AR11170" t="s">
        <v>17651</v>
      </c>
    </row>
    <row r="11171" spans="35:44">
      <c r="AI11171" s="7">
        <f>IF(ISNUMBER(SEARCH($C$1,AL11171)),MAX($AI$1:AI11170)+1,0)</f>
        <v>0</v>
      </c>
      <c r="AJ11171">
        <v>537733</v>
      </c>
      <c r="AK11171" t="s">
        <v>31650</v>
      </c>
      <c r="AL11171" t="s">
        <v>31651</v>
      </c>
      <c r="AM11171" t="s">
        <v>122</v>
      </c>
      <c r="AN11171" t="s">
        <v>17649</v>
      </c>
      <c r="AO11171">
        <v>10</v>
      </c>
      <c r="AP11171" t="s">
        <v>31652</v>
      </c>
      <c r="AR11171" t="s">
        <v>17651</v>
      </c>
    </row>
    <row r="11172" spans="35:44">
      <c r="AI11172" s="7">
        <f>IF(ISNUMBER(SEARCH($C$1,AL11172)),MAX($AI$1:AI11171)+1,0)</f>
        <v>0</v>
      </c>
      <c r="AJ11172">
        <v>537734</v>
      </c>
      <c r="AK11172" t="s">
        <v>31653</v>
      </c>
      <c r="AL11172" t="s">
        <v>31654</v>
      </c>
      <c r="AM11172" t="s">
        <v>122</v>
      </c>
      <c r="AN11172" t="s">
        <v>17649</v>
      </c>
      <c r="AO11172">
        <v>10</v>
      </c>
      <c r="AP11172" t="s">
        <v>31655</v>
      </c>
      <c r="AR11172" t="s">
        <v>17651</v>
      </c>
    </row>
    <row r="11173" spans="35:44">
      <c r="AI11173" s="7">
        <f>IF(ISNUMBER(SEARCH($C$1,AL11173)),MAX($AI$1:AI11172)+1,0)</f>
        <v>0</v>
      </c>
      <c r="AJ11173">
        <v>537735</v>
      </c>
      <c r="AK11173" t="s">
        <v>31656</v>
      </c>
      <c r="AL11173" t="s">
        <v>31657</v>
      </c>
      <c r="AM11173" t="s">
        <v>122</v>
      </c>
      <c r="AN11173" t="s">
        <v>17649</v>
      </c>
      <c r="AO11173">
        <v>10</v>
      </c>
      <c r="AP11173" t="s">
        <v>31658</v>
      </c>
      <c r="AR11173" t="s">
        <v>17651</v>
      </c>
    </row>
    <row r="11174" spans="35:44">
      <c r="AI11174" s="7">
        <f>IF(ISNUMBER(SEARCH($C$1,AL11174)),MAX($AI$1:AI11173)+1,0)</f>
        <v>0</v>
      </c>
      <c r="AJ11174">
        <v>537736</v>
      </c>
      <c r="AK11174" t="s">
        <v>31659</v>
      </c>
      <c r="AL11174" t="s">
        <v>31660</v>
      </c>
      <c r="AM11174" t="s">
        <v>122</v>
      </c>
      <c r="AN11174" t="s">
        <v>17649</v>
      </c>
      <c r="AO11174">
        <v>10</v>
      </c>
      <c r="AP11174" t="s">
        <v>31661</v>
      </c>
      <c r="AR11174" t="s">
        <v>17651</v>
      </c>
    </row>
    <row r="11175" spans="35:44">
      <c r="AI11175" s="7">
        <f>IF(ISNUMBER(SEARCH($C$1,AL11175)),MAX($AI$1:AI11174)+1,0)</f>
        <v>0</v>
      </c>
      <c r="AJ11175">
        <v>537737</v>
      </c>
      <c r="AK11175" t="s">
        <v>31662</v>
      </c>
      <c r="AL11175" t="s">
        <v>31663</v>
      </c>
      <c r="AM11175" t="s">
        <v>122</v>
      </c>
      <c r="AN11175" t="s">
        <v>17649</v>
      </c>
      <c r="AO11175">
        <v>10</v>
      </c>
      <c r="AP11175" t="s">
        <v>31664</v>
      </c>
      <c r="AR11175" t="s">
        <v>17651</v>
      </c>
    </row>
    <row r="11176" spans="35:44">
      <c r="AI11176" s="7">
        <f>IF(ISNUMBER(SEARCH($C$1,AL11176)),MAX($AI$1:AI11175)+1,0)</f>
        <v>0</v>
      </c>
      <c r="AJ11176">
        <v>537738</v>
      </c>
      <c r="AK11176" t="s">
        <v>31665</v>
      </c>
      <c r="AL11176" t="s">
        <v>31666</v>
      </c>
      <c r="AM11176" t="s">
        <v>122</v>
      </c>
      <c r="AN11176" t="s">
        <v>17649</v>
      </c>
      <c r="AO11176">
        <v>10</v>
      </c>
      <c r="AP11176" t="s">
        <v>31667</v>
      </c>
      <c r="AR11176" t="s">
        <v>17651</v>
      </c>
    </row>
    <row r="11177" spans="35:44">
      <c r="AI11177" s="7">
        <f>IF(ISNUMBER(SEARCH($C$1,AL11177)),MAX($AI$1:AI11176)+1,0)</f>
        <v>0</v>
      </c>
      <c r="AJ11177">
        <v>537739</v>
      </c>
      <c r="AK11177" t="s">
        <v>31668</v>
      </c>
      <c r="AL11177" t="s">
        <v>31669</v>
      </c>
      <c r="AM11177" t="s">
        <v>122</v>
      </c>
      <c r="AN11177" t="s">
        <v>17649</v>
      </c>
      <c r="AO11177">
        <v>10</v>
      </c>
      <c r="AP11177" t="s">
        <v>31670</v>
      </c>
      <c r="AR11177" t="s">
        <v>17651</v>
      </c>
    </row>
    <row r="11178" spans="35:44">
      <c r="AI11178" s="7">
        <f>IF(ISNUMBER(SEARCH($C$1,AL11178)),MAX($AI$1:AI11177)+1,0)</f>
        <v>0</v>
      </c>
      <c r="AJ11178">
        <v>537740</v>
      </c>
      <c r="AK11178" t="s">
        <v>31671</v>
      </c>
      <c r="AL11178" t="s">
        <v>31672</v>
      </c>
      <c r="AM11178" t="s">
        <v>122</v>
      </c>
      <c r="AN11178" t="s">
        <v>17649</v>
      </c>
      <c r="AO11178">
        <v>10</v>
      </c>
      <c r="AP11178" t="s">
        <v>31673</v>
      </c>
      <c r="AR11178" t="s">
        <v>17651</v>
      </c>
    </row>
    <row r="11179" spans="35:44">
      <c r="AI11179" s="7">
        <f>IF(ISNUMBER(SEARCH($C$1,AL11179)),MAX($AI$1:AI11178)+1,0)</f>
        <v>0</v>
      </c>
      <c r="AJ11179">
        <v>537741</v>
      </c>
      <c r="AK11179" t="s">
        <v>31674</v>
      </c>
      <c r="AL11179" t="s">
        <v>31675</v>
      </c>
      <c r="AM11179" t="s">
        <v>122</v>
      </c>
      <c r="AN11179" t="s">
        <v>17649</v>
      </c>
      <c r="AO11179">
        <v>10</v>
      </c>
      <c r="AP11179" t="s">
        <v>31676</v>
      </c>
      <c r="AR11179" t="s">
        <v>17651</v>
      </c>
    </row>
    <row r="11180" spans="35:44">
      <c r="AI11180" s="7">
        <f>IF(ISNUMBER(SEARCH($C$1,AL11180)),MAX($AI$1:AI11179)+1,0)</f>
        <v>0</v>
      </c>
      <c r="AJ11180">
        <v>537742</v>
      </c>
      <c r="AK11180" t="s">
        <v>31677</v>
      </c>
      <c r="AL11180" t="s">
        <v>31678</v>
      </c>
      <c r="AM11180" t="s">
        <v>122</v>
      </c>
      <c r="AN11180" t="s">
        <v>17649</v>
      </c>
      <c r="AO11180">
        <v>10</v>
      </c>
      <c r="AP11180" t="s">
        <v>31679</v>
      </c>
      <c r="AR11180" t="s">
        <v>17651</v>
      </c>
    </row>
    <row r="11181" spans="35:44">
      <c r="AI11181" s="7">
        <f>IF(ISNUMBER(SEARCH($C$1,AL11181)),MAX($AI$1:AI11180)+1,0)</f>
        <v>0</v>
      </c>
      <c r="AJ11181">
        <v>537743</v>
      </c>
      <c r="AK11181" t="s">
        <v>31680</v>
      </c>
      <c r="AL11181" t="s">
        <v>31681</v>
      </c>
      <c r="AM11181" t="s">
        <v>122</v>
      </c>
      <c r="AN11181" t="s">
        <v>17649</v>
      </c>
      <c r="AO11181">
        <v>10</v>
      </c>
      <c r="AP11181" t="s">
        <v>31682</v>
      </c>
      <c r="AR11181" t="s">
        <v>17651</v>
      </c>
    </row>
    <row r="11182" spans="35:44">
      <c r="AI11182" s="7">
        <f>IF(ISNUMBER(SEARCH($C$1,AL11182)),MAX($AI$1:AI11181)+1,0)</f>
        <v>0</v>
      </c>
      <c r="AJ11182">
        <v>537744</v>
      </c>
      <c r="AK11182" t="s">
        <v>31683</v>
      </c>
      <c r="AL11182" t="s">
        <v>31684</v>
      </c>
      <c r="AM11182" t="s">
        <v>122</v>
      </c>
      <c r="AN11182" t="s">
        <v>17649</v>
      </c>
      <c r="AO11182">
        <v>10</v>
      </c>
      <c r="AP11182" t="s">
        <v>31685</v>
      </c>
      <c r="AR11182" t="s">
        <v>17651</v>
      </c>
    </row>
    <row r="11183" spans="35:44">
      <c r="AI11183" s="7">
        <f>IF(ISNUMBER(SEARCH($C$1,AL11183)),MAX($AI$1:AI11182)+1,0)</f>
        <v>0</v>
      </c>
      <c r="AJ11183">
        <v>537745</v>
      </c>
      <c r="AK11183" t="s">
        <v>31686</v>
      </c>
      <c r="AL11183" t="s">
        <v>31687</v>
      </c>
      <c r="AM11183" t="s">
        <v>122</v>
      </c>
      <c r="AN11183" t="s">
        <v>17649</v>
      </c>
      <c r="AO11183">
        <v>10</v>
      </c>
      <c r="AP11183" t="s">
        <v>31688</v>
      </c>
      <c r="AR11183" t="s">
        <v>17651</v>
      </c>
    </row>
    <row r="11184" spans="35:44">
      <c r="AI11184" s="7">
        <f>IF(ISNUMBER(SEARCH($C$1,AL11184)),MAX($AI$1:AI11183)+1,0)</f>
        <v>0</v>
      </c>
      <c r="AJ11184">
        <v>537746</v>
      </c>
      <c r="AK11184" t="s">
        <v>31689</v>
      </c>
      <c r="AL11184" t="s">
        <v>31690</v>
      </c>
      <c r="AM11184" t="s">
        <v>122</v>
      </c>
      <c r="AN11184" t="s">
        <v>17649</v>
      </c>
      <c r="AO11184">
        <v>10</v>
      </c>
      <c r="AP11184" t="s">
        <v>31691</v>
      </c>
      <c r="AR11184" t="s">
        <v>17651</v>
      </c>
    </row>
    <row r="11185" spans="35:44">
      <c r="AI11185" s="7">
        <f>IF(ISNUMBER(SEARCH($C$1,AL11185)),MAX($AI$1:AI11184)+1,0)</f>
        <v>0</v>
      </c>
      <c r="AJ11185">
        <v>537747</v>
      </c>
      <c r="AK11185" t="s">
        <v>31692</v>
      </c>
      <c r="AL11185" t="s">
        <v>31693</v>
      </c>
      <c r="AM11185" t="s">
        <v>122</v>
      </c>
      <c r="AN11185" t="s">
        <v>17649</v>
      </c>
      <c r="AO11185">
        <v>10</v>
      </c>
      <c r="AP11185" t="s">
        <v>31694</v>
      </c>
      <c r="AR11185" t="s">
        <v>17651</v>
      </c>
    </row>
    <row r="11186" spans="35:44">
      <c r="AI11186" s="7">
        <f>IF(ISNUMBER(SEARCH($C$1,AL11186)),MAX($AI$1:AI11185)+1,0)</f>
        <v>0</v>
      </c>
      <c r="AJ11186">
        <v>537748</v>
      </c>
      <c r="AK11186" t="s">
        <v>31695</v>
      </c>
      <c r="AL11186" t="s">
        <v>31696</v>
      </c>
      <c r="AM11186" t="s">
        <v>122</v>
      </c>
      <c r="AN11186" t="s">
        <v>17649</v>
      </c>
      <c r="AO11186">
        <v>10</v>
      </c>
      <c r="AP11186" t="s">
        <v>31697</v>
      </c>
      <c r="AR11186" t="s">
        <v>17651</v>
      </c>
    </row>
    <row r="11187" spans="35:44">
      <c r="AI11187" s="7">
        <f>IF(ISNUMBER(SEARCH($C$1,AL11187)),MAX($AI$1:AI11186)+1,0)</f>
        <v>0</v>
      </c>
      <c r="AJ11187">
        <v>537749</v>
      </c>
      <c r="AK11187" t="s">
        <v>31698</v>
      </c>
      <c r="AL11187" t="s">
        <v>31699</v>
      </c>
      <c r="AM11187" t="s">
        <v>122</v>
      </c>
      <c r="AN11187" t="s">
        <v>17649</v>
      </c>
      <c r="AO11187">
        <v>10</v>
      </c>
      <c r="AP11187" t="s">
        <v>31700</v>
      </c>
      <c r="AR11187" t="s">
        <v>17651</v>
      </c>
    </row>
    <row r="11188" spans="35:44">
      <c r="AI11188" s="7">
        <f>IF(ISNUMBER(SEARCH($C$1,AL11188)),MAX($AI$1:AI11187)+1,0)</f>
        <v>0</v>
      </c>
      <c r="AJ11188">
        <v>537750</v>
      </c>
      <c r="AK11188" t="s">
        <v>31701</v>
      </c>
      <c r="AL11188" t="s">
        <v>31702</v>
      </c>
      <c r="AM11188" t="s">
        <v>122</v>
      </c>
      <c r="AN11188" t="s">
        <v>150</v>
      </c>
      <c r="AO11188">
        <v>10</v>
      </c>
      <c r="AP11188" t="s">
        <v>31703</v>
      </c>
      <c r="AQ11188" t="s">
        <v>1055</v>
      </c>
      <c r="AR11188" t="s">
        <v>126</v>
      </c>
    </row>
    <row r="11189" spans="35:44">
      <c r="AI11189" s="7">
        <f>IF(ISNUMBER(SEARCH($C$1,AL11189)),MAX($AI$1:AI11188)+1,0)</f>
        <v>0</v>
      </c>
      <c r="AJ11189">
        <v>537751</v>
      </c>
      <c r="AK11189" t="s">
        <v>31704</v>
      </c>
      <c r="AL11189" t="s">
        <v>31705</v>
      </c>
      <c r="AM11189" t="s">
        <v>122</v>
      </c>
      <c r="AN11189" t="s">
        <v>17649</v>
      </c>
      <c r="AO11189">
        <v>10</v>
      </c>
      <c r="AP11189" t="s">
        <v>31706</v>
      </c>
      <c r="AR11189" t="s">
        <v>17651</v>
      </c>
    </row>
    <row r="11190" spans="35:44">
      <c r="AI11190" s="7">
        <f>IF(ISNUMBER(SEARCH($C$1,AL11190)),MAX($AI$1:AI11189)+1,0)</f>
        <v>0</v>
      </c>
      <c r="AJ11190">
        <v>537752</v>
      </c>
      <c r="AK11190" t="s">
        <v>31707</v>
      </c>
      <c r="AL11190" t="s">
        <v>31708</v>
      </c>
      <c r="AM11190" t="s">
        <v>122</v>
      </c>
      <c r="AN11190" t="s">
        <v>17649</v>
      </c>
      <c r="AO11190">
        <v>10</v>
      </c>
      <c r="AP11190" t="s">
        <v>31709</v>
      </c>
      <c r="AR11190" t="s">
        <v>17651</v>
      </c>
    </row>
    <row r="11191" spans="35:44">
      <c r="AI11191" s="7">
        <f>IF(ISNUMBER(SEARCH($C$1,AL11191)),MAX($AI$1:AI11190)+1,0)</f>
        <v>0</v>
      </c>
      <c r="AJ11191">
        <v>537753</v>
      </c>
      <c r="AK11191" t="s">
        <v>31710</v>
      </c>
      <c r="AL11191" t="s">
        <v>31711</v>
      </c>
      <c r="AM11191" t="s">
        <v>122</v>
      </c>
      <c r="AN11191" t="s">
        <v>17649</v>
      </c>
      <c r="AO11191">
        <v>10</v>
      </c>
      <c r="AP11191" t="s">
        <v>31712</v>
      </c>
      <c r="AR11191" t="s">
        <v>17651</v>
      </c>
    </row>
    <row r="11192" spans="35:44">
      <c r="AI11192" s="7">
        <f>IF(ISNUMBER(SEARCH($C$1,AL11192)),MAX($AI$1:AI11191)+1,0)</f>
        <v>0</v>
      </c>
      <c r="AJ11192">
        <v>537754</v>
      </c>
      <c r="AK11192" t="s">
        <v>31713</v>
      </c>
      <c r="AL11192" t="s">
        <v>31714</v>
      </c>
      <c r="AM11192" t="s">
        <v>122</v>
      </c>
      <c r="AN11192" t="s">
        <v>17649</v>
      </c>
      <c r="AO11192">
        <v>10</v>
      </c>
      <c r="AP11192" t="s">
        <v>31715</v>
      </c>
      <c r="AR11192" t="s">
        <v>17651</v>
      </c>
    </row>
    <row r="11193" spans="35:44">
      <c r="AI11193" s="7">
        <f>IF(ISNUMBER(SEARCH($C$1,AL11193)),MAX($AI$1:AI11192)+1,0)</f>
        <v>0</v>
      </c>
      <c r="AJ11193">
        <v>537755</v>
      </c>
      <c r="AK11193" t="s">
        <v>31716</v>
      </c>
      <c r="AL11193" t="s">
        <v>31717</v>
      </c>
      <c r="AM11193" t="s">
        <v>122</v>
      </c>
      <c r="AN11193" t="s">
        <v>17649</v>
      </c>
      <c r="AO11193">
        <v>10</v>
      </c>
      <c r="AP11193" t="s">
        <v>31718</v>
      </c>
      <c r="AR11193" t="s">
        <v>17651</v>
      </c>
    </row>
    <row r="11194" spans="35:44">
      <c r="AI11194" s="7">
        <f>IF(ISNUMBER(SEARCH($C$1,AL11194)),MAX($AI$1:AI11193)+1,0)</f>
        <v>0</v>
      </c>
      <c r="AJ11194">
        <v>537756</v>
      </c>
      <c r="AK11194" t="s">
        <v>31719</v>
      </c>
      <c r="AL11194" t="s">
        <v>31720</v>
      </c>
      <c r="AM11194" t="s">
        <v>122</v>
      </c>
      <c r="AN11194" t="s">
        <v>17649</v>
      </c>
      <c r="AO11194">
        <v>10</v>
      </c>
      <c r="AP11194" t="s">
        <v>31721</v>
      </c>
      <c r="AR11194" t="s">
        <v>17651</v>
      </c>
    </row>
    <row r="11195" spans="35:44">
      <c r="AI11195" s="7">
        <f>IF(ISNUMBER(SEARCH($C$1,AL11195)),MAX($AI$1:AI11194)+1,0)</f>
        <v>0</v>
      </c>
      <c r="AJ11195">
        <v>537757</v>
      </c>
      <c r="AK11195" t="s">
        <v>31722</v>
      </c>
      <c r="AL11195" t="s">
        <v>31723</v>
      </c>
      <c r="AM11195" t="s">
        <v>122</v>
      </c>
      <c r="AN11195" t="s">
        <v>17649</v>
      </c>
      <c r="AO11195">
        <v>10</v>
      </c>
      <c r="AP11195" t="s">
        <v>31724</v>
      </c>
      <c r="AR11195" t="s">
        <v>17651</v>
      </c>
    </row>
    <row r="11196" spans="35:44">
      <c r="AI11196" s="7">
        <f>IF(ISNUMBER(SEARCH($C$1,AL11196)),MAX($AI$1:AI11195)+1,0)</f>
        <v>0</v>
      </c>
      <c r="AJ11196">
        <v>537758</v>
      </c>
      <c r="AK11196" t="s">
        <v>31725</v>
      </c>
      <c r="AL11196" t="s">
        <v>31726</v>
      </c>
      <c r="AM11196" t="s">
        <v>122</v>
      </c>
      <c r="AN11196" t="s">
        <v>17649</v>
      </c>
      <c r="AO11196">
        <v>10</v>
      </c>
      <c r="AP11196" t="s">
        <v>31727</v>
      </c>
      <c r="AR11196" t="s">
        <v>17651</v>
      </c>
    </row>
    <row r="11197" spans="35:44">
      <c r="AI11197" s="7">
        <f>IF(ISNUMBER(SEARCH($C$1,AL11197)),MAX($AI$1:AI11196)+1,0)</f>
        <v>0</v>
      </c>
      <c r="AJ11197">
        <v>537759</v>
      </c>
      <c r="AK11197" t="s">
        <v>31728</v>
      </c>
      <c r="AL11197" t="s">
        <v>31729</v>
      </c>
      <c r="AM11197" t="s">
        <v>122</v>
      </c>
      <c r="AN11197" t="s">
        <v>17649</v>
      </c>
      <c r="AO11197">
        <v>10</v>
      </c>
      <c r="AP11197" t="s">
        <v>31730</v>
      </c>
      <c r="AR11197" t="s">
        <v>17651</v>
      </c>
    </row>
    <row r="11198" spans="35:44">
      <c r="AI11198" s="7">
        <f>IF(ISNUMBER(SEARCH($C$1,AL11198)),MAX($AI$1:AI11197)+1,0)</f>
        <v>0</v>
      </c>
      <c r="AJ11198">
        <v>537760</v>
      </c>
      <c r="AK11198" t="s">
        <v>31731</v>
      </c>
      <c r="AL11198" t="s">
        <v>31732</v>
      </c>
      <c r="AM11198" t="s">
        <v>122</v>
      </c>
      <c r="AN11198" t="s">
        <v>17649</v>
      </c>
      <c r="AO11198">
        <v>10</v>
      </c>
      <c r="AP11198" t="s">
        <v>31733</v>
      </c>
      <c r="AR11198" t="s">
        <v>17651</v>
      </c>
    </row>
    <row r="11199" spans="35:44">
      <c r="AI11199" s="7">
        <f>IF(ISNUMBER(SEARCH($C$1,AL11199)),MAX($AI$1:AI11198)+1,0)</f>
        <v>0</v>
      </c>
      <c r="AJ11199">
        <v>537761</v>
      </c>
      <c r="AK11199" t="s">
        <v>31734</v>
      </c>
      <c r="AL11199" t="s">
        <v>31735</v>
      </c>
      <c r="AM11199" t="s">
        <v>122</v>
      </c>
      <c r="AN11199" t="s">
        <v>17649</v>
      </c>
      <c r="AO11199">
        <v>10</v>
      </c>
      <c r="AP11199" t="s">
        <v>31736</v>
      </c>
      <c r="AR11199" t="s">
        <v>17651</v>
      </c>
    </row>
    <row r="11200" spans="35:44">
      <c r="AI11200" s="7">
        <f>IF(ISNUMBER(SEARCH($C$1,AL11200)),MAX($AI$1:AI11199)+1,0)</f>
        <v>0</v>
      </c>
      <c r="AJ11200">
        <v>537762</v>
      </c>
      <c r="AK11200" t="s">
        <v>31737</v>
      </c>
      <c r="AL11200" t="s">
        <v>31738</v>
      </c>
      <c r="AM11200" t="s">
        <v>122</v>
      </c>
      <c r="AN11200" t="s">
        <v>17649</v>
      </c>
      <c r="AO11200">
        <v>10</v>
      </c>
      <c r="AP11200" t="s">
        <v>31739</v>
      </c>
      <c r="AR11200" t="s">
        <v>17651</v>
      </c>
    </row>
    <row r="11201" spans="35:44">
      <c r="AI11201" s="7">
        <f>IF(ISNUMBER(SEARCH($C$1,AL11201)),MAX($AI$1:AI11200)+1,0)</f>
        <v>0</v>
      </c>
      <c r="AJ11201">
        <v>537763</v>
      </c>
      <c r="AK11201" t="s">
        <v>31740</v>
      </c>
      <c r="AL11201" t="s">
        <v>31741</v>
      </c>
      <c r="AM11201" t="s">
        <v>122</v>
      </c>
      <c r="AN11201" t="s">
        <v>17649</v>
      </c>
      <c r="AO11201">
        <v>10</v>
      </c>
      <c r="AP11201" t="s">
        <v>31742</v>
      </c>
      <c r="AR11201" t="s">
        <v>17651</v>
      </c>
    </row>
    <row r="11202" spans="35:44">
      <c r="AI11202" s="7">
        <f>IF(ISNUMBER(SEARCH($C$1,AL11202)),MAX($AI$1:AI11201)+1,0)</f>
        <v>0</v>
      </c>
      <c r="AJ11202">
        <v>537764</v>
      </c>
      <c r="AK11202" t="s">
        <v>31743</v>
      </c>
      <c r="AL11202" t="s">
        <v>31744</v>
      </c>
      <c r="AM11202" t="s">
        <v>122</v>
      </c>
      <c r="AN11202" t="s">
        <v>17649</v>
      </c>
      <c r="AO11202">
        <v>10</v>
      </c>
      <c r="AP11202" t="s">
        <v>31745</v>
      </c>
      <c r="AR11202" t="s">
        <v>17651</v>
      </c>
    </row>
    <row r="11203" spans="35:44">
      <c r="AI11203" s="7">
        <f>IF(ISNUMBER(SEARCH($C$1,AL11203)),MAX($AI$1:AI11202)+1,0)</f>
        <v>0</v>
      </c>
      <c r="AJ11203">
        <v>537765</v>
      </c>
      <c r="AK11203" t="s">
        <v>31746</v>
      </c>
      <c r="AL11203" t="s">
        <v>31747</v>
      </c>
      <c r="AM11203" t="s">
        <v>122</v>
      </c>
      <c r="AN11203" t="s">
        <v>17649</v>
      </c>
      <c r="AO11203">
        <v>10</v>
      </c>
      <c r="AP11203" t="s">
        <v>31748</v>
      </c>
      <c r="AR11203" t="s">
        <v>17651</v>
      </c>
    </row>
    <row r="11204" spans="35:44">
      <c r="AI11204" s="7">
        <f>IF(ISNUMBER(SEARCH($C$1,AL11204)),MAX($AI$1:AI11203)+1,0)</f>
        <v>0</v>
      </c>
      <c r="AJ11204">
        <v>537766</v>
      </c>
      <c r="AK11204" t="s">
        <v>31749</v>
      </c>
      <c r="AL11204" t="s">
        <v>31750</v>
      </c>
      <c r="AM11204" t="s">
        <v>122</v>
      </c>
      <c r="AN11204" t="s">
        <v>20851</v>
      </c>
      <c r="AO11204">
        <v>10</v>
      </c>
      <c r="AP11204" t="s">
        <v>31751</v>
      </c>
      <c r="AQ11204" t="s">
        <v>318</v>
      </c>
      <c r="AR11204" t="s">
        <v>126</v>
      </c>
    </row>
    <row r="11205" spans="35:44">
      <c r="AI11205" s="7">
        <f>IF(ISNUMBER(SEARCH($C$1,AL11205)),MAX($AI$1:AI11204)+1,0)</f>
        <v>0</v>
      </c>
      <c r="AJ11205">
        <v>537767</v>
      </c>
      <c r="AK11205" t="s">
        <v>31752</v>
      </c>
      <c r="AL11205" t="s">
        <v>31753</v>
      </c>
      <c r="AM11205" t="s">
        <v>122</v>
      </c>
      <c r="AN11205" t="s">
        <v>17649</v>
      </c>
      <c r="AO11205">
        <v>10</v>
      </c>
      <c r="AP11205" t="s">
        <v>31754</v>
      </c>
      <c r="AR11205" t="s">
        <v>17651</v>
      </c>
    </row>
    <row r="11206" spans="35:44">
      <c r="AI11206" s="7">
        <f>IF(ISNUMBER(SEARCH($C$1,AL11206)),MAX($AI$1:AI11205)+1,0)</f>
        <v>0</v>
      </c>
      <c r="AJ11206">
        <v>537768</v>
      </c>
      <c r="AK11206" t="s">
        <v>31755</v>
      </c>
      <c r="AL11206" t="s">
        <v>31756</v>
      </c>
      <c r="AM11206" t="s">
        <v>122</v>
      </c>
      <c r="AN11206" t="s">
        <v>17649</v>
      </c>
      <c r="AO11206">
        <v>10</v>
      </c>
      <c r="AP11206" t="s">
        <v>31757</v>
      </c>
      <c r="AR11206" t="s">
        <v>17651</v>
      </c>
    </row>
    <row r="11207" spans="35:44">
      <c r="AI11207" s="7">
        <f>IF(ISNUMBER(SEARCH($C$1,AL11207)),MAX($AI$1:AI11206)+1,0)</f>
        <v>0</v>
      </c>
      <c r="AJ11207">
        <v>537769</v>
      </c>
      <c r="AK11207" t="s">
        <v>31758</v>
      </c>
      <c r="AL11207" t="s">
        <v>31759</v>
      </c>
      <c r="AM11207" t="s">
        <v>122</v>
      </c>
      <c r="AN11207" t="s">
        <v>17649</v>
      </c>
      <c r="AO11207">
        <v>10</v>
      </c>
      <c r="AP11207" t="s">
        <v>31760</v>
      </c>
      <c r="AR11207" t="s">
        <v>17651</v>
      </c>
    </row>
    <row r="11208" spans="35:44">
      <c r="AI11208" s="7">
        <f>IF(ISNUMBER(SEARCH($C$1,AL11208)),MAX($AI$1:AI11207)+1,0)</f>
        <v>0</v>
      </c>
      <c r="AJ11208">
        <v>537770</v>
      </c>
      <c r="AK11208" t="s">
        <v>31761</v>
      </c>
      <c r="AL11208" t="s">
        <v>31762</v>
      </c>
      <c r="AM11208" t="s">
        <v>122</v>
      </c>
      <c r="AN11208" t="s">
        <v>17649</v>
      </c>
      <c r="AO11208">
        <v>10</v>
      </c>
      <c r="AP11208" t="s">
        <v>31763</v>
      </c>
      <c r="AR11208" t="s">
        <v>17651</v>
      </c>
    </row>
    <row r="11209" spans="35:44">
      <c r="AI11209" s="7">
        <f>IF(ISNUMBER(SEARCH($C$1,AL11209)),MAX($AI$1:AI11208)+1,0)</f>
        <v>0</v>
      </c>
      <c r="AJ11209">
        <v>537771</v>
      </c>
      <c r="AK11209" t="s">
        <v>31764</v>
      </c>
      <c r="AL11209" t="s">
        <v>31765</v>
      </c>
      <c r="AM11209" t="s">
        <v>122</v>
      </c>
      <c r="AN11209" t="s">
        <v>17649</v>
      </c>
      <c r="AO11209">
        <v>10</v>
      </c>
      <c r="AP11209" t="s">
        <v>31766</v>
      </c>
      <c r="AR11209" t="s">
        <v>17651</v>
      </c>
    </row>
    <row r="11210" spans="35:44">
      <c r="AI11210" s="7">
        <f>IF(ISNUMBER(SEARCH($C$1,AL11210)),MAX($AI$1:AI11209)+1,0)</f>
        <v>0</v>
      </c>
      <c r="AJ11210">
        <v>537772</v>
      </c>
      <c r="AK11210" t="s">
        <v>31767</v>
      </c>
      <c r="AL11210" t="s">
        <v>31768</v>
      </c>
      <c r="AM11210" t="s">
        <v>122</v>
      </c>
      <c r="AN11210" t="s">
        <v>17649</v>
      </c>
      <c r="AO11210">
        <v>10</v>
      </c>
      <c r="AP11210" t="s">
        <v>31769</v>
      </c>
      <c r="AR11210" t="s">
        <v>17651</v>
      </c>
    </row>
    <row r="11211" spans="35:44">
      <c r="AI11211" s="7">
        <f>IF(ISNUMBER(SEARCH($C$1,AL11211)),MAX($AI$1:AI11210)+1,0)</f>
        <v>0</v>
      </c>
      <c r="AJ11211">
        <v>537773</v>
      </c>
      <c r="AK11211" t="s">
        <v>31770</v>
      </c>
      <c r="AL11211" t="s">
        <v>31771</v>
      </c>
      <c r="AM11211" t="s">
        <v>122</v>
      </c>
      <c r="AN11211" t="s">
        <v>17649</v>
      </c>
      <c r="AO11211">
        <v>10</v>
      </c>
      <c r="AP11211" t="s">
        <v>31772</v>
      </c>
      <c r="AR11211" t="s">
        <v>17651</v>
      </c>
    </row>
    <row r="11212" spans="35:44">
      <c r="AI11212" s="7">
        <f>IF(ISNUMBER(SEARCH($C$1,AL11212)),MAX($AI$1:AI11211)+1,0)</f>
        <v>0</v>
      </c>
      <c r="AJ11212">
        <v>537774</v>
      </c>
      <c r="AK11212" t="s">
        <v>31773</v>
      </c>
      <c r="AL11212" t="s">
        <v>31774</v>
      </c>
      <c r="AM11212" t="s">
        <v>122</v>
      </c>
      <c r="AN11212" t="s">
        <v>17649</v>
      </c>
      <c r="AO11212">
        <v>10</v>
      </c>
      <c r="AP11212" t="s">
        <v>31775</v>
      </c>
      <c r="AR11212" t="s">
        <v>17651</v>
      </c>
    </row>
    <row r="11213" spans="35:44">
      <c r="AI11213" s="7">
        <f>IF(ISNUMBER(SEARCH($C$1,AL11213)),MAX($AI$1:AI11212)+1,0)</f>
        <v>0</v>
      </c>
      <c r="AJ11213">
        <v>537775</v>
      </c>
      <c r="AK11213" t="s">
        <v>31776</v>
      </c>
      <c r="AL11213" t="s">
        <v>31777</v>
      </c>
      <c r="AM11213" t="s">
        <v>122</v>
      </c>
      <c r="AN11213" t="s">
        <v>17649</v>
      </c>
      <c r="AO11213">
        <v>10</v>
      </c>
      <c r="AP11213" t="s">
        <v>31778</v>
      </c>
      <c r="AR11213" t="s">
        <v>17651</v>
      </c>
    </row>
    <row r="11214" spans="35:44">
      <c r="AI11214" s="7">
        <f>IF(ISNUMBER(SEARCH($C$1,AL11214)),MAX($AI$1:AI11213)+1,0)</f>
        <v>0</v>
      </c>
      <c r="AJ11214">
        <v>537776</v>
      </c>
      <c r="AK11214" t="s">
        <v>31779</v>
      </c>
      <c r="AL11214" t="s">
        <v>31780</v>
      </c>
      <c r="AM11214" t="s">
        <v>122</v>
      </c>
      <c r="AN11214" t="s">
        <v>17649</v>
      </c>
      <c r="AO11214">
        <v>10</v>
      </c>
      <c r="AP11214" t="s">
        <v>31781</v>
      </c>
      <c r="AR11214" t="s">
        <v>17651</v>
      </c>
    </row>
    <row r="11215" spans="35:44">
      <c r="AI11215" s="7">
        <f>IF(ISNUMBER(SEARCH($C$1,AL11215)),MAX($AI$1:AI11214)+1,0)</f>
        <v>0</v>
      </c>
      <c r="AJ11215">
        <v>537777</v>
      </c>
      <c r="AK11215" t="s">
        <v>31782</v>
      </c>
      <c r="AL11215" t="s">
        <v>31783</v>
      </c>
      <c r="AM11215" t="s">
        <v>122</v>
      </c>
      <c r="AN11215" t="s">
        <v>17649</v>
      </c>
      <c r="AO11215">
        <v>10</v>
      </c>
      <c r="AP11215" t="s">
        <v>31784</v>
      </c>
      <c r="AR11215" t="s">
        <v>17651</v>
      </c>
    </row>
    <row r="11216" spans="35:44">
      <c r="AI11216" s="7">
        <f>IF(ISNUMBER(SEARCH($C$1,AL11216)),MAX($AI$1:AI11215)+1,0)</f>
        <v>0</v>
      </c>
      <c r="AJ11216">
        <v>537778</v>
      </c>
      <c r="AK11216" t="s">
        <v>31785</v>
      </c>
      <c r="AL11216" t="s">
        <v>31786</v>
      </c>
      <c r="AM11216" t="s">
        <v>122</v>
      </c>
      <c r="AN11216" t="s">
        <v>17649</v>
      </c>
      <c r="AO11216">
        <v>10</v>
      </c>
      <c r="AP11216" t="s">
        <v>31787</v>
      </c>
      <c r="AR11216" t="s">
        <v>17651</v>
      </c>
    </row>
    <row r="11217" spans="35:44">
      <c r="AI11217" s="7">
        <f>IF(ISNUMBER(SEARCH($C$1,AL11217)),MAX($AI$1:AI11216)+1,0)</f>
        <v>0</v>
      </c>
      <c r="AJ11217">
        <v>537779</v>
      </c>
      <c r="AK11217" t="s">
        <v>31788</v>
      </c>
      <c r="AL11217" t="s">
        <v>31789</v>
      </c>
      <c r="AM11217" t="s">
        <v>122</v>
      </c>
      <c r="AN11217" t="s">
        <v>17649</v>
      </c>
      <c r="AO11217">
        <v>10</v>
      </c>
      <c r="AP11217" t="s">
        <v>31790</v>
      </c>
      <c r="AR11217" t="s">
        <v>17651</v>
      </c>
    </row>
    <row r="11218" spans="35:44">
      <c r="AI11218" s="7">
        <f>IF(ISNUMBER(SEARCH($C$1,AL11218)),MAX($AI$1:AI11217)+1,0)</f>
        <v>0</v>
      </c>
      <c r="AJ11218">
        <v>537780</v>
      </c>
      <c r="AK11218" t="s">
        <v>31791</v>
      </c>
      <c r="AL11218" t="s">
        <v>31792</v>
      </c>
      <c r="AM11218" t="s">
        <v>122</v>
      </c>
      <c r="AN11218" t="s">
        <v>17649</v>
      </c>
      <c r="AO11218">
        <v>10</v>
      </c>
      <c r="AP11218" t="s">
        <v>31793</v>
      </c>
      <c r="AR11218" t="s">
        <v>17651</v>
      </c>
    </row>
    <row r="11219" spans="35:44">
      <c r="AI11219" s="7">
        <f>IF(ISNUMBER(SEARCH($C$1,AL11219)),MAX($AI$1:AI11218)+1,0)</f>
        <v>0</v>
      </c>
      <c r="AJ11219">
        <v>537781</v>
      </c>
      <c r="AK11219" t="s">
        <v>31794</v>
      </c>
      <c r="AL11219" t="s">
        <v>31795</v>
      </c>
      <c r="AM11219" t="s">
        <v>122</v>
      </c>
      <c r="AN11219" t="s">
        <v>17649</v>
      </c>
      <c r="AO11219">
        <v>10</v>
      </c>
      <c r="AP11219" t="s">
        <v>31796</v>
      </c>
      <c r="AR11219" t="s">
        <v>17651</v>
      </c>
    </row>
    <row r="11220" spans="35:44">
      <c r="AI11220" s="7">
        <f>IF(ISNUMBER(SEARCH($C$1,AL11220)),MAX($AI$1:AI11219)+1,0)</f>
        <v>0</v>
      </c>
      <c r="AJ11220">
        <v>537782</v>
      </c>
      <c r="AK11220" t="s">
        <v>31797</v>
      </c>
      <c r="AL11220" t="s">
        <v>31798</v>
      </c>
      <c r="AM11220" t="s">
        <v>122</v>
      </c>
      <c r="AN11220" t="s">
        <v>17649</v>
      </c>
      <c r="AO11220">
        <v>10</v>
      </c>
      <c r="AP11220" t="s">
        <v>31799</v>
      </c>
      <c r="AR11220" t="s">
        <v>17651</v>
      </c>
    </row>
    <row r="11221" spans="35:44">
      <c r="AI11221" s="7">
        <f>IF(ISNUMBER(SEARCH($C$1,AL11221)),MAX($AI$1:AI11220)+1,0)</f>
        <v>0</v>
      </c>
      <c r="AJ11221">
        <v>537783</v>
      </c>
      <c r="AK11221" t="s">
        <v>31800</v>
      </c>
      <c r="AL11221" t="s">
        <v>31801</v>
      </c>
      <c r="AM11221" t="s">
        <v>122</v>
      </c>
      <c r="AN11221" t="s">
        <v>17649</v>
      </c>
      <c r="AO11221">
        <v>10</v>
      </c>
      <c r="AP11221" t="s">
        <v>31802</v>
      </c>
      <c r="AR11221" t="s">
        <v>17651</v>
      </c>
    </row>
    <row r="11222" spans="35:44">
      <c r="AI11222" s="7">
        <f>IF(ISNUMBER(SEARCH($C$1,AL11222)),MAX($AI$1:AI11221)+1,0)</f>
        <v>20</v>
      </c>
      <c r="AJ11222">
        <v>537784</v>
      </c>
      <c r="AK11222" t="s">
        <v>31803</v>
      </c>
      <c r="AL11222" t="s">
        <v>31804</v>
      </c>
      <c r="AM11222" t="s">
        <v>122</v>
      </c>
      <c r="AN11222" t="s">
        <v>20851</v>
      </c>
      <c r="AO11222">
        <v>10</v>
      </c>
      <c r="AP11222" t="s">
        <v>31805</v>
      </c>
      <c r="AQ11222" t="s">
        <v>1026</v>
      </c>
      <c r="AR11222" t="s">
        <v>126</v>
      </c>
    </row>
    <row r="11223" spans="35:44">
      <c r="AI11223" s="7">
        <f>IF(ISNUMBER(SEARCH($C$1,AL11223)),MAX($AI$1:AI11222)+1,0)</f>
        <v>0</v>
      </c>
      <c r="AJ11223">
        <v>537785</v>
      </c>
      <c r="AK11223" t="s">
        <v>31806</v>
      </c>
      <c r="AL11223" t="s">
        <v>31807</v>
      </c>
      <c r="AM11223" t="s">
        <v>122</v>
      </c>
      <c r="AN11223" t="s">
        <v>20851</v>
      </c>
      <c r="AO11223">
        <v>10</v>
      </c>
      <c r="AP11223" t="s">
        <v>31808</v>
      </c>
      <c r="AQ11223" t="s">
        <v>11661</v>
      </c>
      <c r="AR11223" t="s">
        <v>126</v>
      </c>
    </row>
    <row r="11224" spans="35:44">
      <c r="AI11224" s="7">
        <f>IF(ISNUMBER(SEARCH($C$1,AL11224)),MAX($AI$1:AI11223)+1,0)</f>
        <v>0</v>
      </c>
      <c r="AJ11224">
        <v>537786</v>
      </c>
      <c r="AK11224" t="s">
        <v>31809</v>
      </c>
      <c r="AL11224" t="s">
        <v>31810</v>
      </c>
      <c r="AM11224" t="s">
        <v>122</v>
      </c>
      <c r="AN11224" t="s">
        <v>17649</v>
      </c>
      <c r="AO11224">
        <v>10</v>
      </c>
      <c r="AP11224" t="s">
        <v>31811</v>
      </c>
      <c r="AR11224" t="s">
        <v>17651</v>
      </c>
    </row>
    <row r="11225" spans="35:44">
      <c r="AI11225" s="7">
        <f>IF(ISNUMBER(SEARCH($C$1,AL11225)),MAX($AI$1:AI11224)+1,0)</f>
        <v>0</v>
      </c>
      <c r="AJ11225">
        <v>537787</v>
      </c>
      <c r="AK11225" t="s">
        <v>31812</v>
      </c>
      <c r="AL11225" t="s">
        <v>31813</v>
      </c>
      <c r="AM11225" t="s">
        <v>122</v>
      </c>
      <c r="AN11225" t="s">
        <v>17649</v>
      </c>
      <c r="AO11225">
        <v>10</v>
      </c>
      <c r="AP11225" t="s">
        <v>31814</v>
      </c>
      <c r="AR11225" t="s">
        <v>17651</v>
      </c>
    </row>
    <row r="11226" spans="35:44">
      <c r="AI11226" s="7">
        <f>IF(ISNUMBER(SEARCH($C$1,AL11226)),MAX($AI$1:AI11225)+1,0)</f>
        <v>0</v>
      </c>
      <c r="AJ11226">
        <v>537788</v>
      </c>
      <c r="AK11226" t="s">
        <v>31815</v>
      </c>
      <c r="AL11226" t="s">
        <v>31816</v>
      </c>
      <c r="AM11226" t="s">
        <v>122</v>
      </c>
      <c r="AN11226" t="s">
        <v>17649</v>
      </c>
      <c r="AO11226">
        <v>10</v>
      </c>
      <c r="AP11226" t="s">
        <v>31817</v>
      </c>
      <c r="AR11226" t="s">
        <v>17651</v>
      </c>
    </row>
    <row r="11227" spans="35:44">
      <c r="AI11227" s="7">
        <f>IF(ISNUMBER(SEARCH($C$1,AL11227)),MAX($AI$1:AI11226)+1,0)</f>
        <v>0</v>
      </c>
      <c r="AJ11227">
        <v>537789</v>
      </c>
      <c r="AK11227" t="s">
        <v>31818</v>
      </c>
      <c r="AL11227" t="s">
        <v>31819</v>
      </c>
      <c r="AM11227" t="s">
        <v>122</v>
      </c>
      <c r="AN11227" t="s">
        <v>17649</v>
      </c>
      <c r="AO11227">
        <v>10</v>
      </c>
      <c r="AP11227" t="s">
        <v>31820</v>
      </c>
      <c r="AR11227" t="s">
        <v>17651</v>
      </c>
    </row>
    <row r="11228" spans="35:44">
      <c r="AI11228" s="7">
        <f>IF(ISNUMBER(SEARCH($C$1,AL11228)),MAX($AI$1:AI11227)+1,0)</f>
        <v>0</v>
      </c>
      <c r="AJ11228">
        <v>537790</v>
      </c>
      <c r="AK11228" t="s">
        <v>31821</v>
      </c>
      <c r="AL11228" t="s">
        <v>31822</v>
      </c>
      <c r="AM11228" t="s">
        <v>122</v>
      </c>
      <c r="AN11228" t="s">
        <v>17649</v>
      </c>
      <c r="AO11228">
        <v>10</v>
      </c>
      <c r="AP11228" t="s">
        <v>31823</v>
      </c>
      <c r="AR11228" t="s">
        <v>17651</v>
      </c>
    </row>
    <row r="11229" spans="35:44">
      <c r="AI11229" s="7">
        <f>IF(ISNUMBER(SEARCH($C$1,AL11229)),MAX($AI$1:AI11228)+1,0)</f>
        <v>0</v>
      </c>
      <c r="AJ11229">
        <v>537791</v>
      </c>
      <c r="AK11229" t="s">
        <v>31824</v>
      </c>
      <c r="AL11229" t="s">
        <v>31825</v>
      </c>
      <c r="AM11229" t="s">
        <v>122</v>
      </c>
      <c r="AN11229" t="s">
        <v>17649</v>
      </c>
      <c r="AO11229">
        <v>10</v>
      </c>
      <c r="AP11229" t="s">
        <v>31826</v>
      </c>
      <c r="AR11229" t="s">
        <v>17651</v>
      </c>
    </row>
    <row r="11230" spans="35:44">
      <c r="AI11230" s="7">
        <f>IF(ISNUMBER(SEARCH($C$1,AL11230)),MAX($AI$1:AI11229)+1,0)</f>
        <v>0</v>
      </c>
      <c r="AJ11230">
        <v>537792</v>
      </c>
      <c r="AK11230" t="s">
        <v>31827</v>
      </c>
      <c r="AL11230" t="s">
        <v>31828</v>
      </c>
      <c r="AM11230" t="s">
        <v>122</v>
      </c>
      <c r="AN11230" t="s">
        <v>17649</v>
      </c>
      <c r="AO11230">
        <v>10</v>
      </c>
      <c r="AP11230" t="s">
        <v>31829</v>
      </c>
      <c r="AR11230" t="s">
        <v>17651</v>
      </c>
    </row>
    <row r="11231" spans="35:44">
      <c r="AI11231" s="7">
        <f>IF(ISNUMBER(SEARCH($C$1,AL11231)),MAX($AI$1:AI11230)+1,0)</f>
        <v>0</v>
      </c>
      <c r="AJ11231">
        <v>537793</v>
      </c>
      <c r="AK11231" t="s">
        <v>31830</v>
      </c>
      <c r="AL11231" t="s">
        <v>31831</v>
      </c>
      <c r="AM11231" t="s">
        <v>138</v>
      </c>
      <c r="AN11231" t="s">
        <v>17649</v>
      </c>
      <c r="AO11231">
        <v>10</v>
      </c>
      <c r="AP11231" t="s">
        <v>31832</v>
      </c>
      <c r="AR11231" t="s">
        <v>17651</v>
      </c>
    </row>
    <row r="11232" spans="35:44">
      <c r="AI11232" s="7">
        <f>IF(ISNUMBER(SEARCH($C$1,AL11232)),MAX($AI$1:AI11231)+1,0)</f>
        <v>0</v>
      </c>
      <c r="AJ11232">
        <v>537794</v>
      </c>
      <c r="AK11232" t="s">
        <v>31833</v>
      </c>
      <c r="AL11232" t="s">
        <v>31834</v>
      </c>
      <c r="AM11232" t="s">
        <v>138</v>
      </c>
      <c r="AN11232" t="s">
        <v>17649</v>
      </c>
      <c r="AO11232">
        <v>10</v>
      </c>
      <c r="AP11232" t="s">
        <v>31835</v>
      </c>
      <c r="AR11232" t="s">
        <v>17651</v>
      </c>
    </row>
    <row r="11233" spans="35:44">
      <c r="AI11233" s="7">
        <f>IF(ISNUMBER(SEARCH($C$1,AL11233)),MAX($AI$1:AI11232)+1,0)</f>
        <v>0</v>
      </c>
      <c r="AJ11233">
        <v>537795</v>
      </c>
      <c r="AK11233" t="s">
        <v>31836</v>
      </c>
      <c r="AL11233" t="s">
        <v>31837</v>
      </c>
      <c r="AM11233" t="s">
        <v>138</v>
      </c>
      <c r="AN11233" t="s">
        <v>17649</v>
      </c>
      <c r="AO11233">
        <v>10</v>
      </c>
      <c r="AP11233" t="s">
        <v>31838</v>
      </c>
      <c r="AR11233" t="s">
        <v>17651</v>
      </c>
    </row>
    <row r="11234" spans="35:44">
      <c r="AI11234" s="7">
        <f>IF(ISNUMBER(SEARCH($C$1,AL11234)),MAX($AI$1:AI11233)+1,0)</f>
        <v>0</v>
      </c>
      <c r="AJ11234">
        <v>537796</v>
      </c>
      <c r="AK11234" t="s">
        <v>31839</v>
      </c>
      <c r="AL11234" t="s">
        <v>31840</v>
      </c>
      <c r="AM11234" t="s">
        <v>138</v>
      </c>
      <c r="AN11234" t="s">
        <v>17649</v>
      </c>
      <c r="AO11234">
        <v>10</v>
      </c>
      <c r="AP11234" t="s">
        <v>31841</v>
      </c>
      <c r="AR11234" t="s">
        <v>17651</v>
      </c>
    </row>
    <row r="11235" spans="35:44">
      <c r="AI11235" s="7">
        <f>IF(ISNUMBER(SEARCH($C$1,AL11235)),MAX($AI$1:AI11234)+1,0)</f>
        <v>0</v>
      </c>
      <c r="AJ11235">
        <v>537797</v>
      </c>
      <c r="AK11235" t="s">
        <v>31842</v>
      </c>
      <c r="AL11235" t="s">
        <v>31843</v>
      </c>
      <c r="AM11235" t="s">
        <v>122</v>
      </c>
      <c r="AN11235" t="s">
        <v>17649</v>
      </c>
      <c r="AO11235">
        <v>10</v>
      </c>
      <c r="AP11235" t="s">
        <v>31844</v>
      </c>
      <c r="AR11235" t="s">
        <v>17651</v>
      </c>
    </row>
    <row r="11236" spans="35:44">
      <c r="AI11236" s="7">
        <f>IF(ISNUMBER(SEARCH($C$1,AL11236)),MAX($AI$1:AI11235)+1,0)</f>
        <v>0</v>
      </c>
      <c r="AJ11236">
        <v>537798</v>
      </c>
      <c r="AK11236" t="s">
        <v>31845</v>
      </c>
      <c r="AL11236" t="s">
        <v>31846</v>
      </c>
      <c r="AM11236" t="s">
        <v>122</v>
      </c>
      <c r="AN11236" t="s">
        <v>17649</v>
      </c>
      <c r="AO11236">
        <v>10</v>
      </c>
      <c r="AP11236" t="s">
        <v>31847</v>
      </c>
      <c r="AR11236" t="s">
        <v>17651</v>
      </c>
    </row>
    <row r="11237" spans="35:44">
      <c r="AI11237" s="7">
        <f>IF(ISNUMBER(SEARCH($C$1,AL11237)),MAX($AI$1:AI11236)+1,0)</f>
        <v>0</v>
      </c>
      <c r="AJ11237">
        <v>537799</v>
      </c>
      <c r="AK11237" t="s">
        <v>31848</v>
      </c>
      <c r="AL11237" t="s">
        <v>31849</v>
      </c>
      <c r="AM11237" t="s">
        <v>122</v>
      </c>
      <c r="AN11237" t="s">
        <v>17649</v>
      </c>
      <c r="AO11237">
        <v>10</v>
      </c>
      <c r="AP11237" t="s">
        <v>31850</v>
      </c>
      <c r="AR11237" t="s">
        <v>17651</v>
      </c>
    </row>
    <row r="11238" spans="35:44">
      <c r="AI11238" s="7">
        <f>IF(ISNUMBER(SEARCH($C$1,AL11238)),MAX($AI$1:AI11237)+1,0)</f>
        <v>0</v>
      </c>
      <c r="AJ11238">
        <v>537800</v>
      </c>
      <c r="AK11238" t="s">
        <v>31851</v>
      </c>
      <c r="AL11238" t="s">
        <v>31852</v>
      </c>
      <c r="AM11238" t="s">
        <v>122</v>
      </c>
      <c r="AN11238" t="s">
        <v>129</v>
      </c>
      <c r="AO11238">
        <v>10</v>
      </c>
      <c r="AP11238" t="s">
        <v>31853</v>
      </c>
      <c r="AQ11238" t="s">
        <v>172</v>
      </c>
      <c r="AR11238" t="s">
        <v>126</v>
      </c>
    </row>
    <row r="11239" spans="35:44">
      <c r="AI11239" s="7">
        <f>IF(ISNUMBER(SEARCH($C$1,AL11239)),MAX($AI$1:AI11238)+1,0)</f>
        <v>0</v>
      </c>
      <c r="AJ11239">
        <v>537801</v>
      </c>
      <c r="AK11239" t="s">
        <v>31854</v>
      </c>
      <c r="AL11239" t="s">
        <v>31855</v>
      </c>
      <c r="AM11239" t="s">
        <v>122</v>
      </c>
      <c r="AN11239" t="s">
        <v>17649</v>
      </c>
      <c r="AO11239">
        <v>10</v>
      </c>
      <c r="AP11239" t="s">
        <v>31856</v>
      </c>
      <c r="AR11239" t="s">
        <v>17651</v>
      </c>
    </row>
    <row r="11240" spans="35:44">
      <c r="AI11240" s="7">
        <f>IF(ISNUMBER(SEARCH($C$1,AL11240)),MAX($AI$1:AI11239)+1,0)</f>
        <v>0</v>
      </c>
      <c r="AJ11240">
        <v>537802</v>
      </c>
      <c r="AK11240" t="s">
        <v>31857</v>
      </c>
      <c r="AL11240" t="s">
        <v>31858</v>
      </c>
      <c r="AM11240" t="s">
        <v>122</v>
      </c>
      <c r="AN11240" t="s">
        <v>17649</v>
      </c>
      <c r="AO11240">
        <v>10</v>
      </c>
      <c r="AP11240" t="s">
        <v>31859</v>
      </c>
      <c r="AR11240" t="s">
        <v>17651</v>
      </c>
    </row>
    <row r="11241" spans="35:44">
      <c r="AI11241" s="7">
        <f>IF(ISNUMBER(SEARCH($C$1,AL11241)),MAX($AI$1:AI11240)+1,0)</f>
        <v>0</v>
      </c>
      <c r="AJ11241">
        <v>537803</v>
      </c>
      <c r="AK11241" t="s">
        <v>31860</v>
      </c>
      <c r="AL11241" t="s">
        <v>31861</v>
      </c>
      <c r="AM11241" t="s">
        <v>122</v>
      </c>
      <c r="AN11241" t="s">
        <v>17649</v>
      </c>
      <c r="AO11241">
        <v>10</v>
      </c>
      <c r="AP11241" t="s">
        <v>31862</v>
      </c>
      <c r="AR11241" t="s">
        <v>17651</v>
      </c>
    </row>
    <row r="11242" spans="35:44">
      <c r="AI11242" s="7">
        <f>IF(ISNUMBER(SEARCH($C$1,AL11242)),MAX($AI$1:AI11241)+1,0)</f>
        <v>0</v>
      </c>
      <c r="AJ11242">
        <v>537804</v>
      </c>
      <c r="AK11242" t="s">
        <v>31863</v>
      </c>
      <c r="AL11242" t="s">
        <v>31864</v>
      </c>
      <c r="AM11242" t="s">
        <v>122</v>
      </c>
      <c r="AN11242" t="s">
        <v>17649</v>
      </c>
      <c r="AO11242">
        <v>10</v>
      </c>
      <c r="AP11242" t="s">
        <v>31865</v>
      </c>
      <c r="AR11242" t="s">
        <v>17651</v>
      </c>
    </row>
    <row r="11243" spans="35:44">
      <c r="AI11243" s="7">
        <f>IF(ISNUMBER(SEARCH($C$1,AL11243)),MAX($AI$1:AI11242)+1,0)</f>
        <v>0</v>
      </c>
      <c r="AJ11243">
        <v>537805</v>
      </c>
      <c r="AK11243" t="s">
        <v>31866</v>
      </c>
      <c r="AL11243" t="s">
        <v>31867</v>
      </c>
      <c r="AM11243" t="s">
        <v>122</v>
      </c>
      <c r="AN11243" t="s">
        <v>17649</v>
      </c>
      <c r="AO11243">
        <v>10</v>
      </c>
      <c r="AP11243" t="s">
        <v>31868</v>
      </c>
      <c r="AR11243" t="s">
        <v>17651</v>
      </c>
    </row>
    <row r="11244" spans="35:44">
      <c r="AI11244" s="7">
        <f>IF(ISNUMBER(SEARCH($C$1,AL11244)),MAX($AI$1:AI11243)+1,0)</f>
        <v>0</v>
      </c>
      <c r="AJ11244">
        <v>537806</v>
      </c>
      <c r="AK11244" t="s">
        <v>31869</v>
      </c>
      <c r="AL11244" t="s">
        <v>31870</v>
      </c>
      <c r="AM11244" t="s">
        <v>122</v>
      </c>
      <c r="AN11244" t="s">
        <v>17649</v>
      </c>
      <c r="AO11244">
        <v>10</v>
      </c>
      <c r="AP11244" t="s">
        <v>31871</v>
      </c>
      <c r="AR11244" t="s">
        <v>17651</v>
      </c>
    </row>
    <row r="11245" spans="35:44">
      <c r="AI11245" s="7">
        <f>IF(ISNUMBER(SEARCH($C$1,AL11245)),MAX($AI$1:AI11244)+1,0)</f>
        <v>0</v>
      </c>
      <c r="AJ11245">
        <v>537807</v>
      </c>
      <c r="AK11245" t="s">
        <v>31872</v>
      </c>
      <c r="AL11245" t="s">
        <v>31873</v>
      </c>
      <c r="AM11245" t="s">
        <v>122</v>
      </c>
      <c r="AN11245" t="s">
        <v>17649</v>
      </c>
      <c r="AO11245">
        <v>10</v>
      </c>
      <c r="AP11245" t="s">
        <v>31874</v>
      </c>
      <c r="AR11245" t="s">
        <v>17651</v>
      </c>
    </row>
    <row r="11246" spans="35:44">
      <c r="AI11246" s="7">
        <f>IF(ISNUMBER(SEARCH($C$1,AL11246)),MAX($AI$1:AI11245)+1,0)</f>
        <v>0</v>
      </c>
      <c r="AJ11246">
        <v>537808</v>
      </c>
      <c r="AK11246" t="s">
        <v>31875</v>
      </c>
      <c r="AL11246" t="s">
        <v>31876</v>
      </c>
      <c r="AM11246" t="s">
        <v>122</v>
      </c>
      <c r="AN11246" t="s">
        <v>17649</v>
      </c>
      <c r="AO11246">
        <v>10</v>
      </c>
      <c r="AP11246" t="s">
        <v>31877</v>
      </c>
      <c r="AR11246" t="s">
        <v>17651</v>
      </c>
    </row>
    <row r="11247" spans="35:44">
      <c r="AI11247" s="7">
        <f>IF(ISNUMBER(SEARCH($C$1,AL11247)),MAX($AI$1:AI11246)+1,0)</f>
        <v>0</v>
      </c>
      <c r="AJ11247">
        <v>537809</v>
      </c>
      <c r="AK11247" t="s">
        <v>31878</v>
      </c>
      <c r="AL11247" t="s">
        <v>31879</v>
      </c>
      <c r="AM11247" t="s">
        <v>122</v>
      </c>
      <c r="AN11247" t="s">
        <v>17649</v>
      </c>
      <c r="AO11247">
        <v>10</v>
      </c>
      <c r="AP11247" t="s">
        <v>31880</v>
      </c>
      <c r="AR11247" t="s">
        <v>17651</v>
      </c>
    </row>
    <row r="11248" spans="35:44">
      <c r="AI11248" s="7">
        <f>IF(ISNUMBER(SEARCH($C$1,AL11248)),MAX($AI$1:AI11247)+1,0)</f>
        <v>0</v>
      </c>
      <c r="AJ11248">
        <v>537810</v>
      </c>
      <c r="AK11248" t="s">
        <v>31881</v>
      </c>
      <c r="AL11248" t="s">
        <v>31882</v>
      </c>
      <c r="AM11248" t="s">
        <v>122</v>
      </c>
      <c r="AN11248" t="s">
        <v>17649</v>
      </c>
      <c r="AO11248">
        <v>10</v>
      </c>
      <c r="AP11248" t="s">
        <v>31883</v>
      </c>
      <c r="AR11248" t="s">
        <v>17651</v>
      </c>
    </row>
    <row r="11249" spans="35:44">
      <c r="AI11249" s="7">
        <f>IF(ISNUMBER(SEARCH($C$1,AL11249)),MAX($AI$1:AI11248)+1,0)</f>
        <v>0</v>
      </c>
      <c r="AJ11249">
        <v>537811</v>
      </c>
      <c r="AK11249" t="s">
        <v>31884</v>
      </c>
      <c r="AL11249" t="s">
        <v>31885</v>
      </c>
      <c r="AM11249" t="s">
        <v>122</v>
      </c>
      <c r="AN11249" t="s">
        <v>17649</v>
      </c>
      <c r="AO11249">
        <v>10</v>
      </c>
      <c r="AP11249" t="s">
        <v>31886</v>
      </c>
      <c r="AR11249" t="s">
        <v>17651</v>
      </c>
    </row>
    <row r="11250" spans="35:44">
      <c r="AI11250" s="7">
        <f>IF(ISNUMBER(SEARCH($C$1,AL11250)),MAX($AI$1:AI11249)+1,0)</f>
        <v>0</v>
      </c>
      <c r="AJ11250">
        <v>537812</v>
      </c>
      <c r="AK11250" t="s">
        <v>31887</v>
      </c>
      <c r="AL11250" t="s">
        <v>31888</v>
      </c>
      <c r="AM11250" t="s">
        <v>122</v>
      </c>
      <c r="AN11250" t="s">
        <v>17649</v>
      </c>
      <c r="AO11250">
        <v>10</v>
      </c>
      <c r="AP11250" t="s">
        <v>31889</v>
      </c>
      <c r="AR11250" t="s">
        <v>17651</v>
      </c>
    </row>
    <row r="11251" spans="35:44">
      <c r="AI11251" s="7">
        <f>IF(ISNUMBER(SEARCH($C$1,AL11251)),MAX($AI$1:AI11250)+1,0)</f>
        <v>0</v>
      </c>
      <c r="AJ11251">
        <v>537813</v>
      </c>
      <c r="AK11251" t="s">
        <v>31890</v>
      </c>
      <c r="AL11251" t="s">
        <v>31891</v>
      </c>
      <c r="AM11251" t="s">
        <v>122</v>
      </c>
      <c r="AN11251" t="s">
        <v>17649</v>
      </c>
      <c r="AO11251">
        <v>10</v>
      </c>
      <c r="AP11251" t="s">
        <v>31892</v>
      </c>
      <c r="AR11251" t="s">
        <v>17651</v>
      </c>
    </row>
    <row r="11252" spans="35:44">
      <c r="AI11252" s="7">
        <f>IF(ISNUMBER(SEARCH($C$1,AL11252)),MAX($AI$1:AI11251)+1,0)</f>
        <v>0</v>
      </c>
      <c r="AJ11252">
        <v>537814</v>
      </c>
      <c r="AK11252" t="s">
        <v>31893</v>
      </c>
      <c r="AL11252" t="s">
        <v>31894</v>
      </c>
      <c r="AM11252" t="s">
        <v>122</v>
      </c>
      <c r="AN11252" t="s">
        <v>17649</v>
      </c>
      <c r="AO11252">
        <v>10</v>
      </c>
      <c r="AP11252" t="s">
        <v>31895</v>
      </c>
      <c r="AR11252" t="s">
        <v>17651</v>
      </c>
    </row>
    <row r="11253" spans="35:44">
      <c r="AI11253" s="7">
        <f>IF(ISNUMBER(SEARCH($C$1,AL11253)),MAX($AI$1:AI11252)+1,0)</f>
        <v>0</v>
      </c>
      <c r="AJ11253">
        <v>537815</v>
      </c>
      <c r="AK11253" t="s">
        <v>31896</v>
      </c>
      <c r="AL11253" t="s">
        <v>31897</v>
      </c>
      <c r="AM11253" t="s">
        <v>122</v>
      </c>
      <c r="AN11253" t="s">
        <v>17649</v>
      </c>
      <c r="AO11253">
        <v>10</v>
      </c>
      <c r="AP11253" t="s">
        <v>31898</v>
      </c>
      <c r="AR11253" t="s">
        <v>17651</v>
      </c>
    </row>
    <row r="11254" spans="35:44">
      <c r="AI11254" s="7">
        <f>IF(ISNUMBER(SEARCH($C$1,AL11254)),MAX($AI$1:AI11253)+1,0)</f>
        <v>0</v>
      </c>
      <c r="AJ11254">
        <v>537816</v>
      </c>
      <c r="AK11254" t="s">
        <v>31899</v>
      </c>
      <c r="AL11254" t="s">
        <v>31900</v>
      </c>
      <c r="AM11254" t="s">
        <v>122</v>
      </c>
      <c r="AN11254" t="s">
        <v>17649</v>
      </c>
      <c r="AO11254">
        <v>10</v>
      </c>
      <c r="AP11254" t="s">
        <v>31901</v>
      </c>
      <c r="AR11254" t="s">
        <v>17651</v>
      </c>
    </row>
    <row r="11255" spans="35:44">
      <c r="AI11255" s="7">
        <f>IF(ISNUMBER(SEARCH($C$1,AL11255)),MAX($AI$1:AI11254)+1,0)</f>
        <v>0</v>
      </c>
      <c r="AJ11255">
        <v>537817</v>
      </c>
      <c r="AK11255" t="s">
        <v>31902</v>
      </c>
      <c r="AL11255" t="s">
        <v>31903</v>
      </c>
      <c r="AM11255" t="s">
        <v>122</v>
      </c>
      <c r="AN11255" t="s">
        <v>17649</v>
      </c>
      <c r="AO11255">
        <v>10</v>
      </c>
      <c r="AP11255" t="s">
        <v>31904</v>
      </c>
      <c r="AR11255" t="s">
        <v>17651</v>
      </c>
    </row>
    <row r="11256" spans="35:44">
      <c r="AI11256" s="7">
        <f>IF(ISNUMBER(SEARCH($C$1,AL11256)),MAX($AI$1:AI11255)+1,0)</f>
        <v>0</v>
      </c>
      <c r="AJ11256">
        <v>537818</v>
      </c>
      <c r="AK11256" t="s">
        <v>31905</v>
      </c>
      <c r="AL11256" t="s">
        <v>31906</v>
      </c>
      <c r="AM11256" t="s">
        <v>122</v>
      </c>
      <c r="AN11256" t="s">
        <v>17649</v>
      </c>
      <c r="AO11256">
        <v>10</v>
      </c>
      <c r="AP11256" t="s">
        <v>31907</v>
      </c>
      <c r="AR11256" t="s">
        <v>17651</v>
      </c>
    </row>
    <row r="11257" spans="35:44">
      <c r="AI11257" s="7">
        <f>IF(ISNUMBER(SEARCH($C$1,AL11257)),MAX($AI$1:AI11256)+1,0)</f>
        <v>0</v>
      </c>
      <c r="AJ11257">
        <v>537819</v>
      </c>
      <c r="AK11257" t="s">
        <v>31908</v>
      </c>
      <c r="AL11257" t="s">
        <v>31909</v>
      </c>
      <c r="AM11257" t="s">
        <v>122</v>
      </c>
      <c r="AN11257" t="s">
        <v>17649</v>
      </c>
      <c r="AO11257">
        <v>10</v>
      </c>
      <c r="AP11257" t="s">
        <v>31910</v>
      </c>
      <c r="AR11257" t="s">
        <v>17651</v>
      </c>
    </row>
    <row r="11258" spans="35:44">
      <c r="AI11258" s="7">
        <f>IF(ISNUMBER(SEARCH($C$1,AL11258)),MAX($AI$1:AI11257)+1,0)</f>
        <v>0</v>
      </c>
      <c r="AJ11258">
        <v>537820</v>
      </c>
      <c r="AK11258" t="s">
        <v>31911</v>
      </c>
      <c r="AL11258" t="s">
        <v>31912</v>
      </c>
      <c r="AM11258" t="s">
        <v>122</v>
      </c>
      <c r="AN11258" t="s">
        <v>129</v>
      </c>
      <c r="AO11258">
        <v>10</v>
      </c>
      <c r="AP11258" t="s">
        <v>31913</v>
      </c>
      <c r="AQ11258" t="s">
        <v>172</v>
      </c>
      <c r="AR11258" t="s">
        <v>126</v>
      </c>
    </row>
    <row r="11259" spans="35:44">
      <c r="AI11259" s="7">
        <f>IF(ISNUMBER(SEARCH($C$1,AL11259)),MAX($AI$1:AI11258)+1,0)</f>
        <v>0</v>
      </c>
      <c r="AJ11259">
        <v>537821</v>
      </c>
      <c r="AK11259" t="s">
        <v>31914</v>
      </c>
      <c r="AL11259" t="s">
        <v>31915</v>
      </c>
      <c r="AM11259" t="s">
        <v>122</v>
      </c>
      <c r="AN11259" t="s">
        <v>17649</v>
      </c>
      <c r="AO11259">
        <v>10</v>
      </c>
      <c r="AP11259" t="s">
        <v>31916</v>
      </c>
      <c r="AR11259" t="s">
        <v>17651</v>
      </c>
    </row>
    <row r="11260" spans="35:44">
      <c r="AI11260" s="7">
        <f>IF(ISNUMBER(SEARCH($C$1,AL11260)),MAX($AI$1:AI11259)+1,0)</f>
        <v>0</v>
      </c>
      <c r="AJ11260">
        <v>537822</v>
      </c>
      <c r="AK11260" t="s">
        <v>31917</v>
      </c>
      <c r="AL11260" t="s">
        <v>31918</v>
      </c>
      <c r="AM11260" t="s">
        <v>122</v>
      </c>
      <c r="AN11260" t="s">
        <v>17649</v>
      </c>
      <c r="AO11260">
        <v>10</v>
      </c>
      <c r="AP11260" t="s">
        <v>31919</v>
      </c>
      <c r="AR11260" t="s">
        <v>17651</v>
      </c>
    </row>
    <row r="11261" spans="35:44">
      <c r="AI11261" s="7">
        <f>IF(ISNUMBER(SEARCH($C$1,AL11261)),MAX($AI$1:AI11260)+1,0)</f>
        <v>0</v>
      </c>
      <c r="AJ11261">
        <v>537823</v>
      </c>
      <c r="AK11261" t="s">
        <v>31920</v>
      </c>
      <c r="AL11261" t="s">
        <v>31921</v>
      </c>
      <c r="AM11261" t="s">
        <v>122</v>
      </c>
      <c r="AN11261" t="s">
        <v>17649</v>
      </c>
      <c r="AO11261">
        <v>10</v>
      </c>
      <c r="AP11261" t="s">
        <v>31922</v>
      </c>
      <c r="AR11261" t="s">
        <v>17651</v>
      </c>
    </row>
    <row r="11262" spans="35:44">
      <c r="AI11262" s="7">
        <f>IF(ISNUMBER(SEARCH($C$1,AL11262)),MAX($AI$1:AI11261)+1,0)</f>
        <v>0</v>
      </c>
      <c r="AJ11262">
        <v>537824</v>
      </c>
      <c r="AK11262" t="s">
        <v>31923</v>
      </c>
      <c r="AL11262" t="s">
        <v>31924</v>
      </c>
      <c r="AM11262" t="s">
        <v>122</v>
      </c>
      <c r="AN11262" t="s">
        <v>17649</v>
      </c>
      <c r="AO11262">
        <v>10</v>
      </c>
      <c r="AP11262" t="s">
        <v>31925</v>
      </c>
      <c r="AR11262" t="s">
        <v>17651</v>
      </c>
    </row>
    <row r="11263" spans="35:44">
      <c r="AI11263" s="7">
        <f>IF(ISNUMBER(SEARCH($C$1,AL11263)),MAX($AI$1:AI11262)+1,0)</f>
        <v>0</v>
      </c>
      <c r="AJ11263">
        <v>537825</v>
      </c>
      <c r="AK11263" t="s">
        <v>31926</v>
      </c>
      <c r="AL11263" t="s">
        <v>31927</v>
      </c>
      <c r="AM11263" t="s">
        <v>122</v>
      </c>
      <c r="AN11263" t="s">
        <v>17649</v>
      </c>
      <c r="AO11263">
        <v>10</v>
      </c>
      <c r="AP11263" t="s">
        <v>31928</v>
      </c>
      <c r="AR11263" t="s">
        <v>17651</v>
      </c>
    </row>
    <row r="11264" spans="35:44">
      <c r="AI11264" s="7">
        <f>IF(ISNUMBER(SEARCH($C$1,AL11264)),MAX($AI$1:AI11263)+1,0)</f>
        <v>0</v>
      </c>
      <c r="AJ11264">
        <v>537826</v>
      </c>
      <c r="AK11264" t="s">
        <v>31929</v>
      </c>
      <c r="AL11264" t="s">
        <v>31930</v>
      </c>
      <c r="AM11264" t="s">
        <v>122</v>
      </c>
      <c r="AN11264" t="s">
        <v>17649</v>
      </c>
      <c r="AO11264">
        <v>10</v>
      </c>
      <c r="AP11264" t="s">
        <v>31931</v>
      </c>
      <c r="AR11264" t="s">
        <v>17651</v>
      </c>
    </row>
    <row r="11265" spans="35:44">
      <c r="AI11265" s="7">
        <f>IF(ISNUMBER(SEARCH($C$1,AL11265)),MAX($AI$1:AI11264)+1,0)</f>
        <v>0</v>
      </c>
      <c r="AJ11265">
        <v>537827</v>
      </c>
      <c r="AK11265" t="s">
        <v>31932</v>
      </c>
      <c r="AL11265" t="s">
        <v>31933</v>
      </c>
      <c r="AM11265" t="s">
        <v>122</v>
      </c>
      <c r="AN11265" t="s">
        <v>17649</v>
      </c>
      <c r="AO11265">
        <v>10</v>
      </c>
      <c r="AP11265" t="s">
        <v>31934</v>
      </c>
      <c r="AR11265" t="s">
        <v>17651</v>
      </c>
    </row>
    <row r="11266" spans="35:44">
      <c r="AI11266" s="7">
        <f>IF(ISNUMBER(SEARCH($C$1,AL11266)),MAX($AI$1:AI11265)+1,0)</f>
        <v>0</v>
      </c>
      <c r="AJ11266">
        <v>537828</v>
      </c>
      <c r="AK11266" t="s">
        <v>31935</v>
      </c>
      <c r="AL11266" t="s">
        <v>31936</v>
      </c>
      <c r="AM11266" t="s">
        <v>122</v>
      </c>
      <c r="AN11266" t="s">
        <v>17649</v>
      </c>
      <c r="AO11266">
        <v>10</v>
      </c>
      <c r="AP11266" t="s">
        <v>31937</v>
      </c>
      <c r="AR11266" t="s">
        <v>17651</v>
      </c>
    </row>
    <row r="11267" spans="35:44">
      <c r="AI11267" s="7">
        <f>IF(ISNUMBER(SEARCH($C$1,AL11267)),MAX($AI$1:AI11266)+1,0)</f>
        <v>0</v>
      </c>
      <c r="AJ11267">
        <v>537829</v>
      </c>
      <c r="AK11267" t="s">
        <v>31938</v>
      </c>
      <c r="AL11267" t="s">
        <v>31939</v>
      </c>
      <c r="AM11267" t="s">
        <v>122</v>
      </c>
      <c r="AN11267" t="s">
        <v>17649</v>
      </c>
      <c r="AO11267">
        <v>10</v>
      </c>
      <c r="AP11267" t="s">
        <v>31940</v>
      </c>
      <c r="AR11267" t="s">
        <v>17651</v>
      </c>
    </row>
    <row r="11268" spans="35:44">
      <c r="AI11268" s="7">
        <f>IF(ISNUMBER(SEARCH($C$1,AL11268)),MAX($AI$1:AI11267)+1,0)</f>
        <v>0</v>
      </c>
      <c r="AJ11268">
        <v>537830</v>
      </c>
      <c r="AK11268" t="s">
        <v>31941</v>
      </c>
      <c r="AL11268" t="s">
        <v>31942</v>
      </c>
      <c r="AM11268" t="s">
        <v>122</v>
      </c>
      <c r="AN11268" t="s">
        <v>17649</v>
      </c>
      <c r="AO11268">
        <v>10</v>
      </c>
      <c r="AP11268" t="s">
        <v>31943</v>
      </c>
      <c r="AR11268" t="s">
        <v>17651</v>
      </c>
    </row>
    <row r="11269" spans="35:44">
      <c r="AI11269" s="7">
        <f>IF(ISNUMBER(SEARCH($C$1,AL11269)),MAX($AI$1:AI11268)+1,0)</f>
        <v>0</v>
      </c>
      <c r="AJ11269">
        <v>537831</v>
      </c>
      <c r="AK11269" t="s">
        <v>31944</v>
      </c>
      <c r="AL11269" t="s">
        <v>31945</v>
      </c>
      <c r="AM11269" t="s">
        <v>122</v>
      </c>
      <c r="AN11269" t="s">
        <v>17649</v>
      </c>
      <c r="AO11269">
        <v>10</v>
      </c>
      <c r="AP11269" t="s">
        <v>31946</v>
      </c>
      <c r="AR11269" t="s">
        <v>17651</v>
      </c>
    </row>
    <row r="11270" spans="35:44">
      <c r="AI11270" s="7">
        <f>IF(ISNUMBER(SEARCH($C$1,AL11270)),MAX($AI$1:AI11269)+1,0)</f>
        <v>0</v>
      </c>
      <c r="AJ11270">
        <v>537832</v>
      </c>
      <c r="AK11270" t="s">
        <v>31947</v>
      </c>
      <c r="AL11270" t="s">
        <v>31948</v>
      </c>
      <c r="AM11270" t="s">
        <v>122</v>
      </c>
      <c r="AN11270" t="s">
        <v>17649</v>
      </c>
      <c r="AO11270">
        <v>10</v>
      </c>
      <c r="AP11270" t="s">
        <v>31949</v>
      </c>
      <c r="AR11270" t="s">
        <v>17651</v>
      </c>
    </row>
    <row r="11271" spans="35:44">
      <c r="AI11271" s="7">
        <f>IF(ISNUMBER(SEARCH($C$1,AL11271)),MAX($AI$1:AI11270)+1,0)</f>
        <v>0</v>
      </c>
      <c r="AJ11271">
        <v>537833</v>
      </c>
      <c r="AK11271" t="s">
        <v>31950</v>
      </c>
      <c r="AL11271" t="s">
        <v>31951</v>
      </c>
      <c r="AM11271" t="s">
        <v>122</v>
      </c>
      <c r="AN11271" t="s">
        <v>17649</v>
      </c>
      <c r="AO11271">
        <v>10</v>
      </c>
      <c r="AP11271" t="s">
        <v>31952</v>
      </c>
      <c r="AR11271" t="s">
        <v>17651</v>
      </c>
    </row>
    <row r="11272" spans="35:44">
      <c r="AI11272" s="7">
        <f>IF(ISNUMBER(SEARCH($C$1,AL11272)),MAX($AI$1:AI11271)+1,0)</f>
        <v>0</v>
      </c>
      <c r="AJ11272">
        <v>537834</v>
      </c>
      <c r="AK11272" t="s">
        <v>31953</v>
      </c>
      <c r="AL11272" t="s">
        <v>31954</v>
      </c>
      <c r="AM11272" t="s">
        <v>122</v>
      </c>
      <c r="AN11272" t="s">
        <v>17649</v>
      </c>
      <c r="AO11272">
        <v>10</v>
      </c>
      <c r="AP11272" t="s">
        <v>31955</v>
      </c>
      <c r="AR11272" t="s">
        <v>17651</v>
      </c>
    </row>
    <row r="11273" spans="35:44">
      <c r="AI11273" s="7">
        <f>IF(ISNUMBER(SEARCH($C$1,AL11273)),MAX($AI$1:AI11272)+1,0)</f>
        <v>0</v>
      </c>
      <c r="AJ11273">
        <v>537835</v>
      </c>
      <c r="AK11273" t="s">
        <v>31956</v>
      </c>
      <c r="AL11273" t="s">
        <v>31957</v>
      </c>
      <c r="AM11273" t="s">
        <v>122</v>
      </c>
      <c r="AN11273" t="s">
        <v>17649</v>
      </c>
      <c r="AO11273">
        <v>10</v>
      </c>
      <c r="AP11273" t="s">
        <v>31958</v>
      </c>
      <c r="AR11273" t="s">
        <v>17651</v>
      </c>
    </row>
    <row r="11274" spans="35:44">
      <c r="AI11274" s="7">
        <f>IF(ISNUMBER(SEARCH($C$1,AL11274)),MAX($AI$1:AI11273)+1,0)</f>
        <v>0</v>
      </c>
      <c r="AJ11274">
        <v>537836</v>
      </c>
      <c r="AK11274" t="s">
        <v>31959</v>
      </c>
      <c r="AL11274" t="s">
        <v>31960</v>
      </c>
      <c r="AM11274" t="s">
        <v>122</v>
      </c>
      <c r="AN11274" t="s">
        <v>17649</v>
      </c>
      <c r="AO11274">
        <v>10</v>
      </c>
      <c r="AP11274" t="s">
        <v>31961</v>
      </c>
      <c r="AR11274" t="s">
        <v>17651</v>
      </c>
    </row>
    <row r="11275" spans="35:44">
      <c r="AI11275" s="7">
        <f>IF(ISNUMBER(SEARCH($C$1,AL11275)),MAX($AI$1:AI11274)+1,0)</f>
        <v>0</v>
      </c>
      <c r="AJ11275">
        <v>537837</v>
      </c>
      <c r="AK11275" t="s">
        <v>31962</v>
      </c>
      <c r="AL11275" t="s">
        <v>31963</v>
      </c>
      <c r="AM11275" t="s">
        <v>122</v>
      </c>
      <c r="AN11275" t="s">
        <v>17649</v>
      </c>
      <c r="AO11275">
        <v>10</v>
      </c>
      <c r="AP11275" t="s">
        <v>31964</v>
      </c>
      <c r="AR11275" t="s">
        <v>17651</v>
      </c>
    </row>
    <row r="11276" spans="35:44">
      <c r="AI11276" s="7">
        <f>IF(ISNUMBER(SEARCH($C$1,AL11276)),MAX($AI$1:AI11275)+1,0)</f>
        <v>0</v>
      </c>
      <c r="AJ11276">
        <v>537838</v>
      </c>
      <c r="AK11276" t="s">
        <v>31965</v>
      </c>
      <c r="AL11276" t="s">
        <v>31966</v>
      </c>
      <c r="AM11276" t="s">
        <v>122</v>
      </c>
      <c r="AN11276" t="s">
        <v>150</v>
      </c>
      <c r="AO11276">
        <v>10</v>
      </c>
      <c r="AP11276" t="s">
        <v>31967</v>
      </c>
      <c r="AQ11276" t="s">
        <v>567</v>
      </c>
      <c r="AR11276" t="s">
        <v>126</v>
      </c>
    </row>
    <row r="11277" spans="35:44">
      <c r="AI11277" s="7">
        <f>IF(ISNUMBER(SEARCH($C$1,AL11277)),MAX($AI$1:AI11276)+1,0)</f>
        <v>0</v>
      </c>
      <c r="AJ11277">
        <v>537839</v>
      </c>
      <c r="AK11277" t="s">
        <v>31968</v>
      </c>
      <c r="AL11277" t="s">
        <v>31969</v>
      </c>
      <c r="AM11277" t="s">
        <v>122</v>
      </c>
      <c r="AN11277" t="s">
        <v>150</v>
      </c>
      <c r="AO11277">
        <v>10</v>
      </c>
      <c r="AP11277" t="s">
        <v>31970</v>
      </c>
      <c r="AQ11277" t="s">
        <v>179</v>
      </c>
      <c r="AR11277" t="s">
        <v>126</v>
      </c>
    </row>
    <row r="11278" spans="35:44">
      <c r="AI11278" s="7">
        <f>IF(ISNUMBER(SEARCH($C$1,AL11278)),MAX($AI$1:AI11277)+1,0)</f>
        <v>0</v>
      </c>
      <c r="AJ11278">
        <v>537840</v>
      </c>
      <c r="AK11278" t="s">
        <v>31971</v>
      </c>
      <c r="AL11278" t="s">
        <v>31972</v>
      </c>
      <c r="AM11278" t="s">
        <v>122</v>
      </c>
      <c r="AN11278" t="s">
        <v>129</v>
      </c>
      <c r="AO11278">
        <v>10</v>
      </c>
      <c r="AP11278" t="s">
        <v>31973</v>
      </c>
      <c r="AQ11278" t="s">
        <v>212</v>
      </c>
      <c r="AR11278" t="s">
        <v>126</v>
      </c>
    </row>
    <row r="11279" spans="35:44">
      <c r="AI11279" s="7">
        <f>IF(ISNUMBER(SEARCH($C$1,AL11279)),MAX($AI$1:AI11278)+1,0)</f>
        <v>0</v>
      </c>
      <c r="AJ11279">
        <v>537841</v>
      </c>
      <c r="AK11279" t="s">
        <v>31974</v>
      </c>
      <c r="AL11279" t="s">
        <v>31975</v>
      </c>
      <c r="AM11279" t="s">
        <v>122</v>
      </c>
      <c r="AN11279" t="s">
        <v>17649</v>
      </c>
      <c r="AO11279">
        <v>10</v>
      </c>
      <c r="AP11279" t="s">
        <v>31976</v>
      </c>
      <c r="AR11279" t="s">
        <v>17651</v>
      </c>
    </row>
    <row r="11280" spans="35:44">
      <c r="AI11280" s="7">
        <f>IF(ISNUMBER(SEARCH($C$1,AL11280)),MAX($AI$1:AI11279)+1,0)</f>
        <v>0</v>
      </c>
      <c r="AJ11280">
        <v>537842</v>
      </c>
      <c r="AK11280" t="s">
        <v>31977</v>
      </c>
      <c r="AL11280" t="s">
        <v>31978</v>
      </c>
      <c r="AM11280" t="s">
        <v>122</v>
      </c>
      <c r="AN11280" t="s">
        <v>17649</v>
      </c>
      <c r="AO11280">
        <v>10</v>
      </c>
      <c r="AP11280" t="s">
        <v>31979</v>
      </c>
      <c r="AR11280" t="s">
        <v>17651</v>
      </c>
    </row>
    <row r="11281" spans="35:44">
      <c r="AI11281" s="7">
        <f>IF(ISNUMBER(SEARCH($C$1,AL11281)),MAX($AI$1:AI11280)+1,0)</f>
        <v>0</v>
      </c>
      <c r="AJ11281">
        <v>537843</v>
      </c>
      <c r="AK11281" t="s">
        <v>31980</v>
      </c>
      <c r="AL11281" t="s">
        <v>31981</v>
      </c>
      <c r="AM11281" t="s">
        <v>122</v>
      </c>
      <c r="AN11281" t="s">
        <v>17649</v>
      </c>
      <c r="AO11281">
        <v>10</v>
      </c>
      <c r="AP11281" t="s">
        <v>31982</v>
      </c>
      <c r="AR11281" t="s">
        <v>17651</v>
      </c>
    </row>
    <row r="11282" spans="35:44">
      <c r="AI11282" s="7">
        <f>IF(ISNUMBER(SEARCH($C$1,AL11282)),MAX($AI$1:AI11281)+1,0)</f>
        <v>0</v>
      </c>
      <c r="AJ11282">
        <v>537844</v>
      </c>
      <c r="AK11282" t="s">
        <v>31983</v>
      </c>
      <c r="AL11282" t="s">
        <v>31984</v>
      </c>
      <c r="AM11282" t="s">
        <v>122</v>
      </c>
      <c r="AN11282" t="s">
        <v>17649</v>
      </c>
      <c r="AO11282">
        <v>10</v>
      </c>
      <c r="AP11282" t="s">
        <v>31985</v>
      </c>
      <c r="AR11282" t="s">
        <v>17651</v>
      </c>
    </row>
    <row r="11283" spans="35:44">
      <c r="AI11283" s="7">
        <f>IF(ISNUMBER(SEARCH($C$1,AL11283)),MAX($AI$1:AI11282)+1,0)</f>
        <v>0</v>
      </c>
      <c r="AJ11283">
        <v>537845</v>
      </c>
      <c r="AK11283" t="s">
        <v>31986</v>
      </c>
      <c r="AL11283" t="s">
        <v>31987</v>
      </c>
      <c r="AM11283" t="s">
        <v>122</v>
      </c>
      <c r="AN11283" t="s">
        <v>17649</v>
      </c>
      <c r="AO11283">
        <v>10</v>
      </c>
      <c r="AP11283" t="s">
        <v>31988</v>
      </c>
      <c r="AR11283" t="s">
        <v>17651</v>
      </c>
    </row>
    <row r="11284" spans="35:44">
      <c r="AI11284" s="7">
        <f>IF(ISNUMBER(SEARCH($C$1,AL11284)),MAX($AI$1:AI11283)+1,0)</f>
        <v>0</v>
      </c>
      <c r="AJ11284">
        <v>537846</v>
      </c>
      <c r="AK11284" t="s">
        <v>31989</v>
      </c>
      <c r="AL11284" t="s">
        <v>31990</v>
      </c>
      <c r="AM11284" t="s">
        <v>122</v>
      </c>
      <c r="AN11284" t="s">
        <v>17649</v>
      </c>
      <c r="AO11284">
        <v>10</v>
      </c>
      <c r="AP11284" t="s">
        <v>31991</v>
      </c>
      <c r="AR11284" t="s">
        <v>17651</v>
      </c>
    </row>
    <row r="11285" spans="35:44">
      <c r="AI11285" s="7">
        <f>IF(ISNUMBER(SEARCH($C$1,AL11285)),MAX($AI$1:AI11284)+1,0)</f>
        <v>0</v>
      </c>
      <c r="AJ11285">
        <v>537847</v>
      </c>
      <c r="AK11285" t="s">
        <v>31992</v>
      </c>
      <c r="AL11285" t="s">
        <v>31993</v>
      </c>
      <c r="AM11285" t="s">
        <v>122</v>
      </c>
      <c r="AN11285" t="s">
        <v>17649</v>
      </c>
      <c r="AO11285">
        <v>10</v>
      </c>
      <c r="AP11285" t="s">
        <v>31994</v>
      </c>
      <c r="AR11285" t="s">
        <v>17651</v>
      </c>
    </row>
    <row r="11286" spans="35:44">
      <c r="AI11286" s="7">
        <f>IF(ISNUMBER(SEARCH($C$1,AL11286)),MAX($AI$1:AI11285)+1,0)</f>
        <v>0</v>
      </c>
      <c r="AJ11286">
        <v>537848</v>
      </c>
      <c r="AK11286" t="s">
        <v>31995</v>
      </c>
      <c r="AL11286" t="s">
        <v>31996</v>
      </c>
      <c r="AM11286" t="s">
        <v>122</v>
      </c>
      <c r="AN11286" t="s">
        <v>17649</v>
      </c>
      <c r="AO11286">
        <v>10</v>
      </c>
      <c r="AP11286" t="s">
        <v>31997</v>
      </c>
      <c r="AR11286" t="s">
        <v>17651</v>
      </c>
    </row>
    <row r="11287" spans="35:44">
      <c r="AI11287" s="7">
        <f>IF(ISNUMBER(SEARCH($C$1,AL11287)),MAX($AI$1:AI11286)+1,0)</f>
        <v>0</v>
      </c>
      <c r="AJ11287">
        <v>537849</v>
      </c>
      <c r="AK11287" t="s">
        <v>31998</v>
      </c>
      <c r="AL11287" t="s">
        <v>31999</v>
      </c>
      <c r="AM11287" t="s">
        <v>122</v>
      </c>
      <c r="AN11287" t="s">
        <v>17649</v>
      </c>
      <c r="AO11287">
        <v>10</v>
      </c>
      <c r="AP11287" t="s">
        <v>32000</v>
      </c>
      <c r="AR11287" t="s">
        <v>17651</v>
      </c>
    </row>
    <row r="11288" spans="35:44">
      <c r="AI11288" s="7">
        <f>IF(ISNUMBER(SEARCH($C$1,AL11288)),MAX($AI$1:AI11287)+1,0)</f>
        <v>0</v>
      </c>
      <c r="AJ11288">
        <v>537850</v>
      </c>
      <c r="AK11288" t="s">
        <v>32001</v>
      </c>
      <c r="AL11288" t="s">
        <v>32002</v>
      </c>
      <c r="AM11288" t="s">
        <v>122</v>
      </c>
      <c r="AN11288" t="s">
        <v>17649</v>
      </c>
      <c r="AO11288">
        <v>10</v>
      </c>
      <c r="AP11288" t="s">
        <v>32003</v>
      </c>
      <c r="AR11288" t="s">
        <v>17651</v>
      </c>
    </row>
    <row r="11289" spans="35:44">
      <c r="AI11289" s="7">
        <f>IF(ISNUMBER(SEARCH($C$1,AL11289)),MAX($AI$1:AI11288)+1,0)</f>
        <v>0</v>
      </c>
      <c r="AJ11289">
        <v>537851</v>
      </c>
      <c r="AK11289" t="s">
        <v>32004</v>
      </c>
      <c r="AL11289" t="s">
        <v>32005</v>
      </c>
      <c r="AM11289" t="s">
        <v>122</v>
      </c>
      <c r="AN11289" t="s">
        <v>17649</v>
      </c>
      <c r="AO11289">
        <v>10</v>
      </c>
      <c r="AP11289" t="s">
        <v>32006</v>
      </c>
      <c r="AR11289" t="s">
        <v>17651</v>
      </c>
    </row>
    <row r="11290" spans="35:44">
      <c r="AI11290" s="7">
        <f>IF(ISNUMBER(SEARCH($C$1,AL11290)),MAX($AI$1:AI11289)+1,0)</f>
        <v>0</v>
      </c>
      <c r="AJ11290">
        <v>537852</v>
      </c>
      <c r="AK11290" t="s">
        <v>32007</v>
      </c>
      <c r="AL11290" t="s">
        <v>32008</v>
      </c>
      <c r="AM11290" t="s">
        <v>122</v>
      </c>
      <c r="AN11290" t="s">
        <v>17649</v>
      </c>
      <c r="AO11290">
        <v>10</v>
      </c>
      <c r="AP11290" t="s">
        <v>32009</v>
      </c>
      <c r="AR11290" t="s">
        <v>17651</v>
      </c>
    </row>
    <row r="11291" spans="35:44">
      <c r="AI11291" s="7">
        <f>IF(ISNUMBER(SEARCH($C$1,AL11291)),MAX($AI$1:AI11290)+1,0)</f>
        <v>0</v>
      </c>
      <c r="AJ11291">
        <v>537853</v>
      </c>
      <c r="AK11291" t="s">
        <v>32010</v>
      </c>
      <c r="AL11291" t="s">
        <v>32011</v>
      </c>
      <c r="AM11291" t="s">
        <v>122</v>
      </c>
      <c r="AN11291" t="s">
        <v>17649</v>
      </c>
      <c r="AO11291">
        <v>10</v>
      </c>
      <c r="AP11291" t="s">
        <v>32012</v>
      </c>
      <c r="AR11291" t="s">
        <v>17651</v>
      </c>
    </row>
    <row r="11292" spans="35:44">
      <c r="AI11292" s="7">
        <f>IF(ISNUMBER(SEARCH($C$1,AL11292)),MAX($AI$1:AI11291)+1,0)</f>
        <v>0</v>
      </c>
      <c r="AJ11292">
        <v>537854</v>
      </c>
      <c r="AK11292" t="s">
        <v>32013</v>
      </c>
      <c r="AL11292" t="s">
        <v>32014</v>
      </c>
      <c r="AM11292" t="s">
        <v>122</v>
      </c>
      <c r="AN11292" t="s">
        <v>17649</v>
      </c>
      <c r="AO11292">
        <v>10</v>
      </c>
      <c r="AP11292" t="s">
        <v>32015</v>
      </c>
      <c r="AR11292" t="s">
        <v>17651</v>
      </c>
    </row>
    <row r="11293" spans="35:44">
      <c r="AI11293" s="7">
        <f>IF(ISNUMBER(SEARCH($C$1,AL11293)),MAX($AI$1:AI11292)+1,0)</f>
        <v>0</v>
      </c>
      <c r="AJ11293">
        <v>537855</v>
      </c>
      <c r="AK11293" t="s">
        <v>32016</v>
      </c>
      <c r="AL11293" t="s">
        <v>32017</v>
      </c>
      <c r="AM11293" t="s">
        <v>122</v>
      </c>
      <c r="AN11293" t="s">
        <v>17649</v>
      </c>
      <c r="AO11293">
        <v>10</v>
      </c>
      <c r="AP11293" t="s">
        <v>32018</v>
      </c>
      <c r="AR11293" t="s">
        <v>17651</v>
      </c>
    </row>
    <row r="11294" spans="35:44">
      <c r="AI11294" s="7">
        <f>IF(ISNUMBER(SEARCH($C$1,AL11294)),MAX($AI$1:AI11293)+1,0)</f>
        <v>0</v>
      </c>
      <c r="AJ11294">
        <v>537856</v>
      </c>
      <c r="AK11294" t="s">
        <v>32019</v>
      </c>
      <c r="AL11294" t="s">
        <v>32020</v>
      </c>
      <c r="AM11294" t="s">
        <v>122</v>
      </c>
      <c r="AN11294" t="s">
        <v>17649</v>
      </c>
      <c r="AO11294">
        <v>10</v>
      </c>
      <c r="AP11294" t="s">
        <v>32021</v>
      </c>
      <c r="AR11294" t="s">
        <v>17651</v>
      </c>
    </row>
    <row r="11295" spans="35:44">
      <c r="AI11295" s="7">
        <f>IF(ISNUMBER(SEARCH($C$1,AL11295)),MAX($AI$1:AI11294)+1,0)</f>
        <v>0</v>
      </c>
      <c r="AJ11295">
        <v>537857</v>
      </c>
      <c r="AK11295" t="s">
        <v>32022</v>
      </c>
      <c r="AL11295" t="s">
        <v>32023</v>
      </c>
      <c r="AM11295" t="s">
        <v>122</v>
      </c>
      <c r="AN11295" t="s">
        <v>17649</v>
      </c>
      <c r="AO11295">
        <v>10</v>
      </c>
      <c r="AP11295" t="s">
        <v>32024</v>
      </c>
      <c r="AR11295" t="s">
        <v>17651</v>
      </c>
    </row>
    <row r="11296" spans="35:44">
      <c r="AI11296" s="7">
        <f>IF(ISNUMBER(SEARCH($C$1,AL11296)),MAX($AI$1:AI11295)+1,0)</f>
        <v>0</v>
      </c>
      <c r="AJ11296">
        <v>537858</v>
      </c>
      <c r="AK11296" t="s">
        <v>32025</v>
      </c>
      <c r="AL11296" t="s">
        <v>32026</v>
      </c>
      <c r="AM11296" t="s">
        <v>122</v>
      </c>
      <c r="AN11296" t="s">
        <v>17649</v>
      </c>
      <c r="AO11296">
        <v>10</v>
      </c>
      <c r="AP11296" t="s">
        <v>32027</v>
      </c>
      <c r="AR11296" t="s">
        <v>17651</v>
      </c>
    </row>
    <row r="11297" spans="35:44">
      <c r="AI11297" s="7">
        <f>IF(ISNUMBER(SEARCH($C$1,AL11297)),MAX($AI$1:AI11296)+1,0)</f>
        <v>0</v>
      </c>
      <c r="AJ11297">
        <v>537859</v>
      </c>
      <c r="AK11297" t="s">
        <v>32028</v>
      </c>
      <c r="AL11297" t="s">
        <v>32029</v>
      </c>
      <c r="AM11297" t="s">
        <v>122</v>
      </c>
      <c r="AN11297" t="s">
        <v>17649</v>
      </c>
      <c r="AO11297">
        <v>10</v>
      </c>
      <c r="AP11297" t="s">
        <v>32030</v>
      </c>
      <c r="AR11297" t="s">
        <v>17651</v>
      </c>
    </row>
    <row r="11298" spans="35:44">
      <c r="AI11298" s="7">
        <f>IF(ISNUMBER(SEARCH($C$1,AL11298)),MAX($AI$1:AI11297)+1,0)</f>
        <v>0</v>
      </c>
      <c r="AJ11298">
        <v>537860</v>
      </c>
      <c r="AK11298" t="s">
        <v>32031</v>
      </c>
      <c r="AL11298" t="s">
        <v>32032</v>
      </c>
      <c r="AM11298" t="s">
        <v>122</v>
      </c>
      <c r="AN11298" t="s">
        <v>17649</v>
      </c>
      <c r="AO11298">
        <v>10</v>
      </c>
      <c r="AP11298" t="s">
        <v>32033</v>
      </c>
      <c r="AR11298" t="s">
        <v>17651</v>
      </c>
    </row>
    <row r="11299" spans="35:44">
      <c r="AI11299" s="7">
        <f>IF(ISNUMBER(SEARCH($C$1,AL11299)),MAX($AI$1:AI11298)+1,0)</f>
        <v>0</v>
      </c>
      <c r="AJ11299">
        <v>537861</v>
      </c>
      <c r="AK11299" t="s">
        <v>32034</v>
      </c>
      <c r="AL11299" t="s">
        <v>32035</v>
      </c>
      <c r="AM11299" t="s">
        <v>122</v>
      </c>
      <c r="AN11299" t="s">
        <v>17649</v>
      </c>
      <c r="AO11299">
        <v>10</v>
      </c>
      <c r="AP11299" t="s">
        <v>32036</v>
      </c>
      <c r="AR11299" t="s">
        <v>17651</v>
      </c>
    </row>
    <row r="11300" spans="35:44">
      <c r="AI11300" s="7">
        <f>IF(ISNUMBER(SEARCH($C$1,AL11300)),MAX($AI$1:AI11299)+1,0)</f>
        <v>0</v>
      </c>
      <c r="AJ11300">
        <v>537862</v>
      </c>
      <c r="AK11300" t="s">
        <v>32037</v>
      </c>
      <c r="AL11300" t="s">
        <v>32038</v>
      </c>
      <c r="AM11300" t="s">
        <v>122</v>
      </c>
      <c r="AN11300" t="s">
        <v>17649</v>
      </c>
      <c r="AO11300">
        <v>10</v>
      </c>
      <c r="AP11300" t="s">
        <v>32039</v>
      </c>
      <c r="AR11300" t="s">
        <v>17651</v>
      </c>
    </row>
    <row r="11301" spans="35:44">
      <c r="AI11301" s="7">
        <f>IF(ISNUMBER(SEARCH($C$1,AL11301)),MAX($AI$1:AI11300)+1,0)</f>
        <v>0</v>
      </c>
      <c r="AJ11301">
        <v>537863</v>
      </c>
      <c r="AK11301" t="s">
        <v>32040</v>
      </c>
      <c r="AL11301" t="s">
        <v>32041</v>
      </c>
      <c r="AM11301" t="s">
        <v>122</v>
      </c>
      <c r="AN11301" t="s">
        <v>17649</v>
      </c>
      <c r="AO11301">
        <v>10</v>
      </c>
      <c r="AP11301" t="s">
        <v>32042</v>
      </c>
      <c r="AR11301" t="s">
        <v>17651</v>
      </c>
    </row>
    <row r="11302" spans="35:44">
      <c r="AI11302" s="7">
        <f>IF(ISNUMBER(SEARCH($C$1,AL11302)),MAX($AI$1:AI11301)+1,0)</f>
        <v>0</v>
      </c>
      <c r="AJ11302">
        <v>537864</v>
      </c>
      <c r="AK11302" t="s">
        <v>32043</v>
      </c>
      <c r="AL11302" t="s">
        <v>32044</v>
      </c>
      <c r="AM11302" t="s">
        <v>122</v>
      </c>
      <c r="AN11302" t="s">
        <v>17649</v>
      </c>
      <c r="AO11302">
        <v>10</v>
      </c>
      <c r="AP11302" t="s">
        <v>32045</v>
      </c>
      <c r="AR11302" t="s">
        <v>17651</v>
      </c>
    </row>
    <row r="11303" spans="35:44">
      <c r="AI11303" s="7">
        <f>IF(ISNUMBER(SEARCH($C$1,AL11303)),MAX($AI$1:AI11302)+1,0)</f>
        <v>0</v>
      </c>
      <c r="AJ11303">
        <v>537865</v>
      </c>
      <c r="AK11303" t="s">
        <v>32046</v>
      </c>
      <c r="AL11303" t="s">
        <v>32047</v>
      </c>
      <c r="AM11303" t="s">
        <v>122</v>
      </c>
      <c r="AN11303" t="s">
        <v>17649</v>
      </c>
      <c r="AO11303">
        <v>10</v>
      </c>
      <c r="AP11303" t="s">
        <v>32048</v>
      </c>
      <c r="AR11303" t="s">
        <v>17651</v>
      </c>
    </row>
    <row r="11304" spans="35:44">
      <c r="AI11304" s="7">
        <f>IF(ISNUMBER(SEARCH($C$1,AL11304)),MAX($AI$1:AI11303)+1,0)</f>
        <v>0</v>
      </c>
      <c r="AJ11304">
        <v>537866</v>
      </c>
      <c r="AK11304" t="s">
        <v>32049</v>
      </c>
      <c r="AL11304" t="s">
        <v>32050</v>
      </c>
      <c r="AM11304" t="s">
        <v>122</v>
      </c>
      <c r="AN11304" t="s">
        <v>129</v>
      </c>
      <c r="AO11304">
        <v>10</v>
      </c>
      <c r="AP11304" t="s">
        <v>32051</v>
      </c>
      <c r="AR11304" t="s">
        <v>126</v>
      </c>
    </row>
    <row r="11305" spans="35:44">
      <c r="AI11305" s="7">
        <f>IF(ISNUMBER(SEARCH($C$1,AL11305)),MAX($AI$1:AI11304)+1,0)</f>
        <v>0</v>
      </c>
      <c r="AJ11305">
        <v>537867</v>
      </c>
      <c r="AK11305" t="s">
        <v>32052</v>
      </c>
      <c r="AL11305" t="s">
        <v>32053</v>
      </c>
      <c r="AM11305" t="s">
        <v>122</v>
      </c>
      <c r="AN11305" t="s">
        <v>129</v>
      </c>
      <c r="AO11305">
        <v>10</v>
      </c>
      <c r="AP11305" t="s">
        <v>32054</v>
      </c>
      <c r="AR11305" t="s">
        <v>126</v>
      </c>
    </row>
    <row r="11306" spans="35:44">
      <c r="AI11306" s="7">
        <f>IF(ISNUMBER(SEARCH($C$1,AL11306)),MAX($AI$1:AI11305)+1,0)</f>
        <v>0</v>
      </c>
      <c r="AJ11306">
        <v>537868</v>
      </c>
      <c r="AK11306" t="s">
        <v>32055</v>
      </c>
      <c r="AL11306" t="s">
        <v>32056</v>
      </c>
      <c r="AM11306" t="s">
        <v>122</v>
      </c>
      <c r="AN11306" t="s">
        <v>129</v>
      </c>
      <c r="AO11306">
        <v>10</v>
      </c>
      <c r="AP11306" t="s">
        <v>32057</v>
      </c>
      <c r="AR11306" t="s">
        <v>126</v>
      </c>
    </row>
    <row r="11307" spans="35:44">
      <c r="AI11307" s="7">
        <f>IF(ISNUMBER(SEARCH($C$1,AL11307)),MAX($AI$1:AI11306)+1,0)</f>
        <v>0</v>
      </c>
      <c r="AJ11307">
        <v>537869</v>
      </c>
      <c r="AK11307" t="s">
        <v>32058</v>
      </c>
      <c r="AL11307" t="s">
        <v>32059</v>
      </c>
      <c r="AM11307" t="s">
        <v>122</v>
      </c>
      <c r="AN11307" t="s">
        <v>129</v>
      </c>
      <c r="AO11307">
        <v>10</v>
      </c>
      <c r="AP11307" t="s">
        <v>32060</v>
      </c>
      <c r="AR11307" t="s">
        <v>126</v>
      </c>
    </row>
    <row r="11308" spans="35:44">
      <c r="AI11308" s="7">
        <f>IF(ISNUMBER(SEARCH($C$1,AL11308)),MAX($AI$1:AI11307)+1,0)</f>
        <v>0</v>
      </c>
      <c r="AJ11308">
        <v>537870</v>
      </c>
      <c r="AK11308" t="s">
        <v>32061</v>
      </c>
      <c r="AL11308" t="s">
        <v>32062</v>
      </c>
      <c r="AM11308" t="s">
        <v>122</v>
      </c>
      <c r="AN11308" t="s">
        <v>17649</v>
      </c>
      <c r="AO11308">
        <v>10</v>
      </c>
      <c r="AP11308" t="s">
        <v>32063</v>
      </c>
      <c r="AR11308" t="s">
        <v>17651</v>
      </c>
    </row>
    <row r="11309" spans="35:44">
      <c r="AI11309" s="7">
        <f>IF(ISNUMBER(SEARCH($C$1,AL11309)),MAX($AI$1:AI11308)+1,0)</f>
        <v>0</v>
      </c>
      <c r="AJ11309">
        <v>537871</v>
      </c>
      <c r="AK11309" t="s">
        <v>32064</v>
      </c>
      <c r="AL11309" t="s">
        <v>32065</v>
      </c>
      <c r="AM11309" t="s">
        <v>122</v>
      </c>
      <c r="AN11309" t="s">
        <v>17649</v>
      </c>
      <c r="AO11309">
        <v>10</v>
      </c>
      <c r="AP11309" t="s">
        <v>32066</v>
      </c>
      <c r="AR11309" t="s">
        <v>17651</v>
      </c>
    </row>
    <row r="11310" spans="35:44">
      <c r="AI11310" s="7">
        <f>IF(ISNUMBER(SEARCH($C$1,AL11310)),MAX($AI$1:AI11309)+1,0)</f>
        <v>0</v>
      </c>
      <c r="AJ11310">
        <v>537872</v>
      </c>
      <c r="AK11310" t="s">
        <v>32067</v>
      </c>
      <c r="AL11310" t="s">
        <v>32068</v>
      </c>
      <c r="AM11310" t="s">
        <v>122</v>
      </c>
      <c r="AN11310" t="s">
        <v>17649</v>
      </c>
      <c r="AO11310">
        <v>10</v>
      </c>
      <c r="AP11310" t="s">
        <v>32069</v>
      </c>
      <c r="AR11310" t="s">
        <v>17651</v>
      </c>
    </row>
    <row r="11311" spans="35:44">
      <c r="AI11311" s="7">
        <f>IF(ISNUMBER(SEARCH($C$1,AL11311)),MAX($AI$1:AI11310)+1,0)</f>
        <v>0</v>
      </c>
      <c r="AJ11311">
        <v>537873</v>
      </c>
      <c r="AK11311" t="s">
        <v>32070</v>
      </c>
      <c r="AL11311" t="s">
        <v>32071</v>
      </c>
      <c r="AM11311" t="s">
        <v>122</v>
      </c>
      <c r="AN11311" t="s">
        <v>17649</v>
      </c>
      <c r="AO11311">
        <v>10</v>
      </c>
      <c r="AP11311" t="s">
        <v>32072</v>
      </c>
      <c r="AR11311" t="s">
        <v>17651</v>
      </c>
    </row>
    <row r="11312" spans="35:44">
      <c r="AI11312" s="7">
        <f>IF(ISNUMBER(SEARCH($C$1,AL11312)),MAX($AI$1:AI11311)+1,0)</f>
        <v>0</v>
      </c>
      <c r="AJ11312">
        <v>537874</v>
      </c>
      <c r="AK11312" t="s">
        <v>32073</v>
      </c>
      <c r="AL11312" t="s">
        <v>32074</v>
      </c>
      <c r="AM11312" t="s">
        <v>122</v>
      </c>
      <c r="AN11312" t="s">
        <v>17649</v>
      </c>
      <c r="AO11312">
        <v>10</v>
      </c>
      <c r="AP11312" t="s">
        <v>32075</v>
      </c>
      <c r="AR11312" t="s">
        <v>17651</v>
      </c>
    </row>
    <row r="11313" spans="35:44">
      <c r="AI11313" s="7">
        <f>IF(ISNUMBER(SEARCH($C$1,AL11313)),MAX($AI$1:AI11312)+1,0)</f>
        <v>0</v>
      </c>
      <c r="AJ11313">
        <v>537875</v>
      </c>
      <c r="AK11313" t="s">
        <v>32076</v>
      </c>
      <c r="AL11313" t="s">
        <v>32077</v>
      </c>
      <c r="AM11313" t="s">
        <v>122</v>
      </c>
      <c r="AN11313" t="s">
        <v>17649</v>
      </c>
      <c r="AO11313">
        <v>10</v>
      </c>
      <c r="AP11313" t="s">
        <v>32078</v>
      </c>
      <c r="AR11313" t="s">
        <v>17651</v>
      </c>
    </row>
    <row r="11314" spans="35:44">
      <c r="AI11314" s="7">
        <f>IF(ISNUMBER(SEARCH($C$1,AL11314)),MAX($AI$1:AI11313)+1,0)</f>
        <v>0</v>
      </c>
      <c r="AJ11314">
        <v>537876</v>
      </c>
      <c r="AK11314" t="s">
        <v>32079</v>
      </c>
      <c r="AL11314" t="s">
        <v>32080</v>
      </c>
      <c r="AM11314" t="s">
        <v>122</v>
      </c>
      <c r="AN11314" t="s">
        <v>17649</v>
      </c>
      <c r="AO11314">
        <v>10</v>
      </c>
      <c r="AP11314" t="s">
        <v>32081</v>
      </c>
      <c r="AR11314" t="s">
        <v>17651</v>
      </c>
    </row>
    <row r="11315" spans="35:44">
      <c r="AI11315" s="7">
        <f>IF(ISNUMBER(SEARCH($C$1,AL11315)),MAX($AI$1:AI11314)+1,0)</f>
        <v>0</v>
      </c>
      <c r="AJ11315">
        <v>537877</v>
      </c>
      <c r="AK11315" t="s">
        <v>32082</v>
      </c>
      <c r="AL11315" t="s">
        <v>32083</v>
      </c>
      <c r="AM11315" t="s">
        <v>122</v>
      </c>
      <c r="AN11315" t="s">
        <v>17649</v>
      </c>
      <c r="AO11315">
        <v>10</v>
      </c>
      <c r="AP11315" t="s">
        <v>32084</v>
      </c>
      <c r="AR11315" t="s">
        <v>17651</v>
      </c>
    </row>
    <row r="11316" spans="35:44">
      <c r="AI11316" s="7">
        <f>IF(ISNUMBER(SEARCH($C$1,AL11316)),MAX($AI$1:AI11315)+1,0)</f>
        <v>0</v>
      </c>
      <c r="AJ11316">
        <v>537878</v>
      </c>
      <c r="AK11316" t="s">
        <v>32085</v>
      </c>
      <c r="AL11316" t="s">
        <v>32086</v>
      </c>
      <c r="AM11316" t="s">
        <v>122</v>
      </c>
      <c r="AN11316" t="s">
        <v>17649</v>
      </c>
      <c r="AO11316">
        <v>10</v>
      </c>
      <c r="AP11316" t="s">
        <v>32087</v>
      </c>
      <c r="AR11316" t="s">
        <v>17651</v>
      </c>
    </row>
    <row r="11317" spans="35:44">
      <c r="AI11317" s="7">
        <f>IF(ISNUMBER(SEARCH($C$1,AL11317)),MAX($AI$1:AI11316)+1,0)</f>
        <v>0</v>
      </c>
      <c r="AJ11317">
        <v>537879</v>
      </c>
      <c r="AK11317" t="s">
        <v>32088</v>
      </c>
      <c r="AL11317" t="s">
        <v>32089</v>
      </c>
      <c r="AM11317" t="s">
        <v>122</v>
      </c>
      <c r="AN11317" t="s">
        <v>17649</v>
      </c>
      <c r="AO11317">
        <v>10</v>
      </c>
      <c r="AP11317" t="s">
        <v>32090</v>
      </c>
      <c r="AR11317" t="s">
        <v>17651</v>
      </c>
    </row>
    <row r="11318" spans="35:44">
      <c r="AI11318" s="7">
        <f>IF(ISNUMBER(SEARCH($C$1,AL11318)),MAX($AI$1:AI11317)+1,0)</f>
        <v>0</v>
      </c>
      <c r="AJ11318">
        <v>537880</v>
      </c>
      <c r="AK11318" t="s">
        <v>32091</v>
      </c>
      <c r="AL11318" t="s">
        <v>32092</v>
      </c>
      <c r="AM11318" t="s">
        <v>122</v>
      </c>
      <c r="AN11318" t="s">
        <v>17649</v>
      </c>
      <c r="AO11318">
        <v>10</v>
      </c>
      <c r="AP11318" t="s">
        <v>32093</v>
      </c>
      <c r="AR11318" t="s">
        <v>17651</v>
      </c>
    </row>
    <row r="11319" spans="35:44">
      <c r="AI11319" s="7">
        <f>IF(ISNUMBER(SEARCH($C$1,AL11319)),MAX($AI$1:AI11318)+1,0)</f>
        <v>0</v>
      </c>
      <c r="AJ11319">
        <v>537881</v>
      </c>
      <c r="AK11319" t="s">
        <v>32094</v>
      </c>
      <c r="AL11319" t="s">
        <v>32095</v>
      </c>
      <c r="AM11319" t="s">
        <v>122</v>
      </c>
      <c r="AN11319" t="s">
        <v>17649</v>
      </c>
      <c r="AO11319">
        <v>10</v>
      </c>
      <c r="AP11319" t="s">
        <v>32096</v>
      </c>
      <c r="AR11319" t="s">
        <v>17651</v>
      </c>
    </row>
    <row r="11320" spans="35:44">
      <c r="AI11320" s="7">
        <f>IF(ISNUMBER(SEARCH($C$1,AL11320)),MAX($AI$1:AI11319)+1,0)</f>
        <v>0</v>
      </c>
      <c r="AJ11320">
        <v>537882</v>
      </c>
      <c r="AK11320" t="s">
        <v>32097</v>
      </c>
      <c r="AL11320" t="s">
        <v>32098</v>
      </c>
      <c r="AM11320" t="s">
        <v>122</v>
      </c>
      <c r="AN11320" t="s">
        <v>17649</v>
      </c>
      <c r="AO11320">
        <v>10</v>
      </c>
      <c r="AP11320" t="s">
        <v>32099</v>
      </c>
      <c r="AR11320" t="s">
        <v>17651</v>
      </c>
    </row>
    <row r="11321" spans="35:44">
      <c r="AI11321" s="7">
        <f>IF(ISNUMBER(SEARCH($C$1,AL11321)),MAX($AI$1:AI11320)+1,0)</f>
        <v>0</v>
      </c>
      <c r="AJ11321">
        <v>537883</v>
      </c>
      <c r="AK11321" t="s">
        <v>32100</v>
      </c>
      <c r="AL11321" t="s">
        <v>32101</v>
      </c>
      <c r="AM11321" t="s">
        <v>122</v>
      </c>
      <c r="AN11321" t="s">
        <v>17649</v>
      </c>
      <c r="AO11321">
        <v>10</v>
      </c>
      <c r="AP11321" t="s">
        <v>32102</v>
      </c>
      <c r="AR11321" t="s">
        <v>17651</v>
      </c>
    </row>
    <row r="11322" spans="35:44">
      <c r="AI11322" s="7">
        <f>IF(ISNUMBER(SEARCH($C$1,AL11322)),MAX($AI$1:AI11321)+1,0)</f>
        <v>0</v>
      </c>
      <c r="AJ11322">
        <v>537884</v>
      </c>
      <c r="AK11322" t="s">
        <v>32103</v>
      </c>
      <c r="AL11322" t="s">
        <v>32104</v>
      </c>
      <c r="AM11322" t="s">
        <v>122</v>
      </c>
      <c r="AN11322" t="s">
        <v>17649</v>
      </c>
      <c r="AO11322">
        <v>10</v>
      </c>
      <c r="AP11322" t="s">
        <v>32105</v>
      </c>
      <c r="AR11322" t="s">
        <v>17651</v>
      </c>
    </row>
    <row r="11323" spans="35:44">
      <c r="AI11323" s="7">
        <f>IF(ISNUMBER(SEARCH($C$1,AL11323)),MAX($AI$1:AI11322)+1,0)</f>
        <v>0</v>
      </c>
      <c r="AJ11323">
        <v>537885</v>
      </c>
      <c r="AK11323" t="s">
        <v>32106</v>
      </c>
      <c r="AL11323" t="s">
        <v>32107</v>
      </c>
      <c r="AM11323" t="s">
        <v>122</v>
      </c>
      <c r="AN11323" t="s">
        <v>17649</v>
      </c>
      <c r="AO11323">
        <v>10</v>
      </c>
      <c r="AP11323" t="s">
        <v>32108</v>
      </c>
      <c r="AR11323" t="s">
        <v>17651</v>
      </c>
    </row>
    <row r="11324" spans="35:44">
      <c r="AI11324" s="7">
        <f>IF(ISNUMBER(SEARCH($C$1,AL11324)),MAX($AI$1:AI11323)+1,0)</f>
        <v>0</v>
      </c>
      <c r="AJ11324">
        <v>537886</v>
      </c>
      <c r="AK11324" t="s">
        <v>32109</v>
      </c>
      <c r="AL11324" t="s">
        <v>32110</v>
      </c>
      <c r="AM11324" t="s">
        <v>122</v>
      </c>
      <c r="AN11324" t="s">
        <v>17649</v>
      </c>
      <c r="AO11324">
        <v>10</v>
      </c>
      <c r="AP11324" t="s">
        <v>32111</v>
      </c>
      <c r="AR11324" t="s">
        <v>17651</v>
      </c>
    </row>
    <row r="11325" spans="35:44">
      <c r="AI11325" s="7">
        <f>IF(ISNUMBER(SEARCH($C$1,AL11325)),MAX($AI$1:AI11324)+1,0)</f>
        <v>0</v>
      </c>
      <c r="AJ11325">
        <v>537887</v>
      </c>
      <c r="AK11325" t="s">
        <v>32112</v>
      </c>
      <c r="AL11325" t="s">
        <v>32113</v>
      </c>
      <c r="AM11325" t="s">
        <v>122</v>
      </c>
      <c r="AN11325" t="s">
        <v>17649</v>
      </c>
      <c r="AO11325">
        <v>10</v>
      </c>
      <c r="AP11325" t="s">
        <v>32114</v>
      </c>
      <c r="AR11325" t="s">
        <v>17651</v>
      </c>
    </row>
    <row r="11326" spans="35:44">
      <c r="AI11326" s="7">
        <f>IF(ISNUMBER(SEARCH($C$1,AL11326)),MAX($AI$1:AI11325)+1,0)</f>
        <v>0</v>
      </c>
      <c r="AJ11326">
        <v>537888</v>
      </c>
      <c r="AK11326" t="s">
        <v>32115</v>
      </c>
      <c r="AL11326" t="s">
        <v>32116</v>
      </c>
      <c r="AM11326" t="s">
        <v>122</v>
      </c>
      <c r="AN11326" t="s">
        <v>17649</v>
      </c>
      <c r="AO11326">
        <v>10</v>
      </c>
      <c r="AP11326" t="s">
        <v>32117</v>
      </c>
      <c r="AR11326" t="s">
        <v>17651</v>
      </c>
    </row>
    <row r="11327" spans="35:44">
      <c r="AI11327" s="7">
        <f>IF(ISNUMBER(SEARCH($C$1,AL11327)),MAX($AI$1:AI11326)+1,0)</f>
        <v>0</v>
      </c>
      <c r="AJ11327">
        <v>537889</v>
      </c>
      <c r="AK11327" t="s">
        <v>32118</v>
      </c>
      <c r="AL11327" t="s">
        <v>32119</v>
      </c>
      <c r="AM11327" t="s">
        <v>122</v>
      </c>
      <c r="AN11327" t="s">
        <v>17649</v>
      </c>
      <c r="AO11327">
        <v>10</v>
      </c>
      <c r="AP11327" t="s">
        <v>32120</v>
      </c>
      <c r="AR11327" t="s">
        <v>17651</v>
      </c>
    </row>
    <row r="11328" spans="35:44">
      <c r="AI11328" s="7">
        <f>IF(ISNUMBER(SEARCH($C$1,AL11328)),MAX($AI$1:AI11327)+1,0)</f>
        <v>0</v>
      </c>
      <c r="AJ11328">
        <v>537890</v>
      </c>
      <c r="AK11328" t="s">
        <v>32121</v>
      </c>
      <c r="AL11328" t="s">
        <v>32122</v>
      </c>
      <c r="AM11328" t="s">
        <v>122</v>
      </c>
      <c r="AN11328" t="s">
        <v>17649</v>
      </c>
      <c r="AO11328">
        <v>10</v>
      </c>
      <c r="AP11328" t="s">
        <v>32123</v>
      </c>
      <c r="AR11328" t="s">
        <v>17651</v>
      </c>
    </row>
    <row r="11329" spans="35:44">
      <c r="AI11329" s="7">
        <f>IF(ISNUMBER(SEARCH($C$1,AL11329)),MAX($AI$1:AI11328)+1,0)</f>
        <v>0</v>
      </c>
      <c r="AJ11329">
        <v>537891</v>
      </c>
      <c r="AK11329" t="s">
        <v>32124</v>
      </c>
      <c r="AL11329" t="s">
        <v>32125</v>
      </c>
      <c r="AM11329" t="s">
        <v>122</v>
      </c>
      <c r="AN11329" t="s">
        <v>17649</v>
      </c>
      <c r="AO11329">
        <v>10</v>
      </c>
      <c r="AP11329" t="s">
        <v>32126</v>
      </c>
      <c r="AR11329" t="s">
        <v>17651</v>
      </c>
    </row>
    <row r="11330" spans="35:44">
      <c r="AI11330" s="7">
        <f>IF(ISNUMBER(SEARCH($C$1,AL11330)),MAX($AI$1:AI11329)+1,0)</f>
        <v>0</v>
      </c>
      <c r="AJ11330">
        <v>537892</v>
      </c>
      <c r="AK11330" t="s">
        <v>32127</v>
      </c>
      <c r="AL11330" t="s">
        <v>32128</v>
      </c>
      <c r="AM11330" t="s">
        <v>122</v>
      </c>
      <c r="AN11330" t="s">
        <v>17649</v>
      </c>
      <c r="AO11330">
        <v>10</v>
      </c>
      <c r="AP11330" t="s">
        <v>32129</v>
      </c>
      <c r="AR11330" t="s">
        <v>17651</v>
      </c>
    </row>
    <row r="11331" spans="35:44">
      <c r="AI11331" s="7">
        <f>IF(ISNUMBER(SEARCH($C$1,AL11331)),MAX($AI$1:AI11330)+1,0)</f>
        <v>0</v>
      </c>
      <c r="AJ11331">
        <v>537893</v>
      </c>
      <c r="AK11331" t="s">
        <v>32130</v>
      </c>
      <c r="AL11331" t="s">
        <v>32131</v>
      </c>
      <c r="AM11331" t="s">
        <v>122</v>
      </c>
      <c r="AN11331" t="s">
        <v>17649</v>
      </c>
      <c r="AO11331">
        <v>10</v>
      </c>
      <c r="AP11331" t="s">
        <v>32132</v>
      </c>
      <c r="AR11331" t="s">
        <v>17651</v>
      </c>
    </row>
    <row r="11332" spans="35:44">
      <c r="AI11332" s="7">
        <f>IF(ISNUMBER(SEARCH($C$1,AL11332)),MAX($AI$1:AI11331)+1,0)</f>
        <v>0</v>
      </c>
      <c r="AJ11332">
        <v>537894</v>
      </c>
      <c r="AK11332" t="s">
        <v>32133</v>
      </c>
      <c r="AL11332" t="s">
        <v>32134</v>
      </c>
      <c r="AM11332" t="s">
        <v>122</v>
      </c>
      <c r="AN11332" t="s">
        <v>17649</v>
      </c>
      <c r="AO11332">
        <v>10</v>
      </c>
      <c r="AP11332" t="s">
        <v>32135</v>
      </c>
      <c r="AR11332" t="s">
        <v>17651</v>
      </c>
    </row>
    <row r="11333" spans="35:44">
      <c r="AI11333" s="7">
        <f>IF(ISNUMBER(SEARCH($C$1,AL11333)),MAX($AI$1:AI11332)+1,0)</f>
        <v>0</v>
      </c>
      <c r="AJ11333">
        <v>537895</v>
      </c>
      <c r="AK11333" t="s">
        <v>32136</v>
      </c>
      <c r="AL11333" t="s">
        <v>32137</v>
      </c>
      <c r="AM11333" t="s">
        <v>122</v>
      </c>
      <c r="AN11333" t="s">
        <v>17649</v>
      </c>
      <c r="AO11333">
        <v>10</v>
      </c>
      <c r="AP11333" t="s">
        <v>32138</v>
      </c>
      <c r="AR11333" t="s">
        <v>17651</v>
      </c>
    </row>
    <row r="11334" spans="35:44">
      <c r="AI11334" s="7">
        <f>IF(ISNUMBER(SEARCH($C$1,AL11334)),MAX($AI$1:AI11333)+1,0)</f>
        <v>0</v>
      </c>
      <c r="AJ11334">
        <v>537896</v>
      </c>
      <c r="AK11334" t="s">
        <v>32139</v>
      </c>
      <c r="AL11334" t="s">
        <v>32140</v>
      </c>
      <c r="AM11334" t="s">
        <v>122</v>
      </c>
      <c r="AN11334" t="s">
        <v>17649</v>
      </c>
      <c r="AO11334">
        <v>10</v>
      </c>
      <c r="AP11334" t="s">
        <v>32141</v>
      </c>
      <c r="AR11334" t="s">
        <v>17651</v>
      </c>
    </row>
    <row r="11335" spans="35:44">
      <c r="AI11335" s="7">
        <f>IF(ISNUMBER(SEARCH($C$1,AL11335)),MAX($AI$1:AI11334)+1,0)</f>
        <v>0</v>
      </c>
      <c r="AJ11335">
        <v>537897</v>
      </c>
      <c r="AK11335" t="s">
        <v>32142</v>
      </c>
      <c r="AL11335" t="s">
        <v>32143</v>
      </c>
      <c r="AM11335" t="s">
        <v>122</v>
      </c>
      <c r="AN11335" t="s">
        <v>17649</v>
      </c>
      <c r="AO11335">
        <v>10</v>
      </c>
      <c r="AP11335" t="s">
        <v>32144</v>
      </c>
      <c r="AR11335" t="s">
        <v>17651</v>
      </c>
    </row>
    <row r="11336" spans="35:44">
      <c r="AI11336" s="7">
        <f>IF(ISNUMBER(SEARCH($C$1,AL11336)),MAX($AI$1:AI11335)+1,0)</f>
        <v>0</v>
      </c>
      <c r="AJ11336">
        <v>537898</v>
      </c>
      <c r="AK11336" t="s">
        <v>32145</v>
      </c>
      <c r="AL11336" t="s">
        <v>32146</v>
      </c>
      <c r="AM11336" t="s">
        <v>122</v>
      </c>
      <c r="AN11336" t="s">
        <v>17649</v>
      </c>
      <c r="AO11336">
        <v>10</v>
      </c>
      <c r="AP11336" t="s">
        <v>32147</v>
      </c>
      <c r="AR11336" t="s">
        <v>17651</v>
      </c>
    </row>
    <row r="11337" spans="35:44">
      <c r="AI11337" s="7">
        <f>IF(ISNUMBER(SEARCH($C$1,AL11337)),MAX($AI$1:AI11336)+1,0)</f>
        <v>0</v>
      </c>
      <c r="AJ11337">
        <v>537899</v>
      </c>
      <c r="AK11337" t="s">
        <v>32148</v>
      </c>
      <c r="AL11337" t="s">
        <v>32149</v>
      </c>
      <c r="AM11337" t="s">
        <v>122</v>
      </c>
      <c r="AN11337" t="s">
        <v>17649</v>
      </c>
      <c r="AO11337">
        <v>10</v>
      </c>
      <c r="AP11337" t="s">
        <v>32150</v>
      </c>
      <c r="AR11337" t="s">
        <v>17651</v>
      </c>
    </row>
    <row r="11338" spans="35:44">
      <c r="AI11338" s="7">
        <f>IF(ISNUMBER(SEARCH($C$1,AL11338)),MAX($AI$1:AI11337)+1,0)</f>
        <v>0</v>
      </c>
      <c r="AJ11338">
        <v>537900</v>
      </c>
      <c r="AK11338" t="s">
        <v>32151</v>
      </c>
      <c r="AL11338" t="s">
        <v>32152</v>
      </c>
      <c r="AM11338" t="s">
        <v>122</v>
      </c>
      <c r="AN11338" t="s">
        <v>17649</v>
      </c>
      <c r="AO11338">
        <v>10</v>
      </c>
      <c r="AP11338" t="s">
        <v>32153</v>
      </c>
      <c r="AR11338" t="s">
        <v>17651</v>
      </c>
    </row>
    <row r="11339" spans="35:44">
      <c r="AI11339" s="7">
        <f>IF(ISNUMBER(SEARCH($C$1,AL11339)),MAX($AI$1:AI11338)+1,0)</f>
        <v>0</v>
      </c>
      <c r="AJ11339">
        <v>537901</v>
      </c>
      <c r="AK11339" t="s">
        <v>32154</v>
      </c>
      <c r="AL11339" t="s">
        <v>32155</v>
      </c>
      <c r="AM11339" t="s">
        <v>122</v>
      </c>
      <c r="AN11339" t="s">
        <v>17649</v>
      </c>
      <c r="AO11339">
        <v>10</v>
      </c>
      <c r="AP11339" t="s">
        <v>32156</v>
      </c>
      <c r="AR11339" t="s">
        <v>17651</v>
      </c>
    </row>
    <row r="11340" spans="35:44">
      <c r="AI11340" s="7">
        <f>IF(ISNUMBER(SEARCH($C$1,AL11340)),MAX($AI$1:AI11339)+1,0)</f>
        <v>0</v>
      </c>
      <c r="AJ11340">
        <v>537902</v>
      </c>
      <c r="AK11340" t="s">
        <v>32157</v>
      </c>
      <c r="AL11340" t="s">
        <v>32158</v>
      </c>
      <c r="AM11340" t="s">
        <v>122</v>
      </c>
      <c r="AN11340" t="s">
        <v>17649</v>
      </c>
      <c r="AO11340">
        <v>10</v>
      </c>
      <c r="AP11340" t="s">
        <v>32159</v>
      </c>
      <c r="AR11340" t="s">
        <v>17651</v>
      </c>
    </row>
    <row r="11341" spans="35:44">
      <c r="AI11341" s="7">
        <f>IF(ISNUMBER(SEARCH($C$1,AL11341)),MAX($AI$1:AI11340)+1,0)</f>
        <v>0</v>
      </c>
      <c r="AJ11341">
        <v>537903</v>
      </c>
      <c r="AK11341" t="s">
        <v>32160</v>
      </c>
      <c r="AL11341" t="s">
        <v>32161</v>
      </c>
      <c r="AM11341" t="s">
        <v>122</v>
      </c>
      <c r="AN11341" t="s">
        <v>17649</v>
      </c>
      <c r="AO11341">
        <v>10</v>
      </c>
      <c r="AP11341" t="s">
        <v>32162</v>
      </c>
      <c r="AR11341" t="s">
        <v>17651</v>
      </c>
    </row>
    <row r="11342" spans="35:44">
      <c r="AI11342" s="7">
        <f>IF(ISNUMBER(SEARCH($C$1,AL11342)),MAX($AI$1:AI11341)+1,0)</f>
        <v>0</v>
      </c>
      <c r="AJ11342">
        <v>537904</v>
      </c>
      <c r="AK11342" t="s">
        <v>32163</v>
      </c>
      <c r="AL11342" t="s">
        <v>32164</v>
      </c>
      <c r="AM11342" t="s">
        <v>122</v>
      </c>
      <c r="AN11342" t="s">
        <v>17649</v>
      </c>
      <c r="AO11342">
        <v>10</v>
      </c>
      <c r="AP11342" t="s">
        <v>32165</v>
      </c>
      <c r="AR11342" t="s">
        <v>17651</v>
      </c>
    </row>
    <row r="11343" spans="35:44">
      <c r="AI11343" s="7">
        <f>IF(ISNUMBER(SEARCH($C$1,AL11343)),MAX($AI$1:AI11342)+1,0)</f>
        <v>0</v>
      </c>
      <c r="AJ11343">
        <v>537905</v>
      </c>
      <c r="AK11343" t="s">
        <v>32166</v>
      </c>
      <c r="AL11343" t="s">
        <v>32167</v>
      </c>
      <c r="AM11343" t="s">
        <v>122</v>
      </c>
      <c r="AN11343" t="s">
        <v>17649</v>
      </c>
      <c r="AO11343">
        <v>10</v>
      </c>
      <c r="AP11343" t="s">
        <v>32168</v>
      </c>
      <c r="AR11343" t="s">
        <v>17651</v>
      </c>
    </row>
    <row r="11344" spans="35:44">
      <c r="AI11344" s="7">
        <f>IF(ISNUMBER(SEARCH($C$1,AL11344)),MAX($AI$1:AI11343)+1,0)</f>
        <v>0</v>
      </c>
      <c r="AJ11344">
        <v>537906</v>
      </c>
      <c r="AK11344" t="s">
        <v>32169</v>
      </c>
      <c r="AL11344" t="s">
        <v>32170</v>
      </c>
      <c r="AM11344" t="s">
        <v>122</v>
      </c>
      <c r="AN11344" t="s">
        <v>17649</v>
      </c>
      <c r="AO11344">
        <v>10</v>
      </c>
      <c r="AP11344" t="s">
        <v>32171</v>
      </c>
      <c r="AR11344" t="s">
        <v>17651</v>
      </c>
    </row>
    <row r="11345" spans="35:44">
      <c r="AI11345" s="7">
        <f>IF(ISNUMBER(SEARCH($C$1,AL11345)),MAX($AI$1:AI11344)+1,0)</f>
        <v>0</v>
      </c>
      <c r="AJ11345">
        <v>537907</v>
      </c>
      <c r="AK11345" t="s">
        <v>32172</v>
      </c>
      <c r="AL11345" t="s">
        <v>32173</v>
      </c>
      <c r="AM11345" t="s">
        <v>122</v>
      </c>
      <c r="AN11345" t="s">
        <v>17649</v>
      </c>
      <c r="AO11345">
        <v>10</v>
      </c>
      <c r="AP11345" t="s">
        <v>32174</v>
      </c>
      <c r="AR11345" t="s">
        <v>17651</v>
      </c>
    </row>
    <row r="11346" spans="35:44">
      <c r="AI11346" s="7">
        <f>IF(ISNUMBER(SEARCH($C$1,AL11346)),MAX($AI$1:AI11345)+1,0)</f>
        <v>0</v>
      </c>
      <c r="AJ11346">
        <v>537908</v>
      </c>
      <c r="AK11346" t="s">
        <v>32175</v>
      </c>
      <c r="AL11346" t="s">
        <v>32176</v>
      </c>
      <c r="AM11346" t="s">
        <v>122</v>
      </c>
      <c r="AN11346" t="s">
        <v>17649</v>
      </c>
      <c r="AO11346">
        <v>10</v>
      </c>
      <c r="AP11346" t="s">
        <v>32177</v>
      </c>
      <c r="AR11346" t="s">
        <v>17651</v>
      </c>
    </row>
    <row r="11347" spans="35:44">
      <c r="AI11347" s="7">
        <f>IF(ISNUMBER(SEARCH($C$1,AL11347)),MAX($AI$1:AI11346)+1,0)</f>
        <v>0</v>
      </c>
      <c r="AJ11347">
        <v>537909</v>
      </c>
      <c r="AK11347" t="s">
        <v>32178</v>
      </c>
      <c r="AL11347" t="s">
        <v>32179</v>
      </c>
      <c r="AM11347" t="s">
        <v>122</v>
      </c>
      <c r="AN11347" t="s">
        <v>17649</v>
      </c>
      <c r="AO11347">
        <v>10</v>
      </c>
      <c r="AP11347" t="s">
        <v>32180</v>
      </c>
      <c r="AR11347" t="s">
        <v>17651</v>
      </c>
    </row>
    <row r="11348" spans="35:44">
      <c r="AI11348" s="7">
        <f>IF(ISNUMBER(SEARCH($C$1,AL11348)),MAX($AI$1:AI11347)+1,0)</f>
        <v>0</v>
      </c>
      <c r="AJ11348">
        <v>537910</v>
      </c>
      <c r="AK11348" t="s">
        <v>32181</v>
      </c>
      <c r="AL11348" t="s">
        <v>32182</v>
      </c>
      <c r="AM11348" t="s">
        <v>122</v>
      </c>
      <c r="AN11348" t="s">
        <v>17649</v>
      </c>
      <c r="AO11348">
        <v>10</v>
      </c>
      <c r="AP11348" t="s">
        <v>32183</v>
      </c>
      <c r="AR11348" t="s">
        <v>17651</v>
      </c>
    </row>
    <row r="11349" spans="35:44">
      <c r="AI11349" s="7">
        <f>IF(ISNUMBER(SEARCH($C$1,AL11349)),MAX($AI$1:AI11348)+1,0)</f>
        <v>0</v>
      </c>
      <c r="AJ11349">
        <v>537911</v>
      </c>
      <c r="AK11349" t="s">
        <v>32184</v>
      </c>
      <c r="AL11349" t="s">
        <v>32185</v>
      </c>
      <c r="AM11349" t="s">
        <v>122</v>
      </c>
      <c r="AN11349" t="s">
        <v>17649</v>
      </c>
      <c r="AO11349">
        <v>10</v>
      </c>
      <c r="AP11349" t="s">
        <v>32186</v>
      </c>
      <c r="AR11349" t="s">
        <v>17651</v>
      </c>
    </row>
    <row r="11350" spans="35:44">
      <c r="AI11350" s="7">
        <f>IF(ISNUMBER(SEARCH($C$1,AL11350)),MAX($AI$1:AI11349)+1,0)</f>
        <v>0</v>
      </c>
      <c r="AJ11350">
        <v>537912</v>
      </c>
      <c r="AK11350" t="s">
        <v>32187</v>
      </c>
      <c r="AL11350" t="s">
        <v>32188</v>
      </c>
      <c r="AM11350" t="s">
        <v>122</v>
      </c>
      <c r="AN11350" t="s">
        <v>17649</v>
      </c>
      <c r="AO11350">
        <v>10</v>
      </c>
      <c r="AP11350" t="s">
        <v>32189</v>
      </c>
      <c r="AR11350" t="s">
        <v>17651</v>
      </c>
    </row>
    <row r="11351" spans="35:44">
      <c r="AI11351" s="7">
        <f>IF(ISNUMBER(SEARCH($C$1,AL11351)),MAX($AI$1:AI11350)+1,0)</f>
        <v>0</v>
      </c>
      <c r="AJ11351">
        <v>537913</v>
      </c>
      <c r="AK11351" t="s">
        <v>32190</v>
      </c>
      <c r="AL11351" t="s">
        <v>32191</v>
      </c>
      <c r="AM11351" t="s">
        <v>122</v>
      </c>
      <c r="AN11351" t="s">
        <v>17649</v>
      </c>
      <c r="AO11351">
        <v>10</v>
      </c>
      <c r="AP11351" t="s">
        <v>32192</v>
      </c>
      <c r="AR11351" t="s">
        <v>17651</v>
      </c>
    </row>
    <row r="11352" spans="35:44">
      <c r="AI11352" s="7">
        <f>IF(ISNUMBER(SEARCH($C$1,AL11352)),MAX($AI$1:AI11351)+1,0)</f>
        <v>0</v>
      </c>
      <c r="AJ11352">
        <v>537914</v>
      </c>
      <c r="AK11352" t="s">
        <v>32193</v>
      </c>
      <c r="AL11352" t="s">
        <v>32194</v>
      </c>
      <c r="AM11352" t="s">
        <v>122</v>
      </c>
      <c r="AN11352" t="s">
        <v>17649</v>
      </c>
      <c r="AO11352">
        <v>10</v>
      </c>
      <c r="AP11352" t="s">
        <v>32195</v>
      </c>
      <c r="AR11352" t="s">
        <v>17651</v>
      </c>
    </row>
    <row r="11353" spans="35:44">
      <c r="AI11353" s="7">
        <f>IF(ISNUMBER(SEARCH($C$1,AL11353)),MAX($AI$1:AI11352)+1,0)</f>
        <v>0</v>
      </c>
      <c r="AJ11353">
        <v>537915</v>
      </c>
      <c r="AK11353" t="s">
        <v>32196</v>
      </c>
      <c r="AL11353" t="s">
        <v>32197</v>
      </c>
      <c r="AM11353" t="s">
        <v>122</v>
      </c>
      <c r="AN11353" t="s">
        <v>17649</v>
      </c>
      <c r="AO11353">
        <v>10</v>
      </c>
      <c r="AP11353" t="s">
        <v>32198</v>
      </c>
      <c r="AR11353" t="s">
        <v>17651</v>
      </c>
    </row>
    <row r="11354" spans="35:44">
      <c r="AI11354" s="7">
        <f>IF(ISNUMBER(SEARCH($C$1,AL11354)),MAX($AI$1:AI11353)+1,0)</f>
        <v>0</v>
      </c>
      <c r="AJ11354">
        <v>537916</v>
      </c>
      <c r="AK11354" t="s">
        <v>32199</v>
      </c>
      <c r="AL11354" t="s">
        <v>32200</v>
      </c>
      <c r="AM11354" t="s">
        <v>122</v>
      </c>
      <c r="AN11354" t="s">
        <v>17649</v>
      </c>
      <c r="AO11354">
        <v>10</v>
      </c>
      <c r="AP11354" t="s">
        <v>32201</v>
      </c>
      <c r="AR11354" t="s">
        <v>17651</v>
      </c>
    </row>
    <row r="11355" spans="35:44">
      <c r="AI11355" s="7">
        <f>IF(ISNUMBER(SEARCH($C$1,AL11355)),MAX($AI$1:AI11354)+1,0)</f>
        <v>0</v>
      </c>
      <c r="AJ11355">
        <v>537917</v>
      </c>
      <c r="AK11355" t="s">
        <v>32202</v>
      </c>
      <c r="AL11355" t="s">
        <v>32203</v>
      </c>
      <c r="AM11355" t="s">
        <v>122</v>
      </c>
      <c r="AN11355" t="s">
        <v>17649</v>
      </c>
      <c r="AO11355">
        <v>10</v>
      </c>
      <c r="AP11355" t="s">
        <v>32204</v>
      </c>
      <c r="AR11355" t="s">
        <v>17651</v>
      </c>
    </row>
    <row r="11356" spans="35:44">
      <c r="AI11356" s="7">
        <f>IF(ISNUMBER(SEARCH($C$1,AL11356)),MAX($AI$1:AI11355)+1,0)</f>
        <v>0</v>
      </c>
      <c r="AJ11356">
        <v>537918</v>
      </c>
      <c r="AK11356" t="s">
        <v>32205</v>
      </c>
      <c r="AL11356" t="s">
        <v>32206</v>
      </c>
      <c r="AM11356" t="s">
        <v>138</v>
      </c>
      <c r="AN11356" t="s">
        <v>17649</v>
      </c>
      <c r="AO11356">
        <v>10</v>
      </c>
      <c r="AP11356" t="s">
        <v>32207</v>
      </c>
      <c r="AR11356" t="s">
        <v>17651</v>
      </c>
    </row>
    <row r="11357" spans="35:44">
      <c r="AI11357" s="7">
        <f>IF(ISNUMBER(SEARCH($C$1,AL11357)),MAX($AI$1:AI11356)+1,0)</f>
        <v>0</v>
      </c>
      <c r="AJ11357">
        <v>537919</v>
      </c>
      <c r="AK11357" t="s">
        <v>32208</v>
      </c>
      <c r="AL11357" t="s">
        <v>32209</v>
      </c>
      <c r="AM11357" t="s">
        <v>138</v>
      </c>
      <c r="AN11357" t="s">
        <v>17649</v>
      </c>
      <c r="AO11357">
        <v>10</v>
      </c>
      <c r="AP11357" t="s">
        <v>32210</v>
      </c>
      <c r="AR11357" t="s">
        <v>17651</v>
      </c>
    </row>
    <row r="11358" spans="35:44">
      <c r="AI11358" s="7">
        <f>IF(ISNUMBER(SEARCH($C$1,AL11358)),MAX($AI$1:AI11357)+1,0)</f>
        <v>0</v>
      </c>
      <c r="AJ11358">
        <v>537920</v>
      </c>
      <c r="AK11358" t="s">
        <v>32211</v>
      </c>
      <c r="AL11358" t="s">
        <v>32212</v>
      </c>
      <c r="AM11358" t="s">
        <v>138</v>
      </c>
      <c r="AN11358" t="s">
        <v>17649</v>
      </c>
      <c r="AO11358">
        <v>10</v>
      </c>
      <c r="AP11358" t="s">
        <v>32213</v>
      </c>
      <c r="AR11358" t="s">
        <v>17651</v>
      </c>
    </row>
    <row r="11359" spans="35:44">
      <c r="AI11359" s="7">
        <f>IF(ISNUMBER(SEARCH($C$1,AL11359)),MAX($AI$1:AI11358)+1,0)</f>
        <v>0</v>
      </c>
      <c r="AJ11359">
        <v>537921</v>
      </c>
      <c r="AK11359" t="s">
        <v>32214</v>
      </c>
      <c r="AL11359" t="s">
        <v>32215</v>
      </c>
      <c r="AM11359" t="s">
        <v>138</v>
      </c>
      <c r="AN11359" t="s">
        <v>17649</v>
      </c>
      <c r="AO11359">
        <v>10</v>
      </c>
      <c r="AP11359" t="s">
        <v>32216</v>
      </c>
      <c r="AR11359" t="s">
        <v>17651</v>
      </c>
    </row>
    <row r="11360" spans="35:44">
      <c r="AI11360" s="7">
        <f>IF(ISNUMBER(SEARCH($C$1,AL11360)),MAX($AI$1:AI11359)+1,0)</f>
        <v>0</v>
      </c>
      <c r="AJ11360">
        <v>537922</v>
      </c>
      <c r="AK11360" t="s">
        <v>32217</v>
      </c>
      <c r="AL11360" t="s">
        <v>32218</v>
      </c>
      <c r="AM11360" t="s">
        <v>122</v>
      </c>
      <c r="AN11360" t="s">
        <v>129</v>
      </c>
      <c r="AO11360">
        <v>10</v>
      </c>
      <c r="AP11360" t="s">
        <v>32219</v>
      </c>
      <c r="AR11360" t="s">
        <v>126</v>
      </c>
    </row>
    <row r="11361" spans="35:44">
      <c r="AI11361" s="7">
        <f>IF(ISNUMBER(SEARCH($C$1,AL11361)),MAX($AI$1:AI11360)+1,0)</f>
        <v>0</v>
      </c>
      <c r="AJ11361">
        <v>537923</v>
      </c>
      <c r="AK11361" t="s">
        <v>32220</v>
      </c>
      <c r="AL11361" t="s">
        <v>32221</v>
      </c>
      <c r="AM11361" t="s">
        <v>122</v>
      </c>
      <c r="AN11361" t="s">
        <v>129</v>
      </c>
      <c r="AO11361">
        <v>10</v>
      </c>
      <c r="AP11361" t="s">
        <v>32222</v>
      </c>
      <c r="AR11361" t="s">
        <v>126</v>
      </c>
    </row>
    <row r="11362" spans="35:44">
      <c r="AI11362" s="7">
        <f>IF(ISNUMBER(SEARCH($C$1,AL11362)),MAX($AI$1:AI11361)+1,0)</f>
        <v>0</v>
      </c>
      <c r="AJ11362">
        <v>537924</v>
      </c>
      <c r="AK11362" t="s">
        <v>32223</v>
      </c>
      <c r="AL11362" t="s">
        <v>32224</v>
      </c>
      <c r="AM11362" t="s">
        <v>122</v>
      </c>
      <c r="AN11362" t="s">
        <v>17649</v>
      </c>
      <c r="AO11362">
        <v>10</v>
      </c>
      <c r="AP11362" t="s">
        <v>32225</v>
      </c>
      <c r="AR11362" t="s">
        <v>17651</v>
      </c>
    </row>
    <row r="11363" spans="35:44">
      <c r="AI11363" s="7">
        <f>IF(ISNUMBER(SEARCH($C$1,AL11363)),MAX($AI$1:AI11362)+1,0)</f>
        <v>0</v>
      </c>
      <c r="AJ11363">
        <v>537925</v>
      </c>
      <c r="AK11363" t="s">
        <v>32226</v>
      </c>
      <c r="AL11363" t="s">
        <v>32227</v>
      </c>
      <c r="AM11363" t="s">
        <v>122</v>
      </c>
      <c r="AN11363" t="s">
        <v>17649</v>
      </c>
      <c r="AO11363">
        <v>10</v>
      </c>
      <c r="AP11363" t="s">
        <v>32228</v>
      </c>
      <c r="AR11363" t="s">
        <v>17651</v>
      </c>
    </row>
    <row r="11364" spans="35:44">
      <c r="AI11364" s="7">
        <f>IF(ISNUMBER(SEARCH($C$1,AL11364)),MAX($AI$1:AI11363)+1,0)</f>
        <v>0</v>
      </c>
      <c r="AJ11364">
        <v>537926</v>
      </c>
      <c r="AK11364" t="s">
        <v>32229</v>
      </c>
      <c r="AL11364" t="s">
        <v>32230</v>
      </c>
      <c r="AM11364" t="s">
        <v>122</v>
      </c>
      <c r="AN11364" t="s">
        <v>17649</v>
      </c>
      <c r="AO11364">
        <v>10</v>
      </c>
      <c r="AP11364" t="s">
        <v>32231</v>
      </c>
      <c r="AR11364" t="s">
        <v>17651</v>
      </c>
    </row>
    <row r="11365" spans="35:44">
      <c r="AI11365" s="7">
        <f>IF(ISNUMBER(SEARCH($C$1,AL11365)),MAX($AI$1:AI11364)+1,0)</f>
        <v>0</v>
      </c>
      <c r="AJ11365">
        <v>537927</v>
      </c>
      <c r="AK11365" t="s">
        <v>32232</v>
      </c>
      <c r="AL11365" t="s">
        <v>32233</v>
      </c>
      <c r="AM11365" t="s">
        <v>122</v>
      </c>
      <c r="AN11365" t="s">
        <v>17649</v>
      </c>
      <c r="AO11365">
        <v>10</v>
      </c>
      <c r="AP11365" t="s">
        <v>32234</v>
      </c>
      <c r="AR11365" t="s">
        <v>17651</v>
      </c>
    </row>
    <row r="11366" spans="35:44">
      <c r="AI11366" s="7">
        <f>IF(ISNUMBER(SEARCH($C$1,AL11366)),MAX($AI$1:AI11365)+1,0)</f>
        <v>0</v>
      </c>
      <c r="AJ11366">
        <v>537928</v>
      </c>
      <c r="AK11366" t="s">
        <v>32235</v>
      </c>
      <c r="AL11366" t="s">
        <v>32236</v>
      </c>
      <c r="AM11366" t="s">
        <v>122</v>
      </c>
      <c r="AN11366" t="s">
        <v>17649</v>
      </c>
      <c r="AO11366">
        <v>10</v>
      </c>
      <c r="AP11366" t="s">
        <v>32237</v>
      </c>
      <c r="AR11366" t="s">
        <v>17651</v>
      </c>
    </row>
    <row r="11367" spans="35:44">
      <c r="AI11367" s="7">
        <f>IF(ISNUMBER(SEARCH($C$1,AL11367)),MAX($AI$1:AI11366)+1,0)</f>
        <v>0</v>
      </c>
      <c r="AJ11367">
        <v>537929</v>
      </c>
      <c r="AK11367" t="s">
        <v>32238</v>
      </c>
      <c r="AL11367" t="s">
        <v>32239</v>
      </c>
      <c r="AM11367" t="s">
        <v>122</v>
      </c>
      <c r="AN11367" t="s">
        <v>17649</v>
      </c>
      <c r="AO11367">
        <v>10</v>
      </c>
      <c r="AP11367" t="s">
        <v>32240</v>
      </c>
      <c r="AR11367" t="s">
        <v>17651</v>
      </c>
    </row>
    <row r="11368" spans="35:44">
      <c r="AI11368" s="7">
        <f>IF(ISNUMBER(SEARCH($C$1,AL11368)),MAX($AI$1:AI11367)+1,0)</f>
        <v>0</v>
      </c>
      <c r="AJ11368">
        <v>537930</v>
      </c>
      <c r="AK11368" t="s">
        <v>32241</v>
      </c>
      <c r="AL11368" t="s">
        <v>32242</v>
      </c>
      <c r="AM11368" t="s">
        <v>122</v>
      </c>
      <c r="AN11368" t="s">
        <v>17649</v>
      </c>
      <c r="AO11368">
        <v>10</v>
      </c>
      <c r="AP11368" t="s">
        <v>32243</v>
      </c>
      <c r="AR11368" t="s">
        <v>17651</v>
      </c>
    </row>
    <row r="11369" spans="35:44">
      <c r="AI11369" s="7">
        <f>IF(ISNUMBER(SEARCH($C$1,AL11369)),MAX($AI$1:AI11368)+1,0)</f>
        <v>0</v>
      </c>
      <c r="AJ11369">
        <v>537931</v>
      </c>
      <c r="AK11369" t="s">
        <v>32244</v>
      </c>
      <c r="AL11369" t="s">
        <v>32245</v>
      </c>
      <c r="AM11369" t="s">
        <v>122</v>
      </c>
      <c r="AN11369" t="s">
        <v>17649</v>
      </c>
      <c r="AO11369">
        <v>10</v>
      </c>
      <c r="AP11369" t="s">
        <v>32246</v>
      </c>
      <c r="AR11369" t="s">
        <v>17651</v>
      </c>
    </row>
    <row r="11370" spans="35:44">
      <c r="AI11370" s="7">
        <f>IF(ISNUMBER(SEARCH($C$1,AL11370)),MAX($AI$1:AI11369)+1,0)</f>
        <v>0</v>
      </c>
      <c r="AJ11370">
        <v>537932</v>
      </c>
      <c r="AK11370" t="s">
        <v>32247</v>
      </c>
      <c r="AL11370" t="s">
        <v>32248</v>
      </c>
      <c r="AM11370" t="s">
        <v>122</v>
      </c>
      <c r="AN11370" t="s">
        <v>17649</v>
      </c>
      <c r="AO11370">
        <v>10</v>
      </c>
      <c r="AP11370" t="s">
        <v>32249</v>
      </c>
      <c r="AR11370" t="s">
        <v>17651</v>
      </c>
    </row>
    <row r="11371" spans="35:44">
      <c r="AI11371" s="7">
        <f>IF(ISNUMBER(SEARCH($C$1,AL11371)),MAX($AI$1:AI11370)+1,0)</f>
        <v>0</v>
      </c>
      <c r="AJ11371">
        <v>537933</v>
      </c>
      <c r="AK11371" t="s">
        <v>32250</v>
      </c>
      <c r="AL11371" t="s">
        <v>32251</v>
      </c>
      <c r="AM11371" t="s">
        <v>122</v>
      </c>
      <c r="AN11371" t="s">
        <v>17649</v>
      </c>
      <c r="AO11371">
        <v>10</v>
      </c>
      <c r="AP11371" t="s">
        <v>32252</v>
      </c>
      <c r="AR11371" t="s">
        <v>17651</v>
      </c>
    </row>
    <row r="11372" spans="35:44">
      <c r="AI11372" s="7">
        <f>IF(ISNUMBER(SEARCH($C$1,AL11372)),MAX($AI$1:AI11371)+1,0)</f>
        <v>0</v>
      </c>
      <c r="AJ11372">
        <v>537934</v>
      </c>
      <c r="AK11372" t="s">
        <v>32253</v>
      </c>
      <c r="AL11372" t="s">
        <v>32254</v>
      </c>
      <c r="AM11372" t="s">
        <v>122</v>
      </c>
      <c r="AN11372" t="s">
        <v>17649</v>
      </c>
      <c r="AO11372">
        <v>10</v>
      </c>
      <c r="AP11372" t="s">
        <v>32255</v>
      </c>
      <c r="AR11372" t="s">
        <v>17651</v>
      </c>
    </row>
    <row r="11373" spans="35:44">
      <c r="AI11373" s="7">
        <f>IF(ISNUMBER(SEARCH($C$1,AL11373)),MAX($AI$1:AI11372)+1,0)</f>
        <v>0</v>
      </c>
      <c r="AJ11373">
        <v>537935</v>
      </c>
      <c r="AK11373" t="s">
        <v>32256</v>
      </c>
      <c r="AL11373" t="s">
        <v>32257</v>
      </c>
      <c r="AM11373" t="s">
        <v>122</v>
      </c>
      <c r="AN11373" t="s">
        <v>17649</v>
      </c>
      <c r="AO11373">
        <v>10</v>
      </c>
      <c r="AP11373" t="s">
        <v>32258</v>
      </c>
      <c r="AR11373" t="s">
        <v>17651</v>
      </c>
    </row>
    <row r="11374" spans="35:44">
      <c r="AI11374" s="7">
        <f>IF(ISNUMBER(SEARCH($C$1,AL11374)),MAX($AI$1:AI11373)+1,0)</f>
        <v>0</v>
      </c>
      <c r="AJ11374">
        <v>537936</v>
      </c>
      <c r="AK11374" t="s">
        <v>32259</v>
      </c>
      <c r="AL11374" t="s">
        <v>32260</v>
      </c>
      <c r="AM11374" t="s">
        <v>122</v>
      </c>
      <c r="AN11374" t="s">
        <v>17649</v>
      </c>
      <c r="AO11374">
        <v>10</v>
      </c>
      <c r="AP11374" t="s">
        <v>32261</v>
      </c>
      <c r="AR11374" t="s">
        <v>17651</v>
      </c>
    </row>
    <row r="11375" spans="35:44">
      <c r="AI11375" s="7">
        <f>IF(ISNUMBER(SEARCH($C$1,AL11375)),MAX($AI$1:AI11374)+1,0)</f>
        <v>0</v>
      </c>
      <c r="AJ11375">
        <v>537937</v>
      </c>
      <c r="AK11375" t="s">
        <v>32262</v>
      </c>
      <c r="AL11375" t="s">
        <v>32263</v>
      </c>
      <c r="AM11375" t="s">
        <v>122</v>
      </c>
      <c r="AN11375" t="s">
        <v>17649</v>
      </c>
      <c r="AO11375">
        <v>10</v>
      </c>
      <c r="AP11375" t="s">
        <v>32264</v>
      </c>
      <c r="AR11375" t="s">
        <v>17651</v>
      </c>
    </row>
    <row r="11376" spans="35:44">
      <c r="AI11376" s="7">
        <f>IF(ISNUMBER(SEARCH($C$1,AL11376)),MAX($AI$1:AI11375)+1,0)</f>
        <v>0</v>
      </c>
      <c r="AJ11376">
        <v>537938</v>
      </c>
      <c r="AK11376" t="s">
        <v>32265</v>
      </c>
      <c r="AL11376" t="s">
        <v>32266</v>
      </c>
      <c r="AM11376" t="s">
        <v>122</v>
      </c>
      <c r="AN11376" t="s">
        <v>17649</v>
      </c>
      <c r="AO11376">
        <v>10</v>
      </c>
      <c r="AP11376" t="s">
        <v>32267</v>
      </c>
      <c r="AR11376" t="s">
        <v>17651</v>
      </c>
    </row>
    <row r="11377" spans="35:44">
      <c r="AI11377" s="7">
        <f>IF(ISNUMBER(SEARCH($C$1,AL11377)),MAX($AI$1:AI11376)+1,0)</f>
        <v>0</v>
      </c>
      <c r="AJ11377">
        <v>537939</v>
      </c>
      <c r="AK11377" t="s">
        <v>32268</v>
      </c>
      <c r="AL11377" t="s">
        <v>32269</v>
      </c>
      <c r="AM11377" t="s">
        <v>122</v>
      </c>
      <c r="AN11377" t="s">
        <v>17649</v>
      </c>
      <c r="AO11377">
        <v>10</v>
      </c>
      <c r="AP11377" t="s">
        <v>32270</v>
      </c>
      <c r="AR11377" t="s">
        <v>17651</v>
      </c>
    </row>
    <row r="11378" spans="35:44">
      <c r="AI11378" s="7">
        <f>IF(ISNUMBER(SEARCH($C$1,AL11378)),MAX($AI$1:AI11377)+1,0)</f>
        <v>0</v>
      </c>
      <c r="AJ11378">
        <v>537940</v>
      </c>
      <c r="AK11378" t="s">
        <v>32271</v>
      </c>
      <c r="AL11378" t="s">
        <v>32272</v>
      </c>
      <c r="AM11378" t="s">
        <v>122</v>
      </c>
      <c r="AN11378" t="s">
        <v>17649</v>
      </c>
      <c r="AO11378">
        <v>10</v>
      </c>
      <c r="AP11378" t="s">
        <v>32273</v>
      </c>
      <c r="AR11378" t="s">
        <v>17651</v>
      </c>
    </row>
    <row r="11379" spans="35:44">
      <c r="AI11379" s="7">
        <f>IF(ISNUMBER(SEARCH($C$1,AL11379)),MAX($AI$1:AI11378)+1,0)</f>
        <v>0</v>
      </c>
      <c r="AJ11379">
        <v>537941</v>
      </c>
      <c r="AK11379" t="s">
        <v>32274</v>
      </c>
      <c r="AL11379" t="s">
        <v>32275</v>
      </c>
      <c r="AM11379" t="s">
        <v>122</v>
      </c>
      <c r="AN11379" t="s">
        <v>17649</v>
      </c>
      <c r="AO11379">
        <v>10</v>
      </c>
      <c r="AP11379" t="s">
        <v>32276</v>
      </c>
      <c r="AR11379" t="s">
        <v>17651</v>
      </c>
    </row>
    <row r="11380" spans="35:44">
      <c r="AI11380" s="7">
        <f>IF(ISNUMBER(SEARCH($C$1,AL11380)),MAX($AI$1:AI11379)+1,0)</f>
        <v>0</v>
      </c>
      <c r="AJ11380">
        <v>537942</v>
      </c>
      <c r="AK11380" t="s">
        <v>32277</v>
      </c>
      <c r="AL11380" t="s">
        <v>32278</v>
      </c>
      <c r="AM11380" t="s">
        <v>122</v>
      </c>
      <c r="AN11380" t="s">
        <v>17649</v>
      </c>
      <c r="AO11380">
        <v>10</v>
      </c>
      <c r="AP11380" t="s">
        <v>32279</v>
      </c>
      <c r="AR11380" t="s">
        <v>17651</v>
      </c>
    </row>
    <row r="11381" spans="35:44">
      <c r="AI11381" s="7">
        <f>IF(ISNUMBER(SEARCH($C$1,AL11381)),MAX($AI$1:AI11380)+1,0)</f>
        <v>0</v>
      </c>
      <c r="AJ11381">
        <v>537943</v>
      </c>
      <c r="AK11381" t="s">
        <v>32280</v>
      </c>
      <c r="AL11381" t="s">
        <v>32281</v>
      </c>
      <c r="AM11381" t="s">
        <v>122</v>
      </c>
      <c r="AN11381" t="s">
        <v>17649</v>
      </c>
      <c r="AO11381">
        <v>10</v>
      </c>
      <c r="AP11381" t="s">
        <v>32282</v>
      </c>
      <c r="AR11381" t="s">
        <v>17651</v>
      </c>
    </row>
    <row r="11382" spans="35:44">
      <c r="AI11382" s="7">
        <f>IF(ISNUMBER(SEARCH($C$1,AL11382)),MAX($AI$1:AI11381)+1,0)</f>
        <v>0</v>
      </c>
      <c r="AJ11382">
        <v>537944</v>
      </c>
      <c r="AK11382" t="s">
        <v>32283</v>
      </c>
      <c r="AL11382" t="s">
        <v>32284</v>
      </c>
      <c r="AM11382" t="s">
        <v>122</v>
      </c>
      <c r="AN11382" t="s">
        <v>17649</v>
      </c>
      <c r="AO11382">
        <v>10</v>
      </c>
      <c r="AP11382" t="s">
        <v>32285</v>
      </c>
      <c r="AR11382" t="s">
        <v>17651</v>
      </c>
    </row>
    <row r="11383" spans="35:44">
      <c r="AI11383" s="7">
        <f>IF(ISNUMBER(SEARCH($C$1,AL11383)),MAX($AI$1:AI11382)+1,0)</f>
        <v>0</v>
      </c>
      <c r="AJ11383">
        <v>537945</v>
      </c>
      <c r="AK11383" t="s">
        <v>32286</v>
      </c>
      <c r="AL11383" t="s">
        <v>32287</v>
      </c>
      <c r="AM11383" t="s">
        <v>122</v>
      </c>
      <c r="AN11383" t="s">
        <v>17649</v>
      </c>
      <c r="AO11383">
        <v>10</v>
      </c>
      <c r="AP11383" t="s">
        <v>32288</v>
      </c>
      <c r="AR11383" t="s">
        <v>17651</v>
      </c>
    </row>
    <row r="11384" spans="35:44">
      <c r="AI11384" s="7">
        <f>IF(ISNUMBER(SEARCH($C$1,AL11384)),MAX($AI$1:AI11383)+1,0)</f>
        <v>0</v>
      </c>
      <c r="AJ11384">
        <v>537946</v>
      </c>
      <c r="AK11384" t="s">
        <v>32289</v>
      </c>
      <c r="AL11384" t="s">
        <v>32290</v>
      </c>
      <c r="AM11384" t="s">
        <v>122</v>
      </c>
      <c r="AN11384" t="s">
        <v>17649</v>
      </c>
      <c r="AO11384">
        <v>10</v>
      </c>
      <c r="AP11384" t="s">
        <v>32291</v>
      </c>
      <c r="AR11384" t="s">
        <v>17651</v>
      </c>
    </row>
    <row r="11385" spans="35:44">
      <c r="AI11385" s="7">
        <f>IF(ISNUMBER(SEARCH($C$1,AL11385)),MAX($AI$1:AI11384)+1,0)</f>
        <v>0</v>
      </c>
      <c r="AJ11385">
        <v>537947</v>
      </c>
      <c r="AK11385" t="s">
        <v>32292</v>
      </c>
      <c r="AL11385" t="s">
        <v>32293</v>
      </c>
      <c r="AM11385" t="s">
        <v>122</v>
      </c>
      <c r="AN11385" t="s">
        <v>17649</v>
      </c>
      <c r="AO11385">
        <v>10</v>
      </c>
      <c r="AP11385" t="s">
        <v>32294</v>
      </c>
      <c r="AR11385" t="s">
        <v>17651</v>
      </c>
    </row>
    <row r="11386" spans="35:44">
      <c r="AI11386" s="7">
        <f>IF(ISNUMBER(SEARCH($C$1,AL11386)),MAX($AI$1:AI11385)+1,0)</f>
        <v>0</v>
      </c>
      <c r="AJ11386">
        <v>537948</v>
      </c>
      <c r="AK11386" t="s">
        <v>32295</v>
      </c>
      <c r="AL11386" t="s">
        <v>32296</v>
      </c>
      <c r="AM11386" t="s">
        <v>122</v>
      </c>
      <c r="AN11386" t="s">
        <v>17649</v>
      </c>
      <c r="AO11386">
        <v>10</v>
      </c>
      <c r="AP11386" t="s">
        <v>32297</v>
      </c>
      <c r="AR11386" t="s">
        <v>17651</v>
      </c>
    </row>
    <row r="11387" spans="35:44">
      <c r="AI11387" s="7">
        <f>IF(ISNUMBER(SEARCH($C$1,AL11387)),MAX($AI$1:AI11386)+1,0)</f>
        <v>0</v>
      </c>
      <c r="AJ11387">
        <v>537949</v>
      </c>
      <c r="AK11387" t="s">
        <v>32298</v>
      </c>
      <c r="AL11387" t="s">
        <v>32299</v>
      </c>
      <c r="AM11387" t="s">
        <v>122</v>
      </c>
      <c r="AN11387" t="s">
        <v>17649</v>
      </c>
      <c r="AO11387">
        <v>10</v>
      </c>
      <c r="AP11387" t="s">
        <v>32300</v>
      </c>
      <c r="AR11387" t="s">
        <v>17651</v>
      </c>
    </row>
    <row r="11388" spans="35:44">
      <c r="AI11388" s="7">
        <f>IF(ISNUMBER(SEARCH($C$1,AL11388)),MAX($AI$1:AI11387)+1,0)</f>
        <v>0</v>
      </c>
      <c r="AJ11388">
        <v>537950</v>
      </c>
      <c r="AK11388" t="s">
        <v>32301</v>
      </c>
      <c r="AL11388" t="s">
        <v>32302</v>
      </c>
      <c r="AM11388" t="s">
        <v>122</v>
      </c>
      <c r="AN11388" t="s">
        <v>17649</v>
      </c>
      <c r="AO11388">
        <v>10</v>
      </c>
      <c r="AP11388" t="s">
        <v>32303</v>
      </c>
      <c r="AR11388" t="s">
        <v>17651</v>
      </c>
    </row>
    <row r="11389" spans="35:44">
      <c r="AI11389" s="7">
        <f>IF(ISNUMBER(SEARCH($C$1,AL11389)),MAX($AI$1:AI11388)+1,0)</f>
        <v>0</v>
      </c>
      <c r="AJ11389">
        <v>537951</v>
      </c>
      <c r="AK11389" t="s">
        <v>32304</v>
      </c>
      <c r="AL11389" t="s">
        <v>32305</v>
      </c>
      <c r="AM11389" t="s">
        <v>122</v>
      </c>
      <c r="AN11389" t="s">
        <v>17649</v>
      </c>
      <c r="AO11389">
        <v>10</v>
      </c>
      <c r="AP11389" t="s">
        <v>32306</v>
      </c>
      <c r="AR11389" t="s">
        <v>17651</v>
      </c>
    </row>
    <row r="11390" spans="35:44">
      <c r="AI11390" s="7">
        <f>IF(ISNUMBER(SEARCH($C$1,AL11390)),MAX($AI$1:AI11389)+1,0)</f>
        <v>0</v>
      </c>
      <c r="AJ11390">
        <v>537952</v>
      </c>
      <c r="AK11390" t="s">
        <v>32307</v>
      </c>
      <c r="AL11390" t="s">
        <v>32308</v>
      </c>
      <c r="AM11390" t="s">
        <v>122</v>
      </c>
      <c r="AN11390" t="s">
        <v>17649</v>
      </c>
      <c r="AO11390">
        <v>10</v>
      </c>
      <c r="AP11390" t="s">
        <v>32309</v>
      </c>
      <c r="AR11390" t="s">
        <v>17651</v>
      </c>
    </row>
    <row r="11391" spans="35:44">
      <c r="AI11391" s="7">
        <f>IF(ISNUMBER(SEARCH($C$1,AL11391)),MAX($AI$1:AI11390)+1,0)</f>
        <v>0</v>
      </c>
      <c r="AJ11391">
        <v>537953</v>
      </c>
      <c r="AK11391" t="s">
        <v>32310</v>
      </c>
      <c r="AL11391" t="s">
        <v>32311</v>
      </c>
      <c r="AM11391" t="s">
        <v>122</v>
      </c>
      <c r="AN11391" t="s">
        <v>17649</v>
      </c>
      <c r="AO11391">
        <v>10</v>
      </c>
      <c r="AP11391" t="s">
        <v>32312</v>
      </c>
      <c r="AR11391" t="s">
        <v>17651</v>
      </c>
    </row>
    <row r="11392" spans="35:44">
      <c r="AI11392" s="7">
        <f>IF(ISNUMBER(SEARCH($C$1,AL11392)),MAX($AI$1:AI11391)+1,0)</f>
        <v>0</v>
      </c>
      <c r="AJ11392">
        <v>537954</v>
      </c>
      <c r="AK11392" t="s">
        <v>32313</v>
      </c>
      <c r="AL11392" t="s">
        <v>32314</v>
      </c>
      <c r="AM11392" t="s">
        <v>122</v>
      </c>
      <c r="AN11392" t="s">
        <v>25494</v>
      </c>
      <c r="AO11392">
        <v>10</v>
      </c>
      <c r="AP11392" t="s">
        <v>32315</v>
      </c>
      <c r="AQ11392" t="s">
        <v>567</v>
      </c>
      <c r="AR11392" t="s">
        <v>126</v>
      </c>
    </row>
    <row r="11393" spans="35:44">
      <c r="AI11393" s="7">
        <f>IF(ISNUMBER(SEARCH($C$1,AL11393)),MAX($AI$1:AI11392)+1,0)</f>
        <v>0</v>
      </c>
      <c r="AJ11393">
        <v>537955</v>
      </c>
      <c r="AK11393" t="s">
        <v>32316</v>
      </c>
      <c r="AL11393" t="s">
        <v>32317</v>
      </c>
      <c r="AM11393" t="s">
        <v>122</v>
      </c>
      <c r="AN11393" t="s">
        <v>17649</v>
      </c>
      <c r="AO11393">
        <v>10</v>
      </c>
      <c r="AP11393" t="s">
        <v>32318</v>
      </c>
      <c r="AR11393" t="s">
        <v>17651</v>
      </c>
    </row>
    <row r="11394" spans="35:44">
      <c r="AI11394" s="7">
        <f>IF(ISNUMBER(SEARCH($C$1,AL11394)),MAX($AI$1:AI11393)+1,0)</f>
        <v>0</v>
      </c>
      <c r="AJ11394">
        <v>537956</v>
      </c>
      <c r="AK11394" t="s">
        <v>32319</v>
      </c>
      <c r="AL11394" t="s">
        <v>32320</v>
      </c>
      <c r="AM11394" t="s">
        <v>122</v>
      </c>
      <c r="AN11394" t="s">
        <v>17649</v>
      </c>
      <c r="AO11394">
        <v>10</v>
      </c>
      <c r="AP11394" t="s">
        <v>32321</v>
      </c>
      <c r="AR11394" t="s">
        <v>17651</v>
      </c>
    </row>
    <row r="11395" spans="35:44">
      <c r="AI11395" s="7">
        <f>IF(ISNUMBER(SEARCH($C$1,AL11395)),MAX($AI$1:AI11394)+1,0)</f>
        <v>0</v>
      </c>
      <c r="AJ11395">
        <v>537957</v>
      </c>
      <c r="AK11395" t="s">
        <v>32322</v>
      </c>
      <c r="AL11395" t="s">
        <v>32323</v>
      </c>
      <c r="AM11395" t="s">
        <v>122</v>
      </c>
      <c r="AN11395" t="s">
        <v>17649</v>
      </c>
      <c r="AO11395">
        <v>10</v>
      </c>
      <c r="AP11395" t="s">
        <v>32324</v>
      </c>
      <c r="AR11395" t="s">
        <v>17651</v>
      </c>
    </row>
    <row r="11396" spans="35:44">
      <c r="AI11396" s="7">
        <f>IF(ISNUMBER(SEARCH($C$1,AL11396)),MAX($AI$1:AI11395)+1,0)</f>
        <v>0</v>
      </c>
      <c r="AJ11396">
        <v>537958</v>
      </c>
      <c r="AK11396" t="s">
        <v>32325</v>
      </c>
      <c r="AL11396" t="s">
        <v>32326</v>
      </c>
      <c r="AM11396" t="s">
        <v>122</v>
      </c>
      <c r="AN11396" t="s">
        <v>129</v>
      </c>
      <c r="AO11396">
        <v>10</v>
      </c>
      <c r="AP11396" t="s">
        <v>32327</v>
      </c>
      <c r="AR11396" t="s">
        <v>126</v>
      </c>
    </row>
    <row r="11397" spans="35:44">
      <c r="AI11397" s="7">
        <f>IF(ISNUMBER(SEARCH($C$1,AL11397)),MAX($AI$1:AI11396)+1,0)</f>
        <v>0</v>
      </c>
      <c r="AJ11397">
        <v>537959</v>
      </c>
      <c r="AK11397" t="s">
        <v>32328</v>
      </c>
      <c r="AL11397" t="s">
        <v>32329</v>
      </c>
      <c r="AM11397" t="s">
        <v>122</v>
      </c>
      <c r="AN11397" t="s">
        <v>129</v>
      </c>
      <c r="AO11397">
        <v>10</v>
      </c>
      <c r="AP11397" t="s">
        <v>32330</v>
      </c>
      <c r="AR11397" t="s">
        <v>126</v>
      </c>
    </row>
    <row r="11398" spans="35:44">
      <c r="AI11398" s="7">
        <f>IF(ISNUMBER(SEARCH($C$1,AL11398)),MAX($AI$1:AI11397)+1,0)</f>
        <v>0</v>
      </c>
      <c r="AJ11398">
        <v>537960</v>
      </c>
      <c r="AK11398" t="s">
        <v>32331</v>
      </c>
      <c r="AL11398" t="s">
        <v>32332</v>
      </c>
      <c r="AM11398" t="s">
        <v>122</v>
      </c>
      <c r="AN11398" t="s">
        <v>129</v>
      </c>
      <c r="AO11398">
        <v>10</v>
      </c>
      <c r="AP11398" t="s">
        <v>32333</v>
      </c>
      <c r="AR11398" t="s">
        <v>126</v>
      </c>
    </row>
    <row r="11399" spans="35:44">
      <c r="AI11399" s="7">
        <f>IF(ISNUMBER(SEARCH($C$1,AL11399)),MAX($AI$1:AI11398)+1,0)</f>
        <v>0</v>
      </c>
      <c r="AJ11399">
        <v>537961</v>
      </c>
      <c r="AK11399" t="s">
        <v>32334</v>
      </c>
      <c r="AL11399" t="s">
        <v>32335</v>
      </c>
      <c r="AM11399" t="s">
        <v>122</v>
      </c>
      <c r="AN11399" t="s">
        <v>129</v>
      </c>
      <c r="AO11399">
        <v>10</v>
      </c>
      <c r="AP11399" t="s">
        <v>32336</v>
      </c>
      <c r="AR11399" t="s">
        <v>126</v>
      </c>
    </row>
    <row r="11400" spans="35:44">
      <c r="AI11400" s="7">
        <f>IF(ISNUMBER(SEARCH($C$1,AL11400)),MAX($AI$1:AI11399)+1,0)</f>
        <v>0</v>
      </c>
      <c r="AJ11400">
        <v>537962</v>
      </c>
      <c r="AK11400" t="s">
        <v>32337</v>
      </c>
      <c r="AL11400" t="s">
        <v>32338</v>
      </c>
      <c r="AM11400" t="s">
        <v>122</v>
      </c>
      <c r="AN11400" t="s">
        <v>17649</v>
      </c>
      <c r="AO11400">
        <v>10</v>
      </c>
      <c r="AP11400" t="s">
        <v>32339</v>
      </c>
      <c r="AR11400" t="s">
        <v>17651</v>
      </c>
    </row>
    <row r="11401" spans="35:44">
      <c r="AI11401" s="7">
        <f>IF(ISNUMBER(SEARCH($C$1,AL11401)),MAX($AI$1:AI11400)+1,0)</f>
        <v>0</v>
      </c>
      <c r="AJ11401">
        <v>537963</v>
      </c>
      <c r="AK11401" t="s">
        <v>32340</v>
      </c>
      <c r="AL11401" t="s">
        <v>32341</v>
      </c>
      <c r="AM11401" t="s">
        <v>122</v>
      </c>
      <c r="AN11401" t="s">
        <v>17649</v>
      </c>
      <c r="AO11401">
        <v>10</v>
      </c>
      <c r="AP11401" t="s">
        <v>32342</v>
      </c>
      <c r="AR11401" t="s">
        <v>17651</v>
      </c>
    </row>
    <row r="11402" spans="35:44">
      <c r="AI11402" s="7">
        <f>IF(ISNUMBER(SEARCH($C$1,AL11402)),MAX($AI$1:AI11401)+1,0)</f>
        <v>0</v>
      </c>
      <c r="AJ11402">
        <v>537964</v>
      </c>
      <c r="AK11402" t="s">
        <v>32343</v>
      </c>
      <c r="AL11402" t="s">
        <v>32344</v>
      </c>
      <c r="AM11402" t="s">
        <v>122</v>
      </c>
      <c r="AN11402" t="s">
        <v>17649</v>
      </c>
      <c r="AO11402">
        <v>10</v>
      </c>
      <c r="AP11402" t="s">
        <v>32345</v>
      </c>
      <c r="AR11402" t="s">
        <v>17651</v>
      </c>
    </row>
    <row r="11403" spans="35:44">
      <c r="AI11403" s="7">
        <f>IF(ISNUMBER(SEARCH($C$1,AL11403)),MAX($AI$1:AI11402)+1,0)</f>
        <v>0</v>
      </c>
      <c r="AJ11403">
        <v>537965</v>
      </c>
      <c r="AK11403" t="s">
        <v>32346</v>
      </c>
      <c r="AL11403" t="s">
        <v>32347</v>
      </c>
      <c r="AM11403" t="s">
        <v>122</v>
      </c>
      <c r="AN11403" t="s">
        <v>17649</v>
      </c>
      <c r="AO11403">
        <v>10</v>
      </c>
      <c r="AP11403" t="s">
        <v>32348</v>
      </c>
      <c r="AR11403" t="s">
        <v>17651</v>
      </c>
    </row>
    <row r="11404" spans="35:44">
      <c r="AI11404" s="7">
        <f>IF(ISNUMBER(SEARCH($C$1,AL11404)),MAX($AI$1:AI11403)+1,0)</f>
        <v>0</v>
      </c>
      <c r="AJ11404">
        <v>537966</v>
      </c>
      <c r="AK11404" t="s">
        <v>32349</v>
      </c>
      <c r="AL11404" t="s">
        <v>32350</v>
      </c>
      <c r="AM11404" t="s">
        <v>122</v>
      </c>
      <c r="AN11404" t="s">
        <v>17649</v>
      </c>
      <c r="AO11404">
        <v>10</v>
      </c>
      <c r="AP11404" t="s">
        <v>32351</v>
      </c>
      <c r="AR11404" t="s">
        <v>17651</v>
      </c>
    </row>
    <row r="11405" spans="35:44">
      <c r="AI11405" s="7">
        <f>IF(ISNUMBER(SEARCH($C$1,AL11405)),MAX($AI$1:AI11404)+1,0)</f>
        <v>0</v>
      </c>
      <c r="AJ11405">
        <v>537967</v>
      </c>
      <c r="AK11405" t="s">
        <v>32352</v>
      </c>
      <c r="AL11405" t="s">
        <v>32353</v>
      </c>
      <c r="AM11405" t="s">
        <v>122</v>
      </c>
      <c r="AN11405" t="s">
        <v>17649</v>
      </c>
      <c r="AO11405">
        <v>10</v>
      </c>
      <c r="AP11405" t="s">
        <v>32354</v>
      </c>
      <c r="AR11405" t="s">
        <v>17651</v>
      </c>
    </row>
    <row r="11406" spans="35:44">
      <c r="AI11406" s="7">
        <f>IF(ISNUMBER(SEARCH($C$1,AL11406)),MAX($AI$1:AI11405)+1,0)</f>
        <v>0</v>
      </c>
      <c r="AJ11406">
        <v>537968</v>
      </c>
      <c r="AK11406" t="s">
        <v>32355</v>
      </c>
      <c r="AL11406" t="s">
        <v>32356</v>
      </c>
      <c r="AM11406" t="s">
        <v>122</v>
      </c>
      <c r="AN11406" t="s">
        <v>17649</v>
      </c>
      <c r="AO11406">
        <v>10</v>
      </c>
      <c r="AP11406" t="s">
        <v>32357</v>
      </c>
      <c r="AR11406" t="s">
        <v>17651</v>
      </c>
    </row>
    <row r="11407" spans="35:44">
      <c r="AI11407" s="7">
        <f>IF(ISNUMBER(SEARCH($C$1,AL11407)),MAX($AI$1:AI11406)+1,0)</f>
        <v>0</v>
      </c>
      <c r="AJ11407">
        <v>537969</v>
      </c>
      <c r="AK11407" t="s">
        <v>32358</v>
      </c>
      <c r="AL11407" t="s">
        <v>32359</v>
      </c>
      <c r="AM11407" t="s">
        <v>122</v>
      </c>
      <c r="AN11407" t="s">
        <v>17649</v>
      </c>
      <c r="AO11407">
        <v>10</v>
      </c>
      <c r="AP11407" t="s">
        <v>32360</v>
      </c>
      <c r="AR11407" t="s">
        <v>17651</v>
      </c>
    </row>
    <row r="11408" spans="35:44">
      <c r="AI11408" s="7">
        <f>IF(ISNUMBER(SEARCH($C$1,AL11408)),MAX($AI$1:AI11407)+1,0)</f>
        <v>0</v>
      </c>
      <c r="AJ11408">
        <v>537970</v>
      </c>
      <c r="AK11408" t="s">
        <v>32361</v>
      </c>
      <c r="AL11408" t="s">
        <v>32362</v>
      </c>
      <c r="AM11408" t="s">
        <v>122</v>
      </c>
      <c r="AN11408" t="s">
        <v>17649</v>
      </c>
      <c r="AO11408">
        <v>10</v>
      </c>
      <c r="AP11408" t="s">
        <v>32363</v>
      </c>
      <c r="AR11408" t="s">
        <v>17651</v>
      </c>
    </row>
    <row r="11409" spans="35:44">
      <c r="AI11409" s="7">
        <f>IF(ISNUMBER(SEARCH($C$1,AL11409)),MAX($AI$1:AI11408)+1,0)</f>
        <v>0</v>
      </c>
      <c r="AJ11409">
        <v>537971</v>
      </c>
      <c r="AK11409" t="s">
        <v>32364</v>
      </c>
      <c r="AL11409" t="s">
        <v>32365</v>
      </c>
      <c r="AM11409" t="s">
        <v>122</v>
      </c>
      <c r="AN11409" t="s">
        <v>17649</v>
      </c>
      <c r="AO11409">
        <v>10</v>
      </c>
      <c r="AP11409" t="s">
        <v>32366</v>
      </c>
      <c r="AR11409" t="s">
        <v>17651</v>
      </c>
    </row>
    <row r="11410" spans="35:44">
      <c r="AI11410" s="7">
        <f>IF(ISNUMBER(SEARCH($C$1,AL11410)),MAX($AI$1:AI11409)+1,0)</f>
        <v>0</v>
      </c>
      <c r="AJ11410">
        <v>537972</v>
      </c>
      <c r="AK11410" t="s">
        <v>32367</v>
      </c>
      <c r="AL11410" t="s">
        <v>32368</v>
      </c>
      <c r="AM11410" t="s">
        <v>122</v>
      </c>
      <c r="AN11410" t="s">
        <v>17649</v>
      </c>
      <c r="AO11410">
        <v>10</v>
      </c>
      <c r="AP11410" t="s">
        <v>32369</v>
      </c>
      <c r="AR11410" t="s">
        <v>17651</v>
      </c>
    </row>
    <row r="11411" spans="35:44">
      <c r="AI11411" s="7">
        <f>IF(ISNUMBER(SEARCH($C$1,AL11411)),MAX($AI$1:AI11410)+1,0)</f>
        <v>0</v>
      </c>
      <c r="AJ11411">
        <v>537973</v>
      </c>
      <c r="AK11411" t="s">
        <v>32370</v>
      </c>
      <c r="AL11411" t="s">
        <v>32371</v>
      </c>
      <c r="AM11411" t="s">
        <v>122</v>
      </c>
      <c r="AN11411" t="s">
        <v>17649</v>
      </c>
      <c r="AO11411">
        <v>10</v>
      </c>
      <c r="AP11411" t="s">
        <v>32372</v>
      </c>
      <c r="AR11411" t="s">
        <v>17651</v>
      </c>
    </row>
    <row r="11412" spans="35:44">
      <c r="AI11412" s="7">
        <f>IF(ISNUMBER(SEARCH($C$1,AL11412)),MAX($AI$1:AI11411)+1,0)</f>
        <v>0</v>
      </c>
      <c r="AJ11412">
        <v>537974</v>
      </c>
      <c r="AK11412" t="s">
        <v>32373</v>
      </c>
      <c r="AL11412" t="s">
        <v>32374</v>
      </c>
      <c r="AM11412" t="s">
        <v>122</v>
      </c>
      <c r="AN11412" t="s">
        <v>17649</v>
      </c>
      <c r="AO11412">
        <v>10</v>
      </c>
      <c r="AP11412" t="s">
        <v>32375</v>
      </c>
      <c r="AR11412" t="s">
        <v>17651</v>
      </c>
    </row>
    <row r="11413" spans="35:44">
      <c r="AI11413" s="7">
        <f>IF(ISNUMBER(SEARCH($C$1,AL11413)),MAX($AI$1:AI11412)+1,0)</f>
        <v>0</v>
      </c>
      <c r="AJ11413">
        <v>537975</v>
      </c>
      <c r="AK11413" t="s">
        <v>32376</v>
      </c>
      <c r="AL11413" t="s">
        <v>32377</v>
      </c>
      <c r="AM11413" t="s">
        <v>122</v>
      </c>
      <c r="AN11413" t="s">
        <v>17649</v>
      </c>
      <c r="AO11413">
        <v>10</v>
      </c>
      <c r="AP11413" t="s">
        <v>32378</v>
      </c>
      <c r="AR11413" t="s">
        <v>17651</v>
      </c>
    </row>
    <row r="11414" spans="35:44">
      <c r="AI11414" s="7">
        <f>IF(ISNUMBER(SEARCH($C$1,AL11414)),MAX($AI$1:AI11413)+1,0)</f>
        <v>0</v>
      </c>
      <c r="AJ11414">
        <v>537976</v>
      </c>
      <c r="AK11414" t="s">
        <v>32379</v>
      </c>
      <c r="AL11414" t="s">
        <v>32380</v>
      </c>
      <c r="AM11414" t="s">
        <v>122</v>
      </c>
      <c r="AN11414" t="s">
        <v>17649</v>
      </c>
      <c r="AO11414">
        <v>10</v>
      </c>
      <c r="AP11414" t="s">
        <v>32381</v>
      </c>
      <c r="AR11414" t="s">
        <v>17651</v>
      </c>
    </row>
    <row r="11415" spans="35:44">
      <c r="AI11415" s="7">
        <f>IF(ISNUMBER(SEARCH($C$1,AL11415)),MAX($AI$1:AI11414)+1,0)</f>
        <v>0</v>
      </c>
      <c r="AJ11415">
        <v>537977</v>
      </c>
      <c r="AK11415" t="s">
        <v>32382</v>
      </c>
      <c r="AL11415" t="s">
        <v>32383</v>
      </c>
      <c r="AM11415" t="s">
        <v>122</v>
      </c>
      <c r="AN11415" t="s">
        <v>17649</v>
      </c>
      <c r="AO11415">
        <v>10</v>
      </c>
      <c r="AP11415" t="s">
        <v>32384</v>
      </c>
      <c r="AR11415" t="s">
        <v>17651</v>
      </c>
    </row>
    <row r="11416" spans="35:44">
      <c r="AI11416" s="7">
        <f>IF(ISNUMBER(SEARCH($C$1,AL11416)),MAX($AI$1:AI11415)+1,0)</f>
        <v>0</v>
      </c>
      <c r="AJ11416">
        <v>537978</v>
      </c>
      <c r="AK11416" t="s">
        <v>32385</v>
      </c>
      <c r="AL11416" t="s">
        <v>32386</v>
      </c>
      <c r="AM11416" t="s">
        <v>138</v>
      </c>
      <c r="AN11416" t="s">
        <v>17649</v>
      </c>
      <c r="AO11416">
        <v>10</v>
      </c>
      <c r="AP11416" t="s">
        <v>32387</v>
      </c>
      <c r="AR11416" t="s">
        <v>17651</v>
      </c>
    </row>
    <row r="11417" spans="35:44">
      <c r="AI11417" s="7">
        <f>IF(ISNUMBER(SEARCH($C$1,AL11417)),MAX($AI$1:AI11416)+1,0)</f>
        <v>0</v>
      </c>
      <c r="AJ11417">
        <v>537979</v>
      </c>
      <c r="AK11417" t="s">
        <v>32388</v>
      </c>
      <c r="AL11417" t="s">
        <v>32389</v>
      </c>
      <c r="AM11417" t="s">
        <v>138</v>
      </c>
      <c r="AN11417" t="s">
        <v>17649</v>
      </c>
      <c r="AO11417">
        <v>10</v>
      </c>
      <c r="AP11417" t="s">
        <v>32390</v>
      </c>
      <c r="AR11417" t="s">
        <v>17651</v>
      </c>
    </row>
    <row r="11418" spans="35:44">
      <c r="AI11418" s="7">
        <f>IF(ISNUMBER(SEARCH($C$1,AL11418)),MAX($AI$1:AI11417)+1,0)</f>
        <v>0</v>
      </c>
      <c r="AJ11418">
        <v>537980</v>
      </c>
      <c r="AK11418" t="s">
        <v>32391</v>
      </c>
      <c r="AL11418" t="s">
        <v>32392</v>
      </c>
      <c r="AM11418" t="s">
        <v>138</v>
      </c>
      <c r="AN11418" t="s">
        <v>17649</v>
      </c>
      <c r="AO11418">
        <v>10</v>
      </c>
      <c r="AP11418" t="s">
        <v>32393</v>
      </c>
      <c r="AR11418" t="s">
        <v>17651</v>
      </c>
    </row>
    <row r="11419" spans="35:44">
      <c r="AI11419" s="7">
        <f>IF(ISNUMBER(SEARCH($C$1,AL11419)),MAX($AI$1:AI11418)+1,0)</f>
        <v>0</v>
      </c>
      <c r="AJ11419">
        <v>537981</v>
      </c>
      <c r="AK11419" t="s">
        <v>32394</v>
      </c>
      <c r="AL11419" t="s">
        <v>32395</v>
      </c>
      <c r="AM11419" t="s">
        <v>122</v>
      </c>
      <c r="AN11419" t="s">
        <v>17649</v>
      </c>
      <c r="AO11419">
        <v>10</v>
      </c>
      <c r="AP11419" t="s">
        <v>32396</v>
      </c>
      <c r="AR11419" t="s">
        <v>17651</v>
      </c>
    </row>
    <row r="11420" spans="35:44">
      <c r="AI11420" s="7">
        <f>IF(ISNUMBER(SEARCH($C$1,AL11420)),MAX($AI$1:AI11419)+1,0)</f>
        <v>0</v>
      </c>
      <c r="AJ11420">
        <v>537982</v>
      </c>
      <c r="AK11420" t="s">
        <v>32397</v>
      </c>
      <c r="AL11420" t="s">
        <v>32398</v>
      </c>
      <c r="AM11420" t="s">
        <v>138</v>
      </c>
      <c r="AN11420" t="s">
        <v>17649</v>
      </c>
      <c r="AO11420">
        <v>10</v>
      </c>
      <c r="AP11420" t="s">
        <v>32399</v>
      </c>
      <c r="AR11420" t="s">
        <v>17651</v>
      </c>
    </row>
    <row r="11421" spans="35:44">
      <c r="AI11421" s="7">
        <f>IF(ISNUMBER(SEARCH($C$1,AL11421)),MAX($AI$1:AI11420)+1,0)</f>
        <v>0</v>
      </c>
      <c r="AJ11421">
        <v>537983</v>
      </c>
      <c r="AK11421" t="s">
        <v>32400</v>
      </c>
      <c r="AL11421" t="s">
        <v>32401</v>
      </c>
      <c r="AM11421" t="s">
        <v>122</v>
      </c>
      <c r="AN11421" t="s">
        <v>17649</v>
      </c>
      <c r="AO11421">
        <v>10</v>
      </c>
      <c r="AP11421" t="s">
        <v>32402</v>
      </c>
      <c r="AR11421" t="s">
        <v>17651</v>
      </c>
    </row>
    <row r="11422" spans="35:44">
      <c r="AI11422" s="7">
        <f>IF(ISNUMBER(SEARCH($C$1,AL11422)),MAX($AI$1:AI11421)+1,0)</f>
        <v>0</v>
      </c>
      <c r="AJ11422">
        <v>537984</v>
      </c>
      <c r="AK11422" t="s">
        <v>32403</v>
      </c>
      <c r="AL11422" t="s">
        <v>32404</v>
      </c>
      <c r="AM11422" t="s">
        <v>122</v>
      </c>
      <c r="AN11422" t="s">
        <v>17649</v>
      </c>
      <c r="AO11422">
        <v>10</v>
      </c>
      <c r="AP11422" t="s">
        <v>32405</v>
      </c>
      <c r="AR11422" t="s">
        <v>17651</v>
      </c>
    </row>
    <row r="11423" spans="35:44">
      <c r="AI11423" s="7">
        <f>IF(ISNUMBER(SEARCH($C$1,AL11423)),MAX($AI$1:AI11422)+1,0)</f>
        <v>0</v>
      </c>
      <c r="AJ11423">
        <v>537985</v>
      </c>
      <c r="AK11423" t="s">
        <v>32406</v>
      </c>
      <c r="AL11423" t="s">
        <v>32407</v>
      </c>
      <c r="AM11423" t="s">
        <v>122</v>
      </c>
      <c r="AN11423" t="s">
        <v>129</v>
      </c>
      <c r="AO11423">
        <v>5</v>
      </c>
      <c r="AP11423" t="s">
        <v>32408</v>
      </c>
      <c r="AQ11423" t="s">
        <v>377</v>
      </c>
      <c r="AR11423" t="s">
        <v>126</v>
      </c>
    </row>
    <row r="11424" spans="35:44">
      <c r="AI11424" s="7">
        <f>IF(ISNUMBER(SEARCH($C$1,AL11424)),MAX($AI$1:AI11423)+1,0)</f>
        <v>0</v>
      </c>
      <c r="AJ11424">
        <v>537986</v>
      </c>
      <c r="AK11424" t="s">
        <v>32409</v>
      </c>
      <c r="AL11424" t="s">
        <v>32410</v>
      </c>
      <c r="AM11424" t="s">
        <v>122</v>
      </c>
      <c r="AN11424" t="s">
        <v>17649</v>
      </c>
      <c r="AO11424">
        <v>10</v>
      </c>
      <c r="AP11424" t="s">
        <v>32411</v>
      </c>
      <c r="AR11424" t="s">
        <v>17651</v>
      </c>
    </row>
    <row r="11425" spans="35:44">
      <c r="AI11425" s="7">
        <f>IF(ISNUMBER(SEARCH($C$1,AL11425)),MAX($AI$1:AI11424)+1,0)</f>
        <v>0</v>
      </c>
      <c r="AJ11425">
        <v>537987</v>
      </c>
      <c r="AK11425" t="s">
        <v>32412</v>
      </c>
      <c r="AL11425" t="s">
        <v>32413</v>
      </c>
      <c r="AM11425" t="s">
        <v>122</v>
      </c>
      <c r="AN11425" t="s">
        <v>17649</v>
      </c>
      <c r="AO11425">
        <v>10</v>
      </c>
      <c r="AP11425" t="s">
        <v>32414</v>
      </c>
      <c r="AR11425" t="s">
        <v>17651</v>
      </c>
    </row>
    <row r="11426" spans="35:44">
      <c r="AI11426" s="7">
        <f>IF(ISNUMBER(SEARCH($C$1,AL11426)),MAX($AI$1:AI11425)+1,0)</f>
        <v>0</v>
      </c>
      <c r="AJ11426">
        <v>537988</v>
      </c>
      <c r="AK11426" t="s">
        <v>32415</v>
      </c>
      <c r="AL11426" t="s">
        <v>32416</v>
      </c>
      <c r="AM11426" t="s">
        <v>122</v>
      </c>
      <c r="AN11426" t="s">
        <v>17649</v>
      </c>
      <c r="AO11426">
        <v>10</v>
      </c>
      <c r="AP11426" t="s">
        <v>32417</v>
      </c>
      <c r="AR11426" t="s">
        <v>17651</v>
      </c>
    </row>
    <row r="11427" spans="35:44">
      <c r="AI11427" s="7">
        <f>IF(ISNUMBER(SEARCH($C$1,AL11427)),MAX($AI$1:AI11426)+1,0)</f>
        <v>0</v>
      </c>
      <c r="AJ11427">
        <v>537989</v>
      </c>
      <c r="AK11427" t="s">
        <v>32418</v>
      </c>
      <c r="AL11427" t="s">
        <v>32419</v>
      </c>
      <c r="AM11427" t="s">
        <v>122</v>
      </c>
      <c r="AN11427" t="s">
        <v>17649</v>
      </c>
      <c r="AO11427">
        <v>10</v>
      </c>
      <c r="AP11427" t="s">
        <v>32420</v>
      </c>
      <c r="AR11427" t="s">
        <v>17651</v>
      </c>
    </row>
    <row r="11428" spans="35:44">
      <c r="AI11428" s="7">
        <f>IF(ISNUMBER(SEARCH($C$1,AL11428)),MAX($AI$1:AI11427)+1,0)</f>
        <v>0</v>
      </c>
      <c r="AJ11428">
        <v>537990</v>
      </c>
      <c r="AK11428" t="s">
        <v>32421</v>
      </c>
      <c r="AL11428" t="s">
        <v>32422</v>
      </c>
      <c r="AM11428" t="s">
        <v>122</v>
      </c>
      <c r="AN11428" t="s">
        <v>17649</v>
      </c>
      <c r="AO11428">
        <v>10</v>
      </c>
      <c r="AP11428" t="s">
        <v>32423</v>
      </c>
      <c r="AR11428" t="s">
        <v>17651</v>
      </c>
    </row>
    <row r="11429" spans="35:44">
      <c r="AI11429" s="7">
        <f>IF(ISNUMBER(SEARCH($C$1,AL11429)),MAX($AI$1:AI11428)+1,0)</f>
        <v>0</v>
      </c>
      <c r="AJ11429">
        <v>537991</v>
      </c>
      <c r="AK11429" t="s">
        <v>32424</v>
      </c>
      <c r="AL11429" t="s">
        <v>32425</v>
      </c>
      <c r="AM11429" t="s">
        <v>122</v>
      </c>
      <c r="AN11429" t="s">
        <v>17649</v>
      </c>
      <c r="AO11429">
        <v>10</v>
      </c>
      <c r="AP11429" t="s">
        <v>32426</v>
      </c>
      <c r="AR11429" t="s">
        <v>17651</v>
      </c>
    </row>
    <row r="11430" spans="35:44">
      <c r="AI11430" s="7">
        <f>IF(ISNUMBER(SEARCH($C$1,AL11430)),MAX($AI$1:AI11429)+1,0)</f>
        <v>0</v>
      </c>
      <c r="AJ11430">
        <v>537992</v>
      </c>
      <c r="AK11430" t="s">
        <v>32427</v>
      </c>
      <c r="AL11430" t="s">
        <v>32428</v>
      </c>
      <c r="AM11430" t="s">
        <v>122</v>
      </c>
      <c r="AN11430" t="s">
        <v>17649</v>
      </c>
      <c r="AO11430">
        <v>10</v>
      </c>
      <c r="AP11430" t="s">
        <v>32429</v>
      </c>
      <c r="AR11430" t="s">
        <v>17651</v>
      </c>
    </row>
    <row r="11431" spans="35:44">
      <c r="AI11431" s="7">
        <f>IF(ISNUMBER(SEARCH($C$1,AL11431)),MAX($AI$1:AI11430)+1,0)</f>
        <v>0</v>
      </c>
      <c r="AJ11431">
        <v>537993</v>
      </c>
      <c r="AK11431" t="s">
        <v>32430</v>
      </c>
      <c r="AL11431" t="s">
        <v>32431</v>
      </c>
      <c r="AM11431" t="s">
        <v>122</v>
      </c>
      <c r="AN11431" t="s">
        <v>17649</v>
      </c>
      <c r="AO11431">
        <v>10</v>
      </c>
      <c r="AP11431" t="s">
        <v>32432</v>
      </c>
      <c r="AR11431" t="s">
        <v>17651</v>
      </c>
    </row>
    <row r="11432" spans="35:44">
      <c r="AI11432" s="7">
        <f>IF(ISNUMBER(SEARCH($C$1,AL11432)),MAX($AI$1:AI11431)+1,0)</f>
        <v>0</v>
      </c>
      <c r="AJ11432">
        <v>537994</v>
      </c>
      <c r="AK11432" t="s">
        <v>32433</v>
      </c>
      <c r="AL11432" t="s">
        <v>32434</v>
      </c>
      <c r="AM11432" t="s">
        <v>122</v>
      </c>
      <c r="AN11432" t="s">
        <v>17649</v>
      </c>
      <c r="AO11432">
        <v>10</v>
      </c>
      <c r="AP11432" t="s">
        <v>32435</v>
      </c>
      <c r="AR11432" t="s">
        <v>17651</v>
      </c>
    </row>
    <row r="11433" spans="35:44">
      <c r="AI11433" s="7">
        <f>IF(ISNUMBER(SEARCH($C$1,AL11433)),MAX($AI$1:AI11432)+1,0)</f>
        <v>0</v>
      </c>
      <c r="AJ11433">
        <v>537995</v>
      </c>
      <c r="AK11433" t="s">
        <v>32436</v>
      </c>
      <c r="AL11433" t="s">
        <v>32437</v>
      </c>
      <c r="AM11433" t="s">
        <v>122</v>
      </c>
      <c r="AN11433" t="s">
        <v>17649</v>
      </c>
      <c r="AO11433">
        <v>10</v>
      </c>
      <c r="AP11433" t="s">
        <v>32438</v>
      </c>
      <c r="AR11433" t="s">
        <v>17651</v>
      </c>
    </row>
    <row r="11434" spans="35:44">
      <c r="AI11434" s="7">
        <f>IF(ISNUMBER(SEARCH($C$1,AL11434)),MAX($AI$1:AI11433)+1,0)</f>
        <v>0</v>
      </c>
      <c r="AJ11434">
        <v>537996</v>
      </c>
      <c r="AK11434" t="s">
        <v>32439</v>
      </c>
      <c r="AL11434" t="s">
        <v>32440</v>
      </c>
      <c r="AM11434" t="s">
        <v>122</v>
      </c>
      <c r="AN11434" t="s">
        <v>17649</v>
      </c>
      <c r="AO11434">
        <v>10</v>
      </c>
      <c r="AP11434" t="s">
        <v>32441</v>
      </c>
      <c r="AR11434" t="s">
        <v>17651</v>
      </c>
    </row>
    <row r="11435" spans="35:44">
      <c r="AI11435" s="7">
        <f>IF(ISNUMBER(SEARCH($C$1,AL11435)),MAX($AI$1:AI11434)+1,0)</f>
        <v>0</v>
      </c>
      <c r="AJ11435">
        <v>537997</v>
      </c>
      <c r="AK11435" t="s">
        <v>32442</v>
      </c>
      <c r="AL11435" t="s">
        <v>32443</v>
      </c>
      <c r="AM11435" t="s">
        <v>122</v>
      </c>
      <c r="AN11435" t="s">
        <v>17649</v>
      </c>
      <c r="AO11435">
        <v>10</v>
      </c>
      <c r="AP11435" t="s">
        <v>32444</v>
      </c>
      <c r="AR11435" t="s">
        <v>17651</v>
      </c>
    </row>
    <row r="11436" spans="35:44">
      <c r="AI11436" s="7">
        <f>IF(ISNUMBER(SEARCH($C$1,AL11436)),MAX($AI$1:AI11435)+1,0)</f>
        <v>0</v>
      </c>
      <c r="AJ11436">
        <v>537998</v>
      </c>
      <c r="AK11436" t="s">
        <v>32445</v>
      </c>
      <c r="AL11436" t="s">
        <v>32446</v>
      </c>
      <c r="AM11436" t="s">
        <v>122</v>
      </c>
      <c r="AN11436" t="s">
        <v>17649</v>
      </c>
      <c r="AO11436">
        <v>10</v>
      </c>
      <c r="AP11436" t="s">
        <v>32447</v>
      </c>
      <c r="AR11436" t="s">
        <v>17651</v>
      </c>
    </row>
    <row r="11437" spans="35:44">
      <c r="AI11437" s="7">
        <f>IF(ISNUMBER(SEARCH($C$1,AL11437)),MAX($AI$1:AI11436)+1,0)</f>
        <v>0</v>
      </c>
      <c r="AJ11437">
        <v>537999</v>
      </c>
      <c r="AK11437" t="s">
        <v>32448</v>
      </c>
      <c r="AL11437" t="s">
        <v>32449</v>
      </c>
      <c r="AM11437" t="s">
        <v>122</v>
      </c>
      <c r="AN11437" t="s">
        <v>17649</v>
      </c>
      <c r="AO11437">
        <v>10</v>
      </c>
      <c r="AP11437" t="s">
        <v>32450</v>
      </c>
      <c r="AR11437" t="s">
        <v>17651</v>
      </c>
    </row>
    <row r="11438" spans="35:44">
      <c r="AI11438" s="7">
        <f>IF(ISNUMBER(SEARCH($C$1,AL11438)),MAX($AI$1:AI11437)+1,0)</f>
        <v>0</v>
      </c>
      <c r="AJ11438">
        <v>538000</v>
      </c>
      <c r="AK11438" t="s">
        <v>32451</v>
      </c>
      <c r="AL11438" t="s">
        <v>32452</v>
      </c>
      <c r="AM11438" t="s">
        <v>122</v>
      </c>
      <c r="AN11438" t="s">
        <v>17649</v>
      </c>
      <c r="AO11438">
        <v>10</v>
      </c>
      <c r="AP11438" t="s">
        <v>32453</v>
      </c>
      <c r="AR11438" t="s">
        <v>17651</v>
      </c>
    </row>
    <row r="11439" spans="35:44">
      <c r="AI11439" s="7">
        <f>IF(ISNUMBER(SEARCH($C$1,AL11439)),MAX($AI$1:AI11438)+1,0)</f>
        <v>0</v>
      </c>
      <c r="AJ11439">
        <v>538001</v>
      </c>
      <c r="AK11439" t="s">
        <v>32454</v>
      </c>
      <c r="AL11439" t="s">
        <v>32455</v>
      </c>
      <c r="AM11439" t="s">
        <v>122</v>
      </c>
      <c r="AN11439" t="s">
        <v>17649</v>
      </c>
      <c r="AO11439">
        <v>10</v>
      </c>
      <c r="AP11439" t="s">
        <v>32456</v>
      </c>
      <c r="AR11439" t="s">
        <v>17651</v>
      </c>
    </row>
    <row r="11440" spans="35:44">
      <c r="AI11440" s="7">
        <f>IF(ISNUMBER(SEARCH($C$1,AL11440)),MAX($AI$1:AI11439)+1,0)</f>
        <v>0</v>
      </c>
      <c r="AJ11440">
        <v>538002</v>
      </c>
      <c r="AK11440" t="s">
        <v>32457</v>
      </c>
      <c r="AL11440" t="s">
        <v>32458</v>
      </c>
      <c r="AM11440" t="s">
        <v>122</v>
      </c>
      <c r="AN11440" t="s">
        <v>17649</v>
      </c>
      <c r="AO11440">
        <v>10</v>
      </c>
      <c r="AP11440" t="s">
        <v>32459</v>
      </c>
      <c r="AR11440" t="s">
        <v>17651</v>
      </c>
    </row>
    <row r="11441" spans="35:44">
      <c r="AI11441" s="7">
        <f>IF(ISNUMBER(SEARCH($C$1,AL11441)),MAX($AI$1:AI11440)+1,0)</f>
        <v>0</v>
      </c>
      <c r="AJ11441">
        <v>538003</v>
      </c>
      <c r="AK11441" t="s">
        <v>32460</v>
      </c>
      <c r="AL11441" t="s">
        <v>32461</v>
      </c>
      <c r="AM11441" t="s">
        <v>122</v>
      </c>
      <c r="AN11441" t="s">
        <v>17649</v>
      </c>
      <c r="AO11441">
        <v>10</v>
      </c>
      <c r="AP11441" t="s">
        <v>32462</v>
      </c>
      <c r="AR11441" t="s">
        <v>17651</v>
      </c>
    </row>
    <row r="11442" spans="35:44">
      <c r="AI11442" s="7">
        <f>IF(ISNUMBER(SEARCH($C$1,AL11442)),MAX($AI$1:AI11441)+1,0)</f>
        <v>0</v>
      </c>
      <c r="AJ11442">
        <v>538004</v>
      </c>
      <c r="AK11442" t="s">
        <v>32463</v>
      </c>
      <c r="AL11442" t="s">
        <v>32464</v>
      </c>
      <c r="AM11442" t="s">
        <v>122</v>
      </c>
      <c r="AN11442" t="s">
        <v>17649</v>
      </c>
      <c r="AO11442">
        <v>10</v>
      </c>
      <c r="AP11442" t="s">
        <v>32465</v>
      </c>
      <c r="AR11442" t="s">
        <v>17651</v>
      </c>
    </row>
    <row r="11443" spans="35:44">
      <c r="AI11443" s="7">
        <f>IF(ISNUMBER(SEARCH($C$1,AL11443)),MAX($AI$1:AI11442)+1,0)</f>
        <v>0</v>
      </c>
      <c r="AJ11443">
        <v>538005</v>
      </c>
      <c r="AK11443" t="s">
        <v>32466</v>
      </c>
      <c r="AL11443" t="s">
        <v>32467</v>
      </c>
      <c r="AM11443" t="s">
        <v>122</v>
      </c>
      <c r="AN11443" t="s">
        <v>17649</v>
      </c>
      <c r="AO11443">
        <v>10</v>
      </c>
      <c r="AP11443" t="s">
        <v>32468</v>
      </c>
      <c r="AR11443" t="s">
        <v>17651</v>
      </c>
    </row>
    <row r="11444" spans="35:44">
      <c r="AI11444" s="7">
        <f>IF(ISNUMBER(SEARCH($C$1,AL11444)),MAX($AI$1:AI11443)+1,0)</f>
        <v>0</v>
      </c>
      <c r="AJ11444">
        <v>538006</v>
      </c>
      <c r="AK11444" t="s">
        <v>32469</v>
      </c>
      <c r="AL11444" t="s">
        <v>32470</v>
      </c>
      <c r="AM11444" t="s">
        <v>122</v>
      </c>
      <c r="AN11444" t="s">
        <v>17649</v>
      </c>
      <c r="AO11444">
        <v>10</v>
      </c>
      <c r="AP11444" t="s">
        <v>32471</v>
      </c>
      <c r="AR11444" t="s">
        <v>17651</v>
      </c>
    </row>
    <row r="11445" spans="35:44">
      <c r="AI11445" s="7">
        <f>IF(ISNUMBER(SEARCH($C$1,AL11445)),MAX($AI$1:AI11444)+1,0)</f>
        <v>0</v>
      </c>
      <c r="AJ11445">
        <v>538007</v>
      </c>
      <c r="AK11445" t="s">
        <v>32472</v>
      </c>
      <c r="AL11445" t="s">
        <v>32473</v>
      </c>
      <c r="AM11445" t="s">
        <v>122</v>
      </c>
      <c r="AN11445" t="s">
        <v>17649</v>
      </c>
      <c r="AO11445">
        <v>10</v>
      </c>
      <c r="AP11445" t="s">
        <v>32474</v>
      </c>
      <c r="AR11445" t="s">
        <v>17651</v>
      </c>
    </row>
    <row r="11446" spans="35:44">
      <c r="AI11446" s="7">
        <f>IF(ISNUMBER(SEARCH($C$1,AL11446)),MAX($AI$1:AI11445)+1,0)</f>
        <v>0</v>
      </c>
      <c r="AJ11446">
        <v>538008</v>
      </c>
      <c r="AK11446" t="s">
        <v>32475</v>
      </c>
      <c r="AL11446" t="s">
        <v>32476</v>
      </c>
      <c r="AM11446" t="s">
        <v>122</v>
      </c>
      <c r="AN11446" t="s">
        <v>17649</v>
      </c>
      <c r="AO11446">
        <v>10</v>
      </c>
      <c r="AP11446" t="s">
        <v>32477</v>
      </c>
      <c r="AR11446" t="s">
        <v>17651</v>
      </c>
    </row>
    <row r="11447" spans="35:44">
      <c r="AI11447" s="7">
        <f>IF(ISNUMBER(SEARCH($C$1,AL11447)),MAX($AI$1:AI11446)+1,0)</f>
        <v>0</v>
      </c>
      <c r="AJ11447">
        <v>538009</v>
      </c>
      <c r="AK11447" t="s">
        <v>32478</v>
      </c>
      <c r="AL11447" t="s">
        <v>32479</v>
      </c>
      <c r="AM11447" t="s">
        <v>122</v>
      </c>
      <c r="AN11447" t="s">
        <v>17649</v>
      </c>
      <c r="AO11447">
        <v>10</v>
      </c>
      <c r="AP11447" t="s">
        <v>32480</v>
      </c>
      <c r="AR11447" t="s">
        <v>17651</v>
      </c>
    </row>
    <row r="11448" spans="35:44">
      <c r="AI11448" s="7">
        <f>IF(ISNUMBER(SEARCH($C$1,AL11448)),MAX($AI$1:AI11447)+1,0)</f>
        <v>0</v>
      </c>
      <c r="AJ11448">
        <v>538010</v>
      </c>
      <c r="AK11448" t="s">
        <v>32481</v>
      </c>
      <c r="AL11448" t="s">
        <v>32482</v>
      </c>
      <c r="AM11448" t="s">
        <v>122</v>
      </c>
      <c r="AN11448" t="s">
        <v>17649</v>
      </c>
      <c r="AO11448">
        <v>10</v>
      </c>
      <c r="AP11448" t="s">
        <v>32483</v>
      </c>
      <c r="AR11448" t="s">
        <v>17651</v>
      </c>
    </row>
    <row r="11449" spans="35:44">
      <c r="AI11449" s="7">
        <f>IF(ISNUMBER(SEARCH($C$1,AL11449)),MAX($AI$1:AI11448)+1,0)</f>
        <v>0</v>
      </c>
      <c r="AJ11449">
        <v>538011</v>
      </c>
      <c r="AK11449" t="s">
        <v>32484</v>
      </c>
      <c r="AL11449" t="s">
        <v>32485</v>
      </c>
      <c r="AM11449" t="s">
        <v>122</v>
      </c>
      <c r="AN11449" t="s">
        <v>17649</v>
      </c>
      <c r="AO11449">
        <v>10</v>
      </c>
      <c r="AP11449" t="s">
        <v>32486</v>
      </c>
      <c r="AR11449" t="s">
        <v>17651</v>
      </c>
    </row>
    <row r="11450" spans="35:44">
      <c r="AI11450" s="7">
        <f>IF(ISNUMBER(SEARCH($C$1,AL11450)),MAX($AI$1:AI11449)+1,0)</f>
        <v>0</v>
      </c>
      <c r="AJ11450">
        <v>538012</v>
      </c>
      <c r="AK11450" t="s">
        <v>32487</v>
      </c>
      <c r="AL11450" t="s">
        <v>32488</v>
      </c>
      <c r="AM11450" t="s">
        <v>122</v>
      </c>
      <c r="AN11450" t="s">
        <v>17649</v>
      </c>
      <c r="AO11450">
        <v>10</v>
      </c>
      <c r="AP11450" t="s">
        <v>32489</v>
      </c>
      <c r="AR11450" t="s">
        <v>17651</v>
      </c>
    </row>
    <row r="11451" spans="35:44">
      <c r="AI11451" s="7">
        <f>IF(ISNUMBER(SEARCH($C$1,AL11451)),MAX($AI$1:AI11450)+1,0)</f>
        <v>0</v>
      </c>
      <c r="AJ11451">
        <v>538013</v>
      </c>
      <c r="AK11451" t="s">
        <v>32490</v>
      </c>
      <c r="AL11451" t="s">
        <v>32491</v>
      </c>
      <c r="AM11451" t="s">
        <v>122</v>
      </c>
      <c r="AN11451" t="s">
        <v>17649</v>
      </c>
      <c r="AO11451">
        <v>10</v>
      </c>
      <c r="AP11451" t="s">
        <v>32492</v>
      </c>
      <c r="AR11451" t="s">
        <v>17651</v>
      </c>
    </row>
    <row r="11452" spans="35:44">
      <c r="AI11452" s="7">
        <f>IF(ISNUMBER(SEARCH($C$1,AL11452)),MAX($AI$1:AI11451)+1,0)</f>
        <v>0</v>
      </c>
      <c r="AJ11452">
        <v>538014</v>
      </c>
      <c r="AK11452" t="s">
        <v>32493</v>
      </c>
      <c r="AL11452" t="s">
        <v>32494</v>
      </c>
      <c r="AM11452" t="s">
        <v>122</v>
      </c>
      <c r="AN11452" t="s">
        <v>17649</v>
      </c>
      <c r="AO11452">
        <v>10</v>
      </c>
      <c r="AP11452" t="s">
        <v>32495</v>
      </c>
      <c r="AR11452" t="s">
        <v>17651</v>
      </c>
    </row>
    <row r="11453" spans="35:44">
      <c r="AI11453" s="7">
        <f>IF(ISNUMBER(SEARCH($C$1,AL11453)),MAX($AI$1:AI11452)+1,0)</f>
        <v>0</v>
      </c>
      <c r="AJ11453">
        <v>538015</v>
      </c>
      <c r="AK11453" t="s">
        <v>32496</v>
      </c>
      <c r="AL11453" t="s">
        <v>32497</v>
      </c>
      <c r="AM11453" t="s">
        <v>122</v>
      </c>
      <c r="AN11453" t="s">
        <v>129</v>
      </c>
      <c r="AO11453">
        <v>10</v>
      </c>
      <c r="AP11453" t="s">
        <v>32498</v>
      </c>
      <c r="AR11453" t="s">
        <v>126</v>
      </c>
    </row>
    <row r="11454" spans="35:44">
      <c r="AI11454" s="7">
        <f>IF(ISNUMBER(SEARCH($C$1,AL11454)),MAX($AI$1:AI11453)+1,0)</f>
        <v>0</v>
      </c>
      <c r="AJ11454">
        <v>538016</v>
      </c>
      <c r="AK11454" t="s">
        <v>32499</v>
      </c>
      <c r="AL11454" t="s">
        <v>32500</v>
      </c>
      <c r="AM11454" t="s">
        <v>122</v>
      </c>
      <c r="AN11454" t="s">
        <v>129</v>
      </c>
      <c r="AO11454">
        <v>10</v>
      </c>
      <c r="AP11454" t="s">
        <v>32501</v>
      </c>
      <c r="AR11454" t="s">
        <v>126</v>
      </c>
    </row>
    <row r="11455" spans="35:44">
      <c r="AI11455" s="7">
        <f>IF(ISNUMBER(SEARCH($C$1,AL11455)),MAX($AI$1:AI11454)+1,0)</f>
        <v>0</v>
      </c>
      <c r="AJ11455">
        <v>538017</v>
      </c>
      <c r="AK11455" t="s">
        <v>32502</v>
      </c>
      <c r="AL11455" t="s">
        <v>32503</v>
      </c>
      <c r="AM11455" t="s">
        <v>122</v>
      </c>
      <c r="AN11455" t="s">
        <v>129</v>
      </c>
      <c r="AO11455">
        <v>10</v>
      </c>
      <c r="AP11455" t="s">
        <v>32504</v>
      </c>
      <c r="AR11455" t="s">
        <v>126</v>
      </c>
    </row>
    <row r="11456" spans="35:44">
      <c r="AI11456" s="7">
        <f>IF(ISNUMBER(SEARCH($C$1,AL11456)),MAX($AI$1:AI11455)+1,0)</f>
        <v>0</v>
      </c>
      <c r="AJ11456">
        <v>538018</v>
      </c>
      <c r="AK11456" t="s">
        <v>32505</v>
      </c>
      <c r="AL11456" t="s">
        <v>32506</v>
      </c>
      <c r="AM11456" t="s">
        <v>122</v>
      </c>
      <c r="AN11456" t="s">
        <v>129</v>
      </c>
      <c r="AO11456">
        <v>10</v>
      </c>
      <c r="AP11456" t="s">
        <v>32507</v>
      </c>
      <c r="AR11456" t="s">
        <v>126</v>
      </c>
    </row>
    <row r="11457" spans="35:44">
      <c r="AI11457" s="7">
        <f>IF(ISNUMBER(SEARCH($C$1,AL11457)),MAX($AI$1:AI11456)+1,0)</f>
        <v>0</v>
      </c>
      <c r="AJ11457">
        <v>538019</v>
      </c>
      <c r="AK11457" t="s">
        <v>32508</v>
      </c>
      <c r="AL11457" t="s">
        <v>32509</v>
      </c>
      <c r="AM11457" t="s">
        <v>122</v>
      </c>
      <c r="AN11457" t="s">
        <v>20851</v>
      </c>
      <c r="AO11457">
        <v>10</v>
      </c>
      <c r="AP11457" t="s">
        <v>32510</v>
      </c>
      <c r="AQ11457" t="s">
        <v>3579</v>
      </c>
      <c r="AR11457" t="s">
        <v>126</v>
      </c>
    </row>
    <row r="11458" spans="35:44">
      <c r="AI11458" s="7">
        <f>IF(ISNUMBER(SEARCH($C$1,AL11458)),MAX($AI$1:AI11457)+1,0)</f>
        <v>0</v>
      </c>
      <c r="AJ11458">
        <v>538020</v>
      </c>
      <c r="AK11458" t="s">
        <v>32511</v>
      </c>
      <c r="AL11458" t="s">
        <v>32512</v>
      </c>
      <c r="AM11458" t="s">
        <v>122</v>
      </c>
      <c r="AN11458" t="s">
        <v>17649</v>
      </c>
      <c r="AO11458">
        <v>10</v>
      </c>
      <c r="AP11458" t="s">
        <v>32513</v>
      </c>
      <c r="AR11458" t="s">
        <v>17651</v>
      </c>
    </row>
    <row r="11459" spans="35:44">
      <c r="AI11459" s="7">
        <f>IF(ISNUMBER(SEARCH($C$1,AL11459)),MAX($AI$1:AI11458)+1,0)</f>
        <v>0</v>
      </c>
      <c r="AJ11459">
        <v>538021</v>
      </c>
      <c r="AK11459" t="s">
        <v>32514</v>
      </c>
      <c r="AL11459" t="s">
        <v>32515</v>
      </c>
      <c r="AM11459" t="s">
        <v>122</v>
      </c>
      <c r="AN11459" t="s">
        <v>17649</v>
      </c>
      <c r="AO11459">
        <v>10</v>
      </c>
      <c r="AP11459" t="s">
        <v>32516</v>
      </c>
      <c r="AR11459" t="s">
        <v>17651</v>
      </c>
    </row>
    <row r="11460" spans="35:44">
      <c r="AI11460" s="7">
        <f>IF(ISNUMBER(SEARCH($C$1,AL11460)),MAX($AI$1:AI11459)+1,0)</f>
        <v>0</v>
      </c>
      <c r="AJ11460">
        <v>538022</v>
      </c>
      <c r="AK11460" t="s">
        <v>32517</v>
      </c>
      <c r="AL11460" t="s">
        <v>32518</v>
      </c>
      <c r="AM11460" t="s">
        <v>122</v>
      </c>
      <c r="AN11460" t="s">
        <v>17649</v>
      </c>
      <c r="AO11460">
        <v>10</v>
      </c>
      <c r="AP11460" t="s">
        <v>32519</v>
      </c>
      <c r="AR11460" t="s">
        <v>17651</v>
      </c>
    </row>
    <row r="11461" spans="35:44">
      <c r="AI11461" s="7">
        <f>IF(ISNUMBER(SEARCH($C$1,AL11461)),MAX($AI$1:AI11460)+1,0)</f>
        <v>0</v>
      </c>
      <c r="AJ11461">
        <v>538023</v>
      </c>
      <c r="AK11461" t="s">
        <v>32520</v>
      </c>
      <c r="AL11461" t="s">
        <v>32521</v>
      </c>
      <c r="AM11461" t="s">
        <v>122</v>
      </c>
      <c r="AN11461" t="s">
        <v>17649</v>
      </c>
      <c r="AO11461">
        <v>10</v>
      </c>
      <c r="AP11461" t="s">
        <v>32522</v>
      </c>
      <c r="AR11461" t="s">
        <v>17651</v>
      </c>
    </row>
    <row r="11462" spans="35:44">
      <c r="AI11462" s="7">
        <f>IF(ISNUMBER(SEARCH($C$1,AL11462)),MAX($AI$1:AI11461)+1,0)</f>
        <v>0</v>
      </c>
      <c r="AJ11462">
        <v>538024</v>
      </c>
      <c r="AK11462" t="s">
        <v>32523</v>
      </c>
      <c r="AL11462" t="s">
        <v>32524</v>
      </c>
      <c r="AM11462" t="s">
        <v>122</v>
      </c>
      <c r="AN11462" t="s">
        <v>17649</v>
      </c>
      <c r="AO11462">
        <v>10</v>
      </c>
      <c r="AP11462" t="s">
        <v>32525</v>
      </c>
      <c r="AR11462" t="s">
        <v>17651</v>
      </c>
    </row>
    <row r="11463" spans="35:44">
      <c r="AI11463" s="7">
        <f>IF(ISNUMBER(SEARCH($C$1,AL11463)),MAX($AI$1:AI11462)+1,0)</f>
        <v>0</v>
      </c>
      <c r="AJ11463">
        <v>538025</v>
      </c>
      <c r="AK11463" t="s">
        <v>32526</v>
      </c>
      <c r="AL11463" t="s">
        <v>32527</v>
      </c>
      <c r="AM11463" t="s">
        <v>122</v>
      </c>
      <c r="AN11463" t="s">
        <v>17649</v>
      </c>
      <c r="AO11463">
        <v>10</v>
      </c>
      <c r="AP11463" t="s">
        <v>32528</v>
      </c>
      <c r="AR11463" t="s">
        <v>17651</v>
      </c>
    </row>
    <row r="11464" spans="35:44">
      <c r="AI11464" s="7">
        <f>IF(ISNUMBER(SEARCH($C$1,AL11464)),MAX($AI$1:AI11463)+1,0)</f>
        <v>0</v>
      </c>
      <c r="AJ11464">
        <v>538026</v>
      </c>
      <c r="AK11464" t="s">
        <v>32529</v>
      </c>
      <c r="AL11464" t="s">
        <v>32530</v>
      </c>
      <c r="AM11464" t="s">
        <v>122</v>
      </c>
      <c r="AN11464" t="s">
        <v>17649</v>
      </c>
      <c r="AO11464">
        <v>10</v>
      </c>
      <c r="AP11464" t="s">
        <v>32531</v>
      </c>
      <c r="AR11464" t="s">
        <v>17651</v>
      </c>
    </row>
    <row r="11465" spans="35:44">
      <c r="AI11465" s="7">
        <f>IF(ISNUMBER(SEARCH($C$1,AL11465)),MAX($AI$1:AI11464)+1,0)</f>
        <v>0</v>
      </c>
      <c r="AJ11465">
        <v>538027</v>
      </c>
      <c r="AK11465" t="s">
        <v>32532</v>
      </c>
      <c r="AL11465" t="s">
        <v>32533</v>
      </c>
      <c r="AM11465" t="s">
        <v>122</v>
      </c>
      <c r="AN11465" t="s">
        <v>17649</v>
      </c>
      <c r="AO11465">
        <v>10</v>
      </c>
      <c r="AP11465" t="s">
        <v>32534</v>
      </c>
      <c r="AR11465" t="s">
        <v>17651</v>
      </c>
    </row>
    <row r="11466" spans="35:44">
      <c r="AI11466" s="7">
        <f>IF(ISNUMBER(SEARCH($C$1,AL11466)),MAX($AI$1:AI11465)+1,0)</f>
        <v>0</v>
      </c>
      <c r="AJ11466">
        <v>538028</v>
      </c>
      <c r="AK11466" t="s">
        <v>32535</v>
      </c>
      <c r="AL11466" t="s">
        <v>32536</v>
      </c>
      <c r="AM11466" t="s">
        <v>122</v>
      </c>
      <c r="AN11466" t="s">
        <v>17649</v>
      </c>
      <c r="AO11466">
        <v>10</v>
      </c>
      <c r="AP11466" t="s">
        <v>32537</v>
      </c>
      <c r="AR11466" t="s">
        <v>17651</v>
      </c>
    </row>
    <row r="11467" spans="35:44">
      <c r="AI11467" s="7">
        <f>IF(ISNUMBER(SEARCH($C$1,AL11467)),MAX($AI$1:AI11466)+1,0)</f>
        <v>0</v>
      </c>
      <c r="AJ11467">
        <v>538029</v>
      </c>
      <c r="AK11467" t="s">
        <v>32538</v>
      </c>
      <c r="AL11467" t="s">
        <v>32539</v>
      </c>
      <c r="AM11467" t="s">
        <v>122</v>
      </c>
      <c r="AN11467" t="s">
        <v>17649</v>
      </c>
      <c r="AO11467">
        <v>10</v>
      </c>
      <c r="AP11467" t="s">
        <v>32540</v>
      </c>
      <c r="AR11467" t="s">
        <v>17651</v>
      </c>
    </row>
    <row r="11468" spans="35:44">
      <c r="AI11468" s="7">
        <f>IF(ISNUMBER(SEARCH($C$1,AL11468)),MAX($AI$1:AI11467)+1,0)</f>
        <v>0</v>
      </c>
      <c r="AJ11468">
        <v>538030</v>
      </c>
      <c r="AK11468" t="s">
        <v>32541</v>
      </c>
      <c r="AL11468" t="s">
        <v>32542</v>
      </c>
      <c r="AM11468" t="s">
        <v>122</v>
      </c>
      <c r="AN11468" t="s">
        <v>17649</v>
      </c>
      <c r="AO11468">
        <v>10</v>
      </c>
      <c r="AP11468" t="s">
        <v>32543</v>
      </c>
      <c r="AR11468" t="s">
        <v>17651</v>
      </c>
    </row>
    <row r="11469" spans="35:44">
      <c r="AI11469" s="7">
        <f>IF(ISNUMBER(SEARCH($C$1,AL11469)),MAX($AI$1:AI11468)+1,0)</f>
        <v>0</v>
      </c>
      <c r="AJ11469">
        <v>538031</v>
      </c>
      <c r="AK11469" t="s">
        <v>32544</v>
      </c>
      <c r="AL11469" t="s">
        <v>32545</v>
      </c>
      <c r="AM11469" t="s">
        <v>122</v>
      </c>
      <c r="AN11469" t="s">
        <v>17649</v>
      </c>
      <c r="AO11469">
        <v>10</v>
      </c>
      <c r="AP11469" t="s">
        <v>32546</v>
      </c>
      <c r="AR11469" t="s">
        <v>17651</v>
      </c>
    </row>
    <row r="11470" spans="35:44">
      <c r="AI11470" s="7">
        <f>IF(ISNUMBER(SEARCH($C$1,AL11470)),MAX($AI$1:AI11469)+1,0)</f>
        <v>0</v>
      </c>
      <c r="AJ11470">
        <v>538032</v>
      </c>
      <c r="AK11470" t="s">
        <v>32547</v>
      </c>
      <c r="AL11470" t="s">
        <v>32548</v>
      </c>
      <c r="AM11470" t="s">
        <v>122</v>
      </c>
      <c r="AN11470" t="s">
        <v>17649</v>
      </c>
      <c r="AO11470">
        <v>10</v>
      </c>
      <c r="AP11470" t="s">
        <v>32549</v>
      </c>
      <c r="AR11470" t="s">
        <v>17651</v>
      </c>
    </row>
    <row r="11471" spans="35:44">
      <c r="AI11471" s="7">
        <f>IF(ISNUMBER(SEARCH($C$1,AL11471)),MAX($AI$1:AI11470)+1,0)</f>
        <v>0</v>
      </c>
      <c r="AJ11471">
        <v>538033</v>
      </c>
      <c r="AK11471" t="s">
        <v>32550</v>
      </c>
      <c r="AL11471" t="s">
        <v>32551</v>
      </c>
      <c r="AM11471" t="s">
        <v>122</v>
      </c>
      <c r="AN11471" t="s">
        <v>17649</v>
      </c>
      <c r="AO11471">
        <v>10</v>
      </c>
      <c r="AP11471" t="s">
        <v>32552</v>
      </c>
      <c r="AR11471" t="s">
        <v>17651</v>
      </c>
    </row>
    <row r="11472" spans="35:44">
      <c r="AI11472" s="7">
        <f>IF(ISNUMBER(SEARCH($C$1,AL11472)),MAX($AI$1:AI11471)+1,0)</f>
        <v>0</v>
      </c>
      <c r="AJ11472">
        <v>538034</v>
      </c>
      <c r="AK11472" t="s">
        <v>32553</v>
      </c>
      <c r="AL11472" t="s">
        <v>32554</v>
      </c>
      <c r="AM11472" t="s">
        <v>122</v>
      </c>
      <c r="AN11472" t="s">
        <v>17649</v>
      </c>
      <c r="AO11472">
        <v>10</v>
      </c>
      <c r="AP11472" t="s">
        <v>32555</v>
      </c>
      <c r="AR11472" t="s">
        <v>17651</v>
      </c>
    </row>
    <row r="11473" spans="35:44">
      <c r="AI11473" s="7">
        <f>IF(ISNUMBER(SEARCH($C$1,AL11473)),MAX($AI$1:AI11472)+1,0)</f>
        <v>0</v>
      </c>
      <c r="AJ11473">
        <v>538035</v>
      </c>
      <c r="AK11473" t="s">
        <v>32556</v>
      </c>
      <c r="AL11473" t="s">
        <v>32557</v>
      </c>
      <c r="AM11473" t="s">
        <v>122</v>
      </c>
      <c r="AN11473" t="s">
        <v>17649</v>
      </c>
      <c r="AO11473">
        <v>10</v>
      </c>
      <c r="AP11473" t="s">
        <v>32558</v>
      </c>
      <c r="AR11473" t="s">
        <v>17651</v>
      </c>
    </row>
    <row r="11474" spans="35:44">
      <c r="AI11474" s="7">
        <f>IF(ISNUMBER(SEARCH($C$1,AL11474)),MAX($AI$1:AI11473)+1,0)</f>
        <v>0</v>
      </c>
      <c r="AJ11474">
        <v>538036</v>
      </c>
      <c r="AK11474" t="s">
        <v>32559</v>
      </c>
      <c r="AL11474" t="s">
        <v>32560</v>
      </c>
      <c r="AM11474" t="s">
        <v>122</v>
      </c>
      <c r="AN11474" t="s">
        <v>17649</v>
      </c>
      <c r="AO11474">
        <v>10</v>
      </c>
      <c r="AP11474" t="s">
        <v>32561</v>
      </c>
      <c r="AR11474" t="s">
        <v>17651</v>
      </c>
    </row>
    <row r="11475" spans="35:44">
      <c r="AI11475" s="7">
        <f>IF(ISNUMBER(SEARCH($C$1,AL11475)),MAX($AI$1:AI11474)+1,0)</f>
        <v>0</v>
      </c>
      <c r="AJ11475">
        <v>538037</v>
      </c>
      <c r="AK11475" t="s">
        <v>32562</v>
      </c>
      <c r="AL11475" t="s">
        <v>32563</v>
      </c>
      <c r="AM11475" t="s">
        <v>122</v>
      </c>
      <c r="AN11475" t="s">
        <v>17649</v>
      </c>
      <c r="AO11475">
        <v>10</v>
      </c>
      <c r="AP11475" t="s">
        <v>32564</v>
      </c>
      <c r="AR11475" t="s">
        <v>17651</v>
      </c>
    </row>
    <row r="11476" spans="35:44">
      <c r="AI11476" s="7">
        <f>IF(ISNUMBER(SEARCH($C$1,AL11476)),MAX($AI$1:AI11475)+1,0)</f>
        <v>0</v>
      </c>
      <c r="AJ11476">
        <v>538038</v>
      </c>
      <c r="AK11476" t="s">
        <v>32565</v>
      </c>
      <c r="AL11476" t="s">
        <v>32566</v>
      </c>
      <c r="AM11476" t="s">
        <v>122</v>
      </c>
      <c r="AN11476" t="s">
        <v>17649</v>
      </c>
      <c r="AO11476">
        <v>10</v>
      </c>
      <c r="AP11476" t="s">
        <v>32567</v>
      </c>
      <c r="AR11476" t="s">
        <v>17651</v>
      </c>
    </row>
    <row r="11477" spans="35:44">
      <c r="AI11477" s="7">
        <f>IF(ISNUMBER(SEARCH($C$1,AL11477)),MAX($AI$1:AI11476)+1,0)</f>
        <v>0</v>
      </c>
      <c r="AJ11477">
        <v>538039</v>
      </c>
      <c r="AK11477" t="s">
        <v>32568</v>
      </c>
      <c r="AL11477" t="s">
        <v>32569</v>
      </c>
      <c r="AM11477" t="s">
        <v>122</v>
      </c>
      <c r="AN11477" t="s">
        <v>17649</v>
      </c>
      <c r="AO11477">
        <v>10</v>
      </c>
      <c r="AP11477" t="s">
        <v>32570</v>
      </c>
      <c r="AR11477" t="s">
        <v>17651</v>
      </c>
    </row>
    <row r="11478" spans="35:44">
      <c r="AI11478" s="7">
        <f>IF(ISNUMBER(SEARCH($C$1,AL11478)),MAX($AI$1:AI11477)+1,0)</f>
        <v>0</v>
      </c>
      <c r="AJ11478">
        <v>538040</v>
      </c>
      <c r="AK11478" t="s">
        <v>32571</v>
      </c>
      <c r="AL11478" t="s">
        <v>32572</v>
      </c>
      <c r="AM11478" t="s">
        <v>122</v>
      </c>
      <c r="AN11478" t="s">
        <v>17649</v>
      </c>
      <c r="AO11478">
        <v>10</v>
      </c>
      <c r="AP11478" t="s">
        <v>32573</v>
      </c>
      <c r="AR11478" t="s">
        <v>17651</v>
      </c>
    </row>
    <row r="11479" spans="35:44">
      <c r="AI11479" s="7">
        <f>IF(ISNUMBER(SEARCH($C$1,AL11479)),MAX($AI$1:AI11478)+1,0)</f>
        <v>0</v>
      </c>
      <c r="AJ11479">
        <v>538041</v>
      </c>
      <c r="AK11479" t="s">
        <v>32574</v>
      </c>
      <c r="AL11479" t="s">
        <v>32575</v>
      </c>
      <c r="AM11479" t="s">
        <v>122</v>
      </c>
      <c r="AN11479" t="s">
        <v>17649</v>
      </c>
      <c r="AO11479">
        <v>10</v>
      </c>
      <c r="AP11479" t="s">
        <v>32576</v>
      </c>
      <c r="AR11479" t="s">
        <v>17651</v>
      </c>
    </row>
    <row r="11480" spans="35:44">
      <c r="AI11480" s="7">
        <f>IF(ISNUMBER(SEARCH($C$1,AL11480)),MAX($AI$1:AI11479)+1,0)</f>
        <v>0</v>
      </c>
      <c r="AJ11480">
        <v>538042</v>
      </c>
      <c r="AK11480" t="s">
        <v>32577</v>
      </c>
      <c r="AL11480" t="s">
        <v>32578</v>
      </c>
      <c r="AM11480" t="s">
        <v>122</v>
      </c>
      <c r="AN11480" t="s">
        <v>17649</v>
      </c>
      <c r="AO11480">
        <v>10</v>
      </c>
      <c r="AP11480" t="s">
        <v>32579</v>
      </c>
      <c r="AR11480" t="s">
        <v>17651</v>
      </c>
    </row>
    <row r="11481" spans="35:44">
      <c r="AI11481" s="7">
        <f>IF(ISNUMBER(SEARCH($C$1,AL11481)),MAX($AI$1:AI11480)+1,0)</f>
        <v>0</v>
      </c>
      <c r="AJ11481">
        <v>538043</v>
      </c>
      <c r="AK11481" t="s">
        <v>32580</v>
      </c>
      <c r="AL11481" t="s">
        <v>32581</v>
      </c>
      <c r="AM11481" t="s">
        <v>122</v>
      </c>
      <c r="AN11481" t="s">
        <v>17649</v>
      </c>
      <c r="AO11481">
        <v>10</v>
      </c>
      <c r="AP11481" t="s">
        <v>32582</v>
      </c>
      <c r="AR11481" t="s">
        <v>17651</v>
      </c>
    </row>
    <row r="11482" spans="35:44">
      <c r="AI11482" s="7">
        <f>IF(ISNUMBER(SEARCH($C$1,AL11482)),MAX($AI$1:AI11481)+1,0)</f>
        <v>0</v>
      </c>
      <c r="AJ11482">
        <v>538044</v>
      </c>
      <c r="AK11482" t="s">
        <v>32583</v>
      </c>
      <c r="AL11482" t="s">
        <v>32584</v>
      </c>
      <c r="AM11482" t="s">
        <v>122</v>
      </c>
      <c r="AN11482" t="s">
        <v>17649</v>
      </c>
      <c r="AO11482">
        <v>10</v>
      </c>
      <c r="AP11482" t="s">
        <v>32585</v>
      </c>
      <c r="AR11482" t="s">
        <v>17651</v>
      </c>
    </row>
    <row r="11483" spans="35:44">
      <c r="AI11483" s="7">
        <f>IF(ISNUMBER(SEARCH($C$1,AL11483)),MAX($AI$1:AI11482)+1,0)</f>
        <v>0</v>
      </c>
      <c r="AJ11483">
        <v>538045</v>
      </c>
      <c r="AK11483" t="s">
        <v>32586</v>
      </c>
      <c r="AL11483" t="s">
        <v>32587</v>
      </c>
      <c r="AM11483" t="s">
        <v>122</v>
      </c>
      <c r="AN11483" t="s">
        <v>17649</v>
      </c>
      <c r="AO11483">
        <v>10</v>
      </c>
      <c r="AP11483" t="s">
        <v>32588</v>
      </c>
      <c r="AR11483" t="s">
        <v>17651</v>
      </c>
    </row>
    <row r="11484" spans="35:44">
      <c r="AI11484" s="7">
        <f>IF(ISNUMBER(SEARCH($C$1,AL11484)),MAX($AI$1:AI11483)+1,0)</f>
        <v>0</v>
      </c>
      <c r="AJ11484">
        <v>538046</v>
      </c>
      <c r="AK11484" t="s">
        <v>32589</v>
      </c>
      <c r="AL11484" t="s">
        <v>32590</v>
      </c>
      <c r="AM11484" t="s">
        <v>122</v>
      </c>
      <c r="AN11484" t="s">
        <v>17649</v>
      </c>
      <c r="AO11484">
        <v>10</v>
      </c>
      <c r="AP11484" t="s">
        <v>32591</v>
      </c>
      <c r="AR11484" t="s">
        <v>17651</v>
      </c>
    </row>
    <row r="11485" spans="35:44">
      <c r="AI11485" s="7">
        <f>IF(ISNUMBER(SEARCH($C$1,AL11485)),MAX($AI$1:AI11484)+1,0)</f>
        <v>0</v>
      </c>
      <c r="AJ11485">
        <v>538047</v>
      </c>
      <c r="AK11485" t="s">
        <v>32592</v>
      </c>
      <c r="AL11485" t="s">
        <v>32593</v>
      </c>
      <c r="AM11485" t="s">
        <v>122</v>
      </c>
      <c r="AN11485" t="s">
        <v>17649</v>
      </c>
      <c r="AO11485">
        <v>10</v>
      </c>
      <c r="AP11485" t="s">
        <v>32594</v>
      </c>
      <c r="AR11485" t="s">
        <v>17651</v>
      </c>
    </row>
    <row r="11486" spans="35:44">
      <c r="AI11486" s="7">
        <f>IF(ISNUMBER(SEARCH($C$1,AL11486)),MAX($AI$1:AI11485)+1,0)</f>
        <v>0</v>
      </c>
      <c r="AJ11486">
        <v>538048</v>
      </c>
      <c r="AK11486" t="s">
        <v>32595</v>
      </c>
      <c r="AL11486" t="s">
        <v>32596</v>
      </c>
      <c r="AM11486" t="s">
        <v>122</v>
      </c>
      <c r="AN11486" t="s">
        <v>17649</v>
      </c>
      <c r="AO11486">
        <v>10</v>
      </c>
      <c r="AP11486" t="s">
        <v>32597</v>
      </c>
      <c r="AR11486" t="s">
        <v>17651</v>
      </c>
    </row>
    <row r="11487" spans="35:44">
      <c r="AI11487" s="7">
        <f>IF(ISNUMBER(SEARCH($C$1,AL11487)),MAX($AI$1:AI11486)+1,0)</f>
        <v>0</v>
      </c>
      <c r="AJ11487">
        <v>538049</v>
      </c>
      <c r="AK11487" t="s">
        <v>32598</v>
      </c>
      <c r="AL11487" t="s">
        <v>32599</v>
      </c>
      <c r="AM11487" t="s">
        <v>122</v>
      </c>
      <c r="AN11487" t="s">
        <v>17649</v>
      </c>
      <c r="AO11487">
        <v>10</v>
      </c>
      <c r="AP11487" t="s">
        <v>32600</v>
      </c>
      <c r="AR11487" t="s">
        <v>17651</v>
      </c>
    </row>
    <row r="11488" spans="35:44">
      <c r="AI11488" s="7">
        <f>IF(ISNUMBER(SEARCH($C$1,AL11488)),MAX($AI$1:AI11487)+1,0)</f>
        <v>0</v>
      </c>
      <c r="AJ11488">
        <v>538050</v>
      </c>
      <c r="AK11488" t="s">
        <v>32601</v>
      </c>
      <c r="AL11488" t="s">
        <v>32602</v>
      </c>
      <c r="AM11488" t="s">
        <v>122</v>
      </c>
      <c r="AN11488" t="s">
        <v>17649</v>
      </c>
      <c r="AO11488">
        <v>10</v>
      </c>
      <c r="AP11488" t="s">
        <v>32603</v>
      </c>
      <c r="AR11488" t="s">
        <v>17651</v>
      </c>
    </row>
    <row r="11489" spans="35:44">
      <c r="AI11489" s="7">
        <f>IF(ISNUMBER(SEARCH($C$1,AL11489)),MAX($AI$1:AI11488)+1,0)</f>
        <v>0</v>
      </c>
      <c r="AJ11489">
        <v>538051</v>
      </c>
      <c r="AK11489" t="s">
        <v>32604</v>
      </c>
      <c r="AL11489" t="s">
        <v>32605</v>
      </c>
      <c r="AM11489" t="s">
        <v>122</v>
      </c>
      <c r="AN11489" t="s">
        <v>17649</v>
      </c>
      <c r="AO11489">
        <v>10</v>
      </c>
      <c r="AP11489" t="s">
        <v>32606</v>
      </c>
      <c r="AR11489" t="s">
        <v>17651</v>
      </c>
    </row>
    <row r="11490" spans="35:44">
      <c r="AI11490" s="7">
        <f>IF(ISNUMBER(SEARCH($C$1,AL11490)),MAX($AI$1:AI11489)+1,0)</f>
        <v>0</v>
      </c>
      <c r="AJ11490">
        <v>538052</v>
      </c>
      <c r="AK11490" t="s">
        <v>32607</v>
      </c>
      <c r="AL11490" t="s">
        <v>32608</v>
      </c>
      <c r="AM11490" t="s">
        <v>122</v>
      </c>
      <c r="AN11490" t="s">
        <v>17649</v>
      </c>
      <c r="AO11490">
        <v>10</v>
      </c>
      <c r="AP11490" t="s">
        <v>32609</v>
      </c>
      <c r="AR11490" t="s">
        <v>17651</v>
      </c>
    </row>
    <row r="11491" spans="35:44">
      <c r="AI11491" s="7">
        <f>IF(ISNUMBER(SEARCH($C$1,AL11491)),MAX($AI$1:AI11490)+1,0)</f>
        <v>0</v>
      </c>
      <c r="AJ11491">
        <v>538053</v>
      </c>
      <c r="AK11491" t="s">
        <v>32610</v>
      </c>
      <c r="AL11491" t="s">
        <v>32611</v>
      </c>
      <c r="AM11491" t="s">
        <v>122</v>
      </c>
      <c r="AN11491" t="s">
        <v>17649</v>
      </c>
      <c r="AO11491">
        <v>10</v>
      </c>
      <c r="AP11491" t="s">
        <v>32612</v>
      </c>
      <c r="AR11491" t="s">
        <v>17651</v>
      </c>
    </row>
    <row r="11492" spans="35:44">
      <c r="AI11492" s="7">
        <f>IF(ISNUMBER(SEARCH($C$1,AL11492)),MAX($AI$1:AI11491)+1,0)</f>
        <v>0</v>
      </c>
      <c r="AJ11492">
        <v>538054</v>
      </c>
      <c r="AK11492" t="s">
        <v>32613</v>
      </c>
      <c r="AL11492" t="s">
        <v>32614</v>
      </c>
      <c r="AM11492" t="s">
        <v>122</v>
      </c>
      <c r="AN11492" t="s">
        <v>17649</v>
      </c>
      <c r="AO11492">
        <v>10</v>
      </c>
      <c r="AP11492" t="s">
        <v>32615</v>
      </c>
      <c r="AR11492" t="s">
        <v>17651</v>
      </c>
    </row>
    <row r="11493" spans="35:44">
      <c r="AI11493" s="7">
        <f>IF(ISNUMBER(SEARCH($C$1,AL11493)),MAX($AI$1:AI11492)+1,0)</f>
        <v>0</v>
      </c>
      <c r="AJ11493">
        <v>538055</v>
      </c>
      <c r="AK11493" t="s">
        <v>32616</v>
      </c>
      <c r="AL11493" t="s">
        <v>32617</v>
      </c>
      <c r="AM11493" t="s">
        <v>122</v>
      </c>
      <c r="AN11493" t="s">
        <v>17649</v>
      </c>
      <c r="AO11493">
        <v>10</v>
      </c>
      <c r="AP11493" t="s">
        <v>32618</v>
      </c>
      <c r="AR11493" t="s">
        <v>17651</v>
      </c>
    </row>
    <row r="11494" spans="35:44">
      <c r="AI11494" s="7">
        <f>IF(ISNUMBER(SEARCH($C$1,AL11494)),MAX($AI$1:AI11493)+1,0)</f>
        <v>0</v>
      </c>
      <c r="AJ11494">
        <v>538056</v>
      </c>
      <c r="AK11494" t="s">
        <v>32619</v>
      </c>
      <c r="AL11494" t="s">
        <v>32620</v>
      </c>
      <c r="AM11494" t="s">
        <v>122</v>
      </c>
      <c r="AN11494" t="s">
        <v>17649</v>
      </c>
      <c r="AO11494">
        <v>10</v>
      </c>
      <c r="AP11494" t="s">
        <v>32621</v>
      </c>
      <c r="AR11494" t="s">
        <v>17651</v>
      </c>
    </row>
    <row r="11495" spans="35:44">
      <c r="AI11495" s="7">
        <f>IF(ISNUMBER(SEARCH($C$1,AL11495)),MAX($AI$1:AI11494)+1,0)</f>
        <v>0</v>
      </c>
      <c r="AJ11495">
        <v>538057</v>
      </c>
      <c r="AK11495" t="s">
        <v>32622</v>
      </c>
      <c r="AL11495" t="s">
        <v>32623</v>
      </c>
      <c r="AM11495" t="s">
        <v>122</v>
      </c>
      <c r="AN11495" t="s">
        <v>129</v>
      </c>
      <c r="AO11495">
        <v>10</v>
      </c>
      <c r="AP11495" t="s">
        <v>32624</v>
      </c>
      <c r="AR11495" t="s">
        <v>126</v>
      </c>
    </row>
    <row r="11496" spans="35:44">
      <c r="AI11496" s="7">
        <f>IF(ISNUMBER(SEARCH($C$1,AL11496)),MAX($AI$1:AI11495)+1,0)</f>
        <v>0</v>
      </c>
      <c r="AJ11496">
        <v>538058</v>
      </c>
      <c r="AK11496" t="s">
        <v>32625</v>
      </c>
      <c r="AL11496" t="s">
        <v>32626</v>
      </c>
      <c r="AM11496" t="s">
        <v>122</v>
      </c>
      <c r="AN11496" t="s">
        <v>17649</v>
      </c>
      <c r="AO11496">
        <v>10</v>
      </c>
      <c r="AP11496" t="s">
        <v>32627</v>
      </c>
      <c r="AR11496" t="s">
        <v>17651</v>
      </c>
    </row>
    <row r="11497" spans="35:44">
      <c r="AI11497" s="7">
        <f>IF(ISNUMBER(SEARCH($C$1,AL11497)),MAX($AI$1:AI11496)+1,0)</f>
        <v>0</v>
      </c>
      <c r="AJ11497">
        <v>538059</v>
      </c>
      <c r="AK11497" t="s">
        <v>32628</v>
      </c>
      <c r="AL11497" t="s">
        <v>32629</v>
      </c>
      <c r="AM11497" t="s">
        <v>122</v>
      </c>
      <c r="AN11497" t="s">
        <v>17649</v>
      </c>
      <c r="AO11497">
        <v>10</v>
      </c>
      <c r="AP11497" t="s">
        <v>32630</v>
      </c>
      <c r="AR11497" t="s">
        <v>17651</v>
      </c>
    </row>
    <row r="11498" spans="35:44">
      <c r="AI11498" s="7">
        <f>IF(ISNUMBER(SEARCH($C$1,AL11498)),MAX($AI$1:AI11497)+1,0)</f>
        <v>0</v>
      </c>
      <c r="AJ11498">
        <v>538060</v>
      </c>
      <c r="AK11498" t="s">
        <v>32631</v>
      </c>
      <c r="AL11498" t="s">
        <v>32632</v>
      </c>
      <c r="AM11498" t="s">
        <v>122</v>
      </c>
      <c r="AN11498" t="s">
        <v>17649</v>
      </c>
      <c r="AO11498">
        <v>10</v>
      </c>
      <c r="AP11498" t="s">
        <v>32633</v>
      </c>
      <c r="AR11498" t="s">
        <v>17651</v>
      </c>
    </row>
    <row r="11499" spans="35:44">
      <c r="AI11499" s="7">
        <f>IF(ISNUMBER(SEARCH($C$1,AL11499)),MAX($AI$1:AI11498)+1,0)</f>
        <v>0</v>
      </c>
      <c r="AJ11499">
        <v>538061</v>
      </c>
      <c r="AK11499" t="s">
        <v>32634</v>
      </c>
      <c r="AL11499" t="s">
        <v>32635</v>
      </c>
      <c r="AM11499" t="s">
        <v>122</v>
      </c>
      <c r="AN11499" t="s">
        <v>17649</v>
      </c>
      <c r="AO11499">
        <v>10</v>
      </c>
      <c r="AP11499" t="s">
        <v>32636</v>
      </c>
      <c r="AR11499" t="s">
        <v>17651</v>
      </c>
    </row>
    <row r="11500" spans="35:44">
      <c r="AI11500" s="7">
        <f>IF(ISNUMBER(SEARCH($C$1,AL11500)),MAX($AI$1:AI11499)+1,0)</f>
        <v>0</v>
      </c>
      <c r="AJ11500">
        <v>538062</v>
      </c>
      <c r="AK11500" t="s">
        <v>32637</v>
      </c>
      <c r="AL11500" t="s">
        <v>32638</v>
      </c>
      <c r="AM11500" t="s">
        <v>122</v>
      </c>
      <c r="AN11500" t="s">
        <v>17649</v>
      </c>
      <c r="AO11500">
        <v>10</v>
      </c>
      <c r="AP11500" t="s">
        <v>32639</v>
      </c>
      <c r="AR11500" t="s">
        <v>17651</v>
      </c>
    </row>
    <row r="11501" spans="35:44">
      <c r="AI11501" s="7">
        <f>IF(ISNUMBER(SEARCH($C$1,AL11501)),MAX($AI$1:AI11500)+1,0)</f>
        <v>0</v>
      </c>
      <c r="AJ11501">
        <v>538063</v>
      </c>
      <c r="AK11501" t="s">
        <v>32640</v>
      </c>
      <c r="AL11501" t="s">
        <v>32641</v>
      </c>
      <c r="AM11501" t="s">
        <v>122</v>
      </c>
      <c r="AN11501" t="s">
        <v>17649</v>
      </c>
      <c r="AO11501">
        <v>10</v>
      </c>
      <c r="AP11501" t="s">
        <v>32642</v>
      </c>
      <c r="AR11501" t="s">
        <v>17651</v>
      </c>
    </row>
    <row r="11502" spans="35:44">
      <c r="AI11502" s="7">
        <f>IF(ISNUMBER(SEARCH($C$1,AL11502)),MAX($AI$1:AI11501)+1,0)</f>
        <v>0</v>
      </c>
      <c r="AJ11502">
        <v>538064</v>
      </c>
      <c r="AK11502" t="s">
        <v>32643</v>
      </c>
      <c r="AL11502" t="s">
        <v>32644</v>
      </c>
      <c r="AM11502" t="s">
        <v>122</v>
      </c>
      <c r="AN11502" t="s">
        <v>17649</v>
      </c>
      <c r="AO11502">
        <v>10</v>
      </c>
      <c r="AP11502" t="s">
        <v>32645</v>
      </c>
      <c r="AR11502" t="s">
        <v>17651</v>
      </c>
    </row>
    <row r="11503" spans="35:44">
      <c r="AI11503" s="7">
        <f>IF(ISNUMBER(SEARCH($C$1,AL11503)),MAX($AI$1:AI11502)+1,0)</f>
        <v>0</v>
      </c>
      <c r="AJ11503">
        <v>538065</v>
      </c>
      <c r="AK11503" t="s">
        <v>32646</v>
      </c>
      <c r="AL11503" t="s">
        <v>32647</v>
      </c>
      <c r="AM11503" t="s">
        <v>122</v>
      </c>
      <c r="AN11503" t="s">
        <v>17649</v>
      </c>
      <c r="AO11503">
        <v>10</v>
      </c>
      <c r="AP11503" t="s">
        <v>32648</v>
      </c>
      <c r="AR11503" t="s">
        <v>17651</v>
      </c>
    </row>
    <row r="11504" spans="35:44">
      <c r="AI11504" s="7">
        <f>IF(ISNUMBER(SEARCH($C$1,AL11504)),MAX($AI$1:AI11503)+1,0)</f>
        <v>0</v>
      </c>
      <c r="AJ11504">
        <v>538066</v>
      </c>
      <c r="AK11504" t="s">
        <v>32649</v>
      </c>
      <c r="AL11504" t="s">
        <v>32650</v>
      </c>
      <c r="AM11504" t="s">
        <v>122</v>
      </c>
      <c r="AN11504" t="s">
        <v>17649</v>
      </c>
      <c r="AO11504">
        <v>10</v>
      </c>
      <c r="AP11504" t="s">
        <v>32651</v>
      </c>
      <c r="AR11504" t="s">
        <v>17651</v>
      </c>
    </row>
    <row r="11505" spans="35:44">
      <c r="AI11505" s="7">
        <f>IF(ISNUMBER(SEARCH($C$1,AL11505)),MAX($AI$1:AI11504)+1,0)</f>
        <v>0</v>
      </c>
      <c r="AJ11505">
        <v>538067</v>
      </c>
      <c r="AK11505" t="s">
        <v>32652</v>
      </c>
      <c r="AL11505" t="s">
        <v>32653</v>
      </c>
      <c r="AM11505" t="s">
        <v>122</v>
      </c>
      <c r="AN11505" t="s">
        <v>17649</v>
      </c>
      <c r="AO11505">
        <v>10</v>
      </c>
      <c r="AP11505" t="s">
        <v>32654</v>
      </c>
      <c r="AR11505" t="s">
        <v>17651</v>
      </c>
    </row>
    <row r="11506" spans="35:44">
      <c r="AI11506" s="7">
        <f>IF(ISNUMBER(SEARCH($C$1,AL11506)),MAX($AI$1:AI11505)+1,0)</f>
        <v>0</v>
      </c>
      <c r="AJ11506">
        <v>538068</v>
      </c>
      <c r="AK11506" t="s">
        <v>32655</v>
      </c>
      <c r="AL11506" t="s">
        <v>32656</v>
      </c>
      <c r="AM11506" t="s">
        <v>122</v>
      </c>
      <c r="AN11506" t="s">
        <v>17649</v>
      </c>
      <c r="AO11506">
        <v>10</v>
      </c>
      <c r="AP11506" t="s">
        <v>32657</v>
      </c>
      <c r="AR11506" t="s">
        <v>17651</v>
      </c>
    </row>
    <row r="11507" spans="35:44">
      <c r="AI11507" s="7">
        <f>IF(ISNUMBER(SEARCH($C$1,AL11507)),MAX($AI$1:AI11506)+1,0)</f>
        <v>0</v>
      </c>
      <c r="AJ11507">
        <v>538069</v>
      </c>
      <c r="AK11507" t="s">
        <v>32658</v>
      </c>
      <c r="AL11507" t="s">
        <v>32659</v>
      </c>
      <c r="AM11507" t="s">
        <v>122</v>
      </c>
      <c r="AN11507" t="s">
        <v>17649</v>
      </c>
      <c r="AO11507">
        <v>10</v>
      </c>
      <c r="AP11507" t="s">
        <v>32660</v>
      </c>
      <c r="AR11507" t="s">
        <v>17651</v>
      </c>
    </row>
    <row r="11508" spans="35:44">
      <c r="AI11508" s="7">
        <f>IF(ISNUMBER(SEARCH($C$1,AL11508)),MAX($AI$1:AI11507)+1,0)</f>
        <v>0</v>
      </c>
      <c r="AJ11508">
        <v>538070</v>
      </c>
      <c r="AK11508" t="s">
        <v>32661</v>
      </c>
      <c r="AL11508" t="s">
        <v>32662</v>
      </c>
      <c r="AM11508" t="s">
        <v>122</v>
      </c>
      <c r="AN11508" t="s">
        <v>17649</v>
      </c>
      <c r="AO11508">
        <v>10</v>
      </c>
      <c r="AP11508" t="s">
        <v>32663</v>
      </c>
      <c r="AR11508" t="s">
        <v>17651</v>
      </c>
    </row>
    <row r="11509" spans="35:44">
      <c r="AI11509" s="7">
        <f>IF(ISNUMBER(SEARCH($C$1,AL11509)),MAX($AI$1:AI11508)+1,0)</f>
        <v>0</v>
      </c>
      <c r="AJ11509">
        <v>538071</v>
      </c>
      <c r="AK11509" t="s">
        <v>32664</v>
      </c>
      <c r="AL11509" t="s">
        <v>32665</v>
      </c>
      <c r="AM11509" t="s">
        <v>122</v>
      </c>
      <c r="AN11509" t="s">
        <v>17649</v>
      </c>
      <c r="AO11509">
        <v>10</v>
      </c>
      <c r="AP11509" t="s">
        <v>32666</v>
      </c>
      <c r="AR11509" t="s">
        <v>17651</v>
      </c>
    </row>
    <row r="11510" spans="35:44">
      <c r="AI11510" s="7">
        <f>IF(ISNUMBER(SEARCH($C$1,AL11510)),MAX($AI$1:AI11509)+1,0)</f>
        <v>0</v>
      </c>
      <c r="AJ11510">
        <v>538072</v>
      </c>
      <c r="AK11510" t="s">
        <v>32667</v>
      </c>
      <c r="AL11510" t="s">
        <v>32668</v>
      </c>
      <c r="AM11510" t="s">
        <v>122</v>
      </c>
      <c r="AN11510" t="s">
        <v>17649</v>
      </c>
      <c r="AO11510">
        <v>10</v>
      </c>
      <c r="AP11510" t="s">
        <v>32669</v>
      </c>
      <c r="AR11510" t="s">
        <v>17651</v>
      </c>
    </row>
    <row r="11511" spans="35:44">
      <c r="AI11511" s="7">
        <f>IF(ISNUMBER(SEARCH($C$1,AL11511)),MAX($AI$1:AI11510)+1,0)</f>
        <v>0</v>
      </c>
      <c r="AJ11511">
        <v>538073</v>
      </c>
      <c r="AK11511" t="s">
        <v>32670</v>
      </c>
      <c r="AL11511" t="s">
        <v>32671</v>
      </c>
      <c r="AM11511" t="s">
        <v>122</v>
      </c>
      <c r="AN11511" t="s">
        <v>17649</v>
      </c>
      <c r="AO11511">
        <v>10</v>
      </c>
      <c r="AP11511" t="s">
        <v>32672</v>
      </c>
      <c r="AR11511" t="s">
        <v>17651</v>
      </c>
    </row>
    <row r="11512" spans="35:44">
      <c r="AI11512" s="7">
        <f>IF(ISNUMBER(SEARCH($C$1,AL11512)),MAX($AI$1:AI11511)+1,0)</f>
        <v>0</v>
      </c>
      <c r="AJ11512">
        <v>538074</v>
      </c>
      <c r="AK11512" t="s">
        <v>32673</v>
      </c>
      <c r="AL11512" t="s">
        <v>32674</v>
      </c>
      <c r="AM11512" t="s">
        <v>122</v>
      </c>
      <c r="AN11512" t="s">
        <v>17649</v>
      </c>
      <c r="AO11512">
        <v>10</v>
      </c>
      <c r="AP11512" t="s">
        <v>32675</v>
      </c>
      <c r="AR11512" t="s">
        <v>17651</v>
      </c>
    </row>
    <row r="11513" spans="35:44">
      <c r="AI11513" s="7">
        <f>IF(ISNUMBER(SEARCH($C$1,AL11513)),MAX($AI$1:AI11512)+1,0)</f>
        <v>0</v>
      </c>
      <c r="AJ11513">
        <v>538075</v>
      </c>
      <c r="AK11513" t="s">
        <v>32676</v>
      </c>
      <c r="AL11513" t="s">
        <v>32677</v>
      </c>
      <c r="AM11513" t="s">
        <v>122</v>
      </c>
      <c r="AN11513" t="s">
        <v>17649</v>
      </c>
      <c r="AO11513">
        <v>10</v>
      </c>
      <c r="AP11513" t="s">
        <v>32678</v>
      </c>
      <c r="AR11513" t="s">
        <v>17651</v>
      </c>
    </row>
    <row r="11514" spans="35:44">
      <c r="AI11514" s="7">
        <f>IF(ISNUMBER(SEARCH($C$1,AL11514)),MAX($AI$1:AI11513)+1,0)</f>
        <v>0</v>
      </c>
      <c r="AJ11514">
        <v>538076</v>
      </c>
      <c r="AK11514" t="s">
        <v>32679</v>
      </c>
      <c r="AL11514" t="s">
        <v>32680</v>
      </c>
      <c r="AM11514" t="s">
        <v>122</v>
      </c>
      <c r="AN11514" t="s">
        <v>17649</v>
      </c>
      <c r="AO11514">
        <v>10</v>
      </c>
      <c r="AP11514" t="s">
        <v>32681</v>
      </c>
      <c r="AR11514" t="s">
        <v>17651</v>
      </c>
    </row>
    <row r="11515" spans="35:44">
      <c r="AI11515" s="7">
        <f>IF(ISNUMBER(SEARCH($C$1,AL11515)),MAX($AI$1:AI11514)+1,0)</f>
        <v>0</v>
      </c>
      <c r="AJ11515">
        <v>538077</v>
      </c>
      <c r="AK11515" t="s">
        <v>32682</v>
      </c>
      <c r="AL11515" t="s">
        <v>32683</v>
      </c>
      <c r="AM11515" t="s">
        <v>122</v>
      </c>
      <c r="AN11515" t="s">
        <v>17649</v>
      </c>
      <c r="AO11515">
        <v>10</v>
      </c>
      <c r="AP11515" t="s">
        <v>32684</v>
      </c>
      <c r="AR11515" t="s">
        <v>17651</v>
      </c>
    </row>
    <row r="11516" spans="35:44">
      <c r="AI11516" s="7">
        <f>IF(ISNUMBER(SEARCH($C$1,AL11516)),MAX($AI$1:AI11515)+1,0)</f>
        <v>0</v>
      </c>
      <c r="AJ11516">
        <v>538078</v>
      </c>
      <c r="AK11516" t="s">
        <v>32685</v>
      </c>
      <c r="AL11516" t="s">
        <v>32686</v>
      </c>
      <c r="AM11516" t="s">
        <v>122</v>
      </c>
      <c r="AN11516" t="s">
        <v>17649</v>
      </c>
      <c r="AO11516">
        <v>10</v>
      </c>
      <c r="AP11516" t="s">
        <v>32687</v>
      </c>
      <c r="AR11516" t="s">
        <v>17651</v>
      </c>
    </row>
    <row r="11517" spans="35:44">
      <c r="AI11517" s="7">
        <f>IF(ISNUMBER(SEARCH($C$1,AL11517)),MAX($AI$1:AI11516)+1,0)</f>
        <v>0</v>
      </c>
      <c r="AJ11517">
        <v>538079</v>
      </c>
      <c r="AK11517" t="s">
        <v>32688</v>
      </c>
      <c r="AL11517" t="s">
        <v>32689</v>
      </c>
      <c r="AM11517" t="s">
        <v>122</v>
      </c>
      <c r="AN11517" t="s">
        <v>17649</v>
      </c>
      <c r="AO11517">
        <v>10</v>
      </c>
      <c r="AP11517" t="s">
        <v>32690</v>
      </c>
      <c r="AR11517" t="s">
        <v>17651</v>
      </c>
    </row>
    <row r="11518" spans="35:44">
      <c r="AI11518" s="7">
        <f>IF(ISNUMBER(SEARCH($C$1,AL11518)),MAX($AI$1:AI11517)+1,0)</f>
        <v>0</v>
      </c>
      <c r="AJ11518">
        <v>538080</v>
      </c>
      <c r="AK11518" t="s">
        <v>32691</v>
      </c>
      <c r="AL11518" t="s">
        <v>32692</v>
      </c>
      <c r="AM11518" t="s">
        <v>122</v>
      </c>
      <c r="AN11518" t="s">
        <v>17649</v>
      </c>
      <c r="AO11518">
        <v>10</v>
      </c>
      <c r="AP11518" t="s">
        <v>32693</v>
      </c>
      <c r="AR11518" t="s">
        <v>17651</v>
      </c>
    </row>
    <row r="11519" spans="35:44">
      <c r="AI11519" s="7">
        <f>IF(ISNUMBER(SEARCH($C$1,AL11519)),MAX($AI$1:AI11518)+1,0)</f>
        <v>0</v>
      </c>
      <c r="AJ11519">
        <v>538081</v>
      </c>
      <c r="AK11519" t="s">
        <v>32694</v>
      </c>
      <c r="AL11519" t="s">
        <v>32695</v>
      </c>
      <c r="AM11519" t="s">
        <v>122</v>
      </c>
      <c r="AN11519" t="s">
        <v>129</v>
      </c>
      <c r="AO11519">
        <v>10</v>
      </c>
      <c r="AP11519" t="s">
        <v>32696</v>
      </c>
      <c r="AQ11519" t="s">
        <v>190</v>
      </c>
      <c r="AR11519" t="s">
        <v>126</v>
      </c>
    </row>
    <row r="11520" spans="35:44">
      <c r="AI11520" s="7">
        <f>IF(ISNUMBER(SEARCH($C$1,AL11520)),MAX($AI$1:AI11519)+1,0)</f>
        <v>0</v>
      </c>
      <c r="AJ11520">
        <v>538082</v>
      </c>
      <c r="AK11520" t="s">
        <v>32697</v>
      </c>
      <c r="AL11520" t="s">
        <v>32698</v>
      </c>
      <c r="AM11520" t="s">
        <v>122</v>
      </c>
      <c r="AN11520" t="s">
        <v>17649</v>
      </c>
      <c r="AO11520">
        <v>10</v>
      </c>
      <c r="AP11520" t="s">
        <v>32699</v>
      </c>
      <c r="AR11520" t="s">
        <v>17651</v>
      </c>
    </row>
    <row r="11521" spans="35:44">
      <c r="AI11521" s="7">
        <f>IF(ISNUMBER(SEARCH($C$1,AL11521)),MAX($AI$1:AI11520)+1,0)</f>
        <v>0</v>
      </c>
      <c r="AJ11521">
        <v>538083</v>
      </c>
      <c r="AK11521" t="s">
        <v>32700</v>
      </c>
      <c r="AL11521" t="s">
        <v>32701</v>
      </c>
      <c r="AM11521" t="s">
        <v>122</v>
      </c>
      <c r="AN11521" t="s">
        <v>17649</v>
      </c>
      <c r="AO11521">
        <v>10</v>
      </c>
      <c r="AP11521" t="s">
        <v>32702</v>
      </c>
      <c r="AR11521" t="s">
        <v>17651</v>
      </c>
    </row>
    <row r="11522" spans="35:44">
      <c r="AI11522" s="7">
        <f>IF(ISNUMBER(SEARCH($C$1,AL11522)),MAX($AI$1:AI11521)+1,0)</f>
        <v>0</v>
      </c>
      <c r="AJ11522">
        <v>538084</v>
      </c>
      <c r="AK11522" t="s">
        <v>32703</v>
      </c>
      <c r="AL11522" t="s">
        <v>32704</v>
      </c>
      <c r="AM11522" t="s">
        <v>122</v>
      </c>
      <c r="AN11522" t="s">
        <v>17649</v>
      </c>
      <c r="AO11522">
        <v>10</v>
      </c>
      <c r="AP11522" t="s">
        <v>32705</v>
      </c>
      <c r="AR11522" t="s">
        <v>17651</v>
      </c>
    </row>
    <row r="11523" spans="35:44">
      <c r="AI11523" s="7">
        <f>IF(ISNUMBER(SEARCH($C$1,AL11523)),MAX($AI$1:AI11522)+1,0)</f>
        <v>0</v>
      </c>
      <c r="AJ11523">
        <v>538085</v>
      </c>
      <c r="AK11523" t="s">
        <v>32706</v>
      </c>
      <c r="AL11523" t="s">
        <v>32707</v>
      </c>
      <c r="AM11523" t="s">
        <v>122</v>
      </c>
      <c r="AN11523" t="s">
        <v>17649</v>
      </c>
      <c r="AO11523">
        <v>10</v>
      </c>
      <c r="AP11523" t="s">
        <v>32708</v>
      </c>
      <c r="AR11523" t="s">
        <v>17651</v>
      </c>
    </row>
    <row r="11524" spans="35:44">
      <c r="AI11524" s="7">
        <f>IF(ISNUMBER(SEARCH($C$1,AL11524)),MAX($AI$1:AI11523)+1,0)</f>
        <v>0</v>
      </c>
      <c r="AJ11524">
        <v>538086</v>
      </c>
      <c r="AK11524" t="s">
        <v>32709</v>
      </c>
      <c r="AL11524" t="s">
        <v>32710</v>
      </c>
      <c r="AM11524" t="s">
        <v>122</v>
      </c>
      <c r="AN11524" t="s">
        <v>17649</v>
      </c>
      <c r="AO11524">
        <v>10</v>
      </c>
      <c r="AP11524" t="s">
        <v>32711</v>
      </c>
      <c r="AR11524" t="s">
        <v>17651</v>
      </c>
    </row>
    <row r="11525" spans="35:44">
      <c r="AI11525" s="7">
        <f>IF(ISNUMBER(SEARCH($C$1,AL11525)),MAX($AI$1:AI11524)+1,0)</f>
        <v>0</v>
      </c>
      <c r="AJ11525">
        <v>538087</v>
      </c>
      <c r="AK11525" t="s">
        <v>32712</v>
      </c>
      <c r="AL11525" t="s">
        <v>32713</v>
      </c>
      <c r="AM11525" t="s">
        <v>122</v>
      </c>
      <c r="AN11525" t="s">
        <v>17649</v>
      </c>
      <c r="AO11525">
        <v>10</v>
      </c>
      <c r="AP11525" t="s">
        <v>32714</v>
      </c>
      <c r="AR11525" t="s">
        <v>17651</v>
      </c>
    </row>
    <row r="11526" spans="35:44">
      <c r="AI11526" s="7">
        <f>IF(ISNUMBER(SEARCH($C$1,AL11526)),MAX($AI$1:AI11525)+1,0)</f>
        <v>0</v>
      </c>
      <c r="AJ11526">
        <v>538088</v>
      </c>
      <c r="AK11526" t="s">
        <v>32715</v>
      </c>
      <c r="AL11526" t="s">
        <v>32716</v>
      </c>
      <c r="AM11526" t="s">
        <v>122</v>
      </c>
      <c r="AN11526" t="s">
        <v>17649</v>
      </c>
      <c r="AO11526">
        <v>10</v>
      </c>
      <c r="AP11526" t="s">
        <v>32717</v>
      </c>
      <c r="AR11526" t="s">
        <v>17651</v>
      </c>
    </row>
    <row r="11527" spans="35:44">
      <c r="AI11527" s="7">
        <f>IF(ISNUMBER(SEARCH($C$1,AL11527)),MAX($AI$1:AI11526)+1,0)</f>
        <v>0</v>
      </c>
      <c r="AJ11527">
        <v>538089</v>
      </c>
      <c r="AK11527" t="s">
        <v>32718</v>
      </c>
      <c r="AL11527" t="s">
        <v>32719</v>
      </c>
      <c r="AM11527" t="s">
        <v>122</v>
      </c>
      <c r="AN11527" t="s">
        <v>17649</v>
      </c>
      <c r="AO11527">
        <v>10</v>
      </c>
      <c r="AP11527" t="s">
        <v>32720</v>
      </c>
      <c r="AR11527" t="s">
        <v>17651</v>
      </c>
    </row>
    <row r="11528" spans="35:44">
      <c r="AI11528" s="7">
        <f>IF(ISNUMBER(SEARCH($C$1,AL11528)),MAX($AI$1:AI11527)+1,0)</f>
        <v>0</v>
      </c>
      <c r="AJ11528">
        <v>538090</v>
      </c>
      <c r="AK11528" t="s">
        <v>32721</v>
      </c>
      <c r="AL11528" t="s">
        <v>32722</v>
      </c>
      <c r="AM11528" t="s">
        <v>122</v>
      </c>
      <c r="AN11528" t="s">
        <v>17649</v>
      </c>
      <c r="AO11528">
        <v>10</v>
      </c>
      <c r="AP11528" t="s">
        <v>32723</v>
      </c>
      <c r="AR11528" t="s">
        <v>17651</v>
      </c>
    </row>
    <row r="11529" spans="35:44">
      <c r="AI11529" s="7">
        <f>IF(ISNUMBER(SEARCH($C$1,AL11529)),MAX($AI$1:AI11528)+1,0)</f>
        <v>0</v>
      </c>
      <c r="AJ11529">
        <v>538091</v>
      </c>
      <c r="AK11529" t="s">
        <v>32724</v>
      </c>
      <c r="AL11529" t="s">
        <v>32725</v>
      </c>
      <c r="AM11529" t="s">
        <v>122</v>
      </c>
      <c r="AN11529" t="s">
        <v>17649</v>
      </c>
      <c r="AO11529">
        <v>10</v>
      </c>
      <c r="AP11529" t="s">
        <v>32726</v>
      </c>
      <c r="AR11529" t="s">
        <v>17651</v>
      </c>
    </row>
    <row r="11530" spans="35:44">
      <c r="AI11530" s="7">
        <f>IF(ISNUMBER(SEARCH($C$1,AL11530)),MAX($AI$1:AI11529)+1,0)</f>
        <v>0</v>
      </c>
      <c r="AJ11530">
        <v>538092</v>
      </c>
      <c r="AK11530" t="s">
        <v>32727</v>
      </c>
      <c r="AL11530" t="s">
        <v>32728</v>
      </c>
      <c r="AM11530" t="s">
        <v>122</v>
      </c>
      <c r="AN11530" t="s">
        <v>129</v>
      </c>
      <c r="AO11530">
        <v>10</v>
      </c>
      <c r="AP11530" t="s">
        <v>32729</v>
      </c>
      <c r="AQ11530" t="s">
        <v>199</v>
      </c>
      <c r="AR11530" t="s">
        <v>126</v>
      </c>
    </row>
    <row r="11531" spans="35:44">
      <c r="AI11531" s="7">
        <f>IF(ISNUMBER(SEARCH($C$1,AL11531)),MAX($AI$1:AI11530)+1,0)</f>
        <v>0</v>
      </c>
      <c r="AJ11531">
        <v>538093</v>
      </c>
      <c r="AK11531" t="s">
        <v>32730</v>
      </c>
      <c r="AL11531" t="s">
        <v>32731</v>
      </c>
      <c r="AM11531" t="s">
        <v>122</v>
      </c>
      <c r="AN11531" t="s">
        <v>17649</v>
      </c>
      <c r="AO11531">
        <v>10</v>
      </c>
      <c r="AP11531" t="s">
        <v>32732</v>
      </c>
      <c r="AR11531" t="s">
        <v>17651</v>
      </c>
    </row>
    <row r="11532" spans="35:44">
      <c r="AI11532" s="7">
        <f>IF(ISNUMBER(SEARCH($C$1,AL11532)),MAX($AI$1:AI11531)+1,0)</f>
        <v>0</v>
      </c>
      <c r="AJ11532">
        <v>538094</v>
      </c>
      <c r="AK11532" t="s">
        <v>32733</v>
      </c>
      <c r="AL11532" t="s">
        <v>32734</v>
      </c>
      <c r="AM11532" t="s">
        <v>122</v>
      </c>
      <c r="AN11532" t="s">
        <v>17649</v>
      </c>
      <c r="AO11532">
        <v>10</v>
      </c>
      <c r="AP11532" t="s">
        <v>32735</v>
      </c>
      <c r="AR11532" t="s">
        <v>17651</v>
      </c>
    </row>
    <row r="11533" spans="35:44">
      <c r="AI11533" s="7">
        <f>IF(ISNUMBER(SEARCH($C$1,AL11533)),MAX($AI$1:AI11532)+1,0)</f>
        <v>0</v>
      </c>
      <c r="AJ11533">
        <v>538095</v>
      </c>
      <c r="AK11533" t="s">
        <v>32736</v>
      </c>
      <c r="AL11533" t="s">
        <v>32737</v>
      </c>
      <c r="AM11533" t="s">
        <v>122</v>
      </c>
      <c r="AN11533" t="s">
        <v>17649</v>
      </c>
      <c r="AO11533">
        <v>10</v>
      </c>
      <c r="AP11533" t="s">
        <v>32738</v>
      </c>
      <c r="AR11533" t="s">
        <v>17651</v>
      </c>
    </row>
    <row r="11534" spans="35:44">
      <c r="AI11534" s="7">
        <f>IF(ISNUMBER(SEARCH($C$1,AL11534)),MAX($AI$1:AI11533)+1,0)</f>
        <v>0</v>
      </c>
      <c r="AJ11534">
        <v>538096</v>
      </c>
      <c r="AK11534" t="s">
        <v>32739</v>
      </c>
      <c r="AL11534" t="s">
        <v>32740</v>
      </c>
      <c r="AM11534" t="s">
        <v>122</v>
      </c>
      <c r="AN11534" t="s">
        <v>17649</v>
      </c>
      <c r="AO11534">
        <v>10</v>
      </c>
      <c r="AP11534" t="s">
        <v>32741</v>
      </c>
      <c r="AR11534" t="s">
        <v>17651</v>
      </c>
    </row>
    <row r="11535" spans="35:44">
      <c r="AI11535" s="7">
        <f>IF(ISNUMBER(SEARCH($C$1,AL11535)),MAX($AI$1:AI11534)+1,0)</f>
        <v>0</v>
      </c>
      <c r="AJ11535">
        <v>538097</v>
      </c>
      <c r="AK11535" t="s">
        <v>32742</v>
      </c>
      <c r="AL11535" t="s">
        <v>32743</v>
      </c>
      <c r="AM11535" t="s">
        <v>122</v>
      </c>
      <c r="AN11535" t="s">
        <v>17649</v>
      </c>
      <c r="AO11535">
        <v>10</v>
      </c>
      <c r="AP11535" t="s">
        <v>32744</v>
      </c>
      <c r="AR11535" t="s">
        <v>17651</v>
      </c>
    </row>
    <row r="11536" spans="35:44">
      <c r="AI11536" s="7">
        <f>IF(ISNUMBER(SEARCH($C$1,AL11536)),MAX($AI$1:AI11535)+1,0)</f>
        <v>0</v>
      </c>
      <c r="AJ11536">
        <v>538098</v>
      </c>
      <c r="AK11536" t="s">
        <v>32745</v>
      </c>
      <c r="AL11536" t="s">
        <v>32746</v>
      </c>
      <c r="AM11536" t="s">
        <v>122</v>
      </c>
      <c r="AN11536" t="s">
        <v>17649</v>
      </c>
      <c r="AO11536">
        <v>10</v>
      </c>
      <c r="AP11536" t="s">
        <v>32747</v>
      </c>
      <c r="AR11536" t="s">
        <v>17651</v>
      </c>
    </row>
    <row r="11537" spans="35:44">
      <c r="AI11537" s="7">
        <f>IF(ISNUMBER(SEARCH($C$1,AL11537)),MAX($AI$1:AI11536)+1,0)</f>
        <v>0</v>
      </c>
      <c r="AJ11537">
        <v>538099</v>
      </c>
      <c r="AK11537" t="s">
        <v>32748</v>
      </c>
      <c r="AL11537" t="s">
        <v>32749</v>
      </c>
      <c r="AM11537" t="s">
        <v>122</v>
      </c>
      <c r="AN11537" t="s">
        <v>17649</v>
      </c>
      <c r="AO11537">
        <v>10</v>
      </c>
      <c r="AP11537" t="s">
        <v>32750</v>
      </c>
      <c r="AR11537" t="s">
        <v>17651</v>
      </c>
    </row>
    <row r="11538" spans="35:44">
      <c r="AI11538" s="7">
        <f>IF(ISNUMBER(SEARCH($C$1,AL11538)),MAX($AI$1:AI11537)+1,0)</f>
        <v>0</v>
      </c>
      <c r="AJ11538">
        <v>538100</v>
      </c>
      <c r="AK11538" t="s">
        <v>32751</v>
      </c>
      <c r="AL11538" t="s">
        <v>32752</v>
      </c>
      <c r="AM11538" t="s">
        <v>122</v>
      </c>
      <c r="AN11538" t="s">
        <v>17649</v>
      </c>
      <c r="AO11538">
        <v>10</v>
      </c>
      <c r="AP11538" t="s">
        <v>32753</v>
      </c>
      <c r="AR11538" t="s">
        <v>17651</v>
      </c>
    </row>
    <row r="11539" spans="35:44">
      <c r="AI11539" s="7">
        <f>IF(ISNUMBER(SEARCH($C$1,AL11539)),MAX($AI$1:AI11538)+1,0)</f>
        <v>0</v>
      </c>
      <c r="AJ11539">
        <v>538101</v>
      </c>
      <c r="AK11539" t="s">
        <v>32754</v>
      </c>
      <c r="AL11539" t="s">
        <v>32755</v>
      </c>
      <c r="AM11539" t="s">
        <v>122</v>
      </c>
      <c r="AN11539" t="s">
        <v>17649</v>
      </c>
      <c r="AO11539">
        <v>10</v>
      </c>
      <c r="AP11539" t="s">
        <v>32756</v>
      </c>
      <c r="AR11539" t="s">
        <v>17651</v>
      </c>
    </row>
    <row r="11540" spans="35:44">
      <c r="AI11540" s="7">
        <f>IF(ISNUMBER(SEARCH($C$1,AL11540)),MAX($AI$1:AI11539)+1,0)</f>
        <v>0</v>
      </c>
      <c r="AJ11540">
        <v>538102</v>
      </c>
      <c r="AK11540" t="s">
        <v>32757</v>
      </c>
      <c r="AL11540" t="s">
        <v>32758</v>
      </c>
      <c r="AM11540" t="s">
        <v>122</v>
      </c>
      <c r="AN11540" t="s">
        <v>17649</v>
      </c>
      <c r="AO11540">
        <v>10</v>
      </c>
      <c r="AP11540" t="s">
        <v>32759</v>
      </c>
      <c r="AR11540" t="s">
        <v>17651</v>
      </c>
    </row>
    <row r="11541" spans="35:44">
      <c r="AI11541" s="7">
        <f>IF(ISNUMBER(SEARCH($C$1,AL11541)),MAX($AI$1:AI11540)+1,0)</f>
        <v>0</v>
      </c>
      <c r="AJ11541">
        <v>538103</v>
      </c>
      <c r="AK11541" t="s">
        <v>32760</v>
      </c>
      <c r="AL11541" t="s">
        <v>32761</v>
      </c>
      <c r="AM11541" t="s">
        <v>122</v>
      </c>
      <c r="AN11541" t="s">
        <v>17649</v>
      </c>
      <c r="AO11541">
        <v>10</v>
      </c>
      <c r="AP11541" t="s">
        <v>32762</v>
      </c>
      <c r="AR11541" t="s">
        <v>17651</v>
      </c>
    </row>
    <row r="11542" spans="35:44">
      <c r="AI11542" s="7">
        <f>IF(ISNUMBER(SEARCH($C$1,AL11542)),MAX($AI$1:AI11541)+1,0)</f>
        <v>0</v>
      </c>
      <c r="AJ11542">
        <v>538104</v>
      </c>
      <c r="AK11542" t="s">
        <v>32763</v>
      </c>
      <c r="AL11542" t="s">
        <v>32764</v>
      </c>
      <c r="AM11542" t="s">
        <v>122</v>
      </c>
      <c r="AN11542" t="s">
        <v>17649</v>
      </c>
      <c r="AO11542">
        <v>10</v>
      </c>
      <c r="AP11542" t="s">
        <v>32765</v>
      </c>
      <c r="AR11542" t="s">
        <v>17651</v>
      </c>
    </row>
    <row r="11543" spans="35:44">
      <c r="AI11543" s="7">
        <f>IF(ISNUMBER(SEARCH($C$1,AL11543)),MAX($AI$1:AI11542)+1,0)</f>
        <v>0</v>
      </c>
      <c r="AJ11543">
        <v>538105</v>
      </c>
      <c r="AK11543" t="s">
        <v>32766</v>
      </c>
      <c r="AL11543" t="s">
        <v>32767</v>
      </c>
      <c r="AM11543" t="s">
        <v>122</v>
      </c>
      <c r="AN11543" t="s">
        <v>17649</v>
      </c>
      <c r="AO11543">
        <v>10</v>
      </c>
      <c r="AP11543" t="s">
        <v>32768</v>
      </c>
      <c r="AR11543" t="s">
        <v>17651</v>
      </c>
    </row>
    <row r="11544" spans="35:44">
      <c r="AI11544" s="7">
        <f>IF(ISNUMBER(SEARCH($C$1,AL11544)),MAX($AI$1:AI11543)+1,0)</f>
        <v>0</v>
      </c>
      <c r="AJ11544">
        <v>538106</v>
      </c>
      <c r="AK11544" t="s">
        <v>32769</v>
      </c>
      <c r="AL11544" t="s">
        <v>32770</v>
      </c>
      <c r="AM11544" t="s">
        <v>122</v>
      </c>
      <c r="AN11544" t="s">
        <v>17649</v>
      </c>
      <c r="AO11544">
        <v>10</v>
      </c>
      <c r="AP11544" t="s">
        <v>32771</v>
      </c>
      <c r="AR11544" t="s">
        <v>17651</v>
      </c>
    </row>
    <row r="11545" spans="35:44">
      <c r="AI11545" s="7">
        <f>IF(ISNUMBER(SEARCH($C$1,AL11545)),MAX($AI$1:AI11544)+1,0)</f>
        <v>0</v>
      </c>
      <c r="AJ11545">
        <v>538107</v>
      </c>
      <c r="AK11545" t="s">
        <v>32772</v>
      </c>
      <c r="AL11545" t="s">
        <v>32773</v>
      </c>
      <c r="AM11545" t="s">
        <v>122</v>
      </c>
      <c r="AN11545" t="s">
        <v>17649</v>
      </c>
      <c r="AO11545">
        <v>10</v>
      </c>
      <c r="AP11545" t="s">
        <v>32774</v>
      </c>
      <c r="AR11545" t="s">
        <v>17651</v>
      </c>
    </row>
    <row r="11546" spans="35:44">
      <c r="AI11546" s="7">
        <f>IF(ISNUMBER(SEARCH($C$1,AL11546)),MAX($AI$1:AI11545)+1,0)</f>
        <v>0</v>
      </c>
      <c r="AJ11546">
        <v>538108</v>
      </c>
      <c r="AK11546" t="s">
        <v>32775</v>
      </c>
      <c r="AL11546" t="s">
        <v>32776</v>
      </c>
      <c r="AM11546" t="s">
        <v>122</v>
      </c>
      <c r="AN11546" t="s">
        <v>17649</v>
      </c>
      <c r="AO11546">
        <v>10</v>
      </c>
      <c r="AP11546" t="s">
        <v>32777</v>
      </c>
      <c r="AR11546" t="s">
        <v>17651</v>
      </c>
    </row>
    <row r="11547" spans="35:44">
      <c r="AI11547" s="7">
        <f>IF(ISNUMBER(SEARCH($C$1,AL11547)),MAX($AI$1:AI11546)+1,0)</f>
        <v>0</v>
      </c>
      <c r="AJ11547">
        <v>538109</v>
      </c>
      <c r="AK11547" t="s">
        <v>32778</v>
      </c>
      <c r="AL11547" t="s">
        <v>32779</v>
      </c>
      <c r="AM11547" t="s">
        <v>122</v>
      </c>
      <c r="AN11547" t="s">
        <v>17649</v>
      </c>
      <c r="AO11547">
        <v>10</v>
      </c>
      <c r="AP11547" t="s">
        <v>32780</v>
      </c>
      <c r="AR11547" t="s">
        <v>17651</v>
      </c>
    </row>
    <row r="11548" spans="35:44">
      <c r="AI11548" s="7">
        <f>IF(ISNUMBER(SEARCH($C$1,AL11548)),MAX($AI$1:AI11547)+1,0)</f>
        <v>0</v>
      </c>
      <c r="AJ11548">
        <v>538110</v>
      </c>
      <c r="AK11548" t="s">
        <v>32781</v>
      </c>
      <c r="AL11548" t="s">
        <v>32782</v>
      </c>
      <c r="AM11548" t="s">
        <v>122</v>
      </c>
      <c r="AN11548" t="s">
        <v>17649</v>
      </c>
      <c r="AO11548">
        <v>10</v>
      </c>
      <c r="AP11548" t="s">
        <v>32783</v>
      </c>
      <c r="AR11548" t="s">
        <v>17651</v>
      </c>
    </row>
    <row r="11549" spans="35:44">
      <c r="AI11549" s="7">
        <f>IF(ISNUMBER(SEARCH($C$1,AL11549)),MAX($AI$1:AI11548)+1,0)</f>
        <v>0</v>
      </c>
      <c r="AJ11549">
        <v>538111</v>
      </c>
      <c r="AK11549" t="s">
        <v>32784</v>
      </c>
      <c r="AL11549" t="s">
        <v>32785</v>
      </c>
      <c r="AM11549" t="s">
        <v>122</v>
      </c>
      <c r="AN11549" t="s">
        <v>17649</v>
      </c>
      <c r="AO11549">
        <v>10</v>
      </c>
      <c r="AP11549" t="s">
        <v>32786</v>
      </c>
      <c r="AR11549" t="s">
        <v>17651</v>
      </c>
    </row>
    <row r="11550" spans="35:44">
      <c r="AI11550" s="7">
        <f>IF(ISNUMBER(SEARCH($C$1,AL11550)),MAX($AI$1:AI11549)+1,0)</f>
        <v>0</v>
      </c>
      <c r="AJ11550">
        <v>538112</v>
      </c>
      <c r="AK11550" t="s">
        <v>32787</v>
      </c>
      <c r="AL11550" t="s">
        <v>32788</v>
      </c>
      <c r="AM11550" t="s">
        <v>122</v>
      </c>
      <c r="AN11550" t="s">
        <v>17649</v>
      </c>
      <c r="AO11550">
        <v>10</v>
      </c>
      <c r="AP11550" t="s">
        <v>32789</v>
      </c>
      <c r="AR11550" t="s">
        <v>17651</v>
      </c>
    </row>
    <row r="11551" spans="35:44">
      <c r="AI11551" s="7">
        <f>IF(ISNUMBER(SEARCH($C$1,AL11551)),MAX($AI$1:AI11550)+1,0)</f>
        <v>0</v>
      </c>
      <c r="AJ11551">
        <v>538113</v>
      </c>
      <c r="AK11551" t="s">
        <v>32790</v>
      </c>
      <c r="AL11551" t="s">
        <v>32791</v>
      </c>
      <c r="AM11551" t="s">
        <v>122</v>
      </c>
      <c r="AN11551" t="s">
        <v>17649</v>
      </c>
      <c r="AO11551">
        <v>10</v>
      </c>
      <c r="AP11551" t="s">
        <v>32792</v>
      </c>
      <c r="AR11551" t="s">
        <v>17651</v>
      </c>
    </row>
    <row r="11552" spans="35:44">
      <c r="AI11552" s="7">
        <f>IF(ISNUMBER(SEARCH($C$1,AL11552)),MAX($AI$1:AI11551)+1,0)</f>
        <v>0</v>
      </c>
      <c r="AJ11552">
        <v>538114</v>
      </c>
      <c r="AK11552" t="s">
        <v>32793</v>
      </c>
      <c r="AL11552" t="s">
        <v>32794</v>
      </c>
      <c r="AM11552" t="s">
        <v>122</v>
      </c>
      <c r="AN11552" t="s">
        <v>17649</v>
      </c>
      <c r="AO11552">
        <v>10</v>
      </c>
      <c r="AP11552" t="s">
        <v>32795</v>
      </c>
      <c r="AR11552" t="s">
        <v>17651</v>
      </c>
    </row>
    <row r="11553" spans="35:44">
      <c r="AI11553" s="7">
        <f>IF(ISNUMBER(SEARCH($C$1,AL11553)),MAX($AI$1:AI11552)+1,0)</f>
        <v>0</v>
      </c>
      <c r="AJ11553">
        <v>538115</v>
      </c>
      <c r="AK11553" t="s">
        <v>32796</v>
      </c>
      <c r="AL11553" t="s">
        <v>32797</v>
      </c>
      <c r="AM11553" t="s">
        <v>122</v>
      </c>
      <c r="AN11553" t="s">
        <v>17649</v>
      </c>
      <c r="AO11553">
        <v>10</v>
      </c>
      <c r="AP11553" t="s">
        <v>32798</v>
      </c>
      <c r="AR11553" t="s">
        <v>17651</v>
      </c>
    </row>
    <row r="11554" spans="35:44">
      <c r="AI11554" s="7">
        <f>IF(ISNUMBER(SEARCH($C$1,AL11554)),MAX($AI$1:AI11553)+1,0)</f>
        <v>0</v>
      </c>
      <c r="AJ11554">
        <v>538116</v>
      </c>
      <c r="AK11554" t="s">
        <v>32799</v>
      </c>
      <c r="AL11554" t="s">
        <v>32800</v>
      </c>
      <c r="AM11554" t="s">
        <v>122</v>
      </c>
      <c r="AN11554" t="s">
        <v>17649</v>
      </c>
      <c r="AO11554">
        <v>10</v>
      </c>
      <c r="AP11554" t="s">
        <v>32801</v>
      </c>
      <c r="AR11554" t="s">
        <v>17651</v>
      </c>
    </row>
    <row r="11555" spans="35:44">
      <c r="AI11555" s="7">
        <f>IF(ISNUMBER(SEARCH($C$1,AL11555)),MAX($AI$1:AI11554)+1,0)</f>
        <v>0</v>
      </c>
      <c r="AJ11555">
        <v>538117</v>
      </c>
      <c r="AK11555" t="s">
        <v>32802</v>
      </c>
      <c r="AL11555" t="s">
        <v>32803</v>
      </c>
      <c r="AM11555" t="s">
        <v>122</v>
      </c>
      <c r="AN11555" t="s">
        <v>17649</v>
      </c>
      <c r="AO11555">
        <v>10</v>
      </c>
      <c r="AP11555" t="s">
        <v>32804</v>
      </c>
      <c r="AR11555" t="s">
        <v>17651</v>
      </c>
    </row>
    <row r="11556" spans="35:44">
      <c r="AI11556" s="7">
        <f>IF(ISNUMBER(SEARCH($C$1,AL11556)),MAX($AI$1:AI11555)+1,0)</f>
        <v>0</v>
      </c>
      <c r="AJ11556">
        <v>538118</v>
      </c>
      <c r="AK11556" t="s">
        <v>32805</v>
      </c>
      <c r="AL11556" t="s">
        <v>32806</v>
      </c>
      <c r="AM11556" t="s">
        <v>122</v>
      </c>
      <c r="AN11556" t="s">
        <v>17649</v>
      </c>
      <c r="AO11556">
        <v>10</v>
      </c>
      <c r="AP11556" t="s">
        <v>32807</v>
      </c>
      <c r="AR11556" t="s">
        <v>17651</v>
      </c>
    </row>
    <row r="11557" spans="35:44">
      <c r="AI11557" s="7">
        <f>IF(ISNUMBER(SEARCH($C$1,AL11557)),MAX($AI$1:AI11556)+1,0)</f>
        <v>0</v>
      </c>
      <c r="AJ11557">
        <v>538119</v>
      </c>
      <c r="AK11557" t="s">
        <v>32808</v>
      </c>
      <c r="AL11557" t="s">
        <v>32809</v>
      </c>
      <c r="AM11557" t="s">
        <v>122</v>
      </c>
      <c r="AN11557" t="s">
        <v>20851</v>
      </c>
      <c r="AO11557">
        <v>10</v>
      </c>
      <c r="AP11557" t="s">
        <v>32810</v>
      </c>
      <c r="AQ11557" t="s">
        <v>190</v>
      </c>
      <c r="AR11557" t="s">
        <v>126</v>
      </c>
    </row>
    <row r="11558" spans="35:44">
      <c r="AI11558" s="7">
        <f>IF(ISNUMBER(SEARCH($C$1,AL11558)),MAX($AI$1:AI11557)+1,0)</f>
        <v>0</v>
      </c>
      <c r="AJ11558">
        <v>538120</v>
      </c>
      <c r="AK11558" t="s">
        <v>32811</v>
      </c>
      <c r="AL11558" t="s">
        <v>32812</v>
      </c>
      <c r="AM11558" t="s">
        <v>122</v>
      </c>
      <c r="AN11558" t="s">
        <v>17649</v>
      </c>
      <c r="AO11558">
        <v>10</v>
      </c>
      <c r="AP11558" t="s">
        <v>32813</v>
      </c>
      <c r="AR11558" t="s">
        <v>17651</v>
      </c>
    </row>
    <row r="11559" spans="35:44">
      <c r="AI11559" s="7">
        <f>IF(ISNUMBER(SEARCH($C$1,AL11559)),MAX($AI$1:AI11558)+1,0)</f>
        <v>0</v>
      </c>
      <c r="AJ11559">
        <v>538121</v>
      </c>
      <c r="AK11559" t="s">
        <v>32814</v>
      </c>
      <c r="AL11559" t="s">
        <v>32815</v>
      </c>
      <c r="AM11559" t="s">
        <v>122</v>
      </c>
      <c r="AN11559" t="s">
        <v>17649</v>
      </c>
      <c r="AO11559">
        <v>10</v>
      </c>
      <c r="AP11559" t="s">
        <v>32816</v>
      </c>
      <c r="AR11559" t="s">
        <v>17651</v>
      </c>
    </row>
    <row r="11560" spans="35:44">
      <c r="AI11560" s="7">
        <f>IF(ISNUMBER(SEARCH($C$1,AL11560)),MAX($AI$1:AI11559)+1,0)</f>
        <v>0</v>
      </c>
      <c r="AJ11560">
        <v>538122</v>
      </c>
      <c r="AK11560" t="s">
        <v>32817</v>
      </c>
      <c r="AL11560" t="s">
        <v>32818</v>
      </c>
      <c r="AM11560" t="s">
        <v>122</v>
      </c>
      <c r="AN11560" t="s">
        <v>17649</v>
      </c>
      <c r="AO11560">
        <v>10</v>
      </c>
      <c r="AP11560" t="s">
        <v>32819</v>
      </c>
      <c r="AR11560" t="s">
        <v>17651</v>
      </c>
    </row>
    <row r="11561" spans="35:44">
      <c r="AI11561" s="7">
        <f>IF(ISNUMBER(SEARCH($C$1,AL11561)),MAX($AI$1:AI11560)+1,0)</f>
        <v>0</v>
      </c>
      <c r="AJ11561">
        <v>538123</v>
      </c>
      <c r="AK11561" t="s">
        <v>32820</v>
      </c>
      <c r="AL11561" t="s">
        <v>32821</v>
      </c>
      <c r="AM11561" t="s">
        <v>122</v>
      </c>
      <c r="AN11561" t="s">
        <v>17649</v>
      </c>
      <c r="AO11561">
        <v>10</v>
      </c>
      <c r="AP11561" t="s">
        <v>32822</v>
      </c>
      <c r="AR11561" t="s">
        <v>17651</v>
      </c>
    </row>
    <row r="11562" spans="35:44">
      <c r="AI11562" s="7">
        <f>IF(ISNUMBER(SEARCH($C$1,AL11562)),MAX($AI$1:AI11561)+1,0)</f>
        <v>0</v>
      </c>
      <c r="AJ11562">
        <v>538124</v>
      </c>
      <c r="AK11562" t="s">
        <v>32823</v>
      </c>
      <c r="AL11562" t="s">
        <v>32824</v>
      </c>
      <c r="AM11562" t="s">
        <v>138</v>
      </c>
      <c r="AN11562" t="s">
        <v>17649</v>
      </c>
      <c r="AO11562">
        <v>10</v>
      </c>
      <c r="AP11562" t="s">
        <v>32825</v>
      </c>
      <c r="AR11562" t="s">
        <v>17651</v>
      </c>
    </row>
    <row r="11563" spans="35:44">
      <c r="AI11563" s="7">
        <f>IF(ISNUMBER(SEARCH($C$1,AL11563)),MAX($AI$1:AI11562)+1,0)</f>
        <v>0</v>
      </c>
      <c r="AJ11563">
        <v>538125</v>
      </c>
      <c r="AK11563" t="s">
        <v>32826</v>
      </c>
      <c r="AL11563" t="s">
        <v>32827</v>
      </c>
      <c r="AM11563" t="s">
        <v>138</v>
      </c>
      <c r="AN11563" t="s">
        <v>17649</v>
      </c>
      <c r="AO11563">
        <v>10</v>
      </c>
      <c r="AP11563" t="s">
        <v>32828</v>
      </c>
      <c r="AR11563" t="s">
        <v>17651</v>
      </c>
    </row>
    <row r="11564" spans="35:44">
      <c r="AI11564" s="7">
        <f>IF(ISNUMBER(SEARCH($C$1,AL11564)),MAX($AI$1:AI11563)+1,0)</f>
        <v>0</v>
      </c>
      <c r="AJ11564">
        <v>538126</v>
      </c>
      <c r="AK11564" t="s">
        <v>32829</v>
      </c>
      <c r="AL11564" t="s">
        <v>32830</v>
      </c>
      <c r="AM11564" t="s">
        <v>138</v>
      </c>
      <c r="AN11564" t="s">
        <v>17649</v>
      </c>
      <c r="AO11564">
        <v>10</v>
      </c>
      <c r="AP11564" t="s">
        <v>32831</v>
      </c>
      <c r="AR11564" t="s">
        <v>17651</v>
      </c>
    </row>
    <row r="11565" spans="35:44">
      <c r="AI11565" s="7">
        <f>IF(ISNUMBER(SEARCH($C$1,AL11565)),MAX($AI$1:AI11564)+1,0)</f>
        <v>0</v>
      </c>
      <c r="AJ11565">
        <v>538127</v>
      </c>
      <c r="AK11565" t="s">
        <v>32832</v>
      </c>
      <c r="AL11565" t="s">
        <v>32833</v>
      </c>
      <c r="AM11565" t="s">
        <v>138</v>
      </c>
      <c r="AN11565" t="s">
        <v>17649</v>
      </c>
      <c r="AO11565">
        <v>10</v>
      </c>
      <c r="AP11565" t="s">
        <v>32834</v>
      </c>
      <c r="AR11565" t="s">
        <v>17651</v>
      </c>
    </row>
    <row r="11566" spans="35:44">
      <c r="AI11566" s="7">
        <f>IF(ISNUMBER(SEARCH($C$1,AL11566)),MAX($AI$1:AI11565)+1,0)</f>
        <v>0</v>
      </c>
      <c r="AJ11566">
        <v>538128</v>
      </c>
      <c r="AK11566" t="s">
        <v>32835</v>
      </c>
      <c r="AL11566" t="s">
        <v>32836</v>
      </c>
      <c r="AM11566" t="s">
        <v>122</v>
      </c>
      <c r="AN11566" t="s">
        <v>20851</v>
      </c>
      <c r="AO11566">
        <v>10</v>
      </c>
      <c r="AP11566" t="s">
        <v>32837</v>
      </c>
      <c r="AQ11566" t="s">
        <v>483</v>
      </c>
      <c r="AR11566" t="s">
        <v>126</v>
      </c>
    </row>
    <row r="11567" spans="35:44">
      <c r="AI11567" s="7">
        <f>IF(ISNUMBER(SEARCH($C$1,AL11567)),MAX($AI$1:AI11566)+1,0)</f>
        <v>0</v>
      </c>
      <c r="AJ11567">
        <v>538129</v>
      </c>
      <c r="AK11567" t="s">
        <v>32838</v>
      </c>
      <c r="AL11567" t="s">
        <v>32839</v>
      </c>
      <c r="AM11567" t="s">
        <v>122</v>
      </c>
      <c r="AN11567" t="s">
        <v>17649</v>
      </c>
      <c r="AO11567">
        <v>10</v>
      </c>
      <c r="AP11567" t="s">
        <v>32840</v>
      </c>
      <c r="AR11567" t="s">
        <v>17651</v>
      </c>
    </row>
    <row r="11568" spans="35:44">
      <c r="AI11568" s="7">
        <f>IF(ISNUMBER(SEARCH($C$1,AL11568)),MAX($AI$1:AI11567)+1,0)</f>
        <v>0</v>
      </c>
      <c r="AJ11568">
        <v>538130</v>
      </c>
      <c r="AK11568" t="s">
        <v>32841</v>
      </c>
      <c r="AL11568" t="s">
        <v>32842</v>
      </c>
      <c r="AM11568" t="s">
        <v>122</v>
      </c>
      <c r="AN11568" t="s">
        <v>17649</v>
      </c>
      <c r="AO11568">
        <v>10</v>
      </c>
      <c r="AP11568" t="s">
        <v>32843</v>
      </c>
      <c r="AR11568" t="s">
        <v>17651</v>
      </c>
    </row>
    <row r="11569" spans="35:44">
      <c r="AI11569" s="7">
        <f>IF(ISNUMBER(SEARCH($C$1,AL11569)),MAX($AI$1:AI11568)+1,0)</f>
        <v>0</v>
      </c>
      <c r="AJ11569">
        <v>538131</v>
      </c>
      <c r="AK11569" t="s">
        <v>32844</v>
      </c>
      <c r="AL11569" t="s">
        <v>32845</v>
      </c>
      <c r="AM11569" t="s">
        <v>122</v>
      </c>
      <c r="AN11569" t="s">
        <v>17649</v>
      </c>
      <c r="AO11569">
        <v>10</v>
      </c>
      <c r="AP11569" t="s">
        <v>32846</v>
      </c>
      <c r="AR11569" t="s">
        <v>17651</v>
      </c>
    </row>
    <row r="11570" spans="35:44">
      <c r="AI11570" s="7">
        <f>IF(ISNUMBER(SEARCH($C$1,AL11570)),MAX($AI$1:AI11569)+1,0)</f>
        <v>0</v>
      </c>
      <c r="AJ11570">
        <v>538132</v>
      </c>
      <c r="AK11570" t="s">
        <v>32847</v>
      </c>
      <c r="AL11570" t="s">
        <v>32848</v>
      </c>
      <c r="AM11570" t="s">
        <v>122</v>
      </c>
      <c r="AN11570" t="s">
        <v>17649</v>
      </c>
      <c r="AO11570">
        <v>10</v>
      </c>
      <c r="AP11570" t="s">
        <v>32849</v>
      </c>
      <c r="AR11570" t="s">
        <v>17651</v>
      </c>
    </row>
    <row r="11571" spans="35:44">
      <c r="AI11571" s="7">
        <f>IF(ISNUMBER(SEARCH($C$1,AL11571)),MAX($AI$1:AI11570)+1,0)</f>
        <v>0</v>
      </c>
      <c r="AJ11571">
        <v>538133</v>
      </c>
      <c r="AK11571" t="s">
        <v>32850</v>
      </c>
      <c r="AL11571" t="s">
        <v>32851</v>
      </c>
      <c r="AM11571" t="s">
        <v>122</v>
      </c>
      <c r="AN11571" t="s">
        <v>17649</v>
      </c>
      <c r="AO11571">
        <v>10</v>
      </c>
      <c r="AP11571" t="s">
        <v>32852</v>
      </c>
      <c r="AR11571" t="s">
        <v>17651</v>
      </c>
    </row>
    <row r="11572" spans="35:44">
      <c r="AI11572" s="7">
        <f>IF(ISNUMBER(SEARCH($C$1,AL11572)),MAX($AI$1:AI11571)+1,0)</f>
        <v>0</v>
      </c>
      <c r="AJ11572">
        <v>538134</v>
      </c>
      <c r="AK11572" t="s">
        <v>32853</v>
      </c>
      <c r="AL11572" t="s">
        <v>32854</v>
      </c>
      <c r="AM11572" t="s">
        <v>122</v>
      </c>
      <c r="AN11572" t="s">
        <v>17649</v>
      </c>
      <c r="AO11572">
        <v>10</v>
      </c>
      <c r="AP11572" t="s">
        <v>32855</v>
      </c>
      <c r="AR11572" t="s">
        <v>17651</v>
      </c>
    </row>
    <row r="11573" spans="35:44">
      <c r="AI11573" s="7">
        <f>IF(ISNUMBER(SEARCH($C$1,AL11573)),MAX($AI$1:AI11572)+1,0)</f>
        <v>0</v>
      </c>
      <c r="AJ11573">
        <v>538135</v>
      </c>
      <c r="AK11573" t="s">
        <v>32856</v>
      </c>
      <c r="AL11573" t="s">
        <v>32857</v>
      </c>
      <c r="AM11573" t="s">
        <v>122</v>
      </c>
      <c r="AN11573" t="s">
        <v>17649</v>
      </c>
      <c r="AO11573">
        <v>10</v>
      </c>
      <c r="AP11573" t="s">
        <v>32858</v>
      </c>
      <c r="AR11573" t="s">
        <v>17651</v>
      </c>
    </row>
    <row r="11574" spans="35:44">
      <c r="AI11574" s="7">
        <f>IF(ISNUMBER(SEARCH($C$1,AL11574)),MAX($AI$1:AI11573)+1,0)</f>
        <v>0</v>
      </c>
      <c r="AJ11574">
        <v>538136</v>
      </c>
      <c r="AK11574" t="s">
        <v>32859</v>
      </c>
      <c r="AL11574" t="s">
        <v>32860</v>
      </c>
      <c r="AM11574" t="s">
        <v>122</v>
      </c>
      <c r="AN11574" t="s">
        <v>17649</v>
      </c>
      <c r="AO11574">
        <v>10</v>
      </c>
      <c r="AP11574" t="s">
        <v>32861</v>
      </c>
      <c r="AR11574" t="s">
        <v>17651</v>
      </c>
    </row>
    <row r="11575" spans="35:44">
      <c r="AI11575" s="7">
        <f>IF(ISNUMBER(SEARCH($C$1,AL11575)),MAX($AI$1:AI11574)+1,0)</f>
        <v>0</v>
      </c>
      <c r="AJ11575">
        <v>538137</v>
      </c>
      <c r="AK11575" t="s">
        <v>32862</v>
      </c>
      <c r="AL11575" t="s">
        <v>32863</v>
      </c>
      <c r="AM11575" t="s">
        <v>122</v>
      </c>
      <c r="AN11575" t="s">
        <v>17649</v>
      </c>
      <c r="AO11575">
        <v>10</v>
      </c>
      <c r="AP11575" t="s">
        <v>32864</v>
      </c>
      <c r="AR11575" t="s">
        <v>17651</v>
      </c>
    </row>
    <row r="11576" spans="35:44">
      <c r="AI11576" s="7">
        <f>IF(ISNUMBER(SEARCH($C$1,AL11576)),MAX($AI$1:AI11575)+1,0)</f>
        <v>0</v>
      </c>
      <c r="AJ11576">
        <v>538138</v>
      </c>
      <c r="AK11576" t="s">
        <v>32865</v>
      </c>
      <c r="AL11576" t="s">
        <v>32866</v>
      </c>
      <c r="AM11576" t="s">
        <v>122</v>
      </c>
      <c r="AN11576" t="s">
        <v>17649</v>
      </c>
      <c r="AO11576">
        <v>10</v>
      </c>
      <c r="AP11576" t="s">
        <v>32867</v>
      </c>
      <c r="AR11576" t="s">
        <v>17651</v>
      </c>
    </row>
    <row r="11577" spans="35:44">
      <c r="AI11577" s="7">
        <f>IF(ISNUMBER(SEARCH($C$1,AL11577)),MAX($AI$1:AI11576)+1,0)</f>
        <v>0</v>
      </c>
      <c r="AJ11577">
        <v>538139</v>
      </c>
      <c r="AK11577" t="s">
        <v>32868</v>
      </c>
      <c r="AL11577" t="s">
        <v>32869</v>
      </c>
      <c r="AM11577" t="s">
        <v>122</v>
      </c>
      <c r="AN11577" t="s">
        <v>17649</v>
      </c>
      <c r="AO11577">
        <v>10</v>
      </c>
      <c r="AP11577" t="s">
        <v>32870</v>
      </c>
      <c r="AR11577" t="s">
        <v>17651</v>
      </c>
    </row>
    <row r="11578" spans="35:44">
      <c r="AI11578" s="7">
        <f>IF(ISNUMBER(SEARCH($C$1,AL11578)),MAX($AI$1:AI11577)+1,0)</f>
        <v>0</v>
      </c>
      <c r="AJ11578">
        <v>538140</v>
      </c>
      <c r="AK11578" t="s">
        <v>32871</v>
      </c>
      <c r="AL11578" t="s">
        <v>32872</v>
      </c>
      <c r="AM11578" t="s">
        <v>122</v>
      </c>
      <c r="AN11578" t="s">
        <v>17649</v>
      </c>
      <c r="AO11578">
        <v>10</v>
      </c>
      <c r="AP11578" t="s">
        <v>32873</v>
      </c>
      <c r="AR11578" t="s">
        <v>17651</v>
      </c>
    </row>
    <row r="11579" spans="35:44">
      <c r="AI11579" s="7">
        <f>IF(ISNUMBER(SEARCH($C$1,AL11579)),MAX($AI$1:AI11578)+1,0)</f>
        <v>0</v>
      </c>
      <c r="AJ11579">
        <v>538141</v>
      </c>
      <c r="AK11579" t="s">
        <v>32874</v>
      </c>
      <c r="AL11579" t="s">
        <v>32875</v>
      </c>
      <c r="AM11579" t="s">
        <v>122</v>
      </c>
      <c r="AN11579" t="s">
        <v>17649</v>
      </c>
      <c r="AO11579">
        <v>10</v>
      </c>
      <c r="AP11579" t="s">
        <v>32876</v>
      </c>
      <c r="AR11579" t="s">
        <v>17651</v>
      </c>
    </row>
    <row r="11580" spans="35:44">
      <c r="AI11580" s="7">
        <f>IF(ISNUMBER(SEARCH($C$1,AL11580)),MAX($AI$1:AI11579)+1,0)</f>
        <v>0</v>
      </c>
      <c r="AJ11580">
        <v>538142</v>
      </c>
      <c r="AK11580" t="s">
        <v>32877</v>
      </c>
      <c r="AL11580" t="s">
        <v>32878</v>
      </c>
      <c r="AM11580" t="s">
        <v>122</v>
      </c>
      <c r="AN11580" t="s">
        <v>17649</v>
      </c>
      <c r="AO11580">
        <v>10</v>
      </c>
      <c r="AP11580" t="s">
        <v>32879</v>
      </c>
      <c r="AR11580" t="s">
        <v>17651</v>
      </c>
    </row>
    <row r="11581" spans="35:44">
      <c r="AI11581" s="7">
        <f>IF(ISNUMBER(SEARCH($C$1,AL11581)),MAX($AI$1:AI11580)+1,0)</f>
        <v>0</v>
      </c>
      <c r="AJ11581">
        <v>538143</v>
      </c>
      <c r="AK11581" t="s">
        <v>32880</v>
      </c>
      <c r="AL11581" t="s">
        <v>32881</v>
      </c>
      <c r="AM11581" t="s">
        <v>122</v>
      </c>
      <c r="AN11581" t="s">
        <v>17649</v>
      </c>
      <c r="AO11581">
        <v>10</v>
      </c>
      <c r="AP11581" t="s">
        <v>32882</v>
      </c>
      <c r="AR11581" t="s">
        <v>17651</v>
      </c>
    </row>
    <row r="11582" spans="35:44">
      <c r="AI11582" s="7">
        <f>IF(ISNUMBER(SEARCH($C$1,AL11582)),MAX($AI$1:AI11581)+1,0)</f>
        <v>0</v>
      </c>
      <c r="AJ11582">
        <v>538144</v>
      </c>
      <c r="AK11582" t="s">
        <v>32883</v>
      </c>
      <c r="AL11582" t="s">
        <v>32884</v>
      </c>
      <c r="AM11582" t="s">
        <v>122</v>
      </c>
      <c r="AN11582" t="s">
        <v>17649</v>
      </c>
      <c r="AO11582">
        <v>10</v>
      </c>
      <c r="AP11582" t="s">
        <v>32885</v>
      </c>
      <c r="AR11582" t="s">
        <v>17651</v>
      </c>
    </row>
    <row r="11583" spans="35:44">
      <c r="AI11583" s="7">
        <f>IF(ISNUMBER(SEARCH($C$1,AL11583)),MAX($AI$1:AI11582)+1,0)</f>
        <v>0</v>
      </c>
      <c r="AJ11583">
        <v>538145</v>
      </c>
      <c r="AK11583" t="s">
        <v>32886</v>
      </c>
      <c r="AL11583" t="s">
        <v>32887</v>
      </c>
      <c r="AM11583" t="s">
        <v>122</v>
      </c>
      <c r="AN11583" t="s">
        <v>17649</v>
      </c>
      <c r="AO11583">
        <v>10</v>
      </c>
      <c r="AP11583" t="s">
        <v>32888</v>
      </c>
      <c r="AR11583" t="s">
        <v>17651</v>
      </c>
    </row>
    <row r="11584" spans="35:44">
      <c r="AI11584" s="7">
        <f>IF(ISNUMBER(SEARCH($C$1,AL11584)),MAX($AI$1:AI11583)+1,0)</f>
        <v>0</v>
      </c>
      <c r="AJ11584">
        <v>538146</v>
      </c>
      <c r="AK11584" t="s">
        <v>32889</v>
      </c>
      <c r="AL11584" t="s">
        <v>32890</v>
      </c>
      <c r="AM11584" t="s">
        <v>122</v>
      </c>
      <c r="AN11584" t="s">
        <v>17649</v>
      </c>
      <c r="AO11584">
        <v>10</v>
      </c>
      <c r="AP11584" t="s">
        <v>32891</v>
      </c>
      <c r="AR11584" t="s">
        <v>17651</v>
      </c>
    </row>
    <row r="11585" spans="35:44">
      <c r="AI11585" s="7">
        <f>IF(ISNUMBER(SEARCH($C$1,AL11585)),MAX($AI$1:AI11584)+1,0)</f>
        <v>0</v>
      </c>
      <c r="AJ11585">
        <v>538147</v>
      </c>
      <c r="AK11585" t="s">
        <v>32892</v>
      </c>
      <c r="AL11585" t="s">
        <v>32893</v>
      </c>
      <c r="AM11585" t="s">
        <v>122</v>
      </c>
      <c r="AN11585" t="s">
        <v>17649</v>
      </c>
      <c r="AO11585">
        <v>10</v>
      </c>
      <c r="AP11585" t="s">
        <v>32894</v>
      </c>
      <c r="AR11585" t="s">
        <v>17651</v>
      </c>
    </row>
    <row r="11586" spans="35:44">
      <c r="AI11586" s="7">
        <f>IF(ISNUMBER(SEARCH($C$1,AL11586)),MAX($AI$1:AI11585)+1,0)</f>
        <v>0</v>
      </c>
      <c r="AJ11586">
        <v>538148</v>
      </c>
      <c r="AK11586" t="s">
        <v>32895</v>
      </c>
      <c r="AL11586" t="s">
        <v>32896</v>
      </c>
      <c r="AM11586" t="s">
        <v>122</v>
      </c>
      <c r="AN11586" t="s">
        <v>17649</v>
      </c>
      <c r="AO11586">
        <v>10</v>
      </c>
      <c r="AP11586" t="s">
        <v>32897</v>
      </c>
      <c r="AR11586" t="s">
        <v>17651</v>
      </c>
    </row>
    <row r="11587" spans="35:44">
      <c r="AI11587" s="7">
        <f>IF(ISNUMBER(SEARCH($C$1,AL11587)),MAX($AI$1:AI11586)+1,0)</f>
        <v>0</v>
      </c>
      <c r="AJ11587">
        <v>538149</v>
      </c>
      <c r="AK11587" t="s">
        <v>32898</v>
      </c>
      <c r="AL11587" t="s">
        <v>32899</v>
      </c>
      <c r="AM11587" t="s">
        <v>122</v>
      </c>
      <c r="AN11587" t="s">
        <v>17649</v>
      </c>
      <c r="AO11587">
        <v>10</v>
      </c>
      <c r="AP11587" t="s">
        <v>32900</v>
      </c>
      <c r="AR11587" t="s">
        <v>17651</v>
      </c>
    </row>
    <row r="11588" spans="35:44">
      <c r="AI11588" s="7">
        <f>IF(ISNUMBER(SEARCH($C$1,AL11588)),MAX($AI$1:AI11587)+1,0)</f>
        <v>0</v>
      </c>
      <c r="AJ11588">
        <v>538150</v>
      </c>
      <c r="AK11588" t="s">
        <v>32901</v>
      </c>
      <c r="AL11588" t="s">
        <v>32902</v>
      </c>
      <c r="AM11588" t="s">
        <v>122</v>
      </c>
      <c r="AN11588" t="s">
        <v>17649</v>
      </c>
      <c r="AO11588">
        <v>10</v>
      </c>
      <c r="AP11588" t="s">
        <v>32903</v>
      </c>
      <c r="AR11588" t="s">
        <v>17651</v>
      </c>
    </row>
    <row r="11589" spans="35:44">
      <c r="AI11589" s="7">
        <f>IF(ISNUMBER(SEARCH($C$1,AL11589)),MAX($AI$1:AI11588)+1,0)</f>
        <v>0</v>
      </c>
      <c r="AJ11589">
        <v>538151</v>
      </c>
      <c r="AK11589" t="s">
        <v>32904</v>
      </c>
      <c r="AL11589" t="s">
        <v>32905</v>
      </c>
      <c r="AM11589" t="s">
        <v>122</v>
      </c>
      <c r="AN11589" t="s">
        <v>17649</v>
      </c>
      <c r="AO11589">
        <v>10</v>
      </c>
      <c r="AP11589" t="s">
        <v>32906</v>
      </c>
      <c r="AR11589" t="s">
        <v>17651</v>
      </c>
    </row>
    <row r="11590" spans="35:44">
      <c r="AI11590" s="7">
        <f>IF(ISNUMBER(SEARCH($C$1,AL11590)),MAX($AI$1:AI11589)+1,0)</f>
        <v>0</v>
      </c>
      <c r="AJ11590">
        <v>538152</v>
      </c>
      <c r="AK11590" t="s">
        <v>32907</v>
      </c>
      <c r="AL11590" t="s">
        <v>32908</v>
      </c>
      <c r="AM11590" t="s">
        <v>122</v>
      </c>
      <c r="AN11590" t="s">
        <v>17649</v>
      </c>
      <c r="AO11590">
        <v>10</v>
      </c>
      <c r="AP11590" t="s">
        <v>32909</v>
      </c>
      <c r="AR11590" t="s">
        <v>17651</v>
      </c>
    </row>
    <row r="11591" spans="35:44">
      <c r="AI11591" s="7">
        <f>IF(ISNUMBER(SEARCH($C$1,AL11591)),MAX($AI$1:AI11590)+1,0)</f>
        <v>0</v>
      </c>
      <c r="AJ11591">
        <v>538153</v>
      </c>
      <c r="AK11591" t="s">
        <v>32910</v>
      </c>
      <c r="AL11591" t="s">
        <v>32911</v>
      </c>
      <c r="AM11591" t="s">
        <v>122</v>
      </c>
      <c r="AN11591" t="s">
        <v>17649</v>
      </c>
      <c r="AO11591">
        <v>10</v>
      </c>
      <c r="AP11591" t="s">
        <v>32912</v>
      </c>
      <c r="AR11591" t="s">
        <v>17651</v>
      </c>
    </row>
    <row r="11592" spans="35:44">
      <c r="AI11592" s="7">
        <f>IF(ISNUMBER(SEARCH($C$1,AL11592)),MAX($AI$1:AI11591)+1,0)</f>
        <v>0</v>
      </c>
      <c r="AJ11592">
        <v>538154</v>
      </c>
      <c r="AK11592" t="s">
        <v>32913</v>
      </c>
      <c r="AL11592" t="s">
        <v>32914</v>
      </c>
      <c r="AM11592" t="s">
        <v>122</v>
      </c>
      <c r="AN11592" t="s">
        <v>17649</v>
      </c>
      <c r="AO11592">
        <v>10</v>
      </c>
      <c r="AP11592" t="s">
        <v>32915</v>
      </c>
      <c r="AR11592" t="s">
        <v>17651</v>
      </c>
    </row>
    <row r="11593" spans="35:44">
      <c r="AI11593" s="7">
        <f>IF(ISNUMBER(SEARCH($C$1,AL11593)),MAX($AI$1:AI11592)+1,0)</f>
        <v>0</v>
      </c>
      <c r="AJ11593">
        <v>538155</v>
      </c>
      <c r="AK11593" t="s">
        <v>32916</v>
      </c>
      <c r="AL11593" t="s">
        <v>32917</v>
      </c>
      <c r="AM11593" t="s">
        <v>122</v>
      </c>
      <c r="AN11593" t="s">
        <v>17649</v>
      </c>
      <c r="AO11593">
        <v>10</v>
      </c>
      <c r="AP11593" t="s">
        <v>32918</v>
      </c>
      <c r="AR11593" t="s">
        <v>17651</v>
      </c>
    </row>
    <row r="11594" spans="35:44">
      <c r="AI11594" s="7">
        <f>IF(ISNUMBER(SEARCH($C$1,AL11594)),MAX($AI$1:AI11593)+1,0)</f>
        <v>0</v>
      </c>
      <c r="AJ11594">
        <v>538156</v>
      </c>
      <c r="AK11594" t="s">
        <v>32919</v>
      </c>
      <c r="AL11594" t="s">
        <v>32920</v>
      </c>
      <c r="AM11594" t="s">
        <v>122</v>
      </c>
      <c r="AN11594" t="s">
        <v>17649</v>
      </c>
      <c r="AO11594">
        <v>10</v>
      </c>
      <c r="AP11594" t="s">
        <v>32921</v>
      </c>
      <c r="AR11594" t="s">
        <v>17651</v>
      </c>
    </row>
    <row r="11595" spans="35:44">
      <c r="AI11595" s="7">
        <f>IF(ISNUMBER(SEARCH($C$1,AL11595)),MAX($AI$1:AI11594)+1,0)</f>
        <v>0</v>
      </c>
      <c r="AJ11595">
        <v>538157</v>
      </c>
      <c r="AK11595" t="s">
        <v>32922</v>
      </c>
      <c r="AL11595" t="s">
        <v>32923</v>
      </c>
      <c r="AM11595" t="s">
        <v>122</v>
      </c>
      <c r="AN11595" t="s">
        <v>17649</v>
      </c>
      <c r="AO11595">
        <v>10</v>
      </c>
      <c r="AP11595" t="s">
        <v>32924</v>
      </c>
      <c r="AR11595" t="s">
        <v>17651</v>
      </c>
    </row>
    <row r="11596" spans="35:44">
      <c r="AI11596" s="7">
        <f>IF(ISNUMBER(SEARCH($C$1,AL11596)),MAX($AI$1:AI11595)+1,0)</f>
        <v>0</v>
      </c>
      <c r="AJ11596">
        <v>538158</v>
      </c>
      <c r="AK11596" t="s">
        <v>32925</v>
      </c>
      <c r="AL11596" t="s">
        <v>32926</v>
      </c>
      <c r="AM11596" t="s">
        <v>122</v>
      </c>
      <c r="AN11596" t="s">
        <v>17649</v>
      </c>
      <c r="AO11596">
        <v>10</v>
      </c>
      <c r="AP11596" t="s">
        <v>32927</v>
      </c>
      <c r="AR11596" t="s">
        <v>17651</v>
      </c>
    </row>
    <row r="11597" spans="35:44">
      <c r="AI11597" s="7">
        <f>IF(ISNUMBER(SEARCH($C$1,AL11597)),MAX($AI$1:AI11596)+1,0)</f>
        <v>0</v>
      </c>
      <c r="AJ11597">
        <v>538159</v>
      </c>
      <c r="AK11597" t="s">
        <v>32928</v>
      </c>
      <c r="AL11597" t="s">
        <v>32929</v>
      </c>
      <c r="AM11597" t="s">
        <v>122</v>
      </c>
      <c r="AN11597" t="s">
        <v>17649</v>
      </c>
      <c r="AO11597">
        <v>10</v>
      </c>
      <c r="AP11597" t="s">
        <v>32930</v>
      </c>
      <c r="AR11597" t="s">
        <v>17651</v>
      </c>
    </row>
    <row r="11598" spans="35:44">
      <c r="AI11598" s="7">
        <f>IF(ISNUMBER(SEARCH($C$1,AL11598)),MAX($AI$1:AI11597)+1,0)</f>
        <v>0</v>
      </c>
      <c r="AJ11598">
        <v>538160</v>
      </c>
      <c r="AK11598" t="s">
        <v>32931</v>
      </c>
      <c r="AL11598" t="s">
        <v>32932</v>
      </c>
      <c r="AM11598" t="s">
        <v>122</v>
      </c>
      <c r="AN11598" t="s">
        <v>17649</v>
      </c>
      <c r="AO11598">
        <v>10</v>
      </c>
      <c r="AP11598" t="s">
        <v>32933</v>
      </c>
      <c r="AR11598" t="s">
        <v>17651</v>
      </c>
    </row>
    <row r="11599" spans="35:44">
      <c r="AI11599" s="7">
        <f>IF(ISNUMBER(SEARCH($C$1,AL11599)),MAX($AI$1:AI11598)+1,0)</f>
        <v>0</v>
      </c>
      <c r="AJ11599">
        <v>538161</v>
      </c>
      <c r="AK11599" t="s">
        <v>32934</v>
      </c>
      <c r="AL11599" t="s">
        <v>32935</v>
      </c>
      <c r="AM11599" t="s">
        <v>122</v>
      </c>
      <c r="AN11599" t="s">
        <v>17649</v>
      </c>
      <c r="AO11599">
        <v>10</v>
      </c>
      <c r="AP11599" t="s">
        <v>32936</v>
      </c>
      <c r="AR11599" t="s">
        <v>17651</v>
      </c>
    </row>
    <row r="11600" spans="35:44">
      <c r="AI11600" s="7">
        <f>IF(ISNUMBER(SEARCH($C$1,AL11600)),MAX($AI$1:AI11599)+1,0)</f>
        <v>0</v>
      </c>
      <c r="AJ11600">
        <v>538162</v>
      </c>
      <c r="AK11600" t="s">
        <v>32937</v>
      </c>
      <c r="AL11600" t="s">
        <v>32938</v>
      </c>
      <c r="AM11600" t="s">
        <v>122</v>
      </c>
      <c r="AN11600" t="s">
        <v>17649</v>
      </c>
      <c r="AO11600">
        <v>10</v>
      </c>
      <c r="AP11600" t="s">
        <v>32939</v>
      </c>
      <c r="AR11600" t="s">
        <v>17651</v>
      </c>
    </row>
    <row r="11601" spans="35:44">
      <c r="AI11601" s="7">
        <f>IF(ISNUMBER(SEARCH($C$1,AL11601)),MAX($AI$1:AI11600)+1,0)</f>
        <v>0</v>
      </c>
      <c r="AJ11601">
        <v>538163</v>
      </c>
      <c r="AK11601" t="s">
        <v>32940</v>
      </c>
      <c r="AL11601" t="s">
        <v>32941</v>
      </c>
      <c r="AM11601" t="s">
        <v>122</v>
      </c>
      <c r="AN11601" t="s">
        <v>17649</v>
      </c>
      <c r="AO11601">
        <v>10</v>
      </c>
      <c r="AP11601" t="s">
        <v>32942</v>
      </c>
      <c r="AR11601" t="s">
        <v>17651</v>
      </c>
    </row>
    <row r="11602" spans="35:44">
      <c r="AI11602" s="7">
        <f>IF(ISNUMBER(SEARCH($C$1,AL11602)),MAX($AI$1:AI11601)+1,0)</f>
        <v>0</v>
      </c>
      <c r="AJ11602">
        <v>538164</v>
      </c>
      <c r="AK11602" t="s">
        <v>32943</v>
      </c>
      <c r="AL11602" t="s">
        <v>32944</v>
      </c>
      <c r="AM11602" t="s">
        <v>122</v>
      </c>
      <c r="AN11602" t="s">
        <v>17649</v>
      </c>
      <c r="AO11602">
        <v>10</v>
      </c>
      <c r="AP11602" t="s">
        <v>32945</v>
      </c>
      <c r="AR11602" t="s">
        <v>17651</v>
      </c>
    </row>
    <row r="11603" spans="35:44">
      <c r="AI11603" s="7">
        <f>IF(ISNUMBER(SEARCH($C$1,AL11603)),MAX($AI$1:AI11602)+1,0)</f>
        <v>0</v>
      </c>
      <c r="AJ11603">
        <v>538165</v>
      </c>
      <c r="AK11603" t="s">
        <v>32946</v>
      </c>
      <c r="AL11603" t="s">
        <v>32947</v>
      </c>
      <c r="AM11603" t="s">
        <v>122</v>
      </c>
      <c r="AN11603" t="s">
        <v>17649</v>
      </c>
      <c r="AO11603">
        <v>10</v>
      </c>
      <c r="AP11603" t="s">
        <v>32948</v>
      </c>
      <c r="AR11603" t="s">
        <v>17651</v>
      </c>
    </row>
    <row r="11604" spans="35:44">
      <c r="AI11604" s="7">
        <f>IF(ISNUMBER(SEARCH($C$1,AL11604)),MAX($AI$1:AI11603)+1,0)</f>
        <v>0</v>
      </c>
      <c r="AJ11604">
        <v>538166</v>
      </c>
      <c r="AK11604" t="s">
        <v>32949</v>
      </c>
      <c r="AL11604" t="s">
        <v>32950</v>
      </c>
      <c r="AM11604" t="s">
        <v>122</v>
      </c>
      <c r="AN11604" t="s">
        <v>17649</v>
      </c>
      <c r="AO11604">
        <v>10</v>
      </c>
      <c r="AP11604" t="s">
        <v>32951</v>
      </c>
      <c r="AR11604" t="s">
        <v>17651</v>
      </c>
    </row>
    <row r="11605" spans="35:44">
      <c r="AI11605" s="7">
        <f>IF(ISNUMBER(SEARCH($C$1,AL11605)),MAX($AI$1:AI11604)+1,0)</f>
        <v>0</v>
      </c>
      <c r="AJ11605">
        <v>538167</v>
      </c>
      <c r="AK11605" t="s">
        <v>32952</v>
      </c>
      <c r="AL11605" t="s">
        <v>32953</v>
      </c>
      <c r="AM11605" t="s">
        <v>122</v>
      </c>
      <c r="AN11605" t="s">
        <v>17649</v>
      </c>
      <c r="AO11605">
        <v>10</v>
      </c>
      <c r="AP11605" t="s">
        <v>32954</v>
      </c>
      <c r="AR11605" t="s">
        <v>17651</v>
      </c>
    </row>
    <row r="11606" spans="35:44">
      <c r="AI11606" s="7">
        <f>IF(ISNUMBER(SEARCH($C$1,AL11606)),MAX($AI$1:AI11605)+1,0)</f>
        <v>0</v>
      </c>
      <c r="AJ11606">
        <v>538168</v>
      </c>
      <c r="AK11606" t="s">
        <v>32955</v>
      </c>
      <c r="AL11606" t="s">
        <v>32956</v>
      </c>
      <c r="AM11606" t="s">
        <v>122</v>
      </c>
      <c r="AN11606" t="s">
        <v>17649</v>
      </c>
      <c r="AO11606">
        <v>10</v>
      </c>
      <c r="AP11606" t="s">
        <v>32957</v>
      </c>
      <c r="AR11606" t="s">
        <v>17651</v>
      </c>
    </row>
    <row r="11607" spans="35:44">
      <c r="AI11607" s="7">
        <f>IF(ISNUMBER(SEARCH($C$1,AL11607)),MAX($AI$1:AI11606)+1,0)</f>
        <v>0</v>
      </c>
      <c r="AJ11607">
        <v>538169</v>
      </c>
      <c r="AK11607" t="s">
        <v>32958</v>
      </c>
      <c r="AL11607" t="s">
        <v>32959</v>
      </c>
      <c r="AM11607" t="s">
        <v>122</v>
      </c>
      <c r="AN11607" t="s">
        <v>17649</v>
      </c>
      <c r="AO11607">
        <v>10</v>
      </c>
      <c r="AP11607" t="s">
        <v>32960</v>
      </c>
      <c r="AR11607" t="s">
        <v>17651</v>
      </c>
    </row>
    <row r="11608" spans="35:44">
      <c r="AI11608" s="7">
        <f>IF(ISNUMBER(SEARCH($C$1,AL11608)),MAX($AI$1:AI11607)+1,0)</f>
        <v>0</v>
      </c>
      <c r="AJ11608">
        <v>538170</v>
      </c>
      <c r="AK11608" t="s">
        <v>32961</v>
      </c>
      <c r="AL11608" t="s">
        <v>32962</v>
      </c>
      <c r="AM11608" t="s">
        <v>122</v>
      </c>
      <c r="AN11608" t="s">
        <v>17649</v>
      </c>
      <c r="AO11608">
        <v>10</v>
      </c>
      <c r="AP11608" t="s">
        <v>32963</v>
      </c>
      <c r="AR11608" t="s">
        <v>17651</v>
      </c>
    </row>
    <row r="11609" spans="35:44">
      <c r="AI11609" s="7">
        <f>IF(ISNUMBER(SEARCH($C$1,AL11609)),MAX($AI$1:AI11608)+1,0)</f>
        <v>0</v>
      </c>
      <c r="AJ11609">
        <v>538171</v>
      </c>
      <c r="AK11609" t="s">
        <v>32964</v>
      </c>
      <c r="AL11609" t="s">
        <v>32965</v>
      </c>
      <c r="AM11609" t="s">
        <v>122</v>
      </c>
      <c r="AN11609" t="s">
        <v>17649</v>
      </c>
      <c r="AO11609">
        <v>10</v>
      </c>
      <c r="AP11609" t="s">
        <v>32966</v>
      </c>
      <c r="AR11609" t="s">
        <v>17651</v>
      </c>
    </row>
    <row r="11610" spans="35:44">
      <c r="AI11610" s="7">
        <f>IF(ISNUMBER(SEARCH($C$1,AL11610)),MAX($AI$1:AI11609)+1,0)</f>
        <v>0</v>
      </c>
      <c r="AJ11610">
        <v>538172</v>
      </c>
      <c r="AK11610" t="s">
        <v>32967</v>
      </c>
      <c r="AL11610" t="s">
        <v>32968</v>
      </c>
      <c r="AM11610" t="s">
        <v>122</v>
      </c>
      <c r="AN11610" t="s">
        <v>17649</v>
      </c>
      <c r="AO11610">
        <v>10</v>
      </c>
      <c r="AP11610" t="s">
        <v>32969</v>
      </c>
      <c r="AR11610" t="s">
        <v>17651</v>
      </c>
    </row>
    <row r="11611" spans="35:44">
      <c r="AI11611" s="7">
        <f>IF(ISNUMBER(SEARCH($C$1,AL11611)),MAX($AI$1:AI11610)+1,0)</f>
        <v>0</v>
      </c>
      <c r="AJ11611">
        <v>538173</v>
      </c>
      <c r="AK11611" t="s">
        <v>32970</v>
      </c>
      <c r="AL11611" t="s">
        <v>32971</v>
      </c>
      <c r="AM11611" t="s">
        <v>122</v>
      </c>
      <c r="AN11611" t="s">
        <v>17649</v>
      </c>
      <c r="AO11611">
        <v>10</v>
      </c>
      <c r="AP11611" t="s">
        <v>32972</v>
      </c>
      <c r="AR11611" t="s">
        <v>17651</v>
      </c>
    </row>
    <row r="11612" spans="35:44">
      <c r="AI11612" s="7">
        <f>IF(ISNUMBER(SEARCH($C$1,AL11612)),MAX($AI$1:AI11611)+1,0)</f>
        <v>0</v>
      </c>
      <c r="AJ11612">
        <v>538174</v>
      </c>
      <c r="AK11612" t="s">
        <v>32973</v>
      </c>
      <c r="AL11612" t="s">
        <v>32974</v>
      </c>
      <c r="AM11612" t="s">
        <v>122</v>
      </c>
      <c r="AN11612" t="s">
        <v>17649</v>
      </c>
      <c r="AO11612">
        <v>10</v>
      </c>
      <c r="AP11612" t="s">
        <v>32975</v>
      </c>
      <c r="AR11612" t="s">
        <v>17651</v>
      </c>
    </row>
    <row r="11613" spans="35:44">
      <c r="AI11613" s="7">
        <f>IF(ISNUMBER(SEARCH($C$1,AL11613)),MAX($AI$1:AI11612)+1,0)</f>
        <v>0</v>
      </c>
      <c r="AJ11613">
        <v>538175</v>
      </c>
      <c r="AK11613" t="s">
        <v>32976</v>
      </c>
      <c r="AL11613" t="s">
        <v>32977</v>
      </c>
      <c r="AM11613" t="s">
        <v>122</v>
      </c>
      <c r="AN11613" t="s">
        <v>17649</v>
      </c>
      <c r="AO11613">
        <v>10</v>
      </c>
      <c r="AP11613" t="s">
        <v>32978</v>
      </c>
      <c r="AR11613" t="s">
        <v>17651</v>
      </c>
    </row>
    <row r="11614" spans="35:44">
      <c r="AI11614" s="7">
        <f>IF(ISNUMBER(SEARCH($C$1,AL11614)),MAX($AI$1:AI11613)+1,0)</f>
        <v>0</v>
      </c>
      <c r="AJ11614">
        <v>538176</v>
      </c>
      <c r="AK11614" t="s">
        <v>32979</v>
      </c>
      <c r="AL11614" t="s">
        <v>32980</v>
      </c>
      <c r="AM11614" t="s">
        <v>122</v>
      </c>
      <c r="AN11614" t="s">
        <v>17649</v>
      </c>
      <c r="AO11614">
        <v>10</v>
      </c>
      <c r="AP11614" t="s">
        <v>32981</v>
      </c>
      <c r="AR11614" t="s">
        <v>17651</v>
      </c>
    </row>
    <row r="11615" spans="35:44">
      <c r="AI11615" s="7">
        <f>IF(ISNUMBER(SEARCH($C$1,AL11615)),MAX($AI$1:AI11614)+1,0)</f>
        <v>0</v>
      </c>
      <c r="AJ11615">
        <v>538177</v>
      </c>
      <c r="AK11615" t="s">
        <v>32982</v>
      </c>
      <c r="AL11615" t="s">
        <v>32983</v>
      </c>
      <c r="AM11615" t="s">
        <v>122</v>
      </c>
      <c r="AN11615" t="s">
        <v>17649</v>
      </c>
      <c r="AO11615">
        <v>10</v>
      </c>
      <c r="AP11615" t="s">
        <v>32984</v>
      </c>
      <c r="AR11615" t="s">
        <v>17651</v>
      </c>
    </row>
    <row r="11616" spans="35:44">
      <c r="AI11616" s="7">
        <f>IF(ISNUMBER(SEARCH($C$1,AL11616)),MAX($AI$1:AI11615)+1,0)</f>
        <v>0</v>
      </c>
      <c r="AJ11616">
        <v>538178</v>
      </c>
      <c r="AK11616" t="s">
        <v>32985</v>
      </c>
      <c r="AL11616" t="s">
        <v>32986</v>
      </c>
      <c r="AM11616" t="s">
        <v>122</v>
      </c>
      <c r="AN11616" t="s">
        <v>17649</v>
      </c>
      <c r="AO11616">
        <v>10</v>
      </c>
      <c r="AP11616" t="s">
        <v>32987</v>
      </c>
      <c r="AR11616" t="s">
        <v>17651</v>
      </c>
    </row>
    <row r="11617" spans="35:44">
      <c r="AI11617" s="7">
        <f>IF(ISNUMBER(SEARCH($C$1,AL11617)),MAX($AI$1:AI11616)+1,0)</f>
        <v>0</v>
      </c>
      <c r="AJ11617">
        <v>538179</v>
      </c>
      <c r="AK11617" t="s">
        <v>32988</v>
      </c>
      <c r="AL11617" t="s">
        <v>32989</v>
      </c>
      <c r="AM11617" t="s">
        <v>122</v>
      </c>
      <c r="AN11617" t="s">
        <v>17649</v>
      </c>
      <c r="AO11617">
        <v>10</v>
      </c>
      <c r="AP11617" t="s">
        <v>32990</v>
      </c>
      <c r="AR11617" t="s">
        <v>17651</v>
      </c>
    </row>
    <row r="11618" spans="35:44">
      <c r="AI11618" s="7">
        <f>IF(ISNUMBER(SEARCH($C$1,AL11618)),MAX($AI$1:AI11617)+1,0)</f>
        <v>0</v>
      </c>
      <c r="AJ11618">
        <v>538180</v>
      </c>
      <c r="AK11618" t="s">
        <v>32991</v>
      </c>
      <c r="AL11618" t="s">
        <v>32992</v>
      </c>
      <c r="AM11618" t="s">
        <v>122</v>
      </c>
      <c r="AN11618" t="s">
        <v>129</v>
      </c>
      <c r="AO11618">
        <v>10</v>
      </c>
      <c r="AP11618" t="s">
        <v>32993</v>
      </c>
      <c r="AQ11618" t="s">
        <v>1055</v>
      </c>
      <c r="AR11618" t="s">
        <v>126</v>
      </c>
    </row>
    <row r="11619" spans="35:44">
      <c r="AI11619" s="7">
        <f>IF(ISNUMBER(SEARCH($C$1,AL11619)),MAX($AI$1:AI11618)+1,0)</f>
        <v>0</v>
      </c>
      <c r="AJ11619">
        <v>538181</v>
      </c>
      <c r="AK11619" t="s">
        <v>32994</v>
      </c>
      <c r="AL11619" t="s">
        <v>32995</v>
      </c>
      <c r="AM11619" t="s">
        <v>122</v>
      </c>
      <c r="AN11619" t="s">
        <v>17649</v>
      </c>
      <c r="AO11619">
        <v>10</v>
      </c>
      <c r="AP11619" t="s">
        <v>32996</v>
      </c>
      <c r="AR11619" t="s">
        <v>17651</v>
      </c>
    </row>
    <row r="11620" spans="35:44">
      <c r="AI11620" s="7">
        <f>IF(ISNUMBER(SEARCH($C$1,AL11620)),MAX($AI$1:AI11619)+1,0)</f>
        <v>0</v>
      </c>
      <c r="AJ11620">
        <v>538182</v>
      </c>
      <c r="AK11620" t="s">
        <v>32997</v>
      </c>
      <c r="AL11620" t="s">
        <v>32998</v>
      </c>
      <c r="AM11620" t="s">
        <v>122</v>
      </c>
      <c r="AN11620" t="s">
        <v>17649</v>
      </c>
      <c r="AO11620">
        <v>10</v>
      </c>
      <c r="AP11620" t="s">
        <v>32999</v>
      </c>
      <c r="AR11620" t="s">
        <v>17651</v>
      </c>
    </row>
    <row r="11621" spans="35:44">
      <c r="AI11621" s="7">
        <f>IF(ISNUMBER(SEARCH($C$1,AL11621)),MAX($AI$1:AI11620)+1,0)</f>
        <v>0</v>
      </c>
      <c r="AJ11621">
        <v>538183</v>
      </c>
      <c r="AK11621" t="s">
        <v>33000</v>
      </c>
      <c r="AL11621" t="s">
        <v>33001</v>
      </c>
      <c r="AM11621" t="s">
        <v>122</v>
      </c>
      <c r="AN11621" t="s">
        <v>17649</v>
      </c>
      <c r="AO11621">
        <v>10</v>
      </c>
      <c r="AP11621" t="s">
        <v>33002</v>
      </c>
      <c r="AR11621" t="s">
        <v>17651</v>
      </c>
    </row>
    <row r="11622" spans="35:44">
      <c r="AI11622" s="7">
        <f>IF(ISNUMBER(SEARCH($C$1,AL11622)),MAX($AI$1:AI11621)+1,0)</f>
        <v>0</v>
      </c>
      <c r="AJ11622">
        <v>538184</v>
      </c>
      <c r="AK11622" t="s">
        <v>33003</v>
      </c>
      <c r="AL11622" t="s">
        <v>33004</v>
      </c>
      <c r="AM11622" t="s">
        <v>122</v>
      </c>
      <c r="AN11622" t="s">
        <v>17649</v>
      </c>
      <c r="AO11622">
        <v>10</v>
      </c>
      <c r="AP11622" t="s">
        <v>33005</v>
      </c>
      <c r="AR11622" t="s">
        <v>17651</v>
      </c>
    </row>
    <row r="11623" spans="35:44">
      <c r="AI11623" s="7">
        <f>IF(ISNUMBER(SEARCH($C$1,AL11623)),MAX($AI$1:AI11622)+1,0)</f>
        <v>0</v>
      </c>
      <c r="AJ11623">
        <v>538185</v>
      </c>
      <c r="AK11623" t="s">
        <v>33006</v>
      </c>
      <c r="AL11623" t="s">
        <v>33007</v>
      </c>
      <c r="AM11623" t="s">
        <v>122</v>
      </c>
      <c r="AN11623" t="s">
        <v>17649</v>
      </c>
      <c r="AO11623">
        <v>10</v>
      </c>
      <c r="AP11623" t="s">
        <v>33008</v>
      </c>
      <c r="AR11623" t="s">
        <v>17651</v>
      </c>
    </row>
    <row r="11624" spans="35:44">
      <c r="AI11624" s="7">
        <f>IF(ISNUMBER(SEARCH($C$1,AL11624)),MAX($AI$1:AI11623)+1,0)</f>
        <v>0</v>
      </c>
      <c r="AJ11624">
        <v>538186</v>
      </c>
      <c r="AK11624" t="s">
        <v>33009</v>
      </c>
      <c r="AL11624" t="s">
        <v>33010</v>
      </c>
      <c r="AM11624" t="s">
        <v>122</v>
      </c>
      <c r="AN11624" t="s">
        <v>17649</v>
      </c>
      <c r="AO11624">
        <v>10</v>
      </c>
      <c r="AP11624" t="s">
        <v>33011</v>
      </c>
      <c r="AR11624" t="s">
        <v>17651</v>
      </c>
    </row>
    <row r="11625" spans="35:44">
      <c r="AI11625" s="7">
        <f>IF(ISNUMBER(SEARCH($C$1,AL11625)),MAX($AI$1:AI11624)+1,0)</f>
        <v>0</v>
      </c>
      <c r="AJ11625">
        <v>538187</v>
      </c>
      <c r="AK11625" t="s">
        <v>33012</v>
      </c>
      <c r="AL11625" t="s">
        <v>33013</v>
      </c>
      <c r="AM11625" t="s">
        <v>122</v>
      </c>
      <c r="AN11625" t="s">
        <v>17649</v>
      </c>
      <c r="AO11625">
        <v>10</v>
      </c>
      <c r="AP11625" t="s">
        <v>33014</v>
      </c>
      <c r="AR11625" t="s">
        <v>17651</v>
      </c>
    </row>
    <row r="11626" spans="35:44">
      <c r="AI11626" s="7">
        <f>IF(ISNUMBER(SEARCH($C$1,AL11626)),MAX($AI$1:AI11625)+1,0)</f>
        <v>0</v>
      </c>
      <c r="AJ11626">
        <v>538188</v>
      </c>
      <c r="AK11626" t="s">
        <v>33015</v>
      </c>
      <c r="AL11626" t="s">
        <v>33016</v>
      </c>
      <c r="AM11626" t="s">
        <v>122</v>
      </c>
      <c r="AN11626" t="s">
        <v>17649</v>
      </c>
      <c r="AO11626">
        <v>10</v>
      </c>
      <c r="AP11626" t="s">
        <v>33017</v>
      </c>
      <c r="AR11626" t="s">
        <v>17651</v>
      </c>
    </row>
    <row r="11627" spans="35:44">
      <c r="AI11627" s="7">
        <f>IF(ISNUMBER(SEARCH($C$1,AL11627)),MAX($AI$1:AI11626)+1,0)</f>
        <v>0</v>
      </c>
      <c r="AJ11627">
        <v>538189</v>
      </c>
      <c r="AK11627" t="s">
        <v>33018</v>
      </c>
      <c r="AL11627" t="s">
        <v>33019</v>
      </c>
      <c r="AM11627" t="s">
        <v>122</v>
      </c>
      <c r="AN11627" t="s">
        <v>17649</v>
      </c>
      <c r="AO11627">
        <v>10</v>
      </c>
      <c r="AP11627" t="s">
        <v>33020</v>
      </c>
      <c r="AR11627" t="s">
        <v>17651</v>
      </c>
    </row>
    <row r="11628" spans="35:44">
      <c r="AI11628" s="7">
        <f>IF(ISNUMBER(SEARCH($C$1,AL11628)),MAX($AI$1:AI11627)+1,0)</f>
        <v>0</v>
      </c>
      <c r="AJ11628">
        <v>538190</v>
      </c>
      <c r="AK11628" t="s">
        <v>33021</v>
      </c>
      <c r="AL11628" t="s">
        <v>33022</v>
      </c>
      <c r="AM11628" t="s">
        <v>122</v>
      </c>
      <c r="AN11628" t="s">
        <v>17649</v>
      </c>
      <c r="AO11628">
        <v>10</v>
      </c>
      <c r="AP11628" t="s">
        <v>33023</v>
      </c>
      <c r="AR11628" t="s">
        <v>17651</v>
      </c>
    </row>
    <row r="11629" spans="35:44">
      <c r="AI11629" s="7">
        <f>IF(ISNUMBER(SEARCH($C$1,AL11629)),MAX($AI$1:AI11628)+1,0)</f>
        <v>0</v>
      </c>
      <c r="AJ11629">
        <v>538191</v>
      </c>
      <c r="AK11629" t="s">
        <v>33024</v>
      </c>
      <c r="AL11629" t="s">
        <v>33025</v>
      </c>
      <c r="AM11629" t="s">
        <v>122</v>
      </c>
      <c r="AN11629" t="s">
        <v>17649</v>
      </c>
      <c r="AO11629">
        <v>10</v>
      </c>
      <c r="AP11629" t="s">
        <v>33026</v>
      </c>
      <c r="AR11629" t="s">
        <v>17651</v>
      </c>
    </row>
    <row r="11630" spans="35:44">
      <c r="AI11630" s="7">
        <f>IF(ISNUMBER(SEARCH($C$1,AL11630)),MAX($AI$1:AI11629)+1,0)</f>
        <v>0</v>
      </c>
      <c r="AJ11630">
        <v>538192</v>
      </c>
      <c r="AK11630" t="s">
        <v>33027</v>
      </c>
      <c r="AL11630" t="s">
        <v>33028</v>
      </c>
      <c r="AM11630" t="s">
        <v>122</v>
      </c>
      <c r="AN11630" t="s">
        <v>17649</v>
      </c>
      <c r="AO11630">
        <v>10</v>
      </c>
      <c r="AP11630" t="s">
        <v>33029</v>
      </c>
      <c r="AR11630" t="s">
        <v>17651</v>
      </c>
    </row>
    <row r="11631" spans="35:44">
      <c r="AI11631" s="7">
        <f>IF(ISNUMBER(SEARCH($C$1,AL11631)),MAX($AI$1:AI11630)+1,0)</f>
        <v>0</v>
      </c>
      <c r="AJ11631">
        <v>538193</v>
      </c>
      <c r="AK11631" t="s">
        <v>33030</v>
      </c>
      <c r="AL11631" t="s">
        <v>33031</v>
      </c>
      <c r="AM11631" t="s">
        <v>122</v>
      </c>
      <c r="AN11631" t="s">
        <v>17649</v>
      </c>
      <c r="AO11631">
        <v>10</v>
      </c>
      <c r="AP11631" t="s">
        <v>33032</v>
      </c>
      <c r="AR11631" t="s">
        <v>17651</v>
      </c>
    </row>
    <row r="11632" spans="35:44">
      <c r="AI11632" s="7">
        <f>IF(ISNUMBER(SEARCH($C$1,AL11632)),MAX($AI$1:AI11631)+1,0)</f>
        <v>0</v>
      </c>
      <c r="AJ11632">
        <v>538194</v>
      </c>
      <c r="AK11632" t="s">
        <v>33033</v>
      </c>
      <c r="AL11632" t="s">
        <v>33034</v>
      </c>
      <c r="AM11632" t="s">
        <v>122</v>
      </c>
      <c r="AN11632" t="s">
        <v>17649</v>
      </c>
      <c r="AO11632">
        <v>10</v>
      </c>
      <c r="AP11632" t="s">
        <v>33035</v>
      </c>
      <c r="AR11632" t="s">
        <v>17651</v>
      </c>
    </row>
    <row r="11633" spans="35:44">
      <c r="AI11633" s="7">
        <f>IF(ISNUMBER(SEARCH($C$1,AL11633)),MAX($AI$1:AI11632)+1,0)</f>
        <v>0</v>
      </c>
      <c r="AJ11633">
        <v>538195</v>
      </c>
      <c r="AK11633" t="s">
        <v>33036</v>
      </c>
      <c r="AL11633" t="s">
        <v>33037</v>
      </c>
      <c r="AM11633" t="s">
        <v>122</v>
      </c>
      <c r="AN11633" t="s">
        <v>17649</v>
      </c>
      <c r="AO11633">
        <v>10</v>
      </c>
      <c r="AP11633" t="s">
        <v>33038</v>
      </c>
      <c r="AR11633" t="s">
        <v>17651</v>
      </c>
    </row>
    <row r="11634" spans="35:44">
      <c r="AI11634" s="7">
        <f>IF(ISNUMBER(SEARCH($C$1,AL11634)),MAX($AI$1:AI11633)+1,0)</f>
        <v>0</v>
      </c>
      <c r="AJ11634">
        <v>538196</v>
      </c>
      <c r="AK11634" t="s">
        <v>33039</v>
      </c>
      <c r="AL11634" t="s">
        <v>33040</v>
      </c>
      <c r="AM11634" t="s">
        <v>122</v>
      </c>
      <c r="AN11634" t="s">
        <v>17649</v>
      </c>
      <c r="AO11634">
        <v>10</v>
      </c>
      <c r="AP11634" t="s">
        <v>33041</v>
      </c>
      <c r="AR11634" t="s">
        <v>17651</v>
      </c>
    </row>
    <row r="11635" spans="35:44">
      <c r="AI11635" s="7">
        <f>IF(ISNUMBER(SEARCH($C$1,AL11635)),MAX($AI$1:AI11634)+1,0)</f>
        <v>0</v>
      </c>
      <c r="AJ11635">
        <v>538197</v>
      </c>
      <c r="AK11635" t="s">
        <v>33042</v>
      </c>
      <c r="AL11635" t="s">
        <v>33043</v>
      </c>
      <c r="AM11635" t="s">
        <v>122</v>
      </c>
      <c r="AN11635" t="s">
        <v>17649</v>
      </c>
      <c r="AO11635">
        <v>10</v>
      </c>
      <c r="AP11635" t="s">
        <v>33044</v>
      </c>
      <c r="AR11635" t="s">
        <v>17651</v>
      </c>
    </row>
    <row r="11636" spans="35:44">
      <c r="AI11636" s="7">
        <f>IF(ISNUMBER(SEARCH($C$1,AL11636)),MAX($AI$1:AI11635)+1,0)</f>
        <v>0</v>
      </c>
      <c r="AJ11636">
        <v>538198</v>
      </c>
      <c r="AK11636" t="s">
        <v>33045</v>
      </c>
      <c r="AL11636" t="s">
        <v>33046</v>
      </c>
      <c r="AM11636" t="s">
        <v>122</v>
      </c>
      <c r="AN11636" t="s">
        <v>17649</v>
      </c>
      <c r="AO11636">
        <v>10</v>
      </c>
      <c r="AP11636" t="s">
        <v>33047</v>
      </c>
      <c r="AR11636" t="s">
        <v>17651</v>
      </c>
    </row>
    <row r="11637" spans="35:44">
      <c r="AI11637" s="7">
        <f>IF(ISNUMBER(SEARCH($C$1,AL11637)),MAX($AI$1:AI11636)+1,0)</f>
        <v>0</v>
      </c>
      <c r="AJ11637">
        <v>538199</v>
      </c>
      <c r="AK11637" t="s">
        <v>33048</v>
      </c>
      <c r="AL11637" t="s">
        <v>33049</v>
      </c>
      <c r="AM11637" t="s">
        <v>122</v>
      </c>
      <c r="AN11637" t="s">
        <v>17649</v>
      </c>
      <c r="AO11637">
        <v>10</v>
      </c>
      <c r="AP11637" t="s">
        <v>33050</v>
      </c>
      <c r="AR11637" t="s">
        <v>17651</v>
      </c>
    </row>
    <row r="11638" spans="35:44">
      <c r="AI11638" s="7">
        <f>IF(ISNUMBER(SEARCH($C$1,AL11638)),MAX($AI$1:AI11637)+1,0)</f>
        <v>0</v>
      </c>
      <c r="AJ11638">
        <v>538200</v>
      </c>
      <c r="AK11638" t="s">
        <v>33051</v>
      </c>
      <c r="AL11638" t="s">
        <v>33052</v>
      </c>
      <c r="AM11638" t="s">
        <v>122</v>
      </c>
      <c r="AN11638" t="s">
        <v>17649</v>
      </c>
      <c r="AO11638">
        <v>10</v>
      </c>
      <c r="AP11638" t="s">
        <v>33053</v>
      </c>
      <c r="AR11638" t="s">
        <v>17651</v>
      </c>
    </row>
    <row r="11639" spans="35:44">
      <c r="AI11639" s="7">
        <f>IF(ISNUMBER(SEARCH($C$1,AL11639)),MAX($AI$1:AI11638)+1,0)</f>
        <v>0</v>
      </c>
      <c r="AJ11639">
        <v>538201</v>
      </c>
      <c r="AK11639" t="s">
        <v>33054</v>
      </c>
      <c r="AL11639" t="s">
        <v>33055</v>
      </c>
      <c r="AM11639" t="s">
        <v>122</v>
      </c>
      <c r="AN11639" t="s">
        <v>17649</v>
      </c>
      <c r="AO11639">
        <v>10</v>
      </c>
      <c r="AP11639" t="s">
        <v>33056</v>
      </c>
      <c r="AR11639" t="s">
        <v>17651</v>
      </c>
    </row>
    <row r="11640" spans="35:44">
      <c r="AI11640" s="7">
        <f>IF(ISNUMBER(SEARCH($C$1,AL11640)),MAX($AI$1:AI11639)+1,0)</f>
        <v>0</v>
      </c>
      <c r="AJ11640">
        <v>538202</v>
      </c>
      <c r="AK11640" t="s">
        <v>33057</v>
      </c>
      <c r="AL11640" t="s">
        <v>33058</v>
      </c>
      <c r="AM11640" t="s">
        <v>122</v>
      </c>
      <c r="AN11640" t="s">
        <v>17649</v>
      </c>
      <c r="AO11640">
        <v>10</v>
      </c>
      <c r="AP11640" t="s">
        <v>33059</v>
      </c>
      <c r="AR11640" t="s">
        <v>17651</v>
      </c>
    </row>
    <row r="11641" spans="35:44">
      <c r="AI11641" s="7">
        <f>IF(ISNUMBER(SEARCH($C$1,AL11641)),MAX($AI$1:AI11640)+1,0)</f>
        <v>0</v>
      </c>
      <c r="AJ11641">
        <v>538203</v>
      </c>
      <c r="AK11641" t="s">
        <v>33060</v>
      </c>
      <c r="AL11641" t="s">
        <v>33061</v>
      </c>
      <c r="AM11641" t="s">
        <v>122</v>
      </c>
      <c r="AN11641" t="s">
        <v>17649</v>
      </c>
      <c r="AO11641">
        <v>10</v>
      </c>
      <c r="AP11641" t="s">
        <v>33062</v>
      </c>
      <c r="AR11641" t="s">
        <v>17651</v>
      </c>
    </row>
    <row r="11642" spans="35:44">
      <c r="AI11642" s="7">
        <f>IF(ISNUMBER(SEARCH($C$1,AL11642)),MAX($AI$1:AI11641)+1,0)</f>
        <v>0</v>
      </c>
      <c r="AJ11642">
        <v>538204</v>
      </c>
      <c r="AK11642" t="s">
        <v>33063</v>
      </c>
      <c r="AL11642" t="s">
        <v>33064</v>
      </c>
      <c r="AM11642" t="s">
        <v>122</v>
      </c>
      <c r="AN11642" t="s">
        <v>17649</v>
      </c>
      <c r="AO11642">
        <v>10</v>
      </c>
      <c r="AP11642" t="s">
        <v>33065</v>
      </c>
      <c r="AR11642" t="s">
        <v>17651</v>
      </c>
    </row>
    <row r="11643" spans="35:44">
      <c r="AI11643" s="7">
        <f>IF(ISNUMBER(SEARCH($C$1,AL11643)),MAX($AI$1:AI11642)+1,0)</f>
        <v>0</v>
      </c>
      <c r="AJ11643">
        <v>538205</v>
      </c>
      <c r="AK11643" t="s">
        <v>33066</v>
      </c>
      <c r="AL11643" t="s">
        <v>33067</v>
      </c>
      <c r="AM11643" t="s">
        <v>122</v>
      </c>
      <c r="AN11643" t="s">
        <v>17649</v>
      </c>
      <c r="AO11643">
        <v>10</v>
      </c>
      <c r="AP11643" t="s">
        <v>33068</v>
      </c>
      <c r="AR11643" t="s">
        <v>17651</v>
      </c>
    </row>
    <row r="11644" spans="35:44">
      <c r="AI11644" s="7">
        <f>IF(ISNUMBER(SEARCH($C$1,AL11644)),MAX($AI$1:AI11643)+1,0)</f>
        <v>0</v>
      </c>
      <c r="AJ11644">
        <v>538206</v>
      </c>
      <c r="AK11644" t="s">
        <v>33069</v>
      </c>
      <c r="AL11644" t="s">
        <v>33070</v>
      </c>
      <c r="AM11644" t="s">
        <v>122</v>
      </c>
      <c r="AN11644" t="s">
        <v>17649</v>
      </c>
      <c r="AO11644">
        <v>10</v>
      </c>
      <c r="AP11644" t="s">
        <v>33071</v>
      </c>
      <c r="AR11644" t="s">
        <v>17651</v>
      </c>
    </row>
    <row r="11645" spans="35:44">
      <c r="AI11645" s="7">
        <f>IF(ISNUMBER(SEARCH($C$1,AL11645)),MAX($AI$1:AI11644)+1,0)</f>
        <v>0</v>
      </c>
      <c r="AJ11645">
        <v>538207</v>
      </c>
      <c r="AK11645" t="s">
        <v>33072</v>
      </c>
      <c r="AL11645" t="s">
        <v>33073</v>
      </c>
      <c r="AM11645" t="s">
        <v>122</v>
      </c>
      <c r="AN11645" t="s">
        <v>17649</v>
      </c>
      <c r="AO11645">
        <v>10</v>
      </c>
      <c r="AP11645" t="s">
        <v>33074</v>
      </c>
      <c r="AR11645" t="s">
        <v>17651</v>
      </c>
    </row>
    <row r="11646" spans="35:44">
      <c r="AI11646" s="7">
        <f>IF(ISNUMBER(SEARCH($C$1,AL11646)),MAX($AI$1:AI11645)+1,0)</f>
        <v>0</v>
      </c>
      <c r="AJ11646">
        <v>538208</v>
      </c>
      <c r="AK11646" t="s">
        <v>33075</v>
      </c>
      <c r="AL11646" t="s">
        <v>33076</v>
      </c>
      <c r="AM11646" t="s">
        <v>122</v>
      </c>
      <c r="AN11646" t="s">
        <v>17649</v>
      </c>
      <c r="AO11646">
        <v>10</v>
      </c>
      <c r="AP11646" t="s">
        <v>33077</v>
      </c>
      <c r="AR11646" t="s">
        <v>17651</v>
      </c>
    </row>
    <row r="11647" spans="35:44">
      <c r="AI11647" s="7">
        <f>IF(ISNUMBER(SEARCH($C$1,AL11647)),MAX($AI$1:AI11646)+1,0)</f>
        <v>0</v>
      </c>
      <c r="AJ11647">
        <v>538209</v>
      </c>
      <c r="AK11647" t="s">
        <v>33078</v>
      </c>
      <c r="AL11647" t="s">
        <v>33079</v>
      </c>
      <c r="AM11647" t="s">
        <v>122</v>
      </c>
      <c r="AN11647" t="s">
        <v>17649</v>
      </c>
      <c r="AO11647">
        <v>10</v>
      </c>
      <c r="AP11647" t="s">
        <v>33080</v>
      </c>
      <c r="AR11647" t="s">
        <v>17651</v>
      </c>
    </row>
    <row r="11648" spans="35:44">
      <c r="AI11648" s="7">
        <f>IF(ISNUMBER(SEARCH($C$1,AL11648)),MAX($AI$1:AI11647)+1,0)</f>
        <v>0</v>
      </c>
      <c r="AJ11648">
        <v>538210</v>
      </c>
      <c r="AK11648" t="s">
        <v>33081</v>
      </c>
      <c r="AL11648" t="s">
        <v>33082</v>
      </c>
      <c r="AM11648" t="s">
        <v>122</v>
      </c>
      <c r="AN11648" t="s">
        <v>17649</v>
      </c>
      <c r="AO11648">
        <v>10</v>
      </c>
      <c r="AP11648" t="s">
        <v>33083</v>
      </c>
      <c r="AR11648" t="s">
        <v>17651</v>
      </c>
    </row>
    <row r="11649" spans="35:44">
      <c r="AI11649" s="7">
        <f>IF(ISNUMBER(SEARCH($C$1,AL11649)),MAX($AI$1:AI11648)+1,0)</f>
        <v>0</v>
      </c>
      <c r="AJ11649">
        <v>538211</v>
      </c>
      <c r="AK11649" t="s">
        <v>33084</v>
      </c>
      <c r="AL11649" t="s">
        <v>33085</v>
      </c>
      <c r="AM11649" t="s">
        <v>122</v>
      </c>
      <c r="AN11649" t="s">
        <v>17649</v>
      </c>
      <c r="AO11649">
        <v>10</v>
      </c>
      <c r="AP11649" t="s">
        <v>33086</v>
      </c>
      <c r="AR11649" t="s">
        <v>17651</v>
      </c>
    </row>
    <row r="11650" spans="35:44">
      <c r="AI11650" s="7">
        <f>IF(ISNUMBER(SEARCH($C$1,AL11650)),MAX($AI$1:AI11649)+1,0)</f>
        <v>0</v>
      </c>
      <c r="AJ11650">
        <v>538212</v>
      </c>
      <c r="AK11650" t="s">
        <v>33087</v>
      </c>
      <c r="AL11650" t="s">
        <v>33088</v>
      </c>
      <c r="AM11650" t="s">
        <v>122</v>
      </c>
      <c r="AN11650" t="s">
        <v>129</v>
      </c>
      <c r="AO11650">
        <v>10</v>
      </c>
      <c r="AP11650" t="s">
        <v>33089</v>
      </c>
      <c r="AR11650" t="s">
        <v>126</v>
      </c>
    </row>
    <row r="11651" spans="35:44">
      <c r="AI11651" s="7">
        <f>IF(ISNUMBER(SEARCH($C$1,AL11651)),MAX($AI$1:AI11650)+1,0)</f>
        <v>0</v>
      </c>
      <c r="AJ11651">
        <v>538213</v>
      </c>
      <c r="AK11651" t="s">
        <v>33090</v>
      </c>
      <c r="AL11651" t="s">
        <v>33091</v>
      </c>
      <c r="AM11651" t="s">
        <v>122</v>
      </c>
      <c r="AN11651" t="s">
        <v>17649</v>
      </c>
      <c r="AO11651">
        <v>10</v>
      </c>
      <c r="AP11651" t="s">
        <v>33092</v>
      </c>
      <c r="AR11651" t="s">
        <v>17651</v>
      </c>
    </row>
    <row r="11652" spans="35:44">
      <c r="AI11652" s="7">
        <f>IF(ISNUMBER(SEARCH($C$1,AL11652)),MAX($AI$1:AI11651)+1,0)</f>
        <v>0</v>
      </c>
      <c r="AJ11652">
        <v>538214</v>
      </c>
      <c r="AK11652" t="s">
        <v>33093</v>
      </c>
      <c r="AL11652" t="s">
        <v>33094</v>
      </c>
      <c r="AM11652" t="s">
        <v>122</v>
      </c>
      <c r="AN11652" t="s">
        <v>17649</v>
      </c>
      <c r="AO11652">
        <v>10</v>
      </c>
      <c r="AP11652" t="s">
        <v>33095</v>
      </c>
      <c r="AR11652" t="s">
        <v>17651</v>
      </c>
    </row>
    <row r="11653" spans="35:44">
      <c r="AI11653" s="7">
        <f>IF(ISNUMBER(SEARCH($C$1,AL11653)),MAX($AI$1:AI11652)+1,0)</f>
        <v>0</v>
      </c>
      <c r="AJ11653">
        <v>538215</v>
      </c>
      <c r="AK11653" t="s">
        <v>33096</v>
      </c>
      <c r="AL11653" t="s">
        <v>33097</v>
      </c>
      <c r="AM11653" t="s">
        <v>122</v>
      </c>
      <c r="AN11653" t="s">
        <v>17649</v>
      </c>
      <c r="AO11653">
        <v>10</v>
      </c>
      <c r="AP11653" t="s">
        <v>33098</v>
      </c>
      <c r="AR11653" t="s">
        <v>17651</v>
      </c>
    </row>
    <row r="11654" spans="35:44">
      <c r="AI11654" s="7">
        <f>IF(ISNUMBER(SEARCH($C$1,AL11654)),MAX($AI$1:AI11653)+1,0)</f>
        <v>0</v>
      </c>
      <c r="AJ11654">
        <v>538216</v>
      </c>
      <c r="AK11654" t="s">
        <v>33099</v>
      </c>
      <c r="AL11654" t="s">
        <v>33100</v>
      </c>
      <c r="AM11654" t="s">
        <v>122</v>
      </c>
      <c r="AN11654" t="s">
        <v>17649</v>
      </c>
      <c r="AO11654">
        <v>10</v>
      </c>
      <c r="AP11654" t="s">
        <v>33101</v>
      </c>
      <c r="AR11654" t="s">
        <v>17651</v>
      </c>
    </row>
    <row r="11655" spans="35:44">
      <c r="AI11655" s="7">
        <f>IF(ISNUMBER(SEARCH($C$1,AL11655)),MAX($AI$1:AI11654)+1,0)</f>
        <v>0</v>
      </c>
      <c r="AJ11655">
        <v>538217</v>
      </c>
      <c r="AK11655" t="s">
        <v>33102</v>
      </c>
      <c r="AL11655" t="s">
        <v>33103</v>
      </c>
      <c r="AM11655" t="s">
        <v>122</v>
      </c>
      <c r="AN11655" t="s">
        <v>17649</v>
      </c>
      <c r="AO11655">
        <v>10</v>
      </c>
      <c r="AP11655" t="s">
        <v>33104</v>
      </c>
      <c r="AR11655" t="s">
        <v>17651</v>
      </c>
    </row>
    <row r="11656" spans="35:44">
      <c r="AI11656" s="7">
        <f>IF(ISNUMBER(SEARCH($C$1,AL11656)),MAX($AI$1:AI11655)+1,0)</f>
        <v>0</v>
      </c>
      <c r="AJ11656">
        <v>538218</v>
      </c>
      <c r="AK11656" t="s">
        <v>33105</v>
      </c>
      <c r="AL11656" t="s">
        <v>33106</v>
      </c>
      <c r="AM11656" t="s">
        <v>122</v>
      </c>
      <c r="AN11656" t="s">
        <v>17649</v>
      </c>
      <c r="AO11656">
        <v>10</v>
      </c>
      <c r="AP11656" t="s">
        <v>33107</v>
      </c>
      <c r="AR11656" t="s">
        <v>17651</v>
      </c>
    </row>
    <row r="11657" spans="35:44">
      <c r="AI11657" s="7">
        <f>IF(ISNUMBER(SEARCH($C$1,AL11657)),MAX($AI$1:AI11656)+1,0)</f>
        <v>0</v>
      </c>
      <c r="AJ11657">
        <v>538219</v>
      </c>
      <c r="AK11657" t="s">
        <v>33108</v>
      </c>
      <c r="AL11657" t="s">
        <v>33109</v>
      </c>
      <c r="AM11657" t="s">
        <v>122</v>
      </c>
      <c r="AN11657" t="s">
        <v>17649</v>
      </c>
      <c r="AO11657">
        <v>10</v>
      </c>
      <c r="AP11657" t="s">
        <v>33110</v>
      </c>
      <c r="AR11657" t="s">
        <v>17651</v>
      </c>
    </row>
    <row r="11658" spans="35:44">
      <c r="AI11658" s="7">
        <f>IF(ISNUMBER(SEARCH($C$1,AL11658)),MAX($AI$1:AI11657)+1,0)</f>
        <v>0</v>
      </c>
      <c r="AJ11658">
        <v>538220</v>
      </c>
      <c r="AK11658" t="s">
        <v>33111</v>
      </c>
      <c r="AL11658" t="s">
        <v>33112</v>
      </c>
      <c r="AM11658" t="s">
        <v>122</v>
      </c>
      <c r="AN11658" t="s">
        <v>150</v>
      </c>
      <c r="AO11658">
        <v>1</v>
      </c>
      <c r="AR11658" t="s">
        <v>126</v>
      </c>
    </row>
    <row r="11659" spans="35:44">
      <c r="AI11659" s="7">
        <f>IF(ISNUMBER(SEARCH($C$1,AL11659)),MAX($AI$1:AI11658)+1,0)</f>
        <v>0</v>
      </c>
      <c r="AJ11659">
        <v>538221</v>
      </c>
      <c r="AK11659" t="s">
        <v>33113</v>
      </c>
      <c r="AL11659" t="s">
        <v>33114</v>
      </c>
      <c r="AM11659" t="s">
        <v>122</v>
      </c>
      <c r="AN11659" t="s">
        <v>17649</v>
      </c>
      <c r="AO11659">
        <v>10</v>
      </c>
      <c r="AP11659" t="s">
        <v>33115</v>
      </c>
      <c r="AR11659" t="s">
        <v>17651</v>
      </c>
    </row>
    <row r="11660" spans="35:44">
      <c r="AI11660" s="7">
        <f>IF(ISNUMBER(SEARCH($C$1,AL11660)),MAX($AI$1:AI11659)+1,0)</f>
        <v>0</v>
      </c>
      <c r="AJ11660">
        <v>538222</v>
      </c>
      <c r="AK11660" t="s">
        <v>33116</v>
      </c>
      <c r="AL11660" t="s">
        <v>33117</v>
      </c>
      <c r="AM11660" t="s">
        <v>122</v>
      </c>
      <c r="AN11660" t="s">
        <v>17649</v>
      </c>
      <c r="AO11660">
        <v>10</v>
      </c>
      <c r="AP11660" t="s">
        <v>33118</v>
      </c>
      <c r="AR11660" t="s">
        <v>17651</v>
      </c>
    </row>
    <row r="11661" spans="35:44">
      <c r="AI11661" s="7">
        <f>IF(ISNUMBER(SEARCH($C$1,AL11661)),MAX($AI$1:AI11660)+1,0)</f>
        <v>0</v>
      </c>
      <c r="AJ11661">
        <v>538223</v>
      </c>
      <c r="AK11661" t="s">
        <v>33119</v>
      </c>
      <c r="AL11661" t="s">
        <v>33120</v>
      </c>
      <c r="AM11661" t="s">
        <v>122</v>
      </c>
      <c r="AN11661" t="s">
        <v>17649</v>
      </c>
      <c r="AO11661">
        <v>10</v>
      </c>
      <c r="AP11661" t="s">
        <v>33121</v>
      </c>
      <c r="AR11661" t="s">
        <v>17651</v>
      </c>
    </row>
    <row r="11662" spans="35:44">
      <c r="AI11662" s="7">
        <f>IF(ISNUMBER(SEARCH($C$1,AL11662)),MAX($AI$1:AI11661)+1,0)</f>
        <v>0</v>
      </c>
      <c r="AJ11662">
        <v>538224</v>
      </c>
      <c r="AK11662" t="s">
        <v>33122</v>
      </c>
      <c r="AL11662" t="s">
        <v>33123</v>
      </c>
      <c r="AM11662" t="s">
        <v>122</v>
      </c>
      <c r="AN11662" t="s">
        <v>17649</v>
      </c>
      <c r="AO11662">
        <v>10</v>
      </c>
      <c r="AP11662" t="s">
        <v>33124</v>
      </c>
      <c r="AR11662" t="s">
        <v>17651</v>
      </c>
    </row>
    <row r="11663" spans="35:44">
      <c r="AI11663" s="7">
        <f>IF(ISNUMBER(SEARCH($C$1,AL11663)),MAX($AI$1:AI11662)+1,0)</f>
        <v>0</v>
      </c>
      <c r="AJ11663">
        <v>538225</v>
      </c>
      <c r="AK11663" t="s">
        <v>33125</v>
      </c>
      <c r="AL11663" t="s">
        <v>33126</v>
      </c>
      <c r="AM11663" t="s">
        <v>122</v>
      </c>
      <c r="AN11663" t="s">
        <v>17649</v>
      </c>
      <c r="AO11663">
        <v>10</v>
      </c>
      <c r="AP11663" t="s">
        <v>33127</v>
      </c>
      <c r="AR11663" t="s">
        <v>17651</v>
      </c>
    </row>
    <row r="11664" spans="35:44">
      <c r="AI11664" s="7">
        <f>IF(ISNUMBER(SEARCH($C$1,AL11664)),MAX($AI$1:AI11663)+1,0)</f>
        <v>0</v>
      </c>
      <c r="AJ11664">
        <v>538226</v>
      </c>
      <c r="AK11664" t="s">
        <v>33128</v>
      </c>
      <c r="AL11664" t="s">
        <v>33129</v>
      </c>
      <c r="AM11664" t="s">
        <v>122</v>
      </c>
      <c r="AN11664" t="s">
        <v>17649</v>
      </c>
      <c r="AO11664">
        <v>10</v>
      </c>
      <c r="AP11664" t="s">
        <v>33130</v>
      </c>
      <c r="AR11664" t="s">
        <v>17651</v>
      </c>
    </row>
    <row r="11665" spans="35:44">
      <c r="AI11665" s="7">
        <f>IF(ISNUMBER(SEARCH($C$1,AL11665)),MAX($AI$1:AI11664)+1,0)</f>
        <v>0</v>
      </c>
      <c r="AJ11665">
        <v>538227</v>
      </c>
      <c r="AK11665" t="s">
        <v>33131</v>
      </c>
      <c r="AL11665" t="s">
        <v>33132</v>
      </c>
      <c r="AM11665" t="s">
        <v>122</v>
      </c>
      <c r="AN11665" t="s">
        <v>17649</v>
      </c>
      <c r="AO11665">
        <v>10</v>
      </c>
      <c r="AP11665" t="s">
        <v>33133</v>
      </c>
      <c r="AR11665" t="s">
        <v>17651</v>
      </c>
    </row>
    <row r="11666" spans="35:44">
      <c r="AI11666" s="7">
        <f>IF(ISNUMBER(SEARCH($C$1,AL11666)),MAX($AI$1:AI11665)+1,0)</f>
        <v>0</v>
      </c>
      <c r="AJ11666">
        <v>538228</v>
      </c>
      <c r="AK11666" t="s">
        <v>33134</v>
      </c>
      <c r="AL11666" t="s">
        <v>33135</v>
      </c>
      <c r="AM11666" t="s">
        <v>122</v>
      </c>
      <c r="AN11666" t="s">
        <v>17649</v>
      </c>
      <c r="AO11666">
        <v>10</v>
      </c>
      <c r="AP11666" t="s">
        <v>33136</v>
      </c>
      <c r="AR11666" t="s">
        <v>17651</v>
      </c>
    </row>
    <row r="11667" spans="35:44">
      <c r="AI11667" s="7">
        <f>IF(ISNUMBER(SEARCH($C$1,AL11667)),MAX($AI$1:AI11666)+1,0)</f>
        <v>0</v>
      </c>
      <c r="AJ11667">
        <v>538229</v>
      </c>
      <c r="AK11667" t="s">
        <v>33137</v>
      </c>
      <c r="AL11667" t="s">
        <v>33138</v>
      </c>
      <c r="AM11667" t="s">
        <v>122</v>
      </c>
      <c r="AN11667" t="s">
        <v>17649</v>
      </c>
      <c r="AO11667">
        <v>10</v>
      </c>
      <c r="AP11667" t="s">
        <v>33139</v>
      </c>
      <c r="AR11667" t="s">
        <v>17651</v>
      </c>
    </row>
    <row r="11668" spans="35:44">
      <c r="AI11668" s="7">
        <f>IF(ISNUMBER(SEARCH($C$1,AL11668)),MAX($AI$1:AI11667)+1,0)</f>
        <v>0</v>
      </c>
      <c r="AJ11668">
        <v>538230</v>
      </c>
      <c r="AK11668" t="s">
        <v>33140</v>
      </c>
      <c r="AL11668" t="s">
        <v>33141</v>
      </c>
      <c r="AM11668" t="s">
        <v>122</v>
      </c>
      <c r="AN11668" t="s">
        <v>17649</v>
      </c>
      <c r="AO11668">
        <v>10</v>
      </c>
      <c r="AP11668" t="s">
        <v>33142</v>
      </c>
      <c r="AR11668" t="s">
        <v>17651</v>
      </c>
    </row>
    <row r="11669" spans="35:44">
      <c r="AI11669" s="7">
        <f>IF(ISNUMBER(SEARCH($C$1,AL11669)),MAX($AI$1:AI11668)+1,0)</f>
        <v>0</v>
      </c>
      <c r="AJ11669">
        <v>538231</v>
      </c>
      <c r="AK11669" t="s">
        <v>33143</v>
      </c>
      <c r="AL11669" t="s">
        <v>33144</v>
      </c>
      <c r="AM11669" t="s">
        <v>122</v>
      </c>
      <c r="AN11669" t="s">
        <v>17649</v>
      </c>
      <c r="AO11669">
        <v>10</v>
      </c>
      <c r="AP11669" t="s">
        <v>33145</v>
      </c>
      <c r="AR11669" t="s">
        <v>17651</v>
      </c>
    </row>
    <row r="11670" spans="35:44">
      <c r="AI11670" s="7">
        <f>IF(ISNUMBER(SEARCH($C$1,AL11670)),MAX($AI$1:AI11669)+1,0)</f>
        <v>0</v>
      </c>
      <c r="AJ11670">
        <v>538232</v>
      </c>
      <c r="AK11670" t="s">
        <v>33146</v>
      </c>
      <c r="AL11670" t="s">
        <v>33147</v>
      </c>
      <c r="AM11670" t="s">
        <v>122</v>
      </c>
      <c r="AN11670" t="s">
        <v>17649</v>
      </c>
      <c r="AO11670">
        <v>10</v>
      </c>
      <c r="AP11670" t="s">
        <v>33148</v>
      </c>
      <c r="AR11670" t="s">
        <v>17651</v>
      </c>
    </row>
    <row r="11671" spans="35:44">
      <c r="AI11671" s="7">
        <f>IF(ISNUMBER(SEARCH($C$1,AL11671)),MAX($AI$1:AI11670)+1,0)</f>
        <v>0</v>
      </c>
      <c r="AJ11671">
        <v>538233</v>
      </c>
      <c r="AK11671" t="s">
        <v>33149</v>
      </c>
      <c r="AL11671" t="s">
        <v>33150</v>
      </c>
      <c r="AM11671" t="s">
        <v>122</v>
      </c>
      <c r="AN11671" t="s">
        <v>17649</v>
      </c>
      <c r="AO11671">
        <v>10</v>
      </c>
      <c r="AP11671" t="s">
        <v>33151</v>
      </c>
      <c r="AR11671" t="s">
        <v>17651</v>
      </c>
    </row>
    <row r="11672" spans="35:44">
      <c r="AI11672" s="7">
        <f>IF(ISNUMBER(SEARCH($C$1,AL11672)),MAX($AI$1:AI11671)+1,0)</f>
        <v>0</v>
      </c>
      <c r="AJ11672">
        <v>538234</v>
      </c>
      <c r="AK11672" t="s">
        <v>33152</v>
      </c>
      <c r="AL11672" t="s">
        <v>33153</v>
      </c>
      <c r="AM11672" t="s">
        <v>122</v>
      </c>
      <c r="AN11672" t="s">
        <v>17649</v>
      </c>
      <c r="AO11672">
        <v>10</v>
      </c>
      <c r="AP11672" t="s">
        <v>33154</v>
      </c>
      <c r="AR11672" t="s">
        <v>17651</v>
      </c>
    </row>
    <row r="11673" spans="35:44">
      <c r="AI11673" s="7">
        <f>IF(ISNUMBER(SEARCH($C$1,AL11673)),MAX($AI$1:AI11672)+1,0)</f>
        <v>0</v>
      </c>
      <c r="AJ11673">
        <v>538235</v>
      </c>
      <c r="AK11673" t="s">
        <v>33155</v>
      </c>
      <c r="AL11673" t="s">
        <v>33156</v>
      </c>
      <c r="AM11673" t="s">
        <v>122</v>
      </c>
      <c r="AN11673" t="s">
        <v>17649</v>
      </c>
      <c r="AO11673">
        <v>10</v>
      </c>
      <c r="AP11673" t="s">
        <v>33157</v>
      </c>
      <c r="AR11673" t="s">
        <v>17651</v>
      </c>
    </row>
    <row r="11674" spans="35:44">
      <c r="AI11674" s="7">
        <f>IF(ISNUMBER(SEARCH($C$1,AL11674)),MAX($AI$1:AI11673)+1,0)</f>
        <v>0</v>
      </c>
      <c r="AJ11674">
        <v>538236</v>
      </c>
      <c r="AK11674" t="s">
        <v>33158</v>
      </c>
      <c r="AL11674" t="s">
        <v>33159</v>
      </c>
      <c r="AM11674" t="s">
        <v>122</v>
      </c>
      <c r="AN11674" t="s">
        <v>17649</v>
      </c>
      <c r="AO11674">
        <v>10</v>
      </c>
      <c r="AP11674" t="s">
        <v>33160</v>
      </c>
      <c r="AR11674" t="s">
        <v>17651</v>
      </c>
    </row>
    <row r="11675" spans="35:44">
      <c r="AI11675" s="7">
        <f>IF(ISNUMBER(SEARCH($C$1,AL11675)),MAX($AI$1:AI11674)+1,0)</f>
        <v>0</v>
      </c>
      <c r="AJ11675">
        <v>538237</v>
      </c>
      <c r="AK11675" t="s">
        <v>33161</v>
      </c>
      <c r="AL11675" t="s">
        <v>33162</v>
      </c>
      <c r="AM11675" t="s">
        <v>122</v>
      </c>
      <c r="AN11675" t="s">
        <v>17649</v>
      </c>
      <c r="AO11675">
        <v>10</v>
      </c>
      <c r="AP11675" t="s">
        <v>33163</v>
      </c>
      <c r="AR11675" t="s">
        <v>17651</v>
      </c>
    </row>
    <row r="11676" spans="35:44">
      <c r="AI11676" s="7">
        <f>IF(ISNUMBER(SEARCH($C$1,AL11676)),MAX($AI$1:AI11675)+1,0)</f>
        <v>0</v>
      </c>
      <c r="AJ11676">
        <v>538238</v>
      </c>
      <c r="AK11676" t="s">
        <v>33164</v>
      </c>
      <c r="AL11676" t="s">
        <v>33165</v>
      </c>
      <c r="AM11676" t="s">
        <v>122</v>
      </c>
      <c r="AN11676" t="s">
        <v>17649</v>
      </c>
      <c r="AO11676">
        <v>10</v>
      </c>
      <c r="AP11676" t="s">
        <v>33166</v>
      </c>
      <c r="AR11676" t="s">
        <v>17651</v>
      </c>
    </row>
    <row r="11677" spans="35:44">
      <c r="AI11677" s="7">
        <f>IF(ISNUMBER(SEARCH($C$1,AL11677)),MAX($AI$1:AI11676)+1,0)</f>
        <v>0</v>
      </c>
      <c r="AJ11677">
        <v>538239</v>
      </c>
      <c r="AK11677" t="s">
        <v>33167</v>
      </c>
      <c r="AL11677" t="s">
        <v>33168</v>
      </c>
      <c r="AM11677" t="s">
        <v>122</v>
      </c>
      <c r="AN11677" t="s">
        <v>17649</v>
      </c>
      <c r="AO11677">
        <v>10</v>
      </c>
      <c r="AP11677" t="s">
        <v>33169</v>
      </c>
      <c r="AR11677" t="s">
        <v>17651</v>
      </c>
    </row>
    <row r="11678" spans="35:44">
      <c r="AI11678" s="7">
        <f>IF(ISNUMBER(SEARCH($C$1,AL11678)),MAX($AI$1:AI11677)+1,0)</f>
        <v>0</v>
      </c>
      <c r="AJ11678">
        <v>538240</v>
      </c>
      <c r="AK11678" t="s">
        <v>33170</v>
      </c>
      <c r="AL11678" t="s">
        <v>33171</v>
      </c>
      <c r="AM11678" t="s">
        <v>122</v>
      </c>
      <c r="AN11678" t="s">
        <v>17649</v>
      </c>
      <c r="AO11678">
        <v>10</v>
      </c>
      <c r="AP11678" t="s">
        <v>33172</v>
      </c>
      <c r="AR11678" t="s">
        <v>17651</v>
      </c>
    </row>
    <row r="11679" spans="35:44">
      <c r="AI11679" s="7">
        <f>IF(ISNUMBER(SEARCH($C$1,AL11679)),MAX($AI$1:AI11678)+1,0)</f>
        <v>0</v>
      </c>
      <c r="AJ11679">
        <v>538241</v>
      </c>
      <c r="AK11679" t="s">
        <v>33173</v>
      </c>
      <c r="AL11679" t="s">
        <v>33174</v>
      </c>
      <c r="AM11679" t="s">
        <v>122</v>
      </c>
      <c r="AN11679" t="s">
        <v>17649</v>
      </c>
      <c r="AO11679">
        <v>10</v>
      </c>
      <c r="AP11679" t="s">
        <v>33175</v>
      </c>
      <c r="AR11679" t="s">
        <v>17651</v>
      </c>
    </row>
    <row r="11680" spans="35:44">
      <c r="AI11680" s="7">
        <f>IF(ISNUMBER(SEARCH($C$1,AL11680)),MAX($AI$1:AI11679)+1,0)</f>
        <v>0</v>
      </c>
      <c r="AJ11680">
        <v>538242</v>
      </c>
      <c r="AK11680" t="s">
        <v>33176</v>
      </c>
      <c r="AL11680" t="s">
        <v>33177</v>
      </c>
      <c r="AM11680" t="s">
        <v>122</v>
      </c>
      <c r="AN11680" t="s">
        <v>17649</v>
      </c>
      <c r="AO11680">
        <v>10</v>
      </c>
      <c r="AP11680" t="s">
        <v>33178</v>
      </c>
      <c r="AR11680" t="s">
        <v>17651</v>
      </c>
    </row>
    <row r="11681" spans="35:44">
      <c r="AI11681" s="7">
        <f>IF(ISNUMBER(SEARCH($C$1,AL11681)),MAX($AI$1:AI11680)+1,0)</f>
        <v>0</v>
      </c>
      <c r="AJ11681">
        <v>538243</v>
      </c>
      <c r="AK11681" t="s">
        <v>33179</v>
      </c>
      <c r="AL11681" t="s">
        <v>33180</v>
      </c>
      <c r="AM11681" t="s">
        <v>122</v>
      </c>
      <c r="AN11681" t="s">
        <v>17649</v>
      </c>
      <c r="AO11681">
        <v>10</v>
      </c>
      <c r="AP11681" t="s">
        <v>33181</v>
      </c>
      <c r="AR11681" t="s">
        <v>17651</v>
      </c>
    </row>
    <row r="11682" spans="35:44">
      <c r="AI11682" s="7">
        <f>IF(ISNUMBER(SEARCH($C$1,AL11682)),MAX($AI$1:AI11681)+1,0)</f>
        <v>0</v>
      </c>
      <c r="AJ11682">
        <v>538244</v>
      </c>
      <c r="AK11682" t="s">
        <v>33182</v>
      </c>
      <c r="AL11682" t="s">
        <v>33183</v>
      </c>
      <c r="AM11682" t="s">
        <v>122</v>
      </c>
      <c r="AN11682" t="s">
        <v>17649</v>
      </c>
      <c r="AO11682">
        <v>10</v>
      </c>
      <c r="AP11682" t="s">
        <v>33184</v>
      </c>
      <c r="AR11682" t="s">
        <v>17651</v>
      </c>
    </row>
    <row r="11683" spans="35:44">
      <c r="AI11683" s="7">
        <f>IF(ISNUMBER(SEARCH($C$1,AL11683)),MAX($AI$1:AI11682)+1,0)</f>
        <v>0</v>
      </c>
      <c r="AJ11683">
        <v>538245</v>
      </c>
      <c r="AK11683" t="s">
        <v>33185</v>
      </c>
      <c r="AL11683" t="s">
        <v>33186</v>
      </c>
      <c r="AM11683" t="s">
        <v>122</v>
      </c>
      <c r="AN11683" t="s">
        <v>17649</v>
      </c>
      <c r="AO11683">
        <v>10</v>
      </c>
      <c r="AP11683" t="s">
        <v>33187</v>
      </c>
      <c r="AR11683" t="s">
        <v>17651</v>
      </c>
    </row>
    <row r="11684" spans="35:44">
      <c r="AI11684" s="7">
        <f>IF(ISNUMBER(SEARCH($C$1,AL11684)),MAX($AI$1:AI11683)+1,0)</f>
        <v>0</v>
      </c>
      <c r="AJ11684">
        <v>538246</v>
      </c>
      <c r="AK11684" t="s">
        <v>33188</v>
      </c>
      <c r="AL11684" t="s">
        <v>33189</v>
      </c>
      <c r="AM11684" t="s">
        <v>122</v>
      </c>
      <c r="AN11684" t="s">
        <v>17649</v>
      </c>
      <c r="AO11684">
        <v>10</v>
      </c>
      <c r="AP11684" t="s">
        <v>33190</v>
      </c>
      <c r="AR11684" t="s">
        <v>17651</v>
      </c>
    </row>
    <row r="11685" spans="35:44">
      <c r="AI11685" s="7">
        <f>IF(ISNUMBER(SEARCH($C$1,AL11685)),MAX($AI$1:AI11684)+1,0)</f>
        <v>0</v>
      </c>
      <c r="AJ11685">
        <v>538247</v>
      </c>
      <c r="AK11685" t="s">
        <v>33191</v>
      </c>
      <c r="AL11685" t="s">
        <v>33192</v>
      </c>
      <c r="AM11685" t="s">
        <v>122</v>
      </c>
      <c r="AN11685" t="s">
        <v>17649</v>
      </c>
      <c r="AO11685">
        <v>10</v>
      </c>
      <c r="AP11685" t="s">
        <v>33193</v>
      </c>
      <c r="AR11685" t="s">
        <v>17651</v>
      </c>
    </row>
    <row r="11686" spans="35:44">
      <c r="AI11686" s="7">
        <f>IF(ISNUMBER(SEARCH($C$1,AL11686)),MAX($AI$1:AI11685)+1,0)</f>
        <v>0</v>
      </c>
      <c r="AJ11686">
        <v>538248</v>
      </c>
      <c r="AK11686" t="s">
        <v>33194</v>
      </c>
      <c r="AL11686" t="s">
        <v>33195</v>
      </c>
      <c r="AM11686" t="s">
        <v>122</v>
      </c>
      <c r="AN11686" t="s">
        <v>17649</v>
      </c>
      <c r="AO11686">
        <v>10</v>
      </c>
      <c r="AP11686" t="s">
        <v>33196</v>
      </c>
      <c r="AR11686" t="s">
        <v>17651</v>
      </c>
    </row>
    <row r="11687" spans="35:44">
      <c r="AI11687" s="7">
        <f>IF(ISNUMBER(SEARCH($C$1,AL11687)),MAX($AI$1:AI11686)+1,0)</f>
        <v>0</v>
      </c>
      <c r="AJ11687">
        <v>538249</v>
      </c>
      <c r="AK11687" t="s">
        <v>33197</v>
      </c>
      <c r="AL11687" t="s">
        <v>33198</v>
      </c>
      <c r="AM11687" t="s">
        <v>122</v>
      </c>
      <c r="AN11687" t="s">
        <v>17649</v>
      </c>
      <c r="AO11687">
        <v>10</v>
      </c>
      <c r="AP11687" t="s">
        <v>33199</v>
      </c>
      <c r="AR11687" t="s">
        <v>17651</v>
      </c>
    </row>
    <row r="11688" spans="35:44">
      <c r="AI11688" s="7">
        <f>IF(ISNUMBER(SEARCH($C$1,AL11688)),MAX($AI$1:AI11687)+1,0)</f>
        <v>0</v>
      </c>
      <c r="AJ11688">
        <v>538250</v>
      </c>
      <c r="AK11688" t="s">
        <v>33200</v>
      </c>
      <c r="AL11688" t="s">
        <v>33201</v>
      </c>
      <c r="AM11688" t="s">
        <v>122</v>
      </c>
      <c r="AN11688" t="s">
        <v>17649</v>
      </c>
      <c r="AO11688">
        <v>10</v>
      </c>
      <c r="AP11688" t="s">
        <v>33202</v>
      </c>
      <c r="AR11688" t="s">
        <v>17651</v>
      </c>
    </row>
    <row r="11689" spans="35:44">
      <c r="AI11689" s="7">
        <f>IF(ISNUMBER(SEARCH($C$1,AL11689)),MAX($AI$1:AI11688)+1,0)</f>
        <v>0</v>
      </c>
      <c r="AJ11689">
        <v>538251</v>
      </c>
      <c r="AK11689" t="s">
        <v>33203</v>
      </c>
      <c r="AL11689" t="s">
        <v>33204</v>
      </c>
      <c r="AM11689" t="s">
        <v>122</v>
      </c>
      <c r="AN11689" t="s">
        <v>17649</v>
      </c>
      <c r="AO11689">
        <v>10</v>
      </c>
      <c r="AP11689" t="s">
        <v>33205</v>
      </c>
      <c r="AR11689" t="s">
        <v>17651</v>
      </c>
    </row>
    <row r="11690" spans="35:44">
      <c r="AI11690" s="7">
        <f>IF(ISNUMBER(SEARCH($C$1,AL11690)),MAX($AI$1:AI11689)+1,0)</f>
        <v>0</v>
      </c>
      <c r="AJ11690">
        <v>538252</v>
      </c>
      <c r="AK11690" t="s">
        <v>33206</v>
      </c>
      <c r="AL11690" t="s">
        <v>33207</v>
      </c>
      <c r="AM11690" t="s">
        <v>122</v>
      </c>
      <c r="AN11690" t="s">
        <v>17649</v>
      </c>
      <c r="AO11690">
        <v>10</v>
      </c>
      <c r="AP11690" t="s">
        <v>33208</v>
      </c>
      <c r="AR11690" t="s">
        <v>17651</v>
      </c>
    </row>
    <row r="11691" spans="35:44">
      <c r="AI11691" s="7">
        <f>IF(ISNUMBER(SEARCH($C$1,AL11691)),MAX($AI$1:AI11690)+1,0)</f>
        <v>0</v>
      </c>
      <c r="AJ11691">
        <v>538253</v>
      </c>
      <c r="AK11691" t="s">
        <v>33209</v>
      </c>
      <c r="AL11691" t="s">
        <v>33210</v>
      </c>
      <c r="AM11691" t="s">
        <v>122</v>
      </c>
      <c r="AN11691" t="s">
        <v>17649</v>
      </c>
      <c r="AO11691">
        <v>10</v>
      </c>
      <c r="AP11691" t="s">
        <v>33211</v>
      </c>
      <c r="AR11691" t="s">
        <v>17651</v>
      </c>
    </row>
    <row r="11692" spans="35:44">
      <c r="AI11692" s="7">
        <f>IF(ISNUMBER(SEARCH($C$1,AL11692)),MAX($AI$1:AI11691)+1,0)</f>
        <v>0</v>
      </c>
      <c r="AJ11692">
        <v>538254</v>
      </c>
      <c r="AK11692" t="s">
        <v>33212</v>
      </c>
      <c r="AL11692" t="s">
        <v>33213</v>
      </c>
      <c r="AM11692" t="s">
        <v>122</v>
      </c>
      <c r="AN11692" t="s">
        <v>17649</v>
      </c>
      <c r="AO11692">
        <v>10</v>
      </c>
      <c r="AP11692" t="s">
        <v>33214</v>
      </c>
      <c r="AR11692" t="s">
        <v>17651</v>
      </c>
    </row>
    <row r="11693" spans="35:44">
      <c r="AI11693" s="7">
        <f>IF(ISNUMBER(SEARCH($C$1,AL11693)),MAX($AI$1:AI11692)+1,0)</f>
        <v>0</v>
      </c>
      <c r="AJ11693">
        <v>538255</v>
      </c>
      <c r="AK11693" t="s">
        <v>33215</v>
      </c>
      <c r="AL11693" t="s">
        <v>33216</v>
      </c>
      <c r="AM11693" t="s">
        <v>122</v>
      </c>
      <c r="AN11693" t="s">
        <v>17649</v>
      </c>
      <c r="AO11693">
        <v>10</v>
      </c>
      <c r="AP11693" t="s">
        <v>33217</v>
      </c>
      <c r="AR11693" t="s">
        <v>17651</v>
      </c>
    </row>
    <row r="11694" spans="35:44">
      <c r="AI11694" s="7">
        <f>IF(ISNUMBER(SEARCH($C$1,AL11694)),MAX($AI$1:AI11693)+1,0)</f>
        <v>0</v>
      </c>
      <c r="AJ11694">
        <v>538256</v>
      </c>
      <c r="AK11694" t="s">
        <v>33218</v>
      </c>
      <c r="AL11694" t="s">
        <v>33219</v>
      </c>
      <c r="AM11694" t="s">
        <v>122</v>
      </c>
      <c r="AN11694" t="s">
        <v>17649</v>
      </c>
      <c r="AO11694">
        <v>10</v>
      </c>
      <c r="AP11694" t="s">
        <v>33220</v>
      </c>
      <c r="AR11694" t="s">
        <v>17651</v>
      </c>
    </row>
    <row r="11695" spans="35:44">
      <c r="AI11695" s="7">
        <f>IF(ISNUMBER(SEARCH($C$1,AL11695)),MAX($AI$1:AI11694)+1,0)</f>
        <v>0</v>
      </c>
      <c r="AJ11695">
        <v>538257</v>
      </c>
      <c r="AK11695" t="s">
        <v>33221</v>
      </c>
      <c r="AL11695" t="s">
        <v>33222</v>
      </c>
      <c r="AM11695" t="s">
        <v>122</v>
      </c>
      <c r="AN11695" t="s">
        <v>17649</v>
      </c>
      <c r="AO11695">
        <v>10</v>
      </c>
      <c r="AP11695" t="s">
        <v>33223</v>
      </c>
      <c r="AR11695" t="s">
        <v>17651</v>
      </c>
    </row>
    <row r="11696" spans="35:44">
      <c r="AI11696" s="7">
        <f>IF(ISNUMBER(SEARCH($C$1,AL11696)),MAX($AI$1:AI11695)+1,0)</f>
        <v>0</v>
      </c>
      <c r="AJ11696">
        <v>538258</v>
      </c>
      <c r="AK11696" t="s">
        <v>33224</v>
      </c>
      <c r="AL11696" t="s">
        <v>33225</v>
      </c>
      <c r="AM11696" t="s">
        <v>122</v>
      </c>
      <c r="AN11696" t="s">
        <v>17649</v>
      </c>
      <c r="AO11696">
        <v>10</v>
      </c>
      <c r="AP11696" t="s">
        <v>33226</v>
      </c>
      <c r="AR11696" t="s">
        <v>17651</v>
      </c>
    </row>
    <row r="11697" spans="35:44">
      <c r="AI11697" s="7">
        <f>IF(ISNUMBER(SEARCH($C$1,AL11697)),MAX($AI$1:AI11696)+1,0)</f>
        <v>0</v>
      </c>
      <c r="AJ11697">
        <v>538259</v>
      </c>
      <c r="AK11697" t="s">
        <v>33227</v>
      </c>
      <c r="AL11697" t="s">
        <v>33228</v>
      </c>
      <c r="AM11697" t="s">
        <v>122</v>
      </c>
      <c r="AN11697" t="s">
        <v>17649</v>
      </c>
      <c r="AO11697">
        <v>10</v>
      </c>
      <c r="AP11697" t="s">
        <v>33229</v>
      </c>
      <c r="AR11697" t="s">
        <v>17651</v>
      </c>
    </row>
    <row r="11698" spans="35:44">
      <c r="AI11698" s="7">
        <f>IF(ISNUMBER(SEARCH($C$1,AL11698)),MAX($AI$1:AI11697)+1,0)</f>
        <v>0</v>
      </c>
      <c r="AJ11698">
        <v>538260</v>
      </c>
      <c r="AK11698" t="s">
        <v>33230</v>
      </c>
      <c r="AL11698" t="s">
        <v>33231</v>
      </c>
      <c r="AM11698" t="s">
        <v>122</v>
      </c>
      <c r="AN11698" t="s">
        <v>17649</v>
      </c>
      <c r="AO11698">
        <v>10</v>
      </c>
      <c r="AP11698" t="s">
        <v>33232</v>
      </c>
      <c r="AR11698" t="s">
        <v>17651</v>
      </c>
    </row>
    <row r="11699" spans="35:44">
      <c r="AI11699" s="7">
        <f>IF(ISNUMBER(SEARCH($C$1,AL11699)),MAX($AI$1:AI11698)+1,0)</f>
        <v>0</v>
      </c>
      <c r="AJ11699">
        <v>538261</v>
      </c>
      <c r="AK11699" t="s">
        <v>33233</v>
      </c>
      <c r="AL11699" t="s">
        <v>33234</v>
      </c>
      <c r="AM11699" t="s">
        <v>122</v>
      </c>
      <c r="AN11699" t="s">
        <v>17649</v>
      </c>
      <c r="AO11699">
        <v>10</v>
      </c>
      <c r="AP11699" t="s">
        <v>33235</v>
      </c>
      <c r="AR11699" t="s">
        <v>17651</v>
      </c>
    </row>
    <row r="11700" spans="35:44">
      <c r="AI11700" s="7">
        <f>IF(ISNUMBER(SEARCH($C$1,AL11700)),MAX($AI$1:AI11699)+1,0)</f>
        <v>0</v>
      </c>
      <c r="AJ11700">
        <v>538262</v>
      </c>
      <c r="AK11700" t="s">
        <v>33236</v>
      </c>
      <c r="AL11700" t="s">
        <v>33237</v>
      </c>
      <c r="AM11700" t="s">
        <v>122</v>
      </c>
      <c r="AN11700" t="s">
        <v>17649</v>
      </c>
      <c r="AO11700">
        <v>10</v>
      </c>
      <c r="AP11700" t="s">
        <v>33238</v>
      </c>
      <c r="AR11700" t="s">
        <v>17651</v>
      </c>
    </row>
    <row r="11701" spans="35:44">
      <c r="AI11701" s="7">
        <f>IF(ISNUMBER(SEARCH($C$1,AL11701)),MAX($AI$1:AI11700)+1,0)</f>
        <v>0</v>
      </c>
      <c r="AJ11701">
        <v>538263</v>
      </c>
      <c r="AK11701" t="s">
        <v>33239</v>
      </c>
      <c r="AL11701" t="s">
        <v>33240</v>
      </c>
      <c r="AM11701" t="s">
        <v>122</v>
      </c>
      <c r="AN11701" t="s">
        <v>17649</v>
      </c>
      <c r="AO11701">
        <v>10</v>
      </c>
      <c r="AP11701" t="s">
        <v>33241</v>
      </c>
      <c r="AR11701" t="s">
        <v>17651</v>
      </c>
    </row>
    <row r="11702" spans="35:44">
      <c r="AI11702" s="7">
        <f>IF(ISNUMBER(SEARCH($C$1,AL11702)),MAX($AI$1:AI11701)+1,0)</f>
        <v>0</v>
      </c>
      <c r="AJ11702">
        <v>538264</v>
      </c>
      <c r="AK11702" t="s">
        <v>33242</v>
      </c>
      <c r="AL11702" t="s">
        <v>33243</v>
      </c>
      <c r="AM11702" t="s">
        <v>122</v>
      </c>
      <c r="AN11702" t="s">
        <v>17649</v>
      </c>
      <c r="AO11702">
        <v>10</v>
      </c>
      <c r="AP11702" t="s">
        <v>33244</v>
      </c>
      <c r="AR11702" t="s">
        <v>17651</v>
      </c>
    </row>
    <row r="11703" spans="35:44">
      <c r="AI11703" s="7">
        <f>IF(ISNUMBER(SEARCH($C$1,AL11703)),MAX($AI$1:AI11702)+1,0)</f>
        <v>0</v>
      </c>
      <c r="AJ11703">
        <v>538265</v>
      </c>
      <c r="AK11703" t="s">
        <v>33245</v>
      </c>
      <c r="AL11703" t="s">
        <v>33246</v>
      </c>
      <c r="AM11703" t="s">
        <v>122</v>
      </c>
      <c r="AN11703" t="s">
        <v>17649</v>
      </c>
      <c r="AO11703">
        <v>10</v>
      </c>
      <c r="AP11703" t="s">
        <v>33247</v>
      </c>
      <c r="AR11703" t="s">
        <v>17651</v>
      </c>
    </row>
    <row r="11704" spans="35:44">
      <c r="AI11704" s="7">
        <f>IF(ISNUMBER(SEARCH($C$1,AL11704)),MAX($AI$1:AI11703)+1,0)</f>
        <v>0</v>
      </c>
      <c r="AJ11704">
        <v>538266</v>
      </c>
      <c r="AK11704" t="s">
        <v>33248</v>
      </c>
      <c r="AL11704" t="s">
        <v>33249</v>
      </c>
      <c r="AM11704" t="s">
        <v>122</v>
      </c>
      <c r="AN11704" t="s">
        <v>17649</v>
      </c>
      <c r="AO11704">
        <v>10</v>
      </c>
      <c r="AP11704" t="s">
        <v>33250</v>
      </c>
      <c r="AR11704" t="s">
        <v>17651</v>
      </c>
    </row>
    <row r="11705" spans="35:44">
      <c r="AI11705" s="7">
        <f>IF(ISNUMBER(SEARCH($C$1,AL11705)),MAX($AI$1:AI11704)+1,0)</f>
        <v>0</v>
      </c>
      <c r="AJ11705">
        <v>538267</v>
      </c>
      <c r="AK11705" t="s">
        <v>33251</v>
      </c>
      <c r="AL11705" t="s">
        <v>33252</v>
      </c>
      <c r="AM11705" t="s">
        <v>122</v>
      </c>
      <c r="AN11705" t="s">
        <v>17649</v>
      </c>
      <c r="AO11705">
        <v>10</v>
      </c>
      <c r="AP11705" t="s">
        <v>33253</v>
      </c>
      <c r="AR11705" t="s">
        <v>17651</v>
      </c>
    </row>
    <row r="11706" spans="35:44">
      <c r="AI11706" s="7">
        <f>IF(ISNUMBER(SEARCH($C$1,AL11706)),MAX($AI$1:AI11705)+1,0)</f>
        <v>0</v>
      </c>
      <c r="AJ11706">
        <v>538268</v>
      </c>
      <c r="AK11706" t="s">
        <v>33254</v>
      </c>
      <c r="AL11706" t="s">
        <v>33255</v>
      </c>
      <c r="AM11706" t="s">
        <v>122</v>
      </c>
      <c r="AN11706" t="s">
        <v>129</v>
      </c>
      <c r="AO11706">
        <v>10</v>
      </c>
      <c r="AP11706" t="s">
        <v>33256</v>
      </c>
      <c r="AQ11706" t="s">
        <v>10850</v>
      </c>
      <c r="AR11706" t="s">
        <v>126</v>
      </c>
    </row>
    <row r="11707" spans="35:44">
      <c r="AI11707" s="7">
        <f>IF(ISNUMBER(SEARCH($C$1,AL11707)),MAX($AI$1:AI11706)+1,0)</f>
        <v>0</v>
      </c>
      <c r="AJ11707">
        <v>538269</v>
      </c>
      <c r="AK11707" t="s">
        <v>33257</v>
      </c>
      <c r="AL11707" t="s">
        <v>33258</v>
      </c>
      <c r="AM11707" t="s">
        <v>122</v>
      </c>
      <c r="AN11707" t="s">
        <v>17649</v>
      </c>
      <c r="AO11707">
        <v>10</v>
      </c>
      <c r="AP11707" t="s">
        <v>33259</v>
      </c>
      <c r="AR11707" t="s">
        <v>17651</v>
      </c>
    </row>
    <row r="11708" spans="35:44">
      <c r="AI11708" s="7">
        <f>IF(ISNUMBER(SEARCH($C$1,AL11708)),MAX($AI$1:AI11707)+1,0)</f>
        <v>0</v>
      </c>
      <c r="AJ11708">
        <v>538270</v>
      </c>
      <c r="AK11708" t="s">
        <v>33260</v>
      </c>
      <c r="AL11708" t="s">
        <v>33261</v>
      </c>
      <c r="AM11708" t="s">
        <v>122</v>
      </c>
      <c r="AN11708" t="s">
        <v>17649</v>
      </c>
      <c r="AO11708">
        <v>10</v>
      </c>
      <c r="AP11708" t="s">
        <v>33262</v>
      </c>
      <c r="AR11708" t="s">
        <v>17651</v>
      </c>
    </row>
    <row r="11709" spans="35:44">
      <c r="AI11709" s="7">
        <f>IF(ISNUMBER(SEARCH($C$1,AL11709)),MAX($AI$1:AI11708)+1,0)</f>
        <v>0</v>
      </c>
      <c r="AJ11709">
        <v>538271</v>
      </c>
      <c r="AK11709" t="s">
        <v>33263</v>
      </c>
      <c r="AL11709" t="s">
        <v>33264</v>
      </c>
      <c r="AM11709" t="s">
        <v>122</v>
      </c>
      <c r="AN11709" t="s">
        <v>17649</v>
      </c>
      <c r="AO11709">
        <v>10</v>
      </c>
      <c r="AP11709" t="s">
        <v>33265</v>
      </c>
      <c r="AR11709" t="s">
        <v>17651</v>
      </c>
    </row>
    <row r="11710" spans="35:44">
      <c r="AI11710" s="7">
        <f>IF(ISNUMBER(SEARCH($C$1,AL11710)),MAX($AI$1:AI11709)+1,0)</f>
        <v>0</v>
      </c>
      <c r="AJ11710">
        <v>538272</v>
      </c>
      <c r="AK11710" t="s">
        <v>33266</v>
      </c>
      <c r="AL11710" t="s">
        <v>33267</v>
      </c>
      <c r="AM11710" t="s">
        <v>122</v>
      </c>
      <c r="AN11710" t="s">
        <v>17649</v>
      </c>
      <c r="AO11710">
        <v>10</v>
      </c>
      <c r="AP11710" t="s">
        <v>33268</v>
      </c>
      <c r="AR11710" t="s">
        <v>17651</v>
      </c>
    </row>
    <row r="11711" spans="35:44">
      <c r="AI11711" s="7">
        <f>IF(ISNUMBER(SEARCH($C$1,AL11711)),MAX($AI$1:AI11710)+1,0)</f>
        <v>0</v>
      </c>
      <c r="AJ11711">
        <v>538273</v>
      </c>
      <c r="AK11711" t="s">
        <v>33269</v>
      </c>
      <c r="AL11711" t="s">
        <v>33270</v>
      </c>
      <c r="AM11711" t="s">
        <v>122</v>
      </c>
      <c r="AN11711" t="s">
        <v>129</v>
      </c>
      <c r="AO11711">
        <v>10</v>
      </c>
      <c r="AP11711" t="s">
        <v>33271</v>
      </c>
      <c r="AQ11711" t="s">
        <v>377</v>
      </c>
      <c r="AR11711" t="s">
        <v>126</v>
      </c>
    </row>
    <row r="11712" spans="35:44">
      <c r="AI11712" s="7">
        <f>IF(ISNUMBER(SEARCH($C$1,AL11712)),MAX($AI$1:AI11711)+1,0)</f>
        <v>0</v>
      </c>
      <c r="AJ11712">
        <v>538274</v>
      </c>
      <c r="AK11712" t="s">
        <v>33272</v>
      </c>
      <c r="AL11712" t="s">
        <v>33273</v>
      </c>
      <c r="AM11712" t="s">
        <v>122</v>
      </c>
      <c r="AN11712" t="s">
        <v>17649</v>
      </c>
      <c r="AO11712">
        <v>10</v>
      </c>
      <c r="AP11712" t="s">
        <v>33274</v>
      </c>
      <c r="AR11712" t="s">
        <v>17651</v>
      </c>
    </row>
    <row r="11713" spans="35:44">
      <c r="AI11713" s="7">
        <f>IF(ISNUMBER(SEARCH($C$1,AL11713)),MAX($AI$1:AI11712)+1,0)</f>
        <v>0</v>
      </c>
      <c r="AJ11713">
        <v>538275</v>
      </c>
      <c r="AK11713" t="s">
        <v>33275</v>
      </c>
      <c r="AL11713" t="s">
        <v>33276</v>
      </c>
      <c r="AM11713" t="s">
        <v>122</v>
      </c>
      <c r="AN11713" t="s">
        <v>17649</v>
      </c>
      <c r="AO11713">
        <v>10</v>
      </c>
      <c r="AP11713" t="s">
        <v>33277</v>
      </c>
      <c r="AR11713" t="s">
        <v>17651</v>
      </c>
    </row>
    <row r="11714" spans="35:44">
      <c r="AI11714" s="7">
        <f>IF(ISNUMBER(SEARCH($C$1,AL11714)),MAX($AI$1:AI11713)+1,0)</f>
        <v>0</v>
      </c>
      <c r="AJ11714">
        <v>538276</v>
      </c>
      <c r="AK11714" t="s">
        <v>33278</v>
      </c>
      <c r="AL11714" t="s">
        <v>33279</v>
      </c>
      <c r="AM11714" t="s">
        <v>122</v>
      </c>
      <c r="AN11714" t="s">
        <v>17649</v>
      </c>
      <c r="AO11714">
        <v>10</v>
      </c>
      <c r="AP11714" t="s">
        <v>33280</v>
      </c>
      <c r="AR11714" t="s">
        <v>17651</v>
      </c>
    </row>
    <row r="11715" spans="35:44">
      <c r="AI11715" s="7">
        <f>IF(ISNUMBER(SEARCH($C$1,AL11715)),MAX($AI$1:AI11714)+1,0)</f>
        <v>0</v>
      </c>
      <c r="AJ11715">
        <v>538277</v>
      </c>
      <c r="AK11715" t="s">
        <v>33281</v>
      </c>
      <c r="AL11715" t="s">
        <v>33282</v>
      </c>
      <c r="AM11715" t="s">
        <v>122</v>
      </c>
      <c r="AN11715" t="s">
        <v>17649</v>
      </c>
      <c r="AO11715">
        <v>10</v>
      </c>
      <c r="AP11715" t="s">
        <v>33283</v>
      </c>
      <c r="AR11715" t="s">
        <v>17651</v>
      </c>
    </row>
    <row r="11716" spans="35:44">
      <c r="AI11716" s="7">
        <f>IF(ISNUMBER(SEARCH($C$1,AL11716)),MAX($AI$1:AI11715)+1,0)</f>
        <v>0</v>
      </c>
      <c r="AJ11716">
        <v>538278</v>
      </c>
      <c r="AK11716" t="s">
        <v>33284</v>
      </c>
      <c r="AL11716" t="s">
        <v>33285</v>
      </c>
      <c r="AM11716" t="s">
        <v>122</v>
      </c>
      <c r="AN11716" t="s">
        <v>17649</v>
      </c>
      <c r="AO11716">
        <v>10</v>
      </c>
      <c r="AP11716" t="s">
        <v>33286</v>
      </c>
      <c r="AR11716" t="s">
        <v>17651</v>
      </c>
    </row>
    <row r="11717" spans="35:44">
      <c r="AI11717" s="7">
        <f>IF(ISNUMBER(SEARCH($C$1,AL11717)),MAX($AI$1:AI11716)+1,0)</f>
        <v>0</v>
      </c>
      <c r="AJ11717">
        <v>538279</v>
      </c>
      <c r="AK11717" t="s">
        <v>33287</v>
      </c>
      <c r="AL11717" t="s">
        <v>33288</v>
      </c>
      <c r="AM11717" t="s">
        <v>122</v>
      </c>
      <c r="AN11717" t="s">
        <v>17649</v>
      </c>
      <c r="AO11717">
        <v>10</v>
      </c>
      <c r="AP11717" t="s">
        <v>33289</v>
      </c>
      <c r="AR11717" t="s">
        <v>17651</v>
      </c>
    </row>
    <row r="11718" spans="35:44">
      <c r="AI11718" s="7">
        <f>IF(ISNUMBER(SEARCH($C$1,AL11718)),MAX($AI$1:AI11717)+1,0)</f>
        <v>0</v>
      </c>
      <c r="AJ11718">
        <v>538280</v>
      </c>
      <c r="AK11718" t="s">
        <v>33290</v>
      </c>
      <c r="AL11718" t="s">
        <v>33291</v>
      </c>
      <c r="AM11718" t="s">
        <v>122</v>
      </c>
      <c r="AN11718" t="s">
        <v>17649</v>
      </c>
      <c r="AO11718">
        <v>10</v>
      </c>
      <c r="AP11718" t="s">
        <v>33292</v>
      </c>
      <c r="AR11718" t="s">
        <v>17651</v>
      </c>
    </row>
    <row r="11719" spans="35:44">
      <c r="AI11719" s="7">
        <f>IF(ISNUMBER(SEARCH($C$1,AL11719)),MAX($AI$1:AI11718)+1,0)</f>
        <v>0</v>
      </c>
      <c r="AJ11719">
        <v>538281</v>
      </c>
      <c r="AK11719" t="s">
        <v>33293</v>
      </c>
      <c r="AL11719" t="s">
        <v>33294</v>
      </c>
      <c r="AM11719" t="s">
        <v>122</v>
      </c>
      <c r="AN11719" t="s">
        <v>17649</v>
      </c>
      <c r="AO11719">
        <v>10</v>
      </c>
      <c r="AP11719" t="s">
        <v>33295</v>
      </c>
      <c r="AR11719" t="s">
        <v>17651</v>
      </c>
    </row>
    <row r="11720" spans="35:44">
      <c r="AI11720" s="7">
        <f>IF(ISNUMBER(SEARCH($C$1,AL11720)),MAX($AI$1:AI11719)+1,0)</f>
        <v>0</v>
      </c>
      <c r="AJ11720">
        <v>538282</v>
      </c>
      <c r="AK11720" t="s">
        <v>33296</v>
      </c>
      <c r="AL11720" t="s">
        <v>33297</v>
      </c>
      <c r="AM11720" t="s">
        <v>122</v>
      </c>
      <c r="AN11720" t="s">
        <v>17649</v>
      </c>
      <c r="AO11720">
        <v>10</v>
      </c>
      <c r="AP11720" t="s">
        <v>33298</v>
      </c>
      <c r="AR11720" t="s">
        <v>17651</v>
      </c>
    </row>
    <row r="11721" spans="35:44">
      <c r="AI11721" s="7">
        <f>IF(ISNUMBER(SEARCH($C$1,AL11721)),MAX($AI$1:AI11720)+1,0)</f>
        <v>0</v>
      </c>
      <c r="AJ11721">
        <v>538283</v>
      </c>
      <c r="AK11721" t="s">
        <v>33299</v>
      </c>
      <c r="AL11721" t="s">
        <v>33300</v>
      </c>
      <c r="AM11721" t="s">
        <v>122</v>
      </c>
      <c r="AN11721" t="s">
        <v>17649</v>
      </c>
      <c r="AO11721">
        <v>10</v>
      </c>
      <c r="AP11721" t="s">
        <v>33301</v>
      </c>
      <c r="AR11721" t="s">
        <v>17651</v>
      </c>
    </row>
    <row r="11722" spans="35:44">
      <c r="AI11722" s="7">
        <f>IF(ISNUMBER(SEARCH($C$1,AL11722)),MAX($AI$1:AI11721)+1,0)</f>
        <v>0</v>
      </c>
      <c r="AJ11722">
        <v>538284</v>
      </c>
      <c r="AK11722" t="s">
        <v>33302</v>
      </c>
      <c r="AL11722" t="s">
        <v>33303</v>
      </c>
      <c r="AM11722" t="s">
        <v>122</v>
      </c>
      <c r="AN11722" t="s">
        <v>17649</v>
      </c>
      <c r="AO11722">
        <v>10</v>
      </c>
      <c r="AP11722" t="s">
        <v>33304</v>
      </c>
      <c r="AR11722" t="s">
        <v>17651</v>
      </c>
    </row>
    <row r="11723" spans="35:44">
      <c r="AI11723" s="7">
        <f>IF(ISNUMBER(SEARCH($C$1,AL11723)),MAX($AI$1:AI11722)+1,0)</f>
        <v>0</v>
      </c>
      <c r="AJ11723">
        <v>538285</v>
      </c>
      <c r="AK11723" t="s">
        <v>33305</v>
      </c>
      <c r="AL11723" t="s">
        <v>33306</v>
      </c>
      <c r="AM11723" t="s">
        <v>122</v>
      </c>
      <c r="AN11723" t="s">
        <v>17649</v>
      </c>
      <c r="AO11723">
        <v>10</v>
      </c>
      <c r="AP11723" t="s">
        <v>33307</v>
      </c>
      <c r="AR11723" t="s">
        <v>17651</v>
      </c>
    </row>
    <row r="11724" spans="35:44">
      <c r="AI11724" s="7">
        <f>IF(ISNUMBER(SEARCH($C$1,AL11724)),MAX($AI$1:AI11723)+1,0)</f>
        <v>0</v>
      </c>
      <c r="AJ11724">
        <v>538286</v>
      </c>
      <c r="AK11724" t="s">
        <v>33308</v>
      </c>
      <c r="AL11724" t="s">
        <v>33309</v>
      </c>
      <c r="AM11724" t="s">
        <v>122</v>
      </c>
      <c r="AN11724" t="s">
        <v>17649</v>
      </c>
      <c r="AO11724">
        <v>10</v>
      </c>
      <c r="AP11724" t="s">
        <v>33310</v>
      </c>
      <c r="AR11724" t="s">
        <v>17651</v>
      </c>
    </row>
    <row r="11725" spans="35:44">
      <c r="AI11725" s="7">
        <f>IF(ISNUMBER(SEARCH($C$1,AL11725)),MAX($AI$1:AI11724)+1,0)</f>
        <v>0</v>
      </c>
      <c r="AJ11725">
        <v>538287</v>
      </c>
      <c r="AK11725" t="s">
        <v>33311</v>
      </c>
      <c r="AL11725" t="s">
        <v>33312</v>
      </c>
      <c r="AM11725" t="s">
        <v>122</v>
      </c>
      <c r="AN11725" t="s">
        <v>129</v>
      </c>
      <c r="AO11725">
        <v>10</v>
      </c>
      <c r="AP11725" t="s">
        <v>33313</v>
      </c>
      <c r="AQ11725" t="s">
        <v>5351</v>
      </c>
      <c r="AR11725" t="s">
        <v>126</v>
      </c>
    </row>
    <row r="11726" spans="35:44">
      <c r="AI11726" s="7">
        <f>IF(ISNUMBER(SEARCH($C$1,AL11726)),MAX($AI$1:AI11725)+1,0)</f>
        <v>0</v>
      </c>
      <c r="AJ11726">
        <v>538288</v>
      </c>
      <c r="AK11726" t="s">
        <v>33314</v>
      </c>
      <c r="AL11726" t="s">
        <v>33315</v>
      </c>
      <c r="AM11726" t="s">
        <v>122</v>
      </c>
      <c r="AN11726" t="s">
        <v>17649</v>
      </c>
      <c r="AO11726">
        <v>10</v>
      </c>
      <c r="AP11726" t="s">
        <v>33316</v>
      </c>
      <c r="AR11726" t="s">
        <v>17651</v>
      </c>
    </row>
    <row r="11727" spans="35:44">
      <c r="AI11727" s="7">
        <f>IF(ISNUMBER(SEARCH($C$1,AL11727)),MAX($AI$1:AI11726)+1,0)</f>
        <v>0</v>
      </c>
      <c r="AJ11727">
        <v>538289</v>
      </c>
      <c r="AK11727" t="s">
        <v>33317</v>
      </c>
      <c r="AL11727" t="s">
        <v>33318</v>
      </c>
      <c r="AM11727" t="s">
        <v>122</v>
      </c>
      <c r="AN11727" t="s">
        <v>17649</v>
      </c>
      <c r="AO11727">
        <v>10</v>
      </c>
      <c r="AP11727" t="s">
        <v>33319</v>
      </c>
      <c r="AR11727" t="s">
        <v>17651</v>
      </c>
    </row>
    <row r="11728" spans="35:44">
      <c r="AI11728" s="7">
        <f>IF(ISNUMBER(SEARCH($C$1,AL11728)),MAX($AI$1:AI11727)+1,0)</f>
        <v>0</v>
      </c>
      <c r="AJ11728">
        <v>538290</v>
      </c>
      <c r="AK11728" t="s">
        <v>33320</v>
      </c>
      <c r="AL11728" t="s">
        <v>33321</v>
      </c>
      <c r="AM11728" t="s">
        <v>122</v>
      </c>
      <c r="AN11728" t="s">
        <v>17649</v>
      </c>
      <c r="AO11728">
        <v>10</v>
      </c>
      <c r="AP11728" t="s">
        <v>33322</v>
      </c>
      <c r="AR11728" t="s">
        <v>17651</v>
      </c>
    </row>
    <row r="11729" spans="35:44">
      <c r="AI11729" s="7">
        <f>IF(ISNUMBER(SEARCH($C$1,AL11729)),MAX($AI$1:AI11728)+1,0)</f>
        <v>0</v>
      </c>
      <c r="AJ11729">
        <v>538291</v>
      </c>
      <c r="AK11729" t="s">
        <v>33323</v>
      </c>
      <c r="AL11729" t="s">
        <v>33324</v>
      </c>
      <c r="AM11729" t="s">
        <v>122</v>
      </c>
      <c r="AN11729" t="s">
        <v>17649</v>
      </c>
      <c r="AO11729">
        <v>10</v>
      </c>
      <c r="AP11729" t="s">
        <v>33325</v>
      </c>
      <c r="AR11729" t="s">
        <v>17651</v>
      </c>
    </row>
    <row r="11730" spans="35:44">
      <c r="AI11730" s="7">
        <f>IF(ISNUMBER(SEARCH($C$1,AL11730)),MAX($AI$1:AI11729)+1,0)</f>
        <v>0</v>
      </c>
      <c r="AJ11730">
        <v>538292</v>
      </c>
      <c r="AK11730" t="s">
        <v>33326</v>
      </c>
      <c r="AL11730" t="s">
        <v>33327</v>
      </c>
      <c r="AM11730" t="s">
        <v>122</v>
      </c>
      <c r="AN11730" t="s">
        <v>17649</v>
      </c>
      <c r="AO11730">
        <v>10</v>
      </c>
      <c r="AP11730" t="s">
        <v>33328</v>
      </c>
      <c r="AR11730" t="s">
        <v>17651</v>
      </c>
    </row>
    <row r="11731" spans="35:44">
      <c r="AI11731" s="7">
        <f>IF(ISNUMBER(SEARCH($C$1,AL11731)),MAX($AI$1:AI11730)+1,0)</f>
        <v>0</v>
      </c>
      <c r="AJ11731">
        <v>538293</v>
      </c>
      <c r="AK11731" t="s">
        <v>33329</v>
      </c>
      <c r="AL11731" t="s">
        <v>33330</v>
      </c>
      <c r="AM11731" t="s">
        <v>122</v>
      </c>
      <c r="AN11731" t="s">
        <v>17649</v>
      </c>
      <c r="AO11731">
        <v>10</v>
      </c>
      <c r="AP11731" t="s">
        <v>33331</v>
      </c>
      <c r="AR11731" t="s">
        <v>17651</v>
      </c>
    </row>
    <row r="11732" spans="35:44">
      <c r="AI11732" s="7">
        <f>IF(ISNUMBER(SEARCH($C$1,AL11732)),MAX($AI$1:AI11731)+1,0)</f>
        <v>0</v>
      </c>
      <c r="AJ11732">
        <v>538294</v>
      </c>
      <c r="AK11732" t="s">
        <v>33332</v>
      </c>
      <c r="AL11732" t="s">
        <v>33333</v>
      </c>
      <c r="AM11732" t="s">
        <v>122</v>
      </c>
      <c r="AN11732" t="s">
        <v>17649</v>
      </c>
      <c r="AO11732">
        <v>10</v>
      </c>
      <c r="AP11732" t="s">
        <v>33334</v>
      </c>
      <c r="AR11732" t="s">
        <v>17651</v>
      </c>
    </row>
    <row r="11733" spans="35:44">
      <c r="AI11733" s="7">
        <f>IF(ISNUMBER(SEARCH($C$1,AL11733)),MAX($AI$1:AI11732)+1,0)</f>
        <v>0</v>
      </c>
      <c r="AJ11733">
        <v>538295</v>
      </c>
      <c r="AK11733" t="s">
        <v>33335</v>
      </c>
      <c r="AL11733" t="s">
        <v>33336</v>
      </c>
      <c r="AM11733" t="s">
        <v>122</v>
      </c>
      <c r="AN11733" t="s">
        <v>129</v>
      </c>
      <c r="AO11733">
        <v>10</v>
      </c>
      <c r="AP11733" t="s">
        <v>33337</v>
      </c>
      <c r="AQ11733" t="s">
        <v>11661</v>
      </c>
      <c r="AR11733" t="s">
        <v>126</v>
      </c>
    </row>
    <row r="11734" spans="35:44">
      <c r="AI11734" s="7">
        <f>IF(ISNUMBER(SEARCH($C$1,AL11734)),MAX($AI$1:AI11733)+1,0)</f>
        <v>0</v>
      </c>
      <c r="AJ11734">
        <v>538296</v>
      </c>
      <c r="AK11734" t="s">
        <v>33338</v>
      </c>
      <c r="AL11734" t="s">
        <v>33339</v>
      </c>
      <c r="AM11734" t="s">
        <v>122</v>
      </c>
      <c r="AN11734" t="s">
        <v>17649</v>
      </c>
      <c r="AO11734">
        <v>10</v>
      </c>
      <c r="AP11734" t="s">
        <v>33340</v>
      </c>
      <c r="AR11734" t="s">
        <v>17651</v>
      </c>
    </row>
    <row r="11735" spans="35:44">
      <c r="AI11735" s="7">
        <f>IF(ISNUMBER(SEARCH($C$1,AL11735)),MAX($AI$1:AI11734)+1,0)</f>
        <v>0</v>
      </c>
      <c r="AJ11735">
        <v>538297</v>
      </c>
      <c r="AK11735" t="s">
        <v>33341</v>
      </c>
      <c r="AL11735" t="s">
        <v>33342</v>
      </c>
      <c r="AM11735" t="s">
        <v>122</v>
      </c>
      <c r="AN11735" t="s">
        <v>17649</v>
      </c>
      <c r="AO11735">
        <v>10</v>
      </c>
      <c r="AP11735" t="s">
        <v>33343</v>
      </c>
      <c r="AR11735" t="s">
        <v>17651</v>
      </c>
    </row>
    <row r="11736" spans="35:44">
      <c r="AI11736" s="7">
        <f>IF(ISNUMBER(SEARCH($C$1,AL11736)),MAX($AI$1:AI11735)+1,0)</f>
        <v>0</v>
      </c>
      <c r="AJ11736">
        <v>538298</v>
      </c>
      <c r="AK11736" t="s">
        <v>33344</v>
      </c>
      <c r="AL11736" t="s">
        <v>33345</v>
      </c>
      <c r="AM11736" t="s">
        <v>122</v>
      </c>
      <c r="AN11736" t="s">
        <v>17649</v>
      </c>
      <c r="AO11736">
        <v>10</v>
      </c>
      <c r="AP11736" t="s">
        <v>33346</v>
      </c>
      <c r="AR11736" t="s">
        <v>17651</v>
      </c>
    </row>
    <row r="11737" spans="35:44">
      <c r="AI11737" s="7">
        <f>IF(ISNUMBER(SEARCH($C$1,AL11737)),MAX($AI$1:AI11736)+1,0)</f>
        <v>0</v>
      </c>
      <c r="AJ11737">
        <v>538299</v>
      </c>
      <c r="AK11737" t="s">
        <v>33347</v>
      </c>
      <c r="AL11737" t="s">
        <v>33348</v>
      </c>
      <c r="AM11737" t="s">
        <v>122</v>
      </c>
      <c r="AN11737" t="s">
        <v>17649</v>
      </c>
      <c r="AO11737">
        <v>10</v>
      </c>
      <c r="AP11737" t="s">
        <v>33349</v>
      </c>
      <c r="AR11737" t="s">
        <v>17651</v>
      </c>
    </row>
    <row r="11738" spans="35:44">
      <c r="AI11738" s="7">
        <f>IF(ISNUMBER(SEARCH($C$1,AL11738)),MAX($AI$1:AI11737)+1,0)</f>
        <v>0</v>
      </c>
      <c r="AJ11738">
        <v>538300</v>
      </c>
      <c r="AK11738" t="s">
        <v>33350</v>
      </c>
      <c r="AL11738" t="s">
        <v>33351</v>
      </c>
      <c r="AM11738" t="s">
        <v>122</v>
      </c>
      <c r="AN11738" t="s">
        <v>17649</v>
      </c>
      <c r="AO11738">
        <v>10</v>
      </c>
      <c r="AP11738" t="s">
        <v>33352</v>
      </c>
      <c r="AR11738" t="s">
        <v>17651</v>
      </c>
    </row>
    <row r="11739" spans="35:44">
      <c r="AI11739" s="7">
        <f>IF(ISNUMBER(SEARCH($C$1,AL11739)),MAX($AI$1:AI11738)+1,0)</f>
        <v>0</v>
      </c>
      <c r="AJ11739">
        <v>538301</v>
      </c>
      <c r="AK11739" t="s">
        <v>33353</v>
      </c>
      <c r="AL11739" t="s">
        <v>33351</v>
      </c>
      <c r="AM11739" t="s">
        <v>122</v>
      </c>
      <c r="AN11739" t="s">
        <v>17649</v>
      </c>
      <c r="AO11739">
        <v>10</v>
      </c>
      <c r="AP11739" t="s">
        <v>33354</v>
      </c>
      <c r="AR11739" t="s">
        <v>17651</v>
      </c>
    </row>
    <row r="11740" spans="35:44">
      <c r="AI11740" s="7">
        <f>IF(ISNUMBER(SEARCH($C$1,AL11740)),MAX($AI$1:AI11739)+1,0)</f>
        <v>0</v>
      </c>
      <c r="AJ11740">
        <v>538302</v>
      </c>
      <c r="AK11740" t="s">
        <v>33355</v>
      </c>
      <c r="AL11740" t="s">
        <v>33351</v>
      </c>
      <c r="AM11740" t="s">
        <v>122</v>
      </c>
      <c r="AN11740" t="s">
        <v>17649</v>
      </c>
      <c r="AO11740">
        <v>10</v>
      </c>
      <c r="AP11740" t="s">
        <v>33356</v>
      </c>
      <c r="AR11740" t="s">
        <v>17651</v>
      </c>
    </row>
    <row r="11741" spans="35:44">
      <c r="AI11741" s="7">
        <f>IF(ISNUMBER(SEARCH($C$1,AL11741)),MAX($AI$1:AI11740)+1,0)</f>
        <v>0</v>
      </c>
      <c r="AJ11741">
        <v>538303</v>
      </c>
      <c r="AK11741" t="s">
        <v>33357</v>
      </c>
      <c r="AL11741" t="s">
        <v>33351</v>
      </c>
      <c r="AM11741" t="s">
        <v>122</v>
      </c>
      <c r="AN11741" t="s">
        <v>17649</v>
      </c>
      <c r="AO11741">
        <v>10</v>
      </c>
      <c r="AP11741" t="s">
        <v>33358</v>
      </c>
      <c r="AR11741" t="s">
        <v>17651</v>
      </c>
    </row>
    <row r="11742" spans="35:44">
      <c r="AI11742" s="7">
        <f>IF(ISNUMBER(SEARCH($C$1,AL11742)),MAX($AI$1:AI11741)+1,0)</f>
        <v>0</v>
      </c>
      <c r="AJ11742">
        <v>538304</v>
      </c>
      <c r="AK11742" t="s">
        <v>33359</v>
      </c>
      <c r="AL11742" t="s">
        <v>33351</v>
      </c>
      <c r="AM11742" t="s">
        <v>122</v>
      </c>
      <c r="AN11742" t="s">
        <v>17649</v>
      </c>
      <c r="AO11742">
        <v>10</v>
      </c>
      <c r="AP11742" t="s">
        <v>33360</v>
      </c>
      <c r="AR11742" t="s">
        <v>17651</v>
      </c>
    </row>
    <row r="11743" spans="35:44">
      <c r="AI11743" s="7">
        <f>IF(ISNUMBER(SEARCH($C$1,AL11743)),MAX($AI$1:AI11742)+1,0)</f>
        <v>0</v>
      </c>
      <c r="AJ11743">
        <v>538305</v>
      </c>
      <c r="AK11743" t="s">
        <v>33361</v>
      </c>
      <c r="AL11743" t="s">
        <v>33362</v>
      </c>
      <c r="AM11743" t="s">
        <v>122</v>
      </c>
      <c r="AN11743" t="s">
        <v>17649</v>
      </c>
      <c r="AO11743">
        <v>10</v>
      </c>
      <c r="AP11743" t="s">
        <v>33363</v>
      </c>
      <c r="AR11743" t="s">
        <v>17651</v>
      </c>
    </row>
    <row r="11744" spans="35:44">
      <c r="AI11744" s="7">
        <f>IF(ISNUMBER(SEARCH($C$1,AL11744)),MAX($AI$1:AI11743)+1,0)</f>
        <v>0</v>
      </c>
      <c r="AJ11744">
        <v>538306</v>
      </c>
      <c r="AK11744" t="s">
        <v>33364</v>
      </c>
      <c r="AL11744" t="s">
        <v>33362</v>
      </c>
      <c r="AM11744" t="s">
        <v>122</v>
      </c>
      <c r="AN11744" t="s">
        <v>17649</v>
      </c>
      <c r="AO11744">
        <v>10</v>
      </c>
      <c r="AP11744" t="s">
        <v>33365</v>
      </c>
      <c r="AR11744" t="s">
        <v>17651</v>
      </c>
    </row>
    <row r="11745" spans="35:44">
      <c r="AI11745" s="7">
        <f>IF(ISNUMBER(SEARCH($C$1,AL11745)),MAX($AI$1:AI11744)+1,0)</f>
        <v>0</v>
      </c>
      <c r="AJ11745">
        <v>538307</v>
      </c>
      <c r="AK11745" t="s">
        <v>33366</v>
      </c>
      <c r="AL11745" t="s">
        <v>33362</v>
      </c>
      <c r="AM11745" t="s">
        <v>122</v>
      </c>
      <c r="AN11745" t="s">
        <v>17649</v>
      </c>
      <c r="AO11745">
        <v>10</v>
      </c>
      <c r="AP11745" t="s">
        <v>33367</v>
      </c>
      <c r="AR11745" t="s">
        <v>17651</v>
      </c>
    </row>
    <row r="11746" spans="35:44">
      <c r="AI11746" s="7">
        <f>IF(ISNUMBER(SEARCH($C$1,AL11746)),MAX($AI$1:AI11745)+1,0)</f>
        <v>0</v>
      </c>
      <c r="AJ11746">
        <v>538308</v>
      </c>
      <c r="AK11746" t="s">
        <v>33368</v>
      </c>
      <c r="AL11746" t="s">
        <v>33362</v>
      </c>
      <c r="AM11746" t="s">
        <v>122</v>
      </c>
      <c r="AN11746" t="s">
        <v>17649</v>
      </c>
      <c r="AO11746">
        <v>10</v>
      </c>
      <c r="AP11746" t="s">
        <v>33369</v>
      </c>
      <c r="AR11746" t="s">
        <v>17651</v>
      </c>
    </row>
    <row r="11747" spans="35:44">
      <c r="AI11747" s="7">
        <f>IF(ISNUMBER(SEARCH($C$1,AL11747)),MAX($AI$1:AI11746)+1,0)</f>
        <v>0</v>
      </c>
      <c r="AJ11747">
        <v>538309</v>
      </c>
      <c r="AK11747" t="s">
        <v>33370</v>
      </c>
      <c r="AL11747" t="s">
        <v>33371</v>
      </c>
      <c r="AM11747" t="s">
        <v>122</v>
      </c>
      <c r="AN11747" t="s">
        <v>129</v>
      </c>
      <c r="AO11747">
        <v>10</v>
      </c>
      <c r="AP11747" t="s">
        <v>33372</v>
      </c>
      <c r="AR11747" t="s">
        <v>126</v>
      </c>
    </row>
    <row r="11748" spans="35:44">
      <c r="AI11748" s="7">
        <f>IF(ISNUMBER(SEARCH($C$1,AL11748)),MAX($AI$1:AI11747)+1,0)</f>
        <v>0</v>
      </c>
      <c r="AJ11748">
        <v>538310</v>
      </c>
      <c r="AK11748" t="s">
        <v>33373</v>
      </c>
      <c r="AL11748" t="s">
        <v>33371</v>
      </c>
      <c r="AM11748" t="s">
        <v>122</v>
      </c>
      <c r="AN11748" t="s">
        <v>129</v>
      </c>
      <c r="AO11748">
        <v>10</v>
      </c>
      <c r="AP11748" t="s">
        <v>33374</v>
      </c>
      <c r="AR11748" t="s">
        <v>126</v>
      </c>
    </row>
    <row r="11749" spans="35:44">
      <c r="AI11749" s="7">
        <f>IF(ISNUMBER(SEARCH($C$1,AL11749)),MAX($AI$1:AI11748)+1,0)</f>
        <v>0</v>
      </c>
      <c r="AJ11749">
        <v>538311</v>
      </c>
      <c r="AK11749" t="s">
        <v>33375</v>
      </c>
      <c r="AL11749" t="s">
        <v>33371</v>
      </c>
      <c r="AM11749" t="s">
        <v>122</v>
      </c>
      <c r="AN11749" t="s">
        <v>129</v>
      </c>
      <c r="AO11749">
        <v>10</v>
      </c>
      <c r="AP11749" t="s">
        <v>33376</v>
      </c>
      <c r="AR11749" t="s">
        <v>126</v>
      </c>
    </row>
    <row r="11750" spans="35:44">
      <c r="AI11750" s="7">
        <f>IF(ISNUMBER(SEARCH($C$1,AL11750)),MAX($AI$1:AI11749)+1,0)</f>
        <v>0</v>
      </c>
      <c r="AJ11750">
        <v>538312</v>
      </c>
      <c r="AK11750" t="s">
        <v>33377</v>
      </c>
      <c r="AL11750" t="s">
        <v>33371</v>
      </c>
      <c r="AM11750" t="s">
        <v>122</v>
      </c>
      <c r="AN11750" t="s">
        <v>129</v>
      </c>
      <c r="AO11750">
        <v>10</v>
      </c>
      <c r="AP11750" t="s">
        <v>33378</v>
      </c>
      <c r="AR11750" t="s">
        <v>126</v>
      </c>
    </row>
    <row r="11751" spans="35:44">
      <c r="AI11751" s="7">
        <f>IF(ISNUMBER(SEARCH($C$1,AL11751)),MAX($AI$1:AI11750)+1,0)</f>
        <v>0</v>
      </c>
      <c r="AJ11751">
        <v>538313</v>
      </c>
      <c r="AK11751" t="s">
        <v>33379</v>
      </c>
      <c r="AL11751" t="s">
        <v>33380</v>
      </c>
      <c r="AM11751" t="s">
        <v>122</v>
      </c>
      <c r="AN11751" t="s">
        <v>17649</v>
      </c>
      <c r="AO11751">
        <v>10</v>
      </c>
      <c r="AP11751" t="s">
        <v>33381</v>
      </c>
      <c r="AR11751" t="s">
        <v>17651</v>
      </c>
    </row>
    <row r="11752" spans="35:44">
      <c r="AI11752" s="7">
        <f>IF(ISNUMBER(SEARCH($C$1,AL11752)),MAX($AI$1:AI11751)+1,0)</f>
        <v>0</v>
      </c>
      <c r="AJ11752">
        <v>538314</v>
      </c>
      <c r="AK11752" t="s">
        <v>33382</v>
      </c>
      <c r="AL11752" t="s">
        <v>33383</v>
      </c>
      <c r="AM11752" t="s">
        <v>122</v>
      </c>
      <c r="AN11752" t="s">
        <v>17649</v>
      </c>
      <c r="AO11752">
        <v>10</v>
      </c>
      <c r="AP11752" t="s">
        <v>33384</v>
      </c>
      <c r="AR11752" t="s">
        <v>17651</v>
      </c>
    </row>
    <row r="11753" spans="35:44">
      <c r="AI11753" s="7">
        <f>IF(ISNUMBER(SEARCH($C$1,AL11753)),MAX($AI$1:AI11752)+1,0)</f>
        <v>0</v>
      </c>
      <c r="AJ11753">
        <v>538315</v>
      </c>
      <c r="AK11753" t="s">
        <v>33385</v>
      </c>
      <c r="AL11753" t="s">
        <v>33386</v>
      </c>
      <c r="AM11753" t="s">
        <v>122</v>
      </c>
      <c r="AN11753" t="s">
        <v>17649</v>
      </c>
      <c r="AO11753">
        <v>10</v>
      </c>
      <c r="AP11753" t="s">
        <v>33387</v>
      </c>
      <c r="AR11753" t="s">
        <v>17651</v>
      </c>
    </row>
    <row r="11754" spans="35:44">
      <c r="AI11754" s="7">
        <f>IF(ISNUMBER(SEARCH($C$1,AL11754)),MAX($AI$1:AI11753)+1,0)</f>
        <v>0</v>
      </c>
      <c r="AJ11754">
        <v>538316</v>
      </c>
      <c r="AK11754" t="s">
        <v>33388</v>
      </c>
      <c r="AL11754" t="s">
        <v>33389</v>
      </c>
      <c r="AM11754" t="s">
        <v>122</v>
      </c>
      <c r="AN11754" t="s">
        <v>17649</v>
      </c>
      <c r="AO11754">
        <v>10</v>
      </c>
      <c r="AP11754" t="s">
        <v>33390</v>
      </c>
      <c r="AR11754" t="s">
        <v>17651</v>
      </c>
    </row>
    <row r="11755" spans="35:44">
      <c r="AI11755" s="7">
        <f>IF(ISNUMBER(SEARCH($C$1,AL11755)),MAX($AI$1:AI11754)+1,0)</f>
        <v>0</v>
      </c>
      <c r="AJ11755">
        <v>538317</v>
      </c>
      <c r="AK11755" t="s">
        <v>33391</v>
      </c>
      <c r="AL11755" t="s">
        <v>33392</v>
      </c>
      <c r="AM11755" t="s">
        <v>122</v>
      </c>
      <c r="AN11755" t="s">
        <v>17649</v>
      </c>
      <c r="AO11755">
        <v>10</v>
      </c>
      <c r="AP11755" t="s">
        <v>33393</v>
      </c>
      <c r="AR11755" t="s">
        <v>17651</v>
      </c>
    </row>
    <row r="11756" spans="35:44">
      <c r="AI11756" s="7">
        <f>IF(ISNUMBER(SEARCH($C$1,AL11756)),MAX($AI$1:AI11755)+1,0)</f>
        <v>0</v>
      </c>
      <c r="AJ11756">
        <v>538318</v>
      </c>
      <c r="AK11756" t="s">
        <v>33394</v>
      </c>
      <c r="AL11756" t="s">
        <v>33395</v>
      </c>
      <c r="AM11756" t="s">
        <v>122</v>
      </c>
      <c r="AN11756" t="s">
        <v>17649</v>
      </c>
      <c r="AO11756">
        <v>10</v>
      </c>
      <c r="AP11756" t="s">
        <v>33396</v>
      </c>
      <c r="AR11756" t="s">
        <v>17651</v>
      </c>
    </row>
    <row r="11757" spans="35:44">
      <c r="AI11757" s="7">
        <f>IF(ISNUMBER(SEARCH($C$1,AL11757)),MAX($AI$1:AI11756)+1,0)</f>
        <v>0</v>
      </c>
      <c r="AJ11757">
        <v>538319</v>
      </c>
      <c r="AK11757" t="s">
        <v>33397</v>
      </c>
      <c r="AL11757" t="s">
        <v>33398</v>
      </c>
      <c r="AM11757" t="s">
        <v>122</v>
      </c>
      <c r="AN11757" t="s">
        <v>20851</v>
      </c>
      <c r="AO11757">
        <v>10</v>
      </c>
      <c r="AP11757" t="s">
        <v>33399</v>
      </c>
      <c r="AQ11757" t="s">
        <v>345</v>
      </c>
      <c r="AR11757" t="s">
        <v>126</v>
      </c>
    </row>
    <row r="11758" spans="35:44">
      <c r="AI11758" s="7">
        <f>IF(ISNUMBER(SEARCH($C$1,AL11758)),MAX($AI$1:AI11757)+1,0)</f>
        <v>0</v>
      </c>
      <c r="AJ11758">
        <v>538320</v>
      </c>
      <c r="AK11758" t="s">
        <v>33400</v>
      </c>
      <c r="AL11758" t="s">
        <v>33401</v>
      </c>
      <c r="AM11758" t="s">
        <v>122</v>
      </c>
      <c r="AN11758" t="s">
        <v>17649</v>
      </c>
      <c r="AO11758">
        <v>10</v>
      </c>
      <c r="AP11758" t="s">
        <v>33402</v>
      </c>
      <c r="AR11758" t="s">
        <v>17651</v>
      </c>
    </row>
    <row r="11759" spans="35:44">
      <c r="AI11759" s="7">
        <f>IF(ISNUMBER(SEARCH($C$1,AL11759)),MAX($AI$1:AI11758)+1,0)</f>
        <v>0</v>
      </c>
      <c r="AJ11759">
        <v>538321</v>
      </c>
      <c r="AK11759" t="s">
        <v>33403</v>
      </c>
      <c r="AL11759" t="s">
        <v>33404</v>
      </c>
      <c r="AM11759" t="s">
        <v>122</v>
      </c>
      <c r="AN11759" t="s">
        <v>17649</v>
      </c>
      <c r="AO11759">
        <v>10</v>
      </c>
      <c r="AP11759" t="s">
        <v>33405</v>
      </c>
      <c r="AR11759" t="s">
        <v>17651</v>
      </c>
    </row>
    <row r="11760" spans="35:44">
      <c r="AI11760" s="7">
        <f>IF(ISNUMBER(SEARCH($C$1,AL11760)),MAX($AI$1:AI11759)+1,0)</f>
        <v>0</v>
      </c>
      <c r="AJ11760">
        <v>538322</v>
      </c>
      <c r="AK11760" t="s">
        <v>33406</v>
      </c>
      <c r="AL11760" t="s">
        <v>33407</v>
      </c>
      <c r="AM11760" t="s">
        <v>122</v>
      </c>
      <c r="AN11760" t="s">
        <v>17649</v>
      </c>
      <c r="AO11760">
        <v>10</v>
      </c>
      <c r="AP11760" t="s">
        <v>33408</v>
      </c>
      <c r="AR11760" t="s">
        <v>17651</v>
      </c>
    </row>
    <row r="11761" spans="35:44">
      <c r="AI11761" s="7">
        <f>IF(ISNUMBER(SEARCH($C$1,AL11761)),MAX($AI$1:AI11760)+1,0)</f>
        <v>0</v>
      </c>
      <c r="AJ11761">
        <v>538323</v>
      </c>
      <c r="AK11761" t="s">
        <v>33409</v>
      </c>
      <c r="AL11761" t="s">
        <v>33410</v>
      </c>
      <c r="AM11761" t="s">
        <v>122</v>
      </c>
      <c r="AN11761" t="s">
        <v>17649</v>
      </c>
      <c r="AO11761">
        <v>10</v>
      </c>
      <c r="AP11761" t="s">
        <v>33411</v>
      </c>
      <c r="AR11761" t="s">
        <v>17651</v>
      </c>
    </row>
    <row r="11762" spans="35:44">
      <c r="AI11762" s="7">
        <f>IF(ISNUMBER(SEARCH($C$1,AL11762)),MAX($AI$1:AI11761)+1,0)</f>
        <v>0</v>
      </c>
      <c r="AJ11762">
        <v>538324</v>
      </c>
      <c r="AK11762" t="s">
        <v>33412</v>
      </c>
      <c r="AL11762" t="s">
        <v>33413</v>
      </c>
      <c r="AM11762" t="s">
        <v>122</v>
      </c>
      <c r="AN11762" t="s">
        <v>17649</v>
      </c>
      <c r="AO11762">
        <v>10</v>
      </c>
      <c r="AP11762" t="s">
        <v>33414</v>
      </c>
      <c r="AR11762" t="s">
        <v>17651</v>
      </c>
    </row>
    <row r="11763" spans="35:44">
      <c r="AI11763" s="7">
        <f>IF(ISNUMBER(SEARCH($C$1,AL11763)),MAX($AI$1:AI11762)+1,0)</f>
        <v>0</v>
      </c>
      <c r="AJ11763">
        <v>538325</v>
      </c>
      <c r="AK11763" t="s">
        <v>33415</v>
      </c>
      <c r="AL11763" t="s">
        <v>33416</v>
      </c>
      <c r="AM11763" t="s">
        <v>122</v>
      </c>
      <c r="AN11763" t="s">
        <v>17649</v>
      </c>
      <c r="AO11763">
        <v>10</v>
      </c>
      <c r="AP11763" t="s">
        <v>33417</v>
      </c>
      <c r="AR11763" t="s">
        <v>17651</v>
      </c>
    </row>
    <row r="11764" spans="35:44">
      <c r="AI11764" s="7">
        <f>IF(ISNUMBER(SEARCH($C$1,AL11764)),MAX($AI$1:AI11763)+1,0)</f>
        <v>0</v>
      </c>
      <c r="AJ11764">
        <v>538326</v>
      </c>
      <c r="AK11764" t="s">
        <v>33418</v>
      </c>
      <c r="AL11764" t="s">
        <v>33419</v>
      </c>
      <c r="AM11764" t="s">
        <v>122</v>
      </c>
      <c r="AN11764" t="s">
        <v>17649</v>
      </c>
      <c r="AO11764">
        <v>10</v>
      </c>
      <c r="AP11764" t="s">
        <v>33420</v>
      </c>
      <c r="AR11764" t="s">
        <v>17651</v>
      </c>
    </row>
    <row r="11765" spans="35:44">
      <c r="AI11765" s="7">
        <f>IF(ISNUMBER(SEARCH($C$1,AL11765)),MAX($AI$1:AI11764)+1,0)</f>
        <v>0</v>
      </c>
      <c r="AJ11765">
        <v>538327</v>
      </c>
      <c r="AK11765" t="s">
        <v>33421</v>
      </c>
      <c r="AL11765" t="s">
        <v>33422</v>
      </c>
      <c r="AM11765" t="s">
        <v>122</v>
      </c>
      <c r="AN11765" t="s">
        <v>17649</v>
      </c>
      <c r="AO11765">
        <v>10</v>
      </c>
      <c r="AP11765" t="s">
        <v>33423</v>
      </c>
      <c r="AR11765" t="s">
        <v>17651</v>
      </c>
    </row>
    <row r="11766" spans="35:44">
      <c r="AI11766" s="7">
        <f>IF(ISNUMBER(SEARCH($C$1,AL11766)),MAX($AI$1:AI11765)+1,0)</f>
        <v>0</v>
      </c>
      <c r="AJ11766">
        <v>538328</v>
      </c>
      <c r="AK11766" t="s">
        <v>33424</v>
      </c>
      <c r="AL11766" t="s">
        <v>33425</v>
      </c>
      <c r="AM11766" t="s">
        <v>122</v>
      </c>
      <c r="AN11766" t="s">
        <v>17649</v>
      </c>
      <c r="AO11766">
        <v>10</v>
      </c>
      <c r="AP11766" t="s">
        <v>33426</v>
      </c>
      <c r="AR11766" t="s">
        <v>17651</v>
      </c>
    </row>
    <row r="11767" spans="35:44">
      <c r="AI11767" s="7">
        <f>IF(ISNUMBER(SEARCH($C$1,AL11767)),MAX($AI$1:AI11766)+1,0)</f>
        <v>0</v>
      </c>
      <c r="AJ11767">
        <v>538329</v>
      </c>
      <c r="AK11767" t="s">
        <v>33427</v>
      </c>
      <c r="AL11767" t="s">
        <v>33428</v>
      </c>
      <c r="AM11767" t="s">
        <v>122</v>
      </c>
      <c r="AN11767" t="s">
        <v>17649</v>
      </c>
      <c r="AO11767">
        <v>10</v>
      </c>
      <c r="AP11767" t="s">
        <v>33429</v>
      </c>
      <c r="AR11767" t="s">
        <v>17651</v>
      </c>
    </row>
    <row r="11768" spans="35:44">
      <c r="AI11768" s="7">
        <f>IF(ISNUMBER(SEARCH($C$1,AL11768)),MAX($AI$1:AI11767)+1,0)</f>
        <v>0</v>
      </c>
      <c r="AJ11768">
        <v>538330</v>
      </c>
      <c r="AK11768" t="s">
        <v>33430</v>
      </c>
      <c r="AL11768" t="s">
        <v>33431</v>
      </c>
      <c r="AM11768" t="s">
        <v>122</v>
      </c>
      <c r="AN11768" t="s">
        <v>17649</v>
      </c>
      <c r="AO11768">
        <v>10</v>
      </c>
      <c r="AP11768" t="s">
        <v>33432</v>
      </c>
      <c r="AR11768" t="s">
        <v>17651</v>
      </c>
    </row>
    <row r="11769" spans="35:44">
      <c r="AI11769" s="7">
        <f>IF(ISNUMBER(SEARCH($C$1,AL11769)),MAX($AI$1:AI11768)+1,0)</f>
        <v>0</v>
      </c>
      <c r="AJ11769">
        <v>538331</v>
      </c>
      <c r="AK11769" t="s">
        <v>33433</v>
      </c>
      <c r="AL11769" t="s">
        <v>33434</v>
      </c>
      <c r="AM11769" t="s">
        <v>122</v>
      </c>
      <c r="AN11769" t="s">
        <v>17649</v>
      </c>
      <c r="AO11769">
        <v>10</v>
      </c>
      <c r="AP11769" t="s">
        <v>33435</v>
      </c>
      <c r="AR11769" t="s">
        <v>17651</v>
      </c>
    </row>
    <row r="11770" spans="35:44">
      <c r="AI11770" s="7">
        <f>IF(ISNUMBER(SEARCH($C$1,AL11770)),MAX($AI$1:AI11769)+1,0)</f>
        <v>0</v>
      </c>
      <c r="AJ11770">
        <v>538332</v>
      </c>
      <c r="AK11770" t="s">
        <v>33436</v>
      </c>
      <c r="AL11770" t="s">
        <v>33437</v>
      </c>
      <c r="AM11770" t="s">
        <v>122</v>
      </c>
      <c r="AN11770" t="s">
        <v>17649</v>
      </c>
      <c r="AO11770">
        <v>10</v>
      </c>
      <c r="AP11770" t="s">
        <v>33438</v>
      </c>
      <c r="AR11770" t="s">
        <v>17651</v>
      </c>
    </row>
    <row r="11771" spans="35:44">
      <c r="AI11771" s="7">
        <f>IF(ISNUMBER(SEARCH($C$1,AL11771)),MAX($AI$1:AI11770)+1,0)</f>
        <v>0</v>
      </c>
      <c r="AJ11771">
        <v>538333</v>
      </c>
      <c r="AK11771" t="s">
        <v>33439</v>
      </c>
      <c r="AL11771" t="s">
        <v>33440</v>
      </c>
      <c r="AM11771" t="s">
        <v>122</v>
      </c>
      <c r="AN11771" t="s">
        <v>17649</v>
      </c>
      <c r="AO11771">
        <v>10</v>
      </c>
      <c r="AP11771" t="s">
        <v>33441</v>
      </c>
      <c r="AR11771" t="s">
        <v>17651</v>
      </c>
    </row>
    <row r="11772" spans="35:44">
      <c r="AI11772" s="7">
        <f>IF(ISNUMBER(SEARCH($C$1,AL11772)),MAX($AI$1:AI11771)+1,0)</f>
        <v>0</v>
      </c>
      <c r="AJ11772">
        <v>538334</v>
      </c>
      <c r="AK11772" t="s">
        <v>33442</v>
      </c>
      <c r="AL11772" t="s">
        <v>33443</v>
      </c>
      <c r="AM11772" t="s">
        <v>122</v>
      </c>
      <c r="AN11772" t="s">
        <v>17649</v>
      </c>
      <c r="AO11772">
        <v>10</v>
      </c>
      <c r="AP11772" t="s">
        <v>33444</v>
      </c>
      <c r="AR11772" t="s">
        <v>17651</v>
      </c>
    </row>
    <row r="11773" spans="35:44">
      <c r="AI11773" s="7">
        <f>IF(ISNUMBER(SEARCH($C$1,AL11773)),MAX($AI$1:AI11772)+1,0)</f>
        <v>0</v>
      </c>
      <c r="AJ11773">
        <v>538335</v>
      </c>
      <c r="AK11773" t="s">
        <v>33445</v>
      </c>
      <c r="AL11773" t="s">
        <v>33446</v>
      </c>
      <c r="AM11773" t="s">
        <v>122</v>
      </c>
      <c r="AN11773" t="s">
        <v>17649</v>
      </c>
      <c r="AO11773">
        <v>10</v>
      </c>
      <c r="AP11773" t="s">
        <v>33447</v>
      </c>
      <c r="AR11773" t="s">
        <v>17651</v>
      </c>
    </row>
    <row r="11774" spans="35:44">
      <c r="AI11774" s="7">
        <f>IF(ISNUMBER(SEARCH($C$1,AL11774)),MAX($AI$1:AI11773)+1,0)</f>
        <v>0</v>
      </c>
      <c r="AJ11774">
        <v>538336</v>
      </c>
      <c r="AK11774" t="s">
        <v>33448</v>
      </c>
      <c r="AL11774" t="s">
        <v>33449</v>
      </c>
      <c r="AM11774" t="s">
        <v>122</v>
      </c>
      <c r="AN11774" t="s">
        <v>17649</v>
      </c>
      <c r="AO11774">
        <v>10</v>
      </c>
      <c r="AP11774" t="s">
        <v>33450</v>
      </c>
      <c r="AR11774" t="s">
        <v>17651</v>
      </c>
    </row>
    <row r="11775" spans="35:44">
      <c r="AI11775" s="7">
        <f>IF(ISNUMBER(SEARCH($C$1,AL11775)),MAX($AI$1:AI11774)+1,0)</f>
        <v>0</v>
      </c>
      <c r="AJ11775">
        <v>538337</v>
      </c>
      <c r="AK11775" t="s">
        <v>33451</v>
      </c>
      <c r="AL11775" t="s">
        <v>33452</v>
      </c>
      <c r="AM11775" t="s">
        <v>122</v>
      </c>
      <c r="AN11775" t="s">
        <v>17649</v>
      </c>
      <c r="AO11775">
        <v>10</v>
      </c>
      <c r="AP11775" t="s">
        <v>33453</v>
      </c>
      <c r="AR11775" t="s">
        <v>17651</v>
      </c>
    </row>
    <row r="11776" spans="35:44">
      <c r="AI11776" s="7">
        <f>IF(ISNUMBER(SEARCH($C$1,AL11776)),MAX($AI$1:AI11775)+1,0)</f>
        <v>0</v>
      </c>
      <c r="AJ11776">
        <v>538338</v>
      </c>
      <c r="AK11776" t="s">
        <v>33454</v>
      </c>
      <c r="AL11776" t="s">
        <v>33455</v>
      </c>
      <c r="AM11776" t="s">
        <v>122</v>
      </c>
      <c r="AN11776" t="s">
        <v>17649</v>
      </c>
      <c r="AO11776">
        <v>10</v>
      </c>
      <c r="AP11776" t="s">
        <v>33456</v>
      </c>
      <c r="AR11776" t="s">
        <v>17651</v>
      </c>
    </row>
    <row r="11777" spans="35:44">
      <c r="AI11777" s="7">
        <f>IF(ISNUMBER(SEARCH($C$1,AL11777)),MAX($AI$1:AI11776)+1,0)</f>
        <v>0</v>
      </c>
      <c r="AJ11777">
        <v>538339</v>
      </c>
      <c r="AK11777" t="s">
        <v>33457</v>
      </c>
      <c r="AL11777" t="s">
        <v>33458</v>
      </c>
      <c r="AM11777" t="s">
        <v>122</v>
      </c>
      <c r="AN11777" t="s">
        <v>17649</v>
      </c>
      <c r="AO11777">
        <v>10</v>
      </c>
      <c r="AP11777" t="s">
        <v>33459</v>
      </c>
      <c r="AR11777" t="s">
        <v>17651</v>
      </c>
    </row>
    <row r="11778" spans="35:44">
      <c r="AI11778" s="7">
        <f>IF(ISNUMBER(SEARCH($C$1,AL11778)),MAX($AI$1:AI11777)+1,0)</f>
        <v>0</v>
      </c>
      <c r="AJ11778">
        <v>538340</v>
      </c>
      <c r="AK11778" t="s">
        <v>33460</v>
      </c>
      <c r="AL11778" t="s">
        <v>33461</v>
      </c>
      <c r="AM11778" t="s">
        <v>122</v>
      </c>
      <c r="AN11778" t="s">
        <v>17649</v>
      </c>
      <c r="AO11778">
        <v>10</v>
      </c>
      <c r="AP11778" t="s">
        <v>33462</v>
      </c>
      <c r="AR11778" t="s">
        <v>17651</v>
      </c>
    </row>
    <row r="11779" spans="35:44">
      <c r="AI11779" s="7">
        <f>IF(ISNUMBER(SEARCH($C$1,AL11779)),MAX($AI$1:AI11778)+1,0)</f>
        <v>0</v>
      </c>
      <c r="AJ11779">
        <v>538341</v>
      </c>
      <c r="AK11779" t="s">
        <v>33463</v>
      </c>
      <c r="AL11779" t="s">
        <v>33464</v>
      </c>
      <c r="AM11779" t="s">
        <v>122</v>
      </c>
      <c r="AN11779" t="s">
        <v>17649</v>
      </c>
      <c r="AO11779">
        <v>10</v>
      </c>
      <c r="AP11779" t="s">
        <v>33465</v>
      </c>
      <c r="AR11779" t="s">
        <v>17651</v>
      </c>
    </row>
    <row r="11780" spans="35:44">
      <c r="AI11780" s="7">
        <f>IF(ISNUMBER(SEARCH($C$1,AL11780)),MAX($AI$1:AI11779)+1,0)</f>
        <v>0</v>
      </c>
      <c r="AJ11780">
        <v>538342</v>
      </c>
      <c r="AK11780" t="s">
        <v>33466</v>
      </c>
      <c r="AL11780" t="s">
        <v>33467</v>
      </c>
      <c r="AM11780" t="s">
        <v>122</v>
      </c>
      <c r="AN11780" t="s">
        <v>17649</v>
      </c>
      <c r="AO11780">
        <v>10</v>
      </c>
      <c r="AP11780" t="s">
        <v>33468</v>
      </c>
      <c r="AR11780" t="s">
        <v>17651</v>
      </c>
    </row>
    <row r="11781" spans="35:44">
      <c r="AI11781" s="7">
        <f>IF(ISNUMBER(SEARCH($C$1,AL11781)),MAX($AI$1:AI11780)+1,0)</f>
        <v>0</v>
      </c>
      <c r="AJ11781">
        <v>538343</v>
      </c>
      <c r="AK11781" t="s">
        <v>33469</v>
      </c>
      <c r="AL11781" t="s">
        <v>33470</v>
      </c>
      <c r="AM11781" t="s">
        <v>122</v>
      </c>
      <c r="AN11781" t="s">
        <v>17649</v>
      </c>
      <c r="AO11781">
        <v>10</v>
      </c>
      <c r="AP11781" t="s">
        <v>33471</v>
      </c>
      <c r="AR11781" t="s">
        <v>17651</v>
      </c>
    </row>
    <row r="11782" spans="35:44">
      <c r="AI11782" s="7">
        <f>IF(ISNUMBER(SEARCH($C$1,AL11782)),MAX($AI$1:AI11781)+1,0)</f>
        <v>0</v>
      </c>
      <c r="AJ11782">
        <v>538344</v>
      </c>
      <c r="AK11782" t="s">
        <v>33472</v>
      </c>
      <c r="AL11782" t="s">
        <v>33473</v>
      </c>
      <c r="AM11782" t="s">
        <v>122</v>
      </c>
      <c r="AN11782" t="s">
        <v>17649</v>
      </c>
      <c r="AO11782">
        <v>10</v>
      </c>
      <c r="AP11782" t="s">
        <v>33474</v>
      </c>
      <c r="AR11782" t="s">
        <v>17651</v>
      </c>
    </row>
    <row r="11783" spans="35:44">
      <c r="AI11783" s="7">
        <f>IF(ISNUMBER(SEARCH($C$1,AL11783)),MAX($AI$1:AI11782)+1,0)</f>
        <v>0</v>
      </c>
      <c r="AJ11783">
        <v>538345</v>
      </c>
      <c r="AK11783" t="s">
        <v>33475</v>
      </c>
      <c r="AL11783" t="s">
        <v>33476</v>
      </c>
      <c r="AM11783" t="s">
        <v>122</v>
      </c>
      <c r="AN11783" t="s">
        <v>17649</v>
      </c>
      <c r="AO11783">
        <v>10</v>
      </c>
      <c r="AP11783" t="s">
        <v>33477</v>
      </c>
      <c r="AR11783" t="s">
        <v>17651</v>
      </c>
    </row>
    <row r="11784" spans="35:44">
      <c r="AI11784" s="7">
        <f>IF(ISNUMBER(SEARCH($C$1,AL11784)),MAX($AI$1:AI11783)+1,0)</f>
        <v>0</v>
      </c>
      <c r="AJ11784">
        <v>538346</v>
      </c>
      <c r="AK11784" t="s">
        <v>33478</v>
      </c>
      <c r="AL11784" t="s">
        <v>33479</v>
      </c>
      <c r="AM11784" t="s">
        <v>122</v>
      </c>
      <c r="AN11784" t="s">
        <v>17649</v>
      </c>
      <c r="AO11784">
        <v>10</v>
      </c>
      <c r="AP11784" t="s">
        <v>33480</v>
      </c>
      <c r="AR11784" t="s">
        <v>17651</v>
      </c>
    </row>
    <row r="11785" spans="35:44">
      <c r="AI11785" s="7">
        <f>IF(ISNUMBER(SEARCH($C$1,AL11785)),MAX($AI$1:AI11784)+1,0)</f>
        <v>0</v>
      </c>
      <c r="AJ11785">
        <v>538347</v>
      </c>
      <c r="AK11785" t="s">
        <v>33481</v>
      </c>
      <c r="AL11785" t="s">
        <v>33482</v>
      </c>
      <c r="AM11785" t="s">
        <v>122</v>
      </c>
      <c r="AN11785" t="s">
        <v>17649</v>
      </c>
      <c r="AO11785">
        <v>10</v>
      </c>
      <c r="AP11785" t="s">
        <v>33483</v>
      </c>
      <c r="AR11785" t="s">
        <v>17651</v>
      </c>
    </row>
    <row r="11786" spans="35:44">
      <c r="AI11786" s="7">
        <f>IF(ISNUMBER(SEARCH($C$1,AL11786)),MAX($AI$1:AI11785)+1,0)</f>
        <v>0</v>
      </c>
      <c r="AJ11786">
        <v>538348</v>
      </c>
      <c r="AK11786" t="s">
        <v>33484</v>
      </c>
      <c r="AL11786" t="s">
        <v>33485</v>
      </c>
      <c r="AM11786" t="s">
        <v>122</v>
      </c>
      <c r="AN11786" t="s">
        <v>17649</v>
      </c>
      <c r="AO11786">
        <v>10</v>
      </c>
      <c r="AP11786" t="s">
        <v>33486</v>
      </c>
      <c r="AR11786" t="s">
        <v>17651</v>
      </c>
    </row>
    <row r="11787" spans="35:44">
      <c r="AI11787" s="7">
        <f>IF(ISNUMBER(SEARCH($C$1,AL11787)),MAX($AI$1:AI11786)+1,0)</f>
        <v>0</v>
      </c>
      <c r="AJ11787">
        <v>538349</v>
      </c>
      <c r="AK11787" t="s">
        <v>33487</v>
      </c>
      <c r="AL11787" t="s">
        <v>33488</v>
      </c>
      <c r="AM11787" t="s">
        <v>122</v>
      </c>
      <c r="AN11787" t="s">
        <v>17649</v>
      </c>
      <c r="AO11787">
        <v>10</v>
      </c>
      <c r="AP11787" t="s">
        <v>33489</v>
      </c>
      <c r="AR11787" t="s">
        <v>17651</v>
      </c>
    </row>
    <row r="11788" spans="35:44">
      <c r="AI11788" s="7">
        <f>IF(ISNUMBER(SEARCH($C$1,AL11788)),MAX($AI$1:AI11787)+1,0)</f>
        <v>0</v>
      </c>
      <c r="AJ11788">
        <v>538350</v>
      </c>
      <c r="AK11788" t="s">
        <v>33490</v>
      </c>
      <c r="AL11788" t="s">
        <v>33491</v>
      </c>
      <c r="AM11788" t="s">
        <v>122</v>
      </c>
      <c r="AN11788" t="s">
        <v>17649</v>
      </c>
      <c r="AO11788">
        <v>10</v>
      </c>
      <c r="AP11788" t="s">
        <v>33492</v>
      </c>
      <c r="AR11788" t="s">
        <v>17651</v>
      </c>
    </row>
    <row r="11789" spans="35:44">
      <c r="AI11789" s="7">
        <f>IF(ISNUMBER(SEARCH($C$1,AL11789)),MAX($AI$1:AI11788)+1,0)</f>
        <v>0</v>
      </c>
      <c r="AJ11789">
        <v>538351</v>
      </c>
      <c r="AK11789" t="s">
        <v>33493</v>
      </c>
      <c r="AL11789" t="s">
        <v>33494</v>
      </c>
      <c r="AM11789" t="s">
        <v>122</v>
      </c>
      <c r="AN11789" t="s">
        <v>129</v>
      </c>
      <c r="AO11789">
        <v>10</v>
      </c>
      <c r="AP11789" t="s">
        <v>33495</v>
      </c>
      <c r="AQ11789" t="s">
        <v>1055</v>
      </c>
      <c r="AR11789" t="s">
        <v>126</v>
      </c>
    </row>
    <row r="11790" spans="35:44">
      <c r="AI11790" s="7">
        <f>IF(ISNUMBER(SEARCH($C$1,AL11790)),MAX($AI$1:AI11789)+1,0)</f>
        <v>0</v>
      </c>
      <c r="AJ11790">
        <v>538352</v>
      </c>
      <c r="AK11790" t="s">
        <v>33496</v>
      </c>
      <c r="AL11790" t="s">
        <v>33497</v>
      </c>
      <c r="AM11790" t="s">
        <v>122</v>
      </c>
      <c r="AN11790" t="s">
        <v>17649</v>
      </c>
      <c r="AO11790">
        <v>10</v>
      </c>
      <c r="AP11790" t="s">
        <v>33498</v>
      </c>
      <c r="AR11790" t="s">
        <v>17651</v>
      </c>
    </row>
    <row r="11791" spans="35:44">
      <c r="AI11791" s="7">
        <f>IF(ISNUMBER(SEARCH($C$1,AL11791)),MAX($AI$1:AI11790)+1,0)</f>
        <v>0</v>
      </c>
      <c r="AJ11791">
        <v>538353</v>
      </c>
      <c r="AK11791" t="s">
        <v>33499</v>
      </c>
      <c r="AL11791" t="s">
        <v>33500</v>
      </c>
      <c r="AM11791" t="s">
        <v>122</v>
      </c>
      <c r="AN11791" t="s">
        <v>17649</v>
      </c>
      <c r="AO11791">
        <v>10</v>
      </c>
      <c r="AP11791" t="s">
        <v>33501</v>
      </c>
      <c r="AR11791" t="s">
        <v>17651</v>
      </c>
    </row>
    <row r="11792" spans="35:44">
      <c r="AI11792" s="7">
        <f>IF(ISNUMBER(SEARCH($C$1,AL11792)),MAX($AI$1:AI11791)+1,0)</f>
        <v>0</v>
      </c>
      <c r="AJ11792">
        <v>538354</v>
      </c>
      <c r="AK11792" t="s">
        <v>33502</v>
      </c>
      <c r="AL11792" t="s">
        <v>33503</v>
      </c>
      <c r="AM11792" t="s">
        <v>122</v>
      </c>
      <c r="AN11792" t="s">
        <v>17649</v>
      </c>
      <c r="AO11792">
        <v>10</v>
      </c>
      <c r="AP11792" t="s">
        <v>33504</v>
      </c>
      <c r="AR11792" t="s">
        <v>17651</v>
      </c>
    </row>
    <row r="11793" spans="35:44">
      <c r="AI11793" s="7">
        <f>IF(ISNUMBER(SEARCH($C$1,AL11793)),MAX($AI$1:AI11792)+1,0)</f>
        <v>0</v>
      </c>
      <c r="AJ11793">
        <v>538355</v>
      </c>
      <c r="AK11793" t="s">
        <v>33505</v>
      </c>
      <c r="AL11793" t="s">
        <v>33506</v>
      </c>
      <c r="AM11793" t="s">
        <v>122</v>
      </c>
      <c r="AN11793" t="s">
        <v>17649</v>
      </c>
      <c r="AO11793">
        <v>10</v>
      </c>
      <c r="AP11793" t="s">
        <v>33507</v>
      </c>
      <c r="AR11793" t="s">
        <v>17651</v>
      </c>
    </row>
    <row r="11794" spans="35:44">
      <c r="AI11794" s="7">
        <f>IF(ISNUMBER(SEARCH($C$1,AL11794)),MAX($AI$1:AI11793)+1,0)</f>
        <v>0</v>
      </c>
      <c r="AJ11794">
        <v>538357</v>
      </c>
      <c r="AK11794" t="s">
        <v>33508</v>
      </c>
      <c r="AL11794" t="s">
        <v>33509</v>
      </c>
      <c r="AM11794" t="s">
        <v>122</v>
      </c>
      <c r="AN11794" t="s">
        <v>17649</v>
      </c>
      <c r="AO11794">
        <v>10</v>
      </c>
      <c r="AP11794" t="s">
        <v>33510</v>
      </c>
      <c r="AR11794" t="s">
        <v>17651</v>
      </c>
    </row>
    <row r="11795" spans="35:44">
      <c r="AI11795" s="7">
        <f>IF(ISNUMBER(SEARCH($C$1,AL11795)),MAX($AI$1:AI11794)+1,0)</f>
        <v>0</v>
      </c>
      <c r="AJ11795">
        <v>538358</v>
      </c>
      <c r="AK11795" t="s">
        <v>33511</v>
      </c>
      <c r="AL11795" t="s">
        <v>33512</v>
      </c>
      <c r="AM11795" t="s">
        <v>122</v>
      </c>
      <c r="AN11795" t="s">
        <v>17649</v>
      </c>
      <c r="AO11795">
        <v>10</v>
      </c>
      <c r="AP11795" t="s">
        <v>33513</v>
      </c>
      <c r="AR11795" t="s">
        <v>17651</v>
      </c>
    </row>
    <row r="11796" spans="35:44">
      <c r="AI11796" s="7">
        <f>IF(ISNUMBER(SEARCH($C$1,AL11796)),MAX($AI$1:AI11795)+1,0)</f>
        <v>0</v>
      </c>
      <c r="AJ11796">
        <v>538359</v>
      </c>
      <c r="AK11796" t="s">
        <v>33514</v>
      </c>
      <c r="AL11796" t="s">
        <v>33515</v>
      </c>
      <c r="AM11796" t="s">
        <v>122</v>
      </c>
      <c r="AN11796" t="s">
        <v>17649</v>
      </c>
      <c r="AO11796">
        <v>10</v>
      </c>
      <c r="AP11796" t="s">
        <v>33516</v>
      </c>
      <c r="AR11796" t="s">
        <v>17651</v>
      </c>
    </row>
    <row r="11797" spans="35:44">
      <c r="AI11797" s="7">
        <f>IF(ISNUMBER(SEARCH($C$1,AL11797)),MAX($AI$1:AI11796)+1,0)</f>
        <v>0</v>
      </c>
      <c r="AJ11797">
        <v>538360</v>
      </c>
      <c r="AK11797" t="s">
        <v>33517</v>
      </c>
      <c r="AL11797" t="s">
        <v>33518</v>
      </c>
      <c r="AM11797" t="s">
        <v>122</v>
      </c>
      <c r="AN11797" t="s">
        <v>17649</v>
      </c>
      <c r="AO11797">
        <v>10</v>
      </c>
      <c r="AP11797" t="s">
        <v>33519</v>
      </c>
      <c r="AR11797" t="s">
        <v>17651</v>
      </c>
    </row>
    <row r="11798" spans="35:44">
      <c r="AI11798" s="7">
        <f>IF(ISNUMBER(SEARCH($C$1,AL11798)),MAX($AI$1:AI11797)+1,0)</f>
        <v>0</v>
      </c>
      <c r="AJ11798">
        <v>538361</v>
      </c>
      <c r="AK11798" t="s">
        <v>33520</v>
      </c>
      <c r="AL11798" t="s">
        <v>33521</v>
      </c>
      <c r="AM11798" t="s">
        <v>122</v>
      </c>
      <c r="AN11798" t="s">
        <v>17649</v>
      </c>
      <c r="AO11798">
        <v>10</v>
      </c>
      <c r="AP11798" t="s">
        <v>33522</v>
      </c>
      <c r="AR11798" t="s">
        <v>17651</v>
      </c>
    </row>
    <row r="11799" spans="35:44">
      <c r="AI11799" s="7">
        <f>IF(ISNUMBER(SEARCH($C$1,AL11799)),MAX($AI$1:AI11798)+1,0)</f>
        <v>0</v>
      </c>
      <c r="AJ11799">
        <v>538362</v>
      </c>
      <c r="AK11799" t="s">
        <v>33523</v>
      </c>
      <c r="AL11799" t="s">
        <v>33524</v>
      </c>
      <c r="AM11799" t="s">
        <v>122</v>
      </c>
      <c r="AN11799" t="s">
        <v>17649</v>
      </c>
      <c r="AO11799">
        <v>10</v>
      </c>
      <c r="AP11799" t="s">
        <v>33525</v>
      </c>
      <c r="AR11799" t="s">
        <v>17651</v>
      </c>
    </row>
    <row r="11800" spans="35:44">
      <c r="AI11800" s="7">
        <f>IF(ISNUMBER(SEARCH($C$1,AL11800)),MAX($AI$1:AI11799)+1,0)</f>
        <v>0</v>
      </c>
      <c r="AJ11800">
        <v>538363</v>
      </c>
      <c r="AK11800" t="s">
        <v>33526</v>
      </c>
      <c r="AL11800" t="s">
        <v>33527</v>
      </c>
      <c r="AM11800" t="s">
        <v>122</v>
      </c>
      <c r="AN11800" t="s">
        <v>17649</v>
      </c>
      <c r="AO11800">
        <v>10</v>
      </c>
      <c r="AP11800" t="s">
        <v>33528</v>
      </c>
      <c r="AR11800" t="s">
        <v>17651</v>
      </c>
    </row>
    <row r="11801" spans="35:44">
      <c r="AI11801" s="7">
        <f>IF(ISNUMBER(SEARCH($C$1,AL11801)),MAX($AI$1:AI11800)+1,0)</f>
        <v>0</v>
      </c>
      <c r="AJ11801">
        <v>538364</v>
      </c>
      <c r="AK11801" t="s">
        <v>33529</v>
      </c>
      <c r="AL11801" t="s">
        <v>33530</v>
      </c>
      <c r="AM11801" t="s">
        <v>122</v>
      </c>
      <c r="AN11801" t="s">
        <v>129</v>
      </c>
      <c r="AO11801">
        <v>10</v>
      </c>
      <c r="AP11801" t="s">
        <v>33531</v>
      </c>
      <c r="AQ11801" t="s">
        <v>190</v>
      </c>
      <c r="AR11801" t="s">
        <v>126</v>
      </c>
    </row>
    <row r="11802" spans="35:44">
      <c r="AI11802" s="7">
        <f>IF(ISNUMBER(SEARCH($C$1,AL11802)),MAX($AI$1:AI11801)+1,0)</f>
        <v>0</v>
      </c>
      <c r="AJ11802">
        <v>538365</v>
      </c>
      <c r="AK11802" t="s">
        <v>33532</v>
      </c>
      <c r="AL11802" t="s">
        <v>33533</v>
      </c>
      <c r="AM11802" t="s">
        <v>122</v>
      </c>
      <c r="AN11802" t="s">
        <v>129</v>
      </c>
      <c r="AO11802">
        <v>10</v>
      </c>
      <c r="AP11802" t="s">
        <v>33534</v>
      </c>
      <c r="AQ11802" t="s">
        <v>270</v>
      </c>
      <c r="AR11802" t="s">
        <v>126</v>
      </c>
    </row>
    <row r="11803" spans="35:44">
      <c r="AI11803" s="7">
        <f>IF(ISNUMBER(SEARCH($C$1,AL11803)),MAX($AI$1:AI11802)+1,0)</f>
        <v>0</v>
      </c>
      <c r="AJ11803">
        <v>538366</v>
      </c>
      <c r="AK11803" t="s">
        <v>33535</v>
      </c>
      <c r="AL11803" t="s">
        <v>33536</v>
      </c>
      <c r="AM11803" t="s">
        <v>122</v>
      </c>
      <c r="AN11803" t="s">
        <v>17649</v>
      </c>
      <c r="AO11803">
        <v>10</v>
      </c>
      <c r="AP11803" t="s">
        <v>33537</v>
      </c>
      <c r="AR11803" t="s">
        <v>17651</v>
      </c>
    </row>
    <row r="11804" spans="35:44">
      <c r="AI11804" s="7">
        <f>IF(ISNUMBER(SEARCH($C$1,AL11804)),MAX($AI$1:AI11803)+1,0)</f>
        <v>0</v>
      </c>
      <c r="AJ11804">
        <v>538367</v>
      </c>
      <c r="AK11804" t="s">
        <v>33538</v>
      </c>
      <c r="AL11804" t="s">
        <v>33539</v>
      </c>
      <c r="AM11804" t="s">
        <v>122</v>
      </c>
      <c r="AN11804" t="s">
        <v>17649</v>
      </c>
      <c r="AO11804">
        <v>10</v>
      </c>
      <c r="AP11804" t="s">
        <v>33540</v>
      </c>
      <c r="AR11804" t="s">
        <v>17651</v>
      </c>
    </row>
    <row r="11805" spans="35:44">
      <c r="AI11805" s="7">
        <f>IF(ISNUMBER(SEARCH($C$1,AL11805)),MAX($AI$1:AI11804)+1,0)</f>
        <v>0</v>
      </c>
      <c r="AJ11805">
        <v>538368</v>
      </c>
      <c r="AK11805" t="s">
        <v>33541</v>
      </c>
      <c r="AL11805" t="s">
        <v>33542</v>
      </c>
      <c r="AM11805" t="s">
        <v>122</v>
      </c>
      <c r="AN11805" t="s">
        <v>17649</v>
      </c>
      <c r="AO11805">
        <v>10</v>
      </c>
      <c r="AP11805" t="s">
        <v>33543</v>
      </c>
      <c r="AR11805" t="s">
        <v>17651</v>
      </c>
    </row>
    <row r="11806" spans="35:44">
      <c r="AI11806" s="7">
        <f>IF(ISNUMBER(SEARCH($C$1,AL11806)),MAX($AI$1:AI11805)+1,0)</f>
        <v>0</v>
      </c>
      <c r="AJ11806">
        <v>538369</v>
      </c>
      <c r="AK11806" t="s">
        <v>33544</v>
      </c>
      <c r="AL11806" t="s">
        <v>33545</v>
      </c>
      <c r="AM11806" t="s">
        <v>122</v>
      </c>
      <c r="AN11806" t="s">
        <v>17649</v>
      </c>
      <c r="AO11806">
        <v>10</v>
      </c>
      <c r="AP11806" t="s">
        <v>33546</v>
      </c>
      <c r="AR11806" t="s">
        <v>17651</v>
      </c>
    </row>
    <row r="11807" spans="35:44">
      <c r="AI11807" s="7">
        <f>IF(ISNUMBER(SEARCH($C$1,AL11807)),MAX($AI$1:AI11806)+1,0)</f>
        <v>0</v>
      </c>
      <c r="AJ11807">
        <v>538370</v>
      </c>
      <c r="AK11807" t="s">
        <v>33547</v>
      </c>
      <c r="AL11807" t="s">
        <v>33548</v>
      </c>
      <c r="AM11807" t="s">
        <v>122</v>
      </c>
      <c r="AN11807" t="s">
        <v>17649</v>
      </c>
      <c r="AO11807">
        <v>10</v>
      </c>
      <c r="AP11807" t="s">
        <v>33549</v>
      </c>
      <c r="AR11807" t="s">
        <v>17651</v>
      </c>
    </row>
    <row r="11808" spans="35:44">
      <c r="AI11808" s="7">
        <f>IF(ISNUMBER(SEARCH($C$1,AL11808)),MAX($AI$1:AI11807)+1,0)</f>
        <v>0</v>
      </c>
      <c r="AJ11808">
        <v>538371</v>
      </c>
      <c r="AK11808" t="s">
        <v>33550</v>
      </c>
      <c r="AL11808" t="s">
        <v>33551</v>
      </c>
      <c r="AM11808" t="s">
        <v>122</v>
      </c>
      <c r="AN11808" t="s">
        <v>17649</v>
      </c>
      <c r="AO11808">
        <v>10</v>
      </c>
      <c r="AP11808" t="s">
        <v>33552</v>
      </c>
      <c r="AR11808" t="s">
        <v>17651</v>
      </c>
    </row>
    <row r="11809" spans="35:44">
      <c r="AI11809" s="7">
        <f>IF(ISNUMBER(SEARCH($C$1,AL11809)),MAX($AI$1:AI11808)+1,0)</f>
        <v>0</v>
      </c>
      <c r="AJ11809">
        <v>538372</v>
      </c>
      <c r="AK11809" t="s">
        <v>33553</v>
      </c>
      <c r="AL11809" t="s">
        <v>33554</v>
      </c>
      <c r="AM11809" t="s">
        <v>122</v>
      </c>
      <c r="AN11809" t="s">
        <v>17649</v>
      </c>
      <c r="AO11809">
        <v>10</v>
      </c>
      <c r="AP11809" t="s">
        <v>33555</v>
      </c>
      <c r="AR11809" t="s">
        <v>17651</v>
      </c>
    </row>
    <row r="11810" spans="35:44">
      <c r="AI11810" s="7">
        <f>IF(ISNUMBER(SEARCH($C$1,AL11810)),MAX($AI$1:AI11809)+1,0)</f>
        <v>0</v>
      </c>
      <c r="AJ11810">
        <v>538373</v>
      </c>
      <c r="AK11810" t="s">
        <v>33556</v>
      </c>
      <c r="AL11810" t="s">
        <v>33557</v>
      </c>
      <c r="AM11810" t="s">
        <v>122</v>
      </c>
      <c r="AN11810" t="s">
        <v>17649</v>
      </c>
      <c r="AO11810">
        <v>10</v>
      </c>
      <c r="AP11810" t="s">
        <v>33558</v>
      </c>
      <c r="AR11810" t="s">
        <v>17651</v>
      </c>
    </row>
    <row r="11811" spans="35:44">
      <c r="AI11811" s="7">
        <f>IF(ISNUMBER(SEARCH($C$1,AL11811)),MAX($AI$1:AI11810)+1,0)</f>
        <v>0</v>
      </c>
      <c r="AJ11811">
        <v>538374</v>
      </c>
      <c r="AK11811" t="s">
        <v>33559</v>
      </c>
      <c r="AL11811" t="s">
        <v>33560</v>
      </c>
      <c r="AM11811" t="s">
        <v>122</v>
      </c>
      <c r="AN11811" t="s">
        <v>17649</v>
      </c>
      <c r="AO11811">
        <v>10</v>
      </c>
      <c r="AP11811" t="s">
        <v>33561</v>
      </c>
      <c r="AR11811" t="s">
        <v>17651</v>
      </c>
    </row>
    <row r="11812" spans="35:44">
      <c r="AI11812" s="7">
        <f>IF(ISNUMBER(SEARCH($C$1,AL11812)),MAX($AI$1:AI11811)+1,0)</f>
        <v>0</v>
      </c>
      <c r="AJ11812">
        <v>538375</v>
      </c>
      <c r="AK11812" t="s">
        <v>33562</v>
      </c>
      <c r="AL11812" t="s">
        <v>33563</v>
      </c>
      <c r="AM11812" t="s">
        <v>122</v>
      </c>
      <c r="AN11812" t="s">
        <v>17649</v>
      </c>
      <c r="AO11812">
        <v>10</v>
      </c>
      <c r="AP11812" t="s">
        <v>33564</v>
      </c>
      <c r="AR11812" t="s">
        <v>17651</v>
      </c>
    </row>
    <row r="11813" spans="35:44">
      <c r="AI11813" s="7">
        <f>IF(ISNUMBER(SEARCH($C$1,AL11813)),MAX($AI$1:AI11812)+1,0)</f>
        <v>0</v>
      </c>
      <c r="AJ11813">
        <v>538376</v>
      </c>
      <c r="AK11813" t="s">
        <v>33565</v>
      </c>
      <c r="AL11813" t="s">
        <v>33566</v>
      </c>
      <c r="AM11813" t="s">
        <v>122</v>
      </c>
      <c r="AN11813" t="s">
        <v>17649</v>
      </c>
      <c r="AO11813">
        <v>10</v>
      </c>
      <c r="AP11813" t="s">
        <v>33567</v>
      </c>
      <c r="AR11813" t="s">
        <v>17651</v>
      </c>
    </row>
    <row r="11814" spans="35:44">
      <c r="AI11814" s="7">
        <f>IF(ISNUMBER(SEARCH($C$1,AL11814)),MAX($AI$1:AI11813)+1,0)</f>
        <v>0</v>
      </c>
      <c r="AJ11814">
        <v>538377</v>
      </c>
      <c r="AK11814" t="s">
        <v>33568</v>
      </c>
      <c r="AL11814" t="s">
        <v>33569</v>
      </c>
      <c r="AM11814" t="s">
        <v>122</v>
      </c>
      <c r="AN11814" t="s">
        <v>17649</v>
      </c>
      <c r="AO11814">
        <v>10</v>
      </c>
      <c r="AP11814" t="s">
        <v>33570</v>
      </c>
      <c r="AR11814" t="s">
        <v>17651</v>
      </c>
    </row>
    <row r="11815" spans="35:44">
      <c r="AI11815" s="7">
        <f>IF(ISNUMBER(SEARCH($C$1,AL11815)),MAX($AI$1:AI11814)+1,0)</f>
        <v>0</v>
      </c>
      <c r="AJ11815">
        <v>538378</v>
      </c>
      <c r="AK11815" t="s">
        <v>33571</v>
      </c>
      <c r="AL11815" t="s">
        <v>33572</v>
      </c>
      <c r="AM11815" t="s">
        <v>122</v>
      </c>
      <c r="AN11815" t="s">
        <v>17649</v>
      </c>
      <c r="AO11815">
        <v>10</v>
      </c>
      <c r="AP11815" t="s">
        <v>33573</v>
      </c>
      <c r="AR11815" t="s">
        <v>17651</v>
      </c>
    </row>
    <row r="11816" spans="35:44">
      <c r="AI11816" s="7">
        <f>IF(ISNUMBER(SEARCH($C$1,AL11816)),MAX($AI$1:AI11815)+1,0)</f>
        <v>0</v>
      </c>
      <c r="AJ11816">
        <v>538379</v>
      </c>
      <c r="AK11816" t="s">
        <v>33574</v>
      </c>
      <c r="AL11816" t="s">
        <v>33575</v>
      </c>
      <c r="AM11816" t="s">
        <v>122</v>
      </c>
      <c r="AN11816" t="s">
        <v>17649</v>
      </c>
      <c r="AO11816">
        <v>10</v>
      </c>
      <c r="AP11816" t="s">
        <v>33576</v>
      </c>
      <c r="AR11816" t="s">
        <v>17651</v>
      </c>
    </row>
    <row r="11817" spans="35:44">
      <c r="AI11817" s="7">
        <f>IF(ISNUMBER(SEARCH($C$1,AL11817)),MAX($AI$1:AI11816)+1,0)</f>
        <v>0</v>
      </c>
      <c r="AJ11817">
        <v>538380</v>
      </c>
      <c r="AK11817" t="s">
        <v>33577</v>
      </c>
      <c r="AL11817" t="s">
        <v>33578</v>
      </c>
      <c r="AM11817" t="s">
        <v>122</v>
      </c>
      <c r="AN11817" t="s">
        <v>17649</v>
      </c>
      <c r="AO11817">
        <v>10</v>
      </c>
      <c r="AP11817" t="s">
        <v>33579</v>
      </c>
      <c r="AR11817" t="s">
        <v>17651</v>
      </c>
    </row>
    <row r="11818" spans="35:44">
      <c r="AI11818" s="7">
        <f>IF(ISNUMBER(SEARCH($C$1,AL11818)),MAX($AI$1:AI11817)+1,0)</f>
        <v>0</v>
      </c>
      <c r="AJ11818">
        <v>538381</v>
      </c>
      <c r="AK11818" t="s">
        <v>33580</v>
      </c>
      <c r="AL11818" t="s">
        <v>33581</v>
      </c>
      <c r="AM11818" t="s">
        <v>122</v>
      </c>
      <c r="AN11818" t="s">
        <v>17649</v>
      </c>
      <c r="AO11818">
        <v>10</v>
      </c>
      <c r="AP11818" t="s">
        <v>33582</v>
      </c>
      <c r="AR11818" t="s">
        <v>17651</v>
      </c>
    </row>
    <row r="11819" spans="35:44">
      <c r="AI11819" s="7">
        <f>IF(ISNUMBER(SEARCH($C$1,AL11819)),MAX($AI$1:AI11818)+1,0)</f>
        <v>0</v>
      </c>
      <c r="AJ11819">
        <v>538382</v>
      </c>
      <c r="AK11819" t="s">
        <v>33583</v>
      </c>
      <c r="AL11819" t="s">
        <v>33584</v>
      </c>
      <c r="AM11819" t="s">
        <v>122</v>
      </c>
      <c r="AN11819" t="s">
        <v>150</v>
      </c>
      <c r="AO11819">
        <v>10</v>
      </c>
      <c r="AP11819" t="s">
        <v>33585</v>
      </c>
      <c r="AR11819" t="s">
        <v>126</v>
      </c>
    </row>
    <row r="11820" spans="35:44">
      <c r="AI11820" s="7">
        <f>IF(ISNUMBER(SEARCH($C$1,AL11820)),MAX($AI$1:AI11819)+1,0)</f>
        <v>0</v>
      </c>
      <c r="AJ11820">
        <v>538383</v>
      </c>
      <c r="AK11820" t="s">
        <v>33586</v>
      </c>
      <c r="AL11820" t="s">
        <v>33587</v>
      </c>
      <c r="AM11820" t="s">
        <v>122</v>
      </c>
      <c r="AN11820" t="s">
        <v>17649</v>
      </c>
      <c r="AO11820">
        <v>10</v>
      </c>
      <c r="AP11820" t="s">
        <v>33588</v>
      </c>
      <c r="AR11820" t="s">
        <v>17651</v>
      </c>
    </row>
    <row r="11821" spans="35:44">
      <c r="AI11821" s="7">
        <f>IF(ISNUMBER(SEARCH($C$1,AL11821)),MAX($AI$1:AI11820)+1,0)</f>
        <v>0</v>
      </c>
      <c r="AJ11821">
        <v>538384</v>
      </c>
      <c r="AK11821" t="s">
        <v>33589</v>
      </c>
      <c r="AL11821" t="s">
        <v>33590</v>
      </c>
      <c r="AM11821" t="s">
        <v>122</v>
      </c>
      <c r="AN11821" t="s">
        <v>17649</v>
      </c>
      <c r="AO11821">
        <v>10</v>
      </c>
      <c r="AP11821" t="s">
        <v>33591</v>
      </c>
      <c r="AR11821" t="s">
        <v>17651</v>
      </c>
    </row>
    <row r="11822" spans="35:44">
      <c r="AI11822" s="7">
        <f>IF(ISNUMBER(SEARCH($C$1,AL11822)),MAX($AI$1:AI11821)+1,0)</f>
        <v>0</v>
      </c>
      <c r="AJ11822">
        <v>538385</v>
      </c>
      <c r="AK11822" t="s">
        <v>33592</v>
      </c>
      <c r="AL11822" t="s">
        <v>33593</v>
      </c>
      <c r="AM11822" t="s">
        <v>122</v>
      </c>
      <c r="AN11822" t="s">
        <v>17649</v>
      </c>
      <c r="AO11822">
        <v>10</v>
      </c>
      <c r="AP11822" t="s">
        <v>33594</v>
      </c>
      <c r="AR11822" t="s">
        <v>17651</v>
      </c>
    </row>
    <row r="11823" spans="35:44">
      <c r="AI11823" s="7">
        <f>IF(ISNUMBER(SEARCH($C$1,AL11823)),MAX($AI$1:AI11822)+1,0)</f>
        <v>0</v>
      </c>
      <c r="AJ11823">
        <v>538386</v>
      </c>
      <c r="AK11823" t="s">
        <v>33595</v>
      </c>
      <c r="AL11823" t="s">
        <v>33596</v>
      </c>
      <c r="AM11823" t="s">
        <v>122</v>
      </c>
      <c r="AN11823" t="s">
        <v>17649</v>
      </c>
      <c r="AO11823">
        <v>10</v>
      </c>
      <c r="AP11823" t="s">
        <v>33597</v>
      </c>
      <c r="AR11823" t="s">
        <v>17651</v>
      </c>
    </row>
    <row r="11824" spans="35:44">
      <c r="AI11824" s="7">
        <f>IF(ISNUMBER(SEARCH($C$1,AL11824)),MAX($AI$1:AI11823)+1,0)</f>
        <v>0</v>
      </c>
      <c r="AJ11824">
        <v>538387</v>
      </c>
      <c r="AK11824" t="s">
        <v>33598</v>
      </c>
      <c r="AL11824" t="s">
        <v>33599</v>
      </c>
      <c r="AM11824" t="s">
        <v>122</v>
      </c>
      <c r="AN11824" t="s">
        <v>17649</v>
      </c>
      <c r="AO11824">
        <v>10</v>
      </c>
      <c r="AP11824" t="s">
        <v>33600</v>
      </c>
      <c r="AR11824" t="s">
        <v>17651</v>
      </c>
    </row>
    <row r="11825" spans="35:44">
      <c r="AI11825" s="7">
        <f>IF(ISNUMBER(SEARCH($C$1,AL11825)),MAX($AI$1:AI11824)+1,0)</f>
        <v>0</v>
      </c>
      <c r="AJ11825">
        <v>538388</v>
      </c>
      <c r="AK11825" t="s">
        <v>33601</v>
      </c>
      <c r="AL11825" t="s">
        <v>33602</v>
      </c>
      <c r="AM11825" t="s">
        <v>122</v>
      </c>
      <c r="AN11825" t="s">
        <v>17649</v>
      </c>
      <c r="AO11825">
        <v>10</v>
      </c>
      <c r="AP11825" t="s">
        <v>33603</v>
      </c>
      <c r="AR11825" t="s">
        <v>17651</v>
      </c>
    </row>
    <row r="11826" spans="35:44">
      <c r="AI11826" s="7">
        <f>IF(ISNUMBER(SEARCH($C$1,AL11826)),MAX($AI$1:AI11825)+1,0)</f>
        <v>0</v>
      </c>
      <c r="AJ11826">
        <v>538389</v>
      </c>
      <c r="AK11826" t="s">
        <v>33604</v>
      </c>
      <c r="AL11826" t="s">
        <v>33605</v>
      </c>
      <c r="AM11826" t="s">
        <v>122</v>
      </c>
      <c r="AN11826" t="s">
        <v>17649</v>
      </c>
      <c r="AO11826">
        <v>10</v>
      </c>
      <c r="AP11826" t="s">
        <v>33606</v>
      </c>
      <c r="AR11826" t="s">
        <v>17651</v>
      </c>
    </row>
    <row r="11827" spans="35:44">
      <c r="AI11827" s="7">
        <f>IF(ISNUMBER(SEARCH($C$1,AL11827)),MAX($AI$1:AI11826)+1,0)</f>
        <v>0</v>
      </c>
      <c r="AJ11827">
        <v>538390</v>
      </c>
      <c r="AK11827" t="s">
        <v>33607</v>
      </c>
      <c r="AL11827" t="s">
        <v>33608</v>
      </c>
      <c r="AM11827" t="s">
        <v>122</v>
      </c>
      <c r="AN11827" t="s">
        <v>17649</v>
      </c>
      <c r="AO11827">
        <v>10</v>
      </c>
      <c r="AP11827" t="s">
        <v>33609</v>
      </c>
      <c r="AR11827" t="s">
        <v>17651</v>
      </c>
    </row>
    <row r="11828" spans="35:44">
      <c r="AI11828" s="7">
        <f>IF(ISNUMBER(SEARCH($C$1,AL11828)),MAX($AI$1:AI11827)+1,0)</f>
        <v>0</v>
      </c>
      <c r="AJ11828">
        <v>538391</v>
      </c>
      <c r="AK11828" t="s">
        <v>33610</v>
      </c>
      <c r="AL11828" t="s">
        <v>33611</v>
      </c>
      <c r="AM11828" t="s">
        <v>122</v>
      </c>
      <c r="AN11828" t="s">
        <v>17649</v>
      </c>
      <c r="AO11828">
        <v>10</v>
      </c>
      <c r="AP11828" t="s">
        <v>33612</v>
      </c>
      <c r="AR11828" t="s">
        <v>17651</v>
      </c>
    </row>
    <row r="11829" spans="35:44">
      <c r="AI11829" s="7">
        <f>IF(ISNUMBER(SEARCH($C$1,AL11829)),MAX($AI$1:AI11828)+1,0)</f>
        <v>0</v>
      </c>
      <c r="AJ11829">
        <v>538392</v>
      </c>
      <c r="AK11829" t="s">
        <v>33613</v>
      </c>
      <c r="AL11829" t="s">
        <v>33614</v>
      </c>
      <c r="AM11829" t="s">
        <v>122</v>
      </c>
      <c r="AN11829" t="s">
        <v>17649</v>
      </c>
      <c r="AO11829">
        <v>10</v>
      </c>
      <c r="AP11829" t="s">
        <v>33615</v>
      </c>
      <c r="AR11829" t="s">
        <v>17651</v>
      </c>
    </row>
    <row r="11830" spans="35:44">
      <c r="AI11830" s="7">
        <f>IF(ISNUMBER(SEARCH($C$1,AL11830)),MAX($AI$1:AI11829)+1,0)</f>
        <v>0</v>
      </c>
      <c r="AJ11830">
        <v>538393</v>
      </c>
      <c r="AK11830" t="s">
        <v>33616</v>
      </c>
      <c r="AL11830" t="s">
        <v>33617</v>
      </c>
      <c r="AM11830" t="s">
        <v>122</v>
      </c>
      <c r="AN11830" t="s">
        <v>17649</v>
      </c>
      <c r="AO11830">
        <v>10</v>
      </c>
      <c r="AP11830" t="s">
        <v>33618</v>
      </c>
      <c r="AR11830" t="s">
        <v>17651</v>
      </c>
    </row>
    <row r="11831" spans="35:44">
      <c r="AI11831" s="7">
        <f>IF(ISNUMBER(SEARCH($C$1,AL11831)),MAX($AI$1:AI11830)+1,0)</f>
        <v>0</v>
      </c>
      <c r="AJ11831">
        <v>538394</v>
      </c>
      <c r="AK11831" t="s">
        <v>33619</v>
      </c>
      <c r="AL11831" t="s">
        <v>33620</v>
      </c>
      <c r="AM11831" t="s">
        <v>122</v>
      </c>
      <c r="AN11831" t="s">
        <v>17649</v>
      </c>
      <c r="AO11831">
        <v>10</v>
      </c>
      <c r="AP11831" t="s">
        <v>33621</v>
      </c>
      <c r="AR11831" t="s">
        <v>17651</v>
      </c>
    </row>
    <row r="11832" spans="35:44">
      <c r="AI11832" s="7">
        <f>IF(ISNUMBER(SEARCH($C$1,AL11832)),MAX($AI$1:AI11831)+1,0)</f>
        <v>0</v>
      </c>
      <c r="AJ11832">
        <v>538395</v>
      </c>
      <c r="AK11832" t="s">
        <v>33622</v>
      </c>
      <c r="AL11832" t="s">
        <v>33623</v>
      </c>
      <c r="AM11832" t="s">
        <v>122</v>
      </c>
      <c r="AN11832" t="s">
        <v>129</v>
      </c>
      <c r="AO11832">
        <v>10</v>
      </c>
      <c r="AP11832" t="s">
        <v>33624</v>
      </c>
      <c r="AQ11832" t="s">
        <v>345</v>
      </c>
      <c r="AR11832" t="s">
        <v>126</v>
      </c>
    </row>
    <row r="11833" spans="35:44">
      <c r="AI11833" s="7">
        <f>IF(ISNUMBER(SEARCH($C$1,AL11833)),MAX($AI$1:AI11832)+1,0)</f>
        <v>0</v>
      </c>
      <c r="AJ11833">
        <v>538396</v>
      </c>
      <c r="AK11833" t="s">
        <v>33625</v>
      </c>
      <c r="AL11833" t="s">
        <v>33626</v>
      </c>
      <c r="AM11833" t="s">
        <v>122</v>
      </c>
      <c r="AN11833" t="s">
        <v>17649</v>
      </c>
      <c r="AO11833">
        <v>10</v>
      </c>
      <c r="AP11833" t="s">
        <v>33627</v>
      </c>
      <c r="AR11833" t="s">
        <v>17651</v>
      </c>
    </row>
    <row r="11834" spans="35:44">
      <c r="AI11834" s="7">
        <f>IF(ISNUMBER(SEARCH($C$1,AL11834)),MAX($AI$1:AI11833)+1,0)</f>
        <v>0</v>
      </c>
      <c r="AJ11834">
        <v>538397</v>
      </c>
      <c r="AK11834" t="s">
        <v>33628</v>
      </c>
      <c r="AL11834" t="s">
        <v>33629</v>
      </c>
      <c r="AM11834" t="s">
        <v>122</v>
      </c>
      <c r="AN11834" t="s">
        <v>17649</v>
      </c>
      <c r="AO11834">
        <v>10</v>
      </c>
      <c r="AP11834" t="s">
        <v>33630</v>
      </c>
      <c r="AR11834" t="s">
        <v>17651</v>
      </c>
    </row>
    <row r="11835" spans="35:44">
      <c r="AI11835" s="7">
        <f>IF(ISNUMBER(SEARCH($C$1,AL11835)),MAX($AI$1:AI11834)+1,0)</f>
        <v>0</v>
      </c>
      <c r="AJ11835">
        <v>538398</v>
      </c>
      <c r="AK11835" t="s">
        <v>33631</v>
      </c>
      <c r="AL11835" t="s">
        <v>33632</v>
      </c>
      <c r="AM11835" t="s">
        <v>122</v>
      </c>
      <c r="AN11835" t="s">
        <v>17649</v>
      </c>
      <c r="AO11835">
        <v>10</v>
      </c>
      <c r="AP11835" t="s">
        <v>33633</v>
      </c>
      <c r="AR11835" t="s">
        <v>17651</v>
      </c>
    </row>
    <row r="11836" spans="35:44">
      <c r="AI11836" s="7">
        <f>IF(ISNUMBER(SEARCH($C$1,AL11836)),MAX($AI$1:AI11835)+1,0)</f>
        <v>0</v>
      </c>
      <c r="AJ11836">
        <v>538399</v>
      </c>
      <c r="AK11836" t="s">
        <v>33634</v>
      </c>
      <c r="AL11836" t="s">
        <v>33635</v>
      </c>
      <c r="AM11836" t="s">
        <v>122</v>
      </c>
      <c r="AN11836" t="s">
        <v>17649</v>
      </c>
      <c r="AO11836">
        <v>10</v>
      </c>
      <c r="AP11836" t="s">
        <v>33636</v>
      </c>
      <c r="AR11836" t="s">
        <v>17651</v>
      </c>
    </row>
    <row r="11837" spans="35:44">
      <c r="AI11837" s="7">
        <f>IF(ISNUMBER(SEARCH($C$1,AL11837)),MAX($AI$1:AI11836)+1,0)</f>
        <v>0</v>
      </c>
      <c r="AJ11837">
        <v>538400</v>
      </c>
      <c r="AK11837" t="s">
        <v>33637</v>
      </c>
      <c r="AL11837" t="s">
        <v>33638</v>
      </c>
      <c r="AM11837" t="s">
        <v>122</v>
      </c>
      <c r="AN11837" t="s">
        <v>150</v>
      </c>
      <c r="AO11837">
        <v>10</v>
      </c>
      <c r="AP11837" t="s">
        <v>33639</v>
      </c>
      <c r="AR11837" t="s">
        <v>126</v>
      </c>
    </row>
    <row r="11838" spans="35:44">
      <c r="AI11838" s="7">
        <f>IF(ISNUMBER(SEARCH($C$1,AL11838)),MAX($AI$1:AI11837)+1,0)</f>
        <v>0</v>
      </c>
      <c r="AJ11838">
        <v>538401</v>
      </c>
      <c r="AK11838" t="s">
        <v>33640</v>
      </c>
      <c r="AL11838" t="s">
        <v>33641</v>
      </c>
      <c r="AM11838" t="s">
        <v>122</v>
      </c>
      <c r="AN11838" t="s">
        <v>150</v>
      </c>
      <c r="AO11838">
        <v>10</v>
      </c>
      <c r="AP11838" t="s">
        <v>33642</v>
      </c>
      <c r="AR11838" t="s">
        <v>126</v>
      </c>
    </row>
    <row r="11839" spans="35:44">
      <c r="AI11839" s="7">
        <f>IF(ISNUMBER(SEARCH($C$1,AL11839)),MAX($AI$1:AI11838)+1,0)</f>
        <v>0</v>
      </c>
      <c r="AJ11839">
        <v>538402</v>
      </c>
      <c r="AK11839" t="s">
        <v>33643</v>
      </c>
      <c r="AL11839" t="s">
        <v>33644</v>
      </c>
      <c r="AM11839" t="s">
        <v>122</v>
      </c>
      <c r="AN11839" t="s">
        <v>20851</v>
      </c>
      <c r="AO11839">
        <v>10</v>
      </c>
      <c r="AP11839" t="s">
        <v>33645</v>
      </c>
      <c r="AQ11839" t="s">
        <v>172</v>
      </c>
      <c r="AR11839" t="s">
        <v>126</v>
      </c>
    </row>
    <row r="11840" spans="35:44">
      <c r="AI11840" s="7">
        <f>IF(ISNUMBER(SEARCH($C$1,AL11840)),MAX($AI$1:AI11839)+1,0)</f>
        <v>0</v>
      </c>
      <c r="AJ11840">
        <v>538403</v>
      </c>
      <c r="AK11840" t="s">
        <v>33646</v>
      </c>
      <c r="AL11840" t="s">
        <v>33647</v>
      </c>
      <c r="AM11840" t="s">
        <v>122</v>
      </c>
      <c r="AN11840" t="s">
        <v>17649</v>
      </c>
      <c r="AO11840">
        <v>10</v>
      </c>
      <c r="AP11840" t="s">
        <v>33648</v>
      </c>
      <c r="AR11840" t="s">
        <v>17651</v>
      </c>
    </row>
    <row r="11841" spans="35:44">
      <c r="AI11841" s="7">
        <f>IF(ISNUMBER(SEARCH($C$1,AL11841)),MAX($AI$1:AI11840)+1,0)</f>
        <v>0</v>
      </c>
      <c r="AJ11841">
        <v>538404</v>
      </c>
      <c r="AK11841" t="s">
        <v>33649</v>
      </c>
      <c r="AL11841" t="s">
        <v>33650</v>
      </c>
      <c r="AM11841" t="s">
        <v>122</v>
      </c>
      <c r="AN11841" t="s">
        <v>17649</v>
      </c>
      <c r="AO11841">
        <v>10</v>
      </c>
      <c r="AP11841" t="s">
        <v>33651</v>
      </c>
      <c r="AR11841" t="s">
        <v>17651</v>
      </c>
    </row>
    <row r="11842" spans="35:44">
      <c r="AI11842" s="7">
        <f>IF(ISNUMBER(SEARCH($C$1,AL11842)),MAX($AI$1:AI11841)+1,0)</f>
        <v>0</v>
      </c>
      <c r="AJ11842">
        <v>538405</v>
      </c>
      <c r="AK11842" t="s">
        <v>33652</v>
      </c>
      <c r="AL11842" t="s">
        <v>33653</v>
      </c>
      <c r="AM11842" t="s">
        <v>122</v>
      </c>
      <c r="AN11842" t="s">
        <v>17649</v>
      </c>
      <c r="AO11842">
        <v>10</v>
      </c>
      <c r="AP11842" t="s">
        <v>33654</v>
      </c>
      <c r="AR11842" t="s">
        <v>17651</v>
      </c>
    </row>
    <row r="11843" spans="35:44">
      <c r="AI11843" s="7">
        <f>IF(ISNUMBER(SEARCH($C$1,AL11843)),MAX($AI$1:AI11842)+1,0)</f>
        <v>0</v>
      </c>
      <c r="AJ11843">
        <v>538406</v>
      </c>
      <c r="AK11843" t="s">
        <v>33655</v>
      </c>
      <c r="AL11843" t="s">
        <v>33656</v>
      </c>
      <c r="AM11843" t="s">
        <v>122</v>
      </c>
      <c r="AN11843" t="s">
        <v>17649</v>
      </c>
      <c r="AO11843">
        <v>10</v>
      </c>
      <c r="AP11843" t="s">
        <v>33657</v>
      </c>
      <c r="AR11843" t="s">
        <v>17651</v>
      </c>
    </row>
    <row r="11844" spans="35:44">
      <c r="AI11844" s="7">
        <f>IF(ISNUMBER(SEARCH($C$1,AL11844)),MAX($AI$1:AI11843)+1,0)</f>
        <v>0</v>
      </c>
      <c r="AJ11844">
        <v>538407</v>
      </c>
      <c r="AK11844" t="s">
        <v>33658</v>
      </c>
      <c r="AL11844" t="s">
        <v>33659</v>
      </c>
      <c r="AM11844" t="s">
        <v>122</v>
      </c>
      <c r="AN11844" t="s">
        <v>17649</v>
      </c>
      <c r="AO11844">
        <v>10</v>
      </c>
      <c r="AP11844" t="s">
        <v>33660</v>
      </c>
      <c r="AR11844" t="s">
        <v>17651</v>
      </c>
    </row>
    <row r="11845" spans="35:44">
      <c r="AI11845" s="7">
        <f>IF(ISNUMBER(SEARCH($C$1,AL11845)),MAX($AI$1:AI11844)+1,0)</f>
        <v>0</v>
      </c>
      <c r="AJ11845">
        <v>538408</v>
      </c>
      <c r="AK11845" t="s">
        <v>33661</v>
      </c>
      <c r="AL11845" t="s">
        <v>33662</v>
      </c>
      <c r="AM11845" t="s">
        <v>122</v>
      </c>
      <c r="AN11845" t="s">
        <v>17649</v>
      </c>
      <c r="AO11845">
        <v>10</v>
      </c>
      <c r="AP11845" t="s">
        <v>33663</v>
      </c>
      <c r="AR11845" t="s">
        <v>17651</v>
      </c>
    </row>
    <row r="11846" spans="35:44">
      <c r="AI11846" s="7">
        <f>IF(ISNUMBER(SEARCH($C$1,AL11846)),MAX($AI$1:AI11845)+1,0)</f>
        <v>0</v>
      </c>
      <c r="AJ11846">
        <v>538409</v>
      </c>
      <c r="AK11846" t="s">
        <v>33664</v>
      </c>
      <c r="AL11846" t="s">
        <v>33665</v>
      </c>
      <c r="AM11846" t="s">
        <v>122</v>
      </c>
      <c r="AN11846" t="s">
        <v>17649</v>
      </c>
      <c r="AO11846">
        <v>10</v>
      </c>
      <c r="AP11846" t="s">
        <v>33666</v>
      </c>
      <c r="AR11846" t="s">
        <v>17651</v>
      </c>
    </row>
    <row r="11847" spans="35:44">
      <c r="AI11847" s="7">
        <f>IF(ISNUMBER(SEARCH($C$1,AL11847)),MAX($AI$1:AI11846)+1,0)</f>
        <v>0</v>
      </c>
      <c r="AJ11847">
        <v>538410</v>
      </c>
      <c r="AK11847" t="s">
        <v>33667</v>
      </c>
      <c r="AL11847" t="s">
        <v>33668</v>
      </c>
      <c r="AM11847" t="s">
        <v>122</v>
      </c>
      <c r="AN11847" t="s">
        <v>17649</v>
      </c>
      <c r="AO11847">
        <v>10</v>
      </c>
      <c r="AP11847" t="s">
        <v>33669</v>
      </c>
      <c r="AR11847" t="s">
        <v>17651</v>
      </c>
    </row>
    <row r="11848" spans="35:44">
      <c r="AI11848" s="7">
        <f>IF(ISNUMBER(SEARCH($C$1,AL11848)),MAX($AI$1:AI11847)+1,0)</f>
        <v>0</v>
      </c>
      <c r="AJ11848">
        <v>538411</v>
      </c>
      <c r="AK11848" t="s">
        <v>33670</v>
      </c>
      <c r="AL11848" t="s">
        <v>33671</v>
      </c>
      <c r="AM11848" t="s">
        <v>122</v>
      </c>
      <c r="AN11848" t="s">
        <v>17649</v>
      </c>
      <c r="AO11848">
        <v>10</v>
      </c>
      <c r="AP11848" t="s">
        <v>33672</v>
      </c>
      <c r="AR11848" t="s">
        <v>17651</v>
      </c>
    </row>
    <row r="11849" spans="35:44">
      <c r="AI11849" s="7">
        <f>IF(ISNUMBER(SEARCH($C$1,AL11849)),MAX($AI$1:AI11848)+1,0)</f>
        <v>0</v>
      </c>
      <c r="AJ11849">
        <v>538412</v>
      </c>
      <c r="AK11849" t="s">
        <v>33673</v>
      </c>
      <c r="AL11849" t="s">
        <v>33674</v>
      </c>
      <c r="AM11849" t="s">
        <v>122</v>
      </c>
      <c r="AN11849" t="s">
        <v>17649</v>
      </c>
      <c r="AO11849">
        <v>10</v>
      </c>
      <c r="AP11849" t="s">
        <v>33675</v>
      </c>
      <c r="AR11849" t="s">
        <v>17651</v>
      </c>
    </row>
    <row r="11850" spans="35:44">
      <c r="AI11850" s="7">
        <f>IF(ISNUMBER(SEARCH($C$1,AL11850)),MAX($AI$1:AI11849)+1,0)</f>
        <v>0</v>
      </c>
      <c r="AJ11850">
        <v>538413</v>
      </c>
      <c r="AK11850" t="s">
        <v>33676</v>
      </c>
      <c r="AL11850" t="s">
        <v>33677</v>
      </c>
      <c r="AM11850" t="s">
        <v>122</v>
      </c>
      <c r="AN11850" t="s">
        <v>17649</v>
      </c>
      <c r="AO11850">
        <v>10</v>
      </c>
      <c r="AP11850" t="s">
        <v>33678</v>
      </c>
      <c r="AR11850" t="s">
        <v>17651</v>
      </c>
    </row>
    <row r="11851" spans="35:44">
      <c r="AI11851" s="7">
        <f>IF(ISNUMBER(SEARCH($C$1,AL11851)),MAX($AI$1:AI11850)+1,0)</f>
        <v>0</v>
      </c>
      <c r="AJ11851">
        <v>538414</v>
      </c>
      <c r="AK11851" t="s">
        <v>33679</v>
      </c>
      <c r="AL11851" t="s">
        <v>33680</v>
      </c>
      <c r="AM11851" t="s">
        <v>122</v>
      </c>
      <c r="AN11851" t="s">
        <v>17649</v>
      </c>
      <c r="AO11851">
        <v>10</v>
      </c>
      <c r="AP11851" t="s">
        <v>33681</v>
      </c>
      <c r="AR11851" t="s">
        <v>17651</v>
      </c>
    </row>
    <row r="11852" spans="35:44">
      <c r="AI11852" s="7">
        <f>IF(ISNUMBER(SEARCH($C$1,AL11852)),MAX($AI$1:AI11851)+1,0)</f>
        <v>0</v>
      </c>
      <c r="AJ11852">
        <v>538415</v>
      </c>
      <c r="AK11852" t="s">
        <v>33682</v>
      </c>
      <c r="AL11852" t="s">
        <v>33683</v>
      </c>
      <c r="AM11852" t="s">
        <v>122</v>
      </c>
      <c r="AN11852" t="s">
        <v>17649</v>
      </c>
      <c r="AO11852">
        <v>10</v>
      </c>
      <c r="AP11852" t="s">
        <v>33684</v>
      </c>
      <c r="AR11852" t="s">
        <v>17651</v>
      </c>
    </row>
    <row r="11853" spans="35:44">
      <c r="AI11853" s="7">
        <f>IF(ISNUMBER(SEARCH($C$1,AL11853)),MAX($AI$1:AI11852)+1,0)</f>
        <v>0</v>
      </c>
      <c r="AJ11853">
        <v>538416</v>
      </c>
      <c r="AK11853" t="s">
        <v>33685</v>
      </c>
      <c r="AL11853" t="s">
        <v>33686</v>
      </c>
      <c r="AM11853" t="s">
        <v>122</v>
      </c>
      <c r="AN11853" t="s">
        <v>17649</v>
      </c>
      <c r="AO11853">
        <v>10</v>
      </c>
      <c r="AP11853" t="s">
        <v>33687</v>
      </c>
      <c r="AR11853" t="s">
        <v>17651</v>
      </c>
    </row>
    <row r="11854" spans="35:44">
      <c r="AI11854" s="7">
        <f>IF(ISNUMBER(SEARCH($C$1,AL11854)),MAX($AI$1:AI11853)+1,0)</f>
        <v>0</v>
      </c>
      <c r="AJ11854">
        <v>538417</v>
      </c>
      <c r="AK11854" t="s">
        <v>33688</v>
      </c>
      <c r="AL11854" t="s">
        <v>33689</v>
      </c>
      <c r="AM11854" t="s">
        <v>122</v>
      </c>
      <c r="AN11854" t="s">
        <v>17649</v>
      </c>
      <c r="AO11854">
        <v>10</v>
      </c>
      <c r="AP11854" t="s">
        <v>33690</v>
      </c>
      <c r="AR11854" t="s">
        <v>17651</v>
      </c>
    </row>
    <row r="11855" spans="35:44">
      <c r="AI11855" s="7">
        <f>IF(ISNUMBER(SEARCH($C$1,AL11855)),MAX($AI$1:AI11854)+1,0)</f>
        <v>0</v>
      </c>
      <c r="AJ11855">
        <v>538418</v>
      </c>
      <c r="AK11855" t="s">
        <v>33691</v>
      </c>
      <c r="AL11855" t="s">
        <v>33692</v>
      </c>
      <c r="AM11855" t="s">
        <v>122</v>
      </c>
      <c r="AN11855" t="s">
        <v>129</v>
      </c>
      <c r="AO11855">
        <v>10</v>
      </c>
      <c r="AP11855" t="s">
        <v>33693</v>
      </c>
      <c r="AR11855" t="s">
        <v>126</v>
      </c>
    </row>
    <row r="11856" spans="35:44">
      <c r="AI11856" s="7">
        <f>IF(ISNUMBER(SEARCH($C$1,AL11856)),MAX($AI$1:AI11855)+1,0)</f>
        <v>0</v>
      </c>
      <c r="AJ11856">
        <v>538419</v>
      </c>
      <c r="AK11856" t="s">
        <v>33694</v>
      </c>
      <c r="AL11856" t="s">
        <v>33695</v>
      </c>
      <c r="AM11856" t="s">
        <v>122</v>
      </c>
      <c r="AN11856" t="s">
        <v>129</v>
      </c>
      <c r="AO11856">
        <v>10</v>
      </c>
      <c r="AP11856" t="s">
        <v>33696</v>
      </c>
      <c r="AR11856" t="s">
        <v>126</v>
      </c>
    </row>
    <row r="11857" spans="35:44">
      <c r="AI11857" s="7">
        <f>IF(ISNUMBER(SEARCH($C$1,AL11857)),MAX($AI$1:AI11856)+1,0)</f>
        <v>0</v>
      </c>
      <c r="AJ11857">
        <v>538420</v>
      </c>
      <c r="AK11857" t="s">
        <v>33697</v>
      </c>
      <c r="AL11857" t="s">
        <v>33698</v>
      </c>
      <c r="AM11857" t="s">
        <v>122</v>
      </c>
      <c r="AN11857" t="s">
        <v>129</v>
      </c>
      <c r="AO11857">
        <v>10</v>
      </c>
      <c r="AP11857" t="s">
        <v>33699</v>
      </c>
      <c r="AR11857" t="s">
        <v>126</v>
      </c>
    </row>
    <row r="11858" spans="35:44">
      <c r="AI11858" s="7">
        <f>IF(ISNUMBER(SEARCH($C$1,AL11858)),MAX($AI$1:AI11857)+1,0)</f>
        <v>0</v>
      </c>
      <c r="AJ11858">
        <v>538421</v>
      </c>
      <c r="AK11858" t="s">
        <v>33700</v>
      </c>
      <c r="AL11858" t="s">
        <v>33701</v>
      </c>
      <c r="AM11858" t="s">
        <v>122</v>
      </c>
      <c r="AN11858" t="s">
        <v>129</v>
      </c>
      <c r="AO11858">
        <v>10</v>
      </c>
      <c r="AP11858" t="s">
        <v>33702</v>
      </c>
      <c r="AR11858" t="s">
        <v>126</v>
      </c>
    </row>
    <row r="11859" spans="35:44">
      <c r="AI11859" s="7">
        <f>IF(ISNUMBER(SEARCH($C$1,AL11859)),MAX($AI$1:AI11858)+1,0)</f>
        <v>0</v>
      </c>
      <c r="AJ11859">
        <v>538422</v>
      </c>
      <c r="AK11859" t="s">
        <v>33703</v>
      </c>
      <c r="AL11859" t="s">
        <v>33704</v>
      </c>
      <c r="AM11859" t="s">
        <v>122</v>
      </c>
      <c r="AN11859" t="s">
        <v>129</v>
      </c>
      <c r="AO11859">
        <v>10</v>
      </c>
      <c r="AP11859" t="s">
        <v>33705</v>
      </c>
      <c r="AQ11859" t="s">
        <v>1055</v>
      </c>
      <c r="AR11859" t="s">
        <v>126</v>
      </c>
    </row>
    <row r="11860" spans="35:44">
      <c r="AI11860" s="7">
        <f>IF(ISNUMBER(SEARCH($C$1,AL11860)),MAX($AI$1:AI11859)+1,0)</f>
        <v>0</v>
      </c>
      <c r="AJ11860">
        <v>538423</v>
      </c>
      <c r="AK11860" t="s">
        <v>33706</v>
      </c>
      <c r="AL11860" t="s">
        <v>33707</v>
      </c>
      <c r="AM11860" t="s">
        <v>122</v>
      </c>
      <c r="AN11860" t="s">
        <v>129</v>
      </c>
      <c r="AO11860">
        <v>10</v>
      </c>
      <c r="AP11860" t="s">
        <v>33708</v>
      </c>
      <c r="AQ11860" t="s">
        <v>345</v>
      </c>
      <c r="AR11860" t="s">
        <v>126</v>
      </c>
    </row>
    <row r="11861" spans="35:44">
      <c r="AI11861" s="7">
        <f>IF(ISNUMBER(SEARCH($C$1,AL11861)),MAX($AI$1:AI11860)+1,0)</f>
        <v>0</v>
      </c>
      <c r="AJ11861">
        <v>538424</v>
      </c>
      <c r="AK11861" t="s">
        <v>33709</v>
      </c>
      <c r="AL11861" t="s">
        <v>33710</v>
      </c>
      <c r="AM11861" t="s">
        <v>122</v>
      </c>
      <c r="AN11861" t="s">
        <v>17649</v>
      </c>
      <c r="AO11861">
        <v>10</v>
      </c>
      <c r="AP11861" t="s">
        <v>33711</v>
      </c>
      <c r="AR11861" t="s">
        <v>17651</v>
      </c>
    </row>
    <row r="11862" spans="35:44">
      <c r="AI11862" s="7">
        <f>IF(ISNUMBER(SEARCH($C$1,AL11862)),MAX($AI$1:AI11861)+1,0)</f>
        <v>0</v>
      </c>
      <c r="AJ11862">
        <v>538425</v>
      </c>
      <c r="AK11862" t="s">
        <v>33712</v>
      </c>
      <c r="AL11862" t="s">
        <v>33713</v>
      </c>
      <c r="AM11862" t="s">
        <v>122</v>
      </c>
      <c r="AN11862" t="s">
        <v>17649</v>
      </c>
      <c r="AO11862">
        <v>10</v>
      </c>
      <c r="AP11862" t="s">
        <v>33714</v>
      </c>
      <c r="AR11862" t="s">
        <v>17651</v>
      </c>
    </row>
    <row r="11863" spans="35:44">
      <c r="AI11863" s="7">
        <f>IF(ISNUMBER(SEARCH($C$1,AL11863)),MAX($AI$1:AI11862)+1,0)</f>
        <v>0</v>
      </c>
      <c r="AJ11863">
        <v>538426</v>
      </c>
      <c r="AK11863" t="s">
        <v>33715</v>
      </c>
      <c r="AL11863" t="s">
        <v>33716</v>
      </c>
      <c r="AM11863" t="s">
        <v>122</v>
      </c>
      <c r="AN11863" t="s">
        <v>17649</v>
      </c>
      <c r="AO11863">
        <v>10</v>
      </c>
      <c r="AP11863" t="s">
        <v>33717</v>
      </c>
      <c r="AR11863" t="s">
        <v>17651</v>
      </c>
    </row>
    <row r="11864" spans="35:44">
      <c r="AI11864" s="7">
        <f>IF(ISNUMBER(SEARCH($C$1,AL11864)),MAX($AI$1:AI11863)+1,0)</f>
        <v>0</v>
      </c>
      <c r="AJ11864">
        <v>538427</v>
      </c>
      <c r="AK11864" t="s">
        <v>33718</v>
      </c>
      <c r="AL11864" t="s">
        <v>33719</v>
      </c>
      <c r="AM11864" t="s">
        <v>122</v>
      </c>
      <c r="AN11864" t="s">
        <v>17649</v>
      </c>
      <c r="AO11864">
        <v>10</v>
      </c>
      <c r="AP11864" t="s">
        <v>33720</v>
      </c>
      <c r="AR11864" t="s">
        <v>17651</v>
      </c>
    </row>
    <row r="11865" spans="35:44">
      <c r="AI11865" s="7">
        <f>IF(ISNUMBER(SEARCH($C$1,AL11865)),MAX($AI$1:AI11864)+1,0)</f>
        <v>0</v>
      </c>
      <c r="AJ11865">
        <v>538428</v>
      </c>
      <c r="AK11865" t="s">
        <v>33721</v>
      </c>
      <c r="AL11865" t="s">
        <v>33722</v>
      </c>
      <c r="AM11865" t="s">
        <v>122</v>
      </c>
      <c r="AN11865" t="s">
        <v>17649</v>
      </c>
      <c r="AO11865">
        <v>10</v>
      </c>
      <c r="AP11865" t="s">
        <v>33723</v>
      </c>
      <c r="AR11865" t="s">
        <v>17651</v>
      </c>
    </row>
    <row r="11866" spans="35:44">
      <c r="AI11866" s="7">
        <f>IF(ISNUMBER(SEARCH($C$1,AL11866)),MAX($AI$1:AI11865)+1,0)</f>
        <v>0</v>
      </c>
      <c r="AJ11866">
        <v>538429</v>
      </c>
      <c r="AK11866" t="s">
        <v>33724</v>
      </c>
      <c r="AL11866" t="s">
        <v>33725</v>
      </c>
      <c r="AM11866" t="s">
        <v>122</v>
      </c>
      <c r="AN11866" t="s">
        <v>17649</v>
      </c>
      <c r="AO11866">
        <v>10</v>
      </c>
      <c r="AP11866" t="s">
        <v>33726</v>
      </c>
      <c r="AR11866" t="s">
        <v>17651</v>
      </c>
    </row>
    <row r="11867" spans="35:44">
      <c r="AI11867" s="7">
        <f>IF(ISNUMBER(SEARCH($C$1,AL11867)),MAX($AI$1:AI11866)+1,0)</f>
        <v>0</v>
      </c>
      <c r="AJ11867">
        <v>538430</v>
      </c>
      <c r="AK11867" t="s">
        <v>33727</v>
      </c>
      <c r="AL11867" t="s">
        <v>33728</v>
      </c>
      <c r="AM11867" t="s">
        <v>122</v>
      </c>
      <c r="AN11867" t="s">
        <v>17649</v>
      </c>
      <c r="AO11867">
        <v>10</v>
      </c>
      <c r="AP11867" t="s">
        <v>33729</v>
      </c>
      <c r="AR11867" t="s">
        <v>17651</v>
      </c>
    </row>
    <row r="11868" spans="35:44">
      <c r="AI11868" s="7">
        <f>IF(ISNUMBER(SEARCH($C$1,AL11868)),MAX($AI$1:AI11867)+1,0)</f>
        <v>0</v>
      </c>
      <c r="AJ11868">
        <v>538431</v>
      </c>
      <c r="AK11868" t="s">
        <v>33730</v>
      </c>
      <c r="AL11868" t="s">
        <v>33731</v>
      </c>
      <c r="AM11868" t="s">
        <v>122</v>
      </c>
      <c r="AN11868" t="s">
        <v>17649</v>
      </c>
      <c r="AO11868">
        <v>10</v>
      </c>
      <c r="AP11868" t="s">
        <v>33732</v>
      </c>
      <c r="AR11868" t="s">
        <v>17651</v>
      </c>
    </row>
    <row r="11869" spans="35:44">
      <c r="AI11869" s="7">
        <f>IF(ISNUMBER(SEARCH($C$1,AL11869)),MAX($AI$1:AI11868)+1,0)</f>
        <v>0</v>
      </c>
      <c r="AJ11869">
        <v>538432</v>
      </c>
      <c r="AK11869" t="s">
        <v>33733</v>
      </c>
      <c r="AL11869" t="s">
        <v>33734</v>
      </c>
      <c r="AM11869" t="s">
        <v>122</v>
      </c>
      <c r="AN11869" t="s">
        <v>129</v>
      </c>
      <c r="AO11869">
        <v>10</v>
      </c>
      <c r="AP11869" t="s">
        <v>33735</v>
      </c>
      <c r="AQ11869" t="s">
        <v>567</v>
      </c>
      <c r="AR11869" t="s">
        <v>126</v>
      </c>
    </row>
    <row r="11870" spans="35:44">
      <c r="AI11870" s="7">
        <f>IF(ISNUMBER(SEARCH($C$1,AL11870)),MAX($AI$1:AI11869)+1,0)</f>
        <v>0</v>
      </c>
      <c r="AJ11870">
        <v>538433</v>
      </c>
      <c r="AK11870" t="s">
        <v>33736</v>
      </c>
      <c r="AL11870" t="s">
        <v>33737</v>
      </c>
      <c r="AM11870" t="s">
        <v>122</v>
      </c>
      <c r="AN11870" t="s">
        <v>150</v>
      </c>
      <c r="AO11870">
        <v>10</v>
      </c>
      <c r="AP11870" t="s">
        <v>33738</v>
      </c>
      <c r="AQ11870" t="s">
        <v>345</v>
      </c>
      <c r="AR11870" t="s">
        <v>126</v>
      </c>
    </row>
    <row r="11871" spans="35:44">
      <c r="AI11871" s="7">
        <f>IF(ISNUMBER(SEARCH($C$1,AL11871)),MAX($AI$1:AI11870)+1,0)</f>
        <v>0</v>
      </c>
      <c r="AJ11871">
        <v>538434</v>
      </c>
      <c r="AK11871" t="s">
        <v>33739</v>
      </c>
      <c r="AL11871" t="s">
        <v>33740</v>
      </c>
      <c r="AM11871" t="s">
        <v>122</v>
      </c>
      <c r="AN11871" t="s">
        <v>17649</v>
      </c>
      <c r="AO11871">
        <v>10</v>
      </c>
      <c r="AP11871" t="s">
        <v>33741</v>
      </c>
      <c r="AR11871" t="s">
        <v>17651</v>
      </c>
    </row>
    <row r="11872" spans="35:44">
      <c r="AI11872" s="7">
        <f>IF(ISNUMBER(SEARCH($C$1,AL11872)),MAX($AI$1:AI11871)+1,0)</f>
        <v>0</v>
      </c>
      <c r="AJ11872">
        <v>538435</v>
      </c>
      <c r="AK11872" t="s">
        <v>33742</v>
      </c>
      <c r="AL11872" t="s">
        <v>33743</v>
      </c>
      <c r="AM11872" t="s">
        <v>122</v>
      </c>
      <c r="AN11872" t="s">
        <v>17649</v>
      </c>
      <c r="AO11872">
        <v>10</v>
      </c>
      <c r="AP11872" t="s">
        <v>33744</v>
      </c>
      <c r="AR11872" t="s">
        <v>17651</v>
      </c>
    </row>
    <row r="11873" spans="35:44">
      <c r="AI11873" s="7">
        <f>IF(ISNUMBER(SEARCH($C$1,AL11873)),MAX($AI$1:AI11872)+1,0)</f>
        <v>0</v>
      </c>
      <c r="AJ11873">
        <v>538436</v>
      </c>
      <c r="AK11873" t="s">
        <v>33745</v>
      </c>
      <c r="AL11873" t="s">
        <v>33746</v>
      </c>
      <c r="AM11873" t="s">
        <v>122</v>
      </c>
      <c r="AN11873" t="s">
        <v>17649</v>
      </c>
      <c r="AO11873">
        <v>10</v>
      </c>
      <c r="AP11873" t="s">
        <v>33747</v>
      </c>
      <c r="AR11873" t="s">
        <v>17651</v>
      </c>
    </row>
    <row r="11874" spans="35:44">
      <c r="AI11874" s="7">
        <f>IF(ISNUMBER(SEARCH($C$1,AL11874)),MAX($AI$1:AI11873)+1,0)</f>
        <v>0</v>
      </c>
      <c r="AJ11874">
        <v>538437</v>
      </c>
      <c r="AK11874" t="s">
        <v>33748</v>
      </c>
      <c r="AL11874" t="s">
        <v>33749</v>
      </c>
      <c r="AM11874" t="s">
        <v>122</v>
      </c>
      <c r="AN11874" t="s">
        <v>17649</v>
      </c>
      <c r="AO11874">
        <v>10</v>
      </c>
      <c r="AP11874" t="s">
        <v>33750</v>
      </c>
      <c r="AR11874" t="s">
        <v>17651</v>
      </c>
    </row>
    <row r="11875" spans="35:44">
      <c r="AI11875" s="7">
        <f>IF(ISNUMBER(SEARCH($C$1,AL11875)),MAX($AI$1:AI11874)+1,0)</f>
        <v>0</v>
      </c>
      <c r="AJ11875">
        <v>538438</v>
      </c>
      <c r="AK11875" t="s">
        <v>33751</v>
      </c>
      <c r="AL11875" t="s">
        <v>33752</v>
      </c>
      <c r="AM11875" t="s">
        <v>122</v>
      </c>
      <c r="AN11875" t="s">
        <v>17649</v>
      </c>
      <c r="AO11875">
        <v>10</v>
      </c>
      <c r="AP11875" t="s">
        <v>33753</v>
      </c>
      <c r="AR11875" t="s">
        <v>17651</v>
      </c>
    </row>
    <row r="11876" spans="35:44">
      <c r="AI11876" s="7">
        <f>IF(ISNUMBER(SEARCH($C$1,AL11876)),MAX($AI$1:AI11875)+1,0)</f>
        <v>0</v>
      </c>
      <c r="AJ11876">
        <v>538439</v>
      </c>
      <c r="AK11876" t="s">
        <v>33754</v>
      </c>
      <c r="AL11876" t="s">
        <v>33755</v>
      </c>
      <c r="AM11876" t="s">
        <v>122</v>
      </c>
      <c r="AN11876" t="s">
        <v>17649</v>
      </c>
      <c r="AO11876">
        <v>10</v>
      </c>
      <c r="AP11876" t="s">
        <v>33756</v>
      </c>
      <c r="AR11876" t="s">
        <v>17651</v>
      </c>
    </row>
    <row r="11877" spans="35:44">
      <c r="AI11877" s="7">
        <f>IF(ISNUMBER(SEARCH($C$1,AL11877)),MAX($AI$1:AI11876)+1,0)</f>
        <v>0</v>
      </c>
      <c r="AJ11877">
        <v>538440</v>
      </c>
      <c r="AK11877" t="s">
        <v>33757</v>
      </c>
      <c r="AL11877" t="s">
        <v>33758</v>
      </c>
      <c r="AM11877" t="s">
        <v>122</v>
      </c>
      <c r="AN11877" t="s">
        <v>17649</v>
      </c>
      <c r="AO11877">
        <v>10</v>
      </c>
      <c r="AP11877" t="s">
        <v>33759</v>
      </c>
      <c r="AR11877" t="s">
        <v>17651</v>
      </c>
    </row>
    <row r="11878" spans="35:44">
      <c r="AI11878" s="7">
        <f>IF(ISNUMBER(SEARCH($C$1,AL11878)),MAX($AI$1:AI11877)+1,0)</f>
        <v>0</v>
      </c>
      <c r="AJ11878">
        <v>538441</v>
      </c>
      <c r="AK11878" t="s">
        <v>33760</v>
      </c>
      <c r="AL11878" t="s">
        <v>33761</v>
      </c>
      <c r="AM11878" t="s">
        <v>122</v>
      </c>
      <c r="AN11878" t="s">
        <v>17649</v>
      </c>
      <c r="AO11878">
        <v>10</v>
      </c>
      <c r="AP11878" t="s">
        <v>33762</v>
      </c>
      <c r="AR11878" t="s">
        <v>17651</v>
      </c>
    </row>
    <row r="11879" spans="35:44">
      <c r="AI11879" s="7">
        <f>IF(ISNUMBER(SEARCH($C$1,AL11879)),MAX($AI$1:AI11878)+1,0)</f>
        <v>0</v>
      </c>
      <c r="AJ11879">
        <v>538442</v>
      </c>
      <c r="AK11879" t="s">
        <v>33763</v>
      </c>
      <c r="AL11879" t="s">
        <v>33764</v>
      </c>
      <c r="AM11879" t="s">
        <v>122</v>
      </c>
      <c r="AN11879" t="s">
        <v>17649</v>
      </c>
      <c r="AO11879">
        <v>10</v>
      </c>
      <c r="AP11879" t="s">
        <v>33765</v>
      </c>
      <c r="AR11879" t="s">
        <v>17651</v>
      </c>
    </row>
    <row r="11880" spans="35:44">
      <c r="AI11880" s="7">
        <f>IF(ISNUMBER(SEARCH($C$1,AL11880)),MAX($AI$1:AI11879)+1,0)</f>
        <v>0</v>
      </c>
      <c r="AJ11880">
        <v>538443</v>
      </c>
      <c r="AK11880" t="s">
        <v>33766</v>
      </c>
      <c r="AL11880" t="s">
        <v>33767</v>
      </c>
      <c r="AM11880" t="s">
        <v>122</v>
      </c>
      <c r="AN11880" t="s">
        <v>17649</v>
      </c>
      <c r="AO11880">
        <v>10</v>
      </c>
      <c r="AP11880" t="s">
        <v>33768</v>
      </c>
      <c r="AR11880" t="s">
        <v>17651</v>
      </c>
    </row>
    <row r="11881" spans="35:44">
      <c r="AI11881" s="7">
        <f>IF(ISNUMBER(SEARCH($C$1,AL11881)),MAX($AI$1:AI11880)+1,0)</f>
        <v>0</v>
      </c>
      <c r="AJ11881">
        <v>538444</v>
      </c>
      <c r="AK11881" t="s">
        <v>33769</v>
      </c>
      <c r="AL11881" t="s">
        <v>33770</v>
      </c>
      <c r="AM11881" t="s">
        <v>122</v>
      </c>
      <c r="AN11881" t="s">
        <v>17649</v>
      </c>
      <c r="AO11881">
        <v>10</v>
      </c>
      <c r="AP11881" t="s">
        <v>33771</v>
      </c>
      <c r="AR11881" t="s">
        <v>17651</v>
      </c>
    </row>
    <row r="11882" spans="35:44">
      <c r="AI11882" s="7">
        <f>IF(ISNUMBER(SEARCH($C$1,AL11882)),MAX($AI$1:AI11881)+1,0)</f>
        <v>0</v>
      </c>
      <c r="AJ11882">
        <v>538445</v>
      </c>
      <c r="AK11882" t="s">
        <v>33772</v>
      </c>
      <c r="AL11882" t="s">
        <v>33773</v>
      </c>
      <c r="AM11882" t="s">
        <v>122</v>
      </c>
      <c r="AN11882" t="s">
        <v>17649</v>
      </c>
      <c r="AO11882">
        <v>10</v>
      </c>
      <c r="AP11882" t="s">
        <v>33774</v>
      </c>
      <c r="AR11882" t="s">
        <v>17651</v>
      </c>
    </row>
    <row r="11883" spans="35:44">
      <c r="AI11883" s="7">
        <f>IF(ISNUMBER(SEARCH($C$1,AL11883)),MAX($AI$1:AI11882)+1,0)</f>
        <v>0</v>
      </c>
      <c r="AJ11883">
        <v>538446</v>
      </c>
      <c r="AK11883" t="s">
        <v>33775</v>
      </c>
      <c r="AL11883" t="s">
        <v>33776</v>
      </c>
      <c r="AM11883" t="s">
        <v>122</v>
      </c>
      <c r="AN11883" t="s">
        <v>20851</v>
      </c>
      <c r="AO11883">
        <v>10</v>
      </c>
      <c r="AP11883" t="s">
        <v>33777</v>
      </c>
      <c r="AQ11883" t="s">
        <v>345</v>
      </c>
      <c r="AR11883" t="s">
        <v>126</v>
      </c>
    </row>
    <row r="11884" spans="35:44">
      <c r="AI11884" s="7">
        <f>IF(ISNUMBER(SEARCH($C$1,AL11884)),MAX($AI$1:AI11883)+1,0)</f>
        <v>0</v>
      </c>
      <c r="AJ11884">
        <v>538447</v>
      </c>
      <c r="AK11884" t="s">
        <v>33778</v>
      </c>
      <c r="AL11884" t="s">
        <v>33779</v>
      </c>
      <c r="AM11884" t="s">
        <v>122</v>
      </c>
      <c r="AN11884" t="s">
        <v>17649</v>
      </c>
      <c r="AO11884">
        <v>10</v>
      </c>
      <c r="AP11884" t="s">
        <v>33780</v>
      </c>
      <c r="AR11884" t="s">
        <v>17651</v>
      </c>
    </row>
    <row r="11885" spans="35:44">
      <c r="AI11885" s="7">
        <f>IF(ISNUMBER(SEARCH($C$1,AL11885)),MAX($AI$1:AI11884)+1,0)</f>
        <v>0</v>
      </c>
      <c r="AJ11885">
        <v>538448</v>
      </c>
      <c r="AK11885" t="s">
        <v>33781</v>
      </c>
      <c r="AL11885" t="s">
        <v>33782</v>
      </c>
      <c r="AM11885" t="s">
        <v>122</v>
      </c>
      <c r="AN11885" t="s">
        <v>17649</v>
      </c>
      <c r="AO11885">
        <v>10</v>
      </c>
      <c r="AP11885" t="s">
        <v>33783</v>
      </c>
      <c r="AR11885" t="s">
        <v>17651</v>
      </c>
    </row>
    <row r="11886" spans="35:44">
      <c r="AI11886" s="7">
        <f>IF(ISNUMBER(SEARCH($C$1,AL11886)),MAX($AI$1:AI11885)+1,0)</f>
        <v>0</v>
      </c>
      <c r="AJ11886">
        <v>538449</v>
      </c>
      <c r="AK11886" t="s">
        <v>33784</v>
      </c>
      <c r="AL11886" t="s">
        <v>33785</v>
      </c>
      <c r="AM11886" t="s">
        <v>122</v>
      </c>
      <c r="AN11886" t="s">
        <v>17649</v>
      </c>
      <c r="AO11886">
        <v>10</v>
      </c>
      <c r="AP11886" t="s">
        <v>33786</v>
      </c>
      <c r="AR11886" t="s">
        <v>17651</v>
      </c>
    </row>
    <row r="11887" spans="35:44">
      <c r="AI11887" s="7">
        <f>IF(ISNUMBER(SEARCH($C$1,AL11887)),MAX($AI$1:AI11886)+1,0)</f>
        <v>0</v>
      </c>
      <c r="AJ11887">
        <v>538450</v>
      </c>
      <c r="AK11887" t="s">
        <v>33787</v>
      </c>
      <c r="AL11887" t="s">
        <v>33788</v>
      </c>
      <c r="AM11887" t="s">
        <v>122</v>
      </c>
      <c r="AN11887" t="s">
        <v>150</v>
      </c>
      <c r="AO11887">
        <v>10</v>
      </c>
      <c r="AP11887" t="s">
        <v>33789</v>
      </c>
      <c r="AQ11887" t="s">
        <v>5351</v>
      </c>
      <c r="AR11887" t="s">
        <v>126</v>
      </c>
    </row>
    <row r="11888" spans="35:44">
      <c r="AI11888" s="7">
        <f>IF(ISNUMBER(SEARCH($C$1,AL11888)),MAX($AI$1:AI11887)+1,0)</f>
        <v>0</v>
      </c>
      <c r="AJ11888">
        <v>538451</v>
      </c>
      <c r="AK11888" t="s">
        <v>33790</v>
      </c>
      <c r="AL11888" t="s">
        <v>33791</v>
      </c>
      <c r="AM11888" t="s">
        <v>122</v>
      </c>
      <c r="AN11888" t="s">
        <v>129</v>
      </c>
      <c r="AO11888">
        <v>10</v>
      </c>
      <c r="AP11888" t="s">
        <v>33792</v>
      </c>
      <c r="AQ11888" t="s">
        <v>1055</v>
      </c>
      <c r="AR11888" t="s">
        <v>126</v>
      </c>
    </row>
    <row r="11889" spans="35:44">
      <c r="AI11889" s="7">
        <f>IF(ISNUMBER(SEARCH($C$1,AL11889)),MAX($AI$1:AI11888)+1,0)</f>
        <v>0</v>
      </c>
      <c r="AJ11889">
        <v>538452</v>
      </c>
      <c r="AK11889" t="s">
        <v>33793</v>
      </c>
      <c r="AL11889" t="s">
        <v>33794</v>
      </c>
      <c r="AM11889" t="s">
        <v>122</v>
      </c>
      <c r="AN11889" t="s">
        <v>129</v>
      </c>
      <c r="AO11889">
        <v>10</v>
      </c>
      <c r="AP11889" t="s">
        <v>33795</v>
      </c>
      <c r="AQ11889" t="s">
        <v>567</v>
      </c>
      <c r="AR11889" t="s">
        <v>126</v>
      </c>
    </row>
    <row r="11890" spans="35:44">
      <c r="AI11890" s="7">
        <f>IF(ISNUMBER(SEARCH($C$1,AL11890)),MAX($AI$1:AI11889)+1,0)</f>
        <v>0</v>
      </c>
      <c r="AJ11890">
        <v>538453</v>
      </c>
      <c r="AK11890" t="s">
        <v>33796</v>
      </c>
      <c r="AL11890" t="s">
        <v>33797</v>
      </c>
      <c r="AM11890" t="s">
        <v>122</v>
      </c>
      <c r="AN11890" t="s">
        <v>17649</v>
      </c>
      <c r="AO11890">
        <v>10</v>
      </c>
      <c r="AP11890" t="s">
        <v>33798</v>
      </c>
      <c r="AR11890" t="s">
        <v>17651</v>
      </c>
    </row>
    <row r="11891" spans="35:44">
      <c r="AI11891" s="7">
        <f>IF(ISNUMBER(SEARCH($C$1,AL11891)),MAX($AI$1:AI11890)+1,0)</f>
        <v>0</v>
      </c>
      <c r="AJ11891">
        <v>538454</v>
      </c>
      <c r="AK11891" t="s">
        <v>33799</v>
      </c>
      <c r="AL11891" t="s">
        <v>33800</v>
      </c>
      <c r="AM11891" t="s">
        <v>122</v>
      </c>
      <c r="AN11891" t="s">
        <v>17649</v>
      </c>
      <c r="AO11891">
        <v>10</v>
      </c>
      <c r="AP11891" t="s">
        <v>33801</v>
      </c>
      <c r="AR11891" t="s">
        <v>17651</v>
      </c>
    </row>
    <row r="11892" spans="35:44">
      <c r="AI11892" s="7">
        <f>IF(ISNUMBER(SEARCH($C$1,AL11892)),MAX($AI$1:AI11891)+1,0)</f>
        <v>0</v>
      </c>
      <c r="AJ11892">
        <v>538455</v>
      </c>
      <c r="AK11892" t="s">
        <v>33802</v>
      </c>
      <c r="AL11892" t="s">
        <v>33803</v>
      </c>
      <c r="AM11892" t="s">
        <v>122</v>
      </c>
      <c r="AN11892" t="s">
        <v>17649</v>
      </c>
      <c r="AO11892">
        <v>10</v>
      </c>
      <c r="AP11892" t="s">
        <v>33804</v>
      </c>
      <c r="AR11892" t="s">
        <v>17651</v>
      </c>
    </row>
    <row r="11893" spans="35:44">
      <c r="AI11893" s="7">
        <f>IF(ISNUMBER(SEARCH($C$1,AL11893)),MAX($AI$1:AI11892)+1,0)</f>
        <v>0</v>
      </c>
      <c r="AJ11893">
        <v>538456</v>
      </c>
      <c r="AK11893" t="s">
        <v>33805</v>
      </c>
      <c r="AL11893" t="s">
        <v>33806</v>
      </c>
      <c r="AM11893" t="s">
        <v>122</v>
      </c>
      <c r="AN11893" t="s">
        <v>17649</v>
      </c>
      <c r="AO11893">
        <v>10</v>
      </c>
      <c r="AP11893" t="s">
        <v>33807</v>
      </c>
      <c r="AR11893" t="s">
        <v>17651</v>
      </c>
    </row>
    <row r="11894" spans="35:44">
      <c r="AI11894" s="7">
        <f>IF(ISNUMBER(SEARCH($C$1,AL11894)),MAX($AI$1:AI11893)+1,0)</f>
        <v>0</v>
      </c>
      <c r="AJ11894">
        <v>538457</v>
      </c>
      <c r="AK11894" t="s">
        <v>33808</v>
      </c>
      <c r="AL11894" t="s">
        <v>33809</v>
      </c>
      <c r="AM11894" t="s">
        <v>122</v>
      </c>
      <c r="AN11894" t="s">
        <v>17649</v>
      </c>
      <c r="AO11894">
        <v>10</v>
      </c>
      <c r="AP11894" t="s">
        <v>33810</v>
      </c>
      <c r="AR11894" t="s">
        <v>17651</v>
      </c>
    </row>
    <row r="11895" spans="35:44">
      <c r="AI11895" s="7">
        <f>IF(ISNUMBER(SEARCH($C$1,AL11895)),MAX($AI$1:AI11894)+1,0)</f>
        <v>0</v>
      </c>
      <c r="AJ11895">
        <v>538458</v>
      </c>
      <c r="AK11895" t="s">
        <v>33811</v>
      </c>
      <c r="AL11895" t="s">
        <v>33812</v>
      </c>
      <c r="AM11895" t="s">
        <v>122</v>
      </c>
      <c r="AN11895" t="s">
        <v>17649</v>
      </c>
      <c r="AO11895">
        <v>10</v>
      </c>
      <c r="AP11895" t="s">
        <v>33813</v>
      </c>
      <c r="AR11895" t="s">
        <v>17651</v>
      </c>
    </row>
    <row r="11896" spans="35:44">
      <c r="AI11896" s="7">
        <f>IF(ISNUMBER(SEARCH($C$1,AL11896)),MAX($AI$1:AI11895)+1,0)</f>
        <v>0</v>
      </c>
      <c r="AJ11896">
        <v>538459</v>
      </c>
      <c r="AK11896" t="s">
        <v>33814</v>
      </c>
      <c r="AL11896" t="s">
        <v>33815</v>
      </c>
      <c r="AM11896" t="s">
        <v>122</v>
      </c>
      <c r="AN11896" t="s">
        <v>17649</v>
      </c>
      <c r="AO11896">
        <v>10</v>
      </c>
      <c r="AP11896" t="s">
        <v>33816</v>
      </c>
      <c r="AR11896" t="s">
        <v>17651</v>
      </c>
    </row>
    <row r="11897" spans="35:44">
      <c r="AI11897" s="7">
        <f>IF(ISNUMBER(SEARCH($C$1,AL11897)),MAX($AI$1:AI11896)+1,0)</f>
        <v>0</v>
      </c>
      <c r="AJ11897">
        <v>538460</v>
      </c>
      <c r="AK11897" t="s">
        <v>33817</v>
      </c>
      <c r="AL11897" t="s">
        <v>33818</v>
      </c>
      <c r="AM11897" t="s">
        <v>122</v>
      </c>
      <c r="AN11897" t="s">
        <v>17649</v>
      </c>
      <c r="AO11897">
        <v>10</v>
      </c>
      <c r="AP11897" t="s">
        <v>33819</v>
      </c>
      <c r="AR11897" t="s">
        <v>17651</v>
      </c>
    </row>
    <row r="11898" spans="35:44">
      <c r="AI11898" s="7">
        <f>IF(ISNUMBER(SEARCH($C$1,AL11898)),MAX($AI$1:AI11897)+1,0)</f>
        <v>0</v>
      </c>
      <c r="AJ11898">
        <v>538461</v>
      </c>
      <c r="AK11898" t="s">
        <v>33820</v>
      </c>
      <c r="AL11898" t="s">
        <v>33821</v>
      </c>
      <c r="AM11898" t="s">
        <v>122</v>
      </c>
      <c r="AN11898" t="s">
        <v>17649</v>
      </c>
      <c r="AO11898">
        <v>10</v>
      </c>
      <c r="AP11898" t="s">
        <v>33822</v>
      </c>
      <c r="AR11898" t="s">
        <v>17651</v>
      </c>
    </row>
    <row r="11899" spans="35:44">
      <c r="AI11899" s="7">
        <f>IF(ISNUMBER(SEARCH($C$1,AL11899)),MAX($AI$1:AI11898)+1,0)</f>
        <v>0</v>
      </c>
      <c r="AJ11899">
        <v>538462</v>
      </c>
      <c r="AK11899" t="s">
        <v>33823</v>
      </c>
      <c r="AL11899" t="s">
        <v>33824</v>
      </c>
      <c r="AM11899" t="s">
        <v>122</v>
      </c>
      <c r="AN11899" t="s">
        <v>17649</v>
      </c>
      <c r="AO11899">
        <v>10</v>
      </c>
      <c r="AP11899" t="s">
        <v>33825</v>
      </c>
      <c r="AR11899" t="s">
        <v>17651</v>
      </c>
    </row>
    <row r="11900" spans="35:44">
      <c r="AI11900" s="7">
        <f>IF(ISNUMBER(SEARCH($C$1,AL11900)),MAX($AI$1:AI11899)+1,0)</f>
        <v>0</v>
      </c>
      <c r="AJ11900">
        <v>538463</v>
      </c>
      <c r="AK11900" t="s">
        <v>33826</v>
      </c>
      <c r="AL11900" t="s">
        <v>33827</v>
      </c>
      <c r="AM11900" t="s">
        <v>122</v>
      </c>
      <c r="AN11900" t="s">
        <v>17649</v>
      </c>
      <c r="AO11900">
        <v>10</v>
      </c>
      <c r="AP11900" t="s">
        <v>33828</v>
      </c>
      <c r="AR11900" t="s">
        <v>17651</v>
      </c>
    </row>
    <row r="11901" spans="35:44">
      <c r="AI11901" s="7">
        <f>IF(ISNUMBER(SEARCH($C$1,AL11901)),MAX($AI$1:AI11900)+1,0)</f>
        <v>0</v>
      </c>
      <c r="AJ11901">
        <v>538464</v>
      </c>
      <c r="AK11901" t="s">
        <v>33829</v>
      </c>
      <c r="AL11901" t="s">
        <v>33830</v>
      </c>
      <c r="AM11901" t="s">
        <v>122</v>
      </c>
      <c r="AN11901" t="s">
        <v>150</v>
      </c>
      <c r="AO11901">
        <v>10</v>
      </c>
      <c r="AP11901" t="s">
        <v>33831</v>
      </c>
      <c r="AQ11901" t="s">
        <v>172</v>
      </c>
      <c r="AR11901" t="s">
        <v>126</v>
      </c>
    </row>
    <row r="11902" spans="35:44">
      <c r="AI11902" s="7">
        <f>IF(ISNUMBER(SEARCH($C$1,AL11902)),MAX($AI$1:AI11901)+1,0)</f>
        <v>0</v>
      </c>
      <c r="AJ11902">
        <v>538465</v>
      </c>
      <c r="AK11902" t="s">
        <v>33832</v>
      </c>
      <c r="AL11902" t="s">
        <v>33833</v>
      </c>
      <c r="AM11902" t="s">
        <v>122</v>
      </c>
      <c r="AN11902" t="s">
        <v>129</v>
      </c>
      <c r="AO11902">
        <v>10</v>
      </c>
      <c r="AP11902" t="s">
        <v>33834</v>
      </c>
      <c r="AQ11902" t="s">
        <v>172</v>
      </c>
      <c r="AR11902" t="s">
        <v>126</v>
      </c>
    </row>
    <row r="11903" spans="35:44">
      <c r="AI11903" s="7">
        <f>IF(ISNUMBER(SEARCH($C$1,AL11903)),MAX($AI$1:AI11902)+1,0)</f>
        <v>0</v>
      </c>
      <c r="AJ11903">
        <v>538466</v>
      </c>
      <c r="AK11903" t="s">
        <v>33835</v>
      </c>
      <c r="AL11903" t="s">
        <v>33836</v>
      </c>
      <c r="AM11903" t="s">
        <v>122</v>
      </c>
      <c r="AN11903" t="s">
        <v>17649</v>
      </c>
      <c r="AO11903">
        <v>10</v>
      </c>
      <c r="AP11903" t="s">
        <v>33837</v>
      </c>
      <c r="AR11903" t="s">
        <v>17651</v>
      </c>
    </row>
    <row r="11904" spans="35:44">
      <c r="AI11904" s="7">
        <f>IF(ISNUMBER(SEARCH($C$1,AL11904)),MAX($AI$1:AI11903)+1,0)</f>
        <v>0</v>
      </c>
      <c r="AJ11904">
        <v>538467</v>
      </c>
      <c r="AK11904" t="s">
        <v>33838</v>
      </c>
      <c r="AL11904" t="s">
        <v>33839</v>
      </c>
      <c r="AM11904" t="s">
        <v>122</v>
      </c>
      <c r="AN11904" t="s">
        <v>17649</v>
      </c>
      <c r="AO11904">
        <v>10</v>
      </c>
      <c r="AP11904" t="s">
        <v>33840</v>
      </c>
      <c r="AR11904" t="s">
        <v>17651</v>
      </c>
    </row>
    <row r="11905" spans="35:44">
      <c r="AI11905" s="7">
        <f>IF(ISNUMBER(SEARCH($C$1,AL11905)),MAX($AI$1:AI11904)+1,0)</f>
        <v>0</v>
      </c>
      <c r="AJ11905">
        <v>538468</v>
      </c>
      <c r="AK11905" t="s">
        <v>33841</v>
      </c>
      <c r="AL11905" t="s">
        <v>33842</v>
      </c>
      <c r="AM11905" t="s">
        <v>122</v>
      </c>
      <c r="AN11905" t="s">
        <v>17649</v>
      </c>
      <c r="AO11905">
        <v>10</v>
      </c>
      <c r="AP11905" t="s">
        <v>33843</v>
      </c>
      <c r="AR11905" t="s">
        <v>17651</v>
      </c>
    </row>
    <row r="11906" spans="35:44">
      <c r="AI11906" s="7">
        <f>IF(ISNUMBER(SEARCH($C$1,AL11906)),MAX($AI$1:AI11905)+1,0)</f>
        <v>0</v>
      </c>
      <c r="AJ11906">
        <v>538469</v>
      </c>
      <c r="AK11906" t="s">
        <v>33844</v>
      </c>
      <c r="AL11906" t="s">
        <v>33845</v>
      </c>
      <c r="AM11906" t="s">
        <v>122</v>
      </c>
      <c r="AN11906" t="s">
        <v>17649</v>
      </c>
      <c r="AO11906">
        <v>10</v>
      </c>
      <c r="AP11906" t="s">
        <v>33846</v>
      </c>
      <c r="AR11906" t="s">
        <v>17651</v>
      </c>
    </row>
    <row r="11907" spans="35:44">
      <c r="AI11907" s="7">
        <f>IF(ISNUMBER(SEARCH($C$1,AL11907)),MAX($AI$1:AI11906)+1,0)</f>
        <v>0</v>
      </c>
      <c r="AJ11907">
        <v>538470</v>
      </c>
      <c r="AK11907" t="s">
        <v>33847</v>
      </c>
      <c r="AL11907" t="s">
        <v>33848</v>
      </c>
      <c r="AM11907" t="s">
        <v>122</v>
      </c>
      <c r="AN11907" t="s">
        <v>17649</v>
      </c>
      <c r="AO11907">
        <v>10</v>
      </c>
      <c r="AP11907" t="s">
        <v>33849</v>
      </c>
      <c r="AR11907" t="s">
        <v>17651</v>
      </c>
    </row>
    <row r="11908" spans="35:44">
      <c r="AI11908" s="7">
        <f>IF(ISNUMBER(SEARCH($C$1,AL11908)),MAX($AI$1:AI11907)+1,0)</f>
        <v>0</v>
      </c>
      <c r="AJ11908">
        <v>538471</v>
      </c>
      <c r="AK11908" t="s">
        <v>33850</v>
      </c>
      <c r="AL11908" t="s">
        <v>33851</v>
      </c>
      <c r="AM11908" t="s">
        <v>122</v>
      </c>
      <c r="AN11908" t="s">
        <v>17649</v>
      </c>
      <c r="AO11908">
        <v>10</v>
      </c>
      <c r="AP11908" t="s">
        <v>33852</v>
      </c>
      <c r="AR11908" t="s">
        <v>17651</v>
      </c>
    </row>
    <row r="11909" spans="35:44">
      <c r="AI11909" s="7">
        <f>IF(ISNUMBER(SEARCH($C$1,AL11909)),MAX($AI$1:AI11908)+1,0)</f>
        <v>0</v>
      </c>
      <c r="AJ11909">
        <v>538472</v>
      </c>
      <c r="AK11909" t="s">
        <v>33853</v>
      </c>
      <c r="AL11909" t="s">
        <v>33854</v>
      </c>
      <c r="AM11909" t="s">
        <v>122</v>
      </c>
      <c r="AN11909" t="s">
        <v>17649</v>
      </c>
      <c r="AO11909">
        <v>10</v>
      </c>
      <c r="AP11909" t="s">
        <v>33855</v>
      </c>
      <c r="AR11909" t="s">
        <v>17651</v>
      </c>
    </row>
    <row r="11910" spans="35:44">
      <c r="AI11910" s="7">
        <f>IF(ISNUMBER(SEARCH($C$1,AL11910)),MAX($AI$1:AI11909)+1,0)</f>
        <v>0</v>
      </c>
      <c r="AJ11910">
        <v>538473</v>
      </c>
      <c r="AK11910" t="s">
        <v>33856</v>
      </c>
      <c r="AL11910" t="s">
        <v>33857</v>
      </c>
      <c r="AM11910" t="s">
        <v>122</v>
      </c>
      <c r="AN11910" t="s">
        <v>17649</v>
      </c>
      <c r="AO11910">
        <v>10</v>
      </c>
      <c r="AP11910" t="s">
        <v>33858</v>
      </c>
      <c r="AR11910" t="s">
        <v>17651</v>
      </c>
    </row>
    <row r="11911" spans="35:44">
      <c r="AI11911" s="7">
        <f>IF(ISNUMBER(SEARCH($C$1,AL11911)),MAX($AI$1:AI11910)+1,0)</f>
        <v>0</v>
      </c>
      <c r="AJ11911">
        <v>538474</v>
      </c>
      <c r="AK11911" t="s">
        <v>33859</v>
      </c>
      <c r="AL11911" t="s">
        <v>33860</v>
      </c>
      <c r="AM11911" t="s">
        <v>122</v>
      </c>
      <c r="AN11911" t="s">
        <v>17649</v>
      </c>
      <c r="AO11911">
        <v>10</v>
      </c>
      <c r="AP11911" t="s">
        <v>33861</v>
      </c>
      <c r="AR11911" t="s">
        <v>17651</v>
      </c>
    </row>
    <row r="11912" spans="35:44">
      <c r="AI11912" s="7">
        <f>IF(ISNUMBER(SEARCH($C$1,AL11912)),MAX($AI$1:AI11911)+1,0)</f>
        <v>0</v>
      </c>
      <c r="AJ11912">
        <v>538475</v>
      </c>
      <c r="AK11912" t="s">
        <v>33862</v>
      </c>
      <c r="AL11912" t="s">
        <v>33863</v>
      </c>
      <c r="AM11912" t="s">
        <v>122</v>
      </c>
      <c r="AN11912" t="s">
        <v>17649</v>
      </c>
      <c r="AO11912">
        <v>10</v>
      </c>
      <c r="AP11912" t="s">
        <v>33864</v>
      </c>
      <c r="AR11912" t="s">
        <v>17651</v>
      </c>
    </row>
    <row r="11913" spans="35:44">
      <c r="AI11913" s="7">
        <f>IF(ISNUMBER(SEARCH($C$1,AL11913)),MAX($AI$1:AI11912)+1,0)</f>
        <v>0</v>
      </c>
      <c r="AJ11913">
        <v>538476</v>
      </c>
      <c r="AK11913" t="s">
        <v>33865</v>
      </c>
      <c r="AL11913" t="s">
        <v>33866</v>
      </c>
      <c r="AM11913" t="s">
        <v>122</v>
      </c>
      <c r="AN11913" t="s">
        <v>129</v>
      </c>
      <c r="AO11913">
        <v>1</v>
      </c>
      <c r="AP11913" t="s">
        <v>33867</v>
      </c>
      <c r="AQ11913" t="s">
        <v>172</v>
      </c>
      <c r="AR11913" t="s">
        <v>126</v>
      </c>
    </row>
    <row r="11914" spans="35:44">
      <c r="AI11914" s="7">
        <f>IF(ISNUMBER(SEARCH($C$1,AL11914)),MAX($AI$1:AI11913)+1,0)</f>
        <v>0</v>
      </c>
      <c r="AJ11914">
        <v>538477</v>
      </c>
      <c r="AK11914" t="s">
        <v>33868</v>
      </c>
      <c r="AL11914" t="s">
        <v>33869</v>
      </c>
      <c r="AM11914" t="s">
        <v>122</v>
      </c>
      <c r="AN11914" t="s">
        <v>17649</v>
      </c>
      <c r="AO11914">
        <v>10</v>
      </c>
      <c r="AP11914" t="s">
        <v>33870</v>
      </c>
      <c r="AR11914" t="s">
        <v>17651</v>
      </c>
    </row>
    <row r="11915" spans="35:44">
      <c r="AI11915" s="7">
        <f>IF(ISNUMBER(SEARCH($C$1,AL11915)),MAX($AI$1:AI11914)+1,0)</f>
        <v>0</v>
      </c>
      <c r="AJ11915">
        <v>538478</v>
      </c>
      <c r="AK11915" t="s">
        <v>33871</v>
      </c>
      <c r="AL11915" t="s">
        <v>33872</v>
      </c>
      <c r="AM11915" t="s">
        <v>122</v>
      </c>
      <c r="AN11915" t="s">
        <v>17649</v>
      </c>
      <c r="AO11915">
        <v>10</v>
      </c>
      <c r="AP11915" t="s">
        <v>33873</v>
      </c>
      <c r="AR11915" t="s">
        <v>17651</v>
      </c>
    </row>
    <row r="11916" spans="35:44">
      <c r="AI11916" s="7">
        <f>IF(ISNUMBER(SEARCH($C$1,AL11916)),MAX($AI$1:AI11915)+1,0)</f>
        <v>0</v>
      </c>
      <c r="AJ11916">
        <v>538479</v>
      </c>
      <c r="AK11916" t="s">
        <v>33874</v>
      </c>
      <c r="AL11916" t="s">
        <v>33875</v>
      </c>
      <c r="AM11916" t="s">
        <v>122</v>
      </c>
      <c r="AN11916" t="s">
        <v>17649</v>
      </c>
      <c r="AO11916">
        <v>10</v>
      </c>
      <c r="AP11916" t="s">
        <v>33876</v>
      </c>
      <c r="AR11916" t="s">
        <v>17651</v>
      </c>
    </row>
    <row r="11917" spans="35:44">
      <c r="AI11917" s="7">
        <f>IF(ISNUMBER(SEARCH($C$1,AL11917)),MAX($AI$1:AI11916)+1,0)</f>
        <v>0</v>
      </c>
      <c r="AJ11917">
        <v>538480</v>
      </c>
      <c r="AK11917" t="s">
        <v>33877</v>
      </c>
      <c r="AL11917" t="s">
        <v>33878</v>
      </c>
      <c r="AM11917" t="s">
        <v>122</v>
      </c>
      <c r="AN11917" t="s">
        <v>17649</v>
      </c>
      <c r="AO11917">
        <v>10</v>
      </c>
      <c r="AP11917" t="s">
        <v>33879</v>
      </c>
      <c r="AR11917" t="s">
        <v>17651</v>
      </c>
    </row>
    <row r="11918" spans="35:44">
      <c r="AI11918" s="7">
        <f>IF(ISNUMBER(SEARCH($C$1,AL11918)),MAX($AI$1:AI11917)+1,0)</f>
        <v>0</v>
      </c>
      <c r="AJ11918">
        <v>538481</v>
      </c>
      <c r="AK11918" t="s">
        <v>33880</v>
      </c>
      <c r="AL11918" t="s">
        <v>33881</v>
      </c>
      <c r="AM11918" t="s">
        <v>122</v>
      </c>
      <c r="AN11918" t="s">
        <v>17649</v>
      </c>
      <c r="AO11918">
        <v>10</v>
      </c>
      <c r="AP11918" t="s">
        <v>33882</v>
      </c>
      <c r="AR11918" t="s">
        <v>17651</v>
      </c>
    </row>
    <row r="11919" spans="35:44">
      <c r="AI11919" s="7">
        <f>IF(ISNUMBER(SEARCH($C$1,AL11919)),MAX($AI$1:AI11918)+1,0)</f>
        <v>0</v>
      </c>
      <c r="AJ11919">
        <v>538482</v>
      </c>
      <c r="AK11919" t="s">
        <v>33883</v>
      </c>
      <c r="AL11919" t="s">
        <v>33884</v>
      </c>
      <c r="AM11919" t="s">
        <v>122</v>
      </c>
      <c r="AN11919" t="s">
        <v>17649</v>
      </c>
      <c r="AO11919">
        <v>10</v>
      </c>
      <c r="AP11919" t="s">
        <v>33885</v>
      </c>
      <c r="AR11919" t="s">
        <v>17651</v>
      </c>
    </row>
    <row r="11920" spans="35:44">
      <c r="AI11920" s="7">
        <f>IF(ISNUMBER(SEARCH($C$1,AL11920)),MAX($AI$1:AI11919)+1,0)</f>
        <v>0</v>
      </c>
      <c r="AJ11920">
        <v>538483</v>
      </c>
      <c r="AK11920" t="s">
        <v>33886</v>
      </c>
      <c r="AL11920" t="s">
        <v>33887</v>
      </c>
      <c r="AM11920" t="s">
        <v>122</v>
      </c>
      <c r="AN11920" t="s">
        <v>17649</v>
      </c>
      <c r="AO11920">
        <v>10</v>
      </c>
      <c r="AP11920" t="s">
        <v>33888</v>
      </c>
      <c r="AR11920" t="s">
        <v>17651</v>
      </c>
    </row>
    <row r="11921" spans="35:44">
      <c r="AI11921" s="7">
        <f>IF(ISNUMBER(SEARCH($C$1,AL11921)),MAX($AI$1:AI11920)+1,0)</f>
        <v>0</v>
      </c>
      <c r="AJ11921">
        <v>538484</v>
      </c>
      <c r="AK11921" t="s">
        <v>33889</v>
      </c>
      <c r="AL11921" t="s">
        <v>33890</v>
      </c>
      <c r="AM11921" t="s">
        <v>122</v>
      </c>
      <c r="AN11921" t="s">
        <v>17649</v>
      </c>
      <c r="AO11921">
        <v>10</v>
      </c>
      <c r="AP11921" t="s">
        <v>33891</v>
      </c>
      <c r="AR11921" t="s">
        <v>17651</v>
      </c>
    </row>
    <row r="11922" spans="35:44">
      <c r="AI11922" s="7">
        <f>IF(ISNUMBER(SEARCH($C$1,AL11922)),MAX($AI$1:AI11921)+1,0)</f>
        <v>0</v>
      </c>
      <c r="AJ11922">
        <v>538485</v>
      </c>
      <c r="AK11922" t="s">
        <v>33892</v>
      </c>
      <c r="AL11922" t="s">
        <v>33893</v>
      </c>
      <c r="AM11922" t="s">
        <v>122</v>
      </c>
      <c r="AN11922" t="s">
        <v>17649</v>
      </c>
      <c r="AO11922">
        <v>10</v>
      </c>
      <c r="AP11922" t="s">
        <v>33894</v>
      </c>
      <c r="AR11922" t="s">
        <v>17651</v>
      </c>
    </row>
    <row r="11923" spans="35:44">
      <c r="AI11923" s="7">
        <f>IF(ISNUMBER(SEARCH($C$1,AL11923)),MAX($AI$1:AI11922)+1,0)</f>
        <v>0</v>
      </c>
      <c r="AJ11923">
        <v>538486</v>
      </c>
      <c r="AK11923" t="s">
        <v>33895</v>
      </c>
      <c r="AL11923" t="s">
        <v>33896</v>
      </c>
      <c r="AM11923" t="s">
        <v>122</v>
      </c>
      <c r="AN11923" t="s">
        <v>17649</v>
      </c>
      <c r="AO11923">
        <v>10</v>
      </c>
      <c r="AP11923" t="s">
        <v>33897</v>
      </c>
      <c r="AR11923" t="s">
        <v>17651</v>
      </c>
    </row>
    <row r="11924" spans="35:44">
      <c r="AI11924" s="7">
        <f>IF(ISNUMBER(SEARCH($C$1,AL11924)),MAX($AI$1:AI11923)+1,0)</f>
        <v>0</v>
      </c>
      <c r="AJ11924">
        <v>538487</v>
      </c>
      <c r="AK11924" t="s">
        <v>33898</v>
      </c>
      <c r="AL11924" t="s">
        <v>33899</v>
      </c>
      <c r="AM11924" t="s">
        <v>122</v>
      </c>
      <c r="AN11924" t="s">
        <v>17649</v>
      </c>
      <c r="AO11924">
        <v>10</v>
      </c>
      <c r="AP11924" t="s">
        <v>33900</v>
      </c>
      <c r="AR11924" t="s">
        <v>17651</v>
      </c>
    </row>
    <row r="11925" spans="35:44">
      <c r="AI11925" s="7">
        <f>IF(ISNUMBER(SEARCH($C$1,AL11925)),MAX($AI$1:AI11924)+1,0)</f>
        <v>0</v>
      </c>
      <c r="AJ11925">
        <v>538488</v>
      </c>
      <c r="AK11925" t="s">
        <v>33901</v>
      </c>
      <c r="AL11925" t="s">
        <v>33902</v>
      </c>
      <c r="AM11925" t="s">
        <v>122</v>
      </c>
      <c r="AN11925" t="s">
        <v>17649</v>
      </c>
      <c r="AO11925">
        <v>10</v>
      </c>
      <c r="AP11925" t="s">
        <v>33903</v>
      </c>
      <c r="AR11925" t="s">
        <v>17651</v>
      </c>
    </row>
    <row r="11926" spans="35:44">
      <c r="AI11926" s="7">
        <f>IF(ISNUMBER(SEARCH($C$1,AL11926)),MAX($AI$1:AI11925)+1,0)</f>
        <v>0</v>
      </c>
      <c r="AJ11926">
        <v>538489</v>
      </c>
      <c r="AK11926" t="s">
        <v>33904</v>
      </c>
      <c r="AL11926" t="s">
        <v>33905</v>
      </c>
      <c r="AM11926" t="s">
        <v>122</v>
      </c>
      <c r="AN11926" t="s">
        <v>17649</v>
      </c>
      <c r="AO11926">
        <v>10</v>
      </c>
      <c r="AP11926" t="s">
        <v>33906</v>
      </c>
      <c r="AR11926" t="s">
        <v>17651</v>
      </c>
    </row>
    <row r="11927" spans="35:44">
      <c r="AI11927" s="7">
        <f>IF(ISNUMBER(SEARCH($C$1,AL11927)),MAX($AI$1:AI11926)+1,0)</f>
        <v>0</v>
      </c>
      <c r="AJ11927">
        <v>538490</v>
      </c>
      <c r="AK11927" t="s">
        <v>33907</v>
      </c>
      <c r="AL11927" t="s">
        <v>33908</v>
      </c>
      <c r="AM11927" t="s">
        <v>122</v>
      </c>
      <c r="AN11927" t="s">
        <v>17649</v>
      </c>
      <c r="AO11927">
        <v>10</v>
      </c>
      <c r="AP11927" t="s">
        <v>33909</v>
      </c>
      <c r="AR11927" t="s">
        <v>17651</v>
      </c>
    </row>
    <row r="11928" spans="35:44">
      <c r="AI11928" s="7">
        <f>IF(ISNUMBER(SEARCH($C$1,AL11928)),MAX($AI$1:AI11927)+1,0)</f>
        <v>0</v>
      </c>
      <c r="AJ11928">
        <v>538491</v>
      </c>
      <c r="AK11928" t="s">
        <v>33910</v>
      </c>
      <c r="AL11928" t="s">
        <v>33911</v>
      </c>
      <c r="AM11928" t="s">
        <v>122</v>
      </c>
      <c r="AN11928" t="s">
        <v>17649</v>
      </c>
      <c r="AO11928">
        <v>10</v>
      </c>
      <c r="AP11928" t="s">
        <v>33912</v>
      </c>
      <c r="AR11928" t="s">
        <v>17651</v>
      </c>
    </row>
    <row r="11929" spans="35:44">
      <c r="AI11929" s="7">
        <f>IF(ISNUMBER(SEARCH($C$1,AL11929)),MAX($AI$1:AI11928)+1,0)</f>
        <v>0</v>
      </c>
      <c r="AJ11929">
        <v>538492</v>
      </c>
      <c r="AK11929" t="s">
        <v>33913</v>
      </c>
      <c r="AL11929" t="s">
        <v>33914</v>
      </c>
      <c r="AM11929" t="s">
        <v>122</v>
      </c>
      <c r="AN11929" t="s">
        <v>17649</v>
      </c>
      <c r="AO11929">
        <v>10</v>
      </c>
      <c r="AP11929" t="s">
        <v>33915</v>
      </c>
      <c r="AR11929" t="s">
        <v>17651</v>
      </c>
    </row>
    <row r="11930" spans="35:44">
      <c r="AI11930" s="7">
        <f>IF(ISNUMBER(SEARCH($C$1,AL11930)),MAX($AI$1:AI11929)+1,0)</f>
        <v>0</v>
      </c>
      <c r="AJ11930">
        <v>538493</v>
      </c>
      <c r="AK11930" t="s">
        <v>33916</v>
      </c>
      <c r="AL11930" t="s">
        <v>33917</v>
      </c>
      <c r="AM11930" t="s">
        <v>122</v>
      </c>
      <c r="AN11930" t="s">
        <v>17649</v>
      </c>
      <c r="AO11930">
        <v>10</v>
      </c>
      <c r="AP11930" t="s">
        <v>33918</v>
      </c>
      <c r="AR11930" t="s">
        <v>17651</v>
      </c>
    </row>
    <row r="11931" spans="35:44">
      <c r="AI11931" s="7">
        <f>IF(ISNUMBER(SEARCH($C$1,AL11931)),MAX($AI$1:AI11930)+1,0)</f>
        <v>0</v>
      </c>
      <c r="AJ11931">
        <v>538494</v>
      </c>
      <c r="AK11931" t="s">
        <v>33919</v>
      </c>
      <c r="AL11931" t="s">
        <v>33920</v>
      </c>
      <c r="AM11931" t="s">
        <v>122</v>
      </c>
      <c r="AN11931" t="s">
        <v>17649</v>
      </c>
      <c r="AO11931">
        <v>10</v>
      </c>
      <c r="AP11931" t="s">
        <v>33921</v>
      </c>
      <c r="AR11931" t="s">
        <v>17651</v>
      </c>
    </row>
    <row r="11932" spans="35:44">
      <c r="AI11932" s="7">
        <f>IF(ISNUMBER(SEARCH($C$1,AL11932)),MAX($AI$1:AI11931)+1,0)</f>
        <v>0</v>
      </c>
      <c r="AJ11932">
        <v>538495</v>
      </c>
      <c r="AK11932" t="s">
        <v>33922</v>
      </c>
      <c r="AL11932" t="s">
        <v>33923</v>
      </c>
      <c r="AM11932" t="s">
        <v>122</v>
      </c>
      <c r="AN11932" t="s">
        <v>17649</v>
      </c>
      <c r="AO11932">
        <v>10</v>
      </c>
      <c r="AP11932" t="s">
        <v>33924</v>
      </c>
      <c r="AR11932" t="s">
        <v>17651</v>
      </c>
    </row>
    <row r="11933" spans="35:44">
      <c r="AI11933" s="7">
        <f>IF(ISNUMBER(SEARCH($C$1,AL11933)),MAX($AI$1:AI11932)+1,0)</f>
        <v>0</v>
      </c>
      <c r="AJ11933">
        <v>538496</v>
      </c>
      <c r="AK11933" t="s">
        <v>33925</v>
      </c>
      <c r="AL11933" t="s">
        <v>33926</v>
      </c>
      <c r="AM11933" t="s">
        <v>122</v>
      </c>
      <c r="AN11933" t="s">
        <v>20851</v>
      </c>
      <c r="AO11933">
        <v>10</v>
      </c>
      <c r="AP11933" t="s">
        <v>33927</v>
      </c>
      <c r="AQ11933" t="s">
        <v>5351</v>
      </c>
      <c r="AR11933" t="s">
        <v>126</v>
      </c>
    </row>
    <row r="11934" spans="35:44">
      <c r="AI11934" s="7">
        <f>IF(ISNUMBER(SEARCH($C$1,AL11934)),MAX($AI$1:AI11933)+1,0)</f>
        <v>0</v>
      </c>
      <c r="AJ11934">
        <v>538497</v>
      </c>
      <c r="AK11934" t="s">
        <v>33928</v>
      </c>
      <c r="AL11934" t="s">
        <v>33929</v>
      </c>
      <c r="AM11934" t="s">
        <v>122</v>
      </c>
      <c r="AN11934" t="s">
        <v>17649</v>
      </c>
      <c r="AO11934">
        <v>10</v>
      </c>
      <c r="AP11934" t="s">
        <v>33930</v>
      </c>
      <c r="AR11934" t="s">
        <v>17651</v>
      </c>
    </row>
    <row r="11935" spans="35:44">
      <c r="AI11935" s="7">
        <f>IF(ISNUMBER(SEARCH($C$1,AL11935)),MAX($AI$1:AI11934)+1,0)</f>
        <v>0</v>
      </c>
      <c r="AJ11935">
        <v>538498</v>
      </c>
      <c r="AK11935" t="s">
        <v>33931</v>
      </c>
      <c r="AL11935" t="s">
        <v>33932</v>
      </c>
      <c r="AM11935" t="s">
        <v>122</v>
      </c>
      <c r="AN11935" t="s">
        <v>17649</v>
      </c>
      <c r="AO11935">
        <v>10</v>
      </c>
      <c r="AP11935" t="s">
        <v>33933</v>
      </c>
      <c r="AR11935" t="s">
        <v>17651</v>
      </c>
    </row>
    <row r="11936" spans="35:44">
      <c r="AI11936" s="7">
        <f>IF(ISNUMBER(SEARCH($C$1,AL11936)),MAX($AI$1:AI11935)+1,0)</f>
        <v>0</v>
      </c>
      <c r="AJ11936">
        <v>538499</v>
      </c>
      <c r="AK11936" t="s">
        <v>33934</v>
      </c>
      <c r="AL11936" t="s">
        <v>33935</v>
      </c>
      <c r="AM11936" t="s">
        <v>122</v>
      </c>
      <c r="AN11936" t="s">
        <v>17649</v>
      </c>
      <c r="AO11936">
        <v>10</v>
      </c>
      <c r="AP11936" t="s">
        <v>33936</v>
      </c>
      <c r="AR11936" t="s">
        <v>17651</v>
      </c>
    </row>
    <row r="11937" spans="35:44">
      <c r="AI11937" s="7">
        <f>IF(ISNUMBER(SEARCH($C$1,AL11937)),MAX($AI$1:AI11936)+1,0)</f>
        <v>0</v>
      </c>
      <c r="AJ11937">
        <v>538500</v>
      </c>
      <c r="AK11937" t="s">
        <v>33937</v>
      </c>
      <c r="AL11937" t="s">
        <v>33938</v>
      </c>
      <c r="AM11937" t="s">
        <v>122</v>
      </c>
      <c r="AN11937" t="s">
        <v>17649</v>
      </c>
      <c r="AO11937">
        <v>10</v>
      </c>
      <c r="AP11937" t="s">
        <v>33939</v>
      </c>
      <c r="AR11937" t="s">
        <v>17651</v>
      </c>
    </row>
    <row r="11938" spans="35:44">
      <c r="AI11938" s="7">
        <f>IF(ISNUMBER(SEARCH($C$1,AL11938)),MAX($AI$1:AI11937)+1,0)</f>
        <v>0</v>
      </c>
      <c r="AJ11938">
        <v>538501</v>
      </c>
      <c r="AK11938" t="s">
        <v>33940</v>
      </c>
      <c r="AL11938" t="s">
        <v>33941</v>
      </c>
      <c r="AM11938" t="s">
        <v>122</v>
      </c>
      <c r="AN11938" t="s">
        <v>129</v>
      </c>
      <c r="AO11938">
        <v>10</v>
      </c>
      <c r="AP11938" t="s">
        <v>33942</v>
      </c>
      <c r="AR11938" t="s">
        <v>126</v>
      </c>
    </row>
    <row r="11939" spans="35:44">
      <c r="AI11939" s="7">
        <f>IF(ISNUMBER(SEARCH($C$1,AL11939)),MAX($AI$1:AI11938)+1,0)</f>
        <v>0</v>
      </c>
      <c r="AJ11939">
        <v>538502</v>
      </c>
      <c r="AK11939" t="s">
        <v>33943</v>
      </c>
      <c r="AL11939" t="s">
        <v>33944</v>
      </c>
      <c r="AM11939" t="s">
        <v>122</v>
      </c>
      <c r="AN11939" t="s">
        <v>129</v>
      </c>
      <c r="AO11939">
        <v>10</v>
      </c>
      <c r="AP11939" t="s">
        <v>33945</v>
      </c>
      <c r="AR11939" t="s">
        <v>126</v>
      </c>
    </row>
    <row r="11940" spans="35:44">
      <c r="AI11940" s="7">
        <f>IF(ISNUMBER(SEARCH($C$1,AL11940)),MAX($AI$1:AI11939)+1,0)</f>
        <v>0</v>
      </c>
      <c r="AJ11940">
        <v>538503</v>
      </c>
      <c r="AK11940" t="s">
        <v>33946</v>
      </c>
      <c r="AL11940" t="s">
        <v>33947</v>
      </c>
      <c r="AM11940" t="s">
        <v>122</v>
      </c>
      <c r="AN11940" t="s">
        <v>129</v>
      </c>
      <c r="AO11940">
        <v>10</v>
      </c>
      <c r="AP11940" t="s">
        <v>33948</v>
      </c>
      <c r="AQ11940" t="s">
        <v>1012</v>
      </c>
      <c r="AR11940" t="s">
        <v>126</v>
      </c>
    </row>
    <row r="11941" spans="35:44">
      <c r="AI11941" s="7">
        <f>IF(ISNUMBER(SEARCH($C$1,AL11941)),MAX($AI$1:AI11940)+1,0)</f>
        <v>0</v>
      </c>
      <c r="AJ11941">
        <v>538504</v>
      </c>
      <c r="AK11941" t="s">
        <v>33949</v>
      </c>
      <c r="AL11941" t="s">
        <v>33950</v>
      </c>
      <c r="AM11941" t="s">
        <v>122</v>
      </c>
      <c r="AN11941" t="s">
        <v>129</v>
      </c>
      <c r="AO11941">
        <v>10</v>
      </c>
      <c r="AP11941" t="s">
        <v>33951</v>
      </c>
      <c r="AQ11941" t="s">
        <v>567</v>
      </c>
      <c r="AR11941" t="s">
        <v>126</v>
      </c>
    </row>
    <row r="11942" spans="35:44">
      <c r="AI11942" s="7">
        <f>IF(ISNUMBER(SEARCH($C$1,AL11942)),MAX($AI$1:AI11941)+1,0)</f>
        <v>0</v>
      </c>
      <c r="AJ11942">
        <v>538505</v>
      </c>
      <c r="AK11942" t="s">
        <v>33952</v>
      </c>
      <c r="AL11942" t="s">
        <v>33953</v>
      </c>
      <c r="AM11942" t="s">
        <v>122</v>
      </c>
      <c r="AN11942" t="s">
        <v>17649</v>
      </c>
      <c r="AO11942">
        <v>10</v>
      </c>
      <c r="AP11942" t="s">
        <v>33954</v>
      </c>
      <c r="AR11942" t="s">
        <v>17651</v>
      </c>
    </row>
    <row r="11943" spans="35:44">
      <c r="AI11943" s="7">
        <f>IF(ISNUMBER(SEARCH($C$1,AL11943)),MAX($AI$1:AI11942)+1,0)</f>
        <v>0</v>
      </c>
      <c r="AJ11943">
        <v>538506</v>
      </c>
      <c r="AK11943" t="s">
        <v>33955</v>
      </c>
      <c r="AL11943" t="s">
        <v>33956</v>
      </c>
      <c r="AM11943" t="s">
        <v>122</v>
      </c>
      <c r="AN11943" t="s">
        <v>17649</v>
      </c>
      <c r="AO11943">
        <v>10</v>
      </c>
      <c r="AP11943" t="s">
        <v>33957</v>
      </c>
      <c r="AR11943" t="s">
        <v>17651</v>
      </c>
    </row>
    <row r="11944" spans="35:44">
      <c r="AI11944" s="7">
        <f>IF(ISNUMBER(SEARCH($C$1,AL11944)),MAX($AI$1:AI11943)+1,0)</f>
        <v>0</v>
      </c>
      <c r="AJ11944">
        <v>538507</v>
      </c>
      <c r="AK11944" t="s">
        <v>33958</v>
      </c>
      <c r="AL11944" t="s">
        <v>33959</v>
      </c>
      <c r="AM11944" t="s">
        <v>122</v>
      </c>
      <c r="AN11944" t="s">
        <v>17649</v>
      </c>
      <c r="AO11944">
        <v>10</v>
      </c>
      <c r="AP11944" t="s">
        <v>33960</v>
      </c>
      <c r="AR11944" t="s">
        <v>17651</v>
      </c>
    </row>
    <row r="11945" spans="35:44">
      <c r="AI11945" s="7">
        <f>IF(ISNUMBER(SEARCH($C$1,AL11945)),MAX($AI$1:AI11944)+1,0)</f>
        <v>0</v>
      </c>
      <c r="AJ11945">
        <v>538508</v>
      </c>
      <c r="AK11945" t="s">
        <v>33961</v>
      </c>
      <c r="AL11945" t="s">
        <v>33962</v>
      </c>
      <c r="AM11945" t="s">
        <v>122</v>
      </c>
      <c r="AN11945" t="s">
        <v>17649</v>
      </c>
      <c r="AO11945">
        <v>10</v>
      </c>
      <c r="AP11945" t="s">
        <v>33963</v>
      </c>
      <c r="AR11945" t="s">
        <v>17651</v>
      </c>
    </row>
    <row r="11946" spans="35:44">
      <c r="AI11946" s="7">
        <f>IF(ISNUMBER(SEARCH($C$1,AL11946)),MAX($AI$1:AI11945)+1,0)</f>
        <v>0</v>
      </c>
      <c r="AJ11946">
        <v>538509</v>
      </c>
      <c r="AK11946" t="s">
        <v>33964</v>
      </c>
      <c r="AL11946" t="s">
        <v>33965</v>
      </c>
      <c r="AM11946" t="s">
        <v>122</v>
      </c>
      <c r="AN11946" t="s">
        <v>17649</v>
      </c>
      <c r="AO11946">
        <v>10</v>
      </c>
      <c r="AP11946" t="s">
        <v>33966</v>
      </c>
      <c r="AR11946" t="s">
        <v>17651</v>
      </c>
    </row>
    <row r="11947" spans="35:44">
      <c r="AI11947" s="7">
        <f>IF(ISNUMBER(SEARCH($C$1,AL11947)),MAX($AI$1:AI11946)+1,0)</f>
        <v>0</v>
      </c>
      <c r="AJ11947">
        <v>538510</v>
      </c>
      <c r="AK11947" t="s">
        <v>33967</v>
      </c>
      <c r="AL11947" t="s">
        <v>33968</v>
      </c>
      <c r="AM11947" t="s">
        <v>122</v>
      </c>
      <c r="AN11947" t="s">
        <v>17649</v>
      </c>
      <c r="AO11947">
        <v>10</v>
      </c>
      <c r="AP11947" t="s">
        <v>33969</v>
      </c>
      <c r="AR11947" t="s">
        <v>17651</v>
      </c>
    </row>
    <row r="11948" spans="35:44">
      <c r="AI11948" s="7">
        <f>IF(ISNUMBER(SEARCH($C$1,AL11948)),MAX($AI$1:AI11947)+1,0)</f>
        <v>0</v>
      </c>
      <c r="AJ11948">
        <v>538511</v>
      </c>
      <c r="AK11948" t="s">
        <v>33970</v>
      </c>
      <c r="AL11948" t="s">
        <v>33971</v>
      </c>
      <c r="AM11948" t="s">
        <v>122</v>
      </c>
      <c r="AN11948" t="s">
        <v>17649</v>
      </c>
      <c r="AO11948">
        <v>10</v>
      </c>
      <c r="AP11948" t="s">
        <v>33972</v>
      </c>
      <c r="AR11948" t="s">
        <v>17651</v>
      </c>
    </row>
    <row r="11949" spans="35:44">
      <c r="AI11949" s="7">
        <f>IF(ISNUMBER(SEARCH($C$1,AL11949)),MAX($AI$1:AI11948)+1,0)</f>
        <v>0</v>
      </c>
      <c r="AJ11949">
        <v>538512</v>
      </c>
      <c r="AK11949" t="s">
        <v>33973</v>
      </c>
      <c r="AL11949" t="s">
        <v>33974</v>
      </c>
      <c r="AM11949" t="s">
        <v>122</v>
      </c>
      <c r="AN11949" t="s">
        <v>17649</v>
      </c>
      <c r="AO11949">
        <v>10</v>
      </c>
      <c r="AP11949" t="s">
        <v>33975</v>
      </c>
      <c r="AR11949" t="s">
        <v>17651</v>
      </c>
    </row>
    <row r="11950" spans="35:44">
      <c r="AI11950" s="7">
        <f>IF(ISNUMBER(SEARCH($C$1,AL11950)),MAX($AI$1:AI11949)+1,0)</f>
        <v>0</v>
      </c>
      <c r="AJ11950">
        <v>538513</v>
      </c>
      <c r="AK11950" t="s">
        <v>33976</v>
      </c>
      <c r="AL11950" t="s">
        <v>33977</v>
      </c>
      <c r="AM11950" t="s">
        <v>122</v>
      </c>
      <c r="AN11950" t="s">
        <v>17649</v>
      </c>
      <c r="AO11950">
        <v>10</v>
      </c>
      <c r="AP11950" t="s">
        <v>33978</v>
      </c>
      <c r="AR11950" t="s">
        <v>17651</v>
      </c>
    </row>
    <row r="11951" spans="35:44">
      <c r="AI11951" s="7">
        <f>IF(ISNUMBER(SEARCH($C$1,AL11951)),MAX($AI$1:AI11950)+1,0)</f>
        <v>0</v>
      </c>
      <c r="AJ11951">
        <v>538514</v>
      </c>
      <c r="AK11951" t="s">
        <v>33979</v>
      </c>
      <c r="AL11951" t="s">
        <v>33980</v>
      </c>
      <c r="AM11951" t="s">
        <v>122</v>
      </c>
      <c r="AN11951" t="s">
        <v>17649</v>
      </c>
      <c r="AO11951">
        <v>10</v>
      </c>
      <c r="AP11951" t="s">
        <v>33981</v>
      </c>
      <c r="AR11951" t="s">
        <v>17651</v>
      </c>
    </row>
    <row r="11952" spans="35:44">
      <c r="AI11952" s="7">
        <f>IF(ISNUMBER(SEARCH($C$1,AL11952)),MAX($AI$1:AI11951)+1,0)</f>
        <v>0</v>
      </c>
      <c r="AJ11952">
        <v>538515</v>
      </c>
      <c r="AK11952" t="s">
        <v>33982</v>
      </c>
      <c r="AL11952" t="s">
        <v>33983</v>
      </c>
      <c r="AM11952" t="s">
        <v>122</v>
      </c>
      <c r="AN11952" t="s">
        <v>17649</v>
      </c>
      <c r="AO11952">
        <v>10</v>
      </c>
      <c r="AP11952" t="s">
        <v>33984</v>
      </c>
      <c r="AR11952" t="s">
        <v>17651</v>
      </c>
    </row>
    <row r="11953" spans="35:44">
      <c r="AI11953" s="7">
        <f>IF(ISNUMBER(SEARCH($C$1,AL11953)),MAX($AI$1:AI11952)+1,0)</f>
        <v>0</v>
      </c>
      <c r="AJ11953">
        <v>538516</v>
      </c>
      <c r="AK11953" t="s">
        <v>33985</v>
      </c>
      <c r="AL11953" t="s">
        <v>33986</v>
      </c>
      <c r="AM11953" t="s">
        <v>122</v>
      </c>
      <c r="AN11953" t="s">
        <v>17649</v>
      </c>
      <c r="AO11953">
        <v>10</v>
      </c>
      <c r="AP11953" t="s">
        <v>33987</v>
      </c>
      <c r="AR11953" t="s">
        <v>17651</v>
      </c>
    </row>
    <row r="11954" spans="35:44">
      <c r="AI11954" s="7">
        <f>IF(ISNUMBER(SEARCH($C$1,AL11954)),MAX($AI$1:AI11953)+1,0)</f>
        <v>0</v>
      </c>
      <c r="AJ11954">
        <v>538517</v>
      </c>
      <c r="AK11954" t="s">
        <v>33988</v>
      </c>
      <c r="AL11954" t="s">
        <v>33989</v>
      </c>
      <c r="AM11954" t="s">
        <v>122</v>
      </c>
      <c r="AN11954" t="s">
        <v>17649</v>
      </c>
      <c r="AO11954">
        <v>10</v>
      </c>
      <c r="AP11954" t="s">
        <v>33990</v>
      </c>
      <c r="AR11954" t="s">
        <v>17651</v>
      </c>
    </row>
    <row r="11955" spans="35:44">
      <c r="AI11955" s="7">
        <f>IF(ISNUMBER(SEARCH($C$1,AL11955)),MAX($AI$1:AI11954)+1,0)</f>
        <v>0</v>
      </c>
      <c r="AJ11955">
        <v>538518</v>
      </c>
      <c r="AK11955" t="s">
        <v>33991</v>
      </c>
      <c r="AL11955" t="s">
        <v>33992</v>
      </c>
      <c r="AM11955" t="s">
        <v>122</v>
      </c>
      <c r="AN11955" t="s">
        <v>17649</v>
      </c>
      <c r="AO11955">
        <v>10</v>
      </c>
      <c r="AP11955" t="s">
        <v>33993</v>
      </c>
      <c r="AR11955" t="s">
        <v>17651</v>
      </c>
    </row>
    <row r="11956" spans="35:44">
      <c r="AI11956" s="7">
        <f>IF(ISNUMBER(SEARCH($C$1,AL11956)),MAX($AI$1:AI11955)+1,0)</f>
        <v>0</v>
      </c>
      <c r="AJ11956">
        <v>538519</v>
      </c>
      <c r="AK11956" t="s">
        <v>33994</v>
      </c>
      <c r="AL11956" t="s">
        <v>33995</v>
      </c>
      <c r="AM11956" t="s">
        <v>122</v>
      </c>
      <c r="AN11956" t="s">
        <v>17649</v>
      </c>
      <c r="AO11956">
        <v>10</v>
      </c>
      <c r="AP11956" t="s">
        <v>33996</v>
      </c>
      <c r="AR11956" t="s">
        <v>17651</v>
      </c>
    </row>
    <row r="11957" spans="35:44">
      <c r="AI11957" s="7">
        <f>IF(ISNUMBER(SEARCH($C$1,AL11957)),MAX($AI$1:AI11956)+1,0)</f>
        <v>0</v>
      </c>
      <c r="AJ11957">
        <v>538520</v>
      </c>
      <c r="AK11957" t="s">
        <v>33997</v>
      </c>
      <c r="AL11957" t="s">
        <v>33998</v>
      </c>
      <c r="AM11957" t="s">
        <v>122</v>
      </c>
      <c r="AN11957" t="s">
        <v>129</v>
      </c>
      <c r="AO11957">
        <v>10</v>
      </c>
      <c r="AP11957" t="s">
        <v>33999</v>
      </c>
      <c r="AQ11957" t="s">
        <v>817</v>
      </c>
      <c r="AR11957" t="s">
        <v>126</v>
      </c>
    </row>
    <row r="11958" spans="35:44">
      <c r="AI11958" s="7">
        <f>IF(ISNUMBER(SEARCH($C$1,AL11958)),MAX($AI$1:AI11957)+1,0)</f>
        <v>0</v>
      </c>
      <c r="AJ11958">
        <v>538521</v>
      </c>
      <c r="AK11958" t="s">
        <v>34000</v>
      </c>
      <c r="AL11958" t="s">
        <v>34001</v>
      </c>
      <c r="AM11958" t="s">
        <v>122</v>
      </c>
      <c r="AN11958" t="s">
        <v>129</v>
      </c>
      <c r="AO11958">
        <v>10</v>
      </c>
      <c r="AP11958" t="s">
        <v>34002</v>
      </c>
      <c r="AQ11958" t="s">
        <v>766</v>
      </c>
      <c r="AR11958" t="s">
        <v>126</v>
      </c>
    </row>
    <row r="11959" spans="35:44">
      <c r="AI11959" s="7">
        <f>IF(ISNUMBER(SEARCH($C$1,AL11959)),MAX($AI$1:AI11958)+1,0)</f>
        <v>0</v>
      </c>
      <c r="AJ11959">
        <v>538522</v>
      </c>
      <c r="AK11959" t="s">
        <v>34003</v>
      </c>
      <c r="AL11959" t="s">
        <v>34004</v>
      </c>
      <c r="AM11959" t="s">
        <v>122</v>
      </c>
      <c r="AN11959" t="s">
        <v>17649</v>
      </c>
      <c r="AO11959">
        <v>10</v>
      </c>
      <c r="AP11959" t="s">
        <v>34005</v>
      </c>
      <c r="AR11959" t="s">
        <v>17651</v>
      </c>
    </row>
    <row r="11960" spans="35:44">
      <c r="AI11960" s="7">
        <f>IF(ISNUMBER(SEARCH($C$1,AL11960)),MAX($AI$1:AI11959)+1,0)</f>
        <v>0</v>
      </c>
      <c r="AJ11960">
        <v>538523</v>
      </c>
      <c r="AK11960" t="s">
        <v>34006</v>
      </c>
      <c r="AL11960" t="s">
        <v>34007</v>
      </c>
      <c r="AM11960" t="s">
        <v>122</v>
      </c>
      <c r="AN11960" t="s">
        <v>17649</v>
      </c>
      <c r="AO11960">
        <v>10</v>
      </c>
      <c r="AP11960" t="s">
        <v>34008</v>
      </c>
      <c r="AR11960" t="s">
        <v>17651</v>
      </c>
    </row>
    <row r="11961" spans="35:44">
      <c r="AI11961" s="7">
        <f>IF(ISNUMBER(SEARCH($C$1,AL11961)),MAX($AI$1:AI11960)+1,0)</f>
        <v>0</v>
      </c>
      <c r="AJ11961">
        <v>538524</v>
      </c>
      <c r="AK11961" t="s">
        <v>34009</v>
      </c>
      <c r="AL11961" t="s">
        <v>34010</v>
      </c>
      <c r="AM11961" t="s">
        <v>122</v>
      </c>
      <c r="AN11961" t="s">
        <v>17649</v>
      </c>
      <c r="AO11961">
        <v>10</v>
      </c>
      <c r="AP11961" t="s">
        <v>34011</v>
      </c>
      <c r="AR11961" t="s">
        <v>17651</v>
      </c>
    </row>
    <row r="11962" spans="35:44">
      <c r="AI11962" s="7">
        <f>IF(ISNUMBER(SEARCH($C$1,AL11962)),MAX($AI$1:AI11961)+1,0)</f>
        <v>0</v>
      </c>
      <c r="AJ11962">
        <v>538525</v>
      </c>
      <c r="AK11962" t="s">
        <v>34012</v>
      </c>
      <c r="AL11962" t="s">
        <v>34013</v>
      </c>
      <c r="AM11962" t="s">
        <v>122</v>
      </c>
      <c r="AN11962" t="s">
        <v>17649</v>
      </c>
      <c r="AO11962">
        <v>10</v>
      </c>
      <c r="AP11962" t="s">
        <v>34014</v>
      </c>
      <c r="AR11962" t="s">
        <v>17651</v>
      </c>
    </row>
    <row r="11963" spans="35:44">
      <c r="AI11963" s="7">
        <f>IF(ISNUMBER(SEARCH($C$1,AL11963)),MAX($AI$1:AI11962)+1,0)</f>
        <v>0</v>
      </c>
      <c r="AJ11963">
        <v>538526</v>
      </c>
      <c r="AK11963" t="s">
        <v>34015</v>
      </c>
      <c r="AL11963" t="s">
        <v>34016</v>
      </c>
      <c r="AM11963" t="s">
        <v>122</v>
      </c>
      <c r="AN11963" t="s">
        <v>17649</v>
      </c>
      <c r="AO11963">
        <v>10</v>
      </c>
      <c r="AP11963" t="s">
        <v>34017</v>
      </c>
      <c r="AR11963" t="s">
        <v>17651</v>
      </c>
    </row>
    <row r="11964" spans="35:44">
      <c r="AI11964" s="7">
        <f>IF(ISNUMBER(SEARCH($C$1,AL11964)),MAX($AI$1:AI11963)+1,0)</f>
        <v>0</v>
      </c>
      <c r="AJ11964">
        <v>538527</v>
      </c>
      <c r="AK11964" t="s">
        <v>34018</v>
      </c>
      <c r="AL11964" t="s">
        <v>34019</v>
      </c>
      <c r="AM11964" t="s">
        <v>122</v>
      </c>
      <c r="AN11964" t="s">
        <v>17649</v>
      </c>
      <c r="AO11964">
        <v>10</v>
      </c>
      <c r="AP11964" t="s">
        <v>34020</v>
      </c>
      <c r="AR11964" t="s">
        <v>17651</v>
      </c>
    </row>
    <row r="11965" spans="35:44">
      <c r="AI11965" s="7">
        <f>IF(ISNUMBER(SEARCH($C$1,AL11965)),MAX($AI$1:AI11964)+1,0)</f>
        <v>0</v>
      </c>
      <c r="AJ11965">
        <v>538528</v>
      </c>
      <c r="AK11965" t="s">
        <v>34021</v>
      </c>
      <c r="AL11965" t="s">
        <v>34022</v>
      </c>
      <c r="AM11965" t="s">
        <v>122</v>
      </c>
      <c r="AN11965" t="s">
        <v>17649</v>
      </c>
      <c r="AO11965">
        <v>10</v>
      </c>
      <c r="AP11965" t="s">
        <v>34023</v>
      </c>
      <c r="AR11965" t="s">
        <v>17651</v>
      </c>
    </row>
    <row r="11966" spans="35:44">
      <c r="AI11966" s="7">
        <f>IF(ISNUMBER(SEARCH($C$1,AL11966)),MAX($AI$1:AI11965)+1,0)</f>
        <v>0</v>
      </c>
      <c r="AJ11966">
        <v>538529</v>
      </c>
      <c r="AK11966" t="s">
        <v>34024</v>
      </c>
      <c r="AL11966" t="s">
        <v>34025</v>
      </c>
      <c r="AM11966" t="s">
        <v>122</v>
      </c>
      <c r="AN11966" t="s">
        <v>17649</v>
      </c>
      <c r="AO11966">
        <v>10</v>
      </c>
      <c r="AP11966" t="s">
        <v>34026</v>
      </c>
      <c r="AR11966" t="s">
        <v>17651</v>
      </c>
    </row>
    <row r="11967" spans="35:44">
      <c r="AI11967" s="7">
        <f>IF(ISNUMBER(SEARCH($C$1,AL11967)),MAX($AI$1:AI11966)+1,0)</f>
        <v>0</v>
      </c>
      <c r="AJ11967">
        <v>538530</v>
      </c>
      <c r="AK11967" t="s">
        <v>34027</v>
      </c>
      <c r="AL11967" t="s">
        <v>34028</v>
      </c>
      <c r="AM11967" t="s">
        <v>122</v>
      </c>
      <c r="AN11967" t="s">
        <v>17649</v>
      </c>
      <c r="AO11967">
        <v>10</v>
      </c>
      <c r="AP11967" t="s">
        <v>34029</v>
      </c>
      <c r="AR11967" t="s">
        <v>17651</v>
      </c>
    </row>
    <row r="11968" spans="35:44">
      <c r="AI11968" s="7">
        <f>IF(ISNUMBER(SEARCH($C$1,AL11968)),MAX($AI$1:AI11967)+1,0)</f>
        <v>0</v>
      </c>
      <c r="AJ11968">
        <v>538531</v>
      </c>
      <c r="AK11968" t="s">
        <v>34030</v>
      </c>
      <c r="AL11968" t="s">
        <v>34031</v>
      </c>
      <c r="AM11968" t="s">
        <v>122</v>
      </c>
      <c r="AN11968" t="s">
        <v>17649</v>
      </c>
      <c r="AO11968">
        <v>10</v>
      </c>
      <c r="AP11968" t="s">
        <v>34032</v>
      </c>
      <c r="AR11968" t="s">
        <v>17651</v>
      </c>
    </row>
    <row r="11969" spans="35:44">
      <c r="AI11969" s="7">
        <f>IF(ISNUMBER(SEARCH($C$1,AL11969)),MAX($AI$1:AI11968)+1,0)</f>
        <v>0</v>
      </c>
      <c r="AJ11969">
        <v>538532</v>
      </c>
      <c r="AK11969" t="s">
        <v>34033</v>
      </c>
      <c r="AL11969" t="s">
        <v>34034</v>
      </c>
      <c r="AM11969" t="s">
        <v>122</v>
      </c>
      <c r="AN11969" t="s">
        <v>17649</v>
      </c>
      <c r="AO11969">
        <v>10</v>
      </c>
      <c r="AP11969" t="s">
        <v>34035</v>
      </c>
      <c r="AR11969" t="s">
        <v>17651</v>
      </c>
    </row>
    <row r="11970" spans="35:44">
      <c r="AI11970" s="7">
        <f>IF(ISNUMBER(SEARCH($C$1,AL11970)),MAX($AI$1:AI11969)+1,0)</f>
        <v>0</v>
      </c>
      <c r="AJ11970">
        <v>538533</v>
      </c>
      <c r="AK11970" t="s">
        <v>34036</v>
      </c>
      <c r="AL11970" t="s">
        <v>34037</v>
      </c>
      <c r="AM11970" t="s">
        <v>122</v>
      </c>
      <c r="AN11970" t="s">
        <v>17649</v>
      </c>
      <c r="AO11970">
        <v>10</v>
      </c>
      <c r="AP11970" t="s">
        <v>34038</v>
      </c>
      <c r="AR11970" t="s">
        <v>17651</v>
      </c>
    </row>
    <row r="11971" spans="35:44">
      <c r="AI11971" s="7">
        <f>IF(ISNUMBER(SEARCH($C$1,AL11971)),MAX($AI$1:AI11970)+1,0)</f>
        <v>0</v>
      </c>
      <c r="AJ11971">
        <v>538534</v>
      </c>
      <c r="AK11971" t="s">
        <v>34039</v>
      </c>
      <c r="AL11971" t="s">
        <v>34040</v>
      </c>
      <c r="AM11971" t="s">
        <v>122</v>
      </c>
      <c r="AN11971" t="s">
        <v>17649</v>
      </c>
      <c r="AO11971">
        <v>10</v>
      </c>
      <c r="AP11971" t="s">
        <v>34041</v>
      </c>
      <c r="AR11971" t="s">
        <v>17651</v>
      </c>
    </row>
    <row r="11972" spans="35:44">
      <c r="AI11972" s="7">
        <f>IF(ISNUMBER(SEARCH($C$1,AL11972)),MAX($AI$1:AI11971)+1,0)</f>
        <v>0</v>
      </c>
      <c r="AJ11972">
        <v>538535</v>
      </c>
      <c r="AK11972" t="s">
        <v>34042</v>
      </c>
      <c r="AL11972" t="s">
        <v>34043</v>
      </c>
      <c r="AM11972" t="s">
        <v>122</v>
      </c>
      <c r="AN11972" t="s">
        <v>17649</v>
      </c>
      <c r="AO11972">
        <v>10</v>
      </c>
      <c r="AP11972" t="s">
        <v>34044</v>
      </c>
      <c r="AR11972" t="s">
        <v>17651</v>
      </c>
    </row>
    <row r="11973" spans="35:44">
      <c r="AI11973" s="7">
        <f>IF(ISNUMBER(SEARCH($C$1,AL11973)),MAX($AI$1:AI11972)+1,0)</f>
        <v>0</v>
      </c>
      <c r="AJ11973">
        <v>538536</v>
      </c>
      <c r="AK11973" t="s">
        <v>34045</v>
      </c>
      <c r="AL11973" t="s">
        <v>34046</v>
      </c>
      <c r="AM11973" t="s">
        <v>122</v>
      </c>
      <c r="AN11973" t="s">
        <v>17649</v>
      </c>
      <c r="AO11973">
        <v>10</v>
      </c>
      <c r="AP11973" t="s">
        <v>34047</v>
      </c>
      <c r="AR11973" t="s">
        <v>17651</v>
      </c>
    </row>
    <row r="11974" spans="35:44">
      <c r="AI11974" s="7">
        <f>IF(ISNUMBER(SEARCH($C$1,AL11974)),MAX($AI$1:AI11973)+1,0)</f>
        <v>0</v>
      </c>
      <c r="AJ11974">
        <v>538537</v>
      </c>
      <c r="AK11974" t="s">
        <v>34048</v>
      </c>
      <c r="AL11974" t="s">
        <v>34049</v>
      </c>
      <c r="AM11974" t="s">
        <v>122</v>
      </c>
      <c r="AN11974" t="s">
        <v>150</v>
      </c>
      <c r="AO11974">
        <v>10</v>
      </c>
      <c r="AP11974" t="s">
        <v>34050</v>
      </c>
      <c r="AQ11974" t="s">
        <v>567</v>
      </c>
      <c r="AR11974" t="s">
        <v>126</v>
      </c>
    </row>
    <row r="11975" spans="35:44">
      <c r="AI11975" s="7">
        <f>IF(ISNUMBER(SEARCH($C$1,AL11975)),MAX($AI$1:AI11974)+1,0)</f>
        <v>0</v>
      </c>
      <c r="AJ11975">
        <v>538538</v>
      </c>
      <c r="AK11975" t="s">
        <v>34051</v>
      </c>
      <c r="AL11975" t="s">
        <v>34052</v>
      </c>
      <c r="AM11975" t="s">
        <v>122</v>
      </c>
      <c r="AN11975" t="s">
        <v>150</v>
      </c>
      <c r="AO11975">
        <v>10</v>
      </c>
      <c r="AP11975" t="s">
        <v>34053</v>
      </c>
      <c r="AR11975" t="s">
        <v>126</v>
      </c>
    </row>
    <row r="11976" spans="35:44">
      <c r="AI11976" s="7">
        <f>IF(ISNUMBER(SEARCH($C$1,AL11976)),MAX($AI$1:AI11975)+1,0)</f>
        <v>0</v>
      </c>
      <c r="AJ11976">
        <v>538539</v>
      </c>
      <c r="AK11976" t="s">
        <v>34054</v>
      </c>
      <c r="AL11976" t="s">
        <v>34055</v>
      </c>
      <c r="AM11976" t="s">
        <v>122</v>
      </c>
      <c r="AN11976" t="s">
        <v>150</v>
      </c>
      <c r="AO11976">
        <v>10</v>
      </c>
      <c r="AP11976" t="s">
        <v>34056</v>
      </c>
      <c r="AQ11976" t="s">
        <v>1055</v>
      </c>
      <c r="AR11976" t="s">
        <v>126</v>
      </c>
    </row>
    <row r="11977" spans="35:44">
      <c r="AI11977" s="7">
        <f>IF(ISNUMBER(SEARCH($C$1,AL11977)),MAX($AI$1:AI11976)+1,0)</f>
        <v>0</v>
      </c>
      <c r="AJ11977">
        <v>538540</v>
      </c>
      <c r="AK11977" t="s">
        <v>34057</v>
      </c>
      <c r="AL11977" t="s">
        <v>34058</v>
      </c>
      <c r="AM11977" t="s">
        <v>122</v>
      </c>
      <c r="AN11977" t="s">
        <v>150</v>
      </c>
      <c r="AO11977">
        <v>1</v>
      </c>
      <c r="AP11977" t="s">
        <v>34059</v>
      </c>
      <c r="AQ11977" t="s">
        <v>172</v>
      </c>
      <c r="AR11977" t="s">
        <v>126</v>
      </c>
    </row>
    <row r="11978" spans="35:44">
      <c r="AI11978" s="7">
        <f>IF(ISNUMBER(SEARCH($C$1,AL11978)),MAX($AI$1:AI11977)+1,0)</f>
        <v>0</v>
      </c>
      <c r="AJ11978">
        <v>538541</v>
      </c>
      <c r="AK11978" t="s">
        <v>34060</v>
      </c>
      <c r="AL11978" t="s">
        <v>34061</v>
      </c>
      <c r="AM11978" t="s">
        <v>122</v>
      </c>
      <c r="AN11978" t="s">
        <v>150</v>
      </c>
      <c r="AO11978">
        <v>10</v>
      </c>
      <c r="AP11978" t="s">
        <v>34062</v>
      </c>
      <c r="AQ11978" t="s">
        <v>567</v>
      </c>
      <c r="AR11978" t="s">
        <v>126</v>
      </c>
    </row>
    <row r="11979" spans="35:44">
      <c r="AI11979" s="7">
        <f>IF(ISNUMBER(SEARCH($C$1,AL11979)),MAX($AI$1:AI11978)+1,0)</f>
        <v>0</v>
      </c>
      <c r="AJ11979">
        <v>538542</v>
      </c>
      <c r="AK11979" t="s">
        <v>34063</v>
      </c>
      <c r="AL11979" t="s">
        <v>34064</v>
      </c>
      <c r="AM11979" t="s">
        <v>122</v>
      </c>
      <c r="AN11979" t="s">
        <v>150</v>
      </c>
      <c r="AO11979">
        <v>10</v>
      </c>
      <c r="AP11979" t="s">
        <v>34065</v>
      </c>
      <c r="AQ11979" t="s">
        <v>817</v>
      </c>
      <c r="AR11979" t="s">
        <v>126</v>
      </c>
    </row>
    <row r="11980" spans="35:44">
      <c r="AI11980" s="7">
        <f>IF(ISNUMBER(SEARCH($C$1,AL11980)),MAX($AI$1:AI11979)+1,0)</f>
        <v>0</v>
      </c>
      <c r="AJ11980">
        <v>538543</v>
      </c>
      <c r="AK11980" t="s">
        <v>34066</v>
      </c>
      <c r="AL11980" t="s">
        <v>34067</v>
      </c>
      <c r="AM11980" t="s">
        <v>122</v>
      </c>
      <c r="AN11980" t="s">
        <v>17649</v>
      </c>
      <c r="AO11980">
        <v>10</v>
      </c>
      <c r="AP11980" t="s">
        <v>34068</v>
      </c>
      <c r="AR11980" t="s">
        <v>17651</v>
      </c>
    </row>
    <row r="11981" spans="35:44">
      <c r="AI11981" s="7">
        <f>IF(ISNUMBER(SEARCH($C$1,AL11981)),MAX($AI$1:AI11980)+1,0)</f>
        <v>0</v>
      </c>
      <c r="AJ11981">
        <v>538544</v>
      </c>
      <c r="AK11981" t="s">
        <v>34069</v>
      </c>
      <c r="AL11981" t="s">
        <v>34070</v>
      </c>
      <c r="AM11981" t="s">
        <v>122</v>
      </c>
      <c r="AN11981" t="s">
        <v>17649</v>
      </c>
      <c r="AO11981">
        <v>10</v>
      </c>
      <c r="AP11981" t="s">
        <v>34071</v>
      </c>
      <c r="AR11981" t="s">
        <v>17651</v>
      </c>
    </row>
    <row r="11982" spans="35:44">
      <c r="AI11982" s="7">
        <f>IF(ISNUMBER(SEARCH($C$1,AL11982)),MAX($AI$1:AI11981)+1,0)</f>
        <v>0</v>
      </c>
      <c r="AJ11982">
        <v>538545</v>
      </c>
      <c r="AK11982" t="s">
        <v>34072</v>
      </c>
      <c r="AL11982" t="s">
        <v>34073</v>
      </c>
      <c r="AM11982" t="s">
        <v>122</v>
      </c>
      <c r="AN11982" t="s">
        <v>17649</v>
      </c>
      <c r="AO11982">
        <v>10</v>
      </c>
      <c r="AP11982" t="s">
        <v>34074</v>
      </c>
      <c r="AR11982" t="s">
        <v>17651</v>
      </c>
    </row>
    <row r="11983" spans="35:44">
      <c r="AI11983" s="7">
        <f>IF(ISNUMBER(SEARCH($C$1,AL11983)),MAX($AI$1:AI11982)+1,0)</f>
        <v>0</v>
      </c>
      <c r="AJ11983">
        <v>538546</v>
      </c>
      <c r="AK11983" t="s">
        <v>34075</v>
      </c>
      <c r="AL11983" t="s">
        <v>34076</v>
      </c>
      <c r="AM11983" t="s">
        <v>122</v>
      </c>
      <c r="AN11983" t="s">
        <v>25494</v>
      </c>
      <c r="AO11983">
        <v>10</v>
      </c>
      <c r="AP11983" t="s">
        <v>34077</v>
      </c>
      <c r="AQ11983" t="s">
        <v>140</v>
      </c>
      <c r="AR11983" t="s">
        <v>126</v>
      </c>
    </row>
    <row r="11984" spans="35:44">
      <c r="AI11984" s="7">
        <f>IF(ISNUMBER(SEARCH($C$1,AL11984)),MAX($AI$1:AI11983)+1,0)</f>
        <v>0</v>
      </c>
      <c r="AJ11984">
        <v>538547</v>
      </c>
      <c r="AK11984" t="s">
        <v>34078</v>
      </c>
      <c r="AL11984" t="s">
        <v>34079</v>
      </c>
      <c r="AM11984" t="s">
        <v>122</v>
      </c>
      <c r="AN11984" t="s">
        <v>25494</v>
      </c>
      <c r="AO11984">
        <v>10</v>
      </c>
      <c r="AP11984" t="s">
        <v>34080</v>
      </c>
      <c r="AQ11984" t="s">
        <v>1197</v>
      </c>
      <c r="AR11984" t="s">
        <v>126</v>
      </c>
    </row>
    <row r="11985" spans="35:44">
      <c r="AI11985" s="7">
        <f>IF(ISNUMBER(SEARCH($C$1,AL11985)),MAX($AI$1:AI11984)+1,0)</f>
        <v>0</v>
      </c>
      <c r="AJ11985">
        <v>538548</v>
      </c>
      <c r="AK11985" t="s">
        <v>34081</v>
      </c>
      <c r="AL11985" t="s">
        <v>34082</v>
      </c>
      <c r="AM11985" t="s">
        <v>122</v>
      </c>
      <c r="AN11985" t="s">
        <v>150</v>
      </c>
      <c r="AO11985">
        <v>10</v>
      </c>
      <c r="AP11985" t="s">
        <v>34083</v>
      </c>
      <c r="AQ11985" t="s">
        <v>567</v>
      </c>
      <c r="AR11985" t="s">
        <v>126</v>
      </c>
    </row>
    <row r="11986" spans="35:44">
      <c r="AI11986" s="7">
        <f>IF(ISNUMBER(SEARCH($C$1,AL11986)),MAX($AI$1:AI11985)+1,0)</f>
        <v>0</v>
      </c>
      <c r="AJ11986">
        <v>538549</v>
      </c>
      <c r="AK11986" t="s">
        <v>34084</v>
      </c>
      <c r="AL11986" t="s">
        <v>34085</v>
      </c>
      <c r="AM11986" t="s">
        <v>122</v>
      </c>
      <c r="AN11986" t="s">
        <v>17649</v>
      </c>
      <c r="AO11986">
        <v>10</v>
      </c>
      <c r="AP11986" t="s">
        <v>34086</v>
      </c>
      <c r="AR11986" t="s">
        <v>17651</v>
      </c>
    </row>
    <row r="11987" spans="35:44">
      <c r="AI11987" s="7">
        <f>IF(ISNUMBER(SEARCH($C$1,AL11987)),MAX($AI$1:AI11986)+1,0)</f>
        <v>0</v>
      </c>
      <c r="AJ11987">
        <v>538550</v>
      </c>
      <c r="AK11987" t="s">
        <v>34087</v>
      </c>
      <c r="AL11987" t="s">
        <v>34088</v>
      </c>
      <c r="AM11987" t="s">
        <v>122</v>
      </c>
      <c r="AN11987" t="s">
        <v>17649</v>
      </c>
      <c r="AO11987">
        <v>10</v>
      </c>
      <c r="AP11987" t="s">
        <v>34089</v>
      </c>
      <c r="AR11987" t="s">
        <v>17651</v>
      </c>
    </row>
    <row r="11988" spans="35:44">
      <c r="AI11988" s="7">
        <f>IF(ISNUMBER(SEARCH($C$1,AL11988)),MAX($AI$1:AI11987)+1,0)</f>
        <v>0</v>
      </c>
      <c r="AJ11988">
        <v>538551</v>
      </c>
      <c r="AK11988" t="s">
        <v>34090</v>
      </c>
      <c r="AL11988" t="s">
        <v>34091</v>
      </c>
      <c r="AM11988" t="s">
        <v>122</v>
      </c>
      <c r="AN11988" t="s">
        <v>17649</v>
      </c>
      <c r="AO11988">
        <v>10</v>
      </c>
      <c r="AP11988" t="s">
        <v>34092</v>
      </c>
      <c r="AR11988" t="s">
        <v>17651</v>
      </c>
    </row>
    <row r="11989" spans="35:44">
      <c r="AI11989" s="7">
        <f>IF(ISNUMBER(SEARCH($C$1,AL11989)),MAX($AI$1:AI11988)+1,0)</f>
        <v>0</v>
      </c>
      <c r="AJ11989">
        <v>538552</v>
      </c>
      <c r="AK11989" t="s">
        <v>34093</v>
      </c>
      <c r="AL11989" t="s">
        <v>34094</v>
      </c>
      <c r="AM11989" t="s">
        <v>122</v>
      </c>
      <c r="AN11989" t="s">
        <v>17649</v>
      </c>
      <c r="AO11989">
        <v>10</v>
      </c>
      <c r="AP11989" t="s">
        <v>34095</v>
      </c>
      <c r="AR11989" t="s">
        <v>17651</v>
      </c>
    </row>
    <row r="11990" spans="35:44">
      <c r="AI11990" s="7">
        <f>IF(ISNUMBER(SEARCH($C$1,AL11990)),MAX($AI$1:AI11989)+1,0)</f>
        <v>0</v>
      </c>
      <c r="AJ11990">
        <v>538553</v>
      </c>
      <c r="AK11990" t="s">
        <v>34096</v>
      </c>
      <c r="AL11990" t="s">
        <v>34097</v>
      </c>
      <c r="AM11990" t="s">
        <v>122</v>
      </c>
      <c r="AN11990" t="s">
        <v>17649</v>
      </c>
      <c r="AO11990">
        <v>10</v>
      </c>
      <c r="AP11990" t="s">
        <v>34098</v>
      </c>
      <c r="AR11990" t="s">
        <v>17651</v>
      </c>
    </row>
    <row r="11991" spans="35:44">
      <c r="AI11991" s="7">
        <f>IF(ISNUMBER(SEARCH($C$1,AL11991)),MAX($AI$1:AI11990)+1,0)</f>
        <v>0</v>
      </c>
      <c r="AJ11991">
        <v>538554</v>
      </c>
      <c r="AK11991" t="s">
        <v>34099</v>
      </c>
      <c r="AL11991" t="s">
        <v>34100</v>
      </c>
      <c r="AM11991" t="s">
        <v>122</v>
      </c>
      <c r="AN11991" t="s">
        <v>17649</v>
      </c>
      <c r="AO11991">
        <v>10</v>
      </c>
      <c r="AP11991" t="s">
        <v>34101</v>
      </c>
      <c r="AR11991" t="s">
        <v>17651</v>
      </c>
    </row>
    <row r="11992" spans="35:44">
      <c r="AI11992" s="7">
        <f>IF(ISNUMBER(SEARCH($C$1,AL11992)),MAX($AI$1:AI11991)+1,0)</f>
        <v>0</v>
      </c>
      <c r="AJ11992">
        <v>538555</v>
      </c>
      <c r="AK11992" t="s">
        <v>34102</v>
      </c>
      <c r="AL11992" t="s">
        <v>34103</v>
      </c>
      <c r="AM11992" t="s">
        <v>122</v>
      </c>
      <c r="AN11992" t="s">
        <v>17649</v>
      </c>
      <c r="AO11992">
        <v>10</v>
      </c>
      <c r="AP11992" t="s">
        <v>34104</v>
      </c>
      <c r="AR11992" t="s">
        <v>17651</v>
      </c>
    </row>
    <row r="11993" spans="35:44">
      <c r="AI11993" s="7">
        <f>IF(ISNUMBER(SEARCH($C$1,AL11993)),MAX($AI$1:AI11992)+1,0)</f>
        <v>0</v>
      </c>
      <c r="AJ11993">
        <v>538556</v>
      </c>
      <c r="AK11993" t="s">
        <v>34105</v>
      </c>
      <c r="AL11993" t="s">
        <v>34106</v>
      </c>
      <c r="AM11993" t="s">
        <v>122</v>
      </c>
      <c r="AN11993" t="s">
        <v>150</v>
      </c>
      <c r="AO11993">
        <v>10</v>
      </c>
      <c r="AP11993" t="s">
        <v>34107</v>
      </c>
      <c r="AQ11993" t="s">
        <v>1055</v>
      </c>
      <c r="AR11993" t="s">
        <v>126</v>
      </c>
    </row>
    <row r="11994" spans="35:44">
      <c r="AI11994" s="7">
        <f>IF(ISNUMBER(SEARCH($C$1,AL11994)),MAX($AI$1:AI11993)+1,0)</f>
        <v>0</v>
      </c>
      <c r="AJ11994">
        <v>538557</v>
      </c>
      <c r="AK11994" t="s">
        <v>34108</v>
      </c>
      <c r="AL11994" t="s">
        <v>34109</v>
      </c>
      <c r="AM11994" t="s">
        <v>122</v>
      </c>
      <c r="AN11994" t="s">
        <v>150</v>
      </c>
      <c r="AO11994">
        <v>10</v>
      </c>
      <c r="AP11994" t="s">
        <v>34110</v>
      </c>
      <c r="AQ11994" t="s">
        <v>567</v>
      </c>
      <c r="AR11994" t="s">
        <v>126</v>
      </c>
    </row>
    <row r="11995" spans="35:44">
      <c r="AI11995" s="7">
        <f>IF(ISNUMBER(SEARCH($C$1,AL11995)),MAX($AI$1:AI11994)+1,0)</f>
        <v>0</v>
      </c>
      <c r="AJ11995">
        <v>538558</v>
      </c>
      <c r="AK11995" t="s">
        <v>34111</v>
      </c>
      <c r="AL11995" t="s">
        <v>34112</v>
      </c>
      <c r="AM11995" t="s">
        <v>122</v>
      </c>
      <c r="AN11995" t="s">
        <v>17649</v>
      </c>
      <c r="AO11995">
        <v>10</v>
      </c>
      <c r="AP11995" t="s">
        <v>34113</v>
      </c>
      <c r="AR11995" t="s">
        <v>17651</v>
      </c>
    </row>
    <row r="11996" spans="35:44">
      <c r="AI11996" s="7">
        <f>IF(ISNUMBER(SEARCH($C$1,AL11996)),MAX($AI$1:AI11995)+1,0)</f>
        <v>0</v>
      </c>
      <c r="AJ11996">
        <v>538559</v>
      </c>
      <c r="AK11996" t="s">
        <v>34114</v>
      </c>
      <c r="AL11996" t="s">
        <v>34115</v>
      </c>
      <c r="AM11996" t="s">
        <v>122</v>
      </c>
      <c r="AN11996" t="s">
        <v>17649</v>
      </c>
      <c r="AO11996">
        <v>10</v>
      </c>
      <c r="AP11996" t="s">
        <v>34116</v>
      </c>
      <c r="AR11996" t="s">
        <v>17651</v>
      </c>
    </row>
    <row r="11997" spans="35:44">
      <c r="AI11997" s="7">
        <f>IF(ISNUMBER(SEARCH($C$1,AL11997)),MAX($AI$1:AI11996)+1,0)</f>
        <v>0</v>
      </c>
      <c r="AJ11997">
        <v>538560</v>
      </c>
      <c r="AK11997" t="s">
        <v>34117</v>
      </c>
      <c r="AL11997" t="s">
        <v>34118</v>
      </c>
      <c r="AM11997" t="s">
        <v>122</v>
      </c>
      <c r="AN11997" t="s">
        <v>17649</v>
      </c>
      <c r="AO11997">
        <v>10</v>
      </c>
      <c r="AP11997" t="s">
        <v>34119</v>
      </c>
      <c r="AR11997" t="s">
        <v>17651</v>
      </c>
    </row>
    <row r="11998" spans="35:44">
      <c r="AI11998" s="7">
        <f>IF(ISNUMBER(SEARCH($C$1,AL11998)),MAX($AI$1:AI11997)+1,0)</f>
        <v>0</v>
      </c>
      <c r="AJ11998">
        <v>538561</v>
      </c>
      <c r="AK11998" t="s">
        <v>34120</v>
      </c>
      <c r="AL11998" t="s">
        <v>34121</v>
      </c>
      <c r="AM11998" t="s">
        <v>122</v>
      </c>
      <c r="AN11998" t="s">
        <v>17649</v>
      </c>
      <c r="AO11998">
        <v>10</v>
      </c>
      <c r="AP11998" t="s">
        <v>34122</v>
      </c>
      <c r="AR11998" t="s">
        <v>17651</v>
      </c>
    </row>
    <row r="11999" spans="35:44">
      <c r="AI11999" s="7">
        <f>IF(ISNUMBER(SEARCH($C$1,AL11999)),MAX($AI$1:AI11998)+1,0)</f>
        <v>0</v>
      </c>
      <c r="AJ11999">
        <v>538562</v>
      </c>
      <c r="AK11999" t="s">
        <v>34123</v>
      </c>
      <c r="AL11999" t="s">
        <v>34124</v>
      </c>
      <c r="AM11999" t="s">
        <v>122</v>
      </c>
      <c r="AN11999" t="s">
        <v>150</v>
      </c>
      <c r="AO11999">
        <v>1</v>
      </c>
      <c r="AP11999" t="s">
        <v>34125</v>
      </c>
      <c r="AQ11999" t="s">
        <v>270</v>
      </c>
      <c r="AR11999" t="s">
        <v>126</v>
      </c>
    </row>
    <row r="12000" spans="35:44">
      <c r="AI12000" s="7">
        <f>IF(ISNUMBER(SEARCH($C$1,AL12000)),MAX($AI$1:AI11999)+1,0)</f>
        <v>0</v>
      </c>
      <c r="AJ12000">
        <v>538563</v>
      </c>
      <c r="AK12000" t="s">
        <v>34126</v>
      </c>
      <c r="AL12000" t="s">
        <v>34127</v>
      </c>
      <c r="AM12000" t="s">
        <v>122</v>
      </c>
      <c r="AN12000" t="s">
        <v>150</v>
      </c>
      <c r="AO12000">
        <v>10</v>
      </c>
      <c r="AP12000" t="s">
        <v>34128</v>
      </c>
      <c r="AQ12000" t="s">
        <v>567</v>
      </c>
      <c r="AR12000" t="s">
        <v>126</v>
      </c>
    </row>
    <row r="12001" spans="35:44">
      <c r="AI12001" s="7">
        <f>IF(ISNUMBER(SEARCH($C$1,AL12001)),MAX($AI$1:AI12000)+1,0)</f>
        <v>0</v>
      </c>
      <c r="AJ12001">
        <v>555555</v>
      </c>
      <c r="AK12001" t="s">
        <v>34129</v>
      </c>
      <c r="AL12001" t="s">
        <v>34130</v>
      </c>
      <c r="AM12001" t="s">
        <v>122</v>
      </c>
      <c r="AN12001" t="s">
        <v>129</v>
      </c>
      <c r="AO12001">
        <v>10</v>
      </c>
      <c r="AP12001" t="s">
        <v>34131</v>
      </c>
      <c r="AQ12001" t="s">
        <v>345</v>
      </c>
      <c r="AR12001" t="s">
        <v>126</v>
      </c>
    </row>
    <row r="12002" spans="35:44">
      <c r="AI12002" s="7">
        <f>IF(ISNUMBER(SEARCH($C$1,AL12002)),MAX($AI$1:AI12001)+1,0)</f>
        <v>0</v>
      </c>
      <c r="AJ12002">
        <v>570001</v>
      </c>
      <c r="AK12002" t="s">
        <v>34132</v>
      </c>
      <c r="AL12002" t="s">
        <v>34133</v>
      </c>
      <c r="AM12002" t="s">
        <v>122</v>
      </c>
      <c r="AN12002" t="s">
        <v>129</v>
      </c>
      <c r="AO12002">
        <v>2</v>
      </c>
      <c r="AP12002" t="s">
        <v>34134</v>
      </c>
      <c r="AQ12002" t="s">
        <v>280</v>
      </c>
      <c r="AR12002" t="s">
        <v>126</v>
      </c>
    </row>
    <row r="12003" spans="35:44">
      <c r="AI12003" s="7">
        <f>IF(ISNUMBER(SEARCH($C$1,AL12003)),MAX($AI$1:AI12002)+1,0)</f>
        <v>0</v>
      </c>
      <c r="AJ12003">
        <v>570002</v>
      </c>
      <c r="AK12003" t="s">
        <v>34135</v>
      </c>
      <c r="AL12003" t="s">
        <v>9262</v>
      </c>
      <c r="AM12003" t="s">
        <v>122</v>
      </c>
      <c r="AN12003" t="s">
        <v>129</v>
      </c>
      <c r="AO12003">
        <v>2</v>
      </c>
      <c r="AP12003" t="s">
        <v>34136</v>
      </c>
      <c r="AQ12003" t="s">
        <v>874</v>
      </c>
      <c r="AR12003" t="s">
        <v>126</v>
      </c>
    </row>
    <row r="12004" spans="35:44">
      <c r="AI12004" s="7">
        <f>IF(ISNUMBER(SEARCH($C$1,AL12004)),MAX($AI$1:AI12003)+1,0)</f>
        <v>0</v>
      </c>
      <c r="AJ12004">
        <v>570003</v>
      </c>
      <c r="AK12004" t="s">
        <v>34137</v>
      </c>
      <c r="AL12004" t="s">
        <v>34138</v>
      </c>
      <c r="AM12004" t="s">
        <v>122</v>
      </c>
      <c r="AN12004" t="s">
        <v>129</v>
      </c>
      <c r="AO12004">
        <v>10</v>
      </c>
      <c r="AP12004" t="s">
        <v>34139</v>
      </c>
      <c r="AQ12004" t="s">
        <v>520</v>
      </c>
      <c r="AR12004" t="s">
        <v>126</v>
      </c>
    </row>
    <row r="12005" spans="35:44">
      <c r="AI12005" s="7">
        <f>IF(ISNUMBER(SEARCH($C$1,AL12005)),MAX($AI$1:AI12004)+1,0)</f>
        <v>0</v>
      </c>
      <c r="AJ12005">
        <v>570004</v>
      </c>
      <c r="AK12005" t="s">
        <v>34140</v>
      </c>
      <c r="AL12005" t="s">
        <v>784</v>
      </c>
      <c r="AM12005" t="s">
        <v>122</v>
      </c>
      <c r="AN12005" t="s">
        <v>129</v>
      </c>
      <c r="AO12005">
        <v>2</v>
      </c>
      <c r="AP12005" t="s">
        <v>34141</v>
      </c>
      <c r="AQ12005" t="s">
        <v>786</v>
      </c>
      <c r="AR12005" t="s">
        <v>126</v>
      </c>
    </row>
    <row r="12006" spans="35:44">
      <c r="AI12006" s="7">
        <f>IF(ISNUMBER(SEARCH($C$1,AL12006)),MAX($AI$1:AI12005)+1,0)</f>
        <v>0</v>
      </c>
      <c r="AJ12006">
        <v>580001</v>
      </c>
      <c r="AK12006" t="s">
        <v>34142</v>
      </c>
      <c r="AL12006" t="s">
        <v>34143</v>
      </c>
      <c r="AM12006" t="s">
        <v>122</v>
      </c>
      <c r="AN12006" t="s">
        <v>129</v>
      </c>
      <c r="AO12006">
        <v>0.05</v>
      </c>
      <c r="AP12006" t="s">
        <v>34144</v>
      </c>
      <c r="AQ12006" t="s">
        <v>186</v>
      </c>
      <c r="AR12006" t="s">
        <v>126</v>
      </c>
    </row>
    <row r="12007" spans="35:44">
      <c r="AI12007" s="7">
        <f>IF(ISNUMBER(SEARCH($C$1,AL12007)),MAX($AI$1:AI12006)+1,0)</f>
        <v>0</v>
      </c>
      <c r="AJ12007">
        <v>590001</v>
      </c>
      <c r="AK12007" t="s">
        <v>34145</v>
      </c>
      <c r="AL12007" t="s">
        <v>34146</v>
      </c>
      <c r="AM12007" t="s">
        <v>134</v>
      </c>
      <c r="AN12007" t="s">
        <v>129</v>
      </c>
      <c r="AO12007">
        <v>10</v>
      </c>
      <c r="AP12007" t="s">
        <v>34147</v>
      </c>
      <c r="AQ12007" t="s">
        <v>252</v>
      </c>
      <c r="AR12007" t="s">
        <v>126</v>
      </c>
    </row>
    <row r="12008" spans="35:44">
      <c r="AI12008" s="7">
        <f>IF(ISNUMBER(SEARCH($C$1,AL12008)),MAX($AI$1:AI12007)+1,0)</f>
        <v>0</v>
      </c>
      <c r="AJ12008">
        <v>590003</v>
      </c>
      <c r="AK12008" t="s">
        <v>34148</v>
      </c>
      <c r="AL12008" t="s">
        <v>34149</v>
      </c>
      <c r="AM12008" t="s">
        <v>122</v>
      </c>
      <c r="AN12008" t="s">
        <v>129</v>
      </c>
      <c r="AO12008">
        <v>10</v>
      </c>
      <c r="AP12008" t="s">
        <v>34150</v>
      </c>
      <c r="AQ12008" t="s">
        <v>186</v>
      </c>
      <c r="AR12008" t="s">
        <v>126</v>
      </c>
    </row>
    <row r="12009" spans="35:44">
      <c r="AI12009" s="7">
        <f>IF(ISNUMBER(SEARCH($C$1,AL12009)),MAX($AI$1:AI12008)+1,0)</f>
        <v>0</v>
      </c>
      <c r="AJ12009">
        <v>590004</v>
      </c>
      <c r="AK12009" t="s">
        <v>34151</v>
      </c>
      <c r="AL12009" t="s">
        <v>34152</v>
      </c>
      <c r="AM12009" t="s">
        <v>134</v>
      </c>
      <c r="AN12009" t="s">
        <v>129</v>
      </c>
      <c r="AO12009">
        <v>10</v>
      </c>
      <c r="AP12009" t="s">
        <v>34153</v>
      </c>
      <c r="AR12009" t="s">
        <v>126</v>
      </c>
    </row>
    <row r="12010" spans="35:44">
      <c r="AI12010" s="7">
        <f>IF(ISNUMBER(SEARCH($C$1,AL12010)),MAX($AI$1:AI12009)+1,0)</f>
        <v>0</v>
      </c>
      <c r="AJ12010">
        <v>590005</v>
      </c>
      <c r="AK12010" t="s">
        <v>34154</v>
      </c>
      <c r="AL12010" t="s">
        <v>34155</v>
      </c>
      <c r="AM12010" t="s">
        <v>122</v>
      </c>
      <c r="AN12010" t="s">
        <v>129</v>
      </c>
      <c r="AO12010">
        <v>10</v>
      </c>
      <c r="AP12010" t="s">
        <v>34156</v>
      </c>
      <c r="AQ12010" t="s">
        <v>131</v>
      </c>
      <c r="AR12010" t="s">
        <v>126</v>
      </c>
    </row>
    <row r="12011" spans="35:44">
      <c r="AI12011" s="7">
        <f>IF(ISNUMBER(SEARCH($C$1,AL12011)),MAX($AI$1:AI12010)+1,0)</f>
        <v>0</v>
      </c>
      <c r="AJ12011">
        <v>590006</v>
      </c>
      <c r="AK12011" t="s">
        <v>34157</v>
      </c>
      <c r="AL12011" t="s">
        <v>34158</v>
      </c>
      <c r="AM12011" t="s">
        <v>122</v>
      </c>
      <c r="AN12011" t="s">
        <v>129</v>
      </c>
      <c r="AO12011">
        <v>2</v>
      </c>
      <c r="AP12011" t="s">
        <v>34159</v>
      </c>
      <c r="AQ12011" t="s">
        <v>152</v>
      </c>
      <c r="AR12011" t="s">
        <v>126</v>
      </c>
    </row>
    <row r="12012" spans="35:44">
      <c r="AI12012" s="7">
        <f>IF(ISNUMBER(SEARCH($C$1,AL12012)),MAX($AI$1:AI12011)+1,0)</f>
        <v>0</v>
      </c>
      <c r="AJ12012">
        <v>590009</v>
      </c>
      <c r="AK12012" t="s">
        <v>34160</v>
      </c>
      <c r="AL12012" t="s">
        <v>17386</v>
      </c>
      <c r="AM12012" t="s">
        <v>134</v>
      </c>
      <c r="AN12012" t="s">
        <v>129</v>
      </c>
      <c r="AO12012">
        <v>10</v>
      </c>
      <c r="AP12012" t="s">
        <v>17387</v>
      </c>
      <c r="AQ12012" t="s">
        <v>190</v>
      </c>
      <c r="AR12012" t="s">
        <v>126</v>
      </c>
    </row>
    <row r="12013" spans="35:44">
      <c r="AI12013" s="7">
        <f>IF(ISNUMBER(SEARCH($C$1,AL12013)),MAX($AI$1:AI12012)+1,0)</f>
        <v>0</v>
      </c>
      <c r="AJ12013">
        <v>590011</v>
      </c>
      <c r="AK12013" t="s">
        <v>34161</v>
      </c>
      <c r="AL12013" t="s">
        <v>34162</v>
      </c>
      <c r="AM12013" t="s">
        <v>122</v>
      </c>
      <c r="AN12013" t="s">
        <v>150</v>
      </c>
      <c r="AO12013">
        <v>10</v>
      </c>
      <c r="AP12013" t="s">
        <v>34163</v>
      </c>
      <c r="AQ12013" t="s">
        <v>1085</v>
      </c>
      <c r="AR12013" t="s">
        <v>126</v>
      </c>
    </row>
    <row r="12014" spans="35:44">
      <c r="AI12014" s="7">
        <f>IF(ISNUMBER(SEARCH($C$1,AL12014)),MAX($AI$1:AI12013)+1,0)</f>
        <v>0</v>
      </c>
      <c r="AJ12014">
        <v>590012</v>
      </c>
      <c r="AK12014" t="s">
        <v>34164</v>
      </c>
      <c r="AL12014" t="s">
        <v>34165</v>
      </c>
      <c r="AM12014" t="s">
        <v>134</v>
      </c>
      <c r="AN12014" t="s">
        <v>129</v>
      </c>
      <c r="AO12014">
        <v>10</v>
      </c>
      <c r="AP12014" t="s">
        <v>34166</v>
      </c>
      <c r="AR12014" t="s">
        <v>126</v>
      </c>
    </row>
    <row r="12015" spans="35:44">
      <c r="AI12015" s="7">
        <f>IF(ISNUMBER(SEARCH($C$1,AL12015)),MAX($AI$1:AI12014)+1,0)</f>
        <v>0</v>
      </c>
      <c r="AJ12015">
        <v>590013</v>
      </c>
      <c r="AK12015" t="s">
        <v>34167</v>
      </c>
      <c r="AL12015" t="s">
        <v>34168</v>
      </c>
      <c r="AM12015" t="s">
        <v>122</v>
      </c>
      <c r="AN12015" t="s">
        <v>129</v>
      </c>
      <c r="AO12015">
        <v>10</v>
      </c>
      <c r="AP12015" t="s">
        <v>34169</v>
      </c>
      <c r="AQ12015" t="s">
        <v>164</v>
      </c>
      <c r="AR12015" t="s">
        <v>126</v>
      </c>
    </row>
    <row r="12016" spans="35:44">
      <c r="AI12016" s="7">
        <f>IF(ISNUMBER(SEARCH($C$1,AL12016)),MAX($AI$1:AI12015)+1,0)</f>
        <v>0</v>
      </c>
      <c r="AJ12016">
        <v>590015</v>
      </c>
      <c r="AK12016" t="s">
        <v>34170</v>
      </c>
      <c r="AL12016" t="s">
        <v>34171</v>
      </c>
      <c r="AM12016" t="s">
        <v>134</v>
      </c>
      <c r="AN12016" t="s">
        <v>129</v>
      </c>
      <c r="AO12016">
        <v>10</v>
      </c>
      <c r="AP12016" t="s">
        <v>34172</v>
      </c>
      <c r="AR12016" t="s">
        <v>126</v>
      </c>
    </row>
    <row r="12017" spans="35:44">
      <c r="AI12017" s="7">
        <f>IF(ISNUMBER(SEARCH($C$1,AL12017)),MAX($AI$1:AI12016)+1,0)</f>
        <v>0</v>
      </c>
      <c r="AJ12017">
        <v>590016</v>
      </c>
      <c r="AK12017" t="s">
        <v>34173</v>
      </c>
      <c r="AL12017" t="s">
        <v>34171</v>
      </c>
      <c r="AM12017" t="s">
        <v>134</v>
      </c>
      <c r="AN12017" t="s">
        <v>129</v>
      </c>
      <c r="AO12017">
        <v>10</v>
      </c>
      <c r="AP12017" t="s">
        <v>34174</v>
      </c>
      <c r="AR12017" t="s">
        <v>126</v>
      </c>
    </row>
    <row r="12018" spans="35:44">
      <c r="AI12018" s="7">
        <f>IF(ISNUMBER(SEARCH($C$1,AL12018)),MAX($AI$1:AI12017)+1,0)</f>
        <v>0</v>
      </c>
      <c r="AJ12018">
        <v>590018</v>
      </c>
      <c r="AK12018" t="s">
        <v>34175</v>
      </c>
      <c r="AL12018" t="s">
        <v>34176</v>
      </c>
      <c r="AM12018" t="s">
        <v>122</v>
      </c>
      <c r="AN12018" t="s">
        <v>129</v>
      </c>
      <c r="AO12018">
        <v>10</v>
      </c>
      <c r="AP12018" t="s">
        <v>34177</v>
      </c>
      <c r="AQ12018" t="s">
        <v>270</v>
      </c>
      <c r="AR12018" t="s">
        <v>126</v>
      </c>
    </row>
    <row r="12019" spans="35:44">
      <c r="AI12019" s="7">
        <f>IF(ISNUMBER(SEARCH($C$1,AL12019)),MAX($AI$1:AI12018)+1,0)</f>
        <v>0</v>
      </c>
      <c r="AJ12019">
        <v>590021</v>
      </c>
      <c r="AK12019" t="s">
        <v>34178</v>
      </c>
      <c r="AL12019" t="s">
        <v>286</v>
      </c>
      <c r="AM12019" t="s">
        <v>122</v>
      </c>
      <c r="AN12019" t="s">
        <v>129</v>
      </c>
      <c r="AO12019">
        <v>10</v>
      </c>
      <c r="AP12019" t="s">
        <v>287</v>
      </c>
      <c r="AQ12019" t="s">
        <v>208</v>
      </c>
      <c r="AR12019" t="s">
        <v>126</v>
      </c>
    </row>
    <row r="12020" spans="35:44">
      <c r="AI12020" s="7">
        <f>IF(ISNUMBER(SEARCH($C$1,AL12020)),MAX($AI$1:AI12019)+1,0)</f>
        <v>0</v>
      </c>
      <c r="AJ12020">
        <v>590022</v>
      </c>
      <c r="AK12020" t="s">
        <v>34179</v>
      </c>
      <c r="AL12020" t="s">
        <v>6532</v>
      </c>
      <c r="AM12020" t="s">
        <v>122</v>
      </c>
      <c r="AN12020" t="s">
        <v>150</v>
      </c>
      <c r="AO12020">
        <v>2</v>
      </c>
      <c r="AP12020" t="s">
        <v>34180</v>
      </c>
      <c r="AQ12020" t="s">
        <v>190</v>
      </c>
      <c r="AR12020" t="s">
        <v>126</v>
      </c>
    </row>
    <row r="12021" spans="35:44">
      <c r="AI12021" s="7">
        <f>IF(ISNUMBER(SEARCH($C$1,AL12021)),MAX($AI$1:AI12020)+1,0)</f>
        <v>0</v>
      </c>
      <c r="AJ12021">
        <v>590023</v>
      </c>
      <c r="AK12021" t="s">
        <v>34181</v>
      </c>
      <c r="AL12021" t="s">
        <v>34182</v>
      </c>
      <c r="AM12021" t="s">
        <v>134</v>
      </c>
      <c r="AN12021" t="s">
        <v>129</v>
      </c>
      <c r="AO12021">
        <v>1</v>
      </c>
      <c r="AP12021" t="s">
        <v>531</v>
      </c>
      <c r="AQ12021" t="s">
        <v>641</v>
      </c>
      <c r="AR12021" t="s">
        <v>126</v>
      </c>
    </row>
    <row r="12022" spans="35:44">
      <c r="AI12022" s="7">
        <f>IF(ISNUMBER(SEARCH($C$1,AL12022)),MAX($AI$1:AI12021)+1,0)</f>
        <v>0</v>
      </c>
      <c r="AJ12022">
        <v>590024</v>
      </c>
      <c r="AK12022" t="s">
        <v>34183</v>
      </c>
      <c r="AL12022" t="s">
        <v>9780</v>
      </c>
      <c r="AM12022" t="s">
        <v>122</v>
      </c>
      <c r="AN12022" t="s">
        <v>129</v>
      </c>
      <c r="AO12022">
        <v>10</v>
      </c>
      <c r="AP12022" t="s">
        <v>9781</v>
      </c>
      <c r="AQ12022" t="s">
        <v>361</v>
      </c>
      <c r="AR12022" t="s">
        <v>126</v>
      </c>
    </row>
    <row r="12023" spans="35:44">
      <c r="AI12023" s="7">
        <f>IF(ISNUMBER(SEARCH($C$1,AL12023)),MAX($AI$1:AI12022)+1,0)</f>
        <v>0</v>
      </c>
      <c r="AJ12023">
        <v>590025</v>
      </c>
      <c r="AK12023" t="s">
        <v>34184</v>
      </c>
      <c r="AL12023" t="s">
        <v>9038</v>
      </c>
      <c r="AM12023" t="s">
        <v>122</v>
      </c>
      <c r="AN12023" t="s">
        <v>129</v>
      </c>
      <c r="AO12023">
        <v>10</v>
      </c>
      <c r="AP12023" t="s">
        <v>9039</v>
      </c>
      <c r="AQ12023" t="s">
        <v>190</v>
      </c>
      <c r="AR12023" t="s">
        <v>126</v>
      </c>
    </row>
    <row r="12024" spans="35:44">
      <c r="AI12024" s="7">
        <f>IF(ISNUMBER(SEARCH($C$1,AL12024)),MAX($AI$1:AI12023)+1,0)</f>
        <v>0</v>
      </c>
      <c r="AJ12024">
        <v>590026</v>
      </c>
      <c r="AK12024" t="s">
        <v>34185</v>
      </c>
      <c r="AL12024" t="s">
        <v>3705</v>
      </c>
      <c r="AM12024" t="s">
        <v>134</v>
      </c>
      <c r="AN12024" t="s">
        <v>129</v>
      </c>
      <c r="AO12024">
        <v>10</v>
      </c>
      <c r="AP12024" t="s">
        <v>3706</v>
      </c>
      <c r="AR12024" t="s">
        <v>126</v>
      </c>
    </row>
    <row r="12025" spans="35:44">
      <c r="AI12025" s="7">
        <f>IF(ISNUMBER(SEARCH($C$1,AL12025)),MAX($AI$1:AI12024)+1,0)</f>
        <v>0</v>
      </c>
      <c r="AJ12025">
        <v>590027</v>
      </c>
      <c r="AK12025" t="s">
        <v>34186</v>
      </c>
      <c r="AL12025" t="s">
        <v>791</v>
      </c>
      <c r="AM12025" t="s">
        <v>134</v>
      </c>
      <c r="AN12025" t="s">
        <v>129</v>
      </c>
      <c r="AO12025">
        <v>10</v>
      </c>
      <c r="AP12025" t="s">
        <v>792</v>
      </c>
      <c r="AR12025" t="s">
        <v>126</v>
      </c>
    </row>
    <row r="12026" spans="35:44">
      <c r="AI12026" s="7">
        <f>IF(ISNUMBER(SEARCH($C$1,AL12026)),MAX($AI$1:AI12025)+1,0)</f>
        <v>0</v>
      </c>
      <c r="AJ12026">
        <v>590028</v>
      </c>
      <c r="AK12026" t="s">
        <v>34187</v>
      </c>
      <c r="AL12026" t="s">
        <v>14523</v>
      </c>
      <c r="AM12026" t="s">
        <v>122</v>
      </c>
      <c r="AN12026" t="s">
        <v>150</v>
      </c>
      <c r="AO12026">
        <v>2</v>
      </c>
      <c r="AP12026" t="s">
        <v>34188</v>
      </c>
      <c r="AQ12026" t="s">
        <v>684</v>
      </c>
      <c r="AR12026" t="s">
        <v>126</v>
      </c>
    </row>
    <row r="12027" spans="35:44">
      <c r="AI12027" s="7">
        <f>IF(ISNUMBER(SEARCH($C$1,AL12027)),MAX($AI$1:AI12026)+1,0)</f>
        <v>0</v>
      </c>
      <c r="AJ12027">
        <v>590029</v>
      </c>
      <c r="AK12027" t="s">
        <v>34189</v>
      </c>
      <c r="AL12027" t="s">
        <v>1199</v>
      </c>
      <c r="AM12027" t="s">
        <v>134</v>
      </c>
      <c r="AN12027" t="s">
        <v>129</v>
      </c>
      <c r="AO12027">
        <v>10</v>
      </c>
      <c r="AP12027" t="s">
        <v>1200</v>
      </c>
      <c r="AR12027" t="s">
        <v>126</v>
      </c>
    </row>
    <row r="12028" spans="35:44">
      <c r="AI12028" s="7">
        <f>IF(ISNUMBER(SEARCH($C$1,AL12028)),MAX($AI$1:AI12027)+1,0)</f>
        <v>0</v>
      </c>
      <c r="AJ12028">
        <v>590030</v>
      </c>
      <c r="AK12028" t="s">
        <v>34190</v>
      </c>
      <c r="AL12028" t="s">
        <v>1586</v>
      </c>
      <c r="AM12028" t="s">
        <v>122</v>
      </c>
      <c r="AN12028" t="s">
        <v>129</v>
      </c>
      <c r="AO12028">
        <v>10</v>
      </c>
      <c r="AP12028" t="s">
        <v>1587</v>
      </c>
      <c r="AQ12028" t="s">
        <v>361</v>
      </c>
      <c r="AR12028" t="s">
        <v>126</v>
      </c>
    </row>
    <row r="12029" spans="35:44">
      <c r="AI12029" s="7">
        <f>IF(ISNUMBER(SEARCH($C$1,AL12029)),MAX($AI$1:AI12028)+1,0)</f>
        <v>0</v>
      </c>
      <c r="AJ12029">
        <v>590031</v>
      </c>
      <c r="AK12029" t="s">
        <v>34191</v>
      </c>
      <c r="AL12029" t="s">
        <v>34192</v>
      </c>
      <c r="AM12029" t="s">
        <v>122</v>
      </c>
      <c r="AN12029" t="s">
        <v>129</v>
      </c>
      <c r="AO12029">
        <v>10</v>
      </c>
      <c r="AP12029" t="s">
        <v>9719</v>
      </c>
      <c r="AQ12029" t="s">
        <v>538</v>
      </c>
      <c r="AR12029" t="s">
        <v>126</v>
      </c>
    </row>
    <row r="12030" spans="35:44">
      <c r="AI12030" s="7">
        <f>IF(ISNUMBER(SEARCH($C$1,AL12030)),MAX($AI$1:AI12029)+1,0)</f>
        <v>0</v>
      </c>
      <c r="AJ12030">
        <v>590033</v>
      </c>
      <c r="AK12030" t="s">
        <v>34193</v>
      </c>
      <c r="AL12030" t="s">
        <v>34194</v>
      </c>
      <c r="AM12030" t="s">
        <v>122</v>
      </c>
      <c r="AN12030" t="s">
        <v>129</v>
      </c>
      <c r="AO12030">
        <v>10</v>
      </c>
      <c r="AP12030" t="s">
        <v>34195</v>
      </c>
      <c r="AQ12030" t="s">
        <v>274</v>
      </c>
      <c r="AR12030" t="s">
        <v>126</v>
      </c>
    </row>
    <row r="12031" spans="35:44">
      <c r="AI12031" s="7">
        <f>IF(ISNUMBER(SEARCH($C$1,AL12031)),MAX($AI$1:AI12030)+1,0)</f>
        <v>0</v>
      </c>
      <c r="AJ12031">
        <v>590035</v>
      </c>
      <c r="AK12031" t="s">
        <v>34196</v>
      </c>
      <c r="AL12031" t="s">
        <v>34197</v>
      </c>
      <c r="AM12031" t="s">
        <v>122</v>
      </c>
      <c r="AN12031" t="s">
        <v>129</v>
      </c>
      <c r="AO12031">
        <v>10</v>
      </c>
      <c r="AP12031" t="s">
        <v>34198</v>
      </c>
      <c r="AQ12031" t="s">
        <v>641</v>
      </c>
      <c r="AR12031" t="s">
        <v>126</v>
      </c>
    </row>
    <row r="12032" spans="35:44">
      <c r="AI12032" s="7">
        <f>IF(ISNUMBER(SEARCH($C$1,AL12032)),MAX($AI$1:AI12031)+1,0)</f>
        <v>0</v>
      </c>
      <c r="AJ12032">
        <v>590036</v>
      </c>
      <c r="AK12032" t="s">
        <v>34199</v>
      </c>
      <c r="AL12032" t="s">
        <v>34200</v>
      </c>
      <c r="AM12032" t="s">
        <v>122</v>
      </c>
      <c r="AN12032" t="s">
        <v>150</v>
      </c>
      <c r="AO12032">
        <v>10</v>
      </c>
      <c r="AP12032" t="s">
        <v>34201</v>
      </c>
      <c r="AQ12032" t="s">
        <v>443</v>
      </c>
      <c r="AR12032" t="s">
        <v>126</v>
      </c>
    </row>
    <row r="12033" spans="35:44">
      <c r="AI12033" s="7">
        <f>IF(ISNUMBER(SEARCH($C$1,AL12033)),MAX($AI$1:AI12032)+1,0)</f>
        <v>0</v>
      </c>
      <c r="AJ12033">
        <v>590037</v>
      </c>
      <c r="AK12033" t="s">
        <v>34202</v>
      </c>
      <c r="AL12033" t="s">
        <v>34203</v>
      </c>
      <c r="AM12033" t="s">
        <v>138</v>
      </c>
      <c r="AN12033" t="s">
        <v>129</v>
      </c>
      <c r="AO12033">
        <v>10</v>
      </c>
      <c r="AP12033" t="s">
        <v>22761</v>
      </c>
      <c r="AQ12033" t="s">
        <v>567</v>
      </c>
      <c r="AR12033" t="s">
        <v>126</v>
      </c>
    </row>
    <row r="12034" spans="35:44">
      <c r="AI12034" s="7">
        <f>IF(ISNUMBER(SEARCH($C$1,AL12034)),MAX($AI$1:AI12033)+1,0)</f>
        <v>0</v>
      </c>
      <c r="AJ12034">
        <v>590038</v>
      </c>
      <c r="AK12034" t="s">
        <v>34204</v>
      </c>
      <c r="AL12034" t="s">
        <v>34205</v>
      </c>
      <c r="AM12034" t="s">
        <v>122</v>
      </c>
      <c r="AN12034" t="s">
        <v>150</v>
      </c>
      <c r="AO12034">
        <v>10</v>
      </c>
      <c r="AP12034" t="s">
        <v>34206</v>
      </c>
      <c r="AQ12034" t="s">
        <v>377</v>
      </c>
      <c r="AR12034" t="s">
        <v>126</v>
      </c>
    </row>
    <row r="12035" spans="35:44">
      <c r="AI12035" s="7">
        <f>IF(ISNUMBER(SEARCH($C$1,AL12035)),MAX($AI$1:AI12034)+1,0)</f>
        <v>0</v>
      </c>
      <c r="AJ12035">
        <v>590039</v>
      </c>
      <c r="AK12035" t="s">
        <v>34207</v>
      </c>
      <c r="AL12035" t="s">
        <v>34208</v>
      </c>
      <c r="AM12035" t="s">
        <v>134</v>
      </c>
      <c r="AN12035" t="s">
        <v>333</v>
      </c>
      <c r="AO12035">
        <v>5</v>
      </c>
      <c r="AP12035" t="s">
        <v>34209</v>
      </c>
      <c r="AR12035" t="s">
        <v>126</v>
      </c>
    </row>
    <row r="12036" spans="35:44">
      <c r="AI12036" s="7">
        <f>IF(ISNUMBER(SEARCH($C$1,AL12036)),MAX($AI$1:AI12035)+1,0)</f>
        <v>0</v>
      </c>
      <c r="AJ12036">
        <v>590041</v>
      </c>
      <c r="AK12036" t="s">
        <v>34210</v>
      </c>
      <c r="AL12036" t="s">
        <v>34211</v>
      </c>
      <c r="AM12036" t="s">
        <v>122</v>
      </c>
      <c r="AN12036" t="s">
        <v>129</v>
      </c>
      <c r="AO12036">
        <v>10</v>
      </c>
      <c r="AP12036" t="s">
        <v>34212</v>
      </c>
      <c r="AQ12036" t="s">
        <v>1133</v>
      </c>
      <c r="AR12036" t="s">
        <v>126</v>
      </c>
    </row>
    <row r="12037" spans="35:44">
      <c r="AI12037" s="7">
        <f>IF(ISNUMBER(SEARCH($C$1,AL12037)),MAX($AI$1:AI12036)+1,0)</f>
        <v>0</v>
      </c>
      <c r="AJ12037">
        <v>590043</v>
      </c>
      <c r="AK12037" t="s">
        <v>34213</v>
      </c>
      <c r="AL12037" t="s">
        <v>34214</v>
      </c>
      <c r="AM12037" t="s">
        <v>122</v>
      </c>
      <c r="AN12037" t="s">
        <v>129</v>
      </c>
      <c r="AO12037">
        <v>10</v>
      </c>
      <c r="AP12037" t="s">
        <v>34215</v>
      </c>
      <c r="AQ12037" t="s">
        <v>147</v>
      </c>
      <c r="AR12037" t="s">
        <v>126</v>
      </c>
    </row>
    <row r="12038" spans="35:44">
      <c r="AI12038" s="7">
        <f>IF(ISNUMBER(SEARCH($C$1,AL12038)),MAX($AI$1:AI12037)+1,0)</f>
        <v>0</v>
      </c>
      <c r="AJ12038">
        <v>590045</v>
      </c>
      <c r="AK12038" t="s">
        <v>34216</v>
      </c>
      <c r="AL12038" t="s">
        <v>34217</v>
      </c>
      <c r="AM12038" t="s">
        <v>134</v>
      </c>
      <c r="AN12038" t="s">
        <v>129</v>
      </c>
      <c r="AO12038">
        <v>10</v>
      </c>
      <c r="AP12038" t="s">
        <v>34218</v>
      </c>
      <c r="AR12038" t="s">
        <v>126</v>
      </c>
    </row>
    <row r="12039" spans="35:44">
      <c r="AI12039" s="7">
        <f>IF(ISNUMBER(SEARCH($C$1,AL12039)),MAX($AI$1:AI12038)+1,0)</f>
        <v>0</v>
      </c>
      <c r="AJ12039">
        <v>590046</v>
      </c>
      <c r="AK12039" t="s">
        <v>34219</v>
      </c>
      <c r="AL12039" t="s">
        <v>34220</v>
      </c>
      <c r="AM12039" t="s">
        <v>122</v>
      </c>
      <c r="AN12039" t="s">
        <v>129</v>
      </c>
      <c r="AO12039">
        <v>10</v>
      </c>
      <c r="AP12039" t="s">
        <v>34221</v>
      </c>
      <c r="AQ12039" t="s">
        <v>152</v>
      </c>
      <c r="AR12039" t="s">
        <v>126</v>
      </c>
    </row>
    <row r="12040" spans="35:44">
      <c r="AI12040" s="7">
        <f>IF(ISNUMBER(SEARCH($C$1,AL12040)),MAX($AI$1:AI12039)+1,0)</f>
        <v>0</v>
      </c>
      <c r="AJ12040">
        <v>590050</v>
      </c>
      <c r="AK12040" t="s">
        <v>34222</v>
      </c>
      <c r="AL12040" t="s">
        <v>34223</v>
      </c>
      <c r="AM12040" t="s">
        <v>122</v>
      </c>
      <c r="AN12040" t="s">
        <v>129</v>
      </c>
      <c r="AO12040">
        <v>10</v>
      </c>
      <c r="AP12040" t="s">
        <v>34224</v>
      </c>
      <c r="AQ12040" t="s">
        <v>377</v>
      </c>
      <c r="AR12040" t="s">
        <v>126</v>
      </c>
    </row>
    <row r="12041" spans="35:44">
      <c r="AI12041" s="7">
        <f>IF(ISNUMBER(SEARCH($C$1,AL12041)),MAX($AI$1:AI12040)+1,0)</f>
        <v>0</v>
      </c>
      <c r="AJ12041">
        <v>590051</v>
      </c>
      <c r="AK12041" t="s">
        <v>34225</v>
      </c>
      <c r="AL12041" t="s">
        <v>34226</v>
      </c>
      <c r="AM12041" t="s">
        <v>122</v>
      </c>
      <c r="AN12041" t="s">
        <v>150</v>
      </c>
      <c r="AO12041">
        <v>10</v>
      </c>
      <c r="AP12041" t="s">
        <v>34227</v>
      </c>
      <c r="AQ12041" t="s">
        <v>377</v>
      </c>
      <c r="AR12041" t="s">
        <v>126</v>
      </c>
    </row>
    <row r="12042" spans="35:44">
      <c r="AI12042" s="7">
        <f>IF(ISNUMBER(SEARCH($C$1,AL12042)),MAX($AI$1:AI12041)+1,0)</f>
        <v>0</v>
      </c>
      <c r="AJ12042">
        <v>590053</v>
      </c>
      <c r="AK12042" t="s">
        <v>34228</v>
      </c>
      <c r="AL12042" t="s">
        <v>34229</v>
      </c>
      <c r="AM12042" t="s">
        <v>122</v>
      </c>
      <c r="AN12042" t="s">
        <v>150</v>
      </c>
      <c r="AO12042">
        <v>10</v>
      </c>
      <c r="AP12042" t="s">
        <v>34230</v>
      </c>
      <c r="AQ12042" t="s">
        <v>147</v>
      </c>
      <c r="AR12042" t="s">
        <v>126</v>
      </c>
    </row>
    <row r="12043" spans="35:44">
      <c r="AI12043" s="7">
        <f>IF(ISNUMBER(SEARCH($C$1,AL12043)),MAX($AI$1:AI12042)+1,0)</f>
        <v>0</v>
      </c>
      <c r="AJ12043">
        <v>590054</v>
      </c>
      <c r="AK12043" t="s">
        <v>34231</v>
      </c>
      <c r="AL12043" t="s">
        <v>34232</v>
      </c>
      <c r="AM12043" t="s">
        <v>122</v>
      </c>
      <c r="AN12043" t="s">
        <v>150</v>
      </c>
      <c r="AO12043">
        <v>10</v>
      </c>
      <c r="AP12043" t="s">
        <v>34233</v>
      </c>
      <c r="AQ12043" t="s">
        <v>226</v>
      </c>
      <c r="AR12043" t="s">
        <v>126</v>
      </c>
    </row>
    <row r="12044" spans="35:44">
      <c r="AI12044" s="7">
        <f>IF(ISNUMBER(SEARCH($C$1,AL12044)),MAX($AI$1:AI12043)+1,0)</f>
        <v>0</v>
      </c>
      <c r="AJ12044">
        <v>590055</v>
      </c>
      <c r="AK12044" t="s">
        <v>34234</v>
      </c>
      <c r="AL12044" t="s">
        <v>34235</v>
      </c>
      <c r="AM12044" t="s">
        <v>122</v>
      </c>
      <c r="AN12044" t="s">
        <v>150</v>
      </c>
      <c r="AO12044">
        <v>10</v>
      </c>
      <c r="AP12044" t="s">
        <v>34236</v>
      </c>
      <c r="AQ12044" t="s">
        <v>190</v>
      </c>
      <c r="AR12044" t="s">
        <v>126</v>
      </c>
    </row>
    <row r="12045" spans="35:44">
      <c r="AI12045" s="7">
        <f>IF(ISNUMBER(SEARCH($C$1,AL12045)),MAX($AI$1:AI12044)+1,0)</f>
        <v>0</v>
      </c>
      <c r="AJ12045">
        <v>590056</v>
      </c>
      <c r="AK12045" t="s">
        <v>34237</v>
      </c>
      <c r="AL12045" t="s">
        <v>34238</v>
      </c>
      <c r="AM12045" t="s">
        <v>122</v>
      </c>
      <c r="AN12045" t="s">
        <v>129</v>
      </c>
      <c r="AO12045">
        <v>10</v>
      </c>
      <c r="AP12045" t="s">
        <v>34239</v>
      </c>
      <c r="AQ12045" t="s">
        <v>190</v>
      </c>
      <c r="AR12045" t="s">
        <v>126</v>
      </c>
    </row>
    <row r="12046" spans="35:44">
      <c r="AI12046" s="7">
        <f>IF(ISNUMBER(SEARCH($C$1,AL12046)),MAX($AI$1:AI12045)+1,0)</f>
        <v>0</v>
      </c>
      <c r="AJ12046">
        <v>590057</v>
      </c>
      <c r="AK12046" t="s">
        <v>34240</v>
      </c>
      <c r="AL12046" t="s">
        <v>34241</v>
      </c>
      <c r="AM12046" t="s">
        <v>122</v>
      </c>
      <c r="AN12046" t="s">
        <v>150</v>
      </c>
      <c r="AO12046">
        <v>1</v>
      </c>
      <c r="AP12046" t="s">
        <v>34242</v>
      </c>
      <c r="AQ12046" t="s">
        <v>377</v>
      </c>
      <c r="AR12046" t="s">
        <v>126</v>
      </c>
    </row>
    <row r="12047" spans="35:44">
      <c r="AI12047" s="7">
        <f>IF(ISNUMBER(SEARCH($C$1,AL12047)),MAX($AI$1:AI12046)+1,0)</f>
        <v>0</v>
      </c>
      <c r="AJ12047">
        <v>590058</v>
      </c>
      <c r="AK12047" t="s">
        <v>34243</v>
      </c>
      <c r="AL12047" t="s">
        <v>34244</v>
      </c>
      <c r="AM12047" t="s">
        <v>122</v>
      </c>
      <c r="AN12047" t="s">
        <v>129</v>
      </c>
      <c r="AO12047">
        <v>10</v>
      </c>
      <c r="AP12047" t="s">
        <v>34245</v>
      </c>
      <c r="AQ12047" t="s">
        <v>443</v>
      </c>
      <c r="AR12047" t="s">
        <v>126</v>
      </c>
    </row>
    <row r="12048" spans="35:44">
      <c r="AI12048" s="7">
        <f>IF(ISNUMBER(SEARCH($C$1,AL12048)),MAX($AI$1:AI12047)+1,0)</f>
        <v>0</v>
      </c>
      <c r="AJ12048">
        <v>590060</v>
      </c>
      <c r="AK12048" t="s">
        <v>34246</v>
      </c>
      <c r="AL12048" t="s">
        <v>34247</v>
      </c>
      <c r="AM12048" t="s">
        <v>122</v>
      </c>
      <c r="AN12048" t="s">
        <v>150</v>
      </c>
      <c r="AO12048">
        <v>10</v>
      </c>
      <c r="AP12048" t="s">
        <v>34248</v>
      </c>
      <c r="AQ12048" t="s">
        <v>190</v>
      </c>
      <c r="AR12048" t="s">
        <v>126</v>
      </c>
    </row>
    <row r="12049" spans="35:44">
      <c r="AI12049" s="7">
        <f>IF(ISNUMBER(SEARCH($C$1,AL12049)),MAX($AI$1:AI12048)+1,0)</f>
        <v>0</v>
      </c>
      <c r="AJ12049">
        <v>590061</v>
      </c>
      <c r="AK12049" t="s">
        <v>34249</v>
      </c>
      <c r="AL12049" t="s">
        <v>34250</v>
      </c>
      <c r="AM12049" t="s">
        <v>122</v>
      </c>
      <c r="AN12049" t="s">
        <v>150</v>
      </c>
      <c r="AO12049">
        <v>10</v>
      </c>
      <c r="AP12049" t="s">
        <v>34251</v>
      </c>
      <c r="AQ12049" t="s">
        <v>34252</v>
      </c>
      <c r="AR12049" t="s">
        <v>126</v>
      </c>
    </row>
    <row r="12050" spans="35:44">
      <c r="AI12050" s="7">
        <f>IF(ISNUMBER(SEARCH($C$1,AL12050)),MAX($AI$1:AI12049)+1,0)</f>
        <v>0</v>
      </c>
      <c r="AJ12050">
        <v>590062</v>
      </c>
      <c r="AK12050" t="s">
        <v>34253</v>
      </c>
      <c r="AL12050" t="s">
        <v>34254</v>
      </c>
      <c r="AM12050" t="s">
        <v>122</v>
      </c>
      <c r="AN12050" t="s">
        <v>129</v>
      </c>
      <c r="AO12050">
        <v>10</v>
      </c>
      <c r="AP12050" t="s">
        <v>34255</v>
      </c>
      <c r="AQ12050" t="s">
        <v>164</v>
      </c>
      <c r="AR12050" t="s">
        <v>126</v>
      </c>
    </row>
    <row r="12051" spans="35:44">
      <c r="AI12051" s="7">
        <f>IF(ISNUMBER(SEARCH($C$1,AL12051)),MAX($AI$1:AI12050)+1,0)</f>
        <v>0</v>
      </c>
      <c r="AJ12051">
        <v>590063</v>
      </c>
      <c r="AK12051" t="s">
        <v>34256</v>
      </c>
      <c r="AL12051" t="s">
        <v>34257</v>
      </c>
      <c r="AM12051" t="s">
        <v>122</v>
      </c>
      <c r="AN12051" t="s">
        <v>150</v>
      </c>
      <c r="AO12051">
        <v>10</v>
      </c>
      <c r="AP12051" t="s">
        <v>34258</v>
      </c>
      <c r="AQ12051" t="s">
        <v>199</v>
      </c>
      <c r="AR12051" t="s">
        <v>126</v>
      </c>
    </row>
    <row r="12052" spans="35:44">
      <c r="AI12052" s="7">
        <f>IF(ISNUMBER(SEARCH($C$1,AL12052)),MAX($AI$1:AI12051)+1,0)</f>
        <v>0</v>
      </c>
      <c r="AJ12052">
        <v>590065</v>
      </c>
      <c r="AK12052" t="s">
        <v>34259</v>
      </c>
      <c r="AL12052" t="s">
        <v>34260</v>
      </c>
      <c r="AM12052" t="s">
        <v>122</v>
      </c>
      <c r="AN12052" t="s">
        <v>129</v>
      </c>
      <c r="AO12052">
        <v>10</v>
      </c>
      <c r="AP12052" t="s">
        <v>34261</v>
      </c>
      <c r="AQ12052" t="s">
        <v>567</v>
      </c>
      <c r="AR12052" t="s">
        <v>126</v>
      </c>
    </row>
    <row r="12053" spans="35:44">
      <c r="AI12053" s="7">
        <f>IF(ISNUMBER(SEARCH($C$1,AL12053)),MAX($AI$1:AI12052)+1,0)</f>
        <v>0</v>
      </c>
      <c r="AJ12053">
        <v>590066</v>
      </c>
      <c r="AK12053" t="s">
        <v>34262</v>
      </c>
      <c r="AL12053" t="s">
        <v>34263</v>
      </c>
      <c r="AM12053" t="s">
        <v>122</v>
      </c>
      <c r="AN12053" t="s">
        <v>129</v>
      </c>
      <c r="AO12053">
        <v>1</v>
      </c>
      <c r="AP12053" t="s">
        <v>34264</v>
      </c>
      <c r="AQ12053" t="s">
        <v>252</v>
      </c>
      <c r="AR12053" t="s">
        <v>126</v>
      </c>
    </row>
    <row r="12054" spans="35:44">
      <c r="AI12054" s="7">
        <f>IF(ISNUMBER(SEARCH($C$1,AL12054)),MAX($AI$1:AI12053)+1,0)</f>
        <v>0</v>
      </c>
      <c r="AJ12054">
        <v>590068</v>
      </c>
      <c r="AK12054" t="s">
        <v>34265</v>
      </c>
      <c r="AL12054" t="s">
        <v>34266</v>
      </c>
      <c r="AM12054" t="s">
        <v>122</v>
      </c>
      <c r="AN12054" t="s">
        <v>129</v>
      </c>
      <c r="AO12054">
        <v>10</v>
      </c>
      <c r="AP12054" t="s">
        <v>34267</v>
      </c>
      <c r="AQ12054" t="s">
        <v>567</v>
      </c>
      <c r="AR12054" t="s">
        <v>126</v>
      </c>
    </row>
    <row r="12055" spans="35:44">
      <c r="AI12055" s="7">
        <f>IF(ISNUMBER(SEARCH($C$1,AL12055)),MAX($AI$1:AI12054)+1,0)</f>
        <v>0</v>
      </c>
      <c r="AJ12055">
        <v>590070</v>
      </c>
      <c r="AK12055" t="s">
        <v>34268</v>
      </c>
      <c r="AL12055" t="s">
        <v>34269</v>
      </c>
      <c r="AM12055" t="s">
        <v>122</v>
      </c>
      <c r="AN12055" t="s">
        <v>150</v>
      </c>
      <c r="AO12055">
        <v>2</v>
      </c>
      <c r="AP12055" t="s">
        <v>34270</v>
      </c>
      <c r="AQ12055" t="s">
        <v>1085</v>
      </c>
      <c r="AR12055" t="s">
        <v>126</v>
      </c>
    </row>
    <row r="12056" spans="35:44">
      <c r="AI12056" s="7">
        <f>IF(ISNUMBER(SEARCH($C$1,AL12056)),MAX($AI$1:AI12055)+1,0)</f>
        <v>0</v>
      </c>
      <c r="AJ12056">
        <v>590071</v>
      </c>
      <c r="AK12056" t="s">
        <v>34271</v>
      </c>
      <c r="AL12056" t="s">
        <v>34272</v>
      </c>
      <c r="AM12056" t="s">
        <v>122</v>
      </c>
      <c r="AN12056" t="s">
        <v>129</v>
      </c>
      <c r="AO12056">
        <v>10</v>
      </c>
      <c r="AP12056" t="s">
        <v>34273</v>
      </c>
      <c r="AQ12056" t="s">
        <v>172</v>
      </c>
      <c r="AR12056" t="s">
        <v>126</v>
      </c>
    </row>
    <row r="12057" spans="35:44">
      <c r="AI12057" s="7">
        <f>IF(ISNUMBER(SEARCH($C$1,AL12057)),MAX($AI$1:AI12056)+1,0)</f>
        <v>0</v>
      </c>
      <c r="AJ12057">
        <v>590072</v>
      </c>
      <c r="AK12057" t="s">
        <v>34274</v>
      </c>
      <c r="AL12057" t="s">
        <v>34275</v>
      </c>
      <c r="AM12057" t="s">
        <v>122</v>
      </c>
      <c r="AN12057" t="s">
        <v>150</v>
      </c>
      <c r="AO12057">
        <v>10</v>
      </c>
      <c r="AP12057" t="s">
        <v>34276</v>
      </c>
      <c r="AQ12057" t="s">
        <v>147</v>
      </c>
      <c r="AR12057" t="s">
        <v>126</v>
      </c>
    </row>
    <row r="12058" spans="35:44">
      <c r="AI12058" s="7">
        <f>IF(ISNUMBER(SEARCH($C$1,AL12058)),MAX($AI$1:AI12057)+1,0)</f>
        <v>0</v>
      </c>
      <c r="AJ12058">
        <v>590073</v>
      </c>
      <c r="AK12058" t="s">
        <v>34277</v>
      </c>
      <c r="AL12058" t="s">
        <v>34278</v>
      </c>
      <c r="AM12058" t="s">
        <v>122</v>
      </c>
      <c r="AN12058" t="s">
        <v>129</v>
      </c>
      <c r="AO12058">
        <v>10</v>
      </c>
      <c r="AP12058" t="s">
        <v>34279</v>
      </c>
      <c r="AQ12058" t="s">
        <v>147</v>
      </c>
      <c r="AR12058" t="s">
        <v>126</v>
      </c>
    </row>
    <row r="12059" spans="35:44">
      <c r="AI12059" s="7">
        <f>IF(ISNUMBER(SEARCH($C$1,AL12059)),MAX($AI$1:AI12058)+1,0)</f>
        <v>0</v>
      </c>
      <c r="AJ12059">
        <v>590074</v>
      </c>
      <c r="AK12059" t="s">
        <v>34280</v>
      </c>
      <c r="AL12059" t="s">
        <v>34281</v>
      </c>
      <c r="AM12059" t="s">
        <v>122</v>
      </c>
      <c r="AN12059" t="s">
        <v>129</v>
      </c>
      <c r="AO12059">
        <v>10</v>
      </c>
      <c r="AP12059" t="s">
        <v>34282</v>
      </c>
      <c r="AQ12059" t="s">
        <v>152</v>
      </c>
      <c r="AR12059" t="s">
        <v>126</v>
      </c>
    </row>
    <row r="12060" spans="35:44">
      <c r="AI12060" s="7">
        <f>IF(ISNUMBER(SEARCH($C$1,AL12060)),MAX($AI$1:AI12059)+1,0)</f>
        <v>0</v>
      </c>
      <c r="AJ12060">
        <v>590075</v>
      </c>
      <c r="AK12060" t="s">
        <v>34283</v>
      </c>
      <c r="AL12060" t="s">
        <v>34284</v>
      </c>
      <c r="AM12060" t="s">
        <v>122</v>
      </c>
      <c r="AN12060" t="s">
        <v>129</v>
      </c>
      <c r="AO12060">
        <v>10</v>
      </c>
      <c r="AP12060" t="s">
        <v>34285</v>
      </c>
      <c r="AQ12060" t="s">
        <v>190</v>
      </c>
      <c r="AR12060" t="s">
        <v>126</v>
      </c>
    </row>
    <row r="12061" spans="35:44">
      <c r="AI12061" s="7">
        <f>IF(ISNUMBER(SEARCH($C$1,AL12061)),MAX($AI$1:AI12060)+1,0)</f>
        <v>0</v>
      </c>
      <c r="AJ12061">
        <v>590076</v>
      </c>
      <c r="AK12061" t="s">
        <v>34286</v>
      </c>
      <c r="AL12061" t="s">
        <v>34287</v>
      </c>
      <c r="AM12061" t="s">
        <v>122</v>
      </c>
      <c r="AN12061" t="s">
        <v>129</v>
      </c>
      <c r="AO12061">
        <v>10</v>
      </c>
      <c r="AP12061" t="s">
        <v>34288</v>
      </c>
      <c r="AQ12061" t="s">
        <v>4792</v>
      </c>
      <c r="AR12061" t="s">
        <v>126</v>
      </c>
    </row>
    <row r="12062" spans="35:44">
      <c r="AI12062" s="7">
        <f>IF(ISNUMBER(SEARCH($C$1,AL12062)),MAX($AI$1:AI12061)+1,0)</f>
        <v>0</v>
      </c>
      <c r="AJ12062">
        <v>590077</v>
      </c>
      <c r="AK12062" t="s">
        <v>34289</v>
      </c>
      <c r="AL12062" t="s">
        <v>34290</v>
      </c>
      <c r="AM12062" t="s">
        <v>122</v>
      </c>
      <c r="AN12062" t="s">
        <v>150</v>
      </c>
      <c r="AO12062">
        <v>10</v>
      </c>
      <c r="AP12062" t="s">
        <v>34291</v>
      </c>
      <c r="AQ12062" t="s">
        <v>1190</v>
      </c>
      <c r="AR12062" t="s">
        <v>126</v>
      </c>
    </row>
    <row r="12063" spans="35:44">
      <c r="AI12063" s="7">
        <f>IF(ISNUMBER(SEARCH($C$1,AL12063)),MAX($AI$1:AI12062)+1,0)</f>
        <v>0</v>
      </c>
      <c r="AJ12063">
        <v>590078</v>
      </c>
      <c r="AK12063" t="s">
        <v>34292</v>
      </c>
      <c r="AL12063" t="s">
        <v>34293</v>
      </c>
      <c r="AM12063" t="s">
        <v>122</v>
      </c>
      <c r="AN12063" t="s">
        <v>150</v>
      </c>
      <c r="AO12063">
        <v>10</v>
      </c>
      <c r="AP12063" t="s">
        <v>34294</v>
      </c>
      <c r="AQ12063" t="s">
        <v>270</v>
      </c>
      <c r="AR12063" t="s">
        <v>126</v>
      </c>
    </row>
    <row r="12064" spans="35:44">
      <c r="AI12064" s="7">
        <f>IF(ISNUMBER(SEARCH($C$1,AL12064)),MAX($AI$1:AI12063)+1,0)</f>
        <v>0</v>
      </c>
      <c r="AJ12064">
        <v>590079</v>
      </c>
      <c r="AK12064" t="s">
        <v>34295</v>
      </c>
      <c r="AL12064" t="s">
        <v>34296</v>
      </c>
      <c r="AM12064" t="s">
        <v>138</v>
      </c>
      <c r="AN12064" t="s">
        <v>129</v>
      </c>
      <c r="AO12064">
        <v>10</v>
      </c>
      <c r="AP12064" t="s">
        <v>32729</v>
      </c>
      <c r="AQ12064" t="s">
        <v>199</v>
      </c>
      <c r="AR12064" t="s">
        <v>126</v>
      </c>
    </row>
    <row r="12065" spans="35:44">
      <c r="AI12065" s="7">
        <f>IF(ISNUMBER(SEARCH($C$1,AL12065)),MAX($AI$1:AI12064)+1,0)</f>
        <v>0</v>
      </c>
      <c r="AJ12065">
        <v>590080</v>
      </c>
      <c r="AK12065" t="s">
        <v>34297</v>
      </c>
      <c r="AL12065" t="s">
        <v>34298</v>
      </c>
      <c r="AM12065" t="s">
        <v>122</v>
      </c>
      <c r="AN12065" t="s">
        <v>129</v>
      </c>
      <c r="AO12065">
        <v>10</v>
      </c>
      <c r="AP12065" t="s">
        <v>34299</v>
      </c>
      <c r="AQ12065" t="s">
        <v>131</v>
      </c>
      <c r="AR12065" t="s">
        <v>126</v>
      </c>
    </row>
    <row r="12066" spans="35:44">
      <c r="AI12066" s="7">
        <f>IF(ISNUMBER(SEARCH($C$1,AL12066)),MAX($AI$1:AI12065)+1,0)</f>
        <v>0</v>
      </c>
      <c r="AJ12066">
        <v>590081</v>
      </c>
      <c r="AK12066" t="s">
        <v>34300</v>
      </c>
      <c r="AL12066" t="s">
        <v>34301</v>
      </c>
      <c r="AM12066" t="s">
        <v>122</v>
      </c>
      <c r="AN12066" t="s">
        <v>150</v>
      </c>
      <c r="AO12066">
        <v>5</v>
      </c>
      <c r="AP12066" t="s">
        <v>34302</v>
      </c>
      <c r="AQ12066" t="s">
        <v>1026</v>
      </c>
      <c r="AR12066" t="s">
        <v>126</v>
      </c>
    </row>
    <row r="12067" spans="35:44">
      <c r="AI12067" s="7">
        <f>IF(ISNUMBER(SEARCH($C$1,AL12067)),MAX($AI$1:AI12066)+1,0)</f>
        <v>0</v>
      </c>
      <c r="AJ12067">
        <v>590082</v>
      </c>
      <c r="AK12067" t="s">
        <v>34303</v>
      </c>
      <c r="AL12067" t="s">
        <v>34304</v>
      </c>
      <c r="AM12067" t="s">
        <v>122</v>
      </c>
      <c r="AN12067" t="s">
        <v>150</v>
      </c>
      <c r="AO12067">
        <v>10</v>
      </c>
      <c r="AP12067" t="s">
        <v>34305</v>
      </c>
      <c r="AQ12067" t="s">
        <v>345</v>
      </c>
      <c r="AR12067" t="s">
        <v>126</v>
      </c>
    </row>
    <row r="12068" spans="35:44">
      <c r="AI12068" s="7">
        <f>IF(ISNUMBER(SEARCH($C$1,AL12068)),MAX($AI$1:AI12067)+1,0)</f>
        <v>0</v>
      </c>
      <c r="AJ12068">
        <v>590083</v>
      </c>
      <c r="AK12068" t="s">
        <v>34306</v>
      </c>
      <c r="AL12068" t="s">
        <v>34307</v>
      </c>
      <c r="AM12068" t="s">
        <v>122</v>
      </c>
      <c r="AN12068" t="s">
        <v>150</v>
      </c>
      <c r="AO12068">
        <v>1</v>
      </c>
      <c r="AP12068" t="s">
        <v>34308</v>
      </c>
      <c r="AQ12068" t="s">
        <v>4792</v>
      </c>
      <c r="AR12068" t="s">
        <v>126</v>
      </c>
    </row>
    <row r="12069" spans="35:44">
      <c r="AI12069" s="7">
        <f>IF(ISNUMBER(SEARCH($C$1,AL12069)),MAX($AI$1:AI12068)+1,0)</f>
        <v>0</v>
      </c>
      <c r="AJ12069">
        <v>590084</v>
      </c>
      <c r="AK12069" t="s">
        <v>34309</v>
      </c>
      <c r="AL12069" t="s">
        <v>34310</v>
      </c>
      <c r="AM12069" t="s">
        <v>122</v>
      </c>
      <c r="AN12069" t="s">
        <v>150</v>
      </c>
      <c r="AO12069">
        <v>10</v>
      </c>
      <c r="AP12069" t="s">
        <v>34311</v>
      </c>
      <c r="AQ12069" t="s">
        <v>190</v>
      </c>
      <c r="AR12069" t="s">
        <v>126</v>
      </c>
    </row>
    <row r="12070" spans="35:44">
      <c r="AI12070" s="7">
        <f>IF(ISNUMBER(SEARCH($C$1,AL12070)),MAX($AI$1:AI12069)+1,0)</f>
        <v>0</v>
      </c>
      <c r="AJ12070">
        <v>590085</v>
      </c>
      <c r="AK12070" t="s">
        <v>34312</v>
      </c>
      <c r="AL12070" t="s">
        <v>34313</v>
      </c>
      <c r="AM12070" t="s">
        <v>122</v>
      </c>
      <c r="AN12070" t="s">
        <v>129</v>
      </c>
      <c r="AO12070">
        <v>10</v>
      </c>
      <c r="AP12070" t="s">
        <v>34314</v>
      </c>
      <c r="AQ12070" t="s">
        <v>2372</v>
      </c>
      <c r="AR12070" t="s">
        <v>126</v>
      </c>
    </row>
    <row r="12071" spans="35:44">
      <c r="AI12071" s="7">
        <f>IF(ISNUMBER(SEARCH($C$1,AL12071)),MAX($AI$1:AI12070)+1,0)</f>
        <v>0</v>
      </c>
      <c r="AJ12071">
        <v>590086</v>
      </c>
      <c r="AK12071" t="s">
        <v>34315</v>
      </c>
      <c r="AL12071" t="s">
        <v>34316</v>
      </c>
      <c r="AM12071" t="s">
        <v>122</v>
      </c>
      <c r="AN12071" t="s">
        <v>150</v>
      </c>
      <c r="AO12071">
        <v>1</v>
      </c>
      <c r="AP12071" t="s">
        <v>34317</v>
      </c>
      <c r="AQ12071" t="s">
        <v>1844</v>
      </c>
      <c r="AR12071" t="s">
        <v>126</v>
      </c>
    </row>
    <row r="12072" spans="35:44">
      <c r="AI12072" s="7">
        <f>IF(ISNUMBER(SEARCH($C$1,AL12072)),MAX($AI$1:AI12071)+1,0)</f>
        <v>0</v>
      </c>
      <c r="AJ12072">
        <v>590087</v>
      </c>
      <c r="AK12072" t="s">
        <v>34318</v>
      </c>
      <c r="AL12072" t="s">
        <v>34319</v>
      </c>
      <c r="AM12072" t="s">
        <v>122</v>
      </c>
      <c r="AN12072" t="s">
        <v>150</v>
      </c>
      <c r="AO12072">
        <v>10</v>
      </c>
      <c r="AP12072" t="s">
        <v>34320</v>
      </c>
      <c r="AQ12072" t="s">
        <v>291</v>
      </c>
      <c r="AR12072" t="s">
        <v>126</v>
      </c>
    </row>
    <row r="12073" spans="35:44">
      <c r="AI12073" s="7">
        <f>IF(ISNUMBER(SEARCH($C$1,AL12073)),MAX($AI$1:AI12072)+1,0)</f>
        <v>0</v>
      </c>
      <c r="AJ12073">
        <v>590088</v>
      </c>
      <c r="AK12073" t="s">
        <v>34321</v>
      </c>
      <c r="AL12073" t="s">
        <v>34322</v>
      </c>
      <c r="AM12073" t="s">
        <v>122</v>
      </c>
      <c r="AN12073" t="s">
        <v>129</v>
      </c>
      <c r="AO12073">
        <v>1</v>
      </c>
      <c r="AP12073" t="s">
        <v>34323</v>
      </c>
      <c r="AQ12073" t="s">
        <v>4792</v>
      </c>
      <c r="AR12073" t="s">
        <v>126</v>
      </c>
    </row>
    <row r="12074" spans="35:44">
      <c r="AI12074" s="7">
        <f>IF(ISNUMBER(SEARCH($C$1,AL12074)),MAX($AI$1:AI12073)+1,0)</f>
        <v>0</v>
      </c>
      <c r="AJ12074">
        <v>590089</v>
      </c>
      <c r="AK12074" t="s">
        <v>34324</v>
      </c>
      <c r="AL12074" t="s">
        <v>34325</v>
      </c>
      <c r="AM12074" t="s">
        <v>138</v>
      </c>
      <c r="AN12074" t="s">
        <v>150</v>
      </c>
      <c r="AO12074">
        <v>10</v>
      </c>
      <c r="AP12074" t="s">
        <v>22791</v>
      </c>
      <c r="AQ12074" t="s">
        <v>1190</v>
      </c>
      <c r="AR12074" t="s">
        <v>126</v>
      </c>
    </row>
    <row r="12075" spans="35:44">
      <c r="AI12075" s="7">
        <f>IF(ISNUMBER(SEARCH($C$1,AL12075)),MAX($AI$1:AI12074)+1,0)</f>
        <v>0</v>
      </c>
      <c r="AJ12075">
        <v>590090</v>
      </c>
      <c r="AK12075" t="s">
        <v>34326</v>
      </c>
      <c r="AL12075" t="s">
        <v>34327</v>
      </c>
      <c r="AM12075" t="s">
        <v>122</v>
      </c>
      <c r="AN12075" t="s">
        <v>150</v>
      </c>
      <c r="AO12075">
        <v>10</v>
      </c>
      <c r="AP12075" t="s">
        <v>34328</v>
      </c>
      <c r="AQ12075" t="s">
        <v>259</v>
      </c>
      <c r="AR12075" t="s">
        <v>126</v>
      </c>
    </row>
    <row r="12076" spans="35:44">
      <c r="AI12076" s="7">
        <f>IF(ISNUMBER(SEARCH($C$1,AL12076)),MAX($AI$1:AI12075)+1,0)</f>
        <v>0</v>
      </c>
      <c r="AJ12076">
        <v>590091</v>
      </c>
      <c r="AK12076" t="s">
        <v>34329</v>
      </c>
      <c r="AL12076" t="s">
        <v>34330</v>
      </c>
      <c r="AM12076" t="s">
        <v>122</v>
      </c>
      <c r="AN12076" t="s">
        <v>150</v>
      </c>
      <c r="AO12076">
        <v>2</v>
      </c>
      <c r="AP12076" t="s">
        <v>34331</v>
      </c>
      <c r="AQ12076" t="s">
        <v>212</v>
      </c>
      <c r="AR12076" t="s">
        <v>126</v>
      </c>
    </row>
    <row r="12077" spans="35:44">
      <c r="AI12077" s="7">
        <f>IF(ISNUMBER(SEARCH($C$1,AL12077)),MAX($AI$1:AI12076)+1,0)</f>
        <v>0</v>
      </c>
      <c r="AJ12077">
        <v>590093</v>
      </c>
      <c r="AK12077" t="s">
        <v>34332</v>
      </c>
      <c r="AL12077" t="s">
        <v>34333</v>
      </c>
      <c r="AM12077" t="s">
        <v>138</v>
      </c>
      <c r="AN12077" t="s">
        <v>129</v>
      </c>
      <c r="AO12077">
        <v>10</v>
      </c>
      <c r="AP12077" t="s">
        <v>28160</v>
      </c>
      <c r="AQ12077" t="s">
        <v>152</v>
      </c>
      <c r="AR12077" t="s">
        <v>126</v>
      </c>
    </row>
    <row r="12078" spans="35:44">
      <c r="AI12078" s="7">
        <f>IF(ISNUMBER(SEARCH($C$1,AL12078)),MAX($AI$1:AI12077)+1,0)</f>
        <v>0</v>
      </c>
      <c r="AJ12078">
        <v>590094</v>
      </c>
      <c r="AK12078" t="s">
        <v>34334</v>
      </c>
      <c r="AL12078" t="s">
        <v>34335</v>
      </c>
      <c r="AM12078" t="s">
        <v>122</v>
      </c>
      <c r="AN12078" t="s">
        <v>150</v>
      </c>
      <c r="AO12078">
        <v>1</v>
      </c>
      <c r="AP12078" t="s">
        <v>34336</v>
      </c>
      <c r="AQ12078" t="s">
        <v>9691</v>
      </c>
      <c r="AR12078" t="s">
        <v>126</v>
      </c>
    </row>
    <row r="12079" spans="35:44">
      <c r="AI12079" s="7">
        <f>IF(ISNUMBER(SEARCH($C$1,AL12079)),MAX($AI$1:AI12078)+1,0)</f>
        <v>0</v>
      </c>
      <c r="AJ12079">
        <v>590095</v>
      </c>
      <c r="AK12079" t="s">
        <v>34337</v>
      </c>
      <c r="AL12079" t="s">
        <v>34338</v>
      </c>
      <c r="AM12079" t="s">
        <v>122</v>
      </c>
      <c r="AN12079" t="s">
        <v>18095</v>
      </c>
      <c r="AO12079">
        <v>100</v>
      </c>
      <c r="AP12079" t="s">
        <v>34339</v>
      </c>
      <c r="AQ12079" t="s">
        <v>345</v>
      </c>
      <c r="AR12079" t="s">
        <v>126</v>
      </c>
    </row>
    <row r="12080" spans="35:44">
      <c r="AI12080" s="7">
        <f>IF(ISNUMBER(SEARCH($C$1,AL12080)),MAX($AI$1:AI12079)+1,0)</f>
        <v>0</v>
      </c>
      <c r="AJ12080">
        <v>590096</v>
      </c>
      <c r="AK12080" t="s">
        <v>34340</v>
      </c>
      <c r="AL12080" t="s">
        <v>34341</v>
      </c>
      <c r="AM12080" t="s">
        <v>122</v>
      </c>
      <c r="AN12080" t="s">
        <v>18095</v>
      </c>
      <c r="AO12080">
        <v>1000</v>
      </c>
      <c r="AP12080" t="s">
        <v>34342</v>
      </c>
      <c r="AQ12080" t="s">
        <v>345</v>
      </c>
      <c r="AR12080" t="s">
        <v>126</v>
      </c>
    </row>
    <row r="12081" spans="35:44">
      <c r="AI12081" s="7">
        <f>IF(ISNUMBER(SEARCH($C$1,AL12081)),MAX($AI$1:AI12080)+1,0)</f>
        <v>0</v>
      </c>
      <c r="AJ12081">
        <v>590097</v>
      </c>
      <c r="AK12081" t="s">
        <v>34343</v>
      </c>
      <c r="AL12081" t="s">
        <v>34344</v>
      </c>
      <c r="AM12081" t="s">
        <v>122</v>
      </c>
      <c r="AN12081" t="s">
        <v>18095</v>
      </c>
      <c r="AO12081">
        <v>100</v>
      </c>
      <c r="AP12081" t="s">
        <v>34345</v>
      </c>
      <c r="AQ12081" t="s">
        <v>345</v>
      </c>
      <c r="AR12081" t="s">
        <v>126</v>
      </c>
    </row>
    <row r="12082" spans="35:44">
      <c r="AI12082" s="7">
        <f>IF(ISNUMBER(SEARCH($C$1,AL12082)),MAX($AI$1:AI12081)+1,0)</f>
        <v>0</v>
      </c>
      <c r="AJ12082">
        <v>590098</v>
      </c>
      <c r="AK12082" t="s">
        <v>34346</v>
      </c>
      <c r="AL12082" t="s">
        <v>34347</v>
      </c>
      <c r="AM12082" t="s">
        <v>122</v>
      </c>
      <c r="AN12082" t="s">
        <v>18095</v>
      </c>
      <c r="AO12082">
        <v>100</v>
      </c>
      <c r="AP12082" t="s">
        <v>34348</v>
      </c>
      <c r="AQ12082" t="s">
        <v>345</v>
      </c>
      <c r="AR12082" t="s">
        <v>126</v>
      </c>
    </row>
    <row r="12083" spans="35:44">
      <c r="AI12083" s="7">
        <f>IF(ISNUMBER(SEARCH($C$1,AL12083)),MAX($AI$1:AI12082)+1,0)</f>
        <v>0</v>
      </c>
      <c r="AJ12083">
        <v>590099</v>
      </c>
      <c r="AK12083" t="s">
        <v>34349</v>
      </c>
      <c r="AL12083" t="s">
        <v>34350</v>
      </c>
      <c r="AM12083" t="s">
        <v>122</v>
      </c>
      <c r="AN12083" t="s">
        <v>18095</v>
      </c>
      <c r="AO12083">
        <v>100</v>
      </c>
      <c r="AP12083" t="s">
        <v>34351</v>
      </c>
      <c r="AQ12083" t="s">
        <v>345</v>
      </c>
      <c r="AR12083" t="s">
        <v>126</v>
      </c>
    </row>
    <row r="12084" spans="35:44">
      <c r="AI12084" s="7">
        <f>IF(ISNUMBER(SEARCH($C$1,AL12084)),MAX($AI$1:AI12083)+1,0)</f>
        <v>0</v>
      </c>
      <c r="AJ12084">
        <v>590101</v>
      </c>
      <c r="AK12084" t="s">
        <v>34352</v>
      </c>
      <c r="AL12084" t="s">
        <v>34353</v>
      </c>
      <c r="AM12084" t="s">
        <v>122</v>
      </c>
      <c r="AN12084" t="s">
        <v>18095</v>
      </c>
      <c r="AO12084">
        <v>100</v>
      </c>
      <c r="AP12084" t="s">
        <v>34354</v>
      </c>
      <c r="AQ12084" t="s">
        <v>345</v>
      </c>
      <c r="AR12084" t="s">
        <v>126</v>
      </c>
    </row>
    <row r="12085" spans="35:44">
      <c r="AI12085" s="7">
        <f>IF(ISNUMBER(SEARCH($C$1,AL12085)),MAX($AI$1:AI12084)+1,0)</f>
        <v>0</v>
      </c>
      <c r="AJ12085">
        <v>590102</v>
      </c>
      <c r="AK12085" t="s">
        <v>34355</v>
      </c>
      <c r="AL12085" t="s">
        <v>34356</v>
      </c>
      <c r="AM12085" t="s">
        <v>134</v>
      </c>
      <c r="AN12085" t="s">
        <v>129</v>
      </c>
      <c r="AO12085">
        <v>100</v>
      </c>
      <c r="AP12085" t="s">
        <v>34357</v>
      </c>
      <c r="AQ12085" t="s">
        <v>345</v>
      </c>
      <c r="AR12085" t="s">
        <v>126</v>
      </c>
    </row>
    <row r="12086" spans="35:44">
      <c r="AI12086" s="7">
        <f>IF(ISNUMBER(SEARCH($C$1,AL12086)),MAX($AI$1:AI12085)+1,0)</f>
        <v>0</v>
      </c>
      <c r="AJ12086">
        <v>590103</v>
      </c>
      <c r="AK12086" t="s">
        <v>34358</v>
      </c>
      <c r="AL12086" t="s">
        <v>34359</v>
      </c>
      <c r="AM12086" t="s">
        <v>122</v>
      </c>
      <c r="AN12086" t="s">
        <v>129</v>
      </c>
      <c r="AO12086">
        <v>10</v>
      </c>
      <c r="AP12086" t="s">
        <v>34360</v>
      </c>
      <c r="AQ12086" t="s">
        <v>345</v>
      </c>
      <c r="AR12086" t="s">
        <v>126</v>
      </c>
    </row>
    <row r="12087" spans="35:44">
      <c r="AI12087" s="7">
        <f>IF(ISNUMBER(SEARCH($C$1,AL12087)),MAX($AI$1:AI12086)+1,0)</f>
        <v>0</v>
      </c>
      <c r="AJ12087">
        <v>590104</v>
      </c>
      <c r="AK12087" t="s">
        <v>34361</v>
      </c>
      <c r="AL12087" t="s">
        <v>34362</v>
      </c>
      <c r="AM12087" t="s">
        <v>122</v>
      </c>
      <c r="AN12087" t="s">
        <v>129</v>
      </c>
      <c r="AO12087">
        <v>1.25</v>
      </c>
      <c r="AP12087" t="s">
        <v>34363</v>
      </c>
      <c r="AQ12087" t="s">
        <v>345</v>
      </c>
      <c r="AR12087" t="s">
        <v>126</v>
      </c>
    </row>
    <row r="12088" spans="35:44">
      <c r="AI12088" s="7">
        <f>IF(ISNUMBER(SEARCH($C$1,AL12088)),MAX($AI$1:AI12087)+1,0)</f>
        <v>0</v>
      </c>
      <c r="AJ12088">
        <v>590106</v>
      </c>
      <c r="AK12088" t="s">
        <v>34364</v>
      </c>
      <c r="AL12088" t="s">
        <v>34365</v>
      </c>
      <c r="AM12088" t="s">
        <v>122</v>
      </c>
      <c r="AN12088" t="s">
        <v>129</v>
      </c>
      <c r="AO12088">
        <v>10</v>
      </c>
      <c r="AP12088" t="s">
        <v>34366</v>
      </c>
      <c r="AQ12088" t="s">
        <v>345</v>
      </c>
      <c r="AR12088" t="s">
        <v>126</v>
      </c>
    </row>
    <row r="12089" spans="35:44">
      <c r="AI12089" s="7">
        <f>IF(ISNUMBER(SEARCH($C$1,AL12089)),MAX($AI$1:AI12088)+1,0)</f>
        <v>0</v>
      </c>
      <c r="AJ12089">
        <v>590107</v>
      </c>
      <c r="AK12089" t="s">
        <v>34367</v>
      </c>
      <c r="AL12089" t="s">
        <v>34368</v>
      </c>
      <c r="AM12089" t="s">
        <v>122</v>
      </c>
      <c r="AN12089" t="s">
        <v>129</v>
      </c>
      <c r="AO12089">
        <v>10</v>
      </c>
      <c r="AP12089" t="s">
        <v>34369</v>
      </c>
      <c r="AQ12089" t="s">
        <v>345</v>
      </c>
      <c r="AR12089" t="s">
        <v>126</v>
      </c>
    </row>
    <row r="12090" spans="35:44">
      <c r="AI12090" s="7">
        <f>IF(ISNUMBER(SEARCH($C$1,AL12090)),MAX($AI$1:AI12089)+1,0)</f>
        <v>0</v>
      </c>
      <c r="AJ12090">
        <v>590108</v>
      </c>
      <c r="AK12090" t="s">
        <v>34370</v>
      </c>
      <c r="AL12090" t="s">
        <v>34371</v>
      </c>
      <c r="AM12090" t="s">
        <v>122</v>
      </c>
      <c r="AN12090" t="s">
        <v>129</v>
      </c>
      <c r="AO12090">
        <v>10</v>
      </c>
      <c r="AP12090" t="s">
        <v>34372</v>
      </c>
      <c r="AQ12090" t="s">
        <v>345</v>
      </c>
      <c r="AR12090" t="s">
        <v>126</v>
      </c>
    </row>
    <row r="12091" spans="35:44">
      <c r="AI12091" s="7">
        <f>IF(ISNUMBER(SEARCH($C$1,AL12091)),MAX($AI$1:AI12090)+1,0)</f>
        <v>0</v>
      </c>
      <c r="AJ12091">
        <v>590109</v>
      </c>
      <c r="AK12091" t="s">
        <v>34373</v>
      </c>
      <c r="AL12091" t="s">
        <v>34374</v>
      </c>
      <c r="AM12091" t="s">
        <v>122</v>
      </c>
      <c r="AN12091" t="s">
        <v>129</v>
      </c>
      <c r="AO12091">
        <v>10</v>
      </c>
      <c r="AP12091" t="s">
        <v>34375</v>
      </c>
      <c r="AQ12091" t="s">
        <v>345</v>
      </c>
      <c r="AR12091" t="s">
        <v>126</v>
      </c>
    </row>
    <row r="12092" spans="35:44">
      <c r="AI12092" s="7">
        <f>IF(ISNUMBER(SEARCH($C$1,AL12092)),MAX($AI$1:AI12091)+1,0)</f>
        <v>0</v>
      </c>
      <c r="AJ12092">
        <v>590110</v>
      </c>
      <c r="AK12092" t="s">
        <v>34376</v>
      </c>
      <c r="AL12092" t="s">
        <v>34377</v>
      </c>
      <c r="AM12092" t="s">
        <v>122</v>
      </c>
      <c r="AN12092" t="s">
        <v>129</v>
      </c>
      <c r="AO12092">
        <v>10</v>
      </c>
      <c r="AP12092" t="s">
        <v>34378</v>
      </c>
      <c r="AQ12092" t="s">
        <v>345</v>
      </c>
      <c r="AR12092" t="s">
        <v>126</v>
      </c>
    </row>
    <row r="12093" spans="35:44">
      <c r="AI12093" s="7">
        <f>IF(ISNUMBER(SEARCH($C$1,AL12093)),MAX($AI$1:AI12092)+1,0)</f>
        <v>0</v>
      </c>
      <c r="AJ12093">
        <v>590111</v>
      </c>
      <c r="AK12093" t="s">
        <v>34379</v>
      </c>
      <c r="AL12093" t="s">
        <v>34380</v>
      </c>
      <c r="AM12093" t="s">
        <v>122</v>
      </c>
      <c r="AN12093" t="s">
        <v>150</v>
      </c>
      <c r="AO12093">
        <v>10</v>
      </c>
      <c r="AP12093" t="s">
        <v>34381</v>
      </c>
      <c r="AQ12093" t="s">
        <v>483</v>
      </c>
      <c r="AR12093" t="s">
        <v>126</v>
      </c>
    </row>
    <row r="12094" spans="35:44">
      <c r="AI12094" s="7">
        <f>IF(ISNUMBER(SEARCH($C$1,AL12094)),MAX($AI$1:AI12093)+1,0)</f>
        <v>0</v>
      </c>
      <c r="AJ12094">
        <v>590112</v>
      </c>
      <c r="AK12094" t="s">
        <v>34382</v>
      </c>
      <c r="AL12094" t="s">
        <v>34383</v>
      </c>
      <c r="AM12094" t="s">
        <v>138</v>
      </c>
      <c r="AN12094" t="s">
        <v>129</v>
      </c>
      <c r="AO12094">
        <v>10</v>
      </c>
      <c r="AP12094" t="s">
        <v>31577</v>
      </c>
      <c r="AQ12094" t="s">
        <v>345</v>
      </c>
      <c r="AR12094" t="s">
        <v>126</v>
      </c>
    </row>
    <row r="12095" spans="35:44">
      <c r="AI12095" s="7">
        <f>IF(ISNUMBER(SEARCH($C$1,AL12095)),MAX($AI$1:AI12094)+1,0)</f>
        <v>0</v>
      </c>
      <c r="AJ12095">
        <v>590113</v>
      </c>
      <c r="AK12095" t="s">
        <v>34384</v>
      </c>
      <c r="AL12095" t="s">
        <v>34385</v>
      </c>
      <c r="AM12095" t="s">
        <v>122</v>
      </c>
      <c r="AN12095" t="s">
        <v>18095</v>
      </c>
      <c r="AO12095">
        <v>10</v>
      </c>
      <c r="AP12095" t="s">
        <v>34386</v>
      </c>
      <c r="AQ12095" t="s">
        <v>345</v>
      </c>
      <c r="AR12095" t="s">
        <v>126</v>
      </c>
    </row>
    <row r="12096" spans="35:44">
      <c r="AI12096" s="7">
        <f>IF(ISNUMBER(SEARCH($C$1,AL12096)),MAX($AI$1:AI12095)+1,0)</f>
        <v>0</v>
      </c>
      <c r="AJ12096">
        <v>590114</v>
      </c>
      <c r="AK12096" t="s">
        <v>34387</v>
      </c>
      <c r="AL12096" t="s">
        <v>34388</v>
      </c>
      <c r="AM12096" t="s">
        <v>138</v>
      </c>
      <c r="AN12096" t="s">
        <v>150</v>
      </c>
      <c r="AO12096">
        <v>10</v>
      </c>
      <c r="AP12096" t="s">
        <v>30634</v>
      </c>
      <c r="AQ12096" t="s">
        <v>874</v>
      </c>
      <c r="AR12096" t="s">
        <v>126</v>
      </c>
    </row>
    <row r="12097" spans="35:44">
      <c r="AI12097" s="7">
        <f>IF(ISNUMBER(SEARCH($C$1,AL12097)),MAX($AI$1:AI12096)+1,0)</f>
        <v>0</v>
      </c>
      <c r="AJ12097">
        <v>590115</v>
      </c>
      <c r="AK12097" t="s">
        <v>34389</v>
      </c>
      <c r="AL12097" t="s">
        <v>34390</v>
      </c>
      <c r="AM12097" t="s">
        <v>122</v>
      </c>
      <c r="AN12097" t="s">
        <v>129</v>
      </c>
      <c r="AO12097">
        <v>10</v>
      </c>
      <c r="AP12097" t="s">
        <v>34391</v>
      </c>
      <c r="AQ12097" t="s">
        <v>345</v>
      </c>
      <c r="AR12097" t="s">
        <v>126</v>
      </c>
    </row>
    <row r="12098" spans="35:44">
      <c r="AI12098" s="7">
        <f>IF(ISNUMBER(SEARCH($C$1,AL12098)),MAX($AI$1:AI12097)+1,0)</f>
        <v>0</v>
      </c>
      <c r="AJ12098">
        <v>590116</v>
      </c>
      <c r="AK12098" t="s">
        <v>34392</v>
      </c>
      <c r="AL12098" t="s">
        <v>34393</v>
      </c>
      <c r="AM12098" t="s">
        <v>122</v>
      </c>
      <c r="AN12098" t="s">
        <v>129</v>
      </c>
      <c r="AO12098">
        <v>10</v>
      </c>
      <c r="AP12098" t="s">
        <v>34394</v>
      </c>
      <c r="AQ12098" t="s">
        <v>377</v>
      </c>
      <c r="AR12098" t="s">
        <v>126</v>
      </c>
    </row>
    <row r="12099" spans="35:44">
      <c r="AI12099" s="7">
        <f>IF(ISNUMBER(SEARCH($C$1,AL12099)),MAX($AI$1:AI12098)+1,0)</f>
        <v>0</v>
      </c>
      <c r="AJ12099">
        <v>590117</v>
      </c>
      <c r="AK12099" t="s">
        <v>34395</v>
      </c>
      <c r="AL12099" t="s">
        <v>34396</v>
      </c>
      <c r="AM12099" t="s">
        <v>122</v>
      </c>
      <c r="AN12099" t="s">
        <v>150</v>
      </c>
      <c r="AO12099">
        <v>10</v>
      </c>
      <c r="AP12099" t="s">
        <v>34397</v>
      </c>
      <c r="AQ12099" t="s">
        <v>753</v>
      </c>
      <c r="AR12099" t="s">
        <v>126</v>
      </c>
    </row>
    <row r="12100" spans="35:44">
      <c r="AI12100" s="7">
        <f>IF(ISNUMBER(SEARCH($C$1,AL12100)),MAX($AI$1:AI12099)+1,0)</f>
        <v>0</v>
      </c>
      <c r="AJ12100">
        <v>590118</v>
      </c>
      <c r="AK12100" t="s">
        <v>34398</v>
      </c>
      <c r="AL12100" t="s">
        <v>34399</v>
      </c>
      <c r="AM12100" t="s">
        <v>138</v>
      </c>
      <c r="AN12100" t="s">
        <v>129</v>
      </c>
      <c r="AO12100">
        <v>5</v>
      </c>
      <c r="AP12100" t="s">
        <v>32408</v>
      </c>
      <c r="AQ12100" t="s">
        <v>377</v>
      </c>
      <c r="AR12100" t="s">
        <v>126</v>
      </c>
    </row>
    <row r="12101" spans="35:44">
      <c r="AI12101" s="7">
        <f>IF(ISNUMBER(SEARCH($C$1,AL12101)),MAX($AI$1:AI12100)+1,0)</f>
        <v>0</v>
      </c>
      <c r="AJ12101">
        <v>590120</v>
      </c>
      <c r="AK12101" t="s">
        <v>34400</v>
      </c>
      <c r="AL12101" t="s">
        <v>34401</v>
      </c>
      <c r="AM12101" t="s">
        <v>122</v>
      </c>
      <c r="AN12101" t="s">
        <v>129</v>
      </c>
      <c r="AO12101">
        <v>10</v>
      </c>
      <c r="AP12101" t="s">
        <v>34402</v>
      </c>
      <c r="AQ12101" t="s">
        <v>1026</v>
      </c>
      <c r="AR12101" t="s">
        <v>126</v>
      </c>
    </row>
    <row r="12102" spans="35:44">
      <c r="AI12102" s="7">
        <f>IF(ISNUMBER(SEARCH($C$1,AL12102)),MAX($AI$1:AI12101)+1,0)</f>
        <v>0</v>
      </c>
      <c r="AJ12102">
        <v>590121</v>
      </c>
      <c r="AK12102" t="s">
        <v>34403</v>
      </c>
      <c r="AL12102" t="s">
        <v>34404</v>
      </c>
      <c r="AM12102" t="s">
        <v>122</v>
      </c>
      <c r="AN12102" t="s">
        <v>150</v>
      </c>
      <c r="AO12102">
        <v>10</v>
      </c>
      <c r="AP12102" t="s">
        <v>34405</v>
      </c>
      <c r="AQ12102" t="s">
        <v>1055</v>
      </c>
      <c r="AR12102" t="s">
        <v>126</v>
      </c>
    </row>
    <row r="12103" spans="35:44">
      <c r="AI12103" s="7">
        <f>IF(ISNUMBER(SEARCH($C$1,AL12103)),MAX($AI$1:AI12102)+1,0)</f>
        <v>0</v>
      </c>
      <c r="AJ12103">
        <v>590122</v>
      </c>
      <c r="AK12103" t="s">
        <v>34406</v>
      </c>
      <c r="AL12103" t="s">
        <v>34407</v>
      </c>
      <c r="AM12103" t="s">
        <v>122</v>
      </c>
      <c r="AN12103" t="s">
        <v>150</v>
      </c>
      <c r="AO12103">
        <v>10</v>
      </c>
      <c r="AP12103" t="s">
        <v>34408</v>
      </c>
      <c r="AQ12103" t="s">
        <v>172</v>
      </c>
      <c r="AR12103" t="s">
        <v>126</v>
      </c>
    </row>
    <row r="12104" spans="35:44">
      <c r="AI12104" s="7">
        <f>IF(ISNUMBER(SEARCH($C$1,AL12104)),MAX($AI$1:AI12103)+1,0)</f>
        <v>0</v>
      </c>
      <c r="AJ12104">
        <v>590123</v>
      </c>
      <c r="AK12104" t="s">
        <v>34409</v>
      </c>
      <c r="AL12104" t="s">
        <v>34410</v>
      </c>
      <c r="AM12104" t="s">
        <v>138</v>
      </c>
      <c r="AN12104" t="s">
        <v>129</v>
      </c>
      <c r="AO12104">
        <v>10</v>
      </c>
      <c r="AR12104" t="s">
        <v>126</v>
      </c>
    </row>
    <row r="12105" spans="35:44">
      <c r="AI12105" s="7">
        <f>IF(ISNUMBER(SEARCH($C$1,AL12105)),MAX($AI$1:AI12104)+1,0)</f>
        <v>0</v>
      </c>
      <c r="AJ12105">
        <v>590124</v>
      </c>
      <c r="AK12105" t="s">
        <v>34411</v>
      </c>
      <c r="AL12105" t="s">
        <v>34412</v>
      </c>
      <c r="AM12105" t="s">
        <v>122</v>
      </c>
      <c r="AN12105" t="s">
        <v>150</v>
      </c>
      <c r="AO12105">
        <v>10</v>
      </c>
      <c r="AP12105" t="s">
        <v>34413</v>
      </c>
      <c r="AQ12105" t="s">
        <v>190</v>
      </c>
      <c r="AR12105" t="s">
        <v>126</v>
      </c>
    </row>
    <row r="12106" spans="35:44">
      <c r="AI12106" s="7">
        <f>IF(ISNUMBER(SEARCH($C$1,AL12106)),MAX($AI$1:AI12105)+1,0)</f>
        <v>0</v>
      </c>
      <c r="AJ12106">
        <v>590125</v>
      </c>
      <c r="AK12106" t="s">
        <v>34414</v>
      </c>
      <c r="AL12106" t="s">
        <v>34415</v>
      </c>
      <c r="AM12106" t="s">
        <v>134</v>
      </c>
      <c r="AN12106" t="s">
        <v>18095</v>
      </c>
      <c r="AO12106">
        <v>100</v>
      </c>
      <c r="AP12106" t="s">
        <v>22413</v>
      </c>
      <c r="AR12106" t="s">
        <v>126</v>
      </c>
    </row>
    <row r="12107" spans="35:44">
      <c r="AI12107" s="7">
        <f>IF(ISNUMBER(SEARCH($C$1,AL12107)),MAX($AI$1:AI12106)+1,0)</f>
        <v>0</v>
      </c>
      <c r="AJ12107">
        <v>590126</v>
      </c>
      <c r="AK12107" t="s">
        <v>34416</v>
      </c>
      <c r="AL12107" t="s">
        <v>34417</v>
      </c>
      <c r="AM12107" t="s">
        <v>122</v>
      </c>
      <c r="AN12107" t="s">
        <v>150</v>
      </c>
      <c r="AO12107">
        <v>10</v>
      </c>
      <c r="AP12107" t="s">
        <v>34418</v>
      </c>
      <c r="AQ12107" t="s">
        <v>4144</v>
      </c>
      <c r="AR12107" t="s">
        <v>126</v>
      </c>
    </row>
    <row r="12108" spans="35:44">
      <c r="AI12108" s="7">
        <f>IF(ISNUMBER(SEARCH($C$1,AL12108)),MAX($AI$1:AI12107)+1,0)</f>
        <v>0</v>
      </c>
      <c r="AJ12108">
        <v>590127</v>
      </c>
      <c r="AK12108" t="s">
        <v>34419</v>
      </c>
      <c r="AL12108" t="s">
        <v>34420</v>
      </c>
      <c r="AM12108" t="s">
        <v>122</v>
      </c>
      <c r="AN12108" t="s">
        <v>150</v>
      </c>
      <c r="AO12108">
        <v>10</v>
      </c>
      <c r="AP12108" t="s">
        <v>34421</v>
      </c>
      <c r="AQ12108" t="s">
        <v>753</v>
      </c>
      <c r="AR12108" t="s">
        <v>126</v>
      </c>
    </row>
    <row r="12109" spans="35:44">
      <c r="AI12109" s="7">
        <f>IF(ISNUMBER(SEARCH($C$1,AL12109)),MAX($AI$1:AI12108)+1,0)</f>
        <v>0</v>
      </c>
      <c r="AJ12109">
        <v>590128</v>
      </c>
      <c r="AK12109" t="s">
        <v>34422</v>
      </c>
      <c r="AL12109" t="s">
        <v>34423</v>
      </c>
      <c r="AM12109" t="s">
        <v>122</v>
      </c>
      <c r="AN12109" t="s">
        <v>129</v>
      </c>
      <c r="AO12109">
        <v>10</v>
      </c>
      <c r="AP12109" t="s">
        <v>34424</v>
      </c>
      <c r="AQ12109" t="s">
        <v>753</v>
      </c>
      <c r="AR12109" t="s">
        <v>126</v>
      </c>
    </row>
    <row r="12110" spans="35:44">
      <c r="AI12110" s="7">
        <f>IF(ISNUMBER(SEARCH($C$1,AL12110)),MAX($AI$1:AI12109)+1,0)</f>
        <v>0</v>
      </c>
      <c r="AJ12110">
        <v>590129</v>
      </c>
      <c r="AK12110" t="s">
        <v>34425</v>
      </c>
      <c r="AL12110" t="s">
        <v>34426</v>
      </c>
      <c r="AM12110" t="s">
        <v>122</v>
      </c>
      <c r="AN12110" t="s">
        <v>129</v>
      </c>
      <c r="AO12110">
        <v>10</v>
      </c>
      <c r="AP12110" t="s">
        <v>34427</v>
      </c>
      <c r="AQ12110" t="s">
        <v>125</v>
      </c>
      <c r="AR12110" t="s">
        <v>126</v>
      </c>
    </row>
    <row r="12111" spans="35:44">
      <c r="AI12111" s="7">
        <f>IF(ISNUMBER(SEARCH($C$1,AL12111)),MAX($AI$1:AI12110)+1,0)</f>
        <v>0</v>
      </c>
      <c r="AJ12111">
        <v>590130</v>
      </c>
      <c r="AK12111" t="s">
        <v>34428</v>
      </c>
      <c r="AL12111" t="s">
        <v>34429</v>
      </c>
      <c r="AM12111" t="s">
        <v>122</v>
      </c>
      <c r="AN12111" t="s">
        <v>129</v>
      </c>
      <c r="AO12111">
        <v>10</v>
      </c>
      <c r="AP12111" t="s">
        <v>34430</v>
      </c>
      <c r="AQ12111" t="s">
        <v>199</v>
      </c>
      <c r="AR12111" t="s">
        <v>126</v>
      </c>
    </row>
    <row r="12112" spans="35:44">
      <c r="AI12112" s="7">
        <f>IF(ISNUMBER(SEARCH($C$1,AL12112)),MAX($AI$1:AI12111)+1,0)</f>
        <v>0</v>
      </c>
      <c r="AJ12112">
        <v>590131</v>
      </c>
      <c r="AK12112" t="s">
        <v>34431</v>
      </c>
      <c r="AL12112" t="s">
        <v>25299</v>
      </c>
      <c r="AM12112" t="s">
        <v>138</v>
      </c>
      <c r="AN12112" t="s">
        <v>129</v>
      </c>
      <c r="AO12112">
        <v>10</v>
      </c>
      <c r="AP12112" t="s">
        <v>25300</v>
      </c>
      <c r="AQ12112" t="s">
        <v>263</v>
      </c>
      <c r="AR12112" t="s">
        <v>126</v>
      </c>
    </row>
    <row r="12113" spans="35:44">
      <c r="AI12113" s="7">
        <f>IF(ISNUMBER(SEARCH($C$1,AL12113)),MAX($AI$1:AI12112)+1,0)</f>
        <v>0</v>
      </c>
      <c r="AJ12113">
        <v>590132</v>
      </c>
      <c r="AK12113" t="s">
        <v>34432</v>
      </c>
      <c r="AL12113" t="s">
        <v>34433</v>
      </c>
      <c r="AM12113" t="s">
        <v>122</v>
      </c>
      <c r="AN12113" t="s">
        <v>150</v>
      </c>
      <c r="AO12113">
        <v>10</v>
      </c>
      <c r="AP12113" t="s">
        <v>34434</v>
      </c>
      <c r="AQ12113" t="s">
        <v>168</v>
      </c>
      <c r="AR12113" t="s">
        <v>126</v>
      </c>
    </row>
    <row r="12114" spans="35:44">
      <c r="AI12114" s="7">
        <f>IF(ISNUMBER(SEARCH($C$1,AL12114)),MAX($AI$1:AI12113)+1,0)</f>
        <v>0</v>
      </c>
      <c r="AJ12114">
        <v>590133</v>
      </c>
      <c r="AK12114" t="s">
        <v>34435</v>
      </c>
      <c r="AL12114" t="s">
        <v>34436</v>
      </c>
      <c r="AM12114" t="s">
        <v>122</v>
      </c>
      <c r="AN12114" t="s">
        <v>129</v>
      </c>
      <c r="AO12114">
        <v>10</v>
      </c>
      <c r="AP12114" t="s">
        <v>34437</v>
      </c>
      <c r="AQ12114" t="s">
        <v>773</v>
      </c>
      <c r="AR12114" t="s">
        <v>126</v>
      </c>
    </row>
    <row r="12115" spans="35:44">
      <c r="AI12115" s="7">
        <f>IF(ISNUMBER(SEARCH($C$1,AL12115)),MAX($AI$1:AI12114)+1,0)</f>
        <v>0</v>
      </c>
      <c r="AJ12115">
        <v>600114</v>
      </c>
      <c r="AK12115" t="s">
        <v>34438</v>
      </c>
      <c r="AL12115" t="s">
        <v>34439</v>
      </c>
      <c r="AM12115" t="s">
        <v>122</v>
      </c>
      <c r="AN12115" t="s">
        <v>123</v>
      </c>
      <c r="AO12115">
        <v>1</v>
      </c>
      <c r="AP12115" t="s">
        <v>482</v>
      </c>
      <c r="AQ12115" t="s">
        <v>483</v>
      </c>
      <c r="AR12115" t="s">
        <v>34440</v>
      </c>
    </row>
    <row r="12116" spans="35:44">
      <c r="AI12116" s="7">
        <f>IF(ISNUMBER(SEARCH($C$1,AL12116)),MAX($AI$1:AI12115)+1,0)</f>
        <v>0</v>
      </c>
      <c r="AJ12116">
        <v>600180</v>
      </c>
      <c r="AK12116" t="s">
        <v>34441</v>
      </c>
      <c r="AL12116" t="s">
        <v>34442</v>
      </c>
      <c r="AM12116" t="s">
        <v>122</v>
      </c>
      <c r="AN12116" t="s">
        <v>123</v>
      </c>
      <c r="AO12116">
        <v>2</v>
      </c>
      <c r="AP12116" t="s">
        <v>673</v>
      </c>
      <c r="AQ12116" t="s">
        <v>186</v>
      </c>
      <c r="AR12116" t="s">
        <v>34440</v>
      </c>
    </row>
    <row r="12117" spans="35:44">
      <c r="AI12117" s="7">
        <f>IF(ISNUMBER(SEARCH($C$1,AL12117)),MAX($AI$1:AI12116)+1,0)</f>
        <v>0</v>
      </c>
      <c r="AJ12117">
        <v>600257</v>
      </c>
      <c r="AK12117" t="s">
        <v>34443</v>
      </c>
      <c r="AL12117" t="s">
        <v>34444</v>
      </c>
      <c r="AM12117" t="s">
        <v>122</v>
      </c>
      <c r="AN12117" t="s">
        <v>123</v>
      </c>
      <c r="AO12117">
        <v>2</v>
      </c>
      <c r="AP12117" t="s">
        <v>892</v>
      </c>
      <c r="AQ12117" t="s">
        <v>152</v>
      </c>
      <c r="AR12117" t="s">
        <v>34440</v>
      </c>
    </row>
    <row r="12118" spans="35:44">
      <c r="AI12118" s="7">
        <f>IF(ISNUMBER(SEARCH($C$1,AL12118)),MAX($AI$1:AI12117)+1,0)</f>
        <v>0</v>
      </c>
      <c r="AJ12118">
        <v>600300</v>
      </c>
      <c r="AK12118" t="s">
        <v>34445</v>
      </c>
      <c r="AL12118" t="s">
        <v>34446</v>
      </c>
      <c r="AM12118" t="s">
        <v>122</v>
      </c>
      <c r="AN12118" t="s">
        <v>123</v>
      </c>
      <c r="AO12118">
        <v>10</v>
      </c>
      <c r="AP12118" t="s">
        <v>1002</v>
      </c>
      <c r="AQ12118" t="s">
        <v>190</v>
      </c>
      <c r="AR12118" t="s">
        <v>34440</v>
      </c>
    </row>
    <row r="12119" spans="35:44">
      <c r="AI12119" s="7">
        <f>IF(ISNUMBER(SEARCH($C$1,AL12119)),MAX($AI$1:AI12118)+1,0)</f>
        <v>0</v>
      </c>
      <c r="AJ12119">
        <v>600322</v>
      </c>
      <c r="AK12119" t="s">
        <v>34447</v>
      </c>
      <c r="AL12119" t="s">
        <v>34448</v>
      </c>
      <c r="AM12119" t="s">
        <v>122</v>
      </c>
      <c r="AN12119" t="s">
        <v>150</v>
      </c>
      <c r="AO12119">
        <v>10</v>
      </c>
      <c r="AP12119" t="s">
        <v>1067</v>
      </c>
      <c r="AQ12119" t="s">
        <v>252</v>
      </c>
      <c r="AR12119" t="s">
        <v>34440</v>
      </c>
    </row>
    <row r="12120" spans="35:44">
      <c r="AI12120" s="7">
        <f>IF(ISNUMBER(SEARCH($C$1,AL12120)),MAX($AI$1:AI12119)+1,0)</f>
        <v>0</v>
      </c>
      <c r="AJ12120">
        <v>600770</v>
      </c>
      <c r="AK12120" t="s">
        <v>34449</v>
      </c>
      <c r="AL12120" t="s">
        <v>34450</v>
      </c>
      <c r="AM12120" t="s">
        <v>122</v>
      </c>
      <c r="AN12120" t="s">
        <v>123</v>
      </c>
      <c r="AO12120">
        <v>10</v>
      </c>
      <c r="AP12120" t="s">
        <v>1590</v>
      </c>
      <c r="AQ12120" t="s">
        <v>164</v>
      </c>
      <c r="AR12120" t="s">
        <v>34440</v>
      </c>
    </row>
    <row r="12121" spans="35:44">
      <c r="AI12121" s="7">
        <f>IF(ISNUMBER(SEARCH($C$1,AL12121)),MAX($AI$1:AI12120)+1,0)</f>
        <v>0</v>
      </c>
      <c r="AJ12121">
        <v>604000</v>
      </c>
      <c r="AK12121" t="s">
        <v>34451</v>
      </c>
      <c r="AL12121" t="s">
        <v>34452</v>
      </c>
      <c r="AM12121" t="s">
        <v>122</v>
      </c>
      <c r="AN12121" t="s">
        <v>129</v>
      </c>
      <c r="AO12121">
        <v>10</v>
      </c>
      <c r="AP12121" t="s">
        <v>2297</v>
      </c>
      <c r="AQ12121" t="s">
        <v>318</v>
      </c>
      <c r="AR12121" t="s">
        <v>34440</v>
      </c>
    </row>
    <row r="12122" spans="35:44">
      <c r="AI12122" s="7">
        <f>IF(ISNUMBER(SEARCH($C$1,AL12122)),MAX($AI$1:AI12121)+1,0)</f>
        <v>0</v>
      </c>
      <c r="AJ12122">
        <v>605242</v>
      </c>
      <c r="AK12122" t="s">
        <v>34453</v>
      </c>
      <c r="AL12122" t="s">
        <v>34454</v>
      </c>
      <c r="AM12122" t="s">
        <v>122</v>
      </c>
      <c r="AN12122" t="s">
        <v>150</v>
      </c>
      <c r="AO12122">
        <v>10</v>
      </c>
      <c r="AP12122" t="s">
        <v>2710</v>
      </c>
      <c r="AQ12122" t="s">
        <v>274</v>
      </c>
      <c r="AR12122" t="s">
        <v>34440</v>
      </c>
    </row>
    <row r="12123" spans="35:44">
      <c r="AI12123" s="7">
        <f>IF(ISNUMBER(SEARCH($C$1,AL12123)),MAX($AI$1:AI12122)+1,0)</f>
        <v>0</v>
      </c>
      <c r="AJ12123">
        <v>613228</v>
      </c>
      <c r="AK12123" t="s">
        <v>34455</v>
      </c>
      <c r="AL12123" t="s">
        <v>34456</v>
      </c>
      <c r="AM12123" t="s">
        <v>122</v>
      </c>
      <c r="AN12123" t="s">
        <v>129</v>
      </c>
      <c r="AO12123">
        <v>5</v>
      </c>
      <c r="AP12123" t="s">
        <v>5892</v>
      </c>
      <c r="AQ12123" t="s">
        <v>270</v>
      </c>
      <c r="AR12123" t="s">
        <v>34440</v>
      </c>
    </row>
    <row r="12124" spans="35:44">
      <c r="AI12124" s="7">
        <f>IF(ISNUMBER(SEARCH($C$1,AL12124)),MAX($AI$1:AI12123)+1,0)</f>
        <v>0</v>
      </c>
      <c r="AJ12124">
        <v>613375</v>
      </c>
      <c r="AK12124" t="s">
        <v>34457</v>
      </c>
      <c r="AL12124" t="s">
        <v>34458</v>
      </c>
      <c r="AM12124" t="s">
        <v>122</v>
      </c>
      <c r="AN12124" t="s">
        <v>129</v>
      </c>
      <c r="AO12124">
        <v>1</v>
      </c>
      <c r="AP12124" t="s">
        <v>6005</v>
      </c>
      <c r="AQ12124" t="s">
        <v>1076</v>
      </c>
      <c r="AR12124" t="s">
        <v>34440</v>
      </c>
    </row>
    <row r="12125" spans="35:44">
      <c r="AI12125" s="7">
        <f>IF(ISNUMBER(SEARCH($C$1,AL12125)),MAX($AI$1:AI12124)+1,0)</f>
        <v>0</v>
      </c>
      <c r="AJ12125">
        <v>624494</v>
      </c>
      <c r="AK12125" t="s">
        <v>34459</v>
      </c>
      <c r="AL12125" t="s">
        <v>34460</v>
      </c>
      <c r="AM12125" t="s">
        <v>122</v>
      </c>
      <c r="AN12125" t="s">
        <v>123</v>
      </c>
      <c r="AO12125">
        <v>2</v>
      </c>
      <c r="AP12125" t="s">
        <v>9998</v>
      </c>
      <c r="AQ12125" t="s">
        <v>152</v>
      </c>
      <c r="AR12125" t="s">
        <v>34440</v>
      </c>
    </row>
    <row r="12126" spans="35:44">
      <c r="AI12126" s="7">
        <f>IF(ISNUMBER(SEARCH($C$1,AL12126)),MAX($AI$1:AI12125)+1,0)</f>
        <v>0</v>
      </c>
      <c r="AJ12126">
        <v>631344</v>
      </c>
      <c r="AK12126" t="s">
        <v>34461</v>
      </c>
      <c r="AL12126" t="s">
        <v>34462</v>
      </c>
      <c r="AM12126" t="s">
        <v>122</v>
      </c>
      <c r="AN12126" t="s">
        <v>123</v>
      </c>
      <c r="AO12126">
        <v>10</v>
      </c>
      <c r="AP12126" t="s">
        <v>13522</v>
      </c>
      <c r="AQ12126" t="s">
        <v>2692</v>
      </c>
      <c r="AR12126" t="s">
        <v>34440</v>
      </c>
    </row>
    <row r="12127" spans="35:44">
      <c r="AI12127" s="7">
        <f>IF(ISNUMBER(SEARCH($C$1,AL12127)),MAX($AI$1:AI12126)+1,0)</f>
        <v>0</v>
      </c>
      <c r="AJ12127">
        <v>631807</v>
      </c>
      <c r="AK12127" t="s">
        <v>34463</v>
      </c>
      <c r="AL12127" t="s">
        <v>34464</v>
      </c>
      <c r="AM12127" t="s">
        <v>122</v>
      </c>
      <c r="AN12127" t="s">
        <v>123</v>
      </c>
      <c r="AO12127">
        <v>10</v>
      </c>
      <c r="AP12127" t="s">
        <v>14697</v>
      </c>
      <c r="AQ12127" t="s">
        <v>186</v>
      </c>
      <c r="AR12127" t="s">
        <v>34440</v>
      </c>
    </row>
    <row r="12128" spans="35:44">
      <c r="AI12128" s="7">
        <f>IF(ISNUMBER(SEARCH($C$1,AL12128)),MAX($AI$1:AI12127)+1,0)</f>
        <v>0</v>
      </c>
      <c r="AJ12128">
        <v>632134</v>
      </c>
      <c r="AK12128" t="s">
        <v>34465</v>
      </c>
      <c r="AL12128" t="s">
        <v>34466</v>
      </c>
      <c r="AM12128" t="s">
        <v>122</v>
      </c>
      <c r="AN12128" t="s">
        <v>123</v>
      </c>
      <c r="AO12128">
        <v>10</v>
      </c>
      <c r="AP12128" t="s">
        <v>15508</v>
      </c>
      <c r="AQ12128" t="s">
        <v>186</v>
      </c>
      <c r="AR12128" t="s">
        <v>34440</v>
      </c>
    </row>
    <row r="12129" spans="35:44">
      <c r="AI12129" s="7">
        <f>IF(ISNUMBER(SEARCH($C$1,AL12129)),MAX($AI$1:AI12128)+1,0)</f>
        <v>0</v>
      </c>
      <c r="AJ12129">
        <v>632187</v>
      </c>
      <c r="AK12129" t="s">
        <v>34467</v>
      </c>
      <c r="AL12129" t="s">
        <v>34468</v>
      </c>
      <c r="AM12129" t="s">
        <v>122</v>
      </c>
      <c r="AN12129" t="s">
        <v>123</v>
      </c>
      <c r="AO12129">
        <v>10</v>
      </c>
      <c r="AP12129" t="s">
        <v>15644</v>
      </c>
      <c r="AQ12129" t="s">
        <v>186</v>
      </c>
      <c r="AR12129" t="s">
        <v>34440</v>
      </c>
    </row>
    <row r="12130" spans="35:44">
      <c r="AI12130" s="7">
        <f>IF(ISNUMBER(SEARCH($C$1,AL12130)),MAX($AI$1:AI12129)+1,0)</f>
        <v>0</v>
      </c>
      <c r="AJ12130">
        <v>632210</v>
      </c>
      <c r="AK12130" t="s">
        <v>34469</v>
      </c>
      <c r="AL12130" t="s">
        <v>34470</v>
      </c>
      <c r="AM12130" t="s">
        <v>122</v>
      </c>
      <c r="AN12130" t="s">
        <v>129</v>
      </c>
      <c r="AO12130">
        <v>1</v>
      </c>
      <c r="AP12130" t="s">
        <v>15685</v>
      </c>
      <c r="AQ12130" t="s">
        <v>186</v>
      </c>
      <c r="AR12130" t="s">
        <v>34440</v>
      </c>
    </row>
    <row r="12131" spans="35:44">
      <c r="AI12131" s="7">
        <f>IF(ISNUMBER(SEARCH($C$1,AL12131)),MAX($AI$1:AI12130)+1,0)</f>
        <v>0</v>
      </c>
      <c r="AJ12131">
        <v>632215</v>
      </c>
      <c r="AK12131" t="s">
        <v>34471</v>
      </c>
      <c r="AL12131" t="s">
        <v>34472</v>
      </c>
      <c r="AM12131" t="s">
        <v>122</v>
      </c>
      <c r="AN12131" t="s">
        <v>123</v>
      </c>
      <c r="AO12131">
        <v>10</v>
      </c>
      <c r="AP12131" t="s">
        <v>15700</v>
      </c>
      <c r="AQ12131" t="s">
        <v>186</v>
      </c>
      <c r="AR12131" t="s">
        <v>34440</v>
      </c>
    </row>
    <row r="12132" spans="35:44">
      <c r="AI12132" s="7">
        <f>IF(ISNUMBER(SEARCH($C$1,AL12132)),MAX($AI$1:AI12131)+1,0)</f>
        <v>0</v>
      </c>
      <c r="AJ12132">
        <v>632461</v>
      </c>
      <c r="AK12132" t="s">
        <v>34473</v>
      </c>
      <c r="AL12132" t="s">
        <v>34474</v>
      </c>
      <c r="AM12132" t="s">
        <v>122</v>
      </c>
      <c r="AN12132" t="s">
        <v>123</v>
      </c>
      <c r="AO12132">
        <v>10</v>
      </c>
      <c r="AP12132" t="s">
        <v>16272</v>
      </c>
      <c r="AQ12132" t="s">
        <v>186</v>
      </c>
      <c r="AR12132" t="s">
        <v>34440</v>
      </c>
    </row>
    <row r="12133" spans="35:44">
      <c r="AI12133" s="7">
        <f>IF(ISNUMBER(SEARCH($C$1,AL12133)),MAX($AI$1:AI12132)+1,0)</f>
        <v>0</v>
      </c>
      <c r="AJ12133">
        <v>632500</v>
      </c>
      <c r="AK12133" t="s">
        <v>34475</v>
      </c>
      <c r="AL12133" t="s">
        <v>34476</v>
      </c>
      <c r="AM12133" t="s">
        <v>122</v>
      </c>
      <c r="AN12133" t="s">
        <v>123</v>
      </c>
      <c r="AO12133">
        <v>5</v>
      </c>
      <c r="AP12133" t="s">
        <v>16375</v>
      </c>
      <c r="AQ12133" t="s">
        <v>230</v>
      </c>
      <c r="AR12133" t="s">
        <v>34440</v>
      </c>
    </row>
    <row r="12134" spans="35:44">
      <c r="AI12134" s="7">
        <f>IF(ISNUMBER(SEARCH($C$1,AL12134)),MAX($AI$1:AI12133)+1,0)</f>
        <v>21</v>
      </c>
      <c r="AJ12134">
        <v>632531</v>
      </c>
      <c r="AK12134" t="s">
        <v>34477</v>
      </c>
      <c r="AL12134" t="s">
        <v>34478</v>
      </c>
      <c r="AM12134" t="s">
        <v>122</v>
      </c>
      <c r="AN12134" t="s">
        <v>123</v>
      </c>
      <c r="AO12134">
        <v>10</v>
      </c>
      <c r="AP12134" t="s">
        <v>16460</v>
      </c>
      <c r="AQ12134" t="s">
        <v>152</v>
      </c>
      <c r="AR12134" t="s">
        <v>34440</v>
      </c>
    </row>
    <row r="12135" spans="35:44">
      <c r="AI12135" s="7">
        <f>IF(ISNUMBER(SEARCH($C$1,AL12135)),MAX($AI$1:AI12134)+1,0)</f>
        <v>0</v>
      </c>
      <c r="AJ12135">
        <v>632659</v>
      </c>
      <c r="AK12135" t="s">
        <v>34479</v>
      </c>
      <c r="AL12135" t="s">
        <v>34480</v>
      </c>
      <c r="AM12135" t="s">
        <v>122</v>
      </c>
      <c r="AN12135" t="s">
        <v>123</v>
      </c>
      <c r="AO12135">
        <v>10</v>
      </c>
      <c r="AP12135" t="s">
        <v>16662</v>
      </c>
      <c r="AQ12135" t="s">
        <v>172</v>
      </c>
      <c r="AR12135" t="s">
        <v>34440</v>
      </c>
    </row>
    <row r="12136" spans="35:44">
      <c r="AI12136" s="7">
        <f>IF(ISNUMBER(SEARCH($C$1,AL12136)),MAX($AI$1:AI12135)+1,0)</f>
        <v>0</v>
      </c>
      <c r="AJ12136">
        <v>632757</v>
      </c>
      <c r="AK12136" t="s">
        <v>34481</v>
      </c>
      <c r="AL12136" t="s">
        <v>34482</v>
      </c>
      <c r="AM12136" t="s">
        <v>122</v>
      </c>
      <c r="AN12136" t="s">
        <v>129</v>
      </c>
      <c r="AO12136">
        <v>10</v>
      </c>
      <c r="AP12136" t="s">
        <v>16946</v>
      </c>
      <c r="AQ12136" t="s">
        <v>125</v>
      </c>
      <c r="AR12136" t="s">
        <v>34440</v>
      </c>
    </row>
    <row r="12137" spans="35:44">
      <c r="AI12137" s="7">
        <f>IF(ISNUMBER(SEARCH($C$1,AL12137)),MAX($AI$1:AI12136)+1,0)</f>
        <v>0</v>
      </c>
      <c r="AJ12137">
        <v>632951</v>
      </c>
      <c r="AK12137" t="s">
        <v>34483</v>
      </c>
      <c r="AL12137" t="s">
        <v>34484</v>
      </c>
      <c r="AM12137" t="s">
        <v>122</v>
      </c>
      <c r="AN12137" t="s">
        <v>129</v>
      </c>
      <c r="AO12137">
        <v>10</v>
      </c>
      <c r="AP12137" t="s">
        <v>17510</v>
      </c>
      <c r="AQ12137" t="s">
        <v>753</v>
      </c>
      <c r="AR12137" t="s">
        <v>34440</v>
      </c>
    </row>
    <row r="12138" spans="35:44">
      <c r="AI12138" s="7">
        <f>IF(ISNUMBER(SEARCH($C$1,AL12138)),MAX($AI$1:AI12137)+1,0)</f>
        <v>0</v>
      </c>
      <c r="AJ12138">
        <v>633151</v>
      </c>
      <c r="AK12138" t="s">
        <v>34485</v>
      </c>
      <c r="AL12138" t="s">
        <v>34486</v>
      </c>
      <c r="AM12138" t="s">
        <v>122</v>
      </c>
      <c r="AN12138" t="s">
        <v>129</v>
      </c>
      <c r="AO12138">
        <v>10</v>
      </c>
      <c r="AP12138" t="s">
        <v>18035</v>
      </c>
      <c r="AQ12138" t="s">
        <v>4064</v>
      </c>
      <c r="AR12138" t="s">
        <v>34440</v>
      </c>
    </row>
    <row r="12139" spans="35:44">
      <c r="AI12139" s="7">
        <f>IF(ISNUMBER(SEARCH($C$1,AL12139)),MAX($AI$1:AI12138)+1,0)</f>
        <v>0</v>
      </c>
      <c r="AJ12139">
        <v>634091</v>
      </c>
      <c r="AK12139" t="s">
        <v>34487</v>
      </c>
      <c r="AL12139" t="s">
        <v>34488</v>
      </c>
      <c r="AM12139" t="s">
        <v>122</v>
      </c>
      <c r="AN12139" t="s">
        <v>123</v>
      </c>
      <c r="AO12139">
        <v>10</v>
      </c>
      <c r="AP12139" t="s">
        <v>20797</v>
      </c>
      <c r="AQ12139" t="s">
        <v>345</v>
      </c>
      <c r="AR12139" t="s">
        <v>34440</v>
      </c>
    </row>
    <row r="12140" spans="35:44">
      <c r="AI12140" s="7">
        <f>IF(ISNUMBER(SEARCH($C$1,AL12140)),MAX($AI$1:AI12139)+1,0)</f>
        <v>0</v>
      </c>
      <c r="AJ12140">
        <v>634976</v>
      </c>
      <c r="AK12140" t="s">
        <v>34489</v>
      </c>
      <c r="AL12140" t="s">
        <v>34490</v>
      </c>
      <c r="AM12140" t="s">
        <v>122</v>
      </c>
      <c r="AN12140" t="s">
        <v>129</v>
      </c>
      <c r="AO12140">
        <v>10</v>
      </c>
      <c r="AP12140" t="s">
        <v>23438</v>
      </c>
      <c r="AQ12140" t="s">
        <v>874</v>
      </c>
      <c r="AR12140" t="s">
        <v>34440</v>
      </c>
    </row>
    <row r="12141" spans="35:44">
      <c r="AI12141" s="7">
        <f>IF(ISNUMBER(SEARCH($C$1,AL12141)),MAX($AI$1:AI12140)+1,0)</f>
        <v>0</v>
      </c>
      <c r="AJ12141">
        <v>700002</v>
      </c>
      <c r="AK12141" t="s">
        <v>34491</v>
      </c>
      <c r="AL12141" t="s">
        <v>34492</v>
      </c>
      <c r="AM12141" t="s">
        <v>134</v>
      </c>
      <c r="AN12141" t="s">
        <v>129</v>
      </c>
      <c r="AO12141">
        <v>100</v>
      </c>
      <c r="AP12141" t="s">
        <v>160</v>
      </c>
      <c r="AR12141" t="s">
        <v>34493</v>
      </c>
    </row>
    <row r="12142" spans="35:44">
      <c r="AI12142" s="7">
        <f>IF(ISNUMBER(SEARCH($C$1,AL12142)),MAX($AI$1:AI12141)+1,0)</f>
        <v>0</v>
      </c>
      <c r="AJ12142">
        <v>700004</v>
      </c>
      <c r="AK12142" t="s">
        <v>34494</v>
      </c>
      <c r="AL12142" t="s">
        <v>34495</v>
      </c>
      <c r="AM12142" t="s">
        <v>138</v>
      </c>
      <c r="AN12142" t="s">
        <v>129</v>
      </c>
      <c r="AO12142">
        <v>100</v>
      </c>
      <c r="AP12142" t="s">
        <v>160</v>
      </c>
      <c r="AR12142" t="s">
        <v>34493</v>
      </c>
    </row>
    <row r="12143" spans="35:44">
      <c r="AI12143" s="7">
        <f>IF(ISNUMBER(SEARCH($C$1,AL12143)),MAX($AI$1:AI12142)+1,0)</f>
        <v>0</v>
      </c>
      <c r="AJ12143">
        <v>700005</v>
      </c>
      <c r="AK12143" t="s">
        <v>34496</v>
      </c>
      <c r="AL12143" t="s">
        <v>34497</v>
      </c>
      <c r="AM12143" t="s">
        <v>122</v>
      </c>
      <c r="AN12143" t="s">
        <v>17649</v>
      </c>
      <c r="AO12143">
        <v>100</v>
      </c>
      <c r="AP12143" t="s">
        <v>160</v>
      </c>
      <c r="AR12143" t="s">
        <v>34493</v>
      </c>
    </row>
    <row r="12144" spans="35:44">
      <c r="AI12144" s="7">
        <f>IF(ISNUMBER(SEARCH($C$1,AL12144)),MAX($AI$1:AI12143)+1,0)</f>
        <v>0</v>
      </c>
      <c r="AJ12144">
        <v>700006</v>
      </c>
      <c r="AK12144" t="s">
        <v>34498</v>
      </c>
      <c r="AL12144" t="s">
        <v>34499</v>
      </c>
      <c r="AM12144" t="s">
        <v>122</v>
      </c>
      <c r="AN12144" t="s">
        <v>17649</v>
      </c>
      <c r="AO12144">
        <v>100</v>
      </c>
      <c r="AP12144" t="s">
        <v>160</v>
      </c>
      <c r="AR12144" t="s">
        <v>34493</v>
      </c>
    </row>
    <row r="12145" spans="35:44">
      <c r="AI12145" s="7">
        <f>IF(ISNUMBER(SEARCH($C$1,AL12145)),MAX($AI$1:AI12144)+1,0)</f>
        <v>0</v>
      </c>
      <c r="AJ12145">
        <v>700007</v>
      </c>
      <c r="AK12145" t="s">
        <v>34500</v>
      </c>
      <c r="AL12145" t="s">
        <v>34501</v>
      </c>
      <c r="AM12145" t="s">
        <v>134</v>
      </c>
      <c r="AN12145" t="s">
        <v>129</v>
      </c>
      <c r="AO12145">
        <v>100</v>
      </c>
      <c r="AP12145" t="s">
        <v>160</v>
      </c>
      <c r="AR12145" t="s">
        <v>34493</v>
      </c>
    </row>
    <row r="12146" spans="35:44">
      <c r="AI12146" s="7">
        <f>IF(ISNUMBER(SEARCH($C$1,AL12146)),MAX($AI$1:AI12145)+1,0)</f>
        <v>0</v>
      </c>
      <c r="AJ12146">
        <v>700008</v>
      </c>
      <c r="AK12146" t="s">
        <v>34502</v>
      </c>
      <c r="AL12146" t="s">
        <v>34503</v>
      </c>
      <c r="AM12146" t="s">
        <v>134</v>
      </c>
      <c r="AN12146" t="s">
        <v>17649</v>
      </c>
      <c r="AO12146">
        <v>0</v>
      </c>
      <c r="AP12146" t="s">
        <v>160</v>
      </c>
      <c r="AR12146" t="s">
        <v>34493</v>
      </c>
    </row>
    <row r="12147" spans="35:44">
      <c r="AI12147" s="7">
        <f>IF(ISNUMBER(SEARCH($C$1,AL12147)),MAX($AI$1:AI12146)+1,0)</f>
        <v>0</v>
      </c>
      <c r="AJ12147">
        <v>700009</v>
      </c>
      <c r="AK12147" t="s">
        <v>34504</v>
      </c>
      <c r="AL12147" t="s">
        <v>34505</v>
      </c>
      <c r="AM12147" t="s">
        <v>134</v>
      </c>
      <c r="AN12147" t="s">
        <v>129</v>
      </c>
      <c r="AO12147">
        <v>10</v>
      </c>
      <c r="AP12147" t="s">
        <v>160</v>
      </c>
      <c r="AR12147" t="s">
        <v>34493</v>
      </c>
    </row>
    <row r="12148" spans="35:44">
      <c r="AI12148" s="7">
        <f>IF(ISNUMBER(SEARCH($C$1,AL12148)),MAX($AI$1:AI12147)+1,0)</f>
        <v>0</v>
      </c>
      <c r="AJ12148">
        <v>700010</v>
      </c>
      <c r="AK12148" t="s">
        <v>34506</v>
      </c>
      <c r="AL12148" t="s">
        <v>34507</v>
      </c>
      <c r="AM12148" t="s">
        <v>122</v>
      </c>
      <c r="AN12148" t="s">
        <v>17649</v>
      </c>
      <c r="AO12148">
        <v>100</v>
      </c>
      <c r="AP12148" t="s">
        <v>160</v>
      </c>
      <c r="AR12148" t="s">
        <v>34493</v>
      </c>
    </row>
    <row r="12149" spans="35:44">
      <c r="AI12149" s="7">
        <f>IF(ISNUMBER(SEARCH($C$1,AL12149)),MAX($AI$1:AI12148)+1,0)</f>
        <v>0</v>
      </c>
      <c r="AJ12149">
        <v>700011</v>
      </c>
      <c r="AK12149" t="s">
        <v>34508</v>
      </c>
      <c r="AL12149" t="s">
        <v>34509</v>
      </c>
      <c r="AM12149" t="s">
        <v>134</v>
      </c>
      <c r="AN12149" t="s">
        <v>129</v>
      </c>
      <c r="AO12149">
        <v>10</v>
      </c>
      <c r="AP12149" t="s">
        <v>34510</v>
      </c>
      <c r="AR12149" t="s">
        <v>34493</v>
      </c>
    </row>
    <row r="12150" spans="35:44">
      <c r="AI12150" s="7">
        <f>IF(ISNUMBER(SEARCH($C$1,AL12150)),MAX($AI$1:AI12149)+1,0)</f>
        <v>0</v>
      </c>
      <c r="AJ12150">
        <v>700012</v>
      </c>
      <c r="AK12150" t="s">
        <v>34511</v>
      </c>
      <c r="AL12150" t="s">
        <v>34512</v>
      </c>
      <c r="AM12150" t="s">
        <v>134</v>
      </c>
      <c r="AN12150" t="s">
        <v>129</v>
      </c>
      <c r="AO12150">
        <v>10</v>
      </c>
      <c r="AP12150" t="s">
        <v>160</v>
      </c>
      <c r="AR12150" t="s">
        <v>34493</v>
      </c>
    </row>
    <row r="12151" spans="35:44">
      <c r="AI12151" s="7">
        <f>IF(ISNUMBER(SEARCH($C$1,AL12151)),MAX($AI$1:AI12150)+1,0)</f>
        <v>0</v>
      </c>
      <c r="AJ12151">
        <v>700013</v>
      </c>
      <c r="AK12151" t="s">
        <v>34513</v>
      </c>
      <c r="AL12151" t="s">
        <v>34514</v>
      </c>
      <c r="AM12151" t="s">
        <v>134</v>
      </c>
      <c r="AN12151" t="s">
        <v>129</v>
      </c>
      <c r="AO12151">
        <v>100</v>
      </c>
      <c r="AP12151" t="s">
        <v>160</v>
      </c>
      <c r="AR12151" t="s">
        <v>34493</v>
      </c>
    </row>
    <row r="12152" spans="35:44">
      <c r="AI12152" s="7">
        <f>IF(ISNUMBER(SEARCH($C$1,AL12152)),MAX($AI$1:AI12151)+1,0)</f>
        <v>0</v>
      </c>
      <c r="AJ12152">
        <v>700015</v>
      </c>
      <c r="AK12152" t="s">
        <v>34515</v>
      </c>
      <c r="AL12152" t="s">
        <v>34516</v>
      </c>
      <c r="AM12152" t="s">
        <v>138</v>
      </c>
      <c r="AN12152" t="s">
        <v>129</v>
      </c>
      <c r="AO12152">
        <v>10</v>
      </c>
      <c r="AP12152" t="s">
        <v>160</v>
      </c>
      <c r="AR12152" t="s">
        <v>34493</v>
      </c>
    </row>
    <row r="12153" spans="35:44">
      <c r="AI12153" s="7">
        <f>IF(ISNUMBER(SEARCH($C$1,AL12153)),MAX($AI$1:AI12152)+1,0)</f>
        <v>0</v>
      </c>
      <c r="AJ12153">
        <v>700016</v>
      </c>
      <c r="AK12153" t="s">
        <v>34517</v>
      </c>
      <c r="AL12153" t="s">
        <v>34516</v>
      </c>
      <c r="AM12153" t="s">
        <v>138</v>
      </c>
      <c r="AN12153" t="s">
        <v>129</v>
      </c>
      <c r="AO12153">
        <v>10</v>
      </c>
      <c r="AP12153" t="s">
        <v>160</v>
      </c>
      <c r="AR12153" t="s">
        <v>34493</v>
      </c>
    </row>
    <row r="12154" spans="35:44">
      <c r="AI12154" s="7">
        <f>IF(ISNUMBER(SEARCH($C$1,AL12154)),MAX($AI$1:AI12153)+1,0)</f>
        <v>0</v>
      </c>
      <c r="AJ12154">
        <v>700017</v>
      </c>
      <c r="AK12154" t="s">
        <v>34518</v>
      </c>
      <c r="AL12154" t="s">
        <v>34519</v>
      </c>
      <c r="AM12154" t="s">
        <v>134</v>
      </c>
      <c r="AN12154" t="s">
        <v>129</v>
      </c>
      <c r="AO12154">
        <v>100</v>
      </c>
      <c r="AP12154" t="s">
        <v>160</v>
      </c>
      <c r="AR12154" t="s">
        <v>34493</v>
      </c>
    </row>
    <row r="12155" spans="35:44">
      <c r="AI12155" s="7">
        <f>IF(ISNUMBER(SEARCH($C$1,AL12155)),MAX($AI$1:AI12154)+1,0)</f>
        <v>0</v>
      </c>
      <c r="AJ12155">
        <v>700018</v>
      </c>
      <c r="AK12155" t="s">
        <v>34520</v>
      </c>
      <c r="AL12155" t="s">
        <v>34497</v>
      </c>
      <c r="AM12155" t="s">
        <v>122</v>
      </c>
      <c r="AN12155" t="s">
        <v>17649</v>
      </c>
      <c r="AO12155">
        <v>100</v>
      </c>
      <c r="AP12155" t="s">
        <v>160</v>
      </c>
      <c r="AR12155" t="s">
        <v>34493</v>
      </c>
    </row>
    <row r="12156" spans="35:44">
      <c r="AI12156" s="7">
        <f>IF(ISNUMBER(SEARCH($C$1,AL12156)),MAX($AI$1:AI12155)+1,0)</f>
        <v>0</v>
      </c>
      <c r="AJ12156">
        <v>700019</v>
      </c>
      <c r="AK12156" t="s">
        <v>34521</v>
      </c>
      <c r="AL12156" t="s">
        <v>34522</v>
      </c>
      <c r="AM12156" t="s">
        <v>134</v>
      </c>
      <c r="AN12156" t="s">
        <v>129</v>
      </c>
      <c r="AO12156">
        <v>100</v>
      </c>
      <c r="AP12156" t="s">
        <v>160</v>
      </c>
      <c r="AR12156" t="s">
        <v>34493</v>
      </c>
    </row>
    <row r="12157" spans="35:44">
      <c r="AI12157" s="7">
        <f>IF(ISNUMBER(SEARCH($C$1,AL12157)),MAX($AI$1:AI12156)+1,0)</f>
        <v>0</v>
      </c>
      <c r="AJ12157">
        <v>700020</v>
      </c>
      <c r="AK12157" t="s">
        <v>34523</v>
      </c>
      <c r="AL12157" t="s">
        <v>34524</v>
      </c>
      <c r="AM12157" t="s">
        <v>134</v>
      </c>
      <c r="AN12157" t="s">
        <v>129</v>
      </c>
      <c r="AO12157">
        <v>100</v>
      </c>
      <c r="AP12157" t="s">
        <v>160</v>
      </c>
      <c r="AR12157" t="s">
        <v>34493</v>
      </c>
    </row>
    <row r="12158" spans="35:44">
      <c r="AI12158" s="7">
        <f>IF(ISNUMBER(SEARCH($C$1,AL12158)),MAX($AI$1:AI12157)+1,0)</f>
        <v>0</v>
      </c>
      <c r="AJ12158">
        <v>700021</v>
      </c>
      <c r="AK12158" t="s">
        <v>34525</v>
      </c>
      <c r="AL12158" t="s">
        <v>34526</v>
      </c>
      <c r="AM12158" t="s">
        <v>134</v>
      </c>
      <c r="AN12158" t="s">
        <v>129</v>
      </c>
      <c r="AO12158">
        <v>10</v>
      </c>
      <c r="AP12158" t="s">
        <v>34527</v>
      </c>
      <c r="AR12158" t="s">
        <v>34493</v>
      </c>
    </row>
    <row r="12159" spans="35:44">
      <c r="AI12159" s="7">
        <f>IF(ISNUMBER(SEARCH($C$1,AL12159)),MAX($AI$1:AI12158)+1,0)</f>
        <v>0</v>
      </c>
      <c r="AJ12159">
        <v>700022</v>
      </c>
      <c r="AK12159" t="s">
        <v>34528</v>
      </c>
      <c r="AL12159" t="s">
        <v>34529</v>
      </c>
      <c r="AM12159" t="s">
        <v>134</v>
      </c>
      <c r="AN12159" t="s">
        <v>129</v>
      </c>
      <c r="AO12159">
        <v>10</v>
      </c>
      <c r="AP12159" t="s">
        <v>160</v>
      </c>
      <c r="AR12159" t="s">
        <v>34493</v>
      </c>
    </row>
    <row r="12160" spans="35:44">
      <c r="AI12160" s="7">
        <f>IF(ISNUMBER(SEARCH($C$1,AL12160)),MAX($AI$1:AI12159)+1,0)</f>
        <v>0</v>
      </c>
      <c r="AJ12160">
        <v>700023</v>
      </c>
      <c r="AK12160" t="s">
        <v>34530</v>
      </c>
      <c r="AL12160" t="s">
        <v>34531</v>
      </c>
      <c r="AM12160" t="s">
        <v>134</v>
      </c>
      <c r="AN12160" t="s">
        <v>129</v>
      </c>
      <c r="AO12160">
        <v>100</v>
      </c>
      <c r="AP12160" t="s">
        <v>160</v>
      </c>
      <c r="AR12160" t="s">
        <v>34493</v>
      </c>
    </row>
    <row r="12161" spans="35:44">
      <c r="AI12161" s="7">
        <f>IF(ISNUMBER(SEARCH($C$1,AL12161)),MAX($AI$1:AI12160)+1,0)</f>
        <v>0</v>
      </c>
      <c r="AJ12161">
        <v>700024</v>
      </c>
      <c r="AK12161" t="s">
        <v>34532</v>
      </c>
      <c r="AL12161" t="s">
        <v>34533</v>
      </c>
      <c r="AM12161" t="s">
        <v>138</v>
      </c>
      <c r="AN12161" t="s">
        <v>129</v>
      </c>
      <c r="AO12161">
        <v>10</v>
      </c>
      <c r="AP12161" t="s">
        <v>160</v>
      </c>
      <c r="AR12161" t="s">
        <v>34493</v>
      </c>
    </row>
    <row r="12162" spans="35:44">
      <c r="AI12162" s="7">
        <f>IF(ISNUMBER(SEARCH($C$1,AL12162)),MAX($AI$1:AI12161)+1,0)</f>
        <v>0</v>
      </c>
      <c r="AJ12162">
        <v>700025</v>
      </c>
      <c r="AK12162" t="s">
        <v>34534</v>
      </c>
      <c r="AL12162" t="s">
        <v>34535</v>
      </c>
      <c r="AM12162" t="s">
        <v>134</v>
      </c>
      <c r="AN12162" t="s">
        <v>129</v>
      </c>
      <c r="AO12162">
        <v>10</v>
      </c>
      <c r="AP12162" t="s">
        <v>34536</v>
      </c>
      <c r="AR12162" t="s">
        <v>34493</v>
      </c>
    </row>
    <row r="12163" spans="35:44">
      <c r="AI12163" s="7">
        <f>IF(ISNUMBER(SEARCH($C$1,AL12163)),MAX($AI$1:AI12162)+1,0)</f>
        <v>22</v>
      </c>
      <c r="AJ12163">
        <v>700027</v>
      </c>
      <c r="AK12163" t="s">
        <v>34537</v>
      </c>
      <c r="AL12163" t="s">
        <v>34538</v>
      </c>
      <c r="AM12163" t="s">
        <v>134</v>
      </c>
      <c r="AN12163" t="s">
        <v>129</v>
      </c>
      <c r="AO12163">
        <v>100</v>
      </c>
      <c r="AP12163" t="s">
        <v>160</v>
      </c>
      <c r="AR12163" t="s">
        <v>34493</v>
      </c>
    </row>
    <row r="12164" spans="35:44">
      <c r="AI12164" s="7">
        <f>IF(ISNUMBER(SEARCH($C$1,AL12164)),MAX($AI$1:AI12163)+1,0)</f>
        <v>0</v>
      </c>
      <c r="AJ12164">
        <v>700028</v>
      </c>
      <c r="AK12164" t="s">
        <v>34539</v>
      </c>
      <c r="AL12164" t="s">
        <v>34540</v>
      </c>
      <c r="AM12164" t="s">
        <v>122</v>
      </c>
      <c r="AN12164" t="s">
        <v>17649</v>
      </c>
      <c r="AO12164">
        <v>100</v>
      </c>
      <c r="AP12164" t="s">
        <v>160</v>
      </c>
      <c r="AR12164" t="s">
        <v>34493</v>
      </c>
    </row>
    <row r="12165" spans="35:44">
      <c r="AI12165" s="7">
        <f>IF(ISNUMBER(SEARCH($C$1,AL12165)),MAX($AI$1:AI12164)+1,0)</f>
        <v>0</v>
      </c>
      <c r="AJ12165">
        <v>700029</v>
      </c>
      <c r="AK12165" t="s">
        <v>34541</v>
      </c>
      <c r="AL12165" t="s">
        <v>34542</v>
      </c>
      <c r="AM12165" t="s">
        <v>134</v>
      </c>
      <c r="AN12165" t="s">
        <v>129</v>
      </c>
      <c r="AO12165">
        <v>10</v>
      </c>
      <c r="AP12165" t="s">
        <v>34543</v>
      </c>
      <c r="AR12165" t="s">
        <v>34493</v>
      </c>
    </row>
    <row r="12166" spans="35:44">
      <c r="AI12166" s="7">
        <f>IF(ISNUMBER(SEARCH($C$1,AL12166)),MAX($AI$1:AI12165)+1,0)</f>
        <v>0</v>
      </c>
      <c r="AJ12166">
        <v>700030</v>
      </c>
      <c r="AK12166" t="s">
        <v>34544</v>
      </c>
      <c r="AL12166" t="s">
        <v>34545</v>
      </c>
      <c r="AM12166" t="s">
        <v>134</v>
      </c>
      <c r="AN12166" t="s">
        <v>129</v>
      </c>
      <c r="AO12166">
        <v>10</v>
      </c>
      <c r="AP12166" t="s">
        <v>160</v>
      </c>
      <c r="AR12166" t="s">
        <v>34493</v>
      </c>
    </row>
    <row r="12167" spans="35:44">
      <c r="AI12167" s="7">
        <f>IF(ISNUMBER(SEARCH($C$1,AL12167)),MAX($AI$1:AI12166)+1,0)</f>
        <v>0</v>
      </c>
      <c r="AJ12167">
        <v>700031</v>
      </c>
      <c r="AK12167" t="s">
        <v>34546</v>
      </c>
      <c r="AL12167" t="s">
        <v>34547</v>
      </c>
      <c r="AM12167" t="s">
        <v>134</v>
      </c>
      <c r="AN12167" t="s">
        <v>129</v>
      </c>
      <c r="AO12167">
        <v>10</v>
      </c>
      <c r="AP12167" t="s">
        <v>160</v>
      </c>
      <c r="AR12167" t="s">
        <v>34493</v>
      </c>
    </row>
    <row r="12168" spans="35:44">
      <c r="AI12168" s="7">
        <f>IF(ISNUMBER(SEARCH($C$1,AL12168)),MAX($AI$1:AI12167)+1,0)</f>
        <v>0</v>
      </c>
      <c r="AJ12168">
        <v>700032</v>
      </c>
      <c r="AK12168" t="s">
        <v>34548</v>
      </c>
      <c r="AL12168" t="s">
        <v>34549</v>
      </c>
      <c r="AM12168" t="s">
        <v>134</v>
      </c>
      <c r="AN12168" t="s">
        <v>129</v>
      </c>
      <c r="AO12168">
        <v>10</v>
      </c>
      <c r="AP12168" t="s">
        <v>160</v>
      </c>
      <c r="AR12168" t="s">
        <v>34493</v>
      </c>
    </row>
    <row r="12169" spans="35:44">
      <c r="AI12169" s="7">
        <f>IF(ISNUMBER(SEARCH($C$1,AL12169)),MAX($AI$1:AI12168)+1,0)</f>
        <v>0</v>
      </c>
      <c r="AJ12169">
        <v>700033</v>
      </c>
      <c r="AK12169" t="s">
        <v>34550</v>
      </c>
      <c r="AL12169" t="s">
        <v>34551</v>
      </c>
      <c r="AM12169" t="s">
        <v>134</v>
      </c>
      <c r="AN12169" t="s">
        <v>129</v>
      </c>
      <c r="AO12169">
        <v>10</v>
      </c>
      <c r="AP12169" t="s">
        <v>34552</v>
      </c>
      <c r="AR12169" t="s">
        <v>34493</v>
      </c>
    </row>
    <row r="12170" spans="35:44">
      <c r="AI12170" s="7">
        <f>IF(ISNUMBER(SEARCH($C$1,AL12170)),MAX($AI$1:AI12169)+1,0)</f>
        <v>0</v>
      </c>
      <c r="AJ12170">
        <v>700034</v>
      </c>
      <c r="AK12170" t="s">
        <v>34553</v>
      </c>
      <c r="AL12170" t="s">
        <v>34554</v>
      </c>
      <c r="AM12170" t="s">
        <v>134</v>
      </c>
      <c r="AN12170" t="s">
        <v>129</v>
      </c>
      <c r="AO12170">
        <v>10</v>
      </c>
      <c r="AP12170" t="s">
        <v>34555</v>
      </c>
      <c r="AR12170" t="s">
        <v>34493</v>
      </c>
    </row>
    <row r="12171" spans="35:44">
      <c r="AI12171" s="7">
        <f>IF(ISNUMBER(SEARCH($C$1,AL12171)),MAX($AI$1:AI12170)+1,0)</f>
        <v>0</v>
      </c>
      <c r="AJ12171">
        <v>700035</v>
      </c>
      <c r="AK12171" t="s">
        <v>34556</v>
      </c>
      <c r="AL12171" t="s">
        <v>34557</v>
      </c>
      <c r="AM12171" t="s">
        <v>134</v>
      </c>
      <c r="AN12171" t="s">
        <v>129</v>
      </c>
      <c r="AO12171">
        <v>10</v>
      </c>
      <c r="AP12171" t="s">
        <v>160</v>
      </c>
      <c r="AR12171" t="s">
        <v>34493</v>
      </c>
    </row>
    <row r="12172" spans="35:44">
      <c r="AI12172" s="7">
        <f>IF(ISNUMBER(SEARCH($C$1,AL12172)),MAX($AI$1:AI12171)+1,0)</f>
        <v>0</v>
      </c>
      <c r="AJ12172">
        <v>700036</v>
      </c>
      <c r="AK12172" t="s">
        <v>34558</v>
      </c>
      <c r="AL12172" t="s">
        <v>34559</v>
      </c>
      <c r="AM12172" t="s">
        <v>134</v>
      </c>
      <c r="AN12172" t="s">
        <v>129</v>
      </c>
      <c r="AO12172">
        <v>10</v>
      </c>
      <c r="AP12172" t="s">
        <v>160</v>
      </c>
      <c r="AR12172" t="s">
        <v>34493</v>
      </c>
    </row>
    <row r="12173" spans="35:44">
      <c r="AI12173" s="7">
        <f>IF(ISNUMBER(SEARCH($C$1,AL12173)),MAX($AI$1:AI12172)+1,0)</f>
        <v>0</v>
      </c>
      <c r="AJ12173">
        <v>700037</v>
      </c>
      <c r="AK12173" t="s">
        <v>34560</v>
      </c>
      <c r="AL12173" t="s">
        <v>34561</v>
      </c>
      <c r="AM12173" t="s">
        <v>134</v>
      </c>
      <c r="AN12173" t="s">
        <v>129</v>
      </c>
      <c r="AO12173">
        <v>10</v>
      </c>
      <c r="AP12173" t="s">
        <v>160</v>
      </c>
      <c r="AR12173" t="s">
        <v>34493</v>
      </c>
    </row>
    <row r="12174" spans="35:44">
      <c r="AI12174" s="7">
        <f>IF(ISNUMBER(SEARCH($C$1,AL12174)),MAX($AI$1:AI12173)+1,0)</f>
        <v>0</v>
      </c>
      <c r="AJ12174">
        <v>700038</v>
      </c>
      <c r="AK12174" t="s">
        <v>34562</v>
      </c>
      <c r="AL12174" t="s">
        <v>34563</v>
      </c>
      <c r="AM12174" t="s">
        <v>134</v>
      </c>
      <c r="AN12174" t="s">
        <v>129</v>
      </c>
      <c r="AO12174">
        <v>10</v>
      </c>
      <c r="AP12174" t="s">
        <v>160</v>
      </c>
      <c r="AR12174" t="s">
        <v>34493</v>
      </c>
    </row>
    <row r="12175" spans="35:44">
      <c r="AI12175" s="7">
        <f>IF(ISNUMBER(SEARCH($C$1,AL12175)),MAX($AI$1:AI12174)+1,0)</f>
        <v>0</v>
      </c>
      <c r="AJ12175">
        <v>700039</v>
      </c>
      <c r="AK12175" t="s">
        <v>34564</v>
      </c>
      <c r="AL12175" t="s">
        <v>34565</v>
      </c>
      <c r="AM12175" t="s">
        <v>138</v>
      </c>
      <c r="AN12175" t="s">
        <v>129</v>
      </c>
      <c r="AO12175">
        <v>10</v>
      </c>
      <c r="AP12175" t="s">
        <v>160</v>
      </c>
      <c r="AR12175" t="s">
        <v>34493</v>
      </c>
    </row>
    <row r="12176" spans="35:44">
      <c r="AI12176" s="7">
        <f>IF(ISNUMBER(SEARCH($C$1,AL12176)),MAX($AI$1:AI12175)+1,0)</f>
        <v>0</v>
      </c>
      <c r="AJ12176">
        <v>700040</v>
      </c>
      <c r="AK12176" t="s">
        <v>34566</v>
      </c>
      <c r="AL12176" t="s">
        <v>34567</v>
      </c>
      <c r="AM12176" t="s">
        <v>134</v>
      </c>
      <c r="AN12176" t="s">
        <v>129</v>
      </c>
      <c r="AO12176">
        <v>100</v>
      </c>
      <c r="AP12176" t="s">
        <v>160</v>
      </c>
      <c r="AR12176" t="s">
        <v>34493</v>
      </c>
    </row>
    <row r="12177" spans="35:44">
      <c r="AI12177" s="7">
        <f>IF(ISNUMBER(SEARCH($C$1,AL12177)),MAX($AI$1:AI12176)+1,0)</f>
        <v>0</v>
      </c>
      <c r="AJ12177">
        <v>700041</v>
      </c>
      <c r="AK12177" t="s">
        <v>34568</v>
      </c>
      <c r="AL12177" t="s">
        <v>34569</v>
      </c>
      <c r="AM12177" t="s">
        <v>134</v>
      </c>
      <c r="AN12177" t="s">
        <v>129</v>
      </c>
      <c r="AO12177">
        <v>10</v>
      </c>
      <c r="AP12177" t="s">
        <v>160</v>
      </c>
      <c r="AR12177" t="s">
        <v>34493</v>
      </c>
    </row>
    <row r="12178" spans="35:44">
      <c r="AI12178" s="7">
        <f>IF(ISNUMBER(SEARCH($C$1,AL12178)),MAX($AI$1:AI12177)+1,0)</f>
        <v>0</v>
      </c>
      <c r="AJ12178">
        <v>700042</v>
      </c>
      <c r="AK12178" t="s">
        <v>34570</v>
      </c>
      <c r="AL12178" t="s">
        <v>34571</v>
      </c>
      <c r="AM12178" t="s">
        <v>134</v>
      </c>
      <c r="AN12178" t="s">
        <v>129</v>
      </c>
      <c r="AO12178">
        <v>100</v>
      </c>
      <c r="AR12178" t="s">
        <v>34493</v>
      </c>
    </row>
    <row r="12179" spans="35:44">
      <c r="AI12179" s="7">
        <f>IF(ISNUMBER(SEARCH($C$1,AL12179)),MAX($AI$1:AI12178)+1,0)</f>
        <v>0</v>
      </c>
      <c r="AJ12179">
        <v>700043</v>
      </c>
      <c r="AK12179" t="s">
        <v>34572</v>
      </c>
      <c r="AL12179" t="s">
        <v>34573</v>
      </c>
      <c r="AM12179" t="s">
        <v>138</v>
      </c>
      <c r="AN12179" t="s">
        <v>17649</v>
      </c>
      <c r="AO12179">
        <v>10</v>
      </c>
      <c r="AP12179" t="s">
        <v>160</v>
      </c>
      <c r="AR12179" t="s">
        <v>34493</v>
      </c>
    </row>
    <row r="12180" spans="35:44">
      <c r="AI12180" s="7">
        <f>IF(ISNUMBER(SEARCH($C$1,AL12180)),MAX($AI$1:AI12179)+1,0)</f>
        <v>0</v>
      </c>
      <c r="AJ12180">
        <v>700044</v>
      </c>
      <c r="AK12180" t="s">
        <v>34574</v>
      </c>
      <c r="AL12180" t="s">
        <v>34573</v>
      </c>
      <c r="AM12180" t="s">
        <v>138</v>
      </c>
      <c r="AN12180" t="s">
        <v>17649</v>
      </c>
      <c r="AO12180">
        <v>10</v>
      </c>
      <c r="AP12180" t="s">
        <v>160</v>
      </c>
      <c r="AR12180" t="s">
        <v>34493</v>
      </c>
    </row>
    <row r="12181" spans="35:44">
      <c r="AI12181" s="7">
        <f>IF(ISNUMBER(SEARCH($C$1,AL12181)),MAX($AI$1:AI12180)+1,0)</f>
        <v>0</v>
      </c>
      <c r="AJ12181">
        <v>700045</v>
      </c>
      <c r="AK12181" t="s">
        <v>34575</v>
      </c>
      <c r="AL12181" t="s">
        <v>34576</v>
      </c>
      <c r="AM12181" t="s">
        <v>134</v>
      </c>
      <c r="AN12181" t="s">
        <v>129</v>
      </c>
      <c r="AO12181">
        <v>100</v>
      </c>
      <c r="AP12181" t="s">
        <v>160</v>
      </c>
      <c r="AR12181" t="s">
        <v>34493</v>
      </c>
    </row>
    <row r="12182" spans="35:44">
      <c r="AI12182" s="7">
        <f>IF(ISNUMBER(SEARCH($C$1,AL12182)),MAX($AI$1:AI12181)+1,0)</f>
        <v>0</v>
      </c>
      <c r="AJ12182">
        <v>700046</v>
      </c>
      <c r="AK12182" t="s">
        <v>34577</v>
      </c>
      <c r="AL12182" t="s">
        <v>34578</v>
      </c>
      <c r="AM12182" t="s">
        <v>134</v>
      </c>
      <c r="AN12182" t="s">
        <v>129</v>
      </c>
      <c r="AO12182">
        <v>100</v>
      </c>
      <c r="AP12182" t="s">
        <v>160</v>
      </c>
      <c r="AR12182" t="s">
        <v>34493</v>
      </c>
    </row>
    <row r="12183" spans="35:44">
      <c r="AI12183" s="7">
        <f>IF(ISNUMBER(SEARCH($C$1,AL12183)),MAX($AI$1:AI12182)+1,0)</f>
        <v>0</v>
      </c>
      <c r="AJ12183">
        <v>700047</v>
      </c>
      <c r="AK12183" t="s">
        <v>34579</v>
      </c>
      <c r="AL12183" t="s">
        <v>34580</v>
      </c>
      <c r="AM12183" t="s">
        <v>134</v>
      </c>
      <c r="AN12183" t="s">
        <v>129</v>
      </c>
      <c r="AO12183">
        <v>100</v>
      </c>
      <c r="AP12183" t="s">
        <v>160</v>
      </c>
      <c r="AR12183" t="s">
        <v>34493</v>
      </c>
    </row>
    <row r="12184" spans="35:44">
      <c r="AI12184" s="7">
        <f>IF(ISNUMBER(SEARCH($C$1,AL12184)),MAX($AI$1:AI12183)+1,0)</f>
        <v>0</v>
      </c>
      <c r="AJ12184">
        <v>700048</v>
      </c>
      <c r="AK12184" t="s">
        <v>34581</v>
      </c>
      <c r="AL12184" t="s">
        <v>34582</v>
      </c>
      <c r="AM12184" t="s">
        <v>138</v>
      </c>
      <c r="AN12184" t="s">
        <v>129</v>
      </c>
      <c r="AO12184">
        <v>100</v>
      </c>
      <c r="AP12184" t="s">
        <v>160</v>
      </c>
      <c r="AR12184" t="s">
        <v>34493</v>
      </c>
    </row>
    <row r="12185" spans="35:44">
      <c r="AI12185" s="7">
        <f>IF(ISNUMBER(SEARCH($C$1,AL12185)),MAX($AI$1:AI12184)+1,0)</f>
        <v>0</v>
      </c>
      <c r="AJ12185">
        <v>700049</v>
      </c>
      <c r="AK12185" t="s">
        <v>34583</v>
      </c>
      <c r="AL12185" t="s">
        <v>34584</v>
      </c>
      <c r="AM12185" t="s">
        <v>138</v>
      </c>
      <c r="AN12185" t="s">
        <v>129</v>
      </c>
      <c r="AO12185">
        <v>30</v>
      </c>
      <c r="AR12185" t="s">
        <v>34493</v>
      </c>
    </row>
    <row r="12186" spans="35:44">
      <c r="AI12186" s="7">
        <f>IF(ISNUMBER(SEARCH($C$1,AL12186)),MAX($AI$1:AI12185)+1,0)</f>
        <v>0</v>
      </c>
      <c r="AJ12186">
        <v>700050</v>
      </c>
      <c r="AK12186" t="s">
        <v>34585</v>
      </c>
      <c r="AL12186" t="s">
        <v>34586</v>
      </c>
      <c r="AM12186" t="s">
        <v>134</v>
      </c>
      <c r="AN12186" t="s">
        <v>129</v>
      </c>
      <c r="AO12186">
        <v>80</v>
      </c>
      <c r="AP12186" t="s">
        <v>160</v>
      </c>
      <c r="AR12186" t="s">
        <v>34493</v>
      </c>
    </row>
    <row r="12187" spans="35:44">
      <c r="AI12187" s="7">
        <f>IF(ISNUMBER(SEARCH($C$1,AL12187)),MAX($AI$1:AI12186)+1,0)</f>
        <v>0</v>
      </c>
      <c r="AJ12187">
        <v>700051</v>
      </c>
      <c r="AK12187" t="s">
        <v>34587</v>
      </c>
      <c r="AL12187" t="s">
        <v>34588</v>
      </c>
      <c r="AM12187" t="s">
        <v>134</v>
      </c>
      <c r="AN12187" t="s">
        <v>129</v>
      </c>
      <c r="AO12187">
        <v>100</v>
      </c>
      <c r="AP12187" t="s">
        <v>160</v>
      </c>
      <c r="AR12187" t="s">
        <v>34493</v>
      </c>
    </row>
    <row r="12188" spans="35:44">
      <c r="AI12188" s="7">
        <f>IF(ISNUMBER(SEARCH($C$1,AL12188)),MAX($AI$1:AI12187)+1,0)</f>
        <v>0</v>
      </c>
      <c r="AJ12188">
        <v>700052</v>
      </c>
      <c r="AK12188" t="s">
        <v>34589</v>
      </c>
      <c r="AL12188" t="s">
        <v>34588</v>
      </c>
      <c r="AM12188" t="s">
        <v>134</v>
      </c>
      <c r="AN12188" t="s">
        <v>129</v>
      </c>
      <c r="AO12188">
        <v>100</v>
      </c>
      <c r="AP12188" t="s">
        <v>160</v>
      </c>
      <c r="AR12188" t="s">
        <v>34493</v>
      </c>
    </row>
    <row r="12189" spans="35:44">
      <c r="AI12189" s="7">
        <f>IF(ISNUMBER(SEARCH($C$1,AL12189)),MAX($AI$1:AI12188)+1,0)</f>
        <v>0</v>
      </c>
      <c r="AJ12189">
        <v>700053</v>
      </c>
      <c r="AK12189" t="s">
        <v>34590</v>
      </c>
      <c r="AL12189" t="s">
        <v>34591</v>
      </c>
      <c r="AM12189" t="s">
        <v>134</v>
      </c>
      <c r="AN12189" t="s">
        <v>129</v>
      </c>
      <c r="AO12189">
        <v>100</v>
      </c>
      <c r="AP12189" t="s">
        <v>160</v>
      </c>
      <c r="AR12189" t="s">
        <v>34493</v>
      </c>
    </row>
    <row r="12190" spans="35:44">
      <c r="AI12190" s="7">
        <f>IF(ISNUMBER(SEARCH($C$1,AL12190)),MAX($AI$1:AI12189)+1,0)</f>
        <v>0</v>
      </c>
      <c r="AJ12190">
        <v>700054</v>
      </c>
      <c r="AK12190" t="s">
        <v>34592</v>
      </c>
      <c r="AL12190" t="s">
        <v>34593</v>
      </c>
      <c r="AM12190" t="s">
        <v>134</v>
      </c>
      <c r="AN12190" t="s">
        <v>129</v>
      </c>
      <c r="AO12190">
        <v>100</v>
      </c>
      <c r="AR12190" t="s">
        <v>34493</v>
      </c>
    </row>
    <row r="12191" spans="35:44">
      <c r="AI12191" s="7">
        <f>IF(ISNUMBER(SEARCH($C$1,AL12191)),MAX($AI$1:AI12190)+1,0)</f>
        <v>23</v>
      </c>
      <c r="AJ12191">
        <v>700055</v>
      </c>
      <c r="AK12191" t="s">
        <v>34594</v>
      </c>
      <c r="AL12191" t="s">
        <v>34595</v>
      </c>
      <c r="AM12191" t="s">
        <v>134</v>
      </c>
      <c r="AN12191" t="s">
        <v>129</v>
      </c>
      <c r="AO12191">
        <v>100</v>
      </c>
      <c r="AP12191" t="s">
        <v>160</v>
      </c>
      <c r="AR12191" t="s">
        <v>34493</v>
      </c>
    </row>
    <row r="12192" spans="35:44">
      <c r="AI12192" s="7">
        <f>IF(ISNUMBER(SEARCH($C$1,AL12192)),MAX($AI$1:AI12191)+1,0)</f>
        <v>0</v>
      </c>
      <c r="AJ12192">
        <v>700057</v>
      </c>
      <c r="AK12192" t="s">
        <v>34596</v>
      </c>
      <c r="AL12192" t="s">
        <v>34597</v>
      </c>
      <c r="AM12192" t="s">
        <v>134</v>
      </c>
      <c r="AN12192" t="s">
        <v>129</v>
      </c>
      <c r="AO12192">
        <v>10</v>
      </c>
      <c r="AP12192" t="s">
        <v>160</v>
      </c>
      <c r="AR12192" t="s">
        <v>34493</v>
      </c>
    </row>
    <row r="12193" spans="35:44">
      <c r="AI12193" s="7">
        <f>IF(ISNUMBER(SEARCH($C$1,AL12193)),MAX($AI$1:AI12192)+1,0)</f>
        <v>0</v>
      </c>
      <c r="AJ12193">
        <v>700058</v>
      </c>
      <c r="AK12193" t="s">
        <v>34598</v>
      </c>
      <c r="AL12193" t="s">
        <v>34599</v>
      </c>
      <c r="AM12193" t="s">
        <v>134</v>
      </c>
      <c r="AN12193" t="s">
        <v>129</v>
      </c>
      <c r="AO12193">
        <v>100</v>
      </c>
      <c r="AP12193" t="s">
        <v>160</v>
      </c>
      <c r="AR12193" t="s">
        <v>34493</v>
      </c>
    </row>
    <row r="12194" spans="35:44">
      <c r="AI12194" s="7">
        <f>IF(ISNUMBER(SEARCH($C$1,AL12194)),MAX($AI$1:AI12193)+1,0)</f>
        <v>0</v>
      </c>
      <c r="AJ12194">
        <v>700059</v>
      </c>
      <c r="AK12194" t="s">
        <v>34600</v>
      </c>
      <c r="AL12194" t="s">
        <v>34601</v>
      </c>
      <c r="AM12194" t="s">
        <v>134</v>
      </c>
      <c r="AN12194" t="s">
        <v>129</v>
      </c>
      <c r="AO12194">
        <v>100</v>
      </c>
      <c r="AP12194" t="s">
        <v>160</v>
      </c>
      <c r="AR12194" t="s">
        <v>34493</v>
      </c>
    </row>
    <row r="12195" spans="35:44">
      <c r="AI12195" s="7">
        <f>IF(ISNUMBER(SEARCH($C$1,AL12195)),MAX($AI$1:AI12194)+1,0)</f>
        <v>0</v>
      </c>
      <c r="AJ12195">
        <v>700060</v>
      </c>
      <c r="AK12195" t="s">
        <v>34602</v>
      </c>
      <c r="AL12195" t="s">
        <v>34603</v>
      </c>
      <c r="AM12195" t="s">
        <v>134</v>
      </c>
      <c r="AN12195" t="s">
        <v>129</v>
      </c>
      <c r="AO12195">
        <v>4</v>
      </c>
      <c r="AP12195" t="s">
        <v>34604</v>
      </c>
      <c r="AR12195" t="s">
        <v>34493</v>
      </c>
    </row>
    <row r="12196" spans="35:44">
      <c r="AI12196" s="7">
        <f>IF(ISNUMBER(SEARCH($C$1,AL12196)),MAX($AI$1:AI12195)+1,0)</f>
        <v>0</v>
      </c>
      <c r="AJ12196">
        <v>700061</v>
      </c>
      <c r="AK12196" t="s">
        <v>34605</v>
      </c>
      <c r="AL12196" t="s">
        <v>34507</v>
      </c>
      <c r="AM12196" t="s">
        <v>122</v>
      </c>
      <c r="AN12196" t="s">
        <v>17649</v>
      </c>
      <c r="AO12196">
        <v>100</v>
      </c>
      <c r="AP12196" t="s">
        <v>160</v>
      </c>
      <c r="AR12196" t="s">
        <v>34493</v>
      </c>
    </row>
    <row r="12197" spans="35:44">
      <c r="AI12197" s="7">
        <f>IF(ISNUMBER(SEARCH($C$1,AL12197)),MAX($AI$1:AI12196)+1,0)</f>
        <v>0</v>
      </c>
      <c r="AJ12197">
        <v>700062</v>
      </c>
      <c r="AK12197" t="s">
        <v>34606</v>
      </c>
      <c r="AL12197" t="s">
        <v>34507</v>
      </c>
      <c r="AM12197" t="s">
        <v>122</v>
      </c>
      <c r="AN12197" t="s">
        <v>17649</v>
      </c>
      <c r="AO12197">
        <v>100</v>
      </c>
      <c r="AP12197" t="s">
        <v>160</v>
      </c>
      <c r="AR12197" t="s">
        <v>34493</v>
      </c>
    </row>
    <row r="12198" spans="35:44">
      <c r="AI12198" s="7">
        <f>IF(ISNUMBER(SEARCH($C$1,AL12198)),MAX($AI$1:AI12197)+1,0)</f>
        <v>0</v>
      </c>
      <c r="AJ12198">
        <v>700063</v>
      </c>
      <c r="AK12198" t="s">
        <v>34607</v>
      </c>
      <c r="AL12198" t="s">
        <v>34507</v>
      </c>
      <c r="AM12198" t="s">
        <v>122</v>
      </c>
      <c r="AN12198" t="s">
        <v>17649</v>
      </c>
      <c r="AO12198">
        <v>100</v>
      </c>
      <c r="AP12198" t="s">
        <v>160</v>
      </c>
      <c r="AR12198" t="s">
        <v>34493</v>
      </c>
    </row>
    <row r="12199" spans="35:44">
      <c r="AI12199" s="7">
        <f>IF(ISNUMBER(SEARCH($C$1,AL12199)),MAX($AI$1:AI12198)+1,0)</f>
        <v>0</v>
      </c>
      <c r="AJ12199">
        <v>700064</v>
      </c>
      <c r="AK12199" t="s">
        <v>34608</v>
      </c>
      <c r="AL12199" t="s">
        <v>34507</v>
      </c>
      <c r="AM12199" t="s">
        <v>122</v>
      </c>
      <c r="AN12199" t="s">
        <v>17649</v>
      </c>
      <c r="AO12199">
        <v>100</v>
      </c>
      <c r="AP12199" t="s">
        <v>160</v>
      </c>
      <c r="AR12199" t="s">
        <v>34493</v>
      </c>
    </row>
    <row r="12200" spans="35:44">
      <c r="AI12200" s="7">
        <f>IF(ISNUMBER(SEARCH($C$1,AL12200)),MAX($AI$1:AI12199)+1,0)</f>
        <v>0</v>
      </c>
      <c r="AJ12200">
        <v>700065</v>
      </c>
      <c r="AK12200" t="s">
        <v>34609</v>
      </c>
      <c r="AL12200" t="s">
        <v>34507</v>
      </c>
      <c r="AM12200" t="s">
        <v>122</v>
      </c>
      <c r="AN12200" t="s">
        <v>17649</v>
      </c>
      <c r="AO12200">
        <v>100</v>
      </c>
      <c r="AP12200" t="s">
        <v>160</v>
      </c>
      <c r="AR12200" t="s">
        <v>34493</v>
      </c>
    </row>
    <row r="12201" spans="35:44">
      <c r="AI12201" s="7">
        <f>IF(ISNUMBER(SEARCH($C$1,AL12201)),MAX($AI$1:AI12200)+1,0)</f>
        <v>0</v>
      </c>
      <c r="AJ12201">
        <v>700066</v>
      </c>
      <c r="AK12201" t="s">
        <v>34610</v>
      </c>
      <c r="AL12201" t="s">
        <v>34611</v>
      </c>
      <c r="AM12201" t="s">
        <v>122</v>
      </c>
      <c r="AN12201" t="s">
        <v>17649</v>
      </c>
      <c r="AO12201">
        <v>10</v>
      </c>
      <c r="AP12201" t="s">
        <v>160</v>
      </c>
      <c r="AR12201" t="s">
        <v>34493</v>
      </c>
    </row>
    <row r="12202" spans="35:44">
      <c r="AI12202" s="7">
        <f>IF(ISNUMBER(SEARCH($C$1,AL12202)),MAX($AI$1:AI12201)+1,0)</f>
        <v>0</v>
      </c>
      <c r="AJ12202">
        <v>700067</v>
      </c>
      <c r="AK12202" t="s">
        <v>34612</v>
      </c>
      <c r="AL12202" t="s">
        <v>34613</v>
      </c>
      <c r="AM12202" t="s">
        <v>134</v>
      </c>
      <c r="AN12202" t="s">
        <v>129</v>
      </c>
      <c r="AO12202">
        <v>10</v>
      </c>
      <c r="AP12202" t="s">
        <v>160</v>
      </c>
      <c r="AR12202" t="s">
        <v>34493</v>
      </c>
    </row>
    <row r="12203" spans="35:44">
      <c r="AI12203" s="7">
        <f>IF(ISNUMBER(SEARCH($C$1,AL12203)),MAX($AI$1:AI12202)+1,0)</f>
        <v>0</v>
      </c>
      <c r="AJ12203">
        <v>700068</v>
      </c>
      <c r="AK12203" t="s">
        <v>34614</v>
      </c>
      <c r="AL12203" t="s">
        <v>34613</v>
      </c>
      <c r="AM12203" t="s">
        <v>134</v>
      </c>
      <c r="AN12203" t="s">
        <v>129</v>
      </c>
      <c r="AO12203">
        <v>10</v>
      </c>
      <c r="AP12203" t="s">
        <v>160</v>
      </c>
      <c r="AR12203" t="s">
        <v>34493</v>
      </c>
    </row>
    <row r="12204" spans="35:44">
      <c r="AI12204" s="7">
        <f>IF(ISNUMBER(SEARCH($C$1,AL12204)),MAX($AI$1:AI12203)+1,0)</f>
        <v>24</v>
      </c>
      <c r="AJ12204">
        <v>700069</v>
      </c>
      <c r="AK12204" t="s">
        <v>34615</v>
      </c>
      <c r="AL12204" t="s">
        <v>34616</v>
      </c>
      <c r="AM12204" t="s">
        <v>134</v>
      </c>
      <c r="AN12204" t="s">
        <v>129</v>
      </c>
      <c r="AO12204">
        <v>10</v>
      </c>
      <c r="AP12204" t="s">
        <v>34617</v>
      </c>
      <c r="AR12204" t="s">
        <v>34493</v>
      </c>
    </row>
    <row r="12205" spans="35:44">
      <c r="AI12205" s="7">
        <f>IF(ISNUMBER(SEARCH($C$1,AL12205)),MAX($AI$1:AI12204)+1,0)</f>
        <v>0</v>
      </c>
      <c r="AJ12205">
        <v>700070</v>
      </c>
      <c r="AK12205" t="s">
        <v>34618</v>
      </c>
      <c r="AL12205" t="s">
        <v>34619</v>
      </c>
      <c r="AM12205" t="s">
        <v>134</v>
      </c>
      <c r="AN12205" t="s">
        <v>129</v>
      </c>
      <c r="AO12205">
        <v>10</v>
      </c>
      <c r="AP12205" t="s">
        <v>34620</v>
      </c>
      <c r="AR12205" t="s">
        <v>34493</v>
      </c>
    </row>
    <row r="12206" spans="35:44">
      <c r="AI12206" s="7">
        <f>IF(ISNUMBER(SEARCH($C$1,AL12206)),MAX($AI$1:AI12205)+1,0)</f>
        <v>25</v>
      </c>
      <c r="AJ12206">
        <v>700071</v>
      </c>
      <c r="AK12206" t="s">
        <v>34621</v>
      </c>
      <c r="AL12206" t="s">
        <v>34622</v>
      </c>
      <c r="AM12206" t="s">
        <v>134</v>
      </c>
      <c r="AN12206" t="s">
        <v>129</v>
      </c>
      <c r="AO12206">
        <v>10</v>
      </c>
      <c r="AP12206" t="s">
        <v>34623</v>
      </c>
      <c r="AR12206" t="s">
        <v>34493</v>
      </c>
    </row>
    <row r="12207" spans="35:44">
      <c r="AI12207" s="7">
        <f>IF(ISNUMBER(SEARCH($C$1,AL12207)),MAX($AI$1:AI12206)+1,0)</f>
        <v>0</v>
      </c>
      <c r="AJ12207">
        <v>700072</v>
      </c>
      <c r="AK12207" t="s">
        <v>34624</v>
      </c>
      <c r="AL12207" t="s">
        <v>34625</v>
      </c>
      <c r="AM12207" t="s">
        <v>134</v>
      </c>
      <c r="AN12207" t="s">
        <v>129</v>
      </c>
      <c r="AO12207">
        <v>10</v>
      </c>
      <c r="AP12207" t="s">
        <v>34626</v>
      </c>
      <c r="AR12207" t="s">
        <v>34493</v>
      </c>
    </row>
    <row r="12208" spans="35:44">
      <c r="AI12208" s="7">
        <f>IF(ISNUMBER(SEARCH($C$1,AL12208)),MAX($AI$1:AI12207)+1,0)</f>
        <v>0</v>
      </c>
      <c r="AJ12208">
        <v>700073</v>
      </c>
      <c r="AK12208" t="s">
        <v>34627</v>
      </c>
      <c r="AL12208" t="s">
        <v>34628</v>
      </c>
      <c r="AM12208" t="s">
        <v>134</v>
      </c>
      <c r="AN12208" t="s">
        <v>129</v>
      </c>
      <c r="AO12208">
        <v>100</v>
      </c>
      <c r="AR12208" t="s">
        <v>34493</v>
      </c>
    </row>
    <row r="12209" spans="35:44">
      <c r="AI12209" s="7">
        <f>IF(ISNUMBER(SEARCH($C$1,AL12209)),MAX($AI$1:AI12208)+1,0)</f>
        <v>0</v>
      </c>
      <c r="AJ12209">
        <v>700074</v>
      </c>
      <c r="AK12209" t="s">
        <v>34629</v>
      </c>
      <c r="AL12209" t="s">
        <v>34630</v>
      </c>
      <c r="AM12209" t="s">
        <v>134</v>
      </c>
      <c r="AN12209" t="s">
        <v>129</v>
      </c>
      <c r="AO12209">
        <v>100</v>
      </c>
      <c r="AR12209" t="s">
        <v>34493</v>
      </c>
    </row>
    <row r="12210" spans="35:44">
      <c r="AI12210" s="7">
        <f>IF(ISNUMBER(SEARCH($C$1,AL12210)),MAX($AI$1:AI12209)+1,0)</f>
        <v>26</v>
      </c>
      <c r="AJ12210">
        <v>700075</v>
      </c>
      <c r="AK12210" t="s">
        <v>34631</v>
      </c>
      <c r="AL12210" t="s">
        <v>34632</v>
      </c>
      <c r="AM12210" t="s">
        <v>134</v>
      </c>
      <c r="AN12210" t="s">
        <v>129</v>
      </c>
      <c r="AO12210">
        <v>10</v>
      </c>
      <c r="AP12210" t="s">
        <v>34633</v>
      </c>
      <c r="AR12210" t="s">
        <v>34493</v>
      </c>
    </row>
    <row r="12211" spans="35:44">
      <c r="AI12211" s="7">
        <f>IF(ISNUMBER(SEARCH($C$1,AL12211)),MAX($AI$1:AI12210)+1,0)</f>
        <v>0</v>
      </c>
      <c r="AJ12211">
        <v>700076</v>
      </c>
      <c r="AK12211" t="s">
        <v>34634</v>
      </c>
      <c r="AL12211" t="s">
        <v>34635</v>
      </c>
      <c r="AM12211" t="s">
        <v>134</v>
      </c>
      <c r="AN12211" t="s">
        <v>129</v>
      </c>
      <c r="AO12211">
        <v>10</v>
      </c>
      <c r="AP12211" t="s">
        <v>34636</v>
      </c>
      <c r="AR12211" t="s">
        <v>34493</v>
      </c>
    </row>
    <row r="12212" spans="35:44">
      <c r="AI12212" s="7">
        <f>IF(ISNUMBER(SEARCH($C$1,AL12212)),MAX($AI$1:AI12211)+1,0)</f>
        <v>0</v>
      </c>
      <c r="AJ12212">
        <v>700077</v>
      </c>
      <c r="AK12212" t="s">
        <v>34637</v>
      </c>
      <c r="AL12212" t="s">
        <v>34638</v>
      </c>
      <c r="AM12212" t="s">
        <v>134</v>
      </c>
      <c r="AN12212" t="s">
        <v>129</v>
      </c>
      <c r="AO12212">
        <v>100</v>
      </c>
      <c r="AP12212" t="s">
        <v>34639</v>
      </c>
      <c r="AR12212" t="s">
        <v>34493</v>
      </c>
    </row>
    <row r="12213" spans="35:44">
      <c r="AI12213" s="7">
        <f>IF(ISNUMBER(SEARCH($C$1,AL12213)),MAX($AI$1:AI12212)+1,0)</f>
        <v>0</v>
      </c>
      <c r="AJ12213">
        <v>700078</v>
      </c>
      <c r="AK12213" t="s">
        <v>34640</v>
      </c>
      <c r="AL12213" t="s">
        <v>34641</v>
      </c>
      <c r="AM12213" t="s">
        <v>134</v>
      </c>
      <c r="AN12213" t="s">
        <v>129</v>
      </c>
      <c r="AO12213">
        <v>10</v>
      </c>
      <c r="AP12213" t="s">
        <v>34642</v>
      </c>
      <c r="AR12213" t="s">
        <v>34493</v>
      </c>
    </row>
    <row r="12214" spans="35:44">
      <c r="AI12214" s="7">
        <f>IF(ISNUMBER(SEARCH($C$1,AL12214)),MAX($AI$1:AI12213)+1,0)</f>
        <v>0</v>
      </c>
      <c r="AJ12214">
        <v>700079</v>
      </c>
      <c r="AK12214" t="s">
        <v>34643</v>
      </c>
      <c r="AL12214" t="s">
        <v>34644</v>
      </c>
      <c r="AM12214" t="s">
        <v>134</v>
      </c>
      <c r="AN12214" t="s">
        <v>129</v>
      </c>
      <c r="AO12214">
        <v>1</v>
      </c>
      <c r="AP12214" t="s">
        <v>34645</v>
      </c>
      <c r="AR12214" t="s">
        <v>34493</v>
      </c>
    </row>
    <row r="12215" spans="35:44">
      <c r="AI12215" s="7">
        <f>IF(ISNUMBER(SEARCH($C$1,AL12215)),MAX($AI$1:AI12214)+1,0)</f>
        <v>0</v>
      </c>
      <c r="AJ12215">
        <v>700080</v>
      </c>
      <c r="AK12215" t="s">
        <v>34646</v>
      </c>
      <c r="AL12215" t="s">
        <v>34647</v>
      </c>
      <c r="AM12215" t="s">
        <v>134</v>
      </c>
      <c r="AN12215" t="s">
        <v>129</v>
      </c>
      <c r="AO12215">
        <v>100</v>
      </c>
      <c r="AP12215" t="s">
        <v>34648</v>
      </c>
      <c r="AR12215" t="s">
        <v>34493</v>
      </c>
    </row>
    <row r="12216" spans="35:44">
      <c r="AI12216" s="7">
        <f>IF(ISNUMBER(SEARCH($C$1,AL12216)),MAX($AI$1:AI12215)+1,0)</f>
        <v>0</v>
      </c>
      <c r="AJ12216">
        <v>700081</v>
      </c>
      <c r="AK12216" t="s">
        <v>34649</v>
      </c>
      <c r="AL12216" t="s">
        <v>34650</v>
      </c>
      <c r="AM12216" t="s">
        <v>134</v>
      </c>
      <c r="AN12216" t="s">
        <v>129</v>
      </c>
      <c r="AO12216">
        <v>10</v>
      </c>
      <c r="AP12216" t="s">
        <v>34651</v>
      </c>
      <c r="AR12216" t="s">
        <v>34493</v>
      </c>
    </row>
    <row r="12217" spans="35:44">
      <c r="AI12217" s="7">
        <f>IF(ISNUMBER(SEARCH($C$1,AL12217)),MAX($AI$1:AI12216)+1,0)</f>
        <v>0</v>
      </c>
      <c r="AJ12217">
        <v>700082</v>
      </c>
      <c r="AK12217" t="s">
        <v>34652</v>
      </c>
      <c r="AL12217" t="s">
        <v>34653</v>
      </c>
      <c r="AM12217" t="s">
        <v>134</v>
      </c>
      <c r="AN12217" t="s">
        <v>17649</v>
      </c>
      <c r="AO12217">
        <v>10</v>
      </c>
      <c r="AP12217" t="s">
        <v>34654</v>
      </c>
      <c r="AR12217" t="s">
        <v>34493</v>
      </c>
    </row>
    <row r="12218" spans="35:44">
      <c r="AI12218" s="7">
        <f>IF(ISNUMBER(SEARCH($C$1,AL12218)),MAX($AI$1:AI12217)+1,0)</f>
        <v>0</v>
      </c>
      <c r="AJ12218">
        <v>700083</v>
      </c>
      <c r="AK12218" t="s">
        <v>34655</v>
      </c>
      <c r="AL12218" t="s">
        <v>34656</v>
      </c>
      <c r="AM12218" t="s">
        <v>134</v>
      </c>
      <c r="AN12218" t="s">
        <v>129</v>
      </c>
      <c r="AO12218">
        <v>5</v>
      </c>
      <c r="AP12218" t="s">
        <v>34657</v>
      </c>
      <c r="AR12218" t="s">
        <v>34493</v>
      </c>
    </row>
    <row r="12219" spans="35:44">
      <c r="AI12219" s="7">
        <f>IF(ISNUMBER(SEARCH($C$1,AL12219)),MAX($AI$1:AI12218)+1,0)</f>
        <v>0</v>
      </c>
      <c r="AJ12219">
        <v>700084</v>
      </c>
      <c r="AK12219" t="s">
        <v>34658</v>
      </c>
      <c r="AL12219" t="s">
        <v>1307</v>
      </c>
      <c r="AM12219" t="s">
        <v>134</v>
      </c>
      <c r="AN12219" t="s">
        <v>129</v>
      </c>
      <c r="AO12219">
        <v>10</v>
      </c>
      <c r="AP12219" t="s">
        <v>34659</v>
      </c>
      <c r="AR12219" t="s">
        <v>34493</v>
      </c>
    </row>
    <row r="12220" spans="35:44">
      <c r="AI12220" s="7">
        <f>IF(ISNUMBER(SEARCH($C$1,AL12220)),MAX($AI$1:AI12219)+1,0)</f>
        <v>0</v>
      </c>
      <c r="AJ12220">
        <v>700085</v>
      </c>
      <c r="AK12220" t="s">
        <v>34660</v>
      </c>
      <c r="AL12220" t="s">
        <v>34661</v>
      </c>
      <c r="AM12220" t="s">
        <v>122</v>
      </c>
      <c r="AN12220" t="s">
        <v>17649</v>
      </c>
      <c r="AO12220">
        <v>10</v>
      </c>
      <c r="AP12220" t="s">
        <v>34662</v>
      </c>
      <c r="AR12220" t="s">
        <v>34493</v>
      </c>
    </row>
    <row r="12221" spans="35:44">
      <c r="AI12221" s="7">
        <f>IF(ISNUMBER(SEARCH($C$1,AL12221)),MAX($AI$1:AI12220)+1,0)</f>
        <v>0</v>
      </c>
      <c r="AJ12221">
        <v>700086</v>
      </c>
      <c r="AK12221" t="s">
        <v>34663</v>
      </c>
      <c r="AL12221" t="s">
        <v>34664</v>
      </c>
      <c r="AM12221" t="s">
        <v>134</v>
      </c>
      <c r="AN12221" t="s">
        <v>129</v>
      </c>
      <c r="AO12221">
        <v>10</v>
      </c>
      <c r="AP12221" t="s">
        <v>34665</v>
      </c>
      <c r="AR12221" t="s">
        <v>34493</v>
      </c>
    </row>
    <row r="12222" spans="35:44">
      <c r="AI12222" s="7">
        <f>IF(ISNUMBER(SEARCH($C$1,AL12222)),MAX($AI$1:AI12221)+1,0)</f>
        <v>0</v>
      </c>
      <c r="AJ12222">
        <v>700087</v>
      </c>
      <c r="AK12222" t="s">
        <v>34666</v>
      </c>
      <c r="AL12222" t="s">
        <v>34667</v>
      </c>
      <c r="AM12222" t="s">
        <v>122</v>
      </c>
      <c r="AN12222" t="s">
        <v>17649</v>
      </c>
      <c r="AO12222">
        <v>10</v>
      </c>
      <c r="AP12222" t="s">
        <v>34668</v>
      </c>
      <c r="AR12222" t="s">
        <v>34493</v>
      </c>
    </row>
    <row r="12223" spans="35:44">
      <c r="AI12223" s="7">
        <f>IF(ISNUMBER(SEARCH($C$1,AL12223)),MAX($AI$1:AI12222)+1,0)</f>
        <v>0</v>
      </c>
      <c r="AJ12223">
        <v>700088</v>
      </c>
      <c r="AK12223" t="s">
        <v>34669</v>
      </c>
      <c r="AL12223" t="s">
        <v>34670</v>
      </c>
      <c r="AM12223" t="s">
        <v>134</v>
      </c>
      <c r="AN12223" t="s">
        <v>17649</v>
      </c>
      <c r="AO12223">
        <v>100</v>
      </c>
      <c r="AR12223" t="s">
        <v>34493</v>
      </c>
    </row>
    <row r="12224" spans="35:44">
      <c r="AI12224" s="7">
        <f>IF(ISNUMBER(SEARCH($C$1,AL12224)),MAX($AI$1:AI12223)+1,0)</f>
        <v>0</v>
      </c>
      <c r="AJ12224">
        <v>700089</v>
      </c>
      <c r="AK12224" t="s">
        <v>34671</v>
      </c>
      <c r="AL12224" t="s">
        <v>34672</v>
      </c>
      <c r="AM12224" t="s">
        <v>134</v>
      </c>
      <c r="AN12224" t="s">
        <v>129</v>
      </c>
      <c r="AO12224">
        <v>10</v>
      </c>
      <c r="AP12224" t="s">
        <v>34673</v>
      </c>
      <c r="AR12224" t="s">
        <v>34493</v>
      </c>
    </row>
    <row r="12225" spans="35:44">
      <c r="AI12225" s="7">
        <f>IF(ISNUMBER(SEARCH($C$1,AL12225)),MAX($AI$1:AI12224)+1,0)</f>
        <v>0</v>
      </c>
      <c r="AJ12225">
        <v>700090</v>
      </c>
      <c r="AK12225" t="s">
        <v>34674</v>
      </c>
      <c r="AL12225" t="s">
        <v>34675</v>
      </c>
      <c r="AM12225" t="s">
        <v>134</v>
      </c>
      <c r="AN12225" t="s">
        <v>129</v>
      </c>
      <c r="AO12225">
        <v>50</v>
      </c>
      <c r="AR12225" t="s">
        <v>34493</v>
      </c>
    </row>
    <row r="12226" spans="35:44">
      <c r="AI12226" s="7">
        <f>IF(ISNUMBER(SEARCH($C$1,AL12226)),MAX($AI$1:AI12225)+1,0)</f>
        <v>0</v>
      </c>
      <c r="AJ12226">
        <v>700091</v>
      </c>
      <c r="AK12226" t="s">
        <v>34676</v>
      </c>
      <c r="AL12226" t="s">
        <v>34677</v>
      </c>
      <c r="AM12226" t="s">
        <v>122</v>
      </c>
      <c r="AN12226" t="s">
        <v>17649</v>
      </c>
      <c r="AO12226">
        <v>10</v>
      </c>
      <c r="AR12226" t="s">
        <v>34493</v>
      </c>
    </row>
    <row r="12227" spans="35:44">
      <c r="AI12227" s="7">
        <f>IF(ISNUMBER(SEARCH($C$1,AL12227)),MAX($AI$1:AI12226)+1,0)</f>
        <v>0</v>
      </c>
      <c r="AJ12227">
        <v>700092</v>
      </c>
      <c r="AK12227" t="s">
        <v>34678</v>
      </c>
      <c r="AL12227" t="s">
        <v>34679</v>
      </c>
      <c r="AM12227" t="s">
        <v>134</v>
      </c>
      <c r="AN12227" t="s">
        <v>129</v>
      </c>
      <c r="AO12227">
        <v>10</v>
      </c>
      <c r="AP12227" t="s">
        <v>34680</v>
      </c>
      <c r="AR12227" t="s">
        <v>34493</v>
      </c>
    </row>
    <row r="12228" spans="35:44">
      <c r="AI12228" s="7">
        <f>IF(ISNUMBER(SEARCH($C$1,AL12228)),MAX($AI$1:AI12227)+1,0)</f>
        <v>0</v>
      </c>
      <c r="AJ12228">
        <v>700093</v>
      </c>
      <c r="AK12228" t="s">
        <v>34681</v>
      </c>
      <c r="AL12228" t="s">
        <v>34682</v>
      </c>
      <c r="AM12228" t="s">
        <v>134</v>
      </c>
      <c r="AN12228" t="s">
        <v>129</v>
      </c>
      <c r="AO12228">
        <v>10</v>
      </c>
      <c r="AP12228" t="s">
        <v>34683</v>
      </c>
      <c r="AR12228" t="s">
        <v>34493</v>
      </c>
    </row>
    <row r="12229" spans="35:44">
      <c r="AI12229" s="7">
        <f>IF(ISNUMBER(SEARCH($C$1,AL12229)),MAX($AI$1:AI12228)+1,0)</f>
        <v>0</v>
      </c>
      <c r="AJ12229">
        <v>700094</v>
      </c>
      <c r="AK12229" t="s">
        <v>34684</v>
      </c>
      <c r="AL12229" t="s">
        <v>34685</v>
      </c>
      <c r="AM12229" t="s">
        <v>134</v>
      </c>
      <c r="AN12229" t="s">
        <v>129</v>
      </c>
      <c r="AO12229">
        <v>100</v>
      </c>
      <c r="AP12229" t="s">
        <v>34686</v>
      </c>
      <c r="AR12229" t="s">
        <v>34493</v>
      </c>
    </row>
    <row r="12230" spans="35:44">
      <c r="AI12230" s="7">
        <f>IF(ISNUMBER(SEARCH($C$1,AL12230)),MAX($AI$1:AI12229)+1,0)</f>
        <v>0</v>
      </c>
      <c r="AJ12230">
        <v>700095</v>
      </c>
      <c r="AK12230" t="s">
        <v>34687</v>
      </c>
      <c r="AL12230" t="s">
        <v>34688</v>
      </c>
      <c r="AM12230" t="s">
        <v>134</v>
      </c>
      <c r="AN12230" t="s">
        <v>129</v>
      </c>
      <c r="AO12230">
        <v>10</v>
      </c>
      <c r="AP12230" t="s">
        <v>34689</v>
      </c>
      <c r="AR12230" t="s">
        <v>34493</v>
      </c>
    </row>
    <row r="12231" spans="35:44">
      <c r="AI12231" s="7">
        <f>IF(ISNUMBER(SEARCH($C$1,AL12231)),MAX($AI$1:AI12230)+1,0)</f>
        <v>0</v>
      </c>
      <c r="AJ12231">
        <v>700096</v>
      </c>
      <c r="AK12231" t="s">
        <v>34690</v>
      </c>
      <c r="AL12231" t="s">
        <v>34691</v>
      </c>
      <c r="AM12231" t="s">
        <v>134</v>
      </c>
      <c r="AN12231" t="s">
        <v>129</v>
      </c>
      <c r="AO12231">
        <v>100</v>
      </c>
      <c r="AP12231" t="s">
        <v>34692</v>
      </c>
      <c r="AR12231" t="s">
        <v>34493</v>
      </c>
    </row>
    <row r="12232" spans="35:44">
      <c r="AI12232" s="7">
        <f>IF(ISNUMBER(SEARCH($C$1,AL12232)),MAX($AI$1:AI12231)+1,0)</f>
        <v>0</v>
      </c>
      <c r="AJ12232">
        <v>700097</v>
      </c>
      <c r="AK12232" t="s">
        <v>34693</v>
      </c>
      <c r="AL12232" t="s">
        <v>34694</v>
      </c>
      <c r="AM12232" t="s">
        <v>134</v>
      </c>
      <c r="AN12232" t="s">
        <v>129</v>
      </c>
      <c r="AO12232">
        <v>100</v>
      </c>
      <c r="AP12232" t="s">
        <v>34695</v>
      </c>
      <c r="AR12232" t="s">
        <v>34493</v>
      </c>
    </row>
    <row r="12233" spans="35:44">
      <c r="AI12233" s="7">
        <f>IF(ISNUMBER(SEARCH($C$1,AL12233)),MAX($AI$1:AI12232)+1,0)</f>
        <v>0</v>
      </c>
      <c r="AJ12233">
        <v>700098</v>
      </c>
      <c r="AK12233" t="s">
        <v>34696</v>
      </c>
      <c r="AL12233" t="s">
        <v>34697</v>
      </c>
      <c r="AM12233" t="s">
        <v>134</v>
      </c>
      <c r="AN12233" t="s">
        <v>129</v>
      </c>
      <c r="AO12233">
        <v>10</v>
      </c>
      <c r="AP12233" t="s">
        <v>34698</v>
      </c>
      <c r="AR12233" t="s">
        <v>34493</v>
      </c>
    </row>
    <row r="12234" spans="35:44">
      <c r="AI12234" s="7">
        <f>IF(ISNUMBER(SEARCH($C$1,AL12234)),MAX($AI$1:AI12233)+1,0)</f>
        <v>0</v>
      </c>
      <c r="AJ12234">
        <v>700099</v>
      </c>
      <c r="AK12234" t="s">
        <v>34699</v>
      </c>
      <c r="AL12234" t="s">
        <v>34700</v>
      </c>
      <c r="AM12234" t="s">
        <v>122</v>
      </c>
      <c r="AN12234" t="s">
        <v>17649</v>
      </c>
      <c r="AO12234">
        <v>10</v>
      </c>
      <c r="AP12234" t="s">
        <v>34701</v>
      </c>
      <c r="AR12234" t="s">
        <v>34493</v>
      </c>
    </row>
    <row r="12235" spans="35:44">
      <c r="AI12235" s="7">
        <f>IF(ISNUMBER(SEARCH($C$1,AL12235)),MAX($AI$1:AI12234)+1,0)</f>
        <v>0</v>
      </c>
      <c r="AJ12235">
        <v>700100</v>
      </c>
      <c r="AK12235" t="s">
        <v>34702</v>
      </c>
      <c r="AL12235" t="s">
        <v>34703</v>
      </c>
      <c r="AM12235" t="s">
        <v>134</v>
      </c>
      <c r="AN12235" t="s">
        <v>129</v>
      </c>
      <c r="AO12235">
        <v>100</v>
      </c>
      <c r="AP12235" t="s">
        <v>34704</v>
      </c>
      <c r="AR12235" t="s">
        <v>34493</v>
      </c>
    </row>
    <row r="12236" spans="35:44">
      <c r="AI12236" s="7">
        <f>IF(ISNUMBER(SEARCH($C$1,AL12236)),MAX($AI$1:AI12235)+1,0)</f>
        <v>0</v>
      </c>
      <c r="AJ12236">
        <v>700101</v>
      </c>
      <c r="AK12236" t="s">
        <v>34705</v>
      </c>
      <c r="AL12236" t="s">
        <v>34706</v>
      </c>
      <c r="AM12236" t="s">
        <v>134</v>
      </c>
      <c r="AN12236" t="s">
        <v>129</v>
      </c>
      <c r="AO12236">
        <v>100</v>
      </c>
      <c r="AP12236" t="s">
        <v>34707</v>
      </c>
      <c r="AR12236" t="s">
        <v>34493</v>
      </c>
    </row>
    <row r="12237" spans="35:44">
      <c r="AI12237" s="7">
        <f>IF(ISNUMBER(SEARCH($C$1,AL12237)),MAX($AI$1:AI12236)+1,0)</f>
        <v>0</v>
      </c>
      <c r="AJ12237">
        <v>700102</v>
      </c>
      <c r="AK12237" t="s">
        <v>34708</v>
      </c>
      <c r="AL12237" t="s">
        <v>34709</v>
      </c>
      <c r="AM12237" t="s">
        <v>122</v>
      </c>
      <c r="AN12237" t="s">
        <v>17649</v>
      </c>
      <c r="AO12237">
        <v>10</v>
      </c>
      <c r="AP12237" t="s">
        <v>34710</v>
      </c>
      <c r="AR12237" t="s">
        <v>34493</v>
      </c>
    </row>
    <row r="12238" spans="35:44">
      <c r="AI12238" s="7">
        <f>IF(ISNUMBER(SEARCH($C$1,AL12238)),MAX($AI$1:AI12237)+1,0)</f>
        <v>0</v>
      </c>
      <c r="AJ12238">
        <v>700103</v>
      </c>
      <c r="AK12238" t="s">
        <v>34711</v>
      </c>
      <c r="AL12238" t="s">
        <v>34712</v>
      </c>
      <c r="AM12238" t="s">
        <v>134</v>
      </c>
      <c r="AN12238" t="s">
        <v>17649</v>
      </c>
      <c r="AO12238">
        <v>100</v>
      </c>
      <c r="AP12238" t="s">
        <v>34713</v>
      </c>
      <c r="AR12238" t="s">
        <v>34493</v>
      </c>
    </row>
    <row r="12239" spans="35:44">
      <c r="AI12239" s="7">
        <f>IF(ISNUMBER(SEARCH($C$1,AL12239)),MAX($AI$1:AI12238)+1,0)</f>
        <v>0</v>
      </c>
      <c r="AJ12239">
        <v>700104</v>
      </c>
      <c r="AK12239" t="s">
        <v>34714</v>
      </c>
      <c r="AL12239" t="s">
        <v>34715</v>
      </c>
      <c r="AM12239" t="s">
        <v>122</v>
      </c>
      <c r="AN12239" t="s">
        <v>17649</v>
      </c>
      <c r="AO12239">
        <v>100</v>
      </c>
      <c r="AP12239" t="s">
        <v>34716</v>
      </c>
      <c r="AR12239" t="s">
        <v>34493</v>
      </c>
    </row>
    <row r="12240" spans="35:44">
      <c r="AI12240" s="7">
        <f>IF(ISNUMBER(SEARCH($C$1,AL12240)),MAX($AI$1:AI12239)+1,0)</f>
        <v>0</v>
      </c>
      <c r="AJ12240">
        <v>700105</v>
      </c>
      <c r="AK12240" t="s">
        <v>34717</v>
      </c>
      <c r="AL12240" t="s">
        <v>34718</v>
      </c>
      <c r="AM12240" t="s">
        <v>134</v>
      </c>
      <c r="AN12240" t="s">
        <v>17649</v>
      </c>
      <c r="AO12240">
        <v>100</v>
      </c>
      <c r="AP12240" t="s">
        <v>34719</v>
      </c>
      <c r="AR12240" t="s">
        <v>34493</v>
      </c>
    </row>
    <row r="12241" spans="35:44">
      <c r="AI12241" s="7">
        <f>IF(ISNUMBER(SEARCH($C$1,AL12241)),MAX($AI$1:AI12240)+1,0)</f>
        <v>0</v>
      </c>
      <c r="AJ12241">
        <v>700106</v>
      </c>
      <c r="AK12241" t="s">
        <v>34720</v>
      </c>
      <c r="AL12241" t="s">
        <v>34721</v>
      </c>
      <c r="AM12241" t="s">
        <v>134</v>
      </c>
      <c r="AN12241" t="s">
        <v>129</v>
      </c>
      <c r="AO12241">
        <v>100</v>
      </c>
      <c r="AP12241" t="s">
        <v>34722</v>
      </c>
      <c r="AR12241" t="s">
        <v>34493</v>
      </c>
    </row>
    <row r="12242" spans="35:44">
      <c r="AI12242" s="7">
        <f>IF(ISNUMBER(SEARCH($C$1,AL12242)),MAX($AI$1:AI12241)+1,0)</f>
        <v>0</v>
      </c>
      <c r="AJ12242">
        <v>700107</v>
      </c>
      <c r="AK12242" t="s">
        <v>34723</v>
      </c>
      <c r="AL12242" t="s">
        <v>34456</v>
      </c>
      <c r="AM12242" t="s">
        <v>122</v>
      </c>
      <c r="AN12242" t="s">
        <v>17649</v>
      </c>
      <c r="AO12242">
        <v>3.34</v>
      </c>
      <c r="AP12242" t="s">
        <v>34724</v>
      </c>
      <c r="AR12242" t="s">
        <v>34493</v>
      </c>
    </row>
    <row r="12243" spans="35:44">
      <c r="AI12243" s="7">
        <f>IF(ISNUMBER(SEARCH($C$1,AL12243)),MAX($AI$1:AI12242)+1,0)</f>
        <v>0</v>
      </c>
      <c r="AJ12243">
        <v>700108</v>
      </c>
      <c r="AK12243" t="s">
        <v>34725</v>
      </c>
      <c r="AL12243" t="s">
        <v>34726</v>
      </c>
      <c r="AM12243" t="s">
        <v>134</v>
      </c>
      <c r="AN12243" t="s">
        <v>17649</v>
      </c>
      <c r="AO12243">
        <v>100</v>
      </c>
      <c r="AP12243" t="s">
        <v>34727</v>
      </c>
      <c r="AR12243" t="s">
        <v>34493</v>
      </c>
    </row>
    <row r="12244" spans="35:44">
      <c r="AI12244" s="7">
        <f>IF(ISNUMBER(SEARCH($C$1,AL12244)),MAX($AI$1:AI12243)+1,0)</f>
        <v>0</v>
      </c>
      <c r="AJ12244">
        <v>700109</v>
      </c>
      <c r="AK12244" t="s">
        <v>34728</v>
      </c>
      <c r="AL12244" t="s">
        <v>34729</v>
      </c>
      <c r="AM12244" t="s">
        <v>134</v>
      </c>
      <c r="AN12244" t="s">
        <v>17649</v>
      </c>
      <c r="AO12244">
        <v>10</v>
      </c>
      <c r="AP12244" t="s">
        <v>34730</v>
      </c>
      <c r="AR12244" t="s">
        <v>34493</v>
      </c>
    </row>
    <row r="12245" spans="35:44">
      <c r="AI12245" s="7">
        <f>IF(ISNUMBER(SEARCH($C$1,AL12245)),MAX($AI$1:AI12244)+1,0)</f>
        <v>0</v>
      </c>
      <c r="AJ12245">
        <v>700110</v>
      </c>
      <c r="AK12245" t="s">
        <v>34731</v>
      </c>
      <c r="AL12245" t="s">
        <v>34677</v>
      </c>
      <c r="AM12245" t="s">
        <v>122</v>
      </c>
      <c r="AN12245" t="s">
        <v>17649</v>
      </c>
      <c r="AO12245">
        <v>10</v>
      </c>
      <c r="AP12245" t="s">
        <v>34732</v>
      </c>
      <c r="AR12245" t="s">
        <v>34493</v>
      </c>
    </row>
    <row r="12246" spans="35:44">
      <c r="AI12246" s="7">
        <f>IF(ISNUMBER(SEARCH($C$1,AL12246)),MAX($AI$1:AI12245)+1,0)</f>
        <v>0</v>
      </c>
      <c r="AJ12246">
        <v>700111</v>
      </c>
      <c r="AK12246" t="s">
        <v>34733</v>
      </c>
      <c r="AL12246" t="s">
        <v>34734</v>
      </c>
      <c r="AM12246" t="s">
        <v>134</v>
      </c>
      <c r="AN12246" t="s">
        <v>17649</v>
      </c>
      <c r="AO12246">
        <v>10</v>
      </c>
      <c r="AP12246" t="s">
        <v>34735</v>
      </c>
      <c r="AR12246" t="s">
        <v>34493</v>
      </c>
    </row>
    <row r="12247" spans="35:44">
      <c r="AI12247" s="7">
        <f>IF(ISNUMBER(SEARCH($C$1,AL12247)),MAX($AI$1:AI12246)+1,0)</f>
        <v>0</v>
      </c>
      <c r="AJ12247">
        <v>700112</v>
      </c>
      <c r="AK12247" t="s">
        <v>34736</v>
      </c>
      <c r="AL12247" t="s">
        <v>34737</v>
      </c>
      <c r="AM12247" t="s">
        <v>134</v>
      </c>
      <c r="AN12247" t="s">
        <v>17649</v>
      </c>
      <c r="AO12247">
        <v>10</v>
      </c>
      <c r="AP12247" t="s">
        <v>34738</v>
      </c>
      <c r="AR12247" t="s">
        <v>34493</v>
      </c>
    </row>
    <row r="12248" spans="35:44">
      <c r="AI12248" s="7">
        <f>IF(ISNUMBER(SEARCH($C$1,AL12248)),MAX($AI$1:AI12247)+1,0)</f>
        <v>0</v>
      </c>
      <c r="AJ12248">
        <v>700113</v>
      </c>
      <c r="AK12248" t="s">
        <v>34739</v>
      </c>
      <c r="AL12248" t="s">
        <v>34740</v>
      </c>
      <c r="AM12248" t="s">
        <v>134</v>
      </c>
      <c r="AN12248" t="s">
        <v>17649</v>
      </c>
      <c r="AO12248">
        <v>84</v>
      </c>
      <c r="AP12248" t="s">
        <v>34741</v>
      </c>
      <c r="AR12248" t="s">
        <v>34493</v>
      </c>
    </row>
    <row r="12249" spans="35:44">
      <c r="AI12249" s="7">
        <f>IF(ISNUMBER(SEARCH($C$1,AL12249)),MAX($AI$1:AI12248)+1,0)</f>
        <v>0</v>
      </c>
      <c r="AJ12249">
        <v>700114</v>
      </c>
      <c r="AK12249" t="s">
        <v>34742</v>
      </c>
      <c r="AL12249" t="s">
        <v>34743</v>
      </c>
      <c r="AM12249" t="s">
        <v>134</v>
      </c>
      <c r="AN12249" t="s">
        <v>129</v>
      </c>
      <c r="AO12249">
        <v>31</v>
      </c>
      <c r="AP12249" t="s">
        <v>34744</v>
      </c>
      <c r="AR12249" t="s">
        <v>34493</v>
      </c>
    </row>
    <row r="12250" spans="35:44">
      <c r="AI12250" s="7">
        <f>IF(ISNUMBER(SEARCH($C$1,AL12250)),MAX($AI$1:AI12249)+1,0)</f>
        <v>0</v>
      </c>
      <c r="AJ12250">
        <v>700115</v>
      </c>
      <c r="AK12250" t="s">
        <v>34745</v>
      </c>
      <c r="AL12250" t="s">
        <v>34746</v>
      </c>
      <c r="AM12250" t="s">
        <v>134</v>
      </c>
      <c r="AN12250" t="s">
        <v>17649</v>
      </c>
      <c r="AO12250">
        <v>10</v>
      </c>
      <c r="AP12250" t="s">
        <v>34747</v>
      </c>
      <c r="AR12250" t="s">
        <v>34493</v>
      </c>
    </row>
    <row r="12251" spans="35:44">
      <c r="AI12251" s="7">
        <f>IF(ISNUMBER(SEARCH($C$1,AL12251)),MAX($AI$1:AI12250)+1,0)</f>
        <v>0</v>
      </c>
      <c r="AJ12251">
        <v>700116</v>
      </c>
      <c r="AK12251" t="s">
        <v>34748</v>
      </c>
      <c r="AL12251" t="s">
        <v>34749</v>
      </c>
      <c r="AM12251" t="s">
        <v>134</v>
      </c>
      <c r="AN12251" t="s">
        <v>17649</v>
      </c>
      <c r="AO12251">
        <v>100</v>
      </c>
      <c r="AP12251" t="s">
        <v>34750</v>
      </c>
      <c r="AR12251" t="s">
        <v>34493</v>
      </c>
    </row>
    <row r="12252" spans="35:44">
      <c r="AI12252" s="7">
        <f>IF(ISNUMBER(SEARCH($C$1,AL12252)),MAX($AI$1:AI12251)+1,0)</f>
        <v>0</v>
      </c>
      <c r="AJ12252">
        <v>700117</v>
      </c>
      <c r="AK12252" t="s">
        <v>34751</v>
      </c>
      <c r="AL12252" t="s">
        <v>34752</v>
      </c>
      <c r="AM12252" t="s">
        <v>134</v>
      </c>
      <c r="AN12252" t="s">
        <v>17649</v>
      </c>
      <c r="AO12252">
        <v>10</v>
      </c>
      <c r="AP12252" t="s">
        <v>34753</v>
      </c>
      <c r="AR12252" t="s">
        <v>34493</v>
      </c>
    </row>
    <row r="12253" spans="35:44">
      <c r="AI12253" s="7">
        <f>IF(ISNUMBER(SEARCH($C$1,AL12253)),MAX($AI$1:AI12252)+1,0)</f>
        <v>0</v>
      </c>
      <c r="AJ12253">
        <v>700118</v>
      </c>
      <c r="AK12253" t="s">
        <v>34754</v>
      </c>
      <c r="AL12253" t="s">
        <v>34755</v>
      </c>
      <c r="AM12253" t="s">
        <v>134</v>
      </c>
      <c r="AN12253" t="s">
        <v>129</v>
      </c>
      <c r="AO12253">
        <v>10</v>
      </c>
      <c r="AP12253" t="s">
        <v>34756</v>
      </c>
      <c r="AR12253" t="s">
        <v>34493</v>
      </c>
    </row>
    <row r="12254" spans="35:44">
      <c r="AI12254" s="7">
        <f>IF(ISNUMBER(SEARCH($C$1,AL12254)),MAX($AI$1:AI12253)+1,0)</f>
        <v>0</v>
      </c>
      <c r="AJ12254">
        <v>700119</v>
      </c>
      <c r="AK12254" t="s">
        <v>34757</v>
      </c>
      <c r="AL12254" t="s">
        <v>34758</v>
      </c>
      <c r="AM12254" t="s">
        <v>138</v>
      </c>
      <c r="AN12254" t="s">
        <v>17649</v>
      </c>
      <c r="AO12254">
        <v>10</v>
      </c>
      <c r="AP12254" t="s">
        <v>34759</v>
      </c>
      <c r="AR12254" t="s">
        <v>34493</v>
      </c>
    </row>
    <row r="12255" spans="35:44">
      <c r="AI12255" s="7">
        <f>IF(ISNUMBER(SEARCH($C$1,AL12255)),MAX($AI$1:AI12254)+1,0)</f>
        <v>0</v>
      </c>
      <c r="AJ12255">
        <v>700120</v>
      </c>
      <c r="AK12255" t="s">
        <v>34760</v>
      </c>
      <c r="AL12255" t="s">
        <v>34758</v>
      </c>
      <c r="AM12255" t="s">
        <v>138</v>
      </c>
      <c r="AN12255" t="s">
        <v>17649</v>
      </c>
      <c r="AO12255">
        <v>10</v>
      </c>
      <c r="AP12255" t="s">
        <v>34761</v>
      </c>
      <c r="AR12255" t="s">
        <v>34493</v>
      </c>
    </row>
    <row r="12256" spans="35:44">
      <c r="AI12256" s="7">
        <f>IF(ISNUMBER(SEARCH($C$1,AL12256)),MAX($AI$1:AI12255)+1,0)</f>
        <v>0</v>
      </c>
      <c r="AJ12256">
        <v>700121</v>
      </c>
      <c r="AK12256" t="s">
        <v>34762</v>
      </c>
      <c r="AL12256" t="s">
        <v>34763</v>
      </c>
      <c r="AM12256" t="s">
        <v>134</v>
      </c>
      <c r="AN12256" t="s">
        <v>17649</v>
      </c>
      <c r="AO12256">
        <v>10</v>
      </c>
      <c r="AP12256" t="s">
        <v>34764</v>
      </c>
      <c r="AR12256" t="s">
        <v>34493</v>
      </c>
    </row>
    <row r="12257" spans="35:44">
      <c r="AI12257" s="7">
        <f>IF(ISNUMBER(SEARCH($C$1,AL12257)),MAX($AI$1:AI12256)+1,0)</f>
        <v>0</v>
      </c>
      <c r="AJ12257">
        <v>700122</v>
      </c>
      <c r="AK12257" t="s">
        <v>34765</v>
      </c>
      <c r="AL12257" t="s">
        <v>34766</v>
      </c>
      <c r="AM12257" t="s">
        <v>134</v>
      </c>
      <c r="AN12257" t="s">
        <v>17649</v>
      </c>
      <c r="AO12257">
        <v>100</v>
      </c>
      <c r="AP12257" t="s">
        <v>34767</v>
      </c>
      <c r="AR12257" t="s">
        <v>34493</v>
      </c>
    </row>
    <row r="12258" spans="35:44">
      <c r="AI12258" s="7">
        <f>IF(ISNUMBER(SEARCH($C$1,AL12258)),MAX($AI$1:AI12257)+1,0)</f>
        <v>0</v>
      </c>
      <c r="AJ12258">
        <v>700123</v>
      </c>
      <c r="AK12258" t="s">
        <v>34768</v>
      </c>
      <c r="AL12258" t="s">
        <v>34768</v>
      </c>
      <c r="AM12258" t="s">
        <v>134</v>
      </c>
      <c r="AN12258" t="s">
        <v>129</v>
      </c>
      <c r="AO12258">
        <v>10</v>
      </c>
      <c r="AP12258" t="s">
        <v>34769</v>
      </c>
      <c r="AR12258" t="s">
        <v>34493</v>
      </c>
    </row>
    <row r="12259" spans="35:44">
      <c r="AI12259" s="7">
        <f>IF(ISNUMBER(SEARCH($C$1,AL12259)),MAX($AI$1:AI12258)+1,0)</f>
        <v>0</v>
      </c>
      <c r="AJ12259">
        <v>700124</v>
      </c>
      <c r="AK12259" t="s">
        <v>34770</v>
      </c>
      <c r="AL12259" t="s">
        <v>34771</v>
      </c>
      <c r="AM12259" t="s">
        <v>138</v>
      </c>
      <c r="AN12259" t="s">
        <v>17649</v>
      </c>
      <c r="AO12259">
        <v>10</v>
      </c>
      <c r="AP12259" t="s">
        <v>34772</v>
      </c>
      <c r="AR12259" t="s">
        <v>34493</v>
      </c>
    </row>
    <row r="12260" spans="35:44">
      <c r="AI12260" s="7">
        <f>IF(ISNUMBER(SEARCH($C$1,AL12260)),MAX($AI$1:AI12259)+1,0)</f>
        <v>0</v>
      </c>
      <c r="AJ12260">
        <v>700125</v>
      </c>
      <c r="AK12260" t="s">
        <v>34773</v>
      </c>
      <c r="AL12260" t="s">
        <v>34774</v>
      </c>
      <c r="AM12260" t="s">
        <v>134</v>
      </c>
      <c r="AN12260" t="s">
        <v>17649</v>
      </c>
      <c r="AO12260">
        <v>10</v>
      </c>
      <c r="AP12260" t="s">
        <v>34775</v>
      </c>
      <c r="AR12260" t="s">
        <v>34493</v>
      </c>
    </row>
    <row r="12261" spans="35:44">
      <c r="AI12261" s="7">
        <f>IF(ISNUMBER(SEARCH($C$1,AL12261)),MAX($AI$1:AI12260)+1,0)</f>
        <v>0</v>
      </c>
      <c r="AJ12261">
        <v>700126</v>
      </c>
      <c r="AK12261" t="s">
        <v>34776</v>
      </c>
      <c r="AL12261" t="s">
        <v>34776</v>
      </c>
      <c r="AM12261" t="s">
        <v>134</v>
      </c>
      <c r="AN12261" t="s">
        <v>17649</v>
      </c>
      <c r="AO12261">
        <v>10</v>
      </c>
      <c r="AP12261" t="s">
        <v>34777</v>
      </c>
      <c r="AR12261" t="s">
        <v>34493</v>
      </c>
    </row>
    <row r="12262" spans="35:44">
      <c r="AI12262" s="7">
        <f>IF(ISNUMBER(SEARCH($C$1,AL12262)),MAX($AI$1:AI12261)+1,0)</f>
        <v>0</v>
      </c>
      <c r="AJ12262">
        <v>700127</v>
      </c>
      <c r="AK12262" t="s">
        <v>34778</v>
      </c>
      <c r="AL12262" t="s">
        <v>34779</v>
      </c>
      <c r="AM12262" t="s">
        <v>134</v>
      </c>
      <c r="AN12262" t="s">
        <v>17649</v>
      </c>
      <c r="AO12262">
        <v>2</v>
      </c>
      <c r="AP12262" t="s">
        <v>34780</v>
      </c>
      <c r="AR12262" t="s">
        <v>34493</v>
      </c>
    </row>
    <row r="12263" spans="35:44">
      <c r="AI12263" s="7">
        <f>IF(ISNUMBER(SEARCH($C$1,AL12263)),MAX($AI$1:AI12262)+1,0)</f>
        <v>0</v>
      </c>
      <c r="AJ12263">
        <v>700128</v>
      </c>
      <c r="AK12263" t="s">
        <v>34781</v>
      </c>
      <c r="AL12263" t="s">
        <v>34781</v>
      </c>
      <c r="AM12263" t="s">
        <v>134</v>
      </c>
      <c r="AN12263" t="s">
        <v>17649</v>
      </c>
      <c r="AO12263">
        <v>10</v>
      </c>
      <c r="AP12263" t="s">
        <v>34782</v>
      </c>
      <c r="AR12263" t="s">
        <v>34493</v>
      </c>
    </row>
    <row r="12264" spans="35:44">
      <c r="AI12264" s="7">
        <f>IF(ISNUMBER(SEARCH($C$1,AL12264)),MAX($AI$1:AI12263)+1,0)</f>
        <v>0</v>
      </c>
      <c r="AJ12264">
        <v>700129</v>
      </c>
      <c r="AK12264" t="s">
        <v>34783</v>
      </c>
      <c r="AL12264" t="s">
        <v>34700</v>
      </c>
      <c r="AM12264" t="s">
        <v>122</v>
      </c>
      <c r="AN12264" t="s">
        <v>17649</v>
      </c>
      <c r="AO12264">
        <v>10</v>
      </c>
      <c r="AP12264" t="s">
        <v>34784</v>
      </c>
      <c r="AR12264" t="s">
        <v>34493</v>
      </c>
    </row>
    <row r="12265" spans="35:44">
      <c r="AI12265" s="7">
        <f>IF(ISNUMBER(SEARCH($C$1,AL12265)),MAX($AI$1:AI12264)+1,0)</f>
        <v>0</v>
      </c>
      <c r="AJ12265">
        <v>700130</v>
      </c>
      <c r="AK12265" t="s">
        <v>34785</v>
      </c>
      <c r="AL12265" t="s">
        <v>34700</v>
      </c>
      <c r="AM12265" t="s">
        <v>122</v>
      </c>
      <c r="AN12265" t="s">
        <v>17649</v>
      </c>
      <c r="AO12265">
        <v>10</v>
      </c>
      <c r="AP12265" t="s">
        <v>34786</v>
      </c>
      <c r="AR12265" t="s">
        <v>34493</v>
      </c>
    </row>
    <row r="12266" spans="35:44">
      <c r="AI12266" s="7">
        <f>IF(ISNUMBER(SEARCH($C$1,AL12266)),MAX($AI$1:AI12265)+1,0)</f>
        <v>0</v>
      </c>
      <c r="AJ12266">
        <v>700131</v>
      </c>
      <c r="AK12266" t="s">
        <v>34787</v>
      </c>
      <c r="AL12266" t="s">
        <v>34700</v>
      </c>
      <c r="AM12266" t="s">
        <v>122</v>
      </c>
      <c r="AN12266" t="s">
        <v>17649</v>
      </c>
      <c r="AO12266">
        <v>10</v>
      </c>
      <c r="AP12266" t="s">
        <v>34788</v>
      </c>
      <c r="AR12266" t="s">
        <v>34493</v>
      </c>
    </row>
    <row r="12267" spans="35:44">
      <c r="AI12267" s="7">
        <f>IF(ISNUMBER(SEARCH($C$1,AL12267)),MAX($AI$1:AI12266)+1,0)</f>
        <v>0</v>
      </c>
      <c r="AJ12267">
        <v>700132</v>
      </c>
      <c r="AK12267" t="s">
        <v>34789</v>
      </c>
      <c r="AL12267" t="s">
        <v>34790</v>
      </c>
      <c r="AM12267" t="s">
        <v>138</v>
      </c>
      <c r="AN12267" t="s">
        <v>17649</v>
      </c>
      <c r="AO12267">
        <v>150</v>
      </c>
      <c r="AP12267" t="s">
        <v>34791</v>
      </c>
      <c r="AR12267" t="s">
        <v>34493</v>
      </c>
    </row>
    <row r="12268" spans="35:44">
      <c r="AI12268" s="7">
        <f>IF(ISNUMBER(SEARCH($C$1,AL12268)),MAX($AI$1:AI12267)+1,0)</f>
        <v>0</v>
      </c>
      <c r="AJ12268">
        <v>710010</v>
      </c>
      <c r="AK12268" t="s">
        <v>34792</v>
      </c>
      <c r="AL12268" t="s">
        <v>34793</v>
      </c>
      <c r="AM12268" t="s">
        <v>134</v>
      </c>
      <c r="AN12268" t="s">
        <v>129</v>
      </c>
      <c r="AO12268">
        <v>50</v>
      </c>
      <c r="AP12268" t="s">
        <v>160</v>
      </c>
      <c r="AR12268" t="s">
        <v>34493</v>
      </c>
    </row>
    <row r="12269" spans="35:44">
      <c r="AI12269" s="7">
        <f>IF(ISNUMBER(SEARCH($C$1,AL12269)),MAX($AI$1:AI12268)+1,0)</f>
        <v>0</v>
      </c>
      <c r="AJ12269">
        <v>710012</v>
      </c>
      <c r="AK12269" t="s">
        <v>34794</v>
      </c>
      <c r="AL12269" t="s">
        <v>34795</v>
      </c>
      <c r="AM12269" t="s">
        <v>138</v>
      </c>
      <c r="AN12269" t="s">
        <v>17649</v>
      </c>
      <c r="AO12269">
        <v>50</v>
      </c>
      <c r="AP12269" t="s">
        <v>160</v>
      </c>
      <c r="AR12269" t="s">
        <v>34493</v>
      </c>
    </row>
    <row r="12270" spans="35:44">
      <c r="AI12270" s="7">
        <f>IF(ISNUMBER(SEARCH($C$1,AL12270)),MAX($AI$1:AI12269)+1,0)</f>
        <v>0</v>
      </c>
      <c r="AJ12270">
        <v>710013</v>
      </c>
      <c r="AK12270" t="s">
        <v>34796</v>
      </c>
      <c r="AL12270" t="s">
        <v>34797</v>
      </c>
      <c r="AM12270" t="s">
        <v>134</v>
      </c>
      <c r="AN12270" t="s">
        <v>129</v>
      </c>
      <c r="AO12270">
        <v>10</v>
      </c>
      <c r="AP12270" t="s">
        <v>160</v>
      </c>
      <c r="AR12270" t="s">
        <v>34493</v>
      </c>
    </row>
    <row r="12271" spans="35:44">
      <c r="AI12271" s="7">
        <f>IF(ISNUMBER(SEARCH($C$1,AL12271)),MAX($AI$1:AI12270)+1,0)</f>
        <v>0</v>
      </c>
      <c r="AJ12271">
        <v>710015</v>
      </c>
      <c r="AK12271" t="s">
        <v>34798</v>
      </c>
      <c r="AL12271" t="s">
        <v>34799</v>
      </c>
      <c r="AM12271" t="s">
        <v>134</v>
      </c>
      <c r="AN12271" t="s">
        <v>129</v>
      </c>
      <c r="AO12271">
        <v>100</v>
      </c>
      <c r="AP12271" t="s">
        <v>160</v>
      </c>
      <c r="AR12271" t="s">
        <v>34493</v>
      </c>
    </row>
    <row r="12272" spans="35:44">
      <c r="AI12272" s="7">
        <f>IF(ISNUMBER(SEARCH($C$1,AL12272)),MAX($AI$1:AI12271)+1,0)</f>
        <v>0</v>
      </c>
      <c r="AJ12272">
        <v>710016</v>
      </c>
      <c r="AK12272" t="s">
        <v>34800</v>
      </c>
      <c r="AL12272" t="s">
        <v>34801</v>
      </c>
      <c r="AM12272" t="s">
        <v>134</v>
      </c>
      <c r="AN12272" t="s">
        <v>129</v>
      </c>
      <c r="AO12272">
        <v>100</v>
      </c>
      <c r="AP12272" t="s">
        <v>160</v>
      </c>
      <c r="AR12272" t="s">
        <v>34493</v>
      </c>
    </row>
    <row r="12273" spans="35:44">
      <c r="AI12273" s="7">
        <f>IF(ISNUMBER(SEARCH($C$1,AL12273)),MAX($AI$1:AI12272)+1,0)</f>
        <v>0</v>
      </c>
      <c r="AJ12273">
        <v>710017</v>
      </c>
      <c r="AK12273" t="s">
        <v>34802</v>
      </c>
      <c r="AL12273" t="s">
        <v>34803</v>
      </c>
      <c r="AM12273" t="s">
        <v>134</v>
      </c>
      <c r="AN12273" t="s">
        <v>129</v>
      </c>
      <c r="AO12273">
        <v>75</v>
      </c>
      <c r="AP12273" t="s">
        <v>160</v>
      </c>
      <c r="AR12273" t="s">
        <v>34493</v>
      </c>
    </row>
    <row r="12274" spans="35:44">
      <c r="AI12274" s="7">
        <f>IF(ISNUMBER(SEARCH($C$1,AL12274)),MAX($AI$1:AI12273)+1,0)</f>
        <v>0</v>
      </c>
      <c r="AJ12274">
        <v>710020</v>
      </c>
      <c r="AK12274" t="s">
        <v>34804</v>
      </c>
      <c r="AL12274" t="s">
        <v>34805</v>
      </c>
      <c r="AM12274" t="s">
        <v>134</v>
      </c>
      <c r="AN12274" t="s">
        <v>129</v>
      </c>
      <c r="AO12274">
        <v>0</v>
      </c>
      <c r="AP12274" t="s">
        <v>160</v>
      </c>
      <c r="AR12274" t="s">
        <v>34493</v>
      </c>
    </row>
    <row r="12275" spans="35:44">
      <c r="AI12275" s="7">
        <f>IF(ISNUMBER(SEARCH($C$1,AL12275)),MAX($AI$1:AI12274)+1,0)</f>
        <v>0</v>
      </c>
      <c r="AJ12275">
        <v>710022</v>
      </c>
      <c r="AK12275" t="s">
        <v>34806</v>
      </c>
      <c r="AL12275" t="s">
        <v>34807</v>
      </c>
      <c r="AM12275" t="s">
        <v>134</v>
      </c>
      <c r="AN12275" t="s">
        <v>129</v>
      </c>
      <c r="AO12275">
        <v>0</v>
      </c>
      <c r="AP12275" t="s">
        <v>160</v>
      </c>
      <c r="AR12275" t="s">
        <v>34493</v>
      </c>
    </row>
    <row r="12276" spans="35:44">
      <c r="AI12276" s="7">
        <f>IF(ISNUMBER(SEARCH($C$1,AL12276)),MAX($AI$1:AI12275)+1,0)</f>
        <v>0</v>
      </c>
      <c r="AJ12276">
        <v>710023</v>
      </c>
      <c r="AK12276" t="s">
        <v>34808</v>
      </c>
      <c r="AL12276" t="s">
        <v>34809</v>
      </c>
      <c r="AM12276" t="s">
        <v>138</v>
      </c>
      <c r="AN12276" t="s">
        <v>17649</v>
      </c>
      <c r="AO12276">
        <v>75</v>
      </c>
      <c r="AP12276" t="s">
        <v>160</v>
      </c>
      <c r="AR12276" t="s">
        <v>34493</v>
      </c>
    </row>
    <row r="12277" spans="35:44">
      <c r="AI12277" s="7">
        <f>IF(ISNUMBER(SEARCH($C$1,AL12277)),MAX($AI$1:AI12276)+1,0)</f>
        <v>0</v>
      </c>
      <c r="AJ12277">
        <v>710024</v>
      </c>
      <c r="AK12277" t="s">
        <v>34810</v>
      </c>
      <c r="AL12277" t="s">
        <v>34811</v>
      </c>
      <c r="AM12277" t="s">
        <v>138</v>
      </c>
      <c r="AN12277" t="s">
        <v>17649</v>
      </c>
      <c r="AO12277">
        <v>100</v>
      </c>
      <c r="AP12277" t="s">
        <v>160</v>
      </c>
      <c r="AR12277" t="s">
        <v>34493</v>
      </c>
    </row>
    <row r="12278" spans="35:44">
      <c r="AI12278" s="7">
        <f>IF(ISNUMBER(SEARCH($C$1,AL12278)),MAX($AI$1:AI12277)+1,0)</f>
        <v>0</v>
      </c>
      <c r="AJ12278">
        <v>710025</v>
      </c>
      <c r="AK12278" t="s">
        <v>34812</v>
      </c>
      <c r="AL12278" t="s">
        <v>34813</v>
      </c>
      <c r="AM12278" t="s">
        <v>138</v>
      </c>
      <c r="AN12278" t="s">
        <v>129</v>
      </c>
      <c r="AO12278">
        <v>80</v>
      </c>
      <c r="AP12278" t="s">
        <v>160</v>
      </c>
      <c r="AR12278" t="s">
        <v>34493</v>
      </c>
    </row>
    <row r="12279" spans="35:44">
      <c r="AI12279" s="7">
        <f>IF(ISNUMBER(SEARCH($C$1,AL12279)),MAX($AI$1:AI12278)+1,0)</f>
        <v>0</v>
      </c>
      <c r="AJ12279">
        <v>710027</v>
      </c>
      <c r="AK12279" t="s">
        <v>34814</v>
      </c>
      <c r="AL12279" t="s">
        <v>34507</v>
      </c>
      <c r="AM12279" t="s">
        <v>138</v>
      </c>
      <c r="AN12279" t="s">
        <v>129</v>
      </c>
      <c r="AO12279">
        <v>100</v>
      </c>
      <c r="AP12279" t="s">
        <v>160</v>
      </c>
      <c r="AR12279" t="s">
        <v>34493</v>
      </c>
    </row>
    <row r="12280" spans="35:44">
      <c r="AI12280" s="7">
        <f>IF(ISNUMBER(SEARCH($C$1,AL12280)),MAX($AI$1:AI12279)+1,0)</f>
        <v>0</v>
      </c>
      <c r="AJ12280">
        <v>710028</v>
      </c>
      <c r="AK12280" t="s">
        <v>34815</v>
      </c>
      <c r="AL12280" t="s">
        <v>34507</v>
      </c>
      <c r="AM12280" t="s">
        <v>122</v>
      </c>
      <c r="AN12280" t="s">
        <v>17649</v>
      </c>
      <c r="AO12280">
        <v>100</v>
      </c>
      <c r="AP12280" t="s">
        <v>160</v>
      </c>
      <c r="AR12280" t="s">
        <v>34493</v>
      </c>
    </row>
    <row r="12281" spans="35:44">
      <c r="AI12281" s="7">
        <f>IF(ISNUMBER(SEARCH($C$1,AL12281)),MAX($AI$1:AI12280)+1,0)</f>
        <v>0</v>
      </c>
      <c r="AJ12281">
        <v>710031</v>
      </c>
      <c r="AK12281" t="s">
        <v>34816</v>
      </c>
      <c r="AL12281" t="s">
        <v>34817</v>
      </c>
      <c r="AM12281" t="s">
        <v>134</v>
      </c>
      <c r="AN12281" t="s">
        <v>129</v>
      </c>
      <c r="AO12281">
        <v>10</v>
      </c>
      <c r="AP12281" t="s">
        <v>160</v>
      </c>
      <c r="AR12281" t="s">
        <v>34493</v>
      </c>
    </row>
    <row r="12282" spans="35:44">
      <c r="AI12282" s="7">
        <f>IF(ISNUMBER(SEARCH($C$1,AL12282)),MAX($AI$1:AI12281)+1,0)</f>
        <v>0</v>
      </c>
      <c r="AJ12282">
        <v>710032</v>
      </c>
      <c r="AK12282" t="s">
        <v>34818</v>
      </c>
      <c r="AL12282" t="s">
        <v>34819</v>
      </c>
      <c r="AM12282" t="s">
        <v>134</v>
      </c>
      <c r="AN12282" t="s">
        <v>17649</v>
      </c>
      <c r="AO12282">
        <v>10</v>
      </c>
      <c r="AP12282" t="s">
        <v>160</v>
      </c>
      <c r="AR12282" t="s">
        <v>34493</v>
      </c>
    </row>
    <row r="12283" spans="35:44">
      <c r="AI12283" s="7">
        <f>IF(ISNUMBER(SEARCH($C$1,AL12283)),MAX($AI$1:AI12282)+1,0)</f>
        <v>0</v>
      </c>
      <c r="AJ12283">
        <v>710034</v>
      </c>
      <c r="AK12283" t="s">
        <v>34820</v>
      </c>
      <c r="AL12283" t="s">
        <v>34821</v>
      </c>
      <c r="AM12283" t="s">
        <v>134</v>
      </c>
      <c r="AN12283" t="s">
        <v>129</v>
      </c>
      <c r="AO12283">
        <v>100</v>
      </c>
      <c r="AP12283" t="s">
        <v>160</v>
      </c>
      <c r="AR12283" t="s">
        <v>34493</v>
      </c>
    </row>
    <row r="12284" spans="35:44">
      <c r="AI12284" s="7">
        <f>IF(ISNUMBER(SEARCH($C$1,AL12284)),MAX($AI$1:AI12283)+1,0)</f>
        <v>0</v>
      </c>
      <c r="AJ12284">
        <v>710035</v>
      </c>
      <c r="AK12284" t="s">
        <v>34822</v>
      </c>
      <c r="AL12284" t="s">
        <v>34823</v>
      </c>
      <c r="AM12284" t="s">
        <v>134</v>
      </c>
      <c r="AN12284" t="s">
        <v>129</v>
      </c>
      <c r="AO12284">
        <v>10</v>
      </c>
      <c r="AP12284" t="s">
        <v>160</v>
      </c>
      <c r="AR12284" t="s">
        <v>34493</v>
      </c>
    </row>
    <row r="12285" spans="35:44">
      <c r="AI12285" s="7">
        <f>IF(ISNUMBER(SEARCH($C$1,AL12285)),MAX($AI$1:AI12284)+1,0)</f>
        <v>0</v>
      </c>
      <c r="AJ12285">
        <v>710036</v>
      </c>
      <c r="AK12285" t="s">
        <v>34824</v>
      </c>
      <c r="AL12285" t="s">
        <v>34825</v>
      </c>
      <c r="AM12285" t="s">
        <v>134</v>
      </c>
      <c r="AN12285" t="s">
        <v>129</v>
      </c>
      <c r="AO12285">
        <v>100</v>
      </c>
      <c r="AP12285" t="s">
        <v>160</v>
      </c>
      <c r="AR12285" t="s">
        <v>34493</v>
      </c>
    </row>
    <row r="12286" spans="35:44">
      <c r="AI12286" s="7">
        <f>IF(ISNUMBER(SEARCH($C$1,AL12286)),MAX($AI$1:AI12285)+1,0)</f>
        <v>0</v>
      </c>
      <c r="AJ12286">
        <v>710037</v>
      </c>
      <c r="AK12286" t="s">
        <v>34826</v>
      </c>
      <c r="AL12286" t="s">
        <v>34613</v>
      </c>
      <c r="AM12286" t="s">
        <v>134</v>
      </c>
      <c r="AN12286" t="s">
        <v>129</v>
      </c>
      <c r="AO12286">
        <v>10</v>
      </c>
      <c r="AP12286" t="s">
        <v>160</v>
      </c>
      <c r="AR12286" t="s">
        <v>34493</v>
      </c>
    </row>
    <row r="12287" spans="35:44">
      <c r="AI12287" s="7">
        <f>IF(ISNUMBER(SEARCH($C$1,AL12287)),MAX($AI$1:AI12286)+1,0)</f>
        <v>0</v>
      </c>
      <c r="AJ12287">
        <v>710038</v>
      </c>
      <c r="AK12287" t="s">
        <v>34827</v>
      </c>
      <c r="AL12287" t="s">
        <v>34828</v>
      </c>
      <c r="AM12287" t="s">
        <v>138</v>
      </c>
      <c r="AN12287" t="s">
        <v>129</v>
      </c>
      <c r="AO12287">
        <v>100</v>
      </c>
      <c r="AP12287" t="s">
        <v>160</v>
      </c>
      <c r="AR12287" t="s">
        <v>34493</v>
      </c>
    </row>
    <row r="12288" spans="35:44">
      <c r="AI12288" s="7">
        <f>IF(ISNUMBER(SEARCH($C$1,AL12288)),MAX($AI$1:AI12287)+1,0)</f>
        <v>0</v>
      </c>
      <c r="AJ12288">
        <v>710039</v>
      </c>
      <c r="AK12288" t="s">
        <v>34829</v>
      </c>
      <c r="AL12288" t="s">
        <v>34647</v>
      </c>
      <c r="AM12288" t="s">
        <v>134</v>
      </c>
      <c r="AN12288" t="s">
        <v>129</v>
      </c>
      <c r="AO12288">
        <v>50</v>
      </c>
      <c r="AP12288" t="s">
        <v>34830</v>
      </c>
      <c r="AR12288" t="s">
        <v>34493</v>
      </c>
    </row>
    <row r="12289" spans="35:44">
      <c r="AI12289" s="7">
        <f>IF(ISNUMBER(SEARCH($C$1,AL12289)),MAX($AI$1:AI12288)+1,0)</f>
        <v>0</v>
      </c>
      <c r="AJ12289">
        <v>710040</v>
      </c>
      <c r="AK12289" t="s">
        <v>34831</v>
      </c>
      <c r="AL12289" t="s">
        <v>34832</v>
      </c>
      <c r="AM12289" t="s">
        <v>134</v>
      </c>
      <c r="AN12289" t="s">
        <v>129</v>
      </c>
      <c r="AO12289">
        <v>10</v>
      </c>
      <c r="AR12289" t="s">
        <v>34493</v>
      </c>
    </row>
    <row r="12290" spans="35:44">
      <c r="AI12290" s="7">
        <f>IF(ISNUMBER(SEARCH($C$1,AL12290)),MAX($AI$1:AI12289)+1,0)</f>
        <v>0</v>
      </c>
      <c r="AJ12290">
        <v>710041</v>
      </c>
      <c r="AK12290" t="s">
        <v>34833</v>
      </c>
      <c r="AL12290" t="s">
        <v>34834</v>
      </c>
      <c r="AM12290" t="s">
        <v>134</v>
      </c>
      <c r="AN12290" t="s">
        <v>129</v>
      </c>
      <c r="AO12290">
        <v>100</v>
      </c>
      <c r="AP12290" t="s">
        <v>34835</v>
      </c>
      <c r="AR12290" t="s">
        <v>34493</v>
      </c>
    </row>
    <row r="12291" spans="35:44">
      <c r="AI12291" s="7">
        <f>IF(ISNUMBER(SEARCH($C$1,AL12291)),MAX($AI$1:AI12290)+1,0)</f>
        <v>0</v>
      </c>
      <c r="AJ12291">
        <v>710042</v>
      </c>
      <c r="AK12291" t="s">
        <v>34836</v>
      </c>
      <c r="AL12291" t="s">
        <v>34837</v>
      </c>
      <c r="AM12291" t="s">
        <v>134</v>
      </c>
      <c r="AN12291" t="s">
        <v>129</v>
      </c>
      <c r="AO12291">
        <v>100000</v>
      </c>
      <c r="AR12291" t="s">
        <v>34493</v>
      </c>
    </row>
    <row r="12292" spans="35:44">
      <c r="AI12292" s="7">
        <f>IF(ISNUMBER(SEARCH($C$1,AL12292)),MAX($AI$1:AI12291)+1,0)</f>
        <v>0</v>
      </c>
      <c r="AJ12292">
        <v>710043</v>
      </c>
      <c r="AK12292" t="s">
        <v>34838</v>
      </c>
      <c r="AL12292" t="s">
        <v>34839</v>
      </c>
      <c r="AM12292" t="s">
        <v>134</v>
      </c>
      <c r="AN12292" t="s">
        <v>129</v>
      </c>
      <c r="AO12292">
        <v>100</v>
      </c>
      <c r="AP12292" t="s">
        <v>34840</v>
      </c>
      <c r="AR12292" t="s">
        <v>34493</v>
      </c>
    </row>
    <row r="12293" spans="35:44">
      <c r="AI12293" s="7">
        <f>IF(ISNUMBER(SEARCH($C$1,AL12293)),MAX($AI$1:AI12292)+1,0)</f>
        <v>0</v>
      </c>
      <c r="AJ12293">
        <v>710044</v>
      </c>
      <c r="AK12293" t="s">
        <v>34841</v>
      </c>
      <c r="AL12293" t="s">
        <v>34842</v>
      </c>
      <c r="AM12293" t="s">
        <v>134</v>
      </c>
      <c r="AN12293" t="s">
        <v>129</v>
      </c>
      <c r="AO12293">
        <v>10</v>
      </c>
      <c r="AP12293" t="s">
        <v>34843</v>
      </c>
      <c r="AR12293" t="s">
        <v>34493</v>
      </c>
    </row>
    <row r="12294" spans="35:44">
      <c r="AI12294" s="7">
        <f>IF(ISNUMBER(SEARCH($C$1,AL12294)),MAX($AI$1:AI12293)+1,0)</f>
        <v>0</v>
      </c>
      <c r="AJ12294">
        <v>710045</v>
      </c>
      <c r="AK12294" t="s">
        <v>34844</v>
      </c>
      <c r="AL12294" t="s">
        <v>34845</v>
      </c>
      <c r="AM12294" t="s">
        <v>122</v>
      </c>
      <c r="AN12294" t="s">
        <v>17649</v>
      </c>
      <c r="AO12294">
        <v>100</v>
      </c>
      <c r="AP12294" t="s">
        <v>34846</v>
      </c>
      <c r="AR12294" t="s">
        <v>34493</v>
      </c>
    </row>
    <row r="12295" spans="35:44">
      <c r="AI12295" s="7">
        <f>IF(ISNUMBER(SEARCH($C$1,AL12295)),MAX($AI$1:AI12294)+1,0)</f>
        <v>0</v>
      </c>
      <c r="AJ12295">
        <v>710046</v>
      </c>
      <c r="AK12295" t="s">
        <v>34847</v>
      </c>
      <c r="AL12295" t="s">
        <v>34845</v>
      </c>
      <c r="AM12295" t="s">
        <v>122</v>
      </c>
      <c r="AN12295" t="s">
        <v>17649</v>
      </c>
      <c r="AO12295">
        <v>100</v>
      </c>
      <c r="AP12295" t="s">
        <v>34848</v>
      </c>
      <c r="AR12295" t="s">
        <v>34493</v>
      </c>
    </row>
    <row r="12296" spans="35:44">
      <c r="AI12296" s="7">
        <f>IF(ISNUMBER(SEARCH($C$1,AL12296)),MAX($AI$1:AI12295)+1,0)</f>
        <v>0</v>
      </c>
      <c r="AJ12296">
        <v>710047</v>
      </c>
      <c r="AK12296" t="s">
        <v>34849</v>
      </c>
      <c r="AL12296" t="s">
        <v>34845</v>
      </c>
      <c r="AM12296" t="s">
        <v>122</v>
      </c>
      <c r="AN12296" t="s">
        <v>17649</v>
      </c>
      <c r="AO12296">
        <v>100</v>
      </c>
      <c r="AP12296" t="s">
        <v>34850</v>
      </c>
      <c r="AR12296" t="s">
        <v>34493</v>
      </c>
    </row>
    <row r="12297" spans="35:44">
      <c r="AI12297" s="7">
        <f>IF(ISNUMBER(SEARCH($C$1,AL12297)),MAX($AI$1:AI12296)+1,0)</f>
        <v>0</v>
      </c>
      <c r="AJ12297">
        <v>710048</v>
      </c>
      <c r="AK12297" t="s">
        <v>34851</v>
      </c>
      <c r="AL12297" t="s">
        <v>34845</v>
      </c>
      <c r="AM12297" t="s">
        <v>122</v>
      </c>
      <c r="AN12297" t="s">
        <v>17649</v>
      </c>
      <c r="AO12297">
        <v>100</v>
      </c>
      <c r="AP12297" t="s">
        <v>34852</v>
      </c>
      <c r="AR12297" t="s">
        <v>34493</v>
      </c>
    </row>
    <row r="12298" spans="35:44">
      <c r="AI12298" s="7">
        <f>IF(ISNUMBER(SEARCH($C$1,AL12298)),MAX($AI$1:AI12297)+1,0)</f>
        <v>0</v>
      </c>
      <c r="AJ12298">
        <v>710049</v>
      </c>
      <c r="AK12298" t="s">
        <v>34853</v>
      </c>
      <c r="AL12298" t="s">
        <v>34853</v>
      </c>
      <c r="AM12298" t="s">
        <v>134</v>
      </c>
      <c r="AN12298" t="s">
        <v>17649</v>
      </c>
      <c r="AO12298">
        <v>100</v>
      </c>
      <c r="AP12298" t="s">
        <v>34854</v>
      </c>
      <c r="AR12298" t="s">
        <v>34493</v>
      </c>
    </row>
    <row r="12299" spans="35:44">
      <c r="AI12299" s="7">
        <f>IF(ISNUMBER(SEARCH($C$1,AL12299)),MAX($AI$1:AI12298)+1,0)</f>
        <v>0</v>
      </c>
      <c r="AJ12299">
        <v>710050</v>
      </c>
      <c r="AK12299" t="s">
        <v>34855</v>
      </c>
      <c r="AL12299" t="s">
        <v>34855</v>
      </c>
      <c r="AM12299" t="s">
        <v>134</v>
      </c>
      <c r="AN12299" t="s">
        <v>129</v>
      </c>
      <c r="AO12299">
        <v>200</v>
      </c>
      <c r="AP12299" t="s">
        <v>34856</v>
      </c>
      <c r="AR12299" t="s">
        <v>34493</v>
      </c>
    </row>
    <row r="12300" spans="35:44">
      <c r="AI12300" s="7">
        <f>IF(ISNUMBER(SEARCH($C$1,AL12300)),MAX($AI$1:AI12299)+1,0)</f>
        <v>0</v>
      </c>
      <c r="AJ12300">
        <v>710051</v>
      </c>
      <c r="AK12300" t="s">
        <v>34857</v>
      </c>
      <c r="AL12300" t="s">
        <v>34857</v>
      </c>
      <c r="AM12300" t="s">
        <v>134</v>
      </c>
      <c r="AN12300" t="s">
        <v>129</v>
      </c>
      <c r="AO12300">
        <v>10</v>
      </c>
      <c r="AP12300" t="s">
        <v>34858</v>
      </c>
      <c r="AR12300" t="s">
        <v>34493</v>
      </c>
    </row>
    <row r="12301" spans="35:44">
      <c r="AI12301" s="7">
        <f>IF(ISNUMBER(SEARCH($C$1,AL12301)),MAX($AI$1:AI12300)+1,0)</f>
        <v>0</v>
      </c>
      <c r="AJ12301">
        <v>710052</v>
      </c>
      <c r="AK12301" t="s">
        <v>34859</v>
      </c>
      <c r="AL12301" t="s">
        <v>34859</v>
      </c>
      <c r="AM12301" t="s">
        <v>134</v>
      </c>
      <c r="AN12301" t="s">
        <v>129</v>
      </c>
      <c r="AO12301">
        <v>10</v>
      </c>
      <c r="AP12301" t="s">
        <v>34860</v>
      </c>
      <c r="AR12301" t="s">
        <v>34493</v>
      </c>
    </row>
    <row r="12302" spans="35:44">
      <c r="AI12302" s="7">
        <f>IF(ISNUMBER(SEARCH($C$1,AL12302)),MAX($AI$1:AI12301)+1,0)</f>
        <v>0</v>
      </c>
      <c r="AJ12302">
        <v>715001</v>
      </c>
      <c r="AK12302" t="s">
        <v>34861</v>
      </c>
      <c r="AL12302" t="s">
        <v>34862</v>
      </c>
      <c r="AM12302" t="s">
        <v>122</v>
      </c>
      <c r="AN12302" t="s">
        <v>17649</v>
      </c>
      <c r="AO12302">
        <v>100</v>
      </c>
      <c r="AP12302" t="s">
        <v>34863</v>
      </c>
      <c r="AR12302" t="s">
        <v>34493</v>
      </c>
    </row>
    <row r="12303" spans="35:44">
      <c r="AI12303" s="7">
        <f>IF(ISNUMBER(SEARCH($C$1,AL12303)),MAX($AI$1:AI12302)+1,0)</f>
        <v>0</v>
      </c>
      <c r="AJ12303">
        <v>715002</v>
      </c>
      <c r="AK12303" t="s">
        <v>34864</v>
      </c>
      <c r="AL12303" t="s">
        <v>18109</v>
      </c>
      <c r="AM12303" t="s">
        <v>122</v>
      </c>
      <c r="AN12303" t="s">
        <v>17649</v>
      </c>
      <c r="AO12303">
        <v>10</v>
      </c>
      <c r="AP12303" t="s">
        <v>34865</v>
      </c>
      <c r="AR12303" t="s">
        <v>34493</v>
      </c>
    </row>
    <row r="12304" spans="35:44">
      <c r="AI12304" s="7">
        <f>IF(ISNUMBER(SEARCH($C$1,AL12304)),MAX($AI$1:AI12303)+1,0)</f>
        <v>0</v>
      </c>
      <c r="AJ12304">
        <v>715003</v>
      </c>
      <c r="AK12304" t="s">
        <v>34866</v>
      </c>
      <c r="AL12304" t="s">
        <v>18109</v>
      </c>
      <c r="AM12304" t="s">
        <v>122</v>
      </c>
      <c r="AN12304" t="s">
        <v>17649</v>
      </c>
      <c r="AO12304">
        <v>10</v>
      </c>
      <c r="AP12304" t="s">
        <v>34867</v>
      </c>
      <c r="AR12304" t="s">
        <v>34493</v>
      </c>
    </row>
    <row r="12305" spans="35:44">
      <c r="AI12305" s="7">
        <f>IF(ISNUMBER(SEARCH($C$1,AL12305)),MAX($AI$1:AI12304)+1,0)</f>
        <v>0</v>
      </c>
      <c r="AJ12305">
        <v>715004</v>
      </c>
      <c r="AK12305" t="s">
        <v>34868</v>
      </c>
      <c r="AL12305" t="s">
        <v>34869</v>
      </c>
      <c r="AM12305" t="s">
        <v>122</v>
      </c>
      <c r="AN12305" t="s">
        <v>17649</v>
      </c>
      <c r="AO12305">
        <v>7500</v>
      </c>
      <c r="AP12305" t="s">
        <v>34870</v>
      </c>
      <c r="AR12305" t="s">
        <v>34493</v>
      </c>
    </row>
    <row r="12306" spans="35:44">
      <c r="AI12306" s="7">
        <f>IF(ISNUMBER(SEARCH($C$1,AL12306)),MAX($AI$1:AI12305)+1,0)</f>
        <v>0</v>
      </c>
      <c r="AJ12306">
        <v>715005</v>
      </c>
      <c r="AK12306" t="s">
        <v>34871</v>
      </c>
      <c r="AL12306" t="s">
        <v>34869</v>
      </c>
      <c r="AM12306" t="s">
        <v>122</v>
      </c>
      <c r="AN12306" t="s">
        <v>17649</v>
      </c>
      <c r="AO12306">
        <v>7500</v>
      </c>
      <c r="AP12306" t="s">
        <v>34872</v>
      </c>
      <c r="AR12306" t="s">
        <v>34493</v>
      </c>
    </row>
    <row r="12307" spans="35:44">
      <c r="AI12307" s="7">
        <f>IF(ISNUMBER(SEARCH($C$1,AL12307)),MAX($AI$1:AI12306)+1,0)</f>
        <v>0</v>
      </c>
      <c r="AJ12307">
        <v>715006</v>
      </c>
      <c r="AK12307" t="s">
        <v>34873</v>
      </c>
      <c r="AL12307" t="s">
        <v>34869</v>
      </c>
      <c r="AM12307" t="s">
        <v>122</v>
      </c>
      <c r="AN12307" t="s">
        <v>17649</v>
      </c>
      <c r="AO12307">
        <v>7500</v>
      </c>
      <c r="AP12307" t="s">
        <v>34874</v>
      </c>
      <c r="AR12307" t="s">
        <v>34493</v>
      </c>
    </row>
    <row r="12308" spans="35:44">
      <c r="AI12308" s="7">
        <f>IF(ISNUMBER(SEARCH($C$1,AL12308)),MAX($AI$1:AI12307)+1,0)</f>
        <v>0</v>
      </c>
      <c r="AJ12308">
        <v>715007</v>
      </c>
      <c r="AK12308" t="s">
        <v>34875</v>
      </c>
      <c r="AL12308" t="s">
        <v>34862</v>
      </c>
      <c r="AM12308" t="s">
        <v>122</v>
      </c>
      <c r="AN12308" t="s">
        <v>17649</v>
      </c>
      <c r="AO12308">
        <v>100</v>
      </c>
      <c r="AP12308" t="s">
        <v>34876</v>
      </c>
      <c r="AR12308" t="s">
        <v>34493</v>
      </c>
    </row>
    <row r="12309" spans="35:44">
      <c r="AI12309" s="7">
        <f>IF(ISNUMBER(SEARCH($C$1,AL12309)),MAX($AI$1:AI12308)+1,0)</f>
        <v>0</v>
      </c>
      <c r="AJ12309">
        <v>715008</v>
      </c>
      <c r="AK12309" t="s">
        <v>34877</v>
      </c>
      <c r="AL12309" t="s">
        <v>34862</v>
      </c>
      <c r="AM12309" t="s">
        <v>122</v>
      </c>
      <c r="AN12309" t="s">
        <v>17649</v>
      </c>
      <c r="AO12309">
        <v>100</v>
      </c>
      <c r="AP12309" t="s">
        <v>34878</v>
      </c>
      <c r="AR12309" t="s">
        <v>34493</v>
      </c>
    </row>
    <row r="12310" spans="35:44">
      <c r="AI12310" s="7">
        <f>IF(ISNUMBER(SEARCH($C$1,AL12310)),MAX($AI$1:AI12309)+1,0)</f>
        <v>0</v>
      </c>
      <c r="AJ12310">
        <v>715009</v>
      </c>
      <c r="AK12310" t="s">
        <v>34879</v>
      </c>
      <c r="AL12310" t="s">
        <v>34862</v>
      </c>
      <c r="AM12310" t="s">
        <v>122</v>
      </c>
      <c r="AN12310" t="s">
        <v>17649</v>
      </c>
      <c r="AO12310">
        <v>100</v>
      </c>
      <c r="AP12310" t="s">
        <v>34880</v>
      </c>
      <c r="AR12310" t="s">
        <v>34493</v>
      </c>
    </row>
    <row r="12311" spans="35:44">
      <c r="AI12311" s="7">
        <f>IF(ISNUMBER(SEARCH($C$1,AL12311)),MAX($AI$1:AI12310)+1,0)</f>
        <v>0</v>
      </c>
      <c r="AJ12311">
        <v>715010</v>
      </c>
      <c r="AK12311" t="s">
        <v>34881</v>
      </c>
      <c r="AL12311" t="s">
        <v>34862</v>
      </c>
      <c r="AM12311" t="s">
        <v>122</v>
      </c>
      <c r="AN12311" t="s">
        <v>17649</v>
      </c>
      <c r="AO12311">
        <v>100</v>
      </c>
      <c r="AP12311" t="s">
        <v>34882</v>
      </c>
      <c r="AR12311" t="s">
        <v>34493</v>
      </c>
    </row>
    <row r="12312" spans="35:44">
      <c r="AI12312" s="7">
        <f>IF(ISNUMBER(SEARCH($C$1,AL12312)),MAX($AI$1:AI12311)+1,0)</f>
        <v>0</v>
      </c>
      <c r="AJ12312">
        <v>717502</v>
      </c>
      <c r="AK12312" t="s">
        <v>34883</v>
      </c>
      <c r="AL12312" t="s">
        <v>34661</v>
      </c>
      <c r="AM12312" t="s">
        <v>122</v>
      </c>
      <c r="AN12312" t="s">
        <v>17649</v>
      </c>
      <c r="AO12312">
        <v>10</v>
      </c>
      <c r="AP12312" t="s">
        <v>34884</v>
      </c>
      <c r="AR12312" t="s">
        <v>34493</v>
      </c>
    </row>
    <row r="12313" spans="35:44">
      <c r="AI12313" s="7">
        <f>IF(ISNUMBER(SEARCH($C$1,AL12313)),MAX($AI$1:AI12312)+1,0)</f>
        <v>0</v>
      </c>
      <c r="AJ12313">
        <v>717503</v>
      </c>
      <c r="AK12313" t="s">
        <v>34885</v>
      </c>
      <c r="AL12313" t="s">
        <v>34886</v>
      </c>
      <c r="AM12313" t="s">
        <v>122</v>
      </c>
      <c r="AN12313" t="s">
        <v>17649</v>
      </c>
      <c r="AO12313">
        <v>1</v>
      </c>
      <c r="AP12313" t="s">
        <v>34887</v>
      </c>
      <c r="AR12313" t="s">
        <v>34493</v>
      </c>
    </row>
    <row r="12314" spans="35:44">
      <c r="AI12314" s="7">
        <f>IF(ISNUMBER(SEARCH($C$1,AL12314)),MAX($AI$1:AI12313)+1,0)</f>
        <v>0</v>
      </c>
      <c r="AJ12314">
        <v>750255</v>
      </c>
      <c r="AK12314" t="s">
        <v>34888</v>
      </c>
      <c r="AL12314" t="s">
        <v>34889</v>
      </c>
      <c r="AM12314" t="s">
        <v>134</v>
      </c>
      <c r="AN12314" t="s">
        <v>34890</v>
      </c>
      <c r="AO12314">
        <v>0</v>
      </c>
    </row>
    <row r="12315" spans="35:44">
      <c r="AI12315" s="7">
        <f>IF(ISNUMBER(SEARCH($C$1,AL12315)),MAX($AI$1:AI12314)+1,0)</f>
        <v>0</v>
      </c>
      <c r="AJ12315">
        <v>750256</v>
      </c>
      <c r="AK12315" t="s">
        <v>34891</v>
      </c>
      <c r="AL12315" t="s">
        <v>34892</v>
      </c>
      <c r="AM12315" t="s">
        <v>134</v>
      </c>
      <c r="AN12315" t="s">
        <v>34890</v>
      </c>
      <c r="AO12315">
        <v>0</v>
      </c>
    </row>
    <row r="12316" spans="35:44">
      <c r="AI12316" s="7">
        <f>IF(ISNUMBER(SEARCH($C$1,AL12316)),MAX($AI$1:AI12315)+1,0)</f>
        <v>0</v>
      </c>
      <c r="AJ12316">
        <v>750257</v>
      </c>
      <c r="AK12316" t="s">
        <v>34893</v>
      </c>
      <c r="AL12316" t="s">
        <v>34894</v>
      </c>
      <c r="AM12316" t="s">
        <v>134</v>
      </c>
      <c r="AN12316" t="s">
        <v>34890</v>
      </c>
      <c r="AO12316">
        <v>0</v>
      </c>
    </row>
    <row r="12317" spans="35:44">
      <c r="AI12317" s="7">
        <f>IF(ISNUMBER(SEARCH($C$1,AL12317)),MAX($AI$1:AI12316)+1,0)</f>
        <v>0</v>
      </c>
      <c r="AJ12317">
        <v>750258</v>
      </c>
      <c r="AK12317" t="s">
        <v>34895</v>
      </c>
      <c r="AL12317" t="s">
        <v>34896</v>
      </c>
      <c r="AM12317" t="s">
        <v>134</v>
      </c>
      <c r="AN12317" t="s">
        <v>4581</v>
      </c>
      <c r="AO12317">
        <v>0</v>
      </c>
    </row>
    <row r="12318" spans="35:44">
      <c r="AI12318" s="7">
        <f>IF(ISNUMBER(SEARCH($C$1,AL12318)),MAX($AI$1:AI12317)+1,0)</f>
        <v>0</v>
      </c>
      <c r="AJ12318">
        <v>750259</v>
      </c>
      <c r="AK12318" t="s">
        <v>34897</v>
      </c>
      <c r="AL12318" t="s">
        <v>34898</v>
      </c>
      <c r="AM12318" t="s">
        <v>134</v>
      </c>
      <c r="AN12318" t="s">
        <v>4581</v>
      </c>
      <c r="AO12318">
        <v>0</v>
      </c>
    </row>
    <row r="12319" spans="35:44">
      <c r="AI12319" s="7">
        <f>IF(ISNUMBER(SEARCH($C$1,AL12319)),MAX($AI$1:AI12318)+1,0)</f>
        <v>0</v>
      </c>
      <c r="AJ12319">
        <v>750260</v>
      </c>
      <c r="AK12319" t="s">
        <v>34899</v>
      </c>
      <c r="AL12319" t="s">
        <v>34900</v>
      </c>
      <c r="AM12319" t="s">
        <v>134</v>
      </c>
      <c r="AN12319" t="s">
        <v>4581</v>
      </c>
      <c r="AO12319">
        <v>0</v>
      </c>
    </row>
    <row r="12320" spans="35:44">
      <c r="AI12320" s="7">
        <f>IF(ISNUMBER(SEARCH($C$1,AL12320)),MAX($AI$1:AI12319)+1,0)</f>
        <v>0</v>
      </c>
      <c r="AJ12320">
        <v>750261</v>
      </c>
      <c r="AK12320" t="s">
        <v>34901</v>
      </c>
      <c r="AL12320" t="s">
        <v>34902</v>
      </c>
      <c r="AM12320" t="s">
        <v>134</v>
      </c>
      <c r="AN12320" t="s">
        <v>4581</v>
      </c>
      <c r="AO12320">
        <v>0</v>
      </c>
    </row>
    <row r="12321" spans="35:41">
      <c r="AI12321" s="7">
        <f>IF(ISNUMBER(SEARCH($C$1,AL12321)),MAX($AI$1:AI12320)+1,0)</f>
        <v>0</v>
      </c>
      <c r="AJ12321">
        <v>750262</v>
      </c>
      <c r="AK12321" t="s">
        <v>34903</v>
      </c>
      <c r="AL12321" t="s">
        <v>34904</v>
      </c>
      <c r="AM12321" t="s">
        <v>134</v>
      </c>
      <c r="AN12321" t="s">
        <v>4581</v>
      </c>
      <c r="AO12321">
        <v>0</v>
      </c>
    </row>
    <row r="12322" spans="35:41">
      <c r="AI12322" s="7">
        <f>IF(ISNUMBER(SEARCH($C$1,AL12322)),MAX($AI$1:AI12321)+1,0)</f>
        <v>0</v>
      </c>
      <c r="AJ12322">
        <v>750263</v>
      </c>
      <c r="AK12322" t="s">
        <v>34905</v>
      </c>
      <c r="AL12322" t="s">
        <v>34906</v>
      </c>
      <c r="AM12322" t="s">
        <v>134</v>
      </c>
      <c r="AN12322" t="s">
        <v>4581</v>
      </c>
      <c r="AO12322">
        <v>0</v>
      </c>
    </row>
    <row r="12323" spans="35:41">
      <c r="AI12323" s="7">
        <f>IF(ISNUMBER(SEARCH($C$1,AL12323)),MAX($AI$1:AI12322)+1,0)</f>
        <v>0</v>
      </c>
      <c r="AJ12323">
        <v>750264</v>
      </c>
      <c r="AK12323" t="s">
        <v>34907</v>
      </c>
      <c r="AL12323" t="s">
        <v>34906</v>
      </c>
      <c r="AM12323" t="s">
        <v>134</v>
      </c>
      <c r="AN12323" t="s">
        <v>4581</v>
      </c>
      <c r="AO12323">
        <v>0</v>
      </c>
    </row>
    <row r="12324" spans="35:41">
      <c r="AI12324" s="7">
        <f>IF(ISNUMBER(SEARCH($C$1,AL12324)),MAX($AI$1:AI12323)+1,0)</f>
        <v>0</v>
      </c>
      <c r="AJ12324">
        <v>750265</v>
      </c>
      <c r="AK12324" t="s">
        <v>34908</v>
      </c>
      <c r="AL12324" t="s">
        <v>34909</v>
      </c>
      <c r="AM12324" t="s">
        <v>134</v>
      </c>
      <c r="AN12324" t="s">
        <v>4581</v>
      </c>
      <c r="AO12324">
        <v>0.5</v>
      </c>
    </row>
    <row r="12325" spans="35:41">
      <c r="AI12325" s="7">
        <f>IF(ISNUMBER(SEARCH($C$1,AL12325)),MAX($AI$1:AI12324)+1,0)</f>
        <v>0</v>
      </c>
      <c r="AJ12325">
        <v>750266</v>
      </c>
      <c r="AK12325" t="s">
        <v>34910</v>
      </c>
      <c r="AL12325" t="s">
        <v>34911</v>
      </c>
      <c r="AM12325" t="s">
        <v>134</v>
      </c>
      <c r="AN12325" t="s">
        <v>4581</v>
      </c>
      <c r="AO12325">
        <v>0</v>
      </c>
    </row>
    <row r="12326" spans="35:41">
      <c r="AI12326" s="7">
        <f>IF(ISNUMBER(SEARCH($C$1,AL12326)),MAX($AI$1:AI12325)+1,0)</f>
        <v>0</v>
      </c>
      <c r="AJ12326">
        <v>750267</v>
      </c>
      <c r="AK12326" t="s">
        <v>34912</v>
      </c>
      <c r="AL12326" t="s">
        <v>34913</v>
      </c>
      <c r="AM12326" t="s">
        <v>134</v>
      </c>
      <c r="AN12326" t="s">
        <v>4581</v>
      </c>
      <c r="AO12326">
        <v>0</v>
      </c>
    </row>
    <row r="12327" spans="35:41">
      <c r="AI12327" s="7">
        <f>IF(ISNUMBER(SEARCH($C$1,AL12327)),MAX($AI$1:AI12326)+1,0)</f>
        <v>0</v>
      </c>
      <c r="AJ12327">
        <v>750268</v>
      </c>
      <c r="AK12327" t="s">
        <v>34914</v>
      </c>
      <c r="AL12327" t="s">
        <v>34915</v>
      </c>
      <c r="AM12327" t="s">
        <v>134</v>
      </c>
      <c r="AN12327" t="s">
        <v>4581</v>
      </c>
      <c r="AO12327">
        <v>0</v>
      </c>
    </row>
    <row r="12328" spans="35:41">
      <c r="AI12328" s="7">
        <f>IF(ISNUMBER(SEARCH($C$1,AL12328)),MAX($AI$1:AI12327)+1,0)</f>
        <v>0</v>
      </c>
      <c r="AJ12328">
        <v>750269</v>
      </c>
      <c r="AK12328" t="s">
        <v>34916</v>
      </c>
      <c r="AL12328" t="s">
        <v>34917</v>
      </c>
      <c r="AM12328" t="s">
        <v>134</v>
      </c>
      <c r="AN12328" t="s">
        <v>4581</v>
      </c>
      <c r="AO12328">
        <v>0</v>
      </c>
    </row>
    <row r="12329" spans="35:41">
      <c r="AI12329" s="7">
        <f>IF(ISNUMBER(SEARCH($C$1,AL12329)),MAX($AI$1:AI12328)+1,0)</f>
        <v>0</v>
      </c>
      <c r="AJ12329">
        <v>750270</v>
      </c>
      <c r="AK12329" t="s">
        <v>34918</v>
      </c>
      <c r="AL12329" t="s">
        <v>34919</v>
      </c>
      <c r="AM12329" t="s">
        <v>134</v>
      </c>
      <c r="AN12329" t="s">
        <v>4581</v>
      </c>
      <c r="AO12329">
        <v>0</v>
      </c>
    </row>
    <row r="12330" spans="35:41">
      <c r="AI12330" s="7">
        <f>IF(ISNUMBER(SEARCH($C$1,AL12330)),MAX($AI$1:AI12329)+1,0)</f>
        <v>0</v>
      </c>
      <c r="AJ12330">
        <v>750271</v>
      </c>
      <c r="AK12330" t="s">
        <v>34920</v>
      </c>
      <c r="AL12330" t="s">
        <v>34921</v>
      </c>
      <c r="AM12330" t="s">
        <v>134</v>
      </c>
      <c r="AN12330" t="s">
        <v>4581</v>
      </c>
      <c r="AO12330">
        <v>0</v>
      </c>
    </row>
    <row r="12331" spans="35:41">
      <c r="AI12331" s="7">
        <f>IF(ISNUMBER(SEARCH($C$1,AL12331)),MAX($AI$1:AI12330)+1,0)</f>
        <v>0</v>
      </c>
      <c r="AJ12331">
        <v>750272</v>
      </c>
      <c r="AK12331" t="s">
        <v>34922</v>
      </c>
      <c r="AL12331" t="s">
        <v>34923</v>
      </c>
      <c r="AM12331" t="s">
        <v>134</v>
      </c>
      <c r="AN12331" t="s">
        <v>4581</v>
      </c>
      <c r="AO12331">
        <v>0</v>
      </c>
    </row>
    <row r="12332" spans="35:41">
      <c r="AI12332" s="7">
        <f>IF(ISNUMBER(SEARCH($C$1,AL12332)),MAX($AI$1:AI12331)+1,0)</f>
        <v>0</v>
      </c>
      <c r="AJ12332">
        <v>750273</v>
      </c>
      <c r="AK12332" t="s">
        <v>34924</v>
      </c>
      <c r="AL12332" t="s">
        <v>34925</v>
      </c>
      <c r="AM12332" t="s">
        <v>134</v>
      </c>
      <c r="AN12332" t="s">
        <v>4581</v>
      </c>
      <c r="AO12332">
        <v>0</v>
      </c>
    </row>
    <row r="12333" spans="35:41">
      <c r="AI12333" s="7">
        <f>IF(ISNUMBER(SEARCH($C$1,AL12333)),MAX($AI$1:AI12332)+1,0)</f>
        <v>0</v>
      </c>
      <c r="AJ12333">
        <v>750274</v>
      </c>
      <c r="AK12333" t="s">
        <v>34926</v>
      </c>
      <c r="AL12333" t="s">
        <v>34927</v>
      </c>
      <c r="AM12333" t="s">
        <v>134</v>
      </c>
      <c r="AN12333" t="s">
        <v>4581</v>
      </c>
      <c r="AO12333">
        <v>0</v>
      </c>
    </row>
    <row r="12334" spans="35:41">
      <c r="AI12334" s="7">
        <f>IF(ISNUMBER(SEARCH($C$1,AL12334)),MAX($AI$1:AI12333)+1,0)</f>
        <v>0</v>
      </c>
      <c r="AJ12334">
        <v>750275</v>
      </c>
      <c r="AK12334" t="s">
        <v>34928</v>
      </c>
      <c r="AL12334" t="s">
        <v>34929</v>
      </c>
      <c r="AM12334" t="s">
        <v>134</v>
      </c>
      <c r="AN12334" t="s">
        <v>4581</v>
      </c>
      <c r="AO12334">
        <v>0</v>
      </c>
    </row>
    <row r="12335" spans="35:41">
      <c r="AI12335" s="7">
        <f>IF(ISNUMBER(SEARCH($C$1,AL12335)),MAX($AI$1:AI12334)+1,0)</f>
        <v>0</v>
      </c>
      <c r="AJ12335">
        <v>750276</v>
      </c>
      <c r="AK12335" t="s">
        <v>34930</v>
      </c>
      <c r="AL12335" t="s">
        <v>34931</v>
      </c>
      <c r="AM12335" t="s">
        <v>134</v>
      </c>
      <c r="AN12335" t="s">
        <v>4581</v>
      </c>
      <c r="AO12335">
        <v>0</v>
      </c>
    </row>
    <row r="12336" spans="35:41">
      <c r="AI12336" s="7">
        <f>IF(ISNUMBER(SEARCH($C$1,AL12336)),MAX($AI$1:AI12335)+1,0)</f>
        <v>0</v>
      </c>
      <c r="AJ12336">
        <v>750277</v>
      </c>
      <c r="AK12336" t="s">
        <v>34932</v>
      </c>
      <c r="AL12336" t="s">
        <v>34933</v>
      </c>
      <c r="AM12336" t="s">
        <v>134</v>
      </c>
      <c r="AN12336" t="s">
        <v>4581</v>
      </c>
      <c r="AO12336">
        <v>0</v>
      </c>
    </row>
    <row r="12337" spans="35:41">
      <c r="AI12337" s="7">
        <f>IF(ISNUMBER(SEARCH($C$1,AL12337)),MAX($AI$1:AI12336)+1,0)</f>
        <v>0</v>
      </c>
      <c r="AJ12337">
        <v>750278</v>
      </c>
      <c r="AK12337" t="s">
        <v>34934</v>
      </c>
      <c r="AL12337" t="s">
        <v>34935</v>
      </c>
      <c r="AM12337" t="s">
        <v>134</v>
      </c>
      <c r="AN12337" t="s">
        <v>4581</v>
      </c>
      <c r="AO12337">
        <v>0</v>
      </c>
    </row>
    <row r="12338" spans="35:41">
      <c r="AI12338" s="7">
        <f>IF(ISNUMBER(SEARCH($C$1,AL12338)),MAX($AI$1:AI12337)+1,0)</f>
        <v>0</v>
      </c>
      <c r="AJ12338">
        <v>750279</v>
      </c>
      <c r="AK12338" t="s">
        <v>34936</v>
      </c>
      <c r="AL12338" t="s">
        <v>34937</v>
      </c>
      <c r="AM12338" t="s">
        <v>134</v>
      </c>
      <c r="AN12338" t="s">
        <v>4581</v>
      </c>
      <c r="AO12338">
        <v>0</v>
      </c>
    </row>
    <row r="12339" spans="35:41">
      <c r="AI12339" s="7">
        <f>IF(ISNUMBER(SEARCH($C$1,AL12339)),MAX($AI$1:AI12338)+1,0)</f>
        <v>0</v>
      </c>
      <c r="AJ12339">
        <v>750280</v>
      </c>
      <c r="AK12339" t="s">
        <v>34938</v>
      </c>
      <c r="AL12339" t="s">
        <v>34939</v>
      </c>
      <c r="AM12339" t="s">
        <v>134</v>
      </c>
      <c r="AN12339" t="s">
        <v>129</v>
      </c>
      <c r="AO12339">
        <v>0</v>
      </c>
    </row>
    <row r="12340" spans="35:41">
      <c r="AI12340" s="7">
        <f>IF(ISNUMBER(SEARCH($C$1,AL12340)),MAX($AI$1:AI12339)+1,0)</f>
        <v>0</v>
      </c>
      <c r="AJ12340">
        <v>750281</v>
      </c>
      <c r="AK12340" t="s">
        <v>34940</v>
      </c>
      <c r="AL12340" t="s">
        <v>34941</v>
      </c>
      <c r="AM12340" t="s">
        <v>134</v>
      </c>
      <c r="AN12340" t="s">
        <v>129</v>
      </c>
      <c r="AO12340">
        <v>0</v>
      </c>
    </row>
    <row r="12341" spans="35:41">
      <c r="AI12341" s="7">
        <f>IF(ISNUMBER(SEARCH($C$1,AL12341)),MAX($AI$1:AI12340)+1,0)</f>
        <v>0</v>
      </c>
      <c r="AJ12341">
        <v>750282</v>
      </c>
      <c r="AK12341" t="s">
        <v>34942</v>
      </c>
      <c r="AL12341" t="s">
        <v>34943</v>
      </c>
      <c r="AM12341" t="s">
        <v>134</v>
      </c>
      <c r="AN12341" t="s">
        <v>129</v>
      </c>
      <c r="AO12341">
        <v>0</v>
      </c>
    </row>
    <row r="12342" spans="35:41">
      <c r="AI12342" s="7">
        <f>IF(ISNUMBER(SEARCH($C$1,AL12342)),MAX($AI$1:AI12341)+1,0)</f>
        <v>0</v>
      </c>
      <c r="AJ12342">
        <v>750283</v>
      </c>
      <c r="AK12342" t="s">
        <v>34944</v>
      </c>
      <c r="AL12342" t="s">
        <v>34945</v>
      </c>
      <c r="AM12342" t="s">
        <v>134</v>
      </c>
      <c r="AN12342" t="s">
        <v>129</v>
      </c>
      <c r="AO12342">
        <v>0</v>
      </c>
    </row>
    <row r="12343" spans="35:41">
      <c r="AI12343" s="7">
        <f>IF(ISNUMBER(SEARCH($C$1,AL12343)),MAX($AI$1:AI12342)+1,0)</f>
        <v>0</v>
      </c>
      <c r="AJ12343">
        <v>750284</v>
      </c>
      <c r="AK12343" t="s">
        <v>34946</v>
      </c>
      <c r="AL12343" t="s">
        <v>34947</v>
      </c>
      <c r="AM12343" t="s">
        <v>134</v>
      </c>
      <c r="AN12343" t="s">
        <v>129</v>
      </c>
      <c r="AO12343">
        <v>0</v>
      </c>
    </row>
    <row r="12344" spans="35:41">
      <c r="AI12344" s="7">
        <f>IF(ISNUMBER(SEARCH($C$1,AL12344)),MAX($AI$1:AI12343)+1,0)</f>
        <v>0</v>
      </c>
      <c r="AJ12344">
        <v>750285</v>
      </c>
      <c r="AK12344" t="s">
        <v>34948</v>
      </c>
      <c r="AL12344" t="s">
        <v>34949</v>
      </c>
      <c r="AM12344" t="s">
        <v>134</v>
      </c>
      <c r="AN12344" t="s">
        <v>129</v>
      </c>
      <c r="AO12344">
        <v>10</v>
      </c>
    </row>
    <row r="12345" spans="35:41">
      <c r="AI12345" s="7">
        <f>IF(ISNUMBER(SEARCH($C$1,AL12345)),MAX($AI$1:AI12344)+1,0)</f>
        <v>0</v>
      </c>
      <c r="AJ12345">
        <v>750286</v>
      </c>
      <c r="AK12345" t="s">
        <v>34950</v>
      </c>
      <c r="AL12345" t="s">
        <v>34951</v>
      </c>
      <c r="AM12345" t="s">
        <v>134</v>
      </c>
      <c r="AN12345" t="s">
        <v>129</v>
      </c>
      <c r="AO12345">
        <v>5</v>
      </c>
    </row>
    <row r="12346" spans="35:41">
      <c r="AI12346" s="7">
        <f>IF(ISNUMBER(SEARCH($C$1,AL12346)),MAX($AI$1:AI12345)+1,0)</f>
        <v>0</v>
      </c>
      <c r="AJ12346">
        <v>750287</v>
      </c>
      <c r="AK12346" t="s">
        <v>34952</v>
      </c>
      <c r="AL12346" t="s">
        <v>34953</v>
      </c>
      <c r="AM12346" t="s">
        <v>134</v>
      </c>
      <c r="AN12346" t="s">
        <v>129</v>
      </c>
      <c r="AO12346">
        <v>5</v>
      </c>
    </row>
    <row r="12347" spans="35:41">
      <c r="AI12347" s="7">
        <f>IF(ISNUMBER(SEARCH($C$1,AL12347)),MAX($AI$1:AI12346)+1,0)</f>
        <v>0</v>
      </c>
      <c r="AJ12347">
        <v>750288</v>
      </c>
      <c r="AK12347" t="s">
        <v>34954</v>
      </c>
      <c r="AL12347" t="s">
        <v>34955</v>
      </c>
      <c r="AM12347" t="s">
        <v>134</v>
      </c>
      <c r="AN12347" t="s">
        <v>4581</v>
      </c>
      <c r="AO12347">
        <v>0</v>
      </c>
    </row>
    <row r="12348" spans="35:41">
      <c r="AI12348" s="7">
        <f>IF(ISNUMBER(SEARCH($C$1,AL12348)),MAX($AI$1:AI12347)+1,0)</f>
        <v>0</v>
      </c>
      <c r="AJ12348">
        <v>750289</v>
      </c>
      <c r="AK12348" t="s">
        <v>34956</v>
      </c>
      <c r="AL12348" t="s">
        <v>34957</v>
      </c>
      <c r="AM12348" t="s">
        <v>134</v>
      </c>
      <c r="AN12348" t="s">
        <v>4581</v>
      </c>
      <c r="AO12348">
        <v>0.5</v>
      </c>
    </row>
    <row r="12349" spans="35:41">
      <c r="AI12349" s="7">
        <f>IF(ISNUMBER(SEARCH($C$1,AL12349)),MAX($AI$1:AI12348)+1,0)</f>
        <v>0</v>
      </c>
      <c r="AJ12349">
        <v>750290</v>
      </c>
      <c r="AK12349" t="s">
        <v>34958</v>
      </c>
      <c r="AL12349" t="s">
        <v>34959</v>
      </c>
      <c r="AM12349" t="s">
        <v>134</v>
      </c>
      <c r="AN12349" t="s">
        <v>4581</v>
      </c>
      <c r="AO12349">
        <v>0</v>
      </c>
    </row>
    <row r="12350" spans="35:41">
      <c r="AI12350" s="7">
        <f>IF(ISNUMBER(SEARCH($C$1,AL12350)),MAX($AI$1:AI12349)+1,0)</f>
        <v>0</v>
      </c>
      <c r="AJ12350">
        <v>750291</v>
      </c>
      <c r="AK12350" t="s">
        <v>34960</v>
      </c>
      <c r="AL12350" t="s">
        <v>34961</v>
      </c>
      <c r="AM12350" t="s">
        <v>134</v>
      </c>
      <c r="AN12350" t="s">
        <v>4581</v>
      </c>
      <c r="AO12350">
        <v>0</v>
      </c>
    </row>
    <row r="12351" spans="35:41">
      <c r="AI12351" s="7">
        <f>IF(ISNUMBER(SEARCH($C$1,AL12351)),MAX($AI$1:AI12350)+1,0)</f>
        <v>0</v>
      </c>
      <c r="AJ12351">
        <v>750292</v>
      </c>
      <c r="AK12351" t="s">
        <v>34962</v>
      </c>
      <c r="AL12351" t="s">
        <v>34963</v>
      </c>
      <c r="AM12351" t="s">
        <v>134</v>
      </c>
      <c r="AN12351" t="s">
        <v>4581</v>
      </c>
      <c r="AO12351">
        <v>0.5</v>
      </c>
    </row>
    <row r="12352" spans="35:41">
      <c r="AI12352" s="7">
        <f>IF(ISNUMBER(SEARCH($C$1,AL12352)),MAX($AI$1:AI12351)+1,0)</f>
        <v>0</v>
      </c>
      <c r="AJ12352">
        <v>750293</v>
      </c>
      <c r="AK12352" t="s">
        <v>34964</v>
      </c>
      <c r="AL12352" t="s">
        <v>34965</v>
      </c>
      <c r="AM12352" t="s">
        <v>134</v>
      </c>
      <c r="AN12352" t="s">
        <v>4581</v>
      </c>
      <c r="AO12352">
        <v>0</v>
      </c>
    </row>
    <row r="12353" spans="35:41">
      <c r="AI12353" s="7">
        <f>IF(ISNUMBER(SEARCH($C$1,AL12353)),MAX($AI$1:AI12352)+1,0)</f>
        <v>0</v>
      </c>
      <c r="AJ12353">
        <v>750294</v>
      </c>
      <c r="AK12353" t="s">
        <v>34966</v>
      </c>
      <c r="AL12353" t="s">
        <v>34967</v>
      </c>
      <c r="AM12353" t="s">
        <v>134</v>
      </c>
      <c r="AN12353" t="s">
        <v>4581</v>
      </c>
      <c r="AO12353">
        <v>0</v>
      </c>
    </row>
    <row r="12354" spans="35:41">
      <c r="AI12354" s="7">
        <f>IF(ISNUMBER(SEARCH($C$1,AL12354)),MAX($AI$1:AI12353)+1,0)</f>
        <v>0</v>
      </c>
      <c r="AJ12354">
        <v>750295</v>
      </c>
      <c r="AK12354" t="s">
        <v>34968</v>
      </c>
      <c r="AL12354" t="s">
        <v>34969</v>
      </c>
      <c r="AM12354" t="s">
        <v>134</v>
      </c>
      <c r="AN12354" t="s">
        <v>4581</v>
      </c>
      <c r="AO12354">
        <v>0</v>
      </c>
    </row>
    <row r="12355" spans="35:41">
      <c r="AI12355" s="7">
        <f>IF(ISNUMBER(SEARCH($C$1,AL12355)),MAX($AI$1:AI12354)+1,0)</f>
        <v>0</v>
      </c>
      <c r="AJ12355">
        <v>750296</v>
      </c>
      <c r="AK12355" t="s">
        <v>34970</v>
      </c>
      <c r="AL12355" t="s">
        <v>34971</v>
      </c>
      <c r="AM12355" t="s">
        <v>134</v>
      </c>
      <c r="AN12355" t="s">
        <v>4581</v>
      </c>
      <c r="AO12355">
        <v>0</v>
      </c>
    </row>
    <row r="12356" spans="35:41">
      <c r="AI12356" s="7">
        <f>IF(ISNUMBER(SEARCH($C$1,AL12356)),MAX($AI$1:AI12355)+1,0)</f>
        <v>0</v>
      </c>
      <c r="AJ12356">
        <v>750297</v>
      </c>
      <c r="AK12356" t="s">
        <v>34972</v>
      </c>
      <c r="AL12356" t="s">
        <v>34973</v>
      </c>
      <c r="AM12356" t="s">
        <v>134</v>
      </c>
      <c r="AN12356" t="s">
        <v>4581</v>
      </c>
      <c r="AO12356">
        <v>0</v>
      </c>
    </row>
    <row r="12357" spans="35:41">
      <c r="AI12357" s="7">
        <f>IF(ISNUMBER(SEARCH($C$1,AL12357)),MAX($AI$1:AI12356)+1,0)</f>
        <v>0</v>
      </c>
      <c r="AJ12357">
        <v>750298</v>
      </c>
      <c r="AK12357" t="s">
        <v>34974</v>
      </c>
      <c r="AL12357" t="s">
        <v>34975</v>
      </c>
      <c r="AM12357" t="s">
        <v>134</v>
      </c>
      <c r="AN12357" t="s">
        <v>4581</v>
      </c>
      <c r="AO12357">
        <v>0</v>
      </c>
    </row>
    <row r="12358" spans="35:41">
      <c r="AI12358" s="7">
        <f>IF(ISNUMBER(SEARCH($C$1,AL12358)),MAX($AI$1:AI12357)+1,0)</f>
        <v>0</v>
      </c>
      <c r="AJ12358">
        <v>750299</v>
      </c>
      <c r="AK12358" t="s">
        <v>34976</v>
      </c>
      <c r="AL12358" t="s">
        <v>34977</v>
      </c>
      <c r="AM12358" t="s">
        <v>134</v>
      </c>
      <c r="AN12358" t="s">
        <v>4581</v>
      </c>
      <c r="AO12358">
        <v>0</v>
      </c>
    </row>
    <row r="12359" spans="35:41">
      <c r="AI12359" s="7">
        <f>IF(ISNUMBER(SEARCH($C$1,AL12359)),MAX($AI$1:AI12358)+1,0)</f>
        <v>0</v>
      </c>
      <c r="AJ12359">
        <v>750300</v>
      </c>
      <c r="AK12359" t="s">
        <v>34978</v>
      </c>
      <c r="AL12359" t="s">
        <v>34979</v>
      </c>
      <c r="AM12359" t="s">
        <v>134</v>
      </c>
      <c r="AN12359" t="s">
        <v>4581</v>
      </c>
      <c r="AO12359">
        <v>0.05</v>
      </c>
    </row>
    <row r="12360" spans="35:41">
      <c r="AI12360" s="7">
        <f>IF(ISNUMBER(SEARCH($C$1,AL12360)),MAX($AI$1:AI12359)+1,0)</f>
        <v>0</v>
      </c>
      <c r="AJ12360">
        <v>750301</v>
      </c>
      <c r="AK12360" t="s">
        <v>34980</v>
      </c>
      <c r="AL12360" t="s">
        <v>34981</v>
      </c>
      <c r="AM12360" t="s">
        <v>134</v>
      </c>
      <c r="AN12360" t="s">
        <v>4581</v>
      </c>
      <c r="AO12360">
        <v>0.05</v>
      </c>
    </row>
    <row r="12361" spans="35:41">
      <c r="AI12361" s="7">
        <f>IF(ISNUMBER(SEARCH($C$1,AL12361)),MAX($AI$1:AI12360)+1,0)</f>
        <v>0</v>
      </c>
      <c r="AJ12361">
        <v>750302</v>
      </c>
      <c r="AK12361" t="s">
        <v>34982</v>
      </c>
      <c r="AL12361" t="s">
        <v>34839</v>
      </c>
      <c r="AM12361" t="s">
        <v>134</v>
      </c>
      <c r="AN12361" t="s">
        <v>4581</v>
      </c>
      <c r="AO12361">
        <v>0.05</v>
      </c>
    </row>
    <row r="12362" spans="35:41">
      <c r="AI12362" s="7">
        <f>IF(ISNUMBER(SEARCH($C$1,AL12362)),MAX($AI$1:AI12361)+1,0)</f>
        <v>0</v>
      </c>
      <c r="AJ12362">
        <v>750303</v>
      </c>
      <c r="AK12362" t="s">
        <v>34983</v>
      </c>
      <c r="AL12362" t="s">
        <v>34911</v>
      </c>
      <c r="AM12362" t="s">
        <v>134</v>
      </c>
      <c r="AN12362" t="s">
        <v>4581</v>
      </c>
      <c r="AO12362">
        <v>0.05</v>
      </c>
    </row>
    <row r="12363" spans="35:41">
      <c r="AI12363" s="7">
        <f>IF(ISNUMBER(SEARCH($C$1,AL12363)),MAX($AI$1:AI12362)+1,0)</f>
        <v>0</v>
      </c>
      <c r="AJ12363">
        <v>750304</v>
      </c>
      <c r="AK12363" t="s">
        <v>34984</v>
      </c>
      <c r="AL12363" t="s">
        <v>34985</v>
      </c>
      <c r="AM12363" t="s">
        <v>134</v>
      </c>
      <c r="AN12363" t="s">
        <v>4581</v>
      </c>
      <c r="AO12363">
        <v>0.05</v>
      </c>
    </row>
    <row r="12364" spans="35:41">
      <c r="AI12364" s="7">
        <f>IF(ISNUMBER(SEARCH($C$1,AL12364)),MAX($AI$1:AI12363)+1,0)</f>
        <v>0</v>
      </c>
      <c r="AJ12364">
        <v>750305</v>
      </c>
      <c r="AK12364" t="s">
        <v>34986</v>
      </c>
      <c r="AL12364" t="s">
        <v>34987</v>
      </c>
      <c r="AM12364" t="s">
        <v>134</v>
      </c>
      <c r="AN12364" t="s">
        <v>4581</v>
      </c>
      <c r="AO12364">
        <v>0.05</v>
      </c>
    </row>
    <row r="12365" spans="35:41">
      <c r="AI12365" s="7">
        <f>IF(ISNUMBER(SEARCH($C$1,AL12365)),MAX($AI$1:AI12364)+1,0)</f>
        <v>0</v>
      </c>
      <c r="AJ12365">
        <v>750306</v>
      </c>
      <c r="AK12365" t="s">
        <v>34988</v>
      </c>
      <c r="AL12365" t="s">
        <v>34989</v>
      </c>
      <c r="AM12365" t="s">
        <v>134</v>
      </c>
      <c r="AN12365" t="s">
        <v>4581</v>
      </c>
      <c r="AO12365">
        <v>0.05</v>
      </c>
    </row>
    <row r="12366" spans="35:41">
      <c r="AI12366" s="7">
        <f>IF(ISNUMBER(SEARCH($C$1,AL12366)),MAX($AI$1:AI12365)+1,0)</f>
        <v>0</v>
      </c>
      <c r="AJ12366">
        <v>750307</v>
      </c>
      <c r="AK12366" t="s">
        <v>34990</v>
      </c>
      <c r="AL12366" t="s">
        <v>34991</v>
      </c>
      <c r="AM12366" t="s">
        <v>134</v>
      </c>
      <c r="AN12366" t="s">
        <v>4581</v>
      </c>
      <c r="AO12366">
        <v>0.05</v>
      </c>
    </row>
    <row r="12367" spans="35:41">
      <c r="AI12367" s="7">
        <f>IF(ISNUMBER(SEARCH($C$1,AL12367)),MAX($AI$1:AI12366)+1,0)</f>
        <v>0</v>
      </c>
      <c r="AJ12367">
        <v>750308</v>
      </c>
      <c r="AK12367" t="s">
        <v>34992</v>
      </c>
      <c r="AL12367" t="s">
        <v>34993</v>
      </c>
      <c r="AM12367" t="s">
        <v>134</v>
      </c>
      <c r="AN12367" t="s">
        <v>4581</v>
      </c>
      <c r="AO12367">
        <v>0.05</v>
      </c>
    </row>
    <row r="12368" spans="35:41">
      <c r="AI12368" s="7">
        <f>IF(ISNUMBER(SEARCH($C$1,AL12368)),MAX($AI$1:AI12367)+1,0)</f>
        <v>0</v>
      </c>
      <c r="AJ12368">
        <v>750309</v>
      </c>
      <c r="AK12368" t="s">
        <v>34994</v>
      </c>
      <c r="AL12368" t="s">
        <v>34995</v>
      </c>
      <c r="AM12368" t="s">
        <v>134</v>
      </c>
      <c r="AN12368" t="s">
        <v>34890</v>
      </c>
      <c r="AO12368">
        <v>0</v>
      </c>
    </row>
    <row r="12369" spans="35:42">
      <c r="AI12369" s="7">
        <f>IF(ISNUMBER(SEARCH($C$1,AL12369)),MAX($AI$1:AI12368)+1,0)</f>
        <v>0</v>
      </c>
      <c r="AJ12369">
        <v>750310</v>
      </c>
      <c r="AK12369" t="s">
        <v>34996</v>
      </c>
      <c r="AL12369" t="s">
        <v>34997</v>
      </c>
      <c r="AM12369" t="s">
        <v>134</v>
      </c>
      <c r="AN12369" t="s">
        <v>34890</v>
      </c>
      <c r="AO12369">
        <v>0.05</v>
      </c>
    </row>
    <row r="12370" spans="35:42">
      <c r="AI12370" s="7">
        <f>IF(ISNUMBER(SEARCH($C$1,AL12370)),MAX($AI$1:AI12369)+1,0)</f>
        <v>0</v>
      </c>
      <c r="AJ12370">
        <v>750312</v>
      </c>
      <c r="AK12370" t="s">
        <v>34998</v>
      </c>
      <c r="AL12370" t="s">
        <v>34999</v>
      </c>
      <c r="AM12370" t="s">
        <v>134</v>
      </c>
      <c r="AN12370" t="s">
        <v>34890</v>
      </c>
      <c r="AO12370">
        <v>0.05</v>
      </c>
    </row>
    <row r="12371" spans="35:42">
      <c r="AI12371" s="7">
        <f>IF(ISNUMBER(SEARCH($C$1,AL12371)),MAX($AI$1:AI12370)+1,0)</f>
        <v>0</v>
      </c>
      <c r="AJ12371">
        <v>750313</v>
      </c>
      <c r="AK12371" t="s">
        <v>35000</v>
      </c>
      <c r="AL12371" t="s">
        <v>35001</v>
      </c>
      <c r="AM12371" t="s">
        <v>134</v>
      </c>
      <c r="AN12371" t="s">
        <v>34890</v>
      </c>
      <c r="AO12371">
        <v>0.05</v>
      </c>
    </row>
    <row r="12372" spans="35:42">
      <c r="AI12372" s="7">
        <f>IF(ISNUMBER(SEARCH($C$1,AL12372)),MAX($AI$1:AI12371)+1,0)</f>
        <v>0</v>
      </c>
      <c r="AJ12372">
        <v>750314</v>
      </c>
      <c r="AK12372" t="s">
        <v>35002</v>
      </c>
      <c r="AL12372" t="s">
        <v>35003</v>
      </c>
      <c r="AM12372" t="s">
        <v>134</v>
      </c>
      <c r="AN12372" t="s">
        <v>34890</v>
      </c>
      <c r="AO12372">
        <v>0.05</v>
      </c>
    </row>
    <row r="12373" spans="35:42">
      <c r="AI12373" s="7">
        <f>IF(ISNUMBER(SEARCH($C$1,AL12373)),MAX($AI$1:AI12372)+1,0)</f>
        <v>0</v>
      </c>
      <c r="AJ12373">
        <v>750315</v>
      </c>
      <c r="AK12373" t="s">
        <v>35004</v>
      </c>
      <c r="AL12373" t="s">
        <v>35005</v>
      </c>
      <c r="AM12373" t="s">
        <v>134</v>
      </c>
      <c r="AN12373" t="s">
        <v>34890</v>
      </c>
      <c r="AO12373">
        <v>0.05</v>
      </c>
    </row>
    <row r="12374" spans="35:42">
      <c r="AI12374" s="7">
        <f>IF(ISNUMBER(SEARCH($C$1,AL12374)),MAX($AI$1:AI12373)+1,0)</f>
        <v>0</v>
      </c>
      <c r="AJ12374">
        <v>750316</v>
      </c>
      <c r="AK12374" t="s">
        <v>35006</v>
      </c>
      <c r="AL12374" t="s">
        <v>35007</v>
      </c>
      <c r="AM12374" t="s">
        <v>134</v>
      </c>
      <c r="AN12374" t="s">
        <v>34890</v>
      </c>
      <c r="AO12374">
        <v>0.05</v>
      </c>
    </row>
    <row r="12375" spans="35:42">
      <c r="AI12375" s="7">
        <f>IF(ISNUMBER(SEARCH($C$1,AL12375)),MAX($AI$1:AI12374)+1,0)</f>
        <v>0</v>
      </c>
      <c r="AJ12375">
        <v>750317</v>
      </c>
      <c r="AK12375" t="s">
        <v>35008</v>
      </c>
      <c r="AL12375" t="s">
        <v>35009</v>
      </c>
      <c r="AM12375" t="s">
        <v>134</v>
      </c>
      <c r="AN12375" t="s">
        <v>34890</v>
      </c>
      <c r="AO12375">
        <v>0.05</v>
      </c>
    </row>
    <row r="12376" spans="35:42">
      <c r="AI12376" s="7">
        <f>IF(ISNUMBER(SEARCH($C$1,AL12376)),MAX($AI$1:AI12375)+1,0)</f>
        <v>0</v>
      </c>
      <c r="AJ12376">
        <v>750318</v>
      </c>
      <c r="AK12376" t="s">
        <v>35010</v>
      </c>
      <c r="AL12376" t="s">
        <v>35011</v>
      </c>
      <c r="AM12376" t="s">
        <v>134</v>
      </c>
      <c r="AN12376" t="s">
        <v>34890</v>
      </c>
      <c r="AO12376">
        <v>0.05</v>
      </c>
      <c r="AP12376" t="s">
        <v>3539</v>
      </c>
    </row>
    <row r="12377" spans="35:42">
      <c r="AI12377" s="7">
        <f>IF(ISNUMBER(SEARCH($C$1,AL12377)),MAX($AI$1:AI12376)+1,0)</f>
        <v>0</v>
      </c>
      <c r="AJ12377">
        <v>750319</v>
      </c>
      <c r="AK12377" t="s">
        <v>35012</v>
      </c>
      <c r="AL12377" t="s">
        <v>35013</v>
      </c>
      <c r="AM12377" t="s">
        <v>134</v>
      </c>
      <c r="AN12377" t="s">
        <v>34890</v>
      </c>
      <c r="AO12377">
        <v>0.05</v>
      </c>
    </row>
    <row r="12378" spans="35:42">
      <c r="AI12378" s="7">
        <f>IF(ISNUMBER(SEARCH($C$1,AL12378)),MAX($AI$1:AI12377)+1,0)</f>
        <v>0</v>
      </c>
      <c r="AJ12378">
        <v>750320</v>
      </c>
      <c r="AK12378" t="s">
        <v>35014</v>
      </c>
      <c r="AL12378" t="s">
        <v>35015</v>
      </c>
      <c r="AM12378" t="s">
        <v>134</v>
      </c>
      <c r="AN12378" t="s">
        <v>34890</v>
      </c>
      <c r="AO12378">
        <v>0.05</v>
      </c>
    </row>
    <row r="12379" spans="35:42">
      <c r="AI12379" s="7">
        <f>IF(ISNUMBER(SEARCH($C$1,AL12379)),MAX($AI$1:AI12378)+1,0)</f>
        <v>0</v>
      </c>
      <c r="AJ12379">
        <v>750321</v>
      </c>
      <c r="AK12379" t="s">
        <v>35016</v>
      </c>
      <c r="AL12379" t="s">
        <v>35017</v>
      </c>
      <c r="AM12379" t="s">
        <v>134</v>
      </c>
      <c r="AN12379" t="s">
        <v>34890</v>
      </c>
      <c r="AO12379">
        <v>0.05</v>
      </c>
    </row>
    <row r="12380" spans="35:42">
      <c r="AI12380" s="7">
        <f>IF(ISNUMBER(SEARCH($C$1,AL12380)),MAX($AI$1:AI12379)+1,0)</f>
        <v>0</v>
      </c>
      <c r="AJ12380">
        <v>750322</v>
      </c>
      <c r="AK12380" t="s">
        <v>35018</v>
      </c>
      <c r="AL12380" t="s">
        <v>35019</v>
      </c>
      <c r="AM12380" t="s">
        <v>134</v>
      </c>
      <c r="AN12380" t="s">
        <v>34890</v>
      </c>
      <c r="AO12380">
        <v>0.05</v>
      </c>
    </row>
    <row r="12381" spans="35:42">
      <c r="AI12381" s="7">
        <f>IF(ISNUMBER(SEARCH($C$1,AL12381)),MAX($AI$1:AI12380)+1,0)</f>
        <v>0</v>
      </c>
      <c r="AJ12381">
        <v>750323</v>
      </c>
      <c r="AK12381" t="s">
        <v>35020</v>
      </c>
      <c r="AL12381" t="s">
        <v>35021</v>
      </c>
      <c r="AM12381" t="s">
        <v>134</v>
      </c>
      <c r="AN12381" t="s">
        <v>34890</v>
      </c>
      <c r="AO12381">
        <v>0.05</v>
      </c>
    </row>
    <row r="12382" spans="35:42">
      <c r="AI12382" s="7">
        <f>IF(ISNUMBER(SEARCH($C$1,AL12382)),MAX($AI$1:AI12381)+1,0)</f>
        <v>0</v>
      </c>
      <c r="AJ12382">
        <v>750324</v>
      </c>
      <c r="AK12382" t="s">
        <v>35022</v>
      </c>
      <c r="AL12382" t="s">
        <v>35023</v>
      </c>
      <c r="AM12382" t="s">
        <v>134</v>
      </c>
      <c r="AN12382" t="s">
        <v>34890</v>
      </c>
      <c r="AO12382">
        <v>0.05</v>
      </c>
    </row>
    <row r="12383" spans="35:42">
      <c r="AI12383" s="7">
        <f>IF(ISNUMBER(SEARCH($C$1,AL12383)),MAX($AI$1:AI12382)+1,0)</f>
        <v>0</v>
      </c>
      <c r="AJ12383">
        <v>750325</v>
      </c>
      <c r="AK12383" t="s">
        <v>35024</v>
      </c>
      <c r="AL12383" t="s">
        <v>35025</v>
      </c>
      <c r="AM12383" t="s">
        <v>134</v>
      </c>
      <c r="AN12383" t="s">
        <v>34890</v>
      </c>
      <c r="AO12383">
        <v>0.05</v>
      </c>
    </row>
    <row r="12384" spans="35:42">
      <c r="AI12384" s="7">
        <f>IF(ISNUMBER(SEARCH($C$1,AL12384)),MAX($AI$1:AI12383)+1,0)</f>
        <v>0</v>
      </c>
      <c r="AJ12384">
        <v>750326</v>
      </c>
      <c r="AK12384" t="s">
        <v>35026</v>
      </c>
      <c r="AL12384" t="s">
        <v>35026</v>
      </c>
      <c r="AM12384" t="s">
        <v>134</v>
      </c>
      <c r="AN12384" t="s">
        <v>34890</v>
      </c>
      <c r="AO12384">
        <v>0.05</v>
      </c>
    </row>
    <row r="12385" spans="35:41">
      <c r="AI12385" s="7">
        <f>IF(ISNUMBER(SEARCH($C$1,AL12385)),MAX($AI$1:AI12384)+1,0)</f>
        <v>0</v>
      </c>
      <c r="AJ12385">
        <v>750327</v>
      </c>
      <c r="AK12385" t="s">
        <v>35027</v>
      </c>
      <c r="AL12385" t="s">
        <v>35027</v>
      </c>
      <c r="AM12385" t="s">
        <v>134</v>
      </c>
      <c r="AN12385" t="s">
        <v>34890</v>
      </c>
      <c r="AO12385">
        <v>0.05</v>
      </c>
    </row>
    <row r="12386" spans="35:41">
      <c r="AI12386" s="7">
        <f>IF(ISNUMBER(SEARCH($C$1,AL12386)),MAX($AI$1:AI12385)+1,0)</f>
        <v>0</v>
      </c>
      <c r="AJ12386">
        <v>750328</v>
      </c>
      <c r="AK12386" t="s">
        <v>35028</v>
      </c>
      <c r="AL12386" t="s">
        <v>35028</v>
      </c>
      <c r="AM12386" t="s">
        <v>134</v>
      </c>
      <c r="AN12386" t="s">
        <v>34890</v>
      </c>
      <c r="AO12386">
        <v>0.05</v>
      </c>
    </row>
    <row r="12387" spans="35:41">
      <c r="AI12387" s="7">
        <f>IF(ISNUMBER(SEARCH($C$1,AL12387)),MAX($AI$1:AI12386)+1,0)</f>
        <v>0</v>
      </c>
      <c r="AJ12387">
        <v>750329</v>
      </c>
      <c r="AK12387" t="s">
        <v>35029</v>
      </c>
      <c r="AL12387" t="s">
        <v>35030</v>
      </c>
      <c r="AM12387" t="s">
        <v>134</v>
      </c>
      <c r="AN12387" t="s">
        <v>34890</v>
      </c>
      <c r="AO12387">
        <v>0.05</v>
      </c>
    </row>
    <row r="12388" spans="35:41">
      <c r="AI12388" s="7">
        <f>IF(ISNUMBER(SEARCH($C$1,AL12388)),MAX($AI$1:AI12387)+1,0)</f>
        <v>0</v>
      </c>
      <c r="AJ12388">
        <v>750330</v>
      </c>
      <c r="AK12388" t="s">
        <v>35031</v>
      </c>
      <c r="AL12388" t="s">
        <v>35031</v>
      </c>
      <c r="AM12388" t="s">
        <v>134</v>
      </c>
      <c r="AN12388" t="s">
        <v>34890</v>
      </c>
      <c r="AO12388">
        <v>0.05</v>
      </c>
    </row>
    <row r="12389" spans="35:41">
      <c r="AI12389" s="7">
        <f>IF(ISNUMBER(SEARCH($C$1,AL12389)),MAX($AI$1:AI12388)+1,0)</f>
        <v>0</v>
      </c>
      <c r="AJ12389">
        <v>750331</v>
      </c>
      <c r="AK12389" t="s">
        <v>35032</v>
      </c>
      <c r="AL12389" t="s">
        <v>35033</v>
      </c>
      <c r="AM12389" t="s">
        <v>134</v>
      </c>
      <c r="AN12389" t="s">
        <v>34890</v>
      </c>
      <c r="AO12389">
        <v>0.05</v>
      </c>
    </row>
    <row r="12390" spans="35:41">
      <c r="AI12390" s="7">
        <f>IF(ISNUMBER(SEARCH($C$1,AL12390)),MAX($AI$1:AI12389)+1,0)</f>
        <v>0</v>
      </c>
      <c r="AJ12390">
        <v>750332</v>
      </c>
      <c r="AK12390" t="s">
        <v>35034</v>
      </c>
      <c r="AL12390" t="s">
        <v>35034</v>
      </c>
      <c r="AM12390" t="s">
        <v>134</v>
      </c>
      <c r="AN12390" t="s">
        <v>34890</v>
      </c>
      <c r="AO12390">
        <v>0.05</v>
      </c>
    </row>
    <row r="12391" spans="35:41">
      <c r="AI12391" s="7">
        <f>IF(ISNUMBER(SEARCH($C$1,AL12391)),MAX($AI$1:AI12390)+1,0)</f>
        <v>27</v>
      </c>
      <c r="AJ12391">
        <v>750333</v>
      </c>
      <c r="AK12391" t="s">
        <v>35035</v>
      </c>
      <c r="AL12391" t="s">
        <v>35036</v>
      </c>
      <c r="AM12391" t="s">
        <v>134</v>
      </c>
      <c r="AN12391" t="s">
        <v>34890</v>
      </c>
      <c r="AO12391">
        <v>0.05</v>
      </c>
    </row>
    <row r="12392" spans="35:41">
      <c r="AI12392" s="7">
        <f>IF(ISNUMBER(SEARCH($C$1,AL12392)),MAX($AI$1:AI12391)+1,0)</f>
        <v>0</v>
      </c>
      <c r="AJ12392">
        <v>750334</v>
      </c>
      <c r="AK12392" t="s">
        <v>35037</v>
      </c>
      <c r="AL12392" t="s">
        <v>35037</v>
      </c>
      <c r="AM12392" t="s">
        <v>134</v>
      </c>
      <c r="AN12392" t="s">
        <v>34890</v>
      </c>
      <c r="AO12392">
        <v>0.05</v>
      </c>
    </row>
    <row r="12393" spans="35:41">
      <c r="AI12393" s="7">
        <f>IF(ISNUMBER(SEARCH($C$1,AL12393)),MAX($AI$1:AI12392)+1,0)</f>
        <v>0</v>
      </c>
      <c r="AJ12393">
        <v>750335</v>
      </c>
      <c r="AK12393" t="s">
        <v>35038</v>
      </c>
      <c r="AL12393" t="s">
        <v>35038</v>
      </c>
      <c r="AM12393" t="s">
        <v>134</v>
      </c>
      <c r="AN12393" t="s">
        <v>34890</v>
      </c>
      <c r="AO12393">
        <v>0.05</v>
      </c>
    </row>
    <row r="12394" spans="35:41">
      <c r="AI12394" s="7">
        <f>IF(ISNUMBER(SEARCH($C$1,AL12394)),MAX($AI$1:AI12393)+1,0)</f>
        <v>0</v>
      </c>
      <c r="AJ12394">
        <v>750336</v>
      </c>
      <c r="AK12394" t="s">
        <v>35039</v>
      </c>
      <c r="AL12394" t="s">
        <v>35039</v>
      </c>
      <c r="AM12394" t="s">
        <v>134</v>
      </c>
      <c r="AN12394" t="s">
        <v>34890</v>
      </c>
      <c r="AO12394">
        <v>0.05</v>
      </c>
    </row>
    <row r="12395" spans="35:41">
      <c r="AI12395" s="7">
        <f>IF(ISNUMBER(SEARCH($C$1,AL12395)),MAX($AI$1:AI12394)+1,0)</f>
        <v>0</v>
      </c>
      <c r="AJ12395">
        <v>750337</v>
      </c>
      <c r="AK12395" t="s">
        <v>35040</v>
      </c>
      <c r="AL12395" t="s">
        <v>35040</v>
      </c>
      <c r="AM12395" t="s">
        <v>134</v>
      </c>
      <c r="AN12395" t="s">
        <v>34890</v>
      </c>
      <c r="AO12395">
        <v>0.05</v>
      </c>
    </row>
    <row r="12396" spans="35:41">
      <c r="AI12396" s="7">
        <f>IF(ISNUMBER(SEARCH($C$1,AL12396)),MAX($AI$1:AI12395)+1,0)</f>
        <v>0</v>
      </c>
      <c r="AJ12396">
        <v>750338</v>
      </c>
      <c r="AK12396" t="s">
        <v>35041</v>
      </c>
      <c r="AL12396" t="s">
        <v>35041</v>
      </c>
      <c r="AM12396" t="s">
        <v>134</v>
      </c>
      <c r="AN12396" t="s">
        <v>34890</v>
      </c>
      <c r="AO12396">
        <v>0.05</v>
      </c>
    </row>
    <row r="12397" spans="35:41">
      <c r="AI12397" s="7">
        <f>IF(ISNUMBER(SEARCH($C$1,AL12397)),MAX($AI$1:AI12396)+1,0)</f>
        <v>0</v>
      </c>
      <c r="AJ12397">
        <v>750339</v>
      </c>
      <c r="AK12397" t="s">
        <v>35042</v>
      </c>
      <c r="AL12397" t="s">
        <v>35042</v>
      </c>
      <c r="AM12397" t="s">
        <v>134</v>
      </c>
      <c r="AN12397" t="s">
        <v>34890</v>
      </c>
      <c r="AO12397">
        <v>0.05</v>
      </c>
    </row>
    <row r="12398" spans="35:41">
      <c r="AI12398" s="7">
        <f>IF(ISNUMBER(SEARCH($C$1,AL12398)),MAX($AI$1:AI12397)+1,0)</f>
        <v>28</v>
      </c>
      <c r="AJ12398">
        <v>750340</v>
      </c>
      <c r="AK12398" t="s">
        <v>35043</v>
      </c>
      <c r="AL12398" t="s">
        <v>35043</v>
      </c>
      <c r="AM12398" t="s">
        <v>134</v>
      </c>
      <c r="AN12398" t="s">
        <v>34890</v>
      </c>
      <c r="AO12398">
        <v>0.05</v>
      </c>
    </row>
    <row r="12399" spans="35:41">
      <c r="AI12399" s="7">
        <f>IF(ISNUMBER(SEARCH($C$1,AL12399)),MAX($AI$1:AI12398)+1,0)</f>
        <v>0</v>
      </c>
      <c r="AJ12399">
        <v>750341</v>
      </c>
      <c r="AK12399" t="s">
        <v>35044</v>
      </c>
      <c r="AL12399" t="s">
        <v>35044</v>
      </c>
      <c r="AM12399" t="s">
        <v>134</v>
      </c>
      <c r="AN12399" t="s">
        <v>34890</v>
      </c>
      <c r="AO12399">
        <v>0.05</v>
      </c>
    </row>
    <row r="12400" spans="35:41">
      <c r="AI12400" s="7">
        <f>IF(ISNUMBER(SEARCH($C$1,AL12400)),MAX($AI$1:AI12399)+1,0)</f>
        <v>0</v>
      </c>
      <c r="AJ12400">
        <v>750342</v>
      </c>
      <c r="AK12400" t="s">
        <v>35045</v>
      </c>
      <c r="AL12400" t="s">
        <v>35046</v>
      </c>
      <c r="AM12400" t="s">
        <v>134</v>
      </c>
      <c r="AN12400" t="s">
        <v>34890</v>
      </c>
      <c r="AO12400">
        <v>0.05</v>
      </c>
    </row>
    <row r="12401" spans="35:41">
      <c r="AI12401" s="7">
        <f>IF(ISNUMBER(SEARCH($C$1,AL12401)),MAX($AI$1:AI12400)+1,0)</f>
        <v>0</v>
      </c>
      <c r="AJ12401">
        <v>750343</v>
      </c>
      <c r="AK12401" t="s">
        <v>35047</v>
      </c>
      <c r="AL12401" t="s">
        <v>35048</v>
      </c>
      <c r="AM12401" t="s">
        <v>134</v>
      </c>
      <c r="AN12401" t="s">
        <v>34890</v>
      </c>
      <c r="AO12401">
        <v>0.05</v>
      </c>
    </row>
    <row r="12402" spans="35:41">
      <c r="AI12402" s="7">
        <f>IF(ISNUMBER(SEARCH($C$1,AL12402)),MAX($AI$1:AI12401)+1,0)</f>
        <v>0</v>
      </c>
      <c r="AJ12402">
        <v>750344</v>
      </c>
      <c r="AK12402" t="s">
        <v>35049</v>
      </c>
      <c r="AL12402" t="s">
        <v>35049</v>
      </c>
      <c r="AM12402" t="s">
        <v>134</v>
      </c>
      <c r="AN12402" t="s">
        <v>34890</v>
      </c>
      <c r="AO12402">
        <v>0.05</v>
      </c>
    </row>
    <row r="12403" spans="35:41">
      <c r="AI12403" s="7">
        <f>IF(ISNUMBER(SEARCH($C$1,AL12403)),MAX($AI$1:AI12402)+1,0)</f>
        <v>0</v>
      </c>
      <c r="AJ12403">
        <v>750345</v>
      </c>
      <c r="AK12403" t="s">
        <v>35050</v>
      </c>
      <c r="AL12403" t="s">
        <v>35050</v>
      </c>
      <c r="AM12403" t="s">
        <v>134</v>
      </c>
      <c r="AN12403" t="s">
        <v>34890</v>
      </c>
      <c r="AO12403">
        <v>0.05</v>
      </c>
    </row>
    <row r="12404" spans="35:41">
      <c r="AI12404" s="7">
        <f>IF(ISNUMBER(SEARCH($C$1,AL12404)),MAX($AI$1:AI12403)+1,0)</f>
        <v>0</v>
      </c>
      <c r="AJ12404">
        <v>750346</v>
      </c>
      <c r="AK12404" t="s">
        <v>35051</v>
      </c>
      <c r="AL12404" t="s">
        <v>35052</v>
      </c>
      <c r="AM12404" t="s">
        <v>134</v>
      </c>
      <c r="AN12404" t="s">
        <v>34890</v>
      </c>
      <c r="AO12404">
        <v>0.05</v>
      </c>
    </row>
    <row r="12405" spans="35:41">
      <c r="AI12405" s="7">
        <f>IF(ISNUMBER(SEARCH($C$1,AL12405)),MAX($AI$1:AI12404)+1,0)</f>
        <v>0</v>
      </c>
      <c r="AJ12405">
        <v>750347</v>
      </c>
      <c r="AK12405" t="s">
        <v>35053</v>
      </c>
      <c r="AL12405" t="s">
        <v>35053</v>
      </c>
      <c r="AM12405" t="s">
        <v>134</v>
      </c>
      <c r="AN12405" t="s">
        <v>34890</v>
      </c>
      <c r="AO12405">
        <v>0.05</v>
      </c>
    </row>
    <row r="12406" spans="35:41">
      <c r="AI12406" s="7">
        <f>IF(ISNUMBER(SEARCH($C$1,AL12406)),MAX($AI$1:AI12405)+1,0)</f>
        <v>0</v>
      </c>
      <c r="AJ12406">
        <v>750348</v>
      </c>
      <c r="AK12406" t="s">
        <v>35054</v>
      </c>
      <c r="AL12406" t="s">
        <v>35054</v>
      </c>
      <c r="AM12406" t="s">
        <v>134</v>
      </c>
      <c r="AN12406" t="s">
        <v>34890</v>
      </c>
      <c r="AO12406">
        <v>0.05</v>
      </c>
    </row>
    <row r="12407" spans="35:41">
      <c r="AI12407" s="7">
        <f>IF(ISNUMBER(SEARCH($C$1,AL12407)),MAX($AI$1:AI12406)+1,0)</f>
        <v>0</v>
      </c>
      <c r="AJ12407">
        <v>750349</v>
      </c>
      <c r="AK12407" t="s">
        <v>35055</v>
      </c>
      <c r="AL12407" t="s">
        <v>35056</v>
      </c>
      <c r="AM12407" t="s">
        <v>134</v>
      </c>
      <c r="AN12407" t="s">
        <v>34890</v>
      </c>
      <c r="AO12407">
        <v>0.05</v>
      </c>
    </row>
    <row r="12408" spans="35:41">
      <c r="AI12408" s="7">
        <f>IF(ISNUMBER(SEARCH($C$1,AL12408)),MAX($AI$1:AI12407)+1,0)</f>
        <v>0</v>
      </c>
      <c r="AJ12408">
        <v>750350</v>
      </c>
      <c r="AK12408" t="s">
        <v>35057</v>
      </c>
      <c r="AL12408" t="s">
        <v>35057</v>
      </c>
      <c r="AM12408" t="s">
        <v>134</v>
      </c>
      <c r="AN12408" t="s">
        <v>34890</v>
      </c>
      <c r="AO12408">
        <v>0.05</v>
      </c>
    </row>
    <row r="12409" spans="35:41">
      <c r="AI12409" s="7">
        <f>IF(ISNUMBER(SEARCH($C$1,AL12409)),MAX($AI$1:AI12408)+1,0)</f>
        <v>0</v>
      </c>
      <c r="AJ12409">
        <v>750351</v>
      </c>
      <c r="AK12409" t="s">
        <v>35058</v>
      </c>
      <c r="AL12409" t="s">
        <v>35058</v>
      </c>
      <c r="AM12409" t="s">
        <v>134</v>
      </c>
      <c r="AN12409" t="s">
        <v>34890</v>
      </c>
      <c r="AO12409">
        <v>0.05</v>
      </c>
    </row>
    <row r="12410" spans="35:41">
      <c r="AI12410" s="7">
        <f>IF(ISNUMBER(SEARCH($C$1,AL12410)),MAX($AI$1:AI12409)+1,0)</f>
        <v>0</v>
      </c>
      <c r="AJ12410">
        <v>750352</v>
      </c>
      <c r="AK12410" t="s">
        <v>35059</v>
      </c>
      <c r="AL12410" t="s">
        <v>35059</v>
      </c>
      <c r="AM12410" t="s">
        <v>134</v>
      </c>
      <c r="AN12410" t="s">
        <v>34890</v>
      </c>
      <c r="AO12410">
        <v>0.05</v>
      </c>
    </row>
    <row r="12411" spans="35:41">
      <c r="AI12411" s="7">
        <f>IF(ISNUMBER(SEARCH($C$1,AL12411)),MAX($AI$1:AI12410)+1,0)</f>
        <v>0</v>
      </c>
      <c r="AJ12411">
        <v>750353</v>
      </c>
      <c r="AK12411" t="s">
        <v>35060</v>
      </c>
      <c r="AL12411" t="s">
        <v>35060</v>
      </c>
      <c r="AM12411" t="s">
        <v>134</v>
      </c>
      <c r="AN12411" t="s">
        <v>34890</v>
      </c>
      <c r="AO12411">
        <v>0.05</v>
      </c>
    </row>
    <row r="12412" spans="35:41">
      <c r="AI12412" s="7">
        <f>IF(ISNUMBER(SEARCH($C$1,AL12412)),MAX($AI$1:AI12411)+1,0)</f>
        <v>0</v>
      </c>
      <c r="AJ12412">
        <v>750354</v>
      </c>
      <c r="AK12412" t="s">
        <v>35061</v>
      </c>
      <c r="AL12412" t="s">
        <v>35061</v>
      </c>
      <c r="AM12412" t="s">
        <v>134</v>
      </c>
      <c r="AN12412" t="s">
        <v>17649</v>
      </c>
      <c r="AO12412">
        <v>0.05</v>
      </c>
    </row>
    <row r="12413" spans="35:41">
      <c r="AI12413" s="7">
        <f>IF(ISNUMBER(SEARCH($C$1,AL12413)),MAX($AI$1:AI12412)+1,0)</f>
        <v>0</v>
      </c>
      <c r="AJ12413">
        <v>750355</v>
      </c>
      <c r="AK12413" t="s">
        <v>35062</v>
      </c>
      <c r="AL12413" t="s">
        <v>35062</v>
      </c>
      <c r="AM12413" t="s">
        <v>134</v>
      </c>
      <c r="AN12413" t="s">
        <v>34890</v>
      </c>
      <c r="AO12413">
        <v>0.05</v>
      </c>
    </row>
    <row r="12414" spans="35:41">
      <c r="AI12414" s="7">
        <f>IF(ISNUMBER(SEARCH($C$1,AL12414)),MAX($AI$1:AI12413)+1,0)</f>
        <v>0</v>
      </c>
      <c r="AJ12414">
        <v>750356</v>
      </c>
      <c r="AK12414" t="s">
        <v>35063</v>
      </c>
      <c r="AL12414" t="s">
        <v>35063</v>
      </c>
      <c r="AM12414" t="s">
        <v>134</v>
      </c>
      <c r="AN12414" t="s">
        <v>34890</v>
      </c>
      <c r="AO12414">
        <v>0.05</v>
      </c>
    </row>
    <row r="12415" spans="35:41">
      <c r="AI12415" s="7">
        <f>IF(ISNUMBER(SEARCH($C$1,AL12415)),MAX($AI$1:AI12414)+1,0)</f>
        <v>0</v>
      </c>
      <c r="AJ12415">
        <v>750357</v>
      </c>
      <c r="AK12415" t="s">
        <v>35064</v>
      </c>
      <c r="AL12415" t="s">
        <v>35064</v>
      </c>
      <c r="AM12415" t="s">
        <v>134</v>
      </c>
      <c r="AN12415" t="s">
        <v>34890</v>
      </c>
      <c r="AO12415">
        <v>0.05</v>
      </c>
    </row>
    <row r="12416" spans="35:41">
      <c r="AI12416" s="7">
        <f>IF(ISNUMBER(SEARCH($C$1,AL12416)),MAX($AI$1:AI12415)+1,0)</f>
        <v>0</v>
      </c>
      <c r="AJ12416">
        <v>750358</v>
      </c>
      <c r="AK12416" t="s">
        <v>35065</v>
      </c>
      <c r="AL12416" t="s">
        <v>35065</v>
      </c>
      <c r="AM12416" t="s">
        <v>134</v>
      </c>
      <c r="AN12416" t="s">
        <v>34890</v>
      </c>
      <c r="AO12416">
        <v>0.05</v>
      </c>
    </row>
    <row r="12417" spans="35:41">
      <c r="AI12417" s="7">
        <f>IF(ISNUMBER(SEARCH($C$1,AL12417)),MAX($AI$1:AI12416)+1,0)</f>
        <v>0</v>
      </c>
      <c r="AJ12417">
        <v>750359</v>
      </c>
      <c r="AK12417" t="s">
        <v>35066</v>
      </c>
      <c r="AL12417" t="s">
        <v>35066</v>
      </c>
      <c r="AM12417" t="s">
        <v>134</v>
      </c>
      <c r="AN12417" t="s">
        <v>34890</v>
      </c>
      <c r="AO12417">
        <v>0.05</v>
      </c>
    </row>
    <row r="12418" spans="35:41">
      <c r="AI12418" s="7">
        <f>IF(ISNUMBER(SEARCH($C$1,AL12418)),MAX($AI$1:AI12417)+1,0)</f>
        <v>0</v>
      </c>
      <c r="AJ12418">
        <v>750360</v>
      </c>
      <c r="AK12418" t="s">
        <v>35067</v>
      </c>
      <c r="AL12418" t="s">
        <v>35067</v>
      </c>
      <c r="AM12418" t="s">
        <v>134</v>
      </c>
      <c r="AN12418" t="s">
        <v>34890</v>
      </c>
      <c r="AO12418">
        <v>0.05</v>
      </c>
    </row>
    <row r="12419" spans="35:41">
      <c r="AI12419" s="7">
        <f>IF(ISNUMBER(SEARCH($C$1,AL12419)),MAX($AI$1:AI12418)+1,0)</f>
        <v>0</v>
      </c>
      <c r="AJ12419">
        <v>750361</v>
      </c>
      <c r="AK12419" t="s">
        <v>35068</v>
      </c>
      <c r="AL12419" t="s">
        <v>35069</v>
      </c>
      <c r="AM12419" t="s">
        <v>138</v>
      </c>
      <c r="AN12419" t="s">
        <v>34890</v>
      </c>
      <c r="AO12419">
        <v>0.05</v>
      </c>
    </row>
    <row r="12420" spans="35:41">
      <c r="AI12420" s="7">
        <f>IF(ISNUMBER(SEARCH($C$1,AL12420)),MAX($AI$1:AI12419)+1,0)</f>
        <v>0</v>
      </c>
      <c r="AJ12420">
        <v>750362</v>
      </c>
      <c r="AK12420" t="s">
        <v>35070</v>
      </c>
      <c r="AL12420" t="s">
        <v>35070</v>
      </c>
      <c r="AM12420" t="s">
        <v>134</v>
      </c>
      <c r="AN12420" t="s">
        <v>34890</v>
      </c>
      <c r="AO12420">
        <v>0.05</v>
      </c>
    </row>
    <row r="12421" spans="35:41">
      <c r="AI12421" s="7">
        <f>IF(ISNUMBER(SEARCH($C$1,AL12421)),MAX($AI$1:AI12420)+1,0)</f>
        <v>0</v>
      </c>
      <c r="AJ12421">
        <v>750363</v>
      </c>
      <c r="AK12421" t="s">
        <v>35071</v>
      </c>
      <c r="AL12421" t="s">
        <v>35071</v>
      </c>
      <c r="AM12421" t="s">
        <v>134</v>
      </c>
      <c r="AN12421" t="s">
        <v>34890</v>
      </c>
      <c r="AO12421">
        <v>0.05</v>
      </c>
    </row>
    <row r="12422" spans="35:41">
      <c r="AI12422" s="7">
        <f>IF(ISNUMBER(SEARCH($C$1,AL12422)),MAX($AI$1:AI12421)+1,0)</f>
        <v>0</v>
      </c>
      <c r="AJ12422">
        <v>750364</v>
      </c>
      <c r="AK12422" t="s">
        <v>35072</v>
      </c>
      <c r="AL12422" t="s">
        <v>35072</v>
      </c>
      <c r="AM12422" t="s">
        <v>134</v>
      </c>
      <c r="AN12422" t="s">
        <v>34890</v>
      </c>
      <c r="AO12422">
        <v>0.05</v>
      </c>
    </row>
    <row r="12423" spans="35:41">
      <c r="AI12423" s="7">
        <f>IF(ISNUMBER(SEARCH($C$1,AL12423)),MAX($AI$1:AI12422)+1,0)</f>
        <v>0</v>
      </c>
      <c r="AJ12423">
        <v>750365</v>
      </c>
      <c r="AK12423" t="s">
        <v>35073</v>
      </c>
      <c r="AL12423" t="s">
        <v>35073</v>
      </c>
      <c r="AM12423" t="s">
        <v>134</v>
      </c>
      <c r="AN12423" t="s">
        <v>34890</v>
      </c>
      <c r="AO12423">
        <v>0.05</v>
      </c>
    </row>
    <row r="12424" spans="35:41">
      <c r="AI12424" s="7">
        <f>IF(ISNUMBER(SEARCH($C$1,AL12424)),MAX($AI$1:AI12423)+1,0)</f>
        <v>0</v>
      </c>
      <c r="AJ12424">
        <v>750366</v>
      </c>
      <c r="AK12424" t="s">
        <v>35074</v>
      </c>
      <c r="AL12424" t="s">
        <v>35074</v>
      </c>
      <c r="AM12424" t="s">
        <v>134</v>
      </c>
      <c r="AN12424" t="s">
        <v>34890</v>
      </c>
      <c r="AO12424">
        <v>0.05</v>
      </c>
    </row>
    <row r="12425" spans="35:41">
      <c r="AI12425" s="7">
        <f>IF(ISNUMBER(SEARCH($C$1,AL12425)),MAX($AI$1:AI12424)+1,0)</f>
        <v>0</v>
      </c>
      <c r="AJ12425">
        <v>750367</v>
      </c>
      <c r="AK12425" t="s">
        <v>35075</v>
      </c>
      <c r="AL12425" t="s">
        <v>35075</v>
      </c>
      <c r="AM12425" t="s">
        <v>134</v>
      </c>
      <c r="AN12425" t="s">
        <v>34890</v>
      </c>
      <c r="AO12425">
        <v>0.05</v>
      </c>
    </row>
    <row r="12426" spans="35:41">
      <c r="AI12426" s="7">
        <f>IF(ISNUMBER(SEARCH($C$1,AL12426)),MAX($AI$1:AI12425)+1,0)</f>
        <v>0</v>
      </c>
      <c r="AJ12426">
        <v>750368</v>
      </c>
      <c r="AK12426" t="s">
        <v>35076</v>
      </c>
      <c r="AL12426" t="s">
        <v>35076</v>
      </c>
      <c r="AM12426" t="s">
        <v>134</v>
      </c>
      <c r="AN12426" t="s">
        <v>34890</v>
      </c>
      <c r="AO12426">
        <v>0.05</v>
      </c>
    </row>
    <row r="12427" spans="35:41">
      <c r="AI12427" s="7">
        <f>IF(ISNUMBER(SEARCH($C$1,AL12427)),MAX($AI$1:AI12426)+1,0)</f>
        <v>0</v>
      </c>
      <c r="AJ12427">
        <v>750369</v>
      </c>
      <c r="AK12427" t="s">
        <v>35077</v>
      </c>
      <c r="AL12427" t="s">
        <v>35077</v>
      </c>
      <c r="AM12427" t="s">
        <v>134</v>
      </c>
      <c r="AN12427" t="s">
        <v>34890</v>
      </c>
      <c r="AO12427">
        <v>0.05</v>
      </c>
    </row>
    <row r="12428" spans="35:41">
      <c r="AI12428" s="7">
        <f>IF(ISNUMBER(SEARCH($C$1,AL12428)),MAX($AI$1:AI12427)+1,0)</f>
        <v>0</v>
      </c>
      <c r="AJ12428">
        <v>750370</v>
      </c>
      <c r="AK12428" t="s">
        <v>35078</v>
      </c>
      <c r="AL12428" t="s">
        <v>35078</v>
      </c>
      <c r="AM12428" t="s">
        <v>134</v>
      </c>
      <c r="AN12428" t="s">
        <v>34890</v>
      </c>
      <c r="AO12428">
        <v>0.05</v>
      </c>
    </row>
    <row r="12429" spans="35:41">
      <c r="AI12429" s="7">
        <f>IF(ISNUMBER(SEARCH($C$1,AL12429)),MAX($AI$1:AI12428)+1,0)</f>
        <v>0</v>
      </c>
      <c r="AJ12429">
        <v>750371</v>
      </c>
      <c r="AK12429" t="s">
        <v>35079</v>
      </c>
      <c r="AL12429" t="s">
        <v>35079</v>
      </c>
      <c r="AM12429" t="s">
        <v>134</v>
      </c>
      <c r="AN12429" t="s">
        <v>34890</v>
      </c>
      <c r="AO12429">
        <v>0.05</v>
      </c>
    </row>
    <row r="12430" spans="35:41">
      <c r="AI12430" s="7">
        <f>IF(ISNUMBER(SEARCH($C$1,AL12430)),MAX($AI$1:AI12429)+1,0)</f>
        <v>0</v>
      </c>
      <c r="AJ12430">
        <v>750372</v>
      </c>
      <c r="AK12430" t="s">
        <v>35080</v>
      </c>
      <c r="AL12430" t="s">
        <v>35080</v>
      </c>
      <c r="AM12430" t="s">
        <v>134</v>
      </c>
      <c r="AN12430" t="s">
        <v>34890</v>
      </c>
      <c r="AO12430">
        <v>0.05</v>
      </c>
    </row>
    <row r="12431" spans="35:41">
      <c r="AI12431" s="7">
        <f>IF(ISNUMBER(SEARCH($C$1,AL12431)),MAX($AI$1:AI12430)+1,0)</f>
        <v>0</v>
      </c>
      <c r="AJ12431">
        <v>750373</v>
      </c>
      <c r="AK12431" t="s">
        <v>35081</v>
      </c>
      <c r="AL12431" t="s">
        <v>35081</v>
      </c>
      <c r="AM12431" t="s">
        <v>134</v>
      </c>
      <c r="AN12431" t="s">
        <v>34890</v>
      </c>
      <c r="AO12431">
        <v>0.05</v>
      </c>
    </row>
    <row r="12432" spans="35:41">
      <c r="AI12432" s="7">
        <f>IF(ISNUMBER(SEARCH($C$1,AL12432)),MAX($AI$1:AI12431)+1,0)</f>
        <v>0</v>
      </c>
      <c r="AJ12432">
        <v>750374</v>
      </c>
      <c r="AK12432" t="s">
        <v>35082</v>
      </c>
      <c r="AL12432" t="s">
        <v>35083</v>
      </c>
      <c r="AM12432" t="s">
        <v>134</v>
      </c>
      <c r="AN12432" t="s">
        <v>34890</v>
      </c>
      <c r="AO12432">
        <v>0.05</v>
      </c>
    </row>
    <row r="12433" spans="35:42">
      <c r="AI12433" s="7">
        <f>IF(ISNUMBER(SEARCH($C$1,AL12433)),MAX($AI$1:AI12432)+1,0)</f>
        <v>0</v>
      </c>
      <c r="AJ12433">
        <v>750375</v>
      </c>
      <c r="AK12433" t="s">
        <v>35084</v>
      </c>
      <c r="AL12433" t="s">
        <v>35084</v>
      </c>
      <c r="AM12433" t="s">
        <v>134</v>
      </c>
      <c r="AN12433" t="s">
        <v>34890</v>
      </c>
      <c r="AO12433">
        <v>0.05</v>
      </c>
    </row>
    <row r="12434" spans="35:42">
      <c r="AI12434" s="7">
        <f>IF(ISNUMBER(SEARCH($C$1,AL12434)),MAX($AI$1:AI12433)+1,0)</f>
        <v>0</v>
      </c>
      <c r="AJ12434">
        <v>750376</v>
      </c>
      <c r="AK12434" t="s">
        <v>35085</v>
      </c>
      <c r="AL12434" t="s">
        <v>35085</v>
      </c>
      <c r="AM12434" t="s">
        <v>134</v>
      </c>
      <c r="AN12434" t="s">
        <v>34890</v>
      </c>
      <c r="AO12434">
        <v>0.05</v>
      </c>
    </row>
    <row r="12435" spans="35:42">
      <c r="AI12435" s="7">
        <f>IF(ISNUMBER(SEARCH($C$1,AL12435)),MAX($AI$1:AI12434)+1,0)</f>
        <v>0</v>
      </c>
      <c r="AJ12435">
        <v>750377</v>
      </c>
      <c r="AK12435" t="s">
        <v>35086</v>
      </c>
      <c r="AL12435" t="s">
        <v>35086</v>
      </c>
      <c r="AM12435" t="s">
        <v>134</v>
      </c>
      <c r="AN12435" t="s">
        <v>34890</v>
      </c>
      <c r="AO12435">
        <v>0.05</v>
      </c>
    </row>
    <row r="12436" spans="35:42">
      <c r="AI12436" s="7">
        <f>IF(ISNUMBER(SEARCH($C$1,AL12436)),MAX($AI$1:AI12435)+1,0)</f>
        <v>0</v>
      </c>
      <c r="AJ12436">
        <v>750378</v>
      </c>
      <c r="AK12436" t="s">
        <v>35087</v>
      </c>
      <c r="AL12436" t="s">
        <v>35087</v>
      </c>
      <c r="AM12436" t="s">
        <v>134</v>
      </c>
      <c r="AN12436" t="s">
        <v>34890</v>
      </c>
      <c r="AO12436">
        <v>0.05</v>
      </c>
    </row>
    <row r="12437" spans="35:42">
      <c r="AI12437" s="7">
        <f>IF(ISNUMBER(SEARCH($C$1,AL12437)),MAX($AI$1:AI12436)+1,0)</f>
        <v>0</v>
      </c>
      <c r="AJ12437">
        <v>750379</v>
      </c>
      <c r="AK12437" t="s">
        <v>35088</v>
      </c>
      <c r="AL12437" t="s">
        <v>35088</v>
      </c>
      <c r="AM12437" t="s">
        <v>134</v>
      </c>
      <c r="AN12437" t="s">
        <v>34890</v>
      </c>
      <c r="AO12437">
        <v>0.05</v>
      </c>
    </row>
    <row r="12438" spans="35:42">
      <c r="AI12438" s="7">
        <f>IF(ISNUMBER(SEARCH($C$1,AL12438)),MAX($AI$1:AI12437)+1,0)</f>
        <v>0</v>
      </c>
      <c r="AJ12438">
        <v>750380</v>
      </c>
      <c r="AK12438" t="s">
        <v>35089</v>
      </c>
      <c r="AL12438" t="s">
        <v>35089</v>
      </c>
      <c r="AM12438" t="s">
        <v>134</v>
      </c>
      <c r="AN12438" t="s">
        <v>34890</v>
      </c>
      <c r="AO12438">
        <v>0.05</v>
      </c>
    </row>
    <row r="12439" spans="35:42">
      <c r="AI12439" s="7">
        <f>IF(ISNUMBER(SEARCH($C$1,AL12439)),MAX($AI$1:AI12438)+1,0)</f>
        <v>0</v>
      </c>
      <c r="AJ12439">
        <v>750381</v>
      </c>
      <c r="AK12439" t="s">
        <v>35090</v>
      </c>
      <c r="AL12439" t="s">
        <v>35090</v>
      </c>
      <c r="AM12439" t="s">
        <v>134</v>
      </c>
      <c r="AN12439" t="s">
        <v>34890</v>
      </c>
      <c r="AO12439">
        <v>0.05</v>
      </c>
    </row>
    <row r="12440" spans="35:42">
      <c r="AI12440" s="7">
        <f>IF(ISNUMBER(SEARCH($C$1,AL12440)),MAX($AI$1:AI12439)+1,0)</f>
        <v>0</v>
      </c>
      <c r="AJ12440">
        <v>750382</v>
      </c>
      <c r="AK12440" t="s">
        <v>35091</v>
      </c>
      <c r="AL12440" t="s">
        <v>35091</v>
      </c>
      <c r="AM12440" t="s">
        <v>134</v>
      </c>
      <c r="AN12440" t="s">
        <v>34890</v>
      </c>
      <c r="AO12440">
        <v>0.05</v>
      </c>
    </row>
    <row r="12441" spans="35:42">
      <c r="AI12441" s="7">
        <f>IF(ISNUMBER(SEARCH($C$1,AL12441)),MAX($AI$1:AI12440)+1,0)</f>
        <v>0</v>
      </c>
      <c r="AJ12441">
        <v>750383</v>
      </c>
      <c r="AK12441" t="s">
        <v>35092</v>
      </c>
      <c r="AL12441" t="s">
        <v>35092</v>
      </c>
      <c r="AM12441" t="s">
        <v>134</v>
      </c>
      <c r="AN12441" t="s">
        <v>34890</v>
      </c>
      <c r="AO12441">
        <v>0.05</v>
      </c>
    </row>
    <row r="12442" spans="35:42">
      <c r="AI12442" s="7">
        <f>IF(ISNUMBER(SEARCH($C$1,AL12442)),MAX($AI$1:AI12441)+1,0)</f>
        <v>0</v>
      </c>
      <c r="AJ12442">
        <v>750384</v>
      </c>
      <c r="AK12442" t="s">
        <v>35093</v>
      </c>
      <c r="AL12442" t="s">
        <v>35093</v>
      </c>
      <c r="AM12442" t="s">
        <v>134</v>
      </c>
      <c r="AN12442" t="s">
        <v>34890</v>
      </c>
      <c r="AO12442">
        <v>0.05</v>
      </c>
    </row>
    <row r="12443" spans="35:42">
      <c r="AI12443" s="7">
        <f>IF(ISNUMBER(SEARCH($C$1,AL12443)),MAX($AI$1:AI12442)+1,0)</f>
        <v>0</v>
      </c>
      <c r="AJ12443">
        <v>750385</v>
      </c>
      <c r="AK12443" t="s">
        <v>35094</v>
      </c>
      <c r="AL12443" t="s">
        <v>35094</v>
      </c>
      <c r="AM12443" t="s">
        <v>134</v>
      </c>
      <c r="AN12443" t="s">
        <v>34890</v>
      </c>
      <c r="AO12443">
        <v>0.05</v>
      </c>
    </row>
    <row r="12444" spans="35:42">
      <c r="AI12444" s="7">
        <f>IF(ISNUMBER(SEARCH($C$1,AL12444)),MAX($AI$1:AI12443)+1,0)</f>
        <v>0</v>
      </c>
      <c r="AJ12444">
        <v>750386</v>
      </c>
      <c r="AK12444" t="s">
        <v>35095</v>
      </c>
      <c r="AL12444" t="s">
        <v>35095</v>
      </c>
      <c r="AM12444" t="s">
        <v>134</v>
      </c>
      <c r="AN12444" t="s">
        <v>34890</v>
      </c>
      <c r="AO12444">
        <v>0.05</v>
      </c>
    </row>
    <row r="12445" spans="35:42">
      <c r="AI12445" s="7">
        <f>IF(ISNUMBER(SEARCH($C$1,AL12445)),MAX($AI$1:AI12444)+1,0)</f>
        <v>0</v>
      </c>
      <c r="AJ12445">
        <v>750387</v>
      </c>
      <c r="AK12445" t="s">
        <v>35096</v>
      </c>
      <c r="AL12445" t="s">
        <v>35096</v>
      </c>
      <c r="AM12445" t="s">
        <v>134</v>
      </c>
      <c r="AN12445" t="s">
        <v>34890</v>
      </c>
      <c r="AO12445">
        <v>0.05</v>
      </c>
    </row>
    <row r="12446" spans="35:42">
      <c r="AI12446" s="7">
        <f>IF(ISNUMBER(SEARCH($C$1,AL12446)),MAX($AI$1:AI12445)+1,0)</f>
        <v>0</v>
      </c>
      <c r="AJ12446">
        <v>750388</v>
      </c>
      <c r="AK12446" t="s">
        <v>35097</v>
      </c>
      <c r="AL12446" t="s">
        <v>35097</v>
      </c>
      <c r="AM12446" t="s">
        <v>134</v>
      </c>
      <c r="AN12446" t="s">
        <v>34890</v>
      </c>
      <c r="AO12446">
        <v>0.05</v>
      </c>
    </row>
    <row r="12447" spans="35:42">
      <c r="AI12447" s="7">
        <f>IF(ISNUMBER(SEARCH($C$1,AL12447)),MAX($AI$1:AI12446)+1,0)</f>
        <v>0</v>
      </c>
      <c r="AJ12447">
        <v>750389</v>
      </c>
      <c r="AK12447" t="s">
        <v>35098</v>
      </c>
      <c r="AL12447" t="s">
        <v>35098</v>
      </c>
      <c r="AM12447" t="s">
        <v>134</v>
      </c>
      <c r="AN12447" t="s">
        <v>34890</v>
      </c>
      <c r="AO12447">
        <v>0.05</v>
      </c>
      <c r="AP12447" t="s">
        <v>3539</v>
      </c>
    </row>
    <row r="12448" spans="35:42">
      <c r="AI12448" s="7">
        <f>IF(ISNUMBER(SEARCH($C$1,AL12448)),MAX($AI$1:AI12447)+1,0)</f>
        <v>0</v>
      </c>
      <c r="AJ12448">
        <v>750390</v>
      </c>
      <c r="AK12448" t="s">
        <v>35099</v>
      </c>
      <c r="AL12448" t="s">
        <v>35099</v>
      </c>
      <c r="AM12448" t="s">
        <v>134</v>
      </c>
      <c r="AN12448" t="s">
        <v>34890</v>
      </c>
      <c r="AO12448">
        <v>0.05</v>
      </c>
    </row>
    <row r="12449" spans="35:42">
      <c r="AI12449" s="7">
        <f>IF(ISNUMBER(SEARCH($C$1,AL12449)),MAX($AI$1:AI12448)+1,0)</f>
        <v>0</v>
      </c>
      <c r="AJ12449">
        <v>750391</v>
      </c>
      <c r="AK12449" t="s">
        <v>35100</v>
      </c>
      <c r="AL12449" t="s">
        <v>35100</v>
      </c>
      <c r="AM12449" t="s">
        <v>134</v>
      </c>
      <c r="AN12449" t="s">
        <v>34890</v>
      </c>
      <c r="AO12449">
        <v>0.05</v>
      </c>
    </row>
    <row r="12450" spans="35:42">
      <c r="AI12450" s="7">
        <f>IF(ISNUMBER(SEARCH($C$1,AL12450)),MAX($AI$1:AI12449)+1,0)</f>
        <v>0</v>
      </c>
      <c r="AJ12450">
        <v>750392</v>
      </c>
      <c r="AK12450" t="s">
        <v>35101</v>
      </c>
      <c r="AL12450" t="s">
        <v>35101</v>
      </c>
      <c r="AM12450" t="s">
        <v>134</v>
      </c>
      <c r="AN12450" t="s">
        <v>34890</v>
      </c>
      <c r="AO12450">
        <v>0.05</v>
      </c>
    </row>
    <row r="12451" spans="35:42">
      <c r="AI12451" s="7">
        <f>IF(ISNUMBER(SEARCH($C$1,AL12451)),MAX($AI$1:AI12450)+1,0)</f>
        <v>0</v>
      </c>
      <c r="AJ12451">
        <v>750393</v>
      </c>
      <c r="AK12451" t="s">
        <v>35102</v>
      </c>
      <c r="AL12451" t="s">
        <v>35102</v>
      </c>
      <c r="AM12451" t="s">
        <v>134</v>
      </c>
      <c r="AN12451" t="s">
        <v>34890</v>
      </c>
      <c r="AO12451">
        <v>0.05</v>
      </c>
    </row>
    <row r="12452" spans="35:42">
      <c r="AI12452" s="7">
        <f>IF(ISNUMBER(SEARCH($C$1,AL12452)),MAX($AI$1:AI12451)+1,0)</f>
        <v>0</v>
      </c>
      <c r="AJ12452">
        <v>750394</v>
      </c>
      <c r="AK12452" t="s">
        <v>35103</v>
      </c>
      <c r="AL12452" t="s">
        <v>35103</v>
      </c>
      <c r="AM12452" t="s">
        <v>134</v>
      </c>
      <c r="AN12452" t="s">
        <v>34890</v>
      </c>
      <c r="AO12452">
        <v>0.05</v>
      </c>
    </row>
    <row r="12453" spans="35:42">
      <c r="AI12453" s="7">
        <f>IF(ISNUMBER(SEARCH($C$1,AL12453)),MAX($AI$1:AI12452)+1,0)</f>
        <v>0</v>
      </c>
      <c r="AJ12453">
        <v>750395</v>
      </c>
      <c r="AK12453" t="s">
        <v>35104</v>
      </c>
      <c r="AL12453" t="s">
        <v>35104</v>
      </c>
      <c r="AM12453" t="s">
        <v>134</v>
      </c>
      <c r="AN12453" t="s">
        <v>34890</v>
      </c>
      <c r="AO12453">
        <v>0.05</v>
      </c>
    </row>
    <row r="12454" spans="35:42">
      <c r="AI12454" s="7">
        <f>IF(ISNUMBER(SEARCH($C$1,AL12454)),MAX($AI$1:AI12453)+1,0)</f>
        <v>0</v>
      </c>
      <c r="AJ12454">
        <v>750396</v>
      </c>
      <c r="AK12454" t="s">
        <v>35105</v>
      </c>
      <c r="AL12454" t="s">
        <v>35105</v>
      </c>
      <c r="AM12454" t="s">
        <v>134</v>
      </c>
      <c r="AN12454" t="s">
        <v>34890</v>
      </c>
      <c r="AO12454">
        <v>0.05</v>
      </c>
    </row>
    <row r="12455" spans="35:42">
      <c r="AI12455" s="7">
        <f>IF(ISNUMBER(SEARCH($C$1,AL12455)),MAX($AI$1:AI12454)+1,0)</f>
        <v>0</v>
      </c>
      <c r="AJ12455">
        <v>750397</v>
      </c>
      <c r="AK12455" t="s">
        <v>35106</v>
      </c>
      <c r="AL12455" t="s">
        <v>35106</v>
      </c>
      <c r="AM12455" t="s">
        <v>134</v>
      </c>
      <c r="AN12455" t="s">
        <v>34890</v>
      </c>
      <c r="AO12455">
        <v>0.05</v>
      </c>
    </row>
    <row r="12456" spans="35:42">
      <c r="AI12456" s="7">
        <f>IF(ISNUMBER(SEARCH($C$1,AL12456)),MAX($AI$1:AI12455)+1,0)</f>
        <v>0</v>
      </c>
      <c r="AJ12456">
        <v>750398</v>
      </c>
      <c r="AK12456" t="s">
        <v>35107</v>
      </c>
      <c r="AL12456" t="s">
        <v>35107</v>
      </c>
      <c r="AM12456" t="s">
        <v>134</v>
      </c>
      <c r="AN12456" t="s">
        <v>34890</v>
      </c>
      <c r="AO12456">
        <v>0.05</v>
      </c>
      <c r="AP12456" t="s">
        <v>3539</v>
      </c>
    </row>
    <row r="12457" spans="35:42">
      <c r="AI12457" s="7">
        <f>IF(ISNUMBER(SEARCH($C$1,AL12457)),MAX($AI$1:AI12456)+1,0)</f>
        <v>0</v>
      </c>
      <c r="AJ12457">
        <v>750399</v>
      </c>
      <c r="AK12457" t="s">
        <v>35108</v>
      </c>
      <c r="AL12457" t="s">
        <v>35108</v>
      </c>
      <c r="AM12457" t="s">
        <v>134</v>
      </c>
      <c r="AN12457" t="s">
        <v>34890</v>
      </c>
      <c r="AO12457">
        <v>0.05</v>
      </c>
    </row>
    <row r="12458" spans="35:42">
      <c r="AI12458" s="7">
        <f>IF(ISNUMBER(SEARCH($C$1,AL12458)),MAX($AI$1:AI12457)+1,0)</f>
        <v>0</v>
      </c>
      <c r="AJ12458">
        <v>750400</v>
      </c>
      <c r="AK12458" t="s">
        <v>35109</v>
      </c>
      <c r="AL12458" t="s">
        <v>35109</v>
      </c>
      <c r="AM12458" t="s">
        <v>134</v>
      </c>
      <c r="AN12458" t="s">
        <v>34890</v>
      </c>
      <c r="AO12458">
        <v>0.05</v>
      </c>
    </row>
    <row r="12459" spans="35:42">
      <c r="AI12459" s="7">
        <f>IF(ISNUMBER(SEARCH($C$1,AL12459)),MAX($AI$1:AI12458)+1,0)</f>
        <v>0</v>
      </c>
      <c r="AJ12459">
        <v>750401</v>
      </c>
      <c r="AK12459" t="s">
        <v>35110</v>
      </c>
      <c r="AL12459" t="s">
        <v>35110</v>
      </c>
      <c r="AM12459" t="s">
        <v>134</v>
      </c>
      <c r="AN12459" t="s">
        <v>34890</v>
      </c>
      <c r="AO12459">
        <v>0.05</v>
      </c>
    </row>
    <row r="12460" spans="35:42">
      <c r="AI12460" s="7">
        <f>IF(ISNUMBER(SEARCH($C$1,AL12460)),MAX($AI$1:AI12459)+1,0)</f>
        <v>0</v>
      </c>
      <c r="AJ12460">
        <v>750402</v>
      </c>
      <c r="AK12460" t="s">
        <v>35111</v>
      </c>
      <c r="AL12460" t="s">
        <v>35111</v>
      </c>
      <c r="AM12460" t="s">
        <v>134</v>
      </c>
      <c r="AN12460" t="s">
        <v>34890</v>
      </c>
      <c r="AO12460">
        <v>0.05</v>
      </c>
    </row>
    <row r="12461" spans="35:42">
      <c r="AI12461" s="7">
        <f>IF(ISNUMBER(SEARCH($C$1,AL12461)),MAX($AI$1:AI12460)+1,0)</f>
        <v>0</v>
      </c>
      <c r="AJ12461">
        <v>750403</v>
      </c>
      <c r="AK12461" t="s">
        <v>35112</v>
      </c>
      <c r="AL12461" t="s">
        <v>35112</v>
      </c>
      <c r="AM12461" t="s">
        <v>134</v>
      </c>
      <c r="AN12461" t="s">
        <v>34890</v>
      </c>
      <c r="AO12461">
        <v>0.05</v>
      </c>
    </row>
    <row r="12462" spans="35:42">
      <c r="AI12462" s="7">
        <f>IF(ISNUMBER(SEARCH($C$1,AL12462)),MAX($AI$1:AI12461)+1,0)</f>
        <v>0</v>
      </c>
      <c r="AJ12462">
        <v>750404</v>
      </c>
      <c r="AK12462" t="s">
        <v>35113</v>
      </c>
      <c r="AL12462" t="s">
        <v>35113</v>
      </c>
      <c r="AM12462" t="s">
        <v>134</v>
      </c>
      <c r="AN12462" t="s">
        <v>34890</v>
      </c>
      <c r="AO12462">
        <v>0.05</v>
      </c>
    </row>
    <row r="12463" spans="35:42">
      <c r="AI12463" s="7">
        <f>IF(ISNUMBER(SEARCH($C$1,AL12463)),MAX($AI$1:AI12462)+1,0)</f>
        <v>0</v>
      </c>
      <c r="AJ12463">
        <v>750405</v>
      </c>
      <c r="AK12463" t="s">
        <v>35114</v>
      </c>
      <c r="AL12463" t="s">
        <v>35114</v>
      </c>
      <c r="AM12463" t="s">
        <v>134</v>
      </c>
      <c r="AN12463" t="s">
        <v>34890</v>
      </c>
      <c r="AO12463">
        <v>0.05</v>
      </c>
    </row>
    <row r="12464" spans="35:42">
      <c r="AI12464" s="7">
        <f>IF(ISNUMBER(SEARCH($C$1,AL12464)),MAX($AI$1:AI12463)+1,0)</f>
        <v>0</v>
      </c>
      <c r="AJ12464">
        <v>750406</v>
      </c>
      <c r="AK12464" t="s">
        <v>35115</v>
      </c>
      <c r="AL12464" t="s">
        <v>35115</v>
      </c>
      <c r="AM12464" t="s">
        <v>134</v>
      </c>
      <c r="AN12464" t="s">
        <v>34890</v>
      </c>
      <c r="AO12464">
        <v>10</v>
      </c>
    </row>
    <row r="12465" spans="35:41">
      <c r="AI12465" s="7">
        <f>IF(ISNUMBER(SEARCH($C$1,AL12465)),MAX($AI$1:AI12464)+1,0)</f>
        <v>0</v>
      </c>
      <c r="AJ12465">
        <v>750407</v>
      </c>
      <c r="AK12465" t="s">
        <v>35116</v>
      </c>
      <c r="AL12465" t="s">
        <v>35116</v>
      </c>
      <c r="AM12465" t="s">
        <v>134</v>
      </c>
      <c r="AN12465" t="s">
        <v>34890</v>
      </c>
      <c r="AO12465">
        <v>0.05</v>
      </c>
    </row>
    <row r="12466" spans="35:41">
      <c r="AI12466" s="7">
        <f>IF(ISNUMBER(SEARCH($C$1,AL12466)),MAX($AI$1:AI12465)+1,0)</f>
        <v>0</v>
      </c>
      <c r="AJ12466">
        <v>750408</v>
      </c>
      <c r="AK12466" t="s">
        <v>35117</v>
      </c>
      <c r="AL12466" t="s">
        <v>35117</v>
      </c>
      <c r="AM12466" t="s">
        <v>134</v>
      </c>
      <c r="AN12466" t="s">
        <v>34890</v>
      </c>
      <c r="AO12466">
        <v>0.05</v>
      </c>
    </row>
    <row r="12467" spans="35:41">
      <c r="AI12467" s="7">
        <f>IF(ISNUMBER(SEARCH($C$1,AL12467)),MAX($AI$1:AI12466)+1,0)</f>
        <v>0</v>
      </c>
      <c r="AJ12467">
        <v>750409</v>
      </c>
      <c r="AK12467" t="s">
        <v>35118</v>
      </c>
      <c r="AL12467" t="s">
        <v>35118</v>
      </c>
      <c r="AM12467" t="s">
        <v>134</v>
      </c>
      <c r="AN12467" t="s">
        <v>34890</v>
      </c>
      <c r="AO12467">
        <v>0.05</v>
      </c>
    </row>
    <row r="12468" spans="35:41">
      <c r="AI12468" s="7">
        <f>IF(ISNUMBER(SEARCH($C$1,AL12468)),MAX($AI$1:AI12467)+1,0)</f>
        <v>0</v>
      </c>
      <c r="AJ12468">
        <v>750410</v>
      </c>
      <c r="AK12468" t="s">
        <v>35119</v>
      </c>
      <c r="AL12468" t="s">
        <v>35119</v>
      </c>
      <c r="AM12468" t="s">
        <v>134</v>
      </c>
      <c r="AN12468" t="s">
        <v>34890</v>
      </c>
      <c r="AO12468">
        <v>0.05</v>
      </c>
    </row>
    <row r="12469" spans="35:41">
      <c r="AI12469" s="7">
        <f>IF(ISNUMBER(SEARCH($C$1,AL12469)),MAX($AI$1:AI12468)+1,0)</f>
        <v>0</v>
      </c>
      <c r="AJ12469">
        <v>750411</v>
      </c>
      <c r="AK12469" t="s">
        <v>35120</v>
      </c>
      <c r="AL12469" t="s">
        <v>35120</v>
      </c>
      <c r="AM12469" t="s">
        <v>134</v>
      </c>
      <c r="AN12469" t="s">
        <v>34890</v>
      </c>
      <c r="AO12469">
        <v>0.05</v>
      </c>
    </row>
    <row r="12470" spans="35:41">
      <c r="AI12470" s="7">
        <f>IF(ISNUMBER(SEARCH($C$1,AL12470)),MAX($AI$1:AI12469)+1,0)</f>
        <v>0</v>
      </c>
      <c r="AJ12470">
        <v>750412</v>
      </c>
      <c r="AK12470" t="s">
        <v>35121</v>
      </c>
      <c r="AL12470" t="s">
        <v>35121</v>
      </c>
      <c r="AM12470" t="s">
        <v>134</v>
      </c>
      <c r="AN12470" t="s">
        <v>34890</v>
      </c>
      <c r="AO12470">
        <v>0.05</v>
      </c>
    </row>
    <row r="12471" spans="35:41">
      <c r="AI12471" s="7">
        <f>IF(ISNUMBER(SEARCH($C$1,AL12471)),MAX($AI$1:AI12470)+1,0)</f>
        <v>0</v>
      </c>
      <c r="AJ12471">
        <v>750413</v>
      </c>
      <c r="AK12471" t="s">
        <v>35122</v>
      </c>
      <c r="AL12471" t="s">
        <v>35122</v>
      </c>
      <c r="AM12471" t="s">
        <v>134</v>
      </c>
      <c r="AN12471" t="s">
        <v>34890</v>
      </c>
      <c r="AO12471">
        <v>0.05</v>
      </c>
    </row>
    <row r="12472" spans="35:41">
      <c r="AI12472" s="7">
        <f>IF(ISNUMBER(SEARCH($C$1,AL12472)),MAX($AI$1:AI12471)+1,0)</f>
        <v>0</v>
      </c>
      <c r="AJ12472">
        <v>750414</v>
      </c>
      <c r="AK12472" t="s">
        <v>35123</v>
      </c>
      <c r="AL12472" t="s">
        <v>35123</v>
      </c>
      <c r="AM12472" t="s">
        <v>134</v>
      </c>
      <c r="AN12472" t="s">
        <v>34890</v>
      </c>
      <c r="AO12472">
        <v>0.05</v>
      </c>
    </row>
    <row r="12473" spans="35:41">
      <c r="AI12473" s="7">
        <f>IF(ISNUMBER(SEARCH($C$1,AL12473)),MAX($AI$1:AI12472)+1,0)</f>
        <v>0</v>
      </c>
      <c r="AJ12473">
        <v>750415</v>
      </c>
      <c r="AK12473" t="s">
        <v>35124</v>
      </c>
      <c r="AL12473" t="s">
        <v>35124</v>
      </c>
      <c r="AM12473" t="s">
        <v>134</v>
      </c>
      <c r="AN12473" t="s">
        <v>34890</v>
      </c>
      <c r="AO12473">
        <v>0.05</v>
      </c>
    </row>
    <row r="12474" spans="35:41">
      <c r="AI12474" s="7">
        <f>IF(ISNUMBER(SEARCH($C$1,AL12474)),MAX($AI$1:AI12473)+1,0)</f>
        <v>0</v>
      </c>
      <c r="AJ12474">
        <v>750416</v>
      </c>
      <c r="AK12474" t="s">
        <v>35125</v>
      </c>
      <c r="AL12474" t="s">
        <v>35125</v>
      </c>
      <c r="AM12474" t="s">
        <v>134</v>
      </c>
      <c r="AN12474" t="s">
        <v>34890</v>
      </c>
      <c r="AO12474">
        <v>0.05</v>
      </c>
    </row>
    <row r="12475" spans="35:41">
      <c r="AI12475" s="7">
        <f>IF(ISNUMBER(SEARCH($C$1,AL12475)),MAX($AI$1:AI12474)+1,0)</f>
        <v>0</v>
      </c>
      <c r="AJ12475">
        <v>750417</v>
      </c>
      <c r="AK12475" t="s">
        <v>35126</v>
      </c>
      <c r="AL12475" t="s">
        <v>35126</v>
      </c>
      <c r="AM12475" t="s">
        <v>134</v>
      </c>
      <c r="AN12475" t="s">
        <v>34890</v>
      </c>
      <c r="AO12475">
        <v>0.05</v>
      </c>
    </row>
    <row r="12476" spans="35:41">
      <c r="AI12476" s="7">
        <f>IF(ISNUMBER(SEARCH($C$1,AL12476)),MAX($AI$1:AI12475)+1,0)</f>
        <v>0</v>
      </c>
      <c r="AJ12476">
        <v>750418</v>
      </c>
      <c r="AK12476" t="s">
        <v>35127</v>
      </c>
      <c r="AL12476" t="s">
        <v>35127</v>
      </c>
      <c r="AM12476" t="s">
        <v>134</v>
      </c>
      <c r="AN12476" t="s">
        <v>34890</v>
      </c>
      <c r="AO12476">
        <v>0.05</v>
      </c>
    </row>
    <row r="12477" spans="35:41">
      <c r="AI12477" s="7">
        <f>IF(ISNUMBER(SEARCH($C$1,AL12477)),MAX($AI$1:AI12476)+1,0)</f>
        <v>0</v>
      </c>
      <c r="AJ12477">
        <v>750419</v>
      </c>
      <c r="AK12477" t="s">
        <v>35128</v>
      </c>
      <c r="AL12477" t="s">
        <v>35128</v>
      </c>
      <c r="AM12477" t="s">
        <v>134</v>
      </c>
      <c r="AN12477" t="s">
        <v>34890</v>
      </c>
      <c r="AO12477">
        <v>0.05</v>
      </c>
    </row>
    <row r="12478" spans="35:41">
      <c r="AI12478" s="7">
        <f>IF(ISNUMBER(SEARCH($C$1,AL12478)),MAX($AI$1:AI12477)+1,0)</f>
        <v>0</v>
      </c>
      <c r="AJ12478">
        <v>750420</v>
      </c>
      <c r="AK12478" t="s">
        <v>35129</v>
      </c>
      <c r="AL12478" t="s">
        <v>35129</v>
      </c>
      <c r="AM12478" t="s">
        <v>134</v>
      </c>
      <c r="AN12478" t="s">
        <v>34890</v>
      </c>
      <c r="AO12478">
        <v>0.05</v>
      </c>
    </row>
    <row r="12479" spans="35:41">
      <c r="AI12479" s="7">
        <f>IF(ISNUMBER(SEARCH($C$1,AL12479)),MAX($AI$1:AI12478)+1,0)</f>
        <v>0</v>
      </c>
      <c r="AJ12479">
        <v>750421</v>
      </c>
      <c r="AK12479" t="s">
        <v>35130</v>
      </c>
      <c r="AL12479" t="s">
        <v>35130</v>
      </c>
      <c r="AM12479" t="s">
        <v>134</v>
      </c>
      <c r="AN12479" t="s">
        <v>34890</v>
      </c>
      <c r="AO12479">
        <v>0.05</v>
      </c>
    </row>
    <row r="12480" spans="35:41">
      <c r="AI12480" s="7">
        <f>IF(ISNUMBER(SEARCH($C$1,AL12480)),MAX($AI$1:AI12479)+1,0)</f>
        <v>0</v>
      </c>
      <c r="AJ12480">
        <v>750422</v>
      </c>
      <c r="AK12480" t="s">
        <v>35131</v>
      </c>
      <c r="AL12480" t="s">
        <v>35131</v>
      </c>
      <c r="AM12480" t="s">
        <v>134</v>
      </c>
      <c r="AN12480" t="s">
        <v>34890</v>
      </c>
      <c r="AO12480">
        <v>0.05</v>
      </c>
    </row>
    <row r="12481" spans="35:41">
      <c r="AI12481" s="7">
        <f>IF(ISNUMBER(SEARCH($C$1,AL12481)),MAX($AI$1:AI12480)+1,0)</f>
        <v>0</v>
      </c>
      <c r="AJ12481">
        <v>750423</v>
      </c>
      <c r="AK12481" t="s">
        <v>35132</v>
      </c>
      <c r="AL12481" t="s">
        <v>35132</v>
      </c>
      <c r="AM12481" t="s">
        <v>134</v>
      </c>
      <c r="AN12481" t="s">
        <v>34890</v>
      </c>
      <c r="AO12481">
        <v>0.05</v>
      </c>
    </row>
    <row r="12482" spans="35:41">
      <c r="AI12482" s="7">
        <f>IF(ISNUMBER(SEARCH($C$1,AL12482)),MAX($AI$1:AI12481)+1,0)</f>
        <v>0</v>
      </c>
      <c r="AJ12482">
        <v>750424</v>
      </c>
      <c r="AK12482" t="s">
        <v>35133</v>
      </c>
      <c r="AL12482" t="s">
        <v>35133</v>
      </c>
      <c r="AM12482" t="s">
        <v>134</v>
      </c>
      <c r="AN12482" t="s">
        <v>34890</v>
      </c>
      <c r="AO12482">
        <v>0.05</v>
      </c>
    </row>
    <row r="12483" spans="35:41">
      <c r="AI12483" s="7">
        <f>IF(ISNUMBER(SEARCH($C$1,AL12483)),MAX($AI$1:AI12482)+1,0)</f>
        <v>0</v>
      </c>
      <c r="AJ12483">
        <v>750425</v>
      </c>
      <c r="AK12483" t="s">
        <v>35134</v>
      </c>
      <c r="AL12483" t="s">
        <v>35134</v>
      </c>
      <c r="AM12483" t="s">
        <v>134</v>
      </c>
      <c r="AN12483" t="s">
        <v>34890</v>
      </c>
      <c r="AO12483">
        <v>0.05</v>
      </c>
    </row>
    <row r="12484" spans="35:41">
      <c r="AI12484" s="7">
        <f>IF(ISNUMBER(SEARCH($C$1,AL12484)),MAX($AI$1:AI12483)+1,0)</f>
        <v>0</v>
      </c>
      <c r="AJ12484">
        <v>750426</v>
      </c>
      <c r="AK12484" t="s">
        <v>35135</v>
      </c>
      <c r="AL12484" t="s">
        <v>35135</v>
      </c>
      <c r="AM12484" t="s">
        <v>134</v>
      </c>
      <c r="AN12484" t="s">
        <v>34890</v>
      </c>
      <c r="AO12484">
        <v>0.05</v>
      </c>
    </row>
    <row r="12485" spans="35:41">
      <c r="AI12485" s="7">
        <f>IF(ISNUMBER(SEARCH($C$1,AL12485)),MAX($AI$1:AI12484)+1,0)</f>
        <v>0</v>
      </c>
      <c r="AJ12485">
        <v>750427</v>
      </c>
      <c r="AK12485" t="s">
        <v>35136</v>
      </c>
      <c r="AL12485" t="s">
        <v>35136</v>
      </c>
      <c r="AM12485" t="s">
        <v>134</v>
      </c>
      <c r="AN12485" t="s">
        <v>34890</v>
      </c>
      <c r="AO12485">
        <v>0.05</v>
      </c>
    </row>
    <row r="12486" spans="35:41">
      <c r="AI12486" s="7">
        <f>IF(ISNUMBER(SEARCH($C$1,AL12486)),MAX($AI$1:AI12485)+1,0)</f>
        <v>0</v>
      </c>
      <c r="AJ12486">
        <v>750428</v>
      </c>
      <c r="AK12486" t="s">
        <v>35137</v>
      </c>
      <c r="AL12486" t="s">
        <v>35137</v>
      </c>
      <c r="AM12486" t="s">
        <v>134</v>
      </c>
      <c r="AN12486" t="s">
        <v>34890</v>
      </c>
      <c r="AO12486">
        <v>0.05</v>
      </c>
    </row>
    <row r="12487" spans="35:41">
      <c r="AI12487" s="7">
        <f>IF(ISNUMBER(SEARCH($C$1,AL12487)),MAX($AI$1:AI12486)+1,0)</f>
        <v>0</v>
      </c>
      <c r="AJ12487">
        <v>750429</v>
      </c>
      <c r="AK12487" t="s">
        <v>35138</v>
      </c>
      <c r="AL12487" t="s">
        <v>35138</v>
      </c>
      <c r="AM12487" t="s">
        <v>134</v>
      </c>
      <c r="AN12487" t="s">
        <v>34890</v>
      </c>
      <c r="AO12487">
        <v>0.05</v>
      </c>
    </row>
    <row r="12488" spans="35:41">
      <c r="AI12488" s="7">
        <f>IF(ISNUMBER(SEARCH($C$1,AL12488)),MAX($AI$1:AI12487)+1,0)</f>
        <v>0</v>
      </c>
      <c r="AJ12488">
        <v>750430</v>
      </c>
      <c r="AK12488" t="s">
        <v>35139</v>
      </c>
      <c r="AL12488" t="s">
        <v>35139</v>
      </c>
      <c r="AM12488" t="s">
        <v>134</v>
      </c>
      <c r="AN12488" t="s">
        <v>34890</v>
      </c>
      <c r="AO12488">
        <v>0.05</v>
      </c>
    </row>
    <row r="12489" spans="35:41">
      <c r="AI12489" s="7">
        <f>IF(ISNUMBER(SEARCH($C$1,AL12489)),MAX($AI$1:AI12488)+1,0)</f>
        <v>0</v>
      </c>
      <c r="AJ12489">
        <v>750431</v>
      </c>
      <c r="AK12489" t="s">
        <v>35019</v>
      </c>
      <c r="AL12489" t="s">
        <v>35019</v>
      </c>
      <c r="AM12489" t="s">
        <v>134</v>
      </c>
      <c r="AN12489" t="s">
        <v>34890</v>
      </c>
      <c r="AO12489">
        <v>0.05</v>
      </c>
    </row>
    <row r="12490" spans="35:41">
      <c r="AI12490" s="7">
        <f>IF(ISNUMBER(SEARCH($C$1,AL12490)),MAX($AI$1:AI12489)+1,0)</f>
        <v>0</v>
      </c>
      <c r="AJ12490">
        <v>750432</v>
      </c>
      <c r="AK12490" t="s">
        <v>35140</v>
      </c>
      <c r="AL12490" t="s">
        <v>35140</v>
      </c>
      <c r="AM12490" t="s">
        <v>134</v>
      </c>
      <c r="AN12490" t="s">
        <v>34890</v>
      </c>
      <c r="AO12490">
        <v>0.05</v>
      </c>
    </row>
    <row r="12491" spans="35:41">
      <c r="AI12491" s="7">
        <f>IF(ISNUMBER(SEARCH($C$1,AL12491)),MAX($AI$1:AI12490)+1,0)</f>
        <v>0</v>
      </c>
      <c r="AJ12491">
        <v>750433</v>
      </c>
      <c r="AK12491" t="s">
        <v>35141</v>
      </c>
      <c r="AL12491" t="s">
        <v>35141</v>
      </c>
      <c r="AM12491" t="s">
        <v>134</v>
      </c>
      <c r="AN12491" t="s">
        <v>34890</v>
      </c>
      <c r="AO12491">
        <v>0.05</v>
      </c>
    </row>
    <row r="12492" spans="35:41">
      <c r="AI12492" s="7">
        <f>IF(ISNUMBER(SEARCH($C$1,AL12492)),MAX($AI$1:AI12491)+1,0)</f>
        <v>0</v>
      </c>
      <c r="AJ12492">
        <v>750434</v>
      </c>
      <c r="AK12492" t="s">
        <v>35142</v>
      </c>
      <c r="AL12492" t="s">
        <v>35142</v>
      </c>
      <c r="AM12492" t="s">
        <v>134</v>
      </c>
      <c r="AN12492" t="s">
        <v>34890</v>
      </c>
      <c r="AO12492">
        <v>0.05</v>
      </c>
    </row>
    <row r="12493" spans="35:41">
      <c r="AI12493" s="7">
        <f>IF(ISNUMBER(SEARCH($C$1,AL12493)),MAX($AI$1:AI12492)+1,0)</f>
        <v>0</v>
      </c>
      <c r="AJ12493">
        <v>750435</v>
      </c>
      <c r="AK12493" t="s">
        <v>35143</v>
      </c>
      <c r="AL12493" t="s">
        <v>35143</v>
      </c>
      <c r="AM12493" t="s">
        <v>134</v>
      </c>
      <c r="AN12493" t="s">
        <v>34890</v>
      </c>
      <c r="AO12493">
        <v>0.05</v>
      </c>
    </row>
    <row r="12494" spans="35:41">
      <c r="AI12494" s="7">
        <f>IF(ISNUMBER(SEARCH($C$1,AL12494)),MAX($AI$1:AI12493)+1,0)</f>
        <v>0</v>
      </c>
      <c r="AJ12494">
        <v>750436</v>
      </c>
      <c r="AK12494" t="s">
        <v>35144</v>
      </c>
      <c r="AL12494" t="s">
        <v>35144</v>
      </c>
      <c r="AM12494" t="s">
        <v>134</v>
      </c>
      <c r="AN12494" t="s">
        <v>34890</v>
      </c>
      <c r="AO12494">
        <v>0.05</v>
      </c>
    </row>
    <row r="12495" spans="35:41">
      <c r="AI12495" s="7">
        <f>IF(ISNUMBER(SEARCH($C$1,AL12495)),MAX($AI$1:AI12494)+1,0)</f>
        <v>0</v>
      </c>
      <c r="AJ12495">
        <v>750437</v>
      </c>
      <c r="AK12495" t="s">
        <v>35145</v>
      </c>
      <c r="AL12495" t="s">
        <v>35145</v>
      </c>
      <c r="AM12495" t="s">
        <v>134</v>
      </c>
      <c r="AN12495" t="s">
        <v>34890</v>
      </c>
      <c r="AO12495">
        <v>0.05</v>
      </c>
    </row>
    <row r="12496" spans="35:41">
      <c r="AI12496" s="7">
        <f>IF(ISNUMBER(SEARCH($C$1,AL12496)),MAX($AI$1:AI12495)+1,0)</f>
        <v>0</v>
      </c>
      <c r="AJ12496">
        <v>750438</v>
      </c>
      <c r="AK12496" t="s">
        <v>35146</v>
      </c>
      <c r="AL12496" t="s">
        <v>35146</v>
      </c>
      <c r="AM12496" t="s">
        <v>134</v>
      </c>
      <c r="AN12496" t="s">
        <v>34890</v>
      </c>
      <c r="AO12496">
        <v>0.05</v>
      </c>
    </row>
    <row r="12497" spans="35:41">
      <c r="AI12497" s="7">
        <f>IF(ISNUMBER(SEARCH($C$1,AL12497)),MAX($AI$1:AI12496)+1,0)</f>
        <v>0</v>
      </c>
      <c r="AJ12497">
        <v>750439</v>
      </c>
      <c r="AK12497" t="s">
        <v>35147</v>
      </c>
      <c r="AL12497" t="s">
        <v>35147</v>
      </c>
      <c r="AM12497" t="s">
        <v>134</v>
      </c>
      <c r="AN12497" t="s">
        <v>34890</v>
      </c>
      <c r="AO12497">
        <v>0.05</v>
      </c>
    </row>
    <row r="12498" spans="35:41">
      <c r="AI12498" s="7">
        <f>IF(ISNUMBER(SEARCH($C$1,AL12498)),MAX($AI$1:AI12497)+1,0)</f>
        <v>0</v>
      </c>
      <c r="AJ12498">
        <v>750440</v>
      </c>
      <c r="AK12498" t="s">
        <v>35148</v>
      </c>
      <c r="AL12498" t="s">
        <v>35148</v>
      </c>
      <c r="AM12498" t="s">
        <v>134</v>
      </c>
      <c r="AN12498" t="s">
        <v>34890</v>
      </c>
      <c r="AO12498">
        <v>0.05</v>
      </c>
    </row>
    <row r="12499" spans="35:41">
      <c r="AI12499" s="7">
        <f>IF(ISNUMBER(SEARCH($C$1,AL12499)),MAX($AI$1:AI12498)+1,0)</f>
        <v>0</v>
      </c>
      <c r="AJ12499">
        <v>750441</v>
      </c>
      <c r="AK12499" t="s">
        <v>35149</v>
      </c>
      <c r="AL12499" t="s">
        <v>35149</v>
      </c>
      <c r="AM12499" t="s">
        <v>134</v>
      </c>
      <c r="AN12499" t="s">
        <v>34890</v>
      </c>
      <c r="AO12499">
        <v>0.05</v>
      </c>
    </row>
    <row r="12500" spans="35:41">
      <c r="AI12500" s="7">
        <f>IF(ISNUMBER(SEARCH($C$1,AL12500)),MAX($AI$1:AI12499)+1,0)</f>
        <v>0</v>
      </c>
      <c r="AJ12500">
        <v>750442</v>
      </c>
      <c r="AK12500" t="s">
        <v>35150</v>
      </c>
      <c r="AL12500" t="s">
        <v>35150</v>
      </c>
      <c r="AM12500" t="s">
        <v>134</v>
      </c>
      <c r="AN12500" t="s">
        <v>34890</v>
      </c>
      <c r="AO12500">
        <v>0.05</v>
      </c>
    </row>
    <row r="12501" spans="35:41">
      <c r="AI12501" s="7">
        <f>IF(ISNUMBER(SEARCH($C$1,AL12501)),MAX($AI$1:AI12500)+1,0)</f>
        <v>0</v>
      </c>
      <c r="AJ12501">
        <v>750443</v>
      </c>
      <c r="AK12501" t="s">
        <v>35151</v>
      </c>
      <c r="AL12501" t="s">
        <v>35151</v>
      </c>
      <c r="AM12501" t="s">
        <v>134</v>
      </c>
      <c r="AN12501" t="s">
        <v>34890</v>
      </c>
      <c r="AO12501">
        <v>0.05</v>
      </c>
    </row>
    <row r="12502" spans="35:41">
      <c r="AI12502" s="7">
        <f>IF(ISNUMBER(SEARCH($C$1,AL12502)),MAX($AI$1:AI12501)+1,0)</f>
        <v>0</v>
      </c>
      <c r="AJ12502">
        <v>750444</v>
      </c>
      <c r="AK12502" t="s">
        <v>35152</v>
      </c>
      <c r="AL12502" t="s">
        <v>35152</v>
      </c>
      <c r="AM12502" t="s">
        <v>134</v>
      </c>
      <c r="AN12502" t="s">
        <v>34890</v>
      </c>
      <c r="AO12502">
        <v>0.05</v>
      </c>
    </row>
    <row r="12503" spans="35:41">
      <c r="AI12503" s="7">
        <f>IF(ISNUMBER(SEARCH($C$1,AL12503)),MAX($AI$1:AI12502)+1,0)</f>
        <v>0</v>
      </c>
      <c r="AJ12503">
        <v>750445</v>
      </c>
      <c r="AK12503" t="s">
        <v>35153</v>
      </c>
      <c r="AL12503" t="s">
        <v>35153</v>
      </c>
      <c r="AM12503" t="s">
        <v>134</v>
      </c>
      <c r="AN12503" t="s">
        <v>34890</v>
      </c>
      <c r="AO12503">
        <v>0.05</v>
      </c>
    </row>
    <row r="12504" spans="35:41">
      <c r="AI12504" s="7">
        <f>IF(ISNUMBER(SEARCH($C$1,AL12504)),MAX($AI$1:AI12503)+1,0)</f>
        <v>0</v>
      </c>
      <c r="AJ12504">
        <v>750446</v>
      </c>
      <c r="AK12504" t="s">
        <v>35154</v>
      </c>
      <c r="AL12504" t="s">
        <v>35154</v>
      </c>
      <c r="AM12504" t="s">
        <v>134</v>
      </c>
      <c r="AN12504" t="s">
        <v>34890</v>
      </c>
      <c r="AO12504">
        <v>0.05</v>
      </c>
    </row>
    <row r="12505" spans="35:41">
      <c r="AI12505" s="7">
        <f>IF(ISNUMBER(SEARCH($C$1,AL12505)),MAX($AI$1:AI12504)+1,0)</f>
        <v>0</v>
      </c>
      <c r="AJ12505">
        <v>750447</v>
      </c>
      <c r="AK12505" t="s">
        <v>35155</v>
      </c>
      <c r="AL12505" t="s">
        <v>35155</v>
      </c>
      <c r="AM12505" t="s">
        <v>134</v>
      </c>
      <c r="AN12505" t="s">
        <v>34890</v>
      </c>
      <c r="AO12505">
        <v>0.05</v>
      </c>
    </row>
    <row r="12506" spans="35:41">
      <c r="AI12506" s="7">
        <f>IF(ISNUMBER(SEARCH($C$1,AL12506)),MAX($AI$1:AI12505)+1,0)</f>
        <v>0</v>
      </c>
      <c r="AJ12506">
        <v>750448</v>
      </c>
      <c r="AK12506" t="s">
        <v>35156</v>
      </c>
      <c r="AL12506" t="s">
        <v>35156</v>
      </c>
      <c r="AM12506" t="s">
        <v>134</v>
      </c>
      <c r="AN12506" t="s">
        <v>34890</v>
      </c>
      <c r="AO12506">
        <v>0.05</v>
      </c>
    </row>
    <row r="12507" spans="35:41">
      <c r="AI12507" s="7">
        <f>IF(ISNUMBER(SEARCH($C$1,AL12507)),MAX($AI$1:AI12506)+1,0)</f>
        <v>0</v>
      </c>
      <c r="AJ12507">
        <v>750449</v>
      </c>
      <c r="AK12507" t="s">
        <v>35157</v>
      </c>
      <c r="AL12507" t="s">
        <v>35157</v>
      </c>
      <c r="AM12507" t="s">
        <v>134</v>
      </c>
      <c r="AN12507" t="s">
        <v>34890</v>
      </c>
      <c r="AO12507">
        <v>0.05</v>
      </c>
    </row>
    <row r="12508" spans="35:41">
      <c r="AI12508" s="7">
        <f>IF(ISNUMBER(SEARCH($C$1,AL12508)),MAX($AI$1:AI12507)+1,0)</f>
        <v>0</v>
      </c>
      <c r="AJ12508">
        <v>750450</v>
      </c>
      <c r="AK12508" t="s">
        <v>35158</v>
      </c>
      <c r="AL12508" t="s">
        <v>35158</v>
      </c>
      <c r="AM12508" t="s">
        <v>134</v>
      </c>
      <c r="AN12508" t="s">
        <v>34890</v>
      </c>
      <c r="AO12508">
        <v>0.05</v>
      </c>
    </row>
    <row r="12509" spans="35:41">
      <c r="AI12509" s="7">
        <f>IF(ISNUMBER(SEARCH($C$1,AL12509)),MAX($AI$1:AI12508)+1,0)</f>
        <v>0</v>
      </c>
      <c r="AJ12509">
        <v>750451</v>
      </c>
      <c r="AK12509" t="s">
        <v>35159</v>
      </c>
      <c r="AL12509" t="s">
        <v>35159</v>
      </c>
      <c r="AM12509" t="s">
        <v>134</v>
      </c>
      <c r="AN12509" t="s">
        <v>34890</v>
      </c>
      <c r="AO12509">
        <v>0.05</v>
      </c>
    </row>
    <row r="12510" spans="35:41">
      <c r="AI12510" s="7">
        <f>IF(ISNUMBER(SEARCH($C$1,AL12510)),MAX($AI$1:AI12509)+1,0)</f>
        <v>0</v>
      </c>
      <c r="AJ12510">
        <v>750452</v>
      </c>
      <c r="AK12510" t="s">
        <v>35160</v>
      </c>
      <c r="AL12510" t="s">
        <v>35160</v>
      </c>
      <c r="AM12510" t="s">
        <v>134</v>
      </c>
      <c r="AN12510" t="s">
        <v>34890</v>
      </c>
      <c r="AO12510">
        <v>0.05</v>
      </c>
    </row>
    <row r="12511" spans="35:41">
      <c r="AI12511" s="7">
        <f>IF(ISNUMBER(SEARCH($C$1,AL12511)),MAX($AI$1:AI12510)+1,0)</f>
        <v>0</v>
      </c>
      <c r="AJ12511">
        <v>750453</v>
      </c>
      <c r="AK12511" t="s">
        <v>35161</v>
      </c>
      <c r="AL12511" t="s">
        <v>35161</v>
      </c>
      <c r="AM12511" t="s">
        <v>134</v>
      </c>
      <c r="AN12511" t="s">
        <v>34890</v>
      </c>
      <c r="AO12511">
        <v>0.05</v>
      </c>
    </row>
    <row r="12512" spans="35:41">
      <c r="AI12512" s="7">
        <f>IF(ISNUMBER(SEARCH($C$1,AL12512)),MAX($AI$1:AI12511)+1,0)</f>
        <v>0</v>
      </c>
      <c r="AJ12512">
        <v>750454</v>
      </c>
      <c r="AK12512" t="s">
        <v>35162</v>
      </c>
      <c r="AL12512" t="s">
        <v>35162</v>
      </c>
      <c r="AM12512" t="s">
        <v>134</v>
      </c>
      <c r="AN12512" t="s">
        <v>34890</v>
      </c>
      <c r="AO12512">
        <v>0.05</v>
      </c>
    </row>
    <row r="12513" spans="35:41">
      <c r="AI12513" s="7">
        <f>IF(ISNUMBER(SEARCH($C$1,AL12513)),MAX($AI$1:AI12512)+1,0)</f>
        <v>0</v>
      </c>
      <c r="AJ12513">
        <v>750455</v>
      </c>
      <c r="AK12513" t="s">
        <v>35163</v>
      </c>
      <c r="AL12513" t="s">
        <v>35163</v>
      </c>
      <c r="AM12513" t="s">
        <v>134</v>
      </c>
      <c r="AN12513" t="s">
        <v>34890</v>
      </c>
      <c r="AO12513">
        <v>0.05</v>
      </c>
    </row>
    <row r="12514" spans="35:41">
      <c r="AI12514" s="7">
        <f>IF(ISNUMBER(SEARCH($C$1,AL12514)),MAX($AI$1:AI12513)+1,0)</f>
        <v>0</v>
      </c>
      <c r="AJ12514">
        <v>750456</v>
      </c>
      <c r="AK12514" t="s">
        <v>35164</v>
      </c>
      <c r="AL12514" t="s">
        <v>35164</v>
      </c>
      <c r="AM12514" t="s">
        <v>134</v>
      </c>
      <c r="AN12514" t="s">
        <v>34890</v>
      </c>
      <c r="AO12514">
        <v>0.05</v>
      </c>
    </row>
    <row r="12515" spans="35:41">
      <c r="AI12515" s="7">
        <f>IF(ISNUMBER(SEARCH($C$1,AL12515)),MAX($AI$1:AI12514)+1,0)</f>
        <v>0</v>
      </c>
      <c r="AJ12515">
        <v>750457</v>
      </c>
      <c r="AK12515" t="s">
        <v>35165</v>
      </c>
      <c r="AL12515" t="s">
        <v>35165</v>
      </c>
      <c r="AM12515" t="s">
        <v>134</v>
      </c>
      <c r="AN12515" t="s">
        <v>34890</v>
      </c>
      <c r="AO12515">
        <v>0.05</v>
      </c>
    </row>
    <row r="12516" spans="35:41">
      <c r="AI12516" s="7">
        <f>IF(ISNUMBER(SEARCH($C$1,AL12516)),MAX($AI$1:AI12515)+1,0)</f>
        <v>0</v>
      </c>
      <c r="AJ12516">
        <v>750458</v>
      </c>
      <c r="AK12516" t="s">
        <v>35166</v>
      </c>
      <c r="AL12516" t="s">
        <v>35166</v>
      </c>
      <c r="AM12516" t="s">
        <v>134</v>
      </c>
      <c r="AN12516" t="s">
        <v>34890</v>
      </c>
      <c r="AO12516">
        <v>0.05</v>
      </c>
    </row>
    <row r="12517" spans="35:41">
      <c r="AI12517" s="7">
        <f>IF(ISNUMBER(SEARCH($C$1,AL12517)),MAX($AI$1:AI12516)+1,0)</f>
        <v>0</v>
      </c>
      <c r="AJ12517">
        <v>750459</v>
      </c>
      <c r="AK12517" t="s">
        <v>35167</v>
      </c>
      <c r="AL12517" t="s">
        <v>35167</v>
      </c>
      <c r="AM12517" t="s">
        <v>134</v>
      </c>
      <c r="AN12517" t="s">
        <v>34890</v>
      </c>
      <c r="AO12517">
        <v>0.05</v>
      </c>
    </row>
    <row r="12518" spans="35:41">
      <c r="AI12518" s="7">
        <f>IF(ISNUMBER(SEARCH($C$1,AL12518)),MAX($AI$1:AI12517)+1,0)</f>
        <v>0</v>
      </c>
      <c r="AJ12518">
        <v>750460</v>
      </c>
      <c r="AK12518" t="s">
        <v>35168</v>
      </c>
      <c r="AL12518" t="s">
        <v>35168</v>
      </c>
      <c r="AM12518" t="s">
        <v>134</v>
      </c>
      <c r="AN12518" t="s">
        <v>34890</v>
      </c>
      <c r="AO12518">
        <v>0.05</v>
      </c>
    </row>
    <row r="12519" spans="35:41">
      <c r="AI12519" s="7">
        <f>IF(ISNUMBER(SEARCH($C$1,AL12519)),MAX($AI$1:AI12518)+1,0)</f>
        <v>0</v>
      </c>
      <c r="AJ12519">
        <v>750461</v>
      </c>
      <c r="AK12519" t="s">
        <v>35169</v>
      </c>
      <c r="AL12519" t="s">
        <v>35169</v>
      </c>
      <c r="AM12519" t="s">
        <v>134</v>
      </c>
      <c r="AN12519" t="s">
        <v>34890</v>
      </c>
      <c r="AO12519">
        <v>0.05</v>
      </c>
    </row>
    <row r="12520" spans="35:41">
      <c r="AI12520" s="7">
        <f>IF(ISNUMBER(SEARCH($C$1,AL12520)),MAX($AI$1:AI12519)+1,0)</f>
        <v>0</v>
      </c>
      <c r="AJ12520">
        <v>750462</v>
      </c>
      <c r="AK12520" t="s">
        <v>35170</v>
      </c>
      <c r="AL12520" t="s">
        <v>35170</v>
      </c>
      <c r="AM12520" t="s">
        <v>134</v>
      </c>
      <c r="AN12520" t="s">
        <v>34890</v>
      </c>
      <c r="AO12520">
        <v>0.05</v>
      </c>
    </row>
    <row r="12521" spans="35:41">
      <c r="AI12521" s="7">
        <f>IF(ISNUMBER(SEARCH($C$1,AL12521)),MAX($AI$1:AI12520)+1,0)</f>
        <v>0</v>
      </c>
      <c r="AJ12521">
        <v>750463</v>
      </c>
      <c r="AK12521" t="s">
        <v>35171</v>
      </c>
      <c r="AL12521" t="s">
        <v>35171</v>
      </c>
      <c r="AM12521" t="s">
        <v>134</v>
      </c>
      <c r="AN12521" t="s">
        <v>34890</v>
      </c>
      <c r="AO12521">
        <v>0.05</v>
      </c>
    </row>
    <row r="12522" spans="35:41">
      <c r="AI12522" s="7">
        <f>IF(ISNUMBER(SEARCH($C$1,AL12522)),MAX($AI$1:AI12521)+1,0)</f>
        <v>0</v>
      </c>
      <c r="AJ12522">
        <v>750464</v>
      </c>
      <c r="AK12522" t="s">
        <v>35172</v>
      </c>
      <c r="AL12522" t="s">
        <v>35172</v>
      </c>
      <c r="AM12522" t="s">
        <v>134</v>
      </c>
      <c r="AN12522" t="s">
        <v>34890</v>
      </c>
      <c r="AO12522">
        <v>0.05</v>
      </c>
    </row>
    <row r="12523" spans="35:41">
      <c r="AI12523" s="7">
        <f>IF(ISNUMBER(SEARCH($C$1,AL12523)),MAX($AI$1:AI12522)+1,0)</f>
        <v>0</v>
      </c>
      <c r="AJ12523">
        <v>750465</v>
      </c>
      <c r="AK12523" t="s">
        <v>35173</v>
      </c>
      <c r="AL12523" t="s">
        <v>35173</v>
      </c>
      <c r="AM12523" t="s">
        <v>134</v>
      </c>
      <c r="AN12523" t="s">
        <v>34890</v>
      </c>
      <c r="AO12523">
        <v>0.05</v>
      </c>
    </row>
    <row r="12524" spans="35:41">
      <c r="AI12524" s="7">
        <f>IF(ISNUMBER(SEARCH($C$1,AL12524)),MAX($AI$1:AI12523)+1,0)</f>
        <v>0</v>
      </c>
      <c r="AJ12524">
        <v>750466</v>
      </c>
      <c r="AK12524" t="s">
        <v>35174</v>
      </c>
      <c r="AL12524" t="s">
        <v>35174</v>
      </c>
      <c r="AM12524" t="s">
        <v>134</v>
      </c>
      <c r="AN12524" t="s">
        <v>34890</v>
      </c>
      <c r="AO12524">
        <v>0.05</v>
      </c>
    </row>
    <row r="12525" spans="35:41">
      <c r="AI12525" s="7">
        <f>IF(ISNUMBER(SEARCH($C$1,AL12525)),MAX($AI$1:AI12524)+1,0)</f>
        <v>0</v>
      </c>
      <c r="AJ12525">
        <v>750467</v>
      </c>
      <c r="AK12525" t="s">
        <v>35175</v>
      </c>
      <c r="AL12525" t="s">
        <v>35175</v>
      </c>
      <c r="AM12525" t="s">
        <v>134</v>
      </c>
      <c r="AN12525" t="s">
        <v>34890</v>
      </c>
      <c r="AO12525">
        <v>0.05</v>
      </c>
    </row>
    <row r="12526" spans="35:41">
      <c r="AI12526" s="7">
        <f>IF(ISNUMBER(SEARCH($C$1,AL12526)),MAX($AI$1:AI12525)+1,0)</f>
        <v>0</v>
      </c>
      <c r="AJ12526">
        <v>750468</v>
      </c>
      <c r="AK12526" t="s">
        <v>35176</v>
      </c>
      <c r="AL12526" t="s">
        <v>35176</v>
      </c>
      <c r="AM12526" t="s">
        <v>134</v>
      </c>
      <c r="AN12526" t="s">
        <v>34890</v>
      </c>
      <c r="AO12526">
        <v>0.05</v>
      </c>
    </row>
    <row r="12527" spans="35:41">
      <c r="AI12527" s="7">
        <f>IF(ISNUMBER(SEARCH($C$1,AL12527)),MAX($AI$1:AI12526)+1,0)</f>
        <v>0</v>
      </c>
      <c r="AJ12527">
        <v>750469</v>
      </c>
      <c r="AK12527" t="s">
        <v>35177</v>
      </c>
      <c r="AL12527" t="s">
        <v>35177</v>
      </c>
      <c r="AM12527" t="s">
        <v>134</v>
      </c>
      <c r="AN12527" t="s">
        <v>34890</v>
      </c>
      <c r="AO12527">
        <v>0.05</v>
      </c>
    </row>
    <row r="12528" spans="35:41">
      <c r="AI12528" s="7">
        <f>IF(ISNUMBER(SEARCH($C$1,AL12528)),MAX($AI$1:AI12527)+1,0)</f>
        <v>0</v>
      </c>
      <c r="AJ12528">
        <v>750470</v>
      </c>
      <c r="AK12528" t="s">
        <v>35178</v>
      </c>
      <c r="AL12528" t="s">
        <v>35178</v>
      </c>
      <c r="AM12528" t="s">
        <v>134</v>
      </c>
      <c r="AN12528" t="s">
        <v>34890</v>
      </c>
      <c r="AO12528">
        <v>0.05</v>
      </c>
    </row>
    <row r="12529" spans="35:41">
      <c r="AI12529" s="7">
        <f>IF(ISNUMBER(SEARCH($C$1,AL12529)),MAX($AI$1:AI12528)+1,0)</f>
        <v>0</v>
      </c>
      <c r="AJ12529">
        <v>750471</v>
      </c>
      <c r="AK12529" t="s">
        <v>35179</v>
      </c>
      <c r="AL12529" t="s">
        <v>35179</v>
      </c>
      <c r="AM12529" t="s">
        <v>134</v>
      </c>
      <c r="AN12529" t="s">
        <v>34890</v>
      </c>
      <c r="AO12529">
        <v>0.05</v>
      </c>
    </row>
    <row r="12530" spans="35:41">
      <c r="AI12530" s="7">
        <f>IF(ISNUMBER(SEARCH($C$1,AL12530)),MAX($AI$1:AI12529)+1,0)</f>
        <v>0</v>
      </c>
      <c r="AJ12530">
        <v>750472</v>
      </c>
      <c r="AK12530" t="s">
        <v>35180</v>
      </c>
      <c r="AL12530" t="s">
        <v>35180</v>
      </c>
      <c r="AM12530" t="s">
        <v>134</v>
      </c>
      <c r="AN12530" t="s">
        <v>34890</v>
      </c>
      <c r="AO12530">
        <v>0.05</v>
      </c>
    </row>
    <row r="12531" spans="35:41">
      <c r="AI12531" s="7">
        <f>IF(ISNUMBER(SEARCH($C$1,AL12531)),MAX($AI$1:AI12530)+1,0)</f>
        <v>0</v>
      </c>
      <c r="AJ12531">
        <v>750473</v>
      </c>
      <c r="AK12531" t="s">
        <v>35181</v>
      </c>
      <c r="AL12531" t="s">
        <v>35181</v>
      </c>
      <c r="AM12531" t="s">
        <v>134</v>
      </c>
      <c r="AN12531" t="s">
        <v>34890</v>
      </c>
      <c r="AO12531">
        <v>0.05</v>
      </c>
    </row>
    <row r="12532" spans="35:41">
      <c r="AI12532" s="7">
        <f>IF(ISNUMBER(SEARCH($C$1,AL12532)),MAX($AI$1:AI12531)+1,0)</f>
        <v>0</v>
      </c>
      <c r="AJ12532">
        <v>750474</v>
      </c>
      <c r="AK12532" t="s">
        <v>35182</v>
      </c>
      <c r="AL12532" t="s">
        <v>35182</v>
      </c>
      <c r="AM12532" t="s">
        <v>134</v>
      </c>
      <c r="AN12532" t="s">
        <v>34890</v>
      </c>
      <c r="AO12532">
        <v>0.05</v>
      </c>
    </row>
    <row r="12533" spans="35:41">
      <c r="AI12533" s="7">
        <f>IF(ISNUMBER(SEARCH($C$1,AL12533)),MAX($AI$1:AI12532)+1,0)</f>
        <v>0</v>
      </c>
      <c r="AJ12533">
        <v>750475</v>
      </c>
      <c r="AK12533" t="s">
        <v>35183</v>
      </c>
      <c r="AL12533" t="s">
        <v>35183</v>
      </c>
      <c r="AM12533" t="s">
        <v>134</v>
      </c>
      <c r="AN12533" t="s">
        <v>34890</v>
      </c>
      <c r="AO12533">
        <v>0.05</v>
      </c>
    </row>
    <row r="12534" spans="35:41">
      <c r="AI12534" s="7">
        <f>IF(ISNUMBER(SEARCH($C$1,AL12534)),MAX($AI$1:AI12533)+1,0)</f>
        <v>0</v>
      </c>
      <c r="AJ12534">
        <v>750476</v>
      </c>
      <c r="AK12534" t="s">
        <v>35184</v>
      </c>
      <c r="AL12534" t="s">
        <v>35185</v>
      </c>
      <c r="AM12534" t="s">
        <v>134</v>
      </c>
      <c r="AN12534" t="s">
        <v>34890</v>
      </c>
      <c r="AO12534">
        <v>0.05</v>
      </c>
    </row>
    <row r="12535" spans="35:41">
      <c r="AI12535" s="7">
        <f>IF(ISNUMBER(SEARCH($C$1,AL12535)),MAX($AI$1:AI12534)+1,0)</f>
        <v>0</v>
      </c>
      <c r="AJ12535">
        <v>750477</v>
      </c>
      <c r="AK12535" t="s">
        <v>35186</v>
      </c>
      <c r="AL12535" t="s">
        <v>35187</v>
      </c>
      <c r="AM12535" t="s">
        <v>134</v>
      </c>
      <c r="AN12535" t="s">
        <v>34890</v>
      </c>
      <c r="AO12535">
        <v>0.05</v>
      </c>
    </row>
    <row r="12536" spans="35:41">
      <c r="AI12536" s="7">
        <f>IF(ISNUMBER(SEARCH($C$1,AL12536)),MAX($AI$1:AI12535)+1,0)</f>
        <v>0</v>
      </c>
      <c r="AJ12536">
        <v>750478</v>
      </c>
      <c r="AK12536" t="s">
        <v>35188</v>
      </c>
      <c r="AL12536" t="s">
        <v>35188</v>
      </c>
      <c r="AM12536" t="s">
        <v>134</v>
      </c>
      <c r="AN12536" t="s">
        <v>34890</v>
      </c>
      <c r="AO12536">
        <v>0.05</v>
      </c>
    </row>
    <row r="12537" spans="35:41">
      <c r="AI12537" s="7">
        <f>IF(ISNUMBER(SEARCH($C$1,AL12537)),MAX($AI$1:AI12536)+1,0)</f>
        <v>0</v>
      </c>
      <c r="AJ12537">
        <v>750479</v>
      </c>
      <c r="AK12537" t="s">
        <v>35189</v>
      </c>
      <c r="AL12537" t="s">
        <v>35189</v>
      </c>
      <c r="AM12537" t="s">
        <v>134</v>
      </c>
      <c r="AN12537" t="s">
        <v>34890</v>
      </c>
      <c r="AO12537">
        <v>0.05</v>
      </c>
    </row>
    <row r="12538" spans="35:41">
      <c r="AI12538" s="7">
        <f>IF(ISNUMBER(SEARCH($C$1,AL12538)),MAX($AI$1:AI12537)+1,0)</f>
        <v>0</v>
      </c>
      <c r="AJ12538">
        <v>750480</v>
      </c>
      <c r="AK12538" t="s">
        <v>35190</v>
      </c>
      <c r="AL12538" t="s">
        <v>35190</v>
      </c>
      <c r="AM12538" t="s">
        <v>134</v>
      </c>
      <c r="AN12538" t="s">
        <v>34890</v>
      </c>
      <c r="AO12538">
        <v>0.05</v>
      </c>
    </row>
    <row r="12539" spans="35:41">
      <c r="AI12539" s="7">
        <f>IF(ISNUMBER(SEARCH($C$1,AL12539)),MAX($AI$1:AI12538)+1,0)</f>
        <v>0</v>
      </c>
      <c r="AJ12539">
        <v>750481</v>
      </c>
      <c r="AK12539" t="s">
        <v>35191</v>
      </c>
      <c r="AL12539" t="s">
        <v>35191</v>
      </c>
      <c r="AM12539" t="s">
        <v>134</v>
      </c>
      <c r="AN12539" t="s">
        <v>34890</v>
      </c>
      <c r="AO12539">
        <v>0.05</v>
      </c>
    </row>
    <row r="12540" spans="35:41">
      <c r="AI12540" s="7">
        <f>IF(ISNUMBER(SEARCH($C$1,AL12540)),MAX($AI$1:AI12539)+1,0)</f>
        <v>0</v>
      </c>
      <c r="AJ12540">
        <v>750482</v>
      </c>
      <c r="AK12540" t="s">
        <v>35192</v>
      </c>
      <c r="AL12540" t="s">
        <v>35192</v>
      </c>
      <c r="AM12540" t="s">
        <v>134</v>
      </c>
      <c r="AN12540" t="s">
        <v>34890</v>
      </c>
      <c r="AO12540">
        <v>0.05</v>
      </c>
    </row>
    <row r="12541" spans="35:41">
      <c r="AI12541" s="7">
        <f>IF(ISNUMBER(SEARCH($C$1,AL12541)),MAX($AI$1:AI12540)+1,0)</f>
        <v>0</v>
      </c>
      <c r="AJ12541">
        <v>750483</v>
      </c>
      <c r="AK12541" t="s">
        <v>35193</v>
      </c>
      <c r="AL12541" t="s">
        <v>35193</v>
      </c>
      <c r="AM12541" t="s">
        <v>134</v>
      </c>
      <c r="AN12541" t="s">
        <v>34890</v>
      </c>
      <c r="AO12541">
        <v>0.05</v>
      </c>
    </row>
    <row r="12542" spans="35:41">
      <c r="AI12542" s="7">
        <f>IF(ISNUMBER(SEARCH($C$1,AL12542)),MAX($AI$1:AI12541)+1,0)</f>
        <v>0</v>
      </c>
      <c r="AJ12542">
        <v>750484</v>
      </c>
      <c r="AK12542" t="s">
        <v>35194</v>
      </c>
      <c r="AL12542" t="s">
        <v>35194</v>
      </c>
      <c r="AM12542" t="s">
        <v>134</v>
      </c>
      <c r="AN12542" t="s">
        <v>34890</v>
      </c>
      <c r="AO12542">
        <v>0.05</v>
      </c>
    </row>
    <row r="12543" spans="35:41">
      <c r="AI12543" s="7">
        <f>IF(ISNUMBER(SEARCH($C$1,AL12543)),MAX($AI$1:AI12542)+1,0)</f>
        <v>0</v>
      </c>
      <c r="AJ12543">
        <v>750485</v>
      </c>
      <c r="AK12543" t="s">
        <v>35195</v>
      </c>
      <c r="AL12543" t="s">
        <v>35195</v>
      </c>
      <c r="AM12543" t="s">
        <v>134</v>
      </c>
      <c r="AN12543" t="s">
        <v>34890</v>
      </c>
      <c r="AO12543">
        <v>0.05</v>
      </c>
    </row>
    <row r="12544" spans="35:41">
      <c r="AI12544" s="7">
        <f>IF(ISNUMBER(SEARCH($C$1,AL12544)),MAX($AI$1:AI12543)+1,0)</f>
        <v>0</v>
      </c>
      <c r="AJ12544">
        <v>750486</v>
      </c>
      <c r="AK12544" t="s">
        <v>35196</v>
      </c>
      <c r="AL12544" t="s">
        <v>35196</v>
      </c>
      <c r="AM12544" t="s">
        <v>134</v>
      </c>
      <c r="AN12544" t="s">
        <v>34890</v>
      </c>
      <c r="AO12544">
        <v>0.05</v>
      </c>
    </row>
    <row r="12545" spans="35:41">
      <c r="AI12545" s="7">
        <f>IF(ISNUMBER(SEARCH($C$1,AL12545)),MAX($AI$1:AI12544)+1,0)</f>
        <v>0</v>
      </c>
      <c r="AJ12545">
        <v>750487</v>
      </c>
      <c r="AK12545" t="s">
        <v>35197</v>
      </c>
      <c r="AL12545" t="s">
        <v>35197</v>
      </c>
      <c r="AM12545" t="s">
        <v>134</v>
      </c>
      <c r="AN12545" t="s">
        <v>34890</v>
      </c>
      <c r="AO12545">
        <v>0.05</v>
      </c>
    </row>
    <row r="12546" spans="35:41">
      <c r="AI12546" s="7">
        <f>IF(ISNUMBER(SEARCH($C$1,AL12546)),MAX($AI$1:AI12545)+1,0)</f>
        <v>0</v>
      </c>
      <c r="AJ12546">
        <v>750488</v>
      </c>
      <c r="AK12546" t="s">
        <v>35198</v>
      </c>
      <c r="AL12546" t="s">
        <v>35198</v>
      </c>
      <c r="AM12546" t="s">
        <v>134</v>
      </c>
      <c r="AN12546" t="s">
        <v>34890</v>
      </c>
      <c r="AO12546">
        <v>0.05</v>
      </c>
    </row>
    <row r="12547" spans="35:41">
      <c r="AI12547" s="7">
        <f>IF(ISNUMBER(SEARCH($C$1,AL12547)),MAX($AI$1:AI12546)+1,0)</f>
        <v>0</v>
      </c>
      <c r="AJ12547">
        <v>750489</v>
      </c>
      <c r="AK12547" t="s">
        <v>35199</v>
      </c>
      <c r="AL12547" t="s">
        <v>35199</v>
      </c>
      <c r="AM12547" t="s">
        <v>134</v>
      </c>
      <c r="AN12547" t="s">
        <v>34890</v>
      </c>
      <c r="AO12547">
        <v>0.05</v>
      </c>
    </row>
    <row r="12548" spans="35:41">
      <c r="AI12548" s="7">
        <f>IF(ISNUMBER(SEARCH($C$1,AL12548)),MAX($AI$1:AI12547)+1,0)</f>
        <v>0</v>
      </c>
      <c r="AJ12548">
        <v>750490</v>
      </c>
      <c r="AK12548" t="s">
        <v>35200</v>
      </c>
      <c r="AL12548" t="s">
        <v>35200</v>
      </c>
      <c r="AM12548" t="s">
        <v>134</v>
      </c>
      <c r="AN12548" t="s">
        <v>34890</v>
      </c>
      <c r="AO12548">
        <v>0.05</v>
      </c>
    </row>
    <row r="12549" spans="35:41">
      <c r="AI12549" s="7">
        <f>IF(ISNUMBER(SEARCH($C$1,AL12549)),MAX($AI$1:AI12548)+1,0)</f>
        <v>0</v>
      </c>
      <c r="AJ12549">
        <v>750491</v>
      </c>
      <c r="AK12549" t="s">
        <v>35201</v>
      </c>
      <c r="AL12549" t="s">
        <v>35201</v>
      </c>
      <c r="AM12549" t="s">
        <v>134</v>
      </c>
      <c r="AN12549" t="s">
        <v>34890</v>
      </c>
      <c r="AO12549">
        <v>0.05</v>
      </c>
    </row>
    <row r="12550" spans="35:41">
      <c r="AI12550" s="7">
        <f>IF(ISNUMBER(SEARCH($C$1,AL12550)),MAX($AI$1:AI12549)+1,0)</f>
        <v>0</v>
      </c>
      <c r="AJ12550">
        <v>750492</v>
      </c>
      <c r="AK12550" t="s">
        <v>35202</v>
      </c>
      <c r="AL12550" t="s">
        <v>35202</v>
      </c>
      <c r="AM12550" t="s">
        <v>134</v>
      </c>
      <c r="AN12550" t="s">
        <v>34890</v>
      </c>
      <c r="AO12550">
        <v>0.05</v>
      </c>
    </row>
    <row r="12551" spans="35:41">
      <c r="AI12551" s="7">
        <f>IF(ISNUMBER(SEARCH($C$1,AL12551)),MAX($AI$1:AI12550)+1,0)</f>
        <v>0</v>
      </c>
      <c r="AJ12551">
        <v>750493</v>
      </c>
      <c r="AK12551" t="s">
        <v>35203</v>
      </c>
      <c r="AL12551" t="s">
        <v>35203</v>
      </c>
      <c r="AM12551" t="s">
        <v>134</v>
      </c>
      <c r="AN12551" t="s">
        <v>34890</v>
      </c>
      <c r="AO12551">
        <v>0.05</v>
      </c>
    </row>
    <row r="12552" spans="35:41">
      <c r="AI12552" s="7">
        <f>IF(ISNUMBER(SEARCH($C$1,AL12552)),MAX($AI$1:AI12551)+1,0)</f>
        <v>0</v>
      </c>
      <c r="AJ12552">
        <v>750494</v>
      </c>
      <c r="AK12552" t="s">
        <v>35204</v>
      </c>
      <c r="AL12552" t="s">
        <v>35204</v>
      </c>
      <c r="AM12552" t="s">
        <v>134</v>
      </c>
      <c r="AN12552" t="s">
        <v>34890</v>
      </c>
      <c r="AO12552">
        <v>0.05</v>
      </c>
    </row>
    <row r="12553" spans="35:41">
      <c r="AI12553" s="7">
        <f>IF(ISNUMBER(SEARCH($C$1,AL12553)),MAX($AI$1:AI12552)+1,0)</f>
        <v>0</v>
      </c>
      <c r="AJ12553">
        <v>750495</v>
      </c>
      <c r="AK12553" t="s">
        <v>35205</v>
      </c>
      <c r="AL12553" t="s">
        <v>35205</v>
      </c>
      <c r="AM12553" t="s">
        <v>134</v>
      </c>
      <c r="AN12553" t="s">
        <v>34890</v>
      </c>
      <c r="AO12553">
        <v>0.05</v>
      </c>
    </row>
    <row r="12554" spans="35:41">
      <c r="AI12554" s="7">
        <f>IF(ISNUMBER(SEARCH($C$1,AL12554)),MAX($AI$1:AI12553)+1,0)</f>
        <v>0</v>
      </c>
      <c r="AJ12554">
        <v>750496</v>
      </c>
      <c r="AK12554" t="s">
        <v>35206</v>
      </c>
      <c r="AL12554" t="s">
        <v>35206</v>
      </c>
      <c r="AM12554" t="s">
        <v>134</v>
      </c>
      <c r="AN12554" t="s">
        <v>34890</v>
      </c>
      <c r="AO12554">
        <v>0.05</v>
      </c>
    </row>
    <row r="12555" spans="35:41">
      <c r="AI12555" s="7">
        <f>IF(ISNUMBER(SEARCH($C$1,AL12555)),MAX($AI$1:AI12554)+1,0)</f>
        <v>0</v>
      </c>
      <c r="AJ12555">
        <v>750497</v>
      </c>
      <c r="AK12555" t="s">
        <v>35207</v>
      </c>
      <c r="AL12555" t="s">
        <v>35207</v>
      </c>
      <c r="AM12555" t="s">
        <v>134</v>
      </c>
      <c r="AN12555" t="s">
        <v>34890</v>
      </c>
      <c r="AO12555">
        <v>0.05</v>
      </c>
    </row>
    <row r="12556" spans="35:41">
      <c r="AI12556" s="7">
        <f>IF(ISNUMBER(SEARCH($C$1,AL12556)),MAX($AI$1:AI12555)+1,0)</f>
        <v>0</v>
      </c>
      <c r="AJ12556">
        <v>750498</v>
      </c>
      <c r="AK12556" t="s">
        <v>35208</v>
      </c>
      <c r="AL12556" t="s">
        <v>35208</v>
      </c>
      <c r="AM12556" t="s">
        <v>134</v>
      </c>
      <c r="AN12556" t="s">
        <v>34890</v>
      </c>
      <c r="AO12556">
        <v>0.05</v>
      </c>
    </row>
    <row r="12557" spans="35:41">
      <c r="AI12557" s="7">
        <f>IF(ISNUMBER(SEARCH($C$1,AL12557)),MAX($AI$1:AI12556)+1,0)</f>
        <v>0</v>
      </c>
      <c r="AJ12557">
        <v>750499</v>
      </c>
      <c r="AK12557" t="s">
        <v>35209</v>
      </c>
      <c r="AL12557" t="s">
        <v>35209</v>
      </c>
      <c r="AM12557" t="s">
        <v>134</v>
      </c>
      <c r="AN12557" t="s">
        <v>34890</v>
      </c>
      <c r="AO12557">
        <v>0.05</v>
      </c>
    </row>
    <row r="12558" spans="35:41">
      <c r="AI12558" s="7">
        <f>IF(ISNUMBER(SEARCH($C$1,AL12558)),MAX($AI$1:AI12557)+1,0)</f>
        <v>0</v>
      </c>
      <c r="AJ12558">
        <v>750500</v>
      </c>
      <c r="AK12558" t="s">
        <v>35210</v>
      </c>
      <c r="AL12558" t="s">
        <v>35210</v>
      </c>
      <c r="AM12558" t="s">
        <v>134</v>
      </c>
      <c r="AN12558" t="s">
        <v>34890</v>
      </c>
      <c r="AO12558">
        <v>0.05</v>
      </c>
    </row>
    <row r="12559" spans="35:41">
      <c r="AI12559" s="7">
        <f>IF(ISNUMBER(SEARCH($C$1,AL12559)),MAX($AI$1:AI12558)+1,0)</f>
        <v>0</v>
      </c>
      <c r="AJ12559">
        <v>750501</v>
      </c>
      <c r="AK12559" t="s">
        <v>35211</v>
      </c>
      <c r="AL12559" t="s">
        <v>35211</v>
      </c>
      <c r="AM12559" t="s">
        <v>134</v>
      </c>
      <c r="AN12559" t="s">
        <v>34890</v>
      </c>
      <c r="AO12559">
        <v>0.05</v>
      </c>
    </row>
    <row r="12560" spans="35:41">
      <c r="AI12560" s="7">
        <f>IF(ISNUMBER(SEARCH($C$1,AL12560)),MAX($AI$1:AI12559)+1,0)</f>
        <v>0</v>
      </c>
      <c r="AJ12560">
        <v>750502</v>
      </c>
      <c r="AK12560" t="s">
        <v>35212</v>
      </c>
      <c r="AL12560" t="s">
        <v>35212</v>
      </c>
      <c r="AM12560" t="s">
        <v>134</v>
      </c>
      <c r="AN12560" t="s">
        <v>17649</v>
      </c>
      <c r="AO12560">
        <v>0.05</v>
      </c>
    </row>
    <row r="12561" spans="35:42">
      <c r="AI12561" s="7">
        <f>IF(ISNUMBER(SEARCH($C$1,AL12561)),MAX($AI$1:AI12560)+1,0)</f>
        <v>0</v>
      </c>
      <c r="AJ12561">
        <v>750503</v>
      </c>
      <c r="AK12561" t="s">
        <v>35213</v>
      </c>
      <c r="AL12561" t="s">
        <v>35213</v>
      </c>
      <c r="AM12561" t="s">
        <v>134</v>
      </c>
      <c r="AN12561" t="s">
        <v>34890</v>
      </c>
      <c r="AO12561">
        <v>0.05</v>
      </c>
    </row>
    <row r="12562" spans="35:42">
      <c r="AI12562" s="7">
        <f>IF(ISNUMBER(SEARCH($C$1,AL12562)),MAX($AI$1:AI12561)+1,0)</f>
        <v>0</v>
      </c>
      <c r="AJ12562">
        <v>750504</v>
      </c>
      <c r="AK12562" t="s">
        <v>35214</v>
      </c>
      <c r="AL12562" t="s">
        <v>35214</v>
      </c>
      <c r="AM12562" t="s">
        <v>134</v>
      </c>
      <c r="AN12562" t="s">
        <v>34890</v>
      </c>
      <c r="AO12562">
        <v>0.05</v>
      </c>
    </row>
    <row r="12563" spans="35:42">
      <c r="AI12563" s="7">
        <f>IF(ISNUMBER(SEARCH($C$1,AL12563)),MAX($AI$1:AI12562)+1,0)</f>
        <v>0</v>
      </c>
      <c r="AJ12563">
        <v>750505</v>
      </c>
      <c r="AK12563" t="s">
        <v>35215</v>
      </c>
      <c r="AL12563" t="s">
        <v>35215</v>
      </c>
      <c r="AM12563" t="s">
        <v>134</v>
      </c>
      <c r="AN12563" t="s">
        <v>34890</v>
      </c>
      <c r="AO12563">
        <v>0.05</v>
      </c>
    </row>
    <row r="12564" spans="35:42">
      <c r="AI12564" s="7">
        <f>IF(ISNUMBER(SEARCH($C$1,AL12564)),MAX($AI$1:AI12563)+1,0)</f>
        <v>0</v>
      </c>
      <c r="AJ12564">
        <v>750506</v>
      </c>
      <c r="AK12564" t="s">
        <v>35216</v>
      </c>
      <c r="AL12564" t="s">
        <v>35216</v>
      </c>
      <c r="AM12564" t="s">
        <v>134</v>
      </c>
      <c r="AN12564" t="s">
        <v>34890</v>
      </c>
      <c r="AO12564">
        <v>0.05</v>
      </c>
    </row>
    <row r="12565" spans="35:42">
      <c r="AI12565" s="7">
        <f>IF(ISNUMBER(SEARCH($C$1,AL12565)),MAX($AI$1:AI12564)+1,0)</f>
        <v>0</v>
      </c>
      <c r="AJ12565">
        <v>750507</v>
      </c>
      <c r="AK12565" t="s">
        <v>35217</v>
      </c>
      <c r="AL12565" t="s">
        <v>35217</v>
      </c>
      <c r="AM12565" t="s">
        <v>134</v>
      </c>
      <c r="AN12565" t="s">
        <v>34890</v>
      </c>
      <c r="AO12565">
        <v>0.05</v>
      </c>
    </row>
    <row r="12566" spans="35:42">
      <c r="AI12566" s="7">
        <f>IF(ISNUMBER(SEARCH($C$1,AL12566)),MAX($AI$1:AI12565)+1,0)</f>
        <v>0</v>
      </c>
      <c r="AJ12566">
        <v>750508</v>
      </c>
      <c r="AK12566" t="s">
        <v>35218</v>
      </c>
      <c r="AL12566" t="s">
        <v>35218</v>
      </c>
      <c r="AM12566" t="s">
        <v>134</v>
      </c>
      <c r="AN12566" t="s">
        <v>34890</v>
      </c>
      <c r="AO12566">
        <v>0.05</v>
      </c>
    </row>
    <row r="12567" spans="35:42">
      <c r="AI12567" s="7">
        <f>IF(ISNUMBER(SEARCH($C$1,AL12567)),MAX($AI$1:AI12566)+1,0)</f>
        <v>0</v>
      </c>
      <c r="AJ12567">
        <v>750509</v>
      </c>
      <c r="AK12567" t="s">
        <v>35219</v>
      </c>
      <c r="AL12567" t="s">
        <v>35219</v>
      </c>
      <c r="AM12567" t="s">
        <v>134</v>
      </c>
      <c r="AN12567" t="s">
        <v>34890</v>
      </c>
      <c r="AO12567">
        <v>0.05</v>
      </c>
    </row>
    <row r="12568" spans="35:42">
      <c r="AI12568" s="7">
        <f>IF(ISNUMBER(SEARCH($C$1,AL12568)),MAX($AI$1:AI12567)+1,0)</f>
        <v>0</v>
      </c>
      <c r="AJ12568">
        <v>750510</v>
      </c>
      <c r="AK12568" t="s">
        <v>35220</v>
      </c>
      <c r="AL12568" t="s">
        <v>35220</v>
      </c>
      <c r="AM12568" t="s">
        <v>134</v>
      </c>
      <c r="AN12568" t="s">
        <v>34890</v>
      </c>
      <c r="AO12568">
        <v>0.05</v>
      </c>
    </row>
    <row r="12569" spans="35:42">
      <c r="AI12569" s="7">
        <f>IF(ISNUMBER(SEARCH($C$1,AL12569)),MAX($AI$1:AI12568)+1,0)</f>
        <v>0</v>
      </c>
      <c r="AJ12569">
        <v>750511</v>
      </c>
      <c r="AK12569" t="s">
        <v>35221</v>
      </c>
      <c r="AL12569" t="s">
        <v>35221</v>
      </c>
      <c r="AM12569" t="s">
        <v>134</v>
      </c>
      <c r="AN12569" t="s">
        <v>34890</v>
      </c>
      <c r="AO12569">
        <v>0.05</v>
      </c>
    </row>
    <row r="12570" spans="35:42">
      <c r="AI12570" s="7">
        <f>IF(ISNUMBER(SEARCH($C$1,AL12570)),MAX($AI$1:AI12569)+1,0)</f>
        <v>0</v>
      </c>
      <c r="AJ12570">
        <v>750512</v>
      </c>
      <c r="AK12570" t="s">
        <v>35222</v>
      </c>
      <c r="AL12570" t="s">
        <v>35222</v>
      </c>
      <c r="AM12570" t="s">
        <v>134</v>
      </c>
      <c r="AN12570" t="s">
        <v>34890</v>
      </c>
      <c r="AO12570">
        <v>0.05</v>
      </c>
    </row>
    <row r="12571" spans="35:42">
      <c r="AI12571" s="7">
        <f>IF(ISNUMBER(SEARCH($C$1,AL12571)),MAX($AI$1:AI12570)+1,0)</f>
        <v>0</v>
      </c>
      <c r="AJ12571">
        <v>750513</v>
      </c>
      <c r="AK12571" t="s">
        <v>35223</v>
      </c>
      <c r="AL12571" t="s">
        <v>35223</v>
      </c>
      <c r="AM12571" t="s">
        <v>134</v>
      </c>
      <c r="AN12571" t="s">
        <v>34890</v>
      </c>
      <c r="AO12571">
        <v>0.05</v>
      </c>
    </row>
    <row r="12572" spans="35:42">
      <c r="AI12572" s="7">
        <f>IF(ISNUMBER(SEARCH($C$1,AL12572)),MAX($AI$1:AI12571)+1,0)</f>
        <v>0</v>
      </c>
      <c r="AJ12572">
        <v>750514</v>
      </c>
      <c r="AK12572" t="s">
        <v>35224</v>
      </c>
      <c r="AL12572" t="s">
        <v>35224</v>
      </c>
      <c r="AM12572" t="s">
        <v>134</v>
      </c>
      <c r="AN12572" t="s">
        <v>34890</v>
      </c>
      <c r="AO12572">
        <v>0.05</v>
      </c>
    </row>
    <row r="12573" spans="35:42">
      <c r="AI12573" s="7">
        <f>IF(ISNUMBER(SEARCH($C$1,AL12573)),MAX($AI$1:AI12572)+1,0)</f>
        <v>0</v>
      </c>
      <c r="AJ12573">
        <v>750515</v>
      </c>
      <c r="AK12573" t="s">
        <v>35225</v>
      </c>
      <c r="AL12573" t="s">
        <v>35225</v>
      </c>
      <c r="AM12573" t="s">
        <v>134</v>
      </c>
      <c r="AN12573" t="s">
        <v>34890</v>
      </c>
      <c r="AO12573">
        <v>0.05</v>
      </c>
      <c r="AP12573" t="s">
        <v>160</v>
      </c>
    </row>
    <row r="12574" spans="35:42">
      <c r="AI12574" s="7">
        <f>IF(ISNUMBER(SEARCH($C$1,AL12574)),MAX($AI$1:AI12573)+1,0)</f>
        <v>0</v>
      </c>
      <c r="AJ12574">
        <v>750516</v>
      </c>
      <c r="AK12574" t="s">
        <v>35226</v>
      </c>
      <c r="AL12574" t="s">
        <v>35226</v>
      </c>
      <c r="AM12574" t="s">
        <v>134</v>
      </c>
      <c r="AN12574" t="s">
        <v>34890</v>
      </c>
      <c r="AO12574">
        <v>0.05</v>
      </c>
      <c r="AP12574">
        <v>0</v>
      </c>
    </row>
    <row r="12575" spans="35:42">
      <c r="AI12575" s="7">
        <f>IF(ISNUMBER(SEARCH($C$1,AL12575)),MAX($AI$1:AI12574)+1,0)</f>
        <v>0</v>
      </c>
      <c r="AJ12575">
        <v>750517</v>
      </c>
      <c r="AK12575" t="s">
        <v>35227</v>
      </c>
      <c r="AL12575" t="s">
        <v>35227</v>
      </c>
      <c r="AM12575" t="s">
        <v>134</v>
      </c>
      <c r="AN12575" t="s">
        <v>34890</v>
      </c>
      <c r="AO12575">
        <v>0.05</v>
      </c>
    </row>
    <row r="12576" spans="35:42">
      <c r="AI12576" s="7">
        <f>IF(ISNUMBER(SEARCH($C$1,AL12576)),MAX($AI$1:AI12575)+1,0)</f>
        <v>0</v>
      </c>
      <c r="AJ12576">
        <v>750518</v>
      </c>
      <c r="AK12576" t="s">
        <v>35228</v>
      </c>
      <c r="AL12576" t="s">
        <v>35228</v>
      </c>
      <c r="AM12576" t="s">
        <v>134</v>
      </c>
      <c r="AN12576" t="s">
        <v>34890</v>
      </c>
      <c r="AO12576">
        <v>0.05</v>
      </c>
      <c r="AP12576" t="s">
        <v>160</v>
      </c>
    </row>
    <row r="12577" spans="35:42">
      <c r="AI12577" s="7">
        <f>IF(ISNUMBER(SEARCH($C$1,AL12577)),MAX($AI$1:AI12576)+1,0)</f>
        <v>0</v>
      </c>
      <c r="AJ12577">
        <v>750519</v>
      </c>
      <c r="AK12577" t="s">
        <v>35229</v>
      </c>
      <c r="AL12577" t="s">
        <v>35229</v>
      </c>
      <c r="AM12577" t="s">
        <v>134</v>
      </c>
      <c r="AN12577" t="s">
        <v>34890</v>
      </c>
      <c r="AO12577">
        <v>0.05</v>
      </c>
    </row>
    <row r="12578" spans="35:42">
      <c r="AI12578" s="7">
        <f>IF(ISNUMBER(SEARCH($C$1,AL12578)),MAX($AI$1:AI12577)+1,0)</f>
        <v>0</v>
      </c>
      <c r="AJ12578">
        <v>750520</v>
      </c>
      <c r="AK12578" t="s">
        <v>35230</v>
      </c>
      <c r="AL12578" t="s">
        <v>35230</v>
      </c>
      <c r="AM12578" t="s">
        <v>134</v>
      </c>
      <c r="AN12578" t="s">
        <v>34890</v>
      </c>
      <c r="AO12578">
        <v>0.05</v>
      </c>
      <c r="AP12578" t="s">
        <v>160</v>
      </c>
    </row>
    <row r="12579" spans="35:42">
      <c r="AI12579" s="7">
        <f>IF(ISNUMBER(SEARCH($C$1,AL12579)),MAX($AI$1:AI12578)+1,0)</f>
        <v>0</v>
      </c>
      <c r="AJ12579">
        <v>750521</v>
      </c>
      <c r="AK12579" t="s">
        <v>35231</v>
      </c>
      <c r="AL12579" t="s">
        <v>35232</v>
      </c>
      <c r="AM12579" t="s">
        <v>134</v>
      </c>
      <c r="AN12579" t="s">
        <v>34890</v>
      </c>
      <c r="AO12579">
        <v>0.05</v>
      </c>
    </row>
    <row r="12580" spans="35:42">
      <c r="AI12580" s="7">
        <f>IF(ISNUMBER(SEARCH($C$1,AL12580)),MAX($AI$1:AI12579)+1,0)</f>
        <v>0</v>
      </c>
      <c r="AJ12580">
        <v>750522</v>
      </c>
      <c r="AK12580" t="s">
        <v>35233</v>
      </c>
      <c r="AL12580" t="s">
        <v>35234</v>
      </c>
      <c r="AM12580" t="s">
        <v>134</v>
      </c>
      <c r="AN12580" t="s">
        <v>34890</v>
      </c>
      <c r="AO12580">
        <v>0.05</v>
      </c>
    </row>
    <row r="12581" spans="35:42">
      <c r="AI12581" s="7">
        <f>IF(ISNUMBER(SEARCH($C$1,AL12581)),MAX($AI$1:AI12580)+1,0)</f>
        <v>0</v>
      </c>
      <c r="AJ12581">
        <v>750523</v>
      </c>
      <c r="AK12581" t="s">
        <v>35235</v>
      </c>
      <c r="AL12581" t="s">
        <v>35132</v>
      </c>
      <c r="AM12581" t="s">
        <v>134</v>
      </c>
      <c r="AN12581" t="s">
        <v>34890</v>
      </c>
      <c r="AO12581">
        <v>0.05</v>
      </c>
      <c r="AP12581" t="s">
        <v>3539</v>
      </c>
    </row>
    <row r="12582" spans="35:42">
      <c r="AI12582" s="7">
        <f>IF(ISNUMBER(SEARCH($C$1,AL12582)),MAX($AI$1:AI12581)+1,0)</f>
        <v>0</v>
      </c>
      <c r="AJ12582">
        <v>750524</v>
      </c>
      <c r="AK12582" t="s">
        <v>35236</v>
      </c>
      <c r="AL12582" t="s">
        <v>35236</v>
      </c>
      <c r="AM12582" t="s">
        <v>134</v>
      </c>
      <c r="AN12582" t="s">
        <v>34890</v>
      </c>
      <c r="AO12582">
        <v>0.05</v>
      </c>
    </row>
    <row r="12583" spans="35:42">
      <c r="AI12583" s="7">
        <f>IF(ISNUMBER(SEARCH($C$1,AL12583)),MAX($AI$1:AI12582)+1,0)</f>
        <v>0</v>
      </c>
      <c r="AJ12583">
        <v>750525</v>
      </c>
      <c r="AK12583" t="s">
        <v>35237</v>
      </c>
      <c r="AL12583" t="s">
        <v>35237</v>
      </c>
      <c r="AM12583" t="s">
        <v>134</v>
      </c>
      <c r="AN12583" t="s">
        <v>34890</v>
      </c>
      <c r="AO12583">
        <v>0.05</v>
      </c>
    </row>
    <row r="12584" spans="35:42">
      <c r="AI12584" s="7">
        <f>IF(ISNUMBER(SEARCH($C$1,AL12584)),MAX($AI$1:AI12583)+1,0)</f>
        <v>0</v>
      </c>
      <c r="AJ12584">
        <v>750526</v>
      </c>
      <c r="AK12584" t="s">
        <v>35238</v>
      </c>
      <c r="AL12584" t="s">
        <v>35238</v>
      </c>
      <c r="AM12584" t="s">
        <v>134</v>
      </c>
      <c r="AN12584" t="s">
        <v>34890</v>
      </c>
      <c r="AO12584">
        <v>0.05</v>
      </c>
    </row>
    <row r="12585" spans="35:42">
      <c r="AI12585" s="7">
        <f>IF(ISNUMBER(SEARCH($C$1,AL12585)),MAX($AI$1:AI12584)+1,0)</f>
        <v>0</v>
      </c>
      <c r="AJ12585">
        <v>750527</v>
      </c>
      <c r="AK12585" t="s">
        <v>35239</v>
      </c>
      <c r="AL12585" t="s">
        <v>35239</v>
      </c>
      <c r="AM12585" t="s">
        <v>134</v>
      </c>
      <c r="AN12585" t="s">
        <v>34890</v>
      </c>
      <c r="AO12585">
        <v>0.05</v>
      </c>
    </row>
    <row r="12586" spans="35:42">
      <c r="AI12586" s="7">
        <f>IF(ISNUMBER(SEARCH($C$1,AL12586)),MAX($AI$1:AI12585)+1,0)</f>
        <v>0</v>
      </c>
      <c r="AJ12586">
        <v>750528</v>
      </c>
      <c r="AK12586" t="s">
        <v>35240</v>
      </c>
      <c r="AL12586" t="s">
        <v>35240</v>
      </c>
      <c r="AM12586" t="s">
        <v>134</v>
      </c>
      <c r="AN12586" t="s">
        <v>34890</v>
      </c>
      <c r="AO12586">
        <v>0.05</v>
      </c>
    </row>
    <row r="12587" spans="35:42">
      <c r="AI12587" s="7">
        <f>IF(ISNUMBER(SEARCH($C$1,AL12587)),MAX($AI$1:AI12586)+1,0)</f>
        <v>0</v>
      </c>
      <c r="AJ12587">
        <v>750529</v>
      </c>
      <c r="AK12587" t="s">
        <v>35241</v>
      </c>
      <c r="AL12587" t="s">
        <v>35241</v>
      </c>
      <c r="AM12587" t="s">
        <v>134</v>
      </c>
      <c r="AN12587" t="s">
        <v>34890</v>
      </c>
      <c r="AO12587">
        <v>0.05</v>
      </c>
    </row>
    <row r="12588" spans="35:42">
      <c r="AI12588" s="7">
        <f>IF(ISNUMBER(SEARCH($C$1,AL12588)),MAX($AI$1:AI12587)+1,0)</f>
        <v>0</v>
      </c>
      <c r="AJ12588">
        <v>750530</v>
      </c>
      <c r="AK12588" t="s">
        <v>35242</v>
      </c>
      <c r="AL12588" t="s">
        <v>35242</v>
      </c>
      <c r="AM12588" t="s">
        <v>134</v>
      </c>
      <c r="AN12588" t="s">
        <v>34890</v>
      </c>
      <c r="AO12588">
        <v>0.05</v>
      </c>
    </row>
    <row r="12589" spans="35:42">
      <c r="AI12589" s="7">
        <f>IF(ISNUMBER(SEARCH($C$1,AL12589)),MAX($AI$1:AI12588)+1,0)</f>
        <v>0</v>
      </c>
      <c r="AJ12589">
        <v>750531</v>
      </c>
      <c r="AK12589" t="s">
        <v>35243</v>
      </c>
      <c r="AL12589" t="s">
        <v>35244</v>
      </c>
      <c r="AM12589" t="s">
        <v>138</v>
      </c>
      <c r="AN12589" t="s">
        <v>34890</v>
      </c>
      <c r="AO12589">
        <v>0.05</v>
      </c>
    </row>
    <row r="12590" spans="35:42">
      <c r="AI12590" s="7">
        <f>IF(ISNUMBER(SEARCH($C$1,AL12590)),MAX($AI$1:AI12589)+1,0)</f>
        <v>0</v>
      </c>
      <c r="AJ12590">
        <v>750532</v>
      </c>
      <c r="AK12590" t="s">
        <v>35245</v>
      </c>
      <c r="AL12590" t="s">
        <v>35245</v>
      </c>
      <c r="AM12590" t="s">
        <v>134</v>
      </c>
      <c r="AN12590" t="s">
        <v>34890</v>
      </c>
      <c r="AO12590">
        <v>0.05</v>
      </c>
    </row>
    <row r="12591" spans="35:42">
      <c r="AI12591" s="7">
        <f>IF(ISNUMBER(SEARCH($C$1,AL12591)),MAX($AI$1:AI12590)+1,0)</f>
        <v>0</v>
      </c>
      <c r="AJ12591">
        <v>750533</v>
      </c>
      <c r="AK12591" t="s">
        <v>35246</v>
      </c>
      <c r="AL12591" t="s">
        <v>35246</v>
      </c>
      <c r="AM12591" t="s">
        <v>134</v>
      </c>
      <c r="AN12591" t="s">
        <v>34890</v>
      </c>
      <c r="AO12591">
        <v>0.05</v>
      </c>
    </row>
    <row r="12592" spans="35:42">
      <c r="AI12592" s="7">
        <f>IF(ISNUMBER(SEARCH($C$1,AL12592)),MAX($AI$1:AI12591)+1,0)</f>
        <v>0</v>
      </c>
      <c r="AJ12592">
        <v>750534</v>
      </c>
      <c r="AK12592" t="s">
        <v>35247</v>
      </c>
      <c r="AL12592" t="s">
        <v>35247</v>
      </c>
      <c r="AM12592" t="s">
        <v>134</v>
      </c>
      <c r="AN12592" t="s">
        <v>34890</v>
      </c>
      <c r="AO12592">
        <v>0.05</v>
      </c>
    </row>
    <row r="12593" spans="35:41">
      <c r="AI12593" s="7">
        <f>IF(ISNUMBER(SEARCH($C$1,AL12593)),MAX($AI$1:AI12592)+1,0)</f>
        <v>0</v>
      </c>
      <c r="AJ12593">
        <v>750535</v>
      </c>
      <c r="AK12593" t="s">
        <v>35248</v>
      </c>
      <c r="AL12593" t="s">
        <v>35249</v>
      </c>
      <c r="AM12593" t="s">
        <v>138</v>
      </c>
      <c r="AN12593" t="s">
        <v>34890</v>
      </c>
      <c r="AO12593">
        <v>0.05</v>
      </c>
    </row>
    <row r="12594" spans="35:41">
      <c r="AI12594" s="7">
        <f>IF(ISNUMBER(SEARCH($C$1,AL12594)),MAX($AI$1:AI12593)+1,0)</f>
        <v>0</v>
      </c>
      <c r="AJ12594">
        <v>750536</v>
      </c>
      <c r="AK12594" t="s">
        <v>35250</v>
      </c>
      <c r="AL12594" t="s">
        <v>35251</v>
      </c>
      <c r="AM12594" t="s">
        <v>138</v>
      </c>
      <c r="AN12594" t="s">
        <v>34890</v>
      </c>
      <c r="AO12594">
        <v>0.05</v>
      </c>
    </row>
    <row r="12595" spans="35:41">
      <c r="AI12595" s="7">
        <f>IF(ISNUMBER(SEARCH($C$1,AL12595)),MAX($AI$1:AI12594)+1,0)</f>
        <v>0</v>
      </c>
      <c r="AJ12595">
        <v>750537</v>
      </c>
      <c r="AK12595" t="s">
        <v>35252</v>
      </c>
      <c r="AL12595" t="s">
        <v>35253</v>
      </c>
      <c r="AM12595" t="s">
        <v>134</v>
      </c>
      <c r="AN12595" t="s">
        <v>34890</v>
      </c>
      <c r="AO12595">
        <v>0.05</v>
      </c>
    </row>
    <row r="12596" spans="35:41">
      <c r="AI12596" s="7">
        <f>IF(ISNUMBER(SEARCH($C$1,AL12596)),MAX($AI$1:AI12595)+1,0)</f>
        <v>0</v>
      </c>
      <c r="AJ12596">
        <v>750538</v>
      </c>
      <c r="AK12596" t="s">
        <v>35254</v>
      </c>
      <c r="AL12596" t="s">
        <v>35255</v>
      </c>
      <c r="AM12596" t="s">
        <v>138</v>
      </c>
      <c r="AN12596" t="s">
        <v>34890</v>
      </c>
      <c r="AO12596">
        <v>0.05</v>
      </c>
    </row>
    <row r="12597" spans="35:41">
      <c r="AI12597" s="7">
        <f>IF(ISNUMBER(SEARCH($C$1,AL12597)),MAX($AI$1:AI12596)+1,0)</f>
        <v>0</v>
      </c>
      <c r="AJ12597">
        <v>750539</v>
      </c>
      <c r="AK12597" t="s">
        <v>35256</v>
      </c>
      <c r="AL12597" t="s">
        <v>35257</v>
      </c>
      <c r="AM12597" t="s">
        <v>138</v>
      </c>
      <c r="AN12597" t="s">
        <v>34890</v>
      </c>
      <c r="AO12597">
        <v>0.05</v>
      </c>
    </row>
    <row r="12598" spans="35:41">
      <c r="AI12598" s="7">
        <f>IF(ISNUMBER(SEARCH($C$1,AL12598)),MAX($AI$1:AI12597)+1,0)</f>
        <v>0</v>
      </c>
      <c r="AJ12598">
        <v>750540</v>
      </c>
      <c r="AK12598" t="s">
        <v>35258</v>
      </c>
      <c r="AL12598" t="s">
        <v>18031</v>
      </c>
      <c r="AM12598" t="s">
        <v>138</v>
      </c>
      <c r="AN12598" t="s">
        <v>34890</v>
      </c>
      <c r="AO12598">
        <v>0.05</v>
      </c>
    </row>
    <row r="12599" spans="35:41">
      <c r="AI12599" s="7">
        <f>IF(ISNUMBER(SEARCH($C$1,AL12599)),MAX($AI$1:AI12598)+1,0)</f>
        <v>0</v>
      </c>
      <c r="AJ12599">
        <v>750541</v>
      </c>
      <c r="AK12599" t="s">
        <v>35259</v>
      </c>
      <c r="AL12599" t="s">
        <v>35260</v>
      </c>
      <c r="AM12599" t="s">
        <v>138</v>
      </c>
      <c r="AN12599" t="s">
        <v>34890</v>
      </c>
      <c r="AO12599">
        <v>0.05</v>
      </c>
    </row>
    <row r="12600" spans="35:41">
      <c r="AI12600" s="7">
        <f>IF(ISNUMBER(SEARCH($C$1,AL12600)),MAX($AI$1:AI12599)+1,0)</f>
        <v>0</v>
      </c>
      <c r="AJ12600">
        <v>750542</v>
      </c>
      <c r="AK12600" t="s">
        <v>35261</v>
      </c>
      <c r="AL12600" t="s">
        <v>35262</v>
      </c>
      <c r="AM12600" t="s">
        <v>138</v>
      </c>
      <c r="AN12600" t="s">
        <v>34890</v>
      </c>
      <c r="AO12600">
        <v>0.05</v>
      </c>
    </row>
    <row r="12601" spans="35:41">
      <c r="AI12601" s="7">
        <f>IF(ISNUMBER(SEARCH($C$1,AL12601)),MAX($AI$1:AI12600)+1,0)</f>
        <v>0</v>
      </c>
      <c r="AJ12601">
        <v>750543</v>
      </c>
      <c r="AK12601" t="s">
        <v>35263</v>
      </c>
      <c r="AL12601" t="s">
        <v>35264</v>
      </c>
      <c r="AM12601" t="s">
        <v>138</v>
      </c>
      <c r="AN12601" t="s">
        <v>34890</v>
      </c>
      <c r="AO12601">
        <v>0.05</v>
      </c>
    </row>
    <row r="12602" spans="35:41">
      <c r="AI12602" s="7">
        <f>IF(ISNUMBER(SEARCH($C$1,AL12602)),MAX($AI$1:AI12601)+1,0)</f>
        <v>0</v>
      </c>
      <c r="AJ12602">
        <v>750544</v>
      </c>
      <c r="AK12602" t="s">
        <v>35265</v>
      </c>
      <c r="AL12602" t="s">
        <v>34667</v>
      </c>
      <c r="AM12602" t="s">
        <v>138</v>
      </c>
      <c r="AN12602" t="s">
        <v>34890</v>
      </c>
      <c r="AO12602">
        <v>0.05</v>
      </c>
    </row>
    <row r="12603" spans="35:41">
      <c r="AI12603" s="7">
        <f>IF(ISNUMBER(SEARCH($C$1,AL12603)),MAX($AI$1:AI12602)+1,0)</f>
        <v>0</v>
      </c>
      <c r="AJ12603">
        <v>750545</v>
      </c>
      <c r="AK12603" t="s">
        <v>35266</v>
      </c>
      <c r="AL12603" t="s">
        <v>35267</v>
      </c>
      <c r="AM12603" t="s">
        <v>138</v>
      </c>
      <c r="AN12603" t="s">
        <v>34890</v>
      </c>
      <c r="AO12603">
        <v>10</v>
      </c>
    </row>
    <row r="12604" spans="35:41">
      <c r="AI12604" s="7">
        <f>IF(ISNUMBER(SEARCH($C$1,AL12604)),MAX($AI$1:AI12603)+1,0)</f>
        <v>0</v>
      </c>
      <c r="AJ12604">
        <v>750546</v>
      </c>
      <c r="AK12604" t="s">
        <v>35268</v>
      </c>
      <c r="AL12604" t="s">
        <v>35269</v>
      </c>
      <c r="AM12604" t="s">
        <v>138</v>
      </c>
      <c r="AN12604" t="s">
        <v>34890</v>
      </c>
      <c r="AO12604">
        <v>0.05</v>
      </c>
    </row>
    <row r="12605" spans="35:41">
      <c r="AI12605" s="7">
        <f>IF(ISNUMBER(SEARCH($C$1,AL12605)),MAX($AI$1:AI12604)+1,0)</f>
        <v>0</v>
      </c>
      <c r="AJ12605">
        <v>750547</v>
      </c>
      <c r="AK12605" t="s">
        <v>35270</v>
      </c>
      <c r="AL12605" t="s">
        <v>35271</v>
      </c>
      <c r="AM12605" t="s">
        <v>138</v>
      </c>
      <c r="AN12605" t="s">
        <v>34890</v>
      </c>
      <c r="AO12605">
        <v>0.05</v>
      </c>
    </row>
    <row r="12606" spans="35:41">
      <c r="AI12606" s="7">
        <f>IF(ISNUMBER(SEARCH($C$1,AL12606)),MAX($AI$1:AI12605)+1,0)</f>
        <v>0</v>
      </c>
      <c r="AJ12606">
        <v>750548</v>
      </c>
      <c r="AK12606" t="s">
        <v>35272</v>
      </c>
      <c r="AL12606" t="s">
        <v>35273</v>
      </c>
      <c r="AM12606" t="s">
        <v>138</v>
      </c>
      <c r="AN12606" t="s">
        <v>34890</v>
      </c>
      <c r="AO12606">
        <v>0.05</v>
      </c>
    </row>
    <row r="12607" spans="35:41">
      <c r="AI12607" s="7">
        <f>IF(ISNUMBER(SEARCH($C$1,AL12607)),MAX($AI$1:AI12606)+1,0)</f>
        <v>0</v>
      </c>
      <c r="AJ12607">
        <v>750549</v>
      </c>
      <c r="AK12607" t="s">
        <v>35274</v>
      </c>
      <c r="AL12607" t="s">
        <v>35275</v>
      </c>
      <c r="AM12607" t="s">
        <v>138</v>
      </c>
      <c r="AN12607" t="s">
        <v>34890</v>
      </c>
      <c r="AO12607">
        <v>0.05</v>
      </c>
    </row>
    <row r="12608" spans="35:41">
      <c r="AI12608" s="7">
        <f>IF(ISNUMBER(SEARCH($C$1,AL12608)),MAX($AI$1:AI12607)+1,0)</f>
        <v>0</v>
      </c>
      <c r="AJ12608">
        <v>750550</v>
      </c>
      <c r="AK12608" t="s">
        <v>35276</v>
      </c>
      <c r="AL12608" t="s">
        <v>18109</v>
      </c>
      <c r="AM12608" t="s">
        <v>138</v>
      </c>
      <c r="AN12608" t="s">
        <v>34890</v>
      </c>
      <c r="AO12608">
        <v>0.05</v>
      </c>
    </row>
    <row r="12609" spans="35:44">
      <c r="AI12609" s="7">
        <f>IF(ISNUMBER(SEARCH($C$1,AL12609)),MAX($AI$1:AI12608)+1,0)</f>
        <v>0</v>
      </c>
      <c r="AJ12609">
        <v>750551</v>
      </c>
      <c r="AK12609" t="s">
        <v>35277</v>
      </c>
      <c r="AL12609" t="s">
        <v>35278</v>
      </c>
      <c r="AM12609" t="s">
        <v>138</v>
      </c>
      <c r="AN12609" t="s">
        <v>34890</v>
      </c>
      <c r="AO12609">
        <v>0.05</v>
      </c>
    </row>
    <row r="12610" spans="35:44">
      <c r="AI12610" s="7">
        <f>IF(ISNUMBER(SEARCH($C$1,AL12610)),MAX($AI$1:AI12609)+1,0)</f>
        <v>0</v>
      </c>
      <c r="AJ12610">
        <v>750552</v>
      </c>
      <c r="AK12610" t="s">
        <v>35279</v>
      </c>
      <c r="AL12610" t="s">
        <v>31062</v>
      </c>
      <c r="AM12610" t="s">
        <v>138</v>
      </c>
      <c r="AN12610" t="s">
        <v>34890</v>
      </c>
      <c r="AO12610">
        <v>0.05</v>
      </c>
    </row>
    <row r="12611" spans="35:44">
      <c r="AI12611" s="7">
        <f>IF(ISNUMBER(SEARCH($C$1,AL12611)),MAX($AI$1:AI12610)+1,0)</f>
        <v>0</v>
      </c>
      <c r="AJ12611">
        <v>780001</v>
      </c>
      <c r="AK12611" t="s">
        <v>35280</v>
      </c>
      <c r="AL12611" t="s">
        <v>35281</v>
      </c>
      <c r="AM12611" t="s">
        <v>122</v>
      </c>
      <c r="AN12611" t="s">
        <v>35282</v>
      </c>
      <c r="AO12611">
        <v>10</v>
      </c>
      <c r="AP12611" t="s">
        <v>35283</v>
      </c>
      <c r="AR12611" t="s">
        <v>126</v>
      </c>
    </row>
    <row r="12612" spans="35:44">
      <c r="AI12612" s="7">
        <f>IF(ISNUMBER(SEARCH($C$1,AL12612)),MAX($AI$1:AI12611)+1,0)</f>
        <v>0</v>
      </c>
      <c r="AJ12612">
        <v>780002</v>
      </c>
      <c r="AK12612" t="s">
        <v>35284</v>
      </c>
      <c r="AL12612" t="s">
        <v>35285</v>
      </c>
      <c r="AM12612" t="s">
        <v>122</v>
      </c>
      <c r="AN12612" t="s">
        <v>35282</v>
      </c>
      <c r="AO12612">
        <v>10</v>
      </c>
      <c r="AP12612" t="s">
        <v>35286</v>
      </c>
      <c r="AR12612" t="s">
        <v>126</v>
      </c>
    </row>
    <row r="12613" spans="35:44">
      <c r="AI12613" s="7">
        <f>IF(ISNUMBER(SEARCH($C$1,AL12613)),MAX($AI$1:AI12612)+1,0)</f>
        <v>0</v>
      </c>
      <c r="AJ12613">
        <v>780003</v>
      </c>
      <c r="AK12613" t="s">
        <v>35287</v>
      </c>
      <c r="AL12613" t="s">
        <v>35288</v>
      </c>
      <c r="AM12613" t="s">
        <v>122</v>
      </c>
      <c r="AN12613" t="s">
        <v>35282</v>
      </c>
      <c r="AO12613">
        <v>10</v>
      </c>
      <c r="AP12613" t="s">
        <v>35289</v>
      </c>
      <c r="AR12613" t="s">
        <v>126</v>
      </c>
    </row>
    <row r="12614" spans="35:44">
      <c r="AI12614" s="7">
        <f>IF(ISNUMBER(SEARCH($C$1,AL12614)),MAX($AI$1:AI12613)+1,0)</f>
        <v>0</v>
      </c>
      <c r="AJ12614">
        <v>780004</v>
      </c>
      <c r="AK12614" t="s">
        <v>35290</v>
      </c>
      <c r="AL12614" t="s">
        <v>35291</v>
      </c>
      <c r="AM12614" t="s">
        <v>122</v>
      </c>
      <c r="AN12614" t="s">
        <v>35282</v>
      </c>
      <c r="AO12614">
        <v>10</v>
      </c>
      <c r="AP12614" t="s">
        <v>35292</v>
      </c>
      <c r="AR12614" t="s">
        <v>126</v>
      </c>
    </row>
    <row r="12615" spans="35:44">
      <c r="AI12615" s="7">
        <f>IF(ISNUMBER(SEARCH($C$1,AL12615)),MAX($AI$1:AI12614)+1,0)</f>
        <v>0</v>
      </c>
      <c r="AJ12615">
        <v>780005</v>
      </c>
      <c r="AK12615" t="s">
        <v>35293</v>
      </c>
      <c r="AL12615" t="s">
        <v>35294</v>
      </c>
      <c r="AM12615" t="s">
        <v>122</v>
      </c>
      <c r="AN12615" t="s">
        <v>35282</v>
      </c>
      <c r="AO12615">
        <v>10</v>
      </c>
      <c r="AP12615" t="s">
        <v>35295</v>
      </c>
      <c r="AR12615" t="s">
        <v>126</v>
      </c>
    </row>
    <row r="12616" spans="35:44">
      <c r="AI12616" s="7">
        <f>IF(ISNUMBER(SEARCH($C$1,AL12616)),MAX($AI$1:AI12615)+1,0)</f>
        <v>0</v>
      </c>
      <c r="AJ12616">
        <v>780006</v>
      </c>
      <c r="AK12616" t="s">
        <v>35296</v>
      </c>
      <c r="AL12616" t="s">
        <v>35297</v>
      </c>
      <c r="AM12616" t="s">
        <v>122</v>
      </c>
      <c r="AN12616" t="s">
        <v>35282</v>
      </c>
      <c r="AO12616">
        <v>1000</v>
      </c>
      <c r="AP12616" t="s">
        <v>35298</v>
      </c>
      <c r="AR12616" t="s">
        <v>126</v>
      </c>
    </row>
    <row r="12617" spans="35:44">
      <c r="AI12617" s="7">
        <f>IF(ISNUMBER(SEARCH($C$1,AL12617)),MAX($AI$1:AI12616)+1,0)</f>
        <v>0</v>
      </c>
      <c r="AJ12617">
        <v>780007</v>
      </c>
      <c r="AK12617" t="s">
        <v>35299</v>
      </c>
      <c r="AL12617" t="s">
        <v>35300</v>
      </c>
      <c r="AM12617" t="s">
        <v>122</v>
      </c>
      <c r="AN12617" t="s">
        <v>35282</v>
      </c>
      <c r="AO12617">
        <v>10</v>
      </c>
      <c r="AP12617" t="s">
        <v>35301</v>
      </c>
      <c r="AR12617" t="s">
        <v>126</v>
      </c>
    </row>
    <row r="12618" spans="35:44">
      <c r="AI12618" s="7">
        <f>IF(ISNUMBER(SEARCH($C$1,AL12618)),MAX($AI$1:AI12617)+1,0)</f>
        <v>0</v>
      </c>
      <c r="AJ12618">
        <v>780008</v>
      </c>
      <c r="AK12618" t="s">
        <v>35302</v>
      </c>
      <c r="AL12618" t="s">
        <v>35303</v>
      </c>
      <c r="AM12618" t="s">
        <v>122</v>
      </c>
      <c r="AN12618" t="s">
        <v>35282</v>
      </c>
      <c r="AO12618">
        <v>10</v>
      </c>
      <c r="AP12618" t="s">
        <v>35304</v>
      </c>
      <c r="AR12618" t="s">
        <v>126</v>
      </c>
    </row>
    <row r="12619" spans="35:44">
      <c r="AI12619" s="7">
        <f>IF(ISNUMBER(SEARCH($C$1,AL12619)),MAX($AI$1:AI12618)+1,0)</f>
        <v>0</v>
      </c>
      <c r="AJ12619">
        <v>800004</v>
      </c>
      <c r="AK12619" t="s">
        <v>35305</v>
      </c>
      <c r="AL12619" t="s">
        <v>35306</v>
      </c>
      <c r="AM12619" t="s">
        <v>138</v>
      </c>
      <c r="AN12619" t="s">
        <v>35307</v>
      </c>
    </row>
    <row r="12620" spans="35:44">
      <c r="AI12620" s="7">
        <f>IF(ISNUMBER(SEARCH($C$1,AL12620)),MAX($AI$1:AI12619)+1,0)</f>
        <v>0</v>
      </c>
      <c r="AJ12620">
        <v>800005</v>
      </c>
      <c r="AK12620" t="s">
        <v>35308</v>
      </c>
      <c r="AL12620" t="s">
        <v>35309</v>
      </c>
      <c r="AM12620" t="s">
        <v>134</v>
      </c>
      <c r="AN12620" t="s">
        <v>35307</v>
      </c>
    </row>
    <row r="12621" spans="35:44">
      <c r="AI12621" s="7">
        <f>IF(ISNUMBER(SEARCH($C$1,AL12621)),MAX($AI$1:AI12620)+1,0)</f>
        <v>0</v>
      </c>
      <c r="AJ12621">
        <v>800007</v>
      </c>
      <c r="AK12621" t="s">
        <v>35310</v>
      </c>
      <c r="AL12621" t="s">
        <v>35311</v>
      </c>
      <c r="AM12621" t="s">
        <v>138</v>
      </c>
      <c r="AN12621" t="s">
        <v>35307</v>
      </c>
    </row>
    <row r="12622" spans="35:44">
      <c r="AI12622" s="7">
        <f>IF(ISNUMBER(SEARCH($C$1,AL12622)),MAX($AI$1:AI12621)+1,0)</f>
        <v>0</v>
      </c>
      <c r="AJ12622">
        <v>800008</v>
      </c>
      <c r="AK12622" t="s">
        <v>35312</v>
      </c>
      <c r="AL12622" t="s">
        <v>35313</v>
      </c>
      <c r="AM12622" t="s">
        <v>138</v>
      </c>
      <c r="AN12622" t="s">
        <v>35307</v>
      </c>
    </row>
    <row r="12623" spans="35:44">
      <c r="AI12623" s="7">
        <f>IF(ISNUMBER(SEARCH($C$1,AL12623)),MAX($AI$1:AI12622)+1,0)</f>
        <v>0</v>
      </c>
      <c r="AJ12623">
        <v>800009</v>
      </c>
      <c r="AK12623" t="s">
        <v>35314</v>
      </c>
      <c r="AL12623" t="s">
        <v>35315</v>
      </c>
      <c r="AM12623" t="s">
        <v>122</v>
      </c>
      <c r="AN12623" t="s">
        <v>35307</v>
      </c>
    </row>
    <row r="12624" spans="35:44">
      <c r="AI12624" s="7">
        <f>IF(ISNUMBER(SEARCH($C$1,AL12624)),MAX($AI$1:AI12623)+1,0)</f>
        <v>0</v>
      </c>
      <c r="AJ12624">
        <v>800011</v>
      </c>
      <c r="AK12624" t="s">
        <v>35316</v>
      </c>
      <c r="AL12624" t="s">
        <v>35317</v>
      </c>
      <c r="AM12624" t="s">
        <v>138</v>
      </c>
      <c r="AN12624" t="s">
        <v>35307</v>
      </c>
    </row>
    <row r="12625" spans="35:40">
      <c r="AI12625" s="7">
        <f>IF(ISNUMBER(SEARCH($C$1,AL12625)),MAX($AI$1:AI12624)+1,0)</f>
        <v>0</v>
      </c>
      <c r="AJ12625">
        <v>800012</v>
      </c>
      <c r="AK12625" t="s">
        <v>35318</v>
      </c>
      <c r="AL12625" t="s">
        <v>35319</v>
      </c>
      <c r="AM12625" t="s">
        <v>122</v>
      </c>
      <c r="AN12625" t="s">
        <v>35307</v>
      </c>
    </row>
    <row r="12626" spans="35:40">
      <c r="AI12626" s="7">
        <f>IF(ISNUMBER(SEARCH($C$1,AL12626)),MAX($AI$1:AI12625)+1,0)</f>
        <v>0</v>
      </c>
      <c r="AJ12626">
        <v>800013</v>
      </c>
      <c r="AK12626" t="s">
        <v>35320</v>
      </c>
      <c r="AL12626" t="s">
        <v>35321</v>
      </c>
      <c r="AM12626" t="s">
        <v>122</v>
      </c>
      <c r="AN12626" t="s">
        <v>35307</v>
      </c>
    </row>
    <row r="12627" spans="35:40">
      <c r="AI12627" s="7">
        <f>IF(ISNUMBER(SEARCH($C$1,AL12627)),MAX($AI$1:AI12626)+1,0)</f>
        <v>0</v>
      </c>
      <c r="AJ12627">
        <v>800014</v>
      </c>
      <c r="AK12627" t="s">
        <v>35322</v>
      </c>
      <c r="AL12627" t="s">
        <v>35323</v>
      </c>
      <c r="AM12627" t="s">
        <v>122</v>
      </c>
      <c r="AN12627" t="s">
        <v>35307</v>
      </c>
    </row>
    <row r="12628" spans="35:40">
      <c r="AI12628" s="7">
        <f>IF(ISNUMBER(SEARCH($C$1,AL12628)),MAX($AI$1:AI12627)+1,0)</f>
        <v>0</v>
      </c>
      <c r="AJ12628">
        <v>800017</v>
      </c>
      <c r="AK12628" t="s">
        <v>35324</v>
      </c>
      <c r="AL12628" t="s">
        <v>35325</v>
      </c>
      <c r="AM12628" t="s">
        <v>122</v>
      </c>
      <c r="AN12628" t="s">
        <v>35307</v>
      </c>
    </row>
    <row r="12629" spans="35:40">
      <c r="AI12629" s="7">
        <f>IF(ISNUMBER(SEARCH($C$1,AL12629)),MAX($AI$1:AI12628)+1,0)</f>
        <v>0</v>
      </c>
      <c r="AJ12629">
        <v>800018</v>
      </c>
      <c r="AK12629" t="s">
        <v>35326</v>
      </c>
      <c r="AL12629" t="s">
        <v>35327</v>
      </c>
      <c r="AM12629" t="s">
        <v>138</v>
      </c>
      <c r="AN12629" t="s">
        <v>35307</v>
      </c>
    </row>
    <row r="12630" spans="35:40">
      <c r="AI12630" s="7">
        <f>IF(ISNUMBER(SEARCH($C$1,AL12630)),MAX($AI$1:AI12629)+1,0)</f>
        <v>0</v>
      </c>
      <c r="AJ12630">
        <v>800019</v>
      </c>
      <c r="AK12630" t="s">
        <v>35328</v>
      </c>
      <c r="AL12630" t="s">
        <v>35329</v>
      </c>
      <c r="AM12630" t="s">
        <v>134</v>
      </c>
      <c r="AN12630" t="s">
        <v>35307</v>
      </c>
    </row>
    <row r="12631" spans="35:40">
      <c r="AI12631" s="7">
        <f>IF(ISNUMBER(SEARCH($C$1,AL12631)),MAX($AI$1:AI12630)+1,0)</f>
        <v>0</v>
      </c>
      <c r="AJ12631">
        <v>800020</v>
      </c>
      <c r="AK12631" t="s">
        <v>35330</v>
      </c>
      <c r="AL12631" t="s">
        <v>35331</v>
      </c>
      <c r="AM12631" t="s">
        <v>122</v>
      </c>
      <c r="AN12631" t="s">
        <v>35307</v>
      </c>
    </row>
    <row r="12632" spans="35:40">
      <c r="AI12632" s="7">
        <f>IF(ISNUMBER(SEARCH($C$1,AL12632)),MAX($AI$1:AI12631)+1,0)</f>
        <v>0</v>
      </c>
      <c r="AJ12632">
        <v>800021</v>
      </c>
      <c r="AK12632" t="s">
        <v>35332</v>
      </c>
      <c r="AL12632" t="s">
        <v>35333</v>
      </c>
      <c r="AM12632" t="s">
        <v>122</v>
      </c>
      <c r="AN12632" t="s">
        <v>35307</v>
      </c>
    </row>
    <row r="12633" spans="35:40">
      <c r="AI12633" s="7">
        <f>IF(ISNUMBER(SEARCH($C$1,AL12633)),MAX($AI$1:AI12632)+1,0)</f>
        <v>0</v>
      </c>
      <c r="AJ12633">
        <v>800022</v>
      </c>
      <c r="AK12633" t="s">
        <v>35334</v>
      </c>
      <c r="AL12633" t="s">
        <v>35335</v>
      </c>
      <c r="AM12633" t="s">
        <v>134</v>
      </c>
      <c r="AN12633" t="s">
        <v>35307</v>
      </c>
    </row>
    <row r="12634" spans="35:40">
      <c r="AI12634" s="7">
        <f>IF(ISNUMBER(SEARCH($C$1,AL12634)),MAX($AI$1:AI12633)+1,0)</f>
        <v>0</v>
      </c>
      <c r="AJ12634">
        <v>800023</v>
      </c>
      <c r="AK12634" t="s">
        <v>35336</v>
      </c>
      <c r="AL12634" t="s">
        <v>35337</v>
      </c>
      <c r="AM12634" t="s">
        <v>122</v>
      </c>
      <c r="AN12634" t="s">
        <v>35307</v>
      </c>
    </row>
    <row r="12635" spans="35:40">
      <c r="AI12635" s="7">
        <f>IF(ISNUMBER(SEARCH($C$1,AL12635)),MAX($AI$1:AI12634)+1,0)</f>
        <v>0</v>
      </c>
      <c r="AJ12635">
        <v>800024</v>
      </c>
      <c r="AK12635" t="s">
        <v>35338</v>
      </c>
      <c r="AL12635" t="s">
        <v>35339</v>
      </c>
      <c r="AM12635" t="s">
        <v>122</v>
      </c>
      <c r="AN12635" t="s">
        <v>35307</v>
      </c>
    </row>
    <row r="12636" spans="35:40">
      <c r="AI12636" s="7">
        <f>IF(ISNUMBER(SEARCH($C$1,AL12636)),MAX($AI$1:AI12635)+1,0)</f>
        <v>0</v>
      </c>
      <c r="AJ12636">
        <v>800025</v>
      </c>
      <c r="AK12636" t="s">
        <v>35340</v>
      </c>
      <c r="AL12636" t="s">
        <v>35341</v>
      </c>
      <c r="AM12636" t="s">
        <v>134</v>
      </c>
      <c r="AN12636" t="s">
        <v>35307</v>
      </c>
    </row>
    <row r="12637" spans="35:40">
      <c r="AI12637" s="7">
        <f>IF(ISNUMBER(SEARCH($C$1,AL12637)),MAX($AI$1:AI12636)+1,0)</f>
        <v>0</v>
      </c>
      <c r="AJ12637">
        <v>800026</v>
      </c>
      <c r="AK12637" t="s">
        <v>35342</v>
      </c>
      <c r="AL12637" t="s">
        <v>35343</v>
      </c>
      <c r="AM12637" t="s">
        <v>122</v>
      </c>
      <c r="AN12637" t="s">
        <v>35307</v>
      </c>
    </row>
    <row r="12638" spans="35:40">
      <c r="AI12638" s="7">
        <f>IF(ISNUMBER(SEARCH($C$1,AL12638)),MAX($AI$1:AI12637)+1,0)</f>
        <v>0</v>
      </c>
      <c r="AJ12638">
        <v>800027</v>
      </c>
      <c r="AK12638" t="s">
        <v>35344</v>
      </c>
      <c r="AL12638" t="s">
        <v>35345</v>
      </c>
      <c r="AM12638" t="s">
        <v>134</v>
      </c>
      <c r="AN12638" t="s">
        <v>35307</v>
      </c>
    </row>
    <row r="12639" spans="35:40">
      <c r="AI12639" s="7">
        <f>IF(ISNUMBER(SEARCH($C$1,AL12639)),MAX($AI$1:AI12638)+1,0)</f>
        <v>0</v>
      </c>
      <c r="AJ12639">
        <v>800028</v>
      </c>
      <c r="AK12639" t="s">
        <v>35346</v>
      </c>
      <c r="AL12639" t="s">
        <v>35347</v>
      </c>
      <c r="AM12639" t="s">
        <v>122</v>
      </c>
      <c r="AN12639" t="s">
        <v>35307</v>
      </c>
    </row>
    <row r="12640" spans="35:40">
      <c r="AI12640" s="7">
        <f>IF(ISNUMBER(SEARCH($C$1,AL12640)),MAX($AI$1:AI12639)+1,0)</f>
        <v>0</v>
      </c>
      <c r="AJ12640">
        <v>800029</v>
      </c>
      <c r="AK12640" t="s">
        <v>35348</v>
      </c>
      <c r="AL12640" t="s">
        <v>35349</v>
      </c>
      <c r="AM12640" t="s">
        <v>138</v>
      </c>
      <c r="AN12640" t="s">
        <v>35307</v>
      </c>
    </row>
    <row r="12641" spans="35:40">
      <c r="AI12641" s="7">
        <f>IF(ISNUMBER(SEARCH($C$1,AL12641)),MAX($AI$1:AI12640)+1,0)</f>
        <v>0</v>
      </c>
      <c r="AJ12641">
        <v>800031</v>
      </c>
      <c r="AK12641" t="s">
        <v>35350</v>
      </c>
      <c r="AL12641" t="s">
        <v>35351</v>
      </c>
      <c r="AM12641" t="s">
        <v>122</v>
      </c>
      <c r="AN12641" t="s">
        <v>35307</v>
      </c>
    </row>
    <row r="12642" spans="35:40">
      <c r="AI12642" s="7">
        <f>IF(ISNUMBER(SEARCH($C$1,AL12642)),MAX($AI$1:AI12641)+1,0)</f>
        <v>0</v>
      </c>
      <c r="AJ12642">
        <v>800032</v>
      </c>
      <c r="AK12642" t="s">
        <v>35352</v>
      </c>
      <c r="AL12642" t="s">
        <v>35353</v>
      </c>
      <c r="AM12642" t="s">
        <v>138</v>
      </c>
      <c r="AN12642" t="s">
        <v>35307</v>
      </c>
    </row>
    <row r="12643" spans="35:40">
      <c r="AI12643" s="7">
        <f>IF(ISNUMBER(SEARCH($C$1,AL12643)),MAX($AI$1:AI12642)+1,0)</f>
        <v>0</v>
      </c>
      <c r="AJ12643">
        <v>800033</v>
      </c>
      <c r="AK12643" t="s">
        <v>35354</v>
      </c>
      <c r="AL12643" t="s">
        <v>35355</v>
      </c>
      <c r="AM12643" t="s">
        <v>122</v>
      </c>
      <c r="AN12643" t="s">
        <v>35307</v>
      </c>
    </row>
    <row r="12644" spans="35:40">
      <c r="AI12644" s="7">
        <f>IF(ISNUMBER(SEARCH($C$1,AL12644)),MAX($AI$1:AI12643)+1,0)</f>
        <v>0</v>
      </c>
      <c r="AJ12644">
        <v>800034</v>
      </c>
      <c r="AK12644" t="s">
        <v>35356</v>
      </c>
      <c r="AL12644" t="s">
        <v>35357</v>
      </c>
      <c r="AM12644" t="s">
        <v>134</v>
      </c>
      <c r="AN12644" t="s">
        <v>35307</v>
      </c>
    </row>
    <row r="12645" spans="35:40">
      <c r="AI12645" s="7">
        <f>IF(ISNUMBER(SEARCH($C$1,AL12645)),MAX($AI$1:AI12644)+1,0)</f>
        <v>0</v>
      </c>
      <c r="AJ12645">
        <v>800035</v>
      </c>
      <c r="AK12645" t="s">
        <v>35358</v>
      </c>
      <c r="AL12645" t="s">
        <v>35359</v>
      </c>
      <c r="AM12645" t="s">
        <v>122</v>
      </c>
      <c r="AN12645" t="s">
        <v>35307</v>
      </c>
    </row>
    <row r="12646" spans="35:40">
      <c r="AI12646" s="7">
        <f>IF(ISNUMBER(SEARCH($C$1,AL12646)),MAX($AI$1:AI12645)+1,0)</f>
        <v>0</v>
      </c>
      <c r="AJ12646">
        <v>800036</v>
      </c>
      <c r="AK12646" t="s">
        <v>35360</v>
      </c>
      <c r="AL12646" t="s">
        <v>35361</v>
      </c>
      <c r="AM12646" t="s">
        <v>138</v>
      </c>
      <c r="AN12646" t="s">
        <v>35307</v>
      </c>
    </row>
    <row r="12647" spans="35:40">
      <c r="AI12647" s="7">
        <f>IF(ISNUMBER(SEARCH($C$1,AL12647)),MAX($AI$1:AI12646)+1,0)</f>
        <v>0</v>
      </c>
      <c r="AJ12647">
        <v>800037</v>
      </c>
      <c r="AK12647" t="s">
        <v>35362</v>
      </c>
      <c r="AL12647" t="s">
        <v>35363</v>
      </c>
      <c r="AM12647" t="s">
        <v>122</v>
      </c>
      <c r="AN12647" t="s">
        <v>35307</v>
      </c>
    </row>
    <row r="12648" spans="35:40">
      <c r="AI12648" s="7">
        <f>IF(ISNUMBER(SEARCH($C$1,AL12648)),MAX($AI$1:AI12647)+1,0)</f>
        <v>0</v>
      </c>
      <c r="AJ12648">
        <v>800039</v>
      </c>
      <c r="AK12648" t="s">
        <v>35364</v>
      </c>
      <c r="AL12648" t="s">
        <v>35365</v>
      </c>
      <c r="AM12648" t="s">
        <v>134</v>
      </c>
      <c r="AN12648" t="s">
        <v>35307</v>
      </c>
    </row>
    <row r="12649" spans="35:40">
      <c r="AI12649" s="7">
        <f>IF(ISNUMBER(SEARCH($C$1,AL12649)),MAX($AI$1:AI12648)+1,0)</f>
        <v>0</v>
      </c>
      <c r="AJ12649">
        <v>800040</v>
      </c>
      <c r="AK12649" t="s">
        <v>35366</v>
      </c>
      <c r="AL12649" t="s">
        <v>35367</v>
      </c>
      <c r="AM12649" t="s">
        <v>122</v>
      </c>
      <c r="AN12649" t="s">
        <v>35307</v>
      </c>
    </row>
    <row r="12650" spans="35:40">
      <c r="AI12650" s="7">
        <f>IF(ISNUMBER(SEARCH($C$1,AL12650)),MAX($AI$1:AI12649)+1,0)</f>
        <v>0</v>
      </c>
      <c r="AJ12650">
        <v>800042</v>
      </c>
      <c r="AK12650" t="s">
        <v>35368</v>
      </c>
      <c r="AL12650" t="s">
        <v>35369</v>
      </c>
      <c r="AM12650" t="s">
        <v>134</v>
      </c>
      <c r="AN12650" t="s">
        <v>35307</v>
      </c>
    </row>
    <row r="12651" spans="35:40">
      <c r="AI12651" s="7">
        <f>IF(ISNUMBER(SEARCH($C$1,AL12651)),MAX($AI$1:AI12650)+1,0)</f>
        <v>0</v>
      </c>
      <c r="AJ12651">
        <v>800043</v>
      </c>
      <c r="AK12651" t="s">
        <v>35370</v>
      </c>
      <c r="AL12651" t="s">
        <v>35371</v>
      </c>
      <c r="AM12651" t="s">
        <v>122</v>
      </c>
      <c r="AN12651" t="s">
        <v>35307</v>
      </c>
    </row>
    <row r="12652" spans="35:40">
      <c r="AI12652" s="7">
        <f>IF(ISNUMBER(SEARCH($C$1,AL12652)),MAX($AI$1:AI12651)+1,0)</f>
        <v>0</v>
      </c>
      <c r="AJ12652">
        <v>800044</v>
      </c>
      <c r="AK12652" t="s">
        <v>35372</v>
      </c>
      <c r="AL12652" t="s">
        <v>35373</v>
      </c>
      <c r="AM12652" t="s">
        <v>122</v>
      </c>
      <c r="AN12652" t="s">
        <v>35307</v>
      </c>
    </row>
    <row r="12653" spans="35:40">
      <c r="AI12653" s="7">
        <f>IF(ISNUMBER(SEARCH($C$1,AL12653)),MAX($AI$1:AI12652)+1,0)</f>
        <v>0</v>
      </c>
      <c r="AJ12653">
        <v>800049</v>
      </c>
      <c r="AK12653" t="s">
        <v>35374</v>
      </c>
      <c r="AL12653" t="s">
        <v>35375</v>
      </c>
      <c r="AM12653" t="s">
        <v>138</v>
      </c>
      <c r="AN12653" t="s">
        <v>35307</v>
      </c>
    </row>
    <row r="12654" spans="35:40">
      <c r="AI12654" s="7">
        <f>IF(ISNUMBER(SEARCH($C$1,AL12654)),MAX($AI$1:AI12653)+1,0)</f>
        <v>0</v>
      </c>
      <c r="AJ12654">
        <v>800051</v>
      </c>
      <c r="AK12654" t="s">
        <v>35376</v>
      </c>
      <c r="AL12654" t="s">
        <v>35377</v>
      </c>
      <c r="AM12654" t="s">
        <v>122</v>
      </c>
      <c r="AN12654" t="s">
        <v>35307</v>
      </c>
    </row>
    <row r="12655" spans="35:40">
      <c r="AI12655" s="7">
        <f>IF(ISNUMBER(SEARCH($C$1,AL12655)),MAX($AI$1:AI12654)+1,0)</f>
        <v>0</v>
      </c>
      <c r="AJ12655">
        <v>800055</v>
      </c>
      <c r="AK12655" t="s">
        <v>35378</v>
      </c>
      <c r="AL12655" t="s">
        <v>35379</v>
      </c>
      <c r="AM12655" t="s">
        <v>138</v>
      </c>
      <c r="AN12655" t="s">
        <v>35307</v>
      </c>
    </row>
    <row r="12656" spans="35:40">
      <c r="AI12656" s="7">
        <f>IF(ISNUMBER(SEARCH($C$1,AL12656)),MAX($AI$1:AI12655)+1,0)</f>
        <v>0</v>
      </c>
      <c r="AJ12656">
        <v>800057</v>
      </c>
      <c r="AK12656" t="s">
        <v>35380</v>
      </c>
      <c r="AL12656" t="s">
        <v>35381</v>
      </c>
      <c r="AM12656" t="s">
        <v>138</v>
      </c>
      <c r="AN12656" t="s">
        <v>35307</v>
      </c>
    </row>
    <row r="12657" spans="35:40">
      <c r="AI12657" s="7">
        <f>IF(ISNUMBER(SEARCH($C$1,AL12657)),MAX($AI$1:AI12656)+1,0)</f>
        <v>0</v>
      </c>
      <c r="AJ12657">
        <v>800058</v>
      </c>
      <c r="AK12657" t="s">
        <v>35382</v>
      </c>
      <c r="AL12657" t="s">
        <v>35383</v>
      </c>
      <c r="AM12657" t="s">
        <v>122</v>
      </c>
      <c r="AN12657" t="s">
        <v>35307</v>
      </c>
    </row>
    <row r="12658" spans="35:40">
      <c r="AI12658" s="7">
        <f>IF(ISNUMBER(SEARCH($C$1,AL12658)),MAX($AI$1:AI12657)+1,0)</f>
        <v>0</v>
      </c>
      <c r="AJ12658">
        <v>800060</v>
      </c>
      <c r="AK12658" t="s">
        <v>35384</v>
      </c>
      <c r="AL12658" t="s">
        <v>35385</v>
      </c>
      <c r="AM12658" t="s">
        <v>122</v>
      </c>
      <c r="AN12658" t="s">
        <v>35307</v>
      </c>
    </row>
    <row r="12659" spans="35:40">
      <c r="AI12659" s="7">
        <f>IF(ISNUMBER(SEARCH($C$1,AL12659)),MAX($AI$1:AI12658)+1,0)</f>
        <v>0</v>
      </c>
      <c r="AJ12659">
        <v>800063</v>
      </c>
      <c r="AK12659" t="s">
        <v>35386</v>
      </c>
      <c r="AL12659" t="s">
        <v>35387</v>
      </c>
      <c r="AM12659" t="s">
        <v>122</v>
      </c>
      <c r="AN12659" t="s">
        <v>35307</v>
      </c>
    </row>
    <row r="12660" spans="35:40">
      <c r="AI12660" s="7">
        <f>IF(ISNUMBER(SEARCH($C$1,AL12660)),MAX($AI$1:AI12659)+1,0)</f>
        <v>0</v>
      </c>
      <c r="AJ12660">
        <v>800064</v>
      </c>
      <c r="AK12660" t="s">
        <v>35388</v>
      </c>
      <c r="AL12660" t="s">
        <v>35389</v>
      </c>
      <c r="AM12660" t="s">
        <v>122</v>
      </c>
      <c r="AN12660" t="s">
        <v>35307</v>
      </c>
    </row>
    <row r="12661" spans="35:40">
      <c r="AI12661" s="7">
        <f>IF(ISNUMBER(SEARCH($C$1,AL12661)),MAX($AI$1:AI12660)+1,0)</f>
        <v>0</v>
      </c>
      <c r="AJ12661">
        <v>800067</v>
      </c>
      <c r="AK12661" t="s">
        <v>35390</v>
      </c>
      <c r="AL12661" t="s">
        <v>35391</v>
      </c>
      <c r="AM12661" t="s">
        <v>122</v>
      </c>
      <c r="AN12661" t="s">
        <v>35307</v>
      </c>
    </row>
    <row r="12662" spans="35:40">
      <c r="AI12662" s="7">
        <f>IF(ISNUMBER(SEARCH($C$1,AL12662)),MAX($AI$1:AI12661)+1,0)</f>
        <v>0</v>
      </c>
      <c r="AJ12662">
        <v>800068</v>
      </c>
      <c r="AK12662" t="s">
        <v>35392</v>
      </c>
      <c r="AL12662" t="s">
        <v>35393</v>
      </c>
      <c r="AM12662" t="s">
        <v>122</v>
      </c>
      <c r="AN12662" t="s">
        <v>35307</v>
      </c>
    </row>
    <row r="12663" spans="35:40">
      <c r="AI12663" s="7">
        <f>IF(ISNUMBER(SEARCH($C$1,AL12663)),MAX($AI$1:AI12662)+1,0)</f>
        <v>0</v>
      </c>
      <c r="AJ12663">
        <v>800070</v>
      </c>
      <c r="AK12663" t="s">
        <v>35394</v>
      </c>
      <c r="AL12663" t="s">
        <v>35395</v>
      </c>
      <c r="AM12663" t="s">
        <v>138</v>
      </c>
      <c r="AN12663" t="s">
        <v>35307</v>
      </c>
    </row>
    <row r="12664" spans="35:40">
      <c r="AI12664" s="7">
        <f>IF(ISNUMBER(SEARCH($C$1,AL12664)),MAX($AI$1:AI12663)+1,0)</f>
        <v>0</v>
      </c>
      <c r="AJ12664">
        <v>800073</v>
      </c>
      <c r="AK12664" t="s">
        <v>35396</v>
      </c>
      <c r="AL12664" t="s">
        <v>35397</v>
      </c>
      <c r="AM12664" t="s">
        <v>122</v>
      </c>
      <c r="AN12664" t="s">
        <v>35307</v>
      </c>
    </row>
    <row r="12665" spans="35:40">
      <c r="AI12665" s="7">
        <f>IF(ISNUMBER(SEARCH($C$1,AL12665)),MAX($AI$1:AI12664)+1,0)</f>
        <v>0</v>
      </c>
      <c r="AJ12665">
        <v>800076</v>
      </c>
      <c r="AK12665" t="s">
        <v>35398</v>
      </c>
      <c r="AL12665" t="s">
        <v>35399</v>
      </c>
      <c r="AM12665" t="s">
        <v>134</v>
      </c>
      <c r="AN12665" t="s">
        <v>35307</v>
      </c>
    </row>
    <row r="12666" spans="35:40">
      <c r="AI12666" s="7">
        <f>IF(ISNUMBER(SEARCH($C$1,AL12666)),MAX($AI$1:AI12665)+1,0)</f>
        <v>0</v>
      </c>
      <c r="AJ12666">
        <v>800078</v>
      </c>
      <c r="AK12666" t="s">
        <v>35400</v>
      </c>
      <c r="AL12666" t="s">
        <v>35401</v>
      </c>
      <c r="AM12666" t="s">
        <v>138</v>
      </c>
      <c r="AN12666" t="s">
        <v>35307</v>
      </c>
    </row>
    <row r="12667" spans="35:40">
      <c r="AI12667" s="7">
        <f>IF(ISNUMBER(SEARCH($C$1,AL12667)),MAX($AI$1:AI12666)+1,0)</f>
        <v>0</v>
      </c>
      <c r="AJ12667">
        <v>800079</v>
      </c>
      <c r="AK12667" t="s">
        <v>35402</v>
      </c>
      <c r="AL12667" t="s">
        <v>35403</v>
      </c>
      <c r="AM12667" t="s">
        <v>134</v>
      </c>
      <c r="AN12667" t="s">
        <v>35307</v>
      </c>
    </row>
    <row r="12668" spans="35:40">
      <c r="AI12668" s="7">
        <f>IF(ISNUMBER(SEARCH($C$1,AL12668)),MAX($AI$1:AI12667)+1,0)</f>
        <v>0</v>
      </c>
      <c r="AJ12668">
        <v>800080</v>
      </c>
      <c r="AK12668" t="s">
        <v>35404</v>
      </c>
      <c r="AL12668" t="s">
        <v>35405</v>
      </c>
      <c r="AM12668" t="s">
        <v>122</v>
      </c>
      <c r="AN12668" t="s">
        <v>35307</v>
      </c>
    </row>
    <row r="12669" spans="35:40">
      <c r="AI12669" s="7">
        <f>IF(ISNUMBER(SEARCH($C$1,AL12669)),MAX($AI$1:AI12668)+1,0)</f>
        <v>0</v>
      </c>
      <c r="AJ12669">
        <v>800081</v>
      </c>
      <c r="AK12669" t="s">
        <v>35406</v>
      </c>
      <c r="AL12669" t="s">
        <v>35407</v>
      </c>
      <c r="AM12669" t="s">
        <v>138</v>
      </c>
      <c r="AN12669" t="s">
        <v>35307</v>
      </c>
    </row>
    <row r="12670" spans="35:40">
      <c r="AI12670" s="7">
        <f>IF(ISNUMBER(SEARCH($C$1,AL12670)),MAX($AI$1:AI12669)+1,0)</f>
        <v>0</v>
      </c>
      <c r="AJ12670">
        <v>800082</v>
      </c>
      <c r="AK12670" t="s">
        <v>35408</v>
      </c>
      <c r="AL12670" t="s">
        <v>35409</v>
      </c>
      <c r="AM12670" t="s">
        <v>138</v>
      </c>
      <c r="AN12670" t="s">
        <v>35307</v>
      </c>
    </row>
    <row r="12671" spans="35:40">
      <c r="AI12671" s="7">
        <f>IF(ISNUMBER(SEARCH($C$1,AL12671)),MAX($AI$1:AI12670)+1,0)</f>
        <v>0</v>
      </c>
      <c r="AJ12671">
        <v>800083</v>
      </c>
      <c r="AK12671" t="s">
        <v>35410</v>
      </c>
      <c r="AL12671" t="s">
        <v>35411</v>
      </c>
      <c r="AM12671" t="s">
        <v>134</v>
      </c>
      <c r="AN12671" t="s">
        <v>35307</v>
      </c>
    </row>
    <row r="12672" spans="35:40">
      <c r="AI12672" s="7">
        <f>IF(ISNUMBER(SEARCH($C$1,AL12672)),MAX($AI$1:AI12671)+1,0)</f>
        <v>0</v>
      </c>
      <c r="AJ12672">
        <v>800084</v>
      </c>
      <c r="AK12672" t="s">
        <v>35412</v>
      </c>
      <c r="AL12672" t="s">
        <v>35413</v>
      </c>
      <c r="AM12672" t="s">
        <v>122</v>
      </c>
      <c r="AN12672" t="s">
        <v>35307</v>
      </c>
    </row>
    <row r="12673" spans="35:40">
      <c r="AI12673" s="7">
        <f>IF(ISNUMBER(SEARCH($C$1,AL12673)),MAX($AI$1:AI12672)+1,0)</f>
        <v>0</v>
      </c>
      <c r="AJ12673">
        <v>800086</v>
      </c>
      <c r="AK12673" t="s">
        <v>35414</v>
      </c>
      <c r="AL12673" t="s">
        <v>35415</v>
      </c>
      <c r="AM12673" t="s">
        <v>134</v>
      </c>
      <c r="AN12673" t="s">
        <v>35307</v>
      </c>
    </row>
    <row r="12674" spans="35:40">
      <c r="AI12674" s="7">
        <f>IF(ISNUMBER(SEARCH($C$1,AL12674)),MAX($AI$1:AI12673)+1,0)</f>
        <v>0</v>
      </c>
      <c r="AJ12674">
        <v>800087</v>
      </c>
      <c r="AK12674" t="s">
        <v>35416</v>
      </c>
      <c r="AL12674" t="s">
        <v>35417</v>
      </c>
      <c r="AM12674" t="s">
        <v>122</v>
      </c>
      <c r="AN12674" t="s">
        <v>35307</v>
      </c>
    </row>
    <row r="12675" spans="35:40">
      <c r="AI12675" s="7">
        <f>IF(ISNUMBER(SEARCH($C$1,AL12675)),MAX($AI$1:AI12674)+1,0)</f>
        <v>0</v>
      </c>
      <c r="AJ12675">
        <v>800088</v>
      </c>
      <c r="AK12675" t="s">
        <v>35418</v>
      </c>
      <c r="AL12675" t="s">
        <v>35419</v>
      </c>
      <c r="AM12675" t="s">
        <v>134</v>
      </c>
      <c r="AN12675" t="s">
        <v>35307</v>
      </c>
    </row>
    <row r="12676" spans="35:40">
      <c r="AI12676" s="7">
        <f>IF(ISNUMBER(SEARCH($C$1,AL12676)),MAX($AI$1:AI12675)+1,0)</f>
        <v>0</v>
      </c>
      <c r="AJ12676">
        <v>800089</v>
      </c>
      <c r="AK12676" t="s">
        <v>35420</v>
      </c>
      <c r="AL12676" t="s">
        <v>35421</v>
      </c>
      <c r="AM12676" t="s">
        <v>122</v>
      </c>
      <c r="AN12676" t="s">
        <v>35307</v>
      </c>
    </row>
    <row r="12677" spans="35:40">
      <c r="AI12677" s="7">
        <f>IF(ISNUMBER(SEARCH($C$1,AL12677)),MAX($AI$1:AI12676)+1,0)</f>
        <v>0</v>
      </c>
      <c r="AJ12677">
        <v>800091</v>
      </c>
      <c r="AK12677" t="s">
        <v>35422</v>
      </c>
      <c r="AL12677" t="s">
        <v>35423</v>
      </c>
      <c r="AM12677" t="s">
        <v>134</v>
      </c>
      <c r="AN12677" t="s">
        <v>35307</v>
      </c>
    </row>
    <row r="12678" spans="35:40">
      <c r="AI12678" s="7">
        <f>IF(ISNUMBER(SEARCH($C$1,AL12678)),MAX($AI$1:AI12677)+1,0)</f>
        <v>0</v>
      </c>
      <c r="AJ12678">
        <v>800092</v>
      </c>
      <c r="AK12678" t="s">
        <v>35424</v>
      </c>
      <c r="AL12678" t="s">
        <v>35425</v>
      </c>
      <c r="AM12678" t="s">
        <v>122</v>
      </c>
      <c r="AN12678" t="s">
        <v>35307</v>
      </c>
    </row>
    <row r="12679" spans="35:40">
      <c r="AI12679" s="7">
        <f>IF(ISNUMBER(SEARCH($C$1,AL12679)),MAX($AI$1:AI12678)+1,0)</f>
        <v>0</v>
      </c>
      <c r="AJ12679">
        <v>800093</v>
      </c>
      <c r="AK12679" t="s">
        <v>35426</v>
      </c>
      <c r="AL12679" t="s">
        <v>35427</v>
      </c>
      <c r="AM12679" t="s">
        <v>138</v>
      </c>
      <c r="AN12679" t="s">
        <v>35307</v>
      </c>
    </row>
    <row r="12680" spans="35:40">
      <c r="AI12680" s="7">
        <f>IF(ISNUMBER(SEARCH($C$1,AL12680)),MAX($AI$1:AI12679)+1,0)</f>
        <v>0</v>
      </c>
      <c r="AJ12680">
        <v>800094</v>
      </c>
      <c r="AK12680" t="s">
        <v>35428</v>
      </c>
      <c r="AL12680" t="s">
        <v>35429</v>
      </c>
      <c r="AM12680" t="s">
        <v>122</v>
      </c>
      <c r="AN12680" t="s">
        <v>35307</v>
      </c>
    </row>
    <row r="12681" spans="35:40">
      <c r="AI12681" s="7">
        <f>IF(ISNUMBER(SEARCH($C$1,AL12681)),MAX($AI$1:AI12680)+1,0)</f>
        <v>0</v>
      </c>
      <c r="AJ12681">
        <v>800095</v>
      </c>
      <c r="AK12681" t="s">
        <v>35430</v>
      </c>
      <c r="AL12681" t="s">
        <v>35431</v>
      </c>
      <c r="AM12681" t="s">
        <v>122</v>
      </c>
      <c r="AN12681" t="s">
        <v>35307</v>
      </c>
    </row>
    <row r="12682" spans="35:40">
      <c r="AI12682" s="7">
        <f>IF(ISNUMBER(SEARCH($C$1,AL12682)),MAX($AI$1:AI12681)+1,0)</f>
        <v>0</v>
      </c>
      <c r="AJ12682">
        <v>800097</v>
      </c>
      <c r="AK12682" t="s">
        <v>35432</v>
      </c>
      <c r="AL12682" t="s">
        <v>35433</v>
      </c>
      <c r="AM12682" t="s">
        <v>122</v>
      </c>
      <c r="AN12682" t="s">
        <v>35307</v>
      </c>
    </row>
    <row r="12683" spans="35:40">
      <c r="AI12683" s="7">
        <f>IF(ISNUMBER(SEARCH($C$1,AL12683)),MAX($AI$1:AI12682)+1,0)</f>
        <v>0</v>
      </c>
      <c r="AJ12683">
        <v>800098</v>
      </c>
      <c r="AK12683" t="s">
        <v>35434</v>
      </c>
      <c r="AL12683" t="s">
        <v>35435</v>
      </c>
      <c r="AM12683" t="s">
        <v>122</v>
      </c>
      <c r="AN12683" t="s">
        <v>35307</v>
      </c>
    </row>
    <row r="12684" spans="35:40">
      <c r="AI12684" s="7">
        <f>IF(ISNUMBER(SEARCH($C$1,AL12684)),MAX($AI$1:AI12683)+1,0)</f>
        <v>0</v>
      </c>
      <c r="AJ12684">
        <v>800099</v>
      </c>
      <c r="AK12684" t="s">
        <v>35436</v>
      </c>
      <c r="AL12684" t="s">
        <v>35437</v>
      </c>
      <c r="AM12684" t="s">
        <v>122</v>
      </c>
      <c r="AN12684" t="s">
        <v>35307</v>
      </c>
    </row>
    <row r="12685" spans="35:40">
      <c r="AI12685" s="7">
        <f>IF(ISNUMBER(SEARCH($C$1,AL12685)),MAX($AI$1:AI12684)+1,0)</f>
        <v>0</v>
      </c>
      <c r="AJ12685">
        <v>800100</v>
      </c>
      <c r="AK12685" t="s">
        <v>35438</v>
      </c>
      <c r="AL12685" t="s">
        <v>35439</v>
      </c>
      <c r="AM12685" t="s">
        <v>122</v>
      </c>
      <c r="AN12685" t="s">
        <v>35307</v>
      </c>
    </row>
    <row r="12686" spans="35:40">
      <c r="AI12686" s="7">
        <f>IF(ISNUMBER(SEARCH($C$1,AL12686)),MAX($AI$1:AI12685)+1,0)</f>
        <v>0</v>
      </c>
      <c r="AJ12686">
        <v>800101</v>
      </c>
      <c r="AK12686" t="s">
        <v>35440</v>
      </c>
      <c r="AL12686" t="s">
        <v>35441</v>
      </c>
      <c r="AM12686" t="s">
        <v>122</v>
      </c>
      <c r="AN12686" t="s">
        <v>35307</v>
      </c>
    </row>
    <row r="12687" spans="35:40">
      <c r="AI12687" s="7">
        <f>IF(ISNUMBER(SEARCH($C$1,AL12687)),MAX($AI$1:AI12686)+1,0)</f>
        <v>0</v>
      </c>
      <c r="AJ12687">
        <v>800102</v>
      </c>
      <c r="AK12687" t="s">
        <v>35442</v>
      </c>
      <c r="AL12687" t="s">
        <v>35443</v>
      </c>
      <c r="AM12687" t="s">
        <v>122</v>
      </c>
      <c r="AN12687" t="s">
        <v>35307</v>
      </c>
    </row>
    <row r="12688" spans="35:40">
      <c r="AI12688" s="7">
        <f>IF(ISNUMBER(SEARCH($C$1,AL12688)),MAX($AI$1:AI12687)+1,0)</f>
        <v>0</v>
      </c>
      <c r="AJ12688">
        <v>800103</v>
      </c>
      <c r="AK12688" t="s">
        <v>35444</v>
      </c>
      <c r="AL12688" t="s">
        <v>35445</v>
      </c>
      <c r="AM12688" t="s">
        <v>122</v>
      </c>
      <c r="AN12688" t="s">
        <v>35307</v>
      </c>
    </row>
    <row r="12689" spans="35:40">
      <c r="AI12689" s="7">
        <f>IF(ISNUMBER(SEARCH($C$1,AL12689)),MAX($AI$1:AI12688)+1,0)</f>
        <v>0</v>
      </c>
      <c r="AJ12689">
        <v>800104</v>
      </c>
      <c r="AK12689" t="s">
        <v>35446</v>
      </c>
      <c r="AL12689" t="s">
        <v>35447</v>
      </c>
      <c r="AM12689" t="s">
        <v>122</v>
      </c>
      <c r="AN12689" t="s">
        <v>35307</v>
      </c>
    </row>
    <row r="12690" spans="35:40">
      <c r="AI12690" s="7">
        <f>IF(ISNUMBER(SEARCH($C$1,AL12690)),MAX($AI$1:AI12689)+1,0)</f>
        <v>0</v>
      </c>
      <c r="AJ12690">
        <v>800105</v>
      </c>
      <c r="AK12690" t="s">
        <v>35448</v>
      </c>
      <c r="AL12690" t="s">
        <v>35449</v>
      </c>
      <c r="AM12690" t="s">
        <v>122</v>
      </c>
      <c r="AN12690" t="s">
        <v>35307</v>
      </c>
    </row>
    <row r="12691" spans="35:40">
      <c r="AI12691" s="7">
        <f>IF(ISNUMBER(SEARCH($C$1,AL12691)),MAX($AI$1:AI12690)+1,0)</f>
        <v>0</v>
      </c>
      <c r="AJ12691">
        <v>800106</v>
      </c>
      <c r="AK12691" t="s">
        <v>35450</v>
      </c>
      <c r="AL12691" t="s">
        <v>35451</v>
      </c>
      <c r="AM12691" t="s">
        <v>134</v>
      </c>
      <c r="AN12691" t="s">
        <v>35307</v>
      </c>
    </row>
    <row r="12692" spans="35:40">
      <c r="AI12692" s="7">
        <f>IF(ISNUMBER(SEARCH($C$1,AL12692)),MAX($AI$1:AI12691)+1,0)</f>
        <v>0</v>
      </c>
      <c r="AJ12692">
        <v>800107</v>
      </c>
      <c r="AK12692" t="s">
        <v>35452</v>
      </c>
      <c r="AL12692" t="s">
        <v>35453</v>
      </c>
      <c r="AM12692" t="s">
        <v>134</v>
      </c>
      <c r="AN12692" t="s">
        <v>35307</v>
      </c>
    </row>
    <row r="12693" spans="35:40">
      <c r="AI12693" s="7">
        <f>IF(ISNUMBER(SEARCH($C$1,AL12693)),MAX($AI$1:AI12692)+1,0)</f>
        <v>0</v>
      </c>
      <c r="AJ12693">
        <v>800108</v>
      </c>
      <c r="AK12693" t="s">
        <v>35454</v>
      </c>
      <c r="AL12693" t="s">
        <v>35455</v>
      </c>
      <c r="AM12693" t="s">
        <v>122</v>
      </c>
      <c r="AN12693" t="s">
        <v>35307</v>
      </c>
    </row>
    <row r="12694" spans="35:40">
      <c r="AI12694" s="7">
        <f>IF(ISNUMBER(SEARCH($C$1,AL12694)),MAX($AI$1:AI12693)+1,0)</f>
        <v>0</v>
      </c>
      <c r="AJ12694">
        <v>800109</v>
      </c>
      <c r="AK12694" t="s">
        <v>35456</v>
      </c>
      <c r="AL12694" t="s">
        <v>35457</v>
      </c>
      <c r="AM12694" t="s">
        <v>122</v>
      </c>
      <c r="AN12694" t="s">
        <v>35307</v>
      </c>
    </row>
    <row r="12695" spans="35:40">
      <c r="AI12695" s="7">
        <f>IF(ISNUMBER(SEARCH($C$1,AL12695)),MAX($AI$1:AI12694)+1,0)</f>
        <v>0</v>
      </c>
      <c r="AJ12695">
        <v>800110</v>
      </c>
      <c r="AK12695" t="s">
        <v>35458</v>
      </c>
      <c r="AL12695" t="s">
        <v>35459</v>
      </c>
      <c r="AM12695" t="s">
        <v>122</v>
      </c>
      <c r="AN12695" t="s">
        <v>35307</v>
      </c>
    </row>
    <row r="12696" spans="35:40">
      <c r="AI12696" s="7">
        <f>IF(ISNUMBER(SEARCH($C$1,AL12696)),MAX($AI$1:AI12695)+1,0)</f>
        <v>0</v>
      </c>
      <c r="AJ12696">
        <v>800111</v>
      </c>
      <c r="AK12696" t="s">
        <v>35460</v>
      </c>
      <c r="AL12696" t="s">
        <v>35461</v>
      </c>
      <c r="AM12696" t="s">
        <v>122</v>
      </c>
      <c r="AN12696" t="s">
        <v>35307</v>
      </c>
    </row>
    <row r="12697" spans="35:40">
      <c r="AI12697" s="7">
        <f>IF(ISNUMBER(SEARCH($C$1,AL12697)),MAX($AI$1:AI12696)+1,0)</f>
        <v>0</v>
      </c>
      <c r="AJ12697">
        <v>800112</v>
      </c>
      <c r="AK12697" t="s">
        <v>35462</v>
      </c>
      <c r="AL12697" t="s">
        <v>35463</v>
      </c>
      <c r="AM12697" t="s">
        <v>122</v>
      </c>
      <c r="AN12697" t="s">
        <v>35307</v>
      </c>
    </row>
    <row r="12698" spans="35:40">
      <c r="AI12698" s="7">
        <f>IF(ISNUMBER(SEARCH($C$1,AL12698)),MAX($AI$1:AI12697)+1,0)</f>
        <v>0</v>
      </c>
      <c r="AJ12698">
        <v>800113</v>
      </c>
      <c r="AK12698" t="s">
        <v>35464</v>
      </c>
      <c r="AL12698" t="s">
        <v>35367</v>
      </c>
      <c r="AM12698" t="s">
        <v>122</v>
      </c>
      <c r="AN12698" t="s">
        <v>35307</v>
      </c>
    </row>
    <row r="12699" spans="35:40">
      <c r="AI12699" s="7">
        <f>IF(ISNUMBER(SEARCH($C$1,AL12699)),MAX($AI$1:AI12698)+1,0)</f>
        <v>0</v>
      </c>
      <c r="AJ12699">
        <v>800114</v>
      </c>
      <c r="AK12699" t="s">
        <v>35465</v>
      </c>
      <c r="AL12699" t="s">
        <v>35466</v>
      </c>
      <c r="AM12699" t="s">
        <v>122</v>
      </c>
      <c r="AN12699" t="s">
        <v>35307</v>
      </c>
    </row>
    <row r="12700" spans="35:40">
      <c r="AI12700" s="7">
        <f>IF(ISNUMBER(SEARCH($C$1,AL12700)),MAX($AI$1:AI12699)+1,0)</f>
        <v>0</v>
      </c>
      <c r="AJ12700">
        <v>800115</v>
      </c>
      <c r="AK12700" t="s">
        <v>35467</v>
      </c>
      <c r="AL12700" t="s">
        <v>35468</v>
      </c>
      <c r="AM12700" t="s">
        <v>122</v>
      </c>
      <c r="AN12700" t="s">
        <v>35307</v>
      </c>
    </row>
    <row r="12701" spans="35:40">
      <c r="AI12701" s="7">
        <f>IF(ISNUMBER(SEARCH($C$1,AL12701)),MAX($AI$1:AI12700)+1,0)</f>
        <v>0</v>
      </c>
      <c r="AJ12701">
        <v>800116</v>
      </c>
      <c r="AK12701" t="s">
        <v>35469</v>
      </c>
      <c r="AL12701" t="s">
        <v>35470</v>
      </c>
      <c r="AM12701" t="s">
        <v>122</v>
      </c>
      <c r="AN12701" t="s">
        <v>35307</v>
      </c>
    </row>
    <row r="12702" spans="35:40">
      <c r="AI12702" s="7">
        <f>IF(ISNUMBER(SEARCH($C$1,AL12702)),MAX($AI$1:AI12701)+1,0)</f>
        <v>0</v>
      </c>
      <c r="AJ12702">
        <v>800117</v>
      </c>
      <c r="AK12702" t="s">
        <v>35471</v>
      </c>
      <c r="AL12702" t="s">
        <v>35472</v>
      </c>
      <c r="AM12702" t="s">
        <v>122</v>
      </c>
      <c r="AN12702" t="s">
        <v>35307</v>
      </c>
    </row>
    <row r="12703" spans="35:40">
      <c r="AI12703" s="7">
        <f>IF(ISNUMBER(SEARCH($C$1,AL12703)),MAX($AI$1:AI12702)+1,0)</f>
        <v>0</v>
      </c>
      <c r="AJ12703">
        <v>800118</v>
      </c>
      <c r="AK12703" t="s">
        <v>35473</v>
      </c>
      <c r="AL12703" t="s">
        <v>35474</v>
      </c>
      <c r="AM12703" t="s">
        <v>122</v>
      </c>
      <c r="AN12703" t="s">
        <v>35307</v>
      </c>
    </row>
    <row r="12704" spans="35:40">
      <c r="AI12704" s="7">
        <f>IF(ISNUMBER(SEARCH($C$1,AL12704)),MAX($AI$1:AI12703)+1,0)</f>
        <v>0</v>
      </c>
      <c r="AJ12704">
        <v>800119</v>
      </c>
      <c r="AK12704" t="s">
        <v>35475</v>
      </c>
      <c r="AL12704" t="s">
        <v>35476</v>
      </c>
      <c r="AM12704" t="s">
        <v>122</v>
      </c>
      <c r="AN12704" t="s">
        <v>35307</v>
      </c>
    </row>
    <row r="12705" spans="35:40">
      <c r="AI12705" s="7">
        <f>IF(ISNUMBER(SEARCH($C$1,AL12705)),MAX($AI$1:AI12704)+1,0)</f>
        <v>0</v>
      </c>
      <c r="AJ12705">
        <v>800120</v>
      </c>
      <c r="AK12705" t="s">
        <v>35477</v>
      </c>
      <c r="AL12705" t="s">
        <v>35478</v>
      </c>
      <c r="AM12705" t="s">
        <v>122</v>
      </c>
      <c r="AN12705" t="s">
        <v>35307</v>
      </c>
    </row>
    <row r="12706" spans="35:40">
      <c r="AI12706" s="7">
        <f>IF(ISNUMBER(SEARCH($C$1,AL12706)),MAX($AI$1:AI12705)+1,0)</f>
        <v>0</v>
      </c>
      <c r="AJ12706">
        <v>800121</v>
      </c>
      <c r="AK12706" t="s">
        <v>35479</v>
      </c>
      <c r="AL12706" t="s">
        <v>35480</v>
      </c>
      <c r="AM12706" t="s">
        <v>122</v>
      </c>
      <c r="AN12706" t="s">
        <v>35307</v>
      </c>
    </row>
    <row r="12707" spans="35:40">
      <c r="AI12707" s="7">
        <f>IF(ISNUMBER(SEARCH($C$1,AL12707)),MAX($AI$1:AI12706)+1,0)</f>
        <v>0</v>
      </c>
      <c r="AJ12707">
        <v>800123</v>
      </c>
      <c r="AK12707" t="s">
        <v>35481</v>
      </c>
      <c r="AL12707" t="s">
        <v>35482</v>
      </c>
      <c r="AM12707" t="s">
        <v>122</v>
      </c>
      <c r="AN12707" t="s">
        <v>35307</v>
      </c>
    </row>
    <row r="12708" spans="35:40">
      <c r="AI12708" s="7">
        <f>IF(ISNUMBER(SEARCH($C$1,AL12708)),MAX($AI$1:AI12707)+1,0)</f>
        <v>0</v>
      </c>
      <c r="AJ12708">
        <v>800124</v>
      </c>
      <c r="AK12708" t="s">
        <v>35483</v>
      </c>
      <c r="AL12708" t="s">
        <v>35484</v>
      </c>
      <c r="AM12708" t="s">
        <v>122</v>
      </c>
      <c r="AN12708" t="s">
        <v>35307</v>
      </c>
    </row>
    <row r="12709" spans="35:40">
      <c r="AI12709" s="7">
        <f>IF(ISNUMBER(SEARCH($C$1,AL12709)),MAX($AI$1:AI12708)+1,0)</f>
        <v>0</v>
      </c>
      <c r="AJ12709">
        <v>800127</v>
      </c>
      <c r="AK12709" t="s">
        <v>35485</v>
      </c>
      <c r="AL12709" t="s">
        <v>35486</v>
      </c>
      <c r="AM12709" t="s">
        <v>122</v>
      </c>
      <c r="AN12709" t="s">
        <v>35307</v>
      </c>
    </row>
    <row r="12710" spans="35:40">
      <c r="AI12710" s="7">
        <f>IF(ISNUMBER(SEARCH($C$1,AL12710)),MAX($AI$1:AI12709)+1,0)</f>
        <v>0</v>
      </c>
      <c r="AJ12710">
        <v>800130</v>
      </c>
      <c r="AK12710" t="s">
        <v>35487</v>
      </c>
      <c r="AL12710" t="s">
        <v>35488</v>
      </c>
      <c r="AM12710" t="s">
        <v>122</v>
      </c>
      <c r="AN12710" t="s">
        <v>35307</v>
      </c>
    </row>
    <row r="12711" spans="35:40">
      <c r="AI12711" s="7">
        <f>IF(ISNUMBER(SEARCH($C$1,AL12711)),MAX($AI$1:AI12710)+1,0)</f>
        <v>0</v>
      </c>
      <c r="AJ12711">
        <v>800131</v>
      </c>
      <c r="AK12711" t="s">
        <v>35489</v>
      </c>
      <c r="AL12711" t="s">
        <v>35490</v>
      </c>
      <c r="AM12711" t="s">
        <v>122</v>
      </c>
      <c r="AN12711" t="s">
        <v>35307</v>
      </c>
    </row>
    <row r="12712" spans="35:40">
      <c r="AI12712" s="7">
        <f>IF(ISNUMBER(SEARCH($C$1,AL12712)),MAX($AI$1:AI12711)+1,0)</f>
        <v>0</v>
      </c>
      <c r="AJ12712">
        <v>800132</v>
      </c>
      <c r="AK12712" t="s">
        <v>35491</v>
      </c>
      <c r="AL12712" t="s">
        <v>35492</v>
      </c>
      <c r="AM12712" t="s">
        <v>122</v>
      </c>
      <c r="AN12712" t="s">
        <v>35307</v>
      </c>
    </row>
    <row r="12713" spans="35:40">
      <c r="AI12713" s="7">
        <f>IF(ISNUMBER(SEARCH($C$1,AL12713)),MAX($AI$1:AI12712)+1,0)</f>
        <v>0</v>
      </c>
      <c r="AJ12713">
        <v>800133</v>
      </c>
      <c r="AK12713" t="s">
        <v>35493</v>
      </c>
      <c r="AL12713" t="s">
        <v>35494</v>
      </c>
      <c r="AM12713" t="s">
        <v>122</v>
      </c>
      <c r="AN12713" t="s">
        <v>35307</v>
      </c>
    </row>
    <row r="12714" spans="35:40">
      <c r="AI12714" s="7">
        <f>IF(ISNUMBER(SEARCH($C$1,AL12714)),MAX($AI$1:AI12713)+1,0)</f>
        <v>0</v>
      </c>
      <c r="AJ12714">
        <v>800134</v>
      </c>
      <c r="AK12714" t="s">
        <v>35495</v>
      </c>
      <c r="AL12714" t="s">
        <v>35496</v>
      </c>
      <c r="AM12714" t="s">
        <v>122</v>
      </c>
      <c r="AN12714" t="s">
        <v>35307</v>
      </c>
    </row>
    <row r="12715" spans="35:40">
      <c r="AI12715" s="7">
        <f>IF(ISNUMBER(SEARCH($C$1,AL12715)),MAX($AI$1:AI12714)+1,0)</f>
        <v>0</v>
      </c>
      <c r="AJ12715">
        <v>800140</v>
      </c>
      <c r="AK12715" t="s">
        <v>35497</v>
      </c>
      <c r="AL12715" t="s">
        <v>35498</v>
      </c>
      <c r="AM12715" t="s">
        <v>122</v>
      </c>
      <c r="AN12715" t="s">
        <v>35307</v>
      </c>
    </row>
    <row r="12716" spans="35:40">
      <c r="AI12716" s="7">
        <f>IF(ISNUMBER(SEARCH($C$1,AL12716)),MAX($AI$1:AI12715)+1,0)</f>
        <v>0</v>
      </c>
      <c r="AJ12716">
        <v>800141</v>
      </c>
      <c r="AK12716" t="s">
        <v>35499</v>
      </c>
      <c r="AL12716" t="s">
        <v>35500</v>
      </c>
      <c r="AM12716" t="s">
        <v>122</v>
      </c>
      <c r="AN12716" t="s">
        <v>35307</v>
      </c>
    </row>
    <row r="12717" spans="35:40">
      <c r="AI12717" s="7">
        <f>IF(ISNUMBER(SEARCH($C$1,AL12717)),MAX($AI$1:AI12716)+1,0)</f>
        <v>0</v>
      </c>
      <c r="AJ12717">
        <v>800142</v>
      </c>
      <c r="AK12717" t="s">
        <v>35501</v>
      </c>
      <c r="AL12717" t="s">
        <v>35502</v>
      </c>
      <c r="AM12717" t="s">
        <v>134</v>
      </c>
      <c r="AN12717" t="s">
        <v>35307</v>
      </c>
    </row>
    <row r="12718" spans="35:40">
      <c r="AI12718" s="7">
        <f>IF(ISNUMBER(SEARCH($C$1,AL12718)),MAX($AI$1:AI12717)+1,0)</f>
        <v>0</v>
      </c>
      <c r="AJ12718">
        <v>800144</v>
      </c>
      <c r="AK12718" t="s">
        <v>35503</v>
      </c>
      <c r="AL12718" t="s">
        <v>35504</v>
      </c>
      <c r="AM12718" t="s">
        <v>122</v>
      </c>
      <c r="AN12718" t="s">
        <v>35307</v>
      </c>
    </row>
    <row r="12719" spans="35:40">
      <c r="AI12719" s="7">
        <f>IF(ISNUMBER(SEARCH($C$1,AL12719)),MAX($AI$1:AI12718)+1,0)</f>
        <v>0</v>
      </c>
      <c r="AJ12719">
        <v>800145</v>
      </c>
      <c r="AK12719" t="s">
        <v>35505</v>
      </c>
      <c r="AL12719" t="s">
        <v>35506</v>
      </c>
      <c r="AM12719" t="s">
        <v>122</v>
      </c>
      <c r="AN12719" t="s">
        <v>35307</v>
      </c>
    </row>
    <row r="12720" spans="35:40">
      <c r="AI12720" s="7">
        <f>IF(ISNUMBER(SEARCH($C$1,AL12720)),MAX($AI$1:AI12719)+1,0)</f>
        <v>0</v>
      </c>
      <c r="AJ12720">
        <v>800146</v>
      </c>
      <c r="AK12720" t="s">
        <v>35507</v>
      </c>
      <c r="AL12720" t="s">
        <v>35508</v>
      </c>
      <c r="AM12720" t="s">
        <v>122</v>
      </c>
      <c r="AN12720" t="s">
        <v>35307</v>
      </c>
    </row>
    <row r="12721" spans="35:40">
      <c r="AI12721" s="7">
        <f>IF(ISNUMBER(SEARCH($C$1,AL12721)),MAX($AI$1:AI12720)+1,0)</f>
        <v>0</v>
      </c>
      <c r="AJ12721">
        <v>800147</v>
      </c>
      <c r="AK12721" t="s">
        <v>35509</v>
      </c>
      <c r="AL12721" t="s">
        <v>35510</v>
      </c>
      <c r="AM12721" t="s">
        <v>122</v>
      </c>
      <c r="AN12721" t="s">
        <v>35307</v>
      </c>
    </row>
    <row r="12722" spans="35:40">
      <c r="AI12722" s="7">
        <f>IF(ISNUMBER(SEARCH($C$1,AL12722)),MAX($AI$1:AI12721)+1,0)</f>
        <v>0</v>
      </c>
      <c r="AJ12722">
        <v>800148</v>
      </c>
      <c r="AK12722" t="s">
        <v>35511</v>
      </c>
      <c r="AL12722" t="s">
        <v>35512</v>
      </c>
      <c r="AM12722" t="s">
        <v>122</v>
      </c>
      <c r="AN12722" t="s">
        <v>35307</v>
      </c>
    </row>
    <row r="12723" spans="35:40">
      <c r="AI12723" s="7">
        <f>IF(ISNUMBER(SEARCH($C$1,AL12723)),MAX($AI$1:AI12722)+1,0)</f>
        <v>0</v>
      </c>
      <c r="AJ12723">
        <v>800149</v>
      </c>
      <c r="AK12723" t="s">
        <v>35513</v>
      </c>
      <c r="AL12723" t="s">
        <v>35514</v>
      </c>
      <c r="AM12723" t="s">
        <v>122</v>
      </c>
      <c r="AN12723" t="s">
        <v>35307</v>
      </c>
    </row>
    <row r="12724" spans="35:40">
      <c r="AI12724" s="7">
        <f>IF(ISNUMBER(SEARCH($C$1,AL12724)),MAX($AI$1:AI12723)+1,0)</f>
        <v>0</v>
      </c>
      <c r="AJ12724">
        <v>800150</v>
      </c>
      <c r="AK12724" t="s">
        <v>35515</v>
      </c>
      <c r="AL12724" t="s">
        <v>35516</v>
      </c>
      <c r="AM12724" t="s">
        <v>122</v>
      </c>
      <c r="AN12724" t="s">
        <v>35307</v>
      </c>
    </row>
    <row r="12725" spans="35:40">
      <c r="AI12725" s="7">
        <f>IF(ISNUMBER(SEARCH($C$1,AL12725)),MAX($AI$1:AI12724)+1,0)</f>
        <v>0</v>
      </c>
      <c r="AJ12725">
        <v>800151</v>
      </c>
      <c r="AK12725" t="s">
        <v>35517</v>
      </c>
      <c r="AL12725" t="s">
        <v>35518</v>
      </c>
      <c r="AM12725" t="s">
        <v>122</v>
      </c>
      <c r="AN12725" t="s">
        <v>35307</v>
      </c>
    </row>
    <row r="12726" spans="35:40">
      <c r="AI12726" s="7">
        <f>IF(ISNUMBER(SEARCH($C$1,AL12726)),MAX($AI$1:AI12725)+1,0)</f>
        <v>0</v>
      </c>
      <c r="AJ12726">
        <v>800152</v>
      </c>
      <c r="AK12726" t="s">
        <v>35519</v>
      </c>
      <c r="AL12726" t="s">
        <v>35519</v>
      </c>
      <c r="AM12726" t="s">
        <v>138</v>
      </c>
      <c r="AN12726" t="s">
        <v>35307</v>
      </c>
    </row>
    <row r="12727" spans="35:40">
      <c r="AI12727" s="7">
        <f>IF(ISNUMBER(SEARCH($C$1,AL12727)),MAX($AI$1:AI12726)+1,0)</f>
        <v>0</v>
      </c>
      <c r="AJ12727">
        <v>800153</v>
      </c>
      <c r="AK12727" t="s">
        <v>35520</v>
      </c>
      <c r="AL12727" t="s">
        <v>35520</v>
      </c>
      <c r="AM12727" t="s">
        <v>138</v>
      </c>
      <c r="AN12727" t="s">
        <v>35307</v>
      </c>
    </row>
    <row r="12728" spans="35:40">
      <c r="AI12728" s="7">
        <f>IF(ISNUMBER(SEARCH($C$1,AL12728)),MAX($AI$1:AI12727)+1,0)</f>
        <v>0</v>
      </c>
      <c r="AJ12728">
        <v>800154</v>
      </c>
      <c r="AK12728" t="s">
        <v>35521</v>
      </c>
      <c r="AL12728" t="s">
        <v>35521</v>
      </c>
      <c r="AM12728" t="s">
        <v>138</v>
      </c>
      <c r="AN12728" t="s">
        <v>35307</v>
      </c>
    </row>
    <row r="12729" spans="35:40">
      <c r="AI12729" s="7">
        <f>IF(ISNUMBER(SEARCH($C$1,AL12729)),MAX($AI$1:AI12728)+1,0)</f>
        <v>0</v>
      </c>
      <c r="AJ12729">
        <v>800155</v>
      </c>
      <c r="AK12729" t="s">
        <v>35522</v>
      </c>
      <c r="AL12729" t="s">
        <v>35522</v>
      </c>
      <c r="AM12729" t="s">
        <v>122</v>
      </c>
      <c r="AN12729" t="s">
        <v>35307</v>
      </c>
    </row>
    <row r="12730" spans="35:40">
      <c r="AI12730" s="7">
        <f>IF(ISNUMBER(SEARCH($C$1,AL12730)),MAX($AI$1:AI12729)+1,0)</f>
        <v>0</v>
      </c>
      <c r="AJ12730">
        <v>800156</v>
      </c>
      <c r="AK12730" t="s">
        <v>35523</v>
      </c>
      <c r="AL12730" t="s">
        <v>35523</v>
      </c>
      <c r="AM12730" t="s">
        <v>122</v>
      </c>
      <c r="AN12730" t="s">
        <v>35307</v>
      </c>
    </row>
    <row r="12731" spans="35:40">
      <c r="AI12731" s="7">
        <f>IF(ISNUMBER(SEARCH($C$1,AL12731)),MAX($AI$1:AI12730)+1,0)</f>
        <v>0</v>
      </c>
      <c r="AJ12731">
        <v>800157</v>
      </c>
      <c r="AK12731" t="s">
        <v>35524</v>
      </c>
      <c r="AL12731" t="s">
        <v>35524</v>
      </c>
      <c r="AM12731" t="s">
        <v>122</v>
      </c>
      <c r="AN12731" t="s">
        <v>35307</v>
      </c>
    </row>
    <row r="12732" spans="35:40">
      <c r="AI12732" s="7">
        <f>IF(ISNUMBER(SEARCH($C$1,AL12732)),MAX($AI$1:AI12731)+1,0)</f>
        <v>0</v>
      </c>
      <c r="AJ12732">
        <v>800158</v>
      </c>
      <c r="AK12732" t="s">
        <v>35525</v>
      </c>
      <c r="AL12732" t="s">
        <v>35525</v>
      </c>
      <c r="AM12732" t="s">
        <v>122</v>
      </c>
      <c r="AN12732" t="s">
        <v>35307</v>
      </c>
    </row>
    <row r="12733" spans="35:40">
      <c r="AI12733" s="7">
        <f>IF(ISNUMBER(SEARCH($C$1,AL12733)),MAX($AI$1:AI12732)+1,0)</f>
        <v>0</v>
      </c>
      <c r="AJ12733">
        <v>800159</v>
      </c>
      <c r="AK12733" t="s">
        <v>35526</v>
      </c>
      <c r="AL12733" t="s">
        <v>35526</v>
      </c>
      <c r="AM12733" t="s">
        <v>122</v>
      </c>
      <c r="AN12733" t="s">
        <v>35307</v>
      </c>
    </row>
    <row r="12734" spans="35:40">
      <c r="AI12734" s="7">
        <f>IF(ISNUMBER(SEARCH($C$1,AL12734)),MAX($AI$1:AI12733)+1,0)</f>
        <v>0</v>
      </c>
      <c r="AJ12734">
        <v>800160</v>
      </c>
      <c r="AK12734" t="s">
        <v>35527</v>
      </c>
      <c r="AL12734" t="s">
        <v>35527</v>
      </c>
      <c r="AM12734" t="s">
        <v>122</v>
      </c>
      <c r="AN12734" t="s">
        <v>35307</v>
      </c>
    </row>
    <row r="12735" spans="35:40">
      <c r="AI12735" s="7">
        <f>IF(ISNUMBER(SEARCH($C$1,AL12735)),MAX($AI$1:AI12734)+1,0)</f>
        <v>0</v>
      </c>
      <c r="AJ12735">
        <v>800161</v>
      </c>
      <c r="AK12735" t="s">
        <v>35528</v>
      </c>
      <c r="AL12735" t="s">
        <v>35528</v>
      </c>
      <c r="AM12735" t="s">
        <v>122</v>
      </c>
      <c r="AN12735" t="s">
        <v>35307</v>
      </c>
    </row>
    <row r="12736" spans="35:40">
      <c r="AI12736" s="7">
        <f>IF(ISNUMBER(SEARCH($C$1,AL12736)),MAX($AI$1:AI12735)+1,0)</f>
        <v>0</v>
      </c>
      <c r="AJ12736">
        <v>800162</v>
      </c>
      <c r="AK12736" t="s">
        <v>35529</v>
      </c>
      <c r="AL12736" t="s">
        <v>35529</v>
      </c>
      <c r="AM12736" t="s">
        <v>122</v>
      </c>
      <c r="AN12736" t="s">
        <v>35307</v>
      </c>
    </row>
    <row r="12737" spans="35:40">
      <c r="AI12737" s="7">
        <f>IF(ISNUMBER(SEARCH($C$1,AL12737)),MAX($AI$1:AI12736)+1,0)</f>
        <v>0</v>
      </c>
      <c r="AJ12737">
        <v>800163</v>
      </c>
      <c r="AK12737" t="s">
        <v>35530</v>
      </c>
      <c r="AL12737" t="s">
        <v>35530</v>
      </c>
      <c r="AM12737" t="s">
        <v>122</v>
      </c>
      <c r="AN12737" t="s">
        <v>35307</v>
      </c>
    </row>
    <row r="12738" spans="35:40">
      <c r="AI12738" s="7">
        <f>IF(ISNUMBER(SEARCH($C$1,AL12738)),MAX($AI$1:AI12737)+1,0)</f>
        <v>0</v>
      </c>
      <c r="AJ12738">
        <v>800164</v>
      </c>
      <c r="AK12738" t="s">
        <v>35531</v>
      </c>
      <c r="AL12738" t="s">
        <v>35531</v>
      </c>
      <c r="AM12738" t="s">
        <v>122</v>
      </c>
      <c r="AN12738" t="s">
        <v>35307</v>
      </c>
    </row>
    <row r="12739" spans="35:40">
      <c r="AI12739" s="7">
        <f>IF(ISNUMBER(SEARCH($C$1,AL12739)),MAX($AI$1:AI12738)+1,0)</f>
        <v>0</v>
      </c>
      <c r="AJ12739">
        <v>800165</v>
      </c>
      <c r="AK12739" t="s">
        <v>35532</v>
      </c>
      <c r="AL12739" t="s">
        <v>35532</v>
      </c>
      <c r="AM12739" t="s">
        <v>122</v>
      </c>
      <c r="AN12739" t="s">
        <v>35307</v>
      </c>
    </row>
    <row r="12740" spans="35:40">
      <c r="AI12740" s="7">
        <f>IF(ISNUMBER(SEARCH($C$1,AL12740)),MAX($AI$1:AI12739)+1,0)</f>
        <v>0</v>
      </c>
      <c r="AJ12740">
        <v>800166</v>
      </c>
      <c r="AK12740" t="s">
        <v>35533</v>
      </c>
      <c r="AL12740" t="s">
        <v>35533</v>
      </c>
      <c r="AM12740" t="s">
        <v>122</v>
      </c>
      <c r="AN12740" t="s">
        <v>35307</v>
      </c>
    </row>
    <row r="12741" spans="35:40">
      <c r="AI12741" s="7">
        <f>IF(ISNUMBER(SEARCH($C$1,AL12741)),MAX($AI$1:AI12740)+1,0)</f>
        <v>0</v>
      </c>
      <c r="AJ12741">
        <v>800167</v>
      </c>
      <c r="AK12741" t="s">
        <v>35534</v>
      </c>
      <c r="AL12741" t="s">
        <v>35534</v>
      </c>
      <c r="AM12741" t="s">
        <v>122</v>
      </c>
      <c r="AN12741" t="s">
        <v>35307</v>
      </c>
    </row>
    <row r="12742" spans="35:40">
      <c r="AI12742" s="7">
        <f>IF(ISNUMBER(SEARCH($C$1,AL12742)),MAX($AI$1:AI12741)+1,0)</f>
        <v>0</v>
      </c>
      <c r="AJ12742">
        <v>800168</v>
      </c>
      <c r="AK12742" t="s">
        <v>35535</v>
      </c>
      <c r="AL12742" t="s">
        <v>35535</v>
      </c>
      <c r="AM12742" t="s">
        <v>122</v>
      </c>
      <c r="AN12742" t="s">
        <v>35307</v>
      </c>
    </row>
    <row r="12743" spans="35:40">
      <c r="AI12743" s="7">
        <f>IF(ISNUMBER(SEARCH($C$1,AL12743)),MAX($AI$1:AI12742)+1,0)</f>
        <v>0</v>
      </c>
      <c r="AJ12743">
        <v>800169</v>
      </c>
      <c r="AK12743" t="s">
        <v>35536</v>
      </c>
      <c r="AL12743" t="s">
        <v>35536</v>
      </c>
      <c r="AM12743" t="s">
        <v>122</v>
      </c>
      <c r="AN12743" t="s">
        <v>35307</v>
      </c>
    </row>
    <row r="12744" spans="35:40">
      <c r="AI12744" s="7">
        <f>IF(ISNUMBER(SEARCH($C$1,AL12744)),MAX($AI$1:AI12743)+1,0)</f>
        <v>0</v>
      </c>
      <c r="AJ12744">
        <v>800170</v>
      </c>
      <c r="AK12744" t="s">
        <v>35537</v>
      </c>
      <c r="AL12744" t="s">
        <v>35537</v>
      </c>
      <c r="AM12744" t="s">
        <v>122</v>
      </c>
      <c r="AN12744" t="s">
        <v>35307</v>
      </c>
    </row>
    <row r="12745" spans="35:40">
      <c r="AI12745" s="7">
        <f>IF(ISNUMBER(SEARCH($C$1,AL12745)),MAX($AI$1:AI12744)+1,0)</f>
        <v>0</v>
      </c>
      <c r="AJ12745">
        <v>800171</v>
      </c>
      <c r="AK12745" t="s">
        <v>35538</v>
      </c>
      <c r="AL12745" t="s">
        <v>35538</v>
      </c>
      <c r="AM12745" t="s">
        <v>122</v>
      </c>
      <c r="AN12745" t="s">
        <v>35307</v>
      </c>
    </row>
    <row r="12746" spans="35:40">
      <c r="AI12746" s="7">
        <f>IF(ISNUMBER(SEARCH($C$1,AL12746)),MAX($AI$1:AI12745)+1,0)</f>
        <v>0</v>
      </c>
      <c r="AJ12746">
        <v>800172</v>
      </c>
      <c r="AK12746" t="s">
        <v>35539</v>
      </c>
      <c r="AL12746" t="s">
        <v>35539</v>
      </c>
      <c r="AM12746" t="s">
        <v>122</v>
      </c>
      <c r="AN12746" t="s">
        <v>35307</v>
      </c>
    </row>
    <row r="12747" spans="35:40">
      <c r="AI12747" s="7">
        <f>IF(ISNUMBER(SEARCH($C$1,AL12747)),MAX($AI$1:AI12746)+1,0)</f>
        <v>0</v>
      </c>
      <c r="AJ12747">
        <v>800173</v>
      </c>
      <c r="AK12747" t="s">
        <v>35540</v>
      </c>
      <c r="AL12747" t="s">
        <v>35540</v>
      </c>
      <c r="AM12747" t="s">
        <v>122</v>
      </c>
      <c r="AN12747" t="s">
        <v>35307</v>
      </c>
    </row>
    <row r="12748" spans="35:40">
      <c r="AI12748" s="7">
        <f>IF(ISNUMBER(SEARCH($C$1,AL12748)),MAX($AI$1:AI12747)+1,0)</f>
        <v>0</v>
      </c>
      <c r="AJ12748">
        <v>800174</v>
      </c>
      <c r="AK12748" t="s">
        <v>35541</v>
      </c>
      <c r="AL12748" t="s">
        <v>35541</v>
      </c>
      <c r="AM12748" t="s">
        <v>122</v>
      </c>
      <c r="AN12748" t="s">
        <v>35307</v>
      </c>
    </row>
    <row r="12749" spans="35:40">
      <c r="AI12749" s="7">
        <f>IF(ISNUMBER(SEARCH($C$1,AL12749)),MAX($AI$1:AI12748)+1,0)</f>
        <v>0</v>
      </c>
      <c r="AJ12749">
        <v>800175</v>
      </c>
      <c r="AK12749" t="s">
        <v>35542</v>
      </c>
      <c r="AL12749" t="s">
        <v>35542</v>
      </c>
      <c r="AM12749" t="s">
        <v>122</v>
      </c>
      <c r="AN12749" t="s">
        <v>35307</v>
      </c>
    </row>
    <row r="12750" spans="35:40">
      <c r="AI12750" s="7">
        <f>IF(ISNUMBER(SEARCH($C$1,AL12750)),MAX($AI$1:AI12749)+1,0)</f>
        <v>0</v>
      </c>
      <c r="AJ12750">
        <v>800176</v>
      </c>
      <c r="AK12750" t="s">
        <v>35543</v>
      </c>
      <c r="AL12750" t="s">
        <v>35543</v>
      </c>
      <c r="AM12750" t="s">
        <v>122</v>
      </c>
      <c r="AN12750" t="s">
        <v>35307</v>
      </c>
    </row>
    <row r="12751" spans="35:40">
      <c r="AI12751" s="7">
        <f>IF(ISNUMBER(SEARCH($C$1,AL12751)),MAX($AI$1:AI12750)+1,0)</f>
        <v>0</v>
      </c>
      <c r="AJ12751">
        <v>800177</v>
      </c>
      <c r="AK12751" t="s">
        <v>35544</v>
      </c>
      <c r="AL12751" t="s">
        <v>35544</v>
      </c>
      <c r="AM12751" t="s">
        <v>122</v>
      </c>
      <c r="AN12751" t="s">
        <v>35307</v>
      </c>
    </row>
    <row r="12752" spans="35:40">
      <c r="AI12752" s="7">
        <f>IF(ISNUMBER(SEARCH($C$1,AL12752)),MAX($AI$1:AI12751)+1,0)</f>
        <v>0</v>
      </c>
      <c r="AJ12752">
        <v>800178</v>
      </c>
      <c r="AK12752" t="s">
        <v>35545</v>
      </c>
      <c r="AL12752" t="s">
        <v>35545</v>
      </c>
      <c r="AM12752" t="s">
        <v>122</v>
      </c>
      <c r="AN12752" t="s">
        <v>35307</v>
      </c>
    </row>
    <row r="12753" spans="35:40">
      <c r="AI12753" s="7">
        <f>IF(ISNUMBER(SEARCH($C$1,AL12753)),MAX($AI$1:AI12752)+1,0)</f>
        <v>0</v>
      </c>
      <c r="AJ12753">
        <v>800179</v>
      </c>
      <c r="AK12753" t="s">
        <v>35546</v>
      </c>
      <c r="AL12753" t="s">
        <v>35546</v>
      </c>
      <c r="AM12753" t="s">
        <v>122</v>
      </c>
      <c r="AN12753" t="s">
        <v>35307</v>
      </c>
    </row>
    <row r="12754" spans="35:40">
      <c r="AI12754" s="7">
        <f>IF(ISNUMBER(SEARCH($C$1,AL12754)),MAX($AI$1:AI12753)+1,0)</f>
        <v>0</v>
      </c>
      <c r="AJ12754">
        <v>800180</v>
      </c>
      <c r="AK12754" t="s">
        <v>35547</v>
      </c>
      <c r="AL12754" t="s">
        <v>35547</v>
      </c>
      <c r="AM12754" t="s">
        <v>122</v>
      </c>
      <c r="AN12754" t="s">
        <v>35307</v>
      </c>
    </row>
    <row r="12755" spans="35:40">
      <c r="AI12755" s="7">
        <f>IF(ISNUMBER(SEARCH($C$1,AL12755)),MAX($AI$1:AI12754)+1,0)</f>
        <v>0</v>
      </c>
      <c r="AJ12755">
        <v>800181</v>
      </c>
      <c r="AK12755" t="s">
        <v>35548</v>
      </c>
      <c r="AL12755" t="s">
        <v>35548</v>
      </c>
      <c r="AM12755" t="s">
        <v>122</v>
      </c>
      <c r="AN12755" t="s">
        <v>35307</v>
      </c>
    </row>
    <row r="12756" spans="35:40">
      <c r="AI12756" s="7">
        <f>IF(ISNUMBER(SEARCH($C$1,AL12756)),MAX($AI$1:AI12755)+1,0)</f>
        <v>0</v>
      </c>
      <c r="AJ12756">
        <v>800182</v>
      </c>
      <c r="AK12756" t="s">
        <v>35549</v>
      </c>
      <c r="AL12756" t="s">
        <v>35549</v>
      </c>
      <c r="AM12756" t="s">
        <v>122</v>
      </c>
      <c r="AN12756" t="s">
        <v>35307</v>
      </c>
    </row>
    <row r="12757" spans="35:40">
      <c r="AI12757" s="7">
        <f>IF(ISNUMBER(SEARCH($C$1,AL12757)),MAX($AI$1:AI12756)+1,0)</f>
        <v>0</v>
      </c>
      <c r="AJ12757">
        <v>800183</v>
      </c>
      <c r="AK12757" t="s">
        <v>35550</v>
      </c>
      <c r="AL12757" t="s">
        <v>35550</v>
      </c>
      <c r="AM12757" t="s">
        <v>122</v>
      </c>
      <c r="AN12757" t="s">
        <v>35307</v>
      </c>
    </row>
    <row r="12758" spans="35:40">
      <c r="AI12758" s="7">
        <f>IF(ISNUMBER(SEARCH($C$1,AL12758)),MAX($AI$1:AI12757)+1,0)</f>
        <v>0</v>
      </c>
      <c r="AJ12758">
        <v>800184</v>
      </c>
      <c r="AK12758" t="s">
        <v>35551</v>
      </c>
      <c r="AL12758" t="s">
        <v>35551</v>
      </c>
      <c r="AM12758" t="s">
        <v>122</v>
      </c>
      <c r="AN12758" t="s">
        <v>35307</v>
      </c>
    </row>
    <row r="12759" spans="35:40">
      <c r="AI12759" s="7">
        <f>IF(ISNUMBER(SEARCH($C$1,AL12759)),MAX($AI$1:AI12758)+1,0)</f>
        <v>0</v>
      </c>
      <c r="AJ12759">
        <v>800185</v>
      </c>
      <c r="AK12759" t="s">
        <v>35552</v>
      </c>
      <c r="AL12759" t="s">
        <v>35552</v>
      </c>
      <c r="AM12759" t="s">
        <v>122</v>
      </c>
      <c r="AN12759" t="s">
        <v>35307</v>
      </c>
    </row>
    <row r="12760" spans="35:40">
      <c r="AI12760" s="7">
        <f>IF(ISNUMBER(SEARCH($C$1,AL12760)),MAX($AI$1:AI12759)+1,0)</f>
        <v>0</v>
      </c>
      <c r="AJ12760">
        <v>800186</v>
      </c>
      <c r="AK12760" t="s">
        <v>35553</v>
      </c>
      <c r="AL12760" t="s">
        <v>35553</v>
      </c>
      <c r="AM12760" t="s">
        <v>122</v>
      </c>
      <c r="AN12760" t="s">
        <v>35307</v>
      </c>
    </row>
    <row r="12761" spans="35:40">
      <c r="AI12761" s="7">
        <f>IF(ISNUMBER(SEARCH($C$1,AL12761)),MAX($AI$1:AI12760)+1,0)</f>
        <v>0</v>
      </c>
      <c r="AJ12761">
        <v>800187</v>
      </c>
      <c r="AK12761" t="s">
        <v>35554</v>
      </c>
      <c r="AL12761" t="s">
        <v>35554</v>
      </c>
      <c r="AM12761" t="s">
        <v>122</v>
      </c>
      <c r="AN12761" t="s">
        <v>35307</v>
      </c>
    </row>
    <row r="12762" spans="35:40">
      <c r="AI12762" s="7">
        <f>IF(ISNUMBER(SEARCH($C$1,AL12762)),MAX($AI$1:AI12761)+1,0)</f>
        <v>0</v>
      </c>
      <c r="AJ12762">
        <v>800188</v>
      </c>
      <c r="AK12762" t="s">
        <v>35555</v>
      </c>
      <c r="AL12762" t="s">
        <v>35555</v>
      </c>
      <c r="AM12762" t="s">
        <v>122</v>
      </c>
      <c r="AN12762" t="s">
        <v>35307</v>
      </c>
    </row>
    <row r="12763" spans="35:40">
      <c r="AI12763" s="7">
        <f>IF(ISNUMBER(SEARCH($C$1,AL12763)),MAX($AI$1:AI12762)+1,0)</f>
        <v>0</v>
      </c>
      <c r="AJ12763">
        <v>800189</v>
      </c>
      <c r="AK12763" t="s">
        <v>35556</v>
      </c>
      <c r="AL12763" t="s">
        <v>35556</v>
      </c>
      <c r="AM12763" t="s">
        <v>122</v>
      </c>
      <c r="AN12763" t="s">
        <v>35307</v>
      </c>
    </row>
    <row r="12764" spans="35:40">
      <c r="AI12764" s="7">
        <f>IF(ISNUMBER(SEARCH($C$1,AL12764)),MAX($AI$1:AI12763)+1,0)</f>
        <v>0</v>
      </c>
      <c r="AJ12764">
        <v>800190</v>
      </c>
      <c r="AK12764" t="s">
        <v>35557</v>
      </c>
      <c r="AL12764" t="s">
        <v>35557</v>
      </c>
      <c r="AM12764" t="s">
        <v>122</v>
      </c>
      <c r="AN12764" t="s">
        <v>35307</v>
      </c>
    </row>
    <row r="12765" spans="35:40">
      <c r="AI12765" s="7">
        <f>IF(ISNUMBER(SEARCH($C$1,AL12765)),MAX($AI$1:AI12764)+1,0)</f>
        <v>0</v>
      </c>
      <c r="AJ12765">
        <v>800191</v>
      </c>
      <c r="AK12765" t="s">
        <v>35558</v>
      </c>
      <c r="AL12765" t="s">
        <v>35558</v>
      </c>
      <c r="AM12765" t="s">
        <v>122</v>
      </c>
      <c r="AN12765" t="s">
        <v>35307</v>
      </c>
    </row>
    <row r="12766" spans="35:40">
      <c r="AI12766" s="7">
        <f>IF(ISNUMBER(SEARCH($C$1,AL12766)),MAX($AI$1:AI12765)+1,0)</f>
        <v>0</v>
      </c>
      <c r="AJ12766">
        <v>800192</v>
      </c>
      <c r="AK12766" t="s">
        <v>35559</v>
      </c>
      <c r="AL12766" t="s">
        <v>35559</v>
      </c>
      <c r="AM12766" t="s">
        <v>122</v>
      </c>
      <c r="AN12766" t="s">
        <v>35307</v>
      </c>
    </row>
    <row r="12767" spans="35:40">
      <c r="AI12767" s="7">
        <f>IF(ISNUMBER(SEARCH($C$1,AL12767)),MAX($AI$1:AI12766)+1,0)</f>
        <v>0</v>
      </c>
      <c r="AJ12767">
        <v>800193</v>
      </c>
      <c r="AK12767" t="s">
        <v>35560</v>
      </c>
      <c r="AL12767" t="s">
        <v>35560</v>
      </c>
      <c r="AM12767" t="s">
        <v>122</v>
      </c>
      <c r="AN12767" t="s">
        <v>35307</v>
      </c>
    </row>
    <row r="12768" spans="35:40">
      <c r="AI12768" s="7">
        <f>IF(ISNUMBER(SEARCH($C$1,AL12768)),MAX($AI$1:AI12767)+1,0)</f>
        <v>0</v>
      </c>
      <c r="AJ12768">
        <v>800194</v>
      </c>
      <c r="AK12768" t="s">
        <v>35561</v>
      </c>
      <c r="AL12768" t="s">
        <v>35561</v>
      </c>
      <c r="AM12768" t="s">
        <v>122</v>
      </c>
      <c r="AN12768" t="s">
        <v>35307</v>
      </c>
    </row>
    <row r="12769" spans="35:42">
      <c r="AI12769" s="7">
        <f>IF(ISNUMBER(SEARCH($C$1,AL12769)),MAX($AI$1:AI12768)+1,0)</f>
        <v>0</v>
      </c>
      <c r="AJ12769">
        <v>800195</v>
      </c>
      <c r="AK12769" t="s">
        <v>35562</v>
      </c>
      <c r="AL12769" t="s">
        <v>35562</v>
      </c>
      <c r="AM12769" t="s">
        <v>122</v>
      </c>
      <c r="AN12769" t="s">
        <v>35307</v>
      </c>
    </row>
    <row r="12770" spans="35:42">
      <c r="AI12770" s="7">
        <f>IF(ISNUMBER(SEARCH($C$1,AL12770)),MAX($AI$1:AI12769)+1,0)</f>
        <v>0</v>
      </c>
      <c r="AJ12770">
        <v>800196</v>
      </c>
      <c r="AK12770" t="s">
        <v>35563</v>
      </c>
      <c r="AL12770" t="s">
        <v>35563</v>
      </c>
      <c r="AM12770" t="s">
        <v>122</v>
      </c>
      <c r="AN12770" t="s">
        <v>35307</v>
      </c>
    </row>
    <row r="12771" spans="35:42">
      <c r="AI12771" s="7">
        <f>IF(ISNUMBER(SEARCH($C$1,AL12771)),MAX($AI$1:AI12770)+1,0)</f>
        <v>0</v>
      </c>
      <c r="AJ12771">
        <v>800197</v>
      </c>
      <c r="AK12771" t="s">
        <v>35564</v>
      </c>
      <c r="AL12771" t="s">
        <v>35564</v>
      </c>
      <c r="AM12771" t="s">
        <v>122</v>
      </c>
      <c r="AN12771" t="s">
        <v>35307</v>
      </c>
    </row>
    <row r="12772" spans="35:42">
      <c r="AI12772" s="7">
        <f>IF(ISNUMBER(SEARCH($C$1,AL12772)),MAX($AI$1:AI12771)+1,0)</f>
        <v>0</v>
      </c>
      <c r="AJ12772">
        <v>800198</v>
      </c>
      <c r="AK12772" t="s">
        <v>35565</v>
      </c>
      <c r="AL12772" t="s">
        <v>35565</v>
      </c>
      <c r="AM12772" t="s">
        <v>122</v>
      </c>
      <c r="AN12772" t="s">
        <v>35307</v>
      </c>
    </row>
    <row r="12773" spans="35:42">
      <c r="AI12773" s="7">
        <f>IF(ISNUMBER(SEARCH($C$1,AL12773)),MAX($AI$1:AI12772)+1,0)</f>
        <v>0</v>
      </c>
      <c r="AJ12773">
        <v>800199</v>
      </c>
      <c r="AK12773" t="s">
        <v>35566</v>
      </c>
      <c r="AL12773" t="s">
        <v>35566</v>
      </c>
      <c r="AM12773" t="s">
        <v>122</v>
      </c>
      <c r="AN12773" t="s">
        <v>35307</v>
      </c>
    </row>
    <row r="12774" spans="35:42">
      <c r="AI12774" s="7">
        <f>IF(ISNUMBER(SEARCH($C$1,AL12774)),MAX($AI$1:AI12773)+1,0)</f>
        <v>0</v>
      </c>
      <c r="AJ12774">
        <v>800200</v>
      </c>
      <c r="AK12774" t="s">
        <v>35567</v>
      </c>
      <c r="AL12774" t="s">
        <v>35567</v>
      </c>
      <c r="AM12774" t="s">
        <v>122</v>
      </c>
      <c r="AN12774" t="s">
        <v>35307</v>
      </c>
    </row>
    <row r="12775" spans="35:42">
      <c r="AI12775" s="7">
        <f>IF(ISNUMBER(SEARCH($C$1,AL12775)),MAX($AI$1:AI12774)+1,0)</f>
        <v>0</v>
      </c>
      <c r="AJ12775">
        <v>800201</v>
      </c>
      <c r="AK12775" t="s">
        <v>35568</v>
      </c>
      <c r="AL12775" t="s">
        <v>35568</v>
      </c>
      <c r="AM12775" t="s">
        <v>122</v>
      </c>
      <c r="AN12775" t="s">
        <v>35307</v>
      </c>
    </row>
    <row r="12776" spans="35:42">
      <c r="AI12776" s="7">
        <f>IF(ISNUMBER(SEARCH($C$1,AL12776)),MAX($AI$1:AI12775)+1,0)</f>
        <v>0</v>
      </c>
      <c r="AJ12776">
        <v>800202</v>
      </c>
      <c r="AK12776" t="s">
        <v>35569</v>
      </c>
      <c r="AL12776" t="s">
        <v>35569</v>
      </c>
      <c r="AM12776" t="s">
        <v>122</v>
      </c>
      <c r="AN12776" t="s">
        <v>35307</v>
      </c>
    </row>
    <row r="12777" spans="35:42">
      <c r="AI12777" s="7">
        <f>IF(ISNUMBER(SEARCH($C$1,AL12777)),MAX($AI$1:AI12776)+1,0)</f>
        <v>0</v>
      </c>
      <c r="AJ12777">
        <v>800203</v>
      </c>
      <c r="AK12777" t="s">
        <v>35570</v>
      </c>
      <c r="AL12777" t="s">
        <v>35570</v>
      </c>
      <c r="AM12777" t="s">
        <v>122</v>
      </c>
      <c r="AN12777" t="s">
        <v>35307</v>
      </c>
    </row>
    <row r="12778" spans="35:42">
      <c r="AI12778" s="7">
        <f>IF(ISNUMBER(SEARCH($C$1,AL12778)),MAX($AI$1:AI12777)+1,0)</f>
        <v>0</v>
      </c>
      <c r="AJ12778">
        <v>800204</v>
      </c>
      <c r="AK12778" t="s">
        <v>35571</v>
      </c>
      <c r="AL12778" t="s">
        <v>35571</v>
      </c>
      <c r="AM12778" t="s">
        <v>122</v>
      </c>
      <c r="AN12778" t="s">
        <v>35307</v>
      </c>
    </row>
    <row r="12779" spans="35:42">
      <c r="AI12779" s="7">
        <f>IF(ISNUMBER(SEARCH($C$1,AL12779)),MAX($AI$1:AI12778)+1,0)</f>
        <v>0</v>
      </c>
      <c r="AJ12779">
        <v>800205</v>
      </c>
      <c r="AK12779" t="s">
        <v>35572</v>
      </c>
      <c r="AL12779" t="s">
        <v>35572</v>
      </c>
      <c r="AM12779" t="s">
        <v>122</v>
      </c>
      <c r="AN12779" t="s">
        <v>35307</v>
      </c>
    </row>
    <row r="12780" spans="35:42">
      <c r="AI12780" s="7">
        <f>IF(ISNUMBER(SEARCH($C$1,AL12780)),MAX($AI$1:AI12779)+1,0)</f>
        <v>0</v>
      </c>
      <c r="AJ12780">
        <v>800206</v>
      </c>
      <c r="AK12780" t="s">
        <v>35573</v>
      </c>
      <c r="AL12780" t="s">
        <v>35573</v>
      </c>
      <c r="AM12780" t="s">
        <v>122</v>
      </c>
      <c r="AN12780" t="s">
        <v>35307</v>
      </c>
    </row>
    <row r="12781" spans="35:42">
      <c r="AI12781" s="7">
        <f>IF(ISNUMBER(SEARCH($C$1,AL12781)),MAX($AI$1:AI12780)+1,0)</f>
        <v>0</v>
      </c>
      <c r="AJ12781">
        <v>800207</v>
      </c>
      <c r="AK12781" t="s">
        <v>35574</v>
      </c>
      <c r="AL12781" t="s">
        <v>35574</v>
      </c>
      <c r="AM12781" t="s">
        <v>122</v>
      </c>
      <c r="AN12781" t="s">
        <v>35307</v>
      </c>
    </row>
    <row r="12782" spans="35:42">
      <c r="AI12782" s="7">
        <f>IF(ISNUMBER(SEARCH($C$1,AL12782)),MAX($AI$1:AI12781)+1,0)</f>
        <v>0</v>
      </c>
      <c r="AJ12782">
        <v>800208</v>
      </c>
      <c r="AK12782" t="s">
        <v>35575</v>
      </c>
      <c r="AL12782" t="s">
        <v>35575</v>
      </c>
      <c r="AM12782" t="s">
        <v>122</v>
      </c>
      <c r="AN12782" t="s">
        <v>35307</v>
      </c>
    </row>
    <row r="12783" spans="35:42">
      <c r="AI12783" s="7">
        <f>IF(ISNUMBER(SEARCH($C$1,AL12783)),MAX($AI$1:AI12782)+1,0)</f>
        <v>0</v>
      </c>
      <c r="AJ12783">
        <v>800209</v>
      </c>
      <c r="AK12783" t="s">
        <v>35576</v>
      </c>
      <c r="AL12783" t="s">
        <v>35576</v>
      </c>
      <c r="AM12783" t="s">
        <v>122</v>
      </c>
      <c r="AN12783" t="s">
        <v>35307</v>
      </c>
    </row>
    <row r="12784" spans="35:42">
      <c r="AI12784" s="7">
        <f>IF(ISNUMBER(SEARCH($C$1,AL12784)),MAX($AI$1:AI12783)+1,0)</f>
        <v>0</v>
      </c>
      <c r="AJ12784">
        <v>890003</v>
      </c>
      <c r="AK12784" t="s">
        <v>35577</v>
      </c>
      <c r="AL12784" t="s">
        <v>35578</v>
      </c>
      <c r="AM12784" t="s">
        <v>134</v>
      </c>
      <c r="AN12784" t="s">
        <v>129</v>
      </c>
      <c r="AO12784">
        <v>10</v>
      </c>
      <c r="AP12784" t="s">
        <v>160</v>
      </c>
    </row>
    <row r="12785" spans="35:42">
      <c r="AI12785" s="7">
        <f>IF(ISNUMBER(SEARCH($C$1,AL12785)),MAX($AI$1:AI12784)+1,0)</f>
        <v>0</v>
      </c>
      <c r="AJ12785">
        <v>890004</v>
      </c>
      <c r="AK12785" t="s">
        <v>35579</v>
      </c>
      <c r="AL12785" t="s">
        <v>34809</v>
      </c>
      <c r="AM12785" t="s">
        <v>138</v>
      </c>
      <c r="AN12785" t="s">
        <v>129</v>
      </c>
      <c r="AO12785">
        <v>10</v>
      </c>
      <c r="AP12785" t="s">
        <v>160</v>
      </c>
    </row>
    <row r="12786" spans="35:42">
      <c r="AI12786" s="7">
        <f>IF(ISNUMBER(SEARCH($C$1,AL12786)),MAX($AI$1:AI12785)+1,0)</f>
        <v>0</v>
      </c>
      <c r="AJ12786">
        <v>890005</v>
      </c>
      <c r="AK12786" t="s">
        <v>35580</v>
      </c>
      <c r="AL12786" t="s">
        <v>35581</v>
      </c>
      <c r="AM12786" t="s">
        <v>134</v>
      </c>
      <c r="AN12786" t="s">
        <v>129</v>
      </c>
      <c r="AO12786">
        <v>10</v>
      </c>
      <c r="AP12786" t="s">
        <v>160</v>
      </c>
    </row>
    <row r="12787" spans="35:42">
      <c r="AI12787" s="7">
        <f>IF(ISNUMBER(SEARCH($C$1,AL12787)),MAX($AI$1:AI12786)+1,0)</f>
        <v>0</v>
      </c>
      <c r="AJ12787">
        <v>890006</v>
      </c>
      <c r="AK12787" t="s">
        <v>35582</v>
      </c>
      <c r="AL12787" t="s">
        <v>35583</v>
      </c>
      <c r="AM12787" t="s">
        <v>134</v>
      </c>
      <c r="AN12787" t="s">
        <v>129</v>
      </c>
      <c r="AO12787">
        <v>10</v>
      </c>
      <c r="AP12787" t="s">
        <v>160</v>
      </c>
    </row>
    <row r="12788" spans="35:42">
      <c r="AI12788" s="7">
        <f>IF(ISNUMBER(SEARCH($C$1,AL12788)),MAX($AI$1:AI12787)+1,0)</f>
        <v>0</v>
      </c>
      <c r="AJ12788">
        <v>890008</v>
      </c>
      <c r="AK12788" t="s">
        <v>35584</v>
      </c>
      <c r="AL12788" t="s">
        <v>35585</v>
      </c>
      <c r="AM12788" t="s">
        <v>134</v>
      </c>
      <c r="AN12788" t="s">
        <v>129</v>
      </c>
      <c r="AO12788">
        <v>10</v>
      </c>
      <c r="AP12788" t="s">
        <v>160</v>
      </c>
    </row>
    <row r="12789" spans="35:42">
      <c r="AI12789" s="7">
        <f>IF(ISNUMBER(SEARCH($C$1,AL12789)),MAX($AI$1:AI12788)+1,0)</f>
        <v>0</v>
      </c>
      <c r="AJ12789">
        <v>890009</v>
      </c>
      <c r="AK12789" t="s">
        <v>35586</v>
      </c>
      <c r="AL12789" t="s">
        <v>35587</v>
      </c>
      <c r="AM12789" t="s">
        <v>134</v>
      </c>
      <c r="AN12789" t="s">
        <v>129</v>
      </c>
      <c r="AO12789">
        <v>6</v>
      </c>
      <c r="AP12789" t="s">
        <v>160</v>
      </c>
    </row>
    <row r="12790" spans="35:42">
      <c r="AI12790" s="7">
        <f>IF(ISNUMBER(SEARCH($C$1,AL12790)),MAX($AI$1:AI12789)+1,0)</f>
        <v>0</v>
      </c>
      <c r="AJ12790">
        <v>890010</v>
      </c>
      <c r="AK12790" t="s">
        <v>35588</v>
      </c>
      <c r="AL12790" t="s">
        <v>35589</v>
      </c>
      <c r="AM12790" t="s">
        <v>134</v>
      </c>
      <c r="AN12790" t="s">
        <v>150</v>
      </c>
      <c r="AO12790">
        <v>6.25</v>
      </c>
      <c r="AP12790" t="s">
        <v>160</v>
      </c>
    </row>
    <row r="12791" spans="35:42">
      <c r="AI12791" s="7">
        <f>IF(ISNUMBER(SEARCH($C$1,AL12791)),MAX($AI$1:AI12790)+1,0)</f>
        <v>0</v>
      </c>
      <c r="AJ12791">
        <v>890011</v>
      </c>
      <c r="AK12791" t="s">
        <v>35590</v>
      </c>
      <c r="AL12791" t="s">
        <v>35591</v>
      </c>
      <c r="AM12791" t="s">
        <v>134</v>
      </c>
      <c r="AN12791" t="s">
        <v>129</v>
      </c>
      <c r="AO12791">
        <v>10</v>
      </c>
      <c r="AP12791" t="s">
        <v>160</v>
      </c>
    </row>
    <row r="12792" spans="35:42">
      <c r="AI12792" s="7">
        <f>IF(ISNUMBER(SEARCH($C$1,AL12792)),MAX($AI$1:AI12791)+1,0)</f>
        <v>0</v>
      </c>
      <c r="AJ12792">
        <v>890012</v>
      </c>
      <c r="AK12792" t="s">
        <v>35592</v>
      </c>
      <c r="AL12792" t="s">
        <v>35593</v>
      </c>
      <c r="AM12792" t="s">
        <v>134</v>
      </c>
      <c r="AN12792" t="s">
        <v>129</v>
      </c>
      <c r="AO12792">
        <v>10</v>
      </c>
      <c r="AP12792" t="s">
        <v>160</v>
      </c>
    </row>
    <row r="12793" spans="35:42">
      <c r="AI12793" s="7">
        <f>IF(ISNUMBER(SEARCH($C$1,AL12793)),MAX($AI$1:AI12792)+1,0)</f>
        <v>0</v>
      </c>
      <c r="AJ12793">
        <v>890013</v>
      </c>
      <c r="AK12793" t="s">
        <v>35594</v>
      </c>
      <c r="AL12793" t="s">
        <v>35595</v>
      </c>
      <c r="AM12793" t="s">
        <v>134</v>
      </c>
      <c r="AN12793" t="s">
        <v>129</v>
      </c>
      <c r="AO12793">
        <v>10</v>
      </c>
      <c r="AP12793" t="s">
        <v>160</v>
      </c>
    </row>
    <row r="12794" spans="35:42">
      <c r="AI12794" s="7">
        <f>IF(ISNUMBER(SEARCH($C$1,AL12794)),MAX($AI$1:AI12793)+1,0)</f>
        <v>0</v>
      </c>
      <c r="AJ12794">
        <v>890015</v>
      </c>
      <c r="AK12794" t="s">
        <v>35596</v>
      </c>
      <c r="AL12794" t="s">
        <v>35597</v>
      </c>
      <c r="AM12794" t="s">
        <v>134</v>
      </c>
      <c r="AN12794" t="s">
        <v>129</v>
      </c>
      <c r="AO12794">
        <v>10</v>
      </c>
      <c r="AP12794" t="s">
        <v>160</v>
      </c>
    </row>
    <row r="12795" spans="35:42">
      <c r="AI12795" s="7">
        <f>IF(ISNUMBER(SEARCH($C$1,AL12795)),MAX($AI$1:AI12794)+1,0)</f>
        <v>0</v>
      </c>
      <c r="AJ12795">
        <v>890016</v>
      </c>
      <c r="AK12795" t="s">
        <v>35598</v>
      </c>
      <c r="AL12795" t="s">
        <v>35599</v>
      </c>
      <c r="AM12795" t="s">
        <v>134</v>
      </c>
      <c r="AN12795" t="s">
        <v>129</v>
      </c>
      <c r="AO12795">
        <v>10</v>
      </c>
      <c r="AP12795" t="s">
        <v>160</v>
      </c>
    </row>
    <row r="12796" spans="35:42">
      <c r="AI12796" s="7">
        <f>IF(ISNUMBER(SEARCH($C$1,AL12796)),MAX($AI$1:AI12795)+1,0)</f>
        <v>0</v>
      </c>
      <c r="AJ12796">
        <v>890017</v>
      </c>
      <c r="AK12796" t="s">
        <v>35600</v>
      </c>
      <c r="AL12796" t="s">
        <v>35601</v>
      </c>
      <c r="AM12796" t="s">
        <v>134</v>
      </c>
      <c r="AN12796" t="s">
        <v>129</v>
      </c>
      <c r="AO12796">
        <v>10</v>
      </c>
      <c r="AP12796" t="s">
        <v>160</v>
      </c>
    </row>
    <row r="12797" spans="35:42">
      <c r="AI12797" s="7">
        <f>IF(ISNUMBER(SEARCH($C$1,AL12797)),MAX($AI$1:AI12796)+1,0)</f>
        <v>0</v>
      </c>
      <c r="AJ12797">
        <v>890018</v>
      </c>
      <c r="AK12797" t="s">
        <v>35602</v>
      </c>
      <c r="AL12797" t="s">
        <v>35603</v>
      </c>
      <c r="AM12797" t="s">
        <v>134</v>
      </c>
      <c r="AN12797" t="s">
        <v>129</v>
      </c>
      <c r="AO12797">
        <v>10</v>
      </c>
      <c r="AP12797" t="s">
        <v>160</v>
      </c>
    </row>
    <row r="12798" spans="35:42">
      <c r="AI12798" s="7">
        <f>IF(ISNUMBER(SEARCH($C$1,AL12798)),MAX($AI$1:AI12797)+1,0)</f>
        <v>0</v>
      </c>
      <c r="AJ12798">
        <v>890019</v>
      </c>
      <c r="AK12798" t="s">
        <v>35604</v>
      </c>
      <c r="AL12798" t="s">
        <v>35605</v>
      </c>
      <c r="AM12798" t="s">
        <v>134</v>
      </c>
      <c r="AN12798" t="s">
        <v>129</v>
      </c>
      <c r="AO12798">
        <v>10</v>
      </c>
      <c r="AP12798" t="s">
        <v>160</v>
      </c>
    </row>
    <row r="12799" spans="35:42">
      <c r="AI12799" s="7">
        <f>IF(ISNUMBER(SEARCH($C$1,AL12799)),MAX($AI$1:AI12798)+1,0)</f>
        <v>0</v>
      </c>
      <c r="AJ12799">
        <v>890020</v>
      </c>
      <c r="AK12799" t="s">
        <v>35606</v>
      </c>
      <c r="AL12799" t="s">
        <v>35607</v>
      </c>
      <c r="AM12799" t="s">
        <v>138</v>
      </c>
      <c r="AN12799" t="s">
        <v>129</v>
      </c>
      <c r="AO12799">
        <v>10</v>
      </c>
      <c r="AP12799" t="s">
        <v>160</v>
      </c>
    </row>
    <row r="12800" spans="35:42">
      <c r="AI12800" s="7">
        <f>IF(ISNUMBER(SEARCH($C$1,AL12800)),MAX($AI$1:AI12799)+1,0)</f>
        <v>0</v>
      </c>
      <c r="AJ12800">
        <v>890022</v>
      </c>
      <c r="AK12800" t="s">
        <v>35608</v>
      </c>
      <c r="AL12800" t="s">
        <v>35609</v>
      </c>
      <c r="AM12800" t="s">
        <v>13043</v>
      </c>
      <c r="AN12800" t="s">
        <v>129</v>
      </c>
      <c r="AO12800">
        <v>10</v>
      </c>
    </row>
    <row r="12801" spans="35:42">
      <c r="AI12801" s="7">
        <f>IF(ISNUMBER(SEARCH($C$1,AL12801)),MAX($AI$1:AI12800)+1,0)</f>
        <v>0</v>
      </c>
      <c r="AJ12801">
        <v>890024</v>
      </c>
      <c r="AK12801" t="s">
        <v>35610</v>
      </c>
      <c r="AL12801" t="s">
        <v>35611</v>
      </c>
      <c r="AM12801" t="s">
        <v>134</v>
      </c>
      <c r="AN12801" t="s">
        <v>129</v>
      </c>
      <c r="AO12801">
        <v>8</v>
      </c>
      <c r="AP12801" t="s">
        <v>160</v>
      </c>
    </row>
    <row r="12802" spans="35:42">
      <c r="AI12802" s="7">
        <f>IF(ISNUMBER(SEARCH($C$1,AL12802)),MAX($AI$1:AI12801)+1,0)</f>
        <v>0</v>
      </c>
      <c r="AJ12802">
        <v>890025</v>
      </c>
      <c r="AK12802" t="s">
        <v>35612</v>
      </c>
      <c r="AL12802" t="s">
        <v>35613</v>
      </c>
      <c r="AM12802" t="s">
        <v>134</v>
      </c>
      <c r="AN12802" t="s">
        <v>129</v>
      </c>
      <c r="AO12802">
        <v>10</v>
      </c>
      <c r="AP12802" t="s">
        <v>160</v>
      </c>
    </row>
    <row r="12803" spans="35:42">
      <c r="AI12803" s="7">
        <f>IF(ISNUMBER(SEARCH($C$1,AL12803)),MAX($AI$1:AI12802)+1,0)</f>
        <v>0</v>
      </c>
      <c r="AJ12803">
        <v>890026</v>
      </c>
      <c r="AK12803" t="s">
        <v>35614</v>
      </c>
      <c r="AL12803" t="s">
        <v>35615</v>
      </c>
      <c r="AM12803" t="s">
        <v>134</v>
      </c>
      <c r="AN12803" t="s">
        <v>129</v>
      </c>
      <c r="AO12803">
        <v>5</v>
      </c>
      <c r="AP12803" t="s">
        <v>35616</v>
      </c>
    </row>
    <row r="12804" spans="35:42">
      <c r="AI12804" s="7">
        <f>IF(ISNUMBER(SEARCH($C$1,AL12804)),MAX($AI$1:AI12803)+1,0)</f>
        <v>0</v>
      </c>
      <c r="AJ12804">
        <v>890027</v>
      </c>
      <c r="AK12804" t="s">
        <v>35617</v>
      </c>
      <c r="AL12804" t="s">
        <v>35618</v>
      </c>
      <c r="AM12804" t="s">
        <v>13043</v>
      </c>
      <c r="AN12804" t="s">
        <v>129</v>
      </c>
      <c r="AO12804">
        <v>10</v>
      </c>
      <c r="AP12804" t="s">
        <v>160</v>
      </c>
    </row>
    <row r="12805" spans="35:42">
      <c r="AI12805" s="7">
        <f>IF(ISNUMBER(SEARCH($C$1,AL12805)),MAX($AI$1:AI12804)+1,0)</f>
        <v>0</v>
      </c>
      <c r="AJ12805">
        <v>890028</v>
      </c>
      <c r="AK12805" t="s">
        <v>35619</v>
      </c>
      <c r="AL12805" t="s">
        <v>35620</v>
      </c>
      <c r="AM12805" t="s">
        <v>134</v>
      </c>
      <c r="AN12805" t="s">
        <v>129</v>
      </c>
      <c r="AO12805">
        <v>10</v>
      </c>
      <c r="AP12805" t="s">
        <v>35621</v>
      </c>
    </row>
    <row r="12806" spans="35:42">
      <c r="AI12806" s="7">
        <f>IF(ISNUMBER(SEARCH($C$1,AL12806)),MAX($AI$1:AI12805)+1,0)</f>
        <v>0</v>
      </c>
      <c r="AJ12806">
        <v>890029</v>
      </c>
      <c r="AK12806" t="s">
        <v>35622</v>
      </c>
      <c r="AL12806" t="s">
        <v>35623</v>
      </c>
      <c r="AM12806" t="s">
        <v>138</v>
      </c>
      <c r="AN12806" t="s">
        <v>129</v>
      </c>
      <c r="AO12806">
        <v>10</v>
      </c>
      <c r="AP12806" t="s">
        <v>160</v>
      </c>
    </row>
    <row r="12807" spans="35:42">
      <c r="AI12807" s="7">
        <f>IF(ISNUMBER(SEARCH($C$1,AL12807)),MAX($AI$1:AI12806)+1,0)</f>
        <v>0</v>
      </c>
      <c r="AJ12807">
        <v>890030</v>
      </c>
      <c r="AK12807" t="s">
        <v>35624</v>
      </c>
      <c r="AL12807" t="s">
        <v>35625</v>
      </c>
      <c r="AM12807" t="s">
        <v>134</v>
      </c>
      <c r="AN12807" t="s">
        <v>129</v>
      </c>
      <c r="AO12807">
        <v>10</v>
      </c>
      <c r="AP12807" t="s">
        <v>160</v>
      </c>
    </row>
    <row r="12808" spans="35:42">
      <c r="AI12808" s="7">
        <f>IF(ISNUMBER(SEARCH($C$1,AL12808)),MAX($AI$1:AI12807)+1,0)</f>
        <v>0</v>
      </c>
      <c r="AJ12808">
        <v>890031</v>
      </c>
      <c r="AK12808" t="s">
        <v>35626</v>
      </c>
      <c r="AL12808" t="s">
        <v>35627</v>
      </c>
      <c r="AM12808" t="s">
        <v>134</v>
      </c>
      <c r="AN12808" t="s">
        <v>129</v>
      </c>
      <c r="AO12808">
        <v>10</v>
      </c>
    </row>
    <row r="12809" spans="35:42">
      <c r="AI12809" s="7">
        <f>IF(ISNUMBER(SEARCH($C$1,AL12809)),MAX($AI$1:AI12808)+1,0)</f>
        <v>0</v>
      </c>
      <c r="AJ12809">
        <v>890032</v>
      </c>
      <c r="AK12809" t="s">
        <v>35628</v>
      </c>
      <c r="AL12809" t="s">
        <v>35629</v>
      </c>
      <c r="AM12809" t="s">
        <v>134</v>
      </c>
      <c r="AN12809" t="s">
        <v>129</v>
      </c>
      <c r="AO12809">
        <v>10</v>
      </c>
      <c r="AP12809" t="s">
        <v>160</v>
      </c>
    </row>
    <row r="12810" spans="35:42">
      <c r="AI12810" s="7">
        <f>IF(ISNUMBER(SEARCH($C$1,AL12810)),MAX($AI$1:AI12809)+1,0)</f>
        <v>0</v>
      </c>
      <c r="AJ12810">
        <v>890034</v>
      </c>
      <c r="AK12810" t="s">
        <v>35630</v>
      </c>
      <c r="AL12810" t="s">
        <v>35631</v>
      </c>
      <c r="AM12810" t="s">
        <v>134</v>
      </c>
      <c r="AN12810" t="s">
        <v>129</v>
      </c>
      <c r="AO12810">
        <v>10</v>
      </c>
      <c r="AP12810" t="s">
        <v>160</v>
      </c>
    </row>
    <row r="12811" spans="35:42">
      <c r="AI12811" s="7">
        <f>IF(ISNUMBER(SEARCH($C$1,AL12811)),MAX($AI$1:AI12810)+1,0)</f>
        <v>0</v>
      </c>
      <c r="AJ12811">
        <v>890035</v>
      </c>
      <c r="AK12811" t="s">
        <v>35632</v>
      </c>
      <c r="AL12811" t="s">
        <v>35633</v>
      </c>
      <c r="AM12811" t="s">
        <v>134</v>
      </c>
      <c r="AN12811" t="s">
        <v>129</v>
      </c>
      <c r="AO12811">
        <v>10</v>
      </c>
      <c r="AP12811" t="s">
        <v>35634</v>
      </c>
    </row>
    <row r="12812" spans="35:42">
      <c r="AI12812" s="7">
        <f>IF(ISNUMBER(SEARCH($C$1,AL12812)),MAX($AI$1:AI12811)+1,0)</f>
        <v>0</v>
      </c>
      <c r="AJ12812">
        <v>890036</v>
      </c>
      <c r="AK12812" t="s">
        <v>35635</v>
      </c>
      <c r="AL12812" t="s">
        <v>35636</v>
      </c>
      <c r="AM12812" t="s">
        <v>138</v>
      </c>
      <c r="AN12812" t="s">
        <v>129</v>
      </c>
      <c r="AO12812">
        <v>10</v>
      </c>
      <c r="AP12812" t="s">
        <v>35637</v>
      </c>
    </row>
    <row r="12813" spans="35:42">
      <c r="AI12813" s="7">
        <f>IF(ISNUMBER(SEARCH($C$1,AL12813)),MAX($AI$1:AI12812)+1,0)</f>
        <v>0</v>
      </c>
      <c r="AJ12813">
        <v>890037</v>
      </c>
      <c r="AK12813" t="s">
        <v>35638</v>
      </c>
      <c r="AL12813" t="s">
        <v>35639</v>
      </c>
      <c r="AM12813" t="s">
        <v>134</v>
      </c>
      <c r="AN12813" t="s">
        <v>129</v>
      </c>
      <c r="AO12813">
        <v>10</v>
      </c>
      <c r="AP12813" t="s">
        <v>35640</v>
      </c>
    </row>
    <row r="12814" spans="35:42">
      <c r="AI12814" s="7">
        <f>IF(ISNUMBER(SEARCH($C$1,AL12814)),MAX($AI$1:AI12813)+1,0)</f>
        <v>0</v>
      </c>
      <c r="AJ12814">
        <v>890038</v>
      </c>
      <c r="AK12814" t="s">
        <v>35641</v>
      </c>
      <c r="AL12814" t="s">
        <v>35642</v>
      </c>
      <c r="AM12814" t="s">
        <v>134</v>
      </c>
      <c r="AN12814" t="s">
        <v>129</v>
      </c>
      <c r="AO12814">
        <v>10</v>
      </c>
      <c r="AP12814" t="s">
        <v>35643</v>
      </c>
    </row>
    <row r="12815" spans="35:42">
      <c r="AI12815" s="7">
        <f>IF(ISNUMBER(SEARCH($C$1,AL12815)),MAX($AI$1:AI12814)+1,0)</f>
        <v>0</v>
      </c>
      <c r="AJ12815">
        <v>890039</v>
      </c>
      <c r="AK12815" t="s">
        <v>35644</v>
      </c>
      <c r="AL12815" t="s">
        <v>35645</v>
      </c>
      <c r="AM12815" t="s">
        <v>134</v>
      </c>
      <c r="AN12815" t="s">
        <v>129</v>
      </c>
      <c r="AO12815">
        <v>2.5</v>
      </c>
    </row>
    <row r="12816" spans="35:42">
      <c r="AI12816" s="7">
        <f>IF(ISNUMBER(SEARCH($C$1,AL12816)),MAX($AI$1:AI12815)+1,0)</f>
        <v>0</v>
      </c>
      <c r="AJ12816">
        <v>890040</v>
      </c>
      <c r="AK12816" t="s">
        <v>35646</v>
      </c>
      <c r="AL12816" t="s">
        <v>35647</v>
      </c>
      <c r="AM12816" t="s">
        <v>134</v>
      </c>
      <c r="AN12816" t="s">
        <v>129</v>
      </c>
      <c r="AO12816">
        <v>10</v>
      </c>
      <c r="AP12816" t="s">
        <v>160</v>
      </c>
    </row>
    <row r="12817" spans="35:42">
      <c r="AI12817" s="7">
        <f>IF(ISNUMBER(SEARCH($C$1,AL12817)),MAX($AI$1:AI12816)+1,0)</f>
        <v>0</v>
      </c>
      <c r="AJ12817">
        <v>890041</v>
      </c>
      <c r="AK12817" t="s">
        <v>35648</v>
      </c>
      <c r="AL12817" t="s">
        <v>35649</v>
      </c>
      <c r="AM12817" t="s">
        <v>138</v>
      </c>
      <c r="AN12817" t="s">
        <v>129</v>
      </c>
      <c r="AO12817">
        <v>10</v>
      </c>
      <c r="AP12817" t="s">
        <v>160</v>
      </c>
    </row>
    <row r="12818" spans="35:42">
      <c r="AI12818" s="7">
        <f>IF(ISNUMBER(SEARCH($C$1,AL12818)),MAX($AI$1:AI12817)+1,0)</f>
        <v>0</v>
      </c>
      <c r="AJ12818">
        <v>890042</v>
      </c>
      <c r="AK12818" t="s">
        <v>35650</v>
      </c>
      <c r="AL12818" t="s">
        <v>35651</v>
      </c>
      <c r="AM12818" t="s">
        <v>134</v>
      </c>
      <c r="AN12818" t="s">
        <v>129</v>
      </c>
      <c r="AO12818">
        <v>10</v>
      </c>
    </row>
    <row r="12819" spans="35:42">
      <c r="AI12819" s="7">
        <f>IF(ISNUMBER(SEARCH($C$1,AL12819)),MAX($AI$1:AI12818)+1,0)</f>
        <v>0</v>
      </c>
      <c r="AJ12819">
        <v>890043</v>
      </c>
      <c r="AK12819" t="s">
        <v>35652</v>
      </c>
      <c r="AL12819" t="s">
        <v>35653</v>
      </c>
      <c r="AM12819" t="s">
        <v>134</v>
      </c>
      <c r="AN12819" t="s">
        <v>150</v>
      </c>
      <c r="AO12819">
        <v>10</v>
      </c>
    </row>
    <row r="12820" spans="35:42">
      <c r="AI12820" s="7">
        <f>IF(ISNUMBER(SEARCH($C$1,AL12820)),MAX($AI$1:AI12819)+1,0)</f>
        <v>0</v>
      </c>
      <c r="AJ12820">
        <v>890044</v>
      </c>
      <c r="AK12820" t="s">
        <v>35654</v>
      </c>
      <c r="AL12820" t="s">
        <v>35655</v>
      </c>
      <c r="AM12820" t="s">
        <v>134</v>
      </c>
      <c r="AN12820" t="s">
        <v>129</v>
      </c>
      <c r="AO12820">
        <v>8</v>
      </c>
      <c r="AP12820" t="s">
        <v>35656</v>
      </c>
    </row>
    <row r="12821" spans="35:42">
      <c r="AI12821" s="7">
        <f>IF(ISNUMBER(SEARCH($C$1,AL12821)),MAX($AI$1:AI12820)+1,0)</f>
        <v>0</v>
      </c>
      <c r="AJ12821">
        <v>890045</v>
      </c>
      <c r="AK12821" t="s">
        <v>35657</v>
      </c>
      <c r="AL12821" t="s">
        <v>35658</v>
      </c>
      <c r="AM12821" t="s">
        <v>134</v>
      </c>
      <c r="AN12821" t="s">
        <v>129</v>
      </c>
      <c r="AO12821">
        <v>10</v>
      </c>
    </row>
    <row r="12822" spans="35:42">
      <c r="AI12822" s="7">
        <f>IF(ISNUMBER(SEARCH($C$1,AL12822)),MAX($AI$1:AI12821)+1,0)</f>
        <v>0</v>
      </c>
      <c r="AJ12822">
        <v>890046</v>
      </c>
      <c r="AK12822" t="s">
        <v>35659</v>
      </c>
      <c r="AL12822" t="s">
        <v>35660</v>
      </c>
      <c r="AM12822" t="s">
        <v>134</v>
      </c>
      <c r="AN12822" t="s">
        <v>129</v>
      </c>
      <c r="AO12822">
        <v>10</v>
      </c>
    </row>
    <row r="12823" spans="35:42">
      <c r="AI12823" s="7">
        <f>IF(ISNUMBER(SEARCH($C$1,AL12823)),MAX($AI$1:AI12822)+1,0)</f>
        <v>0</v>
      </c>
      <c r="AJ12823">
        <v>890047</v>
      </c>
      <c r="AK12823" t="s">
        <v>35661</v>
      </c>
      <c r="AL12823" t="s">
        <v>35662</v>
      </c>
      <c r="AM12823" t="s">
        <v>138</v>
      </c>
      <c r="AN12823" t="s">
        <v>129</v>
      </c>
      <c r="AO12823">
        <v>10</v>
      </c>
      <c r="AP12823" t="s">
        <v>35663</v>
      </c>
    </row>
    <row r="12824" spans="35:42">
      <c r="AI12824" s="7">
        <f>IF(ISNUMBER(SEARCH($C$1,AL12824)),MAX($AI$1:AI12823)+1,0)</f>
        <v>0</v>
      </c>
      <c r="AJ12824">
        <v>890048</v>
      </c>
      <c r="AK12824" t="s">
        <v>35664</v>
      </c>
      <c r="AL12824" t="s">
        <v>35665</v>
      </c>
      <c r="AM12824" t="s">
        <v>134</v>
      </c>
      <c r="AN12824" t="s">
        <v>129</v>
      </c>
      <c r="AO12824">
        <v>10</v>
      </c>
    </row>
    <row r="12825" spans="35:42">
      <c r="AI12825" s="7">
        <f>IF(ISNUMBER(SEARCH($C$1,AL12825)),MAX($AI$1:AI12824)+1,0)</f>
        <v>0</v>
      </c>
      <c r="AJ12825">
        <v>890049</v>
      </c>
      <c r="AK12825" t="s">
        <v>35666</v>
      </c>
      <c r="AL12825" t="s">
        <v>35667</v>
      </c>
      <c r="AM12825" t="s">
        <v>134</v>
      </c>
      <c r="AN12825" t="s">
        <v>129</v>
      </c>
      <c r="AO12825">
        <v>10</v>
      </c>
      <c r="AP12825" t="s">
        <v>35668</v>
      </c>
    </row>
    <row r="12826" spans="35:42">
      <c r="AI12826" s="7">
        <f>IF(ISNUMBER(SEARCH($C$1,AL12826)),MAX($AI$1:AI12825)+1,0)</f>
        <v>0</v>
      </c>
      <c r="AJ12826">
        <v>890050</v>
      </c>
      <c r="AK12826" t="s">
        <v>35669</v>
      </c>
      <c r="AL12826" t="s">
        <v>35670</v>
      </c>
      <c r="AM12826" t="s">
        <v>134</v>
      </c>
      <c r="AN12826" t="s">
        <v>129</v>
      </c>
      <c r="AO12826">
        <v>10</v>
      </c>
      <c r="AP12826" t="s">
        <v>35671</v>
      </c>
    </row>
    <row r="12827" spans="35:42">
      <c r="AI12827" s="7">
        <f>IF(ISNUMBER(SEARCH($C$1,AL12827)),MAX($AI$1:AI12826)+1,0)</f>
        <v>0</v>
      </c>
      <c r="AJ12827">
        <v>890051</v>
      </c>
      <c r="AK12827" t="s">
        <v>35672</v>
      </c>
      <c r="AL12827" t="s">
        <v>35673</v>
      </c>
      <c r="AM12827" t="s">
        <v>134</v>
      </c>
      <c r="AN12827" t="s">
        <v>129</v>
      </c>
      <c r="AO12827">
        <v>10</v>
      </c>
    </row>
    <row r="12828" spans="35:42">
      <c r="AI12828" s="7">
        <f>IF(ISNUMBER(SEARCH($C$1,AL12828)),MAX($AI$1:AI12827)+1,0)</f>
        <v>0</v>
      </c>
      <c r="AJ12828">
        <v>890052</v>
      </c>
      <c r="AK12828" t="s">
        <v>35674</v>
      </c>
      <c r="AL12828" t="s">
        <v>35675</v>
      </c>
      <c r="AM12828" t="s">
        <v>134</v>
      </c>
      <c r="AN12828" t="s">
        <v>129</v>
      </c>
      <c r="AO12828">
        <v>10</v>
      </c>
    </row>
    <row r="12829" spans="35:42">
      <c r="AI12829" s="7">
        <f>IF(ISNUMBER(SEARCH($C$1,AL12829)),MAX($AI$1:AI12828)+1,0)</f>
        <v>0</v>
      </c>
      <c r="AJ12829">
        <v>890053</v>
      </c>
      <c r="AK12829" t="s">
        <v>35676</v>
      </c>
      <c r="AL12829" t="s">
        <v>35677</v>
      </c>
      <c r="AM12829" t="s">
        <v>138</v>
      </c>
      <c r="AN12829" t="s">
        <v>129</v>
      </c>
      <c r="AO12829">
        <v>5</v>
      </c>
    </row>
    <row r="12830" spans="35:42">
      <c r="AI12830" s="7">
        <f>IF(ISNUMBER(SEARCH($C$1,AL12830)),MAX($AI$1:AI12829)+1,0)</f>
        <v>0</v>
      </c>
      <c r="AJ12830">
        <v>890054</v>
      </c>
      <c r="AK12830" t="s">
        <v>35678</v>
      </c>
      <c r="AL12830" t="s">
        <v>35679</v>
      </c>
      <c r="AM12830" t="s">
        <v>134</v>
      </c>
      <c r="AN12830" t="s">
        <v>129</v>
      </c>
      <c r="AO12830">
        <v>10</v>
      </c>
      <c r="AP12830" t="s">
        <v>35680</v>
      </c>
    </row>
    <row r="12831" spans="35:42">
      <c r="AI12831" s="7">
        <f>IF(ISNUMBER(SEARCH($C$1,AL12831)),MAX($AI$1:AI12830)+1,0)</f>
        <v>0</v>
      </c>
      <c r="AJ12831">
        <v>890055</v>
      </c>
      <c r="AK12831" t="s">
        <v>35681</v>
      </c>
      <c r="AL12831" t="s">
        <v>35682</v>
      </c>
      <c r="AM12831" t="s">
        <v>134</v>
      </c>
      <c r="AN12831" t="s">
        <v>129</v>
      </c>
      <c r="AO12831">
        <v>10</v>
      </c>
    </row>
    <row r="12832" spans="35:42">
      <c r="AI12832" s="7">
        <f>IF(ISNUMBER(SEARCH($C$1,AL12832)),MAX($AI$1:AI12831)+1,0)</f>
        <v>0</v>
      </c>
      <c r="AJ12832">
        <v>890056</v>
      </c>
      <c r="AK12832" t="s">
        <v>35683</v>
      </c>
      <c r="AL12832" t="s">
        <v>35684</v>
      </c>
      <c r="AM12832" t="s">
        <v>134</v>
      </c>
      <c r="AN12832" t="s">
        <v>129</v>
      </c>
      <c r="AO12832">
        <v>10</v>
      </c>
    </row>
    <row r="12833" spans="35:42">
      <c r="AI12833" s="7">
        <f>IF(ISNUMBER(SEARCH($C$1,AL12833)),MAX($AI$1:AI12832)+1,0)</f>
        <v>0</v>
      </c>
      <c r="AJ12833">
        <v>890057</v>
      </c>
      <c r="AK12833" t="s">
        <v>35685</v>
      </c>
      <c r="AL12833" t="s">
        <v>35686</v>
      </c>
      <c r="AM12833" t="s">
        <v>134</v>
      </c>
      <c r="AN12833" t="s">
        <v>129</v>
      </c>
      <c r="AO12833">
        <v>10</v>
      </c>
    </row>
    <row r="12834" spans="35:42">
      <c r="AI12834" s="7">
        <f>IF(ISNUMBER(SEARCH($C$1,AL12834)),MAX($AI$1:AI12833)+1,0)</f>
        <v>0</v>
      </c>
      <c r="AJ12834">
        <v>890058</v>
      </c>
      <c r="AK12834" t="s">
        <v>35687</v>
      </c>
      <c r="AL12834" t="s">
        <v>35688</v>
      </c>
      <c r="AM12834" t="s">
        <v>138</v>
      </c>
      <c r="AN12834" t="s">
        <v>129</v>
      </c>
      <c r="AO12834">
        <v>10</v>
      </c>
    </row>
    <row r="12835" spans="35:42">
      <c r="AI12835" s="7">
        <f>IF(ISNUMBER(SEARCH($C$1,AL12835)),MAX($AI$1:AI12834)+1,0)</f>
        <v>0</v>
      </c>
      <c r="AJ12835">
        <v>890059</v>
      </c>
      <c r="AK12835" t="s">
        <v>35689</v>
      </c>
      <c r="AL12835" t="s">
        <v>35690</v>
      </c>
      <c r="AM12835" t="s">
        <v>134</v>
      </c>
      <c r="AN12835" t="s">
        <v>129</v>
      </c>
      <c r="AO12835">
        <v>10</v>
      </c>
    </row>
    <row r="12836" spans="35:42">
      <c r="AI12836" s="7">
        <f>IF(ISNUMBER(SEARCH($C$1,AL12836)),MAX($AI$1:AI12835)+1,0)</f>
        <v>0</v>
      </c>
      <c r="AJ12836">
        <v>890060</v>
      </c>
      <c r="AK12836" t="s">
        <v>35691</v>
      </c>
      <c r="AL12836" t="s">
        <v>35692</v>
      </c>
      <c r="AM12836" t="s">
        <v>134</v>
      </c>
      <c r="AN12836" t="s">
        <v>129</v>
      </c>
      <c r="AO12836">
        <v>10</v>
      </c>
      <c r="AP12836" t="s">
        <v>35693</v>
      </c>
    </row>
    <row r="12837" spans="35:42">
      <c r="AI12837" s="7">
        <f>IF(ISNUMBER(SEARCH($C$1,AL12837)),MAX($AI$1:AI12836)+1,0)</f>
        <v>0</v>
      </c>
      <c r="AJ12837">
        <v>890061</v>
      </c>
      <c r="AK12837" t="s">
        <v>35694</v>
      </c>
      <c r="AL12837" t="s">
        <v>35695</v>
      </c>
      <c r="AM12837" t="s">
        <v>134</v>
      </c>
      <c r="AN12837" t="s">
        <v>129</v>
      </c>
      <c r="AO12837">
        <v>10</v>
      </c>
    </row>
    <row r="12838" spans="35:42">
      <c r="AI12838" s="7">
        <f>IF(ISNUMBER(SEARCH($C$1,AL12838)),MAX($AI$1:AI12837)+1,0)</f>
        <v>0</v>
      </c>
      <c r="AJ12838">
        <v>890062</v>
      </c>
      <c r="AK12838" t="s">
        <v>35696</v>
      </c>
      <c r="AL12838" t="s">
        <v>35697</v>
      </c>
      <c r="AM12838" t="s">
        <v>134</v>
      </c>
      <c r="AN12838" t="s">
        <v>129</v>
      </c>
      <c r="AO12838">
        <v>10</v>
      </c>
      <c r="AP12838" t="s">
        <v>35698</v>
      </c>
    </row>
    <row r="12839" spans="35:42">
      <c r="AI12839" s="7">
        <f>IF(ISNUMBER(SEARCH($C$1,AL12839)),MAX($AI$1:AI12838)+1,0)</f>
        <v>0</v>
      </c>
      <c r="AJ12839">
        <v>890063</v>
      </c>
      <c r="AK12839" t="s">
        <v>35699</v>
      </c>
      <c r="AL12839" t="s">
        <v>35700</v>
      </c>
      <c r="AM12839" t="s">
        <v>134</v>
      </c>
      <c r="AN12839" t="s">
        <v>129</v>
      </c>
      <c r="AO12839">
        <v>10</v>
      </c>
    </row>
    <row r="12840" spans="35:42">
      <c r="AI12840" s="7">
        <f>IF(ISNUMBER(SEARCH($C$1,AL12840)),MAX($AI$1:AI12839)+1,0)</f>
        <v>0</v>
      </c>
      <c r="AJ12840">
        <v>890064</v>
      </c>
      <c r="AK12840" t="s">
        <v>35701</v>
      </c>
      <c r="AL12840" t="s">
        <v>35702</v>
      </c>
      <c r="AM12840" t="s">
        <v>134</v>
      </c>
      <c r="AN12840" t="s">
        <v>129</v>
      </c>
      <c r="AO12840">
        <v>10</v>
      </c>
      <c r="AP12840" t="s">
        <v>35703</v>
      </c>
    </row>
    <row r="12841" spans="35:42">
      <c r="AI12841" s="7">
        <f>IF(ISNUMBER(SEARCH($C$1,AL12841)),MAX($AI$1:AI12840)+1,0)</f>
        <v>0</v>
      </c>
      <c r="AJ12841">
        <v>890065</v>
      </c>
      <c r="AK12841" t="s">
        <v>35704</v>
      </c>
      <c r="AL12841" t="s">
        <v>35705</v>
      </c>
      <c r="AM12841" t="s">
        <v>134</v>
      </c>
      <c r="AN12841" t="s">
        <v>129</v>
      </c>
      <c r="AO12841">
        <v>10</v>
      </c>
    </row>
    <row r="12842" spans="35:42">
      <c r="AI12842" s="7">
        <f>IF(ISNUMBER(SEARCH($C$1,AL12842)),MAX($AI$1:AI12841)+1,0)</f>
        <v>0</v>
      </c>
      <c r="AJ12842">
        <v>890066</v>
      </c>
      <c r="AK12842" t="s">
        <v>35706</v>
      </c>
      <c r="AL12842" t="s">
        <v>35707</v>
      </c>
      <c r="AM12842" t="s">
        <v>138</v>
      </c>
      <c r="AN12842" t="s">
        <v>129</v>
      </c>
      <c r="AO12842">
        <v>10</v>
      </c>
    </row>
    <row r="12843" spans="35:42">
      <c r="AI12843" s="7">
        <f>IF(ISNUMBER(SEARCH($C$1,AL12843)),MAX($AI$1:AI12842)+1,0)</f>
        <v>0</v>
      </c>
      <c r="AJ12843">
        <v>890067</v>
      </c>
      <c r="AK12843" t="s">
        <v>35708</v>
      </c>
      <c r="AL12843" t="s">
        <v>35709</v>
      </c>
      <c r="AM12843" t="s">
        <v>134</v>
      </c>
      <c r="AN12843" t="s">
        <v>129</v>
      </c>
      <c r="AO12843">
        <v>10</v>
      </c>
    </row>
    <row r="12844" spans="35:42">
      <c r="AI12844" s="7">
        <f>IF(ISNUMBER(SEARCH($C$1,AL12844)),MAX($AI$1:AI12843)+1,0)</f>
        <v>0</v>
      </c>
      <c r="AJ12844">
        <v>890068</v>
      </c>
      <c r="AK12844" t="s">
        <v>35710</v>
      </c>
      <c r="AL12844" t="s">
        <v>35711</v>
      </c>
      <c r="AM12844" t="s">
        <v>134</v>
      </c>
      <c r="AN12844" t="s">
        <v>129</v>
      </c>
      <c r="AO12844">
        <v>10</v>
      </c>
      <c r="AP12844" t="s">
        <v>35712</v>
      </c>
    </row>
    <row r="12845" spans="35:42">
      <c r="AI12845" s="7">
        <f>IF(ISNUMBER(SEARCH($C$1,AL12845)),MAX($AI$1:AI12844)+1,0)</f>
        <v>0</v>
      </c>
      <c r="AJ12845">
        <v>890069</v>
      </c>
      <c r="AK12845" t="s">
        <v>35713</v>
      </c>
      <c r="AL12845" t="s">
        <v>35714</v>
      </c>
      <c r="AM12845" t="s">
        <v>134</v>
      </c>
      <c r="AN12845" t="s">
        <v>129</v>
      </c>
      <c r="AO12845">
        <v>10</v>
      </c>
      <c r="AP12845" t="s">
        <v>35715</v>
      </c>
    </row>
    <row r="12846" spans="35:42">
      <c r="AI12846" s="7">
        <f>IF(ISNUMBER(SEARCH($C$1,AL12846)),MAX($AI$1:AI12845)+1,0)</f>
        <v>0</v>
      </c>
      <c r="AJ12846">
        <v>890070</v>
      </c>
      <c r="AK12846" t="s">
        <v>35716</v>
      </c>
      <c r="AL12846" t="s">
        <v>35717</v>
      </c>
      <c r="AM12846" t="s">
        <v>138</v>
      </c>
      <c r="AN12846" t="s">
        <v>129</v>
      </c>
      <c r="AO12846">
        <v>10</v>
      </c>
      <c r="AP12846" t="s">
        <v>35718</v>
      </c>
    </row>
    <row r="12847" spans="35:42">
      <c r="AI12847" s="7">
        <f>IF(ISNUMBER(SEARCH($C$1,AL12847)),MAX($AI$1:AI12846)+1,0)</f>
        <v>0</v>
      </c>
      <c r="AJ12847">
        <v>890071</v>
      </c>
      <c r="AK12847" t="s">
        <v>35719</v>
      </c>
      <c r="AL12847" t="s">
        <v>35720</v>
      </c>
      <c r="AM12847" t="s">
        <v>134</v>
      </c>
      <c r="AN12847" t="s">
        <v>129</v>
      </c>
      <c r="AO12847">
        <v>10</v>
      </c>
      <c r="AP12847" t="s">
        <v>35721</v>
      </c>
    </row>
    <row r="12848" spans="35:42">
      <c r="AI12848" s="7">
        <f>IF(ISNUMBER(SEARCH($C$1,AL12848)),MAX($AI$1:AI12847)+1,0)</f>
        <v>0</v>
      </c>
      <c r="AJ12848">
        <v>890072</v>
      </c>
      <c r="AK12848" t="s">
        <v>35722</v>
      </c>
      <c r="AL12848" t="s">
        <v>35723</v>
      </c>
      <c r="AM12848" t="s">
        <v>134</v>
      </c>
      <c r="AN12848" t="s">
        <v>129</v>
      </c>
      <c r="AO12848">
        <v>10</v>
      </c>
      <c r="AP12848" t="s">
        <v>35724</v>
      </c>
    </row>
    <row r="12849" spans="35:42">
      <c r="AI12849" s="7">
        <f>IF(ISNUMBER(SEARCH($C$1,AL12849)),MAX($AI$1:AI12848)+1,0)</f>
        <v>0</v>
      </c>
      <c r="AJ12849">
        <v>890073</v>
      </c>
      <c r="AK12849" t="s">
        <v>35725</v>
      </c>
      <c r="AL12849" t="s">
        <v>35726</v>
      </c>
      <c r="AM12849" t="s">
        <v>134</v>
      </c>
      <c r="AN12849" t="s">
        <v>129</v>
      </c>
      <c r="AO12849">
        <v>10</v>
      </c>
      <c r="AP12849" t="s">
        <v>35727</v>
      </c>
    </row>
    <row r="12850" spans="35:42">
      <c r="AI12850" s="7">
        <f>IF(ISNUMBER(SEARCH($C$1,AL12850)),MAX($AI$1:AI12849)+1,0)</f>
        <v>0</v>
      </c>
      <c r="AJ12850">
        <v>890074</v>
      </c>
      <c r="AK12850" t="s">
        <v>35728</v>
      </c>
      <c r="AL12850" t="s">
        <v>35729</v>
      </c>
      <c r="AM12850" t="s">
        <v>134</v>
      </c>
      <c r="AN12850" t="s">
        <v>129</v>
      </c>
      <c r="AO12850">
        <v>10</v>
      </c>
      <c r="AP12850" t="s">
        <v>35730</v>
      </c>
    </row>
    <row r="12851" spans="35:42">
      <c r="AI12851" s="7">
        <f>IF(ISNUMBER(SEARCH($C$1,AL12851)),MAX($AI$1:AI12850)+1,0)</f>
        <v>0</v>
      </c>
      <c r="AJ12851">
        <v>890075</v>
      </c>
      <c r="AK12851" t="s">
        <v>35731</v>
      </c>
      <c r="AL12851" t="s">
        <v>35732</v>
      </c>
      <c r="AM12851" t="s">
        <v>138</v>
      </c>
      <c r="AN12851" t="s">
        <v>129</v>
      </c>
      <c r="AO12851">
        <v>10</v>
      </c>
      <c r="AP12851" t="s">
        <v>35733</v>
      </c>
    </row>
    <row r="12852" spans="35:42">
      <c r="AI12852" s="7">
        <f>IF(ISNUMBER(SEARCH($C$1,AL12852)),MAX($AI$1:AI12851)+1,0)</f>
        <v>0</v>
      </c>
      <c r="AJ12852">
        <v>890076</v>
      </c>
      <c r="AK12852" t="s">
        <v>35734</v>
      </c>
      <c r="AL12852" t="s">
        <v>35735</v>
      </c>
      <c r="AM12852" t="s">
        <v>138</v>
      </c>
      <c r="AN12852" t="s">
        <v>129</v>
      </c>
      <c r="AO12852">
        <v>10</v>
      </c>
      <c r="AP12852" t="s">
        <v>35736</v>
      </c>
    </row>
    <row r="12853" spans="35:42">
      <c r="AI12853" s="7">
        <f>IF(ISNUMBER(SEARCH($C$1,AL12853)),MAX($AI$1:AI12852)+1,0)</f>
        <v>0</v>
      </c>
      <c r="AJ12853">
        <v>890077</v>
      </c>
      <c r="AK12853" t="s">
        <v>35737</v>
      </c>
      <c r="AL12853" t="s">
        <v>35738</v>
      </c>
      <c r="AM12853" t="s">
        <v>134</v>
      </c>
      <c r="AN12853" t="s">
        <v>129</v>
      </c>
      <c r="AO12853">
        <v>10</v>
      </c>
    </row>
    <row r="12854" spans="35:42">
      <c r="AI12854" s="7">
        <f>IF(ISNUMBER(SEARCH($C$1,AL12854)),MAX($AI$1:AI12853)+1,0)</f>
        <v>0</v>
      </c>
      <c r="AJ12854">
        <v>890078</v>
      </c>
      <c r="AK12854" t="s">
        <v>35739</v>
      </c>
      <c r="AL12854" t="s">
        <v>35740</v>
      </c>
      <c r="AM12854" t="s">
        <v>134</v>
      </c>
      <c r="AN12854" t="s">
        <v>129</v>
      </c>
      <c r="AO12854">
        <v>10</v>
      </c>
    </row>
    <row r="12855" spans="35:42">
      <c r="AI12855" s="7">
        <f>IF(ISNUMBER(SEARCH($C$1,AL12855)),MAX($AI$1:AI12854)+1,0)</f>
        <v>0</v>
      </c>
      <c r="AJ12855">
        <v>890079</v>
      </c>
      <c r="AK12855" t="s">
        <v>35741</v>
      </c>
      <c r="AL12855" t="s">
        <v>35742</v>
      </c>
      <c r="AM12855" t="s">
        <v>134</v>
      </c>
      <c r="AN12855" t="s">
        <v>129</v>
      </c>
      <c r="AO12855">
        <v>10</v>
      </c>
      <c r="AP12855" t="s">
        <v>35743</v>
      </c>
    </row>
    <row r="12856" spans="35:42">
      <c r="AI12856" s="7">
        <f>IF(ISNUMBER(SEARCH($C$1,AL12856)),MAX($AI$1:AI12855)+1,0)</f>
        <v>0</v>
      </c>
      <c r="AJ12856">
        <v>890080</v>
      </c>
      <c r="AK12856" t="s">
        <v>35744</v>
      </c>
      <c r="AL12856" t="s">
        <v>35745</v>
      </c>
      <c r="AM12856" t="s">
        <v>134</v>
      </c>
      <c r="AN12856" t="s">
        <v>129</v>
      </c>
      <c r="AO12856">
        <v>1</v>
      </c>
      <c r="AP12856" t="s">
        <v>35746</v>
      </c>
    </row>
    <row r="12857" spans="35:42">
      <c r="AI12857" s="7">
        <f>IF(ISNUMBER(SEARCH($C$1,AL12857)),MAX($AI$1:AI12856)+1,0)</f>
        <v>0</v>
      </c>
      <c r="AJ12857">
        <v>890081</v>
      </c>
      <c r="AK12857" t="s">
        <v>35747</v>
      </c>
      <c r="AL12857" t="s">
        <v>35748</v>
      </c>
      <c r="AM12857" t="s">
        <v>134</v>
      </c>
      <c r="AN12857" t="s">
        <v>129</v>
      </c>
      <c r="AO12857">
        <v>10</v>
      </c>
      <c r="AP12857" t="s">
        <v>35749</v>
      </c>
    </row>
    <row r="12858" spans="35:42">
      <c r="AI12858" s="7">
        <f>IF(ISNUMBER(SEARCH($C$1,AL12858)),MAX($AI$1:AI12857)+1,0)</f>
        <v>0</v>
      </c>
      <c r="AJ12858">
        <v>890082</v>
      </c>
      <c r="AK12858" t="s">
        <v>35750</v>
      </c>
      <c r="AL12858" t="s">
        <v>35751</v>
      </c>
      <c r="AM12858" t="s">
        <v>134</v>
      </c>
      <c r="AN12858" t="s">
        <v>129</v>
      </c>
      <c r="AO12858">
        <v>10</v>
      </c>
    </row>
    <row r="12859" spans="35:42">
      <c r="AI12859" s="7">
        <f>IF(ISNUMBER(SEARCH($C$1,AL12859)),MAX($AI$1:AI12858)+1,0)</f>
        <v>0</v>
      </c>
      <c r="AJ12859">
        <v>890083</v>
      </c>
      <c r="AK12859" t="s">
        <v>35752</v>
      </c>
      <c r="AL12859" t="s">
        <v>35753</v>
      </c>
      <c r="AM12859" t="s">
        <v>134</v>
      </c>
      <c r="AN12859" t="s">
        <v>129</v>
      </c>
      <c r="AO12859">
        <v>10</v>
      </c>
    </row>
    <row r="12860" spans="35:42">
      <c r="AI12860" s="7">
        <f>IF(ISNUMBER(SEARCH($C$1,AL12860)),MAX($AI$1:AI12859)+1,0)</f>
        <v>0</v>
      </c>
      <c r="AJ12860">
        <v>890084</v>
      </c>
      <c r="AK12860" t="s">
        <v>35754</v>
      </c>
      <c r="AL12860" t="s">
        <v>35755</v>
      </c>
      <c r="AM12860" t="s">
        <v>138</v>
      </c>
      <c r="AN12860" t="s">
        <v>129</v>
      </c>
      <c r="AO12860">
        <v>10</v>
      </c>
    </row>
    <row r="12861" spans="35:42">
      <c r="AI12861" s="7">
        <f>IF(ISNUMBER(SEARCH($C$1,AL12861)),MAX($AI$1:AI12860)+1,0)</f>
        <v>0</v>
      </c>
      <c r="AJ12861">
        <v>890085</v>
      </c>
      <c r="AK12861" t="s">
        <v>35756</v>
      </c>
      <c r="AL12861" t="s">
        <v>35757</v>
      </c>
      <c r="AM12861" t="s">
        <v>134</v>
      </c>
      <c r="AN12861" t="s">
        <v>129</v>
      </c>
      <c r="AO12861">
        <v>10</v>
      </c>
    </row>
    <row r="12862" spans="35:42">
      <c r="AI12862" s="7">
        <f>IF(ISNUMBER(SEARCH($C$1,AL12862)),MAX($AI$1:AI12861)+1,0)</f>
        <v>0</v>
      </c>
      <c r="AJ12862">
        <v>890086</v>
      </c>
      <c r="AK12862" t="s">
        <v>35758</v>
      </c>
      <c r="AL12862" t="s">
        <v>35759</v>
      </c>
      <c r="AM12862" t="s">
        <v>134</v>
      </c>
      <c r="AN12862" t="s">
        <v>129</v>
      </c>
      <c r="AO12862">
        <v>10</v>
      </c>
    </row>
    <row r="12863" spans="35:42">
      <c r="AI12863" s="7">
        <f>IF(ISNUMBER(SEARCH($C$1,AL12863)),MAX($AI$1:AI12862)+1,0)</f>
        <v>0</v>
      </c>
      <c r="AJ12863">
        <v>890087</v>
      </c>
      <c r="AK12863" t="s">
        <v>35760</v>
      </c>
      <c r="AL12863" t="s">
        <v>35761</v>
      </c>
      <c r="AM12863" t="s">
        <v>134</v>
      </c>
      <c r="AN12863" t="s">
        <v>129</v>
      </c>
      <c r="AO12863">
        <v>10</v>
      </c>
    </row>
    <row r="12864" spans="35:42">
      <c r="AI12864" s="7">
        <f>IF(ISNUMBER(SEARCH($C$1,AL12864)),MAX($AI$1:AI12863)+1,0)</f>
        <v>0</v>
      </c>
      <c r="AJ12864">
        <v>890088</v>
      </c>
      <c r="AK12864" t="s">
        <v>35762</v>
      </c>
      <c r="AL12864" t="s">
        <v>35763</v>
      </c>
      <c r="AM12864" t="s">
        <v>134</v>
      </c>
      <c r="AN12864" t="s">
        <v>129</v>
      </c>
      <c r="AO12864">
        <v>5</v>
      </c>
      <c r="AP12864" t="s">
        <v>35764</v>
      </c>
    </row>
    <row r="12865" spans="35:42">
      <c r="AI12865" s="7">
        <f>IF(ISNUMBER(SEARCH($C$1,AL12865)),MAX($AI$1:AI12864)+1,0)</f>
        <v>0</v>
      </c>
      <c r="AJ12865">
        <v>890089</v>
      </c>
      <c r="AK12865" t="s">
        <v>35765</v>
      </c>
      <c r="AL12865" t="s">
        <v>34892</v>
      </c>
      <c r="AM12865" t="s">
        <v>134</v>
      </c>
      <c r="AN12865" t="s">
        <v>129</v>
      </c>
      <c r="AO12865">
        <v>10</v>
      </c>
      <c r="AP12865" t="s">
        <v>35766</v>
      </c>
    </row>
    <row r="12866" spans="35:42">
      <c r="AI12866" s="7">
        <f>IF(ISNUMBER(SEARCH($C$1,AL12866)),MAX($AI$1:AI12865)+1,0)</f>
        <v>0</v>
      </c>
      <c r="AJ12866">
        <v>890090</v>
      </c>
      <c r="AK12866" t="s">
        <v>35767</v>
      </c>
      <c r="AL12866" t="s">
        <v>35768</v>
      </c>
      <c r="AM12866" t="s">
        <v>134</v>
      </c>
      <c r="AN12866" t="s">
        <v>129</v>
      </c>
      <c r="AO12866">
        <v>2</v>
      </c>
      <c r="AP12866" t="s">
        <v>35769</v>
      </c>
    </row>
    <row r="12867" spans="35:42">
      <c r="AI12867" s="7">
        <f>IF(ISNUMBER(SEARCH($C$1,AL12867)),MAX($AI$1:AI12866)+1,0)</f>
        <v>0</v>
      </c>
      <c r="AJ12867">
        <v>890091</v>
      </c>
      <c r="AK12867" t="s">
        <v>35770</v>
      </c>
      <c r="AL12867" t="s">
        <v>34902</v>
      </c>
      <c r="AM12867" t="s">
        <v>134</v>
      </c>
      <c r="AN12867" t="s">
        <v>129</v>
      </c>
      <c r="AO12867">
        <v>10</v>
      </c>
      <c r="AP12867" t="s">
        <v>35771</v>
      </c>
    </row>
    <row r="12868" spans="35:42">
      <c r="AI12868" s="7">
        <f>IF(ISNUMBER(SEARCH($C$1,AL12868)),MAX($AI$1:AI12867)+1,0)</f>
        <v>0</v>
      </c>
      <c r="AJ12868">
        <v>890092</v>
      </c>
      <c r="AK12868" t="s">
        <v>35772</v>
      </c>
      <c r="AL12868" t="s">
        <v>35773</v>
      </c>
      <c r="AM12868" t="s">
        <v>134</v>
      </c>
      <c r="AN12868" t="s">
        <v>129</v>
      </c>
      <c r="AO12868">
        <v>10</v>
      </c>
      <c r="AP12868" t="s">
        <v>35774</v>
      </c>
    </row>
    <row r="12869" spans="35:42">
      <c r="AI12869" s="7">
        <f>IF(ISNUMBER(SEARCH($C$1,AL12869)),MAX($AI$1:AI12868)+1,0)</f>
        <v>0</v>
      </c>
      <c r="AJ12869">
        <v>890093</v>
      </c>
      <c r="AK12869" t="s">
        <v>35775</v>
      </c>
      <c r="AL12869" t="s">
        <v>35776</v>
      </c>
      <c r="AM12869" t="s">
        <v>134</v>
      </c>
      <c r="AN12869" t="s">
        <v>129</v>
      </c>
      <c r="AO12869">
        <v>1</v>
      </c>
      <c r="AP12869" t="s">
        <v>35777</v>
      </c>
    </row>
    <row r="12870" spans="35:42">
      <c r="AI12870" s="7">
        <f>IF(ISNUMBER(SEARCH($C$1,AL12870)),MAX($AI$1:AI12869)+1,0)</f>
        <v>0</v>
      </c>
      <c r="AJ12870">
        <v>890095</v>
      </c>
      <c r="AK12870" t="s">
        <v>35778</v>
      </c>
      <c r="AL12870" t="s">
        <v>35779</v>
      </c>
      <c r="AM12870" t="s">
        <v>134</v>
      </c>
      <c r="AN12870" t="s">
        <v>129</v>
      </c>
      <c r="AO12870">
        <v>10</v>
      </c>
      <c r="AP12870" t="s">
        <v>35780</v>
      </c>
    </row>
    <row r="12871" spans="35:42">
      <c r="AI12871" s="7">
        <f>IF(ISNUMBER(SEARCH($C$1,AL12871)),MAX($AI$1:AI12870)+1,0)</f>
        <v>0</v>
      </c>
      <c r="AJ12871">
        <v>890096</v>
      </c>
      <c r="AK12871" t="s">
        <v>35781</v>
      </c>
      <c r="AL12871" t="s">
        <v>35782</v>
      </c>
      <c r="AM12871" t="s">
        <v>134</v>
      </c>
      <c r="AN12871" t="s">
        <v>129</v>
      </c>
      <c r="AO12871">
        <v>10</v>
      </c>
      <c r="AP12871" t="s">
        <v>35783</v>
      </c>
    </row>
    <row r="12872" spans="35:42">
      <c r="AI12872" s="7">
        <f>IF(ISNUMBER(SEARCH($C$1,AL12872)),MAX($AI$1:AI12871)+1,0)</f>
        <v>0</v>
      </c>
      <c r="AJ12872">
        <v>890097</v>
      </c>
      <c r="AK12872" t="s">
        <v>35784</v>
      </c>
      <c r="AL12872" t="s">
        <v>35785</v>
      </c>
      <c r="AM12872" t="s">
        <v>134</v>
      </c>
      <c r="AN12872" t="s">
        <v>129</v>
      </c>
      <c r="AO12872">
        <v>2</v>
      </c>
      <c r="AP12872" t="s">
        <v>35786</v>
      </c>
    </row>
    <row r="12873" spans="35:42">
      <c r="AI12873" s="7">
        <f>IF(ISNUMBER(SEARCH($C$1,AL12873)),MAX($AI$1:AI12872)+1,0)</f>
        <v>0</v>
      </c>
      <c r="AJ12873">
        <v>890098</v>
      </c>
      <c r="AK12873" t="s">
        <v>35787</v>
      </c>
      <c r="AL12873" t="s">
        <v>35788</v>
      </c>
      <c r="AM12873" t="s">
        <v>134</v>
      </c>
      <c r="AN12873" t="s">
        <v>159</v>
      </c>
      <c r="AO12873">
        <v>10</v>
      </c>
    </row>
    <row r="12874" spans="35:42">
      <c r="AI12874" s="7">
        <f>IF(ISNUMBER(SEARCH($C$1,AL12874)),MAX($AI$1:AI12873)+1,0)</f>
        <v>0</v>
      </c>
      <c r="AJ12874">
        <v>890099</v>
      </c>
      <c r="AK12874" t="s">
        <v>35789</v>
      </c>
      <c r="AL12874" t="s">
        <v>34937</v>
      </c>
      <c r="AM12874" t="s">
        <v>134</v>
      </c>
      <c r="AN12874" t="s">
        <v>129</v>
      </c>
      <c r="AO12874">
        <v>10</v>
      </c>
      <c r="AP12874" t="s">
        <v>35790</v>
      </c>
    </row>
    <row r="12875" spans="35:42">
      <c r="AI12875" s="7">
        <f>IF(ISNUMBER(SEARCH($C$1,AL12875)),MAX($AI$1:AI12874)+1,0)</f>
        <v>0</v>
      </c>
      <c r="AJ12875">
        <v>890100</v>
      </c>
      <c r="AK12875" t="s">
        <v>35791</v>
      </c>
      <c r="AL12875" t="s">
        <v>34935</v>
      </c>
      <c r="AM12875" t="s">
        <v>134</v>
      </c>
      <c r="AN12875" t="s">
        <v>129</v>
      </c>
      <c r="AO12875">
        <v>5</v>
      </c>
      <c r="AP12875" t="s">
        <v>35792</v>
      </c>
    </row>
    <row r="12876" spans="35:42">
      <c r="AI12876" s="7">
        <f>IF(ISNUMBER(SEARCH($C$1,AL12876)),MAX($AI$1:AI12875)+1,0)</f>
        <v>0</v>
      </c>
      <c r="AJ12876">
        <v>890101</v>
      </c>
      <c r="AK12876" t="s">
        <v>35793</v>
      </c>
      <c r="AL12876" t="s">
        <v>35794</v>
      </c>
      <c r="AM12876" t="s">
        <v>134</v>
      </c>
      <c r="AN12876" t="s">
        <v>129</v>
      </c>
      <c r="AO12876">
        <v>10</v>
      </c>
      <c r="AP12876" t="s">
        <v>35795</v>
      </c>
    </row>
    <row r="12877" spans="35:42">
      <c r="AI12877" s="7">
        <f>IF(ISNUMBER(SEARCH($C$1,AL12877)),MAX($AI$1:AI12876)+1,0)</f>
        <v>0</v>
      </c>
      <c r="AJ12877">
        <v>890102</v>
      </c>
      <c r="AK12877" t="s">
        <v>35796</v>
      </c>
      <c r="AL12877" t="s">
        <v>35797</v>
      </c>
      <c r="AM12877" t="s">
        <v>134</v>
      </c>
      <c r="AN12877" t="s">
        <v>129</v>
      </c>
      <c r="AO12877">
        <v>10</v>
      </c>
      <c r="AP12877" t="s">
        <v>35798</v>
      </c>
    </row>
    <row r="12878" spans="35:42">
      <c r="AI12878" s="7">
        <f>IF(ISNUMBER(SEARCH($C$1,AL12878)),MAX($AI$1:AI12877)+1,0)</f>
        <v>0</v>
      </c>
      <c r="AJ12878">
        <v>890104</v>
      </c>
      <c r="AK12878" t="s">
        <v>35799</v>
      </c>
      <c r="AL12878" t="s">
        <v>35800</v>
      </c>
      <c r="AM12878" t="s">
        <v>134</v>
      </c>
      <c r="AN12878" t="s">
        <v>129</v>
      </c>
      <c r="AO12878">
        <v>10</v>
      </c>
      <c r="AP12878" t="s">
        <v>35801</v>
      </c>
    </row>
    <row r="12879" spans="35:42">
      <c r="AI12879" s="7">
        <f>IF(ISNUMBER(SEARCH($C$1,AL12879)),MAX($AI$1:AI12878)+1,0)</f>
        <v>0</v>
      </c>
      <c r="AJ12879">
        <v>890106</v>
      </c>
      <c r="AK12879" t="s">
        <v>35802</v>
      </c>
      <c r="AL12879" t="s">
        <v>16407</v>
      </c>
      <c r="AM12879" t="s">
        <v>134</v>
      </c>
      <c r="AN12879" t="s">
        <v>129</v>
      </c>
      <c r="AO12879">
        <v>10</v>
      </c>
      <c r="AP12879" t="s">
        <v>35803</v>
      </c>
    </row>
    <row r="12880" spans="35:42">
      <c r="AI12880" s="7">
        <f>IF(ISNUMBER(SEARCH($C$1,AL12880)),MAX($AI$1:AI12879)+1,0)</f>
        <v>0</v>
      </c>
      <c r="AJ12880">
        <v>890111</v>
      </c>
      <c r="AK12880" t="s">
        <v>35804</v>
      </c>
      <c r="AL12880" t="s">
        <v>35805</v>
      </c>
      <c r="AM12880" t="s">
        <v>138</v>
      </c>
      <c r="AN12880" t="s">
        <v>129</v>
      </c>
      <c r="AO12880">
        <v>10</v>
      </c>
      <c r="AP12880" t="s">
        <v>35806</v>
      </c>
    </row>
    <row r="12881" spans="35:42">
      <c r="AI12881" s="7">
        <f>IF(ISNUMBER(SEARCH($C$1,AL12881)),MAX($AI$1:AI12880)+1,0)</f>
        <v>0</v>
      </c>
      <c r="AJ12881">
        <v>890112</v>
      </c>
      <c r="AK12881" t="s">
        <v>35807</v>
      </c>
      <c r="AL12881" t="s">
        <v>35808</v>
      </c>
      <c r="AM12881" t="s">
        <v>138</v>
      </c>
      <c r="AN12881" t="s">
        <v>129</v>
      </c>
      <c r="AO12881">
        <v>10</v>
      </c>
      <c r="AP12881" t="s">
        <v>35809</v>
      </c>
    </row>
    <row r="12882" spans="35:42">
      <c r="AI12882" s="7">
        <f>IF(ISNUMBER(SEARCH($C$1,AL12882)),MAX($AI$1:AI12881)+1,0)</f>
        <v>0</v>
      </c>
      <c r="AJ12882">
        <v>890114</v>
      </c>
      <c r="AK12882" t="s">
        <v>35810</v>
      </c>
      <c r="AL12882" t="s">
        <v>35811</v>
      </c>
      <c r="AM12882" t="s">
        <v>134</v>
      </c>
      <c r="AN12882" t="s">
        <v>129</v>
      </c>
      <c r="AO12882">
        <v>10</v>
      </c>
      <c r="AP12882" t="s">
        <v>35812</v>
      </c>
    </row>
    <row r="12883" spans="35:42">
      <c r="AI12883" s="7">
        <f>IF(ISNUMBER(SEARCH($C$1,AL12883)),MAX($AI$1:AI12882)+1,0)</f>
        <v>0</v>
      </c>
      <c r="AJ12883">
        <v>890115</v>
      </c>
      <c r="AK12883" t="s">
        <v>35813</v>
      </c>
      <c r="AL12883" t="s">
        <v>35814</v>
      </c>
      <c r="AM12883" t="s">
        <v>134</v>
      </c>
      <c r="AN12883" t="s">
        <v>129</v>
      </c>
      <c r="AO12883">
        <v>10</v>
      </c>
      <c r="AP12883" t="s">
        <v>35815</v>
      </c>
    </row>
    <row r="12884" spans="35:42">
      <c r="AI12884" s="7">
        <f>IF(ISNUMBER(SEARCH($C$1,AL12884)),MAX($AI$1:AI12883)+1,0)</f>
        <v>0</v>
      </c>
      <c r="AJ12884">
        <v>890116</v>
      </c>
      <c r="AK12884" t="s">
        <v>35816</v>
      </c>
      <c r="AL12884" t="s">
        <v>35817</v>
      </c>
      <c r="AM12884" t="s">
        <v>134</v>
      </c>
      <c r="AN12884" t="s">
        <v>129</v>
      </c>
      <c r="AO12884">
        <v>10</v>
      </c>
      <c r="AP12884" t="s">
        <v>35818</v>
      </c>
    </row>
    <row r="12885" spans="35:42">
      <c r="AI12885" s="7">
        <f>IF(ISNUMBER(SEARCH($C$1,AL12885)),MAX($AI$1:AI12884)+1,0)</f>
        <v>0</v>
      </c>
      <c r="AJ12885">
        <v>890117</v>
      </c>
      <c r="AK12885" t="s">
        <v>35819</v>
      </c>
      <c r="AL12885" t="s">
        <v>35820</v>
      </c>
      <c r="AM12885" t="s">
        <v>134</v>
      </c>
      <c r="AN12885" t="s">
        <v>129</v>
      </c>
      <c r="AO12885">
        <v>10</v>
      </c>
      <c r="AP12885" t="s">
        <v>35821</v>
      </c>
    </row>
    <row r="12886" spans="35:42">
      <c r="AI12886" s="7">
        <f>IF(ISNUMBER(SEARCH($C$1,AL12886)),MAX($AI$1:AI12885)+1,0)</f>
        <v>0</v>
      </c>
      <c r="AJ12886">
        <v>890118</v>
      </c>
      <c r="AK12886" t="s">
        <v>35822</v>
      </c>
      <c r="AL12886" t="s">
        <v>35823</v>
      </c>
      <c r="AM12886" t="s">
        <v>134</v>
      </c>
      <c r="AN12886" t="s">
        <v>129</v>
      </c>
      <c r="AO12886">
        <v>10</v>
      </c>
      <c r="AP12886" t="s">
        <v>35824</v>
      </c>
    </row>
    <row r="12887" spans="35:42">
      <c r="AI12887" s="7">
        <f>IF(ISNUMBER(SEARCH($C$1,AL12887)),MAX($AI$1:AI12886)+1,0)</f>
        <v>29</v>
      </c>
      <c r="AJ12887">
        <v>890119</v>
      </c>
      <c r="AK12887" t="s">
        <v>35825</v>
      </c>
      <c r="AL12887" t="s">
        <v>35825</v>
      </c>
      <c r="AM12887" t="s">
        <v>134</v>
      </c>
      <c r="AN12887" t="s">
        <v>150</v>
      </c>
      <c r="AO12887">
        <v>10</v>
      </c>
      <c r="AP12887" t="s">
        <v>35826</v>
      </c>
    </row>
    <row r="12888" spans="35:42">
      <c r="AI12888" s="7">
        <f>IF(ISNUMBER(SEARCH($C$1,AL12888)),MAX($AI$1:AI12887)+1,0)</f>
        <v>0</v>
      </c>
      <c r="AJ12888">
        <v>890120</v>
      </c>
      <c r="AK12888" t="s">
        <v>35827</v>
      </c>
      <c r="AL12888" t="s">
        <v>35827</v>
      </c>
      <c r="AM12888" t="s">
        <v>134</v>
      </c>
      <c r="AN12888" t="s">
        <v>129</v>
      </c>
      <c r="AO12888">
        <v>1</v>
      </c>
      <c r="AP12888" t="s">
        <v>35828</v>
      </c>
    </row>
    <row r="12889" spans="35:42">
      <c r="AI12889" s="7">
        <f>IF(ISNUMBER(SEARCH($C$1,AL12889)),MAX($AI$1:AI12888)+1,0)</f>
        <v>0</v>
      </c>
      <c r="AJ12889">
        <v>890121</v>
      </c>
      <c r="AK12889" t="s">
        <v>35829</v>
      </c>
      <c r="AL12889" t="s">
        <v>35830</v>
      </c>
      <c r="AM12889" t="s">
        <v>134</v>
      </c>
      <c r="AN12889" t="s">
        <v>129</v>
      </c>
      <c r="AO12889">
        <v>10</v>
      </c>
      <c r="AP12889" t="s">
        <v>35831</v>
      </c>
    </row>
    <row r="12890" spans="35:42">
      <c r="AI12890" s="7">
        <f>IF(ISNUMBER(SEARCH($C$1,AL12890)),MAX($AI$1:AI12889)+1,0)</f>
        <v>0</v>
      </c>
      <c r="AJ12890">
        <v>890122</v>
      </c>
      <c r="AK12890" t="s">
        <v>35832</v>
      </c>
      <c r="AL12890" t="s">
        <v>35832</v>
      </c>
      <c r="AM12890" t="s">
        <v>134</v>
      </c>
      <c r="AN12890" t="s">
        <v>129</v>
      </c>
      <c r="AO12890">
        <v>10</v>
      </c>
      <c r="AP12890" t="s">
        <v>35833</v>
      </c>
    </row>
    <row r="12891" spans="35:42">
      <c r="AI12891" s="7">
        <f>IF(ISNUMBER(SEARCH($C$1,AL12891)),MAX($AI$1:AI12890)+1,0)</f>
        <v>0</v>
      </c>
      <c r="AJ12891">
        <v>890123</v>
      </c>
      <c r="AK12891" t="s">
        <v>35834</v>
      </c>
      <c r="AL12891" t="s">
        <v>35834</v>
      </c>
      <c r="AM12891" t="s">
        <v>134</v>
      </c>
      <c r="AN12891" t="s">
        <v>129</v>
      </c>
      <c r="AO12891">
        <v>5</v>
      </c>
      <c r="AP12891" t="s">
        <v>35835</v>
      </c>
    </row>
    <row r="12892" spans="35:42">
      <c r="AI12892" s="7">
        <f>IF(ISNUMBER(SEARCH($C$1,AL12892)),MAX($AI$1:AI12891)+1,0)</f>
        <v>0</v>
      </c>
      <c r="AJ12892">
        <v>890124</v>
      </c>
      <c r="AK12892" t="s">
        <v>35836</v>
      </c>
      <c r="AL12892" t="s">
        <v>35837</v>
      </c>
      <c r="AM12892" t="s">
        <v>134</v>
      </c>
      <c r="AN12892" t="s">
        <v>129</v>
      </c>
      <c r="AO12892">
        <v>10</v>
      </c>
      <c r="AP12892" t="s">
        <v>35838</v>
      </c>
    </row>
    <row r="12893" spans="35:42">
      <c r="AI12893" s="7">
        <f>IF(ISNUMBER(SEARCH($C$1,AL12893)),MAX($AI$1:AI12892)+1,0)</f>
        <v>0</v>
      </c>
      <c r="AJ12893">
        <v>890125</v>
      </c>
      <c r="AK12893" t="s">
        <v>35839</v>
      </c>
      <c r="AL12893" t="s">
        <v>35839</v>
      </c>
      <c r="AM12893" t="s">
        <v>134</v>
      </c>
      <c r="AN12893" t="s">
        <v>129</v>
      </c>
      <c r="AO12893">
        <v>10</v>
      </c>
      <c r="AP12893" t="s">
        <v>35840</v>
      </c>
    </row>
    <row r="12894" spans="35:42">
      <c r="AI12894" s="7">
        <f>IF(ISNUMBER(SEARCH($C$1,AL12894)),MAX($AI$1:AI12893)+1,0)</f>
        <v>0</v>
      </c>
      <c r="AJ12894">
        <v>890126</v>
      </c>
      <c r="AK12894" t="s">
        <v>35841</v>
      </c>
      <c r="AL12894" t="s">
        <v>3509</v>
      </c>
      <c r="AM12894" t="s">
        <v>134</v>
      </c>
      <c r="AN12894" t="s">
        <v>129</v>
      </c>
      <c r="AO12894">
        <v>10</v>
      </c>
      <c r="AP12894" t="s">
        <v>35842</v>
      </c>
    </row>
    <row r="12895" spans="35:42">
      <c r="AI12895" s="7">
        <f>IF(ISNUMBER(SEARCH($C$1,AL12895)),MAX($AI$1:AI12894)+1,0)</f>
        <v>0</v>
      </c>
      <c r="AJ12895">
        <v>890127</v>
      </c>
      <c r="AK12895" t="s">
        <v>35843</v>
      </c>
      <c r="AL12895" t="s">
        <v>35843</v>
      </c>
      <c r="AM12895" t="s">
        <v>134</v>
      </c>
      <c r="AN12895" t="s">
        <v>129</v>
      </c>
      <c r="AO12895">
        <v>1</v>
      </c>
      <c r="AP12895" t="s">
        <v>35844</v>
      </c>
    </row>
    <row r="12896" spans="35:42">
      <c r="AI12896" s="7">
        <f>IF(ISNUMBER(SEARCH($C$1,AL12896)),MAX($AI$1:AI12895)+1,0)</f>
        <v>0</v>
      </c>
      <c r="AJ12896">
        <v>890128</v>
      </c>
      <c r="AK12896" t="s">
        <v>35845</v>
      </c>
      <c r="AL12896" t="s">
        <v>35846</v>
      </c>
      <c r="AM12896" t="s">
        <v>134</v>
      </c>
      <c r="AN12896" t="s">
        <v>129</v>
      </c>
      <c r="AO12896">
        <v>10</v>
      </c>
      <c r="AP12896" t="s">
        <v>35847</v>
      </c>
    </row>
    <row r="12897" spans="35:44">
      <c r="AI12897" s="7">
        <f>IF(ISNUMBER(SEARCH($C$1,AL12897)),MAX($AI$1:AI12896)+1,0)</f>
        <v>0</v>
      </c>
      <c r="AJ12897">
        <v>890129</v>
      </c>
      <c r="AK12897" t="s">
        <v>35848</v>
      </c>
      <c r="AL12897" t="s">
        <v>35848</v>
      </c>
      <c r="AM12897" t="s">
        <v>134</v>
      </c>
      <c r="AN12897" t="s">
        <v>129</v>
      </c>
      <c r="AO12897">
        <v>10</v>
      </c>
      <c r="AP12897" t="s">
        <v>35849</v>
      </c>
    </row>
    <row r="12898" spans="35:44">
      <c r="AI12898" s="7">
        <f>IF(ISNUMBER(SEARCH($C$1,AL12898)),MAX($AI$1:AI12897)+1,0)</f>
        <v>0</v>
      </c>
      <c r="AJ12898">
        <v>890130</v>
      </c>
      <c r="AK12898" t="s">
        <v>35850</v>
      </c>
      <c r="AL12898" t="s">
        <v>35850</v>
      </c>
      <c r="AM12898" t="s">
        <v>134</v>
      </c>
      <c r="AN12898" t="s">
        <v>129</v>
      </c>
      <c r="AO12898">
        <v>5</v>
      </c>
      <c r="AP12898" t="s">
        <v>35851</v>
      </c>
    </row>
    <row r="12899" spans="35:44">
      <c r="AI12899" s="7">
        <f>IF(ISNUMBER(SEARCH($C$1,AL12899)),MAX($AI$1:AI12898)+1,0)</f>
        <v>0</v>
      </c>
      <c r="AJ12899">
        <v>890131</v>
      </c>
      <c r="AK12899" t="s">
        <v>35852</v>
      </c>
      <c r="AL12899" t="s">
        <v>35852</v>
      </c>
      <c r="AM12899" t="s">
        <v>134</v>
      </c>
      <c r="AN12899" t="s">
        <v>129</v>
      </c>
      <c r="AO12899">
        <v>1</v>
      </c>
      <c r="AP12899" t="s">
        <v>35853</v>
      </c>
    </row>
    <row r="12900" spans="35:44">
      <c r="AI12900" s="7">
        <f>IF(ISNUMBER(SEARCH($C$1,AL12900)),MAX($AI$1:AI12899)+1,0)</f>
        <v>0</v>
      </c>
      <c r="AJ12900">
        <v>890132</v>
      </c>
      <c r="AK12900" t="s">
        <v>35854</v>
      </c>
      <c r="AL12900" t="s">
        <v>35854</v>
      </c>
      <c r="AM12900" t="s">
        <v>134</v>
      </c>
      <c r="AN12900" t="s">
        <v>129</v>
      </c>
      <c r="AO12900">
        <v>0.05</v>
      </c>
      <c r="AP12900" t="s">
        <v>35855</v>
      </c>
    </row>
    <row r="12901" spans="35:44">
      <c r="AI12901" s="7">
        <f>IF(ISNUMBER(SEARCH($C$1,AL12901)),MAX($AI$1:AI12900)+1,0)</f>
        <v>0</v>
      </c>
      <c r="AJ12901">
        <v>890133</v>
      </c>
      <c r="AK12901" t="s">
        <v>35856</v>
      </c>
      <c r="AL12901" t="s">
        <v>35856</v>
      </c>
      <c r="AM12901" t="s">
        <v>134</v>
      </c>
      <c r="AN12901" t="s">
        <v>129</v>
      </c>
      <c r="AO12901">
        <v>5</v>
      </c>
      <c r="AP12901" t="s">
        <v>35857</v>
      </c>
    </row>
    <row r="12902" spans="35:44">
      <c r="AI12902" s="7">
        <f>IF(ISNUMBER(SEARCH($C$1,AL12902)),MAX($AI$1:AI12901)+1,0)</f>
        <v>0</v>
      </c>
      <c r="AJ12902">
        <v>890134</v>
      </c>
      <c r="AK12902" t="s">
        <v>35858</v>
      </c>
      <c r="AL12902" t="s">
        <v>35859</v>
      </c>
      <c r="AM12902" t="s">
        <v>134</v>
      </c>
      <c r="AN12902" t="s">
        <v>129</v>
      </c>
      <c r="AO12902">
        <v>0.5</v>
      </c>
      <c r="AP12902" t="s">
        <v>35860</v>
      </c>
    </row>
    <row r="12903" spans="35:44">
      <c r="AI12903" s="7">
        <f>IF(ISNUMBER(SEARCH($C$1,AL12903)),MAX($AI$1:AI12902)+1,0)</f>
        <v>0</v>
      </c>
      <c r="AJ12903">
        <v>890135</v>
      </c>
      <c r="AK12903" t="s">
        <v>35861</v>
      </c>
      <c r="AL12903" t="s">
        <v>35862</v>
      </c>
      <c r="AM12903" t="s">
        <v>134</v>
      </c>
      <c r="AN12903" t="s">
        <v>129</v>
      </c>
      <c r="AO12903">
        <v>10</v>
      </c>
      <c r="AP12903" t="s">
        <v>35863</v>
      </c>
    </row>
    <row r="12904" spans="35:44">
      <c r="AI12904" s="7">
        <f>IF(ISNUMBER(SEARCH($C$1,AL12904)),MAX($AI$1:AI12903)+1,0)</f>
        <v>0</v>
      </c>
      <c r="AJ12904">
        <v>890136</v>
      </c>
      <c r="AK12904" t="s">
        <v>35864</v>
      </c>
      <c r="AL12904" t="s">
        <v>35864</v>
      </c>
      <c r="AM12904" t="s">
        <v>134</v>
      </c>
      <c r="AN12904" t="s">
        <v>129</v>
      </c>
      <c r="AO12904">
        <v>10</v>
      </c>
      <c r="AP12904" t="s">
        <v>35865</v>
      </c>
    </row>
    <row r="12905" spans="35:44">
      <c r="AI12905" s="7">
        <f>IF(ISNUMBER(SEARCH($C$1,AL12905)),MAX($AI$1:AI12904)+1,0)</f>
        <v>0</v>
      </c>
      <c r="AJ12905">
        <v>890137</v>
      </c>
      <c r="AK12905" t="s">
        <v>35866</v>
      </c>
      <c r="AL12905" t="s">
        <v>35867</v>
      </c>
      <c r="AM12905" t="s">
        <v>134</v>
      </c>
      <c r="AN12905" t="s">
        <v>129</v>
      </c>
      <c r="AO12905">
        <v>10</v>
      </c>
      <c r="AP12905" t="s">
        <v>35868</v>
      </c>
    </row>
    <row r="12906" spans="35:44">
      <c r="AI12906" s="7">
        <f>IF(ISNUMBER(SEARCH($C$1,AL12906)),MAX($AI$1:AI12905)+1,0)</f>
        <v>0</v>
      </c>
      <c r="AJ12906">
        <v>890138</v>
      </c>
      <c r="AK12906" t="s">
        <v>35869</v>
      </c>
      <c r="AL12906" t="s">
        <v>35867</v>
      </c>
      <c r="AM12906" t="s">
        <v>134</v>
      </c>
      <c r="AN12906" t="s">
        <v>129</v>
      </c>
      <c r="AO12906">
        <v>10</v>
      </c>
      <c r="AP12906" t="s">
        <v>35870</v>
      </c>
    </row>
    <row r="12907" spans="35:44">
      <c r="AI12907" s="7">
        <f>IF(ISNUMBER(SEARCH($C$1,AL12907)),MAX($AI$1:AI12906)+1,0)</f>
        <v>0</v>
      </c>
      <c r="AJ12907">
        <v>890139</v>
      </c>
      <c r="AK12907" t="s">
        <v>35871</v>
      </c>
      <c r="AL12907" t="s">
        <v>35872</v>
      </c>
      <c r="AM12907" t="s">
        <v>134</v>
      </c>
      <c r="AN12907" t="s">
        <v>129</v>
      </c>
      <c r="AO12907">
        <v>1</v>
      </c>
      <c r="AP12907" t="s">
        <v>35873</v>
      </c>
    </row>
    <row r="12908" spans="35:44">
      <c r="AI12908" s="7">
        <f>IF(ISNUMBER(SEARCH($C$1,AL12908)),MAX($AI$1:AI12907)+1,0)</f>
        <v>0</v>
      </c>
      <c r="AJ12908">
        <v>890140</v>
      </c>
      <c r="AK12908" t="s">
        <v>35874</v>
      </c>
      <c r="AL12908" t="s">
        <v>35874</v>
      </c>
      <c r="AM12908" t="s">
        <v>134</v>
      </c>
      <c r="AN12908" t="s">
        <v>129</v>
      </c>
      <c r="AO12908">
        <v>1</v>
      </c>
      <c r="AP12908" t="s">
        <v>35855</v>
      </c>
    </row>
    <row r="12909" spans="35:44">
      <c r="AI12909" s="7">
        <f>IF(ISNUMBER(SEARCH($C$1,AL12909)),MAX($AI$1:AI12908)+1,0)</f>
        <v>0</v>
      </c>
      <c r="AJ12909">
        <v>890141</v>
      </c>
      <c r="AK12909" t="s">
        <v>35875</v>
      </c>
      <c r="AL12909" t="s">
        <v>35875</v>
      </c>
      <c r="AM12909" t="s">
        <v>134</v>
      </c>
      <c r="AN12909" t="s">
        <v>129</v>
      </c>
      <c r="AO12909">
        <v>2</v>
      </c>
      <c r="AP12909" t="s">
        <v>35876</v>
      </c>
    </row>
    <row r="12910" spans="35:44">
      <c r="AI12910" s="7">
        <f>IF(ISNUMBER(SEARCH($C$1,AL12910)),MAX($AI$1:AI12909)+1,0)</f>
        <v>0</v>
      </c>
      <c r="AJ12910">
        <v>900020</v>
      </c>
      <c r="AK12910" t="s">
        <v>35877</v>
      </c>
      <c r="AL12910" t="s">
        <v>35878</v>
      </c>
      <c r="AM12910" t="s">
        <v>134</v>
      </c>
      <c r="AN12910" t="s">
        <v>129</v>
      </c>
      <c r="AO12910">
        <v>0</v>
      </c>
      <c r="AP12910" t="s">
        <v>160</v>
      </c>
      <c r="AR12910" t="s">
        <v>35879</v>
      </c>
    </row>
    <row r="12911" spans="35:44">
      <c r="AI12911" s="7">
        <f>IF(ISNUMBER(SEARCH($C$1,AL12911)),MAX($AI$1:AI12910)+1,0)</f>
        <v>0</v>
      </c>
      <c r="AJ12911">
        <v>900021</v>
      </c>
      <c r="AK12911" t="s">
        <v>35880</v>
      </c>
      <c r="AL12911" t="s">
        <v>35881</v>
      </c>
      <c r="AM12911" t="s">
        <v>134</v>
      </c>
      <c r="AN12911" t="s">
        <v>129</v>
      </c>
      <c r="AO12911">
        <v>100</v>
      </c>
      <c r="AP12911" t="s">
        <v>160</v>
      </c>
      <c r="AR12911" t="s">
        <v>35879</v>
      </c>
    </row>
    <row r="12912" spans="35:44">
      <c r="AI12912" s="7">
        <f>IF(ISNUMBER(SEARCH($C$1,AL12912)),MAX($AI$1:AI12911)+1,0)</f>
        <v>0</v>
      </c>
      <c r="AJ12912">
        <v>900023</v>
      </c>
      <c r="AK12912" t="s">
        <v>35882</v>
      </c>
      <c r="AL12912" t="s">
        <v>35883</v>
      </c>
      <c r="AM12912" t="s">
        <v>134</v>
      </c>
      <c r="AN12912" t="s">
        <v>129</v>
      </c>
      <c r="AO12912">
        <v>0</v>
      </c>
      <c r="AP12912" t="s">
        <v>160</v>
      </c>
      <c r="AR12912" t="s">
        <v>35879</v>
      </c>
    </row>
    <row r="12913" spans="35:44">
      <c r="AI12913" s="7">
        <f>IF(ISNUMBER(SEARCH($C$1,AL12913)),MAX($AI$1:AI12912)+1,0)</f>
        <v>0</v>
      </c>
      <c r="AJ12913">
        <v>900211</v>
      </c>
      <c r="AK12913" t="s">
        <v>35884</v>
      </c>
      <c r="AL12913" t="s">
        <v>35885</v>
      </c>
      <c r="AM12913" t="s">
        <v>134</v>
      </c>
      <c r="AN12913" t="s">
        <v>35886</v>
      </c>
      <c r="AR12913" t="s">
        <v>35879</v>
      </c>
    </row>
    <row r="12914" spans="35:44">
      <c r="AI12914" s="7">
        <f>IF(ISNUMBER(SEARCH($C$1,AL12914)),MAX($AI$1:AI12913)+1,0)</f>
        <v>0</v>
      </c>
      <c r="AJ12914">
        <v>900300</v>
      </c>
      <c r="AK12914" t="s">
        <v>35887</v>
      </c>
      <c r="AL12914" t="s">
        <v>35888</v>
      </c>
      <c r="AM12914" t="s">
        <v>134</v>
      </c>
      <c r="AN12914" t="s">
        <v>17649</v>
      </c>
      <c r="AO12914">
        <v>120</v>
      </c>
      <c r="AP12914" t="s">
        <v>160</v>
      </c>
      <c r="AR12914" t="s">
        <v>35879</v>
      </c>
    </row>
    <row r="12915" spans="35:44">
      <c r="AI12915" s="7">
        <f>IF(ISNUMBER(SEARCH($C$1,AL12915)),MAX($AI$1:AI12914)+1,0)</f>
        <v>0</v>
      </c>
      <c r="AJ12915">
        <v>900415</v>
      </c>
      <c r="AK12915" t="s">
        <v>35889</v>
      </c>
      <c r="AL12915" t="s">
        <v>35890</v>
      </c>
      <c r="AM12915" t="s">
        <v>134</v>
      </c>
      <c r="AN12915" t="s">
        <v>129</v>
      </c>
      <c r="AO12915">
        <v>0</v>
      </c>
      <c r="AP12915" t="s">
        <v>160</v>
      </c>
      <c r="AR12915" t="s">
        <v>35879</v>
      </c>
    </row>
    <row r="12916" spans="35:44">
      <c r="AI12916" s="7">
        <f>IF(ISNUMBER(SEARCH($C$1,AL12916)),MAX($AI$1:AI12915)+1,0)</f>
        <v>0</v>
      </c>
      <c r="AJ12916">
        <v>900416</v>
      </c>
      <c r="AK12916" t="s">
        <v>35891</v>
      </c>
      <c r="AL12916" t="s">
        <v>35892</v>
      </c>
      <c r="AM12916" t="s">
        <v>134</v>
      </c>
      <c r="AN12916" t="s">
        <v>129</v>
      </c>
      <c r="AO12916">
        <v>210</v>
      </c>
      <c r="AP12916" t="s">
        <v>160</v>
      </c>
      <c r="AR12916" t="s">
        <v>35879</v>
      </c>
    </row>
    <row r="12917" spans="35:44">
      <c r="AI12917" s="7">
        <f>IF(ISNUMBER(SEARCH($C$1,AL12917)),MAX($AI$1:AI12916)+1,0)</f>
        <v>0</v>
      </c>
      <c r="AJ12917">
        <v>900474</v>
      </c>
      <c r="AK12917" t="s">
        <v>35893</v>
      </c>
      <c r="AL12917" t="s">
        <v>35894</v>
      </c>
      <c r="AM12917" t="s">
        <v>134</v>
      </c>
      <c r="AN12917" t="s">
        <v>17649</v>
      </c>
      <c r="AO12917">
        <v>100</v>
      </c>
      <c r="AP12917" t="s">
        <v>160</v>
      </c>
      <c r="AR12917" t="s">
        <v>35879</v>
      </c>
    </row>
    <row r="12918" spans="35:44">
      <c r="AI12918" s="7">
        <f>IF(ISNUMBER(SEARCH($C$1,AL12918)),MAX($AI$1:AI12917)+1,0)</f>
        <v>0</v>
      </c>
      <c r="AJ12918">
        <v>900475</v>
      </c>
      <c r="AK12918" t="s">
        <v>35895</v>
      </c>
      <c r="AL12918" t="s">
        <v>35896</v>
      </c>
      <c r="AM12918" t="s">
        <v>134</v>
      </c>
      <c r="AN12918" t="s">
        <v>129</v>
      </c>
      <c r="AO12918">
        <v>100</v>
      </c>
      <c r="AP12918" t="s">
        <v>160</v>
      </c>
      <c r="AR12918" t="s">
        <v>35879</v>
      </c>
    </row>
    <row r="12919" spans="35:44">
      <c r="AI12919" s="7">
        <f>IF(ISNUMBER(SEARCH($C$1,AL12919)),MAX($AI$1:AI12918)+1,0)</f>
        <v>0</v>
      </c>
      <c r="AJ12919">
        <v>900476</v>
      </c>
      <c r="AK12919" t="s">
        <v>35897</v>
      </c>
      <c r="AL12919" t="s">
        <v>35898</v>
      </c>
      <c r="AM12919" t="s">
        <v>134</v>
      </c>
      <c r="AN12919" t="s">
        <v>129</v>
      </c>
      <c r="AO12919">
        <v>100</v>
      </c>
      <c r="AP12919" t="s">
        <v>160</v>
      </c>
      <c r="AR12919" t="s">
        <v>35879</v>
      </c>
    </row>
    <row r="12920" spans="35:44">
      <c r="AI12920" s="7">
        <f>IF(ISNUMBER(SEARCH($C$1,AL12920)),MAX($AI$1:AI12919)+1,0)</f>
        <v>0</v>
      </c>
      <c r="AJ12920">
        <v>900513</v>
      </c>
      <c r="AK12920" t="s">
        <v>35899</v>
      </c>
      <c r="AL12920" t="s">
        <v>35900</v>
      </c>
      <c r="AM12920" t="s">
        <v>134</v>
      </c>
      <c r="AN12920" t="s">
        <v>129</v>
      </c>
      <c r="AO12920">
        <v>100</v>
      </c>
      <c r="AP12920" t="s">
        <v>160</v>
      </c>
      <c r="AR12920" t="s">
        <v>35879</v>
      </c>
    </row>
    <row r="12921" spans="35:44">
      <c r="AI12921" s="7">
        <f>IF(ISNUMBER(SEARCH($C$1,AL12921)),MAX($AI$1:AI12920)+1,0)</f>
        <v>0</v>
      </c>
      <c r="AJ12921">
        <v>900572</v>
      </c>
      <c r="AK12921" t="s">
        <v>35901</v>
      </c>
      <c r="AL12921" t="s">
        <v>35902</v>
      </c>
      <c r="AM12921" t="s">
        <v>134</v>
      </c>
      <c r="AN12921" t="s">
        <v>17649</v>
      </c>
      <c r="AO12921">
        <v>0</v>
      </c>
      <c r="AR12921" t="s">
        <v>35879</v>
      </c>
    </row>
    <row r="12922" spans="35:44">
      <c r="AI12922" s="7">
        <f>IF(ISNUMBER(SEARCH($C$1,AL12922)),MAX($AI$1:AI12921)+1,0)</f>
        <v>0</v>
      </c>
      <c r="AJ12922">
        <v>900574</v>
      </c>
      <c r="AK12922" t="s">
        <v>35903</v>
      </c>
      <c r="AL12922" t="s">
        <v>35902</v>
      </c>
      <c r="AM12922" t="s">
        <v>134</v>
      </c>
      <c r="AN12922" t="s">
        <v>17649</v>
      </c>
      <c r="AO12922">
        <v>0</v>
      </c>
      <c r="AR12922" t="s">
        <v>35879</v>
      </c>
    </row>
    <row r="12923" spans="35:44">
      <c r="AI12923" s="7">
        <f>IF(ISNUMBER(SEARCH($C$1,AL12923)),MAX($AI$1:AI12922)+1,0)</f>
        <v>0</v>
      </c>
      <c r="AJ12923">
        <v>900600</v>
      </c>
      <c r="AK12923" t="s">
        <v>35904</v>
      </c>
      <c r="AL12923" t="s">
        <v>35905</v>
      </c>
      <c r="AM12923" t="s">
        <v>134</v>
      </c>
      <c r="AN12923" t="s">
        <v>129</v>
      </c>
      <c r="AO12923">
        <v>100</v>
      </c>
      <c r="AP12923" t="s">
        <v>160</v>
      </c>
      <c r="AR12923" t="s">
        <v>35879</v>
      </c>
    </row>
    <row r="12924" spans="35:44">
      <c r="AI12924" s="7">
        <f>IF(ISNUMBER(SEARCH($C$1,AL12924)),MAX($AI$1:AI12923)+1,0)</f>
        <v>0</v>
      </c>
      <c r="AJ12924">
        <v>900601</v>
      </c>
      <c r="AK12924" t="s">
        <v>35906</v>
      </c>
      <c r="AL12924" t="s">
        <v>35907</v>
      </c>
      <c r="AM12924" t="s">
        <v>134</v>
      </c>
      <c r="AN12924" t="s">
        <v>129</v>
      </c>
      <c r="AO12924">
        <v>120</v>
      </c>
      <c r="AP12924" t="s">
        <v>160</v>
      </c>
      <c r="AR12924" t="s">
        <v>35879</v>
      </c>
    </row>
    <row r="12925" spans="35:44">
      <c r="AI12925" s="7">
        <f>IF(ISNUMBER(SEARCH($C$1,AL12925)),MAX($AI$1:AI12924)+1,0)</f>
        <v>0</v>
      </c>
      <c r="AJ12925">
        <v>900723</v>
      </c>
      <c r="AK12925" t="s">
        <v>35908</v>
      </c>
      <c r="AL12925" t="s">
        <v>35909</v>
      </c>
      <c r="AM12925" t="s">
        <v>134</v>
      </c>
      <c r="AN12925" t="s">
        <v>17649</v>
      </c>
      <c r="AO12925">
        <v>100</v>
      </c>
      <c r="AR12925" t="s">
        <v>35879</v>
      </c>
    </row>
    <row r="12926" spans="35:44">
      <c r="AI12926" s="7">
        <f>IF(ISNUMBER(SEARCH($C$1,AL12926)),MAX($AI$1:AI12925)+1,0)</f>
        <v>0</v>
      </c>
      <c r="AJ12926">
        <v>900774</v>
      </c>
      <c r="AK12926" t="s">
        <v>35910</v>
      </c>
      <c r="AL12926" t="s">
        <v>35911</v>
      </c>
      <c r="AM12926" t="s">
        <v>134</v>
      </c>
      <c r="AN12926" t="s">
        <v>17649</v>
      </c>
      <c r="AO12926">
        <v>100</v>
      </c>
      <c r="AP12926" t="s">
        <v>160</v>
      </c>
      <c r="AR12926" t="s">
        <v>35879</v>
      </c>
    </row>
    <row r="12927" spans="35:44">
      <c r="AI12927" s="7">
        <f>IF(ISNUMBER(SEARCH($C$1,AL12927)),MAX($AI$1:AI12926)+1,0)</f>
        <v>0</v>
      </c>
      <c r="AJ12927">
        <v>900877</v>
      </c>
      <c r="AK12927" t="s">
        <v>35912</v>
      </c>
      <c r="AL12927" t="s">
        <v>35913</v>
      </c>
      <c r="AM12927" t="s">
        <v>134</v>
      </c>
      <c r="AN12927" t="s">
        <v>129</v>
      </c>
      <c r="AO12927">
        <v>100</v>
      </c>
      <c r="AP12927" t="s">
        <v>160</v>
      </c>
      <c r="AR12927" t="s">
        <v>35879</v>
      </c>
    </row>
    <row r="12928" spans="35:44">
      <c r="AI12928" s="7">
        <f>IF(ISNUMBER(SEARCH($C$1,AL12928)),MAX($AI$1:AI12927)+1,0)</f>
        <v>0</v>
      </c>
      <c r="AJ12928">
        <v>901749</v>
      </c>
      <c r="AK12928" t="s">
        <v>35914</v>
      </c>
      <c r="AL12928" t="s">
        <v>35915</v>
      </c>
      <c r="AM12928" t="s">
        <v>134</v>
      </c>
      <c r="AN12928" t="s">
        <v>129</v>
      </c>
      <c r="AO12928">
        <v>1000</v>
      </c>
      <c r="AP12928" t="s">
        <v>160</v>
      </c>
      <c r="AR12928" t="s">
        <v>35879</v>
      </c>
    </row>
    <row r="12929" spans="35:44">
      <c r="AI12929" s="7">
        <f>IF(ISNUMBER(SEARCH($C$1,AL12929)),MAX($AI$1:AI12928)+1,0)</f>
        <v>0</v>
      </c>
      <c r="AJ12929">
        <v>902182</v>
      </c>
      <c r="AK12929" t="s">
        <v>35916</v>
      </c>
      <c r="AL12929" t="s">
        <v>35917</v>
      </c>
      <c r="AM12929" t="s">
        <v>134</v>
      </c>
      <c r="AN12929" t="s">
        <v>129</v>
      </c>
      <c r="AO12929">
        <v>100</v>
      </c>
      <c r="AP12929" t="s">
        <v>160</v>
      </c>
      <c r="AR12929" t="s">
        <v>35879</v>
      </c>
    </row>
    <row r="12930" spans="35:44">
      <c r="AI12930" s="7">
        <f>IF(ISNUMBER(SEARCH($C$1,AL12930)),MAX($AI$1:AI12929)+1,0)</f>
        <v>0</v>
      </c>
      <c r="AJ12930">
        <v>902959</v>
      </c>
      <c r="AK12930" t="s">
        <v>35918</v>
      </c>
      <c r="AL12930" t="s">
        <v>35919</v>
      </c>
      <c r="AM12930" t="s">
        <v>134</v>
      </c>
      <c r="AN12930" t="s">
        <v>17649</v>
      </c>
      <c r="AO12930">
        <v>0</v>
      </c>
      <c r="AP12930" t="s">
        <v>160</v>
      </c>
      <c r="AR12930" t="s">
        <v>35879</v>
      </c>
    </row>
    <row r="12931" spans="35:44">
      <c r="AI12931" s="7">
        <f>IF(ISNUMBER(SEARCH($C$1,AL12931)),MAX($AI$1:AI12930)+1,0)</f>
        <v>0</v>
      </c>
      <c r="AJ12931">
        <v>903206</v>
      </c>
      <c r="AK12931" t="s">
        <v>35920</v>
      </c>
      <c r="AL12931" t="s">
        <v>35921</v>
      </c>
      <c r="AM12931" t="s">
        <v>134</v>
      </c>
      <c r="AN12931" t="s">
        <v>129</v>
      </c>
      <c r="AO12931">
        <v>0</v>
      </c>
      <c r="AP12931" t="s">
        <v>160</v>
      </c>
      <c r="AR12931" t="s">
        <v>35879</v>
      </c>
    </row>
    <row r="12932" spans="35:44">
      <c r="AI12932" s="7">
        <f>IF(ISNUMBER(SEARCH($C$1,AL12932)),MAX($AI$1:AI12931)+1,0)</f>
        <v>0</v>
      </c>
      <c r="AJ12932">
        <v>903439</v>
      </c>
      <c r="AK12932" t="s">
        <v>35922</v>
      </c>
      <c r="AL12932" t="s">
        <v>35923</v>
      </c>
      <c r="AM12932" t="s">
        <v>134</v>
      </c>
      <c r="AN12932" t="s">
        <v>129</v>
      </c>
      <c r="AO12932">
        <v>100</v>
      </c>
      <c r="AP12932" t="s">
        <v>160</v>
      </c>
      <c r="AR12932" t="s">
        <v>35879</v>
      </c>
    </row>
    <row r="12933" spans="35:44">
      <c r="AI12933" s="7">
        <f>IF(ISNUMBER(SEARCH($C$1,AL12933)),MAX($AI$1:AI12932)+1,0)</f>
        <v>0</v>
      </c>
      <c r="AJ12933">
        <v>903769</v>
      </c>
      <c r="AK12933" t="s">
        <v>35924</v>
      </c>
      <c r="AL12933" t="s">
        <v>35925</v>
      </c>
      <c r="AM12933" t="s">
        <v>134</v>
      </c>
      <c r="AN12933" t="s">
        <v>17649</v>
      </c>
      <c r="AO12933">
        <v>100</v>
      </c>
      <c r="AP12933" t="s">
        <v>160</v>
      </c>
      <c r="AR12933" t="s">
        <v>35879</v>
      </c>
    </row>
    <row r="12934" spans="35:44">
      <c r="AI12934" s="7">
        <f>IF(ISNUMBER(SEARCH($C$1,AL12934)),MAX($AI$1:AI12933)+1,0)</f>
        <v>0</v>
      </c>
      <c r="AJ12934">
        <v>903933</v>
      </c>
      <c r="AK12934" t="s">
        <v>35926</v>
      </c>
      <c r="AL12934" t="s">
        <v>35927</v>
      </c>
      <c r="AM12934" t="s">
        <v>134</v>
      </c>
      <c r="AN12934" t="s">
        <v>17649</v>
      </c>
      <c r="AO12934">
        <v>100</v>
      </c>
      <c r="AR12934" t="s">
        <v>35879</v>
      </c>
    </row>
    <row r="12935" spans="35:44">
      <c r="AI12935" s="7">
        <f>IF(ISNUMBER(SEARCH($C$1,AL12935)),MAX($AI$1:AI12934)+1,0)</f>
        <v>0</v>
      </c>
      <c r="AJ12935">
        <v>904076</v>
      </c>
      <c r="AK12935" t="s">
        <v>35928</v>
      </c>
      <c r="AL12935" t="s">
        <v>35929</v>
      </c>
      <c r="AM12935" t="s">
        <v>134</v>
      </c>
      <c r="AN12935" t="s">
        <v>129</v>
      </c>
      <c r="AO12935">
        <v>75</v>
      </c>
      <c r="AP12935" t="s">
        <v>160</v>
      </c>
      <c r="AR12935" t="s">
        <v>35879</v>
      </c>
    </row>
    <row r="12936" spans="35:44">
      <c r="AI12936" s="7">
        <f>IF(ISNUMBER(SEARCH($C$1,AL12936)),MAX($AI$1:AI12935)+1,0)</f>
        <v>0</v>
      </c>
      <c r="AJ12936">
        <v>904136</v>
      </c>
      <c r="AK12936" t="s">
        <v>35930</v>
      </c>
      <c r="AL12936" t="s">
        <v>35931</v>
      </c>
      <c r="AM12936" t="s">
        <v>134</v>
      </c>
      <c r="AN12936" t="s">
        <v>129</v>
      </c>
      <c r="AO12936">
        <v>0</v>
      </c>
      <c r="AP12936" t="s">
        <v>160</v>
      </c>
      <c r="AR12936" t="s">
        <v>35879</v>
      </c>
    </row>
    <row r="12937" spans="35:44">
      <c r="AI12937" s="7">
        <f>IF(ISNUMBER(SEARCH($C$1,AL12937)),MAX($AI$1:AI12936)+1,0)</f>
        <v>0</v>
      </c>
      <c r="AJ12937">
        <v>904560</v>
      </c>
      <c r="AK12937" t="s">
        <v>35932</v>
      </c>
      <c r="AL12937" t="s">
        <v>35933</v>
      </c>
      <c r="AM12937" t="s">
        <v>134</v>
      </c>
      <c r="AN12937" t="s">
        <v>129</v>
      </c>
      <c r="AO12937">
        <v>0</v>
      </c>
      <c r="AP12937" t="s">
        <v>160</v>
      </c>
      <c r="AR12937" t="s">
        <v>35879</v>
      </c>
    </row>
    <row r="12938" spans="35:44">
      <c r="AI12938" s="7">
        <f>IF(ISNUMBER(SEARCH($C$1,AL12938)),MAX($AI$1:AI12937)+1,0)</f>
        <v>0</v>
      </c>
      <c r="AJ12938">
        <v>904687</v>
      </c>
      <c r="AK12938" t="s">
        <v>35934</v>
      </c>
      <c r="AL12938" t="s">
        <v>35935</v>
      </c>
      <c r="AM12938" t="s">
        <v>134</v>
      </c>
      <c r="AN12938" t="s">
        <v>129</v>
      </c>
      <c r="AO12938">
        <v>100</v>
      </c>
      <c r="AP12938" t="s">
        <v>160</v>
      </c>
      <c r="AR12938" t="s">
        <v>35879</v>
      </c>
    </row>
    <row r="12939" spans="35:44">
      <c r="AI12939" s="7">
        <f>IF(ISNUMBER(SEARCH($C$1,AL12939)),MAX($AI$1:AI12938)+1,0)</f>
        <v>0</v>
      </c>
      <c r="AJ12939">
        <v>904688</v>
      </c>
      <c r="AK12939" t="s">
        <v>35936</v>
      </c>
      <c r="AL12939" t="s">
        <v>35937</v>
      </c>
      <c r="AM12939" t="s">
        <v>134</v>
      </c>
      <c r="AN12939" t="s">
        <v>129</v>
      </c>
      <c r="AO12939">
        <v>110</v>
      </c>
      <c r="AP12939" t="s">
        <v>160</v>
      </c>
      <c r="AR12939" t="s">
        <v>35879</v>
      </c>
    </row>
    <row r="12940" spans="35:44">
      <c r="AI12940" s="7">
        <f>IF(ISNUMBER(SEARCH($C$1,AL12940)),MAX($AI$1:AI12939)+1,0)</f>
        <v>0</v>
      </c>
      <c r="AJ12940">
        <v>904962</v>
      </c>
      <c r="AK12940" t="s">
        <v>35938</v>
      </c>
      <c r="AL12940" t="s">
        <v>35939</v>
      </c>
      <c r="AM12940" t="s">
        <v>134</v>
      </c>
      <c r="AN12940" t="s">
        <v>35886</v>
      </c>
      <c r="AR12940" t="s">
        <v>35879</v>
      </c>
    </row>
    <row r="12941" spans="35:44">
      <c r="AI12941" s="7">
        <f>IF(ISNUMBER(SEARCH($C$1,AL12941)),MAX($AI$1:AI12940)+1,0)</f>
        <v>0</v>
      </c>
      <c r="AJ12941">
        <v>905557</v>
      </c>
      <c r="AK12941" t="s">
        <v>35940</v>
      </c>
      <c r="AL12941" t="s">
        <v>35941</v>
      </c>
      <c r="AM12941" t="s">
        <v>134</v>
      </c>
      <c r="AN12941" t="s">
        <v>17649</v>
      </c>
      <c r="AO12941">
        <v>4975</v>
      </c>
      <c r="AP12941" t="s">
        <v>160</v>
      </c>
      <c r="AR12941" t="s">
        <v>35879</v>
      </c>
    </row>
    <row r="12942" spans="35:44">
      <c r="AI12942" s="7">
        <f>IF(ISNUMBER(SEARCH($C$1,AL12942)),MAX($AI$1:AI12941)+1,0)</f>
        <v>0</v>
      </c>
      <c r="AJ12942">
        <v>905558</v>
      </c>
      <c r="AK12942" t="s">
        <v>35942</v>
      </c>
      <c r="AL12942" t="s">
        <v>35941</v>
      </c>
      <c r="AM12942" t="s">
        <v>134</v>
      </c>
      <c r="AN12942" t="s">
        <v>17649</v>
      </c>
      <c r="AO12942">
        <v>0</v>
      </c>
      <c r="AP12942" t="s">
        <v>160</v>
      </c>
      <c r="AR12942" t="s">
        <v>35879</v>
      </c>
    </row>
    <row r="12943" spans="35:44">
      <c r="AI12943" s="7">
        <f>IF(ISNUMBER(SEARCH($C$1,AL12943)),MAX($AI$1:AI12942)+1,0)</f>
        <v>0</v>
      </c>
      <c r="AJ12943">
        <v>905560</v>
      </c>
      <c r="AK12943" t="s">
        <v>35943</v>
      </c>
      <c r="AL12943" t="s">
        <v>35941</v>
      </c>
      <c r="AM12943" t="s">
        <v>134</v>
      </c>
      <c r="AN12943" t="s">
        <v>17649</v>
      </c>
      <c r="AO12943">
        <v>0</v>
      </c>
      <c r="AP12943" t="s">
        <v>160</v>
      </c>
      <c r="AR12943" t="s">
        <v>35879</v>
      </c>
    </row>
    <row r="12944" spans="35:44">
      <c r="AI12944" s="7">
        <f>IF(ISNUMBER(SEARCH($C$1,AL12944)),MAX($AI$1:AI12943)+1,0)</f>
        <v>0</v>
      </c>
      <c r="AJ12944">
        <v>905562</v>
      </c>
      <c r="AK12944" t="s">
        <v>35944</v>
      </c>
      <c r="AL12944" t="s">
        <v>35941</v>
      </c>
      <c r="AM12944" t="s">
        <v>134</v>
      </c>
      <c r="AN12944" t="s">
        <v>17649</v>
      </c>
      <c r="AO12944">
        <v>0</v>
      </c>
      <c r="AP12944" t="s">
        <v>160</v>
      </c>
      <c r="AR12944" t="s">
        <v>35879</v>
      </c>
    </row>
    <row r="12945" spans="35:44">
      <c r="AI12945" s="7">
        <f>IF(ISNUMBER(SEARCH($C$1,AL12945)),MAX($AI$1:AI12944)+1,0)</f>
        <v>0</v>
      </c>
      <c r="AJ12945">
        <v>905566</v>
      </c>
      <c r="AK12945" t="s">
        <v>35945</v>
      </c>
      <c r="AL12945" t="s">
        <v>35941</v>
      </c>
      <c r="AM12945" t="s">
        <v>134</v>
      </c>
      <c r="AN12945" t="s">
        <v>17649</v>
      </c>
      <c r="AO12945">
        <v>0</v>
      </c>
      <c r="AP12945" t="s">
        <v>160</v>
      </c>
      <c r="AR12945" t="s">
        <v>35879</v>
      </c>
    </row>
    <row r="12946" spans="35:44">
      <c r="AI12946" s="7">
        <f>IF(ISNUMBER(SEARCH($C$1,AL12946)),MAX($AI$1:AI12945)+1,0)</f>
        <v>0</v>
      </c>
      <c r="AJ12946">
        <v>905567</v>
      </c>
      <c r="AK12946" t="s">
        <v>35946</v>
      </c>
      <c r="AL12946" t="s">
        <v>35941</v>
      </c>
      <c r="AM12946" t="s">
        <v>134</v>
      </c>
      <c r="AN12946" t="s">
        <v>17649</v>
      </c>
      <c r="AO12946">
        <v>0</v>
      </c>
      <c r="AP12946" t="s">
        <v>160</v>
      </c>
      <c r="AR12946" t="s">
        <v>35879</v>
      </c>
    </row>
    <row r="12947" spans="35:44">
      <c r="AI12947" s="7">
        <f>IF(ISNUMBER(SEARCH($C$1,AL12947)),MAX($AI$1:AI12946)+1,0)</f>
        <v>0</v>
      </c>
      <c r="AJ12947">
        <v>905572</v>
      </c>
      <c r="AK12947" t="s">
        <v>35947</v>
      </c>
      <c r="AL12947" t="s">
        <v>35948</v>
      </c>
      <c r="AM12947" t="s">
        <v>134</v>
      </c>
      <c r="AN12947" t="s">
        <v>35886</v>
      </c>
      <c r="AR12947" t="s">
        <v>35879</v>
      </c>
    </row>
    <row r="12948" spans="35:44">
      <c r="AI12948" s="7">
        <f>IF(ISNUMBER(SEARCH($C$1,AL12948)),MAX($AI$1:AI12947)+1,0)</f>
        <v>0</v>
      </c>
      <c r="AJ12948">
        <v>906461</v>
      </c>
      <c r="AK12948" t="s">
        <v>35949</v>
      </c>
      <c r="AL12948" t="s">
        <v>35950</v>
      </c>
      <c r="AM12948" t="s">
        <v>134</v>
      </c>
      <c r="AN12948" t="s">
        <v>17649</v>
      </c>
      <c r="AO12948">
        <v>100</v>
      </c>
      <c r="AP12948" t="s">
        <v>160</v>
      </c>
      <c r="AR12948" t="s">
        <v>35879</v>
      </c>
    </row>
    <row r="12949" spans="35:44">
      <c r="AI12949" s="7">
        <f>IF(ISNUMBER(SEARCH($C$1,AL12949)),MAX($AI$1:AI12948)+1,0)</f>
        <v>0</v>
      </c>
      <c r="AJ12949">
        <v>906462</v>
      </c>
      <c r="AK12949" t="s">
        <v>35951</v>
      </c>
      <c r="AL12949" t="s">
        <v>35952</v>
      </c>
      <c r="AM12949" t="s">
        <v>134</v>
      </c>
      <c r="AN12949" t="s">
        <v>17649</v>
      </c>
      <c r="AO12949">
        <v>0</v>
      </c>
      <c r="AP12949" t="s">
        <v>160</v>
      </c>
      <c r="AR12949" t="s">
        <v>35879</v>
      </c>
    </row>
    <row r="12950" spans="35:44">
      <c r="AI12950" s="7">
        <f>IF(ISNUMBER(SEARCH($C$1,AL12950)),MAX($AI$1:AI12949)+1,0)</f>
        <v>0</v>
      </c>
      <c r="AJ12950">
        <v>909131</v>
      </c>
      <c r="AK12950" t="s">
        <v>35953</v>
      </c>
      <c r="AL12950" t="s">
        <v>35954</v>
      </c>
      <c r="AM12950" t="s">
        <v>138</v>
      </c>
      <c r="AN12950" t="s">
        <v>17649</v>
      </c>
      <c r="AO12950">
        <v>100</v>
      </c>
      <c r="AP12950" t="s">
        <v>160</v>
      </c>
      <c r="AR12950" t="s">
        <v>35879</v>
      </c>
    </row>
    <row r="12951" spans="35:44">
      <c r="AI12951" s="7">
        <f>IF(ISNUMBER(SEARCH($C$1,AL12951)),MAX($AI$1:AI12950)+1,0)</f>
        <v>0</v>
      </c>
      <c r="AJ12951">
        <v>909625</v>
      </c>
      <c r="AK12951" t="s">
        <v>35955</v>
      </c>
      <c r="AL12951" t="s">
        <v>35956</v>
      </c>
      <c r="AM12951" t="s">
        <v>138</v>
      </c>
      <c r="AN12951" t="s">
        <v>17649</v>
      </c>
      <c r="AO12951">
        <v>100</v>
      </c>
      <c r="AP12951" t="s">
        <v>160</v>
      </c>
      <c r="AR12951" t="s">
        <v>35879</v>
      </c>
    </row>
    <row r="12952" spans="35:44">
      <c r="AI12952" s="7">
        <f>IF(ISNUMBER(SEARCH($C$1,AL12952)),MAX($AI$1:AI12951)+1,0)</f>
        <v>0</v>
      </c>
      <c r="AJ12952">
        <v>909633</v>
      </c>
      <c r="AK12952" t="s">
        <v>35957</v>
      </c>
      <c r="AL12952" t="s">
        <v>35958</v>
      </c>
      <c r="AM12952" t="s">
        <v>134</v>
      </c>
      <c r="AN12952" t="s">
        <v>17649</v>
      </c>
      <c r="AO12952">
        <v>50</v>
      </c>
      <c r="AP12952" t="s">
        <v>160</v>
      </c>
      <c r="AR12952" t="s">
        <v>35879</v>
      </c>
    </row>
    <row r="12953" spans="35:44">
      <c r="AI12953" s="7">
        <f>IF(ISNUMBER(SEARCH($C$1,AL12953)),MAX($AI$1:AI12952)+1,0)</f>
        <v>0</v>
      </c>
      <c r="AJ12953">
        <v>909741</v>
      </c>
      <c r="AK12953" t="s">
        <v>35959</v>
      </c>
      <c r="AL12953" t="s">
        <v>35960</v>
      </c>
      <c r="AM12953" t="s">
        <v>134</v>
      </c>
      <c r="AN12953" t="s">
        <v>17649</v>
      </c>
      <c r="AO12953">
        <v>100</v>
      </c>
      <c r="AP12953" t="s">
        <v>160</v>
      </c>
      <c r="AR12953" t="s">
        <v>35879</v>
      </c>
    </row>
    <row r="12954" spans="35:44">
      <c r="AI12954" s="7">
        <f>IF(ISNUMBER(SEARCH($C$1,AL12954)),MAX($AI$1:AI12953)+1,0)</f>
        <v>0</v>
      </c>
      <c r="AJ12954">
        <v>910027</v>
      </c>
      <c r="AK12954" t="s">
        <v>35961</v>
      </c>
      <c r="AL12954" t="s">
        <v>35962</v>
      </c>
      <c r="AM12954" t="s">
        <v>134</v>
      </c>
      <c r="AN12954" t="s">
        <v>17649</v>
      </c>
      <c r="AO12954">
        <v>35</v>
      </c>
      <c r="AP12954" t="s">
        <v>160</v>
      </c>
      <c r="AR12954" t="s">
        <v>35879</v>
      </c>
    </row>
    <row r="12955" spans="35:44">
      <c r="AI12955" s="7">
        <f>IF(ISNUMBER(SEARCH($C$1,AL12955)),MAX($AI$1:AI12954)+1,0)</f>
        <v>0</v>
      </c>
      <c r="AJ12955">
        <v>910037</v>
      </c>
      <c r="AK12955" t="s">
        <v>35963</v>
      </c>
      <c r="AL12955" t="s">
        <v>35964</v>
      </c>
      <c r="AM12955" t="s">
        <v>134</v>
      </c>
      <c r="AN12955" t="s">
        <v>17649</v>
      </c>
      <c r="AO12955">
        <v>0</v>
      </c>
      <c r="AP12955" t="s">
        <v>160</v>
      </c>
      <c r="AR12955" t="s">
        <v>35879</v>
      </c>
    </row>
    <row r="12956" spans="35:44">
      <c r="AI12956" s="7">
        <f>IF(ISNUMBER(SEARCH($C$1,AL12956)),MAX($AI$1:AI12955)+1,0)</f>
        <v>0</v>
      </c>
      <c r="AJ12956">
        <v>910045</v>
      </c>
      <c r="AK12956" t="s">
        <v>35965</v>
      </c>
      <c r="AL12956" t="s">
        <v>35966</v>
      </c>
      <c r="AM12956" t="s">
        <v>134</v>
      </c>
      <c r="AN12956" t="s">
        <v>129</v>
      </c>
      <c r="AO12956">
        <v>0</v>
      </c>
      <c r="AR12956" t="s">
        <v>35879</v>
      </c>
    </row>
    <row r="12957" spans="35:44">
      <c r="AI12957" s="7">
        <f>IF(ISNUMBER(SEARCH($C$1,AL12957)),MAX($AI$1:AI12956)+1,0)</f>
        <v>0</v>
      </c>
      <c r="AJ12957">
        <v>910047</v>
      </c>
      <c r="AK12957" t="s">
        <v>35967</v>
      </c>
      <c r="AL12957" t="s">
        <v>35968</v>
      </c>
      <c r="AM12957" t="s">
        <v>134</v>
      </c>
      <c r="AN12957" t="s">
        <v>17649</v>
      </c>
      <c r="AO12957">
        <v>0</v>
      </c>
      <c r="AP12957" t="s">
        <v>160</v>
      </c>
      <c r="AR12957" t="s">
        <v>35879</v>
      </c>
    </row>
    <row r="12958" spans="35:44">
      <c r="AI12958" s="7">
        <f>IF(ISNUMBER(SEARCH($C$1,AL12958)),MAX($AI$1:AI12957)+1,0)</f>
        <v>0</v>
      </c>
      <c r="AJ12958">
        <v>910062</v>
      </c>
      <c r="AK12958" t="s">
        <v>35969</v>
      </c>
      <c r="AL12958" t="s">
        <v>35970</v>
      </c>
      <c r="AM12958" t="s">
        <v>134</v>
      </c>
      <c r="AN12958" t="s">
        <v>129</v>
      </c>
      <c r="AO12958">
        <v>100</v>
      </c>
      <c r="AP12958" t="s">
        <v>160</v>
      </c>
      <c r="AR12958" t="s">
        <v>35879</v>
      </c>
    </row>
    <row r="12959" spans="35:44">
      <c r="AI12959" s="7">
        <f>IF(ISNUMBER(SEARCH($C$1,AL12959)),MAX($AI$1:AI12958)+1,0)</f>
        <v>0</v>
      </c>
      <c r="AJ12959">
        <v>910070</v>
      </c>
      <c r="AK12959" t="s">
        <v>35971</v>
      </c>
      <c r="AL12959" t="s">
        <v>35972</v>
      </c>
      <c r="AM12959" t="s">
        <v>138</v>
      </c>
      <c r="AN12959" t="s">
        <v>129</v>
      </c>
      <c r="AO12959">
        <v>0</v>
      </c>
      <c r="AP12959" t="s">
        <v>160</v>
      </c>
      <c r="AR12959" t="s">
        <v>35879</v>
      </c>
    </row>
    <row r="12960" spans="35:44">
      <c r="AI12960" s="7">
        <f>IF(ISNUMBER(SEARCH($C$1,AL12960)),MAX($AI$1:AI12959)+1,0)</f>
        <v>0</v>
      </c>
      <c r="AJ12960">
        <v>910074</v>
      </c>
      <c r="AK12960" t="s">
        <v>35973</v>
      </c>
      <c r="AL12960" t="s">
        <v>35974</v>
      </c>
      <c r="AM12960" t="s">
        <v>134</v>
      </c>
      <c r="AN12960" t="s">
        <v>129</v>
      </c>
      <c r="AO12960">
        <v>100</v>
      </c>
      <c r="AP12960" t="s">
        <v>160</v>
      </c>
      <c r="AR12960" t="s">
        <v>35879</v>
      </c>
    </row>
    <row r="12961" spans="35:44">
      <c r="AI12961" s="7">
        <f>IF(ISNUMBER(SEARCH($C$1,AL12961)),MAX($AI$1:AI12960)+1,0)</f>
        <v>0</v>
      </c>
      <c r="AJ12961">
        <v>910077</v>
      </c>
      <c r="AK12961" t="s">
        <v>35975</v>
      </c>
      <c r="AL12961" t="s">
        <v>35976</v>
      </c>
      <c r="AM12961" t="s">
        <v>134</v>
      </c>
      <c r="AN12961" t="s">
        <v>17649</v>
      </c>
      <c r="AO12961">
        <v>100</v>
      </c>
      <c r="AP12961" t="s">
        <v>160</v>
      </c>
      <c r="AR12961" t="s">
        <v>35879</v>
      </c>
    </row>
    <row r="12962" spans="35:44">
      <c r="AI12962" s="7">
        <f>IF(ISNUMBER(SEARCH($C$1,AL12962)),MAX($AI$1:AI12961)+1,0)</f>
        <v>0</v>
      </c>
      <c r="AJ12962">
        <v>910080</v>
      </c>
      <c r="AK12962" t="s">
        <v>35977</v>
      </c>
      <c r="AL12962" t="s">
        <v>35978</v>
      </c>
      <c r="AM12962" t="s">
        <v>134</v>
      </c>
      <c r="AN12962" t="s">
        <v>129</v>
      </c>
      <c r="AO12962">
        <v>100</v>
      </c>
      <c r="AP12962" t="s">
        <v>160</v>
      </c>
      <c r="AR12962" t="s">
        <v>35879</v>
      </c>
    </row>
    <row r="12963" spans="35:44">
      <c r="AI12963" s="7">
        <f>IF(ISNUMBER(SEARCH($C$1,AL12963)),MAX($AI$1:AI12962)+1,0)</f>
        <v>0</v>
      </c>
      <c r="AJ12963">
        <v>910087</v>
      </c>
      <c r="AK12963" t="s">
        <v>35979</v>
      </c>
      <c r="AL12963" t="s">
        <v>35980</v>
      </c>
      <c r="AM12963" t="s">
        <v>134</v>
      </c>
      <c r="AN12963" t="s">
        <v>129</v>
      </c>
      <c r="AO12963">
        <v>0</v>
      </c>
      <c r="AP12963" t="s">
        <v>160</v>
      </c>
      <c r="AR12963" t="s">
        <v>35879</v>
      </c>
    </row>
    <row r="12964" spans="35:44">
      <c r="AI12964" s="7">
        <f>IF(ISNUMBER(SEARCH($C$1,AL12964)),MAX($AI$1:AI12963)+1,0)</f>
        <v>0</v>
      </c>
      <c r="AJ12964">
        <v>910091</v>
      </c>
      <c r="AK12964" t="s">
        <v>35981</v>
      </c>
      <c r="AL12964" t="s">
        <v>35982</v>
      </c>
      <c r="AM12964" t="s">
        <v>134</v>
      </c>
      <c r="AN12964" t="s">
        <v>129</v>
      </c>
      <c r="AO12964">
        <v>90</v>
      </c>
      <c r="AP12964" t="s">
        <v>160</v>
      </c>
      <c r="AR12964" t="s">
        <v>35879</v>
      </c>
    </row>
    <row r="12965" spans="35:44">
      <c r="AI12965" s="7">
        <f>IF(ISNUMBER(SEARCH($C$1,AL12965)),MAX($AI$1:AI12964)+1,0)</f>
        <v>0</v>
      </c>
      <c r="AJ12965">
        <v>910095</v>
      </c>
      <c r="AK12965" t="s">
        <v>35983</v>
      </c>
      <c r="AL12965" t="s">
        <v>35984</v>
      </c>
      <c r="AM12965" t="s">
        <v>134</v>
      </c>
      <c r="AN12965" t="s">
        <v>129</v>
      </c>
      <c r="AO12965">
        <v>100</v>
      </c>
      <c r="AP12965" t="s">
        <v>160</v>
      </c>
      <c r="AR12965" t="s">
        <v>35879</v>
      </c>
    </row>
    <row r="12966" spans="35:44">
      <c r="AI12966" s="7">
        <f>IF(ISNUMBER(SEARCH($C$1,AL12966)),MAX($AI$1:AI12965)+1,0)</f>
        <v>0</v>
      </c>
      <c r="AJ12966">
        <v>910106</v>
      </c>
      <c r="AK12966" t="s">
        <v>35985</v>
      </c>
      <c r="AL12966" t="s">
        <v>35986</v>
      </c>
      <c r="AM12966" t="s">
        <v>134</v>
      </c>
      <c r="AN12966" t="s">
        <v>129</v>
      </c>
      <c r="AO12966">
        <v>100</v>
      </c>
      <c r="AP12966" t="s">
        <v>160</v>
      </c>
      <c r="AR12966" t="s">
        <v>35879</v>
      </c>
    </row>
    <row r="12967" spans="35:44">
      <c r="AI12967" s="7">
        <f>IF(ISNUMBER(SEARCH($C$1,AL12967)),MAX($AI$1:AI12966)+1,0)</f>
        <v>0</v>
      </c>
      <c r="AJ12967">
        <v>910112</v>
      </c>
      <c r="AK12967" t="s">
        <v>35987</v>
      </c>
      <c r="AL12967" t="s">
        <v>35988</v>
      </c>
      <c r="AM12967" t="s">
        <v>134</v>
      </c>
      <c r="AN12967" t="s">
        <v>17649</v>
      </c>
      <c r="AO12967">
        <v>100</v>
      </c>
      <c r="AP12967" t="s">
        <v>160</v>
      </c>
      <c r="AR12967" t="s">
        <v>35879</v>
      </c>
    </row>
    <row r="12968" spans="35:44">
      <c r="AI12968" s="7">
        <f>IF(ISNUMBER(SEARCH($C$1,AL12968)),MAX($AI$1:AI12967)+1,0)</f>
        <v>0</v>
      </c>
      <c r="AJ12968">
        <v>910121</v>
      </c>
      <c r="AK12968" t="s">
        <v>35989</v>
      </c>
      <c r="AL12968" t="s">
        <v>35990</v>
      </c>
      <c r="AM12968" t="s">
        <v>134</v>
      </c>
      <c r="AN12968" t="s">
        <v>129</v>
      </c>
      <c r="AO12968">
        <v>100</v>
      </c>
      <c r="AP12968" t="s">
        <v>160</v>
      </c>
      <c r="AR12968" t="s">
        <v>35879</v>
      </c>
    </row>
    <row r="12969" spans="35:44">
      <c r="AI12969" s="7">
        <f>IF(ISNUMBER(SEARCH($C$1,AL12969)),MAX($AI$1:AI12968)+1,0)</f>
        <v>0</v>
      </c>
      <c r="AJ12969">
        <v>910124</v>
      </c>
      <c r="AK12969" t="s">
        <v>35991</v>
      </c>
      <c r="AL12969" t="s">
        <v>35992</v>
      </c>
      <c r="AM12969" t="s">
        <v>134</v>
      </c>
      <c r="AN12969" t="s">
        <v>129</v>
      </c>
      <c r="AO12969">
        <v>100</v>
      </c>
      <c r="AP12969" t="s">
        <v>160</v>
      </c>
      <c r="AR12969" t="s">
        <v>35879</v>
      </c>
    </row>
    <row r="12970" spans="35:44">
      <c r="AI12970" s="7">
        <f>IF(ISNUMBER(SEARCH($C$1,AL12970)),MAX($AI$1:AI12969)+1,0)</f>
        <v>0</v>
      </c>
      <c r="AJ12970">
        <v>910127</v>
      </c>
      <c r="AK12970" t="s">
        <v>35993</v>
      </c>
      <c r="AL12970" t="s">
        <v>35994</v>
      </c>
      <c r="AM12970" t="s">
        <v>134</v>
      </c>
      <c r="AN12970" t="s">
        <v>35886</v>
      </c>
      <c r="AR12970" t="s">
        <v>35879</v>
      </c>
    </row>
    <row r="12971" spans="35:44">
      <c r="AI12971" s="7">
        <f>IF(ISNUMBER(SEARCH($C$1,AL12971)),MAX($AI$1:AI12970)+1,0)</f>
        <v>0</v>
      </c>
      <c r="AJ12971">
        <v>910130</v>
      </c>
      <c r="AK12971" t="s">
        <v>35995</v>
      </c>
      <c r="AL12971" t="s">
        <v>35996</v>
      </c>
      <c r="AM12971" t="s">
        <v>134</v>
      </c>
      <c r="AN12971" t="s">
        <v>129</v>
      </c>
      <c r="AO12971">
        <v>0</v>
      </c>
      <c r="AP12971" t="s">
        <v>160</v>
      </c>
      <c r="AR12971" t="s">
        <v>35879</v>
      </c>
    </row>
    <row r="12972" spans="35:44">
      <c r="AI12972" s="7">
        <f>IF(ISNUMBER(SEARCH($C$1,AL12972)),MAX($AI$1:AI12971)+1,0)</f>
        <v>0</v>
      </c>
      <c r="AJ12972">
        <v>910133</v>
      </c>
      <c r="AK12972" t="s">
        <v>35997</v>
      </c>
      <c r="AL12972" t="s">
        <v>35998</v>
      </c>
      <c r="AM12972" t="s">
        <v>134</v>
      </c>
      <c r="AN12972" t="s">
        <v>129</v>
      </c>
      <c r="AO12972">
        <v>100</v>
      </c>
      <c r="AP12972" t="s">
        <v>160</v>
      </c>
      <c r="AR12972" t="s">
        <v>35879</v>
      </c>
    </row>
    <row r="12973" spans="35:44">
      <c r="AI12973" s="7">
        <f>IF(ISNUMBER(SEARCH($C$1,AL12973)),MAX($AI$1:AI12972)+1,0)</f>
        <v>0</v>
      </c>
      <c r="AJ12973">
        <v>910140</v>
      </c>
      <c r="AK12973" t="s">
        <v>35999</v>
      </c>
      <c r="AL12973" t="s">
        <v>36000</v>
      </c>
      <c r="AM12973" t="s">
        <v>134</v>
      </c>
      <c r="AN12973" t="s">
        <v>129</v>
      </c>
      <c r="AO12973">
        <v>0</v>
      </c>
      <c r="AP12973" t="s">
        <v>160</v>
      </c>
      <c r="AR12973" t="s">
        <v>35879</v>
      </c>
    </row>
    <row r="12974" spans="35:44">
      <c r="AI12974" s="7">
        <f>IF(ISNUMBER(SEARCH($C$1,AL12974)),MAX($AI$1:AI12973)+1,0)</f>
        <v>0</v>
      </c>
      <c r="AJ12974">
        <v>910143</v>
      </c>
      <c r="AK12974" t="s">
        <v>36001</v>
      </c>
      <c r="AL12974" t="s">
        <v>36002</v>
      </c>
      <c r="AM12974" t="s">
        <v>134</v>
      </c>
      <c r="AN12974" t="s">
        <v>129</v>
      </c>
      <c r="AO12974">
        <v>100</v>
      </c>
      <c r="AP12974" t="s">
        <v>160</v>
      </c>
      <c r="AR12974" t="s">
        <v>35879</v>
      </c>
    </row>
    <row r="12975" spans="35:44">
      <c r="AI12975" s="7">
        <f>IF(ISNUMBER(SEARCH($C$1,AL12975)),MAX($AI$1:AI12974)+1,0)</f>
        <v>0</v>
      </c>
      <c r="AJ12975">
        <v>910148</v>
      </c>
      <c r="AK12975" t="s">
        <v>36003</v>
      </c>
      <c r="AL12975" t="s">
        <v>36004</v>
      </c>
      <c r="AM12975" t="s">
        <v>134</v>
      </c>
      <c r="AN12975" t="s">
        <v>129</v>
      </c>
      <c r="AO12975">
        <v>100</v>
      </c>
      <c r="AP12975" t="s">
        <v>160</v>
      </c>
      <c r="AR12975" t="s">
        <v>35879</v>
      </c>
    </row>
    <row r="12976" spans="35:44">
      <c r="AI12976" s="7">
        <f>IF(ISNUMBER(SEARCH($C$1,AL12976)),MAX($AI$1:AI12975)+1,0)</f>
        <v>0</v>
      </c>
      <c r="AJ12976">
        <v>910150</v>
      </c>
      <c r="AK12976" t="s">
        <v>36005</v>
      </c>
      <c r="AL12976" t="s">
        <v>36006</v>
      </c>
      <c r="AM12976" t="s">
        <v>134</v>
      </c>
      <c r="AN12976" t="s">
        <v>129</v>
      </c>
      <c r="AO12976">
        <v>0</v>
      </c>
      <c r="AP12976" t="s">
        <v>160</v>
      </c>
      <c r="AR12976" t="s">
        <v>35879</v>
      </c>
    </row>
    <row r="12977" spans="35:44">
      <c r="AI12977" s="7">
        <f>IF(ISNUMBER(SEARCH($C$1,AL12977)),MAX($AI$1:AI12976)+1,0)</f>
        <v>0</v>
      </c>
      <c r="AJ12977">
        <v>910152</v>
      </c>
      <c r="AK12977" t="s">
        <v>36007</v>
      </c>
      <c r="AL12977" t="s">
        <v>36008</v>
      </c>
      <c r="AM12977" t="s">
        <v>134</v>
      </c>
      <c r="AN12977" t="s">
        <v>129</v>
      </c>
      <c r="AO12977">
        <v>0</v>
      </c>
      <c r="AP12977" t="s">
        <v>160</v>
      </c>
      <c r="AR12977" t="s">
        <v>35879</v>
      </c>
    </row>
    <row r="12978" spans="35:44">
      <c r="AI12978" s="7">
        <f>IF(ISNUMBER(SEARCH($C$1,AL12978)),MAX($AI$1:AI12977)+1,0)</f>
        <v>0</v>
      </c>
      <c r="AJ12978">
        <v>910159</v>
      </c>
      <c r="AK12978" t="s">
        <v>36009</v>
      </c>
      <c r="AL12978" t="s">
        <v>36010</v>
      </c>
      <c r="AM12978" t="s">
        <v>134</v>
      </c>
      <c r="AN12978" t="s">
        <v>17649</v>
      </c>
      <c r="AO12978">
        <v>100</v>
      </c>
      <c r="AP12978" t="s">
        <v>160</v>
      </c>
      <c r="AR12978" t="s">
        <v>35879</v>
      </c>
    </row>
    <row r="12979" spans="35:44">
      <c r="AI12979" s="7">
        <f>IF(ISNUMBER(SEARCH($C$1,AL12979)),MAX($AI$1:AI12978)+1,0)</f>
        <v>0</v>
      </c>
      <c r="AJ12979">
        <v>910165</v>
      </c>
      <c r="AK12979" t="s">
        <v>36011</v>
      </c>
      <c r="AL12979" t="s">
        <v>36012</v>
      </c>
      <c r="AM12979" t="s">
        <v>134</v>
      </c>
      <c r="AN12979" t="s">
        <v>129</v>
      </c>
      <c r="AO12979">
        <v>100</v>
      </c>
      <c r="AP12979" t="s">
        <v>160</v>
      </c>
      <c r="AR12979" t="s">
        <v>35879</v>
      </c>
    </row>
    <row r="12980" spans="35:44">
      <c r="AI12980" s="7">
        <f>IF(ISNUMBER(SEARCH($C$1,AL12980)),MAX($AI$1:AI12979)+1,0)</f>
        <v>0</v>
      </c>
      <c r="AJ12980">
        <v>910168</v>
      </c>
      <c r="AK12980" t="s">
        <v>36013</v>
      </c>
      <c r="AL12980" t="s">
        <v>36014</v>
      </c>
      <c r="AM12980" t="s">
        <v>134</v>
      </c>
      <c r="AN12980" t="s">
        <v>17649</v>
      </c>
      <c r="AO12980">
        <v>35</v>
      </c>
      <c r="AP12980" t="s">
        <v>160</v>
      </c>
      <c r="AR12980" t="s">
        <v>35879</v>
      </c>
    </row>
    <row r="12981" spans="35:44">
      <c r="AI12981" s="7">
        <f>IF(ISNUMBER(SEARCH($C$1,AL12981)),MAX($AI$1:AI12980)+1,0)</f>
        <v>0</v>
      </c>
      <c r="AJ12981">
        <v>910175</v>
      </c>
      <c r="AK12981" t="s">
        <v>36015</v>
      </c>
      <c r="AL12981" t="s">
        <v>36016</v>
      </c>
      <c r="AM12981" t="s">
        <v>134</v>
      </c>
      <c r="AN12981" t="s">
        <v>129</v>
      </c>
      <c r="AO12981">
        <v>100</v>
      </c>
      <c r="AP12981" t="s">
        <v>160</v>
      </c>
      <c r="AR12981" t="s">
        <v>35879</v>
      </c>
    </row>
    <row r="12982" spans="35:44">
      <c r="AI12982" s="7">
        <f>IF(ISNUMBER(SEARCH($C$1,AL12982)),MAX($AI$1:AI12981)+1,0)</f>
        <v>0</v>
      </c>
      <c r="AJ12982">
        <v>910177</v>
      </c>
      <c r="AK12982" t="s">
        <v>36017</v>
      </c>
      <c r="AL12982" t="s">
        <v>36018</v>
      </c>
      <c r="AM12982" t="s">
        <v>134</v>
      </c>
      <c r="AN12982" t="s">
        <v>129</v>
      </c>
      <c r="AO12982">
        <v>100</v>
      </c>
      <c r="AP12982" t="s">
        <v>160</v>
      </c>
      <c r="AR12982" t="s">
        <v>35879</v>
      </c>
    </row>
    <row r="12983" spans="35:44">
      <c r="AI12983" s="7">
        <f>IF(ISNUMBER(SEARCH($C$1,AL12983)),MAX($AI$1:AI12982)+1,0)</f>
        <v>0</v>
      </c>
      <c r="AJ12983">
        <v>910186</v>
      </c>
      <c r="AK12983" t="s">
        <v>36019</v>
      </c>
      <c r="AL12983" t="s">
        <v>36020</v>
      </c>
      <c r="AM12983" t="s">
        <v>134</v>
      </c>
      <c r="AN12983" t="s">
        <v>129</v>
      </c>
      <c r="AO12983">
        <v>0</v>
      </c>
      <c r="AP12983" t="s">
        <v>160</v>
      </c>
      <c r="AR12983" t="s">
        <v>35879</v>
      </c>
    </row>
    <row r="12984" spans="35:44">
      <c r="AI12984" s="7">
        <f>IF(ISNUMBER(SEARCH($C$1,AL12984)),MAX($AI$1:AI12983)+1,0)</f>
        <v>0</v>
      </c>
      <c r="AJ12984">
        <v>910187</v>
      </c>
      <c r="AK12984" t="s">
        <v>36021</v>
      </c>
      <c r="AL12984" t="s">
        <v>36022</v>
      </c>
      <c r="AM12984" t="s">
        <v>134</v>
      </c>
      <c r="AN12984" t="s">
        <v>17649</v>
      </c>
      <c r="AO12984">
        <v>50</v>
      </c>
      <c r="AP12984" t="s">
        <v>160</v>
      </c>
      <c r="AR12984" t="s">
        <v>35879</v>
      </c>
    </row>
    <row r="12985" spans="35:44">
      <c r="AI12985" s="7">
        <f>IF(ISNUMBER(SEARCH($C$1,AL12985)),MAX($AI$1:AI12984)+1,0)</f>
        <v>0</v>
      </c>
      <c r="AJ12985">
        <v>910192</v>
      </c>
      <c r="AK12985" t="s">
        <v>36023</v>
      </c>
      <c r="AL12985" t="s">
        <v>36024</v>
      </c>
      <c r="AM12985" t="s">
        <v>134</v>
      </c>
      <c r="AN12985" t="s">
        <v>129</v>
      </c>
      <c r="AO12985">
        <v>100</v>
      </c>
      <c r="AP12985" t="s">
        <v>160</v>
      </c>
      <c r="AR12985" t="s">
        <v>35879</v>
      </c>
    </row>
    <row r="12986" spans="35:44">
      <c r="AI12986" s="7">
        <f>IF(ISNUMBER(SEARCH($C$1,AL12986)),MAX($AI$1:AI12985)+1,0)</f>
        <v>0</v>
      </c>
      <c r="AJ12986">
        <v>910209</v>
      </c>
      <c r="AK12986" t="s">
        <v>36025</v>
      </c>
      <c r="AL12986" t="s">
        <v>35950</v>
      </c>
      <c r="AM12986" t="s">
        <v>134</v>
      </c>
      <c r="AN12986" t="s">
        <v>17649</v>
      </c>
      <c r="AO12986">
        <v>150</v>
      </c>
      <c r="AP12986" t="s">
        <v>160</v>
      </c>
      <c r="AR12986" t="s">
        <v>35879</v>
      </c>
    </row>
    <row r="12987" spans="35:44">
      <c r="AI12987" s="7">
        <f>IF(ISNUMBER(SEARCH($C$1,AL12987)),MAX($AI$1:AI12986)+1,0)</f>
        <v>0</v>
      </c>
      <c r="AJ12987">
        <v>910210</v>
      </c>
      <c r="AK12987" t="s">
        <v>36026</v>
      </c>
      <c r="AL12987" t="s">
        <v>35950</v>
      </c>
      <c r="AM12987" t="s">
        <v>134</v>
      </c>
      <c r="AN12987" t="s">
        <v>17649</v>
      </c>
      <c r="AO12987">
        <v>150</v>
      </c>
      <c r="AP12987" t="s">
        <v>160</v>
      </c>
      <c r="AR12987" t="s">
        <v>35879</v>
      </c>
    </row>
    <row r="12988" spans="35:44">
      <c r="AI12988" s="7">
        <f>IF(ISNUMBER(SEARCH($C$1,AL12988)),MAX($AI$1:AI12987)+1,0)</f>
        <v>0</v>
      </c>
      <c r="AJ12988">
        <v>910216</v>
      </c>
      <c r="AK12988" t="s">
        <v>36027</v>
      </c>
      <c r="AL12988" t="s">
        <v>36028</v>
      </c>
      <c r="AM12988" t="s">
        <v>134</v>
      </c>
      <c r="AN12988" t="s">
        <v>17649</v>
      </c>
      <c r="AO12988">
        <v>150</v>
      </c>
      <c r="AP12988" t="s">
        <v>160</v>
      </c>
      <c r="AR12988" t="s">
        <v>35879</v>
      </c>
    </row>
    <row r="12989" spans="35:44">
      <c r="AI12989" s="7">
        <f>IF(ISNUMBER(SEARCH($C$1,AL12989)),MAX($AI$1:AI12988)+1,0)</f>
        <v>0</v>
      </c>
      <c r="AJ12989">
        <v>910219</v>
      </c>
      <c r="AK12989" t="s">
        <v>36029</v>
      </c>
      <c r="AL12989" t="s">
        <v>36030</v>
      </c>
      <c r="AM12989" t="s">
        <v>134</v>
      </c>
      <c r="AN12989" t="s">
        <v>129</v>
      </c>
      <c r="AO12989">
        <v>0</v>
      </c>
      <c r="AP12989" t="s">
        <v>160</v>
      </c>
      <c r="AR12989" t="s">
        <v>35879</v>
      </c>
    </row>
    <row r="12990" spans="35:44">
      <c r="AI12990" s="7">
        <f>IF(ISNUMBER(SEARCH($C$1,AL12990)),MAX($AI$1:AI12989)+1,0)</f>
        <v>0</v>
      </c>
      <c r="AJ12990">
        <v>910222</v>
      </c>
      <c r="AK12990" t="s">
        <v>36031</v>
      </c>
      <c r="AL12990" t="s">
        <v>36032</v>
      </c>
      <c r="AM12990" t="s">
        <v>134</v>
      </c>
      <c r="AN12990" t="s">
        <v>129</v>
      </c>
      <c r="AO12990">
        <v>0</v>
      </c>
      <c r="AP12990" t="s">
        <v>160</v>
      </c>
      <c r="AR12990" t="s">
        <v>35879</v>
      </c>
    </row>
    <row r="12991" spans="35:44">
      <c r="AI12991" s="7">
        <f>IF(ISNUMBER(SEARCH($C$1,AL12991)),MAX($AI$1:AI12990)+1,0)</f>
        <v>0</v>
      </c>
      <c r="AJ12991">
        <v>910227</v>
      </c>
      <c r="AK12991" t="s">
        <v>36033</v>
      </c>
      <c r="AL12991" t="s">
        <v>36034</v>
      </c>
      <c r="AM12991" t="s">
        <v>134</v>
      </c>
      <c r="AN12991" t="s">
        <v>129</v>
      </c>
      <c r="AO12991">
        <v>100</v>
      </c>
      <c r="AP12991" t="s">
        <v>160</v>
      </c>
      <c r="AR12991" t="s">
        <v>35879</v>
      </c>
    </row>
    <row r="12992" spans="35:44">
      <c r="AI12992" s="7">
        <f>IF(ISNUMBER(SEARCH($C$1,AL12992)),MAX($AI$1:AI12991)+1,0)</f>
        <v>0</v>
      </c>
      <c r="AJ12992">
        <v>910231</v>
      </c>
      <c r="AK12992" t="s">
        <v>36035</v>
      </c>
      <c r="AL12992" t="s">
        <v>36036</v>
      </c>
      <c r="AM12992" t="s">
        <v>134</v>
      </c>
      <c r="AN12992" t="s">
        <v>129</v>
      </c>
      <c r="AO12992">
        <v>0</v>
      </c>
      <c r="AP12992" t="s">
        <v>160</v>
      </c>
      <c r="AR12992" t="s">
        <v>35879</v>
      </c>
    </row>
    <row r="12993" spans="35:44">
      <c r="AI12993" s="7">
        <f>IF(ISNUMBER(SEARCH($C$1,AL12993)),MAX($AI$1:AI12992)+1,0)</f>
        <v>0</v>
      </c>
      <c r="AJ12993">
        <v>910245</v>
      </c>
      <c r="AK12993" t="s">
        <v>36037</v>
      </c>
      <c r="AL12993" t="s">
        <v>36038</v>
      </c>
      <c r="AM12993" t="s">
        <v>134</v>
      </c>
      <c r="AN12993" t="s">
        <v>129</v>
      </c>
      <c r="AO12993">
        <v>100</v>
      </c>
      <c r="AP12993" t="s">
        <v>160</v>
      </c>
      <c r="AR12993" t="s">
        <v>35879</v>
      </c>
    </row>
    <row r="12994" spans="35:44">
      <c r="AI12994" s="7">
        <f>IF(ISNUMBER(SEARCH($C$1,AL12994)),MAX($AI$1:AI12993)+1,0)</f>
        <v>0</v>
      </c>
      <c r="AJ12994">
        <v>910256</v>
      </c>
      <c r="AK12994" t="s">
        <v>36039</v>
      </c>
      <c r="AL12994" t="s">
        <v>36040</v>
      </c>
      <c r="AM12994" t="s">
        <v>134</v>
      </c>
      <c r="AN12994" t="s">
        <v>129</v>
      </c>
      <c r="AO12994">
        <v>100</v>
      </c>
      <c r="AP12994" t="s">
        <v>160</v>
      </c>
      <c r="AR12994" t="s">
        <v>35879</v>
      </c>
    </row>
    <row r="12995" spans="35:44">
      <c r="AI12995" s="7">
        <f>IF(ISNUMBER(SEARCH($C$1,AL12995)),MAX($AI$1:AI12994)+1,0)</f>
        <v>0</v>
      </c>
      <c r="AJ12995">
        <v>910267</v>
      </c>
      <c r="AK12995" t="s">
        <v>36041</v>
      </c>
      <c r="AL12995" t="s">
        <v>36042</v>
      </c>
      <c r="AM12995" t="s">
        <v>134</v>
      </c>
      <c r="AN12995" t="s">
        <v>129</v>
      </c>
      <c r="AO12995">
        <v>0</v>
      </c>
      <c r="AP12995" t="s">
        <v>160</v>
      </c>
      <c r="AR12995" t="s">
        <v>35879</v>
      </c>
    </row>
    <row r="12996" spans="35:44">
      <c r="AI12996" s="7">
        <f>IF(ISNUMBER(SEARCH($C$1,AL12996)),MAX($AI$1:AI12995)+1,0)</f>
        <v>0</v>
      </c>
      <c r="AJ12996">
        <v>910270</v>
      </c>
      <c r="AK12996" t="s">
        <v>36043</v>
      </c>
      <c r="AL12996" t="s">
        <v>36044</v>
      </c>
      <c r="AM12996" t="s">
        <v>134</v>
      </c>
      <c r="AN12996" t="s">
        <v>17649</v>
      </c>
      <c r="AO12996">
        <v>0</v>
      </c>
      <c r="AP12996" t="s">
        <v>160</v>
      </c>
      <c r="AR12996" t="s">
        <v>35879</v>
      </c>
    </row>
    <row r="12997" spans="35:44">
      <c r="AI12997" s="7">
        <f>IF(ISNUMBER(SEARCH($C$1,AL12997)),MAX($AI$1:AI12996)+1,0)</f>
        <v>0</v>
      </c>
      <c r="AJ12997">
        <v>910271</v>
      </c>
      <c r="AK12997" t="s">
        <v>36045</v>
      </c>
      <c r="AL12997" t="s">
        <v>36046</v>
      </c>
      <c r="AM12997" t="s">
        <v>134</v>
      </c>
      <c r="AN12997" t="s">
        <v>17649</v>
      </c>
      <c r="AO12997">
        <v>0</v>
      </c>
      <c r="AP12997" t="s">
        <v>160</v>
      </c>
      <c r="AR12997" t="s">
        <v>35879</v>
      </c>
    </row>
    <row r="12998" spans="35:44">
      <c r="AI12998" s="7">
        <f>IF(ISNUMBER(SEARCH($C$1,AL12998)),MAX($AI$1:AI12997)+1,0)</f>
        <v>0</v>
      </c>
      <c r="AJ12998">
        <v>910276</v>
      </c>
      <c r="AK12998" t="s">
        <v>36047</v>
      </c>
      <c r="AL12998" t="s">
        <v>36048</v>
      </c>
      <c r="AM12998" t="s">
        <v>134</v>
      </c>
      <c r="AN12998" t="s">
        <v>17649</v>
      </c>
      <c r="AO12998">
        <v>300</v>
      </c>
      <c r="AP12998" t="s">
        <v>160</v>
      </c>
      <c r="AR12998" t="s">
        <v>35879</v>
      </c>
    </row>
    <row r="12999" spans="35:44">
      <c r="AI12999" s="7">
        <f>IF(ISNUMBER(SEARCH($C$1,AL12999)),MAX($AI$1:AI12998)+1,0)</f>
        <v>0</v>
      </c>
      <c r="AJ12999">
        <v>910280</v>
      </c>
      <c r="AK12999" t="s">
        <v>36049</v>
      </c>
      <c r="AL12999" t="s">
        <v>36050</v>
      </c>
      <c r="AM12999" t="s">
        <v>134</v>
      </c>
      <c r="AN12999" t="s">
        <v>17649</v>
      </c>
      <c r="AO12999">
        <v>0</v>
      </c>
      <c r="AP12999" t="s">
        <v>160</v>
      </c>
      <c r="AR12999" t="s">
        <v>35879</v>
      </c>
    </row>
    <row r="13000" spans="35:44">
      <c r="AI13000" s="7">
        <f>IF(ISNUMBER(SEARCH($C$1,AL13000)),MAX($AI$1:AI12999)+1,0)</f>
        <v>0</v>
      </c>
      <c r="AJ13000">
        <v>910300</v>
      </c>
      <c r="AK13000" t="s">
        <v>36051</v>
      </c>
      <c r="AL13000" t="s">
        <v>36052</v>
      </c>
      <c r="AM13000" t="s">
        <v>134</v>
      </c>
      <c r="AN13000" t="s">
        <v>129</v>
      </c>
      <c r="AO13000">
        <v>0</v>
      </c>
      <c r="AP13000" t="s">
        <v>160</v>
      </c>
      <c r="AR13000" t="s">
        <v>35879</v>
      </c>
    </row>
    <row r="13001" spans="35:44">
      <c r="AI13001" s="7">
        <f>IF(ISNUMBER(SEARCH($C$1,AL13001)),MAX($AI$1:AI13000)+1,0)</f>
        <v>0</v>
      </c>
      <c r="AJ13001">
        <v>910307</v>
      </c>
      <c r="AK13001" t="s">
        <v>36053</v>
      </c>
      <c r="AL13001" t="s">
        <v>36054</v>
      </c>
      <c r="AM13001" t="s">
        <v>134</v>
      </c>
      <c r="AN13001" t="s">
        <v>17649</v>
      </c>
      <c r="AO13001">
        <v>100</v>
      </c>
      <c r="AP13001" t="s">
        <v>160</v>
      </c>
      <c r="AR13001" t="s">
        <v>35879</v>
      </c>
    </row>
    <row r="13002" spans="35:44">
      <c r="AI13002" s="7">
        <f>IF(ISNUMBER(SEARCH($C$1,AL13002)),MAX($AI$1:AI13001)+1,0)</f>
        <v>0</v>
      </c>
      <c r="AJ13002">
        <v>910310</v>
      </c>
      <c r="AK13002" t="s">
        <v>36055</v>
      </c>
      <c r="AL13002" t="s">
        <v>36056</v>
      </c>
      <c r="AM13002" t="s">
        <v>134</v>
      </c>
      <c r="AN13002" t="s">
        <v>17649</v>
      </c>
      <c r="AO13002">
        <v>100</v>
      </c>
      <c r="AP13002" t="s">
        <v>160</v>
      </c>
      <c r="AR13002" t="s">
        <v>35879</v>
      </c>
    </row>
    <row r="13003" spans="35:44">
      <c r="AI13003" s="7">
        <f>IF(ISNUMBER(SEARCH($C$1,AL13003)),MAX($AI$1:AI13002)+1,0)</f>
        <v>0</v>
      </c>
      <c r="AJ13003">
        <v>910318</v>
      </c>
      <c r="AK13003" t="s">
        <v>36057</v>
      </c>
      <c r="AL13003" t="s">
        <v>36058</v>
      </c>
      <c r="AM13003" t="s">
        <v>134</v>
      </c>
      <c r="AN13003" t="s">
        <v>129</v>
      </c>
      <c r="AO13003">
        <v>100</v>
      </c>
      <c r="AP13003" t="s">
        <v>160</v>
      </c>
      <c r="AR13003" t="s">
        <v>35879</v>
      </c>
    </row>
    <row r="13004" spans="35:44">
      <c r="AI13004" s="7">
        <f>IF(ISNUMBER(SEARCH($C$1,AL13004)),MAX($AI$1:AI13003)+1,0)</f>
        <v>0</v>
      </c>
      <c r="AJ13004">
        <v>910319</v>
      </c>
      <c r="AK13004" t="s">
        <v>36059</v>
      </c>
      <c r="AL13004" t="s">
        <v>36060</v>
      </c>
      <c r="AM13004" t="s">
        <v>134</v>
      </c>
      <c r="AN13004" t="s">
        <v>129</v>
      </c>
      <c r="AO13004">
        <v>225</v>
      </c>
      <c r="AP13004" t="s">
        <v>160</v>
      </c>
      <c r="AR13004" t="s">
        <v>35879</v>
      </c>
    </row>
    <row r="13005" spans="35:44">
      <c r="AI13005" s="7">
        <f>IF(ISNUMBER(SEARCH($C$1,AL13005)),MAX($AI$1:AI13004)+1,0)</f>
        <v>0</v>
      </c>
      <c r="AJ13005">
        <v>910321</v>
      </c>
      <c r="AK13005" t="s">
        <v>36061</v>
      </c>
      <c r="AL13005" t="s">
        <v>36062</v>
      </c>
      <c r="AM13005" t="s">
        <v>134</v>
      </c>
      <c r="AN13005" t="s">
        <v>129</v>
      </c>
      <c r="AO13005">
        <v>0</v>
      </c>
      <c r="AP13005" t="s">
        <v>160</v>
      </c>
      <c r="AR13005" t="s">
        <v>35879</v>
      </c>
    </row>
    <row r="13006" spans="35:44">
      <c r="AI13006" s="7">
        <f>IF(ISNUMBER(SEARCH($C$1,AL13006)),MAX($AI$1:AI13005)+1,0)</f>
        <v>0</v>
      </c>
      <c r="AJ13006">
        <v>910326</v>
      </c>
      <c r="AK13006" t="s">
        <v>36063</v>
      </c>
      <c r="AL13006" t="s">
        <v>36064</v>
      </c>
      <c r="AM13006" t="s">
        <v>134</v>
      </c>
      <c r="AN13006" t="s">
        <v>129</v>
      </c>
      <c r="AO13006">
        <v>100</v>
      </c>
      <c r="AP13006" t="s">
        <v>160</v>
      </c>
      <c r="AR13006" t="s">
        <v>35879</v>
      </c>
    </row>
    <row r="13007" spans="35:44">
      <c r="AI13007" s="7">
        <f>IF(ISNUMBER(SEARCH($C$1,AL13007)),MAX($AI$1:AI13006)+1,0)</f>
        <v>0</v>
      </c>
      <c r="AJ13007">
        <v>910335</v>
      </c>
      <c r="AK13007" t="s">
        <v>36065</v>
      </c>
      <c r="AL13007" t="s">
        <v>36066</v>
      </c>
      <c r="AM13007" t="s">
        <v>134</v>
      </c>
      <c r="AN13007" t="s">
        <v>129</v>
      </c>
      <c r="AO13007">
        <v>100</v>
      </c>
      <c r="AP13007" t="s">
        <v>160</v>
      </c>
      <c r="AR13007" t="s">
        <v>35879</v>
      </c>
    </row>
    <row r="13008" spans="35:44">
      <c r="AI13008" s="7">
        <f>IF(ISNUMBER(SEARCH($C$1,AL13008)),MAX($AI$1:AI13007)+1,0)</f>
        <v>0</v>
      </c>
      <c r="AJ13008">
        <v>910338</v>
      </c>
      <c r="AK13008" t="s">
        <v>36067</v>
      </c>
      <c r="AL13008" t="s">
        <v>36068</v>
      </c>
      <c r="AM13008" t="s">
        <v>134</v>
      </c>
      <c r="AN13008" t="s">
        <v>129</v>
      </c>
      <c r="AO13008">
        <v>0</v>
      </c>
      <c r="AP13008" t="s">
        <v>160</v>
      </c>
      <c r="AR13008" t="s">
        <v>35879</v>
      </c>
    </row>
    <row r="13009" spans="35:44">
      <c r="AI13009" s="7">
        <f>IF(ISNUMBER(SEARCH($C$1,AL13009)),MAX($AI$1:AI13008)+1,0)</f>
        <v>0</v>
      </c>
      <c r="AJ13009">
        <v>910340</v>
      </c>
      <c r="AK13009" t="s">
        <v>36069</v>
      </c>
      <c r="AL13009" t="s">
        <v>36070</v>
      </c>
      <c r="AM13009" t="s">
        <v>138</v>
      </c>
      <c r="AN13009" t="s">
        <v>129</v>
      </c>
      <c r="AO13009">
        <v>0</v>
      </c>
      <c r="AP13009" t="s">
        <v>160</v>
      </c>
      <c r="AR13009" t="s">
        <v>35879</v>
      </c>
    </row>
    <row r="13010" spans="35:44">
      <c r="AI13010" s="7">
        <f>IF(ISNUMBER(SEARCH($C$1,AL13010)),MAX($AI$1:AI13009)+1,0)</f>
        <v>0</v>
      </c>
      <c r="AJ13010">
        <v>910342</v>
      </c>
      <c r="AK13010" t="s">
        <v>36071</v>
      </c>
      <c r="AL13010" t="s">
        <v>36072</v>
      </c>
      <c r="AM13010" t="s">
        <v>134</v>
      </c>
      <c r="AN13010" t="s">
        <v>129</v>
      </c>
      <c r="AO13010">
        <v>0</v>
      </c>
      <c r="AP13010" t="s">
        <v>160</v>
      </c>
      <c r="AR13010" t="s">
        <v>35879</v>
      </c>
    </row>
    <row r="13011" spans="35:44">
      <c r="AI13011" s="7">
        <f>IF(ISNUMBER(SEARCH($C$1,AL13011)),MAX($AI$1:AI13010)+1,0)</f>
        <v>0</v>
      </c>
      <c r="AJ13011">
        <v>910361</v>
      </c>
      <c r="AK13011" t="s">
        <v>36073</v>
      </c>
      <c r="AL13011" t="s">
        <v>36074</v>
      </c>
      <c r="AM13011" t="s">
        <v>134</v>
      </c>
      <c r="AN13011" t="s">
        <v>17649</v>
      </c>
      <c r="AO13011">
        <v>100</v>
      </c>
      <c r="AP13011" t="s">
        <v>160</v>
      </c>
      <c r="AR13011" t="s">
        <v>35879</v>
      </c>
    </row>
    <row r="13012" spans="35:44">
      <c r="AI13012" s="7">
        <f>IF(ISNUMBER(SEARCH($C$1,AL13012)),MAX($AI$1:AI13011)+1,0)</f>
        <v>0</v>
      </c>
      <c r="AJ13012">
        <v>910368</v>
      </c>
      <c r="AK13012" t="s">
        <v>36075</v>
      </c>
      <c r="AL13012" t="s">
        <v>36076</v>
      </c>
      <c r="AM13012" t="s">
        <v>134</v>
      </c>
      <c r="AN13012" t="s">
        <v>17649</v>
      </c>
      <c r="AO13012">
        <v>75</v>
      </c>
      <c r="AP13012" t="s">
        <v>160</v>
      </c>
      <c r="AR13012" t="s">
        <v>35879</v>
      </c>
    </row>
    <row r="13013" spans="35:44">
      <c r="AI13013" s="7">
        <f>IF(ISNUMBER(SEARCH($C$1,AL13013)),MAX($AI$1:AI13012)+1,0)</f>
        <v>0</v>
      </c>
      <c r="AJ13013">
        <v>910381</v>
      </c>
      <c r="AK13013" t="s">
        <v>36077</v>
      </c>
      <c r="AL13013" t="s">
        <v>36078</v>
      </c>
      <c r="AM13013" t="s">
        <v>134</v>
      </c>
      <c r="AN13013" t="s">
        <v>129</v>
      </c>
      <c r="AO13013">
        <v>100</v>
      </c>
      <c r="AP13013" t="s">
        <v>160</v>
      </c>
      <c r="AR13013" t="s">
        <v>35879</v>
      </c>
    </row>
    <row r="13014" spans="35:44">
      <c r="AI13014" s="7">
        <f>IF(ISNUMBER(SEARCH($C$1,AL13014)),MAX($AI$1:AI13013)+1,0)</f>
        <v>0</v>
      </c>
      <c r="AJ13014">
        <v>910387</v>
      </c>
      <c r="AK13014" t="s">
        <v>36079</v>
      </c>
      <c r="AL13014" t="s">
        <v>36080</v>
      </c>
      <c r="AM13014" t="s">
        <v>134</v>
      </c>
      <c r="AN13014" t="s">
        <v>17649</v>
      </c>
      <c r="AO13014">
        <v>100</v>
      </c>
      <c r="AP13014" t="s">
        <v>160</v>
      </c>
      <c r="AR13014" t="s">
        <v>35879</v>
      </c>
    </row>
    <row r="13015" spans="35:44">
      <c r="AI13015" s="7">
        <f>IF(ISNUMBER(SEARCH($C$1,AL13015)),MAX($AI$1:AI13014)+1,0)</f>
        <v>0</v>
      </c>
      <c r="AJ13015">
        <v>910389</v>
      </c>
      <c r="AK13015" t="s">
        <v>36081</v>
      </c>
      <c r="AL13015" t="s">
        <v>36082</v>
      </c>
      <c r="AM13015" t="s">
        <v>134</v>
      </c>
      <c r="AN13015" t="s">
        <v>17649</v>
      </c>
      <c r="AO13015">
        <v>100</v>
      </c>
      <c r="AP13015" t="s">
        <v>160</v>
      </c>
      <c r="AR13015" t="s">
        <v>35879</v>
      </c>
    </row>
    <row r="13016" spans="35:44">
      <c r="AI13016" s="7">
        <f>IF(ISNUMBER(SEARCH($C$1,AL13016)),MAX($AI$1:AI13015)+1,0)</f>
        <v>0</v>
      </c>
      <c r="AJ13016">
        <v>910410</v>
      </c>
      <c r="AK13016" t="s">
        <v>36083</v>
      </c>
      <c r="AL13016" t="s">
        <v>36084</v>
      </c>
      <c r="AM13016" t="s">
        <v>134</v>
      </c>
      <c r="AN13016" t="s">
        <v>129</v>
      </c>
      <c r="AO13016">
        <v>0</v>
      </c>
      <c r="AP13016" t="s">
        <v>160</v>
      </c>
      <c r="AR13016" t="s">
        <v>35879</v>
      </c>
    </row>
    <row r="13017" spans="35:44">
      <c r="AI13017" s="7">
        <f>IF(ISNUMBER(SEARCH($C$1,AL13017)),MAX($AI$1:AI13016)+1,0)</f>
        <v>0</v>
      </c>
      <c r="AJ13017">
        <v>910416</v>
      </c>
      <c r="AK13017" t="s">
        <v>36085</v>
      </c>
      <c r="AL13017" t="s">
        <v>36086</v>
      </c>
      <c r="AM13017" t="s">
        <v>134</v>
      </c>
      <c r="AN13017" t="s">
        <v>129</v>
      </c>
      <c r="AO13017">
        <v>0</v>
      </c>
      <c r="AP13017" t="s">
        <v>160</v>
      </c>
      <c r="AR13017" t="s">
        <v>35879</v>
      </c>
    </row>
    <row r="13018" spans="35:44">
      <c r="AI13018" s="7">
        <f>IF(ISNUMBER(SEARCH($C$1,AL13018)),MAX($AI$1:AI13017)+1,0)</f>
        <v>0</v>
      </c>
      <c r="AJ13018">
        <v>910420</v>
      </c>
      <c r="AK13018" t="s">
        <v>36087</v>
      </c>
      <c r="AL13018" t="s">
        <v>36088</v>
      </c>
      <c r="AM13018" t="s">
        <v>134</v>
      </c>
      <c r="AN13018" t="s">
        <v>17649</v>
      </c>
      <c r="AO13018">
        <v>100</v>
      </c>
      <c r="AP13018" t="s">
        <v>160</v>
      </c>
      <c r="AR13018" t="s">
        <v>35879</v>
      </c>
    </row>
    <row r="13019" spans="35:44">
      <c r="AI13019" s="7">
        <f>IF(ISNUMBER(SEARCH($C$1,AL13019)),MAX($AI$1:AI13018)+1,0)</f>
        <v>0</v>
      </c>
      <c r="AJ13019">
        <v>910427</v>
      </c>
      <c r="AK13019" t="s">
        <v>36089</v>
      </c>
      <c r="AL13019" t="s">
        <v>36090</v>
      </c>
      <c r="AM13019" t="s">
        <v>134</v>
      </c>
      <c r="AN13019" t="s">
        <v>17649</v>
      </c>
      <c r="AO13019">
        <v>100</v>
      </c>
      <c r="AP13019" t="s">
        <v>160</v>
      </c>
      <c r="AR13019" t="s">
        <v>35879</v>
      </c>
    </row>
    <row r="13020" spans="35:44">
      <c r="AI13020" s="7">
        <f>IF(ISNUMBER(SEARCH($C$1,AL13020)),MAX($AI$1:AI13019)+1,0)</f>
        <v>0</v>
      </c>
      <c r="AJ13020">
        <v>910439</v>
      </c>
      <c r="AK13020" t="s">
        <v>36091</v>
      </c>
      <c r="AL13020" t="s">
        <v>36092</v>
      </c>
      <c r="AM13020" t="s">
        <v>134</v>
      </c>
      <c r="AN13020" t="s">
        <v>129</v>
      </c>
      <c r="AO13020">
        <v>0</v>
      </c>
      <c r="AP13020" t="s">
        <v>160</v>
      </c>
      <c r="AR13020" t="s">
        <v>35879</v>
      </c>
    </row>
    <row r="13021" spans="35:44">
      <c r="AI13021" s="7">
        <f>IF(ISNUMBER(SEARCH($C$1,AL13021)),MAX($AI$1:AI13020)+1,0)</f>
        <v>0</v>
      </c>
      <c r="AJ13021">
        <v>910450</v>
      </c>
      <c r="AK13021" t="s">
        <v>36093</v>
      </c>
      <c r="AL13021" t="s">
        <v>36094</v>
      </c>
      <c r="AM13021" t="s">
        <v>134</v>
      </c>
      <c r="AN13021" t="s">
        <v>129</v>
      </c>
      <c r="AO13021">
        <v>0</v>
      </c>
      <c r="AP13021" t="s">
        <v>160</v>
      </c>
      <c r="AR13021" t="s">
        <v>35879</v>
      </c>
    </row>
    <row r="13022" spans="35:44">
      <c r="AI13022" s="7">
        <f>IF(ISNUMBER(SEARCH($C$1,AL13022)),MAX($AI$1:AI13021)+1,0)</f>
        <v>0</v>
      </c>
      <c r="AJ13022">
        <v>910457</v>
      </c>
      <c r="AK13022" t="s">
        <v>36095</v>
      </c>
      <c r="AL13022" t="s">
        <v>36096</v>
      </c>
      <c r="AM13022" t="s">
        <v>134</v>
      </c>
      <c r="AN13022" t="s">
        <v>129</v>
      </c>
      <c r="AO13022">
        <v>70</v>
      </c>
      <c r="AP13022" t="s">
        <v>160</v>
      </c>
      <c r="AR13022" t="s">
        <v>35879</v>
      </c>
    </row>
    <row r="13023" spans="35:44">
      <c r="AI13023" s="7">
        <f>IF(ISNUMBER(SEARCH($C$1,AL13023)),MAX($AI$1:AI13022)+1,0)</f>
        <v>0</v>
      </c>
      <c r="AJ13023">
        <v>910469</v>
      </c>
      <c r="AK13023" t="s">
        <v>36097</v>
      </c>
      <c r="AL13023" t="s">
        <v>36098</v>
      </c>
      <c r="AM13023" t="s">
        <v>134</v>
      </c>
      <c r="AN13023" t="s">
        <v>129</v>
      </c>
      <c r="AO13023">
        <v>50</v>
      </c>
      <c r="AP13023" t="s">
        <v>160</v>
      </c>
      <c r="AR13023" t="s">
        <v>35879</v>
      </c>
    </row>
    <row r="13024" spans="35:44">
      <c r="AI13024" s="7">
        <f>IF(ISNUMBER(SEARCH($C$1,AL13024)),MAX($AI$1:AI13023)+1,0)</f>
        <v>0</v>
      </c>
      <c r="AJ13024">
        <v>910472</v>
      </c>
      <c r="AK13024" t="s">
        <v>36099</v>
      </c>
      <c r="AL13024" t="s">
        <v>35763</v>
      </c>
      <c r="AM13024" t="s">
        <v>134</v>
      </c>
      <c r="AN13024" t="s">
        <v>17649</v>
      </c>
      <c r="AO13024">
        <v>23</v>
      </c>
      <c r="AP13024" t="s">
        <v>160</v>
      </c>
      <c r="AR13024" t="s">
        <v>35879</v>
      </c>
    </row>
    <row r="13025" spans="35:44">
      <c r="AI13025" s="7">
        <f>IF(ISNUMBER(SEARCH($C$1,AL13025)),MAX($AI$1:AI13024)+1,0)</f>
        <v>0</v>
      </c>
      <c r="AJ13025">
        <v>910480</v>
      </c>
      <c r="AK13025" t="s">
        <v>36100</v>
      </c>
      <c r="AL13025" t="s">
        <v>36101</v>
      </c>
      <c r="AM13025" t="s">
        <v>134</v>
      </c>
      <c r="AN13025" t="s">
        <v>129</v>
      </c>
      <c r="AO13025">
        <v>100</v>
      </c>
      <c r="AP13025" t="s">
        <v>160</v>
      </c>
      <c r="AR13025" t="s">
        <v>35879</v>
      </c>
    </row>
    <row r="13026" spans="35:44">
      <c r="AI13026" s="7">
        <f>IF(ISNUMBER(SEARCH($C$1,AL13026)),MAX($AI$1:AI13025)+1,0)</f>
        <v>0</v>
      </c>
      <c r="AJ13026">
        <v>910498</v>
      </c>
      <c r="AK13026" t="s">
        <v>36102</v>
      </c>
      <c r="AL13026" t="s">
        <v>36103</v>
      </c>
      <c r="AM13026" t="s">
        <v>134</v>
      </c>
      <c r="AN13026" t="s">
        <v>35886</v>
      </c>
      <c r="AR13026" t="s">
        <v>35879</v>
      </c>
    </row>
    <row r="13027" spans="35:44">
      <c r="AI13027" s="7">
        <f>IF(ISNUMBER(SEARCH($C$1,AL13027)),MAX($AI$1:AI13026)+1,0)</f>
        <v>0</v>
      </c>
      <c r="AJ13027">
        <v>910500</v>
      </c>
      <c r="AK13027" t="s">
        <v>36104</v>
      </c>
      <c r="AL13027" t="s">
        <v>36105</v>
      </c>
      <c r="AM13027" t="s">
        <v>134</v>
      </c>
      <c r="AN13027" t="s">
        <v>17649</v>
      </c>
      <c r="AO13027">
        <v>100</v>
      </c>
      <c r="AP13027" t="s">
        <v>160</v>
      </c>
      <c r="AR13027" t="s">
        <v>35879</v>
      </c>
    </row>
    <row r="13028" spans="35:44">
      <c r="AI13028" s="7">
        <f>IF(ISNUMBER(SEARCH($C$1,AL13028)),MAX($AI$1:AI13027)+1,0)</f>
        <v>0</v>
      </c>
      <c r="AJ13028">
        <v>910501</v>
      </c>
      <c r="AK13028" t="s">
        <v>36106</v>
      </c>
      <c r="AL13028" t="s">
        <v>36107</v>
      </c>
      <c r="AM13028" t="s">
        <v>134</v>
      </c>
      <c r="AN13028" t="s">
        <v>17649</v>
      </c>
      <c r="AO13028">
        <v>70</v>
      </c>
      <c r="AP13028" t="s">
        <v>160</v>
      </c>
      <c r="AR13028" t="s">
        <v>35879</v>
      </c>
    </row>
    <row r="13029" spans="35:44">
      <c r="AI13029" s="7">
        <f>IF(ISNUMBER(SEARCH($C$1,AL13029)),MAX($AI$1:AI13028)+1,0)</f>
        <v>0</v>
      </c>
      <c r="AJ13029">
        <v>910508</v>
      </c>
      <c r="AK13029" t="s">
        <v>36108</v>
      </c>
      <c r="AL13029" t="s">
        <v>36109</v>
      </c>
      <c r="AM13029" t="s">
        <v>134</v>
      </c>
      <c r="AN13029" t="s">
        <v>129</v>
      </c>
      <c r="AO13029">
        <v>100</v>
      </c>
      <c r="AP13029" t="s">
        <v>160</v>
      </c>
      <c r="AR13029" t="s">
        <v>35879</v>
      </c>
    </row>
    <row r="13030" spans="35:44">
      <c r="AI13030" s="7">
        <f>IF(ISNUMBER(SEARCH($C$1,AL13030)),MAX($AI$1:AI13029)+1,0)</f>
        <v>0</v>
      </c>
      <c r="AJ13030">
        <v>910520</v>
      </c>
      <c r="AK13030" t="s">
        <v>36110</v>
      </c>
      <c r="AL13030" t="s">
        <v>36111</v>
      </c>
      <c r="AM13030" t="s">
        <v>134</v>
      </c>
      <c r="AN13030" t="s">
        <v>129</v>
      </c>
      <c r="AO13030">
        <v>60</v>
      </c>
      <c r="AP13030" t="s">
        <v>160</v>
      </c>
      <c r="AR13030" t="s">
        <v>35879</v>
      </c>
    </row>
    <row r="13031" spans="35:44">
      <c r="AI13031" s="7">
        <f>IF(ISNUMBER(SEARCH($C$1,AL13031)),MAX($AI$1:AI13030)+1,0)</f>
        <v>0</v>
      </c>
      <c r="AJ13031">
        <v>910523</v>
      </c>
      <c r="AK13031" t="s">
        <v>36112</v>
      </c>
      <c r="AL13031" t="s">
        <v>36113</v>
      </c>
      <c r="AM13031" t="s">
        <v>134</v>
      </c>
      <c r="AN13031" t="s">
        <v>129</v>
      </c>
      <c r="AO13031">
        <v>100</v>
      </c>
      <c r="AP13031" t="s">
        <v>160</v>
      </c>
      <c r="AR13031" t="s">
        <v>35879</v>
      </c>
    </row>
    <row r="13032" spans="35:44">
      <c r="AI13032" s="7">
        <f>IF(ISNUMBER(SEARCH($C$1,AL13032)),MAX($AI$1:AI13031)+1,0)</f>
        <v>0</v>
      </c>
      <c r="AJ13032">
        <v>910526</v>
      </c>
      <c r="AK13032" t="s">
        <v>36114</v>
      </c>
      <c r="AL13032" t="s">
        <v>36115</v>
      </c>
      <c r="AM13032" t="s">
        <v>134</v>
      </c>
      <c r="AN13032" t="s">
        <v>17649</v>
      </c>
      <c r="AO13032">
        <v>0</v>
      </c>
      <c r="AP13032" t="s">
        <v>160</v>
      </c>
      <c r="AR13032" t="s">
        <v>35879</v>
      </c>
    </row>
    <row r="13033" spans="35:44">
      <c r="AI13033" s="7">
        <f>IF(ISNUMBER(SEARCH($C$1,AL13033)),MAX($AI$1:AI13032)+1,0)</f>
        <v>0</v>
      </c>
      <c r="AJ13033">
        <v>910549</v>
      </c>
      <c r="AK13033" t="s">
        <v>36116</v>
      </c>
      <c r="AL13033" t="s">
        <v>36117</v>
      </c>
      <c r="AM13033" t="s">
        <v>134</v>
      </c>
      <c r="AN13033" t="s">
        <v>17649</v>
      </c>
      <c r="AO13033">
        <v>100</v>
      </c>
      <c r="AP13033" t="s">
        <v>160</v>
      </c>
      <c r="AR13033" t="s">
        <v>35879</v>
      </c>
    </row>
    <row r="13034" spans="35:44">
      <c r="AI13034" s="7">
        <f>IF(ISNUMBER(SEARCH($C$1,AL13034)),MAX($AI$1:AI13033)+1,0)</f>
        <v>0</v>
      </c>
      <c r="AJ13034">
        <v>910550</v>
      </c>
      <c r="AK13034" t="s">
        <v>36118</v>
      </c>
      <c r="AL13034" t="s">
        <v>36119</v>
      </c>
      <c r="AM13034" t="s">
        <v>134</v>
      </c>
      <c r="AN13034" t="s">
        <v>129</v>
      </c>
      <c r="AO13034">
        <v>150</v>
      </c>
      <c r="AP13034" t="s">
        <v>160</v>
      </c>
      <c r="AR13034" t="s">
        <v>35879</v>
      </c>
    </row>
    <row r="13035" spans="35:44">
      <c r="AI13035" s="7">
        <f>IF(ISNUMBER(SEARCH($C$1,AL13035)),MAX($AI$1:AI13034)+1,0)</f>
        <v>0</v>
      </c>
      <c r="AJ13035">
        <v>910551</v>
      </c>
      <c r="AK13035" t="s">
        <v>36120</v>
      </c>
      <c r="AL13035" t="s">
        <v>36121</v>
      </c>
      <c r="AM13035" t="s">
        <v>134</v>
      </c>
      <c r="AN13035" t="s">
        <v>129</v>
      </c>
      <c r="AO13035">
        <v>150</v>
      </c>
      <c r="AP13035" t="s">
        <v>160</v>
      </c>
      <c r="AR13035" t="s">
        <v>35879</v>
      </c>
    </row>
    <row r="13036" spans="35:44">
      <c r="AI13036" s="7">
        <f>IF(ISNUMBER(SEARCH($C$1,AL13036)),MAX($AI$1:AI13035)+1,0)</f>
        <v>0</v>
      </c>
      <c r="AJ13036">
        <v>910558</v>
      </c>
      <c r="AK13036" t="s">
        <v>36122</v>
      </c>
      <c r="AL13036" t="s">
        <v>36123</v>
      </c>
      <c r="AM13036" t="s">
        <v>138</v>
      </c>
      <c r="AN13036" t="s">
        <v>129</v>
      </c>
      <c r="AO13036">
        <v>100</v>
      </c>
      <c r="AR13036" t="s">
        <v>35879</v>
      </c>
    </row>
    <row r="13037" spans="35:44">
      <c r="AI13037" s="7">
        <f>IF(ISNUMBER(SEARCH($C$1,AL13037)),MAX($AI$1:AI13036)+1,0)</f>
        <v>0</v>
      </c>
      <c r="AJ13037">
        <v>910559</v>
      </c>
      <c r="AK13037" t="s">
        <v>36124</v>
      </c>
      <c r="AL13037" t="s">
        <v>35958</v>
      </c>
      <c r="AM13037" t="s">
        <v>134</v>
      </c>
      <c r="AN13037" t="s">
        <v>17649</v>
      </c>
      <c r="AO13037">
        <v>20</v>
      </c>
      <c r="AP13037" t="s">
        <v>160</v>
      </c>
      <c r="AR13037" t="s">
        <v>35879</v>
      </c>
    </row>
    <row r="13038" spans="35:44">
      <c r="AI13038" s="7">
        <f>IF(ISNUMBER(SEARCH($C$1,AL13038)),MAX($AI$1:AI13037)+1,0)</f>
        <v>0</v>
      </c>
      <c r="AJ13038">
        <v>910562</v>
      </c>
      <c r="AK13038" t="s">
        <v>36125</v>
      </c>
      <c r="AL13038" t="s">
        <v>36126</v>
      </c>
      <c r="AM13038" t="s">
        <v>134</v>
      </c>
      <c r="AN13038" t="s">
        <v>129</v>
      </c>
      <c r="AO13038">
        <v>200</v>
      </c>
      <c r="AP13038" t="s">
        <v>160</v>
      </c>
      <c r="AR13038" t="s">
        <v>35879</v>
      </c>
    </row>
    <row r="13039" spans="35:44">
      <c r="AI13039" s="7">
        <f>IF(ISNUMBER(SEARCH($C$1,AL13039)),MAX($AI$1:AI13038)+1,0)</f>
        <v>0</v>
      </c>
      <c r="AJ13039">
        <v>910572</v>
      </c>
      <c r="AK13039" t="s">
        <v>36127</v>
      </c>
      <c r="AL13039" t="s">
        <v>36128</v>
      </c>
      <c r="AM13039" t="s">
        <v>134</v>
      </c>
      <c r="AN13039" t="s">
        <v>129</v>
      </c>
      <c r="AO13039">
        <v>30</v>
      </c>
      <c r="AP13039" t="s">
        <v>160</v>
      </c>
      <c r="AR13039" t="s">
        <v>35879</v>
      </c>
    </row>
    <row r="13040" spans="35:44">
      <c r="AI13040" s="7">
        <f>IF(ISNUMBER(SEARCH($C$1,AL13040)),MAX($AI$1:AI13039)+1,0)</f>
        <v>0</v>
      </c>
      <c r="AJ13040">
        <v>910581</v>
      </c>
      <c r="AK13040" t="s">
        <v>36129</v>
      </c>
      <c r="AL13040" t="s">
        <v>36130</v>
      </c>
      <c r="AM13040" t="s">
        <v>134</v>
      </c>
      <c r="AN13040" t="s">
        <v>17649</v>
      </c>
      <c r="AO13040">
        <v>0</v>
      </c>
      <c r="AR13040" t="s">
        <v>35879</v>
      </c>
    </row>
    <row r="13041" spans="35:44">
      <c r="AI13041" s="7">
        <f>IF(ISNUMBER(SEARCH($C$1,AL13041)),MAX($AI$1:AI13040)+1,0)</f>
        <v>0</v>
      </c>
      <c r="AJ13041">
        <v>910589</v>
      </c>
      <c r="AK13041" t="s">
        <v>36131</v>
      </c>
      <c r="AL13041" t="s">
        <v>36132</v>
      </c>
      <c r="AM13041" t="s">
        <v>134</v>
      </c>
      <c r="AN13041" t="s">
        <v>129</v>
      </c>
      <c r="AO13041">
        <v>0</v>
      </c>
      <c r="AP13041" t="s">
        <v>160</v>
      </c>
      <c r="AR13041" t="s">
        <v>35879</v>
      </c>
    </row>
    <row r="13042" spans="35:44">
      <c r="AI13042" s="7">
        <f>IF(ISNUMBER(SEARCH($C$1,AL13042)),MAX($AI$1:AI13041)+1,0)</f>
        <v>0</v>
      </c>
      <c r="AJ13042">
        <v>910599</v>
      </c>
      <c r="AK13042" t="s">
        <v>36133</v>
      </c>
      <c r="AL13042" t="s">
        <v>36134</v>
      </c>
      <c r="AM13042" t="s">
        <v>134</v>
      </c>
      <c r="AN13042" t="s">
        <v>17649</v>
      </c>
      <c r="AO13042">
        <v>1</v>
      </c>
      <c r="AP13042" t="s">
        <v>160</v>
      </c>
      <c r="AR13042" t="s">
        <v>35879</v>
      </c>
    </row>
    <row r="13043" spans="35:44">
      <c r="AI13043" s="7">
        <f>IF(ISNUMBER(SEARCH($C$1,AL13043)),MAX($AI$1:AI13042)+1,0)</f>
        <v>0</v>
      </c>
      <c r="AJ13043">
        <v>910601</v>
      </c>
      <c r="AK13043" t="s">
        <v>36135</v>
      </c>
      <c r="AL13043" t="s">
        <v>36136</v>
      </c>
      <c r="AM13043" t="s">
        <v>134</v>
      </c>
      <c r="AN13043" t="s">
        <v>129</v>
      </c>
      <c r="AO13043">
        <v>60</v>
      </c>
      <c r="AP13043" t="s">
        <v>160</v>
      </c>
      <c r="AR13043" t="s">
        <v>35879</v>
      </c>
    </row>
    <row r="13044" spans="35:44">
      <c r="AI13044" s="7">
        <f>IF(ISNUMBER(SEARCH($C$1,AL13044)),MAX($AI$1:AI13043)+1,0)</f>
        <v>0</v>
      </c>
      <c r="AJ13044">
        <v>910605</v>
      </c>
      <c r="AK13044" t="s">
        <v>36137</v>
      </c>
      <c r="AL13044" t="s">
        <v>36138</v>
      </c>
      <c r="AM13044" t="s">
        <v>134</v>
      </c>
      <c r="AN13044" t="s">
        <v>129</v>
      </c>
      <c r="AO13044">
        <v>0</v>
      </c>
      <c r="AP13044" t="s">
        <v>160</v>
      </c>
      <c r="AR13044" t="s">
        <v>35879</v>
      </c>
    </row>
    <row r="13045" spans="35:44">
      <c r="AI13045" s="7">
        <f>IF(ISNUMBER(SEARCH($C$1,AL13045)),MAX($AI$1:AI13044)+1,0)</f>
        <v>0</v>
      </c>
      <c r="AJ13045">
        <v>910629</v>
      </c>
      <c r="AK13045" t="s">
        <v>36139</v>
      </c>
      <c r="AL13045" t="s">
        <v>36140</v>
      </c>
      <c r="AM13045" t="s">
        <v>134</v>
      </c>
      <c r="AN13045" t="s">
        <v>17649</v>
      </c>
      <c r="AO13045">
        <v>20</v>
      </c>
      <c r="AP13045" t="s">
        <v>160</v>
      </c>
      <c r="AR13045" t="s">
        <v>35879</v>
      </c>
    </row>
    <row r="13046" spans="35:44">
      <c r="AI13046" s="7">
        <f>IF(ISNUMBER(SEARCH($C$1,AL13046)),MAX($AI$1:AI13045)+1,0)</f>
        <v>0</v>
      </c>
      <c r="AJ13046">
        <v>910633</v>
      </c>
      <c r="AK13046" t="s">
        <v>36141</v>
      </c>
      <c r="AL13046" t="s">
        <v>36142</v>
      </c>
      <c r="AM13046" t="s">
        <v>134</v>
      </c>
      <c r="AN13046" t="s">
        <v>129</v>
      </c>
      <c r="AO13046">
        <v>125</v>
      </c>
      <c r="AP13046" t="s">
        <v>160</v>
      </c>
      <c r="AR13046" t="s">
        <v>35879</v>
      </c>
    </row>
    <row r="13047" spans="35:44">
      <c r="AI13047" s="7">
        <f>IF(ISNUMBER(SEARCH($C$1,AL13047)),MAX($AI$1:AI13046)+1,0)</f>
        <v>0</v>
      </c>
      <c r="AJ13047">
        <v>910646</v>
      </c>
      <c r="AK13047" t="s">
        <v>36143</v>
      </c>
      <c r="AL13047" t="s">
        <v>36144</v>
      </c>
      <c r="AM13047" t="s">
        <v>134</v>
      </c>
      <c r="AN13047" t="s">
        <v>17649</v>
      </c>
      <c r="AO13047">
        <v>0</v>
      </c>
      <c r="AP13047" t="s">
        <v>160</v>
      </c>
      <c r="AR13047" t="s">
        <v>35879</v>
      </c>
    </row>
    <row r="13048" spans="35:44">
      <c r="AI13048" s="7">
        <f>IF(ISNUMBER(SEARCH($C$1,AL13048)),MAX($AI$1:AI13047)+1,0)</f>
        <v>0</v>
      </c>
      <c r="AJ13048">
        <v>910655</v>
      </c>
      <c r="AK13048" t="s">
        <v>36145</v>
      </c>
      <c r="AL13048" t="s">
        <v>35958</v>
      </c>
      <c r="AM13048" t="s">
        <v>134</v>
      </c>
      <c r="AN13048" t="s">
        <v>17649</v>
      </c>
      <c r="AO13048">
        <v>40</v>
      </c>
      <c r="AP13048" t="s">
        <v>160</v>
      </c>
      <c r="AR13048" t="s">
        <v>35879</v>
      </c>
    </row>
    <row r="13049" spans="35:44">
      <c r="AI13049" s="7">
        <f>IF(ISNUMBER(SEARCH($C$1,AL13049)),MAX($AI$1:AI13048)+1,0)</f>
        <v>0</v>
      </c>
      <c r="AJ13049">
        <v>910658</v>
      </c>
      <c r="AK13049" t="s">
        <v>36146</v>
      </c>
      <c r="AL13049" t="s">
        <v>36147</v>
      </c>
      <c r="AM13049" t="s">
        <v>134</v>
      </c>
      <c r="AN13049" t="s">
        <v>17649</v>
      </c>
      <c r="AO13049">
        <v>250</v>
      </c>
      <c r="AP13049" t="s">
        <v>160</v>
      </c>
      <c r="AR13049" t="s">
        <v>35879</v>
      </c>
    </row>
    <row r="13050" spans="35:44">
      <c r="AI13050" s="7">
        <f>IF(ISNUMBER(SEARCH($C$1,AL13050)),MAX($AI$1:AI13049)+1,0)</f>
        <v>0</v>
      </c>
      <c r="AJ13050">
        <v>910661</v>
      </c>
      <c r="AK13050" t="s">
        <v>36148</v>
      </c>
      <c r="AL13050" t="s">
        <v>36149</v>
      </c>
      <c r="AM13050" t="s">
        <v>134</v>
      </c>
      <c r="AN13050" t="s">
        <v>129</v>
      </c>
      <c r="AO13050">
        <v>225</v>
      </c>
      <c r="AP13050" t="s">
        <v>160</v>
      </c>
      <c r="AR13050" t="s">
        <v>35879</v>
      </c>
    </row>
    <row r="13051" spans="35:44">
      <c r="AI13051" s="7">
        <f>IF(ISNUMBER(SEARCH($C$1,AL13051)),MAX($AI$1:AI13050)+1,0)</f>
        <v>0</v>
      </c>
      <c r="AJ13051">
        <v>910665</v>
      </c>
      <c r="AK13051" t="s">
        <v>36150</v>
      </c>
      <c r="AL13051" t="s">
        <v>36151</v>
      </c>
      <c r="AM13051" t="s">
        <v>134</v>
      </c>
      <c r="AN13051" t="s">
        <v>129</v>
      </c>
      <c r="AO13051">
        <v>100</v>
      </c>
      <c r="AP13051" t="s">
        <v>160</v>
      </c>
      <c r="AR13051" t="s">
        <v>35879</v>
      </c>
    </row>
    <row r="13052" spans="35:44">
      <c r="AI13052" s="7">
        <f>IF(ISNUMBER(SEARCH($C$1,AL13052)),MAX($AI$1:AI13051)+1,0)</f>
        <v>0</v>
      </c>
      <c r="AJ13052">
        <v>910683</v>
      </c>
      <c r="AK13052" t="s">
        <v>36152</v>
      </c>
      <c r="AL13052" t="s">
        <v>36153</v>
      </c>
      <c r="AM13052" t="s">
        <v>134</v>
      </c>
      <c r="AN13052" t="s">
        <v>17649</v>
      </c>
      <c r="AO13052">
        <v>20</v>
      </c>
      <c r="AP13052" t="s">
        <v>160</v>
      </c>
      <c r="AR13052" t="s">
        <v>35879</v>
      </c>
    </row>
    <row r="13053" spans="35:44">
      <c r="AI13053" s="7">
        <f>IF(ISNUMBER(SEARCH($C$1,AL13053)),MAX($AI$1:AI13052)+1,0)</f>
        <v>0</v>
      </c>
      <c r="AJ13053">
        <v>910685</v>
      </c>
      <c r="AK13053" t="s">
        <v>36154</v>
      </c>
      <c r="AL13053" t="s">
        <v>36155</v>
      </c>
      <c r="AM13053" t="s">
        <v>134</v>
      </c>
      <c r="AN13053" t="s">
        <v>129</v>
      </c>
      <c r="AO13053">
        <v>40</v>
      </c>
      <c r="AP13053" t="s">
        <v>160</v>
      </c>
      <c r="AR13053" t="s">
        <v>35879</v>
      </c>
    </row>
    <row r="13054" spans="35:44">
      <c r="AI13054" s="7">
        <f>IF(ISNUMBER(SEARCH($C$1,AL13054)),MAX($AI$1:AI13053)+1,0)</f>
        <v>0</v>
      </c>
      <c r="AJ13054">
        <v>910687</v>
      </c>
      <c r="AK13054" t="s">
        <v>36156</v>
      </c>
      <c r="AL13054" t="s">
        <v>36157</v>
      </c>
      <c r="AM13054" t="s">
        <v>134</v>
      </c>
      <c r="AN13054" t="s">
        <v>129</v>
      </c>
      <c r="AO13054">
        <v>100</v>
      </c>
      <c r="AP13054" t="s">
        <v>160</v>
      </c>
      <c r="AR13054" t="s">
        <v>35879</v>
      </c>
    </row>
    <row r="13055" spans="35:44">
      <c r="AI13055" s="7">
        <f>IF(ISNUMBER(SEARCH($C$1,AL13055)),MAX($AI$1:AI13054)+1,0)</f>
        <v>0</v>
      </c>
      <c r="AJ13055">
        <v>910690</v>
      </c>
      <c r="AK13055" t="s">
        <v>36158</v>
      </c>
      <c r="AL13055" t="s">
        <v>36159</v>
      </c>
      <c r="AM13055" t="s">
        <v>134</v>
      </c>
      <c r="AN13055" t="s">
        <v>17649</v>
      </c>
      <c r="AO13055">
        <v>80</v>
      </c>
      <c r="AP13055" t="s">
        <v>160</v>
      </c>
      <c r="AR13055" t="s">
        <v>35879</v>
      </c>
    </row>
    <row r="13056" spans="35:44">
      <c r="AI13056" s="7">
        <f>IF(ISNUMBER(SEARCH($C$1,AL13056)),MAX($AI$1:AI13055)+1,0)</f>
        <v>0</v>
      </c>
      <c r="AJ13056">
        <v>910694</v>
      </c>
      <c r="AK13056" t="s">
        <v>36160</v>
      </c>
      <c r="AL13056" t="s">
        <v>36161</v>
      </c>
      <c r="AM13056" t="s">
        <v>134</v>
      </c>
      <c r="AN13056" t="s">
        <v>129</v>
      </c>
      <c r="AO13056">
        <v>320</v>
      </c>
      <c r="AP13056" t="s">
        <v>160</v>
      </c>
      <c r="AR13056" t="s">
        <v>35879</v>
      </c>
    </row>
    <row r="13057" spans="35:44">
      <c r="AI13057" s="7">
        <f>IF(ISNUMBER(SEARCH($C$1,AL13057)),MAX($AI$1:AI13056)+1,0)</f>
        <v>0</v>
      </c>
      <c r="AJ13057">
        <v>910698</v>
      </c>
      <c r="AK13057" t="s">
        <v>36162</v>
      </c>
      <c r="AL13057" t="s">
        <v>36163</v>
      </c>
      <c r="AM13057" t="s">
        <v>134</v>
      </c>
      <c r="AN13057" t="s">
        <v>17649</v>
      </c>
      <c r="AO13057">
        <v>60</v>
      </c>
      <c r="AP13057" t="s">
        <v>160</v>
      </c>
      <c r="AR13057" t="s">
        <v>35879</v>
      </c>
    </row>
    <row r="13058" spans="35:44">
      <c r="AI13058" s="7">
        <f>IF(ISNUMBER(SEARCH($C$1,AL13058)),MAX($AI$1:AI13057)+1,0)</f>
        <v>0</v>
      </c>
      <c r="AJ13058">
        <v>910708</v>
      </c>
      <c r="AK13058" t="s">
        <v>36164</v>
      </c>
      <c r="AL13058" t="s">
        <v>36165</v>
      </c>
      <c r="AM13058" t="s">
        <v>134</v>
      </c>
      <c r="AN13058" t="s">
        <v>129</v>
      </c>
      <c r="AO13058">
        <v>150</v>
      </c>
      <c r="AP13058" t="s">
        <v>160</v>
      </c>
      <c r="AR13058" t="s">
        <v>35879</v>
      </c>
    </row>
    <row r="13059" spans="35:44">
      <c r="AI13059" s="7">
        <f>IF(ISNUMBER(SEARCH($C$1,AL13059)),MAX($AI$1:AI13058)+1,0)</f>
        <v>0</v>
      </c>
      <c r="AJ13059">
        <v>910709</v>
      </c>
      <c r="AK13059" t="s">
        <v>36166</v>
      </c>
      <c r="AL13059" t="s">
        <v>36167</v>
      </c>
      <c r="AM13059" t="s">
        <v>134</v>
      </c>
      <c r="AN13059" t="s">
        <v>129</v>
      </c>
      <c r="AO13059">
        <v>290</v>
      </c>
      <c r="AP13059" t="s">
        <v>160</v>
      </c>
      <c r="AR13059" t="s">
        <v>35879</v>
      </c>
    </row>
    <row r="13060" spans="35:44">
      <c r="AI13060" s="7">
        <f>IF(ISNUMBER(SEARCH($C$1,AL13060)),MAX($AI$1:AI13059)+1,0)</f>
        <v>0</v>
      </c>
      <c r="AJ13060">
        <v>910715</v>
      </c>
      <c r="AK13060" t="s">
        <v>36168</v>
      </c>
      <c r="AL13060" t="s">
        <v>36169</v>
      </c>
      <c r="AM13060" t="s">
        <v>138</v>
      </c>
      <c r="AN13060" t="s">
        <v>17649</v>
      </c>
      <c r="AO13060">
        <v>20</v>
      </c>
      <c r="AP13060" t="s">
        <v>160</v>
      </c>
      <c r="AR13060" t="s">
        <v>35879</v>
      </c>
    </row>
    <row r="13061" spans="35:44">
      <c r="AI13061" s="7">
        <f>IF(ISNUMBER(SEARCH($C$1,AL13061)),MAX($AI$1:AI13060)+1,0)</f>
        <v>0</v>
      </c>
      <c r="AJ13061">
        <v>910720</v>
      </c>
      <c r="AK13061" t="s">
        <v>36170</v>
      </c>
      <c r="AL13061" t="s">
        <v>36171</v>
      </c>
      <c r="AM13061" t="s">
        <v>134</v>
      </c>
      <c r="AN13061" t="s">
        <v>129</v>
      </c>
      <c r="AO13061">
        <v>0</v>
      </c>
      <c r="AP13061" t="s">
        <v>160</v>
      </c>
      <c r="AR13061" t="s">
        <v>35879</v>
      </c>
    </row>
    <row r="13062" spans="35:44">
      <c r="AI13062" s="7">
        <f>IF(ISNUMBER(SEARCH($C$1,AL13062)),MAX($AI$1:AI13061)+1,0)</f>
        <v>0</v>
      </c>
      <c r="AJ13062">
        <v>910731</v>
      </c>
      <c r="AK13062" t="s">
        <v>36172</v>
      </c>
      <c r="AL13062" t="s">
        <v>36173</v>
      </c>
      <c r="AM13062" t="s">
        <v>134</v>
      </c>
      <c r="AN13062" t="s">
        <v>17649</v>
      </c>
      <c r="AO13062">
        <v>10</v>
      </c>
      <c r="AP13062" t="s">
        <v>160</v>
      </c>
      <c r="AR13062" t="s">
        <v>35879</v>
      </c>
    </row>
    <row r="13063" spans="35:44">
      <c r="AI13063" s="7">
        <f>IF(ISNUMBER(SEARCH($C$1,AL13063)),MAX($AI$1:AI13062)+1,0)</f>
        <v>0</v>
      </c>
      <c r="AJ13063">
        <v>910733</v>
      </c>
      <c r="AK13063" t="s">
        <v>36174</v>
      </c>
      <c r="AL13063" t="s">
        <v>36175</v>
      </c>
      <c r="AM13063" t="s">
        <v>134</v>
      </c>
      <c r="AN13063" t="s">
        <v>17649</v>
      </c>
      <c r="AO13063">
        <v>100</v>
      </c>
      <c r="AP13063" t="s">
        <v>160</v>
      </c>
      <c r="AR13063" t="s">
        <v>35879</v>
      </c>
    </row>
    <row r="13064" spans="35:44">
      <c r="AI13064" s="7">
        <f>IF(ISNUMBER(SEARCH($C$1,AL13064)),MAX($AI$1:AI13063)+1,0)</f>
        <v>0</v>
      </c>
      <c r="AJ13064">
        <v>910735</v>
      </c>
      <c r="AK13064" t="s">
        <v>36176</v>
      </c>
      <c r="AL13064" t="s">
        <v>36177</v>
      </c>
      <c r="AM13064" t="s">
        <v>134</v>
      </c>
      <c r="AN13064" t="s">
        <v>17649</v>
      </c>
      <c r="AO13064">
        <v>180</v>
      </c>
      <c r="AP13064" t="s">
        <v>160</v>
      </c>
      <c r="AR13064" t="s">
        <v>35879</v>
      </c>
    </row>
    <row r="13065" spans="35:44">
      <c r="AI13065" s="7">
        <f>IF(ISNUMBER(SEARCH($C$1,AL13065)),MAX($AI$1:AI13064)+1,0)</f>
        <v>0</v>
      </c>
      <c r="AJ13065">
        <v>910738</v>
      </c>
      <c r="AK13065" t="s">
        <v>36178</v>
      </c>
      <c r="AL13065" t="s">
        <v>35763</v>
      </c>
      <c r="AM13065" t="s">
        <v>134</v>
      </c>
      <c r="AN13065" t="s">
        <v>17649</v>
      </c>
      <c r="AO13065">
        <v>100</v>
      </c>
      <c r="AP13065" t="s">
        <v>160</v>
      </c>
      <c r="AR13065" t="s">
        <v>35879</v>
      </c>
    </row>
    <row r="13066" spans="35:44">
      <c r="AI13066" s="7">
        <f>IF(ISNUMBER(SEARCH($C$1,AL13066)),MAX($AI$1:AI13065)+1,0)</f>
        <v>0</v>
      </c>
      <c r="AJ13066">
        <v>910741</v>
      </c>
      <c r="AK13066" t="s">
        <v>36179</v>
      </c>
      <c r="AL13066" t="s">
        <v>36180</v>
      </c>
      <c r="AM13066" t="s">
        <v>134</v>
      </c>
      <c r="AN13066" t="s">
        <v>129</v>
      </c>
      <c r="AO13066">
        <v>100</v>
      </c>
      <c r="AP13066" t="s">
        <v>160</v>
      </c>
      <c r="AR13066" t="s">
        <v>35879</v>
      </c>
    </row>
    <row r="13067" spans="35:44">
      <c r="AI13067" s="7">
        <f>IF(ISNUMBER(SEARCH($C$1,AL13067)),MAX($AI$1:AI13066)+1,0)</f>
        <v>0</v>
      </c>
      <c r="AJ13067">
        <v>910743</v>
      </c>
      <c r="AK13067" t="s">
        <v>36181</v>
      </c>
      <c r="AL13067" t="s">
        <v>36182</v>
      </c>
      <c r="AM13067" t="s">
        <v>134</v>
      </c>
      <c r="AN13067" t="s">
        <v>129</v>
      </c>
      <c r="AO13067">
        <v>100</v>
      </c>
      <c r="AP13067" t="s">
        <v>160</v>
      </c>
      <c r="AR13067" t="s">
        <v>35879</v>
      </c>
    </row>
    <row r="13068" spans="35:44">
      <c r="AI13068" s="7">
        <f>IF(ISNUMBER(SEARCH($C$1,AL13068)),MAX($AI$1:AI13067)+1,0)</f>
        <v>0</v>
      </c>
      <c r="AJ13068">
        <v>910763</v>
      </c>
      <c r="AK13068" t="s">
        <v>36183</v>
      </c>
      <c r="AL13068" t="s">
        <v>36184</v>
      </c>
      <c r="AM13068" t="s">
        <v>134</v>
      </c>
      <c r="AN13068" t="s">
        <v>129</v>
      </c>
      <c r="AO13068">
        <v>0</v>
      </c>
      <c r="AP13068" t="s">
        <v>160</v>
      </c>
      <c r="AR13068" t="s">
        <v>35879</v>
      </c>
    </row>
    <row r="13069" spans="35:44">
      <c r="AI13069" s="7">
        <f>IF(ISNUMBER(SEARCH($C$1,AL13069)),MAX($AI$1:AI13068)+1,0)</f>
        <v>0</v>
      </c>
      <c r="AJ13069">
        <v>910764</v>
      </c>
      <c r="AK13069" t="s">
        <v>36185</v>
      </c>
      <c r="AL13069" t="s">
        <v>36186</v>
      </c>
      <c r="AM13069" t="s">
        <v>134</v>
      </c>
      <c r="AN13069" t="s">
        <v>129</v>
      </c>
      <c r="AO13069">
        <v>0</v>
      </c>
      <c r="AP13069" t="s">
        <v>160</v>
      </c>
      <c r="AR13069" t="s">
        <v>35879</v>
      </c>
    </row>
    <row r="13070" spans="35:44">
      <c r="AI13070" s="7">
        <f>IF(ISNUMBER(SEARCH($C$1,AL13070)),MAX($AI$1:AI13069)+1,0)</f>
        <v>0</v>
      </c>
      <c r="AJ13070">
        <v>910768</v>
      </c>
      <c r="AK13070" t="s">
        <v>36187</v>
      </c>
      <c r="AL13070" t="s">
        <v>36188</v>
      </c>
      <c r="AM13070" t="s">
        <v>134</v>
      </c>
      <c r="AN13070" t="s">
        <v>17649</v>
      </c>
      <c r="AO13070">
        <v>0</v>
      </c>
      <c r="AP13070" t="s">
        <v>160</v>
      </c>
      <c r="AR13070" t="s">
        <v>35879</v>
      </c>
    </row>
    <row r="13071" spans="35:44">
      <c r="AI13071" s="7">
        <f>IF(ISNUMBER(SEARCH($C$1,AL13071)),MAX($AI$1:AI13070)+1,0)</f>
        <v>0</v>
      </c>
      <c r="AJ13071">
        <v>910778</v>
      </c>
      <c r="AK13071" t="s">
        <v>36189</v>
      </c>
      <c r="AL13071" t="s">
        <v>36190</v>
      </c>
      <c r="AM13071" t="s">
        <v>134</v>
      </c>
      <c r="AN13071" t="s">
        <v>129</v>
      </c>
      <c r="AO13071">
        <v>0</v>
      </c>
      <c r="AP13071" t="s">
        <v>160</v>
      </c>
      <c r="AR13071" t="s">
        <v>35879</v>
      </c>
    </row>
    <row r="13072" spans="35:44">
      <c r="AI13072" s="7">
        <f>IF(ISNUMBER(SEARCH($C$1,AL13072)),MAX($AI$1:AI13071)+1,0)</f>
        <v>0</v>
      </c>
      <c r="AJ13072">
        <v>910780</v>
      </c>
      <c r="AK13072" t="s">
        <v>36191</v>
      </c>
      <c r="AL13072" t="s">
        <v>36192</v>
      </c>
      <c r="AM13072" t="s">
        <v>138</v>
      </c>
      <c r="AN13072" t="s">
        <v>17649</v>
      </c>
      <c r="AO13072">
        <v>120</v>
      </c>
      <c r="AP13072" t="s">
        <v>160</v>
      </c>
      <c r="AR13072" t="s">
        <v>35879</v>
      </c>
    </row>
    <row r="13073" spans="35:44">
      <c r="AI13073" s="7">
        <f>IF(ISNUMBER(SEARCH($C$1,AL13073)),MAX($AI$1:AI13072)+1,0)</f>
        <v>0</v>
      </c>
      <c r="AJ13073">
        <v>910788</v>
      </c>
      <c r="AK13073" t="s">
        <v>36193</v>
      </c>
      <c r="AL13073" t="s">
        <v>36194</v>
      </c>
      <c r="AM13073" t="s">
        <v>134</v>
      </c>
      <c r="AN13073" t="s">
        <v>17649</v>
      </c>
      <c r="AO13073">
        <v>0</v>
      </c>
      <c r="AP13073" t="s">
        <v>160</v>
      </c>
      <c r="AR13073" t="s">
        <v>35879</v>
      </c>
    </row>
    <row r="13074" spans="35:44">
      <c r="AI13074" s="7">
        <f>IF(ISNUMBER(SEARCH($C$1,AL13074)),MAX($AI$1:AI13073)+1,0)</f>
        <v>0</v>
      </c>
      <c r="AJ13074">
        <v>910789</v>
      </c>
      <c r="AK13074" t="s">
        <v>36195</v>
      </c>
      <c r="AL13074" t="s">
        <v>36196</v>
      </c>
      <c r="AM13074" t="s">
        <v>134</v>
      </c>
      <c r="AN13074" t="s">
        <v>17649</v>
      </c>
      <c r="AO13074">
        <v>100</v>
      </c>
      <c r="AP13074" t="s">
        <v>160</v>
      </c>
      <c r="AR13074" t="s">
        <v>35879</v>
      </c>
    </row>
    <row r="13075" spans="35:44">
      <c r="AI13075" s="7">
        <f>IF(ISNUMBER(SEARCH($C$1,AL13075)),MAX($AI$1:AI13074)+1,0)</f>
        <v>0</v>
      </c>
      <c r="AJ13075">
        <v>910798</v>
      </c>
      <c r="AK13075" t="s">
        <v>36197</v>
      </c>
      <c r="AL13075" t="s">
        <v>36198</v>
      </c>
      <c r="AM13075" t="s">
        <v>134</v>
      </c>
      <c r="AN13075" t="s">
        <v>129</v>
      </c>
      <c r="AO13075">
        <v>70</v>
      </c>
      <c r="AP13075" t="s">
        <v>160</v>
      </c>
      <c r="AR13075" t="s">
        <v>35879</v>
      </c>
    </row>
    <row r="13076" spans="35:44">
      <c r="AI13076" s="7">
        <f>IF(ISNUMBER(SEARCH($C$1,AL13076)),MAX($AI$1:AI13075)+1,0)</f>
        <v>0</v>
      </c>
      <c r="AJ13076">
        <v>910808</v>
      </c>
      <c r="AK13076" t="s">
        <v>36199</v>
      </c>
      <c r="AL13076" t="s">
        <v>36200</v>
      </c>
      <c r="AM13076" t="s">
        <v>134</v>
      </c>
      <c r="AN13076" t="s">
        <v>129</v>
      </c>
      <c r="AO13076">
        <v>62.5</v>
      </c>
      <c r="AP13076" t="s">
        <v>160</v>
      </c>
      <c r="AR13076" t="s">
        <v>35879</v>
      </c>
    </row>
    <row r="13077" spans="35:44">
      <c r="AI13077" s="7">
        <f>IF(ISNUMBER(SEARCH($C$1,AL13077)),MAX($AI$1:AI13076)+1,0)</f>
        <v>0</v>
      </c>
      <c r="AJ13077">
        <v>910817</v>
      </c>
      <c r="AK13077" t="s">
        <v>36201</v>
      </c>
      <c r="AL13077" t="s">
        <v>36202</v>
      </c>
      <c r="AM13077" t="s">
        <v>134</v>
      </c>
      <c r="AN13077" t="s">
        <v>17649</v>
      </c>
      <c r="AO13077">
        <v>11</v>
      </c>
      <c r="AP13077" t="s">
        <v>160</v>
      </c>
      <c r="AR13077" t="s">
        <v>35879</v>
      </c>
    </row>
    <row r="13078" spans="35:44">
      <c r="AI13078" s="7">
        <f>IF(ISNUMBER(SEARCH($C$1,AL13078)),MAX($AI$1:AI13077)+1,0)</f>
        <v>0</v>
      </c>
      <c r="AJ13078">
        <v>910822</v>
      </c>
      <c r="AK13078" t="s">
        <v>36203</v>
      </c>
      <c r="AL13078" t="s">
        <v>36204</v>
      </c>
      <c r="AM13078" t="s">
        <v>134</v>
      </c>
      <c r="AN13078" t="s">
        <v>129</v>
      </c>
      <c r="AO13078">
        <v>100</v>
      </c>
      <c r="AP13078" t="s">
        <v>160</v>
      </c>
      <c r="AR13078" t="s">
        <v>35879</v>
      </c>
    </row>
    <row r="13079" spans="35:44">
      <c r="AI13079" s="7">
        <f>IF(ISNUMBER(SEARCH($C$1,AL13079)),MAX($AI$1:AI13078)+1,0)</f>
        <v>0</v>
      </c>
      <c r="AJ13079">
        <v>910823</v>
      </c>
      <c r="AK13079" t="s">
        <v>36205</v>
      </c>
      <c r="AL13079" t="s">
        <v>36206</v>
      </c>
      <c r="AM13079" t="s">
        <v>134</v>
      </c>
      <c r="AN13079" t="s">
        <v>17649</v>
      </c>
      <c r="AO13079">
        <v>100</v>
      </c>
      <c r="AP13079" t="s">
        <v>160</v>
      </c>
      <c r="AR13079" t="s">
        <v>35879</v>
      </c>
    </row>
    <row r="13080" spans="35:44">
      <c r="AI13080" s="7">
        <f>IF(ISNUMBER(SEARCH($C$1,AL13080)),MAX($AI$1:AI13079)+1,0)</f>
        <v>0</v>
      </c>
      <c r="AJ13080">
        <v>910824</v>
      </c>
      <c r="AK13080" t="s">
        <v>36207</v>
      </c>
      <c r="AL13080" t="s">
        <v>36208</v>
      </c>
      <c r="AM13080" t="s">
        <v>134</v>
      </c>
      <c r="AN13080" t="s">
        <v>129</v>
      </c>
      <c r="AO13080">
        <v>100</v>
      </c>
      <c r="AP13080" t="s">
        <v>160</v>
      </c>
      <c r="AR13080" t="s">
        <v>35879</v>
      </c>
    </row>
    <row r="13081" spans="35:44">
      <c r="AI13081" s="7">
        <f>IF(ISNUMBER(SEARCH($C$1,AL13081)),MAX($AI$1:AI13080)+1,0)</f>
        <v>0</v>
      </c>
      <c r="AJ13081">
        <v>910840</v>
      </c>
      <c r="AK13081" t="s">
        <v>36209</v>
      </c>
      <c r="AL13081" t="s">
        <v>36210</v>
      </c>
      <c r="AM13081" t="s">
        <v>134</v>
      </c>
      <c r="AN13081" t="s">
        <v>17649</v>
      </c>
      <c r="AO13081">
        <v>35</v>
      </c>
      <c r="AP13081" t="s">
        <v>160</v>
      </c>
      <c r="AR13081" t="s">
        <v>35879</v>
      </c>
    </row>
    <row r="13082" spans="35:44">
      <c r="AI13082" s="7">
        <f>IF(ISNUMBER(SEARCH($C$1,AL13082)),MAX($AI$1:AI13081)+1,0)</f>
        <v>0</v>
      </c>
      <c r="AJ13082">
        <v>910844</v>
      </c>
      <c r="AK13082" t="s">
        <v>36211</v>
      </c>
      <c r="AL13082" t="s">
        <v>36212</v>
      </c>
      <c r="AM13082" t="s">
        <v>134</v>
      </c>
      <c r="AN13082" t="s">
        <v>17649</v>
      </c>
      <c r="AO13082">
        <v>100</v>
      </c>
      <c r="AP13082" t="s">
        <v>160</v>
      </c>
      <c r="AR13082" t="s">
        <v>35879</v>
      </c>
    </row>
    <row r="13083" spans="35:44">
      <c r="AI13083" s="7">
        <f>IF(ISNUMBER(SEARCH($C$1,AL13083)),MAX($AI$1:AI13082)+1,0)</f>
        <v>0</v>
      </c>
      <c r="AJ13083">
        <v>910846</v>
      </c>
      <c r="AK13083" t="s">
        <v>36213</v>
      </c>
      <c r="AL13083" t="s">
        <v>36214</v>
      </c>
      <c r="AM13083" t="s">
        <v>134</v>
      </c>
      <c r="AN13083" t="s">
        <v>129</v>
      </c>
      <c r="AO13083">
        <v>150</v>
      </c>
      <c r="AP13083" t="s">
        <v>160</v>
      </c>
      <c r="AR13083" t="s">
        <v>35879</v>
      </c>
    </row>
    <row r="13084" spans="35:44">
      <c r="AI13084" s="7">
        <f>IF(ISNUMBER(SEARCH($C$1,AL13084)),MAX($AI$1:AI13083)+1,0)</f>
        <v>0</v>
      </c>
      <c r="AJ13084">
        <v>910852</v>
      </c>
      <c r="AK13084" t="s">
        <v>36215</v>
      </c>
      <c r="AL13084" t="s">
        <v>36216</v>
      </c>
      <c r="AM13084" t="s">
        <v>134</v>
      </c>
      <c r="AN13084" t="s">
        <v>17649</v>
      </c>
      <c r="AO13084">
        <v>0</v>
      </c>
      <c r="AR13084" t="s">
        <v>35879</v>
      </c>
    </row>
    <row r="13085" spans="35:44">
      <c r="AI13085" s="7">
        <f>IF(ISNUMBER(SEARCH($C$1,AL13085)),MAX($AI$1:AI13084)+1,0)</f>
        <v>0</v>
      </c>
      <c r="AJ13085">
        <v>910854</v>
      </c>
      <c r="AK13085" t="s">
        <v>36217</v>
      </c>
      <c r="AL13085" t="s">
        <v>36218</v>
      </c>
      <c r="AM13085" t="s">
        <v>134</v>
      </c>
      <c r="AN13085" t="s">
        <v>17649</v>
      </c>
      <c r="AO13085">
        <v>20</v>
      </c>
      <c r="AP13085" t="s">
        <v>160</v>
      </c>
      <c r="AR13085" t="s">
        <v>35879</v>
      </c>
    </row>
    <row r="13086" spans="35:44">
      <c r="AI13086" s="7">
        <f>IF(ISNUMBER(SEARCH($C$1,AL13086)),MAX($AI$1:AI13085)+1,0)</f>
        <v>0</v>
      </c>
      <c r="AJ13086">
        <v>910860</v>
      </c>
      <c r="AK13086" t="s">
        <v>36219</v>
      </c>
      <c r="AL13086" t="s">
        <v>36220</v>
      </c>
      <c r="AM13086" t="s">
        <v>134</v>
      </c>
      <c r="AN13086" t="s">
        <v>129</v>
      </c>
      <c r="AO13086">
        <v>0</v>
      </c>
      <c r="AP13086" t="s">
        <v>160</v>
      </c>
      <c r="AR13086" t="s">
        <v>35879</v>
      </c>
    </row>
    <row r="13087" spans="35:44">
      <c r="AI13087" s="7">
        <f>IF(ISNUMBER(SEARCH($C$1,AL13087)),MAX($AI$1:AI13086)+1,0)</f>
        <v>0</v>
      </c>
      <c r="AJ13087">
        <v>910865</v>
      </c>
      <c r="AK13087" t="s">
        <v>36221</v>
      </c>
      <c r="AL13087" t="s">
        <v>36222</v>
      </c>
      <c r="AM13087" t="s">
        <v>134</v>
      </c>
      <c r="AN13087" t="s">
        <v>17649</v>
      </c>
      <c r="AO13087">
        <v>100</v>
      </c>
      <c r="AP13087" t="s">
        <v>160</v>
      </c>
      <c r="AR13087" t="s">
        <v>35879</v>
      </c>
    </row>
    <row r="13088" spans="35:44">
      <c r="AI13088" s="7">
        <f>IF(ISNUMBER(SEARCH($C$1,AL13088)),MAX($AI$1:AI13087)+1,0)</f>
        <v>0</v>
      </c>
      <c r="AJ13088">
        <v>910870</v>
      </c>
      <c r="AK13088" t="s">
        <v>36223</v>
      </c>
      <c r="AL13088" t="s">
        <v>36224</v>
      </c>
      <c r="AM13088" t="s">
        <v>134</v>
      </c>
      <c r="AN13088" t="s">
        <v>129</v>
      </c>
      <c r="AO13088">
        <v>100</v>
      </c>
      <c r="AP13088" t="s">
        <v>160</v>
      </c>
      <c r="AR13088" t="s">
        <v>35879</v>
      </c>
    </row>
    <row r="13089" spans="35:44">
      <c r="AI13089" s="7">
        <f>IF(ISNUMBER(SEARCH($C$1,AL13089)),MAX($AI$1:AI13088)+1,0)</f>
        <v>0</v>
      </c>
      <c r="AJ13089">
        <v>910890</v>
      </c>
      <c r="AK13089" t="s">
        <v>36225</v>
      </c>
      <c r="AL13089" t="s">
        <v>36226</v>
      </c>
      <c r="AM13089" t="s">
        <v>134</v>
      </c>
      <c r="AN13089" t="s">
        <v>17649</v>
      </c>
      <c r="AO13089">
        <v>0</v>
      </c>
      <c r="AP13089" t="s">
        <v>160</v>
      </c>
      <c r="AR13089" t="s">
        <v>35879</v>
      </c>
    </row>
    <row r="13090" spans="35:44">
      <c r="AI13090" s="7">
        <f>IF(ISNUMBER(SEARCH($C$1,AL13090)),MAX($AI$1:AI13089)+1,0)</f>
        <v>0</v>
      </c>
      <c r="AJ13090">
        <v>910892</v>
      </c>
      <c r="AK13090" t="s">
        <v>36227</v>
      </c>
      <c r="AL13090" t="s">
        <v>36228</v>
      </c>
      <c r="AM13090" t="s">
        <v>134</v>
      </c>
      <c r="AN13090" t="s">
        <v>17649</v>
      </c>
      <c r="AO13090">
        <v>15</v>
      </c>
      <c r="AP13090" t="s">
        <v>160</v>
      </c>
      <c r="AR13090" t="s">
        <v>35879</v>
      </c>
    </row>
    <row r="13091" spans="35:44">
      <c r="AI13091" s="7">
        <f>IF(ISNUMBER(SEARCH($C$1,AL13091)),MAX($AI$1:AI13090)+1,0)</f>
        <v>0</v>
      </c>
      <c r="AJ13091">
        <v>910896</v>
      </c>
      <c r="AK13091" t="s">
        <v>36229</v>
      </c>
      <c r="AL13091" t="s">
        <v>36230</v>
      </c>
      <c r="AM13091" t="s">
        <v>134</v>
      </c>
      <c r="AN13091" t="s">
        <v>129</v>
      </c>
      <c r="AO13091">
        <v>0</v>
      </c>
      <c r="AP13091" t="s">
        <v>160</v>
      </c>
      <c r="AR13091" t="s">
        <v>35879</v>
      </c>
    </row>
    <row r="13092" spans="35:44">
      <c r="AI13092" s="7">
        <f>IF(ISNUMBER(SEARCH($C$1,AL13092)),MAX($AI$1:AI13091)+1,0)</f>
        <v>0</v>
      </c>
      <c r="AJ13092">
        <v>910900</v>
      </c>
      <c r="AK13092" t="s">
        <v>36231</v>
      </c>
      <c r="AL13092" t="s">
        <v>36232</v>
      </c>
      <c r="AM13092" t="s">
        <v>134</v>
      </c>
      <c r="AN13092" t="s">
        <v>129</v>
      </c>
      <c r="AO13092">
        <v>60</v>
      </c>
      <c r="AP13092" t="s">
        <v>160</v>
      </c>
      <c r="AR13092" t="s">
        <v>35879</v>
      </c>
    </row>
    <row r="13093" spans="35:44">
      <c r="AI13093" s="7">
        <f>IF(ISNUMBER(SEARCH($C$1,AL13093)),MAX($AI$1:AI13092)+1,0)</f>
        <v>0</v>
      </c>
      <c r="AJ13093">
        <v>910902</v>
      </c>
      <c r="AK13093" t="s">
        <v>36233</v>
      </c>
      <c r="AL13093" t="s">
        <v>36234</v>
      </c>
      <c r="AM13093" t="s">
        <v>134</v>
      </c>
      <c r="AN13093" t="s">
        <v>129</v>
      </c>
      <c r="AO13093">
        <v>50</v>
      </c>
      <c r="AP13093" t="s">
        <v>160</v>
      </c>
      <c r="AR13093" t="s">
        <v>35879</v>
      </c>
    </row>
    <row r="13094" spans="35:44">
      <c r="AI13094" s="7">
        <f>IF(ISNUMBER(SEARCH($C$1,AL13094)),MAX($AI$1:AI13093)+1,0)</f>
        <v>0</v>
      </c>
      <c r="AJ13094">
        <v>910903</v>
      </c>
      <c r="AK13094" t="s">
        <v>36235</v>
      </c>
      <c r="AL13094" t="s">
        <v>36236</v>
      </c>
      <c r="AM13094" t="s">
        <v>134</v>
      </c>
      <c r="AN13094" t="s">
        <v>129</v>
      </c>
      <c r="AO13094">
        <v>50</v>
      </c>
      <c r="AP13094" t="s">
        <v>160</v>
      </c>
      <c r="AR13094" t="s">
        <v>35879</v>
      </c>
    </row>
    <row r="13095" spans="35:44">
      <c r="AI13095" s="7">
        <f>IF(ISNUMBER(SEARCH($C$1,AL13095)),MAX($AI$1:AI13094)+1,0)</f>
        <v>0</v>
      </c>
      <c r="AJ13095">
        <v>910916</v>
      </c>
      <c r="AK13095" t="s">
        <v>36237</v>
      </c>
      <c r="AL13095" t="s">
        <v>36238</v>
      </c>
      <c r="AM13095" t="s">
        <v>134</v>
      </c>
      <c r="AN13095" t="s">
        <v>129</v>
      </c>
      <c r="AO13095">
        <v>350</v>
      </c>
      <c r="AP13095" t="s">
        <v>160</v>
      </c>
      <c r="AR13095" t="s">
        <v>35879</v>
      </c>
    </row>
    <row r="13096" spans="35:44">
      <c r="AI13096" s="7">
        <f>IF(ISNUMBER(SEARCH($C$1,AL13096)),MAX($AI$1:AI13095)+1,0)</f>
        <v>0</v>
      </c>
      <c r="AJ13096">
        <v>910918</v>
      </c>
      <c r="AK13096" t="s">
        <v>36239</v>
      </c>
      <c r="AL13096" t="s">
        <v>36240</v>
      </c>
      <c r="AM13096" t="s">
        <v>134</v>
      </c>
      <c r="AN13096" t="s">
        <v>129</v>
      </c>
      <c r="AO13096">
        <v>150</v>
      </c>
      <c r="AP13096" t="s">
        <v>160</v>
      </c>
      <c r="AR13096" t="s">
        <v>35879</v>
      </c>
    </row>
    <row r="13097" spans="35:44">
      <c r="AI13097" s="7">
        <f>IF(ISNUMBER(SEARCH($C$1,AL13097)),MAX($AI$1:AI13096)+1,0)</f>
        <v>0</v>
      </c>
      <c r="AJ13097">
        <v>910928</v>
      </c>
      <c r="AK13097" t="s">
        <v>36241</v>
      </c>
      <c r="AL13097" t="s">
        <v>36242</v>
      </c>
      <c r="AM13097" t="s">
        <v>134</v>
      </c>
      <c r="AN13097" t="s">
        <v>129</v>
      </c>
      <c r="AO13097">
        <v>150</v>
      </c>
      <c r="AP13097" t="s">
        <v>160</v>
      </c>
      <c r="AR13097" t="s">
        <v>35879</v>
      </c>
    </row>
    <row r="13098" spans="35:44">
      <c r="AI13098" s="7">
        <f>IF(ISNUMBER(SEARCH($C$1,AL13098)),MAX($AI$1:AI13097)+1,0)</f>
        <v>0</v>
      </c>
      <c r="AJ13098">
        <v>910938</v>
      </c>
      <c r="AK13098" t="s">
        <v>36243</v>
      </c>
      <c r="AL13098" t="s">
        <v>36244</v>
      </c>
      <c r="AM13098" t="s">
        <v>134</v>
      </c>
      <c r="AN13098" t="s">
        <v>17649</v>
      </c>
      <c r="AO13098">
        <v>65</v>
      </c>
      <c r="AP13098" t="s">
        <v>160</v>
      </c>
      <c r="AR13098" t="s">
        <v>35879</v>
      </c>
    </row>
    <row r="13099" spans="35:44">
      <c r="AI13099" s="7">
        <f>IF(ISNUMBER(SEARCH($C$1,AL13099)),MAX($AI$1:AI13098)+1,0)</f>
        <v>0</v>
      </c>
      <c r="AJ13099">
        <v>910943</v>
      </c>
      <c r="AK13099" t="s">
        <v>36245</v>
      </c>
      <c r="AL13099" t="s">
        <v>36246</v>
      </c>
      <c r="AM13099" t="s">
        <v>134</v>
      </c>
      <c r="AN13099" t="s">
        <v>129</v>
      </c>
      <c r="AO13099">
        <v>220</v>
      </c>
      <c r="AP13099" t="s">
        <v>160</v>
      </c>
      <c r="AR13099" t="s">
        <v>35879</v>
      </c>
    </row>
    <row r="13100" spans="35:44">
      <c r="AI13100" s="7">
        <f>IF(ISNUMBER(SEARCH($C$1,AL13100)),MAX($AI$1:AI13099)+1,0)</f>
        <v>0</v>
      </c>
      <c r="AJ13100">
        <v>910945</v>
      </c>
      <c r="AK13100" t="s">
        <v>36247</v>
      </c>
      <c r="AL13100" t="s">
        <v>36248</v>
      </c>
      <c r="AM13100" t="s">
        <v>134</v>
      </c>
      <c r="AN13100" t="s">
        <v>17649</v>
      </c>
      <c r="AO13100">
        <v>200</v>
      </c>
      <c r="AP13100" t="s">
        <v>160</v>
      </c>
      <c r="AR13100" t="s">
        <v>35879</v>
      </c>
    </row>
    <row r="13101" spans="35:44">
      <c r="AI13101" s="7">
        <f>IF(ISNUMBER(SEARCH($C$1,AL13101)),MAX($AI$1:AI13100)+1,0)</f>
        <v>0</v>
      </c>
      <c r="AJ13101">
        <v>910946</v>
      </c>
      <c r="AK13101" t="s">
        <v>36249</v>
      </c>
      <c r="AL13101" t="s">
        <v>36250</v>
      </c>
      <c r="AM13101" t="s">
        <v>134</v>
      </c>
      <c r="AN13101" t="s">
        <v>17649</v>
      </c>
      <c r="AO13101">
        <v>68</v>
      </c>
      <c r="AP13101" t="s">
        <v>160</v>
      </c>
      <c r="AR13101" t="s">
        <v>35879</v>
      </c>
    </row>
    <row r="13102" spans="35:44">
      <c r="AI13102" s="7">
        <f>IF(ISNUMBER(SEARCH($C$1,AL13102)),MAX($AI$1:AI13101)+1,0)</f>
        <v>0</v>
      </c>
      <c r="AJ13102">
        <v>910961</v>
      </c>
      <c r="AK13102" t="s">
        <v>36251</v>
      </c>
      <c r="AL13102" t="s">
        <v>36252</v>
      </c>
      <c r="AM13102" t="s">
        <v>134</v>
      </c>
      <c r="AN13102" t="s">
        <v>17649</v>
      </c>
      <c r="AO13102">
        <v>35</v>
      </c>
      <c r="AP13102" t="s">
        <v>160</v>
      </c>
      <c r="AR13102" t="s">
        <v>35879</v>
      </c>
    </row>
    <row r="13103" spans="35:44">
      <c r="AI13103" s="7">
        <f>IF(ISNUMBER(SEARCH($C$1,AL13103)),MAX($AI$1:AI13102)+1,0)</f>
        <v>0</v>
      </c>
      <c r="AJ13103">
        <v>910968</v>
      </c>
      <c r="AK13103" t="s">
        <v>36253</v>
      </c>
      <c r="AL13103" t="s">
        <v>36254</v>
      </c>
      <c r="AM13103" t="s">
        <v>134</v>
      </c>
      <c r="AN13103" t="s">
        <v>129</v>
      </c>
      <c r="AO13103">
        <v>0</v>
      </c>
      <c r="AP13103" t="s">
        <v>160</v>
      </c>
      <c r="AR13103" t="s">
        <v>35879</v>
      </c>
    </row>
    <row r="13104" spans="35:44">
      <c r="AI13104" s="7">
        <f>IF(ISNUMBER(SEARCH($C$1,AL13104)),MAX($AI$1:AI13103)+1,0)</f>
        <v>0</v>
      </c>
      <c r="AJ13104">
        <v>910970</v>
      </c>
      <c r="AK13104" t="s">
        <v>36255</v>
      </c>
      <c r="AL13104" t="s">
        <v>36256</v>
      </c>
      <c r="AM13104" t="s">
        <v>134</v>
      </c>
      <c r="AN13104" t="s">
        <v>17649</v>
      </c>
      <c r="AO13104">
        <v>35</v>
      </c>
      <c r="AP13104" t="s">
        <v>160</v>
      </c>
      <c r="AR13104" t="s">
        <v>35879</v>
      </c>
    </row>
    <row r="13105" spans="35:44">
      <c r="AI13105" s="7">
        <f>IF(ISNUMBER(SEARCH($C$1,AL13105)),MAX($AI$1:AI13104)+1,0)</f>
        <v>0</v>
      </c>
      <c r="AJ13105">
        <v>910973</v>
      </c>
      <c r="AK13105" t="s">
        <v>36257</v>
      </c>
      <c r="AL13105" t="s">
        <v>36258</v>
      </c>
      <c r="AM13105" t="s">
        <v>134</v>
      </c>
      <c r="AN13105" t="s">
        <v>129</v>
      </c>
      <c r="AO13105">
        <v>20</v>
      </c>
      <c r="AR13105" t="s">
        <v>35879</v>
      </c>
    </row>
    <row r="13106" spans="35:44">
      <c r="AI13106" s="7">
        <f>IF(ISNUMBER(SEARCH($C$1,AL13106)),MAX($AI$1:AI13105)+1,0)</f>
        <v>0</v>
      </c>
      <c r="AJ13106">
        <v>910979</v>
      </c>
      <c r="AK13106" t="s">
        <v>36259</v>
      </c>
      <c r="AL13106" t="s">
        <v>36260</v>
      </c>
      <c r="AM13106" t="s">
        <v>134</v>
      </c>
      <c r="AN13106" t="s">
        <v>17649</v>
      </c>
      <c r="AO13106">
        <v>20</v>
      </c>
      <c r="AP13106" t="s">
        <v>160</v>
      </c>
      <c r="AR13106" t="s">
        <v>35879</v>
      </c>
    </row>
    <row r="13107" spans="35:44">
      <c r="AI13107" s="7">
        <f>IF(ISNUMBER(SEARCH($C$1,AL13107)),MAX($AI$1:AI13106)+1,0)</f>
        <v>0</v>
      </c>
      <c r="AJ13107">
        <v>910984</v>
      </c>
      <c r="AK13107" t="s">
        <v>36261</v>
      </c>
      <c r="AL13107" t="s">
        <v>36262</v>
      </c>
      <c r="AM13107" t="s">
        <v>134</v>
      </c>
      <c r="AN13107" t="s">
        <v>129</v>
      </c>
      <c r="AO13107">
        <v>15</v>
      </c>
      <c r="AP13107" t="s">
        <v>160</v>
      </c>
      <c r="AR13107" t="s">
        <v>35879</v>
      </c>
    </row>
    <row r="13108" spans="35:44">
      <c r="AI13108" s="7">
        <f>IF(ISNUMBER(SEARCH($C$1,AL13108)),MAX($AI$1:AI13107)+1,0)</f>
        <v>0</v>
      </c>
      <c r="AJ13108">
        <v>910996</v>
      </c>
      <c r="AK13108" t="s">
        <v>36263</v>
      </c>
      <c r="AL13108" t="s">
        <v>35902</v>
      </c>
      <c r="AM13108" t="s">
        <v>134</v>
      </c>
      <c r="AN13108" t="s">
        <v>17649</v>
      </c>
      <c r="AO13108">
        <v>50</v>
      </c>
      <c r="AR13108" t="s">
        <v>35879</v>
      </c>
    </row>
    <row r="13109" spans="35:44">
      <c r="AI13109" s="7">
        <f>IF(ISNUMBER(SEARCH($C$1,AL13109)),MAX($AI$1:AI13108)+1,0)</f>
        <v>0</v>
      </c>
      <c r="AJ13109">
        <v>911008</v>
      </c>
      <c r="AK13109" t="s">
        <v>36264</v>
      </c>
      <c r="AL13109" t="s">
        <v>36265</v>
      </c>
      <c r="AM13109" t="s">
        <v>134</v>
      </c>
      <c r="AN13109" t="s">
        <v>17649</v>
      </c>
      <c r="AO13109">
        <v>0</v>
      </c>
      <c r="AP13109" t="s">
        <v>160</v>
      </c>
      <c r="AR13109" t="s">
        <v>35879</v>
      </c>
    </row>
    <row r="13110" spans="35:44">
      <c r="AI13110" s="7">
        <f>IF(ISNUMBER(SEARCH($C$1,AL13110)),MAX($AI$1:AI13109)+1,0)</f>
        <v>0</v>
      </c>
      <c r="AJ13110">
        <v>911009</v>
      </c>
      <c r="AK13110" t="s">
        <v>36266</v>
      </c>
      <c r="AL13110" t="s">
        <v>36267</v>
      </c>
      <c r="AM13110" t="s">
        <v>134</v>
      </c>
      <c r="AN13110" t="s">
        <v>17649</v>
      </c>
      <c r="AO13110">
        <v>67</v>
      </c>
      <c r="AP13110" t="s">
        <v>160</v>
      </c>
      <c r="AR13110" t="s">
        <v>35879</v>
      </c>
    </row>
    <row r="13111" spans="35:44">
      <c r="AI13111" s="7">
        <f>IF(ISNUMBER(SEARCH($C$1,AL13111)),MAX($AI$1:AI13110)+1,0)</f>
        <v>0</v>
      </c>
      <c r="AJ13111">
        <v>911021</v>
      </c>
      <c r="AK13111" t="s">
        <v>36268</v>
      </c>
      <c r="AL13111" t="s">
        <v>36269</v>
      </c>
      <c r="AM13111" t="s">
        <v>138</v>
      </c>
      <c r="AN13111" t="s">
        <v>17649</v>
      </c>
      <c r="AO13111">
        <v>30</v>
      </c>
      <c r="AP13111" t="s">
        <v>160</v>
      </c>
      <c r="AR13111" t="s">
        <v>35879</v>
      </c>
    </row>
    <row r="13112" spans="35:44">
      <c r="AI13112" s="7">
        <f>IF(ISNUMBER(SEARCH($C$1,AL13112)),MAX($AI$1:AI13111)+1,0)</f>
        <v>0</v>
      </c>
      <c r="AJ13112">
        <v>911026</v>
      </c>
      <c r="AK13112" t="s">
        <v>36270</v>
      </c>
      <c r="AL13112" t="s">
        <v>36271</v>
      </c>
      <c r="AM13112" t="s">
        <v>134</v>
      </c>
      <c r="AN13112" t="s">
        <v>17649</v>
      </c>
      <c r="AO13112">
        <v>33</v>
      </c>
      <c r="AP13112" t="s">
        <v>160</v>
      </c>
      <c r="AR13112" t="s">
        <v>35879</v>
      </c>
    </row>
    <row r="13113" spans="35:44">
      <c r="AI13113" s="7">
        <f>IF(ISNUMBER(SEARCH($C$1,AL13113)),MAX($AI$1:AI13112)+1,0)</f>
        <v>0</v>
      </c>
      <c r="AJ13113">
        <v>911027</v>
      </c>
      <c r="AK13113" t="s">
        <v>36272</v>
      </c>
      <c r="AL13113" t="s">
        <v>36273</v>
      </c>
      <c r="AM13113" t="s">
        <v>134</v>
      </c>
      <c r="AN13113" t="s">
        <v>129</v>
      </c>
      <c r="AO13113">
        <v>100</v>
      </c>
      <c r="AP13113" t="s">
        <v>160</v>
      </c>
      <c r="AR13113" t="s">
        <v>35879</v>
      </c>
    </row>
    <row r="13114" spans="35:44">
      <c r="AI13114" s="7">
        <f>IF(ISNUMBER(SEARCH($C$1,AL13114)),MAX($AI$1:AI13113)+1,0)</f>
        <v>0</v>
      </c>
      <c r="AJ13114">
        <v>911034</v>
      </c>
      <c r="AK13114" t="s">
        <v>36274</v>
      </c>
      <c r="AL13114" t="s">
        <v>36275</v>
      </c>
      <c r="AM13114" t="s">
        <v>134</v>
      </c>
      <c r="AN13114" t="s">
        <v>17649</v>
      </c>
      <c r="AO13114">
        <v>100</v>
      </c>
      <c r="AP13114" t="s">
        <v>160</v>
      </c>
      <c r="AR13114" t="s">
        <v>35879</v>
      </c>
    </row>
    <row r="13115" spans="35:44">
      <c r="AI13115" s="7">
        <f>IF(ISNUMBER(SEARCH($C$1,AL13115)),MAX($AI$1:AI13114)+1,0)</f>
        <v>0</v>
      </c>
      <c r="AJ13115">
        <v>911036</v>
      </c>
      <c r="AK13115" t="s">
        <v>36276</v>
      </c>
      <c r="AL13115" t="s">
        <v>36277</v>
      </c>
      <c r="AM13115" t="s">
        <v>134</v>
      </c>
      <c r="AN13115" t="s">
        <v>129</v>
      </c>
      <c r="AO13115">
        <v>60</v>
      </c>
      <c r="AP13115" t="s">
        <v>160</v>
      </c>
      <c r="AR13115" t="s">
        <v>35879</v>
      </c>
    </row>
    <row r="13116" spans="35:44">
      <c r="AI13116" s="7">
        <f>IF(ISNUMBER(SEARCH($C$1,AL13116)),MAX($AI$1:AI13115)+1,0)</f>
        <v>0</v>
      </c>
      <c r="AJ13116">
        <v>911047</v>
      </c>
      <c r="AK13116" t="s">
        <v>36278</v>
      </c>
      <c r="AL13116" t="s">
        <v>36279</v>
      </c>
      <c r="AM13116" t="s">
        <v>134</v>
      </c>
      <c r="AN13116" t="s">
        <v>17649</v>
      </c>
      <c r="AO13116">
        <v>30</v>
      </c>
      <c r="AP13116" t="s">
        <v>160</v>
      </c>
      <c r="AR13116" t="s">
        <v>35879</v>
      </c>
    </row>
    <row r="13117" spans="35:44">
      <c r="AI13117" s="7">
        <f>IF(ISNUMBER(SEARCH($C$1,AL13117)),MAX($AI$1:AI13116)+1,0)</f>
        <v>0</v>
      </c>
      <c r="AJ13117">
        <v>911048</v>
      </c>
      <c r="AK13117" t="s">
        <v>36280</v>
      </c>
      <c r="AL13117" t="s">
        <v>36281</v>
      </c>
      <c r="AM13117" t="s">
        <v>134</v>
      </c>
      <c r="AN13117" t="s">
        <v>17649</v>
      </c>
      <c r="AO13117">
        <v>67</v>
      </c>
      <c r="AP13117" t="s">
        <v>160</v>
      </c>
      <c r="AR13117" t="s">
        <v>35879</v>
      </c>
    </row>
    <row r="13118" spans="35:44">
      <c r="AI13118" s="7">
        <f>IF(ISNUMBER(SEARCH($C$1,AL13118)),MAX($AI$1:AI13117)+1,0)</f>
        <v>0</v>
      </c>
      <c r="AJ13118">
        <v>911051</v>
      </c>
      <c r="AK13118" t="s">
        <v>36282</v>
      </c>
      <c r="AL13118" t="s">
        <v>36283</v>
      </c>
      <c r="AM13118" t="s">
        <v>134</v>
      </c>
      <c r="AN13118" t="s">
        <v>129</v>
      </c>
      <c r="AO13118">
        <v>200</v>
      </c>
      <c r="AP13118" t="s">
        <v>160</v>
      </c>
      <c r="AR13118" t="s">
        <v>35879</v>
      </c>
    </row>
    <row r="13119" spans="35:44">
      <c r="AI13119" s="7">
        <f>IF(ISNUMBER(SEARCH($C$1,AL13119)),MAX($AI$1:AI13118)+1,0)</f>
        <v>0</v>
      </c>
      <c r="AJ13119">
        <v>911057</v>
      </c>
      <c r="AK13119" t="s">
        <v>36284</v>
      </c>
      <c r="AL13119" t="s">
        <v>36285</v>
      </c>
      <c r="AM13119" t="s">
        <v>134</v>
      </c>
      <c r="AN13119" t="s">
        <v>129</v>
      </c>
      <c r="AO13119">
        <v>250</v>
      </c>
      <c r="AP13119" t="s">
        <v>160</v>
      </c>
      <c r="AR13119" t="s">
        <v>35879</v>
      </c>
    </row>
    <row r="13120" spans="35:44">
      <c r="AI13120" s="7">
        <f>IF(ISNUMBER(SEARCH($C$1,AL13120)),MAX($AI$1:AI13119)+1,0)</f>
        <v>0</v>
      </c>
      <c r="AJ13120">
        <v>911058</v>
      </c>
      <c r="AK13120" t="s">
        <v>36286</v>
      </c>
      <c r="AL13120" t="s">
        <v>36287</v>
      </c>
      <c r="AM13120" t="s">
        <v>134</v>
      </c>
      <c r="AN13120" t="s">
        <v>129</v>
      </c>
      <c r="AO13120">
        <v>250</v>
      </c>
      <c r="AP13120" t="s">
        <v>160</v>
      </c>
      <c r="AR13120" t="s">
        <v>35879</v>
      </c>
    </row>
    <row r="13121" spans="35:44">
      <c r="AI13121" s="7">
        <f>IF(ISNUMBER(SEARCH($C$1,AL13121)),MAX($AI$1:AI13120)+1,0)</f>
        <v>0</v>
      </c>
      <c r="AJ13121">
        <v>911063</v>
      </c>
      <c r="AK13121" t="s">
        <v>36288</v>
      </c>
      <c r="AL13121" t="s">
        <v>36289</v>
      </c>
      <c r="AM13121" t="s">
        <v>134</v>
      </c>
      <c r="AN13121" t="s">
        <v>129</v>
      </c>
      <c r="AO13121">
        <v>200</v>
      </c>
      <c r="AP13121" t="s">
        <v>160</v>
      </c>
      <c r="AR13121" t="s">
        <v>35879</v>
      </c>
    </row>
    <row r="13122" spans="35:44">
      <c r="AI13122" s="7">
        <f>IF(ISNUMBER(SEARCH($C$1,AL13122)),MAX($AI$1:AI13121)+1,0)</f>
        <v>0</v>
      </c>
      <c r="AJ13122">
        <v>911064</v>
      </c>
      <c r="AK13122" t="s">
        <v>36290</v>
      </c>
      <c r="AL13122" t="s">
        <v>36291</v>
      </c>
      <c r="AM13122" t="s">
        <v>134</v>
      </c>
      <c r="AN13122" t="s">
        <v>17649</v>
      </c>
      <c r="AO13122">
        <v>100</v>
      </c>
      <c r="AP13122" t="s">
        <v>160</v>
      </c>
      <c r="AR13122" t="s">
        <v>35879</v>
      </c>
    </row>
    <row r="13123" spans="35:44">
      <c r="AI13123" s="7">
        <f>IF(ISNUMBER(SEARCH($C$1,AL13123)),MAX($AI$1:AI13122)+1,0)</f>
        <v>0</v>
      </c>
      <c r="AJ13123">
        <v>911071</v>
      </c>
      <c r="AK13123" t="s">
        <v>36292</v>
      </c>
      <c r="AL13123" t="s">
        <v>36293</v>
      </c>
      <c r="AM13123" t="s">
        <v>134</v>
      </c>
      <c r="AN13123" t="s">
        <v>17649</v>
      </c>
      <c r="AO13123">
        <v>125</v>
      </c>
      <c r="AP13123" t="s">
        <v>160</v>
      </c>
      <c r="AR13123" t="s">
        <v>35879</v>
      </c>
    </row>
    <row r="13124" spans="35:44">
      <c r="AI13124" s="7">
        <f>IF(ISNUMBER(SEARCH($C$1,AL13124)),MAX($AI$1:AI13123)+1,0)</f>
        <v>0</v>
      </c>
      <c r="AJ13124">
        <v>911078</v>
      </c>
      <c r="AK13124" t="s">
        <v>36294</v>
      </c>
      <c r="AL13124" t="s">
        <v>36295</v>
      </c>
      <c r="AM13124" t="s">
        <v>138</v>
      </c>
      <c r="AN13124" t="s">
        <v>17649</v>
      </c>
      <c r="AO13124">
        <v>100</v>
      </c>
      <c r="AP13124" t="s">
        <v>160</v>
      </c>
      <c r="AR13124" t="s">
        <v>35879</v>
      </c>
    </row>
    <row r="13125" spans="35:44">
      <c r="AI13125" s="7">
        <f>IF(ISNUMBER(SEARCH($C$1,AL13125)),MAX($AI$1:AI13124)+1,0)</f>
        <v>0</v>
      </c>
      <c r="AJ13125">
        <v>911084</v>
      </c>
      <c r="AK13125" t="s">
        <v>36296</v>
      </c>
      <c r="AL13125" t="s">
        <v>36297</v>
      </c>
      <c r="AM13125" t="s">
        <v>134</v>
      </c>
      <c r="AN13125" t="s">
        <v>17649</v>
      </c>
      <c r="AO13125">
        <v>33</v>
      </c>
      <c r="AP13125" t="s">
        <v>160</v>
      </c>
      <c r="AR13125" t="s">
        <v>35879</v>
      </c>
    </row>
    <row r="13126" spans="35:44">
      <c r="AI13126" s="7">
        <f>IF(ISNUMBER(SEARCH($C$1,AL13126)),MAX($AI$1:AI13125)+1,0)</f>
        <v>0</v>
      </c>
      <c r="AJ13126">
        <v>911085</v>
      </c>
      <c r="AK13126" t="s">
        <v>36298</v>
      </c>
      <c r="AL13126" t="s">
        <v>36299</v>
      </c>
      <c r="AM13126" t="s">
        <v>134</v>
      </c>
      <c r="AN13126" t="s">
        <v>129</v>
      </c>
      <c r="AO13126">
        <v>10</v>
      </c>
      <c r="AP13126" t="s">
        <v>160</v>
      </c>
      <c r="AR13126" t="s">
        <v>35879</v>
      </c>
    </row>
    <row r="13127" spans="35:44">
      <c r="AI13127" s="7">
        <f>IF(ISNUMBER(SEARCH($C$1,AL13127)),MAX($AI$1:AI13126)+1,0)</f>
        <v>0</v>
      </c>
      <c r="AJ13127">
        <v>911099</v>
      </c>
      <c r="AK13127" t="s">
        <v>36300</v>
      </c>
      <c r="AL13127" t="s">
        <v>36301</v>
      </c>
      <c r="AM13127" t="s">
        <v>134</v>
      </c>
      <c r="AN13127" t="s">
        <v>129</v>
      </c>
      <c r="AO13127">
        <v>100</v>
      </c>
      <c r="AP13127" t="s">
        <v>160</v>
      </c>
      <c r="AR13127" t="s">
        <v>35879</v>
      </c>
    </row>
    <row r="13128" spans="35:44">
      <c r="AI13128" s="7">
        <f>IF(ISNUMBER(SEARCH($C$1,AL13128)),MAX($AI$1:AI13127)+1,0)</f>
        <v>0</v>
      </c>
      <c r="AJ13128">
        <v>911100</v>
      </c>
      <c r="AK13128" t="s">
        <v>36302</v>
      </c>
      <c r="AL13128" t="s">
        <v>36140</v>
      </c>
      <c r="AM13128" t="s">
        <v>134</v>
      </c>
      <c r="AN13128" t="s">
        <v>17649</v>
      </c>
      <c r="AO13128">
        <v>100</v>
      </c>
      <c r="AP13128" t="s">
        <v>160</v>
      </c>
      <c r="AR13128" t="s">
        <v>35879</v>
      </c>
    </row>
    <row r="13129" spans="35:44">
      <c r="AI13129" s="7">
        <f>IF(ISNUMBER(SEARCH($C$1,AL13129)),MAX($AI$1:AI13128)+1,0)</f>
        <v>0</v>
      </c>
      <c r="AJ13129">
        <v>911106</v>
      </c>
      <c r="AK13129" t="s">
        <v>36303</v>
      </c>
      <c r="AL13129" t="s">
        <v>36304</v>
      </c>
      <c r="AM13129" t="s">
        <v>138</v>
      </c>
      <c r="AN13129" t="s">
        <v>17649</v>
      </c>
      <c r="AO13129">
        <v>125</v>
      </c>
      <c r="AP13129" t="s">
        <v>160</v>
      </c>
      <c r="AR13129" t="s">
        <v>35879</v>
      </c>
    </row>
    <row r="13130" spans="35:44">
      <c r="AI13130" s="7">
        <f>IF(ISNUMBER(SEARCH($C$1,AL13130)),MAX($AI$1:AI13129)+1,0)</f>
        <v>0</v>
      </c>
      <c r="AJ13130">
        <v>911111</v>
      </c>
      <c r="AK13130" t="s">
        <v>36305</v>
      </c>
      <c r="AL13130" t="s">
        <v>36306</v>
      </c>
      <c r="AM13130" t="s">
        <v>134</v>
      </c>
      <c r="AN13130" t="s">
        <v>17649</v>
      </c>
      <c r="AO13130">
        <v>16</v>
      </c>
      <c r="AP13130" t="s">
        <v>160</v>
      </c>
      <c r="AR13130" t="s">
        <v>35879</v>
      </c>
    </row>
    <row r="13131" spans="35:44">
      <c r="AI13131" s="7">
        <f>IF(ISNUMBER(SEARCH($C$1,AL13131)),MAX($AI$1:AI13130)+1,0)</f>
        <v>0</v>
      </c>
      <c r="AJ13131">
        <v>911119</v>
      </c>
      <c r="AK13131" t="s">
        <v>36307</v>
      </c>
      <c r="AL13131" t="s">
        <v>36308</v>
      </c>
      <c r="AM13131" t="s">
        <v>134</v>
      </c>
      <c r="AN13131" t="s">
        <v>17649</v>
      </c>
      <c r="AO13131">
        <v>15</v>
      </c>
      <c r="AP13131" t="s">
        <v>160</v>
      </c>
      <c r="AR13131" t="s">
        <v>35879</v>
      </c>
    </row>
    <row r="13132" spans="35:44">
      <c r="AI13132" s="7">
        <f>IF(ISNUMBER(SEARCH($C$1,AL13132)),MAX($AI$1:AI13131)+1,0)</f>
        <v>0</v>
      </c>
      <c r="AJ13132">
        <v>911131</v>
      </c>
      <c r="AK13132" t="s">
        <v>36309</v>
      </c>
      <c r="AL13132" t="s">
        <v>36310</v>
      </c>
      <c r="AM13132" t="s">
        <v>134</v>
      </c>
      <c r="AN13132" t="s">
        <v>17649</v>
      </c>
      <c r="AO13132">
        <v>110</v>
      </c>
      <c r="AP13132" t="s">
        <v>160</v>
      </c>
      <c r="AR13132" t="s">
        <v>35879</v>
      </c>
    </row>
    <row r="13133" spans="35:44">
      <c r="AI13133" s="7">
        <f>IF(ISNUMBER(SEARCH($C$1,AL13133)),MAX($AI$1:AI13132)+1,0)</f>
        <v>0</v>
      </c>
      <c r="AJ13133">
        <v>911132</v>
      </c>
      <c r="AK13133" t="s">
        <v>36311</v>
      </c>
      <c r="AL13133" t="s">
        <v>36312</v>
      </c>
      <c r="AM13133" t="s">
        <v>134</v>
      </c>
      <c r="AN13133" t="s">
        <v>17649</v>
      </c>
      <c r="AO13133">
        <v>50</v>
      </c>
      <c r="AP13133" t="s">
        <v>160</v>
      </c>
      <c r="AR13133" t="s">
        <v>35879</v>
      </c>
    </row>
    <row r="13134" spans="35:44">
      <c r="AI13134" s="7">
        <f>IF(ISNUMBER(SEARCH($C$1,AL13134)),MAX($AI$1:AI13133)+1,0)</f>
        <v>0</v>
      </c>
      <c r="AJ13134">
        <v>911133</v>
      </c>
      <c r="AK13134" t="s">
        <v>36313</v>
      </c>
      <c r="AL13134" t="s">
        <v>36312</v>
      </c>
      <c r="AM13134" t="s">
        <v>134</v>
      </c>
      <c r="AN13134" t="s">
        <v>17649</v>
      </c>
      <c r="AO13134">
        <v>33.340000000000003</v>
      </c>
      <c r="AP13134" t="s">
        <v>160</v>
      </c>
      <c r="AR13134" t="s">
        <v>35879</v>
      </c>
    </row>
    <row r="13135" spans="35:44">
      <c r="AI13135" s="7">
        <f>IF(ISNUMBER(SEARCH($C$1,AL13135)),MAX($AI$1:AI13134)+1,0)</f>
        <v>0</v>
      </c>
      <c r="AJ13135">
        <v>911136</v>
      </c>
      <c r="AK13135" t="s">
        <v>36314</v>
      </c>
      <c r="AL13135" t="s">
        <v>36315</v>
      </c>
      <c r="AM13135" t="s">
        <v>134</v>
      </c>
      <c r="AN13135" t="s">
        <v>17649</v>
      </c>
      <c r="AO13135">
        <v>80</v>
      </c>
      <c r="AR13135" t="s">
        <v>35879</v>
      </c>
    </row>
    <row r="13136" spans="35:44">
      <c r="AI13136" s="7">
        <f>IF(ISNUMBER(SEARCH($C$1,AL13136)),MAX($AI$1:AI13135)+1,0)</f>
        <v>0</v>
      </c>
      <c r="AJ13136">
        <v>911140</v>
      </c>
      <c r="AK13136" t="s">
        <v>36316</v>
      </c>
      <c r="AL13136" t="s">
        <v>36317</v>
      </c>
      <c r="AM13136" t="s">
        <v>134</v>
      </c>
      <c r="AN13136" t="s">
        <v>129</v>
      </c>
      <c r="AO13136">
        <v>85</v>
      </c>
      <c r="AP13136" t="s">
        <v>160</v>
      </c>
      <c r="AR13136" t="s">
        <v>35879</v>
      </c>
    </row>
    <row r="13137" spans="35:44">
      <c r="AI13137" s="7">
        <f>IF(ISNUMBER(SEARCH($C$1,AL13137)),MAX($AI$1:AI13136)+1,0)</f>
        <v>0</v>
      </c>
      <c r="AJ13137">
        <v>911149</v>
      </c>
      <c r="AK13137" t="s">
        <v>36318</v>
      </c>
      <c r="AL13137" t="s">
        <v>36319</v>
      </c>
      <c r="AM13137" t="s">
        <v>134</v>
      </c>
      <c r="AN13137" t="s">
        <v>129</v>
      </c>
      <c r="AO13137">
        <v>200</v>
      </c>
      <c r="AP13137" t="s">
        <v>160</v>
      </c>
      <c r="AR13137" t="s">
        <v>35879</v>
      </c>
    </row>
    <row r="13138" spans="35:44">
      <c r="AI13138" s="7">
        <f>IF(ISNUMBER(SEARCH($C$1,AL13138)),MAX($AI$1:AI13137)+1,0)</f>
        <v>0</v>
      </c>
      <c r="AJ13138">
        <v>911153</v>
      </c>
      <c r="AK13138" t="s">
        <v>36320</v>
      </c>
      <c r="AL13138" t="s">
        <v>36321</v>
      </c>
      <c r="AM13138" t="s">
        <v>134</v>
      </c>
      <c r="AN13138" t="s">
        <v>17649</v>
      </c>
      <c r="AO13138">
        <v>25</v>
      </c>
      <c r="AP13138" t="s">
        <v>160</v>
      </c>
      <c r="AR13138" t="s">
        <v>35879</v>
      </c>
    </row>
    <row r="13139" spans="35:44">
      <c r="AI13139" s="7">
        <f>IF(ISNUMBER(SEARCH($C$1,AL13139)),MAX($AI$1:AI13138)+1,0)</f>
        <v>0</v>
      </c>
      <c r="AJ13139">
        <v>911154</v>
      </c>
      <c r="AK13139" t="s">
        <v>36322</v>
      </c>
      <c r="AL13139" t="s">
        <v>36323</v>
      </c>
      <c r="AM13139" t="s">
        <v>134</v>
      </c>
      <c r="AN13139" t="s">
        <v>17649</v>
      </c>
      <c r="AO13139">
        <v>150</v>
      </c>
      <c r="AP13139" t="s">
        <v>160</v>
      </c>
      <c r="AR13139" t="s">
        <v>35879</v>
      </c>
    </row>
    <row r="13140" spans="35:44">
      <c r="AI13140" s="7">
        <f>IF(ISNUMBER(SEARCH($C$1,AL13140)),MAX($AI$1:AI13139)+1,0)</f>
        <v>0</v>
      </c>
      <c r="AJ13140">
        <v>911161</v>
      </c>
      <c r="AK13140" t="s">
        <v>36324</v>
      </c>
      <c r="AL13140" t="s">
        <v>36325</v>
      </c>
      <c r="AM13140" t="s">
        <v>134</v>
      </c>
      <c r="AN13140" t="s">
        <v>129</v>
      </c>
      <c r="AO13140">
        <v>150</v>
      </c>
      <c r="AP13140" t="s">
        <v>160</v>
      </c>
      <c r="AR13140" t="s">
        <v>35879</v>
      </c>
    </row>
    <row r="13141" spans="35:44">
      <c r="AI13141" s="7">
        <f>IF(ISNUMBER(SEARCH($C$1,AL13141)),MAX($AI$1:AI13140)+1,0)</f>
        <v>0</v>
      </c>
      <c r="AJ13141">
        <v>911162</v>
      </c>
      <c r="AK13141" t="s">
        <v>36326</v>
      </c>
      <c r="AL13141" t="s">
        <v>36327</v>
      </c>
      <c r="AM13141" t="s">
        <v>134</v>
      </c>
      <c r="AN13141" t="s">
        <v>17649</v>
      </c>
      <c r="AO13141">
        <v>47</v>
      </c>
      <c r="AP13141" t="s">
        <v>160</v>
      </c>
      <c r="AR13141" t="s">
        <v>35879</v>
      </c>
    </row>
    <row r="13142" spans="35:44">
      <c r="AI13142" s="7">
        <f>IF(ISNUMBER(SEARCH($C$1,AL13142)),MAX($AI$1:AI13141)+1,0)</f>
        <v>0</v>
      </c>
      <c r="AJ13142">
        <v>911164</v>
      </c>
      <c r="AK13142" t="s">
        <v>36328</v>
      </c>
      <c r="AL13142" t="s">
        <v>36329</v>
      </c>
      <c r="AM13142" t="s">
        <v>134</v>
      </c>
      <c r="AN13142" t="s">
        <v>17649</v>
      </c>
      <c r="AO13142">
        <v>80</v>
      </c>
      <c r="AP13142" t="s">
        <v>160</v>
      </c>
      <c r="AR13142" t="s">
        <v>35879</v>
      </c>
    </row>
    <row r="13143" spans="35:44">
      <c r="AI13143" s="7">
        <f>IF(ISNUMBER(SEARCH($C$1,AL13143)),MAX($AI$1:AI13142)+1,0)</f>
        <v>0</v>
      </c>
      <c r="AJ13143">
        <v>911180</v>
      </c>
      <c r="AK13143" t="s">
        <v>36330</v>
      </c>
      <c r="AL13143" t="s">
        <v>36331</v>
      </c>
      <c r="AM13143" t="s">
        <v>134</v>
      </c>
      <c r="AN13143" t="s">
        <v>17649</v>
      </c>
      <c r="AO13143">
        <v>40</v>
      </c>
      <c r="AP13143" t="s">
        <v>160</v>
      </c>
      <c r="AR13143" t="s">
        <v>35879</v>
      </c>
    </row>
    <row r="13144" spans="35:44">
      <c r="AI13144" s="7">
        <f>IF(ISNUMBER(SEARCH($C$1,AL13144)),MAX($AI$1:AI13143)+1,0)</f>
        <v>0</v>
      </c>
      <c r="AJ13144">
        <v>911182</v>
      </c>
      <c r="AK13144" t="s">
        <v>36332</v>
      </c>
      <c r="AL13144" t="s">
        <v>36333</v>
      </c>
      <c r="AM13144" t="s">
        <v>134</v>
      </c>
      <c r="AN13144" t="s">
        <v>129</v>
      </c>
      <c r="AO13144">
        <v>500</v>
      </c>
      <c r="AP13144" t="s">
        <v>160</v>
      </c>
      <c r="AR13144" t="s">
        <v>35879</v>
      </c>
    </row>
    <row r="13145" spans="35:44">
      <c r="AI13145" s="7">
        <f>IF(ISNUMBER(SEARCH($C$1,AL13145)),MAX($AI$1:AI13144)+1,0)</f>
        <v>0</v>
      </c>
      <c r="AJ13145">
        <v>911191</v>
      </c>
      <c r="AK13145" t="s">
        <v>36334</v>
      </c>
      <c r="AL13145" t="s">
        <v>36335</v>
      </c>
      <c r="AM13145" t="s">
        <v>134</v>
      </c>
      <c r="AN13145" t="s">
        <v>17649</v>
      </c>
      <c r="AO13145">
        <v>70</v>
      </c>
      <c r="AP13145" t="s">
        <v>160</v>
      </c>
      <c r="AR13145" t="s">
        <v>35879</v>
      </c>
    </row>
    <row r="13146" spans="35:44">
      <c r="AI13146" s="7">
        <f>IF(ISNUMBER(SEARCH($C$1,AL13146)),MAX($AI$1:AI13145)+1,0)</f>
        <v>0</v>
      </c>
      <c r="AJ13146">
        <v>911198</v>
      </c>
      <c r="AK13146" t="s">
        <v>36336</v>
      </c>
      <c r="AL13146" t="s">
        <v>36337</v>
      </c>
      <c r="AM13146" t="s">
        <v>134</v>
      </c>
      <c r="AN13146" t="s">
        <v>129</v>
      </c>
      <c r="AO13146">
        <v>200</v>
      </c>
      <c r="AP13146" t="s">
        <v>160</v>
      </c>
      <c r="AR13146" t="s">
        <v>35879</v>
      </c>
    </row>
    <row r="13147" spans="35:44">
      <c r="AI13147" s="7">
        <f>IF(ISNUMBER(SEARCH($C$1,AL13147)),MAX($AI$1:AI13146)+1,0)</f>
        <v>0</v>
      </c>
      <c r="AJ13147">
        <v>911199</v>
      </c>
      <c r="AK13147" t="s">
        <v>36338</v>
      </c>
      <c r="AL13147" t="s">
        <v>36339</v>
      </c>
      <c r="AM13147" t="s">
        <v>134</v>
      </c>
      <c r="AN13147" t="s">
        <v>129</v>
      </c>
      <c r="AO13147">
        <v>200</v>
      </c>
      <c r="AP13147" t="s">
        <v>160</v>
      </c>
      <c r="AR13147" t="s">
        <v>35879</v>
      </c>
    </row>
    <row r="13148" spans="35:44">
      <c r="AI13148" s="7">
        <f>IF(ISNUMBER(SEARCH($C$1,AL13148)),MAX($AI$1:AI13147)+1,0)</f>
        <v>0</v>
      </c>
      <c r="AJ13148">
        <v>911200</v>
      </c>
      <c r="AK13148" t="s">
        <v>36340</v>
      </c>
      <c r="AL13148" t="s">
        <v>36341</v>
      </c>
      <c r="AM13148" t="s">
        <v>134</v>
      </c>
      <c r="AN13148" t="s">
        <v>17649</v>
      </c>
      <c r="AO13148">
        <v>50</v>
      </c>
      <c r="AP13148" t="s">
        <v>160</v>
      </c>
      <c r="AR13148" t="s">
        <v>35879</v>
      </c>
    </row>
    <row r="13149" spans="35:44">
      <c r="AI13149" s="7">
        <f>IF(ISNUMBER(SEARCH($C$1,AL13149)),MAX($AI$1:AI13148)+1,0)</f>
        <v>0</v>
      </c>
      <c r="AJ13149">
        <v>911205</v>
      </c>
      <c r="AK13149" t="s">
        <v>36342</v>
      </c>
      <c r="AL13149" t="s">
        <v>36343</v>
      </c>
      <c r="AM13149" t="s">
        <v>134</v>
      </c>
      <c r="AN13149" t="s">
        <v>129</v>
      </c>
      <c r="AO13149">
        <v>300</v>
      </c>
      <c r="AP13149" t="s">
        <v>160</v>
      </c>
      <c r="AR13149" t="s">
        <v>35879</v>
      </c>
    </row>
    <row r="13150" spans="35:44">
      <c r="AI13150" s="7">
        <f>IF(ISNUMBER(SEARCH($C$1,AL13150)),MAX($AI$1:AI13149)+1,0)</f>
        <v>0</v>
      </c>
      <c r="AJ13150">
        <v>911208</v>
      </c>
      <c r="AK13150" t="s">
        <v>36344</v>
      </c>
      <c r="AL13150" t="s">
        <v>36345</v>
      </c>
      <c r="AM13150" t="s">
        <v>134</v>
      </c>
      <c r="AN13150" t="s">
        <v>17649</v>
      </c>
      <c r="AO13150">
        <v>34</v>
      </c>
      <c r="AP13150" t="s">
        <v>160</v>
      </c>
      <c r="AR13150" t="s">
        <v>35879</v>
      </c>
    </row>
    <row r="13151" spans="35:44">
      <c r="AI13151" s="7">
        <f>IF(ISNUMBER(SEARCH($C$1,AL13151)),MAX($AI$1:AI13150)+1,0)</f>
        <v>0</v>
      </c>
      <c r="AJ13151">
        <v>911210</v>
      </c>
      <c r="AK13151" t="s">
        <v>36346</v>
      </c>
      <c r="AL13151" t="s">
        <v>36347</v>
      </c>
      <c r="AM13151" t="s">
        <v>134</v>
      </c>
      <c r="AN13151" t="s">
        <v>17649</v>
      </c>
      <c r="AO13151">
        <v>19</v>
      </c>
      <c r="AP13151" t="s">
        <v>160</v>
      </c>
      <c r="AR13151" t="s">
        <v>35879</v>
      </c>
    </row>
    <row r="13152" spans="35:44">
      <c r="AI13152" s="7">
        <f>IF(ISNUMBER(SEARCH($C$1,AL13152)),MAX($AI$1:AI13151)+1,0)</f>
        <v>0</v>
      </c>
      <c r="AJ13152">
        <v>911213</v>
      </c>
      <c r="AK13152" t="s">
        <v>36348</v>
      </c>
      <c r="AL13152" t="s">
        <v>36349</v>
      </c>
      <c r="AM13152" t="s">
        <v>134</v>
      </c>
      <c r="AN13152" t="s">
        <v>129</v>
      </c>
      <c r="AO13152">
        <v>10</v>
      </c>
      <c r="AP13152" t="s">
        <v>160</v>
      </c>
      <c r="AR13152" t="s">
        <v>35879</v>
      </c>
    </row>
    <row r="13153" spans="35:44">
      <c r="AI13153" s="7">
        <f>IF(ISNUMBER(SEARCH($C$1,AL13153)),MAX($AI$1:AI13152)+1,0)</f>
        <v>0</v>
      </c>
      <c r="AJ13153">
        <v>911220</v>
      </c>
      <c r="AK13153" t="s">
        <v>36350</v>
      </c>
      <c r="AL13153" t="s">
        <v>36351</v>
      </c>
      <c r="AM13153" t="s">
        <v>134</v>
      </c>
      <c r="AN13153" t="s">
        <v>17649</v>
      </c>
      <c r="AO13153">
        <v>100</v>
      </c>
      <c r="AP13153" t="s">
        <v>160</v>
      </c>
      <c r="AR13153" t="s">
        <v>35879</v>
      </c>
    </row>
    <row r="13154" spans="35:44">
      <c r="AI13154" s="7">
        <f>IF(ISNUMBER(SEARCH($C$1,AL13154)),MAX($AI$1:AI13153)+1,0)</f>
        <v>0</v>
      </c>
      <c r="AJ13154">
        <v>911224</v>
      </c>
      <c r="AK13154" t="s">
        <v>36352</v>
      </c>
      <c r="AL13154" t="s">
        <v>36353</v>
      </c>
      <c r="AM13154" t="s">
        <v>134</v>
      </c>
      <c r="AN13154" t="s">
        <v>17649</v>
      </c>
      <c r="AO13154">
        <v>0</v>
      </c>
      <c r="AP13154" t="s">
        <v>160</v>
      </c>
      <c r="AR13154" t="s">
        <v>35879</v>
      </c>
    </row>
    <row r="13155" spans="35:44">
      <c r="AI13155" s="7">
        <f>IF(ISNUMBER(SEARCH($C$1,AL13155)),MAX($AI$1:AI13154)+1,0)</f>
        <v>0</v>
      </c>
      <c r="AJ13155">
        <v>911229</v>
      </c>
      <c r="AK13155" t="s">
        <v>36354</v>
      </c>
      <c r="AL13155" t="s">
        <v>35958</v>
      </c>
      <c r="AM13155" t="s">
        <v>134</v>
      </c>
      <c r="AN13155" t="s">
        <v>17649</v>
      </c>
      <c r="AO13155">
        <v>40</v>
      </c>
      <c r="AP13155" t="s">
        <v>160</v>
      </c>
      <c r="AR13155" t="s">
        <v>35879</v>
      </c>
    </row>
    <row r="13156" spans="35:44">
      <c r="AI13156" s="7">
        <f>IF(ISNUMBER(SEARCH($C$1,AL13156)),MAX($AI$1:AI13155)+1,0)</f>
        <v>0</v>
      </c>
      <c r="AJ13156">
        <v>911230</v>
      </c>
      <c r="AK13156" t="s">
        <v>36355</v>
      </c>
      <c r="AL13156" t="s">
        <v>35958</v>
      </c>
      <c r="AM13156" t="s">
        <v>134</v>
      </c>
      <c r="AN13156" t="s">
        <v>17649</v>
      </c>
      <c r="AO13156">
        <v>40</v>
      </c>
      <c r="AP13156" t="s">
        <v>160</v>
      </c>
      <c r="AR13156" t="s">
        <v>35879</v>
      </c>
    </row>
    <row r="13157" spans="35:44">
      <c r="AI13157" s="7">
        <f>IF(ISNUMBER(SEARCH($C$1,AL13157)),MAX($AI$1:AI13156)+1,0)</f>
        <v>0</v>
      </c>
      <c r="AJ13157">
        <v>911235</v>
      </c>
      <c r="AK13157" t="s">
        <v>36356</v>
      </c>
      <c r="AL13157" t="s">
        <v>36357</v>
      </c>
      <c r="AM13157" t="s">
        <v>134</v>
      </c>
      <c r="AN13157" t="s">
        <v>129</v>
      </c>
      <c r="AO13157">
        <v>0</v>
      </c>
      <c r="AP13157" t="s">
        <v>160</v>
      </c>
      <c r="AR13157" t="s">
        <v>35879</v>
      </c>
    </row>
    <row r="13158" spans="35:44">
      <c r="AI13158" s="7">
        <f>IF(ISNUMBER(SEARCH($C$1,AL13158)),MAX($AI$1:AI13157)+1,0)</f>
        <v>0</v>
      </c>
      <c r="AJ13158">
        <v>911236</v>
      </c>
      <c r="AK13158" t="s">
        <v>36358</v>
      </c>
      <c r="AL13158" t="s">
        <v>36359</v>
      </c>
      <c r="AM13158" t="s">
        <v>134</v>
      </c>
      <c r="AN13158" t="s">
        <v>17649</v>
      </c>
      <c r="AO13158">
        <v>100</v>
      </c>
      <c r="AR13158" t="s">
        <v>35879</v>
      </c>
    </row>
    <row r="13159" spans="35:44">
      <c r="AI13159" s="7">
        <f>IF(ISNUMBER(SEARCH($C$1,AL13159)),MAX($AI$1:AI13158)+1,0)</f>
        <v>0</v>
      </c>
      <c r="AJ13159">
        <v>911238</v>
      </c>
      <c r="AK13159" t="s">
        <v>36360</v>
      </c>
      <c r="AL13159" t="s">
        <v>36361</v>
      </c>
      <c r="AM13159" t="s">
        <v>134</v>
      </c>
      <c r="AN13159" t="s">
        <v>17649</v>
      </c>
      <c r="AO13159">
        <v>50</v>
      </c>
      <c r="AP13159" t="s">
        <v>160</v>
      </c>
      <c r="AR13159" t="s">
        <v>35879</v>
      </c>
    </row>
    <row r="13160" spans="35:44">
      <c r="AI13160" s="7">
        <f>IF(ISNUMBER(SEARCH($C$1,AL13160)),MAX($AI$1:AI13159)+1,0)</f>
        <v>0</v>
      </c>
      <c r="AJ13160">
        <v>911240</v>
      </c>
      <c r="AK13160" t="s">
        <v>36362</v>
      </c>
      <c r="AL13160" t="s">
        <v>36363</v>
      </c>
      <c r="AM13160" t="s">
        <v>138</v>
      </c>
      <c r="AN13160" t="s">
        <v>17649</v>
      </c>
      <c r="AO13160">
        <v>134</v>
      </c>
      <c r="AP13160" t="s">
        <v>160</v>
      </c>
      <c r="AR13160" t="s">
        <v>35879</v>
      </c>
    </row>
    <row r="13161" spans="35:44">
      <c r="AI13161" s="7">
        <f>IF(ISNUMBER(SEARCH($C$1,AL13161)),MAX($AI$1:AI13160)+1,0)</f>
        <v>0</v>
      </c>
      <c r="AJ13161">
        <v>911244</v>
      </c>
      <c r="AK13161" t="s">
        <v>36364</v>
      </c>
      <c r="AL13161" t="s">
        <v>36365</v>
      </c>
      <c r="AM13161" t="s">
        <v>134</v>
      </c>
      <c r="AN13161" t="s">
        <v>17649</v>
      </c>
      <c r="AO13161">
        <v>65</v>
      </c>
      <c r="AP13161" t="s">
        <v>160</v>
      </c>
      <c r="AR13161" t="s">
        <v>35879</v>
      </c>
    </row>
    <row r="13162" spans="35:44">
      <c r="AI13162" s="7">
        <f>IF(ISNUMBER(SEARCH($C$1,AL13162)),MAX($AI$1:AI13161)+1,0)</f>
        <v>0</v>
      </c>
      <c r="AJ13162">
        <v>911245</v>
      </c>
      <c r="AK13162" t="s">
        <v>36366</v>
      </c>
      <c r="AL13162" t="s">
        <v>36367</v>
      </c>
      <c r="AM13162" t="s">
        <v>134</v>
      </c>
      <c r="AN13162" t="s">
        <v>129</v>
      </c>
      <c r="AO13162">
        <v>100</v>
      </c>
      <c r="AP13162" t="s">
        <v>160</v>
      </c>
      <c r="AR13162" t="s">
        <v>35879</v>
      </c>
    </row>
    <row r="13163" spans="35:44">
      <c r="AI13163" s="7">
        <f>IF(ISNUMBER(SEARCH($C$1,AL13163)),MAX($AI$1:AI13162)+1,0)</f>
        <v>0</v>
      </c>
      <c r="AJ13163">
        <v>911249</v>
      </c>
      <c r="AK13163" t="s">
        <v>36368</v>
      </c>
      <c r="AL13163" t="s">
        <v>36369</v>
      </c>
      <c r="AM13163" t="s">
        <v>134</v>
      </c>
      <c r="AN13163" t="s">
        <v>129</v>
      </c>
      <c r="AO13163">
        <v>100</v>
      </c>
      <c r="AP13163" t="s">
        <v>160</v>
      </c>
      <c r="AR13163" t="s">
        <v>35879</v>
      </c>
    </row>
    <row r="13164" spans="35:44">
      <c r="AI13164" s="7">
        <f>IF(ISNUMBER(SEARCH($C$1,AL13164)),MAX($AI$1:AI13163)+1,0)</f>
        <v>0</v>
      </c>
      <c r="AJ13164">
        <v>911251</v>
      </c>
      <c r="AK13164" t="s">
        <v>36370</v>
      </c>
      <c r="AL13164" t="s">
        <v>36371</v>
      </c>
      <c r="AM13164" t="s">
        <v>134</v>
      </c>
      <c r="AN13164" t="s">
        <v>17649</v>
      </c>
      <c r="AO13164">
        <v>12.5</v>
      </c>
      <c r="AP13164" t="s">
        <v>160</v>
      </c>
      <c r="AR13164" t="s">
        <v>35879</v>
      </c>
    </row>
    <row r="13165" spans="35:44">
      <c r="AI13165" s="7">
        <f>IF(ISNUMBER(SEARCH($C$1,AL13165)),MAX($AI$1:AI13164)+1,0)</f>
        <v>0</v>
      </c>
      <c r="AJ13165">
        <v>911260</v>
      </c>
      <c r="AK13165" t="s">
        <v>36372</v>
      </c>
      <c r="AL13165" t="s">
        <v>36373</v>
      </c>
      <c r="AM13165" t="s">
        <v>134</v>
      </c>
      <c r="AN13165" t="s">
        <v>17649</v>
      </c>
      <c r="AO13165">
        <v>25</v>
      </c>
      <c r="AP13165" t="s">
        <v>160</v>
      </c>
      <c r="AR13165" t="s">
        <v>35879</v>
      </c>
    </row>
    <row r="13166" spans="35:44">
      <c r="AI13166" s="7">
        <f>IF(ISNUMBER(SEARCH($C$1,AL13166)),MAX($AI$1:AI13165)+1,0)</f>
        <v>0</v>
      </c>
      <c r="AJ13166">
        <v>911267</v>
      </c>
      <c r="AK13166" t="s">
        <v>36374</v>
      </c>
      <c r="AL13166" t="s">
        <v>36375</v>
      </c>
      <c r="AM13166" t="s">
        <v>134</v>
      </c>
      <c r="AN13166" t="s">
        <v>17649</v>
      </c>
      <c r="AO13166">
        <v>50</v>
      </c>
      <c r="AP13166" t="s">
        <v>160</v>
      </c>
      <c r="AR13166" t="s">
        <v>35879</v>
      </c>
    </row>
    <row r="13167" spans="35:44">
      <c r="AI13167" s="7">
        <f>IF(ISNUMBER(SEARCH($C$1,AL13167)),MAX($AI$1:AI13166)+1,0)</f>
        <v>0</v>
      </c>
      <c r="AJ13167">
        <v>911283</v>
      </c>
      <c r="AK13167" t="s">
        <v>36376</v>
      </c>
      <c r="AL13167" t="s">
        <v>36377</v>
      </c>
      <c r="AM13167" t="s">
        <v>134</v>
      </c>
      <c r="AN13167" t="s">
        <v>17649</v>
      </c>
      <c r="AO13167">
        <v>50</v>
      </c>
      <c r="AP13167" t="s">
        <v>160</v>
      </c>
      <c r="AR13167" t="s">
        <v>35879</v>
      </c>
    </row>
    <row r="13168" spans="35:44">
      <c r="AI13168" s="7">
        <f>IF(ISNUMBER(SEARCH($C$1,AL13168)),MAX($AI$1:AI13167)+1,0)</f>
        <v>0</v>
      </c>
      <c r="AJ13168">
        <v>911288</v>
      </c>
      <c r="AK13168" t="s">
        <v>36378</v>
      </c>
      <c r="AL13168" t="s">
        <v>36379</v>
      </c>
      <c r="AM13168" t="s">
        <v>134</v>
      </c>
      <c r="AN13168" t="s">
        <v>17649</v>
      </c>
      <c r="AO13168">
        <v>15</v>
      </c>
      <c r="AP13168" t="s">
        <v>160</v>
      </c>
      <c r="AR13168" t="s">
        <v>35879</v>
      </c>
    </row>
    <row r="13169" spans="35:44">
      <c r="AI13169" s="7">
        <f>IF(ISNUMBER(SEARCH($C$1,AL13169)),MAX($AI$1:AI13168)+1,0)</f>
        <v>0</v>
      </c>
      <c r="AJ13169">
        <v>911291</v>
      </c>
      <c r="AK13169" t="s">
        <v>36380</v>
      </c>
      <c r="AL13169" t="s">
        <v>36381</v>
      </c>
      <c r="AM13169" t="s">
        <v>134</v>
      </c>
      <c r="AN13169" t="s">
        <v>129</v>
      </c>
      <c r="AO13169">
        <v>0</v>
      </c>
      <c r="AP13169" t="s">
        <v>160</v>
      </c>
      <c r="AR13169" t="s">
        <v>35879</v>
      </c>
    </row>
    <row r="13170" spans="35:44">
      <c r="AI13170" s="7">
        <f>IF(ISNUMBER(SEARCH($C$1,AL13170)),MAX($AI$1:AI13169)+1,0)</f>
        <v>0</v>
      </c>
      <c r="AJ13170">
        <v>911294</v>
      </c>
      <c r="AK13170" t="s">
        <v>36382</v>
      </c>
      <c r="AL13170" t="s">
        <v>36383</v>
      </c>
      <c r="AM13170" t="s">
        <v>134</v>
      </c>
      <c r="AN13170" t="s">
        <v>17649</v>
      </c>
      <c r="AO13170">
        <v>150</v>
      </c>
      <c r="AP13170" t="s">
        <v>160</v>
      </c>
      <c r="AR13170" t="s">
        <v>35879</v>
      </c>
    </row>
    <row r="13171" spans="35:44">
      <c r="AI13171" s="7">
        <f>IF(ISNUMBER(SEARCH($C$1,AL13171)),MAX($AI$1:AI13170)+1,0)</f>
        <v>0</v>
      </c>
      <c r="AJ13171">
        <v>911303</v>
      </c>
      <c r="AK13171" t="s">
        <v>36384</v>
      </c>
      <c r="AL13171" t="s">
        <v>36385</v>
      </c>
      <c r="AM13171" t="s">
        <v>134</v>
      </c>
      <c r="AN13171" t="s">
        <v>17649</v>
      </c>
      <c r="AO13171">
        <v>80</v>
      </c>
      <c r="AP13171" t="s">
        <v>160</v>
      </c>
      <c r="AR13171" t="s">
        <v>35879</v>
      </c>
    </row>
    <row r="13172" spans="35:44">
      <c r="AI13172" s="7">
        <f>IF(ISNUMBER(SEARCH($C$1,AL13172)),MAX($AI$1:AI13171)+1,0)</f>
        <v>0</v>
      </c>
      <c r="AJ13172">
        <v>911305</v>
      </c>
      <c r="AK13172" t="s">
        <v>36386</v>
      </c>
      <c r="AL13172" t="s">
        <v>36387</v>
      </c>
      <c r="AM13172" t="s">
        <v>134</v>
      </c>
      <c r="AN13172" t="s">
        <v>17649</v>
      </c>
      <c r="AO13172">
        <v>80</v>
      </c>
      <c r="AP13172" t="s">
        <v>160</v>
      </c>
      <c r="AR13172" t="s">
        <v>35879</v>
      </c>
    </row>
    <row r="13173" spans="35:44">
      <c r="AI13173" s="7">
        <f>IF(ISNUMBER(SEARCH($C$1,AL13173)),MAX($AI$1:AI13172)+1,0)</f>
        <v>0</v>
      </c>
      <c r="AJ13173">
        <v>911312</v>
      </c>
      <c r="AK13173" t="s">
        <v>36388</v>
      </c>
      <c r="AL13173" t="s">
        <v>36389</v>
      </c>
      <c r="AM13173" t="s">
        <v>134</v>
      </c>
      <c r="AN13173" t="s">
        <v>17649</v>
      </c>
      <c r="AO13173">
        <v>50</v>
      </c>
      <c r="AP13173" t="s">
        <v>160</v>
      </c>
      <c r="AR13173" t="s">
        <v>35879</v>
      </c>
    </row>
    <row r="13174" spans="35:44">
      <c r="AI13174" s="7">
        <f>IF(ISNUMBER(SEARCH($C$1,AL13174)),MAX($AI$1:AI13173)+1,0)</f>
        <v>0</v>
      </c>
      <c r="AJ13174">
        <v>911316</v>
      </c>
      <c r="AK13174" t="s">
        <v>36390</v>
      </c>
      <c r="AL13174" t="s">
        <v>36391</v>
      </c>
      <c r="AM13174" t="s">
        <v>134</v>
      </c>
      <c r="AN13174" t="s">
        <v>17649</v>
      </c>
      <c r="AO13174">
        <v>30</v>
      </c>
      <c r="AP13174" t="s">
        <v>160</v>
      </c>
      <c r="AR13174" t="s">
        <v>35879</v>
      </c>
    </row>
    <row r="13175" spans="35:44">
      <c r="AI13175" s="7">
        <f>IF(ISNUMBER(SEARCH($C$1,AL13175)),MAX($AI$1:AI13174)+1,0)</f>
        <v>0</v>
      </c>
      <c r="AJ13175">
        <v>911318</v>
      </c>
      <c r="AK13175" t="s">
        <v>36392</v>
      </c>
      <c r="AL13175" t="s">
        <v>36393</v>
      </c>
      <c r="AM13175" t="s">
        <v>134</v>
      </c>
      <c r="AN13175" t="s">
        <v>17649</v>
      </c>
      <c r="AO13175">
        <v>50</v>
      </c>
      <c r="AP13175" t="s">
        <v>160</v>
      </c>
      <c r="AR13175" t="s">
        <v>35879</v>
      </c>
    </row>
    <row r="13176" spans="35:44">
      <c r="AI13176" s="7">
        <f>IF(ISNUMBER(SEARCH($C$1,AL13176)),MAX($AI$1:AI13175)+1,0)</f>
        <v>0</v>
      </c>
      <c r="AJ13176">
        <v>911324</v>
      </c>
      <c r="AK13176" t="s">
        <v>36394</v>
      </c>
      <c r="AL13176" t="s">
        <v>36395</v>
      </c>
      <c r="AM13176" t="s">
        <v>134</v>
      </c>
      <c r="AN13176" t="s">
        <v>129</v>
      </c>
      <c r="AO13176">
        <v>800</v>
      </c>
      <c r="AP13176" t="s">
        <v>160</v>
      </c>
      <c r="AR13176" t="s">
        <v>35879</v>
      </c>
    </row>
    <row r="13177" spans="35:44">
      <c r="AI13177" s="7">
        <f>IF(ISNUMBER(SEARCH($C$1,AL13177)),MAX($AI$1:AI13176)+1,0)</f>
        <v>0</v>
      </c>
      <c r="AJ13177">
        <v>911333</v>
      </c>
      <c r="AK13177" t="s">
        <v>36396</v>
      </c>
      <c r="AL13177" t="s">
        <v>36397</v>
      </c>
      <c r="AM13177" t="s">
        <v>134</v>
      </c>
      <c r="AN13177" t="s">
        <v>17649</v>
      </c>
      <c r="AO13177">
        <v>40</v>
      </c>
      <c r="AP13177" t="s">
        <v>160</v>
      </c>
      <c r="AR13177" t="s">
        <v>35879</v>
      </c>
    </row>
    <row r="13178" spans="35:44">
      <c r="AI13178" s="7">
        <f>IF(ISNUMBER(SEARCH($C$1,AL13178)),MAX($AI$1:AI13177)+1,0)</f>
        <v>0</v>
      </c>
      <c r="AJ13178">
        <v>911334</v>
      </c>
      <c r="AK13178" t="s">
        <v>36398</v>
      </c>
      <c r="AL13178" t="s">
        <v>36399</v>
      </c>
      <c r="AM13178" t="s">
        <v>134</v>
      </c>
      <c r="AN13178" t="s">
        <v>129</v>
      </c>
      <c r="AO13178">
        <v>10</v>
      </c>
      <c r="AP13178" t="s">
        <v>160</v>
      </c>
      <c r="AR13178" t="s">
        <v>35879</v>
      </c>
    </row>
    <row r="13179" spans="35:44">
      <c r="AI13179" s="7">
        <f>IF(ISNUMBER(SEARCH($C$1,AL13179)),MAX($AI$1:AI13178)+1,0)</f>
        <v>0</v>
      </c>
      <c r="AJ13179">
        <v>911336</v>
      </c>
      <c r="AK13179" t="s">
        <v>36400</v>
      </c>
      <c r="AL13179" t="s">
        <v>36401</v>
      </c>
      <c r="AM13179" t="s">
        <v>134</v>
      </c>
      <c r="AN13179" t="s">
        <v>17649</v>
      </c>
      <c r="AO13179">
        <v>90</v>
      </c>
      <c r="AP13179" t="s">
        <v>160</v>
      </c>
      <c r="AR13179" t="s">
        <v>35879</v>
      </c>
    </row>
    <row r="13180" spans="35:44">
      <c r="AI13180" s="7">
        <f>IF(ISNUMBER(SEARCH($C$1,AL13180)),MAX($AI$1:AI13179)+1,0)</f>
        <v>0</v>
      </c>
      <c r="AJ13180">
        <v>911338</v>
      </c>
      <c r="AK13180" t="s">
        <v>36402</v>
      </c>
      <c r="AL13180" t="s">
        <v>36403</v>
      </c>
      <c r="AM13180" t="s">
        <v>134</v>
      </c>
      <c r="AN13180" t="s">
        <v>17649</v>
      </c>
      <c r="AO13180">
        <v>30</v>
      </c>
      <c r="AP13180" t="s">
        <v>160</v>
      </c>
      <c r="AR13180" t="s">
        <v>35879</v>
      </c>
    </row>
    <row r="13181" spans="35:44">
      <c r="AI13181" s="7">
        <f>IF(ISNUMBER(SEARCH($C$1,AL13181)),MAX($AI$1:AI13180)+1,0)</f>
        <v>0</v>
      </c>
      <c r="AJ13181">
        <v>911340</v>
      </c>
      <c r="AK13181" t="s">
        <v>36404</v>
      </c>
      <c r="AL13181" t="s">
        <v>36405</v>
      </c>
      <c r="AM13181" t="s">
        <v>134</v>
      </c>
      <c r="AN13181" t="s">
        <v>17649</v>
      </c>
      <c r="AO13181">
        <v>60</v>
      </c>
      <c r="AP13181" t="s">
        <v>160</v>
      </c>
      <c r="AR13181" t="s">
        <v>35879</v>
      </c>
    </row>
    <row r="13182" spans="35:44">
      <c r="AI13182" s="7">
        <f>IF(ISNUMBER(SEARCH($C$1,AL13182)),MAX($AI$1:AI13181)+1,0)</f>
        <v>0</v>
      </c>
      <c r="AJ13182">
        <v>911341</v>
      </c>
      <c r="AK13182" t="s">
        <v>36406</v>
      </c>
      <c r="AL13182" t="s">
        <v>36407</v>
      </c>
      <c r="AM13182" t="s">
        <v>134</v>
      </c>
      <c r="AN13182" t="s">
        <v>17649</v>
      </c>
      <c r="AO13182">
        <v>50</v>
      </c>
      <c r="AP13182" t="s">
        <v>160</v>
      </c>
      <c r="AR13182" t="s">
        <v>35879</v>
      </c>
    </row>
    <row r="13183" spans="35:44">
      <c r="AI13183" s="7">
        <f>IF(ISNUMBER(SEARCH($C$1,AL13183)),MAX($AI$1:AI13182)+1,0)</f>
        <v>0</v>
      </c>
      <c r="AJ13183">
        <v>911348</v>
      </c>
      <c r="AK13183" t="s">
        <v>36408</v>
      </c>
      <c r="AL13183" t="s">
        <v>36409</v>
      </c>
      <c r="AM13183" t="s">
        <v>134</v>
      </c>
      <c r="AN13183" t="s">
        <v>17649</v>
      </c>
      <c r="AO13183">
        <v>20</v>
      </c>
      <c r="AP13183" t="s">
        <v>160</v>
      </c>
      <c r="AR13183" t="s">
        <v>35879</v>
      </c>
    </row>
    <row r="13184" spans="35:44">
      <c r="AI13184" s="7">
        <f>IF(ISNUMBER(SEARCH($C$1,AL13184)),MAX($AI$1:AI13183)+1,0)</f>
        <v>0</v>
      </c>
      <c r="AJ13184">
        <v>911349</v>
      </c>
      <c r="AK13184" t="s">
        <v>36410</v>
      </c>
      <c r="AL13184" t="s">
        <v>36411</v>
      </c>
      <c r="AM13184" t="s">
        <v>134</v>
      </c>
      <c r="AN13184" t="s">
        <v>17649</v>
      </c>
      <c r="AO13184">
        <v>40</v>
      </c>
      <c r="AP13184" t="s">
        <v>160</v>
      </c>
      <c r="AR13184" t="s">
        <v>35879</v>
      </c>
    </row>
    <row r="13185" spans="35:44">
      <c r="AI13185" s="7">
        <f>IF(ISNUMBER(SEARCH($C$1,AL13185)),MAX($AI$1:AI13184)+1,0)</f>
        <v>0</v>
      </c>
      <c r="AJ13185">
        <v>911350</v>
      </c>
      <c r="AK13185" t="s">
        <v>36412</v>
      </c>
      <c r="AL13185" t="s">
        <v>36413</v>
      </c>
      <c r="AM13185" t="s">
        <v>134</v>
      </c>
      <c r="AN13185" t="s">
        <v>17649</v>
      </c>
      <c r="AO13185">
        <v>14</v>
      </c>
      <c r="AP13185" t="s">
        <v>160</v>
      </c>
      <c r="AR13185" t="s">
        <v>35879</v>
      </c>
    </row>
    <row r="13186" spans="35:44">
      <c r="AI13186" s="7">
        <f>IF(ISNUMBER(SEARCH($C$1,AL13186)),MAX($AI$1:AI13185)+1,0)</f>
        <v>0</v>
      </c>
      <c r="AJ13186">
        <v>911356</v>
      </c>
      <c r="AK13186" t="s">
        <v>36414</v>
      </c>
      <c r="AL13186" t="s">
        <v>36415</v>
      </c>
      <c r="AM13186" t="s">
        <v>134</v>
      </c>
      <c r="AN13186" t="s">
        <v>17649</v>
      </c>
      <c r="AO13186">
        <v>135</v>
      </c>
      <c r="AP13186" t="s">
        <v>160</v>
      </c>
      <c r="AR13186" t="s">
        <v>35879</v>
      </c>
    </row>
    <row r="13187" spans="35:44">
      <c r="AI13187" s="7">
        <f>IF(ISNUMBER(SEARCH($C$1,AL13187)),MAX($AI$1:AI13186)+1,0)</f>
        <v>0</v>
      </c>
      <c r="AJ13187">
        <v>911358</v>
      </c>
      <c r="AK13187" t="s">
        <v>36416</v>
      </c>
      <c r="AL13187" t="s">
        <v>490</v>
      </c>
      <c r="AM13187" t="s">
        <v>134</v>
      </c>
      <c r="AN13187" t="s">
        <v>17649</v>
      </c>
      <c r="AO13187">
        <v>135</v>
      </c>
      <c r="AP13187" t="s">
        <v>160</v>
      </c>
      <c r="AR13187" t="s">
        <v>35879</v>
      </c>
    </row>
    <row r="13188" spans="35:44">
      <c r="AI13188" s="7">
        <f>IF(ISNUMBER(SEARCH($C$1,AL13188)),MAX($AI$1:AI13187)+1,0)</f>
        <v>0</v>
      </c>
      <c r="AJ13188">
        <v>911365</v>
      </c>
      <c r="AK13188" t="s">
        <v>36417</v>
      </c>
      <c r="AL13188" t="s">
        <v>36418</v>
      </c>
      <c r="AM13188" t="s">
        <v>134</v>
      </c>
      <c r="AN13188" t="s">
        <v>17649</v>
      </c>
      <c r="AO13188">
        <v>66.67</v>
      </c>
      <c r="AP13188" t="s">
        <v>160</v>
      </c>
      <c r="AR13188" t="s">
        <v>35879</v>
      </c>
    </row>
    <row r="13189" spans="35:44">
      <c r="AI13189" s="7">
        <f>IF(ISNUMBER(SEARCH($C$1,AL13189)),MAX($AI$1:AI13188)+1,0)</f>
        <v>0</v>
      </c>
      <c r="AJ13189">
        <v>911368</v>
      </c>
      <c r="AK13189" t="s">
        <v>36419</v>
      </c>
      <c r="AL13189" t="s">
        <v>36420</v>
      </c>
      <c r="AM13189" t="s">
        <v>138</v>
      </c>
      <c r="AN13189" t="s">
        <v>17649</v>
      </c>
      <c r="AO13189">
        <v>35</v>
      </c>
      <c r="AP13189" t="s">
        <v>160</v>
      </c>
      <c r="AR13189" t="s">
        <v>35879</v>
      </c>
    </row>
    <row r="13190" spans="35:44">
      <c r="AI13190" s="7">
        <f>IF(ISNUMBER(SEARCH($C$1,AL13190)),MAX($AI$1:AI13189)+1,0)</f>
        <v>0</v>
      </c>
      <c r="AJ13190">
        <v>911371</v>
      </c>
      <c r="AK13190" t="s">
        <v>36421</v>
      </c>
      <c r="AL13190" t="s">
        <v>36422</v>
      </c>
      <c r="AM13190" t="s">
        <v>138</v>
      </c>
      <c r="AN13190" t="s">
        <v>17649</v>
      </c>
      <c r="AO13190">
        <v>90</v>
      </c>
      <c r="AP13190" t="s">
        <v>160</v>
      </c>
      <c r="AR13190" t="s">
        <v>35879</v>
      </c>
    </row>
    <row r="13191" spans="35:44">
      <c r="AI13191" s="7">
        <f>IF(ISNUMBER(SEARCH($C$1,AL13191)),MAX($AI$1:AI13190)+1,0)</f>
        <v>0</v>
      </c>
      <c r="AJ13191">
        <v>911374</v>
      </c>
      <c r="AK13191" t="s">
        <v>36423</v>
      </c>
      <c r="AL13191" t="s">
        <v>36424</v>
      </c>
      <c r="AM13191" t="s">
        <v>134</v>
      </c>
      <c r="AN13191" t="s">
        <v>129</v>
      </c>
      <c r="AO13191">
        <v>130</v>
      </c>
      <c r="AP13191" t="s">
        <v>160</v>
      </c>
      <c r="AR13191" t="s">
        <v>35879</v>
      </c>
    </row>
    <row r="13192" spans="35:44">
      <c r="AI13192" s="7">
        <f>IF(ISNUMBER(SEARCH($C$1,AL13192)),MAX($AI$1:AI13191)+1,0)</f>
        <v>0</v>
      </c>
      <c r="AJ13192">
        <v>911376</v>
      </c>
      <c r="AK13192" t="s">
        <v>36425</v>
      </c>
      <c r="AL13192" t="s">
        <v>36426</v>
      </c>
      <c r="AM13192" t="s">
        <v>134</v>
      </c>
      <c r="AN13192" t="s">
        <v>129</v>
      </c>
      <c r="AO13192">
        <v>360</v>
      </c>
      <c r="AP13192" t="s">
        <v>160</v>
      </c>
      <c r="AR13192" t="s">
        <v>35879</v>
      </c>
    </row>
    <row r="13193" spans="35:44">
      <c r="AI13193" s="7">
        <f>IF(ISNUMBER(SEARCH($C$1,AL13193)),MAX($AI$1:AI13192)+1,0)</f>
        <v>0</v>
      </c>
      <c r="AJ13193">
        <v>911377</v>
      </c>
      <c r="AK13193" t="s">
        <v>36427</v>
      </c>
      <c r="AL13193" t="s">
        <v>36428</v>
      </c>
      <c r="AM13193" t="s">
        <v>134</v>
      </c>
      <c r="AN13193" t="s">
        <v>17649</v>
      </c>
      <c r="AO13193">
        <v>150</v>
      </c>
      <c r="AP13193" t="s">
        <v>160</v>
      </c>
      <c r="AR13193" t="s">
        <v>35879</v>
      </c>
    </row>
    <row r="13194" spans="35:44">
      <c r="AI13194" s="7">
        <f>IF(ISNUMBER(SEARCH($C$1,AL13194)),MAX($AI$1:AI13193)+1,0)</f>
        <v>0</v>
      </c>
      <c r="AJ13194">
        <v>911391</v>
      </c>
      <c r="AK13194" t="s">
        <v>36429</v>
      </c>
      <c r="AL13194" t="s">
        <v>36323</v>
      </c>
      <c r="AM13194" t="s">
        <v>138</v>
      </c>
      <c r="AN13194" t="s">
        <v>17649</v>
      </c>
      <c r="AO13194">
        <v>0</v>
      </c>
      <c r="AP13194" t="s">
        <v>160</v>
      </c>
      <c r="AR13194" t="s">
        <v>35879</v>
      </c>
    </row>
    <row r="13195" spans="35:44">
      <c r="AI13195" s="7">
        <f>IF(ISNUMBER(SEARCH($C$1,AL13195)),MAX($AI$1:AI13194)+1,0)</f>
        <v>0</v>
      </c>
      <c r="AJ13195">
        <v>911396</v>
      </c>
      <c r="AK13195" t="s">
        <v>36430</v>
      </c>
      <c r="AL13195" t="s">
        <v>36422</v>
      </c>
      <c r="AM13195" t="s">
        <v>138</v>
      </c>
      <c r="AN13195" t="s">
        <v>17649</v>
      </c>
      <c r="AO13195">
        <v>50</v>
      </c>
      <c r="AP13195" t="s">
        <v>160</v>
      </c>
      <c r="AR13195" t="s">
        <v>35879</v>
      </c>
    </row>
    <row r="13196" spans="35:44">
      <c r="AI13196" s="7">
        <f>IF(ISNUMBER(SEARCH($C$1,AL13196)),MAX($AI$1:AI13195)+1,0)</f>
        <v>0</v>
      </c>
      <c r="AJ13196">
        <v>911401</v>
      </c>
      <c r="AK13196" t="s">
        <v>36431</v>
      </c>
      <c r="AL13196" t="s">
        <v>36432</v>
      </c>
      <c r="AM13196" t="s">
        <v>134</v>
      </c>
      <c r="AN13196" t="s">
        <v>17649</v>
      </c>
      <c r="AO13196">
        <v>20</v>
      </c>
      <c r="AP13196" t="s">
        <v>160</v>
      </c>
      <c r="AR13196" t="s">
        <v>35879</v>
      </c>
    </row>
    <row r="13197" spans="35:44">
      <c r="AI13197" s="7">
        <f>IF(ISNUMBER(SEARCH($C$1,AL13197)),MAX($AI$1:AI13196)+1,0)</f>
        <v>0</v>
      </c>
      <c r="AJ13197">
        <v>911405</v>
      </c>
      <c r="AK13197" t="s">
        <v>36433</v>
      </c>
      <c r="AL13197" t="s">
        <v>36434</v>
      </c>
      <c r="AM13197" t="s">
        <v>134</v>
      </c>
      <c r="AN13197" t="s">
        <v>129</v>
      </c>
      <c r="AO13197">
        <v>120</v>
      </c>
      <c r="AP13197" t="s">
        <v>160</v>
      </c>
      <c r="AR13197" t="s">
        <v>35879</v>
      </c>
    </row>
    <row r="13198" spans="35:44">
      <c r="AI13198" s="7">
        <f>IF(ISNUMBER(SEARCH($C$1,AL13198)),MAX($AI$1:AI13197)+1,0)</f>
        <v>0</v>
      </c>
      <c r="AJ13198">
        <v>911407</v>
      </c>
      <c r="AK13198" t="s">
        <v>36435</v>
      </c>
      <c r="AL13198" t="s">
        <v>36436</v>
      </c>
      <c r="AM13198" t="s">
        <v>134</v>
      </c>
      <c r="AN13198" t="s">
        <v>17649</v>
      </c>
      <c r="AO13198">
        <v>127</v>
      </c>
      <c r="AR13198" t="s">
        <v>35879</v>
      </c>
    </row>
    <row r="13199" spans="35:44">
      <c r="AI13199" s="7">
        <f>IF(ISNUMBER(SEARCH($C$1,AL13199)),MAX($AI$1:AI13198)+1,0)</f>
        <v>0</v>
      </c>
      <c r="AJ13199">
        <v>911408</v>
      </c>
      <c r="AK13199" t="s">
        <v>36437</v>
      </c>
      <c r="AL13199" t="s">
        <v>36438</v>
      </c>
      <c r="AM13199" t="s">
        <v>134</v>
      </c>
      <c r="AN13199" t="s">
        <v>17649</v>
      </c>
      <c r="AO13199">
        <v>17</v>
      </c>
      <c r="AP13199" t="s">
        <v>160</v>
      </c>
      <c r="AR13199" t="s">
        <v>35879</v>
      </c>
    </row>
    <row r="13200" spans="35:44">
      <c r="AI13200" s="7">
        <f>IF(ISNUMBER(SEARCH($C$1,AL13200)),MAX($AI$1:AI13199)+1,0)</f>
        <v>0</v>
      </c>
      <c r="AJ13200">
        <v>911409</v>
      </c>
      <c r="AK13200" t="s">
        <v>36439</v>
      </c>
      <c r="AL13200" t="s">
        <v>36438</v>
      </c>
      <c r="AM13200" t="s">
        <v>134</v>
      </c>
      <c r="AN13200" t="s">
        <v>17649</v>
      </c>
      <c r="AO13200">
        <v>35</v>
      </c>
      <c r="AP13200" t="s">
        <v>160</v>
      </c>
      <c r="AR13200" t="s">
        <v>35879</v>
      </c>
    </row>
    <row r="13201" spans="35:44">
      <c r="AI13201" s="7">
        <f>IF(ISNUMBER(SEARCH($C$1,AL13201)),MAX($AI$1:AI13200)+1,0)</f>
        <v>0</v>
      </c>
      <c r="AJ13201">
        <v>911410</v>
      </c>
      <c r="AK13201" t="s">
        <v>36440</v>
      </c>
      <c r="AL13201" t="s">
        <v>36441</v>
      </c>
      <c r="AM13201" t="s">
        <v>134</v>
      </c>
      <c r="AN13201" t="s">
        <v>129</v>
      </c>
      <c r="AO13201">
        <v>0</v>
      </c>
      <c r="AP13201" t="s">
        <v>160</v>
      </c>
      <c r="AR13201" t="s">
        <v>35879</v>
      </c>
    </row>
    <row r="13202" spans="35:44">
      <c r="AI13202" s="7">
        <f>IF(ISNUMBER(SEARCH($C$1,AL13202)),MAX($AI$1:AI13201)+1,0)</f>
        <v>0</v>
      </c>
      <c r="AJ13202">
        <v>911416</v>
      </c>
      <c r="AK13202" t="s">
        <v>36442</v>
      </c>
      <c r="AL13202" t="s">
        <v>36443</v>
      </c>
      <c r="AM13202" t="s">
        <v>134</v>
      </c>
      <c r="AN13202" t="s">
        <v>129</v>
      </c>
      <c r="AO13202">
        <v>70</v>
      </c>
      <c r="AP13202" t="s">
        <v>160</v>
      </c>
      <c r="AR13202" t="s">
        <v>35879</v>
      </c>
    </row>
    <row r="13203" spans="35:44">
      <c r="AI13203" s="7">
        <f>IF(ISNUMBER(SEARCH($C$1,AL13203)),MAX($AI$1:AI13202)+1,0)</f>
        <v>0</v>
      </c>
      <c r="AJ13203">
        <v>911426</v>
      </c>
      <c r="AK13203" t="s">
        <v>36444</v>
      </c>
      <c r="AL13203" t="s">
        <v>36445</v>
      </c>
      <c r="AM13203" t="s">
        <v>134</v>
      </c>
      <c r="AN13203" t="s">
        <v>17649</v>
      </c>
      <c r="AO13203">
        <v>29</v>
      </c>
      <c r="AP13203" t="s">
        <v>160</v>
      </c>
      <c r="AR13203" t="s">
        <v>35879</v>
      </c>
    </row>
    <row r="13204" spans="35:44">
      <c r="AI13204" s="7">
        <f>IF(ISNUMBER(SEARCH($C$1,AL13204)),MAX($AI$1:AI13203)+1,0)</f>
        <v>0</v>
      </c>
      <c r="AJ13204">
        <v>911430</v>
      </c>
      <c r="AK13204" t="s">
        <v>36446</v>
      </c>
      <c r="AL13204" t="s">
        <v>36447</v>
      </c>
      <c r="AM13204" t="s">
        <v>134</v>
      </c>
      <c r="AN13204" t="s">
        <v>17649</v>
      </c>
      <c r="AO13204">
        <v>33</v>
      </c>
      <c r="AP13204" t="s">
        <v>160</v>
      </c>
      <c r="AR13204" t="s">
        <v>35879</v>
      </c>
    </row>
    <row r="13205" spans="35:44">
      <c r="AI13205" s="7">
        <f>IF(ISNUMBER(SEARCH($C$1,AL13205)),MAX($AI$1:AI13204)+1,0)</f>
        <v>0</v>
      </c>
      <c r="AJ13205">
        <v>911438</v>
      </c>
      <c r="AK13205" t="s">
        <v>36448</v>
      </c>
      <c r="AL13205" t="s">
        <v>36449</v>
      </c>
      <c r="AM13205" t="s">
        <v>134</v>
      </c>
      <c r="AN13205" t="s">
        <v>17649</v>
      </c>
      <c r="AO13205">
        <v>34</v>
      </c>
      <c r="AP13205" t="s">
        <v>160</v>
      </c>
      <c r="AR13205" t="s">
        <v>35879</v>
      </c>
    </row>
    <row r="13206" spans="35:44">
      <c r="AI13206" s="7">
        <f>IF(ISNUMBER(SEARCH($C$1,AL13206)),MAX($AI$1:AI13205)+1,0)</f>
        <v>0</v>
      </c>
      <c r="AJ13206">
        <v>911441</v>
      </c>
      <c r="AK13206" t="s">
        <v>36450</v>
      </c>
      <c r="AL13206" t="s">
        <v>36451</v>
      </c>
      <c r="AM13206" t="s">
        <v>134</v>
      </c>
      <c r="AN13206" t="s">
        <v>129</v>
      </c>
      <c r="AO13206">
        <v>35</v>
      </c>
      <c r="AP13206" t="s">
        <v>160</v>
      </c>
      <c r="AR13206" t="s">
        <v>35879</v>
      </c>
    </row>
    <row r="13207" spans="35:44">
      <c r="AI13207" s="7">
        <f>IF(ISNUMBER(SEARCH($C$1,AL13207)),MAX($AI$1:AI13206)+1,0)</f>
        <v>0</v>
      </c>
      <c r="AJ13207">
        <v>911442</v>
      </c>
      <c r="AK13207" t="s">
        <v>36452</v>
      </c>
      <c r="AL13207" t="s">
        <v>36453</v>
      </c>
      <c r="AM13207" t="s">
        <v>138</v>
      </c>
      <c r="AN13207" t="s">
        <v>17649</v>
      </c>
      <c r="AO13207">
        <v>100</v>
      </c>
      <c r="AP13207" t="s">
        <v>160</v>
      </c>
      <c r="AR13207" t="s">
        <v>35879</v>
      </c>
    </row>
    <row r="13208" spans="35:44">
      <c r="AI13208" s="7">
        <f>IF(ISNUMBER(SEARCH($C$1,AL13208)),MAX($AI$1:AI13207)+1,0)</f>
        <v>0</v>
      </c>
      <c r="AJ13208">
        <v>911449</v>
      </c>
      <c r="AK13208" t="s">
        <v>36454</v>
      </c>
      <c r="AL13208" t="s">
        <v>36455</v>
      </c>
      <c r="AM13208" t="s">
        <v>134</v>
      </c>
      <c r="AN13208" t="s">
        <v>17649</v>
      </c>
      <c r="AO13208">
        <v>25</v>
      </c>
      <c r="AP13208" t="s">
        <v>160</v>
      </c>
      <c r="AR13208" t="s">
        <v>35879</v>
      </c>
    </row>
    <row r="13209" spans="35:44">
      <c r="AI13209" s="7">
        <f>IF(ISNUMBER(SEARCH($C$1,AL13209)),MAX($AI$1:AI13208)+1,0)</f>
        <v>0</v>
      </c>
      <c r="AJ13209">
        <v>911452</v>
      </c>
      <c r="AK13209" t="s">
        <v>36456</v>
      </c>
      <c r="AL13209" t="s">
        <v>36457</v>
      </c>
      <c r="AM13209" t="s">
        <v>134</v>
      </c>
      <c r="AN13209" t="s">
        <v>17649</v>
      </c>
      <c r="AO13209">
        <v>25</v>
      </c>
      <c r="AP13209" t="s">
        <v>160</v>
      </c>
      <c r="AR13209" t="s">
        <v>35879</v>
      </c>
    </row>
    <row r="13210" spans="35:44">
      <c r="AI13210" s="7">
        <f>IF(ISNUMBER(SEARCH($C$1,AL13210)),MAX($AI$1:AI13209)+1,0)</f>
        <v>0</v>
      </c>
      <c r="AJ13210">
        <v>911453</v>
      </c>
      <c r="AK13210" t="s">
        <v>36458</v>
      </c>
      <c r="AL13210" t="s">
        <v>36459</v>
      </c>
      <c r="AM13210" t="s">
        <v>138</v>
      </c>
      <c r="AN13210" t="s">
        <v>17649</v>
      </c>
      <c r="AO13210">
        <v>100</v>
      </c>
      <c r="AP13210" t="s">
        <v>160</v>
      </c>
      <c r="AR13210" t="s">
        <v>35879</v>
      </c>
    </row>
    <row r="13211" spans="35:44">
      <c r="AI13211" s="7">
        <f>IF(ISNUMBER(SEARCH($C$1,AL13211)),MAX($AI$1:AI13210)+1,0)</f>
        <v>0</v>
      </c>
      <c r="AJ13211">
        <v>911456</v>
      </c>
      <c r="AK13211" t="s">
        <v>36460</v>
      </c>
      <c r="AL13211" t="s">
        <v>36461</v>
      </c>
      <c r="AM13211" t="s">
        <v>134</v>
      </c>
      <c r="AN13211" t="s">
        <v>17649</v>
      </c>
      <c r="AO13211">
        <v>2500</v>
      </c>
      <c r="AP13211" t="s">
        <v>160</v>
      </c>
      <c r="AR13211" t="s">
        <v>35879</v>
      </c>
    </row>
    <row r="13212" spans="35:44">
      <c r="AI13212" s="7">
        <f>IF(ISNUMBER(SEARCH($C$1,AL13212)),MAX($AI$1:AI13211)+1,0)</f>
        <v>0</v>
      </c>
      <c r="AJ13212">
        <v>911458</v>
      </c>
      <c r="AK13212" t="s">
        <v>36462</v>
      </c>
      <c r="AL13212" t="s">
        <v>36463</v>
      </c>
      <c r="AM13212" t="s">
        <v>134</v>
      </c>
      <c r="AN13212" t="s">
        <v>17649</v>
      </c>
      <c r="AO13212">
        <v>5000</v>
      </c>
      <c r="AP13212" t="s">
        <v>160</v>
      </c>
      <c r="AR13212" t="s">
        <v>35879</v>
      </c>
    </row>
    <row r="13213" spans="35:44">
      <c r="AI13213" s="7">
        <f>IF(ISNUMBER(SEARCH($C$1,AL13213)),MAX($AI$1:AI13212)+1,0)</f>
        <v>0</v>
      </c>
      <c r="AJ13213">
        <v>911467</v>
      </c>
      <c r="AK13213" t="s">
        <v>36464</v>
      </c>
      <c r="AL13213" t="s">
        <v>36465</v>
      </c>
      <c r="AM13213" t="s">
        <v>134</v>
      </c>
      <c r="AN13213" t="s">
        <v>17649</v>
      </c>
      <c r="AO13213">
        <v>0</v>
      </c>
      <c r="AP13213" t="s">
        <v>160</v>
      </c>
      <c r="AR13213" t="s">
        <v>35879</v>
      </c>
    </row>
    <row r="13214" spans="35:44">
      <c r="AI13214" s="7">
        <f>IF(ISNUMBER(SEARCH($C$1,AL13214)),MAX($AI$1:AI13213)+1,0)</f>
        <v>0</v>
      </c>
      <c r="AJ13214">
        <v>911474</v>
      </c>
      <c r="AK13214" t="s">
        <v>36466</v>
      </c>
      <c r="AL13214" t="s">
        <v>36467</v>
      </c>
      <c r="AM13214" t="s">
        <v>134</v>
      </c>
      <c r="AN13214" t="s">
        <v>17649</v>
      </c>
      <c r="AO13214">
        <v>1000</v>
      </c>
      <c r="AP13214" t="s">
        <v>160</v>
      </c>
      <c r="AR13214" t="s">
        <v>35879</v>
      </c>
    </row>
    <row r="13215" spans="35:44">
      <c r="AI13215" s="7">
        <f>IF(ISNUMBER(SEARCH($C$1,AL13215)),MAX($AI$1:AI13214)+1,0)</f>
        <v>0</v>
      </c>
      <c r="AJ13215">
        <v>911475</v>
      </c>
      <c r="AK13215" t="s">
        <v>36468</v>
      </c>
      <c r="AL13215" t="s">
        <v>36469</v>
      </c>
      <c r="AM13215" t="s">
        <v>134</v>
      </c>
      <c r="AN13215" t="s">
        <v>17649</v>
      </c>
      <c r="AO13215">
        <v>200</v>
      </c>
      <c r="AP13215" t="s">
        <v>160</v>
      </c>
      <c r="AR13215" t="s">
        <v>35879</v>
      </c>
    </row>
    <row r="13216" spans="35:44">
      <c r="AI13216" s="7">
        <f>IF(ISNUMBER(SEARCH($C$1,AL13216)),MAX($AI$1:AI13215)+1,0)</f>
        <v>0</v>
      </c>
      <c r="AJ13216">
        <v>911476</v>
      </c>
      <c r="AK13216" t="s">
        <v>36470</v>
      </c>
      <c r="AL13216" t="s">
        <v>36471</v>
      </c>
      <c r="AM13216" t="s">
        <v>134</v>
      </c>
      <c r="AN13216" t="s">
        <v>129</v>
      </c>
      <c r="AO13216">
        <v>45</v>
      </c>
      <c r="AP13216" t="s">
        <v>160</v>
      </c>
      <c r="AR13216" t="s">
        <v>35879</v>
      </c>
    </row>
    <row r="13217" spans="35:44">
      <c r="AI13217" s="7">
        <f>IF(ISNUMBER(SEARCH($C$1,AL13217)),MAX($AI$1:AI13216)+1,0)</f>
        <v>0</v>
      </c>
      <c r="AJ13217">
        <v>911484</v>
      </c>
      <c r="AK13217" t="s">
        <v>36472</v>
      </c>
      <c r="AL13217" t="s">
        <v>36473</v>
      </c>
      <c r="AM13217" t="s">
        <v>134</v>
      </c>
      <c r="AN13217" t="s">
        <v>17649</v>
      </c>
      <c r="AO13217">
        <v>100</v>
      </c>
      <c r="AP13217" t="s">
        <v>160</v>
      </c>
      <c r="AR13217" t="s">
        <v>35879</v>
      </c>
    </row>
    <row r="13218" spans="35:44">
      <c r="AI13218" s="7">
        <f>IF(ISNUMBER(SEARCH($C$1,AL13218)),MAX($AI$1:AI13217)+1,0)</f>
        <v>0</v>
      </c>
      <c r="AJ13218">
        <v>911495</v>
      </c>
      <c r="AK13218" t="s">
        <v>36474</v>
      </c>
      <c r="AL13218" t="s">
        <v>36475</v>
      </c>
      <c r="AM13218" t="s">
        <v>134</v>
      </c>
      <c r="AN13218" t="s">
        <v>17649</v>
      </c>
      <c r="AO13218">
        <v>80</v>
      </c>
      <c r="AP13218" t="s">
        <v>160</v>
      </c>
      <c r="AR13218" t="s">
        <v>35879</v>
      </c>
    </row>
    <row r="13219" spans="35:44">
      <c r="AI13219" s="7">
        <f>IF(ISNUMBER(SEARCH($C$1,AL13219)),MAX($AI$1:AI13218)+1,0)</f>
        <v>0</v>
      </c>
      <c r="AJ13219">
        <v>911499</v>
      </c>
      <c r="AK13219" t="s">
        <v>36476</v>
      </c>
      <c r="AL13219" t="s">
        <v>36304</v>
      </c>
      <c r="AM13219" t="s">
        <v>138</v>
      </c>
      <c r="AN13219" t="s">
        <v>17649</v>
      </c>
      <c r="AO13219">
        <v>25</v>
      </c>
      <c r="AP13219" t="s">
        <v>160</v>
      </c>
      <c r="AR13219" t="s">
        <v>35879</v>
      </c>
    </row>
    <row r="13220" spans="35:44">
      <c r="AI13220" s="7">
        <f>IF(ISNUMBER(SEARCH($C$1,AL13220)),MAX($AI$1:AI13219)+1,0)</f>
        <v>0</v>
      </c>
      <c r="AJ13220">
        <v>911502</v>
      </c>
      <c r="AK13220" t="s">
        <v>36477</v>
      </c>
      <c r="AL13220" t="s">
        <v>36478</v>
      </c>
      <c r="AM13220" t="s">
        <v>134</v>
      </c>
      <c r="AN13220" t="s">
        <v>129</v>
      </c>
      <c r="AO13220">
        <v>10</v>
      </c>
      <c r="AP13220" t="s">
        <v>160</v>
      </c>
      <c r="AR13220" t="s">
        <v>35879</v>
      </c>
    </row>
    <row r="13221" spans="35:44">
      <c r="AI13221" s="7">
        <f>IF(ISNUMBER(SEARCH($C$1,AL13221)),MAX($AI$1:AI13220)+1,0)</f>
        <v>0</v>
      </c>
      <c r="AJ13221">
        <v>911506</v>
      </c>
      <c r="AK13221" t="s">
        <v>36479</v>
      </c>
      <c r="AL13221" t="s">
        <v>36480</v>
      </c>
      <c r="AM13221" t="s">
        <v>134</v>
      </c>
      <c r="AN13221" t="s">
        <v>17649</v>
      </c>
      <c r="AO13221">
        <v>100</v>
      </c>
      <c r="AP13221" t="s">
        <v>160</v>
      </c>
      <c r="AR13221" t="s">
        <v>35879</v>
      </c>
    </row>
    <row r="13222" spans="35:44">
      <c r="AI13222" s="7">
        <f>IF(ISNUMBER(SEARCH($C$1,AL13222)),MAX($AI$1:AI13221)+1,0)</f>
        <v>0</v>
      </c>
      <c r="AJ13222">
        <v>911511</v>
      </c>
      <c r="AK13222" t="s">
        <v>36481</v>
      </c>
      <c r="AL13222" t="s">
        <v>36482</v>
      </c>
      <c r="AM13222" t="s">
        <v>134</v>
      </c>
      <c r="AN13222" t="s">
        <v>129</v>
      </c>
      <c r="AO13222">
        <v>60</v>
      </c>
      <c r="AP13222" t="s">
        <v>160</v>
      </c>
      <c r="AR13222" t="s">
        <v>35879</v>
      </c>
    </row>
    <row r="13223" spans="35:44">
      <c r="AI13223" s="7">
        <f>IF(ISNUMBER(SEARCH($C$1,AL13223)),MAX($AI$1:AI13222)+1,0)</f>
        <v>0</v>
      </c>
      <c r="AJ13223">
        <v>911512</v>
      </c>
      <c r="AK13223" t="s">
        <v>36483</v>
      </c>
      <c r="AL13223" t="s">
        <v>36484</v>
      </c>
      <c r="AM13223" t="s">
        <v>134</v>
      </c>
      <c r="AN13223" t="s">
        <v>17649</v>
      </c>
      <c r="AO13223">
        <v>0</v>
      </c>
      <c r="AP13223" t="s">
        <v>160</v>
      </c>
      <c r="AR13223" t="s">
        <v>35879</v>
      </c>
    </row>
    <row r="13224" spans="35:44">
      <c r="AI13224" s="7">
        <f>IF(ISNUMBER(SEARCH($C$1,AL13224)),MAX($AI$1:AI13223)+1,0)</f>
        <v>0</v>
      </c>
      <c r="AJ13224">
        <v>911515</v>
      </c>
      <c r="AK13224" t="s">
        <v>36485</v>
      </c>
      <c r="AL13224" t="s">
        <v>36486</v>
      </c>
      <c r="AM13224" t="s">
        <v>134</v>
      </c>
      <c r="AN13224" t="s">
        <v>17649</v>
      </c>
      <c r="AO13224">
        <v>67</v>
      </c>
      <c r="AP13224" t="s">
        <v>160</v>
      </c>
      <c r="AR13224" t="s">
        <v>35879</v>
      </c>
    </row>
    <row r="13225" spans="35:44">
      <c r="AI13225" s="7">
        <f>IF(ISNUMBER(SEARCH($C$1,AL13225)),MAX($AI$1:AI13224)+1,0)</f>
        <v>0</v>
      </c>
      <c r="AJ13225">
        <v>911516</v>
      </c>
      <c r="AK13225" t="s">
        <v>36487</v>
      </c>
      <c r="AL13225" t="s">
        <v>36488</v>
      </c>
      <c r="AM13225" t="s">
        <v>134</v>
      </c>
      <c r="AN13225" t="s">
        <v>129</v>
      </c>
      <c r="AO13225">
        <v>150</v>
      </c>
      <c r="AP13225" t="s">
        <v>160</v>
      </c>
      <c r="AR13225" t="s">
        <v>35879</v>
      </c>
    </row>
    <row r="13226" spans="35:44">
      <c r="AI13226" s="7">
        <f>IF(ISNUMBER(SEARCH($C$1,AL13226)),MAX($AI$1:AI13225)+1,0)</f>
        <v>0</v>
      </c>
      <c r="AJ13226">
        <v>911517</v>
      </c>
      <c r="AK13226" t="s">
        <v>36489</v>
      </c>
      <c r="AL13226" t="s">
        <v>36490</v>
      </c>
      <c r="AM13226" t="s">
        <v>134</v>
      </c>
      <c r="AN13226" t="s">
        <v>17649</v>
      </c>
      <c r="AO13226">
        <v>40</v>
      </c>
      <c r="AP13226" t="s">
        <v>160</v>
      </c>
      <c r="AR13226" t="s">
        <v>35879</v>
      </c>
    </row>
    <row r="13227" spans="35:44">
      <c r="AI13227" s="7">
        <f>IF(ISNUMBER(SEARCH($C$1,AL13227)),MAX($AI$1:AI13226)+1,0)</f>
        <v>0</v>
      </c>
      <c r="AJ13227">
        <v>911521</v>
      </c>
      <c r="AK13227" t="s">
        <v>36491</v>
      </c>
      <c r="AL13227" t="s">
        <v>36492</v>
      </c>
      <c r="AM13227" t="s">
        <v>134</v>
      </c>
      <c r="AN13227" t="s">
        <v>129</v>
      </c>
      <c r="AO13227">
        <v>35</v>
      </c>
      <c r="AP13227" t="s">
        <v>160</v>
      </c>
      <c r="AR13227" t="s">
        <v>35879</v>
      </c>
    </row>
    <row r="13228" spans="35:44">
      <c r="AI13228" s="7">
        <f>IF(ISNUMBER(SEARCH($C$1,AL13228)),MAX($AI$1:AI13227)+1,0)</f>
        <v>0</v>
      </c>
      <c r="AJ13228">
        <v>911529</v>
      </c>
      <c r="AK13228" t="s">
        <v>36493</v>
      </c>
      <c r="AL13228" t="s">
        <v>36494</v>
      </c>
      <c r="AM13228" t="s">
        <v>134</v>
      </c>
      <c r="AN13228" t="s">
        <v>17649</v>
      </c>
      <c r="AO13228">
        <v>100</v>
      </c>
      <c r="AP13228" t="s">
        <v>160</v>
      </c>
      <c r="AR13228" t="s">
        <v>35879</v>
      </c>
    </row>
    <row r="13229" spans="35:44">
      <c r="AI13229" s="7">
        <f>IF(ISNUMBER(SEARCH($C$1,AL13229)),MAX($AI$1:AI13228)+1,0)</f>
        <v>0</v>
      </c>
      <c r="AJ13229">
        <v>911534</v>
      </c>
      <c r="AK13229" t="s">
        <v>36495</v>
      </c>
      <c r="AL13229" t="s">
        <v>36496</v>
      </c>
      <c r="AM13229" t="s">
        <v>138</v>
      </c>
      <c r="AN13229" t="s">
        <v>17649</v>
      </c>
      <c r="AO13229">
        <v>100</v>
      </c>
      <c r="AP13229" t="s">
        <v>160</v>
      </c>
      <c r="AR13229" t="s">
        <v>35879</v>
      </c>
    </row>
    <row r="13230" spans="35:44">
      <c r="AI13230" s="7">
        <f>IF(ISNUMBER(SEARCH($C$1,AL13230)),MAX($AI$1:AI13229)+1,0)</f>
        <v>0</v>
      </c>
      <c r="AJ13230">
        <v>911536</v>
      </c>
      <c r="AK13230" t="s">
        <v>36497</v>
      </c>
      <c r="AL13230" t="s">
        <v>36498</v>
      </c>
      <c r="AM13230" t="s">
        <v>134</v>
      </c>
      <c r="AN13230" t="s">
        <v>129</v>
      </c>
      <c r="AO13230">
        <v>60</v>
      </c>
      <c r="AP13230" t="s">
        <v>160</v>
      </c>
      <c r="AR13230" t="s">
        <v>35879</v>
      </c>
    </row>
    <row r="13231" spans="35:44">
      <c r="AI13231" s="7">
        <f>IF(ISNUMBER(SEARCH($C$1,AL13231)),MAX($AI$1:AI13230)+1,0)</f>
        <v>0</v>
      </c>
      <c r="AJ13231">
        <v>911543</v>
      </c>
      <c r="AK13231" t="s">
        <v>36499</v>
      </c>
      <c r="AL13231" t="s">
        <v>36500</v>
      </c>
      <c r="AM13231" t="s">
        <v>134</v>
      </c>
      <c r="AN13231" t="s">
        <v>129</v>
      </c>
      <c r="AO13231">
        <v>100</v>
      </c>
      <c r="AP13231" t="s">
        <v>160</v>
      </c>
      <c r="AR13231" t="s">
        <v>35879</v>
      </c>
    </row>
    <row r="13232" spans="35:44">
      <c r="AI13232" s="7">
        <f>IF(ISNUMBER(SEARCH($C$1,AL13232)),MAX($AI$1:AI13231)+1,0)</f>
        <v>0</v>
      </c>
      <c r="AJ13232">
        <v>911545</v>
      </c>
      <c r="AK13232" t="s">
        <v>36501</v>
      </c>
      <c r="AL13232" t="s">
        <v>36502</v>
      </c>
      <c r="AM13232" t="s">
        <v>134</v>
      </c>
      <c r="AN13232" t="s">
        <v>17649</v>
      </c>
      <c r="AO13232">
        <v>3600</v>
      </c>
      <c r="AP13232" t="s">
        <v>36503</v>
      </c>
      <c r="AR13232" t="s">
        <v>35879</v>
      </c>
    </row>
    <row r="13233" spans="35:44">
      <c r="AI13233" s="7">
        <f>IF(ISNUMBER(SEARCH($C$1,AL13233)),MAX($AI$1:AI13232)+1,0)</f>
        <v>0</v>
      </c>
      <c r="AJ13233">
        <v>911546</v>
      </c>
      <c r="AK13233" t="s">
        <v>36504</v>
      </c>
      <c r="AL13233" t="s">
        <v>36505</v>
      </c>
      <c r="AM13233" t="s">
        <v>134</v>
      </c>
      <c r="AN13233" t="s">
        <v>17649</v>
      </c>
      <c r="AO13233">
        <v>5000</v>
      </c>
      <c r="AP13233" t="s">
        <v>36506</v>
      </c>
      <c r="AR13233" t="s">
        <v>35879</v>
      </c>
    </row>
    <row r="13234" spans="35:44">
      <c r="AI13234" s="7">
        <f>IF(ISNUMBER(SEARCH($C$1,AL13234)),MAX($AI$1:AI13233)+1,0)</f>
        <v>0</v>
      </c>
      <c r="AJ13234">
        <v>911547</v>
      </c>
      <c r="AK13234" t="s">
        <v>36507</v>
      </c>
      <c r="AL13234" t="s">
        <v>36508</v>
      </c>
      <c r="AM13234" t="s">
        <v>134</v>
      </c>
      <c r="AN13234" t="s">
        <v>17649</v>
      </c>
      <c r="AO13234">
        <v>1000</v>
      </c>
      <c r="AP13234" t="s">
        <v>160</v>
      </c>
      <c r="AR13234" t="s">
        <v>35879</v>
      </c>
    </row>
    <row r="13235" spans="35:44">
      <c r="AI13235" s="7">
        <f>IF(ISNUMBER(SEARCH($C$1,AL13235)),MAX($AI$1:AI13234)+1,0)</f>
        <v>0</v>
      </c>
      <c r="AJ13235">
        <v>911548</v>
      </c>
      <c r="AK13235" t="s">
        <v>36509</v>
      </c>
      <c r="AL13235" t="s">
        <v>36510</v>
      </c>
      <c r="AM13235" t="s">
        <v>134</v>
      </c>
      <c r="AN13235" t="s">
        <v>17649</v>
      </c>
      <c r="AO13235">
        <v>10</v>
      </c>
      <c r="AP13235" t="s">
        <v>160</v>
      </c>
      <c r="AR13235" t="s">
        <v>35879</v>
      </c>
    </row>
    <row r="13236" spans="35:44">
      <c r="AI13236" s="7">
        <f>IF(ISNUMBER(SEARCH($C$1,AL13236)),MAX($AI$1:AI13235)+1,0)</f>
        <v>0</v>
      </c>
      <c r="AJ13236">
        <v>911549</v>
      </c>
      <c r="AK13236" t="s">
        <v>36511</v>
      </c>
      <c r="AL13236" t="s">
        <v>36512</v>
      </c>
      <c r="AM13236" t="s">
        <v>134</v>
      </c>
      <c r="AN13236" t="s">
        <v>17649</v>
      </c>
      <c r="AO13236">
        <v>10</v>
      </c>
      <c r="AP13236" t="s">
        <v>160</v>
      </c>
      <c r="AR13236" t="s">
        <v>35879</v>
      </c>
    </row>
    <row r="13237" spans="35:44">
      <c r="AI13237" s="7">
        <f>IF(ISNUMBER(SEARCH($C$1,AL13237)),MAX($AI$1:AI13236)+1,0)</f>
        <v>0</v>
      </c>
      <c r="AJ13237">
        <v>911554</v>
      </c>
      <c r="AK13237" t="s">
        <v>36513</v>
      </c>
      <c r="AL13237" t="s">
        <v>36514</v>
      </c>
      <c r="AM13237" t="s">
        <v>134</v>
      </c>
      <c r="AN13237" t="s">
        <v>17649</v>
      </c>
      <c r="AO13237">
        <v>1000</v>
      </c>
      <c r="AP13237" t="s">
        <v>36515</v>
      </c>
      <c r="AR13237" t="s">
        <v>35879</v>
      </c>
    </row>
    <row r="13238" spans="35:44">
      <c r="AI13238" s="7">
        <f>IF(ISNUMBER(SEARCH($C$1,AL13238)),MAX($AI$1:AI13237)+1,0)</f>
        <v>0</v>
      </c>
      <c r="AJ13238">
        <v>911556</v>
      </c>
      <c r="AK13238" t="s">
        <v>36516</v>
      </c>
      <c r="AL13238" t="s">
        <v>36517</v>
      </c>
      <c r="AM13238" t="s">
        <v>134</v>
      </c>
      <c r="AN13238" t="s">
        <v>17649</v>
      </c>
      <c r="AO13238">
        <v>66</v>
      </c>
      <c r="AP13238" t="s">
        <v>160</v>
      </c>
      <c r="AR13238" t="s">
        <v>35879</v>
      </c>
    </row>
    <row r="13239" spans="35:44">
      <c r="AI13239" s="7">
        <f>IF(ISNUMBER(SEARCH($C$1,AL13239)),MAX($AI$1:AI13238)+1,0)</f>
        <v>0</v>
      </c>
      <c r="AJ13239">
        <v>911557</v>
      </c>
      <c r="AK13239" t="s">
        <v>36518</v>
      </c>
      <c r="AL13239" t="s">
        <v>36519</v>
      </c>
      <c r="AM13239" t="s">
        <v>134</v>
      </c>
      <c r="AN13239" t="s">
        <v>17649</v>
      </c>
      <c r="AO13239">
        <v>80</v>
      </c>
      <c r="AP13239" t="s">
        <v>160</v>
      </c>
      <c r="AR13239" t="s">
        <v>35879</v>
      </c>
    </row>
    <row r="13240" spans="35:44">
      <c r="AI13240" s="7">
        <f>IF(ISNUMBER(SEARCH($C$1,AL13240)),MAX($AI$1:AI13239)+1,0)</f>
        <v>0</v>
      </c>
      <c r="AJ13240">
        <v>911558</v>
      </c>
      <c r="AK13240" t="s">
        <v>36520</v>
      </c>
      <c r="AL13240" t="s">
        <v>36521</v>
      </c>
      <c r="AM13240" t="s">
        <v>134</v>
      </c>
      <c r="AN13240" t="s">
        <v>129</v>
      </c>
      <c r="AO13240">
        <v>10</v>
      </c>
      <c r="AP13240" t="s">
        <v>160</v>
      </c>
      <c r="AR13240" t="s">
        <v>35879</v>
      </c>
    </row>
    <row r="13241" spans="35:44">
      <c r="AI13241" s="7">
        <f>IF(ISNUMBER(SEARCH($C$1,AL13241)),MAX($AI$1:AI13240)+1,0)</f>
        <v>0</v>
      </c>
      <c r="AJ13241">
        <v>911563</v>
      </c>
      <c r="AK13241" t="s">
        <v>36522</v>
      </c>
      <c r="AL13241" t="s">
        <v>36418</v>
      </c>
      <c r="AM13241" t="s">
        <v>134</v>
      </c>
      <c r="AN13241" t="s">
        <v>17649</v>
      </c>
      <c r="AO13241">
        <v>135</v>
      </c>
      <c r="AP13241" t="s">
        <v>160</v>
      </c>
      <c r="AR13241" t="s">
        <v>35879</v>
      </c>
    </row>
    <row r="13242" spans="35:44">
      <c r="AI13242" s="7">
        <f>IF(ISNUMBER(SEARCH($C$1,AL13242)),MAX($AI$1:AI13241)+1,0)</f>
        <v>0</v>
      </c>
      <c r="AJ13242">
        <v>911564</v>
      </c>
      <c r="AK13242" t="s">
        <v>36523</v>
      </c>
      <c r="AL13242" t="s">
        <v>36418</v>
      </c>
      <c r="AM13242" t="s">
        <v>134</v>
      </c>
      <c r="AN13242" t="s">
        <v>17649</v>
      </c>
      <c r="AO13242">
        <v>60</v>
      </c>
      <c r="AP13242" t="s">
        <v>160</v>
      </c>
      <c r="AR13242" t="s">
        <v>35879</v>
      </c>
    </row>
    <row r="13243" spans="35:44">
      <c r="AI13243" s="7">
        <f>IF(ISNUMBER(SEARCH($C$1,AL13243)),MAX($AI$1:AI13242)+1,0)</f>
        <v>0</v>
      </c>
      <c r="AJ13243">
        <v>911568</v>
      </c>
      <c r="AK13243" t="s">
        <v>36524</v>
      </c>
      <c r="AL13243" t="s">
        <v>36525</v>
      </c>
      <c r="AM13243" t="s">
        <v>134</v>
      </c>
      <c r="AN13243" t="s">
        <v>129</v>
      </c>
      <c r="AO13243">
        <v>10</v>
      </c>
      <c r="AP13243" t="s">
        <v>160</v>
      </c>
      <c r="AR13243" t="s">
        <v>35879</v>
      </c>
    </row>
    <row r="13244" spans="35:44">
      <c r="AI13244" s="7">
        <f>IF(ISNUMBER(SEARCH($C$1,AL13244)),MAX($AI$1:AI13243)+1,0)</f>
        <v>0</v>
      </c>
      <c r="AJ13244">
        <v>911575</v>
      </c>
      <c r="AK13244" t="s">
        <v>36526</v>
      </c>
      <c r="AL13244" t="s">
        <v>36527</v>
      </c>
      <c r="AM13244" t="s">
        <v>134</v>
      </c>
      <c r="AN13244" t="s">
        <v>17649</v>
      </c>
      <c r="AO13244">
        <v>60</v>
      </c>
      <c r="AP13244" t="s">
        <v>160</v>
      </c>
      <c r="AR13244" t="s">
        <v>35879</v>
      </c>
    </row>
    <row r="13245" spans="35:44">
      <c r="AI13245" s="7">
        <f>IF(ISNUMBER(SEARCH($C$1,AL13245)),MAX($AI$1:AI13244)+1,0)</f>
        <v>0</v>
      </c>
      <c r="AJ13245">
        <v>911579</v>
      </c>
      <c r="AK13245" t="s">
        <v>36528</v>
      </c>
      <c r="AL13245" t="s">
        <v>36529</v>
      </c>
      <c r="AM13245" t="s">
        <v>134</v>
      </c>
      <c r="AN13245" t="s">
        <v>129</v>
      </c>
      <c r="AO13245">
        <v>75</v>
      </c>
      <c r="AP13245" t="s">
        <v>160</v>
      </c>
      <c r="AR13245" t="s">
        <v>35879</v>
      </c>
    </row>
    <row r="13246" spans="35:44">
      <c r="AI13246" s="7">
        <f>IF(ISNUMBER(SEARCH($C$1,AL13246)),MAX($AI$1:AI13245)+1,0)</f>
        <v>0</v>
      </c>
      <c r="AJ13246">
        <v>911580</v>
      </c>
      <c r="AK13246" t="s">
        <v>36530</v>
      </c>
      <c r="AL13246" t="s">
        <v>36531</v>
      </c>
      <c r="AM13246" t="s">
        <v>134</v>
      </c>
      <c r="AN13246" t="s">
        <v>129</v>
      </c>
      <c r="AO13246">
        <v>0</v>
      </c>
      <c r="AP13246" t="s">
        <v>160</v>
      </c>
      <c r="AR13246" t="s">
        <v>35879</v>
      </c>
    </row>
    <row r="13247" spans="35:44">
      <c r="AI13247" s="7">
        <f>IF(ISNUMBER(SEARCH($C$1,AL13247)),MAX($AI$1:AI13246)+1,0)</f>
        <v>0</v>
      </c>
      <c r="AJ13247">
        <v>911584</v>
      </c>
      <c r="AK13247" t="s">
        <v>36532</v>
      </c>
      <c r="AL13247" t="s">
        <v>36533</v>
      </c>
      <c r="AM13247" t="s">
        <v>134</v>
      </c>
      <c r="AN13247" t="s">
        <v>17649</v>
      </c>
      <c r="AO13247">
        <v>18</v>
      </c>
      <c r="AP13247" t="s">
        <v>160</v>
      </c>
      <c r="AR13247" t="s">
        <v>35879</v>
      </c>
    </row>
    <row r="13248" spans="35:44">
      <c r="AI13248" s="7">
        <f>IF(ISNUMBER(SEARCH($C$1,AL13248)),MAX($AI$1:AI13247)+1,0)</f>
        <v>0</v>
      </c>
      <c r="AJ13248">
        <v>911585</v>
      </c>
      <c r="AK13248" t="s">
        <v>36534</v>
      </c>
      <c r="AL13248" t="s">
        <v>36535</v>
      </c>
      <c r="AM13248" t="s">
        <v>134</v>
      </c>
      <c r="AN13248" t="s">
        <v>129</v>
      </c>
      <c r="AO13248">
        <v>160</v>
      </c>
      <c r="AP13248" t="s">
        <v>160</v>
      </c>
      <c r="AR13248" t="s">
        <v>35879</v>
      </c>
    </row>
    <row r="13249" spans="35:44">
      <c r="AI13249" s="7">
        <f>IF(ISNUMBER(SEARCH($C$1,AL13249)),MAX($AI$1:AI13248)+1,0)</f>
        <v>0</v>
      </c>
      <c r="AJ13249">
        <v>911586</v>
      </c>
      <c r="AK13249" t="s">
        <v>36536</v>
      </c>
      <c r="AL13249" t="s">
        <v>36537</v>
      </c>
      <c r="AM13249" t="s">
        <v>134</v>
      </c>
      <c r="AN13249" t="s">
        <v>17649</v>
      </c>
      <c r="AO13249">
        <v>67</v>
      </c>
      <c r="AP13249" t="s">
        <v>160</v>
      </c>
      <c r="AR13249" t="s">
        <v>35879</v>
      </c>
    </row>
    <row r="13250" spans="35:44">
      <c r="AI13250" s="7">
        <f>IF(ISNUMBER(SEARCH($C$1,AL13250)),MAX($AI$1:AI13249)+1,0)</f>
        <v>0</v>
      </c>
      <c r="AJ13250">
        <v>911597</v>
      </c>
      <c r="AK13250" t="s">
        <v>36538</v>
      </c>
      <c r="AL13250" t="s">
        <v>36539</v>
      </c>
      <c r="AM13250" t="s">
        <v>134</v>
      </c>
      <c r="AN13250" t="s">
        <v>129</v>
      </c>
      <c r="AO13250">
        <v>60</v>
      </c>
      <c r="AP13250" t="s">
        <v>160</v>
      </c>
      <c r="AR13250" t="s">
        <v>35879</v>
      </c>
    </row>
    <row r="13251" spans="35:44">
      <c r="AI13251" s="7">
        <f>IF(ISNUMBER(SEARCH($C$1,AL13251)),MAX($AI$1:AI13250)+1,0)</f>
        <v>0</v>
      </c>
      <c r="AJ13251">
        <v>911598</v>
      </c>
      <c r="AK13251" t="s">
        <v>36540</v>
      </c>
      <c r="AL13251" t="s">
        <v>36541</v>
      </c>
      <c r="AM13251" t="s">
        <v>134</v>
      </c>
      <c r="AN13251" t="s">
        <v>129</v>
      </c>
      <c r="AO13251">
        <v>30</v>
      </c>
      <c r="AP13251" t="s">
        <v>160</v>
      </c>
      <c r="AR13251" t="s">
        <v>35879</v>
      </c>
    </row>
    <row r="13252" spans="35:44">
      <c r="AI13252" s="7">
        <f>IF(ISNUMBER(SEARCH($C$1,AL13252)),MAX($AI$1:AI13251)+1,0)</f>
        <v>0</v>
      </c>
      <c r="AJ13252">
        <v>911601</v>
      </c>
      <c r="AK13252" t="s">
        <v>36542</v>
      </c>
      <c r="AL13252" t="s">
        <v>36543</v>
      </c>
      <c r="AM13252" t="s">
        <v>134</v>
      </c>
      <c r="AN13252" t="s">
        <v>17649</v>
      </c>
      <c r="AO13252">
        <v>35</v>
      </c>
      <c r="AP13252" t="s">
        <v>160</v>
      </c>
      <c r="AR13252" t="s">
        <v>35879</v>
      </c>
    </row>
    <row r="13253" spans="35:44">
      <c r="AI13253" s="7">
        <f>IF(ISNUMBER(SEARCH($C$1,AL13253)),MAX($AI$1:AI13252)+1,0)</f>
        <v>0</v>
      </c>
      <c r="AJ13253">
        <v>911607</v>
      </c>
      <c r="AK13253" t="s">
        <v>36544</v>
      </c>
      <c r="AL13253" t="s">
        <v>36545</v>
      </c>
      <c r="AM13253" t="s">
        <v>134</v>
      </c>
      <c r="AN13253" t="s">
        <v>17649</v>
      </c>
      <c r="AO13253">
        <v>5</v>
      </c>
      <c r="AP13253" t="s">
        <v>160</v>
      </c>
      <c r="AR13253" t="s">
        <v>35879</v>
      </c>
    </row>
    <row r="13254" spans="35:44">
      <c r="AI13254" s="7">
        <f>IF(ISNUMBER(SEARCH($C$1,AL13254)),MAX($AI$1:AI13253)+1,0)</f>
        <v>0</v>
      </c>
      <c r="AJ13254">
        <v>911608</v>
      </c>
      <c r="AK13254" t="s">
        <v>36546</v>
      </c>
      <c r="AL13254" t="s">
        <v>36547</v>
      </c>
      <c r="AM13254" t="s">
        <v>134</v>
      </c>
      <c r="AN13254" t="s">
        <v>17649</v>
      </c>
      <c r="AO13254">
        <v>170</v>
      </c>
      <c r="AP13254" t="s">
        <v>160</v>
      </c>
      <c r="AR13254" t="s">
        <v>35879</v>
      </c>
    </row>
    <row r="13255" spans="35:44">
      <c r="AI13255" s="7">
        <f>IF(ISNUMBER(SEARCH($C$1,AL13255)),MAX($AI$1:AI13254)+1,0)</f>
        <v>0</v>
      </c>
      <c r="AJ13255">
        <v>911609</v>
      </c>
      <c r="AK13255" t="s">
        <v>36548</v>
      </c>
      <c r="AL13255" t="s">
        <v>36549</v>
      </c>
      <c r="AM13255" t="s">
        <v>134</v>
      </c>
      <c r="AN13255" t="s">
        <v>17649</v>
      </c>
      <c r="AO13255">
        <v>50</v>
      </c>
      <c r="AP13255" t="s">
        <v>160</v>
      </c>
      <c r="AR13255" t="s">
        <v>35879</v>
      </c>
    </row>
    <row r="13256" spans="35:44">
      <c r="AI13256" s="7">
        <f>IF(ISNUMBER(SEARCH($C$1,AL13256)),MAX($AI$1:AI13255)+1,0)</f>
        <v>0</v>
      </c>
      <c r="AJ13256">
        <v>911613</v>
      </c>
      <c r="AK13256" t="s">
        <v>36550</v>
      </c>
      <c r="AL13256" t="s">
        <v>36551</v>
      </c>
      <c r="AM13256" t="s">
        <v>134</v>
      </c>
      <c r="AN13256" t="s">
        <v>129</v>
      </c>
      <c r="AO13256">
        <v>1000</v>
      </c>
      <c r="AP13256" t="s">
        <v>160</v>
      </c>
      <c r="AR13256" t="s">
        <v>35879</v>
      </c>
    </row>
    <row r="13257" spans="35:44">
      <c r="AI13257" s="7">
        <f>IF(ISNUMBER(SEARCH($C$1,AL13257)),MAX($AI$1:AI13256)+1,0)</f>
        <v>0</v>
      </c>
      <c r="AJ13257">
        <v>911614</v>
      </c>
      <c r="AK13257" t="s">
        <v>36552</v>
      </c>
      <c r="AL13257" t="s">
        <v>36553</v>
      </c>
      <c r="AM13257" t="s">
        <v>134</v>
      </c>
      <c r="AN13257" t="s">
        <v>129</v>
      </c>
      <c r="AO13257">
        <v>10</v>
      </c>
      <c r="AP13257" t="s">
        <v>160</v>
      </c>
      <c r="AR13257" t="s">
        <v>35879</v>
      </c>
    </row>
    <row r="13258" spans="35:44">
      <c r="AI13258" s="7">
        <f>IF(ISNUMBER(SEARCH($C$1,AL13258)),MAX($AI$1:AI13257)+1,0)</f>
        <v>0</v>
      </c>
      <c r="AJ13258">
        <v>911615</v>
      </c>
      <c r="AK13258" t="s">
        <v>36554</v>
      </c>
      <c r="AL13258" t="s">
        <v>36555</v>
      </c>
      <c r="AM13258" t="s">
        <v>134</v>
      </c>
      <c r="AN13258" t="s">
        <v>129</v>
      </c>
      <c r="AO13258">
        <v>105</v>
      </c>
      <c r="AP13258" t="s">
        <v>160</v>
      </c>
      <c r="AR13258" t="s">
        <v>35879</v>
      </c>
    </row>
    <row r="13259" spans="35:44">
      <c r="AI13259" s="7">
        <f>IF(ISNUMBER(SEARCH($C$1,AL13259)),MAX($AI$1:AI13258)+1,0)</f>
        <v>0</v>
      </c>
      <c r="AJ13259">
        <v>911620</v>
      </c>
      <c r="AK13259" t="s">
        <v>36556</v>
      </c>
      <c r="AL13259" t="s">
        <v>36557</v>
      </c>
      <c r="AM13259" t="s">
        <v>134</v>
      </c>
      <c r="AN13259" t="s">
        <v>17649</v>
      </c>
      <c r="AO13259">
        <v>100</v>
      </c>
      <c r="AP13259" t="s">
        <v>160</v>
      </c>
      <c r="AR13259" t="s">
        <v>35879</v>
      </c>
    </row>
    <row r="13260" spans="35:44">
      <c r="AI13260" s="7">
        <f>IF(ISNUMBER(SEARCH($C$1,AL13260)),MAX($AI$1:AI13259)+1,0)</f>
        <v>0</v>
      </c>
      <c r="AJ13260">
        <v>911621</v>
      </c>
      <c r="AK13260" t="s">
        <v>36558</v>
      </c>
      <c r="AL13260" t="s">
        <v>36559</v>
      </c>
      <c r="AM13260" t="s">
        <v>134</v>
      </c>
      <c r="AN13260" t="s">
        <v>129</v>
      </c>
      <c r="AO13260">
        <v>60</v>
      </c>
      <c r="AP13260" t="s">
        <v>160</v>
      </c>
      <c r="AR13260" t="s">
        <v>35879</v>
      </c>
    </row>
    <row r="13261" spans="35:44">
      <c r="AI13261" s="7">
        <f>IF(ISNUMBER(SEARCH($C$1,AL13261)),MAX($AI$1:AI13260)+1,0)</f>
        <v>0</v>
      </c>
      <c r="AJ13261">
        <v>911627</v>
      </c>
      <c r="AK13261" t="s">
        <v>36560</v>
      </c>
      <c r="AL13261" t="s">
        <v>36561</v>
      </c>
      <c r="AM13261" t="s">
        <v>134</v>
      </c>
      <c r="AN13261" t="s">
        <v>129</v>
      </c>
      <c r="AO13261">
        <v>1000</v>
      </c>
      <c r="AP13261" t="s">
        <v>160</v>
      </c>
      <c r="AR13261" t="s">
        <v>35879</v>
      </c>
    </row>
    <row r="13262" spans="35:44">
      <c r="AI13262" s="7">
        <f>IF(ISNUMBER(SEARCH($C$1,AL13262)),MAX($AI$1:AI13261)+1,0)</f>
        <v>0</v>
      </c>
      <c r="AJ13262">
        <v>911628</v>
      </c>
      <c r="AK13262" t="s">
        <v>36562</v>
      </c>
      <c r="AL13262" t="s">
        <v>276</v>
      </c>
      <c r="AM13262" t="s">
        <v>134</v>
      </c>
      <c r="AN13262" t="s">
        <v>17649</v>
      </c>
      <c r="AO13262">
        <v>100</v>
      </c>
      <c r="AP13262" t="s">
        <v>160</v>
      </c>
      <c r="AR13262" t="s">
        <v>35879</v>
      </c>
    </row>
    <row r="13263" spans="35:44">
      <c r="AI13263" s="7">
        <f>IF(ISNUMBER(SEARCH($C$1,AL13263)),MAX($AI$1:AI13262)+1,0)</f>
        <v>0</v>
      </c>
      <c r="AJ13263">
        <v>911632</v>
      </c>
      <c r="AK13263" t="s">
        <v>36563</v>
      </c>
      <c r="AL13263" t="s">
        <v>36564</v>
      </c>
      <c r="AM13263" t="s">
        <v>134</v>
      </c>
      <c r="AN13263" t="s">
        <v>17649</v>
      </c>
      <c r="AO13263">
        <v>100</v>
      </c>
      <c r="AP13263" t="s">
        <v>160</v>
      </c>
      <c r="AR13263" t="s">
        <v>35879</v>
      </c>
    </row>
    <row r="13264" spans="35:44">
      <c r="AI13264" s="7">
        <f>IF(ISNUMBER(SEARCH($C$1,AL13264)),MAX($AI$1:AI13263)+1,0)</f>
        <v>0</v>
      </c>
      <c r="AJ13264">
        <v>911635</v>
      </c>
      <c r="AK13264" t="s">
        <v>36565</v>
      </c>
      <c r="AL13264" t="s">
        <v>36566</v>
      </c>
      <c r="AM13264" t="s">
        <v>134</v>
      </c>
      <c r="AN13264" t="s">
        <v>129</v>
      </c>
      <c r="AO13264">
        <v>40</v>
      </c>
      <c r="AP13264" t="s">
        <v>160</v>
      </c>
      <c r="AR13264" t="s">
        <v>35879</v>
      </c>
    </row>
    <row r="13265" spans="35:44">
      <c r="AI13265" s="7">
        <f>IF(ISNUMBER(SEARCH($C$1,AL13265)),MAX($AI$1:AI13264)+1,0)</f>
        <v>0</v>
      </c>
      <c r="AJ13265">
        <v>911636</v>
      </c>
      <c r="AK13265" t="s">
        <v>36567</v>
      </c>
      <c r="AL13265" t="s">
        <v>36568</v>
      </c>
      <c r="AM13265" t="s">
        <v>134</v>
      </c>
      <c r="AN13265" t="s">
        <v>129</v>
      </c>
      <c r="AO13265">
        <v>35</v>
      </c>
      <c r="AP13265" t="s">
        <v>160</v>
      </c>
      <c r="AR13265" t="s">
        <v>35879</v>
      </c>
    </row>
    <row r="13266" spans="35:44">
      <c r="AI13266" s="7">
        <f>IF(ISNUMBER(SEARCH($C$1,AL13266)),MAX($AI$1:AI13265)+1,0)</f>
        <v>0</v>
      </c>
      <c r="AJ13266">
        <v>911639</v>
      </c>
      <c r="AK13266" t="s">
        <v>36569</v>
      </c>
      <c r="AL13266" t="s">
        <v>36570</v>
      </c>
      <c r="AM13266" t="s">
        <v>134</v>
      </c>
      <c r="AN13266" t="s">
        <v>17649</v>
      </c>
      <c r="AO13266">
        <v>20</v>
      </c>
      <c r="AP13266" t="s">
        <v>160</v>
      </c>
      <c r="AR13266" t="s">
        <v>35879</v>
      </c>
    </row>
    <row r="13267" spans="35:44">
      <c r="AI13267" s="7">
        <f>IF(ISNUMBER(SEARCH($C$1,AL13267)),MAX($AI$1:AI13266)+1,0)</f>
        <v>0</v>
      </c>
      <c r="AJ13267">
        <v>911640</v>
      </c>
      <c r="AK13267" t="s">
        <v>36571</v>
      </c>
      <c r="AL13267" t="s">
        <v>36572</v>
      </c>
      <c r="AM13267" t="s">
        <v>134</v>
      </c>
      <c r="AN13267" t="s">
        <v>17649</v>
      </c>
      <c r="AO13267">
        <v>10</v>
      </c>
      <c r="AP13267" t="s">
        <v>160</v>
      </c>
      <c r="AR13267" t="s">
        <v>35879</v>
      </c>
    </row>
    <row r="13268" spans="35:44">
      <c r="AI13268" s="7">
        <f>IF(ISNUMBER(SEARCH($C$1,AL13268)),MAX($AI$1:AI13267)+1,0)</f>
        <v>0</v>
      </c>
      <c r="AJ13268">
        <v>911642</v>
      </c>
      <c r="AK13268" t="s">
        <v>36573</v>
      </c>
      <c r="AL13268" t="s">
        <v>36574</v>
      </c>
      <c r="AM13268" t="s">
        <v>134</v>
      </c>
      <c r="AN13268" t="s">
        <v>17649</v>
      </c>
      <c r="AO13268">
        <v>50</v>
      </c>
      <c r="AP13268" t="s">
        <v>160</v>
      </c>
      <c r="AR13268" t="s">
        <v>35879</v>
      </c>
    </row>
    <row r="13269" spans="35:44">
      <c r="AI13269" s="7">
        <f>IF(ISNUMBER(SEARCH($C$1,AL13269)),MAX($AI$1:AI13268)+1,0)</f>
        <v>0</v>
      </c>
      <c r="AJ13269">
        <v>911649</v>
      </c>
      <c r="AK13269" t="s">
        <v>36575</v>
      </c>
      <c r="AL13269" t="s">
        <v>36576</v>
      </c>
      <c r="AM13269" t="s">
        <v>134</v>
      </c>
      <c r="AN13269" t="s">
        <v>17649</v>
      </c>
      <c r="AO13269">
        <v>120</v>
      </c>
      <c r="AP13269" t="s">
        <v>160</v>
      </c>
      <c r="AR13269" t="s">
        <v>35879</v>
      </c>
    </row>
    <row r="13270" spans="35:44">
      <c r="AI13270" s="7">
        <f>IF(ISNUMBER(SEARCH($C$1,AL13270)),MAX($AI$1:AI13269)+1,0)</f>
        <v>0</v>
      </c>
      <c r="AJ13270">
        <v>911651</v>
      </c>
      <c r="AK13270" t="s">
        <v>36577</v>
      </c>
      <c r="AL13270" t="s">
        <v>36578</v>
      </c>
      <c r="AM13270" t="s">
        <v>134</v>
      </c>
      <c r="AN13270" t="s">
        <v>17649</v>
      </c>
      <c r="AO13270">
        <v>5</v>
      </c>
      <c r="AP13270" t="s">
        <v>160</v>
      </c>
      <c r="AR13270" t="s">
        <v>35879</v>
      </c>
    </row>
    <row r="13271" spans="35:44">
      <c r="AI13271" s="7">
        <f>IF(ISNUMBER(SEARCH($C$1,AL13271)),MAX($AI$1:AI13270)+1,0)</f>
        <v>0</v>
      </c>
      <c r="AJ13271">
        <v>911653</v>
      </c>
      <c r="AK13271" t="s">
        <v>36579</v>
      </c>
      <c r="AL13271" t="s">
        <v>36580</v>
      </c>
      <c r="AM13271" t="s">
        <v>134</v>
      </c>
      <c r="AN13271" t="s">
        <v>17649</v>
      </c>
      <c r="AO13271">
        <v>25</v>
      </c>
      <c r="AP13271" t="s">
        <v>160</v>
      </c>
      <c r="AR13271" t="s">
        <v>35879</v>
      </c>
    </row>
    <row r="13272" spans="35:44">
      <c r="AI13272" s="7">
        <f>IF(ISNUMBER(SEARCH($C$1,AL13272)),MAX($AI$1:AI13271)+1,0)</f>
        <v>0</v>
      </c>
      <c r="AJ13272">
        <v>911662</v>
      </c>
      <c r="AK13272" t="s">
        <v>36581</v>
      </c>
      <c r="AL13272" t="s">
        <v>36582</v>
      </c>
      <c r="AM13272" t="s">
        <v>134</v>
      </c>
      <c r="AN13272" t="s">
        <v>129</v>
      </c>
      <c r="AO13272">
        <v>60</v>
      </c>
      <c r="AP13272" t="s">
        <v>160</v>
      </c>
      <c r="AR13272" t="s">
        <v>35879</v>
      </c>
    </row>
    <row r="13273" spans="35:44">
      <c r="AI13273" s="7">
        <f>IF(ISNUMBER(SEARCH($C$1,AL13273)),MAX($AI$1:AI13272)+1,0)</f>
        <v>0</v>
      </c>
      <c r="AJ13273">
        <v>911663</v>
      </c>
      <c r="AK13273" t="s">
        <v>36583</v>
      </c>
      <c r="AL13273" t="s">
        <v>36584</v>
      </c>
      <c r="AM13273" t="s">
        <v>134</v>
      </c>
      <c r="AN13273" t="s">
        <v>129</v>
      </c>
      <c r="AO13273">
        <v>60</v>
      </c>
      <c r="AP13273" t="s">
        <v>160</v>
      </c>
      <c r="AR13273" t="s">
        <v>35879</v>
      </c>
    </row>
    <row r="13274" spans="35:44">
      <c r="AI13274" s="7">
        <f>IF(ISNUMBER(SEARCH($C$1,AL13274)),MAX($AI$1:AI13273)+1,0)</f>
        <v>0</v>
      </c>
      <c r="AJ13274">
        <v>911665</v>
      </c>
      <c r="AK13274" t="s">
        <v>36585</v>
      </c>
      <c r="AL13274" t="s">
        <v>36586</v>
      </c>
      <c r="AM13274" t="s">
        <v>134</v>
      </c>
      <c r="AN13274" t="s">
        <v>129</v>
      </c>
      <c r="AO13274">
        <v>60</v>
      </c>
      <c r="AP13274" t="s">
        <v>160</v>
      </c>
      <c r="AR13274" t="s">
        <v>35879</v>
      </c>
    </row>
    <row r="13275" spans="35:44">
      <c r="AI13275" s="7">
        <f>IF(ISNUMBER(SEARCH($C$1,AL13275)),MAX($AI$1:AI13274)+1,0)</f>
        <v>0</v>
      </c>
      <c r="AJ13275">
        <v>911667</v>
      </c>
      <c r="AK13275" t="s">
        <v>36587</v>
      </c>
      <c r="AL13275" t="s">
        <v>36588</v>
      </c>
      <c r="AM13275" t="s">
        <v>134</v>
      </c>
      <c r="AN13275" t="s">
        <v>17649</v>
      </c>
      <c r="AO13275">
        <v>100</v>
      </c>
      <c r="AP13275" t="s">
        <v>160</v>
      </c>
      <c r="AR13275" t="s">
        <v>35879</v>
      </c>
    </row>
    <row r="13276" spans="35:44">
      <c r="AI13276" s="7">
        <f>IF(ISNUMBER(SEARCH($C$1,AL13276)),MAX($AI$1:AI13275)+1,0)</f>
        <v>0</v>
      </c>
      <c r="AJ13276">
        <v>911670</v>
      </c>
      <c r="AK13276" t="s">
        <v>36589</v>
      </c>
      <c r="AL13276" t="s">
        <v>36590</v>
      </c>
      <c r="AM13276" t="s">
        <v>134</v>
      </c>
      <c r="AN13276" t="s">
        <v>17649</v>
      </c>
      <c r="AO13276">
        <v>35</v>
      </c>
      <c r="AP13276" t="s">
        <v>160</v>
      </c>
      <c r="AR13276" t="s">
        <v>35879</v>
      </c>
    </row>
    <row r="13277" spans="35:44">
      <c r="AI13277" s="7">
        <f>IF(ISNUMBER(SEARCH($C$1,AL13277)),MAX($AI$1:AI13276)+1,0)</f>
        <v>0</v>
      </c>
      <c r="AJ13277">
        <v>911676</v>
      </c>
      <c r="AK13277" t="s">
        <v>36591</v>
      </c>
      <c r="AL13277" t="s">
        <v>36592</v>
      </c>
      <c r="AM13277" t="s">
        <v>134</v>
      </c>
      <c r="AN13277" t="s">
        <v>17649</v>
      </c>
      <c r="AO13277">
        <v>100</v>
      </c>
      <c r="AP13277" t="s">
        <v>160</v>
      </c>
      <c r="AR13277" t="s">
        <v>35879</v>
      </c>
    </row>
    <row r="13278" spans="35:44">
      <c r="AI13278" s="7">
        <f>IF(ISNUMBER(SEARCH($C$1,AL13278)),MAX($AI$1:AI13277)+1,0)</f>
        <v>0</v>
      </c>
      <c r="AJ13278">
        <v>911677</v>
      </c>
      <c r="AK13278" t="s">
        <v>36593</v>
      </c>
      <c r="AL13278" t="s">
        <v>36594</v>
      </c>
      <c r="AM13278" t="s">
        <v>134</v>
      </c>
      <c r="AN13278" t="s">
        <v>17649</v>
      </c>
      <c r="AO13278">
        <v>100</v>
      </c>
      <c r="AP13278" t="s">
        <v>160</v>
      </c>
      <c r="AR13278" t="s">
        <v>35879</v>
      </c>
    </row>
    <row r="13279" spans="35:44">
      <c r="AI13279" s="7">
        <f>IF(ISNUMBER(SEARCH($C$1,AL13279)),MAX($AI$1:AI13278)+1,0)</f>
        <v>0</v>
      </c>
      <c r="AJ13279">
        <v>911678</v>
      </c>
      <c r="AK13279" t="s">
        <v>36595</v>
      </c>
      <c r="AL13279" t="s">
        <v>36596</v>
      </c>
      <c r="AM13279" t="s">
        <v>134</v>
      </c>
      <c r="AN13279" t="s">
        <v>17649</v>
      </c>
      <c r="AO13279">
        <v>25</v>
      </c>
      <c r="AP13279" t="s">
        <v>160</v>
      </c>
      <c r="AR13279" t="s">
        <v>35879</v>
      </c>
    </row>
    <row r="13280" spans="35:44">
      <c r="AI13280" s="7">
        <f>IF(ISNUMBER(SEARCH($C$1,AL13280)),MAX($AI$1:AI13279)+1,0)</f>
        <v>0</v>
      </c>
      <c r="AJ13280">
        <v>911703</v>
      </c>
      <c r="AK13280" t="s">
        <v>36597</v>
      </c>
      <c r="AL13280" t="s">
        <v>36418</v>
      </c>
      <c r="AM13280" t="s">
        <v>134</v>
      </c>
      <c r="AN13280" t="s">
        <v>17649</v>
      </c>
      <c r="AO13280">
        <v>33</v>
      </c>
      <c r="AP13280" t="s">
        <v>160</v>
      </c>
      <c r="AR13280" t="s">
        <v>35879</v>
      </c>
    </row>
    <row r="13281" spans="35:44">
      <c r="AI13281" s="7">
        <f>IF(ISNUMBER(SEARCH($C$1,AL13281)),MAX($AI$1:AI13280)+1,0)</f>
        <v>0</v>
      </c>
      <c r="AJ13281">
        <v>911714</v>
      </c>
      <c r="AK13281" t="s">
        <v>36598</v>
      </c>
      <c r="AL13281" t="s">
        <v>36599</v>
      </c>
      <c r="AM13281" t="s">
        <v>134</v>
      </c>
      <c r="AN13281" t="s">
        <v>17649</v>
      </c>
      <c r="AO13281">
        <v>100</v>
      </c>
      <c r="AP13281" t="s">
        <v>160</v>
      </c>
      <c r="AR13281" t="s">
        <v>35879</v>
      </c>
    </row>
    <row r="13282" spans="35:44">
      <c r="AI13282" s="7">
        <f>IF(ISNUMBER(SEARCH($C$1,AL13282)),MAX($AI$1:AI13281)+1,0)</f>
        <v>0</v>
      </c>
      <c r="AJ13282">
        <v>911716</v>
      </c>
      <c r="AK13282" t="s">
        <v>36600</v>
      </c>
      <c r="AL13282" t="s">
        <v>36601</v>
      </c>
      <c r="AM13282" t="s">
        <v>134</v>
      </c>
      <c r="AN13282" t="s">
        <v>17649</v>
      </c>
      <c r="AO13282">
        <v>150</v>
      </c>
      <c r="AP13282" t="s">
        <v>160</v>
      </c>
      <c r="AR13282" t="s">
        <v>35879</v>
      </c>
    </row>
    <row r="13283" spans="35:44">
      <c r="AI13283" s="7">
        <f>IF(ISNUMBER(SEARCH($C$1,AL13283)),MAX($AI$1:AI13282)+1,0)</f>
        <v>0</v>
      </c>
      <c r="AJ13283">
        <v>911717</v>
      </c>
      <c r="AK13283" t="s">
        <v>36602</v>
      </c>
      <c r="AL13283" t="s">
        <v>36603</v>
      </c>
      <c r="AM13283" t="s">
        <v>134</v>
      </c>
      <c r="AN13283" t="s">
        <v>17649</v>
      </c>
      <c r="AO13283">
        <v>60</v>
      </c>
      <c r="AP13283" t="s">
        <v>160</v>
      </c>
      <c r="AR13283" t="s">
        <v>35879</v>
      </c>
    </row>
    <row r="13284" spans="35:44">
      <c r="AI13284" s="7">
        <f>IF(ISNUMBER(SEARCH($C$1,AL13284)),MAX($AI$1:AI13283)+1,0)</f>
        <v>0</v>
      </c>
      <c r="AJ13284">
        <v>911718</v>
      </c>
      <c r="AK13284" t="s">
        <v>36604</v>
      </c>
      <c r="AL13284" t="s">
        <v>36605</v>
      </c>
      <c r="AM13284" t="s">
        <v>134</v>
      </c>
      <c r="AN13284" t="s">
        <v>17649</v>
      </c>
      <c r="AO13284">
        <v>120</v>
      </c>
      <c r="AP13284" t="s">
        <v>160</v>
      </c>
      <c r="AR13284" t="s">
        <v>35879</v>
      </c>
    </row>
    <row r="13285" spans="35:44">
      <c r="AI13285" s="7">
        <f>IF(ISNUMBER(SEARCH($C$1,AL13285)),MAX($AI$1:AI13284)+1,0)</f>
        <v>0</v>
      </c>
      <c r="AJ13285">
        <v>911719</v>
      </c>
      <c r="AK13285" t="s">
        <v>36606</v>
      </c>
      <c r="AL13285" t="s">
        <v>36607</v>
      </c>
      <c r="AM13285" t="s">
        <v>134</v>
      </c>
      <c r="AN13285" t="s">
        <v>129</v>
      </c>
      <c r="AO13285">
        <v>100</v>
      </c>
      <c r="AP13285" t="s">
        <v>160</v>
      </c>
      <c r="AR13285" t="s">
        <v>35879</v>
      </c>
    </row>
    <row r="13286" spans="35:44">
      <c r="AI13286" s="7">
        <f>IF(ISNUMBER(SEARCH($C$1,AL13286)),MAX($AI$1:AI13285)+1,0)</f>
        <v>0</v>
      </c>
      <c r="AJ13286">
        <v>911720</v>
      </c>
      <c r="AK13286" t="s">
        <v>36608</v>
      </c>
      <c r="AL13286" t="s">
        <v>36609</v>
      </c>
      <c r="AM13286" t="s">
        <v>134</v>
      </c>
      <c r="AN13286" t="s">
        <v>129</v>
      </c>
      <c r="AO13286">
        <v>100</v>
      </c>
      <c r="AP13286" t="s">
        <v>160</v>
      </c>
      <c r="AR13286" t="s">
        <v>35879</v>
      </c>
    </row>
    <row r="13287" spans="35:44">
      <c r="AI13287" s="7">
        <f>IF(ISNUMBER(SEARCH($C$1,AL13287)),MAX($AI$1:AI13286)+1,0)</f>
        <v>0</v>
      </c>
      <c r="AJ13287">
        <v>911721</v>
      </c>
      <c r="AK13287" t="s">
        <v>36610</v>
      </c>
      <c r="AL13287" t="s">
        <v>36611</v>
      </c>
      <c r="AM13287" t="s">
        <v>134</v>
      </c>
      <c r="AN13287" t="s">
        <v>17649</v>
      </c>
      <c r="AO13287">
        <v>380</v>
      </c>
      <c r="AP13287" t="s">
        <v>160</v>
      </c>
      <c r="AR13287" t="s">
        <v>35879</v>
      </c>
    </row>
    <row r="13288" spans="35:44">
      <c r="AI13288" s="7">
        <f>IF(ISNUMBER(SEARCH($C$1,AL13288)),MAX($AI$1:AI13287)+1,0)</f>
        <v>0</v>
      </c>
      <c r="AJ13288">
        <v>911728</v>
      </c>
      <c r="AK13288" t="s">
        <v>36612</v>
      </c>
      <c r="AL13288" t="s">
        <v>36613</v>
      </c>
      <c r="AM13288" t="s">
        <v>134</v>
      </c>
      <c r="AN13288" t="s">
        <v>129</v>
      </c>
      <c r="AO13288">
        <v>25</v>
      </c>
      <c r="AP13288" t="s">
        <v>160</v>
      </c>
      <c r="AR13288" t="s">
        <v>35879</v>
      </c>
    </row>
    <row r="13289" spans="35:44">
      <c r="AI13289" s="7">
        <f>IF(ISNUMBER(SEARCH($C$1,AL13289)),MAX($AI$1:AI13288)+1,0)</f>
        <v>0</v>
      </c>
      <c r="AJ13289">
        <v>911729</v>
      </c>
      <c r="AK13289" t="s">
        <v>36614</v>
      </c>
      <c r="AL13289" t="s">
        <v>36615</v>
      </c>
      <c r="AM13289" t="s">
        <v>134</v>
      </c>
      <c r="AN13289" t="s">
        <v>129</v>
      </c>
      <c r="AO13289">
        <v>100</v>
      </c>
      <c r="AP13289" t="s">
        <v>160</v>
      </c>
      <c r="AR13289" t="s">
        <v>35879</v>
      </c>
    </row>
    <row r="13290" spans="35:44">
      <c r="AI13290" s="7">
        <f>IF(ISNUMBER(SEARCH($C$1,AL13290)),MAX($AI$1:AI13289)+1,0)</f>
        <v>0</v>
      </c>
      <c r="AJ13290">
        <v>911742</v>
      </c>
      <c r="AK13290" t="s">
        <v>36616</v>
      </c>
      <c r="AL13290" t="s">
        <v>36617</v>
      </c>
      <c r="AM13290" t="s">
        <v>134</v>
      </c>
      <c r="AN13290" t="s">
        <v>17649</v>
      </c>
      <c r="AO13290">
        <v>66</v>
      </c>
      <c r="AP13290" t="s">
        <v>160</v>
      </c>
      <c r="AR13290" t="s">
        <v>35879</v>
      </c>
    </row>
    <row r="13291" spans="35:44">
      <c r="AI13291" s="7">
        <f>IF(ISNUMBER(SEARCH($C$1,AL13291)),MAX($AI$1:AI13290)+1,0)</f>
        <v>0</v>
      </c>
      <c r="AJ13291">
        <v>911744</v>
      </c>
      <c r="AK13291" t="s">
        <v>36618</v>
      </c>
      <c r="AL13291" t="s">
        <v>36619</v>
      </c>
      <c r="AM13291" t="s">
        <v>134</v>
      </c>
      <c r="AN13291" t="s">
        <v>17649</v>
      </c>
      <c r="AO13291">
        <v>100</v>
      </c>
      <c r="AP13291" t="s">
        <v>160</v>
      </c>
      <c r="AR13291" t="s">
        <v>35879</v>
      </c>
    </row>
    <row r="13292" spans="35:44">
      <c r="AI13292" s="7">
        <f>IF(ISNUMBER(SEARCH($C$1,AL13292)),MAX($AI$1:AI13291)+1,0)</f>
        <v>0</v>
      </c>
      <c r="AJ13292">
        <v>911751</v>
      </c>
      <c r="AK13292" t="s">
        <v>36620</v>
      </c>
      <c r="AL13292" t="s">
        <v>36621</v>
      </c>
      <c r="AM13292" t="s">
        <v>138</v>
      </c>
      <c r="AN13292" t="s">
        <v>129</v>
      </c>
      <c r="AO13292">
        <v>360</v>
      </c>
      <c r="AP13292" t="s">
        <v>160</v>
      </c>
      <c r="AR13292" t="s">
        <v>35879</v>
      </c>
    </row>
    <row r="13293" spans="35:44">
      <c r="AI13293" s="7">
        <f>IF(ISNUMBER(SEARCH($C$1,AL13293)),MAX($AI$1:AI13292)+1,0)</f>
        <v>0</v>
      </c>
      <c r="AJ13293">
        <v>911756</v>
      </c>
      <c r="AK13293" t="s">
        <v>36622</v>
      </c>
      <c r="AL13293" t="s">
        <v>36623</v>
      </c>
      <c r="AM13293" t="s">
        <v>134</v>
      </c>
      <c r="AN13293" t="s">
        <v>17649</v>
      </c>
      <c r="AO13293">
        <v>30</v>
      </c>
      <c r="AP13293" t="s">
        <v>160</v>
      </c>
      <c r="AR13293" t="s">
        <v>35879</v>
      </c>
    </row>
    <row r="13294" spans="35:44">
      <c r="AI13294" s="7">
        <f>IF(ISNUMBER(SEARCH($C$1,AL13294)),MAX($AI$1:AI13293)+1,0)</f>
        <v>0</v>
      </c>
      <c r="AJ13294">
        <v>911758</v>
      </c>
      <c r="AK13294" t="s">
        <v>36624</v>
      </c>
      <c r="AL13294" t="s">
        <v>36625</v>
      </c>
      <c r="AM13294" t="s">
        <v>134</v>
      </c>
      <c r="AN13294" t="s">
        <v>129</v>
      </c>
      <c r="AO13294">
        <v>30</v>
      </c>
      <c r="AR13294" t="s">
        <v>35879</v>
      </c>
    </row>
    <row r="13295" spans="35:44">
      <c r="AI13295" s="7">
        <f>IF(ISNUMBER(SEARCH($C$1,AL13295)),MAX($AI$1:AI13294)+1,0)</f>
        <v>0</v>
      </c>
      <c r="AJ13295">
        <v>911759</v>
      </c>
      <c r="AK13295" t="s">
        <v>36626</v>
      </c>
      <c r="AL13295" t="s">
        <v>36627</v>
      </c>
      <c r="AM13295" t="s">
        <v>134</v>
      </c>
      <c r="AN13295" t="s">
        <v>129</v>
      </c>
      <c r="AO13295">
        <v>200</v>
      </c>
      <c r="AP13295" t="s">
        <v>160</v>
      </c>
      <c r="AR13295" t="s">
        <v>35879</v>
      </c>
    </row>
    <row r="13296" spans="35:44">
      <c r="AI13296" s="7">
        <f>IF(ISNUMBER(SEARCH($C$1,AL13296)),MAX($AI$1:AI13295)+1,0)</f>
        <v>0</v>
      </c>
      <c r="AJ13296">
        <v>911760</v>
      </c>
      <c r="AK13296" t="s">
        <v>36628</v>
      </c>
      <c r="AL13296" t="s">
        <v>36629</v>
      </c>
      <c r="AM13296" t="s">
        <v>134</v>
      </c>
      <c r="AN13296" t="s">
        <v>129</v>
      </c>
      <c r="AO13296">
        <v>100</v>
      </c>
      <c r="AP13296" t="s">
        <v>160</v>
      </c>
      <c r="AR13296" t="s">
        <v>35879</v>
      </c>
    </row>
    <row r="13297" spans="35:44">
      <c r="AI13297" s="7">
        <f>IF(ISNUMBER(SEARCH($C$1,AL13297)),MAX($AI$1:AI13296)+1,0)</f>
        <v>0</v>
      </c>
      <c r="AJ13297">
        <v>911761</v>
      </c>
      <c r="AK13297" t="s">
        <v>36630</v>
      </c>
      <c r="AL13297" t="s">
        <v>36631</v>
      </c>
      <c r="AM13297" t="s">
        <v>134</v>
      </c>
      <c r="AN13297" t="s">
        <v>17649</v>
      </c>
      <c r="AO13297">
        <v>100</v>
      </c>
      <c r="AP13297" t="s">
        <v>160</v>
      </c>
      <c r="AR13297" t="s">
        <v>35879</v>
      </c>
    </row>
    <row r="13298" spans="35:44">
      <c r="AI13298" s="7">
        <f>IF(ISNUMBER(SEARCH($C$1,AL13298)),MAX($AI$1:AI13297)+1,0)</f>
        <v>0</v>
      </c>
      <c r="AJ13298">
        <v>911763</v>
      </c>
      <c r="AK13298" t="s">
        <v>36632</v>
      </c>
      <c r="AL13298" t="s">
        <v>36633</v>
      </c>
      <c r="AM13298" t="s">
        <v>134</v>
      </c>
      <c r="AN13298" t="s">
        <v>129</v>
      </c>
      <c r="AO13298">
        <v>40</v>
      </c>
      <c r="AP13298" t="s">
        <v>160</v>
      </c>
      <c r="AR13298" t="s">
        <v>35879</v>
      </c>
    </row>
    <row r="13299" spans="35:44">
      <c r="AI13299" s="7">
        <f>IF(ISNUMBER(SEARCH($C$1,AL13299)),MAX($AI$1:AI13298)+1,0)</f>
        <v>0</v>
      </c>
      <c r="AJ13299">
        <v>911764</v>
      </c>
      <c r="AK13299" t="s">
        <v>36634</v>
      </c>
      <c r="AL13299" t="s">
        <v>36635</v>
      </c>
      <c r="AM13299" t="s">
        <v>134</v>
      </c>
      <c r="AN13299" t="s">
        <v>17649</v>
      </c>
      <c r="AO13299">
        <v>167</v>
      </c>
      <c r="AP13299" t="s">
        <v>160</v>
      </c>
      <c r="AR13299" t="s">
        <v>35879</v>
      </c>
    </row>
    <row r="13300" spans="35:44">
      <c r="AI13300" s="7">
        <f>IF(ISNUMBER(SEARCH($C$1,AL13300)),MAX($AI$1:AI13299)+1,0)</f>
        <v>0</v>
      </c>
      <c r="AJ13300">
        <v>911767</v>
      </c>
      <c r="AK13300" t="s">
        <v>36636</v>
      </c>
      <c r="AL13300" t="s">
        <v>36637</v>
      </c>
      <c r="AM13300" t="s">
        <v>134</v>
      </c>
      <c r="AN13300" t="s">
        <v>17649</v>
      </c>
      <c r="AO13300">
        <v>70</v>
      </c>
      <c r="AP13300" t="s">
        <v>160</v>
      </c>
      <c r="AR13300" t="s">
        <v>35879</v>
      </c>
    </row>
    <row r="13301" spans="35:44">
      <c r="AI13301" s="7">
        <f>IF(ISNUMBER(SEARCH($C$1,AL13301)),MAX($AI$1:AI13300)+1,0)</f>
        <v>0</v>
      </c>
      <c r="AJ13301">
        <v>911768</v>
      </c>
      <c r="AK13301" t="s">
        <v>36638</v>
      </c>
      <c r="AL13301" t="s">
        <v>36639</v>
      </c>
      <c r="AM13301" t="s">
        <v>134</v>
      </c>
      <c r="AN13301" t="s">
        <v>129</v>
      </c>
      <c r="AO13301">
        <v>70</v>
      </c>
      <c r="AP13301" t="s">
        <v>160</v>
      </c>
      <c r="AR13301" t="s">
        <v>35879</v>
      </c>
    </row>
    <row r="13302" spans="35:44">
      <c r="AI13302" s="7">
        <f>IF(ISNUMBER(SEARCH($C$1,AL13302)),MAX($AI$1:AI13301)+1,0)</f>
        <v>0</v>
      </c>
      <c r="AJ13302">
        <v>911769</v>
      </c>
      <c r="AK13302" t="s">
        <v>36640</v>
      </c>
      <c r="AL13302" t="s">
        <v>36637</v>
      </c>
      <c r="AM13302" t="s">
        <v>134</v>
      </c>
      <c r="AN13302" t="s">
        <v>129</v>
      </c>
      <c r="AO13302">
        <v>100</v>
      </c>
      <c r="AP13302" t="s">
        <v>160</v>
      </c>
      <c r="AR13302" t="s">
        <v>35879</v>
      </c>
    </row>
    <row r="13303" spans="35:44">
      <c r="AI13303" s="7">
        <f>IF(ISNUMBER(SEARCH($C$1,AL13303)),MAX($AI$1:AI13302)+1,0)</f>
        <v>0</v>
      </c>
      <c r="AJ13303">
        <v>911771</v>
      </c>
      <c r="AK13303" t="s">
        <v>36641</v>
      </c>
      <c r="AL13303" t="s">
        <v>36642</v>
      </c>
      <c r="AM13303" t="s">
        <v>134</v>
      </c>
      <c r="AN13303" t="s">
        <v>129</v>
      </c>
      <c r="AO13303">
        <v>100</v>
      </c>
      <c r="AP13303" t="s">
        <v>160</v>
      </c>
      <c r="AR13303" t="s">
        <v>35879</v>
      </c>
    </row>
    <row r="13304" spans="35:44">
      <c r="AI13304" s="7">
        <f>IF(ISNUMBER(SEARCH($C$1,AL13304)),MAX($AI$1:AI13303)+1,0)</f>
        <v>0</v>
      </c>
      <c r="AJ13304">
        <v>911772</v>
      </c>
      <c r="AK13304" t="s">
        <v>36643</v>
      </c>
      <c r="AL13304" t="s">
        <v>36644</v>
      </c>
      <c r="AM13304" t="s">
        <v>134</v>
      </c>
      <c r="AN13304" t="s">
        <v>129</v>
      </c>
      <c r="AO13304">
        <v>40</v>
      </c>
      <c r="AP13304" t="s">
        <v>160</v>
      </c>
      <c r="AR13304" t="s">
        <v>35879</v>
      </c>
    </row>
    <row r="13305" spans="35:44">
      <c r="AI13305" s="7">
        <f>IF(ISNUMBER(SEARCH($C$1,AL13305)),MAX($AI$1:AI13304)+1,0)</f>
        <v>0</v>
      </c>
      <c r="AJ13305">
        <v>911773</v>
      </c>
      <c r="AK13305" t="s">
        <v>36645</v>
      </c>
      <c r="AL13305" t="s">
        <v>36646</v>
      </c>
      <c r="AM13305" t="s">
        <v>138</v>
      </c>
      <c r="AN13305" t="s">
        <v>129</v>
      </c>
      <c r="AO13305">
        <v>100</v>
      </c>
      <c r="AP13305" t="s">
        <v>160</v>
      </c>
      <c r="AR13305" t="s">
        <v>35879</v>
      </c>
    </row>
    <row r="13306" spans="35:44">
      <c r="AI13306" s="7">
        <f>IF(ISNUMBER(SEARCH($C$1,AL13306)),MAX($AI$1:AI13305)+1,0)</f>
        <v>0</v>
      </c>
      <c r="AJ13306">
        <v>911778</v>
      </c>
      <c r="AK13306" t="s">
        <v>36647</v>
      </c>
      <c r="AL13306" t="s">
        <v>36648</v>
      </c>
      <c r="AM13306" t="s">
        <v>134</v>
      </c>
      <c r="AN13306" t="s">
        <v>129</v>
      </c>
      <c r="AO13306">
        <v>50</v>
      </c>
      <c r="AP13306" t="s">
        <v>160</v>
      </c>
      <c r="AR13306" t="s">
        <v>35879</v>
      </c>
    </row>
    <row r="13307" spans="35:44">
      <c r="AI13307" s="7">
        <f>IF(ISNUMBER(SEARCH($C$1,AL13307)),MAX($AI$1:AI13306)+1,0)</f>
        <v>0</v>
      </c>
      <c r="AJ13307">
        <v>911779</v>
      </c>
      <c r="AK13307" t="s">
        <v>36649</v>
      </c>
      <c r="AL13307" t="s">
        <v>36650</v>
      </c>
      <c r="AM13307" t="s">
        <v>134</v>
      </c>
      <c r="AN13307" t="s">
        <v>17649</v>
      </c>
      <c r="AO13307">
        <v>50</v>
      </c>
      <c r="AP13307" t="s">
        <v>160</v>
      </c>
      <c r="AR13307" t="s">
        <v>35879</v>
      </c>
    </row>
    <row r="13308" spans="35:44">
      <c r="AI13308" s="7">
        <f>IF(ISNUMBER(SEARCH($C$1,AL13308)),MAX($AI$1:AI13307)+1,0)</f>
        <v>0</v>
      </c>
      <c r="AJ13308">
        <v>911783</v>
      </c>
      <c r="AK13308" t="s">
        <v>36651</v>
      </c>
      <c r="AL13308" t="s">
        <v>36652</v>
      </c>
      <c r="AM13308" t="s">
        <v>134</v>
      </c>
      <c r="AN13308" t="s">
        <v>129</v>
      </c>
      <c r="AO13308">
        <v>100</v>
      </c>
      <c r="AP13308" t="s">
        <v>160</v>
      </c>
      <c r="AR13308" t="s">
        <v>35879</v>
      </c>
    </row>
    <row r="13309" spans="35:44">
      <c r="AI13309" s="7">
        <f>IF(ISNUMBER(SEARCH($C$1,AL13309)),MAX($AI$1:AI13308)+1,0)</f>
        <v>0</v>
      </c>
      <c r="AJ13309">
        <v>911784</v>
      </c>
      <c r="AK13309" t="s">
        <v>36653</v>
      </c>
      <c r="AL13309" t="s">
        <v>36654</v>
      </c>
      <c r="AM13309" t="s">
        <v>134</v>
      </c>
      <c r="AN13309" t="s">
        <v>129</v>
      </c>
      <c r="AO13309">
        <v>140</v>
      </c>
      <c r="AP13309" t="s">
        <v>160</v>
      </c>
      <c r="AR13309" t="s">
        <v>35879</v>
      </c>
    </row>
    <row r="13310" spans="35:44">
      <c r="AI13310" s="7">
        <f>IF(ISNUMBER(SEARCH($C$1,AL13310)),MAX($AI$1:AI13309)+1,0)</f>
        <v>0</v>
      </c>
      <c r="AJ13310">
        <v>911785</v>
      </c>
      <c r="AK13310" t="s">
        <v>36655</v>
      </c>
      <c r="AL13310" t="s">
        <v>36656</v>
      </c>
      <c r="AM13310" t="s">
        <v>134</v>
      </c>
      <c r="AN13310" t="s">
        <v>17649</v>
      </c>
      <c r="AO13310">
        <v>86</v>
      </c>
      <c r="AP13310" t="s">
        <v>160</v>
      </c>
      <c r="AR13310" t="s">
        <v>35879</v>
      </c>
    </row>
    <row r="13311" spans="35:44">
      <c r="AI13311" s="7">
        <f>IF(ISNUMBER(SEARCH($C$1,AL13311)),MAX($AI$1:AI13310)+1,0)</f>
        <v>0</v>
      </c>
      <c r="AJ13311">
        <v>911786</v>
      </c>
      <c r="AK13311" t="s">
        <v>36657</v>
      </c>
      <c r="AL13311" t="s">
        <v>36658</v>
      </c>
      <c r="AM13311" t="s">
        <v>134</v>
      </c>
      <c r="AN13311" t="s">
        <v>17649</v>
      </c>
      <c r="AO13311">
        <v>37.5</v>
      </c>
      <c r="AP13311" t="s">
        <v>160</v>
      </c>
      <c r="AR13311" t="s">
        <v>35879</v>
      </c>
    </row>
    <row r="13312" spans="35:44">
      <c r="AI13312" s="7">
        <f>IF(ISNUMBER(SEARCH($C$1,AL13312)),MAX($AI$1:AI13311)+1,0)</f>
        <v>0</v>
      </c>
      <c r="AJ13312">
        <v>911788</v>
      </c>
      <c r="AK13312" t="s">
        <v>36659</v>
      </c>
      <c r="AL13312" t="s">
        <v>36660</v>
      </c>
      <c r="AM13312" t="s">
        <v>138</v>
      </c>
      <c r="AN13312" t="s">
        <v>129</v>
      </c>
      <c r="AO13312">
        <v>0</v>
      </c>
      <c r="AP13312" t="s">
        <v>160</v>
      </c>
      <c r="AR13312" t="s">
        <v>35879</v>
      </c>
    </row>
    <row r="13313" spans="35:44">
      <c r="AI13313" s="7">
        <f>IF(ISNUMBER(SEARCH($C$1,AL13313)),MAX($AI$1:AI13312)+1,0)</f>
        <v>0</v>
      </c>
      <c r="AJ13313">
        <v>911789</v>
      </c>
      <c r="AK13313" t="s">
        <v>36661</v>
      </c>
      <c r="AL13313" t="s">
        <v>36662</v>
      </c>
      <c r="AM13313" t="s">
        <v>134</v>
      </c>
      <c r="AN13313" t="s">
        <v>17649</v>
      </c>
      <c r="AO13313">
        <v>50</v>
      </c>
      <c r="AP13313" t="s">
        <v>160</v>
      </c>
      <c r="AR13313" t="s">
        <v>35879</v>
      </c>
    </row>
    <row r="13314" spans="35:44">
      <c r="AI13314" s="7">
        <f>IF(ISNUMBER(SEARCH($C$1,AL13314)),MAX($AI$1:AI13313)+1,0)</f>
        <v>0</v>
      </c>
      <c r="AJ13314">
        <v>911793</v>
      </c>
      <c r="AK13314" t="s">
        <v>36663</v>
      </c>
      <c r="AL13314" t="s">
        <v>36664</v>
      </c>
      <c r="AM13314" t="s">
        <v>134</v>
      </c>
      <c r="AN13314" t="s">
        <v>17649</v>
      </c>
      <c r="AO13314">
        <v>50</v>
      </c>
      <c r="AP13314" t="s">
        <v>160</v>
      </c>
      <c r="AR13314" t="s">
        <v>35879</v>
      </c>
    </row>
    <row r="13315" spans="35:44">
      <c r="AI13315" s="7">
        <f>IF(ISNUMBER(SEARCH($C$1,AL13315)),MAX($AI$1:AI13314)+1,0)</f>
        <v>0</v>
      </c>
      <c r="AJ13315">
        <v>911796</v>
      </c>
      <c r="AK13315" t="s">
        <v>36665</v>
      </c>
      <c r="AL13315" t="s">
        <v>36666</v>
      </c>
      <c r="AM13315" t="s">
        <v>134</v>
      </c>
      <c r="AN13315" t="s">
        <v>129</v>
      </c>
      <c r="AO13315">
        <v>0</v>
      </c>
      <c r="AP13315" t="s">
        <v>160</v>
      </c>
      <c r="AR13315" t="s">
        <v>35879</v>
      </c>
    </row>
    <row r="13316" spans="35:44">
      <c r="AI13316" s="7">
        <f>IF(ISNUMBER(SEARCH($C$1,AL13316)),MAX($AI$1:AI13315)+1,0)</f>
        <v>0</v>
      </c>
      <c r="AJ13316">
        <v>911798</v>
      </c>
      <c r="AK13316" t="s">
        <v>36667</v>
      </c>
      <c r="AL13316" t="s">
        <v>36668</v>
      </c>
      <c r="AM13316" t="s">
        <v>134</v>
      </c>
      <c r="AN13316" t="s">
        <v>17649</v>
      </c>
      <c r="AO13316">
        <v>5</v>
      </c>
      <c r="AP13316" t="s">
        <v>160</v>
      </c>
      <c r="AR13316" t="s">
        <v>35879</v>
      </c>
    </row>
    <row r="13317" spans="35:44">
      <c r="AI13317" s="7">
        <f>IF(ISNUMBER(SEARCH($C$1,AL13317)),MAX($AI$1:AI13316)+1,0)</f>
        <v>0</v>
      </c>
      <c r="AJ13317">
        <v>911801</v>
      </c>
      <c r="AK13317" t="s">
        <v>36669</v>
      </c>
      <c r="AL13317" t="s">
        <v>36670</v>
      </c>
      <c r="AM13317" t="s">
        <v>134</v>
      </c>
      <c r="AN13317" t="s">
        <v>17649</v>
      </c>
      <c r="AO13317">
        <v>55</v>
      </c>
      <c r="AP13317" t="s">
        <v>160</v>
      </c>
      <c r="AR13317" t="s">
        <v>35879</v>
      </c>
    </row>
    <row r="13318" spans="35:44">
      <c r="AI13318" s="7">
        <f>IF(ISNUMBER(SEARCH($C$1,AL13318)),MAX($AI$1:AI13317)+1,0)</f>
        <v>0</v>
      </c>
      <c r="AJ13318">
        <v>911807</v>
      </c>
      <c r="AK13318" t="s">
        <v>36671</v>
      </c>
      <c r="AL13318" t="s">
        <v>36672</v>
      </c>
      <c r="AM13318" t="s">
        <v>134</v>
      </c>
      <c r="AN13318" t="s">
        <v>17649</v>
      </c>
      <c r="AO13318">
        <v>100</v>
      </c>
      <c r="AP13318" t="s">
        <v>160</v>
      </c>
      <c r="AR13318" t="s">
        <v>35879</v>
      </c>
    </row>
    <row r="13319" spans="35:44">
      <c r="AI13319" s="7">
        <f>IF(ISNUMBER(SEARCH($C$1,AL13319)),MAX($AI$1:AI13318)+1,0)</f>
        <v>0</v>
      </c>
      <c r="AJ13319">
        <v>911808</v>
      </c>
      <c r="AK13319" t="s">
        <v>36673</v>
      </c>
      <c r="AL13319" t="s">
        <v>36672</v>
      </c>
      <c r="AM13319" t="s">
        <v>134</v>
      </c>
      <c r="AN13319" t="s">
        <v>129</v>
      </c>
      <c r="AO13319">
        <v>100</v>
      </c>
      <c r="AP13319" t="s">
        <v>160</v>
      </c>
      <c r="AR13319" t="s">
        <v>35879</v>
      </c>
    </row>
    <row r="13320" spans="35:44">
      <c r="AI13320" s="7">
        <f>IF(ISNUMBER(SEARCH($C$1,AL13320)),MAX($AI$1:AI13319)+1,0)</f>
        <v>0</v>
      </c>
      <c r="AJ13320">
        <v>911809</v>
      </c>
      <c r="AK13320" t="s">
        <v>36674</v>
      </c>
      <c r="AL13320" t="s">
        <v>36672</v>
      </c>
      <c r="AM13320" t="s">
        <v>134</v>
      </c>
      <c r="AN13320" t="s">
        <v>129</v>
      </c>
      <c r="AO13320">
        <v>100</v>
      </c>
      <c r="AP13320" t="s">
        <v>160</v>
      </c>
      <c r="AR13320" t="s">
        <v>35879</v>
      </c>
    </row>
    <row r="13321" spans="35:44">
      <c r="AI13321" s="7">
        <f>IF(ISNUMBER(SEARCH($C$1,AL13321)),MAX($AI$1:AI13320)+1,0)</f>
        <v>0</v>
      </c>
      <c r="AJ13321">
        <v>911811</v>
      </c>
      <c r="AK13321" t="s">
        <v>36675</v>
      </c>
      <c r="AL13321" t="s">
        <v>36676</v>
      </c>
      <c r="AM13321" t="s">
        <v>134</v>
      </c>
      <c r="AN13321" t="s">
        <v>17649</v>
      </c>
      <c r="AO13321">
        <v>60</v>
      </c>
      <c r="AR13321" t="s">
        <v>35879</v>
      </c>
    </row>
    <row r="13322" spans="35:44">
      <c r="AI13322" s="7">
        <f>IF(ISNUMBER(SEARCH($C$1,AL13322)),MAX($AI$1:AI13321)+1,0)</f>
        <v>0</v>
      </c>
      <c r="AJ13322">
        <v>911812</v>
      </c>
      <c r="AK13322" t="s">
        <v>36677</v>
      </c>
      <c r="AL13322" t="s">
        <v>36678</v>
      </c>
      <c r="AM13322" t="s">
        <v>134</v>
      </c>
      <c r="AN13322" t="s">
        <v>129</v>
      </c>
      <c r="AO13322">
        <v>100</v>
      </c>
      <c r="AP13322" t="s">
        <v>160</v>
      </c>
      <c r="AR13322" t="s">
        <v>35879</v>
      </c>
    </row>
    <row r="13323" spans="35:44">
      <c r="AI13323" s="7">
        <f>IF(ISNUMBER(SEARCH($C$1,AL13323)),MAX($AI$1:AI13322)+1,0)</f>
        <v>0</v>
      </c>
      <c r="AJ13323">
        <v>911813</v>
      </c>
      <c r="AK13323" t="s">
        <v>36679</v>
      </c>
      <c r="AL13323" t="s">
        <v>36680</v>
      </c>
      <c r="AM13323" t="s">
        <v>134</v>
      </c>
      <c r="AN13323" t="s">
        <v>17649</v>
      </c>
      <c r="AO13323">
        <v>100</v>
      </c>
      <c r="AP13323" t="s">
        <v>160</v>
      </c>
      <c r="AR13323" t="s">
        <v>35879</v>
      </c>
    </row>
    <row r="13324" spans="35:44">
      <c r="AI13324" s="7">
        <f>IF(ISNUMBER(SEARCH($C$1,AL13324)),MAX($AI$1:AI13323)+1,0)</f>
        <v>0</v>
      </c>
      <c r="AJ13324">
        <v>911818</v>
      </c>
      <c r="AK13324" t="s">
        <v>36681</v>
      </c>
      <c r="AL13324" t="s">
        <v>36682</v>
      </c>
      <c r="AM13324" t="s">
        <v>134</v>
      </c>
      <c r="AN13324" t="s">
        <v>17649</v>
      </c>
      <c r="AO13324">
        <v>67</v>
      </c>
      <c r="AP13324" t="s">
        <v>160</v>
      </c>
      <c r="AR13324" t="s">
        <v>35879</v>
      </c>
    </row>
    <row r="13325" spans="35:44">
      <c r="AI13325" s="7">
        <f>IF(ISNUMBER(SEARCH($C$1,AL13325)),MAX($AI$1:AI13324)+1,0)</f>
        <v>0</v>
      </c>
      <c r="AJ13325">
        <v>911819</v>
      </c>
      <c r="AK13325" t="s">
        <v>36683</v>
      </c>
      <c r="AL13325" t="s">
        <v>36684</v>
      </c>
      <c r="AM13325" t="s">
        <v>134</v>
      </c>
      <c r="AN13325" t="s">
        <v>129</v>
      </c>
      <c r="AO13325">
        <v>100</v>
      </c>
      <c r="AP13325" t="s">
        <v>160</v>
      </c>
      <c r="AR13325" t="s">
        <v>35879</v>
      </c>
    </row>
    <row r="13326" spans="35:44">
      <c r="AI13326" s="7">
        <f>IF(ISNUMBER(SEARCH($C$1,AL13326)),MAX($AI$1:AI13325)+1,0)</f>
        <v>0</v>
      </c>
      <c r="AJ13326">
        <v>911823</v>
      </c>
      <c r="AK13326" t="s">
        <v>36685</v>
      </c>
      <c r="AL13326" t="s">
        <v>36686</v>
      </c>
      <c r="AM13326" t="s">
        <v>134</v>
      </c>
      <c r="AN13326" t="s">
        <v>17649</v>
      </c>
      <c r="AO13326">
        <v>100</v>
      </c>
      <c r="AP13326" t="s">
        <v>160</v>
      </c>
      <c r="AR13326" t="s">
        <v>35879</v>
      </c>
    </row>
    <row r="13327" spans="35:44">
      <c r="AI13327" s="7">
        <f>IF(ISNUMBER(SEARCH($C$1,AL13327)),MAX($AI$1:AI13326)+1,0)</f>
        <v>0</v>
      </c>
      <c r="AJ13327">
        <v>911825</v>
      </c>
      <c r="AK13327" t="s">
        <v>36687</v>
      </c>
      <c r="AL13327" t="s">
        <v>36688</v>
      </c>
      <c r="AM13327" t="s">
        <v>134</v>
      </c>
      <c r="AN13327" t="s">
        <v>17649</v>
      </c>
      <c r="AO13327">
        <v>100</v>
      </c>
      <c r="AR13327" t="s">
        <v>35879</v>
      </c>
    </row>
    <row r="13328" spans="35:44">
      <c r="AI13328" s="7">
        <f>IF(ISNUMBER(SEARCH($C$1,AL13328)),MAX($AI$1:AI13327)+1,0)</f>
        <v>0</v>
      </c>
      <c r="AJ13328">
        <v>911826</v>
      </c>
      <c r="AK13328" t="s">
        <v>36689</v>
      </c>
      <c r="AL13328" t="s">
        <v>36690</v>
      </c>
      <c r="AM13328" t="s">
        <v>134</v>
      </c>
      <c r="AN13328" t="s">
        <v>129</v>
      </c>
      <c r="AO13328">
        <v>100</v>
      </c>
      <c r="AR13328" t="s">
        <v>35879</v>
      </c>
    </row>
    <row r="13329" spans="35:44">
      <c r="AI13329" s="7">
        <f>IF(ISNUMBER(SEARCH($C$1,AL13329)),MAX($AI$1:AI13328)+1,0)</f>
        <v>0</v>
      </c>
      <c r="AJ13329">
        <v>911831</v>
      </c>
      <c r="AK13329" t="s">
        <v>36691</v>
      </c>
      <c r="AL13329" t="s">
        <v>36692</v>
      </c>
      <c r="AM13329" t="s">
        <v>134</v>
      </c>
      <c r="AN13329" t="s">
        <v>129</v>
      </c>
      <c r="AO13329">
        <v>100</v>
      </c>
      <c r="AP13329" t="s">
        <v>160</v>
      </c>
      <c r="AR13329" t="s">
        <v>35879</v>
      </c>
    </row>
    <row r="13330" spans="35:44">
      <c r="AI13330" s="7">
        <f>IF(ISNUMBER(SEARCH($C$1,AL13330)),MAX($AI$1:AI13329)+1,0)</f>
        <v>0</v>
      </c>
      <c r="AJ13330">
        <v>911837</v>
      </c>
      <c r="AK13330" t="s">
        <v>36693</v>
      </c>
      <c r="AL13330" t="s">
        <v>36694</v>
      </c>
      <c r="AM13330" t="s">
        <v>134</v>
      </c>
      <c r="AN13330" t="s">
        <v>17649</v>
      </c>
      <c r="AO13330">
        <v>6</v>
      </c>
      <c r="AP13330" t="s">
        <v>160</v>
      </c>
      <c r="AR13330" t="s">
        <v>35879</v>
      </c>
    </row>
    <row r="13331" spans="35:44">
      <c r="AI13331" s="7">
        <f>IF(ISNUMBER(SEARCH($C$1,AL13331)),MAX($AI$1:AI13330)+1,0)</f>
        <v>0</v>
      </c>
      <c r="AJ13331">
        <v>911838</v>
      </c>
      <c r="AK13331" t="s">
        <v>36695</v>
      </c>
      <c r="AL13331" t="s">
        <v>36696</v>
      </c>
      <c r="AM13331" t="s">
        <v>134</v>
      </c>
      <c r="AN13331" t="s">
        <v>129</v>
      </c>
      <c r="AO13331">
        <v>125</v>
      </c>
      <c r="AP13331" t="s">
        <v>160</v>
      </c>
      <c r="AR13331" t="s">
        <v>35879</v>
      </c>
    </row>
    <row r="13332" spans="35:44">
      <c r="AI13332" s="7">
        <f>IF(ISNUMBER(SEARCH($C$1,AL13332)),MAX($AI$1:AI13331)+1,0)</f>
        <v>0</v>
      </c>
      <c r="AJ13332">
        <v>911839</v>
      </c>
      <c r="AK13332" t="s">
        <v>36697</v>
      </c>
      <c r="AL13332" t="s">
        <v>36698</v>
      </c>
      <c r="AM13332" t="s">
        <v>134</v>
      </c>
      <c r="AN13332" t="s">
        <v>17649</v>
      </c>
      <c r="AO13332">
        <v>7</v>
      </c>
      <c r="AP13332" t="s">
        <v>160</v>
      </c>
      <c r="AR13332" t="s">
        <v>35879</v>
      </c>
    </row>
    <row r="13333" spans="35:44">
      <c r="AI13333" s="7">
        <f>IF(ISNUMBER(SEARCH($C$1,AL13333)),MAX($AI$1:AI13332)+1,0)</f>
        <v>0</v>
      </c>
      <c r="AJ13333">
        <v>911840</v>
      </c>
      <c r="AK13333" t="s">
        <v>36699</v>
      </c>
      <c r="AL13333" t="s">
        <v>36700</v>
      </c>
      <c r="AM13333" t="s">
        <v>138</v>
      </c>
      <c r="AN13333" t="s">
        <v>17649</v>
      </c>
      <c r="AO13333">
        <v>395</v>
      </c>
      <c r="AP13333" t="s">
        <v>160</v>
      </c>
      <c r="AR13333" t="s">
        <v>35879</v>
      </c>
    </row>
    <row r="13334" spans="35:44">
      <c r="AI13334" s="7">
        <f>IF(ISNUMBER(SEARCH($C$1,AL13334)),MAX($AI$1:AI13333)+1,0)</f>
        <v>0</v>
      </c>
      <c r="AJ13334">
        <v>911841</v>
      </c>
      <c r="AK13334" t="s">
        <v>36701</v>
      </c>
      <c r="AL13334" t="s">
        <v>36702</v>
      </c>
      <c r="AM13334" t="s">
        <v>134</v>
      </c>
      <c r="AN13334" t="s">
        <v>129</v>
      </c>
      <c r="AO13334">
        <v>100</v>
      </c>
      <c r="AP13334" t="s">
        <v>160</v>
      </c>
      <c r="AR13334" t="s">
        <v>35879</v>
      </c>
    </row>
    <row r="13335" spans="35:44">
      <c r="AI13335" s="7">
        <f>IF(ISNUMBER(SEARCH($C$1,AL13335)),MAX($AI$1:AI13334)+1,0)</f>
        <v>0</v>
      </c>
      <c r="AJ13335">
        <v>911844</v>
      </c>
      <c r="AK13335" t="s">
        <v>36703</v>
      </c>
      <c r="AL13335" t="s">
        <v>36704</v>
      </c>
      <c r="AM13335" t="s">
        <v>134</v>
      </c>
      <c r="AN13335" t="s">
        <v>129</v>
      </c>
      <c r="AO13335">
        <v>100</v>
      </c>
      <c r="AP13335" t="s">
        <v>160</v>
      </c>
      <c r="AR13335" t="s">
        <v>35879</v>
      </c>
    </row>
    <row r="13336" spans="35:44">
      <c r="AI13336" s="7">
        <f>IF(ISNUMBER(SEARCH($C$1,AL13336)),MAX($AI$1:AI13335)+1,0)</f>
        <v>0</v>
      </c>
      <c r="AJ13336">
        <v>911853</v>
      </c>
      <c r="AK13336" t="s">
        <v>36705</v>
      </c>
      <c r="AL13336" t="s">
        <v>36706</v>
      </c>
      <c r="AM13336" t="s">
        <v>134</v>
      </c>
      <c r="AN13336" t="s">
        <v>129</v>
      </c>
      <c r="AO13336">
        <v>65</v>
      </c>
      <c r="AP13336" t="s">
        <v>160</v>
      </c>
      <c r="AR13336" t="s">
        <v>35879</v>
      </c>
    </row>
    <row r="13337" spans="35:44">
      <c r="AI13337" s="7">
        <f>IF(ISNUMBER(SEARCH($C$1,AL13337)),MAX($AI$1:AI13336)+1,0)</f>
        <v>0</v>
      </c>
      <c r="AJ13337">
        <v>911858</v>
      </c>
      <c r="AK13337" t="s">
        <v>36707</v>
      </c>
      <c r="AL13337" t="s">
        <v>36708</v>
      </c>
      <c r="AM13337" t="s">
        <v>134</v>
      </c>
      <c r="AN13337" t="s">
        <v>17649</v>
      </c>
      <c r="AO13337">
        <v>45</v>
      </c>
      <c r="AP13337" t="s">
        <v>160</v>
      </c>
      <c r="AR13337" t="s">
        <v>35879</v>
      </c>
    </row>
    <row r="13338" spans="35:44">
      <c r="AI13338" s="7">
        <f>IF(ISNUMBER(SEARCH($C$1,AL13338)),MAX($AI$1:AI13337)+1,0)</f>
        <v>0</v>
      </c>
      <c r="AJ13338">
        <v>911860</v>
      </c>
      <c r="AK13338" t="s">
        <v>36709</v>
      </c>
      <c r="AL13338" t="s">
        <v>36710</v>
      </c>
      <c r="AM13338" t="s">
        <v>134</v>
      </c>
      <c r="AN13338" t="s">
        <v>129</v>
      </c>
      <c r="AO13338">
        <v>37.5</v>
      </c>
      <c r="AP13338" t="s">
        <v>160</v>
      </c>
      <c r="AR13338" t="s">
        <v>35879</v>
      </c>
    </row>
    <row r="13339" spans="35:44">
      <c r="AI13339" s="7">
        <f>IF(ISNUMBER(SEARCH($C$1,AL13339)),MAX($AI$1:AI13338)+1,0)</f>
        <v>0</v>
      </c>
      <c r="AJ13339">
        <v>911863</v>
      </c>
      <c r="AK13339" t="s">
        <v>36711</v>
      </c>
      <c r="AL13339" t="s">
        <v>36712</v>
      </c>
      <c r="AM13339" t="s">
        <v>134</v>
      </c>
      <c r="AN13339" t="s">
        <v>129</v>
      </c>
      <c r="AO13339">
        <v>100</v>
      </c>
      <c r="AP13339" t="s">
        <v>160</v>
      </c>
      <c r="AR13339" t="s">
        <v>35879</v>
      </c>
    </row>
    <row r="13340" spans="35:44">
      <c r="AI13340" s="7">
        <f>IF(ISNUMBER(SEARCH($C$1,AL13340)),MAX($AI$1:AI13339)+1,0)</f>
        <v>0</v>
      </c>
      <c r="AJ13340">
        <v>911865</v>
      </c>
      <c r="AK13340" t="s">
        <v>36713</v>
      </c>
      <c r="AL13340" t="s">
        <v>36714</v>
      </c>
      <c r="AM13340" t="s">
        <v>134</v>
      </c>
      <c r="AN13340" t="s">
        <v>129</v>
      </c>
      <c r="AO13340">
        <v>100</v>
      </c>
      <c r="AP13340" t="s">
        <v>160</v>
      </c>
      <c r="AR13340" t="s">
        <v>35879</v>
      </c>
    </row>
    <row r="13341" spans="35:44">
      <c r="AI13341" s="7">
        <f>IF(ISNUMBER(SEARCH($C$1,AL13341)),MAX($AI$1:AI13340)+1,0)</f>
        <v>0</v>
      </c>
      <c r="AJ13341">
        <v>911866</v>
      </c>
      <c r="AK13341" t="s">
        <v>36715</v>
      </c>
      <c r="AL13341" t="s">
        <v>36716</v>
      </c>
      <c r="AM13341" t="s">
        <v>134</v>
      </c>
      <c r="AN13341" t="s">
        <v>17649</v>
      </c>
      <c r="AO13341">
        <v>100</v>
      </c>
      <c r="AP13341" t="s">
        <v>160</v>
      </c>
      <c r="AR13341" t="s">
        <v>35879</v>
      </c>
    </row>
    <row r="13342" spans="35:44">
      <c r="AI13342" s="7">
        <f>IF(ISNUMBER(SEARCH($C$1,AL13342)),MAX($AI$1:AI13341)+1,0)</f>
        <v>0</v>
      </c>
      <c r="AJ13342">
        <v>911871</v>
      </c>
      <c r="AK13342" t="s">
        <v>36717</v>
      </c>
      <c r="AL13342" t="s">
        <v>36718</v>
      </c>
      <c r="AM13342" t="s">
        <v>134</v>
      </c>
      <c r="AN13342" t="s">
        <v>17649</v>
      </c>
      <c r="AO13342">
        <v>40</v>
      </c>
      <c r="AP13342" t="s">
        <v>160</v>
      </c>
      <c r="AR13342" t="s">
        <v>35879</v>
      </c>
    </row>
    <row r="13343" spans="35:44">
      <c r="AI13343" s="7">
        <f>IF(ISNUMBER(SEARCH($C$1,AL13343)),MAX($AI$1:AI13342)+1,0)</f>
        <v>0</v>
      </c>
      <c r="AJ13343">
        <v>911872</v>
      </c>
      <c r="AK13343" t="s">
        <v>36719</v>
      </c>
      <c r="AL13343" t="s">
        <v>36720</v>
      </c>
      <c r="AM13343" t="s">
        <v>134</v>
      </c>
      <c r="AN13343" t="s">
        <v>17649</v>
      </c>
      <c r="AO13343">
        <v>100</v>
      </c>
      <c r="AP13343" t="s">
        <v>160</v>
      </c>
      <c r="AR13343" t="s">
        <v>35879</v>
      </c>
    </row>
    <row r="13344" spans="35:44">
      <c r="AI13344" s="7">
        <f>IF(ISNUMBER(SEARCH($C$1,AL13344)),MAX($AI$1:AI13343)+1,0)</f>
        <v>0</v>
      </c>
      <c r="AJ13344">
        <v>911878</v>
      </c>
      <c r="AK13344" t="s">
        <v>36721</v>
      </c>
      <c r="AL13344" t="s">
        <v>36722</v>
      </c>
      <c r="AM13344" t="s">
        <v>134</v>
      </c>
      <c r="AN13344" t="s">
        <v>129</v>
      </c>
      <c r="AO13344">
        <v>1000</v>
      </c>
      <c r="AP13344" t="s">
        <v>160</v>
      </c>
      <c r="AR13344" t="s">
        <v>35879</v>
      </c>
    </row>
    <row r="13345" spans="35:44">
      <c r="AI13345" s="7">
        <f>IF(ISNUMBER(SEARCH($C$1,AL13345)),MAX($AI$1:AI13344)+1,0)</f>
        <v>0</v>
      </c>
      <c r="AJ13345">
        <v>911880</v>
      </c>
      <c r="AK13345" t="s">
        <v>36723</v>
      </c>
      <c r="AL13345" t="s">
        <v>36724</v>
      </c>
      <c r="AM13345" t="s">
        <v>134</v>
      </c>
      <c r="AN13345" t="s">
        <v>129</v>
      </c>
      <c r="AO13345">
        <v>100</v>
      </c>
      <c r="AP13345" t="s">
        <v>160</v>
      </c>
      <c r="AR13345" t="s">
        <v>35879</v>
      </c>
    </row>
    <row r="13346" spans="35:44">
      <c r="AI13346" s="7">
        <f>IF(ISNUMBER(SEARCH($C$1,AL13346)),MAX($AI$1:AI13345)+1,0)</f>
        <v>0</v>
      </c>
      <c r="AJ13346">
        <v>911882</v>
      </c>
      <c r="AK13346" t="s">
        <v>36725</v>
      </c>
      <c r="AL13346" t="s">
        <v>36726</v>
      </c>
      <c r="AM13346" t="s">
        <v>134</v>
      </c>
      <c r="AN13346" t="s">
        <v>129</v>
      </c>
      <c r="AO13346">
        <v>5</v>
      </c>
      <c r="AP13346" t="s">
        <v>160</v>
      </c>
      <c r="AR13346" t="s">
        <v>35879</v>
      </c>
    </row>
    <row r="13347" spans="35:44">
      <c r="AI13347" s="7">
        <f>IF(ISNUMBER(SEARCH($C$1,AL13347)),MAX($AI$1:AI13346)+1,0)</f>
        <v>0</v>
      </c>
      <c r="AJ13347">
        <v>911884</v>
      </c>
      <c r="AK13347" t="s">
        <v>36727</v>
      </c>
      <c r="AL13347" t="s">
        <v>36728</v>
      </c>
      <c r="AM13347" t="s">
        <v>138</v>
      </c>
      <c r="AN13347" t="s">
        <v>129</v>
      </c>
      <c r="AO13347">
        <v>50</v>
      </c>
      <c r="AP13347" t="s">
        <v>160</v>
      </c>
      <c r="AR13347" t="s">
        <v>35879</v>
      </c>
    </row>
    <row r="13348" spans="35:44">
      <c r="AI13348" s="7">
        <f>IF(ISNUMBER(SEARCH($C$1,AL13348)),MAX($AI$1:AI13347)+1,0)</f>
        <v>0</v>
      </c>
      <c r="AJ13348">
        <v>911885</v>
      </c>
      <c r="AK13348" t="s">
        <v>36729</v>
      </c>
      <c r="AL13348" t="s">
        <v>36728</v>
      </c>
      <c r="AM13348" t="s">
        <v>138</v>
      </c>
      <c r="AN13348" t="s">
        <v>129</v>
      </c>
      <c r="AO13348">
        <v>50</v>
      </c>
      <c r="AP13348" t="s">
        <v>160</v>
      </c>
      <c r="AR13348" t="s">
        <v>35879</v>
      </c>
    </row>
    <row r="13349" spans="35:44">
      <c r="AI13349" s="7">
        <f>IF(ISNUMBER(SEARCH($C$1,AL13349)),MAX($AI$1:AI13348)+1,0)</f>
        <v>0</v>
      </c>
      <c r="AJ13349">
        <v>911886</v>
      </c>
      <c r="AK13349" t="s">
        <v>36730</v>
      </c>
      <c r="AL13349" t="s">
        <v>36731</v>
      </c>
      <c r="AM13349" t="s">
        <v>134</v>
      </c>
      <c r="AN13349" t="s">
        <v>17649</v>
      </c>
      <c r="AO13349">
        <v>100</v>
      </c>
      <c r="AP13349" t="s">
        <v>160</v>
      </c>
      <c r="AR13349" t="s">
        <v>35879</v>
      </c>
    </row>
    <row r="13350" spans="35:44">
      <c r="AI13350" s="7">
        <f>IF(ISNUMBER(SEARCH($C$1,AL13350)),MAX($AI$1:AI13349)+1,0)</f>
        <v>0</v>
      </c>
      <c r="AJ13350">
        <v>911887</v>
      </c>
      <c r="AK13350" t="s">
        <v>36732</v>
      </c>
      <c r="AL13350" t="s">
        <v>36733</v>
      </c>
      <c r="AM13350" t="s">
        <v>134</v>
      </c>
      <c r="AN13350" t="s">
        <v>129</v>
      </c>
      <c r="AO13350">
        <v>100</v>
      </c>
      <c r="AP13350" t="s">
        <v>160</v>
      </c>
      <c r="AR13350" t="s">
        <v>35879</v>
      </c>
    </row>
    <row r="13351" spans="35:44">
      <c r="AI13351" s="7">
        <f>IF(ISNUMBER(SEARCH($C$1,AL13351)),MAX($AI$1:AI13350)+1,0)</f>
        <v>0</v>
      </c>
      <c r="AJ13351">
        <v>911888</v>
      </c>
      <c r="AK13351" t="s">
        <v>36734</v>
      </c>
      <c r="AL13351" t="s">
        <v>36735</v>
      </c>
      <c r="AM13351" t="s">
        <v>134</v>
      </c>
      <c r="AN13351" t="s">
        <v>129</v>
      </c>
      <c r="AO13351">
        <v>100</v>
      </c>
      <c r="AP13351" t="s">
        <v>160</v>
      </c>
      <c r="AR13351" t="s">
        <v>35879</v>
      </c>
    </row>
    <row r="13352" spans="35:44">
      <c r="AI13352" s="7">
        <f>IF(ISNUMBER(SEARCH($C$1,AL13352)),MAX($AI$1:AI13351)+1,0)</f>
        <v>0</v>
      </c>
      <c r="AJ13352">
        <v>911890</v>
      </c>
      <c r="AK13352" t="s">
        <v>36736</v>
      </c>
      <c r="AL13352" t="s">
        <v>36737</v>
      </c>
      <c r="AM13352" t="s">
        <v>138</v>
      </c>
      <c r="AN13352" t="s">
        <v>129</v>
      </c>
      <c r="AO13352">
        <v>140</v>
      </c>
      <c r="AP13352" t="s">
        <v>160</v>
      </c>
      <c r="AR13352" t="s">
        <v>35879</v>
      </c>
    </row>
    <row r="13353" spans="35:44">
      <c r="AI13353" s="7">
        <f>IF(ISNUMBER(SEARCH($C$1,AL13353)),MAX($AI$1:AI13352)+1,0)</f>
        <v>0</v>
      </c>
      <c r="AJ13353">
        <v>911893</v>
      </c>
      <c r="AK13353" t="s">
        <v>36738</v>
      </c>
      <c r="AL13353" t="s">
        <v>36739</v>
      </c>
      <c r="AM13353" t="s">
        <v>134</v>
      </c>
      <c r="AN13353" t="s">
        <v>129</v>
      </c>
      <c r="AO13353">
        <v>0</v>
      </c>
      <c r="AP13353" t="s">
        <v>160</v>
      </c>
      <c r="AR13353" t="s">
        <v>35879</v>
      </c>
    </row>
    <row r="13354" spans="35:44">
      <c r="AI13354" s="7">
        <f>IF(ISNUMBER(SEARCH($C$1,AL13354)),MAX($AI$1:AI13353)+1,0)</f>
        <v>0</v>
      </c>
      <c r="AJ13354">
        <v>911896</v>
      </c>
      <c r="AK13354" t="s">
        <v>36740</v>
      </c>
      <c r="AL13354" t="s">
        <v>36737</v>
      </c>
      <c r="AM13354" t="s">
        <v>138</v>
      </c>
      <c r="AN13354" t="s">
        <v>129</v>
      </c>
      <c r="AO13354">
        <v>100</v>
      </c>
      <c r="AP13354" t="s">
        <v>160</v>
      </c>
      <c r="AR13354" t="s">
        <v>35879</v>
      </c>
    </row>
    <row r="13355" spans="35:44">
      <c r="AI13355" s="7">
        <f>IF(ISNUMBER(SEARCH($C$1,AL13355)),MAX($AI$1:AI13354)+1,0)</f>
        <v>0</v>
      </c>
      <c r="AJ13355">
        <v>911897</v>
      </c>
      <c r="AK13355" t="s">
        <v>36741</v>
      </c>
      <c r="AL13355" t="s">
        <v>36737</v>
      </c>
      <c r="AM13355" t="s">
        <v>138</v>
      </c>
      <c r="AN13355" t="s">
        <v>129</v>
      </c>
      <c r="AO13355">
        <v>100</v>
      </c>
      <c r="AP13355" t="s">
        <v>160</v>
      </c>
      <c r="AR13355" t="s">
        <v>35879</v>
      </c>
    </row>
    <row r="13356" spans="35:44">
      <c r="AI13356" s="7">
        <f>IF(ISNUMBER(SEARCH($C$1,AL13356)),MAX($AI$1:AI13355)+1,0)</f>
        <v>0</v>
      </c>
      <c r="AJ13356">
        <v>911898</v>
      </c>
      <c r="AK13356" t="s">
        <v>36742</v>
      </c>
      <c r="AL13356" t="s">
        <v>36743</v>
      </c>
      <c r="AM13356" t="s">
        <v>134</v>
      </c>
      <c r="AN13356" t="s">
        <v>129</v>
      </c>
      <c r="AO13356">
        <v>100</v>
      </c>
      <c r="AP13356" t="s">
        <v>160</v>
      </c>
      <c r="AR13356" t="s">
        <v>35879</v>
      </c>
    </row>
    <row r="13357" spans="35:44">
      <c r="AI13357" s="7">
        <f>IF(ISNUMBER(SEARCH($C$1,AL13357)),MAX($AI$1:AI13356)+1,0)</f>
        <v>0</v>
      </c>
      <c r="AJ13357">
        <v>911900</v>
      </c>
      <c r="AK13357" t="s">
        <v>36744</v>
      </c>
      <c r="AL13357" t="s">
        <v>36745</v>
      </c>
      <c r="AM13357" t="s">
        <v>134</v>
      </c>
      <c r="AN13357" t="s">
        <v>17649</v>
      </c>
      <c r="AO13357">
        <v>100</v>
      </c>
      <c r="AP13357" t="s">
        <v>160</v>
      </c>
      <c r="AR13357" t="s">
        <v>35879</v>
      </c>
    </row>
    <row r="13358" spans="35:44">
      <c r="AI13358" s="7">
        <f>IF(ISNUMBER(SEARCH($C$1,AL13358)),MAX($AI$1:AI13357)+1,0)</f>
        <v>0</v>
      </c>
      <c r="AJ13358">
        <v>911901</v>
      </c>
      <c r="AK13358" t="s">
        <v>36746</v>
      </c>
      <c r="AL13358" t="s">
        <v>35958</v>
      </c>
      <c r="AM13358" t="s">
        <v>134</v>
      </c>
      <c r="AN13358" t="s">
        <v>17649</v>
      </c>
      <c r="AO13358">
        <v>100</v>
      </c>
      <c r="AP13358" t="s">
        <v>160</v>
      </c>
      <c r="AR13358" t="s">
        <v>35879</v>
      </c>
    </row>
    <row r="13359" spans="35:44">
      <c r="AI13359" s="7">
        <f>IF(ISNUMBER(SEARCH($C$1,AL13359)),MAX($AI$1:AI13358)+1,0)</f>
        <v>0</v>
      </c>
      <c r="AJ13359">
        <v>911903</v>
      </c>
      <c r="AK13359" t="s">
        <v>36747</v>
      </c>
      <c r="AL13359" t="s">
        <v>36748</v>
      </c>
      <c r="AM13359" t="s">
        <v>134</v>
      </c>
      <c r="AN13359" t="s">
        <v>17649</v>
      </c>
      <c r="AO13359">
        <v>100</v>
      </c>
      <c r="AP13359" t="s">
        <v>160</v>
      </c>
      <c r="AR13359" t="s">
        <v>35879</v>
      </c>
    </row>
    <row r="13360" spans="35:44">
      <c r="AI13360" s="7">
        <f>IF(ISNUMBER(SEARCH($C$1,AL13360)),MAX($AI$1:AI13359)+1,0)</f>
        <v>0</v>
      </c>
      <c r="AJ13360">
        <v>911911</v>
      </c>
      <c r="AK13360" t="s">
        <v>36749</v>
      </c>
      <c r="AL13360" t="s">
        <v>36750</v>
      </c>
      <c r="AM13360" t="s">
        <v>134</v>
      </c>
      <c r="AN13360" t="s">
        <v>17649</v>
      </c>
      <c r="AO13360">
        <v>75</v>
      </c>
      <c r="AP13360" t="s">
        <v>160</v>
      </c>
      <c r="AR13360" t="s">
        <v>35879</v>
      </c>
    </row>
    <row r="13361" spans="35:44">
      <c r="AI13361" s="7">
        <f>IF(ISNUMBER(SEARCH($C$1,AL13361)),MAX($AI$1:AI13360)+1,0)</f>
        <v>0</v>
      </c>
      <c r="AJ13361">
        <v>911922</v>
      </c>
      <c r="AK13361" t="s">
        <v>36751</v>
      </c>
      <c r="AL13361" t="s">
        <v>36752</v>
      </c>
      <c r="AM13361" t="s">
        <v>134</v>
      </c>
      <c r="AN13361" t="s">
        <v>17649</v>
      </c>
      <c r="AO13361">
        <v>75</v>
      </c>
      <c r="AP13361" t="s">
        <v>160</v>
      </c>
      <c r="AR13361" t="s">
        <v>35879</v>
      </c>
    </row>
    <row r="13362" spans="35:44">
      <c r="AI13362" s="7">
        <f>IF(ISNUMBER(SEARCH($C$1,AL13362)),MAX($AI$1:AI13361)+1,0)</f>
        <v>0</v>
      </c>
      <c r="AJ13362">
        <v>911923</v>
      </c>
      <c r="AK13362" t="s">
        <v>36753</v>
      </c>
      <c r="AL13362" t="s">
        <v>36752</v>
      </c>
      <c r="AM13362" t="s">
        <v>134</v>
      </c>
      <c r="AN13362" t="s">
        <v>129</v>
      </c>
      <c r="AO13362">
        <v>0</v>
      </c>
      <c r="AP13362" t="s">
        <v>160</v>
      </c>
      <c r="AR13362" t="s">
        <v>35879</v>
      </c>
    </row>
    <row r="13363" spans="35:44">
      <c r="AI13363" s="7">
        <f>IF(ISNUMBER(SEARCH($C$1,AL13363)),MAX($AI$1:AI13362)+1,0)</f>
        <v>0</v>
      </c>
      <c r="AJ13363">
        <v>911924</v>
      </c>
      <c r="AK13363" t="s">
        <v>36754</v>
      </c>
      <c r="AL13363" t="s">
        <v>36752</v>
      </c>
      <c r="AM13363" t="s">
        <v>134</v>
      </c>
      <c r="AN13363" t="s">
        <v>129</v>
      </c>
      <c r="AO13363">
        <v>0</v>
      </c>
      <c r="AP13363" t="s">
        <v>160</v>
      </c>
      <c r="AR13363" t="s">
        <v>35879</v>
      </c>
    </row>
    <row r="13364" spans="35:44">
      <c r="AI13364" s="7">
        <f>IF(ISNUMBER(SEARCH($C$1,AL13364)),MAX($AI$1:AI13363)+1,0)</f>
        <v>0</v>
      </c>
      <c r="AJ13364">
        <v>911925</v>
      </c>
      <c r="AK13364" t="s">
        <v>36755</v>
      </c>
      <c r="AL13364" t="s">
        <v>36756</v>
      </c>
      <c r="AM13364" t="s">
        <v>134</v>
      </c>
      <c r="AN13364" t="s">
        <v>17649</v>
      </c>
      <c r="AO13364">
        <v>16</v>
      </c>
      <c r="AP13364" t="s">
        <v>160</v>
      </c>
      <c r="AR13364" t="s">
        <v>35879</v>
      </c>
    </row>
    <row r="13365" spans="35:44">
      <c r="AI13365" s="7">
        <f>IF(ISNUMBER(SEARCH($C$1,AL13365)),MAX($AI$1:AI13364)+1,0)</f>
        <v>0</v>
      </c>
      <c r="AJ13365">
        <v>911928</v>
      </c>
      <c r="AK13365" t="s">
        <v>36757</v>
      </c>
      <c r="AL13365" t="s">
        <v>36758</v>
      </c>
      <c r="AM13365" t="s">
        <v>134</v>
      </c>
      <c r="AN13365" t="s">
        <v>17649</v>
      </c>
      <c r="AO13365">
        <v>100</v>
      </c>
      <c r="AP13365" t="s">
        <v>160</v>
      </c>
      <c r="AR13365" t="s">
        <v>35879</v>
      </c>
    </row>
    <row r="13366" spans="35:44">
      <c r="AI13366" s="7">
        <f>IF(ISNUMBER(SEARCH($C$1,AL13366)),MAX($AI$1:AI13365)+1,0)</f>
        <v>0</v>
      </c>
      <c r="AJ13366">
        <v>911929</v>
      </c>
      <c r="AK13366" t="s">
        <v>36759</v>
      </c>
      <c r="AL13366" t="s">
        <v>36760</v>
      </c>
      <c r="AM13366" t="s">
        <v>134</v>
      </c>
      <c r="AN13366" t="s">
        <v>129</v>
      </c>
      <c r="AO13366">
        <v>10</v>
      </c>
      <c r="AP13366" t="s">
        <v>160</v>
      </c>
      <c r="AR13366" t="s">
        <v>35879</v>
      </c>
    </row>
    <row r="13367" spans="35:44">
      <c r="AI13367" s="7">
        <f>IF(ISNUMBER(SEARCH($C$1,AL13367)),MAX($AI$1:AI13366)+1,0)</f>
        <v>0</v>
      </c>
      <c r="AJ13367">
        <v>911931</v>
      </c>
      <c r="AK13367" t="s">
        <v>36761</v>
      </c>
      <c r="AL13367" t="s">
        <v>36762</v>
      </c>
      <c r="AM13367" t="s">
        <v>134</v>
      </c>
      <c r="AN13367" t="s">
        <v>129</v>
      </c>
      <c r="AO13367">
        <v>0</v>
      </c>
      <c r="AP13367" t="s">
        <v>160</v>
      </c>
      <c r="AR13367" t="s">
        <v>35879</v>
      </c>
    </row>
    <row r="13368" spans="35:44">
      <c r="AI13368" s="7">
        <f>IF(ISNUMBER(SEARCH($C$1,AL13368)),MAX($AI$1:AI13367)+1,0)</f>
        <v>0</v>
      </c>
      <c r="AJ13368">
        <v>911932</v>
      </c>
      <c r="AK13368" t="s">
        <v>36763</v>
      </c>
      <c r="AL13368" t="s">
        <v>35958</v>
      </c>
      <c r="AM13368" t="s">
        <v>134</v>
      </c>
      <c r="AN13368" t="s">
        <v>17649</v>
      </c>
      <c r="AO13368">
        <v>100</v>
      </c>
      <c r="AP13368" t="s">
        <v>160</v>
      </c>
      <c r="AR13368" t="s">
        <v>35879</v>
      </c>
    </row>
    <row r="13369" spans="35:44">
      <c r="AI13369" s="7">
        <f>IF(ISNUMBER(SEARCH($C$1,AL13369)),MAX($AI$1:AI13368)+1,0)</f>
        <v>0</v>
      </c>
      <c r="AJ13369">
        <v>911933</v>
      </c>
      <c r="AK13369" t="s">
        <v>36764</v>
      </c>
      <c r="AL13369" t="s">
        <v>36765</v>
      </c>
      <c r="AM13369" t="s">
        <v>134</v>
      </c>
      <c r="AN13369" t="s">
        <v>129</v>
      </c>
      <c r="AO13369">
        <v>100</v>
      </c>
      <c r="AP13369" t="s">
        <v>160</v>
      </c>
      <c r="AR13369" t="s">
        <v>35879</v>
      </c>
    </row>
    <row r="13370" spans="35:44">
      <c r="AI13370" s="7">
        <f>IF(ISNUMBER(SEARCH($C$1,AL13370)),MAX($AI$1:AI13369)+1,0)</f>
        <v>0</v>
      </c>
      <c r="AJ13370">
        <v>911934</v>
      </c>
      <c r="AK13370" t="s">
        <v>36766</v>
      </c>
      <c r="AL13370" t="s">
        <v>36767</v>
      </c>
      <c r="AM13370" t="s">
        <v>138</v>
      </c>
      <c r="AN13370" t="s">
        <v>17649</v>
      </c>
      <c r="AO13370">
        <v>28</v>
      </c>
      <c r="AP13370" t="s">
        <v>160</v>
      </c>
      <c r="AR13370" t="s">
        <v>35879</v>
      </c>
    </row>
    <row r="13371" spans="35:44">
      <c r="AI13371" s="7">
        <f>IF(ISNUMBER(SEARCH($C$1,AL13371)),MAX($AI$1:AI13370)+1,0)</f>
        <v>0</v>
      </c>
      <c r="AJ13371">
        <v>911935</v>
      </c>
      <c r="AK13371" t="s">
        <v>36768</v>
      </c>
      <c r="AL13371" t="s">
        <v>36767</v>
      </c>
      <c r="AM13371" t="s">
        <v>138</v>
      </c>
      <c r="AN13371" t="s">
        <v>17649</v>
      </c>
      <c r="AO13371">
        <v>100</v>
      </c>
      <c r="AP13371" t="s">
        <v>160</v>
      </c>
      <c r="AR13371" t="s">
        <v>35879</v>
      </c>
    </row>
    <row r="13372" spans="35:44">
      <c r="AI13372" s="7">
        <f>IF(ISNUMBER(SEARCH($C$1,AL13372)),MAX($AI$1:AI13371)+1,0)</f>
        <v>0</v>
      </c>
      <c r="AJ13372">
        <v>911936</v>
      </c>
      <c r="AK13372" t="s">
        <v>36769</v>
      </c>
      <c r="AL13372" t="s">
        <v>36767</v>
      </c>
      <c r="AM13372" t="s">
        <v>138</v>
      </c>
      <c r="AN13372" t="s">
        <v>129</v>
      </c>
      <c r="AO13372">
        <v>100</v>
      </c>
      <c r="AP13372" t="s">
        <v>160</v>
      </c>
      <c r="AR13372" t="s">
        <v>35879</v>
      </c>
    </row>
    <row r="13373" spans="35:44">
      <c r="AI13373" s="7">
        <f>IF(ISNUMBER(SEARCH($C$1,AL13373)),MAX($AI$1:AI13372)+1,0)</f>
        <v>0</v>
      </c>
      <c r="AJ13373">
        <v>911938</v>
      </c>
      <c r="AK13373" t="s">
        <v>36770</v>
      </c>
      <c r="AL13373" t="s">
        <v>36771</v>
      </c>
      <c r="AM13373" t="s">
        <v>134</v>
      </c>
      <c r="AN13373" t="s">
        <v>17649</v>
      </c>
      <c r="AO13373">
        <v>45</v>
      </c>
      <c r="AP13373" t="s">
        <v>160</v>
      </c>
      <c r="AR13373" t="s">
        <v>35879</v>
      </c>
    </row>
    <row r="13374" spans="35:44">
      <c r="AI13374" s="7">
        <f>IF(ISNUMBER(SEARCH($C$1,AL13374)),MAX($AI$1:AI13373)+1,0)</f>
        <v>0</v>
      </c>
      <c r="AJ13374">
        <v>911939</v>
      </c>
      <c r="AK13374" t="s">
        <v>36772</v>
      </c>
      <c r="AL13374" t="s">
        <v>36773</v>
      </c>
      <c r="AM13374" t="s">
        <v>134</v>
      </c>
      <c r="AN13374" t="s">
        <v>17649</v>
      </c>
      <c r="AO13374">
        <v>51.66</v>
      </c>
      <c r="AP13374" t="s">
        <v>160</v>
      </c>
      <c r="AR13374" t="s">
        <v>35879</v>
      </c>
    </row>
    <row r="13375" spans="35:44">
      <c r="AI13375" s="7">
        <f>IF(ISNUMBER(SEARCH($C$1,AL13375)),MAX($AI$1:AI13374)+1,0)</f>
        <v>0</v>
      </c>
      <c r="AJ13375">
        <v>911941</v>
      </c>
      <c r="AK13375" t="s">
        <v>36774</v>
      </c>
      <c r="AL13375" t="s">
        <v>36775</v>
      </c>
      <c r="AM13375" t="s">
        <v>134</v>
      </c>
      <c r="AN13375" t="s">
        <v>17649</v>
      </c>
      <c r="AO13375">
        <v>150</v>
      </c>
      <c r="AP13375" t="s">
        <v>160</v>
      </c>
      <c r="AR13375" t="s">
        <v>35879</v>
      </c>
    </row>
    <row r="13376" spans="35:44">
      <c r="AI13376" s="7">
        <f>IF(ISNUMBER(SEARCH($C$1,AL13376)),MAX($AI$1:AI13375)+1,0)</f>
        <v>0</v>
      </c>
      <c r="AJ13376">
        <v>911942</v>
      </c>
      <c r="AK13376" t="s">
        <v>36776</v>
      </c>
      <c r="AL13376" t="s">
        <v>36777</v>
      </c>
      <c r="AM13376" t="s">
        <v>134</v>
      </c>
      <c r="AN13376" t="s">
        <v>17649</v>
      </c>
      <c r="AO13376">
        <v>40</v>
      </c>
      <c r="AP13376" t="s">
        <v>160</v>
      </c>
      <c r="AR13376" t="s">
        <v>35879</v>
      </c>
    </row>
    <row r="13377" spans="35:44">
      <c r="AI13377" s="7">
        <f>IF(ISNUMBER(SEARCH($C$1,AL13377)),MAX($AI$1:AI13376)+1,0)</f>
        <v>0</v>
      </c>
      <c r="AJ13377">
        <v>911945</v>
      </c>
      <c r="AK13377" t="s">
        <v>36778</v>
      </c>
      <c r="AL13377" t="s">
        <v>36779</v>
      </c>
      <c r="AM13377" t="s">
        <v>134</v>
      </c>
      <c r="AN13377" t="s">
        <v>17649</v>
      </c>
      <c r="AO13377">
        <v>40</v>
      </c>
      <c r="AP13377" t="s">
        <v>160</v>
      </c>
      <c r="AR13377" t="s">
        <v>35879</v>
      </c>
    </row>
    <row r="13378" spans="35:44">
      <c r="AI13378" s="7">
        <f>IF(ISNUMBER(SEARCH($C$1,AL13378)),MAX($AI$1:AI13377)+1,0)</f>
        <v>0</v>
      </c>
      <c r="AJ13378">
        <v>911947</v>
      </c>
      <c r="AK13378" t="s">
        <v>36780</v>
      </c>
      <c r="AL13378" t="s">
        <v>36781</v>
      </c>
      <c r="AM13378" t="s">
        <v>134</v>
      </c>
      <c r="AN13378" t="s">
        <v>17649</v>
      </c>
      <c r="AO13378">
        <v>50</v>
      </c>
      <c r="AP13378" t="s">
        <v>160</v>
      </c>
      <c r="AR13378" t="s">
        <v>35879</v>
      </c>
    </row>
    <row r="13379" spans="35:44">
      <c r="AI13379" s="7">
        <f>IF(ISNUMBER(SEARCH($C$1,AL13379)),MAX($AI$1:AI13378)+1,0)</f>
        <v>0</v>
      </c>
      <c r="AJ13379">
        <v>911949</v>
      </c>
      <c r="AK13379" t="s">
        <v>36782</v>
      </c>
      <c r="AL13379" t="s">
        <v>36783</v>
      </c>
      <c r="AM13379" t="s">
        <v>134</v>
      </c>
      <c r="AN13379" t="s">
        <v>17649</v>
      </c>
      <c r="AO13379">
        <v>175</v>
      </c>
      <c r="AP13379" t="s">
        <v>160</v>
      </c>
      <c r="AR13379" t="s">
        <v>35879</v>
      </c>
    </row>
    <row r="13380" spans="35:44">
      <c r="AI13380" s="7">
        <f>IF(ISNUMBER(SEARCH($C$1,AL13380)),MAX($AI$1:AI13379)+1,0)</f>
        <v>0</v>
      </c>
      <c r="AJ13380">
        <v>911950</v>
      </c>
      <c r="AK13380" t="s">
        <v>36784</v>
      </c>
      <c r="AL13380" t="s">
        <v>36785</v>
      </c>
      <c r="AM13380" t="s">
        <v>134</v>
      </c>
      <c r="AN13380" t="s">
        <v>129</v>
      </c>
      <c r="AO13380">
        <v>100</v>
      </c>
      <c r="AP13380" t="s">
        <v>160</v>
      </c>
      <c r="AR13380" t="s">
        <v>35879</v>
      </c>
    </row>
    <row r="13381" spans="35:44">
      <c r="AI13381" s="7">
        <f>IF(ISNUMBER(SEARCH($C$1,AL13381)),MAX($AI$1:AI13380)+1,0)</f>
        <v>0</v>
      </c>
      <c r="AJ13381">
        <v>911952</v>
      </c>
      <c r="AK13381" t="s">
        <v>36786</v>
      </c>
      <c r="AL13381" t="s">
        <v>36787</v>
      </c>
      <c r="AM13381" t="s">
        <v>134</v>
      </c>
      <c r="AN13381" t="s">
        <v>129</v>
      </c>
      <c r="AO13381">
        <v>110</v>
      </c>
      <c r="AR13381" t="s">
        <v>35879</v>
      </c>
    </row>
    <row r="13382" spans="35:44">
      <c r="AI13382" s="7">
        <f>IF(ISNUMBER(SEARCH($C$1,AL13382)),MAX($AI$1:AI13381)+1,0)</f>
        <v>0</v>
      </c>
      <c r="AJ13382">
        <v>911953</v>
      </c>
      <c r="AK13382" t="s">
        <v>36788</v>
      </c>
      <c r="AL13382" t="s">
        <v>36789</v>
      </c>
      <c r="AM13382" t="s">
        <v>134</v>
      </c>
      <c r="AN13382" t="s">
        <v>17649</v>
      </c>
      <c r="AO13382">
        <v>75</v>
      </c>
      <c r="AP13382" t="s">
        <v>160</v>
      </c>
      <c r="AR13382" t="s">
        <v>35879</v>
      </c>
    </row>
    <row r="13383" spans="35:44">
      <c r="AI13383" s="7">
        <f>IF(ISNUMBER(SEARCH($C$1,AL13383)),MAX($AI$1:AI13382)+1,0)</f>
        <v>0</v>
      </c>
      <c r="AJ13383">
        <v>911955</v>
      </c>
      <c r="AK13383" t="s">
        <v>36790</v>
      </c>
      <c r="AL13383" t="s">
        <v>36791</v>
      </c>
      <c r="AM13383" t="s">
        <v>134</v>
      </c>
      <c r="AN13383" t="s">
        <v>17649</v>
      </c>
      <c r="AO13383">
        <v>16</v>
      </c>
      <c r="AP13383" t="s">
        <v>160</v>
      </c>
      <c r="AR13383" t="s">
        <v>35879</v>
      </c>
    </row>
    <row r="13384" spans="35:44">
      <c r="AI13384" s="7">
        <f>IF(ISNUMBER(SEARCH($C$1,AL13384)),MAX($AI$1:AI13383)+1,0)</f>
        <v>0</v>
      </c>
      <c r="AJ13384">
        <v>911956</v>
      </c>
      <c r="AK13384" t="s">
        <v>36792</v>
      </c>
      <c r="AL13384" t="s">
        <v>36793</v>
      </c>
      <c r="AM13384" t="s">
        <v>134</v>
      </c>
      <c r="AN13384" t="s">
        <v>17649</v>
      </c>
      <c r="AO13384">
        <v>225</v>
      </c>
      <c r="AP13384" t="s">
        <v>160</v>
      </c>
      <c r="AR13384" t="s">
        <v>35879</v>
      </c>
    </row>
    <row r="13385" spans="35:44">
      <c r="AI13385" s="7">
        <f>IF(ISNUMBER(SEARCH($C$1,AL13385)),MAX($AI$1:AI13384)+1,0)</f>
        <v>0</v>
      </c>
      <c r="AJ13385">
        <v>911957</v>
      </c>
      <c r="AK13385" t="s">
        <v>36794</v>
      </c>
      <c r="AL13385" t="s">
        <v>36795</v>
      </c>
      <c r="AM13385" t="s">
        <v>134</v>
      </c>
      <c r="AN13385" t="s">
        <v>17649</v>
      </c>
      <c r="AO13385">
        <v>100</v>
      </c>
      <c r="AP13385" t="s">
        <v>160</v>
      </c>
      <c r="AR13385" t="s">
        <v>35879</v>
      </c>
    </row>
    <row r="13386" spans="35:44">
      <c r="AI13386" s="7">
        <f>IF(ISNUMBER(SEARCH($C$1,AL13386)),MAX($AI$1:AI13385)+1,0)</f>
        <v>0</v>
      </c>
      <c r="AJ13386">
        <v>911963</v>
      </c>
      <c r="AK13386" t="s">
        <v>36796</v>
      </c>
      <c r="AL13386" t="s">
        <v>36797</v>
      </c>
      <c r="AM13386" t="s">
        <v>134</v>
      </c>
      <c r="AN13386" t="s">
        <v>129</v>
      </c>
      <c r="AO13386">
        <v>1000</v>
      </c>
      <c r="AP13386" t="s">
        <v>160</v>
      </c>
      <c r="AR13386" t="s">
        <v>35879</v>
      </c>
    </row>
    <row r="13387" spans="35:44">
      <c r="AI13387" s="7">
        <f>IF(ISNUMBER(SEARCH($C$1,AL13387)),MAX($AI$1:AI13386)+1,0)</f>
        <v>0</v>
      </c>
      <c r="AJ13387">
        <v>911965</v>
      </c>
      <c r="AK13387" t="s">
        <v>36798</v>
      </c>
      <c r="AL13387" t="s">
        <v>36799</v>
      </c>
      <c r="AM13387" t="s">
        <v>134</v>
      </c>
      <c r="AN13387" t="s">
        <v>17649</v>
      </c>
      <c r="AO13387">
        <v>50</v>
      </c>
      <c r="AP13387" t="s">
        <v>160</v>
      </c>
      <c r="AR13387" t="s">
        <v>35879</v>
      </c>
    </row>
    <row r="13388" spans="35:44">
      <c r="AI13388" s="7">
        <f>IF(ISNUMBER(SEARCH($C$1,AL13388)),MAX($AI$1:AI13387)+1,0)</f>
        <v>0</v>
      </c>
      <c r="AJ13388">
        <v>911966</v>
      </c>
      <c r="AK13388" t="s">
        <v>36800</v>
      </c>
      <c r="AL13388" t="s">
        <v>36801</v>
      </c>
      <c r="AM13388" t="s">
        <v>134</v>
      </c>
      <c r="AN13388" t="s">
        <v>129</v>
      </c>
      <c r="AO13388">
        <v>130</v>
      </c>
      <c r="AP13388" t="s">
        <v>160</v>
      </c>
      <c r="AR13388" t="s">
        <v>35879</v>
      </c>
    </row>
    <row r="13389" spans="35:44">
      <c r="AI13389" s="7">
        <f>IF(ISNUMBER(SEARCH($C$1,AL13389)),MAX($AI$1:AI13388)+1,0)</f>
        <v>0</v>
      </c>
      <c r="AJ13389">
        <v>911967</v>
      </c>
      <c r="AK13389" t="s">
        <v>36802</v>
      </c>
      <c r="AL13389" t="s">
        <v>36803</v>
      </c>
      <c r="AM13389" t="s">
        <v>134</v>
      </c>
      <c r="AN13389" t="s">
        <v>129</v>
      </c>
      <c r="AO13389">
        <v>50</v>
      </c>
      <c r="AP13389" t="s">
        <v>160</v>
      </c>
      <c r="AR13389" t="s">
        <v>35879</v>
      </c>
    </row>
    <row r="13390" spans="35:44">
      <c r="AI13390" s="7">
        <f>IF(ISNUMBER(SEARCH($C$1,AL13390)),MAX($AI$1:AI13389)+1,0)</f>
        <v>0</v>
      </c>
      <c r="AJ13390">
        <v>911973</v>
      </c>
      <c r="AK13390" t="s">
        <v>36804</v>
      </c>
      <c r="AL13390" t="s">
        <v>36805</v>
      </c>
      <c r="AM13390" t="s">
        <v>134</v>
      </c>
      <c r="AN13390" t="s">
        <v>17649</v>
      </c>
      <c r="AO13390">
        <v>33</v>
      </c>
      <c r="AP13390" t="s">
        <v>160</v>
      </c>
      <c r="AR13390" t="s">
        <v>35879</v>
      </c>
    </row>
    <row r="13391" spans="35:44">
      <c r="AI13391" s="7">
        <f>IF(ISNUMBER(SEARCH($C$1,AL13391)),MAX($AI$1:AI13390)+1,0)</f>
        <v>0</v>
      </c>
      <c r="AJ13391">
        <v>911974</v>
      </c>
      <c r="AK13391" t="s">
        <v>36806</v>
      </c>
      <c r="AL13391" t="s">
        <v>36807</v>
      </c>
      <c r="AM13391" t="s">
        <v>134</v>
      </c>
      <c r="AN13391" t="s">
        <v>129</v>
      </c>
      <c r="AO13391">
        <v>100</v>
      </c>
      <c r="AP13391" t="s">
        <v>160</v>
      </c>
      <c r="AR13391" t="s">
        <v>35879</v>
      </c>
    </row>
    <row r="13392" spans="35:44">
      <c r="AI13392" s="7">
        <f>IF(ISNUMBER(SEARCH($C$1,AL13392)),MAX($AI$1:AI13391)+1,0)</f>
        <v>0</v>
      </c>
      <c r="AJ13392">
        <v>911975</v>
      </c>
      <c r="AK13392" t="s">
        <v>36808</v>
      </c>
      <c r="AL13392" t="s">
        <v>36809</v>
      </c>
      <c r="AM13392" t="s">
        <v>134</v>
      </c>
      <c r="AN13392" t="s">
        <v>17649</v>
      </c>
      <c r="AO13392">
        <v>100</v>
      </c>
      <c r="AP13392" t="s">
        <v>160</v>
      </c>
      <c r="AR13392" t="s">
        <v>35879</v>
      </c>
    </row>
    <row r="13393" spans="35:44">
      <c r="AI13393" s="7">
        <f>IF(ISNUMBER(SEARCH($C$1,AL13393)),MAX($AI$1:AI13392)+1,0)</f>
        <v>0</v>
      </c>
      <c r="AJ13393">
        <v>911980</v>
      </c>
      <c r="AK13393" t="s">
        <v>36810</v>
      </c>
      <c r="AL13393" t="s">
        <v>36811</v>
      </c>
      <c r="AM13393" t="s">
        <v>134</v>
      </c>
      <c r="AN13393" t="s">
        <v>129</v>
      </c>
      <c r="AO13393">
        <v>120</v>
      </c>
      <c r="AP13393" t="s">
        <v>160</v>
      </c>
      <c r="AR13393" t="s">
        <v>35879</v>
      </c>
    </row>
    <row r="13394" spans="35:44">
      <c r="AI13394" s="7">
        <f>IF(ISNUMBER(SEARCH($C$1,AL13394)),MAX($AI$1:AI13393)+1,0)</f>
        <v>0</v>
      </c>
      <c r="AJ13394">
        <v>911982</v>
      </c>
      <c r="AK13394" t="s">
        <v>36812</v>
      </c>
      <c r="AL13394" t="s">
        <v>36813</v>
      </c>
      <c r="AM13394" t="s">
        <v>134</v>
      </c>
      <c r="AN13394" t="s">
        <v>129</v>
      </c>
      <c r="AO13394">
        <v>45</v>
      </c>
      <c r="AP13394" t="s">
        <v>160</v>
      </c>
      <c r="AR13394" t="s">
        <v>35879</v>
      </c>
    </row>
    <row r="13395" spans="35:44">
      <c r="AI13395" s="7">
        <f>IF(ISNUMBER(SEARCH($C$1,AL13395)),MAX($AI$1:AI13394)+1,0)</f>
        <v>0</v>
      </c>
      <c r="AJ13395">
        <v>911984</v>
      </c>
      <c r="AK13395" t="s">
        <v>36814</v>
      </c>
      <c r="AL13395" t="s">
        <v>36815</v>
      </c>
      <c r="AM13395" t="s">
        <v>134</v>
      </c>
      <c r="AN13395" t="s">
        <v>17649</v>
      </c>
      <c r="AO13395">
        <v>70</v>
      </c>
      <c r="AP13395" t="s">
        <v>160</v>
      </c>
      <c r="AR13395" t="s">
        <v>35879</v>
      </c>
    </row>
    <row r="13396" spans="35:44">
      <c r="AI13396" s="7">
        <f>IF(ISNUMBER(SEARCH($C$1,AL13396)),MAX($AI$1:AI13395)+1,0)</f>
        <v>0</v>
      </c>
      <c r="AJ13396">
        <v>911985</v>
      </c>
      <c r="AK13396" t="s">
        <v>36816</v>
      </c>
      <c r="AL13396" t="s">
        <v>36815</v>
      </c>
      <c r="AM13396" t="s">
        <v>134</v>
      </c>
      <c r="AN13396" t="s">
        <v>129</v>
      </c>
      <c r="AO13396">
        <v>100</v>
      </c>
      <c r="AP13396" t="s">
        <v>160</v>
      </c>
      <c r="AR13396" t="s">
        <v>35879</v>
      </c>
    </row>
    <row r="13397" spans="35:44">
      <c r="AI13397" s="7">
        <f>IF(ISNUMBER(SEARCH($C$1,AL13397)),MAX($AI$1:AI13396)+1,0)</f>
        <v>0</v>
      </c>
      <c r="AJ13397">
        <v>911987</v>
      </c>
      <c r="AK13397" t="s">
        <v>36817</v>
      </c>
      <c r="AL13397" t="s">
        <v>36818</v>
      </c>
      <c r="AM13397" t="s">
        <v>134</v>
      </c>
      <c r="AN13397" t="s">
        <v>129</v>
      </c>
      <c r="AO13397">
        <v>5300</v>
      </c>
      <c r="AP13397" t="s">
        <v>160</v>
      </c>
      <c r="AR13397" t="s">
        <v>35879</v>
      </c>
    </row>
    <row r="13398" spans="35:44">
      <c r="AI13398" s="7">
        <f>IF(ISNUMBER(SEARCH($C$1,AL13398)),MAX($AI$1:AI13397)+1,0)</f>
        <v>0</v>
      </c>
      <c r="AJ13398">
        <v>911990</v>
      </c>
      <c r="AK13398" t="s">
        <v>36819</v>
      </c>
      <c r="AL13398" t="s">
        <v>36818</v>
      </c>
      <c r="AM13398" t="s">
        <v>134</v>
      </c>
      <c r="AN13398" t="s">
        <v>129</v>
      </c>
      <c r="AO13398">
        <v>5300</v>
      </c>
      <c r="AP13398" t="s">
        <v>160</v>
      </c>
      <c r="AR13398" t="s">
        <v>35879</v>
      </c>
    </row>
    <row r="13399" spans="35:44">
      <c r="AI13399" s="7">
        <f>IF(ISNUMBER(SEARCH($C$1,AL13399)),MAX($AI$1:AI13398)+1,0)</f>
        <v>0</v>
      </c>
      <c r="AJ13399">
        <v>911991</v>
      </c>
      <c r="AK13399" t="s">
        <v>36820</v>
      </c>
      <c r="AL13399" t="s">
        <v>36818</v>
      </c>
      <c r="AM13399" t="s">
        <v>134</v>
      </c>
      <c r="AN13399" t="s">
        <v>129</v>
      </c>
      <c r="AO13399">
        <v>5300</v>
      </c>
      <c r="AP13399" t="s">
        <v>160</v>
      </c>
      <c r="AR13399" t="s">
        <v>35879</v>
      </c>
    </row>
    <row r="13400" spans="35:44">
      <c r="AI13400" s="7">
        <f>IF(ISNUMBER(SEARCH($C$1,AL13400)),MAX($AI$1:AI13399)+1,0)</f>
        <v>0</v>
      </c>
      <c r="AJ13400">
        <v>911992</v>
      </c>
      <c r="AK13400" t="s">
        <v>36821</v>
      </c>
      <c r="AL13400" t="s">
        <v>36818</v>
      </c>
      <c r="AM13400" t="s">
        <v>134</v>
      </c>
      <c r="AN13400" t="s">
        <v>129</v>
      </c>
      <c r="AO13400">
        <v>5300</v>
      </c>
      <c r="AP13400" t="s">
        <v>160</v>
      </c>
      <c r="AR13400" t="s">
        <v>35879</v>
      </c>
    </row>
    <row r="13401" spans="35:44">
      <c r="AI13401" s="7">
        <f>IF(ISNUMBER(SEARCH($C$1,AL13401)),MAX($AI$1:AI13400)+1,0)</f>
        <v>0</v>
      </c>
      <c r="AJ13401">
        <v>911993</v>
      </c>
      <c r="AK13401" t="s">
        <v>36822</v>
      </c>
      <c r="AL13401" t="s">
        <v>36818</v>
      </c>
      <c r="AM13401" t="s">
        <v>134</v>
      </c>
      <c r="AN13401" t="s">
        <v>129</v>
      </c>
      <c r="AO13401">
        <v>5300</v>
      </c>
      <c r="AP13401" t="s">
        <v>160</v>
      </c>
      <c r="AR13401" t="s">
        <v>35879</v>
      </c>
    </row>
    <row r="13402" spans="35:44">
      <c r="AI13402" s="7">
        <f>IF(ISNUMBER(SEARCH($C$1,AL13402)),MAX($AI$1:AI13401)+1,0)</f>
        <v>0</v>
      </c>
      <c r="AJ13402">
        <v>911994</v>
      </c>
      <c r="AK13402" t="s">
        <v>36823</v>
      </c>
      <c r="AL13402" t="s">
        <v>36818</v>
      </c>
      <c r="AM13402" t="s">
        <v>134</v>
      </c>
      <c r="AN13402" t="s">
        <v>129</v>
      </c>
      <c r="AO13402">
        <v>5300</v>
      </c>
      <c r="AP13402" t="s">
        <v>160</v>
      </c>
      <c r="AR13402" t="s">
        <v>35879</v>
      </c>
    </row>
    <row r="13403" spans="35:44">
      <c r="AI13403" s="7">
        <f>IF(ISNUMBER(SEARCH($C$1,AL13403)),MAX($AI$1:AI13402)+1,0)</f>
        <v>0</v>
      </c>
      <c r="AJ13403">
        <v>911998</v>
      </c>
      <c r="AK13403" t="s">
        <v>36824</v>
      </c>
      <c r="AL13403" t="s">
        <v>36825</v>
      </c>
      <c r="AM13403" t="s">
        <v>134</v>
      </c>
      <c r="AN13403" t="s">
        <v>17649</v>
      </c>
      <c r="AO13403">
        <v>100</v>
      </c>
      <c r="AP13403" t="s">
        <v>160</v>
      </c>
      <c r="AR13403" t="s">
        <v>35879</v>
      </c>
    </row>
    <row r="13404" spans="35:44">
      <c r="AI13404" s="7">
        <f>IF(ISNUMBER(SEARCH($C$1,AL13404)),MAX($AI$1:AI13403)+1,0)</f>
        <v>0</v>
      </c>
      <c r="AJ13404">
        <v>912002</v>
      </c>
      <c r="AK13404" t="s">
        <v>36826</v>
      </c>
      <c r="AL13404" t="s">
        <v>35607</v>
      </c>
      <c r="AM13404" t="s">
        <v>138</v>
      </c>
      <c r="AN13404" t="s">
        <v>129</v>
      </c>
      <c r="AO13404">
        <v>0</v>
      </c>
      <c r="AP13404" t="s">
        <v>160</v>
      </c>
      <c r="AR13404" t="s">
        <v>35879</v>
      </c>
    </row>
    <row r="13405" spans="35:44">
      <c r="AI13405" s="7">
        <f>IF(ISNUMBER(SEARCH($C$1,AL13405)),MAX($AI$1:AI13404)+1,0)</f>
        <v>0</v>
      </c>
      <c r="AJ13405">
        <v>912004</v>
      </c>
      <c r="AK13405" t="s">
        <v>36827</v>
      </c>
      <c r="AL13405" t="s">
        <v>36828</v>
      </c>
      <c r="AM13405" t="s">
        <v>134</v>
      </c>
      <c r="AN13405" t="s">
        <v>17649</v>
      </c>
      <c r="AO13405">
        <v>500</v>
      </c>
      <c r="AP13405" t="s">
        <v>36829</v>
      </c>
      <c r="AR13405" t="s">
        <v>35879</v>
      </c>
    </row>
    <row r="13406" spans="35:44">
      <c r="AI13406" s="7">
        <f>IF(ISNUMBER(SEARCH($C$1,AL13406)),MAX($AI$1:AI13405)+1,0)</f>
        <v>0</v>
      </c>
      <c r="AJ13406">
        <v>912005</v>
      </c>
      <c r="AK13406" t="s">
        <v>36830</v>
      </c>
      <c r="AL13406" t="s">
        <v>36831</v>
      </c>
      <c r="AM13406" t="s">
        <v>134</v>
      </c>
      <c r="AN13406" t="s">
        <v>17649</v>
      </c>
      <c r="AO13406">
        <v>5000</v>
      </c>
      <c r="AR13406" t="s">
        <v>35879</v>
      </c>
    </row>
    <row r="13407" spans="35:44">
      <c r="AI13407" s="7">
        <f>IF(ISNUMBER(SEARCH($C$1,AL13407)),MAX($AI$1:AI13406)+1,0)</f>
        <v>0</v>
      </c>
      <c r="AJ13407">
        <v>912007</v>
      </c>
      <c r="AK13407" t="s">
        <v>36832</v>
      </c>
      <c r="AL13407" t="s">
        <v>36475</v>
      </c>
      <c r="AM13407" t="s">
        <v>134</v>
      </c>
      <c r="AN13407" t="s">
        <v>129</v>
      </c>
      <c r="AO13407">
        <v>0</v>
      </c>
      <c r="AP13407" t="s">
        <v>160</v>
      </c>
      <c r="AR13407" t="s">
        <v>35879</v>
      </c>
    </row>
    <row r="13408" spans="35:44">
      <c r="AI13408" s="7">
        <f>IF(ISNUMBER(SEARCH($C$1,AL13408)),MAX($AI$1:AI13407)+1,0)</f>
        <v>0</v>
      </c>
      <c r="AJ13408">
        <v>912008</v>
      </c>
      <c r="AK13408" t="s">
        <v>36833</v>
      </c>
      <c r="AL13408" t="s">
        <v>36475</v>
      </c>
      <c r="AM13408" t="s">
        <v>134</v>
      </c>
      <c r="AN13408" t="s">
        <v>129</v>
      </c>
      <c r="AO13408">
        <v>100</v>
      </c>
      <c r="AP13408" t="s">
        <v>160</v>
      </c>
      <c r="AR13408" t="s">
        <v>35879</v>
      </c>
    </row>
    <row r="13409" spans="35:44">
      <c r="AI13409" s="7">
        <f>IF(ISNUMBER(SEARCH($C$1,AL13409)),MAX($AI$1:AI13408)+1,0)</f>
        <v>0</v>
      </c>
      <c r="AJ13409">
        <v>912009</v>
      </c>
      <c r="AK13409" t="s">
        <v>36834</v>
      </c>
      <c r="AL13409" t="s">
        <v>36835</v>
      </c>
      <c r="AM13409" t="s">
        <v>134</v>
      </c>
      <c r="AN13409" t="s">
        <v>129</v>
      </c>
      <c r="AO13409">
        <v>0</v>
      </c>
      <c r="AP13409" t="s">
        <v>160</v>
      </c>
      <c r="AR13409" t="s">
        <v>35879</v>
      </c>
    </row>
    <row r="13410" spans="35:44">
      <c r="AI13410" s="7">
        <f>IF(ISNUMBER(SEARCH($C$1,AL13410)),MAX($AI$1:AI13409)+1,0)</f>
        <v>0</v>
      </c>
      <c r="AJ13410">
        <v>912012</v>
      </c>
      <c r="AK13410" t="s">
        <v>36836</v>
      </c>
      <c r="AL13410" t="s">
        <v>36837</v>
      </c>
      <c r="AM13410" t="s">
        <v>134</v>
      </c>
      <c r="AN13410" t="s">
        <v>17649</v>
      </c>
      <c r="AO13410">
        <v>100</v>
      </c>
      <c r="AP13410" t="s">
        <v>160</v>
      </c>
      <c r="AR13410" t="s">
        <v>35879</v>
      </c>
    </row>
    <row r="13411" spans="35:44">
      <c r="AI13411" s="7">
        <f>IF(ISNUMBER(SEARCH($C$1,AL13411)),MAX($AI$1:AI13410)+1,0)</f>
        <v>0</v>
      </c>
      <c r="AJ13411">
        <v>912013</v>
      </c>
      <c r="AK13411" t="s">
        <v>36838</v>
      </c>
      <c r="AL13411" t="s">
        <v>36839</v>
      </c>
      <c r="AM13411" t="s">
        <v>134</v>
      </c>
      <c r="AN13411" t="s">
        <v>129</v>
      </c>
      <c r="AO13411">
        <v>100</v>
      </c>
      <c r="AP13411" t="s">
        <v>160</v>
      </c>
      <c r="AR13411" t="s">
        <v>35879</v>
      </c>
    </row>
    <row r="13412" spans="35:44">
      <c r="AI13412" s="7">
        <f>IF(ISNUMBER(SEARCH($C$1,AL13412)),MAX($AI$1:AI13411)+1,0)</f>
        <v>0</v>
      </c>
      <c r="AJ13412">
        <v>912021</v>
      </c>
      <c r="AK13412" t="s">
        <v>36840</v>
      </c>
      <c r="AL13412" t="s">
        <v>36841</v>
      </c>
      <c r="AM13412" t="s">
        <v>134</v>
      </c>
      <c r="AN13412" t="s">
        <v>129</v>
      </c>
      <c r="AO13412">
        <v>0</v>
      </c>
      <c r="AP13412" t="s">
        <v>160</v>
      </c>
      <c r="AR13412" t="s">
        <v>35879</v>
      </c>
    </row>
    <row r="13413" spans="35:44">
      <c r="AI13413" s="7">
        <f>IF(ISNUMBER(SEARCH($C$1,AL13413)),MAX($AI$1:AI13412)+1,0)</f>
        <v>0</v>
      </c>
      <c r="AJ13413">
        <v>912023</v>
      </c>
      <c r="AK13413" t="s">
        <v>36842</v>
      </c>
      <c r="AL13413" t="s">
        <v>36843</v>
      </c>
      <c r="AM13413" t="s">
        <v>134</v>
      </c>
      <c r="AN13413" t="s">
        <v>129</v>
      </c>
      <c r="AO13413">
        <v>0</v>
      </c>
      <c r="AP13413" t="s">
        <v>160</v>
      </c>
      <c r="AR13413" t="s">
        <v>35879</v>
      </c>
    </row>
    <row r="13414" spans="35:44">
      <c r="AI13414" s="7">
        <f>IF(ISNUMBER(SEARCH($C$1,AL13414)),MAX($AI$1:AI13413)+1,0)</f>
        <v>0</v>
      </c>
      <c r="AJ13414">
        <v>912024</v>
      </c>
      <c r="AK13414" t="s">
        <v>36844</v>
      </c>
      <c r="AL13414" t="s">
        <v>36843</v>
      </c>
      <c r="AM13414" t="s">
        <v>134</v>
      </c>
      <c r="AN13414" t="s">
        <v>129</v>
      </c>
      <c r="AO13414">
        <v>0</v>
      </c>
      <c r="AP13414" t="s">
        <v>160</v>
      </c>
      <c r="AR13414" t="s">
        <v>35879</v>
      </c>
    </row>
    <row r="13415" spans="35:44">
      <c r="AI13415" s="7">
        <f>IF(ISNUMBER(SEARCH($C$1,AL13415)),MAX($AI$1:AI13414)+1,0)</f>
        <v>0</v>
      </c>
      <c r="AJ13415">
        <v>912025</v>
      </c>
      <c r="AK13415" t="s">
        <v>36845</v>
      </c>
      <c r="AL13415" t="s">
        <v>36846</v>
      </c>
      <c r="AM13415" t="s">
        <v>138</v>
      </c>
      <c r="AN13415" t="s">
        <v>129</v>
      </c>
      <c r="AO13415">
        <v>60</v>
      </c>
      <c r="AP13415" t="s">
        <v>160</v>
      </c>
      <c r="AR13415" t="s">
        <v>35879</v>
      </c>
    </row>
    <row r="13416" spans="35:44">
      <c r="AI13416" s="7">
        <f>IF(ISNUMBER(SEARCH($C$1,AL13416)),MAX($AI$1:AI13415)+1,0)</f>
        <v>0</v>
      </c>
      <c r="AJ13416">
        <v>912026</v>
      </c>
      <c r="AK13416" t="s">
        <v>36847</v>
      </c>
      <c r="AL13416" t="s">
        <v>36848</v>
      </c>
      <c r="AM13416" t="s">
        <v>134</v>
      </c>
      <c r="AN13416" t="s">
        <v>17649</v>
      </c>
      <c r="AO13416">
        <v>100</v>
      </c>
      <c r="AP13416" t="s">
        <v>160</v>
      </c>
      <c r="AR13416" t="s">
        <v>35879</v>
      </c>
    </row>
    <row r="13417" spans="35:44">
      <c r="AI13417" s="7">
        <f>IF(ISNUMBER(SEARCH($C$1,AL13417)),MAX($AI$1:AI13416)+1,0)</f>
        <v>0</v>
      </c>
      <c r="AJ13417">
        <v>912027</v>
      </c>
      <c r="AK13417" t="s">
        <v>36849</v>
      </c>
      <c r="AL13417" t="s">
        <v>36848</v>
      </c>
      <c r="AM13417" t="s">
        <v>134</v>
      </c>
      <c r="AN13417" t="s">
        <v>17649</v>
      </c>
      <c r="AO13417">
        <v>100</v>
      </c>
      <c r="AP13417" t="s">
        <v>160</v>
      </c>
      <c r="AR13417" t="s">
        <v>35879</v>
      </c>
    </row>
    <row r="13418" spans="35:44">
      <c r="AI13418" s="7">
        <f>IF(ISNUMBER(SEARCH($C$1,AL13418)),MAX($AI$1:AI13417)+1,0)</f>
        <v>0</v>
      </c>
      <c r="AJ13418">
        <v>912028</v>
      </c>
      <c r="AK13418" t="s">
        <v>36850</v>
      </c>
      <c r="AL13418" t="s">
        <v>36851</v>
      </c>
      <c r="AM13418" t="s">
        <v>134</v>
      </c>
      <c r="AN13418" t="s">
        <v>129</v>
      </c>
      <c r="AO13418">
        <v>0</v>
      </c>
      <c r="AP13418" t="s">
        <v>160</v>
      </c>
      <c r="AR13418" t="s">
        <v>35879</v>
      </c>
    </row>
    <row r="13419" spans="35:44">
      <c r="AI13419" s="7">
        <f>IF(ISNUMBER(SEARCH($C$1,AL13419)),MAX($AI$1:AI13418)+1,0)</f>
        <v>0</v>
      </c>
      <c r="AJ13419">
        <v>912029</v>
      </c>
      <c r="AK13419" t="s">
        <v>36852</v>
      </c>
      <c r="AL13419" t="s">
        <v>36853</v>
      </c>
      <c r="AM13419" t="s">
        <v>134</v>
      </c>
      <c r="AN13419" t="s">
        <v>129</v>
      </c>
      <c r="AO13419">
        <v>5000</v>
      </c>
      <c r="AP13419" t="s">
        <v>160</v>
      </c>
      <c r="AR13419" t="s">
        <v>35879</v>
      </c>
    </row>
    <row r="13420" spans="35:44">
      <c r="AI13420" s="7">
        <f>IF(ISNUMBER(SEARCH($C$1,AL13420)),MAX($AI$1:AI13419)+1,0)</f>
        <v>0</v>
      </c>
      <c r="AJ13420">
        <v>912030</v>
      </c>
      <c r="AK13420" t="s">
        <v>36854</v>
      </c>
      <c r="AL13420" t="s">
        <v>36855</v>
      </c>
      <c r="AM13420" t="s">
        <v>134</v>
      </c>
      <c r="AN13420" t="s">
        <v>129</v>
      </c>
      <c r="AO13420">
        <v>0</v>
      </c>
      <c r="AP13420" t="s">
        <v>160</v>
      </c>
      <c r="AR13420" t="s">
        <v>35879</v>
      </c>
    </row>
    <row r="13421" spans="35:44">
      <c r="AI13421" s="7">
        <f>IF(ISNUMBER(SEARCH($C$1,AL13421)),MAX($AI$1:AI13420)+1,0)</f>
        <v>0</v>
      </c>
      <c r="AJ13421">
        <v>912033</v>
      </c>
      <c r="AK13421" t="s">
        <v>36856</v>
      </c>
      <c r="AL13421" t="s">
        <v>36857</v>
      </c>
      <c r="AM13421" t="s">
        <v>134</v>
      </c>
      <c r="AN13421" t="s">
        <v>129</v>
      </c>
      <c r="AO13421">
        <v>60</v>
      </c>
      <c r="AP13421" t="s">
        <v>160</v>
      </c>
      <c r="AR13421" t="s">
        <v>35879</v>
      </c>
    </row>
    <row r="13422" spans="35:44">
      <c r="AI13422" s="7">
        <f>IF(ISNUMBER(SEARCH($C$1,AL13422)),MAX($AI$1:AI13421)+1,0)</f>
        <v>0</v>
      </c>
      <c r="AJ13422">
        <v>912034</v>
      </c>
      <c r="AK13422" t="s">
        <v>36858</v>
      </c>
      <c r="AL13422" t="s">
        <v>36853</v>
      </c>
      <c r="AM13422" t="s">
        <v>134</v>
      </c>
      <c r="AN13422" t="s">
        <v>129</v>
      </c>
      <c r="AO13422">
        <v>0</v>
      </c>
      <c r="AP13422" t="s">
        <v>160</v>
      </c>
      <c r="AR13422" t="s">
        <v>35879</v>
      </c>
    </row>
    <row r="13423" spans="35:44">
      <c r="AI13423" s="7">
        <f>IF(ISNUMBER(SEARCH($C$1,AL13423)),MAX($AI$1:AI13422)+1,0)</f>
        <v>0</v>
      </c>
      <c r="AJ13423">
        <v>912035</v>
      </c>
      <c r="AK13423" t="s">
        <v>36859</v>
      </c>
      <c r="AL13423" t="s">
        <v>36860</v>
      </c>
      <c r="AM13423" t="s">
        <v>134</v>
      </c>
      <c r="AN13423" t="s">
        <v>17649</v>
      </c>
      <c r="AO13423">
        <v>5000</v>
      </c>
      <c r="AP13423" t="s">
        <v>160</v>
      </c>
      <c r="AR13423" t="s">
        <v>35879</v>
      </c>
    </row>
    <row r="13424" spans="35:44">
      <c r="AI13424" s="7">
        <f>IF(ISNUMBER(SEARCH($C$1,AL13424)),MAX($AI$1:AI13423)+1,0)</f>
        <v>0</v>
      </c>
      <c r="AJ13424">
        <v>912036</v>
      </c>
      <c r="AK13424" t="s">
        <v>36861</v>
      </c>
      <c r="AL13424" t="s">
        <v>36862</v>
      </c>
      <c r="AM13424" t="s">
        <v>134</v>
      </c>
      <c r="AN13424" t="s">
        <v>17649</v>
      </c>
      <c r="AO13424">
        <v>3800</v>
      </c>
      <c r="AP13424" t="s">
        <v>160</v>
      </c>
      <c r="AR13424" t="s">
        <v>35879</v>
      </c>
    </row>
    <row r="13425" spans="35:44">
      <c r="AI13425" s="7">
        <f>IF(ISNUMBER(SEARCH($C$1,AL13425)),MAX($AI$1:AI13424)+1,0)</f>
        <v>0</v>
      </c>
      <c r="AJ13425">
        <v>912037</v>
      </c>
      <c r="AK13425" t="s">
        <v>36863</v>
      </c>
      <c r="AL13425" t="s">
        <v>36864</v>
      </c>
      <c r="AM13425" t="s">
        <v>134</v>
      </c>
      <c r="AN13425" t="s">
        <v>17649</v>
      </c>
      <c r="AO13425">
        <v>5200</v>
      </c>
      <c r="AP13425" t="s">
        <v>160</v>
      </c>
      <c r="AR13425" t="s">
        <v>35879</v>
      </c>
    </row>
    <row r="13426" spans="35:44">
      <c r="AI13426" s="7">
        <f>IF(ISNUMBER(SEARCH($C$1,AL13426)),MAX($AI$1:AI13425)+1,0)</f>
        <v>0</v>
      </c>
      <c r="AJ13426">
        <v>912038</v>
      </c>
      <c r="AK13426" t="s">
        <v>36865</v>
      </c>
      <c r="AL13426" t="s">
        <v>36864</v>
      </c>
      <c r="AM13426" t="s">
        <v>134</v>
      </c>
      <c r="AN13426" t="s">
        <v>17649</v>
      </c>
      <c r="AO13426">
        <v>3500</v>
      </c>
      <c r="AP13426" t="s">
        <v>160</v>
      </c>
      <c r="AR13426" t="s">
        <v>35879</v>
      </c>
    </row>
    <row r="13427" spans="35:44">
      <c r="AI13427" s="7">
        <f>IF(ISNUMBER(SEARCH($C$1,AL13427)),MAX($AI$1:AI13426)+1,0)</f>
        <v>0</v>
      </c>
      <c r="AJ13427">
        <v>912039</v>
      </c>
      <c r="AK13427" t="s">
        <v>36866</v>
      </c>
      <c r="AL13427" t="s">
        <v>36864</v>
      </c>
      <c r="AM13427" t="s">
        <v>134</v>
      </c>
      <c r="AN13427" t="s">
        <v>17649</v>
      </c>
      <c r="AO13427">
        <v>2500</v>
      </c>
      <c r="AP13427" t="s">
        <v>160</v>
      </c>
      <c r="AR13427" t="s">
        <v>35879</v>
      </c>
    </row>
    <row r="13428" spans="35:44">
      <c r="AI13428" s="7">
        <f>IF(ISNUMBER(SEARCH($C$1,AL13428)),MAX($AI$1:AI13427)+1,0)</f>
        <v>0</v>
      </c>
      <c r="AJ13428">
        <v>912040</v>
      </c>
      <c r="AK13428" t="s">
        <v>36867</v>
      </c>
      <c r="AL13428" t="s">
        <v>36868</v>
      </c>
      <c r="AM13428" t="s">
        <v>134</v>
      </c>
      <c r="AN13428" t="s">
        <v>17649</v>
      </c>
      <c r="AO13428">
        <v>60</v>
      </c>
      <c r="AP13428" t="s">
        <v>160</v>
      </c>
      <c r="AR13428" t="s">
        <v>35879</v>
      </c>
    </row>
    <row r="13429" spans="35:44">
      <c r="AI13429" s="7">
        <f>IF(ISNUMBER(SEARCH($C$1,AL13429)),MAX($AI$1:AI13428)+1,0)</f>
        <v>0</v>
      </c>
      <c r="AJ13429">
        <v>912041</v>
      </c>
      <c r="AK13429" t="s">
        <v>36869</v>
      </c>
      <c r="AL13429" t="s">
        <v>36870</v>
      </c>
      <c r="AM13429" t="s">
        <v>134</v>
      </c>
      <c r="AN13429" t="s">
        <v>129</v>
      </c>
      <c r="AO13429">
        <v>0</v>
      </c>
      <c r="AP13429" t="s">
        <v>160</v>
      </c>
      <c r="AR13429" t="s">
        <v>35879</v>
      </c>
    </row>
    <row r="13430" spans="35:44">
      <c r="AI13430" s="7">
        <f>IF(ISNUMBER(SEARCH($C$1,AL13430)),MAX($AI$1:AI13429)+1,0)</f>
        <v>0</v>
      </c>
      <c r="AJ13430">
        <v>912044</v>
      </c>
      <c r="AK13430" t="s">
        <v>36871</v>
      </c>
      <c r="AL13430" t="s">
        <v>36872</v>
      </c>
      <c r="AM13430" t="s">
        <v>138</v>
      </c>
      <c r="AN13430" t="s">
        <v>17649</v>
      </c>
      <c r="AO13430">
        <v>1000</v>
      </c>
      <c r="AP13430" t="s">
        <v>160</v>
      </c>
      <c r="AR13430" t="s">
        <v>35879</v>
      </c>
    </row>
    <row r="13431" spans="35:44">
      <c r="AI13431" s="7">
        <f>IF(ISNUMBER(SEARCH($C$1,AL13431)),MAX($AI$1:AI13430)+1,0)</f>
        <v>0</v>
      </c>
      <c r="AJ13431">
        <v>912045</v>
      </c>
      <c r="AK13431" t="s">
        <v>36873</v>
      </c>
      <c r="AL13431" t="s">
        <v>36872</v>
      </c>
      <c r="AM13431" t="s">
        <v>138</v>
      </c>
      <c r="AN13431" t="s">
        <v>17649</v>
      </c>
      <c r="AO13431">
        <v>1000</v>
      </c>
      <c r="AP13431" t="s">
        <v>160</v>
      </c>
      <c r="AR13431" t="s">
        <v>35879</v>
      </c>
    </row>
    <row r="13432" spans="35:44">
      <c r="AI13432" s="7">
        <f>IF(ISNUMBER(SEARCH($C$1,AL13432)),MAX($AI$1:AI13431)+1,0)</f>
        <v>0</v>
      </c>
      <c r="AJ13432">
        <v>912046</v>
      </c>
      <c r="AK13432" t="s">
        <v>36874</v>
      </c>
      <c r="AL13432" t="s">
        <v>36875</v>
      </c>
      <c r="AM13432" t="s">
        <v>134</v>
      </c>
      <c r="AN13432" t="s">
        <v>17649</v>
      </c>
      <c r="AO13432">
        <v>1000</v>
      </c>
      <c r="AP13432" t="s">
        <v>160</v>
      </c>
      <c r="AR13432" t="s">
        <v>35879</v>
      </c>
    </row>
    <row r="13433" spans="35:44">
      <c r="AI13433" s="7">
        <f>IF(ISNUMBER(SEARCH($C$1,AL13433)),MAX($AI$1:AI13432)+1,0)</f>
        <v>0</v>
      </c>
      <c r="AJ13433">
        <v>912047</v>
      </c>
      <c r="AK13433" t="s">
        <v>36876</v>
      </c>
      <c r="AL13433" t="s">
        <v>36877</v>
      </c>
      <c r="AM13433" t="s">
        <v>134</v>
      </c>
      <c r="AN13433" t="s">
        <v>17649</v>
      </c>
      <c r="AO13433">
        <v>0</v>
      </c>
      <c r="AP13433" t="s">
        <v>160</v>
      </c>
      <c r="AR13433" t="s">
        <v>35879</v>
      </c>
    </row>
    <row r="13434" spans="35:44">
      <c r="AI13434" s="7">
        <f>IF(ISNUMBER(SEARCH($C$1,AL13434)),MAX($AI$1:AI13433)+1,0)</f>
        <v>0</v>
      </c>
      <c r="AJ13434">
        <v>912049</v>
      </c>
      <c r="AK13434" t="s">
        <v>36878</v>
      </c>
      <c r="AL13434" t="s">
        <v>36879</v>
      </c>
      <c r="AM13434" t="s">
        <v>134</v>
      </c>
      <c r="AN13434" t="s">
        <v>17649</v>
      </c>
      <c r="AO13434">
        <v>0</v>
      </c>
      <c r="AP13434" t="s">
        <v>160</v>
      </c>
      <c r="AR13434" t="s">
        <v>35879</v>
      </c>
    </row>
    <row r="13435" spans="35:44">
      <c r="AI13435" s="7">
        <f>IF(ISNUMBER(SEARCH($C$1,AL13435)),MAX($AI$1:AI13434)+1,0)</f>
        <v>0</v>
      </c>
      <c r="AJ13435">
        <v>912050</v>
      </c>
      <c r="AK13435" t="s">
        <v>36880</v>
      </c>
      <c r="AL13435" t="s">
        <v>35954</v>
      </c>
      <c r="AM13435" t="s">
        <v>138</v>
      </c>
      <c r="AN13435" t="s">
        <v>17649</v>
      </c>
      <c r="AO13435">
        <v>100</v>
      </c>
      <c r="AP13435" t="s">
        <v>160</v>
      </c>
      <c r="AR13435" t="s">
        <v>35879</v>
      </c>
    </row>
    <row r="13436" spans="35:44">
      <c r="AI13436" s="7">
        <f>IF(ISNUMBER(SEARCH($C$1,AL13436)),MAX($AI$1:AI13435)+1,0)</f>
        <v>0</v>
      </c>
      <c r="AJ13436">
        <v>912051</v>
      </c>
      <c r="AK13436" t="s">
        <v>36881</v>
      </c>
      <c r="AL13436" t="s">
        <v>36882</v>
      </c>
      <c r="AM13436" t="s">
        <v>134</v>
      </c>
      <c r="AN13436" t="s">
        <v>17649</v>
      </c>
      <c r="AO13436">
        <v>0</v>
      </c>
      <c r="AP13436" t="s">
        <v>160</v>
      </c>
      <c r="AR13436" t="s">
        <v>35879</v>
      </c>
    </row>
    <row r="13437" spans="35:44">
      <c r="AI13437" s="7">
        <f>IF(ISNUMBER(SEARCH($C$1,AL13437)),MAX($AI$1:AI13436)+1,0)</f>
        <v>0</v>
      </c>
      <c r="AJ13437">
        <v>912052</v>
      </c>
      <c r="AK13437" t="s">
        <v>36883</v>
      </c>
      <c r="AL13437" t="s">
        <v>36884</v>
      </c>
      <c r="AM13437" t="s">
        <v>134</v>
      </c>
      <c r="AN13437" t="s">
        <v>17649</v>
      </c>
      <c r="AO13437">
        <v>0</v>
      </c>
      <c r="AP13437" t="s">
        <v>160</v>
      </c>
      <c r="AR13437" t="s">
        <v>35879</v>
      </c>
    </row>
    <row r="13438" spans="35:44">
      <c r="AI13438" s="7">
        <f>IF(ISNUMBER(SEARCH($C$1,AL13438)),MAX($AI$1:AI13437)+1,0)</f>
        <v>0</v>
      </c>
      <c r="AJ13438">
        <v>912053</v>
      </c>
      <c r="AK13438" t="s">
        <v>36885</v>
      </c>
      <c r="AL13438" t="s">
        <v>36886</v>
      </c>
      <c r="AM13438" t="s">
        <v>134</v>
      </c>
      <c r="AN13438" t="s">
        <v>17649</v>
      </c>
      <c r="AO13438">
        <v>131.25</v>
      </c>
      <c r="AR13438" t="s">
        <v>35879</v>
      </c>
    </row>
    <row r="13439" spans="35:44">
      <c r="AI13439" s="7">
        <f>IF(ISNUMBER(SEARCH($C$1,AL13439)),MAX($AI$1:AI13438)+1,0)</f>
        <v>0</v>
      </c>
      <c r="AJ13439">
        <v>912054</v>
      </c>
      <c r="AK13439" t="s">
        <v>36887</v>
      </c>
      <c r="AL13439" t="s">
        <v>36888</v>
      </c>
      <c r="AM13439" t="s">
        <v>134</v>
      </c>
      <c r="AN13439" t="s">
        <v>17649</v>
      </c>
      <c r="AO13439">
        <v>0</v>
      </c>
      <c r="AP13439" t="s">
        <v>160</v>
      </c>
      <c r="AR13439" t="s">
        <v>35879</v>
      </c>
    </row>
    <row r="13440" spans="35:44">
      <c r="AI13440" s="7">
        <f>IF(ISNUMBER(SEARCH($C$1,AL13440)),MAX($AI$1:AI13439)+1,0)</f>
        <v>0</v>
      </c>
      <c r="AJ13440">
        <v>912055</v>
      </c>
      <c r="AK13440" t="s">
        <v>36889</v>
      </c>
      <c r="AL13440" t="s">
        <v>36890</v>
      </c>
      <c r="AM13440" t="s">
        <v>134</v>
      </c>
      <c r="AN13440" t="s">
        <v>17649</v>
      </c>
      <c r="AO13440">
        <v>0</v>
      </c>
      <c r="AP13440" t="s">
        <v>160</v>
      </c>
      <c r="AR13440" t="s">
        <v>35879</v>
      </c>
    </row>
    <row r="13441" spans="35:44">
      <c r="AI13441" s="7">
        <f>IF(ISNUMBER(SEARCH($C$1,AL13441)),MAX($AI$1:AI13440)+1,0)</f>
        <v>0</v>
      </c>
      <c r="AJ13441">
        <v>912057</v>
      </c>
      <c r="AK13441" t="s">
        <v>36891</v>
      </c>
      <c r="AL13441" t="s">
        <v>1389</v>
      </c>
      <c r="AM13441" t="s">
        <v>134</v>
      </c>
      <c r="AN13441" t="s">
        <v>17649</v>
      </c>
      <c r="AO13441">
        <v>0</v>
      </c>
      <c r="AP13441" t="s">
        <v>160</v>
      </c>
      <c r="AR13441" t="s">
        <v>35879</v>
      </c>
    </row>
    <row r="13442" spans="35:44">
      <c r="AI13442" s="7">
        <f>IF(ISNUMBER(SEARCH($C$1,AL13442)),MAX($AI$1:AI13441)+1,0)</f>
        <v>0</v>
      </c>
      <c r="AJ13442">
        <v>912058</v>
      </c>
      <c r="AK13442" t="s">
        <v>36892</v>
      </c>
      <c r="AL13442" t="s">
        <v>36893</v>
      </c>
      <c r="AM13442" t="s">
        <v>134</v>
      </c>
      <c r="AN13442" t="s">
        <v>17649</v>
      </c>
      <c r="AO13442">
        <v>0</v>
      </c>
      <c r="AP13442" t="s">
        <v>160</v>
      </c>
      <c r="AR13442" t="s">
        <v>35879</v>
      </c>
    </row>
    <row r="13443" spans="35:44">
      <c r="AI13443" s="7">
        <f>IF(ISNUMBER(SEARCH($C$1,AL13443)),MAX($AI$1:AI13442)+1,0)</f>
        <v>0</v>
      </c>
      <c r="AJ13443">
        <v>912059</v>
      </c>
      <c r="AK13443" t="s">
        <v>36894</v>
      </c>
      <c r="AL13443" t="s">
        <v>36895</v>
      </c>
      <c r="AM13443" t="s">
        <v>134</v>
      </c>
      <c r="AN13443" t="s">
        <v>17649</v>
      </c>
      <c r="AO13443">
        <v>0</v>
      </c>
      <c r="AP13443" t="s">
        <v>160</v>
      </c>
      <c r="AR13443" t="s">
        <v>35879</v>
      </c>
    </row>
    <row r="13444" spans="35:44">
      <c r="AI13444" s="7">
        <f>IF(ISNUMBER(SEARCH($C$1,AL13444)),MAX($AI$1:AI13443)+1,0)</f>
        <v>0</v>
      </c>
      <c r="AJ13444">
        <v>912061</v>
      </c>
      <c r="AK13444" t="s">
        <v>36896</v>
      </c>
      <c r="AL13444" t="s">
        <v>36897</v>
      </c>
      <c r="AM13444" t="s">
        <v>134</v>
      </c>
      <c r="AN13444" t="s">
        <v>17649</v>
      </c>
      <c r="AO13444">
        <v>0</v>
      </c>
      <c r="AP13444" t="s">
        <v>160</v>
      </c>
      <c r="AR13444" t="s">
        <v>35879</v>
      </c>
    </row>
    <row r="13445" spans="35:44">
      <c r="AI13445" s="7">
        <f>IF(ISNUMBER(SEARCH($C$1,AL13445)),MAX($AI$1:AI13444)+1,0)</f>
        <v>0</v>
      </c>
      <c r="AJ13445">
        <v>912062</v>
      </c>
      <c r="AK13445" t="s">
        <v>36898</v>
      </c>
      <c r="AL13445" t="s">
        <v>36899</v>
      </c>
      <c r="AM13445" t="s">
        <v>134</v>
      </c>
      <c r="AN13445" t="s">
        <v>17649</v>
      </c>
      <c r="AO13445">
        <v>0</v>
      </c>
      <c r="AP13445" t="s">
        <v>160</v>
      </c>
      <c r="AR13445" t="s">
        <v>35879</v>
      </c>
    </row>
    <row r="13446" spans="35:44">
      <c r="AI13446" s="7">
        <f>IF(ISNUMBER(SEARCH($C$1,AL13446)),MAX($AI$1:AI13445)+1,0)</f>
        <v>0</v>
      </c>
      <c r="AJ13446">
        <v>912063</v>
      </c>
      <c r="AK13446" t="s">
        <v>36900</v>
      </c>
      <c r="AL13446" t="s">
        <v>36901</v>
      </c>
      <c r="AM13446" t="s">
        <v>134</v>
      </c>
      <c r="AN13446" t="s">
        <v>17649</v>
      </c>
      <c r="AO13446">
        <v>0</v>
      </c>
      <c r="AP13446" t="s">
        <v>160</v>
      </c>
      <c r="AR13446" t="s">
        <v>35879</v>
      </c>
    </row>
    <row r="13447" spans="35:44">
      <c r="AI13447" s="7">
        <f>IF(ISNUMBER(SEARCH($C$1,AL13447)),MAX($AI$1:AI13446)+1,0)</f>
        <v>0</v>
      </c>
      <c r="AJ13447">
        <v>912065</v>
      </c>
      <c r="AK13447" t="s">
        <v>36902</v>
      </c>
      <c r="AL13447" t="s">
        <v>36903</v>
      </c>
      <c r="AM13447" t="s">
        <v>134</v>
      </c>
      <c r="AN13447" t="s">
        <v>17649</v>
      </c>
      <c r="AO13447">
        <v>0</v>
      </c>
      <c r="AP13447" t="s">
        <v>160</v>
      </c>
      <c r="AR13447" t="s">
        <v>35879</v>
      </c>
    </row>
    <row r="13448" spans="35:44">
      <c r="AI13448" s="7">
        <f>IF(ISNUMBER(SEARCH($C$1,AL13448)),MAX($AI$1:AI13447)+1,0)</f>
        <v>0</v>
      </c>
      <c r="AJ13448">
        <v>912066</v>
      </c>
      <c r="AK13448" t="s">
        <v>36904</v>
      </c>
      <c r="AL13448" t="s">
        <v>36903</v>
      </c>
      <c r="AM13448" t="s">
        <v>134</v>
      </c>
      <c r="AN13448" t="s">
        <v>17649</v>
      </c>
      <c r="AO13448">
        <v>0</v>
      </c>
      <c r="AP13448" t="s">
        <v>160</v>
      </c>
      <c r="AR13448" t="s">
        <v>35879</v>
      </c>
    </row>
    <row r="13449" spans="35:44">
      <c r="AI13449" s="7">
        <f>IF(ISNUMBER(SEARCH($C$1,AL13449)),MAX($AI$1:AI13448)+1,0)</f>
        <v>0</v>
      </c>
      <c r="AJ13449">
        <v>912067</v>
      </c>
      <c r="AK13449" t="s">
        <v>36905</v>
      </c>
      <c r="AL13449" t="s">
        <v>36906</v>
      </c>
      <c r="AM13449" t="s">
        <v>134</v>
      </c>
      <c r="AN13449" t="s">
        <v>17649</v>
      </c>
      <c r="AO13449">
        <v>0</v>
      </c>
      <c r="AP13449" t="s">
        <v>160</v>
      </c>
      <c r="AR13449" t="s">
        <v>35879</v>
      </c>
    </row>
    <row r="13450" spans="35:44">
      <c r="AI13450" s="7">
        <f>IF(ISNUMBER(SEARCH($C$1,AL13450)),MAX($AI$1:AI13449)+1,0)</f>
        <v>0</v>
      </c>
      <c r="AJ13450">
        <v>912068</v>
      </c>
      <c r="AK13450" t="s">
        <v>36907</v>
      </c>
      <c r="AL13450" t="s">
        <v>36908</v>
      </c>
      <c r="AM13450" t="s">
        <v>134</v>
      </c>
      <c r="AN13450" t="s">
        <v>17649</v>
      </c>
      <c r="AO13450">
        <v>0</v>
      </c>
      <c r="AP13450" t="s">
        <v>160</v>
      </c>
      <c r="AR13450" t="s">
        <v>35879</v>
      </c>
    </row>
    <row r="13451" spans="35:44">
      <c r="AI13451" s="7">
        <f>IF(ISNUMBER(SEARCH($C$1,AL13451)),MAX($AI$1:AI13450)+1,0)</f>
        <v>0</v>
      </c>
      <c r="AJ13451">
        <v>912069</v>
      </c>
      <c r="AK13451" t="s">
        <v>36909</v>
      </c>
      <c r="AL13451" t="s">
        <v>36910</v>
      </c>
      <c r="AM13451" t="s">
        <v>134</v>
      </c>
      <c r="AN13451" t="s">
        <v>17649</v>
      </c>
      <c r="AO13451">
        <v>0</v>
      </c>
      <c r="AP13451" t="s">
        <v>160</v>
      </c>
      <c r="AR13451" t="s">
        <v>35879</v>
      </c>
    </row>
    <row r="13452" spans="35:44">
      <c r="AI13452" s="7">
        <f>IF(ISNUMBER(SEARCH($C$1,AL13452)),MAX($AI$1:AI13451)+1,0)</f>
        <v>0</v>
      </c>
      <c r="AJ13452">
        <v>912072</v>
      </c>
      <c r="AK13452" t="s">
        <v>36911</v>
      </c>
      <c r="AL13452" t="s">
        <v>36912</v>
      </c>
      <c r="AM13452" t="s">
        <v>134</v>
      </c>
      <c r="AN13452" t="s">
        <v>17649</v>
      </c>
      <c r="AO13452">
        <v>100</v>
      </c>
      <c r="AP13452" t="s">
        <v>160</v>
      </c>
      <c r="AR13452" t="s">
        <v>35879</v>
      </c>
    </row>
    <row r="13453" spans="35:44">
      <c r="AI13453" s="7">
        <f>IF(ISNUMBER(SEARCH($C$1,AL13453)),MAX($AI$1:AI13452)+1,0)</f>
        <v>0</v>
      </c>
      <c r="AJ13453">
        <v>912073</v>
      </c>
      <c r="AK13453" t="s">
        <v>36913</v>
      </c>
      <c r="AL13453" t="s">
        <v>36914</v>
      </c>
      <c r="AM13453" t="s">
        <v>138</v>
      </c>
      <c r="AN13453" t="s">
        <v>17649</v>
      </c>
      <c r="AO13453">
        <v>60</v>
      </c>
      <c r="AP13453" t="s">
        <v>160</v>
      </c>
      <c r="AR13453" t="s">
        <v>35879</v>
      </c>
    </row>
    <row r="13454" spans="35:44">
      <c r="AI13454" s="7">
        <f>IF(ISNUMBER(SEARCH($C$1,AL13454)),MAX($AI$1:AI13453)+1,0)</f>
        <v>0</v>
      </c>
      <c r="AJ13454">
        <v>912074</v>
      </c>
      <c r="AK13454" t="s">
        <v>36915</v>
      </c>
      <c r="AL13454" t="s">
        <v>34809</v>
      </c>
      <c r="AM13454" t="s">
        <v>134</v>
      </c>
      <c r="AN13454" t="s">
        <v>17649</v>
      </c>
      <c r="AO13454">
        <v>0</v>
      </c>
      <c r="AP13454" t="s">
        <v>160</v>
      </c>
      <c r="AR13454" t="s">
        <v>35879</v>
      </c>
    </row>
    <row r="13455" spans="35:44">
      <c r="AI13455" s="7">
        <f>IF(ISNUMBER(SEARCH($C$1,AL13455)),MAX($AI$1:AI13454)+1,0)</f>
        <v>0</v>
      </c>
      <c r="AJ13455">
        <v>912075</v>
      </c>
      <c r="AK13455" t="s">
        <v>36916</v>
      </c>
      <c r="AL13455" t="s">
        <v>36917</v>
      </c>
      <c r="AM13455" t="s">
        <v>134</v>
      </c>
      <c r="AN13455" t="s">
        <v>17649</v>
      </c>
      <c r="AO13455">
        <v>100</v>
      </c>
      <c r="AP13455" t="s">
        <v>160</v>
      </c>
      <c r="AR13455" t="s">
        <v>35879</v>
      </c>
    </row>
    <row r="13456" spans="35:44">
      <c r="AI13456" s="7">
        <f>IF(ISNUMBER(SEARCH($C$1,AL13456)),MAX($AI$1:AI13455)+1,0)</f>
        <v>0</v>
      </c>
      <c r="AJ13456">
        <v>912078</v>
      </c>
      <c r="AK13456" t="s">
        <v>36918</v>
      </c>
      <c r="AL13456" t="s">
        <v>36576</v>
      </c>
      <c r="AM13456" t="s">
        <v>134</v>
      </c>
      <c r="AN13456" t="s">
        <v>17649</v>
      </c>
      <c r="AO13456">
        <v>0</v>
      </c>
      <c r="AP13456" t="s">
        <v>160</v>
      </c>
      <c r="AR13456" t="s">
        <v>35879</v>
      </c>
    </row>
    <row r="13457" spans="35:44">
      <c r="AI13457" s="7">
        <f>IF(ISNUMBER(SEARCH($C$1,AL13457)),MAX($AI$1:AI13456)+1,0)</f>
        <v>0</v>
      </c>
      <c r="AJ13457">
        <v>912079</v>
      </c>
      <c r="AK13457" t="s">
        <v>36919</v>
      </c>
      <c r="AL13457" t="s">
        <v>36920</v>
      </c>
      <c r="AM13457" t="s">
        <v>134</v>
      </c>
      <c r="AN13457" t="s">
        <v>17649</v>
      </c>
      <c r="AO13457">
        <v>0</v>
      </c>
      <c r="AP13457" t="s">
        <v>160</v>
      </c>
      <c r="AR13457" t="s">
        <v>35879</v>
      </c>
    </row>
    <row r="13458" spans="35:44">
      <c r="AI13458" s="7">
        <f>IF(ISNUMBER(SEARCH($C$1,AL13458)),MAX($AI$1:AI13457)+1,0)</f>
        <v>0</v>
      </c>
      <c r="AJ13458">
        <v>912080</v>
      </c>
      <c r="AK13458" t="s">
        <v>36921</v>
      </c>
      <c r="AL13458" t="s">
        <v>36922</v>
      </c>
      <c r="AM13458" t="s">
        <v>134</v>
      </c>
      <c r="AN13458" t="s">
        <v>17649</v>
      </c>
      <c r="AO13458">
        <v>150</v>
      </c>
      <c r="AP13458" t="s">
        <v>160</v>
      </c>
      <c r="AR13458" t="s">
        <v>35879</v>
      </c>
    </row>
    <row r="13459" spans="35:44">
      <c r="AI13459" s="7">
        <f>IF(ISNUMBER(SEARCH($C$1,AL13459)),MAX($AI$1:AI13458)+1,0)</f>
        <v>0</v>
      </c>
      <c r="AJ13459">
        <v>912081</v>
      </c>
      <c r="AK13459" t="s">
        <v>36923</v>
      </c>
      <c r="AL13459" t="s">
        <v>36924</v>
      </c>
      <c r="AM13459" t="s">
        <v>134</v>
      </c>
      <c r="AN13459" t="s">
        <v>17649</v>
      </c>
      <c r="AO13459">
        <v>100</v>
      </c>
      <c r="AP13459" t="s">
        <v>160</v>
      </c>
      <c r="AR13459" t="s">
        <v>35879</v>
      </c>
    </row>
    <row r="13460" spans="35:44">
      <c r="AI13460" s="7">
        <f>IF(ISNUMBER(SEARCH($C$1,AL13460)),MAX($AI$1:AI13459)+1,0)</f>
        <v>0</v>
      </c>
      <c r="AJ13460">
        <v>912082</v>
      </c>
      <c r="AK13460" t="s">
        <v>36925</v>
      </c>
      <c r="AL13460" t="s">
        <v>36926</v>
      </c>
      <c r="AM13460" t="s">
        <v>134</v>
      </c>
      <c r="AN13460" t="s">
        <v>17649</v>
      </c>
      <c r="AO13460">
        <v>100</v>
      </c>
      <c r="AP13460" t="s">
        <v>160</v>
      </c>
      <c r="AR13460" t="s">
        <v>35879</v>
      </c>
    </row>
    <row r="13461" spans="35:44">
      <c r="AI13461" s="7">
        <f>IF(ISNUMBER(SEARCH($C$1,AL13461)),MAX($AI$1:AI13460)+1,0)</f>
        <v>0</v>
      </c>
      <c r="AJ13461">
        <v>912084</v>
      </c>
      <c r="AK13461" t="s">
        <v>36927</v>
      </c>
      <c r="AL13461" t="s">
        <v>36928</v>
      </c>
      <c r="AM13461" t="s">
        <v>134</v>
      </c>
      <c r="AN13461" t="s">
        <v>17649</v>
      </c>
      <c r="AO13461">
        <v>79</v>
      </c>
      <c r="AR13461" t="s">
        <v>35879</v>
      </c>
    </row>
    <row r="13462" spans="35:44">
      <c r="AI13462" s="7">
        <f>IF(ISNUMBER(SEARCH($C$1,AL13462)),MAX($AI$1:AI13461)+1,0)</f>
        <v>0</v>
      </c>
      <c r="AJ13462">
        <v>912087</v>
      </c>
      <c r="AK13462" t="s">
        <v>36929</v>
      </c>
      <c r="AL13462" t="s">
        <v>36930</v>
      </c>
      <c r="AM13462" t="s">
        <v>134</v>
      </c>
      <c r="AN13462" t="s">
        <v>17649</v>
      </c>
      <c r="AO13462">
        <v>65</v>
      </c>
      <c r="AP13462" t="s">
        <v>160</v>
      </c>
      <c r="AR13462" t="s">
        <v>35879</v>
      </c>
    </row>
    <row r="13463" spans="35:44">
      <c r="AI13463" s="7">
        <f>IF(ISNUMBER(SEARCH($C$1,AL13463)),MAX($AI$1:AI13462)+1,0)</f>
        <v>0</v>
      </c>
      <c r="AJ13463">
        <v>912096</v>
      </c>
      <c r="AK13463" t="s">
        <v>36931</v>
      </c>
      <c r="AL13463" t="s">
        <v>36932</v>
      </c>
      <c r="AM13463" t="s">
        <v>134</v>
      </c>
      <c r="AN13463" t="s">
        <v>17649</v>
      </c>
      <c r="AO13463">
        <v>2500</v>
      </c>
      <c r="AP13463" t="s">
        <v>36933</v>
      </c>
      <c r="AR13463" t="s">
        <v>35879</v>
      </c>
    </row>
    <row r="13464" spans="35:44">
      <c r="AI13464" s="7">
        <f>IF(ISNUMBER(SEARCH($C$1,AL13464)),MAX($AI$1:AI13463)+1,0)</f>
        <v>0</v>
      </c>
      <c r="AJ13464">
        <v>912097</v>
      </c>
      <c r="AK13464" t="s">
        <v>36934</v>
      </c>
      <c r="AL13464" t="s">
        <v>36935</v>
      </c>
      <c r="AM13464" t="s">
        <v>134</v>
      </c>
      <c r="AN13464" t="s">
        <v>17649</v>
      </c>
      <c r="AO13464">
        <v>2500</v>
      </c>
      <c r="AP13464" t="s">
        <v>36936</v>
      </c>
      <c r="AR13464" t="s">
        <v>35879</v>
      </c>
    </row>
    <row r="13465" spans="35:44">
      <c r="AI13465" s="7">
        <f>IF(ISNUMBER(SEARCH($C$1,AL13465)),MAX($AI$1:AI13464)+1,0)</f>
        <v>0</v>
      </c>
      <c r="AJ13465">
        <v>912099</v>
      </c>
      <c r="AK13465" t="s">
        <v>36937</v>
      </c>
      <c r="AL13465" t="s">
        <v>36938</v>
      </c>
      <c r="AM13465" t="s">
        <v>134</v>
      </c>
      <c r="AN13465" t="s">
        <v>17649</v>
      </c>
      <c r="AO13465">
        <v>15</v>
      </c>
      <c r="AP13465" t="s">
        <v>160</v>
      </c>
      <c r="AR13465" t="s">
        <v>35879</v>
      </c>
    </row>
    <row r="13466" spans="35:44">
      <c r="AI13466" s="7">
        <f>IF(ISNUMBER(SEARCH($C$1,AL13466)),MAX($AI$1:AI13465)+1,0)</f>
        <v>0</v>
      </c>
      <c r="AJ13466">
        <v>912102</v>
      </c>
      <c r="AK13466" t="s">
        <v>36939</v>
      </c>
      <c r="AL13466" t="s">
        <v>36940</v>
      </c>
      <c r="AM13466" t="s">
        <v>134</v>
      </c>
      <c r="AN13466" t="s">
        <v>129</v>
      </c>
      <c r="AO13466">
        <v>70</v>
      </c>
      <c r="AP13466" t="s">
        <v>160</v>
      </c>
      <c r="AR13466" t="s">
        <v>35879</v>
      </c>
    </row>
    <row r="13467" spans="35:44">
      <c r="AI13467" s="7">
        <f>IF(ISNUMBER(SEARCH($C$1,AL13467)),MAX($AI$1:AI13466)+1,0)</f>
        <v>0</v>
      </c>
      <c r="AJ13467">
        <v>912113</v>
      </c>
      <c r="AK13467" t="s">
        <v>36941</v>
      </c>
      <c r="AL13467" t="s">
        <v>36942</v>
      </c>
      <c r="AM13467" t="s">
        <v>134</v>
      </c>
      <c r="AN13467" t="s">
        <v>129</v>
      </c>
      <c r="AO13467">
        <v>0</v>
      </c>
      <c r="AP13467" t="s">
        <v>160</v>
      </c>
      <c r="AR13467" t="s">
        <v>35879</v>
      </c>
    </row>
    <row r="13468" spans="35:44">
      <c r="AI13468" s="7">
        <f>IF(ISNUMBER(SEARCH($C$1,AL13468)),MAX($AI$1:AI13467)+1,0)</f>
        <v>0</v>
      </c>
      <c r="AJ13468">
        <v>912114</v>
      </c>
      <c r="AK13468" t="s">
        <v>36943</v>
      </c>
      <c r="AL13468" t="s">
        <v>36944</v>
      </c>
      <c r="AM13468" t="s">
        <v>134</v>
      </c>
      <c r="AN13468" t="s">
        <v>17649</v>
      </c>
      <c r="AO13468">
        <v>100</v>
      </c>
      <c r="AP13468" t="s">
        <v>160</v>
      </c>
      <c r="AR13468" t="s">
        <v>35879</v>
      </c>
    </row>
    <row r="13469" spans="35:44">
      <c r="AI13469" s="7">
        <f>IF(ISNUMBER(SEARCH($C$1,AL13469)),MAX($AI$1:AI13468)+1,0)</f>
        <v>0</v>
      </c>
      <c r="AJ13469">
        <v>912115</v>
      </c>
      <c r="AK13469" t="s">
        <v>36945</v>
      </c>
      <c r="AL13469" t="s">
        <v>36946</v>
      </c>
      <c r="AM13469" t="s">
        <v>134</v>
      </c>
      <c r="AN13469" t="s">
        <v>17649</v>
      </c>
      <c r="AO13469">
        <v>100</v>
      </c>
      <c r="AP13469" t="s">
        <v>160</v>
      </c>
      <c r="AR13469" t="s">
        <v>35879</v>
      </c>
    </row>
    <row r="13470" spans="35:44">
      <c r="AI13470" s="7">
        <f>IF(ISNUMBER(SEARCH($C$1,AL13470)),MAX($AI$1:AI13469)+1,0)</f>
        <v>0</v>
      </c>
      <c r="AJ13470">
        <v>912116</v>
      </c>
      <c r="AK13470" t="s">
        <v>36947</v>
      </c>
      <c r="AL13470" t="s">
        <v>36948</v>
      </c>
      <c r="AM13470" t="s">
        <v>134</v>
      </c>
      <c r="AN13470" t="s">
        <v>17649</v>
      </c>
      <c r="AO13470">
        <v>5000</v>
      </c>
      <c r="AP13470" t="s">
        <v>160</v>
      </c>
      <c r="AR13470" t="s">
        <v>35879</v>
      </c>
    </row>
    <row r="13471" spans="35:44">
      <c r="AI13471" s="7">
        <f>IF(ISNUMBER(SEARCH($C$1,AL13471)),MAX($AI$1:AI13470)+1,0)</f>
        <v>0</v>
      </c>
      <c r="AJ13471">
        <v>912117</v>
      </c>
      <c r="AK13471" t="s">
        <v>36949</v>
      </c>
      <c r="AL13471" t="s">
        <v>36950</v>
      </c>
      <c r="AM13471" t="s">
        <v>134</v>
      </c>
      <c r="AN13471" t="s">
        <v>17649</v>
      </c>
      <c r="AO13471">
        <v>6100</v>
      </c>
      <c r="AP13471" t="s">
        <v>160</v>
      </c>
      <c r="AR13471" t="s">
        <v>35879</v>
      </c>
    </row>
    <row r="13472" spans="35:44">
      <c r="AI13472" s="7">
        <f>IF(ISNUMBER(SEARCH($C$1,AL13472)),MAX($AI$1:AI13471)+1,0)</f>
        <v>0</v>
      </c>
      <c r="AJ13472">
        <v>912118</v>
      </c>
      <c r="AK13472" t="s">
        <v>36951</v>
      </c>
      <c r="AL13472" t="s">
        <v>36952</v>
      </c>
      <c r="AM13472" t="s">
        <v>134</v>
      </c>
      <c r="AN13472" t="s">
        <v>17649</v>
      </c>
      <c r="AO13472">
        <v>5100</v>
      </c>
      <c r="AP13472" t="s">
        <v>160</v>
      </c>
      <c r="AR13472" t="s">
        <v>35879</v>
      </c>
    </row>
    <row r="13473" spans="35:44">
      <c r="AI13473" s="7">
        <f>IF(ISNUMBER(SEARCH($C$1,AL13473)),MAX($AI$1:AI13472)+1,0)</f>
        <v>0</v>
      </c>
      <c r="AJ13473">
        <v>912119</v>
      </c>
      <c r="AK13473" t="s">
        <v>36953</v>
      </c>
      <c r="AL13473" t="s">
        <v>36954</v>
      </c>
      <c r="AM13473" t="s">
        <v>134</v>
      </c>
      <c r="AN13473" t="s">
        <v>129</v>
      </c>
      <c r="AO13473">
        <v>45</v>
      </c>
      <c r="AP13473" t="s">
        <v>160</v>
      </c>
      <c r="AR13473" t="s">
        <v>35879</v>
      </c>
    </row>
    <row r="13474" spans="35:44">
      <c r="AI13474" s="7">
        <f>IF(ISNUMBER(SEARCH($C$1,AL13474)),MAX($AI$1:AI13473)+1,0)</f>
        <v>0</v>
      </c>
      <c r="AJ13474">
        <v>912120</v>
      </c>
      <c r="AK13474" t="s">
        <v>36955</v>
      </c>
      <c r="AL13474" t="s">
        <v>36954</v>
      </c>
      <c r="AM13474" t="s">
        <v>134</v>
      </c>
      <c r="AN13474" t="s">
        <v>129</v>
      </c>
      <c r="AO13474">
        <v>0</v>
      </c>
      <c r="AP13474" t="s">
        <v>160</v>
      </c>
      <c r="AR13474" t="s">
        <v>35879</v>
      </c>
    </row>
    <row r="13475" spans="35:44">
      <c r="AI13475" s="7">
        <f>IF(ISNUMBER(SEARCH($C$1,AL13475)),MAX($AI$1:AI13474)+1,0)</f>
        <v>0</v>
      </c>
      <c r="AJ13475">
        <v>912121</v>
      </c>
      <c r="AK13475" t="s">
        <v>36956</v>
      </c>
      <c r="AL13475" t="s">
        <v>36957</v>
      </c>
      <c r="AM13475" t="s">
        <v>134</v>
      </c>
      <c r="AN13475" t="s">
        <v>17649</v>
      </c>
      <c r="AO13475">
        <v>1000</v>
      </c>
      <c r="AP13475" t="s">
        <v>160</v>
      </c>
      <c r="AR13475" t="s">
        <v>35879</v>
      </c>
    </row>
    <row r="13476" spans="35:44">
      <c r="AI13476" s="7">
        <f>IF(ISNUMBER(SEARCH($C$1,AL13476)),MAX($AI$1:AI13475)+1,0)</f>
        <v>0</v>
      </c>
      <c r="AJ13476">
        <v>912122</v>
      </c>
      <c r="AK13476" t="s">
        <v>36958</v>
      </c>
      <c r="AL13476" t="s">
        <v>36959</v>
      </c>
      <c r="AM13476" t="s">
        <v>138</v>
      </c>
      <c r="AN13476" t="s">
        <v>17649</v>
      </c>
      <c r="AO13476">
        <v>50</v>
      </c>
      <c r="AP13476" t="s">
        <v>160</v>
      </c>
      <c r="AR13476" t="s">
        <v>35879</v>
      </c>
    </row>
    <row r="13477" spans="35:44">
      <c r="AI13477" s="7">
        <f>IF(ISNUMBER(SEARCH($C$1,AL13477)),MAX($AI$1:AI13476)+1,0)</f>
        <v>0</v>
      </c>
      <c r="AJ13477">
        <v>912123</v>
      </c>
      <c r="AK13477" t="s">
        <v>36960</v>
      </c>
      <c r="AL13477" t="s">
        <v>36959</v>
      </c>
      <c r="AM13477" t="s">
        <v>138</v>
      </c>
      <c r="AN13477" t="s">
        <v>129</v>
      </c>
      <c r="AO13477">
        <v>0</v>
      </c>
      <c r="AP13477" t="s">
        <v>160</v>
      </c>
      <c r="AR13477" t="s">
        <v>35879</v>
      </c>
    </row>
    <row r="13478" spans="35:44">
      <c r="AI13478" s="7">
        <f>IF(ISNUMBER(SEARCH($C$1,AL13478)),MAX($AI$1:AI13477)+1,0)</f>
        <v>0</v>
      </c>
      <c r="AJ13478">
        <v>912124</v>
      </c>
      <c r="AK13478" t="s">
        <v>36961</v>
      </c>
      <c r="AL13478" t="s">
        <v>36962</v>
      </c>
      <c r="AM13478" t="s">
        <v>134</v>
      </c>
      <c r="AN13478" t="s">
        <v>129</v>
      </c>
      <c r="AO13478">
        <v>0</v>
      </c>
      <c r="AP13478" t="s">
        <v>160</v>
      </c>
      <c r="AR13478" t="s">
        <v>35879</v>
      </c>
    </row>
    <row r="13479" spans="35:44">
      <c r="AI13479" s="7">
        <f>IF(ISNUMBER(SEARCH($C$1,AL13479)),MAX($AI$1:AI13478)+1,0)</f>
        <v>0</v>
      </c>
      <c r="AJ13479">
        <v>912126</v>
      </c>
      <c r="AK13479" t="s">
        <v>36963</v>
      </c>
      <c r="AL13479" t="s">
        <v>35763</v>
      </c>
      <c r="AM13479" t="s">
        <v>134</v>
      </c>
      <c r="AN13479" t="s">
        <v>17649</v>
      </c>
      <c r="AO13479">
        <v>1000</v>
      </c>
      <c r="AP13479" t="s">
        <v>160</v>
      </c>
      <c r="AR13479" t="s">
        <v>35879</v>
      </c>
    </row>
    <row r="13480" spans="35:44">
      <c r="AI13480" s="7">
        <f>IF(ISNUMBER(SEARCH($C$1,AL13480)),MAX($AI$1:AI13479)+1,0)</f>
        <v>0</v>
      </c>
      <c r="AJ13480">
        <v>912127</v>
      </c>
      <c r="AK13480" t="s">
        <v>36964</v>
      </c>
      <c r="AL13480" t="s">
        <v>36965</v>
      </c>
      <c r="AM13480" t="s">
        <v>134</v>
      </c>
      <c r="AN13480" t="s">
        <v>17649</v>
      </c>
      <c r="AO13480">
        <v>100</v>
      </c>
      <c r="AP13480" t="s">
        <v>160</v>
      </c>
      <c r="AR13480" t="s">
        <v>35879</v>
      </c>
    </row>
    <row r="13481" spans="35:44">
      <c r="AI13481" s="7">
        <f>IF(ISNUMBER(SEARCH($C$1,AL13481)),MAX($AI$1:AI13480)+1,0)</f>
        <v>0</v>
      </c>
      <c r="AJ13481">
        <v>912128</v>
      </c>
      <c r="AK13481" t="s">
        <v>36966</v>
      </c>
      <c r="AL13481" t="s">
        <v>36965</v>
      </c>
      <c r="AM13481" t="s">
        <v>134</v>
      </c>
      <c r="AN13481" t="s">
        <v>17649</v>
      </c>
      <c r="AO13481">
        <v>100</v>
      </c>
      <c r="AP13481" t="s">
        <v>160</v>
      </c>
      <c r="AR13481" t="s">
        <v>35879</v>
      </c>
    </row>
    <row r="13482" spans="35:44">
      <c r="AI13482" s="7">
        <f>IF(ISNUMBER(SEARCH($C$1,AL13482)),MAX($AI$1:AI13481)+1,0)</f>
        <v>0</v>
      </c>
      <c r="AJ13482">
        <v>912129</v>
      </c>
      <c r="AK13482" t="s">
        <v>36967</v>
      </c>
      <c r="AL13482" t="s">
        <v>34495</v>
      </c>
      <c r="AM13482" t="s">
        <v>134</v>
      </c>
      <c r="AN13482" t="s">
        <v>17649</v>
      </c>
      <c r="AO13482">
        <v>100</v>
      </c>
      <c r="AP13482" t="s">
        <v>160</v>
      </c>
      <c r="AR13482" t="s">
        <v>35879</v>
      </c>
    </row>
    <row r="13483" spans="35:44">
      <c r="AI13483" s="7">
        <f>IF(ISNUMBER(SEARCH($C$1,AL13483)),MAX($AI$1:AI13482)+1,0)</f>
        <v>0</v>
      </c>
      <c r="AJ13483">
        <v>912130</v>
      </c>
      <c r="AK13483" t="s">
        <v>36968</v>
      </c>
      <c r="AL13483" t="s">
        <v>36965</v>
      </c>
      <c r="AM13483" t="s">
        <v>134</v>
      </c>
      <c r="AN13483" t="s">
        <v>17649</v>
      </c>
      <c r="AO13483">
        <v>100</v>
      </c>
      <c r="AP13483" t="s">
        <v>160</v>
      </c>
      <c r="AR13483" t="s">
        <v>35879</v>
      </c>
    </row>
    <row r="13484" spans="35:44">
      <c r="AI13484" s="7">
        <f>IF(ISNUMBER(SEARCH($C$1,AL13484)),MAX($AI$1:AI13483)+1,0)</f>
        <v>0</v>
      </c>
      <c r="AJ13484">
        <v>912132</v>
      </c>
      <c r="AK13484" t="s">
        <v>36969</v>
      </c>
      <c r="AL13484" t="s">
        <v>36970</v>
      </c>
      <c r="AM13484" t="s">
        <v>134</v>
      </c>
      <c r="AN13484" t="s">
        <v>17649</v>
      </c>
      <c r="AO13484">
        <v>0</v>
      </c>
      <c r="AP13484" t="s">
        <v>160</v>
      </c>
      <c r="AR13484" t="s">
        <v>35879</v>
      </c>
    </row>
    <row r="13485" spans="35:44">
      <c r="AI13485" s="7">
        <f>IF(ISNUMBER(SEARCH($C$1,AL13485)),MAX($AI$1:AI13484)+1,0)</f>
        <v>0</v>
      </c>
      <c r="AJ13485">
        <v>912133</v>
      </c>
      <c r="AK13485" t="s">
        <v>36971</v>
      </c>
      <c r="AL13485" t="s">
        <v>36972</v>
      </c>
      <c r="AM13485" t="s">
        <v>134</v>
      </c>
      <c r="AN13485" t="s">
        <v>17649</v>
      </c>
      <c r="AO13485">
        <v>5000</v>
      </c>
      <c r="AP13485" t="s">
        <v>160</v>
      </c>
      <c r="AR13485" t="s">
        <v>35879</v>
      </c>
    </row>
    <row r="13486" spans="35:44">
      <c r="AI13486" s="7">
        <f>IF(ISNUMBER(SEARCH($C$1,AL13486)),MAX($AI$1:AI13485)+1,0)</f>
        <v>0</v>
      </c>
      <c r="AJ13486">
        <v>912134</v>
      </c>
      <c r="AK13486" t="s">
        <v>36973</v>
      </c>
      <c r="AL13486" t="s">
        <v>36974</v>
      </c>
      <c r="AM13486" t="s">
        <v>134</v>
      </c>
      <c r="AN13486" t="s">
        <v>17649</v>
      </c>
      <c r="AO13486">
        <v>5000</v>
      </c>
      <c r="AP13486" t="s">
        <v>160</v>
      </c>
      <c r="AR13486" t="s">
        <v>35879</v>
      </c>
    </row>
    <row r="13487" spans="35:44">
      <c r="AI13487" s="7">
        <f>IF(ISNUMBER(SEARCH($C$1,AL13487)),MAX($AI$1:AI13486)+1,0)</f>
        <v>0</v>
      </c>
      <c r="AJ13487">
        <v>912135</v>
      </c>
      <c r="AK13487" t="s">
        <v>36975</v>
      </c>
      <c r="AL13487" t="s">
        <v>36976</v>
      </c>
      <c r="AM13487" t="s">
        <v>134</v>
      </c>
      <c r="AN13487" t="s">
        <v>17649</v>
      </c>
      <c r="AO13487">
        <v>5000</v>
      </c>
      <c r="AP13487" t="s">
        <v>160</v>
      </c>
      <c r="AR13487" t="s">
        <v>35879</v>
      </c>
    </row>
    <row r="13488" spans="35:44">
      <c r="AI13488" s="7">
        <f>IF(ISNUMBER(SEARCH($C$1,AL13488)),MAX($AI$1:AI13487)+1,0)</f>
        <v>0</v>
      </c>
      <c r="AJ13488">
        <v>912136</v>
      </c>
      <c r="AK13488" t="s">
        <v>36977</v>
      </c>
      <c r="AL13488" t="s">
        <v>36978</v>
      </c>
      <c r="AM13488" t="s">
        <v>134</v>
      </c>
      <c r="AN13488" t="s">
        <v>17649</v>
      </c>
      <c r="AO13488">
        <v>5000</v>
      </c>
      <c r="AP13488" t="s">
        <v>160</v>
      </c>
      <c r="AR13488" t="s">
        <v>35879</v>
      </c>
    </row>
    <row r="13489" spans="35:44">
      <c r="AI13489" s="7">
        <f>IF(ISNUMBER(SEARCH($C$1,AL13489)),MAX($AI$1:AI13488)+1,0)</f>
        <v>0</v>
      </c>
      <c r="AJ13489">
        <v>912137</v>
      </c>
      <c r="AK13489" t="s">
        <v>36979</v>
      </c>
      <c r="AL13489" t="s">
        <v>36980</v>
      </c>
      <c r="AM13489" t="s">
        <v>134</v>
      </c>
      <c r="AN13489" t="s">
        <v>17649</v>
      </c>
      <c r="AO13489">
        <v>5000</v>
      </c>
      <c r="AP13489" t="s">
        <v>160</v>
      </c>
      <c r="AR13489" t="s">
        <v>35879</v>
      </c>
    </row>
    <row r="13490" spans="35:44">
      <c r="AI13490" s="7">
        <f>IF(ISNUMBER(SEARCH($C$1,AL13490)),MAX($AI$1:AI13489)+1,0)</f>
        <v>0</v>
      </c>
      <c r="AJ13490">
        <v>912146</v>
      </c>
      <c r="AK13490" t="s">
        <v>36981</v>
      </c>
      <c r="AL13490" t="s">
        <v>36982</v>
      </c>
      <c r="AM13490" t="s">
        <v>134</v>
      </c>
      <c r="AN13490" t="s">
        <v>17649</v>
      </c>
      <c r="AO13490">
        <v>2500</v>
      </c>
      <c r="AP13490" t="s">
        <v>160</v>
      </c>
      <c r="AR13490" t="s">
        <v>35879</v>
      </c>
    </row>
    <row r="13491" spans="35:44">
      <c r="AI13491" s="7">
        <f>IF(ISNUMBER(SEARCH($C$1,AL13491)),MAX($AI$1:AI13490)+1,0)</f>
        <v>0</v>
      </c>
      <c r="AJ13491">
        <v>912147</v>
      </c>
      <c r="AK13491" t="s">
        <v>36983</v>
      </c>
      <c r="AL13491" t="s">
        <v>36984</v>
      </c>
      <c r="AM13491" t="s">
        <v>134</v>
      </c>
      <c r="AN13491" t="s">
        <v>129</v>
      </c>
      <c r="AO13491">
        <v>0</v>
      </c>
      <c r="AP13491" t="s">
        <v>160</v>
      </c>
      <c r="AR13491" t="s">
        <v>35879</v>
      </c>
    </row>
    <row r="13492" spans="35:44">
      <c r="AI13492" s="7">
        <f>IF(ISNUMBER(SEARCH($C$1,AL13492)),MAX($AI$1:AI13491)+1,0)</f>
        <v>0</v>
      </c>
      <c r="AJ13492">
        <v>912150</v>
      </c>
      <c r="AK13492" t="s">
        <v>36985</v>
      </c>
      <c r="AL13492" t="s">
        <v>36986</v>
      </c>
      <c r="AM13492" t="s">
        <v>134</v>
      </c>
      <c r="AN13492" t="s">
        <v>17649</v>
      </c>
      <c r="AO13492">
        <v>5000</v>
      </c>
      <c r="AP13492" t="s">
        <v>160</v>
      </c>
      <c r="AR13492" t="s">
        <v>35879</v>
      </c>
    </row>
    <row r="13493" spans="35:44">
      <c r="AI13493" s="7">
        <f>IF(ISNUMBER(SEARCH($C$1,AL13493)),MAX($AI$1:AI13492)+1,0)</f>
        <v>0</v>
      </c>
      <c r="AJ13493">
        <v>912151</v>
      </c>
      <c r="AK13493" t="s">
        <v>36987</v>
      </c>
      <c r="AL13493" t="s">
        <v>36986</v>
      </c>
      <c r="AM13493" t="s">
        <v>134</v>
      </c>
      <c r="AN13493" t="s">
        <v>17649</v>
      </c>
      <c r="AO13493">
        <v>5000</v>
      </c>
      <c r="AP13493" t="s">
        <v>160</v>
      </c>
      <c r="AR13493" t="s">
        <v>35879</v>
      </c>
    </row>
    <row r="13494" spans="35:44">
      <c r="AI13494" s="7">
        <f>IF(ISNUMBER(SEARCH($C$1,AL13494)),MAX($AI$1:AI13493)+1,0)</f>
        <v>0</v>
      </c>
      <c r="AJ13494">
        <v>912152</v>
      </c>
      <c r="AK13494" t="s">
        <v>36988</v>
      </c>
      <c r="AL13494" t="s">
        <v>36986</v>
      </c>
      <c r="AM13494" t="s">
        <v>134</v>
      </c>
      <c r="AN13494" t="s">
        <v>17649</v>
      </c>
      <c r="AO13494">
        <v>5000</v>
      </c>
      <c r="AP13494" t="s">
        <v>160</v>
      </c>
      <c r="AR13494" t="s">
        <v>35879</v>
      </c>
    </row>
    <row r="13495" spans="35:44">
      <c r="AI13495" s="7">
        <f>IF(ISNUMBER(SEARCH($C$1,AL13495)),MAX($AI$1:AI13494)+1,0)</f>
        <v>0</v>
      </c>
      <c r="AJ13495">
        <v>912153</v>
      </c>
      <c r="AK13495" t="s">
        <v>36989</v>
      </c>
      <c r="AL13495" t="s">
        <v>35958</v>
      </c>
      <c r="AM13495" t="s">
        <v>134</v>
      </c>
      <c r="AN13495" t="s">
        <v>17649</v>
      </c>
      <c r="AO13495">
        <v>100</v>
      </c>
      <c r="AP13495" t="s">
        <v>160</v>
      </c>
      <c r="AR13495" t="s">
        <v>35879</v>
      </c>
    </row>
    <row r="13496" spans="35:44">
      <c r="AI13496" s="7">
        <f>IF(ISNUMBER(SEARCH($C$1,AL13496)),MAX($AI$1:AI13495)+1,0)</f>
        <v>0</v>
      </c>
      <c r="AJ13496">
        <v>912156</v>
      </c>
      <c r="AK13496" t="s">
        <v>36990</v>
      </c>
      <c r="AL13496" t="s">
        <v>36991</v>
      </c>
      <c r="AM13496" t="s">
        <v>134</v>
      </c>
      <c r="AN13496" t="s">
        <v>17649</v>
      </c>
      <c r="AO13496">
        <v>1000</v>
      </c>
      <c r="AP13496" t="s">
        <v>36992</v>
      </c>
      <c r="AR13496" t="s">
        <v>35879</v>
      </c>
    </row>
    <row r="13497" spans="35:44">
      <c r="AI13497" s="7">
        <f>IF(ISNUMBER(SEARCH($C$1,AL13497)),MAX($AI$1:AI13496)+1,0)</f>
        <v>0</v>
      </c>
      <c r="AJ13497">
        <v>912158</v>
      </c>
      <c r="AK13497" t="s">
        <v>36993</v>
      </c>
      <c r="AL13497" t="s">
        <v>36994</v>
      </c>
      <c r="AM13497" t="s">
        <v>134</v>
      </c>
      <c r="AN13497" t="s">
        <v>17649</v>
      </c>
      <c r="AO13497">
        <v>1000</v>
      </c>
      <c r="AP13497" t="s">
        <v>160</v>
      </c>
      <c r="AR13497" t="s">
        <v>35879</v>
      </c>
    </row>
    <row r="13498" spans="35:44">
      <c r="AI13498" s="7">
        <f>IF(ISNUMBER(SEARCH($C$1,AL13498)),MAX($AI$1:AI13497)+1,0)</f>
        <v>0</v>
      </c>
      <c r="AJ13498">
        <v>912159</v>
      </c>
      <c r="AK13498" t="s">
        <v>36995</v>
      </c>
      <c r="AL13498" t="s">
        <v>36994</v>
      </c>
      <c r="AM13498" t="s">
        <v>134</v>
      </c>
      <c r="AN13498" t="s">
        <v>17649</v>
      </c>
      <c r="AO13498">
        <v>1000</v>
      </c>
      <c r="AP13498" t="s">
        <v>160</v>
      </c>
      <c r="AR13498" t="s">
        <v>35879</v>
      </c>
    </row>
    <row r="13499" spans="35:44">
      <c r="AI13499" s="7">
        <f>IF(ISNUMBER(SEARCH($C$1,AL13499)),MAX($AI$1:AI13498)+1,0)</f>
        <v>0</v>
      </c>
      <c r="AJ13499">
        <v>912160</v>
      </c>
      <c r="AK13499" t="s">
        <v>36996</v>
      </c>
      <c r="AL13499" t="s">
        <v>36997</v>
      </c>
      <c r="AM13499" t="s">
        <v>134</v>
      </c>
      <c r="AN13499" t="s">
        <v>129</v>
      </c>
      <c r="AO13499">
        <v>35</v>
      </c>
      <c r="AP13499" t="s">
        <v>160</v>
      </c>
      <c r="AR13499" t="s">
        <v>35879</v>
      </c>
    </row>
    <row r="13500" spans="35:44">
      <c r="AI13500" s="7">
        <f>IF(ISNUMBER(SEARCH($C$1,AL13500)),MAX($AI$1:AI13499)+1,0)</f>
        <v>0</v>
      </c>
      <c r="AJ13500">
        <v>912161</v>
      </c>
      <c r="AK13500" t="s">
        <v>36998</v>
      </c>
      <c r="AL13500" t="s">
        <v>36999</v>
      </c>
      <c r="AM13500" t="s">
        <v>134</v>
      </c>
      <c r="AN13500" t="s">
        <v>17649</v>
      </c>
      <c r="AO13500">
        <v>1000</v>
      </c>
      <c r="AP13500" t="s">
        <v>160</v>
      </c>
      <c r="AR13500" t="s">
        <v>35879</v>
      </c>
    </row>
    <row r="13501" spans="35:44">
      <c r="AI13501" s="7">
        <f>IF(ISNUMBER(SEARCH($C$1,AL13501)),MAX($AI$1:AI13500)+1,0)</f>
        <v>0</v>
      </c>
      <c r="AJ13501">
        <v>912162</v>
      </c>
      <c r="AK13501" t="s">
        <v>37000</v>
      </c>
      <c r="AL13501" t="s">
        <v>37001</v>
      </c>
      <c r="AM13501" t="s">
        <v>134</v>
      </c>
      <c r="AN13501" t="s">
        <v>17649</v>
      </c>
      <c r="AO13501">
        <v>1000</v>
      </c>
      <c r="AP13501" t="s">
        <v>160</v>
      </c>
      <c r="AR13501" t="s">
        <v>35879</v>
      </c>
    </row>
    <row r="13502" spans="35:44">
      <c r="AI13502" s="7">
        <f>IF(ISNUMBER(SEARCH($C$1,AL13502)),MAX($AI$1:AI13501)+1,0)</f>
        <v>0</v>
      </c>
      <c r="AJ13502">
        <v>912163</v>
      </c>
      <c r="AK13502" t="s">
        <v>37002</v>
      </c>
      <c r="AL13502" t="s">
        <v>37003</v>
      </c>
      <c r="AM13502" t="s">
        <v>134</v>
      </c>
      <c r="AN13502" t="s">
        <v>17649</v>
      </c>
      <c r="AO13502">
        <v>1000</v>
      </c>
      <c r="AP13502" t="s">
        <v>160</v>
      </c>
      <c r="AR13502" t="s">
        <v>35879</v>
      </c>
    </row>
    <row r="13503" spans="35:44">
      <c r="AI13503" s="7">
        <f>IF(ISNUMBER(SEARCH($C$1,AL13503)),MAX($AI$1:AI13502)+1,0)</f>
        <v>0</v>
      </c>
      <c r="AJ13503">
        <v>912164</v>
      </c>
      <c r="AK13503" t="s">
        <v>37004</v>
      </c>
      <c r="AL13503" t="s">
        <v>37005</v>
      </c>
      <c r="AM13503" t="s">
        <v>134</v>
      </c>
      <c r="AN13503" t="s">
        <v>17649</v>
      </c>
      <c r="AO13503">
        <v>1000</v>
      </c>
      <c r="AP13503" t="s">
        <v>160</v>
      </c>
      <c r="AR13503" t="s">
        <v>35879</v>
      </c>
    </row>
    <row r="13504" spans="35:44">
      <c r="AI13504" s="7">
        <f>IF(ISNUMBER(SEARCH($C$1,AL13504)),MAX($AI$1:AI13503)+1,0)</f>
        <v>0</v>
      </c>
      <c r="AJ13504">
        <v>912165</v>
      </c>
      <c r="AK13504" t="s">
        <v>37006</v>
      </c>
      <c r="AL13504" t="s">
        <v>37007</v>
      </c>
      <c r="AM13504" t="s">
        <v>134</v>
      </c>
      <c r="AN13504" t="s">
        <v>17649</v>
      </c>
      <c r="AO13504">
        <v>1000</v>
      </c>
      <c r="AP13504" t="s">
        <v>160</v>
      </c>
      <c r="AR13504" t="s">
        <v>35879</v>
      </c>
    </row>
    <row r="13505" spans="35:44">
      <c r="AI13505" s="7">
        <f>IF(ISNUMBER(SEARCH($C$1,AL13505)),MAX($AI$1:AI13504)+1,0)</f>
        <v>0</v>
      </c>
      <c r="AJ13505">
        <v>912166</v>
      </c>
      <c r="AK13505" t="s">
        <v>37008</v>
      </c>
      <c r="AL13505" t="s">
        <v>37009</v>
      </c>
      <c r="AM13505" t="s">
        <v>134</v>
      </c>
      <c r="AN13505" t="s">
        <v>17649</v>
      </c>
      <c r="AO13505">
        <v>5500</v>
      </c>
      <c r="AP13505" t="s">
        <v>160</v>
      </c>
      <c r="AR13505" t="s">
        <v>35879</v>
      </c>
    </row>
    <row r="13506" spans="35:44">
      <c r="AI13506" s="7">
        <f>IF(ISNUMBER(SEARCH($C$1,AL13506)),MAX($AI$1:AI13505)+1,0)</f>
        <v>0</v>
      </c>
      <c r="AJ13506">
        <v>912167</v>
      </c>
      <c r="AK13506" t="s">
        <v>37010</v>
      </c>
      <c r="AL13506" t="s">
        <v>37011</v>
      </c>
      <c r="AM13506" t="s">
        <v>134</v>
      </c>
      <c r="AN13506" t="s">
        <v>17649</v>
      </c>
      <c r="AO13506">
        <v>10000</v>
      </c>
      <c r="AP13506" t="s">
        <v>160</v>
      </c>
      <c r="AR13506" t="s">
        <v>35879</v>
      </c>
    </row>
    <row r="13507" spans="35:44">
      <c r="AI13507" s="7">
        <f>IF(ISNUMBER(SEARCH($C$1,AL13507)),MAX($AI$1:AI13506)+1,0)</f>
        <v>0</v>
      </c>
      <c r="AJ13507">
        <v>912168</v>
      </c>
      <c r="AK13507" t="s">
        <v>37012</v>
      </c>
      <c r="AL13507" t="s">
        <v>37013</v>
      </c>
      <c r="AM13507" t="s">
        <v>134</v>
      </c>
      <c r="AN13507" t="s">
        <v>17649</v>
      </c>
      <c r="AO13507">
        <v>50000</v>
      </c>
      <c r="AP13507" t="s">
        <v>160</v>
      </c>
      <c r="AR13507" t="s">
        <v>35879</v>
      </c>
    </row>
    <row r="13508" spans="35:44">
      <c r="AI13508" s="7">
        <f>IF(ISNUMBER(SEARCH($C$1,AL13508)),MAX($AI$1:AI13507)+1,0)</f>
        <v>0</v>
      </c>
      <c r="AJ13508">
        <v>912171</v>
      </c>
      <c r="AK13508" t="s">
        <v>37014</v>
      </c>
      <c r="AL13508" t="s">
        <v>37015</v>
      </c>
      <c r="AM13508" t="s">
        <v>134</v>
      </c>
      <c r="AN13508" t="s">
        <v>17649</v>
      </c>
      <c r="AO13508">
        <v>1000</v>
      </c>
      <c r="AP13508" t="s">
        <v>160</v>
      </c>
      <c r="AR13508" t="s">
        <v>35879</v>
      </c>
    </row>
    <row r="13509" spans="35:44">
      <c r="AI13509" s="7">
        <f>IF(ISNUMBER(SEARCH($C$1,AL13509)),MAX($AI$1:AI13508)+1,0)</f>
        <v>0</v>
      </c>
      <c r="AJ13509">
        <v>912172</v>
      </c>
      <c r="AK13509" t="s">
        <v>37016</v>
      </c>
      <c r="AL13509" t="s">
        <v>37017</v>
      </c>
      <c r="AM13509" t="s">
        <v>134</v>
      </c>
      <c r="AN13509" t="s">
        <v>17649</v>
      </c>
      <c r="AO13509">
        <v>1000</v>
      </c>
      <c r="AP13509" t="s">
        <v>160</v>
      </c>
      <c r="AR13509" t="s">
        <v>35879</v>
      </c>
    </row>
    <row r="13510" spans="35:44">
      <c r="AI13510" s="7">
        <f>IF(ISNUMBER(SEARCH($C$1,AL13510)),MAX($AI$1:AI13509)+1,0)</f>
        <v>0</v>
      </c>
      <c r="AJ13510">
        <v>912173</v>
      </c>
      <c r="AK13510" t="s">
        <v>37018</v>
      </c>
      <c r="AL13510" t="s">
        <v>37019</v>
      </c>
      <c r="AM13510" t="s">
        <v>134</v>
      </c>
      <c r="AN13510" t="s">
        <v>17649</v>
      </c>
      <c r="AO13510">
        <v>4880</v>
      </c>
      <c r="AP13510" t="s">
        <v>160</v>
      </c>
      <c r="AR13510" t="s">
        <v>35879</v>
      </c>
    </row>
    <row r="13511" spans="35:44">
      <c r="AI13511" s="7">
        <f>IF(ISNUMBER(SEARCH($C$1,AL13511)),MAX($AI$1:AI13510)+1,0)</f>
        <v>0</v>
      </c>
      <c r="AJ13511">
        <v>912174</v>
      </c>
      <c r="AK13511" t="s">
        <v>37020</v>
      </c>
      <c r="AL13511" t="s">
        <v>37021</v>
      </c>
      <c r="AM13511" t="s">
        <v>134</v>
      </c>
      <c r="AN13511" t="s">
        <v>17649</v>
      </c>
      <c r="AO13511">
        <v>1000</v>
      </c>
      <c r="AP13511" t="s">
        <v>160</v>
      </c>
      <c r="AR13511" t="s">
        <v>35879</v>
      </c>
    </row>
    <row r="13512" spans="35:44">
      <c r="AI13512" s="7">
        <f>IF(ISNUMBER(SEARCH($C$1,AL13512)),MAX($AI$1:AI13511)+1,0)</f>
        <v>0</v>
      </c>
      <c r="AJ13512">
        <v>912176</v>
      </c>
      <c r="AK13512" t="s">
        <v>37022</v>
      </c>
      <c r="AL13512" t="s">
        <v>37023</v>
      </c>
      <c r="AM13512" t="s">
        <v>134</v>
      </c>
      <c r="AN13512" t="s">
        <v>17649</v>
      </c>
      <c r="AO13512">
        <v>25000</v>
      </c>
      <c r="AP13512" t="s">
        <v>160</v>
      </c>
      <c r="AR13512" t="s">
        <v>35879</v>
      </c>
    </row>
    <row r="13513" spans="35:44">
      <c r="AI13513" s="7">
        <f>IF(ISNUMBER(SEARCH($C$1,AL13513)),MAX($AI$1:AI13512)+1,0)</f>
        <v>0</v>
      </c>
      <c r="AJ13513">
        <v>912177</v>
      </c>
      <c r="AK13513" t="s">
        <v>37024</v>
      </c>
      <c r="AL13513" t="s">
        <v>37025</v>
      </c>
      <c r="AM13513" t="s">
        <v>134</v>
      </c>
      <c r="AN13513" t="s">
        <v>17649</v>
      </c>
      <c r="AO13513">
        <v>5000</v>
      </c>
      <c r="AP13513" t="s">
        <v>160</v>
      </c>
      <c r="AR13513" t="s">
        <v>35879</v>
      </c>
    </row>
    <row r="13514" spans="35:44">
      <c r="AI13514" s="7">
        <f>IF(ISNUMBER(SEARCH($C$1,AL13514)),MAX($AI$1:AI13513)+1,0)</f>
        <v>0</v>
      </c>
      <c r="AJ13514">
        <v>912178</v>
      </c>
      <c r="AK13514" t="s">
        <v>37026</v>
      </c>
      <c r="AL13514" t="s">
        <v>37027</v>
      </c>
      <c r="AM13514" t="s">
        <v>138</v>
      </c>
      <c r="AN13514" t="s">
        <v>17649</v>
      </c>
      <c r="AO13514">
        <v>1000</v>
      </c>
      <c r="AP13514" t="s">
        <v>160</v>
      </c>
      <c r="AR13514" t="s">
        <v>35879</v>
      </c>
    </row>
    <row r="13515" spans="35:44">
      <c r="AI13515" s="7">
        <f>IF(ISNUMBER(SEARCH($C$1,AL13515)),MAX($AI$1:AI13514)+1,0)</f>
        <v>0</v>
      </c>
      <c r="AJ13515">
        <v>912179</v>
      </c>
      <c r="AK13515" t="s">
        <v>37028</v>
      </c>
      <c r="AL13515" t="s">
        <v>37029</v>
      </c>
      <c r="AM13515" t="s">
        <v>134</v>
      </c>
      <c r="AN13515" t="s">
        <v>129</v>
      </c>
      <c r="AO13515">
        <v>60</v>
      </c>
      <c r="AP13515" t="s">
        <v>160</v>
      </c>
      <c r="AR13515" t="s">
        <v>35879</v>
      </c>
    </row>
    <row r="13516" spans="35:44">
      <c r="AI13516" s="7">
        <f>IF(ISNUMBER(SEARCH($C$1,AL13516)),MAX($AI$1:AI13515)+1,0)</f>
        <v>0</v>
      </c>
      <c r="AJ13516">
        <v>912182</v>
      </c>
      <c r="AK13516" t="s">
        <v>37030</v>
      </c>
      <c r="AL13516" t="s">
        <v>37031</v>
      </c>
      <c r="AM13516" t="s">
        <v>134</v>
      </c>
      <c r="AN13516" t="s">
        <v>17649</v>
      </c>
      <c r="AO13516">
        <v>0</v>
      </c>
      <c r="AP13516" t="s">
        <v>160</v>
      </c>
      <c r="AR13516" t="s">
        <v>35879</v>
      </c>
    </row>
    <row r="13517" spans="35:44">
      <c r="AI13517" s="7">
        <f>IF(ISNUMBER(SEARCH($C$1,AL13517)),MAX($AI$1:AI13516)+1,0)</f>
        <v>0</v>
      </c>
      <c r="AJ13517">
        <v>912183</v>
      </c>
      <c r="AK13517" t="s">
        <v>37032</v>
      </c>
      <c r="AL13517" t="s">
        <v>37033</v>
      </c>
      <c r="AM13517" t="s">
        <v>134</v>
      </c>
      <c r="AN13517" t="s">
        <v>17649</v>
      </c>
      <c r="AO13517">
        <v>0</v>
      </c>
      <c r="AP13517" t="s">
        <v>160</v>
      </c>
      <c r="AR13517" t="s">
        <v>35879</v>
      </c>
    </row>
    <row r="13518" spans="35:44">
      <c r="AI13518" s="7">
        <f>IF(ISNUMBER(SEARCH($C$1,AL13518)),MAX($AI$1:AI13517)+1,0)</f>
        <v>0</v>
      </c>
      <c r="AJ13518">
        <v>912184</v>
      </c>
      <c r="AK13518" t="s">
        <v>37034</v>
      </c>
      <c r="AL13518" t="s">
        <v>37035</v>
      </c>
      <c r="AM13518" t="s">
        <v>134</v>
      </c>
      <c r="AN13518" t="s">
        <v>17649</v>
      </c>
      <c r="AO13518">
        <v>0</v>
      </c>
      <c r="AP13518" t="s">
        <v>160</v>
      </c>
      <c r="AR13518" t="s">
        <v>35879</v>
      </c>
    </row>
    <row r="13519" spans="35:44">
      <c r="AI13519" s="7">
        <f>IF(ISNUMBER(SEARCH($C$1,AL13519)),MAX($AI$1:AI13518)+1,0)</f>
        <v>0</v>
      </c>
      <c r="AJ13519">
        <v>912185</v>
      </c>
      <c r="AK13519" t="s">
        <v>37036</v>
      </c>
      <c r="AL13519" t="s">
        <v>37037</v>
      </c>
      <c r="AM13519" t="s">
        <v>134</v>
      </c>
      <c r="AN13519" t="s">
        <v>17649</v>
      </c>
      <c r="AO13519">
        <v>0</v>
      </c>
      <c r="AP13519" t="s">
        <v>160</v>
      </c>
      <c r="AR13519" t="s">
        <v>35879</v>
      </c>
    </row>
    <row r="13520" spans="35:44">
      <c r="AI13520" s="7">
        <f>IF(ISNUMBER(SEARCH($C$1,AL13520)),MAX($AI$1:AI13519)+1,0)</f>
        <v>0</v>
      </c>
      <c r="AJ13520">
        <v>912186</v>
      </c>
      <c r="AK13520" t="s">
        <v>37038</v>
      </c>
      <c r="AL13520" t="s">
        <v>37039</v>
      </c>
      <c r="AM13520" t="s">
        <v>134</v>
      </c>
      <c r="AN13520" t="s">
        <v>17649</v>
      </c>
      <c r="AO13520">
        <v>0</v>
      </c>
      <c r="AP13520" t="s">
        <v>160</v>
      </c>
      <c r="AR13520" t="s">
        <v>35879</v>
      </c>
    </row>
    <row r="13521" spans="35:44">
      <c r="AI13521" s="7">
        <f>IF(ISNUMBER(SEARCH($C$1,AL13521)),MAX($AI$1:AI13520)+1,0)</f>
        <v>0</v>
      </c>
      <c r="AJ13521">
        <v>912187</v>
      </c>
      <c r="AK13521" t="s">
        <v>37040</v>
      </c>
      <c r="AL13521" t="s">
        <v>37041</v>
      </c>
      <c r="AM13521" t="s">
        <v>134</v>
      </c>
      <c r="AN13521" t="s">
        <v>17649</v>
      </c>
      <c r="AO13521">
        <v>0</v>
      </c>
      <c r="AP13521" t="s">
        <v>160</v>
      </c>
      <c r="AR13521" t="s">
        <v>35879</v>
      </c>
    </row>
    <row r="13522" spans="35:44">
      <c r="AI13522" s="7">
        <f>IF(ISNUMBER(SEARCH($C$1,AL13522)),MAX($AI$1:AI13521)+1,0)</f>
        <v>0</v>
      </c>
      <c r="AJ13522">
        <v>912188</v>
      </c>
      <c r="AK13522" t="s">
        <v>37042</v>
      </c>
      <c r="AL13522" t="s">
        <v>37043</v>
      </c>
      <c r="AM13522" t="s">
        <v>134</v>
      </c>
      <c r="AN13522" t="s">
        <v>17649</v>
      </c>
      <c r="AO13522">
        <v>0</v>
      </c>
      <c r="AP13522" t="s">
        <v>160</v>
      </c>
      <c r="AR13522" t="s">
        <v>35879</v>
      </c>
    </row>
    <row r="13523" spans="35:44">
      <c r="AI13523" s="7">
        <f>IF(ISNUMBER(SEARCH($C$1,AL13523)),MAX($AI$1:AI13522)+1,0)</f>
        <v>0</v>
      </c>
      <c r="AJ13523">
        <v>912189</v>
      </c>
      <c r="AK13523" t="s">
        <v>37044</v>
      </c>
      <c r="AL13523" t="s">
        <v>37045</v>
      </c>
      <c r="AM13523" t="s">
        <v>134</v>
      </c>
      <c r="AN13523" t="s">
        <v>17649</v>
      </c>
      <c r="AO13523">
        <v>0</v>
      </c>
      <c r="AP13523" t="s">
        <v>160</v>
      </c>
      <c r="AR13523" t="s">
        <v>35879</v>
      </c>
    </row>
    <row r="13524" spans="35:44">
      <c r="AI13524" s="7">
        <f>IF(ISNUMBER(SEARCH($C$1,AL13524)),MAX($AI$1:AI13523)+1,0)</f>
        <v>0</v>
      </c>
      <c r="AJ13524">
        <v>912190</v>
      </c>
      <c r="AK13524" t="s">
        <v>37046</v>
      </c>
      <c r="AL13524" t="s">
        <v>37047</v>
      </c>
      <c r="AM13524" t="s">
        <v>134</v>
      </c>
      <c r="AN13524" t="s">
        <v>17649</v>
      </c>
      <c r="AO13524">
        <v>0</v>
      </c>
      <c r="AP13524" t="s">
        <v>160</v>
      </c>
      <c r="AR13524" t="s">
        <v>35879</v>
      </c>
    </row>
    <row r="13525" spans="35:44">
      <c r="AI13525" s="7">
        <f>IF(ISNUMBER(SEARCH($C$1,AL13525)),MAX($AI$1:AI13524)+1,0)</f>
        <v>0</v>
      </c>
      <c r="AJ13525">
        <v>912191</v>
      </c>
      <c r="AK13525" t="s">
        <v>37048</v>
      </c>
      <c r="AL13525" t="s">
        <v>37049</v>
      </c>
      <c r="AM13525" t="s">
        <v>134</v>
      </c>
      <c r="AN13525" t="s">
        <v>17649</v>
      </c>
      <c r="AO13525">
        <v>0</v>
      </c>
      <c r="AP13525" t="s">
        <v>160</v>
      </c>
      <c r="AR13525" t="s">
        <v>35879</v>
      </c>
    </row>
    <row r="13526" spans="35:44">
      <c r="AI13526" s="7">
        <f>IF(ISNUMBER(SEARCH($C$1,AL13526)),MAX($AI$1:AI13525)+1,0)</f>
        <v>0</v>
      </c>
      <c r="AJ13526">
        <v>912192</v>
      </c>
      <c r="AK13526" t="s">
        <v>37050</v>
      </c>
      <c r="AL13526" t="s">
        <v>37051</v>
      </c>
      <c r="AM13526" t="s">
        <v>134</v>
      </c>
      <c r="AN13526" t="s">
        <v>17649</v>
      </c>
      <c r="AO13526">
        <v>0</v>
      </c>
      <c r="AP13526" t="s">
        <v>160</v>
      </c>
      <c r="AR13526" t="s">
        <v>35879</v>
      </c>
    </row>
    <row r="13527" spans="35:44">
      <c r="AI13527" s="7">
        <f>IF(ISNUMBER(SEARCH($C$1,AL13527)),MAX($AI$1:AI13526)+1,0)</f>
        <v>0</v>
      </c>
      <c r="AJ13527">
        <v>912193</v>
      </c>
      <c r="AK13527" t="s">
        <v>37052</v>
      </c>
      <c r="AL13527" t="s">
        <v>37053</v>
      </c>
      <c r="AM13527" t="s">
        <v>134</v>
      </c>
      <c r="AN13527" t="s">
        <v>17649</v>
      </c>
      <c r="AO13527">
        <v>0</v>
      </c>
      <c r="AP13527" t="s">
        <v>160</v>
      </c>
      <c r="AR13527" t="s">
        <v>35879</v>
      </c>
    </row>
    <row r="13528" spans="35:44">
      <c r="AI13528" s="7">
        <f>IF(ISNUMBER(SEARCH($C$1,AL13528)),MAX($AI$1:AI13527)+1,0)</f>
        <v>0</v>
      </c>
      <c r="AJ13528">
        <v>912194</v>
      </c>
      <c r="AK13528" t="s">
        <v>37054</v>
      </c>
      <c r="AL13528" t="s">
        <v>37055</v>
      </c>
      <c r="AM13528" t="s">
        <v>134</v>
      </c>
      <c r="AN13528" t="s">
        <v>129</v>
      </c>
      <c r="AO13528">
        <v>160</v>
      </c>
      <c r="AP13528" t="s">
        <v>160</v>
      </c>
      <c r="AR13528" t="s">
        <v>35879</v>
      </c>
    </row>
    <row r="13529" spans="35:44">
      <c r="AI13529" s="7">
        <f>IF(ISNUMBER(SEARCH($C$1,AL13529)),MAX($AI$1:AI13528)+1,0)</f>
        <v>0</v>
      </c>
      <c r="AJ13529">
        <v>912195</v>
      </c>
      <c r="AK13529" t="s">
        <v>37056</v>
      </c>
      <c r="AL13529" t="s">
        <v>37057</v>
      </c>
      <c r="AM13529" t="s">
        <v>138</v>
      </c>
      <c r="AN13529" t="s">
        <v>129</v>
      </c>
      <c r="AO13529">
        <v>0</v>
      </c>
      <c r="AP13529" t="s">
        <v>160</v>
      </c>
      <c r="AR13529" t="s">
        <v>35879</v>
      </c>
    </row>
    <row r="13530" spans="35:44">
      <c r="AI13530" s="7">
        <f>IF(ISNUMBER(SEARCH($C$1,AL13530)),MAX($AI$1:AI13529)+1,0)</f>
        <v>0</v>
      </c>
      <c r="AJ13530">
        <v>912196</v>
      </c>
      <c r="AK13530" t="s">
        <v>37058</v>
      </c>
      <c r="AL13530" t="s">
        <v>37059</v>
      </c>
      <c r="AM13530" t="s">
        <v>134</v>
      </c>
      <c r="AN13530" t="s">
        <v>129</v>
      </c>
      <c r="AO13530">
        <v>40</v>
      </c>
      <c r="AP13530" t="s">
        <v>160</v>
      </c>
      <c r="AR13530" t="s">
        <v>35879</v>
      </c>
    </row>
    <row r="13531" spans="35:44">
      <c r="AI13531" s="7">
        <f>IF(ISNUMBER(SEARCH($C$1,AL13531)),MAX($AI$1:AI13530)+1,0)</f>
        <v>0</v>
      </c>
      <c r="AJ13531">
        <v>912197</v>
      </c>
      <c r="AK13531" t="s">
        <v>37060</v>
      </c>
      <c r="AL13531" t="s">
        <v>37061</v>
      </c>
      <c r="AM13531" t="s">
        <v>134</v>
      </c>
      <c r="AN13531" t="s">
        <v>17649</v>
      </c>
      <c r="AO13531">
        <v>10000</v>
      </c>
      <c r="AP13531" t="s">
        <v>37062</v>
      </c>
      <c r="AR13531" t="s">
        <v>35879</v>
      </c>
    </row>
    <row r="13532" spans="35:44">
      <c r="AI13532" s="7">
        <f>IF(ISNUMBER(SEARCH($C$1,AL13532)),MAX($AI$1:AI13531)+1,0)</f>
        <v>0</v>
      </c>
      <c r="AJ13532">
        <v>912198</v>
      </c>
      <c r="AK13532" t="s">
        <v>37063</v>
      </c>
      <c r="AL13532" t="s">
        <v>37064</v>
      </c>
      <c r="AM13532" t="s">
        <v>134</v>
      </c>
      <c r="AN13532" t="s">
        <v>17649</v>
      </c>
      <c r="AO13532">
        <v>5000</v>
      </c>
      <c r="AP13532" t="s">
        <v>37065</v>
      </c>
      <c r="AR13532" t="s">
        <v>35879</v>
      </c>
    </row>
    <row r="13533" spans="35:44">
      <c r="AI13533" s="7">
        <f>IF(ISNUMBER(SEARCH($C$1,AL13533)),MAX($AI$1:AI13532)+1,0)</f>
        <v>0</v>
      </c>
      <c r="AJ13533">
        <v>912199</v>
      </c>
      <c r="AK13533" t="s">
        <v>37066</v>
      </c>
      <c r="AL13533" t="s">
        <v>37067</v>
      </c>
      <c r="AM13533" t="s">
        <v>134</v>
      </c>
      <c r="AN13533" t="s">
        <v>17649</v>
      </c>
      <c r="AO13533">
        <v>5000</v>
      </c>
      <c r="AP13533" t="s">
        <v>37068</v>
      </c>
      <c r="AR13533" t="s">
        <v>35879</v>
      </c>
    </row>
    <row r="13534" spans="35:44">
      <c r="AI13534" s="7">
        <f>IF(ISNUMBER(SEARCH($C$1,AL13534)),MAX($AI$1:AI13533)+1,0)</f>
        <v>0</v>
      </c>
      <c r="AJ13534">
        <v>912200</v>
      </c>
      <c r="AK13534" t="s">
        <v>37069</v>
      </c>
      <c r="AL13534" t="s">
        <v>37070</v>
      </c>
      <c r="AM13534" t="s">
        <v>134</v>
      </c>
      <c r="AN13534" t="s">
        <v>17649</v>
      </c>
      <c r="AO13534">
        <v>6000</v>
      </c>
      <c r="AP13534" t="s">
        <v>160</v>
      </c>
      <c r="AR13534" t="s">
        <v>35879</v>
      </c>
    </row>
    <row r="13535" spans="35:44">
      <c r="AI13535" s="7">
        <f>IF(ISNUMBER(SEARCH($C$1,AL13535)),MAX($AI$1:AI13534)+1,0)</f>
        <v>0</v>
      </c>
      <c r="AJ13535">
        <v>912201</v>
      </c>
      <c r="AK13535" t="s">
        <v>37071</v>
      </c>
      <c r="AL13535" t="s">
        <v>37070</v>
      </c>
      <c r="AM13535" t="s">
        <v>134</v>
      </c>
      <c r="AN13535" t="s">
        <v>17649</v>
      </c>
      <c r="AO13535">
        <v>6000</v>
      </c>
      <c r="AP13535" t="s">
        <v>160</v>
      </c>
      <c r="AR13535" t="s">
        <v>35879</v>
      </c>
    </row>
    <row r="13536" spans="35:44">
      <c r="AI13536" s="7">
        <f>IF(ISNUMBER(SEARCH($C$1,AL13536)),MAX($AI$1:AI13535)+1,0)</f>
        <v>0</v>
      </c>
      <c r="AJ13536">
        <v>912202</v>
      </c>
      <c r="AK13536" t="s">
        <v>37072</v>
      </c>
      <c r="AL13536" t="s">
        <v>37070</v>
      </c>
      <c r="AM13536" t="s">
        <v>134</v>
      </c>
      <c r="AN13536" t="s">
        <v>17649</v>
      </c>
      <c r="AO13536">
        <v>6000</v>
      </c>
      <c r="AP13536" t="s">
        <v>160</v>
      </c>
      <c r="AR13536" t="s">
        <v>35879</v>
      </c>
    </row>
    <row r="13537" spans="35:44">
      <c r="AI13537" s="7">
        <f>IF(ISNUMBER(SEARCH($C$1,AL13537)),MAX($AI$1:AI13536)+1,0)</f>
        <v>0</v>
      </c>
      <c r="AJ13537">
        <v>912203</v>
      </c>
      <c r="AK13537" t="s">
        <v>37073</v>
      </c>
      <c r="AL13537" t="s">
        <v>37074</v>
      </c>
      <c r="AM13537" t="s">
        <v>134</v>
      </c>
      <c r="AN13537" t="s">
        <v>17649</v>
      </c>
      <c r="AO13537">
        <v>5000</v>
      </c>
      <c r="AP13537" t="s">
        <v>160</v>
      </c>
      <c r="AR13537" t="s">
        <v>35879</v>
      </c>
    </row>
    <row r="13538" spans="35:44">
      <c r="AI13538" s="7">
        <f>IF(ISNUMBER(SEARCH($C$1,AL13538)),MAX($AI$1:AI13537)+1,0)</f>
        <v>0</v>
      </c>
      <c r="AJ13538">
        <v>912204</v>
      </c>
      <c r="AK13538" t="s">
        <v>37075</v>
      </c>
      <c r="AL13538" t="s">
        <v>37076</v>
      </c>
      <c r="AM13538" t="s">
        <v>134</v>
      </c>
      <c r="AN13538" t="s">
        <v>17649</v>
      </c>
      <c r="AO13538">
        <v>6000</v>
      </c>
      <c r="AP13538" t="s">
        <v>160</v>
      </c>
      <c r="AR13538" t="s">
        <v>35879</v>
      </c>
    </row>
    <row r="13539" spans="35:44">
      <c r="AI13539" s="7">
        <f>IF(ISNUMBER(SEARCH($C$1,AL13539)),MAX($AI$1:AI13538)+1,0)</f>
        <v>0</v>
      </c>
      <c r="AJ13539">
        <v>912205</v>
      </c>
      <c r="AK13539" t="s">
        <v>37077</v>
      </c>
      <c r="AL13539" t="s">
        <v>37070</v>
      </c>
      <c r="AM13539" t="s">
        <v>134</v>
      </c>
      <c r="AN13539" t="s">
        <v>17649</v>
      </c>
      <c r="AO13539">
        <v>6000</v>
      </c>
      <c r="AP13539" t="s">
        <v>160</v>
      </c>
      <c r="AR13539" t="s">
        <v>35879</v>
      </c>
    </row>
    <row r="13540" spans="35:44">
      <c r="AI13540" s="7">
        <f>IF(ISNUMBER(SEARCH($C$1,AL13540)),MAX($AI$1:AI13539)+1,0)</f>
        <v>0</v>
      </c>
      <c r="AJ13540">
        <v>912206</v>
      </c>
      <c r="AK13540" t="s">
        <v>37078</v>
      </c>
      <c r="AL13540" t="s">
        <v>37070</v>
      </c>
      <c r="AM13540" t="s">
        <v>134</v>
      </c>
      <c r="AN13540" t="s">
        <v>17649</v>
      </c>
      <c r="AO13540">
        <v>6000</v>
      </c>
      <c r="AP13540" t="s">
        <v>160</v>
      </c>
      <c r="AR13540" t="s">
        <v>35879</v>
      </c>
    </row>
    <row r="13541" spans="35:44">
      <c r="AI13541" s="7">
        <f>IF(ISNUMBER(SEARCH($C$1,AL13541)),MAX($AI$1:AI13540)+1,0)</f>
        <v>0</v>
      </c>
      <c r="AJ13541">
        <v>912207</v>
      </c>
      <c r="AK13541" t="s">
        <v>37079</v>
      </c>
      <c r="AL13541" t="s">
        <v>37080</v>
      </c>
      <c r="AM13541" t="s">
        <v>134</v>
      </c>
      <c r="AN13541" t="s">
        <v>17649</v>
      </c>
      <c r="AO13541">
        <v>10000</v>
      </c>
      <c r="AP13541" t="s">
        <v>160</v>
      </c>
      <c r="AR13541" t="s">
        <v>35879</v>
      </c>
    </row>
    <row r="13542" spans="35:44">
      <c r="AI13542" s="7">
        <f>IF(ISNUMBER(SEARCH($C$1,AL13542)),MAX($AI$1:AI13541)+1,0)</f>
        <v>0</v>
      </c>
      <c r="AJ13542">
        <v>912209</v>
      </c>
      <c r="AK13542" t="s">
        <v>37081</v>
      </c>
      <c r="AL13542" t="s">
        <v>37082</v>
      </c>
      <c r="AM13542" t="s">
        <v>134</v>
      </c>
      <c r="AN13542" t="s">
        <v>129</v>
      </c>
      <c r="AO13542">
        <v>250</v>
      </c>
      <c r="AP13542" t="s">
        <v>160</v>
      </c>
      <c r="AR13542" t="s">
        <v>35879</v>
      </c>
    </row>
    <row r="13543" spans="35:44">
      <c r="AI13543" s="7">
        <f>IF(ISNUMBER(SEARCH($C$1,AL13543)),MAX($AI$1:AI13542)+1,0)</f>
        <v>0</v>
      </c>
      <c r="AJ13543">
        <v>912210</v>
      </c>
      <c r="AK13543" t="s">
        <v>37083</v>
      </c>
      <c r="AL13543" t="s">
        <v>37084</v>
      </c>
      <c r="AM13543" t="s">
        <v>134</v>
      </c>
      <c r="AN13543" t="s">
        <v>17649</v>
      </c>
      <c r="AO13543">
        <v>250</v>
      </c>
      <c r="AP13543" t="s">
        <v>160</v>
      </c>
      <c r="AR13543" t="s">
        <v>35879</v>
      </c>
    </row>
    <row r="13544" spans="35:44">
      <c r="AI13544" s="7">
        <f>IF(ISNUMBER(SEARCH($C$1,AL13544)),MAX($AI$1:AI13543)+1,0)</f>
        <v>0</v>
      </c>
      <c r="AJ13544">
        <v>912212</v>
      </c>
      <c r="AK13544" t="s">
        <v>37085</v>
      </c>
      <c r="AL13544" t="s">
        <v>36117</v>
      </c>
      <c r="AM13544" t="s">
        <v>134</v>
      </c>
      <c r="AN13544" t="s">
        <v>129</v>
      </c>
      <c r="AO13544">
        <v>0</v>
      </c>
      <c r="AP13544" t="s">
        <v>160</v>
      </c>
      <c r="AR13544" t="s">
        <v>35879</v>
      </c>
    </row>
    <row r="13545" spans="35:44">
      <c r="AI13545" s="7">
        <f>IF(ISNUMBER(SEARCH($C$1,AL13545)),MAX($AI$1:AI13544)+1,0)</f>
        <v>0</v>
      </c>
      <c r="AJ13545">
        <v>912213</v>
      </c>
      <c r="AK13545" t="s">
        <v>37086</v>
      </c>
      <c r="AL13545" t="s">
        <v>37087</v>
      </c>
      <c r="AM13545" t="s">
        <v>134</v>
      </c>
      <c r="AN13545" t="s">
        <v>129</v>
      </c>
      <c r="AO13545">
        <v>33</v>
      </c>
      <c r="AP13545" t="s">
        <v>160</v>
      </c>
      <c r="AR13545" t="s">
        <v>35879</v>
      </c>
    </row>
    <row r="13546" spans="35:44">
      <c r="AI13546" s="7">
        <f>IF(ISNUMBER(SEARCH($C$1,AL13546)),MAX($AI$1:AI13545)+1,0)</f>
        <v>0</v>
      </c>
      <c r="AJ13546">
        <v>912214</v>
      </c>
      <c r="AK13546" t="s">
        <v>37088</v>
      </c>
      <c r="AL13546" t="s">
        <v>37089</v>
      </c>
      <c r="AM13546" t="s">
        <v>134</v>
      </c>
      <c r="AN13546" t="s">
        <v>17649</v>
      </c>
      <c r="AO13546">
        <v>1000</v>
      </c>
      <c r="AP13546" t="s">
        <v>160</v>
      </c>
      <c r="AR13546" t="s">
        <v>35879</v>
      </c>
    </row>
    <row r="13547" spans="35:44">
      <c r="AI13547" s="7">
        <f>IF(ISNUMBER(SEARCH($C$1,AL13547)),MAX($AI$1:AI13546)+1,0)</f>
        <v>0</v>
      </c>
      <c r="AJ13547">
        <v>912215</v>
      </c>
      <c r="AK13547" t="s">
        <v>37090</v>
      </c>
      <c r="AL13547" t="s">
        <v>37091</v>
      </c>
      <c r="AM13547" t="s">
        <v>134</v>
      </c>
      <c r="AN13547" t="s">
        <v>17649</v>
      </c>
      <c r="AO13547">
        <v>56.66</v>
      </c>
      <c r="AP13547" t="s">
        <v>160</v>
      </c>
      <c r="AR13547" t="s">
        <v>35879</v>
      </c>
    </row>
    <row r="13548" spans="35:44">
      <c r="AI13548" s="7">
        <f>IF(ISNUMBER(SEARCH($C$1,AL13548)),MAX($AI$1:AI13547)+1,0)</f>
        <v>0</v>
      </c>
      <c r="AJ13548">
        <v>912216</v>
      </c>
      <c r="AK13548" t="s">
        <v>37092</v>
      </c>
      <c r="AL13548" t="s">
        <v>37093</v>
      </c>
      <c r="AM13548" t="s">
        <v>134</v>
      </c>
      <c r="AN13548" t="s">
        <v>17649</v>
      </c>
      <c r="AO13548">
        <v>56.66</v>
      </c>
      <c r="AP13548" t="s">
        <v>160</v>
      </c>
      <c r="AR13548" t="s">
        <v>35879</v>
      </c>
    </row>
    <row r="13549" spans="35:44">
      <c r="AI13549" s="7">
        <f>IF(ISNUMBER(SEARCH($C$1,AL13549)),MAX($AI$1:AI13548)+1,0)</f>
        <v>0</v>
      </c>
      <c r="AJ13549">
        <v>912217</v>
      </c>
      <c r="AK13549" t="s">
        <v>37094</v>
      </c>
      <c r="AL13549" t="s">
        <v>36646</v>
      </c>
      <c r="AM13549" t="s">
        <v>138</v>
      </c>
      <c r="AN13549" t="s">
        <v>129</v>
      </c>
      <c r="AO13549">
        <v>0</v>
      </c>
      <c r="AP13549" t="s">
        <v>160</v>
      </c>
      <c r="AR13549" t="s">
        <v>35879</v>
      </c>
    </row>
    <row r="13550" spans="35:44">
      <c r="AI13550" s="7">
        <f>IF(ISNUMBER(SEARCH($C$1,AL13550)),MAX($AI$1:AI13549)+1,0)</f>
        <v>0</v>
      </c>
      <c r="AJ13550">
        <v>912218</v>
      </c>
      <c r="AK13550" t="s">
        <v>37095</v>
      </c>
      <c r="AL13550" t="s">
        <v>37096</v>
      </c>
      <c r="AM13550" t="s">
        <v>134</v>
      </c>
      <c r="AN13550" t="s">
        <v>17649</v>
      </c>
      <c r="AO13550">
        <v>34</v>
      </c>
      <c r="AP13550" t="s">
        <v>160</v>
      </c>
      <c r="AR13550" t="s">
        <v>35879</v>
      </c>
    </row>
    <row r="13551" spans="35:44">
      <c r="AI13551" s="7">
        <f>IF(ISNUMBER(SEARCH($C$1,AL13551)),MAX($AI$1:AI13550)+1,0)</f>
        <v>0</v>
      </c>
      <c r="AJ13551">
        <v>912226</v>
      </c>
      <c r="AK13551" t="s">
        <v>37097</v>
      </c>
      <c r="AL13551" t="s">
        <v>37098</v>
      </c>
      <c r="AM13551" t="s">
        <v>134</v>
      </c>
      <c r="AN13551" t="s">
        <v>129</v>
      </c>
      <c r="AO13551">
        <v>100</v>
      </c>
      <c r="AP13551" t="s">
        <v>160</v>
      </c>
      <c r="AR13551" t="s">
        <v>35879</v>
      </c>
    </row>
    <row r="13552" spans="35:44">
      <c r="AI13552" s="7">
        <f>IF(ISNUMBER(SEARCH($C$1,AL13552)),MAX($AI$1:AI13551)+1,0)</f>
        <v>0</v>
      </c>
      <c r="AJ13552">
        <v>912228</v>
      </c>
      <c r="AK13552" t="s">
        <v>37099</v>
      </c>
      <c r="AL13552" t="s">
        <v>37100</v>
      </c>
      <c r="AM13552" t="s">
        <v>134</v>
      </c>
      <c r="AN13552" t="s">
        <v>17649</v>
      </c>
      <c r="AO13552">
        <v>100</v>
      </c>
      <c r="AP13552" t="s">
        <v>160</v>
      </c>
      <c r="AR13552" t="s">
        <v>35879</v>
      </c>
    </row>
    <row r="13553" spans="35:44">
      <c r="AI13553" s="7">
        <f>IF(ISNUMBER(SEARCH($C$1,AL13553)),MAX($AI$1:AI13552)+1,0)</f>
        <v>0</v>
      </c>
      <c r="AJ13553">
        <v>912229</v>
      </c>
      <c r="AK13553" t="s">
        <v>37101</v>
      </c>
      <c r="AL13553" t="s">
        <v>37102</v>
      </c>
      <c r="AM13553" t="s">
        <v>134</v>
      </c>
      <c r="AN13553" t="s">
        <v>17649</v>
      </c>
      <c r="AO13553">
        <v>1000</v>
      </c>
      <c r="AP13553" t="s">
        <v>160</v>
      </c>
      <c r="AR13553" t="s">
        <v>35879</v>
      </c>
    </row>
    <row r="13554" spans="35:44">
      <c r="AI13554" s="7">
        <f>IF(ISNUMBER(SEARCH($C$1,AL13554)),MAX($AI$1:AI13553)+1,0)</f>
        <v>0</v>
      </c>
      <c r="AJ13554">
        <v>912230</v>
      </c>
      <c r="AK13554" t="s">
        <v>37103</v>
      </c>
      <c r="AL13554" t="s">
        <v>37104</v>
      </c>
      <c r="AM13554" t="s">
        <v>134</v>
      </c>
      <c r="AN13554" t="s">
        <v>17649</v>
      </c>
      <c r="AO13554">
        <v>80</v>
      </c>
      <c r="AP13554" t="s">
        <v>160</v>
      </c>
      <c r="AR13554" t="s">
        <v>35879</v>
      </c>
    </row>
    <row r="13555" spans="35:44">
      <c r="AI13555" s="7">
        <f>IF(ISNUMBER(SEARCH($C$1,AL13555)),MAX($AI$1:AI13554)+1,0)</f>
        <v>0</v>
      </c>
      <c r="AJ13555">
        <v>912231</v>
      </c>
      <c r="AK13555" t="s">
        <v>37105</v>
      </c>
      <c r="AL13555" t="s">
        <v>37106</v>
      </c>
      <c r="AM13555" t="s">
        <v>134</v>
      </c>
      <c r="AN13555" t="s">
        <v>129</v>
      </c>
      <c r="AO13555">
        <v>0</v>
      </c>
      <c r="AP13555" t="s">
        <v>160</v>
      </c>
      <c r="AR13555" t="s">
        <v>35879</v>
      </c>
    </row>
    <row r="13556" spans="35:44">
      <c r="AI13556" s="7">
        <f>IF(ISNUMBER(SEARCH($C$1,AL13556)),MAX($AI$1:AI13555)+1,0)</f>
        <v>0</v>
      </c>
      <c r="AJ13556">
        <v>912232</v>
      </c>
      <c r="AK13556" t="s">
        <v>37107</v>
      </c>
      <c r="AL13556" t="s">
        <v>37106</v>
      </c>
      <c r="AM13556" t="s">
        <v>134</v>
      </c>
      <c r="AN13556" t="s">
        <v>129</v>
      </c>
      <c r="AO13556">
        <v>0</v>
      </c>
      <c r="AP13556" t="s">
        <v>160</v>
      </c>
      <c r="AR13556" t="s">
        <v>35879</v>
      </c>
    </row>
    <row r="13557" spans="35:44">
      <c r="AI13557" s="7">
        <f>IF(ISNUMBER(SEARCH($C$1,AL13557)),MAX($AI$1:AI13556)+1,0)</f>
        <v>0</v>
      </c>
      <c r="AJ13557">
        <v>912233</v>
      </c>
      <c r="AK13557" t="s">
        <v>37108</v>
      </c>
      <c r="AL13557" t="s">
        <v>37106</v>
      </c>
      <c r="AM13557" t="s">
        <v>134</v>
      </c>
      <c r="AN13557" t="s">
        <v>129</v>
      </c>
      <c r="AO13557">
        <v>0</v>
      </c>
      <c r="AP13557" t="s">
        <v>160</v>
      </c>
      <c r="AR13557" t="s">
        <v>35879</v>
      </c>
    </row>
    <row r="13558" spans="35:44">
      <c r="AI13558" s="7">
        <f>IF(ISNUMBER(SEARCH($C$1,AL13558)),MAX($AI$1:AI13557)+1,0)</f>
        <v>0</v>
      </c>
      <c r="AJ13558">
        <v>912234</v>
      </c>
      <c r="AK13558" t="s">
        <v>37109</v>
      </c>
      <c r="AL13558" t="s">
        <v>37106</v>
      </c>
      <c r="AM13558" t="s">
        <v>134</v>
      </c>
      <c r="AN13558" t="s">
        <v>129</v>
      </c>
      <c r="AO13558">
        <v>0</v>
      </c>
      <c r="AP13558" t="s">
        <v>160</v>
      </c>
      <c r="AR13558" t="s">
        <v>35879</v>
      </c>
    </row>
    <row r="13559" spans="35:44">
      <c r="AI13559" s="7">
        <f>IF(ISNUMBER(SEARCH($C$1,AL13559)),MAX($AI$1:AI13558)+1,0)</f>
        <v>0</v>
      </c>
      <c r="AJ13559">
        <v>912235</v>
      </c>
      <c r="AK13559" t="s">
        <v>37110</v>
      </c>
      <c r="AL13559" t="s">
        <v>37111</v>
      </c>
      <c r="AM13559" t="s">
        <v>134</v>
      </c>
      <c r="AN13559" t="s">
        <v>17649</v>
      </c>
      <c r="AO13559">
        <v>1000</v>
      </c>
      <c r="AP13559" t="s">
        <v>160</v>
      </c>
      <c r="AR13559" t="s">
        <v>35879</v>
      </c>
    </row>
    <row r="13560" spans="35:44">
      <c r="AI13560" s="7">
        <f>IF(ISNUMBER(SEARCH($C$1,AL13560)),MAX($AI$1:AI13559)+1,0)</f>
        <v>0</v>
      </c>
      <c r="AJ13560">
        <v>912236</v>
      </c>
      <c r="AK13560" t="s">
        <v>37112</v>
      </c>
      <c r="AL13560" t="s">
        <v>37111</v>
      </c>
      <c r="AM13560" t="s">
        <v>134</v>
      </c>
      <c r="AN13560" t="s">
        <v>17649</v>
      </c>
      <c r="AO13560">
        <v>1000</v>
      </c>
      <c r="AP13560" t="s">
        <v>160</v>
      </c>
      <c r="AR13560" t="s">
        <v>35879</v>
      </c>
    </row>
    <row r="13561" spans="35:44">
      <c r="AI13561" s="7">
        <f>IF(ISNUMBER(SEARCH($C$1,AL13561)),MAX($AI$1:AI13560)+1,0)</f>
        <v>0</v>
      </c>
      <c r="AJ13561">
        <v>912237</v>
      </c>
      <c r="AK13561" t="s">
        <v>37113</v>
      </c>
      <c r="AL13561" t="s">
        <v>37111</v>
      </c>
      <c r="AM13561" t="s">
        <v>134</v>
      </c>
      <c r="AN13561" t="s">
        <v>17649</v>
      </c>
      <c r="AO13561">
        <v>1000</v>
      </c>
      <c r="AP13561" t="s">
        <v>160</v>
      </c>
      <c r="AR13561" t="s">
        <v>35879</v>
      </c>
    </row>
    <row r="13562" spans="35:44">
      <c r="AI13562" s="7">
        <f>IF(ISNUMBER(SEARCH($C$1,AL13562)),MAX($AI$1:AI13561)+1,0)</f>
        <v>0</v>
      </c>
      <c r="AJ13562">
        <v>912238</v>
      </c>
      <c r="AK13562" t="s">
        <v>37114</v>
      </c>
      <c r="AL13562" t="s">
        <v>37111</v>
      </c>
      <c r="AM13562" t="s">
        <v>134</v>
      </c>
      <c r="AN13562" t="s">
        <v>17649</v>
      </c>
      <c r="AO13562">
        <v>1000</v>
      </c>
      <c r="AP13562" t="s">
        <v>160</v>
      </c>
      <c r="AR13562" t="s">
        <v>35879</v>
      </c>
    </row>
    <row r="13563" spans="35:44">
      <c r="AI13563" s="7">
        <f>IF(ISNUMBER(SEARCH($C$1,AL13563)),MAX($AI$1:AI13562)+1,0)</f>
        <v>0</v>
      </c>
      <c r="AJ13563">
        <v>912239</v>
      </c>
      <c r="AK13563" t="s">
        <v>37115</v>
      </c>
      <c r="AL13563" t="s">
        <v>37111</v>
      </c>
      <c r="AM13563" t="s">
        <v>134</v>
      </c>
      <c r="AN13563" t="s">
        <v>17649</v>
      </c>
      <c r="AO13563">
        <v>1000</v>
      </c>
      <c r="AP13563" t="s">
        <v>160</v>
      </c>
      <c r="AR13563" t="s">
        <v>35879</v>
      </c>
    </row>
    <row r="13564" spans="35:44">
      <c r="AI13564" s="7">
        <f>IF(ISNUMBER(SEARCH($C$1,AL13564)),MAX($AI$1:AI13563)+1,0)</f>
        <v>0</v>
      </c>
      <c r="AJ13564">
        <v>912240</v>
      </c>
      <c r="AK13564" t="s">
        <v>37116</v>
      </c>
      <c r="AL13564" t="s">
        <v>37111</v>
      </c>
      <c r="AM13564" t="s">
        <v>134</v>
      </c>
      <c r="AN13564" t="s">
        <v>17649</v>
      </c>
      <c r="AO13564">
        <v>1000</v>
      </c>
      <c r="AP13564" t="s">
        <v>160</v>
      </c>
      <c r="AR13564" t="s">
        <v>35879</v>
      </c>
    </row>
    <row r="13565" spans="35:44">
      <c r="AI13565" s="7">
        <f>IF(ISNUMBER(SEARCH($C$1,AL13565)),MAX($AI$1:AI13564)+1,0)</f>
        <v>0</v>
      </c>
      <c r="AJ13565">
        <v>912241</v>
      </c>
      <c r="AK13565" t="s">
        <v>37117</v>
      </c>
      <c r="AL13565" t="s">
        <v>37111</v>
      </c>
      <c r="AM13565" t="s">
        <v>134</v>
      </c>
      <c r="AN13565" t="s">
        <v>17649</v>
      </c>
      <c r="AO13565">
        <v>1000</v>
      </c>
      <c r="AP13565" t="s">
        <v>160</v>
      </c>
      <c r="AR13565" t="s">
        <v>35879</v>
      </c>
    </row>
    <row r="13566" spans="35:44">
      <c r="AI13566" s="7">
        <f>IF(ISNUMBER(SEARCH($C$1,AL13566)),MAX($AI$1:AI13565)+1,0)</f>
        <v>0</v>
      </c>
      <c r="AJ13566">
        <v>912242</v>
      </c>
      <c r="AK13566" t="s">
        <v>37118</v>
      </c>
      <c r="AL13566" t="s">
        <v>37111</v>
      </c>
      <c r="AM13566" t="s">
        <v>134</v>
      </c>
      <c r="AN13566" t="s">
        <v>17649</v>
      </c>
      <c r="AO13566">
        <v>1000</v>
      </c>
      <c r="AP13566" t="s">
        <v>160</v>
      </c>
      <c r="AR13566" t="s">
        <v>35879</v>
      </c>
    </row>
    <row r="13567" spans="35:44">
      <c r="AI13567" s="7">
        <f>IF(ISNUMBER(SEARCH($C$1,AL13567)),MAX($AI$1:AI13566)+1,0)</f>
        <v>0</v>
      </c>
      <c r="AJ13567">
        <v>912243</v>
      </c>
      <c r="AK13567" t="s">
        <v>37119</v>
      </c>
      <c r="AL13567" t="s">
        <v>36690</v>
      </c>
      <c r="AM13567" t="s">
        <v>134</v>
      </c>
      <c r="AN13567" t="s">
        <v>129</v>
      </c>
      <c r="AO13567">
        <v>140</v>
      </c>
      <c r="AR13567" t="s">
        <v>35879</v>
      </c>
    </row>
    <row r="13568" spans="35:44">
      <c r="AI13568" s="7">
        <f>IF(ISNUMBER(SEARCH($C$1,AL13568)),MAX($AI$1:AI13567)+1,0)</f>
        <v>0</v>
      </c>
      <c r="AJ13568">
        <v>912245</v>
      </c>
      <c r="AK13568" t="s">
        <v>37120</v>
      </c>
      <c r="AL13568" t="s">
        <v>37121</v>
      </c>
      <c r="AM13568" t="s">
        <v>134</v>
      </c>
      <c r="AN13568" t="s">
        <v>129</v>
      </c>
      <c r="AO13568">
        <v>50</v>
      </c>
      <c r="AP13568" t="s">
        <v>160</v>
      </c>
      <c r="AR13568" t="s">
        <v>35879</v>
      </c>
    </row>
    <row r="13569" spans="35:44">
      <c r="AI13569" s="7">
        <f>IF(ISNUMBER(SEARCH($C$1,AL13569)),MAX($AI$1:AI13568)+1,0)</f>
        <v>0</v>
      </c>
      <c r="AJ13569">
        <v>912246</v>
      </c>
      <c r="AK13569" t="s">
        <v>37122</v>
      </c>
      <c r="AL13569" t="s">
        <v>37123</v>
      </c>
      <c r="AM13569" t="s">
        <v>134</v>
      </c>
      <c r="AN13569" t="s">
        <v>129</v>
      </c>
      <c r="AO13569">
        <v>0</v>
      </c>
      <c r="AP13569" t="s">
        <v>160</v>
      </c>
      <c r="AR13569" t="s">
        <v>35879</v>
      </c>
    </row>
    <row r="13570" spans="35:44">
      <c r="AI13570" s="7">
        <f>IF(ISNUMBER(SEARCH($C$1,AL13570)),MAX($AI$1:AI13569)+1,0)</f>
        <v>0</v>
      </c>
      <c r="AJ13570">
        <v>912250</v>
      </c>
      <c r="AK13570" t="s">
        <v>37124</v>
      </c>
      <c r="AL13570" t="s">
        <v>37125</v>
      </c>
      <c r="AM13570" t="s">
        <v>134</v>
      </c>
      <c r="AN13570" t="s">
        <v>17649</v>
      </c>
      <c r="AO13570">
        <v>6000</v>
      </c>
      <c r="AP13570" t="s">
        <v>160</v>
      </c>
      <c r="AR13570" t="s">
        <v>35879</v>
      </c>
    </row>
    <row r="13571" spans="35:44">
      <c r="AI13571" s="7">
        <f>IF(ISNUMBER(SEARCH($C$1,AL13571)),MAX($AI$1:AI13570)+1,0)</f>
        <v>0</v>
      </c>
      <c r="AJ13571">
        <v>912251</v>
      </c>
      <c r="AK13571" t="s">
        <v>37126</v>
      </c>
      <c r="AL13571" t="s">
        <v>37127</v>
      </c>
      <c r="AM13571" t="s">
        <v>134</v>
      </c>
      <c r="AN13571" t="s">
        <v>17649</v>
      </c>
      <c r="AO13571">
        <v>12000</v>
      </c>
      <c r="AP13571" t="s">
        <v>160</v>
      </c>
      <c r="AR13571" t="s">
        <v>35879</v>
      </c>
    </row>
    <row r="13572" spans="35:44">
      <c r="AI13572" s="7">
        <f>IF(ISNUMBER(SEARCH($C$1,AL13572)),MAX($AI$1:AI13571)+1,0)</f>
        <v>0</v>
      </c>
      <c r="AJ13572">
        <v>912252</v>
      </c>
      <c r="AK13572" t="s">
        <v>37128</v>
      </c>
      <c r="AL13572" t="s">
        <v>37129</v>
      </c>
      <c r="AM13572" t="s">
        <v>122</v>
      </c>
      <c r="AN13572" t="s">
        <v>17649</v>
      </c>
      <c r="AO13572">
        <v>24000</v>
      </c>
      <c r="AP13572" t="s">
        <v>160</v>
      </c>
      <c r="AR13572" t="s">
        <v>35879</v>
      </c>
    </row>
    <row r="13573" spans="35:44">
      <c r="AI13573" s="7">
        <f>IF(ISNUMBER(SEARCH($C$1,AL13573)),MAX($AI$1:AI13572)+1,0)</f>
        <v>0</v>
      </c>
      <c r="AJ13573">
        <v>912253</v>
      </c>
      <c r="AK13573" t="s">
        <v>37130</v>
      </c>
      <c r="AL13573" t="s">
        <v>37129</v>
      </c>
      <c r="AM13573" t="s">
        <v>122</v>
      </c>
      <c r="AN13573" t="s">
        <v>17649</v>
      </c>
      <c r="AO13573">
        <v>48000</v>
      </c>
      <c r="AP13573" t="s">
        <v>160</v>
      </c>
      <c r="AR13573" t="s">
        <v>35879</v>
      </c>
    </row>
    <row r="13574" spans="35:44">
      <c r="AI13574" s="7">
        <f>IF(ISNUMBER(SEARCH($C$1,AL13574)),MAX($AI$1:AI13573)+1,0)</f>
        <v>0</v>
      </c>
      <c r="AJ13574">
        <v>912254</v>
      </c>
      <c r="AK13574" t="s">
        <v>37131</v>
      </c>
      <c r="AL13574" t="s">
        <v>37129</v>
      </c>
      <c r="AM13574" t="s">
        <v>122</v>
      </c>
      <c r="AN13574" t="s">
        <v>17649</v>
      </c>
      <c r="AO13574">
        <v>10000</v>
      </c>
      <c r="AP13574" t="s">
        <v>160</v>
      </c>
      <c r="AR13574" t="s">
        <v>35879</v>
      </c>
    </row>
    <row r="13575" spans="35:44">
      <c r="AI13575" s="7">
        <f>IF(ISNUMBER(SEARCH($C$1,AL13575)),MAX($AI$1:AI13574)+1,0)</f>
        <v>0</v>
      </c>
      <c r="AJ13575">
        <v>912255</v>
      </c>
      <c r="AK13575" t="s">
        <v>37132</v>
      </c>
      <c r="AL13575" t="s">
        <v>37133</v>
      </c>
      <c r="AM13575" t="s">
        <v>134</v>
      </c>
      <c r="AN13575" t="s">
        <v>17649</v>
      </c>
      <c r="AO13575">
        <v>5000</v>
      </c>
      <c r="AP13575" t="s">
        <v>160</v>
      </c>
      <c r="AR13575" t="s">
        <v>35879</v>
      </c>
    </row>
    <row r="13576" spans="35:44">
      <c r="AI13576" s="7">
        <f>IF(ISNUMBER(SEARCH($C$1,AL13576)),MAX($AI$1:AI13575)+1,0)</f>
        <v>0</v>
      </c>
      <c r="AJ13576">
        <v>912256</v>
      </c>
      <c r="AK13576" t="s">
        <v>37134</v>
      </c>
      <c r="AL13576" t="s">
        <v>37135</v>
      </c>
      <c r="AM13576" t="s">
        <v>134</v>
      </c>
      <c r="AN13576" t="s">
        <v>17649</v>
      </c>
      <c r="AO13576">
        <v>5000</v>
      </c>
      <c r="AP13576" t="s">
        <v>160</v>
      </c>
      <c r="AR13576" t="s">
        <v>35879</v>
      </c>
    </row>
    <row r="13577" spans="35:44">
      <c r="AI13577" s="7">
        <f>IF(ISNUMBER(SEARCH($C$1,AL13577)),MAX($AI$1:AI13576)+1,0)</f>
        <v>0</v>
      </c>
      <c r="AJ13577">
        <v>912257</v>
      </c>
      <c r="AK13577" t="s">
        <v>37136</v>
      </c>
      <c r="AL13577" t="s">
        <v>37137</v>
      </c>
      <c r="AM13577" t="s">
        <v>134</v>
      </c>
      <c r="AN13577" t="s">
        <v>17649</v>
      </c>
      <c r="AO13577">
        <v>5000</v>
      </c>
      <c r="AP13577" t="s">
        <v>160</v>
      </c>
      <c r="AR13577" t="s">
        <v>35879</v>
      </c>
    </row>
    <row r="13578" spans="35:44">
      <c r="AI13578" s="7">
        <f>IF(ISNUMBER(SEARCH($C$1,AL13578)),MAX($AI$1:AI13577)+1,0)</f>
        <v>0</v>
      </c>
      <c r="AJ13578">
        <v>912258</v>
      </c>
      <c r="AK13578" t="s">
        <v>37138</v>
      </c>
      <c r="AL13578" t="s">
        <v>37139</v>
      </c>
      <c r="AM13578" t="s">
        <v>134</v>
      </c>
      <c r="AN13578" t="s">
        <v>17649</v>
      </c>
      <c r="AO13578">
        <v>5000</v>
      </c>
      <c r="AP13578" t="s">
        <v>160</v>
      </c>
      <c r="AR13578" t="s">
        <v>35879</v>
      </c>
    </row>
    <row r="13579" spans="35:44">
      <c r="AI13579" s="7">
        <f>IF(ISNUMBER(SEARCH($C$1,AL13579)),MAX($AI$1:AI13578)+1,0)</f>
        <v>0</v>
      </c>
      <c r="AJ13579">
        <v>912259</v>
      </c>
      <c r="AK13579" t="s">
        <v>37140</v>
      </c>
      <c r="AL13579" t="s">
        <v>37141</v>
      </c>
      <c r="AM13579" t="s">
        <v>134</v>
      </c>
      <c r="AN13579" t="s">
        <v>17649</v>
      </c>
      <c r="AO13579">
        <v>5000</v>
      </c>
      <c r="AP13579" t="s">
        <v>160</v>
      </c>
      <c r="AR13579" t="s">
        <v>35879</v>
      </c>
    </row>
    <row r="13580" spans="35:44">
      <c r="AI13580" s="7">
        <f>IF(ISNUMBER(SEARCH($C$1,AL13580)),MAX($AI$1:AI13579)+1,0)</f>
        <v>0</v>
      </c>
      <c r="AJ13580">
        <v>912260</v>
      </c>
      <c r="AK13580" t="s">
        <v>37142</v>
      </c>
      <c r="AL13580" t="s">
        <v>37143</v>
      </c>
      <c r="AM13580" t="s">
        <v>134</v>
      </c>
      <c r="AN13580" t="s">
        <v>17649</v>
      </c>
      <c r="AO13580">
        <v>5000</v>
      </c>
      <c r="AP13580" t="s">
        <v>160</v>
      </c>
      <c r="AR13580" t="s">
        <v>35879</v>
      </c>
    </row>
    <row r="13581" spans="35:44">
      <c r="AI13581" s="7">
        <f>IF(ISNUMBER(SEARCH($C$1,AL13581)),MAX($AI$1:AI13580)+1,0)</f>
        <v>0</v>
      </c>
      <c r="AJ13581">
        <v>912261</v>
      </c>
      <c r="AK13581" t="s">
        <v>37144</v>
      </c>
      <c r="AL13581" t="s">
        <v>37145</v>
      </c>
      <c r="AM13581" t="s">
        <v>134</v>
      </c>
      <c r="AN13581" t="s">
        <v>17649</v>
      </c>
      <c r="AO13581">
        <v>105</v>
      </c>
      <c r="AP13581" t="s">
        <v>37146</v>
      </c>
      <c r="AR13581" t="s">
        <v>35879</v>
      </c>
    </row>
    <row r="13582" spans="35:44">
      <c r="AI13582" s="7">
        <f>IF(ISNUMBER(SEARCH($C$1,AL13582)),MAX($AI$1:AI13581)+1,0)</f>
        <v>0</v>
      </c>
      <c r="AJ13582">
        <v>912264</v>
      </c>
      <c r="AK13582" t="s">
        <v>37147</v>
      </c>
      <c r="AL13582" t="s">
        <v>37148</v>
      </c>
      <c r="AM13582" t="s">
        <v>134</v>
      </c>
      <c r="AN13582" t="s">
        <v>17649</v>
      </c>
      <c r="AO13582">
        <v>5000</v>
      </c>
      <c r="AP13582" t="s">
        <v>37149</v>
      </c>
      <c r="AR13582" t="s">
        <v>35879</v>
      </c>
    </row>
    <row r="13583" spans="35:44">
      <c r="AI13583" s="7">
        <f>IF(ISNUMBER(SEARCH($C$1,AL13583)),MAX($AI$1:AI13582)+1,0)</f>
        <v>0</v>
      </c>
      <c r="AJ13583">
        <v>912265</v>
      </c>
      <c r="AK13583" t="s">
        <v>37150</v>
      </c>
      <c r="AL13583" t="s">
        <v>37151</v>
      </c>
      <c r="AM13583" t="s">
        <v>134</v>
      </c>
      <c r="AN13583" t="s">
        <v>17649</v>
      </c>
      <c r="AO13583">
        <v>5000</v>
      </c>
      <c r="AP13583" t="s">
        <v>37152</v>
      </c>
      <c r="AR13583" t="s">
        <v>35879</v>
      </c>
    </row>
    <row r="13584" spans="35:44">
      <c r="AI13584" s="7">
        <f>IF(ISNUMBER(SEARCH($C$1,AL13584)),MAX($AI$1:AI13583)+1,0)</f>
        <v>0</v>
      </c>
      <c r="AJ13584">
        <v>912266</v>
      </c>
      <c r="AK13584" t="s">
        <v>37153</v>
      </c>
      <c r="AL13584" t="s">
        <v>37154</v>
      </c>
      <c r="AM13584" t="s">
        <v>134</v>
      </c>
      <c r="AN13584" t="s">
        <v>17649</v>
      </c>
      <c r="AO13584">
        <v>12750</v>
      </c>
      <c r="AP13584" t="s">
        <v>37155</v>
      </c>
      <c r="AR13584" t="s">
        <v>35879</v>
      </c>
    </row>
    <row r="13585" spans="35:44">
      <c r="AI13585" s="7">
        <f>IF(ISNUMBER(SEARCH($C$1,AL13585)),MAX($AI$1:AI13584)+1,0)</f>
        <v>0</v>
      </c>
      <c r="AJ13585">
        <v>912267</v>
      </c>
      <c r="AK13585" t="s">
        <v>37156</v>
      </c>
      <c r="AL13585" t="s">
        <v>37157</v>
      </c>
      <c r="AM13585" t="s">
        <v>134</v>
      </c>
      <c r="AN13585" t="s">
        <v>17649</v>
      </c>
      <c r="AO13585">
        <v>5000</v>
      </c>
      <c r="AR13585" t="s">
        <v>35879</v>
      </c>
    </row>
    <row r="13586" spans="35:44">
      <c r="AI13586" s="7">
        <f>IF(ISNUMBER(SEARCH($C$1,AL13586)),MAX($AI$1:AI13585)+1,0)</f>
        <v>0</v>
      </c>
      <c r="AJ13586">
        <v>912268</v>
      </c>
      <c r="AK13586" t="s">
        <v>37158</v>
      </c>
      <c r="AL13586" t="s">
        <v>37159</v>
      </c>
      <c r="AM13586" t="s">
        <v>134</v>
      </c>
      <c r="AN13586" t="s">
        <v>17649</v>
      </c>
      <c r="AO13586">
        <v>5000</v>
      </c>
      <c r="AP13586" t="s">
        <v>37160</v>
      </c>
      <c r="AR13586" t="s">
        <v>35879</v>
      </c>
    </row>
    <row r="13587" spans="35:44">
      <c r="AI13587" s="7">
        <f>IF(ISNUMBER(SEARCH($C$1,AL13587)),MAX($AI$1:AI13586)+1,0)</f>
        <v>0</v>
      </c>
      <c r="AJ13587">
        <v>912269</v>
      </c>
      <c r="AK13587" t="s">
        <v>37161</v>
      </c>
      <c r="AL13587" t="s">
        <v>37162</v>
      </c>
      <c r="AM13587" t="s">
        <v>134</v>
      </c>
      <c r="AN13587" t="s">
        <v>17649</v>
      </c>
      <c r="AO13587">
        <v>5000</v>
      </c>
      <c r="AP13587" t="s">
        <v>160</v>
      </c>
      <c r="AR13587" t="s">
        <v>35879</v>
      </c>
    </row>
    <row r="13588" spans="35:44">
      <c r="AI13588" s="7">
        <f>IF(ISNUMBER(SEARCH($C$1,AL13588)),MAX($AI$1:AI13587)+1,0)</f>
        <v>0</v>
      </c>
      <c r="AJ13588">
        <v>912271</v>
      </c>
      <c r="AK13588" t="s">
        <v>37163</v>
      </c>
      <c r="AL13588" t="s">
        <v>37164</v>
      </c>
      <c r="AM13588" t="s">
        <v>134</v>
      </c>
      <c r="AN13588" t="s">
        <v>17649</v>
      </c>
      <c r="AO13588">
        <v>5000</v>
      </c>
      <c r="AP13588" t="s">
        <v>160</v>
      </c>
      <c r="AR13588" t="s">
        <v>35879</v>
      </c>
    </row>
    <row r="13589" spans="35:44">
      <c r="AI13589" s="7">
        <f>IF(ISNUMBER(SEARCH($C$1,AL13589)),MAX($AI$1:AI13588)+1,0)</f>
        <v>0</v>
      </c>
      <c r="AJ13589">
        <v>912272</v>
      </c>
      <c r="AK13589" t="s">
        <v>37165</v>
      </c>
      <c r="AL13589" t="s">
        <v>37166</v>
      </c>
      <c r="AM13589" t="s">
        <v>134</v>
      </c>
      <c r="AN13589" t="s">
        <v>17649</v>
      </c>
      <c r="AO13589">
        <v>5000</v>
      </c>
      <c r="AP13589" t="s">
        <v>160</v>
      </c>
      <c r="AR13589" t="s">
        <v>35879</v>
      </c>
    </row>
    <row r="13590" spans="35:44">
      <c r="AI13590" s="7">
        <f>IF(ISNUMBER(SEARCH($C$1,AL13590)),MAX($AI$1:AI13589)+1,0)</f>
        <v>0</v>
      </c>
      <c r="AJ13590">
        <v>912273</v>
      </c>
      <c r="AK13590" t="s">
        <v>37167</v>
      </c>
      <c r="AL13590" t="s">
        <v>37168</v>
      </c>
      <c r="AM13590" t="s">
        <v>134</v>
      </c>
      <c r="AN13590" t="s">
        <v>17649</v>
      </c>
      <c r="AO13590">
        <v>5000</v>
      </c>
      <c r="AP13590" t="s">
        <v>160</v>
      </c>
      <c r="AR13590" t="s">
        <v>35879</v>
      </c>
    </row>
    <row r="13591" spans="35:44">
      <c r="AI13591" s="7">
        <f>IF(ISNUMBER(SEARCH($C$1,AL13591)),MAX($AI$1:AI13590)+1,0)</f>
        <v>0</v>
      </c>
      <c r="AJ13591">
        <v>912274</v>
      </c>
      <c r="AK13591" t="s">
        <v>37169</v>
      </c>
      <c r="AL13591" t="s">
        <v>37170</v>
      </c>
      <c r="AM13591" t="s">
        <v>134</v>
      </c>
      <c r="AN13591" t="s">
        <v>17649</v>
      </c>
      <c r="AO13591">
        <v>5000</v>
      </c>
      <c r="AP13591" t="s">
        <v>160</v>
      </c>
      <c r="AR13591" t="s">
        <v>35879</v>
      </c>
    </row>
    <row r="13592" spans="35:44">
      <c r="AI13592" s="7">
        <f>IF(ISNUMBER(SEARCH($C$1,AL13592)),MAX($AI$1:AI13591)+1,0)</f>
        <v>0</v>
      </c>
      <c r="AJ13592">
        <v>912275</v>
      </c>
      <c r="AK13592" t="s">
        <v>37171</v>
      </c>
      <c r="AL13592" t="s">
        <v>37172</v>
      </c>
      <c r="AM13592" t="s">
        <v>134</v>
      </c>
      <c r="AN13592" t="s">
        <v>17649</v>
      </c>
      <c r="AO13592">
        <v>5000</v>
      </c>
      <c r="AP13592" t="s">
        <v>160</v>
      </c>
      <c r="AR13592" t="s">
        <v>35879</v>
      </c>
    </row>
    <row r="13593" spans="35:44">
      <c r="AI13593" s="7">
        <f>IF(ISNUMBER(SEARCH($C$1,AL13593)),MAX($AI$1:AI13592)+1,0)</f>
        <v>0</v>
      </c>
      <c r="AJ13593">
        <v>912276</v>
      </c>
      <c r="AK13593" t="s">
        <v>37173</v>
      </c>
      <c r="AL13593" t="s">
        <v>37174</v>
      </c>
      <c r="AM13593" t="s">
        <v>134</v>
      </c>
      <c r="AN13593" t="s">
        <v>17649</v>
      </c>
      <c r="AO13593">
        <v>5000</v>
      </c>
      <c r="AP13593" t="s">
        <v>160</v>
      </c>
      <c r="AR13593" t="s">
        <v>35879</v>
      </c>
    </row>
    <row r="13594" spans="35:44">
      <c r="AI13594" s="7">
        <f>IF(ISNUMBER(SEARCH($C$1,AL13594)),MAX($AI$1:AI13593)+1,0)</f>
        <v>0</v>
      </c>
      <c r="AJ13594">
        <v>912278</v>
      </c>
      <c r="AK13594" t="s">
        <v>37175</v>
      </c>
      <c r="AL13594" t="s">
        <v>37176</v>
      </c>
      <c r="AM13594" t="s">
        <v>134</v>
      </c>
      <c r="AN13594" t="s">
        <v>17649</v>
      </c>
      <c r="AO13594">
        <v>8000</v>
      </c>
      <c r="AP13594" t="s">
        <v>160</v>
      </c>
      <c r="AR13594" t="s">
        <v>35879</v>
      </c>
    </row>
    <row r="13595" spans="35:44">
      <c r="AI13595" s="7">
        <f>IF(ISNUMBER(SEARCH($C$1,AL13595)),MAX($AI$1:AI13594)+1,0)</f>
        <v>0</v>
      </c>
      <c r="AJ13595">
        <v>912279</v>
      </c>
      <c r="AK13595" t="s">
        <v>37177</v>
      </c>
      <c r="AL13595" t="s">
        <v>37178</v>
      </c>
      <c r="AM13595" t="s">
        <v>134</v>
      </c>
      <c r="AN13595" t="s">
        <v>17649</v>
      </c>
      <c r="AO13595">
        <v>16000</v>
      </c>
      <c r="AP13595" t="s">
        <v>160</v>
      </c>
      <c r="AR13595" t="s">
        <v>35879</v>
      </c>
    </row>
    <row r="13596" spans="35:44">
      <c r="AI13596" s="7">
        <f>IF(ISNUMBER(SEARCH($C$1,AL13596)),MAX($AI$1:AI13595)+1,0)</f>
        <v>0</v>
      </c>
      <c r="AJ13596">
        <v>912282</v>
      </c>
      <c r="AK13596" t="s">
        <v>37179</v>
      </c>
      <c r="AL13596" t="s">
        <v>37180</v>
      </c>
      <c r="AM13596" t="s">
        <v>134</v>
      </c>
      <c r="AN13596" t="s">
        <v>129</v>
      </c>
      <c r="AO13596">
        <v>0</v>
      </c>
      <c r="AP13596" t="s">
        <v>160</v>
      </c>
      <c r="AR13596" t="s">
        <v>35879</v>
      </c>
    </row>
    <row r="13597" spans="35:44">
      <c r="AI13597" s="7">
        <f>IF(ISNUMBER(SEARCH($C$1,AL13597)),MAX($AI$1:AI13596)+1,0)</f>
        <v>0</v>
      </c>
      <c r="AJ13597">
        <v>912284</v>
      </c>
      <c r="AK13597" t="s">
        <v>37181</v>
      </c>
      <c r="AL13597" t="s">
        <v>37182</v>
      </c>
      <c r="AM13597" t="s">
        <v>134</v>
      </c>
      <c r="AN13597" t="s">
        <v>17649</v>
      </c>
      <c r="AO13597">
        <v>5000</v>
      </c>
      <c r="AP13597" t="s">
        <v>37183</v>
      </c>
      <c r="AR13597" t="s">
        <v>35879</v>
      </c>
    </row>
    <row r="13598" spans="35:44">
      <c r="AI13598" s="7">
        <f>IF(ISNUMBER(SEARCH($C$1,AL13598)),MAX($AI$1:AI13597)+1,0)</f>
        <v>0</v>
      </c>
      <c r="AJ13598">
        <v>912285</v>
      </c>
      <c r="AK13598" t="s">
        <v>37184</v>
      </c>
      <c r="AL13598" t="s">
        <v>37185</v>
      </c>
      <c r="AM13598" t="s">
        <v>134</v>
      </c>
      <c r="AN13598" t="s">
        <v>17649</v>
      </c>
      <c r="AO13598">
        <v>5000</v>
      </c>
      <c r="AP13598" t="s">
        <v>37186</v>
      </c>
      <c r="AR13598" t="s">
        <v>35879</v>
      </c>
    </row>
    <row r="13599" spans="35:44">
      <c r="AI13599" s="7">
        <f>IF(ISNUMBER(SEARCH($C$1,AL13599)),MAX($AI$1:AI13598)+1,0)</f>
        <v>0</v>
      </c>
      <c r="AJ13599">
        <v>912286</v>
      </c>
      <c r="AK13599" t="s">
        <v>37187</v>
      </c>
      <c r="AL13599" t="s">
        <v>37188</v>
      </c>
      <c r="AM13599" t="s">
        <v>134</v>
      </c>
      <c r="AN13599" t="s">
        <v>17649</v>
      </c>
      <c r="AO13599">
        <v>5000</v>
      </c>
      <c r="AP13599" t="s">
        <v>160</v>
      </c>
      <c r="AR13599" t="s">
        <v>35879</v>
      </c>
    </row>
    <row r="13600" spans="35:44">
      <c r="AI13600" s="7">
        <f>IF(ISNUMBER(SEARCH($C$1,AL13600)),MAX($AI$1:AI13599)+1,0)</f>
        <v>0</v>
      </c>
      <c r="AJ13600">
        <v>912287</v>
      </c>
      <c r="AK13600" t="s">
        <v>37189</v>
      </c>
      <c r="AL13600" t="s">
        <v>37190</v>
      </c>
      <c r="AM13600" t="s">
        <v>134</v>
      </c>
      <c r="AN13600" t="s">
        <v>17649</v>
      </c>
      <c r="AO13600">
        <v>5000</v>
      </c>
      <c r="AP13600" t="s">
        <v>37191</v>
      </c>
      <c r="AR13600" t="s">
        <v>35879</v>
      </c>
    </row>
    <row r="13601" spans="35:44">
      <c r="AI13601" s="7">
        <f>IF(ISNUMBER(SEARCH($C$1,AL13601)),MAX($AI$1:AI13600)+1,0)</f>
        <v>0</v>
      </c>
      <c r="AJ13601">
        <v>912288</v>
      </c>
      <c r="AK13601" t="s">
        <v>37192</v>
      </c>
      <c r="AL13601" t="s">
        <v>37193</v>
      </c>
      <c r="AM13601" t="s">
        <v>134</v>
      </c>
      <c r="AN13601" t="s">
        <v>17649</v>
      </c>
      <c r="AO13601">
        <v>5000</v>
      </c>
      <c r="AP13601" t="s">
        <v>37194</v>
      </c>
      <c r="AR13601" t="s">
        <v>35879</v>
      </c>
    </row>
    <row r="13602" spans="35:44">
      <c r="AI13602" s="7">
        <f>IF(ISNUMBER(SEARCH($C$1,AL13602)),MAX($AI$1:AI13601)+1,0)</f>
        <v>0</v>
      </c>
      <c r="AJ13602">
        <v>912289</v>
      </c>
      <c r="AK13602" t="s">
        <v>37195</v>
      </c>
      <c r="AL13602" t="s">
        <v>37196</v>
      </c>
      <c r="AM13602" t="s">
        <v>134</v>
      </c>
      <c r="AN13602" t="s">
        <v>17649</v>
      </c>
      <c r="AO13602">
        <v>8000</v>
      </c>
      <c r="AP13602" t="s">
        <v>37197</v>
      </c>
      <c r="AR13602" t="s">
        <v>35879</v>
      </c>
    </row>
    <row r="13603" spans="35:44">
      <c r="AI13603" s="7">
        <f>IF(ISNUMBER(SEARCH($C$1,AL13603)),MAX($AI$1:AI13602)+1,0)</f>
        <v>0</v>
      </c>
      <c r="AJ13603">
        <v>912290</v>
      </c>
      <c r="AK13603" t="s">
        <v>37198</v>
      </c>
      <c r="AL13603" t="s">
        <v>37199</v>
      </c>
      <c r="AM13603" t="s">
        <v>134</v>
      </c>
      <c r="AN13603" t="s">
        <v>17649</v>
      </c>
      <c r="AO13603">
        <v>16000</v>
      </c>
      <c r="AP13603" t="s">
        <v>37200</v>
      </c>
      <c r="AR13603" t="s">
        <v>35879</v>
      </c>
    </row>
    <row r="13604" spans="35:44">
      <c r="AI13604" s="7">
        <f>IF(ISNUMBER(SEARCH($C$1,AL13604)),MAX($AI$1:AI13603)+1,0)</f>
        <v>0</v>
      </c>
      <c r="AJ13604">
        <v>912292</v>
      </c>
      <c r="AK13604" t="s">
        <v>37201</v>
      </c>
      <c r="AL13604" t="s">
        <v>37202</v>
      </c>
      <c r="AM13604" t="s">
        <v>134</v>
      </c>
      <c r="AN13604" t="s">
        <v>129</v>
      </c>
      <c r="AO13604">
        <v>143</v>
      </c>
      <c r="AP13604" t="s">
        <v>160</v>
      </c>
      <c r="AR13604" t="s">
        <v>35879</v>
      </c>
    </row>
    <row r="13605" spans="35:44">
      <c r="AI13605" s="7">
        <f>IF(ISNUMBER(SEARCH($C$1,AL13605)),MAX($AI$1:AI13604)+1,0)</f>
        <v>0</v>
      </c>
      <c r="AJ13605">
        <v>912297</v>
      </c>
      <c r="AK13605" t="s">
        <v>37203</v>
      </c>
      <c r="AL13605" t="s">
        <v>37204</v>
      </c>
      <c r="AM13605" t="s">
        <v>134</v>
      </c>
      <c r="AN13605" t="s">
        <v>17649</v>
      </c>
      <c r="AO13605">
        <v>5000</v>
      </c>
      <c r="AP13605" t="s">
        <v>37205</v>
      </c>
      <c r="AR13605" t="s">
        <v>35879</v>
      </c>
    </row>
    <row r="13606" spans="35:44">
      <c r="AI13606" s="7">
        <f>IF(ISNUMBER(SEARCH($C$1,AL13606)),MAX($AI$1:AI13605)+1,0)</f>
        <v>0</v>
      </c>
      <c r="AJ13606">
        <v>912298</v>
      </c>
      <c r="AK13606" t="s">
        <v>37206</v>
      </c>
      <c r="AL13606" t="s">
        <v>37207</v>
      </c>
      <c r="AM13606" t="s">
        <v>134</v>
      </c>
      <c r="AN13606" t="s">
        <v>17649</v>
      </c>
      <c r="AO13606">
        <v>5000</v>
      </c>
      <c r="AR13606" t="s">
        <v>35879</v>
      </c>
    </row>
    <row r="13607" spans="35:44">
      <c r="AI13607" s="7">
        <f>IF(ISNUMBER(SEARCH($C$1,AL13607)),MAX($AI$1:AI13606)+1,0)</f>
        <v>0</v>
      </c>
      <c r="AJ13607">
        <v>912299</v>
      </c>
      <c r="AK13607" t="s">
        <v>37208</v>
      </c>
      <c r="AL13607" t="s">
        <v>37209</v>
      </c>
      <c r="AM13607" t="s">
        <v>134</v>
      </c>
      <c r="AN13607" t="s">
        <v>17649</v>
      </c>
      <c r="AO13607">
        <v>5000</v>
      </c>
      <c r="AP13607" t="s">
        <v>37210</v>
      </c>
      <c r="AR13607" t="s">
        <v>35879</v>
      </c>
    </row>
    <row r="13608" spans="35:44">
      <c r="AI13608" s="7">
        <f>IF(ISNUMBER(SEARCH($C$1,AL13608)),MAX($AI$1:AI13607)+1,0)</f>
        <v>0</v>
      </c>
      <c r="AJ13608">
        <v>912300</v>
      </c>
      <c r="AK13608" t="s">
        <v>37211</v>
      </c>
      <c r="AL13608" t="s">
        <v>37212</v>
      </c>
      <c r="AM13608" t="s">
        <v>134</v>
      </c>
      <c r="AN13608" t="s">
        <v>17649</v>
      </c>
      <c r="AO13608">
        <v>5000</v>
      </c>
      <c r="AP13608" t="s">
        <v>37213</v>
      </c>
      <c r="AR13608" t="s">
        <v>35879</v>
      </c>
    </row>
    <row r="13609" spans="35:44">
      <c r="AI13609" s="7">
        <f>IF(ISNUMBER(SEARCH($C$1,AL13609)),MAX($AI$1:AI13608)+1,0)</f>
        <v>0</v>
      </c>
      <c r="AJ13609">
        <v>912302</v>
      </c>
      <c r="AK13609" t="s">
        <v>37214</v>
      </c>
      <c r="AL13609" t="s">
        <v>37215</v>
      </c>
      <c r="AM13609" t="s">
        <v>134</v>
      </c>
      <c r="AN13609" t="s">
        <v>17649</v>
      </c>
      <c r="AO13609">
        <v>8000</v>
      </c>
      <c r="AP13609" t="s">
        <v>37216</v>
      </c>
      <c r="AR13609" t="s">
        <v>35879</v>
      </c>
    </row>
    <row r="13610" spans="35:44">
      <c r="AI13610" s="7">
        <f>IF(ISNUMBER(SEARCH($C$1,AL13610)),MAX($AI$1:AI13609)+1,0)</f>
        <v>0</v>
      </c>
      <c r="AJ13610">
        <v>912303</v>
      </c>
      <c r="AK13610" t="s">
        <v>37217</v>
      </c>
      <c r="AL13610" t="s">
        <v>37218</v>
      </c>
      <c r="AM13610" t="s">
        <v>134</v>
      </c>
      <c r="AN13610" t="s">
        <v>17649</v>
      </c>
      <c r="AO13610">
        <v>16000</v>
      </c>
      <c r="AP13610" t="s">
        <v>37219</v>
      </c>
      <c r="AR13610" t="s">
        <v>35879</v>
      </c>
    </row>
    <row r="13611" spans="35:44">
      <c r="AI13611" s="7">
        <f>IF(ISNUMBER(SEARCH($C$1,AL13611)),MAX($AI$1:AI13610)+1,0)</f>
        <v>0</v>
      </c>
      <c r="AJ13611">
        <v>912310</v>
      </c>
      <c r="AK13611" t="s">
        <v>37220</v>
      </c>
      <c r="AL13611" t="s">
        <v>37221</v>
      </c>
      <c r="AM13611" t="s">
        <v>134</v>
      </c>
      <c r="AN13611" t="s">
        <v>17649</v>
      </c>
      <c r="AO13611">
        <v>5000</v>
      </c>
      <c r="AP13611" t="s">
        <v>160</v>
      </c>
      <c r="AR13611" t="s">
        <v>35879</v>
      </c>
    </row>
    <row r="13612" spans="35:44">
      <c r="AI13612" s="7">
        <f>IF(ISNUMBER(SEARCH($C$1,AL13612)),MAX($AI$1:AI13611)+1,0)</f>
        <v>0</v>
      </c>
      <c r="AJ13612">
        <v>912312</v>
      </c>
      <c r="AK13612" t="s">
        <v>37222</v>
      </c>
      <c r="AL13612" t="s">
        <v>37223</v>
      </c>
      <c r="AM13612" t="s">
        <v>134</v>
      </c>
      <c r="AN13612" t="s">
        <v>17649</v>
      </c>
      <c r="AO13612">
        <v>7350</v>
      </c>
      <c r="AP13612" t="s">
        <v>37224</v>
      </c>
      <c r="AR13612" t="s">
        <v>35879</v>
      </c>
    </row>
    <row r="13613" spans="35:44">
      <c r="AI13613" s="7">
        <f>IF(ISNUMBER(SEARCH($C$1,AL13613)),MAX($AI$1:AI13612)+1,0)</f>
        <v>0</v>
      </c>
      <c r="AJ13613">
        <v>912314</v>
      </c>
      <c r="AK13613" t="s">
        <v>37225</v>
      </c>
      <c r="AL13613" t="s">
        <v>37226</v>
      </c>
      <c r="AM13613" t="s">
        <v>134</v>
      </c>
      <c r="AN13613" t="s">
        <v>17649</v>
      </c>
      <c r="AO13613">
        <v>5000</v>
      </c>
      <c r="AP13613" t="s">
        <v>37227</v>
      </c>
      <c r="AR13613" t="s">
        <v>35879</v>
      </c>
    </row>
    <row r="13614" spans="35:44">
      <c r="AI13614" s="7">
        <f>IF(ISNUMBER(SEARCH($C$1,AL13614)),MAX($AI$1:AI13613)+1,0)</f>
        <v>0</v>
      </c>
      <c r="AJ13614">
        <v>912315</v>
      </c>
      <c r="AK13614" t="s">
        <v>37228</v>
      </c>
      <c r="AL13614" t="s">
        <v>37229</v>
      </c>
      <c r="AM13614" t="s">
        <v>134</v>
      </c>
      <c r="AN13614" t="s">
        <v>17649</v>
      </c>
      <c r="AO13614">
        <v>5000</v>
      </c>
      <c r="AP13614" t="s">
        <v>160</v>
      </c>
      <c r="AR13614" t="s">
        <v>35879</v>
      </c>
    </row>
    <row r="13615" spans="35:44">
      <c r="AI13615" s="7">
        <f>IF(ISNUMBER(SEARCH($C$1,AL13615)),MAX($AI$1:AI13614)+1,0)</f>
        <v>0</v>
      </c>
      <c r="AJ13615">
        <v>912316</v>
      </c>
      <c r="AK13615" t="s">
        <v>37230</v>
      </c>
      <c r="AL13615" t="s">
        <v>37231</v>
      </c>
      <c r="AM13615" t="s">
        <v>134</v>
      </c>
      <c r="AN13615" t="s">
        <v>17649</v>
      </c>
      <c r="AO13615">
        <v>5000</v>
      </c>
      <c r="AP13615" t="s">
        <v>37232</v>
      </c>
      <c r="AR13615" t="s">
        <v>35879</v>
      </c>
    </row>
    <row r="13616" spans="35:44">
      <c r="AI13616" s="7">
        <f>IF(ISNUMBER(SEARCH($C$1,AL13616)),MAX($AI$1:AI13615)+1,0)</f>
        <v>0</v>
      </c>
      <c r="AJ13616">
        <v>912317</v>
      </c>
      <c r="AK13616" t="s">
        <v>37233</v>
      </c>
      <c r="AL13616" t="s">
        <v>37234</v>
      </c>
      <c r="AM13616" t="s">
        <v>134</v>
      </c>
      <c r="AN13616" t="s">
        <v>17649</v>
      </c>
      <c r="AO13616">
        <v>5000</v>
      </c>
      <c r="AP13616" t="s">
        <v>37235</v>
      </c>
      <c r="AR13616" t="s">
        <v>35879</v>
      </c>
    </row>
    <row r="13617" spans="35:44">
      <c r="AI13617" s="7">
        <f>IF(ISNUMBER(SEARCH($C$1,AL13617)),MAX($AI$1:AI13616)+1,0)</f>
        <v>0</v>
      </c>
      <c r="AJ13617">
        <v>912318</v>
      </c>
      <c r="AK13617" t="s">
        <v>37236</v>
      </c>
      <c r="AL13617" t="s">
        <v>37237</v>
      </c>
      <c r="AM13617" t="s">
        <v>134</v>
      </c>
      <c r="AN13617" t="s">
        <v>17649</v>
      </c>
      <c r="AO13617">
        <v>6000</v>
      </c>
      <c r="AP13617" t="s">
        <v>37238</v>
      </c>
      <c r="AR13617" t="s">
        <v>35879</v>
      </c>
    </row>
    <row r="13618" spans="35:44">
      <c r="AI13618" s="7">
        <f>IF(ISNUMBER(SEARCH($C$1,AL13618)),MAX($AI$1:AI13617)+1,0)</f>
        <v>0</v>
      </c>
      <c r="AJ13618">
        <v>912319</v>
      </c>
      <c r="AK13618" t="s">
        <v>37239</v>
      </c>
      <c r="AL13618" t="s">
        <v>37240</v>
      </c>
      <c r="AM13618" t="s">
        <v>134</v>
      </c>
      <c r="AN13618" t="s">
        <v>17649</v>
      </c>
      <c r="AO13618">
        <v>16000</v>
      </c>
      <c r="AP13618" t="s">
        <v>37241</v>
      </c>
      <c r="AR13618" t="s">
        <v>35879</v>
      </c>
    </row>
    <row r="13619" spans="35:44">
      <c r="AI13619" s="7">
        <f>IF(ISNUMBER(SEARCH($C$1,AL13619)),MAX($AI$1:AI13618)+1,0)</f>
        <v>0</v>
      </c>
      <c r="AJ13619">
        <v>912320</v>
      </c>
      <c r="AK13619" t="s">
        <v>37242</v>
      </c>
      <c r="AL13619" t="s">
        <v>37129</v>
      </c>
      <c r="AM13619" t="s">
        <v>122</v>
      </c>
      <c r="AN13619" t="s">
        <v>17649</v>
      </c>
      <c r="AO13619">
        <v>10000</v>
      </c>
      <c r="AP13619" t="s">
        <v>37243</v>
      </c>
      <c r="AR13619" t="s">
        <v>35879</v>
      </c>
    </row>
    <row r="13620" spans="35:44">
      <c r="AI13620" s="7">
        <f>IF(ISNUMBER(SEARCH($C$1,AL13620)),MAX($AI$1:AI13619)+1,0)</f>
        <v>0</v>
      </c>
      <c r="AJ13620">
        <v>912321</v>
      </c>
      <c r="AK13620" t="s">
        <v>37244</v>
      </c>
      <c r="AL13620" t="s">
        <v>37245</v>
      </c>
      <c r="AM13620" t="s">
        <v>134</v>
      </c>
      <c r="AN13620" t="s">
        <v>17649</v>
      </c>
      <c r="AO13620">
        <v>10000</v>
      </c>
      <c r="AP13620" t="s">
        <v>37246</v>
      </c>
      <c r="AR13620" t="s">
        <v>35879</v>
      </c>
    </row>
    <row r="13621" spans="35:44">
      <c r="AI13621" s="7">
        <f>IF(ISNUMBER(SEARCH($C$1,AL13621)),MAX($AI$1:AI13620)+1,0)</f>
        <v>0</v>
      </c>
      <c r="AJ13621">
        <v>912322</v>
      </c>
      <c r="AK13621" t="s">
        <v>37247</v>
      </c>
      <c r="AL13621" t="s">
        <v>37248</v>
      </c>
      <c r="AM13621" t="s">
        <v>134</v>
      </c>
      <c r="AN13621" t="s">
        <v>17649</v>
      </c>
      <c r="AO13621">
        <v>5000</v>
      </c>
      <c r="AP13621" t="s">
        <v>37249</v>
      </c>
      <c r="AR13621" t="s">
        <v>35879</v>
      </c>
    </row>
    <row r="13622" spans="35:44">
      <c r="AI13622" s="7">
        <f>IF(ISNUMBER(SEARCH($C$1,AL13622)),MAX($AI$1:AI13621)+1,0)</f>
        <v>0</v>
      </c>
      <c r="AJ13622">
        <v>912323</v>
      </c>
      <c r="AK13622" t="s">
        <v>37250</v>
      </c>
      <c r="AL13622" t="s">
        <v>37251</v>
      </c>
      <c r="AM13622" t="s">
        <v>134</v>
      </c>
      <c r="AN13622" t="s">
        <v>17649</v>
      </c>
      <c r="AO13622">
        <v>0</v>
      </c>
      <c r="AR13622" t="s">
        <v>35879</v>
      </c>
    </row>
    <row r="13623" spans="35:44">
      <c r="AI13623" s="7">
        <f>IF(ISNUMBER(SEARCH($C$1,AL13623)),MAX($AI$1:AI13622)+1,0)</f>
        <v>0</v>
      </c>
      <c r="AJ13623">
        <v>912324</v>
      </c>
      <c r="AK13623" t="s">
        <v>37252</v>
      </c>
      <c r="AL13623" t="s">
        <v>37253</v>
      </c>
      <c r="AM13623" t="s">
        <v>134</v>
      </c>
      <c r="AN13623" t="s">
        <v>129</v>
      </c>
      <c r="AO13623">
        <v>5000</v>
      </c>
      <c r="AR13623" t="s">
        <v>35879</v>
      </c>
    </row>
    <row r="13624" spans="35:44">
      <c r="AI13624" s="7">
        <f>IF(ISNUMBER(SEARCH($C$1,AL13624)),MAX($AI$1:AI13623)+1,0)</f>
        <v>0</v>
      </c>
      <c r="AJ13624">
        <v>912325</v>
      </c>
      <c r="AK13624" t="s">
        <v>37254</v>
      </c>
      <c r="AL13624" t="s">
        <v>37255</v>
      </c>
      <c r="AM13624" t="s">
        <v>134</v>
      </c>
      <c r="AN13624" t="s">
        <v>17649</v>
      </c>
      <c r="AO13624">
        <v>5000</v>
      </c>
      <c r="AP13624" t="s">
        <v>37256</v>
      </c>
      <c r="AR13624" t="s">
        <v>35879</v>
      </c>
    </row>
    <row r="13625" spans="35:44">
      <c r="AI13625" s="7">
        <f>IF(ISNUMBER(SEARCH($C$1,AL13625)),MAX($AI$1:AI13624)+1,0)</f>
        <v>0</v>
      </c>
      <c r="AJ13625">
        <v>912326</v>
      </c>
      <c r="AK13625" t="s">
        <v>37257</v>
      </c>
      <c r="AL13625" t="s">
        <v>37258</v>
      </c>
      <c r="AM13625" t="s">
        <v>134</v>
      </c>
      <c r="AN13625" t="s">
        <v>17649</v>
      </c>
      <c r="AO13625">
        <v>5000</v>
      </c>
      <c r="AP13625" t="s">
        <v>37259</v>
      </c>
      <c r="AR13625" t="s">
        <v>35879</v>
      </c>
    </row>
    <row r="13626" spans="35:44">
      <c r="AI13626" s="7">
        <f>IF(ISNUMBER(SEARCH($C$1,AL13626)),MAX($AI$1:AI13625)+1,0)</f>
        <v>0</v>
      </c>
      <c r="AJ13626">
        <v>912327</v>
      </c>
      <c r="AK13626" t="s">
        <v>37260</v>
      </c>
      <c r="AL13626" t="s">
        <v>37261</v>
      </c>
      <c r="AM13626" t="s">
        <v>134</v>
      </c>
      <c r="AN13626" t="s">
        <v>17649</v>
      </c>
      <c r="AO13626">
        <v>5000</v>
      </c>
      <c r="AR13626" t="s">
        <v>35879</v>
      </c>
    </row>
    <row r="13627" spans="35:44">
      <c r="AI13627" s="7">
        <f>IF(ISNUMBER(SEARCH($C$1,AL13627)),MAX($AI$1:AI13626)+1,0)</f>
        <v>0</v>
      </c>
      <c r="AJ13627">
        <v>912328</v>
      </c>
      <c r="AK13627" t="s">
        <v>37262</v>
      </c>
      <c r="AL13627" t="s">
        <v>37263</v>
      </c>
      <c r="AM13627" t="s">
        <v>134</v>
      </c>
      <c r="AN13627" t="s">
        <v>17649</v>
      </c>
      <c r="AO13627">
        <v>5000</v>
      </c>
      <c r="AR13627" t="s">
        <v>35879</v>
      </c>
    </row>
    <row r="13628" spans="35:44">
      <c r="AI13628" s="7">
        <f>IF(ISNUMBER(SEARCH($C$1,AL13628)),MAX($AI$1:AI13627)+1,0)</f>
        <v>0</v>
      </c>
      <c r="AJ13628">
        <v>912329</v>
      </c>
      <c r="AK13628" t="s">
        <v>37264</v>
      </c>
      <c r="AL13628" t="s">
        <v>37265</v>
      </c>
      <c r="AM13628" t="s">
        <v>134</v>
      </c>
      <c r="AN13628" t="s">
        <v>17649</v>
      </c>
      <c r="AO13628">
        <v>5000</v>
      </c>
      <c r="AR13628" t="s">
        <v>35879</v>
      </c>
    </row>
    <row r="13629" spans="35:44">
      <c r="AI13629" s="7">
        <f>IF(ISNUMBER(SEARCH($C$1,AL13629)),MAX($AI$1:AI13628)+1,0)</f>
        <v>0</v>
      </c>
      <c r="AJ13629">
        <v>912330</v>
      </c>
      <c r="AK13629" t="s">
        <v>37266</v>
      </c>
      <c r="AL13629" t="s">
        <v>37267</v>
      </c>
      <c r="AM13629" t="s">
        <v>134</v>
      </c>
      <c r="AN13629" t="s">
        <v>17649</v>
      </c>
      <c r="AO13629">
        <v>5000</v>
      </c>
      <c r="AR13629" t="s">
        <v>35879</v>
      </c>
    </row>
    <row r="13630" spans="35:44">
      <c r="AI13630" s="7">
        <f>IF(ISNUMBER(SEARCH($C$1,AL13630)),MAX($AI$1:AI13629)+1,0)</f>
        <v>0</v>
      </c>
      <c r="AJ13630">
        <v>912331</v>
      </c>
      <c r="AK13630" t="s">
        <v>37268</v>
      </c>
      <c r="AL13630" t="s">
        <v>37269</v>
      </c>
      <c r="AM13630" t="s">
        <v>134</v>
      </c>
      <c r="AN13630" t="s">
        <v>17649</v>
      </c>
      <c r="AO13630">
        <v>8000</v>
      </c>
      <c r="AP13630" t="s">
        <v>37270</v>
      </c>
      <c r="AR13630" t="s">
        <v>35879</v>
      </c>
    </row>
    <row r="13631" spans="35:44">
      <c r="AI13631" s="7">
        <f>IF(ISNUMBER(SEARCH($C$1,AL13631)),MAX($AI$1:AI13630)+1,0)</f>
        <v>0</v>
      </c>
      <c r="AJ13631">
        <v>912332</v>
      </c>
      <c r="AK13631" t="s">
        <v>37271</v>
      </c>
      <c r="AL13631" t="s">
        <v>37272</v>
      </c>
      <c r="AM13631" t="s">
        <v>134</v>
      </c>
      <c r="AN13631" t="s">
        <v>17649</v>
      </c>
      <c r="AO13631">
        <v>16000</v>
      </c>
      <c r="AP13631" t="s">
        <v>37273</v>
      </c>
      <c r="AR13631" t="s">
        <v>35879</v>
      </c>
    </row>
    <row r="13632" spans="35:44">
      <c r="AI13632" s="7">
        <f>IF(ISNUMBER(SEARCH($C$1,AL13632)),MAX($AI$1:AI13631)+1,0)</f>
        <v>0</v>
      </c>
      <c r="AJ13632">
        <v>912333</v>
      </c>
      <c r="AK13632" t="s">
        <v>37274</v>
      </c>
      <c r="AL13632" t="s">
        <v>37129</v>
      </c>
      <c r="AM13632" t="s">
        <v>122</v>
      </c>
      <c r="AN13632" t="s">
        <v>17649</v>
      </c>
      <c r="AO13632">
        <v>10000</v>
      </c>
      <c r="AP13632" t="s">
        <v>37275</v>
      </c>
      <c r="AR13632" t="s">
        <v>35879</v>
      </c>
    </row>
    <row r="13633" spans="35:44">
      <c r="AI13633" s="7">
        <f>IF(ISNUMBER(SEARCH($C$1,AL13633)),MAX($AI$1:AI13632)+1,0)</f>
        <v>0</v>
      </c>
      <c r="AJ13633">
        <v>912334</v>
      </c>
      <c r="AK13633" t="s">
        <v>37276</v>
      </c>
      <c r="AL13633" t="s">
        <v>37277</v>
      </c>
      <c r="AM13633" t="s">
        <v>134</v>
      </c>
      <c r="AN13633" t="s">
        <v>17649</v>
      </c>
      <c r="AO13633">
        <v>5000</v>
      </c>
      <c r="AP13633" t="s">
        <v>160</v>
      </c>
      <c r="AR13633" t="s">
        <v>35879</v>
      </c>
    </row>
    <row r="13634" spans="35:44">
      <c r="AI13634" s="7">
        <f>IF(ISNUMBER(SEARCH($C$1,AL13634)),MAX($AI$1:AI13633)+1,0)</f>
        <v>0</v>
      </c>
      <c r="AJ13634">
        <v>912335</v>
      </c>
      <c r="AK13634" t="s">
        <v>37278</v>
      </c>
      <c r="AL13634" t="s">
        <v>37279</v>
      </c>
      <c r="AM13634" t="s">
        <v>134</v>
      </c>
      <c r="AN13634" t="s">
        <v>17649</v>
      </c>
      <c r="AO13634">
        <v>5000</v>
      </c>
      <c r="AP13634" t="s">
        <v>37280</v>
      </c>
      <c r="AR13634" t="s">
        <v>35879</v>
      </c>
    </row>
    <row r="13635" spans="35:44">
      <c r="AI13635" s="7">
        <f>IF(ISNUMBER(SEARCH($C$1,AL13635)),MAX($AI$1:AI13634)+1,0)</f>
        <v>0</v>
      </c>
      <c r="AJ13635">
        <v>912336</v>
      </c>
      <c r="AK13635" t="s">
        <v>37281</v>
      </c>
      <c r="AL13635" t="s">
        <v>37282</v>
      </c>
      <c r="AM13635" t="s">
        <v>134</v>
      </c>
      <c r="AN13635" t="s">
        <v>17649</v>
      </c>
      <c r="AO13635">
        <v>5000</v>
      </c>
      <c r="AP13635" t="s">
        <v>37283</v>
      </c>
      <c r="AR13635" t="s">
        <v>35879</v>
      </c>
    </row>
    <row r="13636" spans="35:44">
      <c r="AI13636" s="7">
        <f>IF(ISNUMBER(SEARCH($C$1,AL13636)),MAX($AI$1:AI13635)+1,0)</f>
        <v>0</v>
      </c>
      <c r="AJ13636">
        <v>912337</v>
      </c>
      <c r="AK13636" t="s">
        <v>37284</v>
      </c>
      <c r="AL13636" t="s">
        <v>37285</v>
      </c>
      <c r="AM13636" t="s">
        <v>134</v>
      </c>
      <c r="AN13636" t="s">
        <v>17649</v>
      </c>
      <c r="AO13636">
        <v>5000</v>
      </c>
      <c r="AP13636" t="s">
        <v>37286</v>
      </c>
      <c r="AR13636" t="s">
        <v>35879</v>
      </c>
    </row>
    <row r="13637" spans="35:44">
      <c r="AI13637" s="7">
        <f>IF(ISNUMBER(SEARCH($C$1,AL13637)),MAX($AI$1:AI13636)+1,0)</f>
        <v>0</v>
      </c>
      <c r="AJ13637">
        <v>912338</v>
      </c>
      <c r="AK13637" t="s">
        <v>37287</v>
      </c>
      <c r="AL13637" t="s">
        <v>37288</v>
      </c>
      <c r="AM13637" t="s">
        <v>134</v>
      </c>
      <c r="AN13637" t="s">
        <v>17649</v>
      </c>
      <c r="AO13637">
        <v>5000</v>
      </c>
      <c r="AP13637" t="s">
        <v>37289</v>
      </c>
      <c r="AR13637" t="s">
        <v>35879</v>
      </c>
    </row>
    <row r="13638" spans="35:44">
      <c r="AI13638" s="7">
        <f>IF(ISNUMBER(SEARCH($C$1,AL13638)),MAX($AI$1:AI13637)+1,0)</f>
        <v>0</v>
      </c>
      <c r="AJ13638">
        <v>912339</v>
      </c>
      <c r="AK13638" t="s">
        <v>37290</v>
      </c>
      <c r="AL13638" t="s">
        <v>37291</v>
      </c>
      <c r="AM13638" t="s">
        <v>134</v>
      </c>
      <c r="AN13638" t="s">
        <v>17649</v>
      </c>
      <c r="AO13638">
        <v>10000</v>
      </c>
      <c r="AP13638" t="s">
        <v>37292</v>
      </c>
      <c r="AR13638" t="s">
        <v>35879</v>
      </c>
    </row>
    <row r="13639" spans="35:44">
      <c r="AI13639" s="7">
        <f>IF(ISNUMBER(SEARCH($C$1,AL13639)),MAX($AI$1:AI13638)+1,0)</f>
        <v>0</v>
      </c>
      <c r="AJ13639">
        <v>912340</v>
      </c>
      <c r="AK13639" t="s">
        <v>37293</v>
      </c>
      <c r="AL13639" t="s">
        <v>37285</v>
      </c>
      <c r="AM13639" t="s">
        <v>134</v>
      </c>
      <c r="AN13639" t="s">
        <v>17649</v>
      </c>
      <c r="AO13639">
        <v>5000</v>
      </c>
      <c r="AP13639" t="s">
        <v>37294</v>
      </c>
      <c r="AR13639" t="s">
        <v>35879</v>
      </c>
    </row>
    <row r="13640" spans="35:44">
      <c r="AI13640" s="7">
        <f>IF(ISNUMBER(SEARCH($C$1,AL13640)),MAX($AI$1:AI13639)+1,0)</f>
        <v>0</v>
      </c>
      <c r="AJ13640">
        <v>912341</v>
      </c>
      <c r="AK13640" t="s">
        <v>37295</v>
      </c>
      <c r="AL13640" t="s">
        <v>37285</v>
      </c>
      <c r="AM13640" t="s">
        <v>134</v>
      </c>
      <c r="AN13640" t="s">
        <v>17649</v>
      </c>
      <c r="AO13640">
        <v>5000</v>
      </c>
      <c r="AP13640" t="s">
        <v>37296</v>
      </c>
      <c r="AR13640" t="s">
        <v>35879</v>
      </c>
    </row>
    <row r="13641" spans="35:44">
      <c r="AI13641" s="7">
        <f>IF(ISNUMBER(SEARCH($C$1,AL13641)),MAX($AI$1:AI13640)+1,0)</f>
        <v>0</v>
      </c>
      <c r="AJ13641">
        <v>912342</v>
      </c>
      <c r="AK13641" t="s">
        <v>37297</v>
      </c>
      <c r="AL13641" t="s">
        <v>37298</v>
      </c>
      <c r="AM13641" t="s">
        <v>134</v>
      </c>
      <c r="AN13641" t="s">
        <v>129</v>
      </c>
      <c r="AO13641">
        <v>100</v>
      </c>
      <c r="AP13641" t="s">
        <v>160</v>
      </c>
      <c r="AR13641" t="s">
        <v>35879</v>
      </c>
    </row>
    <row r="13642" spans="35:44">
      <c r="AI13642" s="7">
        <f>IF(ISNUMBER(SEARCH($C$1,AL13642)),MAX($AI$1:AI13641)+1,0)</f>
        <v>0</v>
      </c>
      <c r="AJ13642">
        <v>912343</v>
      </c>
      <c r="AK13642" t="s">
        <v>37299</v>
      </c>
      <c r="AL13642" t="s">
        <v>37300</v>
      </c>
      <c r="AM13642" t="s">
        <v>134</v>
      </c>
      <c r="AN13642" t="s">
        <v>17649</v>
      </c>
      <c r="AO13642">
        <v>0</v>
      </c>
      <c r="AP13642" t="s">
        <v>160</v>
      </c>
      <c r="AR13642" t="s">
        <v>35879</v>
      </c>
    </row>
    <row r="13643" spans="35:44">
      <c r="AI13643" s="7">
        <f>IF(ISNUMBER(SEARCH($C$1,AL13643)),MAX($AI$1:AI13642)+1,0)</f>
        <v>0</v>
      </c>
      <c r="AJ13643">
        <v>912344</v>
      </c>
      <c r="AK13643" t="s">
        <v>37301</v>
      </c>
      <c r="AL13643" t="s">
        <v>37302</v>
      </c>
      <c r="AM13643" t="s">
        <v>134</v>
      </c>
      <c r="AN13643" t="s">
        <v>17649</v>
      </c>
      <c r="AO13643">
        <v>78</v>
      </c>
      <c r="AP13643" t="s">
        <v>160</v>
      </c>
      <c r="AR13643" t="s">
        <v>35879</v>
      </c>
    </row>
    <row r="13644" spans="35:44">
      <c r="AI13644" s="7">
        <f>IF(ISNUMBER(SEARCH($C$1,AL13644)),MAX($AI$1:AI13643)+1,0)</f>
        <v>0</v>
      </c>
      <c r="AJ13644">
        <v>912346</v>
      </c>
      <c r="AK13644" t="s">
        <v>37303</v>
      </c>
      <c r="AL13644" t="s">
        <v>37304</v>
      </c>
      <c r="AM13644" t="s">
        <v>134</v>
      </c>
      <c r="AN13644" t="s">
        <v>17649</v>
      </c>
      <c r="AO13644">
        <v>5000</v>
      </c>
      <c r="AP13644" t="s">
        <v>160</v>
      </c>
      <c r="AR13644" t="s">
        <v>35879</v>
      </c>
    </row>
    <row r="13645" spans="35:44">
      <c r="AI13645" s="7">
        <f>IF(ISNUMBER(SEARCH($C$1,AL13645)),MAX($AI$1:AI13644)+1,0)</f>
        <v>0</v>
      </c>
      <c r="AJ13645">
        <v>912347</v>
      </c>
      <c r="AK13645" t="s">
        <v>37305</v>
      </c>
      <c r="AL13645" t="s">
        <v>37306</v>
      </c>
      <c r="AM13645" t="s">
        <v>134</v>
      </c>
      <c r="AN13645" t="s">
        <v>17649</v>
      </c>
      <c r="AO13645">
        <v>5000</v>
      </c>
      <c r="AP13645" t="s">
        <v>37307</v>
      </c>
      <c r="AR13645" t="s">
        <v>35879</v>
      </c>
    </row>
    <row r="13646" spans="35:44">
      <c r="AI13646" s="7">
        <f>IF(ISNUMBER(SEARCH($C$1,AL13646)),MAX($AI$1:AI13645)+1,0)</f>
        <v>0</v>
      </c>
      <c r="AJ13646">
        <v>912348</v>
      </c>
      <c r="AK13646" t="s">
        <v>37308</v>
      </c>
      <c r="AL13646" t="s">
        <v>37309</v>
      </c>
      <c r="AM13646" t="s">
        <v>134</v>
      </c>
      <c r="AN13646" t="s">
        <v>17649</v>
      </c>
      <c r="AO13646">
        <v>5000</v>
      </c>
      <c r="AP13646" t="s">
        <v>37310</v>
      </c>
      <c r="AR13646" t="s">
        <v>35879</v>
      </c>
    </row>
    <row r="13647" spans="35:44">
      <c r="AI13647" s="7">
        <f>IF(ISNUMBER(SEARCH($C$1,AL13647)),MAX($AI$1:AI13646)+1,0)</f>
        <v>0</v>
      </c>
      <c r="AJ13647">
        <v>912349</v>
      </c>
      <c r="AK13647" t="s">
        <v>37311</v>
      </c>
      <c r="AL13647" t="s">
        <v>37312</v>
      </c>
      <c r="AM13647" t="s">
        <v>134</v>
      </c>
      <c r="AN13647" t="s">
        <v>17649</v>
      </c>
      <c r="AO13647">
        <v>5000</v>
      </c>
      <c r="AP13647" t="s">
        <v>37313</v>
      </c>
      <c r="AR13647" t="s">
        <v>35879</v>
      </c>
    </row>
    <row r="13648" spans="35:44">
      <c r="AI13648" s="7">
        <f>IF(ISNUMBER(SEARCH($C$1,AL13648)),MAX($AI$1:AI13647)+1,0)</f>
        <v>0</v>
      </c>
      <c r="AJ13648">
        <v>912350</v>
      </c>
      <c r="AK13648" t="s">
        <v>37314</v>
      </c>
      <c r="AL13648" t="s">
        <v>37315</v>
      </c>
      <c r="AM13648" t="s">
        <v>134</v>
      </c>
      <c r="AN13648" t="s">
        <v>17649</v>
      </c>
      <c r="AO13648">
        <v>5000</v>
      </c>
      <c r="AP13648" t="s">
        <v>37316</v>
      </c>
      <c r="AR13648" t="s">
        <v>35879</v>
      </c>
    </row>
    <row r="13649" spans="35:44">
      <c r="AI13649" s="7">
        <f>IF(ISNUMBER(SEARCH($C$1,AL13649)),MAX($AI$1:AI13648)+1,0)</f>
        <v>0</v>
      </c>
      <c r="AJ13649">
        <v>912351</v>
      </c>
      <c r="AK13649" t="s">
        <v>37317</v>
      </c>
      <c r="AL13649" t="s">
        <v>37318</v>
      </c>
      <c r="AM13649" t="s">
        <v>134</v>
      </c>
      <c r="AN13649" t="s">
        <v>17649</v>
      </c>
      <c r="AO13649">
        <v>5000</v>
      </c>
      <c r="AP13649" t="s">
        <v>160</v>
      </c>
      <c r="AR13649" t="s">
        <v>35879</v>
      </c>
    </row>
    <row r="13650" spans="35:44">
      <c r="AI13650" s="7">
        <f>IF(ISNUMBER(SEARCH($C$1,AL13650)),MAX($AI$1:AI13649)+1,0)</f>
        <v>0</v>
      </c>
      <c r="AJ13650">
        <v>912352</v>
      </c>
      <c r="AK13650" t="s">
        <v>37319</v>
      </c>
      <c r="AL13650" t="s">
        <v>37320</v>
      </c>
      <c r="AM13650" t="s">
        <v>134</v>
      </c>
      <c r="AN13650" t="s">
        <v>17649</v>
      </c>
      <c r="AO13650">
        <v>5000</v>
      </c>
      <c r="AP13650" t="s">
        <v>37321</v>
      </c>
      <c r="AR13650" t="s">
        <v>35879</v>
      </c>
    </row>
    <row r="13651" spans="35:44">
      <c r="AI13651" s="7">
        <f>IF(ISNUMBER(SEARCH($C$1,AL13651)),MAX($AI$1:AI13650)+1,0)</f>
        <v>0</v>
      </c>
      <c r="AJ13651">
        <v>912353</v>
      </c>
      <c r="AK13651" t="s">
        <v>37322</v>
      </c>
      <c r="AL13651" t="s">
        <v>37323</v>
      </c>
      <c r="AM13651" t="s">
        <v>134</v>
      </c>
      <c r="AN13651" t="s">
        <v>17649</v>
      </c>
      <c r="AO13651">
        <v>5000</v>
      </c>
      <c r="AP13651" t="s">
        <v>37324</v>
      </c>
      <c r="AR13651" t="s">
        <v>35879</v>
      </c>
    </row>
    <row r="13652" spans="35:44">
      <c r="AI13652" s="7">
        <f>IF(ISNUMBER(SEARCH($C$1,AL13652)),MAX($AI$1:AI13651)+1,0)</f>
        <v>0</v>
      </c>
      <c r="AJ13652">
        <v>912354</v>
      </c>
      <c r="AK13652" t="s">
        <v>37325</v>
      </c>
      <c r="AL13652" t="s">
        <v>37326</v>
      </c>
      <c r="AM13652" t="s">
        <v>134</v>
      </c>
      <c r="AN13652" t="s">
        <v>17649</v>
      </c>
      <c r="AO13652">
        <v>4000</v>
      </c>
      <c r="AP13652" t="s">
        <v>37327</v>
      </c>
      <c r="AR13652" t="s">
        <v>35879</v>
      </c>
    </row>
    <row r="13653" spans="35:44">
      <c r="AI13653" s="7">
        <f>IF(ISNUMBER(SEARCH($C$1,AL13653)),MAX($AI$1:AI13652)+1,0)</f>
        <v>0</v>
      </c>
      <c r="AJ13653">
        <v>912355</v>
      </c>
      <c r="AK13653" t="s">
        <v>37328</v>
      </c>
      <c r="AL13653" t="s">
        <v>37329</v>
      </c>
      <c r="AM13653" t="s">
        <v>134</v>
      </c>
      <c r="AN13653" t="s">
        <v>17649</v>
      </c>
      <c r="AO13653">
        <v>4000</v>
      </c>
      <c r="AP13653" t="s">
        <v>37330</v>
      </c>
      <c r="AR13653" t="s">
        <v>35879</v>
      </c>
    </row>
    <row r="13654" spans="35:44">
      <c r="AI13654" s="7">
        <f>IF(ISNUMBER(SEARCH($C$1,AL13654)),MAX($AI$1:AI13653)+1,0)</f>
        <v>0</v>
      </c>
      <c r="AJ13654">
        <v>912356</v>
      </c>
      <c r="AK13654" t="s">
        <v>37331</v>
      </c>
      <c r="AL13654" t="s">
        <v>37129</v>
      </c>
      <c r="AM13654" t="s">
        <v>122</v>
      </c>
      <c r="AN13654" t="s">
        <v>17649</v>
      </c>
      <c r="AO13654">
        <v>4000</v>
      </c>
      <c r="AP13654" t="s">
        <v>37332</v>
      </c>
      <c r="AR13654" t="s">
        <v>35879</v>
      </c>
    </row>
    <row r="13655" spans="35:44">
      <c r="AI13655" s="7">
        <f>IF(ISNUMBER(SEARCH($C$1,AL13655)),MAX($AI$1:AI13654)+1,0)</f>
        <v>0</v>
      </c>
      <c r="AJ13655">
        <v>912357</v>
      </c>
      <c r="AK13655" t="s">
        <v>37333</v>
      </c>
      <c r="AL13655" t="s">
        <v>37334</v>
      </c>
      <c r="AM13655" t="s">
        <v>134</v>
      </c>
      <c r="AN13655" t="s">
        <v>17649</v>
      </c>
      <c r="AO13655">
        <v>200</v>
      </c>
      <c r="AP13655" t="s">
        <v>160</v>
      </c>
      <c r="AR13655" t="s">
        <v>35879</v>
      </c>
    </row>
    <row r="13656" spans="35:44">
      <c r="AI13656" s="7">
        <f>IF(ISNUMBER(SEARCH($C$1,AL13656)),MAX($AI$1:AI13655)+1,0)</f>
        <v>0</v>
      </c>
      <c r="AJ13656">
        <v>912358</v>
      </c>
      <c r="AK13656" t="s">
        <v>37335</v>
      </c>
      <c r="AL13656" t="s">
        <v>37336</v>
      </c>
      <c r="AM13656" t="s">
        <v>134</v>
      </c>
      <c r="AN13656" t="s">
        <v>17649</v>
      </c>
      <c r="AO13656">
        <v>50000</v>
      </c>
      <c r="AR13656" t="s">
        <v>35879</v>
      </c>
    </row>
    <row r="13657" spans="35:44">
      <c r="AI13657" s="7">
        <f>IF(ISNUMBER(SEARCH($C$1,AL13657)),MAX($AI$1:AI13656)+1,0)</f>
        <v>0</v>
      </c>
      <c r="AJ13657">
        <v>912359</v>
      </c>
      <c r="AK13657" t="s">
        <v>37337</v>
      </c>
      <c r="AL13657" t="s">
        <v>37338</v>
      </c>
      <c r="AM13657" t="s">
        <v>134</v>
      </c>
      <c r="AN13657" t="s">
        <v>17649</v>
      </c>
      <c r="AO13657">
        <v>5000</v>
      </c>
      <c r="AP13657" t="s">
        <v>37339</v>
      </c>
      <c r="AR13657" t="s">
        <v>35879</v>
      </c>
    </row>
    <row r="13658" spans="35:44">
      <c r="AI13658" s="7">
        <f>IF(ISNUMBER(SEARCH($C$1,AL13658)),MAX($AI$1:AI13657)+1,0)</f>
        <v>0</v>
      </c>
      <c r="AJ13658">
        <v>912360</v>
      </c>
      <c r="AK13658" t="s">
        <v>37340</v>
      </c>
      <c r="AL13658" t="s">
        <v>37341</v>
      </c>
      <c r="AM13658" t="s">
        <v>134</v>
      </c>
      <c r="AN13658" t="s">
        <v>17649</v>
      </c>
      <c r="AO13658">
        <v>5000</v>
      </c>
      <c r="AP13658" t="s">
        <v>37342</v>
      </c>
      <c r="AR13658" t="s">
        <v>35879</v>
      </c>
    </row>
    <row r="13659" spans="35:44">
      <c r="AI13659" s="7">
        <f>IF(ISNUMBER(SEARCH($C$1,AL13659)),MAX($AI$1:AI13658)+1,0)</f>
        <v>0</v>
      </c>
      <c r="AJ13659">
        <v>912361</v>
      </c>
      <c r="AK13659" t="s">
        <v>37343</v>
      </c>
      <c r="AL13659" t="s">
        <v>37344</v>
      </c>
      <c r="AM13659" t="s">
        <v>134</v>
      </c>
      <c r="AN13659" t="s">
        <v>17649</v>
      </c>
      <c r="AO13659">
        <v>5000</v>
      </c>
      <c r="AP13659" t="s">
        <v>37345</v>
      </c>
      <c r="AR13659" t="s">
        <v>35879</v>
      </c>
    </row>
    <row r="13660" spans="35:44">
      <c r="AI13660" s="7">
        <f>IF(ISNUMBER(SEARCH($C$1,AL13660)),MAX($AI$1:AI13659)+1,0)</f>
        <v>0</v>
      </c>
      <c r="AJ13660">
        <v>912362</v>
      </c>
      <c r="AK13660" t="s">
        <v>37346</v>
      </c>
      <c r="AL13660" t="s">
        <v>37347</v>
      </c>
      <c r="AM13660" t="s">
        <v>134</v>
      </c>
      <c r="AN13660" t="s">
        <v>17649</v>
      </c>
      <c r="AO13660">
        <v>5000</v>
      </c>
      <c r="AP13660" t="s">
        <v>37348</v>
      </c>
      <c r="AR13660" t="s">
        <v>35879</v>
      </c>
    </row>
    <row r="13661" spans="35:44">
      <c r="AI13661" s="7">
        <f>IF(ISNUMBER(SEARCH($C$1,AL13661)),MAX($AI$1:AI13660)+1,0)</f>
        <v>0</v>
      </c>
      <c r="AJ13661">
        <v>912363</v>
      </c>
      <c r="AK13661" t="s">
        <v>37349</v>
      </c>
      <c r="AL13661" t="s">
        <v>37350</v>
      </c>
      <c r="AM13661" t="s">
        <v>134</v>
      </c>
      <c r="AN13661" t="s">
        <v>17649</v>
      </c>
      <c r="AO13661">
        <v>5000</v>
      </c>
      <c r="AP13661" t="s">
        <v>37351</v>
      </c>
      <c r="AR13661" t="s">
        <v>35879</v>
      </c>
    </row>
    <row r="13662" spans="35:44">
      <c r="AI13662" s="7">
        <f>IF(ISNUMBER(SEARCH($C$1,AL13662)),MAX($AI$1:AI13661)+1,0)</f>
        <v>0</v>
      </c>
      <c r="AJ13662">
        <v>912364</v>
      </c>
      <c r="AK13662" t="s">
        <v>37352</v>
      </c>
      <c r="AL13662" t="s">
        <v>37353</v>
      </c>
      <c r="AM13662" t="s">
        <v>134</v>
      </c>
      <c r="AN13662" t="s">
        <v>17649</v>
      </c>
      <c r="AO13662">
        <v>5000</v>
      </c>
      <c r="AP13662" t="s">
        <v>37354</v>
      </c>
      <c r="AR13662" t="s">
        <v>35879</v>
      </c>
    </row>
    <row r="13663" spans="35:44">
      <c r="AI13663" s="7">
        <f>IF(ISNUMBER(SEARCH($C$1,AL13663)),MAX($AI$1:AI13662)+1,0)</f>
        <v>0</v>
      </c>
      <c r="AJ13663">
        <v>912365</v>
      </c>
      <c r="AK13663" t="s">
        <v>37355</v>
      </c>
      <c r="AL13663" t="s">
        <v>37356</v>
      </c>
      <c r="AM13663" t="s">
        <v>134</v>
      </c>
      <c r="AN13663" t="s">
        <v>17649</v>
      </c>
      <c r="AO13663">
        <v>5000</v>
      </c>
      <c r="AP13663" t="s">
        <v>37357</v>
      </c>
      <c r="AR13663" t="s">
        <v>35879</v>
      </c>
    </row>
    <row r="13664" spans="35:44">
      <c r="AI13664" s="7">
        <f>IF(ISNUMBER(SEARCH($C$1,AL13664)),MAX($AI$1:AI13663)+1,0)</f>
        <v>0</v>
      </c>
      <c r="AJ13664">
        <v>912366</v>
      </c>
      <c r="AK13664" t="s">
        <v>37358</v>
      </c>
      <c r="AL13664" t="s">
        <v>37359</v>
      </c>
      <c r="AM13664" t="s">
        <v>134</v>
      </c>
      <c r="AN13664" t="s">
        <v>17649</v>
      </c>
      <c r="AO13664">
        <v>5000</v>
      </c>
      <c r="AP13664" t="s">
        <v>37360</v>
      </c>
      <c r="AR13664" t="s">
        <v>35879</v>
      </c>
    </row>
    <row r="13665" spans="35:44">
      <c r="AI13665" s="7">
        <f>IF(ISNUMBER(SEARCH($C$1,AL13665)),MAX($AI$1:AI13664)+1,0)</f>
        <v>0</v>
      </c>
      <c r="AJ13665">
        <v>912367</v>
      </c>
      <c r="AK13665" t="s">
        <v>37361</v>
      </c>
      <c r="AL13665" t="s">
        <v>37362</v>
      </c>
      <c r="AM13665" t="s">
        <v>134</v>
      </c>
      <c r="AN13665" t="s">
        <v>17649</v>
      </c>
      <c r="AO13665">
        <v>5000</v>
      </c>
      <c r="AP13665" t="s">
        <v>37363</v>
      </c>
      <c r="AR13665" t="s">
        <v>35879</v>
      </c>
    </row>
    <row r="13666" spans="35:44">
      <c r="AI13666" s="7">
        <f>IF(ISNUMBER(SEARCH($C$1,AL13666)),MAX($AI$1:AI13665)+1,0)</f>
        <v>0</v>
      </c>
      <c r="AJ13666">
        <v>912368</v>
      </c>
      <c r="AK13666" t="s">
        <v>37364</v>
      </c>
      <c r="AL13666" t="s">
        <v>37365</v>
      </c>
      <c r="AM13666" t="s">
        <v>134</v>
      </c>
      <c r="AN13666" t="s">
        <v>17649</v>
      </c>
      <c r="AO13666">
        <v>5000</v>
      </c>
      <c r="AP13666" t="s">
        <v>37366</v>
      </c>
      <c r="AR13666" t="s">
        <v>35879</v>
      </c>
    </row>
    <row r="13667" spans="35:44">
      <c r="AI13667" s="7">
        <f>IF(ISNUMBER(SEARCH($C$1,AL13667)),MAX($AI$1:AI13666)+1,0)</f>
        <v>0</v>
      </c>
      <c r="AJ13667">
        <v>912369</v>
      </c>
      <c r="AK13667" t="s">
        <v>37367</v>
      </c>
      <c r="AL13667" t="s">
        <v>37368</v>
      </c>
      <c r="AM13667" t="s">
        <v>134</v>
      </c>
      <c r="AN13667" t="s">
        <v>17649</v>
      </c>
      <c r="AO13667">
        <v>5000</v>
      </c>
      <c r="AP13667" t="s">
        <v>37369</v>
      </c>
      <c r="AR13667" t="s">
        <v>35879</v>
      </c>
    </row>
    <row r="13668" spans="35:44">
      <c r="AI13668" s="7">
        <f>IF(ISNUMBER(SEARCH($C$1,AL13668)),MAX($AI$1:AI13667)+1,0)</f>
        <v>0</v>
      </c>
      <c r="AJ13668">
        <v>912370</v>
      </c>
      <c r="AK13668" t="s">
        <v>37370</v>
      </c>
      <c r="AL13668" t="s">
        <v>37371</v>
      </c>
      <c r="AM13668" t="s">
        <v>134</v>
      </c>
      <c r="AN13668" t="s">
        <v>17649</v>
      </c>
      <c r="AO13668">
        <v>5000</v>
      </c>
      <c r="AP13668" t="s">
        <v>37372</v>
      </c>
      <c r="AR13668" t="s">
        <v>35879</v>
      </c>
    </row>
    <row r="13669" spans="35:44">
      <c r="AI13669" s="7">
        <f>IF(ISNUMBER(SEARCH($C$1,AL13669)),MAX($AI$1:AI13668)+1,0)</f>
        <v>0</v>
      </c>
      <c r="AJ13669">
        <v>912371</v>
      </c>
      <c r="AK13669" t="s">
        <v>37373</v>
      </c>
      <c r="AL13669" t="s">
        <v>37374</v>
      </c>
      <c r="AM13669" t="s">
        <v>134</v>
      </c>
      <c r="AN13669" t="s">
        <v>17649</v>
      </c>
      <c r="AO13669">
        <v>5000</v>
      </c>
      <c r="AP13669" t="s">
        <v>37375</v>
      </c>
      <c r="AR13669" t="s">
        <v>35879</v>
      </c>
    </row>
    <row r="13670" spans="35:44">
      <c r="AI13670" s="7">
        <f>IF(ISNUMBER(SEARCH($C$1,AL13670)),MAX($AI$1:AI13669)+1,0)</f>
        <v>0</v>
      </c>
      <c r="AJ13670">
        <v>912372</v>
      </c>
      <c r="AK13670" t="s">
        <v>37376</v>
      </c>
      <c r="AL13670" t="s">
        <v>37377</v>
      </c>
      <c r="AM13670" t="s">
        <v>134</v>
      </c>
      <c r="AN13670" t="s">
        <v>17649</v>
      </c>
      <c r="AO13670">
        <v>5000</v>
      </c>
      <c r="AP13670" t="s">
        <v>37378</v>
      </c>
      <c r="AR13670" t="s">
        <v>35879</v>
      </c>
    </row>
    <row r="13671" spans="35:44">
      <c r="AI13671" s="7">
        <f>IF(ISNUMBER(SEARCH($C$1,AL13671)),MAX($AI$1:AI13670)+1,0)</f>
        <v>0</v>
      </c>
      <c r="AJ13671">
        <v>912373</v>
      </c>
      <c r="AK13671" t="s">
        <v>37379</v>
      </c>
      <c r="AL13671" t="s">
        <v>37380</v>
      </c>
      <c r="AM13671" t="s">
        <v>134</v>
      </c>
      <c r="AN13671" t="s">
        <v>17649</v>
      </c>
      <c r="AO13671">
        <v>5000</v>
      </c>
      <c r="AP13671" t="s">
        <v>37381</v>
      </c>
      <c r="AR13671" t="s">
        <v>35879</v>
      </c>
    </row>
    <row r="13672" spans="35:44">
      <c r="AI13672" s="7">
        <f>IF(ISNUMBER(SEARCH($C$1,AL13672)),MAX($AI$1:AI13671)+1,0)</f>
        <v>0</v>
      </c>
      <c r="AJ13672">
        <v>912374</v>
      </c>
      <c r="AK13672" t="s">
        <v>37382</v>
      </c>
      <c r="AL13672" t="s">
        <v>37383</v>
      </c>
      <c r="AM13672" t="s">
        <v>134</v>
      </c>
      <c r="AN13672" t="s">
        <v>17649</v>
      </c>
      <c r="AO13672">
        <v>5000</v>
      </c>
      <c r="AP13672" t="s">
        <v>37384</v>
      </c>
      <c r="AR13672" t="s">
        <v>35879</v>
      </c>
    </row>
    <row r="13673" spans="35:44">
      <c r="AI13673" s="7">
        <f>IF(ISNUMBER(SEARCH($C$1,AL13673)),MAX($AI$1:AI13672)+1,0)</f>
        <v>0</v>
      </c>
      <c r="AJ13673">
        <v>912375</v>
      </c>
      <c r="AK13673" t="s">
        <v>37385</v>
      </c>
      <c r="AL13673" t="s">
        <v>37386</v>
      </c>
      <c r="AM13673" t="s">
        <v>134</v>
      </c>
      <c r="AN13673" t="s">
        <v>17649</v>
      </c>
      <c r="AO13673">
        <v>5000</v>
      </c>
      <c r="AP13673" t="s">
        <v>160</v>
      </c>
      <c r="AR13673" t="s">
        <v>35879</v>
      </c>
    </row>
    <row r="13674" spans="35:44">
      <c r="AI13674" s="7">
        <f>IF(ISNUMBER(SEARCH($C$1,AL13674)),MAX($AI$1:AI13673)+1,0)</f>
        <v>0</v>
      </c>
      <c r="AJ13674">
        <v>912376</v>
      </c>
      <c r="AK13674" t="s">
        <v>37387</v>
      </c>
      <c r="AL13674" t="s">
        <v>37388</v>
      </c>
      <c r="AM13674" t="s">
        <v>134</v>
      </c>
      <c r="AN13674" t="s">
        <v>17649</v>
      </c>
      <c r="AO13674">
        <v>5000</v>
      </c>
      <c r="AP13674" t="s">
        <v>160</v>
      </c>
      <c r="AR13674" t="s">
        <v>35879</v>
      </c>
    </row>
    <row r="13675" spans="35:44">
      <c r="AI13675" s="7">
        <f>IF(ISNUMBER(SEARCH($C$1,AL13675)),MAX($AI$1:AI13674)+1,0)</f>
        <v>0</v>
      </c>
      <c r="AJ13675">
        <v>912377</v>
      </c>
      <c r="AK13675" t="s">
        <v>37389</v>
      </c>
      <c r="AL13675" t="s">
        <v>37390</v>
      </c>
      <c r="AM13675" t="s">
        <v>134</v>
      </c>
      <c r="AN13675" t="s">
        <v>17649</v>
      </c>
      <c r="AO13675">
        <v>5000</v>
      </c>
      <c r="AP13675" t="s">
        <v>37391</v>
      </c>
      <c r="AR13675" t="s">
        <v>35879</v>
      </c>
    </row>
    <row r="13676" spans="35:44">
      <c r="AI13676" s="7">
        <f>IF(ISNUMBER(SEARCH($C$1,AL13676)),MAX($AI$1:AI13675)+1,0)</f>
        <v>0</v>
      </c>
      <c r="AJ13676">
        <v>912378</v>
      </c>
      <c r="AK13676" t="s">
        <v>37392</v>
      </c>
      <c r="AL13676" t="s">
        <v>37393</v>
      </c>
      <c r="AM13676" t="s">
        <v>134</v>
      </c>
      <c r="AN13676" t="s">
        <v>17649</v>
      </c>
      <c r="AO13676">
        <v>5000</v>
      </c>
      <c r="AP13676" t="s">
        <v>37394</v>
      </c>
      <c r="AR13676" t="s">
        <v>35879</v>
      </c>
    </row>
    <row r="13677" spans="35:44">
      <c r="AI13677" s="7">
        <f>IF(ISNUMBER(SEARCH($C$1,AL13677)),MAX($AI$1:AI13676)+1,0)</f>
        <v>0</v>
      </c>
      <c r="AJ13677">
        <v>912379</v>
      </c>
      <c r="AK13677" t="s">
        <v>37395</v>
      </c>
      <c r="AL13677" t="s">
        <v>37396</v>
      </c>
      <c r="AM13677" t="s">
        <v>134</v>
      </c>
      <c r="AN13677" t="s">
        <v>17649</v>
      </c>
      <c r="AO13677">
        <v>5000</v>
      </c>
      <c r="AP13677" t="s">
        <v>37397</v>
      </c>
      <c r="AR13677" t="s">
        <v>35879</v>
      </c>
    </row>
    <row r="13678" spans="35:44">
      <c r="AI13678" s="7">
        <f>IF(ISNUMBER(SEARCH($C$1,AL13678)),MAX($AI$1:AI13677)+1,0)</f>
        <v>0</v>
      </c>
      <c r="AJ13678">
        <v>912380</v>
      </c>
      <c r="AK13678" t="s">
        <v>37398</v>
      </c>
      <c r="AL13678" t="s">
        <v>37399</v>
      </c>
      <c r="AM13678" t="s">
        <v>134</v>
      </c>
      <c r="AN13678" t="s">
        <v>17649</v>
      </c>
      <c r="AO13678">
        <v>4000</v>
      </c>
      <c r="AP13678" t="s">
        <v>37400</v>
      </c>
      <c r="AR13678" t="s">
        <v>35879</v>
      </c>
    </row>
    <row r="13679" spans="35:44">
      <c r="AI13679" s="7">
        <f>IF(ISNUMBER(SEARCH($C$1,AL13679)),MAX($AI$1:AI13678)+1,0)</f>
        <v>0</v>
      </c>
      <c r="AJ13679">
        <v>912381</v>
      </c>
      <c r="AK13679" t="s">
        <v>37401</v>
      </c>
      <c r="AL13679" t="s">
        <v>37129</v>
      </c>
      <c r="AM13679" t="s">
        <v>122</v>
      </c>
      <c r="AN13679" t="s">
        <v>17649</v>
      </c>
      <c r="AO13679">
        <v>50000</v>
      </c>
      <c r="AP13679" t="s">
        <v>37402</v>
      </c>
      <c r="AR13679" t="s">
        <v>35879</v>
      </c>
    </row>
    <row r="13680" spans="35:44">
      <c r="AI13680" s="7">
        <f>IF(ISNUMBER(SEARCH($C$1,AL13680)),MAX($AI$1:AI13679)+1,0)</f>
        <v>0</v>
      </c>
      <c r="AJ13680">
        <v>912382</v>
      </c>
      <c r="AK13680" t="s">
        <v>37403</v>
      </c>
      <c r="AL13680" t="s">
        <v>37404</v>
      </c>
      <c r="AM13680" t="s">
        <v>134</v>
      </c>
      <c r="AN13680" t="s">
        <v>17649</v>
      </c>
      <c r="AO13680">
        <v>10000</v>
      </c>
      <c r="AP13680" t="s">
        <v>160</v>
      </c>
      <c r="AR13680" t="s">
        <v>35879</v>
      </c>
    </row>
    <row r="13681" spans="35:44">
      <c r="AI13681" s="7">
        <f>IF(ISNUMBER(SEARCH($C$1,AL13681)),MAX($AI$1:AI13680)+1,0)</f>
        <v>0</v>
      </c>
      <c r="AJ13681">
        <v>912383</v>
      </c>
      <c r="AK13681" t="s">
        <v>37405</v>
      </c>
      <c r="AL13681" t="s">
        <v>37406</v>
      </c>
      <c r="AM13681" t="s">
        <v>134</v>
      </c>
      <c r="AN13681" t="s">
        <v>17649</v>
      </c>
      <c r="AO13681">
        <v>5000</v>
      </c>
      <c r="AP13681" t="s">
        <v>160</v>
      </c>
      <c r="AR13681" t="s">
        <v>35879</v>
      </c>
    </row>
    <row r="13682" spans="35:44">
      <c r="AI13682" s="7">
        <f>IF(ISNUMBER(SEARCH($C$1,AL13682)),MAX($AI$1:AI13681)+1,0)</f>
        <v>0</v>
      </c>
      <c r="AJ13682">
        <v>912384</v>
      </c>
      <c r="AK13682" t="s">
        <v>37407</v>
      </c>
      <c r="AL13682" t="s">
        <v>37408</v>
      </c>
      <c r="AM13682" t="s">
        <v>134</v>
      </c>
      <c r="AN13682" t="s">
        <v>17649</v>
      </c>
      <c r="AO13682">
        <v>5000</v>
      </c>
      <c r="AP13682" t="s">
        <v>37409</v>
      </c>
      <c r="AR13682" t="s">
        <v>35879</v>
      </c>
    </row>
    <row r="13683" spans="35:44">
      <c r="AI13683" s="7">
        <f>IF(ISNUMBER(SEARCH($C$1,AL13683)),MAX($AI$1:AI13682)+1,0)</f>
        <v>0</v>
      </c>
      <c r="AJ13683">
        <v>912385</v>
      </c>
      <c r="AK13683" t="s">
        <v>37410</v>
      </c>
      <c r="AL13683" t="s">
        <v>37411</v>
      </c>
      <c r="AM13683" t="s">
        <v>134</v>
      </c>
      <c r="AN13683" t="s">
        <v>17649</v>
      </c>
      <c r="AO13683">
        <v>5000</v>
      </c>
      <c r="AP13683" t="s">
        <v>37412</v>
      </c>
      <c r="AR13683" t="s">
        <v>35879</v>
      </c>
    </row>
    <row r="13684" spans="35:44">
      <c r="AI13684" s="7">
        <f>IF(ISNUMBER(SEARCH($C$1,AL13684)),MAX($AI$1:AI13683)+1,0)</f>
        <v>0</v>
      </c>
      <c r="AJ13684">
        <v>912386</v>
      </c>
      <c r="AK13684" t="s">
        <v>37413</v>
      </c>
      <c r="AL13684" t="s">
        <v>37414</v>
      </c>
      <c r="AM13684" t="s">
        <v>134</v>
      </c>
      <c r="AN13684" t="s">
        <v>17649</v>
      </c>
      <c r="AO13684">
        <v>5000</v>
      </c>
      <c r="AP13684" t="s">
        <v>37415</v>
      </c>
      <c r="AR13684" t="s">
        <v>35879</v>
      </c>
    </row>
    <row r="13685" spans="35:44">
      <c r="AI13685" s="7">
        <f>IF(ISNUMBER(SEARCH($C$1,AL13685)),MAX($AI$1:AI13684)+1,0)</f>
        <v>0</v>
      </c>
      <c r="AJ13685">
        <v>912387</v>
      </c>
      <c r="AK13685" t="s">
        <v>37416</v>
      </c>
      <c r="AL13685" t="s">
        <v>37417</v>
      </c>
      <c r="AM13685" t="s">
        <v>134</v>
      </c>
      <c r="AN13685" t="s">
        <v>17649</v>
      </c>
      <c r="AO13685">
        <v>5000</v>
      </c>
      <c r="AP13685" t="s">
        <v>160</v>
      </c>
      <c r="AR13685" t="s">
        <v>35879</v>
      </c>
    </row>
    <row r="13686" spans="35:44">
      <c r="AI13686" s="7">
        <f>IF(ISNUMBER(SEARCH($C$1,AL13686)),MAX($AI$1:AI13685)+1,0)</f>
        <v>0</v>
      </c>
      <c r="AJ13686">
        <v>912388</v>
      </c>
      <c r="AK13686" t="s">
        <v>37418</v>
      </c>
      <c r="AL13686" t="s">
        <v>37419</v>
      </c>
      <c r="AM13686" t="s">
        <v>134</v>
      </c>
      <c r="AN13686" t="s">
        <v>17649</v>
      </c>
      <c r="AO13686">
        <v>5000</v>
      </c>
      <c r="AP13686" t="s">
        <v>37420</v>
      </c>
      <c r="AR13686" t="s">
        <v>35879</v>
      </c>
    </row>
    <row r="13687" spans="35:44">
      <c r="AI13687" s="7">
        <f>IF(ISNUMBER(SEARCH($C$1,AL13687)),MAX($AI$1:AI13686)+1,0)</f>
        <v>0</v>
      </c>
      <c r="AJ13687">
        <v>912389</v>
      </c>
      <c r="AK13687" t="s">
        <v>37421</v>
      </c>
      <c r="AL13687" t="s">
        <v>37422</v>
      </c>
      <c r="AM13687" t="s">
        <v>134</v>
      </c>
      <c r="AN13687" t="s">
        <v>17649</v>
      </c>
      <c r="AO13687">
        <v>5000</v>
      </c>
      <c r="AP13687" t="s">
        <v>160</v>
      </c>
      <c r="AR13687" t="s">
        <v>35879</v>
      </c>
    </row>
    <row r="13688" spans="35:44">
      <c r="AI13688" s="7">
        <f>IF(ISNUMBER(SEARCH($C$1,AL13688)),MAX($AI$1:AI13687)+1,0)</f>
        <v>0</v>
      </c>
      <c r="AJ13688">
        <v>912390</v>
      </c>
      <c r="AK13688" t="s">
        <v>37423</v>
      </c>
      <c r="AL13688" t="s">
        <v>37424</v>
      </c>
      <c r="AM13688" t="s">
        <v>134</v>
      </c>
      <c r="AN13688" t="s">
        <v>17649</v>
      </c>
      <c r="AO13688">
        <v>5000</v>
      </c>
      <c r="AP13688" t="s">
        <v>37425</v>
      </c>
      <c r="AR13688" t="s">
        <v>35879</v>
      </c>
    </row>
    <row r="13689" spans="35:44">
      <c r="AI13689" s="7">
        <f>IF(ISNUMBER(SEARCH($C$1,AL13689)),MAX($AI$1:AI13688)+1,0)</f>
        <v>0</v>
      </c>
      <c r="AJ13689">
        <v>912391</v>
      </c>
      <c r="AK13689" t="s">
        <v>37426</v>
      </c>
      <c r="AL13689" t="s">
        <v>37427</v>
      </c>
      <c r="AM13689" t="s">
        <v>134</v>
      </c>
      <c r="AN13689" t="s">
        <v>17649</v>
      </c>
      <c r="AO13689">
        <v>5000</v>
      </c>
      <c r="AP13689" t="s">
        <v>37428</v>
      </c>
      <c r="AR13689" t="s">
        <v>35879</v>
      </c>
    </row>
    <row r="13690" spans="35:44">
      <c r="AI13690" s="7">
        <f>IF(ISNUMBER(SEARCH($C$1,AL13690)),MAX($AI$1:AI13689)+1,0)</f>
        <v>0</v>
      </c>
      <c r="AJ13690">
        <v>912392</v>
      </c>
      <c r="AK13690" t="s">
        <v>37429</v>
      </c>
      <c r="AL13690" t="s">
        <v>37430</v>
      </c>
      <c r="AM13690" t="s">
        <v>134</v>
      </c>
      <c r="AN13690" t="s">
        <v>17649</v>
      </c>
      <c r="AO13690">
        <v>5000</v>
      </c>
      <c r="AP13690" t="s">
        <v>37431</v>
      </c>
      <c r="AR13690" t="s">
        <v>35879</v>
      </c>
    </row>
    <row r="13691" spans="35:44">
      <c r="AI13691" s="7">
        <f>IF(ISNUMBER(SEARCH($C$1,AL13691)),MAX($AI$1:AI13690)+1,0)</f>
        <v>0</v>
      </c>
      <c r="AJ13691">
        <v>912393</v>
      </c>
      <c r="AK13691" t="s">
        <v>37432</v>
      </c>
      <c r="AL13691" t="s">
        <v>37433</v>
      </c>
      <c r="AM13691" t="s">
        <v>134</v>
      </c>
      <c r="AN13691" t="s">
        <v>17649</v>
      </c>
      <c r="AO13691">
        <v>4000</v>
      </c>
      <c r="AP13691" t="s">
        <v>37434</v>
      </c>
      <c r="AR13691" t="s">
        <v>35879</v>
      </c>
    </row>
    <row r="13692" spans="35:44">
      <c r="AI13692" s="7">
        <f>IF(ISNUMBER(SEARCH($C$1,AL13692)),MAX($AI$1:AI13691)+1,0)</f>
        <v>0</v>
      </c>
      <c r="AJ13692">
        <v>912394</v>
      </c>
      <c r="AK13692" t="s">
        <v>37435</v>
      </c>
      <c r="AL13692" t="s">
        <v>37129</v>
      </c>
      <c r="AM13692" t="s">
        <v>122</v>
      </c>
      <c r="AN13692" t="s">
        <v>17649</v>
      </c>
      <c r="AO13692">
        <v>4700</v>
      </c>
      <c r="AP13692" t="s">
        <v>37436</v>
      </c>
      <c r="AR13692" t="s">
        <v>35879</v>
      </c>
    </row>
    <row r="13693" spans="35:44">
      <c r="AI13693" s="7">
        <f>IF(ISNUMBER(SEARCH($C$1,AL13693)),MAX($AI$1:AI13692)+1,0)</f>
        <v>0</v>
      </c>
      <c r="AJ13693">
        <v>912395</v>
      </c>
      <c r="AK13693" t="s">
        <v>37437</v>
      </c>
      <c r="AL13693" t="s">
        <v>37438</v>
      </c>
      <c r="AM13693" t="s">
        <v>134</v>
      </c>
      <c r="AN13693" t="s">
        <v>17649</v>
      </c>
      <c r="AO13693">
        <v>5000</v>
      </c>
      <c r="AP13693" t="s">
        <v>37439</v>
      </c>
      <c r="AR13693" t="s">
        <v>35879</v>
      </c>
    </row>
    <row r="13694" spans="35:44">
      <c r="AI13694" s="7">
        <f>IF(ISNUMBER(SEARCH($C$1,AL13694)),MAX($AI$1:AI13693)+1,0)</f>
        <v>0</v>
      </c>
      <c r="AJ13694">
        <v>912396</v>
      </c>
      <c r="AK13694" t="s">
        <v>37440</v>
      </c>
      <c r="AL13694" t="s">
        <v>37441</v>
      </c>
      <c r="AM13694" t="s">
        <v>134</v>
      </c>
      <c r="AN13694" t="s">
        <v>17649</v>
      </c>
      <c r="AO13694">
        <v>5000</v>
      </c>
      <c r="AP13694" t="s">
        <v>37442</v>
      </c>
      <c r="AR13694" t="s">
        <v>35879</v>
      </c>
    </row>
    <row r="13695" spans="35:44">
      <c r="AI13695" s="7">
        <f>IF(ISNUMBER(SEARCH($C$1,AL13695)),MAX($AI$1:AI13694)+1,0)</f>
        <v>0</v>
      </c>
      <c r="AJ13695">
        <v>912397</v>
      </c>
      <c r="AK13695" t="s">
        <v>37443</v>
      </c>
      <c r="AL13695" t="s">
        <v>37285</v>
      </c>
      <c r="AM13695" t="s">
        <v>122</v>
      </c>
      <c r="AN13695" t="s">
        <v>17649</v>
      </c>
      <c r="AO13695">
        <v>5000</v>
      </c>
      <c r="AP13695" t="s">
        <v>37444</v>
      </c>
      <c r="AR13695" t="s">
        <v>35879</v>
      </c>
    </row>
    <row r="13696" spans="35:44">
      <c r="AI13696" s="7">
        <f>IF(ISNUMBER(SEARCH($C$1,AL13696)),MAX($AI$1:AI13695)+1,0)</f>
        <v>0</v>
      </c>
      <c r="AJ13696">
        <v>912398</v>
      </c>
      <c r="AK13696" t="s">
        <v>37445</v>
      </c>
      <c r="AL13696" t="s">
        <v>37446</v>
      </c>
      <c r="AM13696" t="s">
        <v>134</v>
      </c>
      <c r="AN13696" t="s">
        <v>17649</v>
      </c>
      <c r="AO13696">
        <v>5000</v>
      </c>
      <c r="AP13696" t="s">
        <v>37447</v>
      </c>
      <c r="AR13696" t="s">
        <v>35879</v>
      </c>
    </row>
    <row r="13697" spans="35:44">
      <c r="AI13697" s="7">
        <f>IF(ISNUMBER(SEARCH($C$1,AL13697)),MAX($AI$1:AI13696)+1,0)</f>
        <v>0</v>
      </c>
      <c r="AJ13697">
        <v>912399</v>
      </c>
      <c r="AK13697" t="s">
        <v>37448</v>
      </c>
      <c r="AL13697" t="s">
        <v>37449</v>
      </c>
      <c r="AM13697" t="s">
        <v>134</v>
      </c>
      <c r="AN13697" t="s">
        <v>17649</v>
      </c>
      <c r="AO13697">
        <v>5000</v>
      </c>
      <c r="AP13697" t="s">
        <v>37450</v>
      </c>
      <c r="AR13697" t="s">
        <v>35879</v>
      </c>
    </row>
    <row r="13698" spans="35:44">
      <c r="AI13698" s="7">
        <f>IF(ISNUMBER(SEARCH($C$1,AL13698)),MAX($AI$1:AI13697)+1,0)</f>
        <v>0</v>
      </c>
      <c r="AJ13698">
        <v>912400</v>
      </c>
      <c r="AK13698" t="s">
        <v>37451</v>
      </c>
      <c r="AL13698" t="s">
        <v>37452</v>
      </c>
      <c r="AM13698" t="s">
        <v>134</v>
      </c>
      <c r="AN13698" t="s">
        <v>17649</v>
      </c>
      <c r="AO13698">
        <v>5000</v>
      </c>
      <c r="AP13698" t="s">
        <v>37453</v>
      </c>
      <c r="AR13698" t="s">
        <v>35879</v>
      </c>
    </row>
    <row r="13699" spans="35:44">
      <c r="AI13699" s="7">
        <f>IF(ISNUMBER(SEARCH($C$1,AL13699)),MAX($AI$1:AI13698)+1,0)</f>
        <v>0</v>
      </c>
      <c r="AJ13699">
        <v>912401</v>
      </c>
      <c r="AK13699" t="s">
        <v>37454</v>
      </c>
      <c r="AL13699" t="s">
        <v>37455</v>
      </c>
      <c r="AM13699" t="s">
        <v>134</v>
      </c>
      <c r="AN13699" t="s">
        <v>17649</v>
      </c>
      <c r="AO13699">
        <v>5000</v>
      </c>
      <c r="AP13699" t="s">
        <v>37456</v>
      </c>
      <c r="AR13699" t="s">
        <v>35879</v>
      </c>
    </row>
    <row r="13700" spans="35:44">
      <c r="AI13700" s="7">
        <f>IF(ISNUMBER(SEARCH($C$1,AL13700)),MAX($AI$1:AI13699)+1,0)</f>
        <v>0</v>
      </c>
      <c r="AJ13700">
        <v>912402</v>
      </c>
      <c r="AK13700" t="s">
        <v>37457</v>
      </c>
      <c r="AL13700" t="s">
        <v>37458</v>
      </c>
      <c r="AM13700" t="s">
        <v>134</v>
      </c>
      <c r="AN13700" t="s">
        <v>17649</v>
      </c>
      <c r="AO13700">
        <v>5000</v>
      </c>
      <c r="AP13700" t="s">
        <v>37459</v>
      </c>
      <c r="AR13700" t="s">
        <v>35879</v>
      </c>
    </row>
    <row r="13701" spans="35:44">
      <c r="AI13701" s="7">
        <f>IF(ISNUMBER(SEARCH($C$1,AL13701)),MAX($AI$1:AI13700)+1,0)</f>
        <v>0</v>
      </c>
      <c r="AJ13701">
        <v>912403</v>
      </c>
      <c r="AK13701" t="s">
        <v>37460</v>
      </c>
      <c r="AL13701" t="s">
        <v>37461</v>
      </c>
      <c r="AM13701" t="s">
        <v>134</v>
      </c>
      <c r="AN13701" t="s">
        <v>17649</v>
      </c>
      <c r="AO13701">
        <v>5000</v>
      </c>
      <c r="AP13701" t="s">
        <v>37462</v>
      </c>
      <c r="AR13701" t="s">
        <v>35879</v>
      </c>
    </row>
    <row r="13702" spans="35:44">
      <c r="AI13702" s="7">
        <f>IF(ISNUMBER(SEARCH($C$1,AL13702)),MAX($AI$1:AI13701)+1,0)</f>
        <v>0</v>
      </c>
      <c r="AJ13702">
        <v>912404</v>
      </c>
      <c r="AK13702" t="s">
        <v>37463</v>
      </c>
      <c r="AL13702" t="s">
        <v>37464</v>
      </c>
      <c r="AM13702" t="s">
        <v>134</v>
      </c>
      <c r="AN13702" t="s">
        <v>17649</v>
      </c>
      <c r="AO13702">
        <v>12000</v>
      </c>
      <c r="AP13702" t="s">
        <v>37465</v>
      </c>
      <c r="AR13702" t="s">
        <v>35879</v>
      </c>
    </row>
    <row r="13703" spans="35:44">
      <c r="AI13703" s="7">
        <f>IF(ISNUMBER(SEARCH($C$1,AL13703)),MAX($AI$1:AI13702)+1,0)</f>
        <v>0</v>
      </c>
      <c r="AJ13703">
        <v>912405</v>
      </c>
      <c r="AK13703" t="s">
        <v>37466</v>
      </c>
      <c r="AL13703" t="s">
        <v>37467</v>
      </c>
      <c r="AM13703" t="s">
        <v>134</v>
      </c>
      <c r="AN13703" t="s">
        <v>17649</v>
      </c>
      <c r="AO13703">
        <v>5000</v>
      </c>
      <c r="AP13703" t="s">
        <v>37468</v>
      </c>
      <c r="AR13703" t="s">
        <v>35879</v>
      </c>
    </row>
    <row r="13704" spans="35:44">
      <c r="AI13704" s="7">
        <f>IF(ISNUMBER(SEARCH($C$1,AL13704)),MAX($AI$1:AI13703)+1,0)</f>
        <v>0</v>
      </c>
      <c r="AJ13704">
        <v>912406</v>
      </c>
      <c r="AK13704" t="s">
        <v>37469</v>
      </c>
      <c r="AL13704" t="s">
        <v>37470</v>
      </c>
      <c r="AM13704" t="s">
        <v>134</v>
      </c>
      <c r="AN13704" t="s">
        <v>17649</v>
      </c>
      <c r="AO13704">
        <v>5000</v>
      </c>
      <c r="AP13704" t="s">
        <v>37471</v>
      </c>
      <c r="AR13704" t="s">
        <v>35879</v>
      </c>
    </row>
    <row r="13705" spans="35:44">
      <c r="AI13705" s="7">
        <f>IF(ISNUMBER(SEARCH($C$1,AL13705)),MAX($AI$1:AI13704)+1,0)</f>
        <v>0</v>
      </c>
      <c r="AJ13705">
        <v>912407</v>
      </c>
      <c r="AK13705" t="s">
        <v>37472</v>
      </c>
      <c r="AL13705" t="s">
        <v>37473</v>
      </c>
      <c r="AM13705" t="s">
        <v>134</v>
      </c>
      <c r="AN13705" t="s">
        <v>17649</v>
      </c>
      <c r="AO13705">
        <v>5000</v>
      </c>
      <c r="AP13705" t="s">
        <v>37474</v>
      </c>
      <c r="AR13705" t="s">
        <v>35879</v>
      </c>
    </row>
    <row r="13706" spans="35:44">
      <c r="AI13706" s="7">
        <f>IF(ISNUMBER(SEARCH($C$1,AL13706)),MAX($AI$1:AI13705)+1,0)</f>
        <v>0</v>
      </c>
      <c r="AJ13706">
        <v>912408</v>
      </c>
      <c r="AK13706" t="s">
        <v>37475</v>
      </c>
      <c r="AL13706" t="s">
        <v>37476</v>
      </c>
      <c r="AM13706" t="s">
        <v>138</v>
      </c>
      <c r="AN13706" t="s">
        <v>17649</v>
      </c>
      <c r="AO13706">
        <v>334</v>
      </c>
      <c r="AP13706" t="s">
        <v>37477</v>
      </c>
      <c r="AR13706" t="s">
        <v>35879</v>
      </c>
    </row>
    <row r="13707" spans="35:44">
      <c r="AI13707" s="7">
        <f>IF(ISNUMBER(SEARCH($C$1,AL13707)),MAX($AI$1:AI13706)+1,0)</f>
        <v>0</v>
      </c>
      <c r="AJ13707">
        <v>912409</v>
      </c>
      <c r="AK13707" t="s">
        <v>37478</v>
      </c>
      <c r="AL13707" t="s">
        <v>37479</v>
      </c>
      <c r="AM13707" t="s">
        <v>134</v>
      </c>
      <c r="AN13707" t="s">
        <v>17649</v>
      </c>
      <c r="AO13707">
        <v>100</v>
      </c>
      <c r="AP13707" t="s">
        <v>160</v>
      </c>
      <c r="AR13707" t="s">
        <v>35879</v>
      </c>
    </row>
    <row r="13708" spans="35:44">
      <c r="AI13708" s="7">
        <f>IF(ISNUMBER(SEARCH($C$1,AL13708)),MAX($AI$1:AI13707)+1,0)</f>
        <v>0</v>
      </c>
      <c r="AJ13708">
        <v>912410</v>
      </c>
      <c r="AK13708" t="s">
        <v>37480</v>
      </c>
      <c r="AL13708" t="s">
        <v>37481</v>
      </c>
      <c r="AM13708" t="s">
        <v>134</v>
      </c>
      <c r="AN13708" t="s">
        <v>17649</v>
      </c>
      <c r="AO13708">
        <v>100</v>
      </c>
      <c r="AP13708" t="s">
        <v>160</v>
      </c>
      <c r="AR13708" t="s">
        <v>35879</v>
      </c>
    </row>
    <row r="13709" spans="35:44">
      <c r="AI13709" s="7">
        <f>IF(ISNUMBER(SEARCH($C$1,AL13709)),MAX($AI$1:AI13708)+1,0)</f>
        <v>0</v>
      </c>
      <c r="AJ13709">
        <v>912411</v>
      </c>
      <c r="AK13709" t="s">
        <v>37482</v>
      </c>
      <c r="AL13709" t="s">
        <v>37483</v>
      </c>
      <c r="AM13709" t="s">
        <v>134</v>
      </c>
      <c r="AN13709" t="s">
        <v>17649</v>
      </c>
      <c r="AO13709">
        <v>5000</v>
      </c>
      <c r="AP13709" t="s">
        <v>160</v>
      </c>
      <c r="AR13709" t="s">
        <v>35879</v>
      </c>
    </row>
    <row r="13710" spans="35:44">
      <c r="AI13710" s="7">
        <f>IF(ISNUMBER(SEARCH($C$1,AL13710)),MAX($AI$1:AI13709)+1,0)</f>
        <v>0</v>
      </c>
      <c r="AJ13710">
        <v>912412</v>
      </c>
      <c r="AK13710" t="s">
        <v>37484</v>
      </c>
      <c r="AL13710" t="s">
        <v>37485</v>
      </c>
      <c r="AM13710" t="s">
        <v>134</v>
      </c>
      <c r="AN13710" t="s">
        <v>17649</v>
      </c>
      <c r="AO13710">
        <v>5000</v>
      </c>
      <c r="AP13710" t="s">
        <v>160</v>
      </c>
      <c r="AR13710" t="s">
        <v>35879</v>
      </c>
    </row>
    <row r="13711" spans="35:44">
      <c r="AI13711" s="7">
        <f>IF(ISNUMBER(SEARCH($C$1,AL13711)),MAX($AI$1:AI13710)+1,0)</f>
        <v>0</v>
      </c>
      <c r="AJ13711">
        <v>912413</v>
      </c>
      <c r="AK13711" t="s">
        <v>37486</v>
      </c>
      <c r="AL13711" t="s">
        <v>37487</v>
      </c>
      <c r="AM13711" t="s">
        <v>134</v>
      </c>
      <c r="AN13711" t="s">
        <v>17649</v>
      </c>
      <c r="AO13711">
        <v>5000</v>
      </c>
      <c r="AP13711" t="s">
        <v>37488</v>
      </c>
      <c r="AR13711" t="s">
        <v>35879</v>
      </c>
    </row>
    <row r="13712" spans="35:44">
      <c r="AI13712" s="7">
        <f>IF(ISNUMBER(SEARCH($C$1,AL13712)),MAX($AI$1:AI13711)+1,0)</f>
        <v>0</v>
      </c>
      <c r="AJ13712">
        <v>912414</v>
      </c>
      <c r="AK13712" t="s">
        <v>37489</v>
      </c>
      <c r="AL13712" t="s">
        <v>37490</v>
      </c>
      <c r="AM13712" t="s">
        <v>134</v>
      </c>
      <c r="AN13712" t="s">
        <v>17649</v>
      </c>
      <c r="AO13712">
        <v>5000</v>
      </c>
      <c r="AP13712" t="s">
        <v>160</v>
      </c>
      <c r="AR13712" t="s">
        <v>35879</v>
      </c>
    </row>
    <row r="13713" spans="35:44">
      <c r="AI13713" s="7">
        <f>IF(ISNUMBER(SEARCH($C$1,AL13713)),MAX($AI$1:AI13712)+1,0)</f>
        <v>0</v>
      </c>
      <c r="AJ13713">
        <v>912415</v>
      </c>
      <c r="AK13713" t="s">
        <v>37491</v>
      </c>
      <c r="AL13713" t="s">
        <v>37492</v>
      </c>
      <c r="AM13713" t="s">
        <v>134</v>
      </c>
      <c r="AN13713" t="s">
        <v>17649</v>
      </c>
      <c r="AO13713">
        <v>5000</v>
      </c>
      <c r="AP13713" t="s">
        <v>37493</v>
      </c>
      <c r="AR13713" t="s">
        <v>35879</v>
      </c>
    </row>
    <row r="13714" spans="35:44">
      <c r="AI13714" s="7">
        <f>IF(ISNUMBER(SEARCH($C$1,AL13714)),MAX($AI$1:AI13713)+1,0)</f>
        <v>0</v>
      </c>
      <c r="AJ13714">
        <v>912416</v>
      </c>
      <c r="AK13714" t="s">
        <v>37494</v>
      </c>
      <c r="AL13714" t="s">
        <v>37495</v>
      </c>
      <c r="AM13714" t="s">
        <v>134</v>
      </c>
      <c r="AN13714" t="s">
        <v>17649</v>
      </c>
      <c r="AO13714">
        <v>5000</v>
      </c>
      <c r="AP13714" t="s">
        <v>37496</v>
      </c>
      <c r="AR13714" t="s">
        <v>35879</v>
      </c>
    </row>
    <row r="13715" spans="35:44">
      <c r="AI13715" s="7">
        <f>IF(ISNUMBER(SEARCH($C$1,AL13715)),MAX($AI$1:AI13714)+1,0)</f>
        <v>0</v>
      </c>
      <c r="AJ13715">
        <v>912417</v>
      </c>
      <c r="AK13715" t="s">
        <v>37497</v>
      </c>
      <c r="AL13715" t="s">
        <v>37498</v>
      </c>
      <c r="AM13715" t="s">
        <v>134</v>
      </c>
      <c r="AN13715" t="s">
        <v>17649</v>
      </c>
      <c r="AO13715">
        <v>5000</v>
      </c>
      <c r="AP13715" t="s">
        <v>37499</v>
      </c>
      <c r="AR13715" t="s">
        <v>35879</v>
      </c>
    </row>
    <row r="13716" spans="35:44">
      <c r="AI13716" s="7">
        <f>IF(ISNUMBER(SEARCH($C$1,AL13716)),MAX($AI$1:AI13715)+1,0)</f>
        <v>0</v>
      </c>
      <c r="AJ13716">
        <v>912418</v>
      </c>
      <c r="AK13716" t="s">
        <v>37500</v>
      </c>
      <c r="AL13716" t="s">
        <v>37501</v>
      </c>
      <c r="AM13716" t="s">
        <v>134</v>
      </c>
      <c r="AN13716" t="s">
        <v>17649</v>
      </c>
      <c r="AO13716">
        <v>7125</v>
      </c>
      <c r="AP13716" t="s">
        <v>37502</v>
      </c>
      <c r="AR13716" t="s">
        <v>35879</v>
      </c>
    </row>
    <row r="13717" spans="35:44">
      <c r="AI13717" s="7">
        <f>IF(ISNUMBER(SEARCH($C$1,AL13717)),MAX($AI$1:AI13716)+1,0)</f>
        <v>0</v>
      </c>
      <c r="AJ13717">
        <v>912419</v>
      </c>
      <c r="AK13717" t="s">
        <v>37503</v>
      </c>
      <c r="AL13717" t="s">
        <v>37129</v>
      </c>
      <c r="AM13717" t="s">
        <v>122</v>
      </c>
      <c r="AN13717" t="s">
        <v>17649</v>
      </c>
      <c r="AO13717">
        <v>5000</v>
      </c>
      <c r="AP13717" t="s">
        <v>37504</v>
      </c>
      <c r="AR13717" t="s">
        <v>35879</v>
      </c>
    </row>
    <row r="13718" spans="35:44">
      <c r="AI13718" s="7">
        <f>IF(ISNUMBER(SEARCH($C$1,AL13718)),MAX($AI$1:AI13717)+1,0)</f>
        <v>0</v>
      </c>
      <c r="AJ13718">
        <v>912420</v>
      </c>
      <c r="AK13718" t="s">
        <v>37505</v>
      </c>
      <c r="AL13718" t="s">
        <v>37129</v>
      </c>
      <c r="AM13718" t="s">
        <v>122</v>
      </c>
      <c r="AN13718" t="s">
        <v>17649</v>
      </c>
      <c r="AO13718">
        <v>5000</v>
      </c>
      <c r="AP13718" t="s">
        <v>37506</v>
      </c>
      <c r="AR13718" t="s">
        <v>35879</v>
      </c>
    </row>
    <row r="13719" spans="35:44">
      <c r="AI13719" s="7">
        <f>IF(ISNUMBER(SEARCH($C$1,AL13719)),MAX($AI$1:AI13718)+1,0)</f>
        <v>0</v>
      </c>
      <c r="AJ13719">
        <v>912421</v>
      </c>
      <c r="AK13719" t="s">
        <v>37507</v>
      </c>
      <c r="AL13719" t="s">
        <v>37508</v>
      </c>
      <c r="AM13719" t="s">
        <v>134</v>
      </c>
      <c r="AN13719" t="s">
        <v>17649</v>
      </c>
      <c r="AO13719">
        <v>1000</v>
      </c>
      <c r="AP13719" t="s">
        <v>160</v>
      </c>
      <c r="AR13719" t="s">
        <v>35879</v>
      </c>
    </row>
    <row r="13720" spans="35:44">
      <c r="AI13720" s="7">
        <f>IF(ISNUMBER(SEARCH($C$1,AL13720)),MAX($AI$1:AI13719)+1,0)</f>
        <v>0</v>
      </c>
      <c r="AJ13720">
        <v>912422</v>
      </c>
      <c r="AK13720" t="s">
        <v>37509</v>
      </c>
      <c r="AL13720" t="s">
        <v>37510</v>
      </c>
      <c r="AM13720" t="s">
        <v>134</v>
      </c>
      <c r="AN13720" t="s">
        <v>17649</v>
      </c>
      <c r="AO13720">
        <v>5000</v>
      </c>
      <c r="AP13720" t="s">
        <v>160</v>
      </c>
      <c r="AR13720" t="s">
        <v>35879</v>
      </c>
    </row>
    <row r="13721" spans="35:44">
      <c r="AI13721" s="7">
        <f>IF(ISNUMBER(SEARCH($C$1,AL13721)),MAX($AI$1:AI13720)+1,0)</f>
        <v>0</v>
      </c>
      <c r="AJ13721">
        <v>912423</v>
      </c>
      <c r="AK13721" t="s">
        <v>37511</v>
      </c>
      <c r="AL13721" t="s">
        <v>37512</v>
      </c>
      <c r="AM13721" t="s">
        <v>134</v>
      </c>
      <c r="AN13721" t="s">
        <v>17649</v>
      </c>
      <c r="AO13721">
        <v>5000</v>
      </c>
      <c r="AP13721" t="s">
        <v>37513</v>
      </c>
      <c r="AR13721" t="s">
        <v>35879</v>
      </c>
    </row>
    <row r="13722" spans="35:44">
      <c r="AI13722" s="7">
        <f>IF(ISNUMBER(SEARCH($C$1,AL13722)),MAX($AI$1:AI13721)+1,0)</f>
        <v>0</v>
      </c>
      <c r="AJ13722">
        <v>912424</v>
      </c>
      <c r="AK13722" t="s">
        <v>37514</v>
      </c>
      <c r="AL13722" t="s">
        <v>37515</v>
      </c>
      <c r="AM13722" t="s">
        <v>134</v>
      </c>
      <c r="AN13722" t="s">
        <v>17649</v>
      </c>
      <c r="AO13722">
        <v>5000</v>
      </c>
      <c r="AP13722" t="s">
        <v>37516</v>
      </c>
      <c r="AR13722" t="s">
        <v>35879</v>
      </c>
    </row>
    <row r="13723" spans="35:44">
      <c r="AI13723" s="7">
        <f>IF(ISNUMBER(SEARCH($C$1,AL13723)),MAX($AI$1:AI13722)+1,0)</f>
        <v>0</v>
      </c>
      <c r="AJ13723">
        <v>912425</v>
      </c>
      <c r="AK13723" t="s">
        <v>37517</v>
      </c>
      <c r="AL13723" t="s">
        <v>37518</v>
      </c>
      <c r="AM13723" t="s">
        <v>134</v>
      </c>
      <c r="AN13723" t="s">
        <v>17649</v>
      </c>
      <c r="AO13723">
        <v>5000</v>
      </c>
      <c r="AP13723" t="s">
        <v>37519</v>
      </c>
      <c r="AR13723" t="s">
        <v>35879</v>
      </c>
    </row>
    <row r="13724" spans="35:44">
      <c r="AI13724" s="7">
        <f>IF(ISNUMBER(SEARCH($C$1,AL13724)),MAX($AI$1:AI13723)+1,0)</f>
        <v>0</v>
      </c>
      <c r="AJ13724">
        <v>912426</v>
      </c>
      <c r="AK13724" t="s">
        <v>37520</v>
      </c>
      <c r="AL13724" t="s">
        <v>37521</v>
      </c>
      <c r="AM13724" t="s">
        <v>134</v>
      </c>
      <c r="AN13724" t="s">
        <v>17649</v>
      </c>
      <c r="AO13724">
        <v>5000</v>
      </c>
      <c r="AP13724" t="s">
        <v>160</v>
      </c>
      <c r="AR13724" t="s">
        <v>35879</v>
      </c>
    </row>
    <row r="13725" spans="35:44">
      <c r="AI13725" s="7">
        <f>IF(ISNUMBER(SEARCH($C$1,AL13725)),MAX($AI$1:AI13724)+1,0)</f>
        <v>0</v>
      </c>
      <c r="AJ13725">
        <v>912427</v>
      </c>
      <c r="AK13725" t="s">
        <v>37522</v>
      </c>
      <c r="AL13725" t="s">
        <v>37523</v>
      </c>
      <c r="AM13725" t="s">
        <v>134</v>
      </c>
      <c r="AN13725" t="s">
        <v>17649</v>
      </c>
      <c r="AO13725">
        <v>5000</v>
      </c>
      <c r="AP13725" t="s">
        <v>37524</v>
      </c>
      <c r="AR13725" t="s">
        <v>35879</v>
      </c>
    </row>
    <row r="13726" spans="35:44">
      <c r="AI13726" s="7">
        <f>IF(ISNUMBER(SEARCH($C$1,AL13726)),MAX($AI$1:AI13725)+1,0)</f>
        <v>0</v>
      </c>
      <c r="AJ13726">
        <v>912428</v>
      </c>
      <c r="AK13726" t="s">
        <v>37525</v>
      </c>
      <c r="AL13726" t="s">
        <v>37526</v>
      </c>
      <c r="AM13726" t="s">
        <v>134</v>
      </c>
      <c r="AN13726" t="s">
        <v>17649</v>
      </c>
      <c r="AO13726">
        <v>5000</v>
      </c>
      <c r="AP13726" t="s">
        <v>160</v>
      </c>
      <c r="AR13726" t="s">
        <v>35879</v>
      </c>
    </row>
    <row r="13727" spans="35:44">
      <c r="AI13727" s="7">
        <f>IF(ISNUMBER(SEARCH($C$1,AL13727)),MAX($AI$1:AI13726)+1,0)</f>
        <v>0</v>
      </c>
      <c r="AJ13727">
        <v>912429</v>
      </c>
      <c r="AK13727" t="s">
        <v>37527</v>
      </c>
      <c r="AL13727" t="s">
        <v>37528</v>
      </c>
      <c r="AM13727" t="s">
        <v>134</v>
      </c>
      <c r="AN13727" t="s">
        <v>17649</v>
      </c>
      <c r="AO13727">
        <v>5000</v>
      </c>
      <c r="AP13727" t="s">
        <v>37529</v>
      </c>
      <c r="AR13727" t="s">
        <v>35879</v>
      </c>
    </row>
    <row r="13728" spans="35:44">
      <c r="AI13728" s="7">
        <f>IF(ISNUMBER(SEARCH($C$1,AL13728)),MAX($AI$1:AI13727)+1,0)</f>
        <v>0</v>
      </c>
      <c r="AJ13728">
        <v>912430</v>
      </c>
      <c r="AK13728" t="s">
        <v>37530</v>
      </c>
      <c r="AL13728" t="s">
        <v>37528</v>
      </c>
      <c r="AM13728" t="s">
        <v>134</v>
      </c>
      <c r="AN13728" t="s">
        <v>17649</v>
      </c>
      <c r="AO13728">
        <v>5000</v>
      </c>
      <c r="AP13728" t="s">
        <v>37531</v>
      </c>
      <c r="AR13728" t="s">
        <v>35879</v>
      </c>
    </row>
    <row r="13729" spans="35:44">
      <c r="AI13729" s="7">
        <f>IF(ISNUMBER(SEARCH($C$1,AL13729)),MAX($AI$1:AI13728)+1,0)</f>
        <v>0</v>
      </c>
      <c r="AJ13729">
        <v>912431</v>
      </c>
      <c r="AK13729" t="s">
        <v>37532</v>
      </c>
      <c r="AL13729" t="s">
        <v>37533</v>
      </c>
      <c r="AM13729" t="s">
        <v>134</v>
      </c>
      <c r="AN13729" t="s">
        <v>17649</v>
      </c>
      <c r="AO13729">
        <v>5000</v>
      </c>
      <c r="AP13729" t="s">
        <v>37534</v>
      </c>
      <c r="AR13729" t="s">
        <v>35879</v>
      </c>
    </row>
    <row r="13730" spans="35:44">
      <c r="AI13730" s="7">
        <f>IF(ISNUMBER(SEARCH($C$1,AL13730)),MAX($AI$1:AI13729)+1,0)</f>
        <v>0</v>
      </c>
      <c r="AJ13730">
        <v>912432</v>
      </c>
      <c r="AK13730" t="s">
        <v>37535</v>
      </c>
      <c r="AL13730" t="s">
        <v>37536</v>
      </c>
      <c r="AM13730" t="s">
        <v>134</v>
      </c>
      <c r="AN13730" t="s">
        <v>17649</v>
      </c>
      <c r="AO13730">
        <v>5000</v>
      </c>
      <c r="AP13730" t="s">
        <v>37537</v>
      </c>
      <c r="AR13730" t="s">
        <v>35879</v>
      </c>
    </row>
    <row r="13731" spans="35:44">
      <c r="AI13731" s="7">
        <f>IF(ISNUMBER(SEARCH($C$1,AL13731)),MAX($AI$1:AI13730)+1,0)</f>
        <v>0</v>
      </c>
      <c r="AJ13731">
        <v>912433</v>
      </c>
      <c r="AK13731" t="s">
        <v>37538</v>
      </c>
      <c r="AL13731" t="s">
        <v>37129</v>
      </c>
      <c r="AM13731" t="s">
        <v>122</v>
      </c>
      <c r="AN13731" t="s">
        <v>17649</v>
      </c>
      <c r="AO13731">
        <v>5400</v>
      </c>
      <c r="AP13731" t="s">
        <v>37539</v>
      </c>
      <c r="AR13731" t="s">
        <v>35879</v>
      </c>
    </row>
    <row r="13732" spans="35:44">
      <c r="AI13732" s="7">
        <f>IF(ISNUMBER(SEARCH($C$1,AL13732)),MAX($AI$1:AI13731)+1,0)</f>
        <v>0</v>
      </c>
      <c r="AJ13732">
        <v>912434</v>
      </c>
      <c r="AK13732" t="s">
        <v>37540</v>
      </c>
      <c r="AL13732" t="s">
        <v>37541</v>
      </c>
      <c r="AM13732" t="s">
        <v>134</v>
      </c>
      <c r="AN13732" t="s">
        <v>17649</v>
      </c>
      <c r="AO13732">
        <v>5000</v>
      </c>
      <c r="AP13732" t="s">
        <v>37542</v>
      </c>
      <c r="AR13732" t="s">
        <v>35879</v>
      </c>
    </row>
    <row r="13733" spans="35:44">
      <c r="AI13733" s="7">
        <f>IF(ISNUMBER(SEARCH($C$1,AL13733)),MAX($AI$1:AI13732)+1,0)</f>
        <v>0</v>
      </c>
      <c r="AJ13733">
        <v>912435</v>
      </c>
      <c r="AK13733" t="s">
        <v>37543</v>
      </c>
      <c r="AL13733" t="s">
        <v>37544</v>
      </c>
      <c r="AM13733" t="s">
        <v>134</v>
      </c>
      <c r="AN13733" t="s">
        <v>17649</v>
      </c>
      <c r="AO13733">
        <v>5000</v>
      </c>
      <c r="AP13733" t="s">
        <v>37545</v>
      </c>
      <c r="AR13733" t="s">
        <v>35879</v>
      </c>
    </row>
    <row r="13734" spans="35:44">
      <c r="AI13734" s="7">
        <f>IF(ISNUMBER(SEARCH($C$1,AL13734)),MAX($AI$1:AI13733)+1,0)</f>
        <v>0</v>
      </c>
      <c r="AJ13734">
        <v>912436</v>
      </c>
      <c r="AK13734" t="s">
        <v>37546</v>
      </c>
      <c r="AL13734" t="s">
        <v>37547</v>
      </c>
      <c r="AM13734" t="s">
        <v>134</v>
      </c>
      <c r="AN13734" t="s">
        <v>17649</v>
      </c>
      <c r="AO13734">
        <v>5000</v>
      </c>
      <c r="AP13734" t="s">
        <v>160</v>
      </c>
      <c r="AR13734" t="s">
        <v>35879</v>
      </c>
    </row>
    <row r="13735" spans="35:44">
      <c r="AI13735" s="7">
        <f>IF(ISNUMBER(SEARCH($C$1,AL13735)),MAX($AI$1:AI13734)+1,0)</f>
        <v>0</v>
      </c>
      <c r="AJ13735">
        <v>912437</v>
      </c>
      <c r="AK13735" t="s">
        <v>37548</v>
      </c>
      <c r="AL13735" t="s">
        <v>37549</v>
      </c>
      <c r="AM13735" t="s">
        <v>134</v>
      </c>
      <c r="AN13735" t="s">
        <v>17649</v>
      </c>
      <c r="AO13735">
        <v>5000</v>
      </c>
      <c r="AP13735" t="s">
        <v>37550</v>
      </c>
      <c r="AR13735" t="s">
        <v>35879</v>
      </c>
    </row>
    <row r="13736" spans="35:44">
      <c r="AI13736" s="7">
        <f>IF(ISNUMBER(SEARCH($C$1,AL13736)),MAX($AI$1:AI13735)+1,0)</f>
        <v>0</v>
      </c>
      <c r="AJ13736">
        <v>912438</v>
      </c>
      <c r="AK13736" t="s">
        <v>37551</v>
      </c>
      <c r="AL13736" t="s">
        <v>37552</v>
      </c>
      <c r="AM13736" t="s">
        <v>134</v>
      </c>
      <c r="AN13736" t="s">
        <v>17649</v>
      </c>
      <c r="AO13736">
        <v>29500</v>
      </c>
      <c r="AP13736" t="s">
        <v>37553</v>
      </c>
      <c r="AR13736" t="s">
        <v>35879</v>
      </c>
    </row>
    <row r="13737" spans="35:44">
      <c r="AI13737" s="7">
        <f>IF(ISNUMBER(SEARCH($C$1,AL13737)),MAX($AI$1:AI13736)+1,0)</f>
        <v>0</v>
      </c>
      <c r="AJ13737">
        <v>912439</v>
      </c>
      <c r="AK13737" t="s">
        <v>37554</v>
      </c>
      <c r="AL13737" t="s">
        <v>37555</v>
      </c>
      <c r="AM13737" t="s">
        <v>134</v>
      </c>
      <c r="AN13737" t="s">
        <v>17649</v>
      </c>
      <c r="AO13737">
        <v>5000</v>
      </c>
      <c r="AP13737" t="s">
        <v>37556</v>
      </c>
      <c r="AR13737" t="s">
        <v>35879</v>
      </c>
    </row>
    <row r="13738" spans="35:44">
      <c r="AI13738" s="7">
        <f>IF(ISNUMBER(SEARCH($C$1,AL13738)),MAX($AI$1:AI13737)+1,0)</f>
        <v>0</v>
      </c>
      <c r="AJ13738">
        <v>912440</v>
      </c>
      <c r="AK13738" t="s">
        <v>37557</v>
      </c>
      <c r="AL13738" t="s">
        <v>37558</v>
      </c>
      <c r="AM13738" t="s">
        <v>134</v>
      </c>
      <c r="AN13738" t="s">
        <v>17649</v>
      </c>
      <c r="AO13738">
        <v>5000</v>
      </c>
      <c r="AP13738" t="s">
        <v>37559</v>
      </c>
      <c r="AR13738" t="s">
        <v>35879</v>
      </c>
    </row>
    <row r="13739" spans="35:44">
      <c r="AI13739" s="7">
        <f>IF(ISNUMBER(SEARCH($C$1,AL13739)),MAX($AI$1:AI13738)+1,0)</f>
        <v>0</v>
      </c>
      <c r="AJ13739">
        <v>912441</v>
      </c>
      <c r="AK13739" t="s">
        <v>37560</v>
      </c>
      <c r="AL13739" t="s">
        <v>37285</v>
      </c>
      <c r="AM13739" t="s">
        <v>134</v>
      </c>
      <c r="AN13739" t="s">
        <v>17649</v>
      </c>
      <c r="AO13739">
        <v>5000</v>
      </c>
      <c r="AP13739" t="s">
        <v>37561</v>
      </c>
      <c r="AR13739" t="s">
        <v>35879</v>
      </c>
    </row>
    <row r="13740" spans="35:44">
      <c r="AI13740" s="7">
        <f>IF(ISNUMBER(SEARCH($C$1,AL13740)),MAX($AI$1:AI13739)+1,0)</f>
        <v>0</v>
      </c>
      <c r="AJ13740">
        <v>912442</v>
      </c>
      <c r="AK13740" t="s">
        <v>37562</v>
      </c>
      <c r="AL13740" t="s">
        <v>37563</v>
      </c>
      <c r="AM13740" t="s">
        <v>134</v>
      </c>
      <c r="AN13740" t="s">
        <v>17649</v>
      </c>
      <c r="AO13740">
        <v>5000</v>
      </c>
      <c r="AP13740" t="s">
        <v>160</v>
      </c>
      <c r="AR13740" t="s">
        <v>35879</v>
      </c>
    </row>
    <row r="13741" spans="35:44">
      <c r="AI13741" s="7">
        <f>IF(ISNUMBER(SEARCH($C$1,AL13741)),MAX($AI$1:AI13740)+1,0)</f>
        <v>0</v>
      </c>
      <c r="AJ13741">
        <v>912443</v>
      </c>
      <c r="AK13741" t="s">
        <v>37564</v>
      </c>
      <c r="AL13741" t="s">
        <v>37565</v>
      </c>
      <c r="AM13741" t="s">
        <v>134</v>
      </c>
      <c r="AN13741" t="s">
        <v>17649</v>
      </c>
      <c r="AO13741">
        <v>5000</v>
      </c>
      <c r="AP13741" t="s">
        <v>37566</v>
      </c>
      <c r="AR13741" t="s">
        <v>35879</v>
      </c>
    </row>
    <row r="13742" spans="35:44">
      <c r="AI13742" s="7">
        <f>IF(ISNUMBER(SEARCH($C$1,AL13742)),MAX($AI$1:AI13741)+1,0)</f>
        <v>0</v>
      </c>
      <c r="AJ13742">
        <v>912444</v>
      </c>
      <c r="AK13742" t="s">
        <v>37567</v>
      </c>
      <c r="AL13742" t="s">
        <v>37568</v>
      </c>
      <c r="AM13742" t="s">
        <v>134</v>
      </c>
      <c r="AN13742" t="s">
        <v>17649</v>
      </c>
      <c r="AO13742">
        <v>5000</v>
      </c>
      <c r="AP13742" t="s">
        <v>37569</v>
      </c>
      <c r="AR13742" t="s">
        <v>35879</v>
      </c>
    </row>
    <row r="13743" spans="35:44">
      <c r="AI13743" s="7">
        <f>IF(ISNUMBER(SEARCH($C$1,AL13743)),MAX($AI$1:AI13742)+1,0)</f>
        <v>0</v>
      </c>
      <c r="AJ13743">
        <v>912445</v>
      </c>
      <c r="AK13743" t="s">
        <v>37570</v>
      </c>
      <c r="AL13743" t="s">
        <v>37571</v>
      </c>
      <c r="AM13743" t="s">
        <v>134</v>
      </c>
      <c r="AN13743" t="s">
        <v>17649</v>
      </c>
      <c r="AO13743">
        <v>5000</v>
      </c>
      <c r="AP13743" t="s">
        <v>37572</v>
      </c>
      <c r="AR13743" t="s">
        <v>35879</v>
      </c>
    </row>
    <row r="13744" spans="35:44">
      <c r="AI13744" s="7">
        <f>IF(ISNUMBER(SEARCH($C$1,AL13744)),MAX($AI$1:AI13743)+1,0)</f>
        <v>0</v>
      </c>
      <c r="AJ13744">
        <v>912446</v>
      </c>
      <c r="AK13744" t="s">
        <v>37573</v>
      </c>
      <c r="AL13744" t="s">
        <v>37574</v>
      </c>
      <c r="AM13744" t="s">
        <v>134</v>
      </c>
      <c r="AN13744" t="s">
        <v>17649</v>
      </c>
      <c r="AO13744">
        <v>5000</v>
      </c>
      <c r="AP13744" t="s">
        <v>160</v>
      </c>
      <c r="AR13744" t="s">
        <v>35879</v>
      </c>
    </row>
    <row r="13745" spans="35:44">
      <c r="AI13745" s="7">
        <f>IF(ISNUMBER(SEARCH($C$1,AL13745)),MAX($AI$1:AI13744)+1,0)</f>
        <v>0</v>
      </c>
      <c r="AJ13745">
        <v>912447</v>
      </c>
      <c r="AK13745" t="s">
        <v>37575</v>
      </c>
      <c r="AL13745" t="s">
        <v>37576</v>
      </c>
      <c r="AM13745" t="s">
        <v>134</v>
      </c>
      <c r="AN13745" t="s">
        <v>17649</v>
      </c>
      <c r="AO13745">
        <v>5000</v>
      </c>
      <c r="AP13745" t="s">
        <v>37577</v>
      </c>
      <c r="AR13745" t="s">
        <v>35879</v>
      </c>
    </row>
    <row r="13746" spans="35:44">
      <c r="AI13746" s="7">
        <f>IF(ISNUMBER(SEARCH($C$1,AL13746)),MAX($AI$1:AI13745)+1,0)</f>
        <v>0</v>
      </c>
      <c r="AJ13746">
        <v>912448</v>
      </c>
      <c r="AK13746" t="s">
        <v>37578</v>
      </c>
      <c r="AL13746" t="s">
        <v>37579</v>
      </c>
      <c r="AM13746" t="s">
        <v>134</v>
      </c>
      <c r="AN13746" t="s">
        <v>17649</v>
      </c>
      <c r="AO13746">
        <v>5000</v>
      </c>
      <c r="AP13746" t="s">
        <v>160</v>
      </c>
      <c r="AR13746" t="s">
        <v>35879</v>
      </c>
    </row>
    <row r="13747" spans="35:44">
      <c r="AI13747" s="7">
        <f>IF(ISNUMBER(SEARCH($C$1,AL13747)),MAX($AI$1:AI13746)+1,0)</f>
        <v>0</v>
      </c>
      <c r="AJ13747">
        <v>912449</v>
      </c>
      <c r="AK13747" t="s">
        <v>37580</v>
      </c>
      <c r="AL13747" t="s">
        <v>37581</v>
      </c>
      <c r="AM13747" t="s">
        <v>134</v>
      </c>
      <c r="AN13747" t="s">
        <v>17649</v>
      </c>
      <c r="AO13747">
        <v>5000</v>
      </c>
      <c r="AP13747" t="s">
        <v>37582</v>
      </c>
      <c r="AR13747" t="s">
        <v>35879</v>
      </c>
    </row>
    <row r="13748" spans="35:44">
      <c r="AI13748" s="7">
        <f>IF(ISNUMBER(SEARCH($C$1,AL13748)),MAX($AI$1:AI13747)+1,0)</f>
        <v>0</v>
      </c>
      <c r="AJ13748">
        <v>912450</v>
      </c>
      <c r="AK13748" t="s">
        <v>37583</v>
      </c>
      <c r="AL13748" t="s">
        <v>37584</v>
      </c>
      <c r="AM13748" t="s">
        <v>134</v>
      </c>
      <c r="AN13748" t="s">
        <v>17649</v>
      </c>
      <c r="AO13748">
        <v>5000</v>
      </c>
      <c r="AP13748" t="s">
        <v>37585</v>
      </c>
      <c r="AR13748" t="s">
        <v>35879</v>
      </c>
    </row>
    <row r="13749" spans="35:44">
      <c r="AI13749" s="7">
        <f>IF(ISNUMBER(SEARCH($C$1,AL13749)),MAX($AI$1:AI13748)+1,0)</f>
        <v>0</v>
      </c>
      <c r="AJ13749">
        <v>912451</v>
      </c>
      <c r="AK13749" t="s">
        <v>37586</v>
      </c>
      <c r="AL13749" t="s">
        <v>37587</v>
      </c>
      <c r="AM13749" t="s">
        <v>134</v>
      </c>
      <c r="AN13749" t="s">
        <v>17649</v>
      </c>
      <c r="AO13749">
        <v>5000</v>
      </c>
      <c r="AP13749" t="s">
        <v>37588</v>
      </c>
      <c r="AR13749" t="s">
        <v>35879</v>
      </c>
    </row>
    <row r="13750" spans="35:44">
      <c r="AI13750" s="7">
        <f>IF(ISNUMBER(SEARCH($C$1,AL13750)),MAX($AI$1:AI13749)+1,0)</f>
        <v>0</v>
      </c>
      <c r="AJ13750">
        <v>912452</v>
      </c>
      <c r="AK13750" t="s">
        <v>37589</v>
      </c>
      <c r="AL13750" t="s">
        <v>37129</v>
      </c>
      <c r="AM13750" t="s">
        <v>122</v>
      </c>
      <c r="AN13750" t="s">
        <v>17649</v>
      </c>
      <c r="AO13750">
        <v>5400</v>
      </c>
      <c r="AP13750" t="s">
        <v>37590</v>
      </c>
      <c r="AR13750" t="s">
        <v>35879</v>
      </c>
    </row>
    <row r="13751" spans="35:44">
      <c r="AI13751" s="7">
        <f>IF(ISNUMBER(SEARCH($C$1,AL13751)),MAX($AI$1:AI13750)+1,0)</f>
        <v>0</v>
      </c>
      <c r="AJ13751">
        <v>912453</v>
      </c>
      <c r="AK13751" t="s">
        <v>37591</v>
      </c>
      <c r="AL13751" t="s">
        <v>37592</v>
      </c>
      <c r="AM13751" t="s">
        <v>122</v>
      </c>
      <c r="AN13751" t="s">
        <v>17649</v>
      </c>
      <c r="AO13751">
        <v>5000</v>
      </c>
      <c r="AP13751" t="s">
        <v>37593</v>
      </c>
      <c r="AR13751" t="s">
        <v>35879</v>
      </c>
    </row>
    <row r="13752" spans="35:44">
      <c r="AI13752" s="7">
        <f>IF(ISNUMBER(SEARCH($C$1,AL13752)),MAX($AI$1:AI13751)+1,0)</f>
        <v>0</v>
      </c>
      <c r="AJ13752">
        <v>912454</v>
      </c>
      <c r="AK13752" t="s">
        <v>37594</v>
      </c>
      <c r="AL13752" t="s">
        <v>37595</v>
      </c>
      <c r="AM13752" t="s">
        <v>134</v>
      </c>
      <c r="AN13752" t="s">
        <v>129</v>
      </c>
      <c r="AO13752">
        <v>1000</v>
      </c>
      <c r="AP13752" t="s">
        <v>37596</v>
      </c>
      <c r="AR13752" t="s">
        <v>35879</v>
      </c>
    </row>
    <row r="13753" spans="35:44">
      <c r="AI13753" s="7">
        <f>IF(ISNUMBER(SEARCH($C$1,AL13753)),MAX($AI$1:AI13752)+1,0)</f>
        <v>0</v>
      </c>
      <c r="AJ13753">
        <v>912455</v>
      </c>
      <c r="AK13753" t="s">
        <v>37597</v>
      </c>
      <c r="AL13753" t="s">
        <v>37598</v>
      </c>
      <c r="AM13753" t="s">
        <v>134</v>
      </c>
      <c r="AN13753" t="s">
        <v>17649</v>
      </c>
      <c r="AO13753">
        <v>25</v>
      </c>
      <c r="AP13753" t="s">
        <v>37599</v>
      </c>
      <c r="AR13753" t="s">
        <v>35879</v>
      </c>
    </row>
    <row r="13754" spans="35:44">
      <c r="AI13754" s="7">
        <f>IF(ISNUMBER(SEARCH($C$1,AL13754)),MAX($AI$1:AI13753)+1,0)</f>
        <v>0</v>
      </c>
      <c r="AJ13754">
        <v>912456</v>
      </c>
      <c r="AK13754" t="s">
        <v>37600</v>
      </c>
      <c r="AL13754" t="s">
        <v>37601</v>
      </c>
      <c r="AM13754" t="s">
        <v>138</v>
      </c>
      <c r="AN13754" t="s">
        <v>17649</v>
      </c>
      <c r="AO13754">
        <v>1000000</v>
      </c>
      <c r="AP13754" t="s">
        <v>37602</v>
      </c>
      <c r="AR13754" t="s">
        <v>35879</v>
      </c>
    </row>
    <row r="13755" spans="35:44">
      <c r="AI13755" s="7">
        <f>IF(ISNUMBER(SEARCH($C$1,AL13755)),MAX($AI$1:AI13754)+1,0)</f>
        <v>0</v>
      </c>
      <c r="AJ13755">
        <v>912457</v>
      </c>
      <c r="AK13755" t="s">
        <v>37603</v>
      </c>
      <c r="AL13755" t="s">
        <v>37601</v>
      </c>
      <c r="AM13755" t="s">
        <v>138</v>
      </c>
      <c r="AN13755" t="s">
        <v>17649</v>
      </c>
      <c r="AO13755">
        <v>1000000</v>
      </c>
      <c r="AP13755" t="s">
        <v>37604</v>
      </c>
      <c r="AR13755" t="s">
        <v>35879</v>
      </c>
    </row>
    <row r="13756" spans="35:44">
      <c r="AI13756" s="7">
        <f>IF(ISNUMBER(SEARCH($C$1,AL13756)),MAX($AI$1:AI13755)+1,0)</f>
        <v>0</v>
      </c>
      <c r="AJ13756">
        <v>912461</v>
      </c>
      <c r="AK13756" t="s">
        <v>37605</v>
      </c>
      <c r="AL13756" t="s">
        <v>37606</v>
      </c>
      <c r="AM13756" t="s">
        <v>134</v>
      </c>
      <c r="AN13756" t="s">
        <v>129</v>
      </c>
      <c r="AO13756">
        <v>10</v>
      </c>
      <c r="AP13756" t="s">
        <v>37607</v>
      </c>
      <c r="AR13756" t="s">
        <v>35879</v>
      </c>
    </row>
    <row r="13757" spans="35:44">
      <c r="AI13757" s="7">
        <f>IF(ISNUMBER(SEARCH($C$1,AL13757)),MAX($AI$1:AI13756)+1,0)</f>
        <v>0</v>
      </c>
      <c r="AJ13757">
        <v>912462</v>
      </c>
      <c r="AK13757" t="s">
        <v>37608</v>
      </c>
      <c r="AL13757" t="s">
        <v>37606</v>
      </c>
      <c r="AM13757" t="s">
        <v>134</v>
      </c>
      <c r="AN13757" t="s">
        <v>129</v>
      </c>
      <c r="AO13757">
        <v>10</v>
      </c>
      <c r="AP13757" t="s">
        <v>37609</v>
      </c>
      <c r="AR13757" t="s">
        <v>35879</v>
      </c>
    </row>
    <row r="13758" spans="35:44">
      <c r="AI13758" s="7">
        <f>IF(ISNUMBER(SEARCH($C$1,AL13758)),MAX($AI$1:AI13757)+1,0)</f>
        <v>0</v>
      </c>
      <c r="AJ13758">
        <v>912724</v>
      </c>
      <c r="AK13758" t="s">
        <v>37610</v>
      </c>
      <c r="AL13758" t="s">
        <v>37611</v>
      </c>
      <c r="AM13758" t="s">
        <v>134</v>
      </c>
      <c r="AN13758" t="s">
        <v>35886</v>
      </c>
      <c r="AR13758" t="s">
        <v>35879</v>
      </c>
    </row>
    <row r="13759" spans="35:44">
      <c r="AI13759" s="7">
        <f>IF(ISNUMBER(SEARCH($C$1,AL13759)),MAX($AI$1:AI13758)+1,0)</f>
        <v>0</v>
      </c>
      <c r="AJ13759">
        <v>915555</v>
      </c>
      <c r="AK13759" t="s">
        <v>37612</v>
      </c>
      <c r="AL13759" t="s">
        <v>37613</v>
      </c>
      <c r="AM13759" t="s">
        <v>134</v>
      </c>
      <c r="AN13759" t="s">
        <v>35886</v>
      </c>
      <c r="AR13759" t="s">
        <v>35879</v>
      </c>
    </row>
    <row r="13760" spans="35:44">
      <c r="AI13760" s="7">
        <f>IF(ISNUMBER(SEARCH($C$1,AL13760)),MAX($AI$1:AI13759)+1,0)</f>
        <v>0</v>
      </c>
      <c r="AJ13760">
        <v>918656</v>
      </c>
      <c r="AK13760" t="s">
        <v>37614</v>
      </c>
      <c r="AL13760" t="s">
        <v>35958</v>
      </c>
      <c r="AM13760" t="s">
        <v>134</v>
      </c>
      <c r="AN13760" t="s">
        <v>17649</v>
      </c>
      <c r="AO13760">
        <v>0</v>
      </c>
      <c r="AP13760" t="s">
        <v>160</v>
      </c>
      <c r="AR13760" t="s">
        <v>35879</v>
      </c>
    </row>
    <row r="13761" spans="35:44">
      <c r="AI13761" s="7">
        <f>IF(ISNUMBER(SEARCH($C$1,AL13761)),MAX($AI$1:AI13760)+1,0)</f>
        <v>0</v>
      </c>
      <c r="AJ13761">
        <v>918755</v>
      </c>
      <c r="AK13761" t="s">
        <v>37615</v>
      </c>
      <c r="AL13761" t="s">
        <v>37616</v>
      </c>
      <c r="AM13761" t="s">
        <v>134</v>
      </c>
      <c r="AN13761" t="s">
        <v>129</v>
      </c>
      <c r="AO13761">
        <v>100</v>
      </c>
      <c r="AP13761" t="s">
        <v>160</v>
      </c>
      <c r="AR13761" t="s">
        <v>35879</v>
      </c>
    </row>
    <row r="13762" spans="35:44">
      <c r="AI13762" s="7">
        <f>IF(ISNUMBER(SEARCH($C$1,AL13762)),MAX($AI$1:AI13761)+1,0)</f>
        <v>0</v>
      </c>
      <c r="AJ13762">
        <v>918756</v>
      </c>
      <c r="AK13762" t="s">
        <v>37617</v>
      </c>
      <c r="AL13762" t="s">
        <v>37618</v>
      </c>
      <c r="AM13762" t="s">
        <v>134</v>
      </c>
      <c r="AN13762" t="s">
        <v>129</v>
      </c>
      <c r="AO13762">
        <v>90</v>
      </c>
      <c r="AP13762" t="s">
        <v>37619</v>
      </c>
      <c r="AR13762" t="s">
        <v>35879</v>
      </c>
    </row>
    <row r="13763" spans="35:44">
      <c r="AI13763" s="7">
        <f>IF(ISNUMBER(SEARCH($C$1,AL13763)),MAX($AI$1:AI13762)+1,0)</f>
        <v>0</v>
      </c>
      <c r="AJ13763">
        <v>918757</v>
      </c>
      <c r="AK13763" t="s">
        <v>37620</v>
      </c>
      <c r="AL13763" t="s">
        <v>37621</v>
      </c>
      <c r="AM13763" t="s">
        <v>134</v>
      </c>
      <c r="AN13763" t="s">
        <v>129</v>
      </c>
      <c r="AO13763">
        <v>65</v>
      </c>
      <c r="AP13763" t="s">
        <v>37622</v>
      </c>
      <c r="AR13763" t="s">
        <v>35879</v>
      </c>
    </row>
    <row r="13764" spans="35:44">
      <c r="AI13764" s="7">
        <f>IF(ISNUMBER(SEARCH($C$1,AL13764)),MAX($AI$1:AI13763)+1,0)</f>
        <v>0</v>
      </c>
      <c r="AJ13764">
        <v>918758</v>
      </c>
      <c r="AK13764" t="s">
        <v>37623</v>
      </c>
      <c r="AL13764" t="s">
        <v>37624</v>
      </c>
      <c r="AM13764" t="s">
        <v>134</v>
      </c>
      <c r="AN13764" t="s">
        <v>129</v>
      </c>
      <c r="AO13764">
        <v>100</v>
      </c>
      <c r="AP13764" t="s">
        <v>37625</v>
      </c>
      <c r="AR13764" t="s">
        <v>35879</v>
      </c>
    </row>
    <row r="13765" spans="35:44">
      <c r="AI13765" s="7">
        <f>IF(ISNUMBER(SEARCH($C$1,AL13765)),MAX($AI$1:AI13764)+1,0)</f>
        <v>0</v>
      </c>
      <c r="AJ13765">
        <v>918759</v>
      </c>
      <c r="AK13765" t="s">
        <v>37626</v>
      </c>
      <c r="AL13765" t="s">
        <v>37627</v>
      </c>
      <c r="AM13765" t="s">
        <v>134</v>
      </c>
      <c r="AN13765" t="s">
        <v>129</v>
      </c>
      <c r="AO13765">
        <v>304</v>
      </c>
      <c r="AP13765" t="s">
        <v>37628</v>
      </c>
      <c r="AR13765" t="s">
        <v>35879</v>
      </c>
    </row>
    <row r="13766" spans="35:44">
      <c r="AI13766" s="7">
        <f>IF(ISNUMBER(SEARCH($C$1,AL13766)),MAX($AI$1:AI13765)+1,0)</f>
        <v>0</v>
      </c>
      <c r="AJ13766">
        <v>918760</v>
      </c>
      <c r="AK13766" t="s">
        <v>37629</v>
      </c>
      <c r="AL13766" t="s">
        <v>37630</v>
      </c>
      <c r="AM13766" t="s">
        <v>134</v>
      </c>
      <c r="AN13766" t="s">
        <v>17649</v>
      </c>
      <c r="AO13766">
        <v>101</v>
      </c>
      <c r="AP13766" t="s">
        <v>37631</v>
      </c>
      <c r="AR13766" t="s">
        <v>35879</v>
      </c>
    </row>
    <row r="13767" spans="35:44">
      <c r="AI13767" s="7">
        <f>IF(ISNUMBER(SEARCH($C$1,AL13767)),MAX($AI$1:AI13766)+1,0)</f>
        <v>0</v>
      </c>
      <c r="AJ13767">
        <v>918761</v>
      </c>
      <c r="AK13767" t="s">
        <v>37632</v>
      </c>
      <c r="AL13767" t="s">
        <v>37633</v>
      </c>
      <c r="AM13767" t="s">
        <v>134</v>
      </c>
      <c r="AN13767" t="s">
        <v>17649</v>
      </c>
      <c r="AO13767">
        <v>9900</v>
      </c>
      <c r="AP13767" t="s">
        <v>37634</v>
      </c>
      <c r="AR13767" t="s">
        <v>35879</v>
      </c>
    </row>
    <row r="13768" spans="35:44">
      <c r="AI13768" s="7">
        <f>IF(ISNUMBER(SEARCH($C$1,AL13768)),MAX($AI$1:AI13767)+1,0)</f>
        <v>0</v>
      </c>
      <c r="AJ13768">
        <v>918762</v>
      </c>
      <c r="AK13768" t="s">
        <v>37635</v>
      </c>
      <c r="AL13768" t="s">
        <v>37636</v>
      </c>
      <c r="AM13768" t="s">
        <v>134</v>
      </c>
      <c r="AN13768" t="s">
        <v>17649</v>
      </c>
      <c r="AO13768">
        <v>100</v>
      </c>
      <c r="AP13768" t="s">
        <v>37637</v>
      </c>
      <c r="AR13768" t="s">
        <v>35879</v>
      </c>
    </row>
    <row r="13769" spans="35:44">
      <c r="AI13769" s="7">
        <f>IF(ISNUMBER(SEARCH($C$1,AL13769)),MAX($AI$1:AI13768)+1,0)</f>
        <v>0</v>
      </c>
      <c r="AJ13769">
        <v>922501</v>
      </c>
      <c r="AK13769" t="s">
        <v>37638</v>
      </c>
      <c r="AL13769" t="s">
        <v>37639</v>
      </c>
      <c r="AM13769" t="s">
        <v>134</v>
      </c>
      <c r="AN13769" t="s">
        <v>17649</v>
      </c>
      <c r="AO13769">
        <v>150</v>
      </c>
      <c r="AR13769" t="s">
        <v>35879</v>
      </c>
    </row>
    <row r="13770" spans="35:44">
      <c r="AI13770" s="7">
        <f>IF(ISNUMBER(SEARCH($C$1,AL13770)),MAX($AI$1:AI13769)+1,0)</f>
        <v>0</v>
      </c>
      <c r="AJ13770">
        <v>922502</v>
      </c>
      <c r="AK13770" t="s">
        <v>37640</v>
      </c>
      <c r="AL13770" t="s">
        <v>37641</v>
      </c>
      <c r="AM13770" t="s">
        <v>134</v>
      </c>
      <c r="AN13770" t="s">
        <v>129</v>
      </c>
      <c r="AO13770">
        <v>40</v>
      </c>
      <c r="AP13770" t="s">
        <v>37642</v>
      </c>
      <c r="AR13770" t="s">
        <v>35879</v>
      </c>
    </row>
    <row r="13771" spans="35:44">
      <c r="AI13771" s="7">
        <f>IF(ISNUMBER(SEARCH($C$1,AL13771)),MAX($AI$1:AI13770)+1,0)</f>
        <v>0</v>
      </c>
      <c r="AJ13771">
        <v>922503</v>
      </c>
      <c r="AK13771" t="s">
        <v>37643</v>
      </c>
      <c r="AL13771" t="s">
        <v>37644</v>
      </c>
      <c r="AM13771" t="s">
        <v>134</v>
      </c>
      <c r="AN13771" t="s">
        <v>129</v>
      </c>
      <c r="AO13771">
        <v>40</v>
      </c>
      <c r="AP13771" t="s">
        <v>37645</v>
      </c>
      <c r="AR13771" t="s">
        <v>35879</v>
      </c>
    </row>
    <row r="13772" spans="35:44">
      <c r="AI13772" s="7">
        <f>IF(ISNUMBER(SEARCH($C$1,AL13772)),MAX($AI$1:AI13771)+1,0)</f>
        <v>0</v>
      </c>
      <c r="AJ13772">
        <v>922504</v>
      </c>
      <c r="AK13772" t="s">
        <v>37646</v>
      </c>
      <c r="AL13772" t="s">
        <v>37647</v>
      </c>
      <c r="AM13772" t="s">
        <v>134</v>
      </c>
      <c r="AN13772" t="s">
        <v>129</v>
      </c>
      <c r="AO13772">
        <v>75</v>
      </c>
      <c r="AP13772" t="s">
        <v>37648</v>
      </c>
      <c r="AR13772" t="s">
        <v>35879</v>
      </c>
    </row>
    <row r="13773" spans="35:44">
      <c r="AI13773" s="7">
        <f>IF(ISNUMBER(SEARCH($C$1,AL13773)),MAX($AI$1:AI13772)+1,0)</f>
        <v>0</v>
      </c>
      <c r="AJ13773">
        <v>934502</v>
      </c>
      <c r="AK13773" t="s">
        <v>37649</v>
      </c>
      <c r="AL13773" t="s">
        <v>37650</v>
      </c>
      <c r="AM13773" t="s">
        <v>134</v>
      </c>
      <c r="AN13773" t="s">
        <v>17649</v>
      </c>
      <c r="AO13773">
        <v>40</v>
      </c>
      <c r="AR13773" t="s">
        <v>35879</v>
      </c>
    </row>
    <row r="13774" spans="35:44">
      <c r="AI13774" s="7">
        <f>IF(ISNUMBER(SEARCH($C$1,AL13774)),MAX($AI$1:AI13773)+1,0)</f>
        <v>0</v>
      </c>
      <c r="AJ13774">
        <v>934503</v>
      </c>
      <c r="AK13774" t="s">
        <v>37651</v>
      </c>
      <c r="AL13774" t="s">
        <v>37652</v>
      </c>
      <c r="AM13774" t="s">
        <v>134</v>
      </c>
      <c r="AN13774" t="s">
        <v>17649</v>
      </c>
      <c r="AO13774">
        <v>10</v>
      </c>
      <c r="AP13774" t="s">
        <v>37653</v>
      </c>
      <c r="AR13774" t="s">
        <v>35879</v>
      </c>
    </row>
    <row r="13775" spans="35:44">
      <c r="AI13775" s="7">
        <f>IF(ISNUMBER(SEARCH($C$1,AL13775)),MAX($AI$1:AI13774)+1,0)</f>
        <v>0</v>
      </c>
      <c r="AJ13775">
        <v>934504</v>
      </c>
      <c r="AK13775" t="s">
        <v>37654</v>
      </c>
      <c r="AL13775" t="s">
        <v>37655</v>
      </c>
      <c r="AM13775" t="s">
        <v>134</v>
      </c>
      <c r="AN13775" t="s">
        <v>17649</v>
      </c>
      <c r="AO13775">
        <v>100</v>
      </c>
      <c r="AP13775" t="s">
        <v>37656</v>
      </c>
      <c r="AR13775" t="s">
        <v>35879</v>
      </c>
    </row>
    <row r="13776" spans="35:44">
      <c r="AI13776" s="7">
        <f>IF(ISNUMBER(SEARCH($C$1,AL13776)),MAX($AI$1:AI13775)+1,0)</f>
        <v>0</v>
      </c>
      <c r="AJ13776">
        <v>934505</v>
      </c>
      <c r="AK13776" t="s">
        <v>37657</v>
      </c>
      <c r="AL13776" t="s">
        <v>37655</v>
      </c>
      <c r="AM13776" t="s">
        <v>134</v>
      </c>
      <c r="AN13776" t="s">
        <v>17649</v>
      </c>
      <c r="AO13776">
        <v>100</v>
      </c>
      <c r="AP13776" t="s">
        <v>37658</v>
      </c>
      <c r="AR13776" t="s">
        <v>35879</v>
      </c>
    </row>
    <row r="13777" spans="35:44">
      <c r="AI13777" s="7">
        <f>IF(ISNUMBER(SEARCH($C$1,AL13777)),MAX($AI$1:AI13776)+1,0)</f>
        <v>0</v>
      </c>
      <c r="AJ13777">
        <v>934506</v>
      </c>
      <c r="AK13777" t="s">
        <v>37659</v>
      </c>
      <c r="AL13777" t="s">
        <v>37660</v>
      </c>
      <c r="AM13777" t="s">
        <v>134</v>
      </c>
      <c r="AN13777" t="s">
        <v>17649</v>
      </c>
      <c r="AO13777">
        <v>500</v>
      </c>
      <c r="AP13777" t="s">
        <v>37661</v>
      </c>
      <c r="AR13777" t="s">
        <v>35879</v>
      </c>
    </row>
    <row r="13778" spans="35:44">
      <c r="AI13778" s="7">
        <f>IF(ISNUMBER(SEARCH($C$1,AL13778)),MAX($AI$1:AI13777)+1,0)</f>
        <v>0</v>
      </c>
      <c r="AJ13778">
        <v>934507</v>
      </c>
      <c r="AK13778" t="s">
        <v>37662</v>
      </c>
      <c r="AL13778" t="s">
        <v>37663</v>
      </c>
      <c r="AM13778" t="s">
        <v>134</v>
      </c>
      <c r="AN13778" t="s">
        <v>17649</v>
      </c>
      <c r="AO13778">
        <v>100</v>
      </c>
      <c r="AP13778" t="s">
        <v>37664</v>
      </c>
      <c r="AR13778" t="s">
        <v>35879</v>
      </c>
    </row>
    <row r="13779" spans="35:44">
      <c r="AI13779" s="7">
        <f>IF(ISNUMBER(SEARCH($C$1,AL13779)),MAX($AI$1:AI13778)+1,0)</f>
        <v>0</v>
      </c>
      <c r="AJ13779">
        <v>934508</v>
      </c>
      <c r="AK13779" t="s">
        <v>37665</v>
      </c>
      <c r="AL13779" t="s">
        <v>37666</v>
      </c>
      <c r="AM13779" t="s">
        <v>134</v>
      </c>
      <c r="AN13779" t="s">
        <v>17649</v>
      </c>
      <c r="AO13779">
        <v>71</v>
      </c>
      <c r="AP13779" t="s">
        <v>37667</v>
      </c>
      <c r="AR13779" t="s">
        <v>35879</v>
      </c>
    </row>
    <row r="13780" spans="35:44">
      <c r="AI13780" s="7">
        <f>IF(ISNUMBER(SEARCH($C$1,AL13780)),MAX($AI$1:AI13779)+1,0)</f>
        <v>0</v>
      </c>
      <c r="AJ13780">
        <v>934509</v>
      </c>
      <c r="AK13780" t="s">
        <v>37668</v>
      </c>
      <c r="AL13780" t="s">
        <v>37669</v>
      </c>
      <c r="AM13780" t="s">
        <v>134</v>
      </c>
      <c r="AN13780" t="s">
        <v>17649</v>
      </c>
      <c r="AO13780">
        <v>20</v>
      </c>
      <c r="AP13780" t="s">
        <v>37670</v>
      </c>
      <c r="AR13780" t="s">
        <v>35879</v>
      </c>
    </row>
    <row r="13781" spans="35:44">
      <c r="AI13781" s="7">
        <f>IF(ISNUMBER(SEARCH($C$1,AL13781)),MAX($AI$1:AI13780)+1,0)</f>
        <v>0</v>
      </c>
      <c r="AJ13781">
        <v>934510</v>
      </c>
      <c r="AK13781" t="s">
        <v>37671</v>
      </c>
      <c r="AL13781" t="s">
        <v>37672</v>
      </c>
      <c r="AM13781" t="s">
        <v>134</v>
      </c>
      <c r="AN13781" t="s">
        <v>17649</v>
      </c>
      <c r="AO13781">
        <v>100000</v>
      </c>
      <c r="AP13781" t="s">
        <v>37673</v>
      </c>
      <c r="AR13781" t="s">
        <v>35879</v>
      </c>
    </row>
    <row r="13782" spans="35:44">
      <c r="AI13782" s="7">
        <f>IF(ISNUMBER(SEARCH($C$1,AL13782)),MAX($AI$1:AI13781)+1,0)</f>
        <v>0</v>
      </c>
      <c r="AJ13782">
        <v>934511</v>
      </c>
      <c r="AK13782" t="s">
        <v>37674</v>
      </c>
      <c r="AL13782" t="s">
        <v>37675</v>
      </c>
      <c r="AM13782" t="s">
        <v>134</v>
      </c>
      <c r="AN13782" t="s">
        <v>17649</v>
      </c>
      <c r="AO13782">
        <v>100000</v>
      </c>
      <c r="AP13782" t="s">
        <v>37676</v>
      </c>
      <c r="AR13782" t="s">
        <v>35879</v>
      </c>
    </row>
    <row r="13783" spans="35:44">
      <c r="AI13783" s="7">
        <f>IF(ISNUMBER(SEARCH($C$1,AL13783)),MAX($AI$1:AI13782)+1,0)</f>
        <v>0</v>
      </c>
      <c r="AJ13783">
        <v>934512</v>
      </c>
      <c r="AK13783" t="s">
        <v>37677</v>
      </c>
      <c r="AL13783" t="s">
        <v>37678</v>
      </c>
      <c r="AM13783" t="s">
        <v>134</v>
      </c>
      <c r="AN13783" t="s">
        <v>17649</v>
      </c>
      <c r="AO13783">
        <v>11</v>
      </c>
      <c r="AR13783" t="s">
        <v>35879</v>
      </c>
    </row>
    <row r="13784" spans="35:44">
      <c r="AI13784" s="7">
        <f>IF(ISNUMBER(SEARCH($C$1,AL13784)),MAX($AI$1:AI13783)+1,0)</f>
        <v>0</v>
      </c>
      <c r="AJ13784">
        <v>934513</v>
      </c>
      <c r="AK13784" t="s">
        <v>37679</v>
      </c>
      <c r="AL13784" t="s">
        <v>37680</v>
      </c>
      <c r="AM13784" t="s">
        <v>134</v>
      </c>
      <c r="AN13784" t="s">
        <v>17649</v>
      </c>
      <c r="AO13784">
        <v>100</v>
      </c>
      <c r="AP13784" t="s">
        <v>37681</v>
      </c>
      <c r="AR13784" t="s">
        <v>35879</v>
      </c>
    </row>
    <row r="13785" spans="35:44">
      <c r="AI13785" s="7">
        <f>IF(ISNUMBER(SEARCH($C$1,AL13785)),MAX($AI$1:AI13784)+1,0)</f>
        <v>0</v>
      </c>
      <c r="AJ13785">
        <v>934514</v>
      </c>
      <c r="AK13785" t="s">
        <v>37682</v>
      </c>
      <c r="AL13785" t="s">
        <v>37683</v>
      </c>
      <c r="AM13785" t="s">
        <v>134</v>
      </c>
      <c r="AN13785" t="s">
        <v>17649</v>
      </c>
      <c r="AO13785">
        <v>200</v>
      </c>
      <c r="AP13785" t="s">
        <v>37684</v>
      </c>
      <c r="AR13785" t="s">
        <v>35879</v>
      </c>
    </row>
    <row r="13786" spans="35:44">
      <c r="AI13786" s="7">
        <f>IF(ISNUMBER(SEARCH($C$1,AL13786)),MAX($AI$1:AI13785)+1,0)</f>
        <v>0</v>
      </c>
      <c r="AJ13786">
        <v>934515</v>
      </c>
      <c r="AK13786" t="s">
        <v>37685</v>
      </c>
      <c r="AL13786" t="s">
        <v>37686</v>
      </c>
      <c r="AM13786" t="s">
        <v>134</v>
      </c>
      <c r="AN13786" t="s">
        <v>17649</v>
      </c>
      <c r="AO13786">
        <v>6</v>
      </c>
      <c r="AP13786" t="s">
        <v>37687</v>
      </c>
      <c r="AR13786" t="s">
        <v>35879</v>
      </c>
    </row>
    <row r="13787" spans="35:44">
      <c r="AI13787" s="7">
        <f>IF(ISNUMBER(SEARCH($C$1,AL13787)),MAX($AI$1:AI13786)+1,0)</f>
        <v>0</v>
      </c>
      <c r="AJ13787">
        <v>934516</v>
      </c>
      <c r="AK13787" t="s">
        <v>37688</v>
      </c>
      <c r="AL13787" t="s">
        <v>37689</v>
      </c>
      <c r="AM13787" t="s">
        <v>134</v>
      </c>
      <c r="AN13787" t="s">
        <v>17649</v>
      </c>
      <c r="AO13787">
        <v>66.67</v>
      </c>
      <c r="AP13787" t="s">
        <v>37690</v>
      </c>
      <c r="AR13787" t="s">
        <v>35879</v>
      </c>
    </row>
    <row r="13788" spans="35:44">
      <c r="AI13788" s="7">
        <f>IF(ISNUMBER(SEARCH($C$1,AL13788)),MAX($AI$1:AI13787)+1,0)</f>
        <v>0</v>
      </c>
      <c r="AJ13788">
        <v>934517</v>
      </c>
      <c r="AK13788" t="s">
        <v>37691</v>
      </c>
      <c r="AL13788" t="s">
        <v>37692</v>
      </c>
      <c r="AM13788" t="s">
        <v>134</v>
      </c>
      <c r="AN13788" t="s">
        <v>17649</v>
      </c>
      <c r="AO13788">
        <v>25</v>
      </c>
      <c r="AP13788" t="s">
        <v>37693</v>
      </c>
      <c r="AR13788" t="s">
        <v>35879</v>
      </c>
    </row>
    <row r="13789" spans="35:44">
      <c r="AI13789" s="7">
        <f>IF(ISNUMBER(SEARCH($C$1,AL13789)),MAX($AI$1:AI13788)+1,0)</f>
        <v>0</v>
      </c>
      <c r="AJ13789">
        <v>934518</v>
      </c>
      <c r="AK13789" t="s">
        <v>37694</v>
      </c>
      <c r="AL13789" t="s">
        <v>37695</v>
      </c>
      <c r="AM13789" t="s">
        <v>134</v>
      </c>
      <c r="AN13789" t="s">
        <v>17649</v>
      </c>
      <c r="AO13789">
        <v>25</v>
      </c>
      <c r="AP13789" t="s">
        <v>37696</v>
      </c>
      <c r="AR13789" t="s">
        <v>35879</v>
      </c>
    </row>
    <row r="13790" spans="35:44">
      <c r="AI13790" s="7">
        <f>IF(ISNUMBER(SEARCH($C$1,AL13790)),MAX($AI$1:AI13789)+1,0)</f>
        <v>0</v>
      </c>
      <c r="AJ13790">
        <v>934519</v>
      </c>
      <c r="AK13790" t="s">
        <v>37697</v>
      </c>
      <c r="AL13790" t="s">
        <v>37698</v>
      </c>
      <c r="AM13790" t="s">
        <v>134</v>
      </c>
      <c r="AN13790" t="s">
        <v>17649</v>
      </c>
      <c r="AO13790">
        <v>72.22</v>
      </c>
      <c r="AP13790" t="s">
        <v>37699</v>
      </c>
      <c r="AR13790" t="s">
        <v>35879</v>
      </c>
    </row>
    <row r="13791" spans="35:44">
      <c r="AI13791" s="7">
        <f>IF(ISNUMBER(SEARCH($C$1,AL13791)),MAX($AI$1:AI13790)+1,0)</f>
        <v>0</v>
      </c>
      <c r="AJ13791">
        <v>934520</v>
      </c>
      <c r="AK13791" t="s">
        <v>37700</v>
      </c>
      <c r="AL13791" t="s">
        <v>37701</v>
      </c>
      <c r="AM13791" t="s">
        <v>134</v>
      </c>
      <c r="AN13791" t="s">
        <v>17649</v>
      </c>
      <c r="AO13791">
        <v>10</v>
      </c>
      <c r="AP13791" t="s">
        <v>37702</v>
      </c>
      <c r="AR13791" t="s">
        <v>35879</v>
      </c>
    </row>
    <row r="13792" spans="35:44">
      <c r="AI13792" s="7">
        <f>IF(ISNUMBER(SEARCH($C$1,AL13792)),MAX($AI$1:AI13791)+1,0)</f>
        <v>0</v>
      </c>
      <c r="AJ13792">
        <v>934521</v>
      </c>
      <c r="AK13792" t="s">
        <v>37703</v>
      </c>
      <c r="AL13792" t="s">
        <v>37704</v>
      </c>
      <c r="AM13792" t="s">
        <v>134</v>
      </c>
      <c r="AN13792" t="s">
        <v>17649</v>
      </c>
      <c r="AO13792">
        <v>10</v>
      </c>
      <c r="AP13792" t="s">
        <v>37705</v>
      </c>
      <c r="AR13792" t="s">
        <v>35879</v>
      </c>
    </row>
    <row r="13793" spans="35:44">
      <c r="AI13793" s="7">
        <f>IF(ISNUMBER(SEARCH($C$1,AL13793)),MAX($AI$1:AI13792)+1,0)</f>
        <v>0</v>
      </c>
      <c r="AJ13793">
        <v>934522</v>
      </c>
      <c r="AK13793" t="s">
        <v>37706</v>
      </c>
      <c r="AL13793" t="s">
        <v>37707</v>
      </c>
      <c r="AM13793" t="s">
        <v>134</v>
      </c>
      <c r="AN13793" t="s">
        <v>17649</v>
      </c>
      <c r="AO13793">
        <v>100</v>
      </c>
      <c r="AP13793" t="s">
        <v>37708</v>
      </c>
      <c r="AR13793" t="s">
        <v>35879</v>
      </c>
    </row>
    <row r="13794" spans="35:44">
      <c r="AI13794" s="7">
        <f>IF(ISNUMBER(SEARCH($C$1,AL13794)),MAX($AI$1:AI13793)+1,0)</f>
        <v>0</v>
      </c>
      <c r="AJ13794">
        <v>934523</v>
      </c>
      <c r="AK13794" t="s">
        <v>37709</v>
      </c>
      <c r="AL13794" t="s">
        <v>37710</v>
      </c>
      <c r="AM13794" t="s">
        <v>134</v>
      </c>
      <c r="AN13794" t="s">
        <v>17649</v>
      </c>
      <c r="AO13794">
        <v>100</v>
      </c>
      <c r="AP13794" t="s">
        <v>37711</v>
      </c>
      <c r="AR13794" t="s">
        <v>35879</v>
      </c>
    </row>
    <row r="13795" spans="35:44">
      <c r="AI13795" s="7">
        <f>IF(ISNUMBER(SEARCH($C$1,AL13795)),MAX($AI$1:AI13794)+1,0)</f>
        <v>0</v>
      </c>
      <c r="AJ13795">
        <v>934524</v>
      </c>
      <c r="AK13795" t="s">
        <v>37712</v>
      </c>
      <c r="AL13795" t="s">
        <v>37707</v>
      </c>
      <c r="AM13795" t="s">
        <v>134</v>
      </c>
      <c r="AN13795" t="s">
        <v>17649</v>
      </c>
      <c r="AO13795">
        <v>100</v>
      </c>
      <c r="AP13795" t="s">
        <v>37713</v>
      </c>
      <c r="AR13795" t="s">
        <v>35879</v>
      </c>
    </row>
    <row r="13796" spans="35:44">
      <c r="AI13796" s="7">
        <f>IF(ISNUMBER(SEARCH($C$1,AL13796)),MAX($AI$1:AI13795)+1,0)</f>
        <v>0</v>
      </c>
      <c r="AJ13796">
        <v>934525</v>
      </c>
      <c r="AK13796" t="s">
        <v>37714</v>
      </c>
      <c r="AL13796" t="s">
        <v>37715</v>
      </c>
      <c r="AM13796" t="s">
        <v>134</v>
      </c>
      <c r="AN13796" t="s">
        <v>17649</v>
      </c>
      <c r="AO13796">
        <v>1000000</v>
      </c>
      <c r="AP13796" t="s">
        <v>37716</v>
      </c>
      <c r="AR13796" t="s">
        <v>35879</v>
      </c>
    </row>
    <row r="13797" spans="35:44">
      <c r="AI13797" s="7">
        <f>IF(ISNUMBER(SEARCH($C$1,AL13797)),MAX($AI$1:AI13796)+1,0)</f>
        <v>0</v>
      </c>
      <c r="AJ13797">
        <v>934526</v>
      </c>
      <c r="AK13797" t="s">
        <v>37717</v>
      </c>
      <c r="AL13797" t="s">
        <v>37718</v>
      </c>
      <c r="AM13797" t="s">
        <v>134</v>
      </c>
      <c r="AN13797" t="s">
        <v>17649</v>
      </c>
      <c r="AO13797">
        <v>1000000</v>
      </c>
      <c r="AP13797" t="s">
        <v>37719</v>
      </c>
      <c r="AR13797" t="s">
        <v>35879</v>
      </c>
    </row>
    <row r="13798" spans="35:44">
      <c r="AI13798" s="7">
        <f>IF(ISNUMBER(SEARCH($C$1,AL13798)),MAX($AI$1:AI13797)+1,0)</f>
        <v>0</v>
      </c>
      <c r="AJ13798">
        <v>934527</v>
      </c>
      <c r="AK13798" t="s">
        <v>37720</v>
      </c>
      <c r="AL13798" t="s">
        <v>37721</v>
      </c>
      <c r="AM13798" t="s">
        <v>134</v>
      </c>
      <c r="AN13798" t="s">
        <v>17649</v>
      </c>
      <c r="AO13798">
        <v>1000000</v>
      </c>
      <c r="AP13798" t="s">
        <v>37722</v>
      </c>
      <c r="AR13798" t="s">
        <v>35879</v>
      </c>
    </row>
    <row r="13799" spans="35:44">
      <c r="AI13799" s="7">
        <f>IF(ISNUMBER(SEARCH($C$1,AL13799)),MAX($AI$1:AI13798)+1,0)</f>
        <v>0</v>
      </c>
      <c r="AJ13799">
        <v>934528</v>
      </c>
      <c r="AK13799" t="s">
        <v>37723</v>
      </c>
      <c r="AL13799" t="s">
        <v>37724</v>
      </c>
      <c r="AM13799" t="s">
        <v>134</v>
      </c>
      <c r="AN13799" t="s">
        <v>17649</v>
      </c>
      <c r="AO13799">
        <v>1000000</v>
      </c>
      <c r="AP13799" t="s">
        <v>37725</v>
      </c>
      <c r="AR13799" t="s">
        <v>35879</v>
      </c>
    </row>
    <row r="13800" spans="35:44">
      <c r="AI13800" s="7">
        <f>IF(ISNUMBER(SEARCH($C$1,AL13800)),MAX($AI$1:AI13799)+1,0)</f>
        <v>0</v>
      </c>
      <c r="AJ13800">
        <v>934529</v>
      </c>
      <c r="AK13800" t="s">
        <v>37726</v>
      </c>
      <c r="AL13800" t="s">
        <v>37727</v>
      </c>
      <c r="AM13800" t="s">
        <v>134</v>
      </c>
      <c r="AN13800" t="s">
        <v>17649</v>
      </c>
      <c r="AO13800">
        <v>10000000</v>
      </c>
      <c r="AP13800" t="s">
        <v>37728</v>
      </c>
      <c r="AR13800" t="s">
        <v>35879</v>
      </c>
    </row>
    <row r="13801" spans="35:44">
      <c r="AI13801" s="7">
        <f>IF(ISNUMBER(SEARCH($C$1,AL13801)),MAX($AI$1:AI13800)+1,0)</f>
        <v>0</v>
      </c>
      <c r="AJ13801">
        <v>934530</v>
      </c>
      <c r="AK13801" t="s">
        <v>37729</v>
      </c>
      <c r="AL13801" t="s">
        <v>37730</v>
      </c>
      <c r="AM13801" t="s">
        <v>134</v>
      </c>
      <c r="AN13801" t="s">
        <v>17649</v>
      </c>
      <c r="AO13801">
        <v>10000000</v>
      </c>
      <c r="AP13801" t="s">
        <v>37731</v>
      </c>
      <c r="AR13801" t="s">
        <v>35879</v>
      </c>
    </row>
    <row r="13802" spans="35:44">
      <c r="AI13802" s="7">
        <f>IF(ISNUMBER(SEARCH($C$1,AL13802)),MAX($AI$1:AI13801)+1,0)</f>
        <v>0</v>
      </c>
      <c r="AJ13802">
        <v>934531</v>
      </c>
      <c r="AK13802" t="s">
        <v>37732</v>
      </c>
      <c r="AL13802" t="s">
        <v>37733</v>
      </c>
      <c r="AM13802" t="s">
        <v>134</v>
      </c>
      <c r="AN13802" t="s">
        <v>17649</v>
      </c>
      <c r="AO13802">
        <v>10000000</v>
      </c>
      <c r="AP13802" t="s">
        <v>37734</v>
      </c>
      <c r="AR13802" t="s">
        <v>35879</v>
      </c>
    </row>
    <row r="13803" spans="35:44">
      <c r="AI13803" s="7">
        <f>IF(ISNUMBER(SEARCH($C$1,AL13803)),MAX($AI$1:AI13802)+1,0)</f>
        <v>0</v>
      </c>
      <c r="AJ13803">
        <v>934532</v>
      </c>
      <c r="AK13803" t="s">
        <v>37735</v>
      </c>
      <c r="AL13803" t="s">
        <v>37736</v>
      </c>
      <c r="AM13803" t="s">
        <v>134</v>
      </c>
      <c r="AN13803" t="s">
        <v>17649</v>
      </c>
      <c r="AO13803">
        <v>10000000</v>
      </c>
      <c r="AP13803" t="s">
        <v>37737</v>
      </c>
      <c r="AR13803" t="s">
        <v>35879</v>
      </c>
    </row>
    <row r="13804" spans="35:44">
      <c r="AI13804" s="7">
        <f>IF(ISNUMBER(SEARCH($C$1,AL13804)),MAX($AI$1:AI13803)+1,0)</f>
        <v>0</v>
      </c>
      <c r="AJ13804">
        <v>934533</v>
      </c>
      <c r="AK13804" t="s">
        <v>37738</v>
      </c>
      <c r="AL13804" t="s">
        <v>37739</v>
      </c>
      <c r="AM13804" t="s">
        <v>134</v>
      </c>
      <c r="AN13804" t="s">
        <v>17649</v>
      </c>
      <c r="AO13804">
        <v>75</v>
      </c>
      <c r="AP13804" t="s">
        <v>37740</v>
      </c>
      <c r="AR13804" t="s">
        <v>35879</v>
      </c>
    </row>
    <row r="13805" spans="35:44">
      <c r="AI13805" s="7">
        <f>IF(ISNUMBER(SEARCH($C$1,AL13805)),MAX($AI$1:AI13804)+1,0)</f>
        <v>0</v>
      </c>
      <c r="AJ13805">
        <v>934534</v>
      </c>
      <c r="AK13805" t="s">
        <v>37741</v>
      </c>
      <c r="AL13805" t="s">
        <v>37742</v>
      </c>
      <c r="AM13805" t="s">
        <v>134</v>
      </c>
      <c r="AN13805" t="s">
        <v>17649</v>
      </c>
      <c r="AO13805">
        <v>66.67</v>
      </c>
      <c r="AP13805" t="s">
        <v>37743</v>
      </c>
      <c r="AR13805" t="s">
        <v>35879</v>
      </c>
    </row>
    <row r="13806" spans="35:44">
      <c r="AI13806" s="7">
        <f>IF(ISNUMBER(SEARCH($C$1,AL13806)),MAX($AI$1:AI13805)+1,0)</f>
        <v>0</v>
      </c>
      <c r="AJ13806">
        <v>934535</v>
      </c>
      <c r="AK13806" t="s">
        <v>37744</v>
      </c>
      <c r="AL13806" t="s">
        <v>37745</v>
      </c>
      <c r="AM13806" t="s">
        <v>134</v>
      </c>
      <c r="AN13806" t="s">
        <v>17649</v>
      </c>
      <c r="AO13806">
        <v>500000</v>
      </c>
      <c r="AP13806" t="s">
        <v>37746</v>
      </c>
      <c r="AR13806" t="s">
        <v>35879</v>
      </c>
    </row>
    <row r="13807" spans="35:44">
      <c r="AI13807" s="7">
        <f>IF(ISNUMBER(SEARCH($C$1,AL13807)),MAX($AI$1:AI13806)+1,0)</f>
        <v>0</v>
      </c>
      <c r="AJ13807">
        <v>934536</v>
      </c>
      <c r="AK13807" t="s">
        <v>37747</v>
      </c>
      <c r="AL13807" t="s">
        <v>34472</v>
      </c>
      <c r="AM13807" t="s">
        <v>134</v>
      </c>
      <c r="AN13807" t="s">
        <v>17649</v>
      </c>
      <c r="AO13807">
        <v>500000</v>
      </c>
      <c r="AP13807" t="s">
        <v>37748</v>
      </c>
      <c r="AR13807" t="s">
        <v>35879</v>
      </c>
    </row>
    <row r="13808" spans="35:44">
      <c r="AI13808" s="7">
        <f>IF(ISNUMBER(SEARCH($C$1,AL13808)),MAX($AI$1:AI13807)+1,0)</f>
        <v>0</v>
      </c>
      <c r="AJ13808">
        <v>934537</v>
      </c>
      <c r="AK13808" t="s">
        <v>37749</v>
      </c>
      <c r="AL13808" t="s">
        <v>34472</v>
      </c>
      <c r="AM13808" t="s">
        <v>134</v>
      </c>
      <c r="AN13808" t="s">
        <v>17649</v>
      </c>
      <c r="AO13808">
        <v>500000</v>
      </c>
      <c r="AP13808" t="s">
        <v>37750</v>
      </c>
      <c r="AR13808" t="s">
        <v>35879</v>
      </c>
    </row>
    <row r="13809" spans="35:44">
      <c r="AI13809" s="7">
        <f>IF(ISNUMBER(SEARCH($C$1,AL13809)),MAX($AI$1:AI13808)+1,0)</f>
        <v>0</v>
      </c>
      <c r="AJ13809">
        <v>934538</v>
      </c>
      <c r="AK13809" t="s">
        <v>37751</v>
      </c>
      <c r="AL13809" t="s">
        <v>37752</v>
      </c>
      <c r="AM13809" t="s">
        <v>134</v>
      </c>
      <c r="AN13809" t="s">
        <v>17649</v>
      </c>
      <c r="AO13809">
        <v>8.35</v>
      </c>
      <c r="AP13809" t="s">
        <v>37753</v>
      </c>
      <c r="AR13809" t="s">
        <v>35879</v>
      </c>
    </row>
    <row r="13810" spans="35:44">
      <c r="AI13810" s="7">
        <f>IF(ISNUMBER(SEARCH($C$1,AL13810)),MAX($AI$1:AI13809)+1,0)</f>
        <v>0</v>
      </c>
      <c r="AJ13810">
        <v>934539</v>
      </c>
      <c r="AK13810" t="s">
        <v>37754</v>
      </c>
      <c r="AL13810" t="s">
        <v>37755</v>
      </c>
      <c r="AM13810" t="s">
        <v>134</v>
      </c>
      <c r="AN13810" t="s">
        <v>17649</v>
      </c>
      <c r="AO13810">
        <v>4000000</v>
      </c>
      <c r="AP13810" t="s">
        <v>37756</v>
      </c>
      <c r="AR13810" t="s">
        <v>35879</v>
      </c>
    </row>
    <row r="13811" spans="35:44">
      <c r="AI13811" s="7">
        <f>IF(ISNUMBER(SEARCH($C$1,AL13811)),MAX($AI$1:AI13810)+1,0)</f>
        <v>0</v>
      </c>
      <c r="AJ13811">
        <v>934540</v>
      </c>
      <c r="AK13811" t="s">
        <v>37757</v>
      </c>
      <c r="AL13811" t="s">
        <v>37758</v>
      </c>
      <c r="AM13811" t="s">
        <v>134</v>
      </c>
      <c r="AN13811" t="s">
        <v>17649</v>
      </c>
      <c r="AO13811">
        <v>60</v>
      </c>
      <c r="AP13811" t="s">
        <v>37759</v>
      </c>
      <c r="AR13811" t="s">
        <v>35879</v>
      </c>
    </row>
    <row r="13812" spans="35:44">
      <c r="AI13812" s="7">
        <f>IF(ISNUMBER(SEARCH($C$1,AL13812)),MAX($AI$1:AI13811)+1,0)</f>
        <v>0</v>
      </c>
      <c r="AJ13812">
        <v>934541</v>
      </c>
      <c r="AK13812" t="s">
        <v>37760</v>
      </c>
      <c r="AL13812" t="s">
        <v>37761</v>
      </c>
      <c r="AM13812" t="s">
        <v>134</v>
      </c>
      <c r="AN13812" t="s">
        <v>17649</v>
      </c>
      <c r="AO13812">
        <v>60</v>
      </c>
      <c r="AP13812" t="s">
        <v>37762</v>
      </c>
      <c r="AR13812" t="s">
        <v>35879</v>
      </c>
    </row>
    <row r="13813" spans="35:44">
      <c r="AI13813" s="7">
        <f>IF(ISNUMBER(SEARCH($C$1,AL13813)),MAX($AI$1:AI13812)+1,0)</f>
        <v>0</v>
      </c>
      <c r="AJ13813">
        <v>934542</v>
      </c>
      <c r="AK13813" t="s">
        <v>37763</v>
      </c>
      <c r="AL13813" t="s">
        <v>37764</v>
      </c>
      <c r="AM13813" t="s">
        <v>134</v>
      </c>
      <c r="AN13813" t="s">
        <v>17649</v>
      </c>
      <c r="AO13813">
        <v>80</v>
      </c>
      <c r="AP13813" t="s">
        <v>37765</v>
      </c>
      <c r="AR13813" t="s">
        <v>35879</v>
      </c>
    </row>
    <row r="13814" spans="35:44">
      <c r="AI13814" s="7">
        <f>IF(ISNUMBER(SEARCH($C$1,AL13814)),MAX($AI$1:AI13813)+1,0)</f>
        <v>0</v>
      </c>
      <c r="AJ13814">
        <v>934543</v>
      </c>
      <c r="AK13814" t="s">
        <v>37766</v>
      </c>
      <c r="AL13814" t="s">
        <v>37767</v>
      </c>
      <c r="AM13814" t="s">
        <v>134</v>
      </c>
      <c r="AN13814" t="s">
        <v>17649</v>
      </c>
      <c r="AO13814">
        <v>20</v>
      </c>
      <c r="AP13814" t="s">
        <v>37768</v>
      </c>
      <c r="AR13814" t="s">
        <v>35879</v>
      </c>
    </row>
    <row r="13815" spans="35:44">
      <c r="AI13815" s="7">
        <f>IF(ISNUMBER(SEARCH($C$1,AL13815)),MAX($AI$1:AI13814)+1,0)</f>
        <v>0</v>
      </c>
      <c r="AJ13815">
        <v>934544</v>
      </c>
      <c r="AK13815" t="s">
        <v>37769</v>
      </c>
      <c r="AL13815" t="s">
        <v>37770</v>
      </c>
      <c r="AM13815" t="s">
        <v>134</v>
      </c>
      <c r="AN13815" t="s">
        <v>17649</v>
      </c>
      <c r="AO13815">
        <v>500000</v>
      </c>
      <c r="AP13815" t="s">
        <v>37771</v>
      </c>
      <c r="AR13815" t="s">
        <v>35879</v>
      </c>
    </row>
    <row r="13816" spans="35:44">
      <c r="AI13816" s="7">
        <f>IF(ISNUMBER(SEARCH($C$1,AL13816)),MAX($AI$1:AI13815)+1,0)</f>
        <v>0</v>
      </c>
      <c r="AJ13816">
        <v>934545</v>
      </c>
      <c r="AK13816" t="s">
        <v>37772</v>
      </c>
      <c r="AL13816" t="s">
        <v>37773</v>
      </c>
      <c r="AM13816" t="s">
        <v>134</v>
      </c>
      <c r="AN13816" t="s">
        <v>17649</v>
      </c>
      <c r="AO13816">
        <v>500000</v>
      </c>
      <c r="AP13816" t="s">
        <v>37774</v>
      </c>
      <c r="AR13816" t="s">
        <v>35879</v>
      </c>
    </row>
    <row r="13817" spans="35:44">
      <c r="AI13817" s="7">
        <f>IF(ISNUMBER(SEARCH($C$1,AL13817)),MAX($AI$1:AI13816)+1,0)</f>
        <v>0</v>
      </c>
      <c r="AJ13817">
        <v>934546</v>
      </c>
      <c r="AK13817" t="s">
        <v>37775</v>
      </c>
      <c r="AL13817" t="s">
        <v>34472</v>
      </c>
      <c r="AM13817" t="s">
        <v>134</v>
      </c>
      <c r="AN13817" t="s">
        <v>17649</v>
      </c>
      <c r="AO13817">
        <v>1000000</v>
      </c>
      <c r="AP13817" t="s">
        <v>37776</v>
      </c>
      <c r="AR13817" t="s">
        <v>35879</v>
      </c>
    </row>
    <row r="13818" spans="35:44">
      <c r="AI13818" s="7">
        <f>IF(ISNUMBER(SEARCH($C$1,AL13818)),MAX($AI$1:AI13817)+1,0)</f>
        <v>0</v>
      </c>
      <c r="AJ13818">
        <v>934547</v>
      </c>
      <c r="AK13818" t="s">
        <v>37777</v>
      </c>
      <c r="AL13818" t="s">
        <v>37778</v>
      </c>
      <c r="AM13818" t="s">
        <v>134</v>
      </c>
      <c r="AN13818" t="s">
        <v>17649</v>
      </c>
      <c r="AO13818">
        <v>33.340000000000003</v>
      </c>
      <c r="AP13818" t="s">
        <v>37779</v>
      </c>
      <c r="AR13818" t="s">
        <v>35879</v>
      </c>
    </row>
    <row r="13819" spans="35:44">
      <c r="AI13819" s="7">
        <f>IF(ISNUMBER(SEARCH($C$1,AL13819)),MAX($AI$1:AI13818)+1,0)</f>
        <v>0</v>
      </c>
      <c r="AJ13819">
        <v>934548</v>
      </c>
      <c r="AK13819" t="s">
        <v>37780</v>
      </c>
      <c r="AL13819" t="s">
        <v>37781</v>
      </c>
      <c r="AM13819" t="s">
        <v>134</v>
      </c>
      <c r="AN13819" t="s">
        <v>17649</v>
      </c>
      <c r="AO13819">
        <v>100</v>
      </c>
      <c r="AP13819" t="s">
        <v>37782</v>
      </c>
      <c r="AR13819" t="s">
        <v>35879</v>
      </c>
    </row>
    <row r="13820" spans="35:44">
      <c r="AI13820" s="7">
        <f>IF(ISNUMBER(SEARCH($C$1,AL13820)),MAX($AI$1:AI13819)+1,0)</f>
        <v>0</v>
      </c>
      <c r="AJ13820">
        <v>934549</v>
      </c>
      <c r="AK13820" t="s">
        <v>37783</v>
      </c>
      <c r="AL13820" t="s">
        <v>37784</v>
      </c>
      <c r="AM13820" t="s">
        <v>134</v>
      </c>
      <c r="AN13820" t="s">
        <v>17649</v>
      </c>
      <c r="AO13820">
        <v>500000</v>
      </c>
      <c r="AP13820" t="s">
        <v>37785</v>
      </c>
      <c r="AR13820" t="s">
        <v>35879</v>
      </c>
    </row>
    <row r="13821" spans="35:44">
      <c r="AI13821" s="7">
        <f>IF(ISNUMBER(SEARCH($C$1,AL13821)),MAX($AI$1:AI13820)+1,0)</f>
        <v>0</v>
      </c>
      <c r="AJ13821">
        <v>934550</v>
      </c>
      <c r="AK13821" t="s">
        <v>37786</v>
      </c>
      <c r="AL13821" t="s">
        <v>34472</v>
      </c>
      <c r="AM13821" t="s">
        <v>134</v>
      </c>
      <c r="AN13821" t="s">
        <v>17649</v>
      </c>
      <c r="AO13821">
        <v>500000</v>
      </c>
      <c r="AP13821" t="s">
        <v>37787</v>
      </c>
      <c r="AR13821" t="s">
        <v>35879</v>
      </c>
    </row>
    <row r="13822" spans="35:44">
      <c r="AI13822" s="7">
        <f>IF(ISNUMBER(SEARCH($C$1,AL13822)),MAX($AI$1:AI13821)+1,0)</f>
        <v>0</v>
      </c>
      <c r="AJ13822">
        <v>934551</v>
      </c>
      <c r="AK13822" t="s">
        <v>37788</v>
      </c>
      <c r="AL13822" t="s">
        <v>37789</v>
      </c>
      <c r="AM13822" t="s">
        <v>134</v>
      </c>
      <c r="AN13822" t="s">
        <v>17649</v>
      </c>
      <c r="AO13822">
        <v>500000</v>
      </c>
      <c r="AP13822" t="s">
        <v>37790</v>
      </c>
      <c r="AR13822" t="s">
        <v>35879</v>
      </c>
    </row>
    <row r="13823" spans="35:44">
      <c r="AI13823" s="7">
        <f>IF(ISNUMBER(SEARCH($C$1,AL13823)),MAX($AI$1:AI13822)+1,0)</f>
        <v>0</v>
      </c>
      <c r="AJ13823">
        <v>934552</v>
      </c>
      <c r="AK13823" t="s">
        <v>37791</v>
      </c>
      <c r="AL13823" t="s">
        <v>37792</v>
      </c>
      <c r="AM13823" t="s">
        <v>134</v>
      </c>
      <c r="AN13823" t="s">
        <v>17649</v>
      </c>
      <c r="AO13823">
        <v>500000</v>
      </c>
      <c r="AP13823" t="s">
        <v>37793</v>
      </c>
      <c r="AR13823" t="s">
        <v>35879</v>
      </c>
    </row>
    <row r="13824" spans="35:44">
      <c r="AI13824" s="7">
        <f>IF(ISNUMBER(SEARCH($C$1,AL13824)),MAX($AI$1:AI13823)+1,0)</f>
        <v>0</v>
      </c>
      <c r="AJ13824">
        <v>934553</v>
      </c>
      <c r="AK13824" t="s">
        <v>37794</v>
      </c>
      <c r="AL13824" t="s">
        <v>37795</v>
      </c>
      <c r="AM13824" t="s">
        <v>134</v>
      </c>
      <c r="AN13824" t="s">
        <v>17649</v>
      </c>
      <c r="AO13824">
        <v>500000</v>
      </c>
      <c r="AP13824" t="s">
        <v>37796</v>
      </c>
      <c r="AR13824" t="s">
        <v>35879</v>
      </c>
    </row>
    <row r="13825" spans="35:44">
      <c r="AI13825" s="7">
        <f>IF(ISNUMBER(SEARCH($C$1,AL13825)),MAX($AI$1:AI13824)+1,0)</f>
        <v>0</v>
      </c>
      <c r="AJ13825">
        <v>934554</v>
      </c>
      <c r="AK13825" t="s">
        <v>37797</v>
      </c>
      <c r="AL13825" t="s">
        <v>34472</v>
      </c>
      <c r="AM13825" t="s">
        <v>134</v>
      </c>
      <c r="AN13825" t="s">
        <v>17649</v>
      </c>
      <c r="AO13825">
        <v>500000</v>
      </c>
      <c r="AP13825" t="s">
        <v>37798</v>
      </c>
      <c r="AR13825" t="s">
        <v>35879</v>
      </c>
    </row>
    <row r="13826" spans="35:44">
      <c r="AI13826" s="7">
        <f>IF(ISNUMBER(SEARCH($C$1,AL13826)),MAX($AI$1:AI13825)+1,0)</f>
        <v>0</v>
      </c>
      <c r="AJ13826">
        <v>934555</v>
      </c>
      <c r="AK13826" t="s">
        <v>37799</v>
      </c>
      <c r="AL13826" t="s">
        <v>34472</v>
      </c>
      <c r="AM13826" t="s">
        <v>134</v>
      </c>
      <c r="AN13826" t="s">
        <v>17649</v>
      </c>
      <c r="AO13826">
        <v>500000</v>
      </c>
      <c r="AP13826" t="s">
        <v>37800</v>
      </c>
      <c r="AR13826" t="s">
        <v>35879</v>
      </c>
    </row>
    <row r="13827" spans="35:44">
      <c r="AI13827" s="7">
        <f>IF(ISNUMBER(SEARCH($C$1,AL13827)),MAX($AI$1:AI13826)+1,0)</f>
        <v>0</v>
      </c>
      <c r="AJ13827">
        <v>934556</v>
      </c>
      <c r="AK13827" t="s">
        <v>37801</v>
      </c>
      <c r="AL13827" t="s">
        <v>37802</v>
      </c>
      <c r="AM13827" t="s">
        <v>134</v>
      </c>
      <c r="AN13827" t="s">
        <v>17649</v>
      </c>
      <c r="AO13827">
        <v>100</v>
      </c>
      <c r="AP13827" t="s">
        <v>37803</v>
      </c>
      <c r="AR13827" t="s">
        <v>35879</v>
      </c>
    </row>
    <row r="13828" spans="35:44">
      <c r="AI13828" s="7">
        <f>IF(ISNUMBER(SEARCH($C$1,AL13828)),MAX($AI$1:AI13827)+1,0)</f>
        <v>0</v>
      </c>
      <c r="AJ13828">
        <v>934557</v>
      </c>
      <c r="AK13828" t="s">
        <v>37804</v>
      </c>
      <c r="AL13828" t="s">
        <v>37805</v>
      </c>
      <c r="AM13828" t="s">
        <v>134</v>
      </c>
      <c r="AN13828" t="s">
        <v>17649</v>
      </c>
      <c r="AO13828">
        <v>10000000</v>
      </c>
      <c r="AP13828" t="s">
        <v>37806</v>
      </c>
      <c r="AR13828" t="s">
        <v>35879</v>
      </c>
    </row>
    <row r="13829" spans="35:44">
      <c r="AI13829" s="7">
        <f>IF(ISNUMBER(SEARCH($C$1,AL13829)),MAX($AI$1:AI13828)+1,0)</f>
        <v>0</v>
      </c>
      <c r="AJ13829">
        <v>934558</v>
      </c>
      <c r="AK13829" t="s">
        <v>37807</v>
      </c>
      <c r="AL13829" t="s">
        <v>37808</v>
      </c>
      <c r="AM13829" t="s">
        <v>134</v>
      </c>
      <c r="AN13829" t="s">
        <v>17649</v>
      </c>
      <c r="AO13829">
        <v>100</v>
      </c>
      <c r="AP13829" t="s">
        <v>37809</v>
      </c>
      <c r="AR13829" t="s">
        <v>35879</v>
      </c>
    </row>
    <row r="13830" spans="35:44">
      <c r="AI13830" s="7">
        <f>IF(ISNUMBER(SEARCH($C$1,AL13830)),MAX($AI$1:AI13829)+1,0)</f>
        <v>0</v>
      </c>
      <c r="AJ13830">
        <v>934559</v>
      </c>
      <c r="AK13830" t="s">
        <v>37810</v>
      </c>
      <c r="AL13830" t="s">
        <v>37811</v>
      </c>
      <c r="AM13830" t="s">
        <v>134</v>
      </c>
      <c r="AN13830" t="s">
        <v>17649</v>
      </c>
      <c r="AO13830">
        <v>1000000</v>
      </c>
      <c r="AP13830" t="s">
        <v>37812</v>
      </c>
      <c r="AR13830" t="s">
        <v>35879</v>
      </c>
    </row>
    <row r="13831" spans="35:44">
      <c r="AI13831" s="7">
        <f>IF(ISNUMBER(SEARCH($C$1,AL13831)),MAX($AI$1:AI13830)+1,0)</f>
        <v>0</v>
      </c>
      <c r="AJ13831">
        <v>934560</v>
      </c>
      <c r="AK13831" t="s">
        <v>37813</v>
      </c>
      <c r="AL13831" t="s">
        <v>37814</v>
      </c>
      <c r="AM13831" t="s">
        <v>134</v>
      </c>
      <c r="AN13831" t="s">
        <v>17649</v>
      </c>
      <c r="AO13831">
        <v>700000</v>
      </c>
      <c r="AP13831" t="s">
        <v>37815</v>
      </c>
      <c r="AR13831" t="s">
        <v>35879</v>
      </c>
    </row>
    <row r="13832" spans="35:44">
      <c r="AI13832" s="7">
        <f>IF(ISNUMBER(SEARCH($C$1,AL13832)),MAX($AI$1:AI13831)+1,0)</f>
        <v>0</v>
      </c>
      <c r="AJ13832">
        <v>934561</v>
      </c>
      <c r="AK13832" t="s">
        <v>37816</v>
      </c>
      <c r="AL13832" t="s">
        <v>37817</v>
      </c>
      <c r="AM13832" t="s">
        <v>134</v>
      </c>
      <c r="AN13832" t="s">
        <v>17649</v>
      </c>
      <c r="AO13832">
        <v>10000000</v>
      </c>
      <c r="AP13832" t="s">
        <v>37818</v>
      </c>
      <c r="AR13832" t="s">
        <v>35879</v>
      </c>
    </row>
    <row r="13833" spans="35:44">
      <c r="AI13833" s="7">
        <f>IF(ISNUMBER(SEARCH($C$1,AL13833)),MAX($AI$1:AI13832)+1,0)</f>
        <v>0</v>
      </c>
      <c r="AJ13833">
        <v>934562</v>
      </c>
      <c r="AK13833" t="s">
        <v>37819</v>
      </c>
      <c r="AL13833" t="s">
        <v>37820</v>
      </c>
      <c r="AM13833" t="s">
        <v>134</v>
      </c>
      <c r="AN13833" t="s">
        <v>17649</v>
      </c>
      <c r="AO13833">
        <v>10000000</v>
      </c>
      <c r="AP13833" t="s">
        <v>37821</v>
      </c>
      <c r="AR13833" t="s">
        <v>35879</v>
      </c>
    </row>
    <row r="13834" spans="35:44">
      <c r="AI13834" s="7">
        <f>IF(ISNUMBER(SEARCH($C$1,AL13834)),MAX($AI$1:AI13833)+1,0)</f>
        <v>0</v>
      </c>
      <c r="AJ13834">
        <v>934564</v>
      </c>
      <c r="AK13834" t="s">
        <v>37822</v>
      </c>
      <c r="AL13834" t="s">
        <v>37823</v>
      </c>
      <c r="AM13834" t="s">
        <v>134</v>
      </c>
      <c r="AN13834" t="s">
        <v>17649</v>
      </c>
      <c r="AO13834">
        <v>200000</v>
      </c>
      <c r="AP13834" t="s">
        <v>37824</v>
      </c>
      <c r="AR13834" t="s">
        <v>35879</v>
      </c>
    </row>
    <row r="13835" spans="35:44">
      <c r="AI13835" s="7">
        <f>IF(ISNUMBER(SEARCH($C$1,AL13835)),MAX($AI$1:AI13834)+1,0)</f>
        <v>0</v>
      </c>
      <c r="AJ13835">
        <v>934565</v>
      </c>
      <c r="AK13835" t="s">
        <v>37825</v>
      </c>
      <c r="AL13835" t="s">
        <v>37826</v>
      </c>
      <c r="AM13835" t="s">
        <v>134</v>
      </c>
      <c r="AN13835" t="s">
        <v>17649</v>
      </c>
      <c r="AO13835">
        <v>500000</v>
      </c>
      <c r="AP13835" t="s">
        <v>37827</v>
      </c>
      <c r="AR13835" t="s">
        <v>35879</v>
      </c>
    </row>
    <row r="13836" spans="35:44">
      <c r="AI13836" s="7">
        <f>IF(ISNUMBER(SEARCH($C$1,AL13836)),MAX($AI$1:AI13835)+1,0)</f>
        <v>0</v>
      </c>
      <c r="AJ13836">
        <v>934566</v>
      </c>
      <c r="AK13836" t="s">
        <v>37828</v>
      </c>
      <c r="AL13836" t="s">
        <v>37829</v>
      </c>
      <c r="AM13836" t="s">
        <v>134</v>
      </c>
      <c r="AN13836" t="s">
        <v>17649</v>
      </c>
      <c r="AO13836">
        <v>1000000</v>
      </c>
      <c r="AP13836" t="s">
        <v>37830</v>
      </c>
      <c r="AR13836" t="s">
        <v>35879</v>
      </c>
    </row>
    <row r="13837" spans="35:44">
      <c r="AI13837" s="7">
        <f>IF(ISNUMBER(SEARCH($C$1,AL13837)),MAX($AI$1:AI13836)+1,0)</f>
        <v>0</v>
      </c>
      <c r="AJ13837">
        <v>934567</v>
      </c>
      <c r="AK13837" t="s">
        <v>37831</v>
      </c>
      <c r="AL13837" t="s">
        <v>37832</v>
      </c>
      <c r="AM13837" t="s">
        <v>134</v>
      </c>
      <c r="AN13837" t="s">
        <v>17649</v>
      </c>
      <c r="AO13837">
        <v>1000000</v>
      </c>
      <c r="AP13837" t="s">
        <v>37833</v>
      </c>
      <c r="AR13837" t="s">
        <v>35879</v>
      </c>
    </row>
    <row r="13838" spans="35:44">
      <c r="AI13838" s="7">
        <f>IF(ISNUMBER(SEARCH($C$1,AL13838)),MAX($AI$1:AI13837)+1,0)</f>
        <v>0</v>
      </c>
      <c r="AJ13838">
        <v>934568</v>
      </c>
      <c r="AK13838" t="s">
        <v>37834</v>
      </c>
      <c r="AL13838" t="s">
        <v>37835</v>
      </c>
      <c r="AM13838" t="s">
        <v>134</v>
      </c>
      <c r="AN13838" t="s">
        <v>17649</v>
      </c>
      <c r="AO13838">
        <v>1000000</v>
      </c>
      <c r="AP13838" t="s">
        <v>37836</v>
      </c>
      <c r="AR13838" t="s">
        <v>35879</v>
      </c>
    </row>
    <row r="13839" spans="35:44">
      <c r="AI13839" s="7">
        <f>IF(ISNUMBER(SEARCH($C$1,AL13839)),MAX($AI$1:AI13838)+1,0)</f>
        <v>0</v>
      </c>
      <c r="AJ13839">
        <v>934569</v>
      </c>
      <c r="AK13839" t="s">
        <v>37837</v>
      </c>
      <c r="AL13839" t="s">
        <v>37838</v>
      </c>
      <c r="AM13839" t="s">
        <v>134</v>
      </c>
      <c r="AN13839" t="s">
        <v>17649</v>
      </c>
      <c r="AO13839">
        <v>1000000</v>
      </c>
      <c r="AP13839" t="s">
        <v>37839</v>
      </c>
      <c r="AR13839" t="s">
        <v>35879</v>
      </c>
    </row>
    <row r="13840" spans="35:44">
      <c r="AI13840" s="7">
        <f>IF(ISNUMBER(SEARCH($C$1,AL13840)),MAX($AI$1:AI13839)+1,0)</f>
        <v>0</v>
      </c>
      <c r="AJ13840">
        <v>934570</v>
      </c>
      <c r="AK13840" t="s">
        <v>37840</v>
      </c>
      <c r="AL13840" t="s">
        <v>37841</v>
      </c>
      <c r="AM13840" t="s">
        <v>134</v>
      </c>
      <c r="AN13840" t="s">
        <v>17649</v>
      </c>
      <c r="AO13840">
        <v>1000000</v>
      </c>
      <c r="AP13840" t="s">
        <v>37842</v>
      </c>
      <c r="AR13840" t="s">
        <v>35879</v>
      </c>
    </row>
    <row r="13841" spans="35:44">
      <c r="AI13841" s="7">
        <f>IF(ISNUMBER(SEARCH($C$1,AL13841)),MAX($AI$1:AI13840)+1,0)</f>
        <v>0</v>
      </c>
      <c r="AJ13841">
        <v>934571</v>
      </c>
      <c r="AK13841" t="s">
        <v>37843</v>
      </c>
      <c r="AL13841" t="s">
        <v>37844</v>
      </c>
      <c r="AM13841" t="s">
        <v>134</v>
      </c>
      <c r="AN13841" t="s">
        <v>17649</v>
      </c>
      <c r="AO13841">
        <v>10000000</v>
      </c>
      <c r="AP13841" t="s">
        <v>37845</v>
      </c>
      <c r="AR13841" t="s">
        <v>35879</v>
      </c>
    </row>
    <row r="13842" spans="35:44">
      <c r="AI13842" s="7">
        <f>IF(ISNUMBER(SEARCH($C$1,AL13842)),MAX($AI$1:AI13841)+1,0)</f>
        <v>0</v>
      </c>
      <c r="AJ13842">
        <v>934572</v>
      </c>
      <c r="AK13842" t="s">
        <v>37846</v>
      </c>
      <c r="AL13842" t="s">
        <v>37847</v>
      </c>
      <c r="AM13842" t="s">
        <v>134</v>
      </c>
      <c r="AN13842" t="s">
        <v>17649</v>
      </c>
      <c r="AO13842">
        <v>1000000</v>
      </c>
      <c r="AP13842" t="s">
        <v>37848</v>
      </c>
      <c r="AR13842" t="s">
        <v>35879</v>
      </c>
    </row>
    <row r="13843" spans="35:44">
      <c r="AI13843" s="7">
        <f>IF(ISNUMBER(SEARCH($C$1,AL13843)),MAX($AI$1:AI13842)+1,0)</f>
        <v>0</v>
      </c>
      <c r="AJ13843">
        <v>934573</v>
      </c>
      <c r="AK13843" t="s">
        <v>37849</v>
      </c>
      <c r="AL13843" t="s">
        <v>37850</v>
      </c>
      <c r="AM13843" t="s">
        <v>134</v>
      </c>
      <c r="AN13843" t="s">
        <v>17649</v>
      </c>
      <c r="AO13843">
        <v>1000000</v>
      </c>
      <c r="AP13843" t="s">
        <v>37851</v>
      </c>
      <c r="AR13843" t="s">
        <v>35879</v>
      </c>
    </row>
    <row r="13844" spans="35:44">
      <c r="AI13844" s="7">
        <f>IF(ISNUMBER(SEARCH($C$1,AL13844)),MAX($AI$1:AI13843)+1,0)</f>
        <v>0</v>
      </c>
      <c r="AJ13844">
        <v>934574</v>
      </c>
      <c r="AK13844" t="s">
        <v>37852</v>
      </c>
      <c r="AL13844" t="s">
        <v>37853</v>
      </c>
      <c r="AM13844" t="s">
        <v>134</v>
      </c>
      <c r="AN13844" t="s">
        <v>17649</v>
      </c>
      <c r="AO13844">
        <v>1000000</v>
      </c>
      <c r="AP13844" t="s">
        <v>37854</v>
      </c>
      <c r="AR13844" t="s">
        <v>35879</v>
      </c>
    </row>
    <row r="13845" spans="35:44">
      <c r="AI13845" s="7">
        <f>IF(ISNUMBER(SEARCH($C$1,AL13845)),MAX($AI$1:AI13844)+1,0)</f>
        <v>0</v>
      </c>
      <c r="AJ13845">
        <v>934575</v>
      </c>
      <c r="AK13845" t="s">
        <v>37855</v>
      </c>
      <c r="AL13845" t="s">
        <v>37856</v>
      </c>
      <c r="AM13845" t="s">
        <v>134</v>
      </c>
      <c r="AN13845" t="s">
        <v>17649</v>
      </c>
      <c r="AO13845">
        <v>862334</v>
      </c>
      <c r="AP13845" t="s">
        <v>37857</v>
      </c>
      <c r="AR13845" t="s">
        <v>35879</v>
      </c>
    </row>
    <row r="13846" spans="35:44">
      <c r="AI13846" s="7">
        <f>IF(ISNUMBER(SEARCH($C$1,AL13846)),MAX($AI$1:AI13845)+1,0)</f>
        <v>0</v>
      </c>
      <c r="AJ13846">
        <v>934576</v>
      </c>
      <c r="AK13846" t="s">
        <v>37858</v>
      </c>
      <c r="AL13846" t="s">
        <v>37859</v>
      </c>
      <c r="AM13846" t="s">
        <v>134</v>
      </c>
      <c r="AN13846" t="s">
        <v>17649</v>
      </c>
      <c r="AO13846">
        <v>1000000</v>
      </c>
      <c r="AP13846" t="s">
        <v>37860</v>
      </c>
      <c r="AR13846" t="s">
        <v>35879</v>
      </c>
    </row>
    <row r="13847" spans="35:44">
      <c r="AI13847" s="7">
        <f>IF(ISNUMBER(SEARCH($C$1,AL13847)),MAX($AI$1:AI13846)+1,0)</f>
        <v>0</v>
      </c>
      <c r="AJ13847">
        <v>934577</v>
      </c>
      <c r="AK13847" t="s">
        <v>37861</v>
      </c>
      <c r="AL13847" t="s">
        <v>37862</v>
      </c>
      <c r="AM13847" t="s">
        <v>134</v>
      </c>
      <c r="AN13847" t="s">
        <v>17649</v>
      </c>
      <c r="AO13847">
        <v>1000000</v>
      </c>
      <c r="AP13847" t="s">
        <v>37863</v>
      </c>
      <c r="AR13847" t="s">
        <v>35879</v>
      </c>
    </row>
    <row r="13848" spans="35:44">
      <c r="AI13848" s="7">
        <f>IF(ISNUMBER(SEARCH($C$1,AL13848)),MAX($AI$1:AI13847)+1,0)</f>
        <v>0</v>
      </c>
      <c r="AJ13848">
        <v>934578</v>
      </c>
      <c r="AK13848" t="s">
        <v>37864</v>
      </c>
      <c r="AL13848" t="s">
        <v>37865</v>
      </c>
      <c r="AM13848" t="s">
        <v>134</v>
      </c>
      <c r="AN13848" t="s">
        <v>17649</v>
      </c>
      <c r="AO13848">
        <v>804334</v>
      </c>
      <c r="AP13848" t="s">
        <v>37866</v>
      </c>
      <c r="AR13848" t="s">
        <v>35879</v>
      </c>
    </row>
    <row r="13849" spans="35:44">
      <c r="AI13849" s="7">
        <f>IF(ISNUMBER(SEARCH($C$1,AL13849)),MAX($AI$1:AI13848)+1,0)</f>
        <v>0</v>
      </c>
      <c r="AJ13849">
        <v>934579</v>
      </c>
      <c r="AK13849" t="s">
        <v>37867</v>
      </c>
      <c r="AL13849" t="s">
        <v>37868</v>
      </c>
      <c r="AM13849" t="s">
        <v>134</v>
      </c>
      <c r="AN13849" t="s">
        <v>17649</v>
      </c>
      <c r="AO13849">
        <v>482450</v>
      </c>
      <c r="AP13849" t="s">
        <v>37869</v>
      </c>
      <c r="AR13849" t="s">
        <v>35879</v>
      </c>
    </row>
    <row r="13850" spans="35:44">
      <c r="AI13850" s="7">
        <f>IF(ISNUMBER(SEARCH($C$1,AL13850)),MAX($AI$1:AI13849)+1,0)</f>
        <v>0</v>
      </c>
      <c r="AJ13850">
        <v>934580</v>
      </c>
      <c r="AK13850" t="s">
        <v>37870</v>
      </c>
      <c r="AL13850" t="s">
        <v>37871</v>
      </c>
      <c r="AM13850" t="s">
        <v>138</v>
      </c>
      <c r="AN13850" t="s">
        <v>17649</v>
      </c>
      <c r="AO13850">
        <v>100000</v>
      </c>
      <c r="AP13850" t="s">
        <v>37872</v>
      </c>
      <c r="AR13850" t="s">
        <v>35879</v>
      </c>
    </row>
    <row r="13851" spans="35:44">
      <c r="AI13851" s="7">
        <f>IF(ISNUMBER(SEARCH($C$1,AL13851)),MAX($AI$1:AI13850)+1,0)</f>
        <v>0</v>
      </c>
      <c r="AJ13851">
        <v>934581</v>
      </c>
      <c r="AK13851" t="s">
        <v>37873</v>
      </c>
      <c r="AL13851" t="s">
        <v>37871</v>
      </c>
      <c r="AM13851" t="s">
        <v>138</v>
      </c>
      <c r="AN13851" t="s">
        <v>17649</v>
      </c>
      <c r="AO13851">
        <v>100000</v>
      </c>
      <c r="AP13851" t="s">
        <v>37874</v>
      </c>
      <c r="AR13851" t="s">
        <v>35879</v>
      </c>
    </row>
    <row r="13852" spans="35:44">
      <c r="AI13852" s="7">
        <f>IF(ISNUMBER(SEARCH($C$1,AL13852)),MAX($AI$1:AI13851)+1,0)</f>
        <v>0</v>
      </c>
      <c r="AJ13852">
        <v>934582</v>
      </c>
      <c r="AK13852" t="s">
        <v>37875</v>
      </c>
      <c r="AL13852" t="s">
        <v>37871</v>
      </c>
      <c r="AM13852" t="s">
        <v>138</v>
      </c>
      <c r="AN13852" t="s">
        <v>17649</v>
      </c>
      <c r="AO13852">
        <v>100000</v>
      </c>
      <c r="AP13852" t="s">
        <v>37876</v>
      </c>
      <c r="AR13852" t="s">
        <v>35879</v>
      </c>
    </row>
    <row r="13853" spans="35:44">
      <c r="AI13853" s="7">
        <f>IF(ISNUMBER(SEARCH($C$1,AL13853)),MAX($AI$1:AI13852)+1,0)</f>
        <v>0</v>
      </c>
      <c r="AJ13853">
        <v>934583</v>
      </c>
      <c r="AK13853" t="s">
        <v>37877</v>
      </c>
      <c r="AL13853" t="s">
        <v>37871</v>
      </c>
      <c r="AM13853" t="s">
        <v>122</v>
      </c>
      <c r="AN13853" t="s">
        <v>17649</v>
      </c>
      <c r="AO13853">
        <v>100000</v>
      </c>
      <c r="AP13853" t="s">
        <v>37878</v>
      </c>
      <c r="AR13853" t="s">
        <v>35879</v>
      </c>
    </row>
    <row r="13854" spans="35:44">
      <c r="AI13854" s="7">
        <f>IF(ISNUMBER(SEARCH($C$1,AL13854)),MAX($AI$1:AI13853)+1,0)</f>
        <v>0</v>
      </c>
      <c r="AJ13854">
        <v>934584</v>
      </c>
      <c r="AK13854" t="s">
        <v>37879</v>
      </c>
      <c r="AL13854" t="s">
        <v>37880</v>
      </c>
      <c r="AM13854" t="s">
        <v>134</v>
      </c>
      <c r="AN13854" t="s">
        <v>17649</v>
      </c>
      <c r="AO13854">
        <v>100000</v>
      </c>
      <c r="AP13854" t="s">
        <v>37881</v>
      </c>
      <c r="AR13854" t="s">
        <v>35879</v>
      </c>
    </row>
    <row r="13855" spans="35:44">
      <c r="AI13855" s="7">
        <f>IF(ISNUMBER(SEARCH($C$1,AL13855)),MAX($AI$1:AI13854)+1,0)</f>
        <v>0</v>
      </c>
      <c r="AJ13855">
        <v>934585</v>
      </c>
      <c r="AK13855" t="s">
        <v>37882</v>
      </c>
      <c r="AL13855" t="s">
        <v>37883</v>
      </c>
      <c r="AM13855" t="s">
        <v>134</v>
      </c>
      <c r="AN13855" t="s">
        <v>17649</v>
      </c>
      <c r="AO13855">
        <v>100000</v>
      </c>
      <c r="AP13855" t="s">
        <v>37884</v>
      </c>
      <c r="AR13855" t="s">
        <v>35879</v>
      </c>
    </row>
    <row r="13856" spans="35:44">
      <c r="AI13856" s="7">
        <f>IF(ISNUMBER(SEARCH($C$1,AL13856)),MAX($AI$1:AI13855)+1,0)</f>
        <v>0</v>
      </c>
      <c r="AJ13856">
        <v>934586</v>
      </c>
      <c r="AK13856" t="s">
        <v>37885</v>
      </c>
      <c r="AL13856" t="s">
        <v>37886</v>
      </c>
      <c r="AM13856" t="s">
        <v>134</v>
      </c>
      <c r="AN13856" t="s">
        <v>17649</v>
      </c>
      <c r="AO13856">
        <v>100000</v>
      </c>
      <c r="AP13856" t="s">
        <v>37887</v>
      </c>
      <c r="AR13856" t="s">
        <v>35879</v>
      </c>
    </row>
    <row r="13857" spans="35:44">
      <c r="AI13857" s="7">
        <f>IF(ISNUMBER(SEARCH($C$1,AL13857)),MAX($AI$1:AI13856)+1,0)</f>
        <v>0</v>
      </c>
      <c r="AJ13857">
        <v>934587</v>
      </c>
      <c r="AK13857" t="s">
        <v>37888</v>
      </c>
      <c r="AL13857" t="s">
        <v>37889</v>
      </c>
      <c r="AM13857" t="s">
        <v>134</v>
      </c>
      <c r="AN13857" t="s">
        <v>17649</v>
      </c>
      <c r="AO13857">
        <v>100000</v>
      </c>
      <c r="AP13857" t="s">
        <v>37890</v>
      </c>
      <c r="AR13857" t="s">
        <v>35879</v>
      </c>
    </row>
    <row r="13858" spans="35:44">
      <c r="AI13858" s="7">
        <f>IF(ISNUMBER(SEARCH($C$1,AL13858)),MAX($AI$1:AI13857)+1,0)</f>
        <v>0</v>
      </c>
      <c r="AJ13858">
        <v>934588</v>
      </c>
      <c r="AK13858" t="s">
        <v>37891</v>
      </c>
      <c r="AL13858" t="s">
        <v>37892</v>
      </c>
      <c r="AM13858" t="s">
        <v>134</v>
      </c>
      <c r="AN13858" t="s">
        <v>17649</v>
      </c>
      <c r="AO13858">
        <v>100000</v>
      </c>
      <c r="AP13858" t="s">
        <v>37893</v>
      </c>
      <c r="AR13858" t="s">
        <v>35879</v>
      </c>
    </row>
    <row r="13859" spans="35:44">
      <c r="AI13859" s="7">
        <f>IF(ISNUMBER(SEARCH($C$1,AL13859)),MAX($AI$1:AI13858)+1,0)</f>
        <v>0</v>
      </c>
      <c r="AJ13859">
        <v>934589</v>
      </c>
      <c r="AK13859" t="s">
        <v>37894</v>
      </c>
      <c r="AL13859" t="s">
        <v>37895</v>
      </c>
      <c r="AM13859" t="s">
        <v>134</v>
      </c>
      <c r="AN13859" t="s">
        <v>17649</v>
      </c>
      <c r="AO13859">
        <v>100000</v>
      </c>
      <c r="AP13859" t="s">
        <v>37896</v>
      </c>
      <c r="AR13859" t="s">
        <v>35879</v>
      </c>
    </row>
    <row r="13860" spans="35:44">
      <c r="AI13860" s="7">
        <f>IF(ISNUMBER(SEARCH($C$1,AL13860)),MAX($AI$1:AI13859)+1,0)</f>
        <v>0</v>
      </c>
      <c r="AJ13860">
        <v>934590</v>
      </c>
      <c r="AK13860" t="s">
        <v>37897</v>
      </c>
      <c r="AL13860" t="s">
        <v>37898</v>
      </c>
      <c r="AM13860" t="s">
        <v>134</v>
      </c>
      <c r="AN13860" t="s">
        <v>17649</v>
      </c>
      <c r="AO13860">
        <v>100000</v>
      </c>
      <c r="AP13860" t="s">
        <v>37899</v>
      </c>
      <c r="AR13860" t="s">
        <v>35879</v>
      </c>
    </row>
    <row r="13861" spans="35:44">
      <c r="AI13861" s="7">
        <f>IF(ISNUMBER(SEARCH($C$1,AL13861)),MAX($AI$1:AI13860)+1,0)</f>
        <v>0</v>
      </c>
      <c r="AJ13861">
        <v>934591</v>
      </c>
      <c r="AK13861" t="s">
        <v>37900</v>
      </c>
      <c r="AL13861" t="s">
        <v>37901</v>
      </c>
      <c r="AM13861" t="s">
        <v>134</v>
      </c>
      <c r="AN13861" t="s">
        <v>17649</v>
      </c>
      <c r="AO13861">
        <v>100000</v>
      </c>
      <c r="AP13861" t="s">
        <v>37902</v>
      </c>
      <c r="AR13861" t="s">
        <v>35879</v>
      </c>
    </row>
    <row r="13862" spans="35:44">
      <c r="AI13862" s="7">
        <f>IF(ISNUMBER(SEARCH($C$1,AL13862)),MAX($AI$1:AI13861)+1,0)</f>
        <v>0</v>
      </c>
      <c r="AJ13862">
        <v>934592</v>
      </c>
      <c r="AK13862" t="s">
        <v>37903</v>
      </c>
      <c r="AL13862" t="s">
        <v>37904</v>
      </c>
      <c r="AM13862" t="s">
        <v>134</v>
      </c>
      <c r="AN13862" t="s">
        <v>17649</v>
      </c>
      <c r="AO13862">
        <v>100000</v>
      </c>
      <c r="AP13862" t="s">
        <v>37905</v>
      </c>
      <c r="AR13862" t="s">
        <v>35879</v>
      </c>
    </row>
    <row r="13863" spans="35:44">
      <c r="AI13863" s="7">
        <f>IF(ISNUMBER(SEARCH($C$1,AL13863)),MAX($AI$1:AI13862)+1,0)</f>
        <v>0</v>
      </c>
      <c r="AJ13863">
        <v>934593</v>
      </c>
      <c r="AK13863" t="s">
        <v>37906</v>
      </c>
      <c r="AL13863" t="s">
        <v>37907</v>
      </c>
      <c r="AM13863" t="s">
        <v>134</v>
      </c>
      <c r="AN13863" t="s">
        <v>17649</v>
      </c>
      <c r="AO13863">
        <v>100000</v>
      </c>
      <c r="AP13863" t="s">
        <v>37908</v>
      </c>
      <c r="AR13863" t="s">
        <v>35879</v>
      </c>
    </row>
    <row r="13864" spans="35:44">
      <c r="AI13864" s="7">
        <f>IF(ISNUMBER(SEARCH($C$1,AL13864)),MAX($AI$1:AI13863)+1,0)</f>
        <v>0</v>
      </c>
      <c r="AJ13864">
        <v>934594</v>
      </c>
      <c r="AK13864" t="s">
        <v>37909</v>
      </c>
      <c r="AL13864" t="s">
        <v>37910</v>
      </c>
      <c r="AM13864" t="s">
        <v>134</v>
      </c>
      <c r="AN13864" t="s">
        <v>17649</v>
      </c>
      <c r="AO13864">
        <v>100000</v>
      </c>
      <c r="AP13864" t="s">
        <v>37911</v>
      </c>
      <c r="AR13864" t="s">
        <v>35879</v>
      </c>
    </row>
    <row r="13865" spans="35:44">
      <c r="AI13865" s="7">
        <f>IF(ISNUMBER(SEARCH($C$1,AL13865)),MAX($AI$1:AI13864)+1,0)</f>
        <v>0</v>
      </c>
      <c r="AJ13865">
        <v>934595</v>
      </c>
      <c r="AK13865" t="s">
        <v>37912</v>
      </c>
      <c r="AL13865" t="s">
        <v>37913</v>
      </c>
      <c r="AM13865" t="s">
        <v>134</v>
      </c>
      <c r="AN13865" t="s">
        <v>17649</v>
      </c>
      <c r="AO13865">
        <v>100000</v>
      </c>
      <c r="AP13865" t="s">
        <v>37914</v>
      </c>
      <c r="AR13865" t="s">
        <v>35879</v>
      </c>
    </row>
    <row r="13866" spans="35:44">
      <c r="AI13866" s="7">
        <f>IF(ISNUMBER(SEARCH($C$1,AL13866)),MAX($AI$1:AI13865)+1,0)</f>
        <v>0</v>
      </c>
      <c r="AJ13866">
        <v>934596</v>
      </c>
      <c r="AK13866" t="s">
        <v>37915</v>
      </c>
      <c r="AL13866" t="s">
        <v>37916</v>
      </c>
      <c r="AM13866" t="s">
        <v>134</v>
      </c>
      <c r="AN13866" t="s">
        <v>17649</v>
      </c>
      <c r="AO13866">
        <v>100000</v>
      </c>
      <c r="AP13866" t="s">
        <v>37917</v>
      </c>
      <c r="AR13866" t="s">
        <v>35879</v>
      </c>
    </row>
    <row r="13867" spans="35:44">
      <c r="AI13867" s="7">
        <f>IF(ISNUMBER(SEARCH($C$1,AL13867)),MAX($AI$1:AI13866)+1,0)</f>
        <v>0</v>
      </c>
      <c r="AJ13867">
        <v>934597</v>
      </c>
      <c r="AK13867" t="s">
        <v>37918</v>
      </c>
      <c r="AL13867" t="s">
        <v>37919</v>
      </c>
      <c r="AM13867" t="s">
        <v>134</v>
      </c>
      <c r="AN13867" t="s">
        <v>17649</v>
      </c>
      <c r="AO13867">
        <v>100000</v>
      </c>
      <c r="AP13867" t="s">
        <v>37920</v>
      </c>
      <c r="AR13867" t="s">
        <v>35879</v>
      </c>
    </row>
    <row r="13868" spans="35:44">
      <c r="AI13868" s="7">
        <f>IF(ISNUMBER(SEARCH($C$1,AL13868)),MAX($AI$1:AI13867)+1,0)</f>
        <v>0</v>
      </c>
      <c r="AJ13868">
        <v>934598</v>
      </c>
      <c r="AK13868" t="s">
        <v>37921</v>
      </c>
      <c r="AL13868" t="s">
        <v>37922</v>
      </c>
      <c r="AM13868" t="s">
        <v>134</v>
      </c>
      <c r="AN13868" t="s">
        <v>17649</v>
      </c>
      <c r="AO13868">
        <v>100000</v>
      </c>
      <c r="AP13868" t="s">
        <v>37923</v>
      </c>
      <c r="AR13868" t="s">
        <v>35879</v>
      </c>
    </row>
    <row r="13869" spans="35:44">
      <c r="AI13869" s="7">
        <f>IF(ISNUMBER(SEARCH($C$1,AL13869)),MAX($AI$1:AI13868)+1,0)</f>
        <v>0</v>
      </c>
      <c r="AJ13869">
        <v>934599</v>
      </c>
      <c r="AK13869" t="s">
        <v>37924</v>
      </c>
      <c r="AL13869" t="s">
        <v>37925</v>
      </c>
      <c r="AM13869" t="s">
        <v>134</v>
      </c>
      <c r="AN13869" t="s">
        <v>17649</v>
      </c>
      <c r="AO13869">
        <v>100000</v>
      </c>
      <c r="AP13869" t="s">
        <v>37926</v>
      </c>
      <c r="AR13869" t="s">
        <v>35879</v>
      </c>
    </row>
    <row r="13870" spans="35:44">
      <c r="AI13870" s="7">
        <f>IF(ISNUMBER(SEARCH($C$1,AL13870)),MAX($AI$1:AI13869)+1,0)</f>
        <v>0</v>
      </c>
      <c r="AJ13870">
        <v>934600</v>
      </c>
      <c r="AK13870" t="s">
        <v>37927</v>
      </c>
      <c r="AL13870" t="s">
        <v>37928</v>
      </c>
      <c r="AM13870" t="s">
        <v>134</v>
      </c>
      <c r="AN13870" t="s">
        <v>17649</v>
      </c>
      <c r="AO13870">
        <v>100000</v>
      </c>
      <c r="AP13870" t="s">
        <v>37929</v>
      </c>
      <c r="AR13870" t="s">
        <v>35879</v>
      </c>
    </row>
    <row r="13871" spans="35:44">
      <c r="AI13871" s="7">
        <f>IF(ISNUMBER(SEARCH($C$1,AL13871)),MAX($AI$1:AI13870)+1,0)</f>
        <v>0</v>
      </c>
      <c r="AJ13871">
        <v>934601</v>
      </c>
      <c r="AK13871" t="s">
        <v>37930</v>
      </c>
      <c r="AL13871" t="s">
        <v>37931</v>
      </c>
      <c r="AM13871" t="s">
        <v>134</v>
      </c>
      <c r="AN13871" t="s">
        <v>17649</v>
      </c>
      <c r="AO13871">
        <v>100000</v>
      </c>
      <c r="AP13871" t="s">
        <v>37932</v>
      </c>
      <c r="AR13871" t="s">
        <v>35879</v>
      </c>
    </row>
    <row r="13872" spans="35:44">
      <c r="AI13872" s="7">
        <f>IF(ISNUMBER(SEARCH($C$1,AL13872)),MAX($AI$1:AI13871)+1,0)</f>
        <v>0</v>
      </c>
      <c r="AJ13872">
        <v>934602</v>
      </c>
      <c r="AK13872" t="s">
        <v>37933</v>
      </c>
      <c r="AL13872" t="s">
        <v>37934</v>
      </c>
      <c r="AM13872" t="s">
        <v>134</v>
      </c>
      <c r="AN13872" t="s">
        <v>17649</v>
      </c>
      <c r="AO13872">
        <v>100000</v>
      </c>
      <c r="AP13872" t="s">
        <v>37935</v>
      </c>
      <c r="AR13872" t="s">
        <v>35879</v>
      </c>
    </row>
    <row r="13873" spans="35:44">
      <c r="AI13873" s="7">
        <f>IF(ISNUMBER(SEARCH($C$1,AL13873)),MAX($AI$1:AI13872)+1,0)</f>
        <v>0</v>
      </c>
      <c r="AJ13873">
        <v>934603</v>
      </c>
      <c r="AK13873" t="s">
        <v>37936</v>
      </c>
      <c r="AL13873" t="s">
        <v>37937</v>
      </c>
      <c r="AM13873" t="s">
        <v>134</v>
      </c>
      <c r="AN13873" t="s">
        <v>17649</v>
      </c>
      <c r="AO13873">
        <v>100000</v>
      </c>
      <c r="AP13873" t="s">
        <v>37938</v>
      </c>
      <c r="AR13873" t="s">
        <v>35879</v>
      </c>
    </row>
    <row r="13874" spans="35:44">
      <c r="AI13874" s="7">
        <f>IF(ISNUMBER(SEARCH($C$1,AL13874)),MAX($AI$1:AI13873)+1,0)</f>
        <v>0</v>
      </c>
      <c r="AJ13874">
        <v>934604</v>
      </c>
      <c r="AK13874" t="s">
        <v>37939</v>
      </c>
      <c r="AL13874" t="s">
        <v>37940</v>
      </c>
      <c r="AM13874" t="s">
        <v>134</v>
      </c>
      <c r="AN13874" t="s">
        <v>17649</v>
      </c>
      <c r="AO13874">
        <v>100000</v>
      </c>
      <c r="AP13874" t="s">
        <v>37941</v>
      </c>
      <c r="AR13874" t="s">
        <v>35879</v>
      </c>
    </row>
    <row r="13875" spans="35:44">
      <c r="AI13875" s="7">
        <f>IF(ISNUMBER(SEARCH($C$1,AL13875)),MAX($AI$1:AI13874)+1,0)</f>
        <v>0</v>
      </c>
      <c r="AJ13875">
        <v>934605</v>
      </c>
      <c r="AK13875" t="s">
        <v>37942</v>
      </c>
      <c r="AL13875" t="s">
        <v>37880</v>
      </c>
      <c r="AM13875" t="s">
        <v>138</v>
      </c>
      <c r="AN13875" t="s">
        <v>17649</v>
      </c>
      <c r="AO13875">
        <v>100000</v>
      </c>
      <c r="AP13875" t="s">
        <v>37943</v>
      </c>
      <c r="AR13875" t="s">
        <v>35879</v>
      </c>
    </row>
    <row r="13876" spans="35:44">
      <c r="AI13876" s="7">
        <f>IF(ISNUMBER(SEARCH($C$1,AL13876)),MAX($AI$1:AI13875)+1,0)</f>
        <v>0</v>
      </c>
      <c r="AJ13876">
        <v>934606</v>
      </c>
      <c r="AK13876" t="s">
        <v>37944</v>
      </c>
      <c r="AL13876" t="s">
        <v>37945</v>
      </c>
      <c r="AM13876" t="s">
        <v>134</v>
      </c>
      <c r="AN13876" t="s">
        <v>17649</v>
      </c>
      <c r="AO13876">
        <v>100000</v>
      </c>
      <c r="AP13876" t="s">
        <v>37946</v>
      </c>
      <c r="AR13876" t="s">
        <v>35879</v>
      </c>
    </row>
    <row r="13877" spans="35:44">
      <c r="AI13877" s="7">
        <f>IF(ISNUMBER(SEARCH($C$1,AL13877)),MAX($AI$1:AI13876)+1,0)</f>
        <v>0</v>
      </c>
      <c r="AJ13877">
        <v>934607</v>
      </c>
      <c r="AK13877" t="s">
        <v>37947</v>
      </c>
      <c r="AL13877" t="s">
        <v>37948</v>
      </c>
      <c r="AM13877" t="s">
        <v>134</v>
      </c>
      <c r="AN13877" t="s">
        <v>17649</v>
      </c>
      <c r="AO13877">
        <v>100000</v>
      </c>
      <c r="AP13877" t="s">
        <v>37949</v>
      </c>
      <c r="AR13877" t="s">
        <v>35879</v>
      </c>
    </row>
    <row r="13878" spans="35:44">
      <c r="AI13878" s="7">
        <f>IF(ISNUMBER(SEARCH($C$1,AL13878)),MAX($AI$1:AI13877)+1,0)</f>
        <v>0</v>
      </c>
      <c r="AJ13878">
        <v>934608</v>
      </c>
      <c r="AK13878" t="s">
        <v>37950</v>
      </c>
      <c r="AL13878" t="s">
        <v>37951</v>
      </c>
      <c r="AM13878" t="s">
        <v>134</v>
      </c>
      <c r="AN13878" t="s">
        <v>17649</v>
      </c>
      <c r="AO13878">
        <v>100000</v>
      </c>
      <c r="AP13878" t="s">
        <v>37952</v>
      </c>
      <c r="AR13878" t="s">
        <v>35879</v>
      </c>
    </row>
    <row r="13879" spans="35:44">
      <c r="AI13879" s="7">
        <f>IF(ISNUMBER(SEARCH($C$1,AL13879)),MAX($AI$1:AI13878)+1,0)</f>
        <v>0</v>
      </c>
      <c r="AJ13879">
        <v>934609</v>
      </c>
      <c r="AK13879" t="s">
        <v>37953</v>
      </c>
      <c r="AL13879" t="s">
        <v>37954</v>
      </c>
      <c r="AM13879" t="s">
        <v>134</v>
      </c>
      <c r="AN13879" t="s">
        <v>17649</v>
      </c>
      <c r="AO13879">
        <v>1000000</v>
      </c>
      <c r="AP13879" t="s">
        <v>37955</v>
      </c>
      <c r="AR13879" t="s">
        <v>35879</v>
      </c>
    </row>
    <row r="13880" spans="35:44">
      <c r="AI13880" s="7">
        <f>IF(ISNUMBER(SEARCH($C$1,AL13880)),MAX($AI$1:AI13879)+1,0)</f>
        <v>0</v>
      </c>
      <c r="AJ13880">
        <v>934610</v>
      </c>
      <c r="AK13880" t="s">
        <v>37956</v>
      </c>
      <c r="AL13880" t="s">
        <v>37957</v>
      </c>
      <c r="AM13880" t="s">
        <v>134</v>
      </c>
      <c r="AN13880" t="s">
        <v>17649</v>
      </c>
      <c r="AO13880">
        <v>100000</v>
      </c>
      <c r="AP13880" t="s">
        <v>37958</v>
      </c>
      <c r="AR13880" t="s">
        <v>35879</v>
      </c>
    </row>
    <row r="13881" spans="35:44">
      <c r="AI13881" s="7">
        <f>IF(ISNUMBER(SEARCH($C$1,AL13881)),MAX($AI$1:AI13880)+1,0)</f>
        <v>0</v>
      </c>
      <c r="AJ13881">
        <v>934611</v>
      </c>
      <c r="AK13881" t="s">
        <v>37959</v>
      </c>
      <c r="AL13881" t="s">
        <v>37960</v>
      </c>
      <c r="AM13881" t="s">
        <v>134</v>
      </c>
      <c r="AN13881" t="s">
        <v>17649</v>
      </c>
      <c r="AO13881">
        <v>100000</v>
      </c>
      <c r="AP13881" t="s">
        <v>37961</v>
      </c>
      <c r="AR13881" t="s">
        <v>35879</v>
      </c>
    </row>
    <row r="13882" spans="35:44">
      <c r="AI13882" s="7">
        <f>IF(ISNUMBER(SEARCH($C$1,AL13882)),MAX($AI$1:AI13881)+1,0)</f>
        <v>0</v>
      </c>
      <c r="AJ13882">
        <v>934612</v>
      </c>
      <c r="AK13882" t="s">
        <v>37962</v>
      </c>
      <c r="AL13882" t="s">
        <v>37963</v>
      </c>
      <c r="AM13882" t="s">
        <v>134</v>
      </c>
      <c r="AN13882" t="s">
        <v>17649</v>
      </c>
      <c r="AO13882">
        <v>100000</v>
      </c>
      <c r="AP13882" t="s">
        <v>37964</v>
      </c>
      <c r="AR13882" t="s">
        <v>35879</v>
      </c>
    </row>
    <row r="13883" spans="35:44">
      <c r="AI13883" s="7">
        <f>IF(ISNUMBER(SEARCH($C$1,AL13883)),MAX($AI$1:AI13882)+1,0)</f>
        <v>0</v>
      </c>
      <c r="AJ13883">
        <v>934613</v>
      </c>
      <c r="AK13883" t="s">
        <v>37965</v>
      </c>
      <c r="AL13883" t="s">
        <v>37966</v>
      </c>
      <c r="AM13883" t="s">
        <v>134</v>
      </c>
      <c r="AN13883" t="s">
        <v>17649</v>
      </c>
      <c r="AO13883">
        <v>100000</v>
      </c>
      <c r="AP13883" t="s">
        <v>37967</v>
      </c>
      <c r="AR13883" t="s">
        <v>35879</v>
      </c>
    </row>
    <row r="13884" spans="35:44">
      <c r="AI13884" s="7">
        <f>IF(ISNUMBER(SEARCH($C$1,AL13884)),MAX($AI$1:AI13883)+1,0)</f>
        <v>0</v>
      </c>
      <c r="AJ13884">
        <v>934614</v>
      </c>
      <c r="AK13884" t="s">
        <v>37968</v>
      </c>
      <c r="AL13884" t="s">
        <v>37969</v>
      </c>
      <c r="AM13884" t="s">
        <v>134</v>
      </c>
      <c r="AN13884" t="s">
        <v>17649</v>
      </c>
      <c r="AO13884">
        <v>1000000</v>
      </c>
      <c r="AP13884" t="s">
        <v>37970</v>
      </c>
      <c r="AR13884" t="s">
        <v>35879</v>
      </c>
    </row>
    <row r="13885" spans="35:44">
      <c r="AI13885" s="7">
        <f>IF(ISNUMBER(SEARCH($C$1,AL13885)),MAX($AI$1:AI13884)+1,0)</f>
        <v>0</v>
      </c>
      <c r="AJ13885">
        <v>934615</v>
      </c>
      <c r="AK13885" t="s">
        <v>37971</v>
      </c>
      <c r="AL13885" t="s">
        <v>37972</v>
      </c>
      <c r="AM13885" t="s">
        <v>134</v>
      </c>
      <c r="AN13885" t="s">
        <v>17649</v>
      </c>
      <c r="AO13885">
        <v>1000000</v>
      </c>
      <c r="AP13885" t="s">
        <v>37973</v>
      </c>
      <c r="AR13885" t="s">
        <v>35879</v>
      </c>
    </row>
    <row r="13886" spans="35:44">
      <c r="AI13886" s="7">
        <f>IF(ISNUMBER(SEARCH($C$1,AL13886)),MAX($AI$1:AI13885)+1,0)</f>
        <v>0</v>
      </c>
      <c r="AJ13886">
        <v>934616</v>
      </c>
      <c r="AK13886" t="s">
        <v>37974</v>
      </c>
      <c r="AL13886" t="s">
        <v>37975</v>
      </c>
      <c r="AM13886" t="s">
        <v>134</v>
      </c>
      <c r="AN13886" t="s">
        <v>17649</v>
      </c>
      <c r="AO13886">
        <v>1000000</v>
      </c>
      <c r="AP13886" t="s">
        <v>37976</v>
      </c>
      <c r="AR13886" t="s">
        <v>35879</v>
      </c>
    </row>
    <row r="13887" spans="35:44">
      <c r="AI13887" s="7">
        <f>IF(ISNUMBER(SEARCH($C$1,AL13887)),MAX($AI$1:AI13886)+1,0)</f>
        <v>0</v>
      </c>
      <c r="AJ13887">
        <v>934617</v>
      </c>
      <c r="AK13887" t="s">
        <v>37977</v>
      </c>
      <c r="AL13887" t="s">
        <v>37978</v>
      </c>
      <c r="AM13887" t="s">
        <v>134</v>
      </c>
      <c r="AN13887" t="s">
        <v>17649</v>
      </c>
      <c r="AO13887">
        <v>1000000</v>
      </c>
      <c r="AP13887" t="s">
        <v>37979</v>
      </c>
      <c r="AR13887" t="s">
        <v>35879</v>
      </c>
    </row>
    <row r="13888" spans="35:44">
      <c r="AI13888" s="7">
        <f>IF(ISNUMBER(SEARCH($C$1,AL13888)),MAX($AI$1:AI13887)+1,0)</f>
        <v>0</v>
      </c>
      <c r="AJ13888">
        <v>934618</v>
      </c>
      <c r="AK13888" t="s">
        <v>37980</v>
      </c>
      <c r="AL13888" t="s">
        <v>37981</v>
      </c>
      <c r="AM13888" t="s">
        <v>134</v>
      </c>
      <c r="AN13888" t="s">
        <v>17649</v>
      </c>
      <c r="AO13888">
        <v>862437</v>
      </c>
      <c r="AP13888" t="s">
        <v>37982</v>
      </c>
      <c r="AR13888" t="s">
        <v>35879</v>
      </c>
    </row>
    <row r="13889" spans="35:44">
      <c r="AI13889" s="7">
        <f>IF(ISNUMBER(SEARCH($C$1,AL13889)),MAX($AI$1:AI13888)+1,0)</f>
        <v>0</v>
      </c>
      <c r="AJ13889">
        <v>934619</v>
      </c>
      <c r="AK13889" t="s">
        <v>37983</v>
      </c>
      <c r="AL13889" t="s">
        <v>37984</v>
      </c>
      <c r="AM13889" t="s">
        <v>134</v>
      </c>
      <c r="AN13889" t="s">
        <v>17649</v>
      </c>
      <c r="AO13889">
        <v>1000000</v>
      </c>
      <c r="AP13889" t="s">
        <v>37985</v>
      </c>
      <c r="AR13889" t="s">
        <v>35879</v>
      </c>
    </row>
    <row r="13890" spans="35:44">
      <c r="AI13890" s="7">
        <f>IF(ISNUMBER(SEARCH($C$1,AL13890)),MAX($AI$1:AI13889)+1,0)</f>
        <v>0</v>
      </c>
      <c r="AJ13890">
        <v>934620</v>
      </c>
      <c r="AK13890" t="s">
        <v>37986</v>
      </c>
      <c r="AL13890" t="s">
        <v>37987</v>
      </c>
      <c r="AM13890" t="s">
        <v>134</v>
      </c>
      <c r="AN13890" t="s">
        <v>17649</v>
      </c>
      <c r="AO13890">
        <v>1000000</v>
      </c>
      <c r="AP13890" t="s">
        <v>37988</v>
      </c>
      <c r="AR13890" t="s">
        <v>35879</v>
      </c>
    </row>
    <row r="13891" spans="35:44">
      <c r="AI13891" s="7">
        <f>IF(ISNUMBER(SEARCH($C$1,AL13891)),MAX($AI$1:AI13890)+1,0)</f>
        <v>0</v>
      </c>
      <c r="AJ13891">
        <v>934621</v>
      </c>
      <c r="AK13891" t="s">
        <v>37989</v>
      </c>
      <c r="AL13891" t="s">
        <v>37990</v>
      </c>
      <c r="AM13891" t="s">
        <v>134</v>
      </c>
      <c r="AN13891" t="s">
        <v>17649</v>
      </c>
      <c r="AO13891">
        <v>1000000</v>
      </c>
      <c r="AP13891" t="s">
        <v>37991</v>
      </c>
      <c r="AR13891" t="s">
        <v>35879</v>
      </c>
    </row>
    <row r="13892" spans="35:44">
      <c r="AI13892" s="7">
        <f>IF(ISNUMBER(SEARCH($C$1,AL13892)),MAX($AI$1:AI13891)+1,0)</f>
        <v>0</v>
      </c>
      <c r="AJ13892">
        <v>934622</v>
      </c>
      <c r="AK13892" t="s">
        <v>37992</v>
      </c>
      <c r="AL13892" t="s">
        <v>37993</v>
      </c>
      <c r="AM13892" t="s">
        <v>134</v>
      </c>
      <c r="AN13892" t="s">
        <v>17649</v>
      </c>
      <c r="AO13892">
        <v>1000000</v>
      </c>
      <c r="AP13892" t="s">
        <v>37994</v>
      </c>
      <c r="AR13892" t="s">
        <v>35879</v>
      </c>
    </row>
    <row r="13893" spans="35:44">
      <c r="AI13893" s="7">
        <f>IF(ISNUMBER(SEARCH($C$1,AL13893)),MAX($AI$1:AI13892)+1,0)</f>
        <v>0</v>
      </c>
      <c r="AJ13893">
        <v>934623</v>
      </c>
      <c r="AK13893" t="s">
        <v>37995</v>
      </c>
      <c r="AL13893" t="s">
        <v>37996</v>
      </c>
      <c r="AM13893" t="s">
        <v>134</v>
      </c>
      <c r="AN13893" t="s">
        <v>17649</v>
      </c>
      <c r="AO13893">
        <v>1000000</v>
      </c>
      <c r="AP13893" t="s">
        <v>37997</v>
      </c>
      <c r="AR13893" t="s">
        <v>35879</v>
      </c>
    </row>
    <row r="13894" spans="35:44">
      <c r="AI13894" s="7">
        <f>IF(ISNUMBER(SEARCH($C$1,AL13894)),MAX($AI$1:AI13893)+1,0)</f>
        <v>0</v>
      </c>
      <c r="AJ13894">
        <v>934624</v>
      </c>
      <c r="AK13894" t="s">
        <v>37998</v>
      </c>
      <c r="AL13894" t="s">
        <v>37999</v>
      </c>
      <c r="AM13894" t="s">
        <v>134</v>
      </c>
      <c r="AN13894" t="s">
        <v>17649</v>
      </c>
      <c r="AO13894">
        <v>1000000</v>
      </c>
      <c r="AP13894" t="s">
        <v>38000</v>
      </c>
      <c r="AR13894" t="s">
        <v>35879</v>
      </c>
    </row>
    <row r="13895" spans="35:44">
      <c r="AI13895" s="7">
        <f>IF(ISNUMBER(SEARCH($C$1,AL13895)),MAX($AI$1:AI13894)+1,0)</f>
        <v>0</v>
      </c>
      <c r="AJ13895">
        <v>934625</v>
      </c>
      <c r="AK13895" t="s">
        <v>38001</v>
      </c>
      <c r="AL13895" t="s">
        <v>38002</v>
      </c>
      <c r="AM13895" t="s">
        <v>134</v>
      </c>
      <c r="AN13895" t="s">
        <v>17649</v>
      </c>
      <c r="AO13895">
        <v>1000000</v>
      </c>
      <c r="AP13895" t="s">
        <v>38003</v>
      </c>
      <c r="AR13895" t="s">
        <v>35879</v>
      </c>
    </row>
    <row r="13896" spans="35:44">
      <c r="AI13896" s="7">
        <f>IF(ISNUMBER(SEARCH($C$1,AL13896)),MAX($AI$1:AI13895)+1,0)</f>
        <v>0</v>
      </c>
      <c r="AJ13896">
        <v>934626</v>
      </c>
      <c r="AK13896" t="s">
        <v>38004</v>
      </c>
      <c r="AL13896" t="s">
        <v>38005</v>
      </c>
      <c r="AM13896" t="s">
        <v>134</v>
      </c>
      <c r="AN13896" t="s">
        <v>17649</v>
      </c>
      <c r="AO13896">
        <v>500000</v>
      </c>
      <c r="AP13896" t="s">
        <v>38006</v>
      </c>
      <c r="AR13896" t="s">
        <v>35879</v>
      </c>
    </row>
    <row r="13897" spans="35:44">
      <c r="AI13897" s="7">
        <f>IF(ISNUMBER(SEARCH($C$1,AL13897)),MAX($AI$1:AI13896)+1,0)</f>
        <v>0</v>
      </c>
      <c r="AJ13897">
        <v>934627</v>
      </c>
      <c r="AK13897" t="s">
        <v>38007</v>
      </c>
      <c r="AL13897" t="s">
        <v>38008</v>
      </c>
      <c r="AM13897" t="s">
        <v>134</v>
      </c>
      <c r="AN13897" t="s">
        <v>17649</v>
      </c>
      <c r="AO13897">
        <v>10000000</v>
      </c>
      <c r="AP13897" t="s">
        <v>38009</v>
      </c>
      <c r="AR13897" t="s">
        <v>35879</v>
      </c>
    </row>
    <row r="13898" spans="35:44">
      <c r="AI13898" s="7">
        <f>IF(ISNUMBER(SEARCH($C$1,AL13898)),MAX($AI$1:AI13897)+1,0)</f>
        <v>0</v>
      </c>
      <c r="AJ13898">
        <v>934628</v>
      </c>
      <c r="AK13898" t="s">
        <v>38010</v>
      </c>
      <c r="AL13898" t="s">
        <v>38011</v>
      </c>
      <c r="AM13898" t="s">
        <v>134</v>
      </c>
      <c r="AN13898" t="s">
        <v>17649</v>
      </c>
      <c r="AO13898">
        <v>10000000</v>
      </c>
      <c r="AP13898" t="s">
        <v>38012</v>
      </c>
      <c r="AR13898" t="s">
        <v>35879</v>
      </c>
    </row>
    <row r="13899" spans="35:44">
      <c r="AI13899" s="7">
        <f>IF(ISNUMBER(SEARCH($C$1,AL13899)),MAX($AI$1:AI13898)+1,0)</f>
        <v>0</v>
      </c>
      <c r="AJ13899">
        <v>934629</v>
      </c>
      <c r="AK13899" t="s">
        <v>38013</v>
      </c>
      <c r="AL13899" t="s">
        <v>38014</v>
      </c>
      <c r="AM13899" t="s">
        <v>134</v>
      </c>
      <c r="AN13899" t="s">
        <v>17649</v>
      </c>
      <c r="AO13899">
        <v>10000000</v>
      </c>
      <c r="AP13899" t="s">
        <v>38015</v>
      </c>
      <c r="AR13899" t="s">
        <v>35879</v>
      </c>
    </row>
    <row r="13900" spans="35:44">
      <c r="AI13900" s="7">
        <f>IF(ISNUMBER(SEARCH($C$1,AL13900)),MAX($AI$1:AI13899)+1,0)</f>
        <v>0</v>
      </c>
      <c r="AJ13900">
        <v>934630</v>
      </c>
      <c r="AK13900" t="s">
        <v>38016</v>
      </c>
      <c r="AL13900" t="s">
        <v>38017</v>
      </c>
      <c r="AM13900" t="s">
        <v>134</v>
      </c>
      <c r="AN13900" t="s">
        <v>17649</v>
      </c>
      <c r="AO13900">
        <v>10000000</v>
      </c>
      <c r="AP13900" t="s">
        <v>38018</v>
      </c>
      <c r="AR13900" t="s">
        <v>35879</v>
      </c>
    </row>
    <row r="13901" spans="35:44">
      <c r="AI13901" s="7">
        <f>IF(ISNUMBER(SEARCH($C$1,AL13901)),MAX($AI$1:AI13900)+1,0)</f>
        <v>0</v>
      </c>
      <c r="AJ13901">
        <v>934631</v>
      </c>
      <c r="AK13901" t="s">
        <v>38019</v>
      </c>
      <c r="AL13901" t="s">
        <v>38020</v>
      </c>
      <c r="AM13901" t="s">
        <v>134</v>
      </c>
      <c r="AN13901" t="s">
        <v>17649</v>
      </c>
      <c r="AO13901">
        <v>10000000</v>
      </c>
      <c r="AP13901" t="s">
        <v>38021</v>
      </c>
      <c r="AR13901" t="s">
        <v>35879</v>
      </c>
    </row>
    <row r="13902" spans="35:44">
      <c r="AI13902" s="7">
        <f>IF(ISNUMBER(SEARCH($C$1,AL13902)),MAX($AI$1:AI13901)+1,0)</f>
        <v>0</v>
      </c>
      <c r="AJ13902">
        <v>934632</v>
      </c>
      <c r="AK13902" t="s">
        <v>38022</v>
      </c>
      <c r="AL13902" t="s">
        <v>38023</v>
      </c>
      <c r="AM13902" t="s">
        <v>134</v>
      </c>
      <c r="AN13902" t="s">
        <v>17649</v>
      </c>
      <c r="AO13902">
        <v>10000000</v>
      </c>
      <c r="AP13902" t="s">
        <v>38024</v>
      </c>
      <c r="AR13902" t="s">
        <v>35879</v>
      </c>
    </row>
    <row r="13903" spans="35:44">
      <c r="AI13903" s="7">
        <f>IF(ISNUMBER(SEARCH($C$1,AL13903)),MAX($AI$1:AI13902)+1,0)</f>
        <v>0</v>
      </c>
      <c r="AJ13903">
        <v>934633</v>
      </c>
      <c r="AK13903" t="s">
        <v>38025</v>
      </c>
      <c r="AL13903" t="s">
        <v>38026</v>
      </c>
      <c r="AM13903" t="s">
        <v>134</v>
      </c>
      <c r="AN13903" t="s">
        <v>17649</v>
      </c>
      <c r="AO13903">
        <v>10000000</v>
      </c>
      <c r="AP13903" t="s">
        <v>38027</v>
      </c>
      <c r="AR13903" t="s">
        <v>35879</v>
      </c>
    </row>
    <row r="13904" spans="35:44">
      <c r="AI13904" s="7">
        <f>IF(ISNUMBER(SEARCH($C$1,AL13904)),MAX($AI$1:AI13903)+1,0)</f>
        <v>0</v>
      </c>
      <c r="AJ13904">
        <v>934634</v>
      </c>
      <c r="AK13904" t="s">
        <v>38028</v>
      </c>
      <c r="AL13904" t="s">
        <v>38029</v>
      </c>
      <c r="AM13904" t="s">
        <v>134</v>
      </c>
      <c r="AN13904" t="s">
        <v>17649</v>
      </c>
      <c r="AO13904">
        <v>10000000</v>
      </c>
      <c r="AP13904" t="s">
        <v>38030</v>
      </c>
      <c r="AR13904" t="s">
        <v>35879</v>
      </c>
    </row>
    <row r="13905" spans="35:44">
      <c r="AI13905" s="7">
        <f>IF(ISNUMBER(SEARCH($C$1,AL13905)),MAX($AI$1:AI13904)+1,0)</f>
        <v>0</v>
      </c>
      <c r="AJ13905">
        <v>934635</v>
      </c>
      <c r="AK13905" t="s">
        <v>38031</v>
      </c>
      <c r="AL13905" t="s">
        <v>38032</v>
      </c>
      <c r="AM13905" t="s">
        <v>134</v>
      </c>
      <c r="AN13905" t="s">
        <v>17649</v>
      </c>
      <c r="AO13905">
        <v>100</v>
      </c>
      <c r="AP13905" t="s">
        <v>38033</v>
      </c>
      <c r="AR13905" t="s">
        <v>35879</v>
      </c>
    </row>
    <row r="13906" spans="35:44">
      <c r="AI13906" s="7">
        <f>IF(ISNUMBER(SEARCH($C$1,AL13906)),MAX($AI$1:AI13905)+1,0)</f>
        <v>0</v>
      </c>
      <c r="AJ13906">
        <v>934636</v>
      </c>
      <c r="AK13906" t="s">
        <v>38034</v>
      </c>
      <c r="AL13906" t="s">
        <v>38035</v>
      </c>
      <c r="AM13906" t="s">
        <v>134</v>
      </c>
      <c r="AN13906" t="s">
        <v>17649</v>
      </c>
      <c r="AO13906">
        <v>100</v>
      </c>
      <c r="AP13906" t="s">
        <v>38036</v>
      </c>
      <c r="AR13906" t="s">
        <v>35879</v>
      </c>
    </row>
    <row r="13907" spans="35:44">
      <c r="AI13907" s="7">
        <f>IF(ISNUMBER(SEARCH($C$1,AL13907)),MAX($AI$1:AI13906)+1,0)</f>
        <v>0</v>
      </c>
      <c r="AJ13907">
        <v>934637</v>
      </c>
      <c r="AK13907" t="s">
        <v>38037</v>
      </c>
      <c r="AL13907" t="s">
        <v>38038</v>
      </c>
      <c r="AM13907" t="s">
        <v>134</v>
      </c>
      <c r="AN13907" t="s">
        <v>17649</v>
      </c>
      <c r="AO13907">
        <v>100</v>
      </c>
      <c r="AP13907" t="s">
        <v>38039</v>
      </c>
      <c r="AR13907" t="s">
        <v>35879</v>
      </c>
    </row>
    <row r="13908" spans="35:44">
      <c r="AI13908" s="7">
        <f>IF(ISNUMBER(SEARCH($C$1,AL13908)),MAX($AI$1:AI13907)+1,0)</f>
        <v>0</v>
      </c>
      <c r="AJ13908">
        <v>934638</v>
      </c>
      <c r="AK13908" t="s">
        <v>38040</v>
      </c>
      <c r="AL13908" t="s">
        <v>38041</v>
      </c>
      <c r="AM13908" t="s">
        <v>134</v>
      </c>
      <c r="AN13908" t="s">
        <v>17649</v>
      </c>
      <c r="AO13908">
        <v>100</v>
      </c>
      <c r="AP13908" t="s">
        <v>38042</v>
      </c>
      <c r="AR13908" t="s">
        <v>35879</v>
      </c>
    </row>
    <row r="13909" spans="35:44">
      <c r="AI13909" s="7">
        <f>IF(ISNUMBER(SEARCH($C$1,AL13909)),MAX($AI$1:AI13908)+1,0)</f>
        <v>0</v>
      </c>
      <c r="AJ13909">
        <v>934639</v>
      </c>
      <c r="AK13909" t="s">
        <v>38043</v>
      </c>
      <c r="AL13909" t="s">
        <v>38044</v>
      </c>
      <c r="AM13909" t="s">
        <v>134</v>
      </c>
      <c r="AN13909" t="s">
        <v>17649</v>
      </c>
      <c r="AO13909">
        <v>66.67</v>
      </c>
      <c r="AP13909" t="s">
        <v>38045</v>
      </c>
      <c r="AR13909" t="s">
        <v>35879</v>
      </c>
    </row>
    <row r="13910" spans="35:44">
      <c r="AI13910" s="7">
        <f>IF(ISNUMBER(SEARCH($C$1,AL13910)),MAX($AI$1:AI13909)+1,0)</f>
        <v>0</v>
      </c>
      <c r="AJ13910">
        <v>934640</v>
      </c>
      <c r="AK13910" t="s">
        <v>38046</v>
      </c>
      <c r="AL13910" t="s">
        <v>38044</v>
      </c>
      <c r="AM13910" t="s">
        <v>134</v>
      </c>
      <c r="AN13910" t="s">
        <v>17649</v>
      </c>
      <c r="AO13910">
        <v>66.67</v>
      </c>
      <c r="AP13910" t="s">
        <v>38047</v>
      </c>
      <c r="AR13910" t="s">
        <v>35879</v>
      </c>
    </row>
    <row r="13911" spans="35:44">
      <c r="AI13911" s="7">
        <f>IF(ISNUMBER(SEARCH($C$1,AL13911)),MAX($AI$1:AI13910)+1,0)</f>
        <v>0</v>
      </c>
      <c r="AJ13911">
        <v>934641</v>
      </c>
      <c r="AK13911" t="s">
        <v>38048</v>
      </c>
      <c r="AL13911" t="s">
        <v>38049</v>
      </c>
      <c r="AM13911" t="s">
        <v>134</v>
      </c>
      <c r="AN13911" t="s">
        <v>17649</v>
      </c>
      <c r="AO13911">
        <v>10000000</v>
      </c>
      <c r="AP13911" t="s">
        <v>38050</v>
      </c>
      <c r="AR13911" t="s">
        <v>35879</v>
      </c>
    </row>
    <row r="13912" spans="35:44">
      <c r="AI13912" s="7">
        <f>IF(ISNUMBER(SEARCH($C$1,AL13912)),MAX($AI$1:AI13911)+1,0)</f>
        <v>0</v>
      </c>
      <c r="AJ13912">
        <v>934642</v>
      </c>
      <c r="AK13912" t="s">
        <v>38051</v>
      </c>
      <c r="AL13912" t="s">
        <v>38052</v>
      </c>
      <c r="AM13912" t="s">
        <v>134</v>
      </c>
      <c r="AN13912" t="s">
        <v>17649</v>
      </c>
      <c r="AO13912">
        <v>10000000</v>
      </c>
      <c r="AP13912" t="s">
        <v>38053</v>
      </c>
      <c r="AR13912" t="s">
        <v>35879</v>
      </c>
    </row>
    <row r="13913" spans="35:44">
      <c r="AI13913" s="7">
        <f>IF(ISNUMBER(SEARCH($C$1,AL13913)),MAX($AI$1:AI13912)+1,0)</f>
        <v>0</v>
      </c>
      <c r="AJ13913">
        <v>934643</v>
      </c>
      <c r="AK13913" t="s">
        <v>38054</v>
      </c>
      <c r="AL13913" t="s">
        <v>38055</v>
      </c>
      <c r="AM13913" t="s">
        <v>134</v>
      </c>
      <c r="AN13913" t="s">
        <v>17649</v>
      </c>
      <c r="AO13913">
        <v>10000000</v>
      </c>
      <c r="AP13913" t="s">
        <v>38056</v>
      </c>
      <c r="AR13913" t="s">
        <v>35879</v>
      </c>
    </row>
    <row r="13914" spans="35:44">
      <c r="AI13914" s="7">
        <f>IF(ISNUMBER(SEARCH($C$1,AL13914)),MAX($AI$1:AI13913)+1,0)</f>
        <v>0</v>
      </c>
      <c r="AJ13914">
        <v>934644</v>
      </c>
      <c r="AK13914" t="s">
        <v>38057</v>
      </c>
      <c r="AL13914" t="s">
        <v>38058</v>
      </c>
      <c r="AM13914" t="s">
        <v>134</v>
      </c>
      <c r="AN13914" t="s">
        <v>17649</v>
      </c>
      <c r="AO13914">
        <v>10000000</v>
      </c>
      <c r="AP13914" t="s">
        <v>38059</v>
      </c>
      <c r="AR13914" t="s">
        <v>35879</v>
      </c>
    </row>
    <row r="13915" spans="35:44">
      <c r="AI13915" s="7">
        <f>IF(ISNUMBER(SEARCH($C$1,AL13915)),MAX($AI$1:AI13914)+1,0)</f>
        <v>0</v>
      </c>
      <c r="AJ13915">
        <v>934645</v>
      </c>
      <c r="AK13915" t="s">
        <v>38060</v>
      </c>
      <c r="AL13915" t="s">
        <v>38061</v>
      </c>
      <c r="AM13915" t="s">
        <v>134</v>
      </c>
      <c r="AN13915" t="s">
        <v>17649</v>
      </c>
      <c r="AO13915">
        <v>10000000</v>
      </c>
      <c r="AP13915" t="s">
        <v>38062</v>
      </c>
      <c r="AR13915" t="s">
        <v>35879</v>
      </c>
    </row>
    <row r="13916" spans="35:44">
      <c r="AI13916" s="7">
        <f>IF(ISNUMBER(SEARCH($C$1,AL13916)),MAX($AI$1:AI13915)+1,0)</f>
        <v>0</v>
      </c>
      <c r="AJ13916">
        <v>934646</v>
      </c>
      <c r="AK13916" t="s">
        <v>38063</v>
      </c>
      <c r="AL13916" t="s">
        <v>38064</v>
      </c>
      <c r="AM13916" t="s">
        <v>134</v>
      </c>
      <c r="AN13916" t="s">
        <v>17649</v>
      </c>
      <c r="AO13916">
        <v>10000000</v>
      </c>
      <c r="AP13916" t="s">
        <v>38065</v>
      </c>
      <c r="AR13916" t="s">
        <v>35879</v>
      </c>
    </row>
    <row r="13917" spans="35:44">
      <c r="AI13917" s="7">
        <f>IF(ISNUMBER(SEARCH($C$1,AL13917)),MAX($AI$1:AI13916)+1,0)</f>
        <v>0</v>
      </c>
      <c r="AJ13917">
        <v>934647</v>
      </c>
      <c r="AK13917" t="s">
        <v>38066</v>
      </c>
      <c r="AL13917" t="s">
        <v>38067</v>
      </c>
      <c r="AM13917" t="s">
        <v>134</v>
      </c>
      <c r="AN13917" t="s">
        <v>17649</v>
      </c>
      <c r="AO13917">
        <v>333333</v>
      </c>
      <c r="AP13917" t="s">
        <v>38068</v>
      </c>
      <c r="AR13917" t="s">
        <v>35879</v>
      </c>
    </row>
    <row r="13918" spans="35:44">
      <c r="AI13918" s="7">
        <f>IF(ISNUMBER(SEARCH($C$1,AL13918)),MAX($AI$1:AI13917)+1,0)</f>
        <v>0</v>
      </c>
      <c r="AJ13918">
        <v>934648</v>
      </c>
      <c r="AK13918" t="s">
        <v>38069</v>
      </c>
      <c r="AL13918" t="s">
        <v>38070</v>
      </c>
      <c r="AM13918" t="s">
        <v>134</v>
      </c>
      <c r="AN13918" t="s">
        <v>17649</v>
      </c>
      <c r="AO13918">
        <v>1250000</v>
      </c>
      <c r="AP13918" t="s">
        <v>38071</v>
      </c>
      <c r="AR13918" t="s">
        <v>35879</v>
      </c>
    </row>
    <row r="13919" spans="35:44">
      <c r="AI13919" s="7">
        <f>IF(ISNUMBER(SEARCH($C$1,AL13919)),MAX($AI$1:AI13918)+1,0)</f>
        <v>0</v>
      </c>
      <c r="AJ13919">
        <v>934649</v>
      </c>
      <c r="AK13919" t="s">
        <v>38072</v>
      </c>
      <c r="AL13919" t="s">
        <v>38073</v>
      </c>
      <c r="AM13919" t="s">
        <v>134</v>
      </c>
      <c r="AN13919" t="s">
        <v>17649</v>
      </c>
      <c r="AO13919">
        <v>100</v>
      </c>
      <c r="AP13919" t="s">
        <v>38074</v>
      </c>
      <c r="AR13919" t="s">
        <v>35879</v>
      </c>
    </row>
    <row r="13920" spans="35:44">
      <c r="AI13920" s="7">
        <f>IF(ISNUMBER(SEARCH($C$1,AL13920)),MAX($AI$1:AI13919)+1,0)</f>
        <v>0</v>
      </c>
      <c r="AJ13920">
        <v>934650</v>
      </c>
      <c r="AK13920" t="s">
        <v>38075</v>
      </c>
      <c r="AL13920" t="s">
        <v>38076</v>
      </c>
      <c r="AM13920" t="s">
        <v>134</v>
      </c>
      <c r="AN13920" t="s">
        <v>17649</v>
      </c>
      <c r="AO13920">
        <v>31.25</v>
      </c>
      <c r="AP13920" t="s">
        <v>38077</v>
      </c>
      <c r="AR13920" t="s">
        <v>35879</v>
      </c>
    </row>
    <row r="13921" spans="35:44">
      <c r="AI13921" s="7">
        <f>IF(ISNUMBER(SEARCH($C$1,AL13921)),MAX($AI$1:AI13920)+1,0)</f>
        <v>0</v>
      </c>
      <c r="AJ13921">
        <v>934651</v>
      </c>
      <c r="AK13921" t="s">
        <v>38078</v>
      </c>
      <c r="AL13921" t="s">
        <v>38079</v>
      </c>
      <c r="AM13921" t="s">
        <v>134</v>
      </c>
      <c r="AN13921" t="s">
        <v>17649</v>
      </c>
      <c r="AO13921">
        <v>33.340000000000003</v>
      </c>
      <c r="AP13921" t="s">
        <v>38080</v>
      </c>
      <c r="AR13921" t="s">
        <v>35879</v>
      </c>
    </row>
    <row r="13922" spans="35:44">
      <c r="AI13922" s="7">
        <f>IF(ISNUMBER(SEARCH($C$1,AL13922)),MAX($AI$1:AI13921)+1,0)</f>
        <v>0</v>
      </c>
      <c r="AJ13922">
        <v>934652</v>
      </c>
      <c r="AK13922" t="s">
        <v>38081</v>
      </c>
      <c r="AL13922" t="s">
        <v>34472</v>
      </c>
      <c r="AM13922" t="s">
        <v>134</v>
      </c>
      <c r="AN13922" t="s">
        <v>17649</v>
      </c>
      <c r="AO13922">
        <v>1000000</v>
      </c>
      <c r="AP13922" t="s">
        <v>38082</v>
      </c>
      <c r="AR13922" t="s">
        <v>35879</v>
      </c>
    </row>
    <row r="13923" spans="35:44">
      <c r="AI13923" s="7">
        <f>IF(ISNUMBER(SEARCH($C$1,AL13923)),MAX($AI$1:AI13922)+1,0)</f>
        <v>0</v>
      </c>
      <c r="AJ13923">
        <v>934653</v>
      </c>
      <c r="AK13923" t="s">
        <v>38083</v>
      </c>
      <c r="AL13923" t="s">
        <v>38084</v>
      </c>
      <c r="AM13923" t="s">
        <v>134</v>
      </c>
      <c r="AN13923" t="s">
        <v>17649</v>
      </c>
      <c r="AO13923">
        <v>1000000</v>
      </c>
      <c r="AP13923" t="s">
        <v>38085</v>
      </c>
      <c r="AR13923" t="s">
        <v>35879</v>
      </c>
    </row>
    <row r="13924" spans="35:44">
      <c r="AI13924" s="7">
        <f>IF(ISNUMBER(SEARCH($C$1,AL13924)),MAX($AI$1:AI13923)+1,0)</f>
        <v>0</v>
      </c>
      <c r="AJ13924">
        <v>934654</v>
      </c>
      <c r="AK13924" t="s">
        <v>38086</v>
      </c>
      <c r="AL13924" t="s">
        <v>38087</v>
      </c>
      <c r="AM13924" t="s">
        <v>134</v>
      </c>
      <c r="AN13924" t="s">
        <v>17649</v>
      </c>
      <c r="AO13924">
        <v>1000000</v>
      </c>
      <c r="AP13924" t="s">
        <v>38088</v>
      </c>
      <c r="AR13924" t="s">
        <v>35879</v>
      </c>
    </row>
    <row r="13925" spans="35:44">
      <c r="AI13925" s="7">
        <f>IF(ISNUMBER(SEARCH($C$1,AL13925)),MAX($AI$1:AI13924)+1,0)</f>
        <v>0</v>
      </c>
      <c r="AJ13925">
        <v>934655</v>
      </c>
      <c r="AK13925" t="s">
        <v>38089</v>
      </c>
      <c r="AL13925" t="s">
        <v>38090</v>
      </c>
      <c r="AM13925" t="s">
        <v>134</v>
      </c>
      <c r="AN13925" t="s">
        <v>17649</v>
      </c>
      <c r="AO13925">
        <v>1000000</v>
      </c>
      <c r="AP13925" t="s">
        <v>38091</v>
      </c>
      <c r="AR13925" t="s">
        <v>35879</v>
      </c>
    </row>
    <row r="13926" spans="35:44">
      <c r="AI13926" s="7">
        <f>IF(ISNUMBER(SEARCH($C$1,AL13926)),MAX($AI$1:AI13925)+1,0)</f>
        <v>0</v>
      </c>
      <c r="AJ13926">
        <v>934656</v>
      </c>
      <c r="AK13926" t="s">
        <v>38092</v>
      </c>
      <c r="AL13926" t="s">
        <v>38093</v>
      </c>
      <c r="AM13926" t="s">
        <v>134</v>
      </c>
      <c r="AN13926" t="s">
        <v>17649</v>
      </c>
      <c r="AO13926">
        <v>125000</v>
      </c>
      <c r="AP13926" t="s">
        <v>38094</v>
      </c>
      <c r="AR13926" t="s">
        <v>35879</v>
      </c>
    </row>
    <row r="13927" spans="35:44">
      <c r="AI13927" s="7">
        <f>IF(ISNUMBER(SEARCH($C$1,AL13927)),MAX($AI$1:AI13926)+1,0)</f>
        <v>0</v>
      </c>
      <c r="AJ13927">
        <v>934657</v>
      </c>
      <c r="AK13927" t="s">
        <v>38095</v>
      </c>
      <c r="AL13927" t="s">
        <v>34661</v>
      </c>
      <c r="AM13927" t="s">
        <v>122</v>
      </c>
      <c r="AN13927" t="s">
        <v>17649</v>
      </c>
      <c r="AO13927">
        <v>1000000</v>
      </c>
      <c r="AP13927" t="s">
        <v>38096</v>
      </c>
      <c r="AR13927" t="s">
        <v>35879</v>
      </c>
    </row>
    <row r="13928" spans="35:44">
      <c r="AI13928" s="7">
        <f>IF(ISNUMBER(SEARCH($C$1,AL13928)),MAX($AI$1:AI13927)+1,0)</f>
        <v>0</v>
      </c>
      <c r="AJ13928">
        <v>934658</v>
      </c>
      <c r="AK13928" t="s">
        <v>38097</v>
      </c>
      <c r="AL13928" t="s">
        <v>38098</v>
      </c>
      <c r="AM13928" t="s">
        <v>134</v>
      </c>
      <c r="AN13928" t="s">
        <v>17649</v>
      </c>
      <c r="AO13928">
        <v>1000000</v>
      </c>
      <c r="AP13928" t="s">
        <v>38099</v>
      </c>
      <c r="AR13928" t="s">
        <v>35879</v>
      </c>
    </row>
    <row r="13929" spans="35:44">
      <c r="AI13929" s="7">
        <f>IF(ISNUMBER(SEARCH($C$1,AL13929)),MAX($AI$1:AI13928)+1,0)</f>
        <v>0</v>
      </c>
      <c r="AJ13929">
        <v>934659</v>
      </c>
      <c r="AK13929" t="s">
        <v>38100</v>
      </c>
      <c r="AL13929" t="s">
        <v>38101</v>
      </c>
      <c r="AM13929" t="s">
        <v>134</v>
      </c>
      <c r="AN13929" t="s">
        <v>17649</v>
      </c>
      <c r="AO13929">
        <v>1000000</v>
      </c>
      <c r="AP13929" t="s">
        <v>38102</v>
      </c>
      <c r="AR13929" t="s">
        <v>35879</v>
      </c>
    </row>
    <row r="13930" spans="35:44">
      <c r="AI13930" s="7">
        <f>IF(ISNUMBER(SEARCH($C$1,AL13930)),MAX($AI$1:AI13929)+1,0)</f>
        <v>0</v>
      </c>
      <c r="AJ13930">
        <v>934660</v>
      </c>
      <c r="AK13930" t="s">
        <v>38103</v>
      </c>
      <c r="AL13930" t="s">
        <v>38104</v>
      </c>
      <c r="AM13930" t="s">
        <v>134</v>
      </c>
      <c r="AN13930" t="s">
        <v>17649</v>
      </c>
      <c r="AO13930">
        <v>1000000</v>
      </c>
      <c r="AP13930" t="s">
        <v>38105</v>
      </c>
      <c r="AR13930" t="s">
        <v>35879</v>
      </c>
    </row>
    <row r="13931" spans="35:44">
      <c r="AI13931" s="7">
        <f>IF(ISNUMBER(SEARCH($C$1,AL13931)),MAX($AI$1:AI13930)+1,0)</f>
        <v>0</v>
      </c>
      <c r="AJ13931">
        <v>934661</v>
      </c>
      <c r="AK13931" t="s">
        <v>38106</v>
      </c>
      <c r="AL13931" t="s">
        <v>38107</v>
      </c>
      <c r="AM13931" t="s">
        <v>134</v>
      </c>
      <c r="AN13931" t="s">
        <v>17649</v>
      </c>
      <c r="AO13931">
        <v>1000000</v>
      </c>
      <c r="AP13931" t="s">
        <v>38108</v>
      </c>
      <c r="AR13931" t="s">
        <v>35879</v>
      </c>
    </row>
    <row r="13932" spans="35:44">
      <c r="AI13932" s="7">
        <f>IF(ISNUMBER(SEARCH($C$1,AL13932)),MAX($AI$1:AI13931)+1,0)</f>
        <v>0</v>
      </c>
      <c r="AJ13932">
        <v>934662</v>
      </c>
      <c r="AK13932" t="s">
        <v>38109</v>
      </c>
      <c r="AL13932" t="s">
        <v>38110</v>
      </c>
      <c r="AM13932" t="s">
        <v>134</v>
      </c>
      <c r="AN13932" t="s">
        <v>17649</v>
      </c>
      <c r="AO13932">
        <v>1000000</v>
      </c>
      <c r="AP13932" t="s">
        <v>38111</v>
      </c>
      <c r="AR13932" t="s">
        <v>35879</v>
      </c>
    </row>
    <row r="13933" spans="35:44">
      <c r="AI13933" s="7">
        <f>IF(ISNUMBER(SEARCH($C$1,AL13933)),MAX($AI$1:AI13932)+1,0)</f>
        <v>0</v>
      </c>
      <c r="AJ13933">
        <v>934663</v>
      </c>
      <c r="AK13933" t="s">
        <v>38112</v>
      </c>
      <c r="AL13933" t="s">
        <v>38113</v>
      </c>
      <c r="AM13933" t="s">
        <v>134</v>
      </c>
      <c r="AN13933" t="s">
        <v>17649</v>
      </c>
      <c r="AO13933">
        <v>500004</v>
      </c>
      <c r="AP13933" t="s">
        <v>38114</v>
      </c>
      <c r="AR13933" t="s">
        <v>35879</v>
      </c>
    </row>
    <row r="13934" spans="35:44">
      <c r="AI13934" s="7">
        <f>IF(ISNUMBER(SEARCH($C$1,AL13934)),MAX($AI$1:AI13933)+1,0)</f>
        <v>0</v>
      </c>
      <c r="AJ13934">
        <v>934664</v>
      </c>
      <c r="AK13934" t="s">
        <v>38115</v>
      </c>
      <c r="AL13934" t="s">
        <v>38116</v>
      </c>
      <c r="AM13934" t="s">
        <v>134</v>
      </c>
      <c r="AN13934" t="s">
        <v>17649</v>
      </c>
      <c r="AO13934">
        <v>1000000</v>
      </c>
      <c r="AP13934" t="s">
        <v>38117</v>
      </c>
      <c r="AR13934" t="s">
        <v>35879</v>
      </c>
    </row>
    <row r="13935" spans="35:44">
      <c r="AI13935" s="7">
        <f>IF(ISNUMBER(SEARCH($C$1,AL13935)),MAX($AI$1:AI13934)+1,0)</f>
        <v>0</v>
      </c>
      <c r="AJ13935">
        <v>934665</v>
      </c>
      <c r="AK13935" t="s">
        <v>38118</v>
      </c>
      <c r="AL13935" t="s">
        <v>38119</v>
      </c>
      <c r="AM13935" t="s">
        <v>138</v>
      </c>
      <c r="AN13935" t="s">
        <v>17649</v>
      </c>
      <c r="AO13935">
        <v>100</v>
      </c>
      <c r="AP13935" t="s">
        <v>38120</v>
      </c>
      <c r="AR13935" t="s">
        <v>35879</v>
      </c>
    </row>
    <row r="13936" spans="35:44">
      <c r="AI13936" s="7">
        <f>IF(ISNUMBER(SEARCH($C$1,AL13936)),MAX($AI$1:AI13935)+1,0)</f>
        <v>0</v>
      </c>
      <c r="AJ13936">
        <v>934666</v>
      </c>
      <c r="AK13936" t="s">
        <v>38121</v>
      </c>
      <c r="AL13936" t="s">
        <v>38122</v>
      </c>
      <c r="AM13936" t="s">
        <v>134</v>
      </c>
      <c r="AN13936" t="s">
        <v>17649</v>
      </c>
      <c r="AO13936">
        <v>1000000</v>
      </c>
      <c r="AP13936" t="s">
        <v>38123</v>
      </c>
      <c r="AR13936" t="s">
        <v>35879</v>
      </c>
    </row>
    <row r="13937" spans="35:44">
      <c r="AI13937" s="7">
        <f>IF(ISNUMBER(SEARCH($C$1,AL13937)),MAX($AI$1:AI13936)+1,0)</f>
        <v>0</v>
      </c>
      <c r="AJ13937">
        <v>934667</v>
      </c>
      <c r="AK13937" t="s">
        <v>38124</v>
      </c>
      <c r="AL13937" t="s">
        <v>38125</v>
      </c>
      <c r="AM13937" t="s">
        <v>134</v>
      </c>
      <c r="AN13937" t="s">
        <v>17649</v>
      </c>
      <c r="AO13937">
        <v>10000000</v>
      </c>
      <c r="AP13937" t="s">
        <v>38126</v>
      </c>
      <c r="AR13937" t="s">
        <v>35879</v>
      </c>
    </row>
    <row r="13938" spans="35:44">
      <c r="AI13938" s="7">
        <f>IF(ISNUMBER(SEARCH($C$1,AL13938)),MAX($AI$1:AI13937)+1,0)</f>
        <v>0</v>
      </c>
      <c r="AJ13938">
        <v>934668</v>
      </c>
      <c r="AK13938" t="s">
        <v>38127</v>
      </c>
      <c r="AL13938" t="s">
        <v>37601</v>
      </c>
      <c r="AM13938" t="s">
        <v>134</v>
      </c>
      <c r="AN13938" t="s">
        <v>17649</v>
      </c>
      <c r="AO13938">
        <v>1000000</v>
      </c>
      <c r="AP13938" t="s">
        <v>38128</v>
      </c>
      <c r="AR13938" t="s">
        <v>35879</v>
      </c>
    </row>
    <row r="13939" spans="35:44">
      <c r="AI13939" s="7">
        <f>IF(ISNUMBER(SEARCH($C$1,AL13939)),MAX($AI$1:AI13938)+1,0)</f>
        <v>0</v>
      </c>
      <c r="AJ13939">
        <v>934669</v>
      </c>
      <c r="AK13939" t="s">
        <v>38129</v>
      </c>
      <c r="AL13939" t="s">
        <v>38130</v>
      </c>
      <c r="AM13939" t="s">
        <v>134</v>
      </c>
      <c r="AN13939" t="s">
        <v>17649</v>
      </c>
      <c r="AO13939">
        <v>1000000</v>
      </c>
      <c r="AP13939" t="s">
        <v>38131</v>
      </c>
      <c r="AR13939" t="s">
        <v>35879</v>
      </c>
    </row>
    <row r="13940" spans="35:44">
      <c r="AI13940" s="7">
        <f>IF(ISNUMBER(SEARCH($C$1,AL13940)),MAX($AI$1:AI13939)+1,0)</f>
        <v>0</v>
      </c>
      <c r="AJ13940">
        <v>934675</v>
      </c>
      <c r="AK13940" t="s">
        <v>38132</v>
      </c>
      <c r="AL13940" t="s">
        <v>38130</v>
      </c>
      <c r="AM13940" t="s">
        <v>134</v>
      </c>
      <c r="AN13940" t="s">
        <v>17649</v>
      </c>
      <c r="AO13940">
        <v>1000000</v>
      </c>
      <c r="AP13940" t="s">
        <v>38133</v>
      </c>
      <c r="AR13940" t="s">
        <v>35879</v>
      </c>
    </row>
    <row r="13941" spans="35:44">
      <c r="AI13941" s="7">
        <f>IF(ISNUMBER(SEARCH($C$1,AL13941)),MAX($AI$1:AI13940)+1,0)</f>
        <v>0</v>
      </c>
      <c r="AJ13941">
        <v>934677</v>
      </c>
      <c r="AK13941" t="s">
        <v>38134</v>
      </c>
      <c r="AL13941" t="s">
        <v>38135</v>
      </c>
      <c r="AM13941" t="s">
        <v>134</v>
      </c>
      <c r="AN13941" t="s">
        <v>17649</v>
      </c>
      <c r="AO13941">
        <v>1000000</v>
      </c>
      <c r="AP13941" t="s">
        <v>38136</v>
      </c>
      <c r="AR13941" t="s">
        <v>35879</v>
      </c>
    </row>
    <row r="13942" spans="35:44">
      <c r="AI13942" s="7">
        <f>IF(ISNUMBER(SEARCH($C$1,AL13942)),MAX($AI$1:AI13941)+1,0)</f>
        <v>0</v>
      </c>
      <c r="AJ13942">
        <v>934684</v>
      </c>
      <c r="AK13942" t="s">
        <v>38137</v>
      </c>
      <c r="AL13942" t="s">
        <v>38138</v>
      </c>
      <c r="AM13942" t="s">
        <v>134</v>
      </c>
      <c r="AN13942" t="s">
        <v>17649</v>
      </c>
      <c r="AO13942">
        <v>200000</v>
      </c>
      <c r="AP13942" t="s">
        <v>38139</v>
      </c>
      <c r="AR13942" t="s">
        <v>35879</v>
      </c>
    </row>
    <row r="13943" spans="35:44">
      <c r="AI13943" s="7">
        <f>IF(ISNUMBER(SEARCH($C$1,AL13943)),MAX($AI$1:AI13942)+1,0)</f>
        <v>0</v>
      </c>
      <c r="AJ13943">
        <v>934685</v>
      </c>
      <c r="AK13943" t="s">
        <v>38140</v>
      </c>
      <c r="AL13943" t="s">
        <v>38141</v>
      </c>
      <c r="AM13943" t="s">
        <v>134</v>
      </c>
      <c r="AN13943" t="s">
        <v>17649</v>
      </c>
      <c r="AO13943">
        <v>200000</v>
      </c>
      <c r="AP13943" t="s">
        <v>38142</v>
      </c>
      <c r="AR13943" t="s">
        <v>35879</v>
      </c>
    </row>
    <row r="13944" spans="35:44">
      <c r="AI13944" s="7">
        <f>IF(ISNUMBER(SEARCH($C$1,AL13944)),MAX($AI$1:AI13943)+1,0)</f>
        <v>0</v>
      </c>
      <c r="AJ13944">
        <v>934686</v>
      </c>
      <c r="AK13944" t="s">
        <v>38143</v>
      </c>
      <c r="AL13944" t="s">
        <v>38144</v>
      </c>
      <c r="AM13944" t="s">
        <v>134</v>
      </c>
      <c r="AN13944" t="s">
        <v>17649</v>
      </c>
      <c r="AO13944">
        <v>200000</v>
      </c>
      <c r="AP13944" t="s">
        <v>38145</v>
      </c>
      <c r="AR13944" t="s">
        <v>35879</v>
      </c>
    </row>
    <row r="13945" spans="35:44">
      <c r="AI13945" s="7">
        <f>IF(ISNUMBER(SEARCH($C$1,AL13945)),MAX($AI$1:AI13944)+1,0)</f>
        <v>0</v>
      </c>
      <c r="AJ13945">
        <v>934687</v>
      </c>
      <c r="AK13945" t="s">
        <v>38146</v>
      </c>
      <c r="AL13945" t="s">
        <v>38147</v>
      </c>
      <c r="AM13945" t="s">
        <v>134</v>
      </c>
      <c r="AN13945" t="s">
        <v>17649</v>
      </c>
      <c r="AO13945">
        <v>200000</v>
      </c>
      <c r="AP13945" t="s">
        <v>38148</v>
      </c>
      <c r="AR13945" t="s">
        <v>35879</v>
      </c>
    </row>
    <row r="13946" spans="35:44">
      <c r="AI13946" s="7">
        <f>IF(ISNUMBER(SEARCH($C$1,AL13946)),MAX($AI$1:AI13945)+1,0)</f>
        <v>0</v>
      </c>
      <c r="AJ13946">
        <v>934693</v>
      </c>
      <c r="AK13946" t="s">
        <v>38149</v>
      </c>
      <c r="AL13946" t="s">
        <v>38150</v>
      </c>
      <c r="AM13946" t="s">
        <v>134</v>
      </c>
      <c r="AN13946" t="s">
        <v>17649</v>
      </c>
      <c r="AO13946">
        <v>10000000</v>
      </c>
      <c r="AP13946" t="s">
        <v>38151</v>
      </c>
      <c r="AR13946" t="s">
        <v>35879</v>
      </c>
    </row>
    <row r="13947" spans="35:44">
      <c r="AI13947" s="7">
        <f>IF(ISNUMBER(SEARCH($C$1,AL13947)),MAX($AI$1:AI13946)+1,0)</f>
        <v>0</v>
      </c>
      <c r="AJ13947">
        <v>934694</v>
      </c>
      <c r="AK13947" t="s">
        <v>38152</v>
      </c>
      <c r="AL13947" t="s">
        <v>37601</v>
      </c>
      <c r="AM13947" t="s">
        <v>134</v>
      </c>
      <c r="AN13947" t="s">
        <v>17649</v>
      </c>
      <c r="AO13947">
        <v>1000000</v>
      </c>
      <c r="AP13947" t="s">
        <v>38153</v>
      </c>
      <c r="AR13947" t="s">
        <v>35879</v>
      </c>
    </row>
    <row r="13948" spans="35:44">
      <c r="AI13948" s="7">
        <f>IF(ISNUMBER(SEARCH($C$1,AL13948)),MAX($AI$1:AI13947)+1,0)</f>
        <v>0</v>
      </c>
      <c r="AJ13948">
        <v>934700</v>
      </c>
      <c r="AK13948" t="s">
        <v>38154</v>
      </c>
      <c r="AL13948" t="s">
        <v>38155</v>
      </c>
      <c r="AM13948" t="s">
        <v>134</v>
      </c>
      <c r="AN13948" t="s">
        <v>17649</v>
      </c>
      <c r="AO13948">
        <v>1000000</v>
      </c>
      <c r="AP13948" t="s">
        <v>38156</v>
      </c>
      <c r="AR13948" t="s">
        <v>35879</v>
      </c>
    </row>
    <row r="13949" spans="35:44">
      <c r="AI13949" s="7">
        <f>IF(ISNUMBER(SEARCH($C$1,AL13949)),MAX($AI$1:AI13948)+1,0)</f>
        <v>0</v>
      </c>
      <c r="AJ13949">
        <v>934704</v>
      </c>
      <c r="AK13949" t="s">
        <v>38157</v>
      </c>
      <c r="AL13949" t="s">
        <v>38158</v>
      </c>
      <c r="AM13949" t="s">
        <v>134</v>
      </c>
      <c r="AN13949" t="s">
        <v>17649</v>
      </c>
      <c r="AO13949">
        <v>1000000</v>
      </c>
      <c r="AP13949" t="s">
        <v>38159</v>
      </c>
      <c r="AR13949" t="s">
        <v>35879</v>
      </c>
    </row>
    <row r="13950" spans="35:44">
      <c r="AI13950" s="7">
        <f>IF(ISNUMBER(SEARCH($C$1,AL13950)),MAX($AI$1:AI13949)+1,0)</f>
        <v>0</v>
      </c>
      <c r="AJ13950">
        <v>934705</v>
      </c>
      <c r="AK13950" t="s">
        <v>38160</v>
      </c>
      <c r="AL13950" t="s">
        <v>38161</v>
      </c>
      <c r="AM13950" t="s">
        <v>134</v>
      </c>
      <c r="AN13950" t="s">
        <v>17649</v>
      </c>
      <c r="AO13950">
        <v>1000000</v>
      </c>
      <c r="AP13950" t="s">
        <v>38162</v>
      </c>
      <c r="AR13950" t="s">
        <v>35879</v>
      </c>
    </row>
    <row r="13951" spans="35:44">
      <c r="AI13951" s="7">
        <f>IF(ISNUMBER(SEARCH($C$1,AL13951)),MAX($AI$1:AI13950)+1,0)</f>
        <v>0</v>
      </c>
      <c r="AJ13951">
        <v>934716</v>
      </c>
      <c r="AK13951" t="s">
        <v>38163</v>
      </c>
      <c r="AL13951" t="s">
        <v>38164</v>
      </c>
      <c r="AM13951" t="s">
        <v>134</v>
      </c>
      <c r="AN13951" t="s">
        <v>17649</v>
      </c>
      <c r="AO13951">
        <v>1000000</v>
      </c>
      <c r="AP13951" t="s">
        <v>38165</v>
      </c>
      <c r="AR13951" t="s">
        <v>35879</v>
      </c>
    </row>
    <row r="13952" spans="35:44">
      <c r="AI13952" s="7">
        <f>IF(ISNUMBER(SEARCH($C$1,AL13952)),MAX($AI$1:AI13951)+1,0)</f>
        <v>0</v>
      </c>
      <c r="AJ13952">
        <v>934717</v>
      </c>
      <c r="AK13952" t="s">
        <v>38166</v>
      </c>
      <c r="AL13952" t="s">
        <v>38167</v>
      </c>
      <c r="AM13952" t="s">
        <v>134</v>
      </c>
      <c r="AN13952" t="s">
        <v>17649</v>
      </c>
      <c r="AO13952">
        <v>10000000</v>
      </c>
      <c r="AP13952" t="s">
        <v>38168</v>
      </c>
      <c r="AR13952" t="s">
        <v>35879</v>
      </c>
    </row>
    <row r="13953" spans="35:44">
      <c r="AI13953" s="7">
        <f>IF(ISNUMBER(SEARCH($C$1,AL13953)),MAX($AI$1:AI13952)+1,0)</f>
        <v>0</v>
      </c>
      <c r="AJ13953">
        <v>934718</v>
      </c>
      <c r="AK13953" t="s">
        <v>38169</v>
      </c>
      <c r="AL13953" t="s">
        <v>38170</v>
      </c>
      <c r="AM13953" t="s">
        <v>134</v>
      </c>
      <c r="AN13953" t="s">
        <v>17649</v>
      </c>
      <c r="AO13953">
        <v>1000000</v>
      </c>
      <c r="AP13953" t="s">
        <v>38171</v>
      </c>
      <c r="AR13953" t="s">
        <v>35879</v>
      </c>
    </row>
    <row r="13954" spans="35:44">
      <c r="AI13954" s="7">
        <f>IF(ISNUMBER(SEARCH($C$1,AL13954)),MAX($AI$1:AI13953)+1,0)</f>
        <v>0</v>
      </c>
      <c r="AJ13954">
        <v>934719</v>
      </c>
      <c r="AK13954" t="s">
        <v>38172</v>
      </c>
      <c r="AL13954" t="s">
        <v>38173</v>
      </c>
      <c r="AM13954" t="s">
        <v>134</v>
      </c>
      <c r="AN13954" t="s">
        <v>17649</v>
      </c>
      <c r="AO13954">
        <v>1000000</v>
      </c>
      <c r="AP13954" t="s">
        <v>38174</v>
      </c>
      <c r="AR13954" t="s">
        <v>35879</v>
      </c>
    </row>
    <row r="13955" spans="35:44">
      <c r="AI13955" s="7">
        <f>IF(ISNUMBER(SEARCH($C$1,AL13955)),MAX($AI$1:AI13954)+1,0)</f>
        <v>0</v>
      </c>
      <c r="AJ13955">
        <v>934720</v>
      </c>
      <c r="AK13955" t="s">
        <v>38175</v>
      </c>
      <c r="AL13955" t="s">
        <v>38176</v>
      </c>
      <c r="AM13955" t="s">
        <v>134</v>
      </c>
      <c r="AN13955" t="s">
        <v>17649</v>
      </c>
      <c r="AO13955">
        <v>1000000</v>
      </c>
      <c r="AP13955" t="s">
        <v>38177</v>
      </c>
      <c r="AR13955" t="s">
        <v>35879</v>
      </c>
    </row>
    <row r="13956" spans="35:44">
      <c r="AI13956" s="7">
        <f>IF(ISNUMBER(SEARCH($C$1,AL13956)),MAX($AI$1:AI13955)+1,0)</f>
        <v>0</v>
      </c>
      <c r="AJ13956">
        <v>934721</v>
      </c>
      <c r="AK13956" t="s">
        <v>38178</v>
      </c>
      <c r="AL13956" t="s">
        <v>38176</v>
      </c>
      <c r="AM13956" t="s">
        <v>134</v>
      </c>
      <c r="AN13956" t="s">
        <v>17649</v>
      </c>
      <c r="AO13956">
        <v>1000000</v>
      </c>
      <c r="AP13956" t="s">
        <v>38179</v>
      </c>
      <c r="AR13956" t="s">
        <v>35879</v>
      </c>
    </row>
    <row r="13957" spans="35:44">
      <c r="AI13957" s="7">
        <f>IF(ISNUMBER(SEARCH($C$1,AL13957)),MAX($AI$1:AI13956)+1,0)</f>
        <v>0</v>
      </c>
      <c r="AJ13957">
        <v>934723</v>
      </c>
      <c r="AK13957" t="s">
        <v>38180</v>
      </c>
      <c r="AL13957" t="s">
        <v>38181</v>
      </c>
      <c r="AM13957" t="s">
        <v>134</v>
      </c>
      <c r="AN13957" t="s">
        <v>17649</v>
      </c>
      <c r="AO13957">
        <v>1000000</v>
      </c>
      <c r="AP13957" t="s">
        <v>38182</v>
      </c>
      <c r="AR13957" t="s">
        <v>35879</v>
      </c>
    </row>
    <row r="13958" spans="35:44">
      <c r="AI13958" s="7">
        <f>IF(ISNUMBER(SEARCH($C$1,AL13958)),MAX($AI$1:AI13957)+1,0)</f>
        <v>0</v>
      </c>
      <c r="AJ13958">
        <v>934724</v>
      </c>
      <c r="AK13958" t="s">
        <v>38183</v>
      </c>
      <c r="AL13958" t="s">
        <v>38184</v>
      </c>
      <c r="AM13958" t="s">
        <v>134</v>
      </c>
      <c r="AN13958" t="s">
        <v>17649</v>
      </c>
      <c r="AO13958">
        <v>1000000</v>
      </c>
      <c r="AP13958" t="s">
        <v>38185</v>
      </c>
      <c r="AR13958" t="s">
        <v>35879</v>
      </c>
    </row>
    <row r="13959" spans="35:44">
      <c r="AI13959" s="7">
        <f>IF(ISNUMBER(SEARCH($C$1,AL13959)),MAX($AI$1:AI13958)+1,0)</f>
        <v>0</v>
      </c>
      <c r="AJ13959">
        <v>934725</v>
      </c>
      <c r="AK13959" t="s">
        <v>38186</v>
      </c>
      <c r="AL13959" t="s">
        <v>38187</v>
      </c>
      <c r="AM13959" t="s">
        <v>134</v>
      </c>
      <c r="AN13959" t="s">
        <v>17649</v>
      </c>
      <c r="AO13959">
        <v>1000000</v>
      </c>
      <c r="AP13959" t="s">
        <v>38188</v>
      </c>
      <c r="AR13959" t="s">
        <v>35879</v>
      </c>
    </row>
    <row r="13960" spans="35:44">
      <c r="AI13960" s="7">
        <f>IF(ISNUMBER(SEARCH($C$1,AL13960)),MAX($AI$1:AI13959)+1,0)</f>
        <v>0</v>
      </c>
      <c r="AJ13960">
        <v>934726</v>
      </c>
      <c r="AK13960" t="s">
        <v>38189</v>
      </c>
      <c r="AL13960" t="s">
        <v>38190</v>
      </c>
      <c r="AM13960" t="s">
        <v>134</v>
      </c>
      <c r="AN13960" t="s">
        <v>17649</v>
      </c>
      <c r="AO13960">
        <v>1000000</v>
      </c>
      <c r="AP13960" t="s">
        <v>38191</v>
      </c>
      <c r="AR13960" t="s">
        <v>35879</v>
      </c>
    </row>
    <row r="13961" spans="35:44">
      <c r="AI13961" s="7">
        <f>IF(ISNUMBER(SEARCH($C$1,AL13961)),MAX($AI$1:AI13960)+1,0)</f>
        <v>0</v>
      </c>
      <c r="AJ13961">
        <v>934727</v>
      </c>
      <c r="AK13961" t="s">
        <v>38192</v>
      </c>
      <c r="AL13961" t="s">
        <v>38193</v>
      </c>
      <c r="AM13961" t="s">
        <v>134</v>
      </c>
      <c r="AN13961" t="s">
        <v>17649</v>
      </c>
      <c r="AO13961">
        <v>1000000</v>
      </c>
      <c r="AP13961" t="s">
        <v>38194</v>
      </c>
      <c r="AR13961" t="s">
        <v>35879</v>
      </c>
    </row>
    <row r="13962" spans="35:44">
      <c r="AI13962" s="7">
        <f>IF(ISNUMBER(SEARCH($C$1,AL13962)),MAX($AI$1:AI13961)+1,0)</f>
        <v>0</v>
      </c>
      <c r="AJ13962">
        <v>934728</v>
      </c>
      <c r="AK13962" t="s">
        <v>38195</v>
      </c>
      <c r="AL13962" t="s">
        <v>38196</v>
      </c>
      <c r="AM13962" t="s">
        <v>134</v>
      </c>
      <c r="AN13962" t="s">
        <v>17649</v>
      </c>
      <c r="AO13962">
        <v>1000000</v>
      </c>
      <c r="AP13962" t="s">
        <v>38197</v>
      </c>
      <c r="AR13962" t="s">
        <v>35879</v>
      </c>
    </row>
    <row r="13963" spans="35:44">
      <c r="AI13963" s="7">
        <f>IF(ISNUMBER(SEARCH($C$1,AL13963)),MAX($AI$1:AI13962)+1,0)</f>
        <v>0</v>
      </c>
      <c r="AJ13963">
        <v>934729</v>
      </c>
      <c r="AK13963" t="s">
        <v>38198</v>
      </c>
      <c r="AL13963" t="s">
        <v>38196</v>
      </c>
      <c r="AM13963" t="s">
        <v>134</v>
      </c>
      <c r="AN13963" t="s">
        <v>17649</v>
      </c>
      <c r="AO13963">
        <v>1000000</v>
      </c>
      <c r="AP13963" t="s">
        <v>38199</v>
      </c>
      <c r="AR13963" t="s">
        <v>35879</v>
      </c>
    </row>
    <row r="13964" spans="35:44">
      <c r="AI13964" s="7">
        <f>IF(ISNUMBER(SEARCH($C$1,AL13964)),MAX($AI$1:AI13963)+1,0)</f>
        <v>0</v>
      </c>
      <c r="AJ13964">
        <v>934730</v>
      </c>
      <c r="AK13964" t="s">
        <v>38200</v>
      </c>
      <c r="AL13964" t="s">
        <v>38196</v>
      </c>
      <c r="AM13964" t="s">
        <v>134</v>
      </c>
      <c r="AN13964" t="s">
        <v>17649</v>
      </c>
      <c r="AO13964">
        <v>1000000</v>
      </c>
      <c r="AP13964" t="s">
        <v>38201</v>
      </c>
      <c r="AR13964" t="s">
        <v>35879</v>
      </c>
    </row>
    <row r="13965" spans="35:44">
      <c r="AI13965" s="7">
        <f>IF(ISNUMBER(SEARCH($C$1,AL13965)),MAX($AI$1:AI13964)+1,0)</f>
        <v>0</v>
      </c>
      <c r="AJ13965">
        <v>934731</v>
      </c>
      <c r="AK13965" t="s">
        <v>38202</v>
      </c>
      <c r="AL13965" t="s">
        <v>38203</v>
      </c>
      <c r="AM13965" t="s">
        <v>134</v>
      </c>
      <c r="AN13965" t="s">
        <v>17649</v>
      </c>
      <c r="AO13965">
        <v>10000000</v>
      </c>
      <c r="AP13965" t="s">
        <v>38204</v>
      </c>
      <c r="AR13965" t="s">
        <v>35879</v>
      </c>
    </row>
    <row r="13966" spans="35:44">
      <c r="AI13966" s="7">
        <f>IF(ISNUMBER(SEARCH($C$1,AL13966)),MAX($AI$1:AI13965)+1,0)</f>
        <v>0</v>
      </c>
      <c r="AJ13966">
        <v>934732</v>
      </c>
      <c r="AK13966" t="s">
        <v>38205</v>
      </c>
      <c r="AL13966" t="s">
        <v>38206</v>
      </c>
      <c r="AM13966" t="s">
        <v>134</v>
      </c>
      <c r="AN13966" t="s">
        <v>17649</v>
      </c>
      <c r="AO13966">
        <v>10000000</v>
      </c>
      <c r="AP13966" t="s">
        <v>38207</v>
      </c>
      <c r="AR13966" t="s">
        <v>35879</v>
      </c>
    </row>
    <row r="13967" spans="35:44">
      <c r="AI13967" s="7">
        <f>IF(ISNUMBER(SEARCH($C$1,AL13967)),MAX($AI$1:AI13966)+1,0)</f>
        <v>0</v>
      </c>
      <c r="AJ13967">
        <v>934733</v>
      </c>
      <c r="AK13967" t="s">
        <v>38208</v>
      </c>
      <c r="AL13967" t="s">
        <v>38209</v>
      </c>
      <c r="AM13967" t="s">
        <v>134</v>
      </c>
      <c r="AN13967" t="s">
        <v>17649</v>
      </c>
      <c r="AO13967">
        <v>10000000</v>
      </c>
      <c r="AP13967" t="s">
        <v>38210</v>
      </c>
      <c r="AR13967" t="s">
        <v>35879</v>
      </c>
    </row>
    <row r="13968" spans="35:44">
      <c r="AI13968" s="7">
        <f>IF(ISNUMBER(SEARCH($C$1,AL13968)),MAX($AI$1:AI13967)+1,0)</f>
        <v>0</v>
      </c>
      <c r="AJ13968">
        <v>934734</v>
      </c>
      <c r="AK13968" t="s">
        <v>38211</v>
      </c>
      <c r="AL13968" t="s">
        <v>38212</v>
      </c>
      <c r="AM13968" t="s">
        <v>134</v>
      </c>
      <c r="AN13968" t="s">
        <v>17649</v>
      </c>
      <c r="AO13968">
        <v>10000000</v>
      </c>
      <c r="AP13968" t="s">
        <v>38213</v>
      </c>
      <c r="AR13968" t="s">
        <v>35879</v>
      </c>
    </row>
    <row r="13969" spans="35:44">
      <c r="AI13969" s="7">
        <f>IF(ISNUMBER(SEARCH($C$1,AL13969)),MAX($AI$1:AI13968)+1,0)</f>
        <v>0</v>
      </c>
      <c r="AJ13969">
        <v>934735</v>
      </c>
      <c r="AK13969" t="s">
        <v>38214</v>
      </c>
      <c r="AL13969" t="s">
        <v>38215</v>
      </c>
      <c r="AM13969" t="s">
        <v>134</v>
      </c>
      <c r="AN13969" t="s">
        <v>17649</v>
      </c>
      <c r="AO13969">
        <v>10000000</v>
      </c>
      <c r="AP13969" t="s">
        <v>38216</v>
      </c>
      <c r="AR13969" t="s">
        <v>35879</v>
      </c>
    </row>
    <row r="13970" spans="35:44">
      <c r="AI13970" s="7">
        <f>IF(ISNUMBER(SEARCH($C$1,AL13970)),MAX($AI$1:AI13969)+1,0)</f>
        <v>0</v>
      </c>
      <c r="AJ13970">
        <v>934736</v>
      </c>
      <c r="AK13970" t="s">
        <v>38217</v>
      </c>
      <c r="AL13970" t="s">
        <v>38218</v>
      </c>
      <c r="AM13970" t="s">
        <v>134</v>
      </c>
      <c r="AN13970" t="s">
        <v>17649</v>
      </c>
      <c r="AO13970">
        <v>10000000</v>
      </c>
      <c r="AP13970" t="s">
        <v>38219</v>
      </c>
      <c r="AR13970" t="s">
        <v>35879</v>
      </c>
    </row>
    <row r="13971" spans="35:44">
      <c r="AI13971" s="7">
        <f>IF(ISNUMBER(SEARCH($C$1,AL13971)),MAX($AI$1:AI13970)+1,0)</f>
        <v>0</v>
      </c>
      <c r="AJ13971">
        <v>934737</v>
      </c>
      <c r="AK13971" t="s">
        <v>38220</v>
      </c>
      <c r="AL13971" t="s">
        <v>38221</v>
      </c>
      <c r="AM13971" t="s">
        <v>134</v>
      </c>
      <c r="AN13971" t="s">
        <v>17649</v>
      </c>
      <c r="AO13971">
        <v>10000000</v>
      </c>
      <c r="AP13971" t="s">
        <v>38222</v>
      </c>
      <c r="AR13971" t="s">
        <v>35879</v>
      </c>
    </row>
    <row r="13972" spans="35:44">
      <c r="AI13972" s="7">
        <f>IF(ISNUMBER(SEARCH($C$1,AL13972)),MAX($AI$1:AI13971)+1,0)</f>
        <v>0</v>
      </c>
      <c r="AJ13972">
        <v>934738</v>
      </c>
      <c r="AK13972" t="s">
        <v>38223</v>
      </c>
      <c r="AL13972" t="s">
        <v>38224</v>
      </c>
      <c r="AM13972" t="s">
        <v>134</v>
      </c>
      <c r="AN13972" t="s">
        <v>17649</v>
      </c>
      <c r="AO13972">
        <v>10000000</v>
      </c>
      <c r="AP13972" t="s">
        <v>38225</v>
      </c>
      <c r="AR13972" t="s">
        <v>35879</v>
      </c>
    </row>
    <row r="13973" spans="35:44">
      <c r="AI13973" s="7">
        <f>IF(ISNUMBER(SEARCH($C$1,AL13973)),MAX($AI$1:AI13972)+1,0)</f>
        <v>0</v>
      </c>
      <c r="AJ13973">
        <v>934739</v>
      </c>
      <c r="AK13973" t="s">
        <v>38226</v>
      </c>
      <c r="AL13973" t="s">
        <v>38227</v>
      </c>
      <c r="AM13973" t="s">
        <v>134</v>
      </c>
      <c r="AN13973" t="s">
        <v>17649</v>
      </c>
      <c r="AO13973">
        <v>10000000</v>
      </c>
      <c r="AP13973" t="s">
        <v>38228</v>
      </c>
      <c r="AR13973" t="s">
        <v>35879</v>
      </c>
    </row>
    <row r="13974" spans="35:44">
      <c r="AI13974" s="7">
        <f>IF(ISNUMBER(SEARCH($C$1,AL13974)),MAX($AI$1:AI13973)+1,0)</f>
        <v>0</v>
      </c>
      <c r="AJ13974">
        <v>934740</v>
      </c>
      <c r="AK13974" t="s">
        <v>38229</v>
      </c>
      <c r="AL13974" t="s">
        <v>38230</v>
      </c>
      <c r="AM13974" t="s">
        <v>134</v>
      </c>
      <c r="AN13974" t="s">
        <v>17649</v>
      </c>
      <c r="AO13974">
        <v>10000000</v>
      </c>
      <c r="AP13974" t="s">
        <v>38231</v>
      </c>
      <c r="AR13974" t="s">
        <v>35879</v>
      </c>
    </row>
    <row r="13975" spans="35:44">
      <c r="AI13975" s="7">
        <f>IF(ISNUMBER(SEARCH($C$1,AL13975)),MAX($AI$1:AI13974)+1,0)</f>
        <v>0</v>
      </c>
      <c r="AJ13975">
        <v>934741</v>
      </c>
      <c r="AK13975" t="s">
        <v>38232</v>
      </c>
      <c r="AL13975" t="s">
        <v>38233</v>
      </c>
      <c r="AM13975" t="s">
        <v>134</v>
      </c>
      <c r="AN13975" t="s">
        <v>17649</v>
      </c>
      <c r="AO13975">
        <v>10000000</v>
      </c>
      <c r="AP13975" t="s">
        <v>38234</v>
      </c>
      <c r="AR13975" t="s">
        <v>35879</v>
      </c>
    </row>
    <row r="13976" spans="35:44">
      <c r="AI13976" s="7">
        <f>IF(ISNUMBER(SEARCH($C$1,AL13976)),MAX($AI$1:AI13975)+1,0)</f>
        <v>0</v>
      </c>
      <c r="AJ13976">
        <v>934742</v>
      </c>
      <c r="AK13976" t="s">
        <v>38235</v>
      </c>
      <c r="AL13976" t="s">
        <v>38236</v>
      </c>
      <c r="AM13976" t="s">
        <v>134</v>
      </c>
      <c r="AN13976" t="s">
        <v>17649</v>
      </c>
      <c r="AO13976">
        <v>10000000</v>
      </c>
      <c r="AP13976" t="s">
        <v>38237</v>
      </c>
      <c r="AR13976" t="s">
        <v>35879</v>
      </c>
    </row>
    <row r="13977" spans="35:44">
      <c r="AI13977" s="7">
        <f>IF(ISNUMBER(SEARCH($C$1,AL13977)),MAX($AI$1:AI13976)+1,0)</f>
        <v>0</v>
      </c>
      <c r="AJ13977">
        <v>934743</v>
      </c>
      <c r="AK13977" t="s">
        <v>38238</v>
      </c>
      <c r="AL13977" t="s">
        <v>38239</v>
      </c>
      <c r="AM13977" t="s">
        <v>134</v>
      </c>
      <c r="AN13977" t="s">
        <v>17649</v>
      </c>
      <c r="AO13977">
        <v>10000000</v>
      </c>
      <c r="AP13977" t="s">
        <v>38240</v>
      </c>
      <c r="AR13977" t="s">
        <v>35879</v>
      </c>
    </row>
    <row r="13978" spans="35:44">
      <c r="AI13978" s="7">
        <f>IF(ISNUMBER(SEARCH($C$1,AL13978)),MAX($AI$1:AI13977)+1,0)</f>
        <v>0</v>
      </c>
      <c r="AJ13978">
        <v>934744</v>
      </c>
      <c r="AK13978" t="s">
        <v>38241</v>
      </c>
      <c r="AL13978" t="s">
        <v>38242</v>
      </c>
      <c r="AM13978" t="s">
        <v>134</v>
      </c>
      <c r="AN13978" t="s">
        <v>17649</v>
      </c>
      <c r="AO13978">
        <v>10000000</v>
      </c>
      <c r="AP13978" t="s">
        <v>38243</v>
      </c>
      <c r="AR13978" t="s">
        <v>35879</v>
      </c>
    </row>
    <row r="13979" spans="35:44">
      <c r="AI13979" s="7">
        <f>IF(ISNUMBER(SEARCH($C$1,AL13979)),MAX($AI$1:AI13978)+1,0)</f>
        <v>0</v>
      </c>
      <c r="AJ13979">
        <v>934745</v>
      </c>
      <c r="AK13979" t="s">
        <v>38244</v>
      </c>
      <c r="AL13979" t="s">
        <v>38245</v>
      </c>
      <c r="AM13979" t="s">
        <v>134</v>
      </c>
      <c r="AN13979" t="s">
        <v>17649</v>
      </c>
      <c r="AO13979">
        <v>1000000</v>
      </c>
      <c r="AP13979" t="s">
        <v>38246</v>
      </c>
      <c r="AR13979" t="s">
        <v>35879</v>
      </c>
    </row>
    <row r="13980" spans="35:44">
      <c r="AI13980" s="7">
        <f>IF(ISNUMBER(SEARCH($C$1,AL13980)),MAX($AI$1:AI13979)+1,0)</f>
        <v>0</v>
      </c>
      <c r="AJ13980">
        <v>934746</v>
      </c>
      <c r="AK13980" t="s">
        <v>38247</v>
      </c>
      <c r="AL13980" t="s">
        <v>38248</v>
      </c>
      <c r="AM13980" t="s">
        <v>134</v>
      </c>
      <c r="AN13980" t="s">
        <v>17649</v>
      </c>
      <c r="AO13980">
        <v>1000000</v>
      </c>
      <c r="AP13980" t="s">
        <v>38249</v>
      </c>
      <c r="AR13980" t="s">
        <v>35879</v>
      </c>
    </row>
    <row r="13981" spans="35:44">
      <c r="AI13981" s="7">
        <f>IF(ISNUMBER(SEARCH($C$1,AL13981)),MAX($AI$1:AI13980)+1,0)</f>
        <v>0</v>
      </c>
      <c r="AJ13981">
        <v>934747</v>
      </c>
      <c r="AK13981" t="s">
        <v>38250</v>
      </c>
      <c r="AL13981" t="s">
        <v>38251</v>
      </c>
      <c r="AM13981" t="s">
        <v>134</v>
      </c>
      <c r="AN13981" t="s">
        <v>17649</v>
      </c>
      <c r="AO13981">
        <v>1000000</v>
      </c>
      <c r="AP13981" t="s">
        <v>38252</v>
      </c>
      <c r="AR13981" t="s">
        <v>35879</v>
      </c>
    </row>
    <row r="13982" spans="35:44">
      <c r="AI13982" s="7">
        <f>IF(ISNUMBER(SEARCH($C$1,AL13982)),MAX($AI$1:AI13981)+1,0)</f>
        <v>0</v>
      </c>
      <c r="AJ13982">
        <v>934748</v>
      </c>
      <c r="AK13982" t="s">
        <v>38253</v>
      </c>
      <c r="AL13982" t="s">
        <v>38254</v>
      </c>
      <c r="AM13982" t="s">
        <v>134</v>
      </c>
      <c r="AN13982" t="s">
        <v>17649</v>
      </c>
      <c r="AO13982">
        <v>1000000</v>
      </c>
      <c r="AP13982" t="s">
        <v>38255</v>
      </c>
      <c r="AR13982" t="s">
        <v>35879</v>
      </c>
    </row>
    <row r="13983" spans="35:44">
      <c r="AI13983" s="7">
        <f>IF(ISNUMBER(SEARCH($C$1,AL13983)),MAX($AI$1:AI13982)+1,0)</f>
        <v>0</v>
      </c>
      <c r="AJ13983">
        <v>934749</v>
      </c>
      <c r="AK13983" t="s">
        <v>38256</v>
      </c>
      <c r="AL13983" t="s">
        <v>38257</v>
      </c>
      <c r="AM13983" t="s">
        <v>134</v>
      </c>
      <c r="AN13983" t="s">
        <v>17649</v>
      </c>
      <c r="AO13983">
        <v>1000000</v>
      </c>
      <c r="AP13983" t="s">
        <v>38258</v>
      </c>
      <c r="AR13983" t="s">
        <v>35879</v>
      </c>
    </row>
    <row r="13984" spans="35:44">
      <c r="AI13984" s="7">
        <f>IF(ISNUMBER(SEARCH($C$1,AL13984)),MAX($AI$1:AI13983)+1,0)</f>
        <v>0</v>
      </c>
      <c r="AJ13984">
        <v>934750</v>
      </c>
      <c r="AK13984" t="s">
        <v>38259</v>
      </c>
      <c r="AL13984" t="s">
        <v>38260</v>
      </c>
      <c r="AM13984" t="s">
        <v>134</v>
      </c>
      <c r="AN13984" t="s">
        <v>17649</v>
      </c>
      <c r="AO13984">
        <v>10000000</v>
      </c>
      <c r="AP13984" t="s">
        <v>38261</v>
      </c>
      <c r="AR13984" t="s">
        <v>35879</v>
      </c>
    </row>
    <row r="13985" spans="35:44">
      <c r="AI13985" s="7">
        <f>IF(ISNUMBER(SEARCH($C$1,AL13985)),MAX($AI$1:AI13984)+1,0)</f>
        <v>0</v>
      </c>
      <c r="AJ13985">
        <v>934751</v>
      </c>
      <c r="AK13985" t="s">
        <v>38262</v>
      </c>
      <c r="AL13985" t="s">
        <v>38196</v>
      </c>
      <c r="AM13985" t="s">
        <v>134</v>
      </c>
      <c r="AN13985" t="s">
        <v>17649</v>
      </c>
      <c r="AO13985">
        <v>1000000</v>
      </c>
      <c r="AP13985" t="s">
        <v>38263</v>
      </c>
      <c r="AR13985" t="s">
        <v>35879</v>
      </c>
    </row>
    <row r="13986" spans="35:44">
      <c r="AI13986" s="7">
        <f>IF(ISNUMBER(SEARCH($C$1,AL13986)),MAX($AI$1:AI13985)+1,0)</f>
        <v>0</v>
      </c>
      <c r="AJ13986">
        <v>934752</v>
      </c>
      <c r="AK13986" t="s">
        <v>38264</v>
      </c>
      <c r="AL13986" t="s">
        <v>38265</v>
      </c>
      <c r="AM13986" t="s">
        <v>134</v>
      </c>
      <c r="AN13986" t="s">
        <v>17649</v>
      </c>
      <c r="AO13986">
        <v>1000000</v>
      </c>
      <c r="AP13986" t="s">
        <v>38266</v>
      </c>
      <c r="AR13986" t="s">
        <v>35879</v>
      </c>
    </row>
    <row r="13987" spans="35:44">
      <c r="AI13987" s="7">
        <f>IF(ISNUMBER(SEARCH($C$1,AL13987)),MAX($AI$1:AI13986)+1,0)</f>
        <v>0</v>
      </c>
      <c r="AJ13987">
        <v>934753</v>
      </c>
      <c r="AK13987" t="s">
        <v>38267</v>
      </c>
      <c r="AL13987" t="s">
        <v>38268</v>
      </c>
      <c r="AM13987" t="s">
        <v>134</v>
      </c>
      <c r="AN13987" t="s">
        <v>17649</v>
      </c>
      <c r="AO13987">
        <v>1000000</v>
      </c>
      <c r="AP13987" t="s">
        <v>38269</v>
      </c>
      <c r="AR13987" t="s">
        <v>35879</v>
      </c>
    </row>
    <row r="13988" spans="35:44">
      <c r="AI13988" s="7">
        <f>IF(ISNUMBER(SEARCH($C$1,AL13988)),MAX($AI$1:AI13987)+1,0)</f>
        <v>0</v>
      </c>
      <c r="AJ13988">
        <v>934754</v>
      </c>
      <c r="AK13988" t="s">
        <v>38270</v>
      </c>
      <c r="AL13988" t="s">
        <v>38271</v>
      </c>
      <c r="AM13988" t="s">
        <v>134</v>
      </c>
      <c r="AN13988" t="s">
        <v>17649</v>
      </c>
      <c r="AO13988">
        <v>1000000</v>
      </c>
      <c r="AP13988" t="s">
        <v>38272</v>
      </c>
      <c r="AR13988" t="s">
        <v>35879</v>
      </c>
    </row>
    <row r="13989" spans="35:44">
      <c r="AI13989" s="7">
        <f>IF(ISNUMBER(SEARCH($C$1,AL13989)),MAX($AI$1:AI13988)+1,0)</f>
        <v>0</v>
      </c>
      <c r="AJ13989">
        <v>934755</v>
      </c>
      <c r="AK13989" t="s">
        <v>38273</v>
      </c>
      <c r="AL13989" t="s">
        <v>38274</v>
      </c>
      <c r="AM13989" t="s">
        <v>134</v>
      </c>
      <c r="AN13989" t="s">
        <v>17649</v>
      </c>
      <c r="AO13989">
        <v>1000000</v>
      </c>
      <c r="AP13989" t="s">
        <v>38275</v>
      </c>
      <c r="AR13989" t="s">
        <v>35879</v>
      </c>
    </row>
    <row r="13990" spans="35:44">
      <c r="AI13990" s="7">
        <f>IF(ISNUMBER(SEARCH($C$1,AL13990)),MAX($AI$1:AI13989)+1,0)</f>
        <v>0</v>
      </c>
      <c r="AJ13990">
        <v>934756</v>
      </c>
      <c r="AK13990" t="s">
        <v>38276</v>
      </c>
      <c r="AL13990" t="s">
        <v>38277</v>
      </c>
      <c r="AM13990" t="s">
        <v>134</v>
      </c>
      <c r="AN13990" t="s">
        <v>17649</v>
      </c>
      <c r="AO13990">
        <v>6666667</v>
      </c>
      <c r="AP13990" t="s">
        <v>38278</v>
      </c>
      <c r="AR13990" t="s">
        <v>35879</v>
      </c>
    </row>
    <row r="13991" spans="35:44">
      <c r="AI13991" s="7">
        <f>IF(ISNUMBER(SEARCH($C$1,AL13991)),MAX($AI$1:AI13990)+1,0)</f>
        <v>0</v>
      </c>
      <c r="AJ13991">
        <v>934757</v>
      </c>
      <c r="AK13991" t="s">
        <v>38279</v>
      </c>
      <c r="AL13991" t="s">
        <v>38280</v>
      </c>
      <c r="AM13991" t="s">
        <v>134</v>
      </c>
      <c r="AN13991" t="s">
        <v>17649</v>
      </c>
      <c r="AO13991">
        <v>6666667</v>
      </c>
      <c r="AP13991" t="s">
        <v>38281</v>
      </c>
      <c r="AR13991" t="s">
        <v>35879</v>
      </c>
    </row>
    <row r="13992" spans="35:44">
      <c r="AI13992" s="7">
        <f>IF(ISNUMBER(SEARCH($C$1,AL13992)),MAX($AI$1:AI13991)+1,0)</f>
        <v>0</v>
      </c>
      <c r="AJ13992">
        <v>934758</v>
      </c>
      <c r="AK13992" t="s">
        <v>38282</v>
      </c>
      <c r="AL13992" t="s">
        <v>38283</v>
      </c>
      <c r="AM13992" t="s">
        <v>134</v>
      </c>
      <c r="AN13992" t="s">
        <v>17649</v>
      </c>
      <c r="AO13992">
        <v>6666667</v>
      </c>
      <c r="AP13992" t="s">
        <v>38284</v>
      </c>
      <c r="AR13992" t="s">
        <v>35879</v>
      </c>
    </row>
    <row r="13993" spans="35:44">
      <c r="AI13993" s="7">
        <f>IF(ISNUMBER(SEARCH($C$1,AL13993)),MAX($AI$1:AI13992)+1,0)</f>
        <v>0</v>
      </c>
      <c r="AJ13993">
        <v>934759</v>
      </c>
      <c r="AK13993" t="s">
        <v>38285</v>
      </c>
      <c r="AL13993" t="s">
        <v>38286</v>
      </c>
      <c r="AM13993" t="s">
        <v>134</v>
      </c>
      <c r="AN13993" t="s">
        <v>17649</v>
      </c>
      <c r="AO13993">
        <v>3333333</v>
      </c>
      <c r="AP13993" t="s">
        <v>38287</v>
      </c>
      <c r="AR13993" t="s">
        <v>35879</v>
      </c>
    </row>
    <row r="13994" spans="35:44">
      <c r="AI13994" s="7">
        <f>IF(ISNUMBER(SEARCH($C$1,AL13994)),MAX($AI$1:AI13993)+1,0)</f>
        <v>0</v>
      </c>
      <c r="AJ13994">
        <v>934760</v>
      </c>
      <c r="AK13994" t="s">
        <v>38288</v>
      </c>
      <c r="AL13994" t="s">
        <v>38289</v>
      </c>
      <c r="AM13994" t="s">
        <v>134</v>
      </c>
      <c r="AN13994" t="s">
        <v>17649</v>
      </c>
      <c r="AO13994">
        <v>10000000</v>
      </c>
      <c r="AP13994" t="s">
        <v>38290</v>
      </c>
      <c r="AR13994" t="s">
        <v>35879</v>
      </c>
    </row>
    <row r="13995" spans="35:44">
      <c r="AI13995" s="7">
        <f>IF(ISNUMBER(SEARCH($C$1,AL13995)),MAX($AI$1:AI13994)+1,0)</f>
        <v>0</v>
      </c>
      <c r="AJ13995">
        <v>934761</v>
      </c>
      <c r="AK13995" t="s">
        <v>38291</v>
      </c>
      <c r="AL13995" t="s">
        <v>38292</v>
      </c>
      <c r="AM13995" t="s">
        <v>134</v>
      </c>
      <c r="AN13995" t="s">
        <v>17649</v>
      </c>
      <c r="AO13995">
        <v>3333333</v>
      </c>
      <c r="AP13995" t="s">
        <v>38293</v>
      </c>
      <c r="AR13995" t="s">
        <v>35879</v>
      </c>
    </row>
    <row r="13996" spans="35:44">
      <c r="AI13996" s="7">
        <f>IF(ISNUMBER(SEARCH($C$1,AL13996)),MAX($AI$1:AI13995)+1,0)</f>
        <v>0</v>
      </c>
      <c r="AJ13996">
        <v>934762</v>
      </c>
      <c r="AK13996" t="s">
        <v>38294</v>
      </c>
      <c r="AL13996" t="s">
        <v>38295</v>
      </c>
      <c r="AM13996" t="s">
        <v>134</v>
      </c>
      <c r="AN13996" t="s">
        <v>17649</v>
      </c>
      <c r="AO13996">
        <v>3333333</v>
      </c>
      <c r="AP13996" t="s">
        <v>38296</v>
      </c>
      <c r="AR13996" t="s">
        <v>35879</v>
      </c>
    </row>
    <row r="13997" spans="35:44">
      <c r="AI13997" s="7">
        <f>IF(ISNUMBER(SEARCH($C$1,AL13997)),MAX($AI$1:AI13996)+1,0)</f>
        <v>0</v>
      </c>
      <c r="AJ13997">
        <v>934764</v>
      </c>
      <c r="AK13997" t="s">
        <v>38297</v>
      </c>
      <c r="AL13997" t="s">
        <v>38298</v>
      </c>
      <c r="AM13997" t="s">
        <v>134</v>
      </c>
      <c r="AN13997" t="s">
        <v>17649</v>
      </c>
      <c r="AO13997">
        <v>10000000</v>
      </c>
      <c r="AP13997" t="s">
        <v>38299</v>
      </c>
      <c r="AR13997" t="s">
        <v>35879</v>
      </c>
    </row>
    <row r="13998" spans="35:44">
      <c r="AI13998" s="7">
        <f>IF(ISNUMBER(SEARCH($C$1,AL13998)),MAX($AI$1:AI13997)+1,0)</f>
        <v>0</v>
      </c>
      <c r="AJ13998">
        <v>934766</v>
      </c>
      <c r="AK13998" t="s">
        <v>38300</v>
      </c>
      <c r="AL13998" t="s">
        <v>38301</v>
      </c>
      <c r="AM13998" t="s">
        <v>134</v>
      </c>
      <c r="AN13998" t="s">
        <v>17649</v>
      </c>
      <c r="AO13998">
        <v>10000000</v>
      </c>
      <c r="AP13998" t="s">
        <v>38302</v>
      </c>
      <c r="AR13998" t="s">
        <v>35879</v>
      </c>
    </row>
    <row r="13999" spans="35:44">
      <c r="AI13999" s="7">
        <f>IF(ISNUMBER(SEARCH($C$1,AL13999)),MAX($AI$1:AI13998)+1,0)</f>
        <v>0</v>
      </c>
      <c r="AJ13999">
        <v>934767</v>
      </c>
      <c r="AK13999" t="s">
        <v>38303</v>
      </c>
      <c r="AL13999" t="s">
        <v>38304</v>
      </c>
      <c r="AM13999" t="s">
        <v>134</v>
      </c>
      <c r="AN13999" t="s">
        <v>17649</v>
      </c>
      <c r="AO13999">
        <v>3333333</v>
      </c>
      <c r="AP13999" t="s">
        <v>38305</v>
      </c>
      <c r="AR13999" t="s">
        <v>35879</v>
      </c>
    </row>
    <row r="14000" spans="35:44">
      <c r="AI14000" s="7">
        <f>IF(ISNUMBER(SEARCH($C$1,AL14000)),MAX($AI$1:AI13999)+1,0)</f>
        <v>0</v>
      </c>
      <c r="AJ14000">
        <v>934768</v>
      </c>
      <c r="AK14000" t="s">
        <v>38306</v>
      </c>
      <c r="AL14000" t="s">
        <v>38307</v>
      </c>
      <c r="AM14000" t="s">
        <v>134</v>
      </c>
      <c r="AN14000" t="s">
        <v>17649</v>
      </c>
      <c r="AO14000">
        <v>7500000</v>
      </c>
      <c r="AP14000" t="s">
        <v>38308</v>
      </c>
      <c r="AR14000" t="s">
        <v>35879</v>
      </c>
    </row>
    <row r="14001" spans="35:44">
      <c r="AI14001" s="7">
        <f>IF(ISNUMBER(SEARCH($C$1,AL14001)),MAX($AI$1:AI14000)+1,0)</f>
        <v>0</v>
      </c>
      <c r="AJ14001">
        <v>934769</v>
      </c>
      <c r="AK14001" t="s">
        <v>38309</v>
      </c>
      <c r="AL14001" t="s">
        <v>38310</v>
      </c>
      <c r="AM14001" t="s">
        <v>134</v>
      </c>
      <c r="AN14001" t="s">
        <v>17649</v>
      </c>
      <c r="AO14001">
        <v>1000000</v>
      </c>
      <c r="AP14001" t="s">
        <v>38311</v>
      </c>
      <c r="AR14001" t="s">
        <v>35879</v>
      </c>
    </row>
    <row r="14002" spans="35:44">
      <c r="AI14002" s="7">
        <f>IF(ISNUMBER(SEARCH($C$1,AL14002)),MAX($AI$1:AI14001)+1,0)</f>
        <v>0</v>
      </c>
      <c r="AJ14002">
        <v>934770</v>
      </c>
      <c r="AK14002" t="s">
        <v>38312</v>
      </c>
      <c r="AL14002" t="s">
        <v>38313</v>
      </c>
      <c r="AM14002" t="s">
        <v>134</v>
      </c>
      <c r="AN14002" t="s">
        <v>17649</v>
      </c>
      <c r="AO14002">
        <v>500</v>
      </c>
      <c r="AP14002" t="s">
        <v>38314</v>
      </c>
      <c r="AR14002" t="s">
        <v>35879</v>
      </c>
    </row>
    <row r="14003" spans="35:44">
      <c r="AI14003" s="7">
        <f>IF(ISNUMBER(SEARCH($C$1,AL14003)),MAX($AI$1:AI14002)+1,0)</f>
        <v>0</v>
      </c>
      <c r="AJ14003">
        <v>934771</v>
      </c>
      <c r="AK14003" t="s">
        <v>38315</v>
      </c>
      <c r="AL14003" t="s">
        <v>38316</v>
      </c>
      <c r="AM14003" t="s">
        <v>134</v>
      </c>
      <c r="AN14003" t="s">
        <v>17649</v>
      </c>
      <c r="AO14003">
        <v>250</v>
      </c>
      <c r="AP14003" t="s">
        <v>38317</v>
      </c>
      <c r="AR14003" t="s">
        <v>35879</v>
      </c>
    </row>
    <row r="14004" spans="35:44">
      <c r="AI14004" s="7">
        <f>IF(ISNUMBER(SEARCH($C$1,AL14004)),MAX($AI$1:AI14003)+1,0)</f>
        <v>0</v>
      </c>
      <c r="AJ14004">
        <v>934772</v>
      </c>
      <c r="AK14004" t="s">
        <v>38318</v>
      </c>
      <c r="AL14004" t="s">
        <v>38319</v>
      </c>
      <c r="AM14004" t="s">
        <v>134</v>
      </c>
      <c r="AN14004" t="s">
        <v>17649</v>
      </c>
      <c r="AO14004">
        <v>50</v>
      </c>
      <c r="AP14004" t="s">
        <v>38320</v>
      </c>
      <c r="AR14004" t="s">
        <v>35879</v>
      </c>
    </row>
    <row r="14005" spans="35:44">
      <c r="AI14005" s="7">
        <f>IF(ISNUMBER(SEARCH($C$1,AL14005)),MAX($AI$1:AI14004)+1,0)</f>
        <v>0</v>
      </c>
      <c r="AJ14005">
        <v>934773</v>
      </c>
      <c r="AK14005" t="s">
        <v>38321</v>
      </c>
      <c r="AL14005" t="s">
        <v>38322</v>
      </c>
      <c r="AM14005" t="s">
        <v>134</v>
      </c>
      <c r="AN14005" t="s">
        <v>17649</v>
      </c>
      <c r="AO14005">
        <v>500</v>
      </c>
      <c r="AP14005" t="s">
        <v>38323</v>
      </c>
      <c r="AR14005" t="s">
        <v>35879</v>
      </c>
    </row>
    <row r="14006" spans="35:44">
      <c r="AI14006" s="7">
        <f>IF(ISNUMBER(SEARCH($C$1,AL14006)),MAX($AI$1:AI14005)+1,0)</f>
        <v>0</v>
      </c>
      <c r="AJ14006">
        <v>934774</v>
      </c>
      <c r="AK14006" t="s">
        <v>38324</v>
      </c>
      <c r="AL14006" t="s">
        <v>38325</v>
      </c>
      <c r="AM14006" t="s">
        <v>134</v>
      </c>
      <c r="AN14006" t="s">
        <v>17649</v>
      </c>
      <c r="AO14006">
        <v>100</v>
      </c>
      <c r="AP14006" t="s">
        <v>38326</v>
      </c>
      <c r="AR14006" t="s">
        <v>35879</v>
      </c>
    </row>
    <row r="14007" spans="35:44">
      <c r="AI14007" s="7">
        <f>IF(ISNUMBER(SEARCH($C$1,AL14007)),MAX($AI$1:AI14006)+1,0)</f>
        <v>0</v>
      </c>
      <c r="AJ14007">
        <v>934775</v>
      </c>
      <c r="AK14007" t="s">
        <v>38327</v>
      </c>
      <c r="AL14007" t="s">
        <v>38328</v>
      </c>
      <c r="AM14007" t="s">
        <v>122</v>
      </c>
      <c r="AN14007" t="s">
        <v>17649</v>
      </c>
      <c r="AO14007">
        <v>85</v>
      </c>
      <c r="AP14007" t="s">
        <v>38329</v>
      </c>
      <c r="AR14007" t="s">
        <v>35879</v>
      </c>
    </row>
    <row r="14008" spans="35:44">
      <c r="AI14008" s="7">
        <f>IF(ISNUMBER(SEARCH($C$1,AL14008)),MAX($AI$1:AI14007)+1,0)</f>
        <v>0</v>
      </c>
      <c r="AJ14008">
        <v>934776</v>
      </c>
      <c r="AK14008" t="s">
        <v>38330</v>
      </c>
      <c r="AL14008" t="s">
        <v>38328</v>
      </c>
      <c r="AM14008" t="s">
        <v>122</v>
      </c>
      <c r="AN14008" t="s">
        <v>17649</v>
      </c>
      <c r="AO14008">
        <v>170</v>
      </c>
      <c r="AP14008" t="s">
        <v>38331</v>
      </c>
      <c r="AR14008" t="s">
        <v>35879</v>
      </c>
    </row>
    <row r="14009" spans="35:44">
      <c r="AI14009" s="7">
        <f>IF(ISNUMBER(SEARCH($C$1,AL14009)),MAX($AI$1:AI14008)+1,0)</f>
        <v>0</v>
      </c>
      <c r="AJ14009">
        <v>934777</v>
      </c>
      <c r="AK14009" t="s">
        <v>38332</v>
      </c>
      <c r="AL14009" t="s">
        <v>38333</v>
      </c>
      <c r="AM14009" t="s">
        <v>134</v>
      </c>
      <c r="AN14009" t="s">
        <v>17649</v>
      </c>
      <c r="AO14009">
        <v>100000</v>
      </c>
      <c r="AP14009" t="s">
        <v>38334</v>
      </c>
      <c r="AR14009" t="s">
        <v>35879</v>
      </c>
    </row>
    <row r="14010" spans="35:44">
      <c r="AI14010" s="7">
        <f>IF(ISNUMBER(SEARCH($C$1,AL14010)),MAX($AI$1:AI14009)+1,0)</f>
        <v>0</v>
      </c>
      <c r="AJ14010">
        <v>934778</v>
      </c>
      <c r="AK14010" t="s">
        <v>38335</v>
      </c>
      <c r="AL14010" t="s">
        <v>38333</v>
      </c>
      <c r="AM14010" t="s">
        <v>134</v>
      </c>
      <c r="AN14010" t="s">
        <v>17649</v>
      </c>
      <c r="AO14010">
        <v>1000</v>
      </c>
      <c r="AP14010" t="s">
        <v>38336</v>
      </c>
      <c r="AR14010" t="s">
        <v>35879</v>
      </c>
    </row>
    <row r="14011" spans="35:44">
      <c r="AI14011" s="7">
        <f>IF(ISNUMBER(SEARCH($C$1,AL14011)),MAX($AI$1:AI14010)+1,0)</f>
        <v>0</v>
      </c>
      <c r="AJ14011">
        <v>934779</v>
      </c>
      <c r="AK14011" t="s">
        <v>38337</v>
      </c>
      <c r="AL14011" t="s">
        <v>38333</v>
      </c>
      <c r="AM14011" t="s">
        <v>134</v>
      </c>
      <c r="AN14011" t="s">
        <v>17649</v>
      </c>
      <c r="AO14011">
        <v>1000</v>
      </c>
      <c r="AP14011" t="s">
        <v>38338</v>
      </c>
      <c r="AR14011" t="s">
        <v>35879</v>
      </c>
    </row>
    <row r="14012" spans="35:44">
      <c r="AI14012" s="7">
        <f>IF(ISNUMBER(SEARCH($C$1,AL14012)),MAX($AI$1:AI14011)+1,0)</f>
        <v>0</v>
      </c>
      <c r="AJ14012">
        <v>934780</v>
      </c>
      <c r="AK14012" t="s">
        <v>38339</v>
      </c>
      <c r="AL14012" t="s">
        <v>38333</v>
      </c>
      <c r="AM14012" t="s">
        <v>134</v>
      </c>
      <c r="AN14012" t="s">
        <v>17649</v>
      </c>
      <c r="AO14012">
        <v>1000</v>
      </c>
      <c r="AP14012" t="s">
        <v>38340</v>
      </c>
      <c r="AR14012" t="s">
        <v>35879</v>
      </c>
    </row>
    <row r="14013" spans="35:44">
      <c r="AI14013" s="7">
        <f>IF(ISNUMBER(SEARCH($C$1,AL14013)),MAX($AI$1:AI14012)+1,0)</f>
        <v>0</v>
      </c>
      <c r="AJ14013">
        <v>934781</v>
      </c>
      <c r="AK14013" t="s">
        <v>38341</v>
      </c>
      <c r="AL14013" t="s">
        <v>38342</v>
      </c>
      <c r="AM14013" t="s">
        <v>122</v>
      </c>
      <c r="AN14013" t="s">
        <v>17649</v>
      </c>
      <c r="AO14013">
        <v>1000</v>
      </c>
      <c r="AP14013" t="s">
        <v>38343</v>
      </c>
      <c r="AR14013" t="s">
        <v>35879</v>
      </c>
    </row>
    <row r="14014" spans="35:44">
      <c r="AI14014" s="7">
        <f>IF(ISNUMBER(SEARCH($C$1,AL14014)),MAX($AI$1:AI14013)+1,0)</f>
        <v>0</v>
      </c>
      <c r="AJ14014">
        <v>934782</v>
      </c>
      <c r="AK14014" t="s">
        <v>38344</v>
      </c>
      <c r="AL14014" t="s">
        <v>38342</v>
      </c>
      <c r="AM14014" t="s">
        <v>122</v>
      </c>
      <c r="AN14014" t="s">
        <v>17649</v>
      </c>
      <c r="AO14014">
        <v>1000</v>
      </c>
      <c r="AP14014" t="s">
        <v>38345</v>
      </c>
      <c r="AR14014" t="s">
        <v>35879</v>
      </c>
    </row>
    <row r="14015" spans="35:44">
      <c r="AI14015" s="7">
        <f>IF(ISNUMBER(SEARCH($C$1,AL14015)),MAX($AI$1:AI14014)+1,0)</f>
        <v>0</v>
      </c>
      <c r="AJ14015">
        <v>934783</v>
      </c>
      <c r="AK14015" t="s">
        <v>38346</v>
      </c>
      <c r="AL14015" t="s">
        <v>38342</v>
      </c>
      <c r="AM14015" t="s">
        <v>122</v>
      </c>
      <c r="AN14015" t="s">
        <v>17649</v>
      </c>
      <c r="AO14015">
        <v>1000</v>
      </c>
      <c r="AP14015" t="s">
        <v>38347</v>
      </c>
      <c r="AR14015" t="s">
        <v>35879</v>
      </c>
    </row>
    <row r="14016" spans="35:44">
      <c r="AI14016" s="7">
        <f>IF(ISNUMBER(SEARCH($C$1,AL14016)),MAX($AI$1:AI14015)+1,0)</f>
        <v>0</v>
      </c>
      <c r="AJ14016">
        <v>934784</v>
      </c>
      <c r="AK14016" t="s">
        <v>38348</v>
      </c>
      <c r="AL14016" t="s">
        <v>38342</v>
      </c>
      <c r="AM14016" t="s">
        <v>122</v>
      </c>
      <c r="AN14016" t="s">
        <v>17649</v>
      </c>
      <c r="AO14016">
        <v>1000</v>
      </c>
      <c r="AP14016" t="s">
        <v>38349</v>
      </c>
      <c r="AR14016" t="s">
        <v>35879</v>
      </c>
    </row>
    <row r="14017" spans="35:44">
      <c r="AI14017" s="7">
        <f>IF(ISNUMBER(SEARCH($C$1,AL14017)),MAX($AI$1:AI14016)+1,0)</f>
        <v>0</v>
      </c>
      <c r="AJ14017">
        <v>934785</v>
      </c>
      <c r="AK14017" t="s">
        <v>38350</v>
      </c>
      <c r="AL14017" t="s">
        <v>38351</v>
      </c>
      <c r="AM14017" t="s">
        <v>122</v>
      </c>
      <c r="AN14017" t="s">
        <v>17649</v>
      </c>
      <c r="AO14017">
        <v>200</v>
      </c>
      <c r="AP14017" t="s">
        <v>38352</v>
      </c>
      <c r="AR14017" t="s">
        <v>35879</v>
      </c>
    </row>
    <row r="14018" spans="35:44">
      <c r="AI14018" s="7">
        <f>IF(ISNUMBER(SEARCH($C$1,AL14018)),MAX($AI$1:AI14017)+1,0)</f>
        <v>0</v>
      </c>
      <c r="AJ14018">
        <v>934786</v>
      </c>
      <c r="AK14018" t="s">
        <v>38353</v>
      </c>
      <c r="AL14018" t="s">
        <v>38354</v>
      </c>
      <c r="AM14018" t="s">
        <v>122</v>
      </c>
      <c r="AN14018" t="s">
        <v>17649</v>
      </c>
      <c r="AO14018">
        <v>200</v>
      </c>
      <c r="AP14018" t="s">
        <v>38355</v>
      </c>
      <c r="AR14018" t="s">
        <v>35879</v>
      </c>
    </row>
    <row r="14019" spans="35:44">
      <c r="AI14019" s="7">
        <f>IF(ISNUMBER(SEARCH($C$1,AL14019)),MAX($AI$1:AI14018)+1,0)</f>
        <v>0</v>
      </c>
      <c r="AJ14019">
        <v>934787</v>
      </c>
      <c r="AK14019" t="s">
        <v>38356</v>
      </c>
      <c r="AL14019" t="s">
        <v>38354</v>
      </c>
      <c r="AM14019" t="s">
        <v>122</v>
      </c>
      <c r="AN14019" t="s">
        <v>17649</v>
      </c>
      <c r="AO14019">
        <v>1000</v>
      </c>
      <c r="AP14019" t="s">
        <v>38357</v>
      </c>
      <c r="AR14019" t="s">
        <v>35879</v>
      </c>
    </row>
    <row r="14020" spans="35:44">
      <c r="AI14020" s="7">
        <f>IF(ISNUMBER(SEARCH($C$1,AL14020)),MAX($AI$1:AI14019)+1,0)</f>
        <v>0</v>
      </c>
      <c r="AJ14020">
        <v>934788</v>
      </c>
      <c r="AK14020" t="s">
        <v>38358</v>
      </c>
      <c r="AL14020" t="s">
        <v>38354</v>
      </c>
      <c r="AM14020" t="s">
        <v>122</v>
      </c>
      <c r="AN14020" t="s">
        <v>17649</v>
      </c>
      <c r="AO14020">
        <v>1000</v>
      </c>
      <c r="AP14020" t="s">
        <v>38359</v>
      </c>
      <c r="AR14020" t="s">
        <v>35879</v>
      </c>
    </row>
    <row r="14021" spans="35:44">
      <c r="AI14021" s="7">
        <f>IF(ISNUMBER(SEARCH($C$1,AL14021)),MAX($AI$1:AI14020)+1,0)</f>
        <v>0</v>
      </c>
      <c r="AJ14021">
        <v>934789</v>
      </c>
      <c r="AK14021" t="s">
        <v>38360</v>
      </c>
      <c r="AL14021" t="s">
        <v>38354</v>
      </c>
      <c r="AM14021" t="s">
        <v>134</v>
      </c>
      <c r="AN14021" t="s">
        <v>17649</v>
      </c>
      <c r="AO14021">
        <v>1000</v>
      </c>
      <c r="AP14021" t="s">
        <v>38361</v>
      </c>
      <c r="AR14021" t="s">
        <v>35879</v>
      </c>
    </row>
    <row r="14022" spans="35:44">
      <c r="AI14022" s="7">
        <f>IF(ISNUMBER(SEARCH($C$1,AL14022)),MAX($AI$1:AI14021)+1,0)</f>
        <v>0</v>
      </c>
      <c r="AJ14022">
        <v>934790</v>
      </c>
      <c r="AK14022" t="s">
        <v>38362</v>
      </c>
      <c r="AL14022" t="s">
        <v>38363</v>
      </c>
      <c r="AM14022" t="s">
        <v>134</v>
      </c>
      <c r="AN14022" t="s">
        <v>17649</v>
      </c>
      <c r="AO14022">
        <v>1000</v>
      </c>
      <c r="AP14022" t="s">
        <v>38364</v>
      </c>
      <c r="AR14022" t="s">
        <v>35879</v>
      </c>
    </row>
    <row r="14023" spans="35:44">
      <c r="AI14023" s="7">
        <f>IF(ISNUMBER(SEARCH($C$1,AL14023)),MAX($AI$1:AI14022)+1,0)</f>
        <v>0</v>
      </c>
      <c r="AJ14023">
        <v>934791</v>
      </c>
      <c r="AK14023" t="s">
        <v>38365</v>
      </c>
      <c r="AL14023" t="s">
        <v>38363</v>
      </c>
      <c r="AM14023" t="s">
        <v>134</v>
      </c>
      <c r="AN14023" t="s">
        <v>17649</v>
      </c>
      <c r="AO14023">
        <v>1000</v>
      </c>
      <c r="AP14023" t="s">
        <v>38366</v>
      </c>
      <c r="AR14023" t="s">
        <v>35879</v>
      </c>
    </row>
    <row r="14024" spans="35:44">
      <c r="AI14024" s="7">
        <f>IF(ISNUMBER(SEARCH($C$1,AL14024)),MAX($AI$1:AI14023)+1,0)</f>
        <v>0</v>
      </c>
      <c r="AJ14024">
        <v>934792</v>
      </c>
      <c r="AK14024" t="s">
        <v>38367</v>
      </c>
      <c r="AL14024" t="s">
        <v>38368</v>
      </c>
      <c r="AM14024" t="s">
        <v>134</v>
      </c>
      <c r="AN14024" t="s">
        <v>17649</v>
      </c>
      <c r="AO14024">
        <v>170</v>
      </c>
      <c r="AP14024" t="s">
        <v>38369</v>
      </c>
      <c r="AR14024" t="s">
        <v>35879</v>
      </c>
    </row>
    <row r="14025" spans="35:44">
      <c r="AI14025" s="7">
        <f>IF(ISNUMBER(SEARCH($C$1,AL14025)),MAX($AI$1:AI14024)+1,0)</f>
        <v>0</v>
      </c>
      <c r="AJ14025">
        <v>934793</v>
      </c>
      <c r="AK14025" t="s">
        <v>38370</v>
      </c>
      <c r="AL14025" t="s">
        <v>38354</v>
      </c>
      <c r="AM14025" t="s">
        <v>122</v>
      </c>
      <c r="AN14025" t="s">
        <v>17649</v>
      </c>
      <c r="AO14025">
        <v>1000</v>
      </c>
      <c r="AP14025" t="s">
        <v>38371</v>
      </c>
      <c r="AR14025" t="s">
        <v>35879</v>
      </c>
    </row>
    <row r="14026" spans="35:44">
      <c r="AI14026" s="7">
        <f>IF(ISNUMBER(SEARCH($C$1,AL14026)),MAX($AI$1:AI14025)+1,0)</f>
        <v>0</v>
      </c>
      <c r="AJ14026">
        <v>934794</v>
      </c>
      <c r="AK14026" t="s">
        <v>38372</v>
      </c>
      <c r="AL14026" t="s">
        <v>38354</v>
      </c>
      <c r="AM14026" t="s">
        <v>122</v>
      </c>
      <c r="AN14026" t="s">
        <v>17649</v>
      </c>
      <c r="AO14026">
        <v>1000</v>
      </c>
      <c r="AP14026" t="s">
        <v>38373</v>
      </c>
      <c r="AR14026" t="s">
        <v>35879</v>
      </c>
    </row>
    <row r="14027" spans="35:44">
      <c r="AI14027" s="7">
        <f>IF(ISNUMBER(SEARCH($C$1,AL14027)),MAX($AI$1:AI14026)+1,0)</f>
        <v>0</v>
      </c>
      <c r="AJ14027">
        <v>934795</v>
      </c>
      <c r="AK14027" t="s">
        <v>38374</v>
      </c>
      <c r="AL14027" t="s">
        <v>38354</v>
      </c>
      <c r="AM14027" t="s">
        <v>122</v>
      </c>
      <c r="AN14027" t="s">
        <v>17649</v>
      </c>
      <c r="AO14027">
        <v>1000</v>
      </c>
      <c r="AP14027" t="s">
        <v>38375</v>
      </c>
      <c r="AR14027" t="s">
        <v>35879</v>
      </c>
    </row>
    <row r="14028" spans="35:44">
      <c r="AI14028" s="7">
        <f>IF(ISNUMBER(SEARCH($C$1,AL14028)),MAX($AI$1:AI14027)+1,0)</f>
        <v>0</v>
      </c>
      <c r="AJ14028">
        <v>934796</v>
      </c>
      <c r="AK14028" t="s">
        <v>38376</v>
      </c>
      <c r="AL14028" t="s">
        <v>38354</v>
      </c>
      <c r="AM14028" t="s">
        <v>122</v>
      </c>
      <c r="AN14028" t="s">
        <v>17649</v>
      </c>
      <c r="AO14028">
        <v>1000</v>
      </c>
      <c r="AP14028" t="s">
        <v>38377</v>
      </c>
      <c r="AR14028" t="s">
        <v>35879</v>
      </c>
    </row>
    <row r="14029" spans="35:44">
      <c r="AI14029" s="7">
        <f>IF(ISNUMBER(SEARCH($C$1,AL14029)),MAX($AI$1:AI14028)+1,0)</f>
        <v>0</v>
      </c>
      <c r="AJ14029">
        <v>934797</v>
      </c>
      <c r="AK14029" t="s">
        <v>38378</v>
      </c>
      <c r="AL14029" t="s">
        <v>38354</v>
      </c>
      <c r="AM14029" t="s">
        <v>122</v>
      </c>
      <c r="AN14029" t="s">
        <v>17649</v>
      </c>
      <c r="AO14029">
        <v>1000</v>
      </c>
      <c r="AP14029" t="s">
        <v>38379</v>
      </c>
      <c r="AR14029" t="s">
        <v>35879</v>
      </c>
    </row>
    <row r="14030" spans="35:44">
      <c r="AI14030" s="7">
        <f>IF(ISNUMBER(SEARCH($C$1,AL14030)),MAX($AI$1:AI14029)+1,0)</f>
        <v>0</v>
      </c>
      <c r="AJ14030">
        <v>934798</v>
      </c>
      <c r="AK14030" t="s">
        <v>38380</v>
      </c>
      <c r="AL14030" t="s">
        <v>38354</v>
      </c>
      <c r="AM14030" t="s">
        <v>122</v>
      </c>
      <c r="AN14030" t="s">
        <v>17649</v>
      </c>
      <c r="AO14030">
        <v>1000</v>
      </c>
      <c r="AP14030" t="s">
        <v>38381</v>
      </c>
      <c r="AR14030" t="s">
        <v>35879</v>
      </c>
    </row>
    <row r="14031" spans="35:44">
      <c r="AI14031" s="7">
        <f>IF(ISNUMBER(SEARCH($C$1,AL14031)),MAX($AI$1:AI14030)+1,0)</f>
        <v>0</v>
      </c>
      <c r="AJ14031">
        <v>934799</v>
      </c>
      <c r="AK14031" t="s">
        <v>38382</v>
      </c>
      <c r="AL14031" t="s">
        <v>38354</v>
      </c>
      <c r="AM14031" t="s">
        <v>122</v>
      </c>
      <c r="AN14031" t="s">
        <v>17649</v>
      </c>
      <c r="AO14031">
        <v>200</v>
      </c>
      <c r="AP14031" t="s">
        <v>38383</v>
      </c>
      <c r="AR14031" t="s">
        <v>35879</v>
      </c>
    </row>
    <row r="14032" spans="35:44">
      <c r="AI14032" s="7">
        <f>IF(ISNUMBER(SEARCH($C$1,AL14032)),MAX($AI$1:AI14031)+1,0)</f>
        <v>0</v>
      </c>
      <c r="AJ14032">
        <v>934800</v>
      </c>
      <c r="AK14032" t="s">
        <v>38384</v>
      </c>
      <c r="AL14032" t="s">
        <v>38354</v>
      </c>
      <c r="AM14032" t="s">
        <v>122</v>
      </c>
      <c r="AN14032" t="s">
        <v>17649</v>
      </c>
      <c r="AO14032">
        <v>200</v>
      </c>
      <c r="AP14032" t="s">
        <v>38385</v>
      </c>
      <c r="AR14032" t="s">
        <v>35879</v>
      </c>
    </row>
    <row r="14033" spans="35:44">
      <c r="AI14033" s="7">
        <f>IF(ISNUMBER(SEARCH($C$1,AL14033)),MAX($AI$1:AI14032)+1,0)</f>
        <v>0</v>
      </c>
      <c r="AJ14033">
        <v>934801</v>
      </c>
      <c r="AK14033" t="s">
        <v>38386</v>
      </c>
      <c r="AL14033" t="s">
        <v>38354</v>
      </c>
      <c r="AM14033" t="s">
        <v>122</v>
      </c>
      <c r="AN14033" t="s">
        <v>17649</v>
      </c>
      <c r="AO14033">
        <v>200</v>
      </c>
      <c r="AP14033" t="s">
        <v>38387</v>
      </c>
      <c r="AR14033" t="s">
        <v>35879</v>
      </c>
    </row>
    <row r="14034" spans="35:44">
      <c r="AI14034" s="7">
        <f>IF(ISNUMBER(SEARCH($C$1,AL14034)),MAX($AI$1:AI14033)+1,0)</f>
        <v>0</v>
      </c>
      <c r="AJ14034">
        <v>934802</v>
      </c>
      <c r="AK14034" t="s">
        <v>38388</v>
      </c>
      <c r="AL14034" t="s">
        <v>38354</v>
      </c>
      <c r="AM14034" t="s">
        <v>122</v>
      </c>
      <c r="AN14034" t="s">
        <v>17649</v>
      </c>
      <c r="AO14034">
        <v>1000</v>
      </c>
      <c r="AP14034" t="s">
        <v>38389</v>
      </c>
      <c r="AR14034" t="s">
        <v>35879</v>
      </c>
    </row>
    <row r="14035" spans="35:44">
      <c r="AI14035" s="7">
        <f>IF(ISNUMBER(SEARCH($C$1,AL14035)),MAX($AI$1:AI14034)+1,0)</f>
        <v>0</v>
      </c>
      <c r="AJ14035">
        <v>934803</v>
      </c>
      <c r="AK14035" t="s">
        <v>38390</v>
      </c>
      <c r="AL14035" t="s">
        <v>38354</v>
      </c>
      <c r="AM14035" t="s">
        <v>122</v>
      </c>
      <c r="AN14035" t="s">
        <v>17649</v>
      </c>
      <c r="AO14035">
        <v>1000</v>
      </c>
      <c r="AP14035" t="s">
        <v>38391</v>
      </c>
      <c r="AR14035" t="s">
        <v>35879</v>
      </c>
    </row>
    <row r="14036" spans="35:44">
      <c r="AI14036" s="7">
        <f>IF(ISNUMBER(SEARCH($C$1,AL14036)),MAX($AI$1:AI14035)+1,0)</f>
        <v>0</v>
      </c>
      <c r="AJ14036">
        <v>934804</v>
      </c>
      <c r="AK14036" t="s">
        <v>38392</v>
      </c>
      <c r="AL14036" t="s">
        <v>38354</v>
      </c>
      <c r="AM14036" t="s">
        <v>122</v>
      </c>
      <c r="AN14036" t="s">
        <v>17649</v>
      </c>
      <c r="AO14036">
        <v>1000</v>
      </c>
      <c r="AP14036" t="s">
        <v>38393</v>
      </c>
      <c r="AR14036" t="s">
        <v>35879</v>
      </c>
    </row>
    <row r="14037" spans="35:44">
      <c r="AI14037" s="7">
        <f>IF(ISNUMBER(SEARCH($C$1,AL14037)),MAX($AI$1:AI14036)+1,0)</f>
        <v>0</v>
      </c>
      <c r="AJ14037">
        <v>934805</v>
      </c>
      <c r="AK14037" t="s">
        <v>38394</v>
      </c>
      <c r="AL14037" t="s">
        <v>38354</v>
      </c>
      <c r="AM14037" t="s">
        <v>122</v>
      </c>
      <c r="AN14037" t="s">
        <v>17649</v>
      </c>
      <c r="AO14037">
        <v>1000</v>
      </c>
      <c r="AP14037" t="s">
        <v>38395</v>
      </c>
      <c r="AR14037" t="s">
        <v>35879</v>
      </c>
    </row>
    <row r="14038" spans="35:44">
      <c r="AI14038" s="7">
        <f>IF(ISNUMBER(SEARCH($C$1,AL14038)),MAX($AI$1:AI14037)+1,0)</f>
        <v>0</v>
      </c>
      <c r="AJ14038">
        <v>934806</v>
      </c>
      <c r="AK14038" t="s">
        <v>38396</v>
      </c>
      <c r="AL14038" t="s">
        <v>38354</v>
      </c>
      <c r="AM14038" t="s">
        <v>122</v>
      </c>
      <c r="AN14038" t="s">
        <v>17649</v>
      </c>
      <c r="AO14038">
        <v>1000</v>
      </c>
      <c r="AP14038" t="s">
        <v>38397</v>
      </c>
      <c r="AR14038" t="s">
        <v>35879</v>
      </c>
    </row>
    <row r="14039" spans="35:44">
      <c r="AI14039" s="7">
        <f>IF(ISNUMBER(SEARCH($C$1,AL14039)),MAX($AI$1:AI14038)+1,0)</f>
        <v>0</v>
      </c>
      <c r="AJ14039">
        <v>934807</v>
      </c>
      <c r="AK14039" t="s">
        <v>38398</v>
      </c>
      <c r="AL14039" t="s">
        <v>38354</v>
      </c>
      <c r="AM14039" t="s">
        <v>122</v>
      </c>
      <c r="AN14039" t="s">
        <v>17649</v>
      </c>
      <c r="AO14039">
        <v>1000</v>
      </c>
      <c r="AP14039" t="s">
        <v>38399</v>
      </c>
      <c r="AR14039" t="s">
        <v>35879</v>
      </c>
    </row>
    <row r="14040" spans="35:44">
      <c r="AI14040" s="7">
        <f>IF(ISNUMBER(SEARCH($C$1,AL14040)),MAX($AI$1:AI14039)+1,0)</f>
        <v>0</v>
      </c>
      <c r="AJ14040">
        <v>934808</v>
      </c>
      <c r="AK14040" t="s">
        <v>38400</v>
      </c>
      <c r="AL14040" t="s">
        <v>38401</v>
      </c>
      <c r="AM14040" t="s">
        <v>134</v>
      </c>
      <c r="AN14040" t="s">
        <v>17649</v>
      </c>
      <c r="AO14040">
        <v>120</v>
      </c>
      <c r="AP14040" t="s">
        <v>38402</v>
      </c>
      <c r="AR14040" t="s">
        <v>35879</v>
      </c>
    </row>
    <row r="14041" spans="35:44">
      <c r="AI14041" s="7">
        <f>IF(ISNUMBER(SEARCH($C$1,AL14041)),MAX($AI$1:AI14040)+1,0)</f>
        <v>0</v>
      </c>
      <c r="AJ14041">
        <v>934809</v>
      </c>
      <c r="AK14041" t="s">
        <v>38403</v>
      </c>
      <c r="AL14041" t="s">
        <v>38404</v>
      </c>
      <c r="AM14041" t="s">
        <v>138</v>
      </c>
      <c r="AN14041" t="s">
        <v>17649</v>
      </c>
      <c r="AO14041">
        <v>5</v>
      </c>
      <c r="AP14041" t="s">
        <v>38405</v>
      </c>
      <c r="AR14041" t="s">
        <v>35879</v>
      </c>
    </row>
    <row r="14042" spans="35:44">
      <c r="AI14042" s="7">
        <f>IF(ISNUMBER(SEARCH($C$1,AL14042)),MAX($AI$1:AI14041)+1,0)</f>
        <v>0</v>
      </c>
      <c r="AJ14042">
        <v>934810</v>
      </c>
      <c r="AK14042" t="s">
        <v>38406</v>
      </c>
      <c r="AL14042" t="s">
        <v>38354</v>
      </c>
      <c r="AM14042" t="s">
        <v>122</v>
      </c>
      <c r="AN14042" t="s">
        <v>17649</v>
      </c>
      <c r="AO14042">
        <v>1000</v>
      </c>
      <c r="AP14042" t="s">
        <v>38407</v>
      </c>
      <c r="AR14042" t="s">
        <v>35879</v>
      </c>
    </row>
    <row r="14043" spans="35:44">
      <c r="AI14043" s="7">
        <f>IF(ISNUMBER(SEARCH($C$1,AL14043)),MAX($AI$1:AI14042)+1,0)</f>
        <v>0</v>
      </c>
      <c r="AJ14043">
        <v>934811</v>
      </c>
      <c r="AK14043" t="s">
        <v>38408</v>
      </c>
      <c r="AL14043" t="s">
        <v>38354</v>
      </c>
      <c r="AM14043" t="s">
        <v>122</v>
      </c>
      <c r="AN14043" t="s">
        <v>17649</v>
      </c>
      <c r="AO14043">
        <v>1000</v>
      </c>
      <c r="AP14043" t="s">
        <v>38409</v>
      </c>
      <c r="AR14043" t="s">
        <v>35879</v>
      </c>
    </row>
    <row r="14044" spans="35:44">
      <c r="AI14044" s="7">
        <f>IF(ISNUMBER(SEARCH($C$1,AL14044)),MAX($AI$1:AI14043)+1,0)</f>
        <v>0</v>
      </c>
      <c r="AJ14044">
        <v>934812</v>
      </c>
      <c r="AK14044" t="s">
        <v>38410</v>
      </c>
      <c r="AL14044" t="s">
        <v>38354</v>
      </c>
      <c r="AM14044" t="s">
        <v>122</v>
      </c>
      <c r="AN14044" t="s">
        <v>17649</v>
      </c>
      <c r="AO14044">
        <v>1000</v>
      </c>
      <c r="AP14044" t="s">
        <v>38411</v>
      </c>
      <c r="AR14044" t="s">
        <v>35879</v>
      </c>
    </row>
    <row r="14045" spans="35:44">
      <c r="AI14045" s="7">
        <f>IF(ISNUMBER(SEARCH($C$1,AL14045)),MAX($AI$1:AI14044)+1,0)</f>
        <v>0</v>
      </c>
      <c r="AJ14045">
        <v>934813</v>
      </c>
      <c r="AK14045" t="s">
        <v>38412</v>
      </c>
      <c r="AL14045" t="s">
        <v>38354</v>
      </c>
      <c r="AM14045" t="s">
        <v>138</v>
      </c>
      <c r="AN14045" t="s">
        <v>17649</v>
      </c>
      <c r="AO14045">
        <v>1000</v>
      </c>
      <c r="AP14045" t="s">
        <v>38413</v>
      </c>
      <c r="AR14045" t="s">
        <v>35879</v>
      </c>
    </row>
    <row r="14046" spans="35:44">
      <c r="AI14046" s="7">
        <f>IF(ISNUMBER(SEARCH($C$1,AL14046)),MAX($AI$1:AI14045)+1,0)</f>
        <v>0</v>
      </c>
      <c r="AJ14046">
        <v>934814</v>
      </c>
      <c r="AK14046" t="s">
        <v>38414</v>
      </c>
      <c r="AL14046" t="s">
        <v>38354</v>
      </c>
      <c r="AM14046" t="s">
        <v>138</v>
      </c>
      <c r="AN14046" t="s">
        <v>17649</v>
      </c>
      <c r="AO14046">
        <v>1000</v>
      </c>
      <c r="AP14046" t="s">
        <v>38415</v>
      </c>
      <c r="AR14046" t="s">
        <v>35879</v>
      </c>
    </row>
    <row r="14047" spans="35:44">
      <c r="AI14047" s="7">
        <f>IF(ISNUMBER(SEARCH($C$1,AL14047)),MAX($AI$1:AI14046)+1,0)</f>
        <v>0</v>
      </c>
      <c r="AJ14047">
        <v>934815</v>
      </c>
      <c r="AK14047" t="s">
        <v>38416</v>
      </c>
      <c r="AL14047" t="s">
        <v>38354</v>
      </c>
      <c r="AM14047" t="s">
        <v>138</v>
      </c>
      <c r="AN14047" t="s">
        <v>17649</v>
      </c>
      <c r="AO14047">
        <v>1000</v>
      </c>
      <c r="AP14047" t="s">
        <v>38417</v>
      </c>
      <c r="AR14047" t="s">
        <v>35879</v>
      </c>
    </row>
    <row r="14048" spans="35:44">
      <c r="AI14048" s="7">
        <f>IF(ISNUMBER(SEARCH($C$1,AL14048)),MAX($AI$1:AI14047)+1,0)</f>
        <v>0</v>
      </c>
      <c r="AJ14048">
        <v>934816</v>
      </c>
      <c r="AK14048" t="s">
        <v>38418</v>
      </c>
      <c r="AL14048" t="s">
        <v>38419</v>
      </c>
      <c r="AM14048" t="s">
        <v>122</v>
      </c>
      <c r="AN14048" t="s">
        <v>17649</v>
      </c>
      <c r="AO14048">
        <v>1000</v>
      </c>
      <c r="AP14048" t="s">
        <v>38420</v>
      </c>
      <c r="AR14048" t="s">
        <v>35879</v>
      </c>
    </row>
    <row r="14049" spans="35:44">
      <c r="AI14049" s="7">
        <f>IF(ISNUMBER(SEARCH($C$1,AL14049)),MAX($AI$1:AI14048)+1,0)</f>
        <v>0</v>
      </c>
      <c r="AJ14049">
        <v>934817</v>
      </c>
      <c r="AK14049" t="s">
        <v>38421</v>
      </c>
      <c r="AL14049" t="s">
        <v>38419</v>
      </c>
      <c r="AM14049" t="s">
        <v>122</v>
      </c>
      <c r="AN14049" t="s">
        <v>17649</v>
      </c>
      <c r="AO14049">
        <v>1000</v>
      </c>
      <c r="AP14049" t="s">
        <v>38422</v>
      </c>
      <c r="AR14049" t="s">
        <v>35879</v>
      </c>
    </row>
    <row r="14050" spans="35:44">
      <c r="AI14050" s="7">
        <f>IF(ISNUMBER(SEARCH($C$1,AL14050)),MAX($AI$1:AI14049)+1,0)</f>
        <v>0</v>
      </c>
      <c r="AJ14050">
        <v>934818</v>
      </c>
      <c r="AK14050" t="s">
        <v>38423</v>
      </c>
      <c r="AL14050" t="s">
        <v>38419</v>
      </c>
      <c r="AM14050" t="s">
        <v>122</v>
      </c>
      <c r="AN14050" t="s">
        <v>17649</v>
      </c>
      <c r="AO14050">
        <v>1000</v>
      </c>
      <c r="AP14050" t="s">
        <v>38424</v>
      </c>
      <c r="AR14050" t="s">
        <v>35879</v>
      </c>
    </row>
    <row r="14051" spans="35:44">
      <c r="AI14051" s="7">
        <f>IF(ISNUMBER(SEARCH($C$1,AL14051)),MAX($AI$1:AI14050)+1,0)</f>
        <v>0</v>
      </c>
      <c r="AJ14051">
        <v>934819</v>
      </c>
      <c r="AK14051" t="s">
        <v>38425</v>
      </c>
      <c r="AL14051" t="s">
        <v>38419</v>
      </c>
      <c r="AM14051" t="s">
        <v>122</v>
      </c>
      <c r="AN14051" t="s">
        <v>17649</v>
      </c>
      <c r="AO14051">
        <v>1000</v>
      </c>
      <c r="AP14051" t="s">
        <v>38426</v>
      </c>
      <c r="AR14051" t="s">
        <v>35879</v>
      </c>
    </row>
    <row r="14052" spans="35:44">
      <c r="AI14052" s="7">
        <f>IF(ISNUMBER(SEARCH($C$1,AL14052)),MAX($AI$1:AI14051)+1,0)</f>
        <v>0</v>
      </c>
      <c r="AJ14052">
        <v>934820</v>
      </c>
      <c r="AK14052" t="s">
        <v>38427</v>
      </c>
      <c r="AL14052" t="s">
        <v>38428</v>
      </c>
      <c r="AM14052" t="s">
        <v>122</v>
      </c>
      <c r="AN14052" t="s">
        <v>17649</v>
      </c>
      <c r="AO14052">
        <v>1000</v>
      </c>
      <c r="AP14052" t="s">
        <v>38429</v>
      </c>
      <c r="AR14052" t="s">
        <v>35879</v>
      </c>
    </row>
    <row r="14053" spans="35:44">
      <c r="AI14053" s="7">
        <f>IF(ISNUMBER(SEARCH($C$1,AL14053)),MAX($AI$1:AI14052)+1,0)</f>
        <v>0</v>
      </c>
      <c r="AJ14053">
        <v>934821</v>
      </c>
      <c r="AK14053" t="s">
        <v>38430</v>
      </c>
      <c r="AL14053" t="s">
        <v>38428</v>
      </c>
      <c r="AM14053" t="s">
        <v>122</v>
      </c>
      <c r="AN14053" t="s">
        <v>17649</v>
      </c>
      <c r="AO14053">
        <v>1000</v>
      </c>
      <c r="AP14053" t="s">
        <v>38431</v>
      </c>
      <c r="AR14053" t="s">
        <v>35879</v>
      </c>
    </row>
    <row r="14054" spans="35:44">
      <c r="AI14054" s="7">
        <f>IF(ISNUMBER(SEARCH($C$1,AL14054)),MAX($AI$1:AI14053)+1,0)</f>
        <v>0</v>
      </c>
      <c r="AJ14054">
        <v>934822</v>
      </c>
      <c r="AK14054" t="s">
        <v>38432</v>
      </c>
      <c r="AL14054" t="s">
        <v>38428</v>
      </c>
      <c r="AM14054" t="s">
        <v>122</v>
      </c>
      <c r="AN14054" t="s">
        <v>17649</v>
      </c>
      <c r="AO14054">
        <v>1000</v>
      </c>
      <c r="AP14054" t="s">
        <v>38433</v>
      </c>
      <c r="AR14054" t="s">
        <v>35879</v>
      </c>
    </row>
    <row r="14055" spans="35:44">
      <c r="AI14055" s="7">
        <f>IF(ISNUMBER(SEARCH($C$1,AL14055)),MAX($AI$1:AI14054)+1,0)</f>
        <v>0</v>
      </c>
      <c r="AJ14055">
        <v>934823</v>
      </c>
      <c r="AK14055" t="s">
        <v>38434</v>
      </c>
      <c r="AL14055" t="s">
        <v>38428</v>
      </c>
      <c r="AM14055" t="s">
        <v>122</v>
      </c>
      <c r="AN14055" t="s">
        <v>17649</v>
      </c>
      <c r="AO14055">
        <v>1000</v>
      </c>
      <c r="AP14055" t="s">
        <v>38435</v>
      </c>
      <c r="AR14055" t="s">
        <v>35879</v>
      </c>
    </row>
    <row r="14056" spans="35:44">
      <c r="AI14056" s="7">
        <f>IF(ISNUMBER(SEARCH($C$1,AL14056)),MAX($AI$1:AI14055)+1,0)</f>
        <v>0</v>
      </c>
      <c r="AJ14056">
        <v>934824</v>
      </c>
      <c r="AK14056" t="s">
        <v>38436</v>
      </c>
      <c r="AL14056" t="s">
        <v>38428</v>
      </c>
      <c r="AM14056" t="s">
        <v>122</v>
      </c>
      <c r="AN14056" t="s">
        <v>17649</v>
      </c>
      <c r="AO14056">
        <v>1000</v>
      </c>
      <c r="AP14056" t="s">
        <v>38437</v>
      </c>
      <c r="AR14056" t="s">
        <v>35879</v>
      </c>
    </row>
    <row r="14057" spans="35:44">
      <c r="AI14057" s="7">
        <f>IF(ISNUMBER(SEARCH($C$1,AL14057)),MAX($AI$1:AI14056)+1,0)</f>
        <v>0</v>
      </c>
      <c r="AJ14057">
        <v>934825</v>
      </c>
      <c r="AK14057" t="s">
        <v>38438</v>
      </c>
      <c r="AL14057" t="s">
        <v>38428</v>
      </c>
      <c r="AM14057" t="s">
        <v>122</v>
      </c>
      <c r="AN14057" t="s">
        <v>17649</v>
      </c>
      <c r="AO14057">
        <v>1000</v>
      </c>
      <c r="AP14057" t="s">
        <v>38439</v>
      </c>
      <c r="AR14057" t="s">
        <v>35879</v>
      </c>
    </row>
    <row r="14058" spans="35:44">
      <c r="AI14058" s="7">
        <f>IF(ISNUMBER(SEARCH($C$1,AL14058)),MAX($AI$1:AI14057)+1,0)</f>
        <v>0</v>
      </c>
      <c r="AJ14058">
        <v>934826</v>
      </c>
      <c r="AK14058" t="s">
        <v>38440</v>
      </c>
      <c r="AL14058" t="s">
        <v>38441</v>
      </c>
      <c r="AM14058" t="s">
        <v>134</v>
      </c>
      <c r="AN14058" t="s">
        <v>17649</v>
      </c>
      <c r="AO14058">
        <v>1000</v>
      </c>
      <c r="AP14058" t="s">
        <v>38442</v>
      </c>
      <c r="AR14058" t="s">
        <v>35879</v>
      </c>
    </row>
    <row r="14059" spans="35:44">
      <c r="AI14059" s="7">
        <f>IF(ISNUMBER(SEARCH($C$1,AL14059)),MAX($AI$1:AI14058)+1,0)</f>
        <v>0</v>
      </c>
      <c r="AJ14059">
        <v>934827</v>
      </c>
      <c r="AK14059" t="s">
        <v>38443</v>
      </c>
      <c r="AL14059" t="s">
        <v>38441</v>
      </c>
      <c r="AM14059" t="s">
        <v>134</v>
      </c>
      <c r="AN14059" t="s">
        <v>17649</v>
      </c>
      <c r="AO14059">
        <v>1000</v>
      </c>
      <c r="AP14059" t="s">
        <v>38444</v>
      </c>
      <c r="AR14059" t="s">
        <v>35879</v>
      </c>
    </row>
    <row r="14060" spans="35:44">
      <c r="AI14060" s="7">
        <f>IF(ISNUMBER(SEARCH($C$1,AL14060)),MAX($AI$1:AI14059)+1,0)</f>
        <v>0</v>
      </c>
      <c r="AJ14060">
        <v>934828</v>
      </c>
      <c r="AK14060" t="s">
        <v>38445</v>
      </c>
      <c r="AL14060" t="s">
        <v>38441</v>
      </c>
      <c r="AM14060" t="s">
        <v>134</v>
      </c>
      <c r="AN14060" t="s">
        <v>17649</v>
      </c>
      <c r="AO14060">
        <v>1000</v>
      </c>
      <c r="AP14060" t="s">
        <v>38446</v>
      </c>
      <c r="AR14060" t="s">
        <v>35879</v>
      </c>
    </row>
    <row r="14061" spans="35:44">
      <c r="AI14061" s="7">
        <f>IF(ISNUMBER(SEARCH($C$1,AL14061)),MAX($AI$1:AI14060)+1,0)</f>
        <v>0</v>
      </c>
      <c r="AJ14061">
        <v>934829</v>
      </c>
      <c r="AK14061" t="s">
        <v>38447</v>
      </c>
      <c r="AL14061" t="s">
        <v>38448</v>
      </c>
      <c r="AM14061" t="s">
        <v>134</v>
      </c>
      <c r="AN14061" t="s">
        <v>17649</v>
      </c>
      <c r="AO14061">
        <v>1000</v>
      </c>
      <c r="AP14061" t="s">
        <v>38449</v>
      </c>
      <c r="AR14061" t="s">
        <v>35879</v>
      </c>
    </row>
    <row r="14062" spans="35:44">
      <c r="AI14062" s="7">
        <f>IF(ISNUMBER(SEARCH($C$1,AL14062)),MAX($AI$1:AI14061)+1,0)</f>
        <v>0</v>
      </c>
      <c r="AJ14062">
        <v>934830</v>
      </c>
      <c r="AK14062" t="s">
        <v>38450</v>
      </c>
      <c r="AL14062" t="s">
        <v>38448</v>
      </c>
      <c r="AM14062" t="s">
        <v>134</v>
      </c>
      <c r="AN14062" t="s">
        <v>17649</v>
      </c>
      <c r="AO14062">
        <v>1000</v>
      </c>
      <c r="AP14062" t="s">
        <v>38451</v>
      </c>
      <c r="AR14062" t="s">
        <v>35879</v>
      </c>
    </row>
    <row r="14063" spans="35:44">
      <c r="AI14063" s="7">
        <f>IF(ISNUMBER(SEARCH($C$1,AL14063)),MAX($AI$1:AI14062)+1,0)</f>
        <v>0</v>
      </c>
      <c r="AJ14063">
        <v>934831</v>
      </c>
      <c r="AK14063" t="s">
        <v>38452</v>
      </c>
      <c r="AL14063" t="s">
        <v>38448</v>
      </c>
      <c r="AM14063" t="s">
        <v>122</v>
      </c>
      <c r="AN14063" t="s">
        <v>17649</v>
      </c>
      <c r="AO14063">
        <v>1000</v>
      </c>
      <c r="AP14063" t="s">
        <v>38453</v>
      </c>
      <c r="AR14063" t="s">
        <v>35879</v>
      </c>
    </row>
    <row r="14064" spans="35:44">
      <c r="AI14064" s="7">
        <f>IF(ISNUMBER(SEARCH($C$1,AL14064)),MAX($AI$1:AI14063)+1,0)</f>
        <v>0</v>
      </c>
      <c r="AJ14064">
        <v>934832</v>
      </c>
      <c r="AK14064" t="s">
        <v>38454</v>
      </c>
      <c r="AL14064" t="s">
        <v>38448</v>
      </c>
      <c r="AM14064" t="s">
        <v>122</v>
      </c>
      <c r="AN14064" t="s">
        <v>17649</v>
      </c>
      <c r="AO14064">
        <v>1000</v>
      </c>
      <c r="AP14064" t="s">
        <v>38455</v>
      </c>
      <c r="AR14064" t="s">
        <v>35879</v>
      </c>
    </row>
    <row r="14065" spans="35:44">
      <c r="AI14065" s="7">
        <f>IF(ISNUMBER(SEARCH($C$1,AL14065)),MAX($AI$1:AI14064)+1,0)</f>
        <v>0</v>
      </c>
      <c r="AJ14065">
        <v>934833</v>
      </c>
      <c r="AK14065" t="s">
        <v>38456</v>
      </c>
      <c r="AL14065" t="s">
        <v>38448</v>
      </c>
      <c r="AM14065" t="s">
        <v>122</v>
      </c>
      <c r="AN14065" t="s">
        <v>17649</v>
      </c>
      <c r="AO14065">
        <v>1000</v>
      </c>
      <c r="AP14065" t="s">
        <v>38457</v>
      </c>
      <c r="AR14065" t="s">
        <v>35879</v>
      </c>
    </row>
    <row r="14066" spans="35:44">
      <c r="AI14066" s="7">
        <f>IF(ISNUMBER(SEARCH($C$1,AL14066)),MAX($AI$1:AI14065)+1,0)</f>
        <v>0</v>
      </c>
      <c r="AJ14066">
        <v>934834</v>
      </c>
      <c r="AK14066" t="s">
        <v>38458</v>
      </c>
      <c r="AL14066" t="s">
        <v>38448</v>
      </c>
      <c r="AM14066" t="s">
        <v>122</v>
      </c>
      <c r="AN14066" t="s">
        <v>17649</v>
      </c>
      <c r="AO14066">
        <v>1000</v>
      </c>
      <c r="AP14066" t="s">
        <v>38459</v>
      </c>
      <c r="AR14066" t="s">
        <v>35879</v>
      </c>
    </row>
    <row r="14067" spans="35:44">
      <c r="AI14067" s="7">
        <f>IF(ISNUMBER(SEARCH($C$1,AL14067)),MAX($AI$1:AI14066)+1,0)</f>
        <v>0</v>
      </c>
      <c r="AJ14067">
        <v>934835</v>
      </c>
      <c r="AK14067" t="s">
        <v>38460</v>
      </c>
      <c r="AL14067" t="s">
        <v>38461</v>
      </c>
      <c r="AM14067" t="s">
        <v>122</v>
      </c>
      <c r="AN14067" t="s">
        <v>17649</v>
      </c>
      <c r="AO14067">
        <v>1000</v>
      </c>
      <c r="AP14067" t="s">
        <v>38462</v>
      </c>
      <c r="AR14067" t="s">
        <v>35879</v>
      </c>
    </row>
    <row r="14068" spans="35:44">
      <c r="AI14068" s="7">
        <f>IF(ISNUMBER(SEARCH($C$1,AL14068)),MAX($AI$1:AI14067)+1,0)</f>
        <v>0</v>
      </c>
      <c r="AJ14068">
        <v>934836</v>
      </c>
      <c r="AK14068" t="s">
        <v>38463</v>
      </c>
      <c r="AL14068" t="s">
        <v>38461</v>
      </c>
      <c r="AM14068" t="s">
        <v>122</v>
      </c>
      <c r="AN14068" t="s">
        <v>17649</v>
      </c>
      <c r="AO14068">
        <v>1000</v>
      </c>
      <c r="AP14068" t="s">
        <v>38464</v>
      </c>
      <c r="AR14068" t="s">
        <v>35879</v>
      </c>
    </row>
    <row r="14069" spans="35:44">
      <c r="AI14069" s="7">
        <f>IF(ISNUMBER(SEARCH($C$1,AL14069)),MAX($AI$1:AI14068)+1,0)</f>
        <v>0</v>
      </c>
      <c r="AJ14069">
        <v>934837</v>
      </c>
      <c r="AK14069" t="s">
        <v>38465</v>
      </c>
      <c r="AL14069" t="s">
        <v>38461</v>
      </c>
      <c r="AM14069" t="s">
        <v>122</v>
      </c>
      <c r="AN14069" t="s">
        <v>17649</v>
      </c>
      <c r="AO14069">
        <v>1000</v>
      </c>
      <c r="AP14069" t="s">
        <v>38466</v>
      </c>
      <c r="AR14069" t="s">
        <v>35879</v>
      </c>
    </row>
    <row r="14070" spans="35:44">
      <c r="AI14070" s="7">
        <f>IF(ISNUMBER(SEARCH($C$1,AL14070)),MAX($AI$1:AI14069)+1,0)</f>
        <v>0</v>
      </c>
      <c r="AJ14070">
        <v>934838</v>
      </c>
      <c r="AK14070" t="s">
        <v>38467</v>
      </c>
      <c r="AL14070" t="s">
        <v>38461</v>
      </c>
      <c r="AM14070" t="s">
        <v>122</v>
      </c>
      <c r="AN14070" t="s">
        <v>17649</v>
      </c>
      <c r="AO14070">
        <v>1000</v>
      </c>
      <c r="AP14070" t="s">
        <v>38468</v>
      </c>
      <c r="AR14070" t="s">
        <v>35879</v>
      </c>
    </row>
    <row r="14071" spans="35:44">
      <c r="AI14071" s="7">
        <f>IF(ISNUMBER(SEARCH($C$1,AL14071)),MAX($AI$1:AI14070)+1,0)</f>
        <v>0</v>
      </c>
      <c r="AJ14071">
        <v>934839</v>
      </c>
      <c r="AK14071" t="s">
        <v>38469</v>
      </c>
      <c r="AL14071" t="s">
        <v>38461</v>
      </c>
      <c r="AM14071" t="s">
        <v>122</v>
      </c>
      <c r="AN14071" t="s">
        <v>17649</v>
      </c>
      <c r="AO14071">
        <v>1000</v>
      </c>
      <c r="AP14071" t="s">
        <v>38470</v>
      </c>
      <c r="AR14071" t="s">
        <v>35879</v>
      </c>
    </row>
    <row r="14072" spans="35:44">
      <c r="AI14072" s="7">
        <f>IF(ISNUMBER(SEARCH($C$1,AL14072)),MAX($AI$1:AI14071)+1,0)</f>
        <v>0</v>
      </c>
      <c r="AJ14072">
        <v>934840</v>
      </c>
      <c r="AK14072" t="s">
        <v>38471</v>
      </c>
      <c r="AL14072" t="s">
        <v>38461</v>
      </c>
      <c r="AM14072" t="s">
        <v>122</v>
      </c>
      <c r="AN14072" t="s">
        <v>17649</v>
      </c>
      <c r="AO14072">
        <v>1000</v>
      </c>
      <c r="AP14072" t="s">
        <v>38472</v>
      </c>
      <c r="AR14072" t="s">
        <v>35879</v>
      </c>
    </row>
    <row r="14073" spans="35:44">
      <c r="AI14073" s="7">
        <f>IF(ISNUMBER(SEARCH($C$1,AL14073)),MAX($AI$1:AI14072)+1,0)</f>
        <v>0</v>
      </c>
      <c r="AJ14073">
        <v>934841</v>
      </c>
      <c r="AK14073" t="s">
        <v>38473</v>
      </c>
      <c r="AL14073" t="s">
        <v>38448</v>
      </c>
      <c r="AM14073" t="s">
        <v>138</v>
      </c>
      <c r="AN14073" t="s">
        <v>17649</v>
      </c>
      <c r="AO14073">
        <v>1000</v>
      </c>
      <c r="AP14073" t="s">
        <v>38474</v>
      </c>
      <c r="AR14073" t="s">
        <v>35879</v>
      </c>
    </row>
    <row r="14074" spans="35:44">
      <c r="AI14074" s="7">
        <f>IF(ISNUMBER(SEARCH($C$1,AL14074)),MAX($AI$1:AI14073)+1,0)</f>
        <v>0</v>
      </c>
      <c r="AJ14074">
        <v>934842</v>
      </c>
      <c r="AK14074" t="s">
        <v>38475</v>
      </c>
      <c r="AL14074" t="s">
        <v>38448</v>
      </c>
      <c r="AM14074" t="s">
        <v>122</v>
      </c>
      <c r="AN14074" t="s">
        <v>17649</v>
      </c>
      <c r="AO14074">
        <v>1000</v>
      </c>
      <c r="AP14074" t="s">
        <v>38476</v>
      </c>
      <c r="AR14074" t="s">
        <v>35879</v>
      </c>
    </row>
    <row r="14075" spans="35:44">
      <c r="AI14075" s="7">
        <f>IF(ISNUMBER(SEARCH($C$1,AL14075)),MAX($AI$1:AI14074)+1,0)</f>
        <v>0</v>
      </c>
      <c r="AJ14075">
        <v>934843</v>
      </c>
      <c r="AK14075" t="s">
        <v>38477</v>
      </c>
      <c r="AL14075" t="s">
        <v>38448</v>
      </c>
      <c r="AM14075" t="s">
        <v>122</v>
      </c>
      <c r="AN14075" t="s">
        <v>17649</v>
      </c>
      <c r="AO14075">
        <v>1000</v>
      </c>
      <c r="AP14075" t="s">
        <v>38478</v>
      </c>
      <c r="AR14075" t="s">
        <v>35879</v>
      </c>
    </row>
    <row r="14076" spans="35:44">
      <c r="AI14076" s="7">
        <f>IF(ISNUMBER(SEARCH($C$1,AL14076)),MAX($AI$1:AI14075)+1,0)</f>
        <v>0</v>
      </c>
      <c r="AJ14076">
        <v>934844</v>
      </c>
      <c r="AK14076" t="s">
        <v>38479</v>
      </c>
      <c r="AL14076" t="s">
        <v>38448</v>
      </c>
      <c r="AM14076" t="s">
        <v>122</v>
      </c>
      <c r="AN14076" t="s">
        <v>17649</v>
      </c>
      <c r="AO14076">
        <v>1000</v>
      </c>
      <c r="AP14076" t="s">
        <v>38480</v>
      </c>
      <c r="AR14076" t="s">
        <v>35879</v>
      </c>
    </row>
    <row r="14077" spans="35:44">
      <c r="AI14077" s="7">
        <f>IF(ISNUMBER(SEARCH($C$1,AL14077)),MAX($AI$1:AI14076)+1,0)</f>
        <v>0</v>
      </c>
      <c r="AJ14077">
        <v>934845</v>
      </c>
      <c r="AK14077" t="s">
        <v>38481</v>
      </c>
      <c r="AL14077" t="s">
        <v>38482</v>
      </c>
      <c r="AM14077" t="s">
        <v>122</v>
      </c>
      <c r="AN14077" t="s">
        <v>17649</v>
      </c>
      <c r="AO14077">
        <v>100000</v>
      </c>
      <c r="AP14077" t="s">
        <v>38483</v>
      </c>
      <c r="AR14077" t="s">
        <v>35879</v>
      </c>
    </row>
    <row r="14078" spans="35:44">
      <c r="AI14078" s="7">
        <f>IF(ISNUMBER(SEARCH($C$1,AL14078)),MAX($AI$1:AI14077)+1,0)</f>
        <v>0</v>
      </c>
      <c r="AJ14078">
        <v>934846</v>
      </c>
      <c r="AK14078" t="s">
        <v>38484</v>
      </c>
      <c r="AL14078" t="s">
        <v>38482</v>
      </c>
      <c r="AM14078" t="s">
        <v>122</v>
      </c>
      <c r="AN14078" t="s">
        <v>17649</v>
      </c>
      <c r="AO14078">
        <v>1000</v>
      </c>
      <c r="AP14078" t="s">
        <v>38485</v>
      </c>
      <c r="AR14078" t="s">
        <v>35879</v>
      </c>
    </row>
    <row r="14079" spans="35:44">
      <c r="AI14079" s="7">
        <f>IF(ISNUMBER(SEARCH($C$1,AL14079)),MAX($AI$1:AI14078)+1,0)</f>
        <v>0</v>
      </c>
      <c r="AJ14079">
        <v>934847</v>
      </c>
      <c r="AK14079" t="s">
        <v>38486</v>
      </c>
      <c r="AL14079" t="s">
        <v>38482</v>
      </c>
      <c r="AM14079" t="s">
        <v>122</v>
      </c>
      <c r="AN14079" t="s">
        <v>17649</v>
      </c>
      <c r="AO14079">
        <v>1000</v>
      </c>
      <c r="AP14079" t="s">
        <v>38487</v>
      </c>
      <c r="AR14079" t="s">
        <v>35879</v>
      </c>
    </row>
    <row r="14080" spans="35:44">
      <c r="AI14080" s="7">
        <f>IF(ISNUMBER(SEARCH($C$1,AL14080)),MAX($AI$1:AI14079)+1,0)</f>
        <v>0</v>
      </c>
      <c r="AJ14080">
        <v>934848</v>
      </c>
      <c r="AK14080" t="s">
        <v>38488</v>
      </c>
      <c r="AL14080" t="s">
        <v>38482</v>
      </c>
      <c r="AM14080" t="s">
        <v>122</v>
      </c>
      <c r="AN14080" t="s">
        <v>17649</v>
      </c>
      <c r="AO14080">
        <v>1000</v>
      </c>
      <c r="AP14080" t="s">
        <v>38489</v>
      </c>
      <c r="AR14080" t="s">
        <v>35879</v>
      </c>
    </row>
    <row r="14081" spans="35:44">
      <c r="AI14081" s="7">
        <f>IF(ISNUMBER(SEARCH($C$1,AL14081)),MAX($AI$1:AI14080)+1,0)</f>
        <v>0</v>
      </c>
      <c r="AJ14081">
        <v>934849</v>
      </c>
      <c r="AK14081" t="s">
        <v>38490</v>
      </c>
      <c r="AL14081" t="s">
        <v>38491</v>
      </c>
      <c r="AM14081" t="s">
        <v>138</v>
      </c>
      <c r="AN14081" t="s">
        <v>17649</v>
      </c>
      <c r="AO14081">
        <v>15</v>
      </c>
      <c r="AP14081" t="s">
        <v>38492</v>
      </c>
      <c r="AR14081" t="s">
        <v>35879</v>
      </c>
    </row>
    <row r="14082" spans="35:44">
      <c r="AI14082" s="7">
        <f>IF(ISNUMBER(SEARCH($C$1,AL14082)),MAX($AI$1:AI14081)+1,0)</f>
        <v>0</v>
      </c>
      <c r="AJ14082">
        <v>934850</v>
      </c>
      <c r="AK14082" t="s">
        <v>38493</v>
      </c>
      <c r="AL14082" t="s">
        <v>38354</v>
      </c>
      <c r="AM14082" t="s">
        <v>122</v>
      </c>
      <c r="AN14082" t="s">
        <v>17649</v>
      </c>
      <c r="AO14082">
        <v>1000</v>
      </c>
      <c r="AP14082" t="s">
        <v>38494</v>
      </c>
      <c r="AR14082" t="s">
        <v>35879</v>
      </c>
    </row>
    <row r="14083" spans="35:44">
      <c r="AI14083" s="7">
        <f>IF(ISNUMBER(SEARCH($C$1,AL14083)),MAX($AI$1:AI14082)+1,0)</f>
        <v>0</v>
      </c>
      <c r="AJ14083">
        <v>934851</v>
      </c>
      <c r="AK14083" t="s">
        <v>38495</v>
      </c>
      <c r="AL14083" t="s">
        <v>38354</v>
      </c>
      <c r="AM14083" t="s">
        <v>122</v>
      </c>
      <c r="AN14083" t="s">
        <v>17649</v>
      </c>
      <c r="AO14083">
        <v>1000</v>
      </c>
      <c r="AP14083" t="s">
        <v>38496</v>
      </c>
      <c r="AR14083" t="s">
        <v>35879</v>
      </c>
    </row>
    <row r="14084" spans="35:44">
      <c r="AI14084" s="7">
        <f>IF(ISNUMBER(SEARCH($C$1,AL14084)),MAX($AI$1:AI14083)+1,0)</f>
        <v>0</v>
      </c>
      <c r="AJ14084">
        <v>934852</v>
      </c>
      <c r="AK14084" t="s">
        <v>38497</v>
      </c>
      <c r="AL14084" t="s">
        <v>38354</v>
      </c>
      <c r="AM14084" t="s">
        <v>122</v>
      </c>
      <c r="AN14084" t="s">
        <v>17649</v>
      </c>
      <c r="AO14084">
        <v>1000</v>
      </c>
      <c r="AP14084" t="s">
        <v>38498</v>
      </c>
      <c r="AR14084" t="s">
        <v>35879</v>
      </c>
    </row>
    <row r="14085" spans="35:44">
      <c r="AI14085" s="7">
        <f>IF(ISNUMBER(SEARCH($C$1,AL14085)),MAX($AI$1:AI14084)+1,0)</f>
        <v>0</v>
      </c>
      <c r="AJ14085">
        <v>934853</v>
      </c>
      <c r="AK14085" t="s">
        <v>38499</v>
      </c>
      <c r="AL14085" t="s">
        <v>38354</v>
      </c>
      <c r="AM14085" t="s">
        <v>122</v>
      </c>
      <c r="AN14085" t="s">
        <v>17649</v>
      </c>
      <c r="AO14085">
        <v>1000</v>
      </c>
      <c r="AP14085" t="s">
        <v>38500</v>
      </c>
      <c r="AR14085" t="s">
        <v>35879</v>
      </c>
    </row>
    <row r="14086" spans="35:44">
      <c r="AI14086" s="7">
        <f>IF(ISNUMBER(SEARCH($C$1,AL14086)),MAX($AI$1:AI14085)+1,0)</f>
        <v>0</v>
      </c>
      <c r="AJ14086">
        <v>934854</v>
      </c>
      <c r="AK14086" t="s">
        <v>38501</v>
      </c>
      <c r="AL14086" t="s">
        <v>38419</v>
      </c>
      <c r="AM14086" t="s">
        <v>122</v>
      </c>
      <c r="AN14086" t="s">
        <v>17649</v>
      </c>
      <c r="AO14086">
        <v>1000</v>
      </c>
      <c r="AP14086" t="s">
        <v>38502</v>
      </c>
      <c r="AR14086" t="s">
        <v>35879</v>
      </c>
    </row>
    <row r="14087" spans="35:44">
      <c r="AI14087" s="7">
        <f>IF(ISNUMBER(SEARCH($C$1,AL14087)),MAX($AI$1:AI14086)+1,0)</f>
        <v>0</v>
      </c>
      <c r="AJ14087">
        <v>934855</v>
      </c>
      <c r="AK14087" t="s">
        <v>38503</v>
      </c>
      <c r="AL14087" t="s">
        <v>38419</v>
      </c>
      <c r="AM14087" t="s">
        <v>122</v>
      </c>
      <c r="AN14087" t="s">
        <v>17649</v>
      </c>
      <c r="AO14087">
        <v>1000</v>
      </c>
      <c r="AP14087" t="s">
        <v>38504</v>
      </c>
      <c r="AR14087" t="s">
        <v>35879</v>
      </c>
    </row>
    <row r="14088" spans="35:44">
      <c r="AI14088" s="7">
        <f>IF(ISNUMBER(SEARCH($C$1,AL14088)),MAX($AI$1:AI14087)+1,0)</f>
        <v>0</v>
      </c>
      <c r="AJ14088">
        <v>934856</v>
      </c>
      <c r="AK14088" t="s">
        <v>38505</v>
      </c>
      <c r="AL14088" t="s">
        <v>38419</v>
      </c>
      <c r="AM14088" t="s">
        <v>122</v>
      </c>
      <c r="AN14088" t="s">
        <v>17649</v>
      </c>
      <c r="AO14088">
        <v>1000</v>
      </c>
      <c r="AP14088" t="s">
        <v>38506</v>
      </c>
      <c r="AR14088" t="s">
        <v>35879</v>
      </c>
    </row>
    <row r="14089" spans="35:44">
      <c r="AI14089" s="7">
        <f>IF(ISNUMBER(SEARCH($C$1,AL14089)),MAX($AI$1:AI14088)+1,0)</f>
        <v>0</v>
      </c>
      <c r="AJ14089">
        <v>934857</v>
      </c>
      <c r="AK14089" t="s">
        <v>38507</v>
      </c>
      <c r="AL14089" t="s">
        <v>38428</v>
      </c>
      <c r="AM14089" t="s">
        <v>122</v>
      </c>
      <c r="AN14089" t="s">
        <v>17649</v>
      </c>
      <c r="AO14089">
        <v>1000</v>
      </c>
      <c r="AP14089" t="s">
        <v>38508</v>
      </c>
      <c r="AR14089" t="s">
        <v>35879</v>
      </c>
    </row>
    <row r="14090" spans="35:44">
      <c r="AI14090" s="7">
        <f>IF(ISNUMBER(SEARCH($C$1,AL14090)),MAX($AI$1:AI14089)+1,0)</f>
        <v>0</v>
      </c>
      <c r="AJ14090">
        <v>934858</v>
      </c>
      <c r="AK14090" t="s">
        <v>38509</v>
      </c>
      <c r="AL14090" t="s">
        <v>38428</v>
      </c>
      <c r="AM14090" t="s">
        <v>122</v>
      </c>
      <c r="AN14090" t="s">
        <v>17649</v>
      </c>
      <c r="AO14090">
        <v>1000</v>
      </c>
      <c r="AP14090" t="s">
        <v>38510</v>
      </c>
      <c r="AR14090" t="s">
        <v>35879</v>
      </c>
    </row>
    <row r="14091" spans="35:44">
      <c r="AI14091" s="7">
        <f>IF(ISNUMBER(SEARCH($C$1,AL14091)),MAX($AI$1:AI14090)+1,0)</f>
        <v>0</v>
      </c>
      <c r="AJ14091">
        <v>934859</v>
      </c>
      <c r="AK14091" t="s">
        <v>38511</v>
      </c>
      <c r="AL14091" t="s">
        <v>38428</v>
      </c>
      <c r="AM14091" t="s">
        <v>122</v>
      </c>
      <c r="AN14091" t="s">
        <v>17649</v>
      </c>
      <c r="AO14091">
        <v>1000</v>
      </c>
      <c r="AP14091" t="s">
        <v>38512</v>
      </c>
      <c r="AR14091" t="s">
        <v>35879</v>
      </c>
    </row>
    <row r="14092" spans="35:44">
      <c r="AI14092" s="7">
        <f>IF(ISNUMBER(SEARCH($C$1,AL14092)),MAX($AI$1:AI14091)+1,0)</f>
        <v>0</v>
      </c>
      <c r="AJ14092">
        <v>934860</v>
      </c>
      <c r="AK14092" t="s">
        <v>38513</v>
      </c>
      <c r="AL14092" t="s">
        <v>38428</v>
      </c>
      <c r="AM14092" t="s">
        <v>122</v>
      </c>
      <c r="AN14092" t="s">
        <v>17649</v>
      </c>
      <c r="AO14092">
        <v>1000</v>
      </c>
      <c r="AP14092" t="s">
        <v>38514</v>
      </c>
      <c r="AR14092" t="s">
        <v>35879</v>
      </c>
    </row>
    <row r="14093" spans="35:44">
      <c r="AI14093" s="7">
        <f>IF(ISNUMBER(SEARCH($C$1,AL14093)),MAX($AI$1:AI14092)+1,0)</f>
        <v>0</v>
      </c>
      <c r="AJ14093">
        <v>934861</v>
      </c>
      <c r="AK14093" t="s">
        <v>38515</v>
      </c>
      <c r="AL14093" t="s">
        <v>38461</v>
      </c>
      <c r="AM14093" t="s">
        <v>122</v>
      </c>
      <c r="AN14093" t="s">
        <v>17649</v>
      </c>
      <c r="AO14093">
        <v>1000</v>
      </c>
      <c r="AP14093" t="s">
        <v>38516</v>
      </c>
      <c r="AR14093" t="s">
        <v>35879</v>
      </c>
    </row>
    <row r="14094" spans="35:44">
      <c r="AI14094" s="7">
        <f>IF(ISNUMBER(SEARCH($C$1,AL14094)),MAX($AI$1:AI14093)+1,0)</f>
        <v>0</v>
      </c>
      <c r="AJ14094">
        <v>934862</v>
      </c>
      <c r="AK14094" t="s">
        <v>38517</v>
      </c>
      <c r="AL14094" t="s">
        <v>38461</v>
      </c>
      <c r="AM14094" t="s">
        <v>122</v>
      </c>
      <c r="AN14094" t="s">
        <v>17649</v>
      </c>
      <c r="AO14094">
        <v>1000</v>
      </c>
      <c r="AP14094" t="s">
        <v>38518</v>
      </c>
      <c r="AR14094" t="s">
        <v>35879</v>
      </c>
    </row>
    <row r="14095" spans="35:44">
      <c r="AI14095" s="7">
        <f>IF(ISNUMBER(SEARCH($C$1,AL14095)),MAX($AI$1:AI14094)+1,0)</f>
        <v>0</v>
      </c>
      <c r="AJ14095">
        <v>934863</v>
      </c>
      <c r="AK14095" t="s">
        <v>38519</v>
      </c>
      <c r="AL14095" t="s">
        <v>38461</v>
      </c>
      <c r="AM14095" t="s">
        <v>122</v>
      </c>
      <c r="AN14095" t="s">
        <v>17649</v>
      </c>
      <c r="AO14095">
        <v>1000</v>
      </c>
      <c r="AP14095" t="s">
        <v>38520</v>
      </c>
      <c r="AR14095" t="s">
        <v>35879</v>
      </c>
    </row>
    <row r="14096" spans="35:44">
      <c r="AI14096" s="7">
        <f>IF(ISNUMBER(SEARCH($C$1,AL14096)),MAX($AI$1:AI14095)+1,0)</f>
        <v>0</v>
      </c>
      <c r="AJ14096">
        <v>934864</v>
      </c>
      <c r="AK14096" t="s">
        <v>38521</v>
      </c>
      <c r="AL14096" t="s">
        <v>38461</v>
      </c>
      <c r="AM14096" t="s">
        <v>122</v>
      </c>
      <c r="AN14096" t="s">
        <v>17649</v>
      </c>
      <c r="AO14096">
        <v>1000</v>
      </c>
      <c r="AP14096" t="s">
        <v>38522</v>
      </c>
      <c r="AR14096" t="s">
        <v>35879</v>
      </c>
    </row>
    <row r="14097" spans="35:44">
      <c r="AI14097" s="7">
        <f>IF(ISNUMBER(SEARCH($C$1,AL14097)),MAX($AI$1:AI14096)+1,0)</f>
        <v>0</v>
      </c>
      <c r="AJ14097">
        <v>934865</v>
      </c>
      <c r="AK14097" t="s">
        <v>38523</v>
      </c>
      <c r="AL14097" t="s">
        <v>38461</v>
      </c>
      <c r="AM14097" t="s">
        <v>122</v>
      </c>
      <c r="AN14097" t="s">
        <v>17649</v>
      </c>
      <c r="AO14097">
        <v>1000</v>
      </c>
      <c r="AP14097" t="s">
        <v>38524</v>
      </c>
      <c r="AR14097" t="s">
        <v>35879</v>
      </c>
    </row>
    <row r="14098" spans="35:44">
      <c r="AI14098" s="7">
        <f>IF(ISNUMBER(SEARCH($C$1,AL14098)),MAX($AI$1:AI14097)+1,0)</f>
        <v>0</v>
      </c>
      <c r="AJ14098">
        <v>934866</v>
      </c>
      <c r="AK14098" t="s">
        <v>38525</v>
      </c>
      <c r="AL14098" t="s">
        <v>38461</v>
      </c>
      <c r="AM14098" t="s">
        <v>122</v>
      </c>
      <c r="AN14098" t="s">
        <v>17649</v>
      </c>
      <c r="AO14098">
        <v>1000</v>
      </c>
      <c r="AP14098" t="s">
        <v>38526</v>
      </c>
      <c r="AR14098" t="s">
        <v>35879</v>
      </c>
    </row>
    <row r="14099" spans="35:44">
      <c r="AI14099" s="7">
        <f>IF(ISNUMBER(SEARCH($C$1,AL14099)),MAX($AI$1:AI14098)+1,0)</f>
        <v>0</v>
      </c>
      <c r="AJ14099">
        <v>934867</v>
      </c>
      <c r="AK14099" t="s">
        <v>38527</v>
      </c>
      <c r="AL14099" t="s">
        <v>38461</v>
      </c>
      <c r="AM14099" t="s">
        <v>122</v>
      </c>
      <c r="AN14099" t="s">
        <v>17649</v>
      </c>
      <c r="AO14099">
        <v>1000</v>
      </c>
      <c r="AP14099" t="s">
        <v>38528</v>
      </c>
      <c r="AR14099" t="s">
        <v>35879</v>
      </c>
    </row>
    <row r="14100" spans="35:44">
      <c r="AI14100" s="7">
        <f>IF(ISNUMBER(SEARCH($C$1,AL14100)),MAX($AI$1:AI14099)+1,0)</f>
        <v>0</v>
      </c>
      <c r="AJ14100">
        <v>934868</v>
      </c>
      <c r="AK14100" t="s">
        <v>38529</v>
      </c>
      <c r="AL14100" t="s">
        <v>38461</v>
      </c>
      <c r="AM14100" t="s">
        <v>122</v>
      </c>
      <c r="AN14100" t="s">
        <v>17649</v>
      </c>
      <c r="AO14100">
        <v>1000</v>
      </c>
      <c r="AP14100" t="s">
        <v>38530</v>
      </c>
      <c r="AR14100" t="s">
        <v>35879</v>
      </c>
    </row>
    <row r="14101" spans="35:44">
      <c r="AI14101" s="7">
        <f>IF(ISNUMBER(SEARCH($C$1,AL14101)),MAX($AI$1:AI14100)+1,0)</f>
        <v>0</v>
      </c>
      <c r="AJ14101">
        <v>934869</v>
      </c>
      <c r="AK14101" t="s">
        <v>38531</v>
      </c>
      <c r="AL14101" t="s">
        <v>38448</v>
      </c>
      <c r="AM14101" t="s">
        <v>122</v>
      </c>
      <c r="AN14101" t="s">
        <v>17649</v>
      </c>
      <c r="AO14101">
        <v>1000</v>
      </c>
      <c r="AP14101" t="s">
        <v>38532</v>
      </c>
      <c r="AR14101" t="s">
        <v>35879</v>
      </c>
    </row>
    <row r="14102" spans="35:44">
      <c r="AI14102" s="7">
        <f>IF(ISNUMBER(SEARCH($C$1,AL14102)),MAX($AI$1:AI14101)+1,0)</f>
        <v>0</v>
      </c>
      <c r="AJ14102">
        <v>934870</v>
      </c>
      <c r="AK14102" t="s">
        <v>38533</v>
      </c>
      <c r="AL14102" t="s">
        <v>38448</v>
      </c>
      <c r="AM14102" t="s">
        <v>122</v>
      </c>
      <c r="AN14102" t="s">
        <v>17649</v>
      </c>
      <c r="AO14102">
        <v>1000</v>
      </c>
      <c r="AP14102" t="s">
        <v>38534</v>
      </c>
      <c r="AR14102" t="s">
        <v>35879</v>
      </c>
    </row>
    <row r="14103" spans="35:44">
      <c r="AI14103" s="7">
        <f>IF(ISNUMBER(SEARCH($C$1,AL14103)),MAX($AI$1:AI14102)+1,0)</f>
        <v>0</v>
      </c>
      <c r="AJ14103">
        <v>934871</v>
      </c>
      <c r="AK14103" t="s">
        <v>38535</v>
      </c>
      <c r="AL14103" t="s">
        <v>38448</v>
      </c>
      <c r="AM14103" t="s">
        <v>122</v>
      </c>
      <c r="AN14103" t="s">
        <v>17649</v>
      </c>
      <c r="AO14103">
        <v>1000</v>
      </c>
      <c r="AP14103" t="s">
        <v>38536</v>
      </c>
      <c r="AR14103" t="s">
        <v>35879</v>
      </c>
    </row>
    <row r="14104" spans="35:44">
      <c r="AI14104" s="7">
        <f>IF(ISNUMBER(SEARCH($C$1,AL14104)),MAX($AI$1:AI14103)+1,0)</f>
        <v>0</v>
      </c>
      <c r="AJ14104">
        <v>934872</v>
      </c>
      <c r="AK14104" t="s">
        <v>38537</v>
      </c>
      <c r="AL14104" t="s">
        <v>38448</v>
      </c>
      <c r="AM14104" t="s">
        <v>122</v>
      </c>
      <c r="AN14104" t="s">
        <v>17649</v>
      </c>
      <c r="AO14104">
        <v>1000</v>
      </c>
      <c r="AP14104" t="s">
        <v>38538</v>
      </c>
      <c r="AR14104" t="s">
        <v>35879</v>
      </c>
    </row>
    <row r="14105" spans="35:44">
      <c r="AI14105" s="7">
        <f>IF(ISNUMBER(SEARCH($C$1,AL14105)),MAX($AI$1:AI14104)+1,0)</f>
        <v>0</v>
      </c>
      <c r="AJ14105">
        <v>934873</v>
      </c>
      <c r="AK14105" t="s">
        <v>38539</v>
      </c>
      <c r="AL14105" t="s">
        <v>38448</v>
      </c>
      <c r="AM14105" t="s">
        <v>122</v>
      </c>
      <c r="AN14105" t="s">
        <v>17649</v>
      </c>
      <c r="AO14105">
        <v>1000</v>
      </c>
      <c r="AP14105" t="s">
        <v>38540</v>
      </c>
      <c r="AR14105" t="s">
        <v>35879</v>
      </c>
    </row>
    <row r="14106" spans="35:44">
      <c r="AI14106" s="7">
        <f>IF(ISNUMBER(SEARCH($C$1,AL14106)),MAX($AI$1:AI14105)+1,0)</f>
        <v>0</v>
      </c>
      <c r="AJ14106">
        <v>934874</v>
      </c>
      <c r="AK14106" t="s">
        <v>38541</v>
      </c>
      <c r="AL14106" t="s">
        <v>35607</v>
      </c>
      <c r="AM14106" t="s">
        <v>122</v>
      </c>
      <c r="AN14106" t="s">
        <v>17649</v>
      </c>
      <c r="AO14106">
        <v>1000</v>
      </c>
      <c r="AP14106" t="s">
        <v>38542</v>
      </c>
      <c r="AR14106" t="s">
        <v>35879</v>
      </c>
    </row>
    <row r="14107" spans="35:44">
      <c r="AI14107" s="7">
        <f>IF(ISNUMBER(SEARCH($C$1,AL14107)),MAX($AI$1:AI14106)+1,0)</f>
        <v>0</v>
      </c>
      <c r="AJ14107">
        <v>934875</v>
      </c>
      <c r="AK14107" t="s">
        <v>38543</v>
      </c>
      <c r="AL14107" t="s">
        <v>35607</v>
      </c>
      <c r="AM14107" t="s">
        <v>122</v>
      </c>
      <c r="AN14107" t="s">
        <v>17649</v>
      </c>
      <c r="AO14107">
        <v>1000</v>
      </c>
      <c r="AP14107" t="s">
        <v>38544</v>
      </c>
      <c r="AR14107" t="s">
        <v>35879</v>
      </c>
    </row>
    <row r="14108" spans="35:44">
      <c r="AI14108" s="7">
        <f>IF(ISNUMBER(SEARCH($C$1,AL14108)),MAX($AI$1:AI14107)+1,0)</f>
        <v>0</v>
      </c>
      <c r="AJ14108">
        <v>934876</v>
      </c>
      <c r="AK14108" t="s">
        <v>38545</v>
      </c>
      <c r="AL14108" t="s">
        <v>35607</v>
      </c>
      <c r="AM14108" t="s">
        <v>122</v>
      </c>
      <c r="AN14108" t="s">
        <v>17649</v>
      </c>
      <c r="AO14108">
        <v>1000</v>
      </c>
      <c r="AP14108" t="s">
        <v>38546</v>
      </c>
      <c r="AR14108" t="s">
        <v>35879</v>
      </c>
    </row>
    <row r="14109" spans="35:44">
      <c r="AI14109" s="7">
        <f>IF(ISNUMBER(SEARCH($C$1,AL14109)),MAX($AI$1:AI14108)+1,0)</f>
        <v>0</v>
      </c>
      <c r="AJ14109">
        <v>934877</v>
      </c>
      <c r="AK14109" t="s">
        <v>38547</v>
      </c>
      <c r="AL14109" t="s">
        <v>35607</v>
      </c>
      <c r="AM14109" t="s">
        <v>122</v>
      </c>
      <c r="AN14109" t="s">
        <v>17649</v>
      </c>
      <c r="AO14109">
        <v>1000</v>
      </c>
      <c r="AP14109" t="s">
        <v>38548</v>
      </c>
      <c r="AR14109" t="s">
        <v>35879</v>
      </c>
    </row>
    <row r="14110" spans="35:44">
      <c r="AI14110" s="7">
        <f>IF(ISNUMBER(SEARCH($C$1,AL14110)),MAX($AI$1:AI14109)+1,0)</f>
        <v>0</v>
      </c>
      <c r="AJ14110">
        <v>934878</v>
      </c>
      <c r="AK14110" t="s">
        <v>38549</v>
      </c>
      <c r="AL14110" t="s">
        <v>35607</v>
      </c>
      <c r="AM14110" t="s">
        <v>122</v>
      </c>
      <c r="AN14110" t="s">
        <v>17649</v>
      </c>
      <c r="AO14110">
        <v>1000</v>
      </c>
      <c r="AP14110" t="s">
        <v>38550</v>
      </c>
      <c r="AR14110" t="s">
        <v>35879</v>
      </c>
    </row>
    <row r="14111" spans="35:44">
      <c r="AI14111" s="7">
        <f>IF(ISNUMBER(SEARCH($C$1,AL14111)),MAX($AI$1:AI14110)+1,0)</f>
        <v>0</v>
      </c>
      <c r="AJ14111">
        <v>934879</v>
      </c>
      <c r="AK14111" t="s">
        <v>38551</v>
      </c>
      <c r="AL14111" t="s">
        <v>35607</v>
      </c>
      <c r="AM14111" t="s">
        <v>122</v>
      </c>
      <c r="AN14111" t="s">
        <v>17649</v>
      </c>
      <c r="AO14111">
        <v>1000</v>
      </c>
      <c r="AP14111" t="s">
        <v>38552</v>
      </c>
      <c r="AR14111" t="s">
        <v>35879</v>
      </c>
    </row>
    <row r="14112" spans="35:44">
      <c r="AI14112" s="7">
        <f>IF(ISNUMBER(SEARCH($C$1,AL14112)),MAX($AI$1:AI14111)+1,0)</f>
        <v>0</v>
      </c>
      <c r="AJ14112">
        <v>934880</v>
      </c>
      <c r="AK14112" t="s">
        <v>38553</v>
      </c>
      <c r="AL14112" t="s">
        <v>35607</v>
      </c>
      <c r="AM14112" t="s">
        <v>122</v>
      </c>
      <c r="AN14112" t="s">
        <v>17649</v>
      </c>
      <c r="AO14112">
        <v>1000</v>
      </c>
      <c r="AP14112" t="s">
        <v>38554</v>
      </c>
      <c r="AR14112" t="s">
        <v>35879</v>
      </c>
    </row>
    <row r="14113" spans="35:44">
      <c r="AI14113" s="7">
        <f>IF(ISNUMBER(SEARCH($C$1,AL14113)),MAX($AI$1:AI14112)+1,0)</f>
        <v>0</v>
      </c>
      <c r="AJ14113">
        <v>934881</v>
      </c>
      <c r="AK14113" t="s">
        <v>38555</v>
      </c>
      <c r="AL14113" t="s">
        <v>35607</v>
      </c>
      <c r="AM14113" t="s">
        <v>122</v>
      </c>
      <c r="AN14113" t="s">
        <v>17649</v>
      </c>
      <c r="AO14113">
        <v>1000</v>
      </c>
      <c r="AP14113" t="s">
        <v>38556</v>
      </c>
      <c r="AR14113" t="s">
        <v>35879</v>
      </c>
    </row>
    <row r="14114" spans="35:44">
      <c r="AI14114" s="7">
        <f>IF(ISNUMBER(SEARCH($C$1,AL14114)),MAX($AI$1:AI14113)+1,0)</f>
        <v>0</v>
      </c>
      <c r="AJ14114">
        <v>934882</v>
      </c>
      <c r="AK14114" t="s">
        <v>38557</v>
      </c>
      <c r="AL14114" t="s">
        <v>35607</v>
      </c>
      <c r="AM14114" t="s">
        <v>122</v>
      </c>
      <c r="AN14114" t="s">
        <v>17649</v>
      </c>
      <c r="AO14114">
        <v>1000</v>
      </c>
      <c r="AP14114" t="s">
        <v>38558</v>
      </c>
      <c r="AR14114" t="s">
        <v>35879</v>
      </c>
    </row>
    <row r="14115" spans="35:44">
      <c r="AI14115" s="7">
        <f>IF(ISNUMBER(SEARCH($C$1,AL14115)),MAX($AI$1:AI14114)+1,0)</f>
        <v>0</v>
      </c>
      <c r="AJ14115">
        <v>934883</v>
      </c>
      <c r="AK14115" t="s">
        <v>38559</v>
      </c>
      <c r="AL14115" t="s">
        <v>35607</v>
      </c>
      <c r="AM14115" t="s">
        <v>122</v>
      </c>
      <c r="AN14115" t="s">
        <v>17649</v>
      </c>
      <c r="AO14115">
        <v>1000</v>
      </c>
      <c r="AP14115" t="s">
        <v>38560</v>
      </c>
      <c r="AR14115" t="s">
        <v>35879</v>
      </c>
    </row>
    <row r="14116" spans="35:44">
      <c r="AI14116" s="7">
        <f>IF(ISNUMBER(SEARCH($C$1,AL14116)),MAX($AI$1:AI14115)+1,0)</f>
        <v>0</v>
      </c>
      <c r="AJ14116">
        <v>934884</v>
      </c>
      <c r="AK14116" t="s">
        <v>38561</v>
      </c>
      <c r="AL14116" t="s">
        <v>35607</v>
      </c>
      <c r="AM14116" t="s">
        <v>122</v>
      </c>
      <c r="AN14116" t="s">
        <v>17649</v>
      </c>
      <c r="AO14116">
        <v>1000</v>
      </c>
      <c r="AP14116" t="s">
        <v>38562</v>
      </c>
      <c r="AR14116" t="s">
        <v>35879</v>
      </c>
    </row>
    <row r="14117" spans="35:44">
      <c r="AI14117" s="7">
        <f>IF(ISNUMBER(SEARCH($C$1,AL14117)),MAX($AI$1:AI14116)+1,0)</f>
        <v>0</v>
      </c>
      <c r="AJ14117">
        <v>934885</v>
      </c>
      <c r="AK14117" t="s">
        <v>38563</v>
      </c>
      <c r="AL14117" t="s">
        <v>35607</v>
      </c>
      <c r="AM14117" t="s">
        <v>122</v>
      </c>
      <c r="AN14117" t="s">
        <v>17649</v>
      </c>
      <c r="AO14117">
        <v>1000</v>
      </c>
      <c r="AP14117" t="s">
        <v>38564</v>
      </c>
      <c r="AR14117" t="s">
        <v>35879</v>
      </c>
    </row>
    <row r="14118" spans="35:44">
      <c r="AI14118" s="7">
        <f>IF(ISNUMBER(SEARCH($C$1,AL14118)),MAX($AI$1:AI14117)+1,0)</f>
        <v>0</v>
      </c>
      <c r="AJ14118">
        <v>934886</v>
      </c>
      <c r="AK14118" t="s">
        <v>38565</v>
      </c>
      <c r="AL14118" t="s">
        <v>38566</v>
      </c>
      <c r="AM14118" t="s">
        <v>122</v>
      </c>
      <c r="AN14118" t="s">
        <v>17649</v>
      </c>
      <c r="AO14118">
        <v>1000</v>
      </c>
      <c r="AP14118" t="s">
        <v>38567</v>
      </c>
      <c r="AR14118" t="s">
        <v>35879</v>
      </c>
    </row>
    <row r="14119" spans="35:44">
      <c r="AI14119" s="7">
        <f>IF(ISNUMBER(SEARCH($C$1,AL14119)),MAX($AI$1:AI14118)+1,0)</f>
        <v>0</v>
      </c>
      <c r="AJ14119">
        <v>934887</v>
      </c>
      <c r="AK14119" t="s">
        <v>38568</v>
      </c>
      <c r="AL14119" t="s">
        <v>38566</v>
      </c>
      <c r="AM14119" t="s">
        <v>122</v>
      </c>
      <c r="AN14119" t="s">
        <v>17649</v>
      </c>
      <c r="AO14119">
        <v>1000</v>
      </c>
      <c r="AP14119" t="s">
        <v>38569</v>
      </c>
      <c r="AR14119" t="s">
        <v>35879</v>
      </c>
    </row>
    <row r="14120" spans="35:44">
      <c r="AI14120" s="7">
        <f>IF(ISNUMBER(SEARCH($C$1,AL14120)),MAX($AI$1:AI14119)+1,0)</f>
        <v>0</v>
      </c>
      <c r="AJ14120">
        <v>934888</v>
      </c>
      <c r="AK14120" t="s">
        <v>38570</v>
      </c>
      <c r="AL14120" t="s">
        <v>38566</v>
      </c>
      <c r="AM14120" t="s">
        <v>122</v>
      </c>
      <c r="AN14120" t="s">
        <v>17649</v>
      </c>
      <c r="AO14120">
        <v>1000</v>
      </c>
      <c r="AP14120" t="s">
        <v>38571</v>
      </c>
      <c r="AR14120" t="s">
        <v>35879</v>
      </c>
    </row>
    <row r="14121" spans="35:44">
      <c r="AI14121" s="7">
        <f>IF(ISNUMBER(SEARCH($C$1,AL14121)),MAX($AI$1:AI14120)+1,0)</f>
        <v>0</v>
      </c>
      <c r="AJ14121">
        <v>934889</v>
      </c>
      <c r="AK14121" t="s">
        <v>38572</v>
      </c>
      <c r="AL14121" t="s">
        <v>38566</v>
      </c>
      <c r="AM14121" t="s">
        <v>122</v>
      </c>
      <c r="AN14121" t="s">
        <v>17649</v>
      </c>
      <c r="AO14121">
        <v>1000</v>
      </c>
      <c r="AP14121" t="s">
        <v>38573</v>
      </c>
      <c r="AR14121" t="s">
        <v>35879</v>
      </c>
    </row>
    <row r="14122" spans="35:44">
      <c r="AI14122" s="7">
        <f>IF(ISNUMBER(SEARCH($C$1,AL14122)),MAX($AI$1:AI14121)+1,0)</f>
        <v>0</v>
      </c>
      <c r="AJ14122">
        <v>934890</v>
      </c>
      <c r="AK14122" t="s">
        <v>38574</v>
      </c>
      <c r="AL14122" t="s">
        <v>38566</v>
      </c>
      <c r="AM14122" t="s">
        <v>122</v>
      </c>
      <c r="AN14122" t="s">
        <v>17649</v>
      </c>
      <c r="AO14122">
        <v>1000</v>
      </c>
      <c r="AP14122" t="s">
        <v>38575</v>
      </c>
      <c r="AR14122" t="s">
        <v>35879</v>
      </c>
    </row>
    <row r="14123" spans="35:44">
      <c r="AI14123" s="7">
        <f>IF(ISNUMBER(SEARCH($C$1,AL14123)),MAX($AI$1:AI14122)+1,0)</f>
        <v>0</v>
      </c>
      <c r="AJ14123">
        <v>934891</v>
      </c>
      <c r="AK14123" t="s">
        <v>38576</v>
      </c>
      <c r="AL14123" t="s">
        <v>38577</v>
      </c>
      <c r="AM14123" t="s">
        <v>122</v>
      </c>
      <c r="AN14123" t="s">
        <v>17649</v>
      </c>
      <c r="AO14123">
        <v>1000</v>
      </c>
      <c r="AP14123" t="s">
        <v>38578</v>
      </c>
      <c r="AR14123" t="s">
        <v>35879</v>
      </c>
    </row>
    <row r="14124" spans="35:44">
      <c r="AI14124" s="7">
        <f>IF(ISNUMBER(SEARCH($C$1,AL14124)),MAX($AI$1:AI14123)+1,0)</f>
        <v>0</v>
      </c>
      <c r="AJ14124">
        <v>934892</v>
      </c>
      <c r="AK14124" t="s">
        <v>38579</v>
      </c>
      <c r="AL14124" t="s">
        <v>38577</v>
      </c>
      <c r="AM14124" t="s">
        <v>122</v>
      </c>
      <c r="AN14124" t="s">
        <v>17649</v>
      </c>
      <c r="AO14124">
        <v>1000</v>
      </c>
      <c r="AP14124" t="s">
        <v>38580</v>
      </c>
      <c r="AR14124" t="s">
        <v>35879</v>
      </c>
    </row>
    <row r="14125" spans="35:44">
      <c r="AI14125" s="7">
        <f>IF(ISNUMBER(SEARCH($C$1,AL14125)),MAX($AI$1:AI14124)+1,0)</f>
        <v>0</v>
      </c>
      <c r="AJ14125">
        <v>934893</v>
      </c>
      <c r="AK14125" t="s">
        <v>38581</v>
      </c>
      <c r="AL14125" t="s">
        <v>38577</v>
      </c>
      <c r="AM14125" t="s">
        <v>122</v>
      </c>
      <c r="AN14125" t="s">
        <v>17649</v>
      </c>
      <c r="AO14125">
        <v>1000</v>
      </c>
      <c r="AP14125" t="s">
        <v>38582</v>
      </c>
      <c r="AR14125" t="s">
        <v>35879</v>
      </c>
    </row>
    <row r="14126" spans="35:44">
      <c r="AI14126" s="7">
        <f>IF(ISNUMBER(SEARCH($C$1,AL14126)),MAX($AI$1:AI14125)+1,0)</f>
        <v>0</v>
      </c>
      <c r="AJ14126">
        <v>934894</v>
      </c>
      <c r="AK14126" t="s">
        <v>38583</v>
      </c>
      <c r="AL14126" t="s">
        <v>38577</v>
      </c>
      <c r="AM14126" t="s">
        <v>122</v>
      </c>
      <c r="AN14126" t="s">
        <v>17649</v>
      </c>
      <c r="AO14126">
        <v>1000</v>
      </c>
      <c r="AP14126" t="s">
        <v>38584</v>
      </c>
      <c r="AR14126" t="s">
        <v>35879</v>
      </c>
    </row>
    <row r="14127" spans="35:44">
      <c r="AI14127" s="7">
        <f>IF(ISNUMBER(SEARCH($C$1,AL14127)),MAX($AI$1:AI14126)+1,0)</f>
        <v>0</v>
      </c>
      <c r="AJ14127">
        <v>934895</v>
      </c>
      <c r="AK14127" t="s">
        <v>38585</v>
      </c>
      <c r="AL14127" t="s">
        <v>38577</v>
      </c>
      <c r="AM14127" t="s">
        <v>122</v>
      </c>
      <c r="AN14127" t="s">
        <v>17649</v>
      </c>
      <c r="AO14127">
        <v>1000</v>
      </c>
      <c r="AP14127" t="s">
        <v>38586</v>
      </c>
      <c r="AR14127" t="s">
        <v>35879</v>
      </c>
    </row>
    <row r="14128" spans="35:44">
      <c r="AI14128" s="7">
        <f>IF(ISNUMBER(SEARCH($C$1,AL14128)),MAX($AI$1:AI14127)+1,0)</f>
        <v>0</v>
      </c>
      <c r="AJ14128">
        <v>934896</v>
      </c>
      <c r="AK14128" t="s">
        <v>38587</v>
      </c>
      <c r="AL14128" t="s">
        <v>38577</v>
      </c>
      <c r="AM14128" t="s">
        <v>122</v>
      </c>
      <c r="AN14128" t="s">
        <v>17649</v>
      </c>
      <c r="AO14128">
        <v>1000</v>
      </c>
      <c r="AP14128" t="s">
        <v>38588</v>
      </c>
      <c r="AR14128" t="s">
        <v>35879</v>
      </c>
    </row>
    <row r="14129" spans="35:44">
      <c r="AI14129" s="7">
        <f>IF(ISNUMBER(SEARCH($C$1,AL14129)),MAX($AI$1:AI14128)+1,0)</f>
        <v>0</v>
      </c>
      <c r="AJ14129">
        <v>934897</v>
      </c>
      <c r="AK14129" t="s">
        <v>38589</v>
      </c>
      <c r="AL14129" t="s">
        <v>38577</v>
      </c>
      <c r="AM14129" t="s">
        <v>122</v>
      </c>
      <c r="AN14129" t="s">
        <v>17649</v>
      </c>
      <c r="AO14129">
        <v>1000</v>
      </c>
      <c r="AP14129" t="s">
        <v>38590</v>
      </c>
      <c r="AR14129" t="s">
        <v>35879</v>
      </c>
    </row>
    <row r="14130" spans="35:44">
      <c r="AI14130" s="7">
        <f>IF(ISNUMBER(SEARCH($C$1,AL14130)),MAX($AI$1:AI14129)+1,0)</f>
        <v>0</v>
      </c>
      <c r="AJ14130">
        <v>934898</v>
      </c>
      <c r="AK14130" t="s">
        <v>38591</v>
      </c>
      <c r="AL14130" t="s">
        <v>38577</v>
      </c>
      <c r="AM14130" t="s">
        <v>122</v>
      </c>
      <c r="AN14130" t="s">
        <v>17649</v>
      </c>
      <c r="AO14130">
        <v>1000</v>
      </c>
      <c r="AP14130" t="s">
        <v>38592</v>
      </c>
      <c r="AR14130" t="s">
        <v>35879</v>
      </c>
    </row>
    <row r="14131" spans="35:44">
      <c r="AI14131" s="7">
        <f>IF(ISNUMBER(SEARCH($C$1,AL14131)),MAX($AI$1:AI14130)+1,0)</f>
        <v>0</v>
      </c>
      <c r="AJ14131">
        <v>934899</v>
      </c>
      <c r="AK14131" t="s">
        <v>38593</v>
      </c>
      <c r="AL14131" t="s">
        <v>38577</v>
      </c>
      <c r="AM14131" t="s">
        <v>122</v>
      </c>
      <c r="AN14131" t="s">
        <v>17649</v>
      </c>
      <c r="AO14131">
        <v>1000</v>
      </c>
      <c r="AP14131" t="s">
        <v>38594</v>
      </c>
      <c r="AR14131" t="s">
        <v>35879</v>
      </c>
    </row>
    <row r="14132" spans="35:44">
      <c r="AI14132" s="7">
        <f>IF(ISNUMBER(SEARCH($C$1,AL14132)),MAX($AI$1:AI14131)+1,0)</f>
        <v>0</v>
      </c>
      <c r="AJ14132">
        <v>934900</v>
      </c>
      <c r="AK14132" t="s">
        <v>38595</v>
      </c>
      <c r="AL14132" t="s">
        <v>38577</v>
      </c>
      <c r="AM14132" t="s">
        <v>122</v>
      </c>
      <c r="AN14132" t="s">
        <v>17649</v>
      </c>
      <c r="AO14132">
        <v>1000</v>
      </c>
      <c r="AP14132" t="s">
        <v>38596</v>
      </c>
      <c r="AR14132" t="s">
        <v>35879</v>
      </c>
    </row>
    <row r="14133" spans="35:44">
      <c r="AI14133" s="7">
        <f>IF(ISNUMBER(SEARCH($C$1,AL14133)),MAX($AI$1:AI14132)+1,0)</f>
        <v>0</v>
      </c>
      <c r="AJ14133">
        <v>934901</v>
      </c>
      <c r="AK14133" t="s">
        <v>38597</v>
      </c>
      <c r="AL14133" t="s">
        <v>38577</v>
      </c>
      <c r="AM14133" t="s">
        <v>122</v>
      </c>
      <c r="AN14133" t="s">
        <v>17649</v>
      </c>
      <c r="AO14133">
        <v>1000</v>
      </c>
      <c r="AP14133" t="s">
        <v>38598</v>
      </c>
      <c r="AR14133" t="s">
        <v>35879</v>
      </c>
    </row>
    <row r="14134" spans="35:44">
      <c r="AI14134" s="7">
        <f>IF(ISNUMBER(SEARCH($C$1,AL14134)),MAX($AI$1:AI14133)+1,0)</f>
        <v>0</v>
      </c>
      <c r="AJ14134">
        <v>934902</v>
      </c>
      <c r="AK14134" t="s">
        <v>38599</v>
      </c>
      <c r="AL14134" t="s">
        <v>35607</v>
      </c>
      <c r="AM14134" t="s">
        <v>122</v>
      </c>
      <c r="AN14134" t="s">
        <v>17649</v>
      </c>
      <c r="AO14134">
        <v>1000</v>
      </c>
      <c r="AP14134" t="s">
        <v>38600</v>
      </c>
      <c r="AR14134" t="s">
        <v>35879</v>
      </c>
    </row>
    <row r="14135" spans="35:44">
      <c r="AI14135" s="7">
        <f>IF(ISNUMBER(SEARCH($C$1,AL14135)),MAX($AI$1:AI14134)+1,0)</f>
        <v>0</v>
      </c>
      <c r="AJ14135">
        <v>934903</v>
      </c>
      <c r="AK14135" t="s">
        <v>38601</v>
      </c>
      <c r="AL14135" t="s">
        <v>35607</v>
      </c>
      <c r="AM14135" t="s">
        <v>122</v>
      </c>
      <c r="AN14135" t="s">
        <v>17649</v>
      </c>
      <c r="AO14135">
        <v>1000</v>
      </c>
      <c r="AP14135" t="s">
        <v>38602</v>
      </c>
      <c r="AR14135" t="s">
        <v>35879</v>
      </c>
    </row>
    <row r="14136" spans="35:44">
      <c r="AI14136" s="7">
        <f>IF(ISNUMBER(SEARCH($C$1,AL14136)),MAX($AI$1:AI14135)+1,0)</f>
        <v>0</v>
      </c>
      <c r="AJ14136">
        <v>934904</v>
      </c>
      <c r="AK14136" t="s">
        <v>38603</v>
      </c>
      <c r="AL14136" t="s">
        <v>35607</v>
      </c>
      <c r="AM14136" t="s">
        <v>122</v>
      </c>
      <c r="AN14136" t="s">
        <v>17649</v>
      </c>
      <c r="AO14136">
        <v>1000</v>
      </c>
      <c r="AP14136" t="s">
        <v>38604</v>
      </c>
      <c r="AR14136" t="s">
        <v>35879</v>
      </c>
    </row>
    <row r="14137" spans="35:44">
      <c r="AI14137" s="7">
        <f>IF(ISNUMBER(SEARCH($C$1,AL14137)),MAX($AI$1:AI14136)+1,0)</f>
        <v>0</v>
      </c>
      <c r="AJ14137">
        <v>934905</v>
      </c>
      <c r="AK14137" t="s">
        <v>38605</v>
      </c>
      <c r="AL14137" t="s">
        <v>35607</v>
      </c>
      <c r="AM14137" t="s">
        <v>122</v>
      </c>
      <c r="AN14137" t="s">
        <v>17649</v>
      </c>
      <c r="AO14137">
        <v>1000</v>
      </c>
      <c r="AP14137" t="s">
        <v>38606</v>
      </c>
      <c r="AR14137" t="s">
        <v>35879</v>
      </c>
    </row>
    <row r="14138" spans="35:44">
      <c r="AI14138" s="7">
        <f>IF(ISNUMBER(SEARCH($C$1,AL14138)),MAX($AI$1:AI14137)+1,0)</f>
        <v>0</v>
      </c>
      <c r="AJ14138">
        <v>934906</v>
      </c>
      <c r="AK14138" t="s">
        <v>38607</v>
      </c>
      <c r="AL14138" t="s">
        <v>35607</v>
      </c>
      <c r="AM14138" t="s">
        <v>122</v>
      </c>
      <c r="AN14138" t="s">
        <v>17649</v>
      </c>
      <c r="AO14138">
        <v>1000</v>
      </c>
      <c r="AP14138" t="s">
        <v>38608</v>
      </c>
      <c r="AR14138" t="s">
        <v>35879</v>
      </c>
    </row>
    <row r="14139" spans="35:44">
      <c r="AI14139" s="7">
        <f>IF(ISNUMBER(SEARCH($C$1,AL14139)),MAX($AI$1:AI14138)+1,0)</f>
        <v>0</v>
      </c>
      <c r="AJ14139">
        <v>934907</v>
      </c>
      <c r="AK14139" t="s">
        <v>38609</v>
      </c>
      <c r="AL14139" t="s">
        <v>35607</v>
      </c>
      <c r="AM14139" t="s">
        <v>122</v>
      </c>
      <c r="AN14139" t="s">
        <v>17649</v>
      </c>
      <c r="AO14139">
        <v>1000</v>
      </c>
      <c r="AP14139" t="s">
        <v>38610</v>
      </c>
      <c r="AR14139" t="s">
        <v>35879</v>
      </c>
    </row>
    <row r="14140" spans="35:44">
      <c r="AI14140" s="7">
        <f>IF(ISNUMBER(SEARCH($C$1,AL14140)),MAX($AI$1:AI14139)+1,0)</f>
        <v>0</v>
      </c>
      <c r="AJ14140">
        <v>934908</v>
      </c>
      <c r="AK14140" t="s">
        <v>38611</v>
      </c>
      <c r="AL14140" t="s">
        <v>35607</v>
      </c>
      <c r="AM14140" t="s">
        <v>122</v>
      </c>
      <c r="AN14140" t="s">
        <v>17649</v>
      </c>
      <c r="AO14140">
        <v>1000</v>
      </c>
      <c r="AP14140" t="s">
        <v>38612</v>
      </c>
      <c r="AR14140" t="s">
        <v>35879</v>
      </c>
    </row>
    <row r="14141" spans="35:44">
      <c r="AI14141" s="7">
        <f>IF(ISNUMBER(SEARCH($C$1,AL14141)),MAX($AI$1:AI14140)+1,0)</f>
        <v>0</v>
      </c>
      <c r="AJ14141">
        <v>934909</v>
      </c>
      <c r="AK14141" t="s">
        <v>38613</v>
      </c>
      <c r="AL14141" t="s">
        <v>35607</v>
      </c>
      <c r="AM14141" t="s">
        <v>122</v>
      </c>
      <c r="AN14141" t="s">
        <v>17649</v>
      </c>
      <c r="AO14141">
        <v>1000</v>
      </c>
      <c r="AP14141" t="s">
        <v>38614</v>
      </c>
      <c r="AR14141" t="s">
        <v>35879</v>
      </c>
    </row>
    <row r="14142" spans="35:44">
      <c r="AI14142" s="7">
        <f>IF(ISNUMBER(SEARCH($C$1,AL14142)),MAX($AI$1:AI14141)+1,0)</f>
        <v>0</v>
      </c>
      <c r="AJ14142">
        <v>934910</v>
      </c>
      <c r="AK14142" t="s">
        <v>38615</v>
      </c>
      <c r="AL14142" t="s">
        <v>35607</v>
      </c>
      <c r="AM14142" t="s">
        <v>122</v>
      </c>
      <c r="AN14142" t="s">
        <v>17649</v>
      </c>
      <c r="AO14142">
        <v>1000</v>
      </c>
      <c r="AP14142" t="s">
        <v>38616</v>
      </c>
      <c r="AR14142" t="s">
        <v>35879</v>
      </c>
    </row>
    <row r="14143" spans="35:44">
      <c r="AI14143" s="7">
        <f>IF(ISNUMBER(SEARCH($C$1,AL14143)),MAX($AI$1:AI14142)+1,0)</f>
        <v>0</v>
      </c>
      <c r="AJ14143">
        <v>934911</v>
      </c>
      <c r="AK14143" t="s">
        <v>38617</v>
      </c>
      <c r="AL14143" t="s">
        <v>38419</v>
      </c>
      <c r="AM14143" t="s">
        <v>122</v>
      </c>
      <c r="AN14143" t="s">
        <v>17649</v>
      </c>
      <c r="AO14143">
        <v>1000</v>
      </c>
      <c r="AP14143" t="s">
        <v>38618</v>
      </c>
      <c r="AR14143" t="s">
        <v>35879</v>
      </c>
    </row>
    <row r="14144" spans="35:44">
      <c r="AI14144" s="7">
        <f>IF(ISNUMBER(SEARCH($C$1,AL14144)),MAX($AI$1:AI14143)+1,0)</f>
        <v>0</v>
      </c>
      <c r="AJ14144">
        <v>934912</v>
      </c>
      <c r="AK14144" t="s">
        <v>38619</v>
      </c>
      <c r="AL14144" t="s">
        <v>38419</v>
      </c>
      <c r="AM14144" t="s">
        <v>122</v>
      </c>
      <c r="AN14144" t="s">
        <v>17649</v>
      </c>
      <c r="AO14144">
        <v>1000</v>
      </c>
      <c r="AP14144" t="s">
        <v>38620</v>
      </c>
      <c r="AR14144" t="s">
        <v>35879</v>
      </c>
    </row>
    <row r="14145" spans="35:44">
      <c r="AI14145" s="7">
        <f>IF(ISNUMBER(SEARCH($C$1,AL14145)),MAX($AI$1:AI14144)+1,0)</f>
        <v>0</v>
      </c>
      <c r="AJ14145">
        <v>934913</v>
      </c>
      <c r="AK14145" t="s">
        <v>38621</v>
      </c>
      <c r="AL14145" t="s">
        <v>38419</v>
      </c>
      <c r="AM14145" t="s">
        <v>122</v>
      </c>
      <c r="AN14145" t="s">
        <v>17649</v>
      </c>
      <c r="AO14145">
        <v>1000</v>
      </c>
      <c r="AP14145" t="s">
        <v>38622</v>
      </c>
      <c r="AR14145" t="s">
        <v>35879</v>
      </c>
    </row>
    <row r="14146" spans="35:44">
      <c r="AI14146" s="7">
        <f>IF(ISNUMBER(SEARCH($C$1,AL14146)),MAX($AI$1:AI14145)+1,0)</f>
        <v>0</v>
      </c>
      <c r="AJ14146">
        <v>934914</v>
      </c>
      <c r="AK14146" t="s">
        <v>38623</v>
      </c>
      <c r="AL14146" t="s">
        <v>38419</v>
      </c>
      <c r="AM14146" t="s">
        <v>122</v>
      </c>
      <c r="AN14146" t="s">
        <v>17649</v>
      </c>
      <c r="AO14146">
        <v>1000</v>
      </c>
      <c r="AP14146" t="s">
        <v>38624</v>
      </c>
      <c r="AR14146" t="s">
        <v>35879</v>
      </c>
    </row>
    <row r="14147" spans="35:44">
      <c r="AI14147" s="7">
        <f>IF(ISNUMBER(SEARCH($C$1,AL14147)),MAX($AI$1:AI14146)+1,0)</f>
        <v>0</v>
      </c>
      <c r="AJ14147">
        <v>934915</v>
      </c>
      <c r="AK14147" t="s">
        <v>38625</v>
      </c>
      <c r="AL14147" t="s">
        <v>38566</v>
      </c>
      <c r="AM14147" t="s">
        <v>122</v>
      </c>
      <c r="AN14147" t="s">
        <v>17649</v>
      </c>
      <c r="AO14147">
        <v>1000</v>
      </c>
      <c r="AP14147" t="s">
        <v>38626</v>
      </c>
      <c r="AR14147" t="s">
        <v>35879</v>
      </c>
    </row>
    <row r="14148" spans="35:44">
      <c r="AI14148" s="7">
        <f>IF(ISNUMBER(SEARCH($C$1,AL14148)),MAX($AI$1:AI14147)+1,0)</f>
        <v>0</v>
      </c>
      <c r="AJ14148">
        <v>934916</v>
      </c>
      <c r="AK14148" t="s">
        <v>38627</v>
      </c>
      <c r="AL14148" t="s">
        <v>38566</v>
      </c>
      <c r="AM14148" t="s">
        <v>122</v>
      </c>
      <c r="AN14148" t="s">
        <v>17649</v>
      </c>
      <c r="AO14148">
        <v>1000</v>
      </c>
      <c r="AP14148" t="s">
        <v>38628</v>
      </c>
      <c r="AR14148" t="s">
        <v>35879</v>
      </c>
    </row>
    <row r="14149" spans="35:44">
      <c r="AI14149" s="7">
        <f>IF(ISNUMBER(SEARCH($C$1,AL14149)),MAX($AI$1:AI14148)+1,0)</f>
        <v>0</v>
      </c>
      <c r="AJ14149">
        <v>934917</v>
      </c>
      <c r="AK14149" t="s">
        <v>38629</v>
      </c>
      <c r="AL14149" t="s">
        <v>38566</v>
      </c>
      <c r="AM14149" t="s">
        <v>122</v>
      </c>
      <c r="AN14149" t="s">
        <v>17649</v>
      </c>
      <c r="AO14149">
        <v>1000</v>
      </c>
      <c r="AP14149" t="s">
        <v>38630</v>
      </c>
      <c r="AR14149" t="s">
        <v>35879</v>
      </c>
    </row>
    <row r="14150" spans="35:44">
      <c r="AI14150" s="7">
        <f>IF(ISNUMBER(SEARCH($C$1,AL14150)),MAX($AI$1:AI14149)+1,0)</f>
        <v>0</v>
      </c>
      <c r="AJ14150">
        <v>934918</v>
      </c>
      <c r="AK14150" t="s">
        <v>38631</v>
      </c>
      <c r="AL14150" t="s">
        <v>38566</v>
      </c>
      <c r="AM14150" t="s">
        <v>122</v>
      </c>
      <c r="AN14150" t="s">
        <v>17649</v>
      </c>
      <c r="AO14150">
        <v>1000</v>
      </c>
      <c r="AP14150" t="s">
        <v>38632</v>
      </c>
      <c r="AR14150" t="s">
        <v>35879</v>
      </c>
    </row>
    <row r="14151" spans="35:44">
      <c r="AI14151" s="7">
        <f>IF(ISNUMBER(SEARCH($C$1,AL14151)),MAX($AI$1:AI14150)+1,0)</f>
        <v>0</v>
      </c>
      <c r="AJ14151">
        <v>934919</v>
      </c>
      <c r="AK14151" t="s">
        <v>38633</v>
      </c>
      <c r="AL14151" t="s">
        <v>38566</v>
      </c>
      <c r="AM14151" t="s">
        <v>122</v>
      </c>
      <c r="AN14151" t="s">
        <v>17649</v>
      </c>
      <c r="AO14151">
        <v>1000</v>
      </c>
      <c r="AP14151" t="s">
        <v>38634</v>
      </c>
      <c r="AR14151" t="s">
        <v>35879</v>
      </c>
    </row>
    <row r="14152" spans="35:44">
      <c r="AI14152" s="7">
        <f>IF(ISNUMBER(SEARCH($C$1,AL14152)),MAX($AI$1:AI14151)+1,0)</f>
        <v>0</v>
      </c>
      <c r="AJ14152">
        <v>934920</v>
      </c>
      <c r="AK14152" t="s">
        <v>38635</v>
      </c>
      <c r="AL14152" t="s">
        <v>38566</v>
      </c>
      <c r="AM14152" t="s">
        <v>122</v>
      </c>
      <c r="AN14152" t="s">
        <v>17649</v>
      </c>
      <c r="AO14152">
        <v>1000</v>
      </c>
      <c r="AP14152" t="s">
        <v>38636</v>
      </c>
      <c r="AR14152" t="s">
        <v>35879</v>
      </c>
    </row>
    <row r="14153" spans="35:44">
      <c r="AI14153" s="7">
        <f>IF(ISNUMBER(SEARCH($C$1,AL14153)),MAX($AI$1:AI14152)+1,0)</f>
        <v>0</v>
      </c>
      <c r="AJ14153">
        <v>934921</v>
      </c>
      <c r="AK14153" t="s">
        <v>38637</v>
      </c>
      <c r="AL14153" t="s">
        <v>38577</v>
      </c>
      <c r="AM14153" t="s">
        <v>122</v>
      </c>
      <c r="AN14153" t="s">
        <v>17649</v>
      </c>
      <c r="AO14153">
        <v>1000</v>
      </c>
      <c r="AP14153" t="s">
        <v>38638</v>
      </c>
      <c r="AR14153" t="s">
        <v>35879</v>
      </c>
    </row>
    <row r="14154" spans="35:44">
      <c r="AI14154" s="7">
        <f>IF(ISNUMBER(SEARCH($C$1,AL14154)),MAX($AI$1:AI14153)+1,0)</f>
        <v>0</v>
      </c>
      <c r="AJ14154">
        <v>934922</v>
      </c>
      <c r="AK14154" t="s">
        <v>38639</v>
      </c>
      <c r="AL14154" t="s">
        <v>38577</v>
      </c>
      <c r="AM14154" t="s">
        <v>122</v>
      </c>
      <c r="AN14154" t="s">
        <v>17649</v>
      </c>
      <c r="AO14154">
        <v>1000</v>
      </c>
      <c r="AP14154" t="s">
        <v>38640</v>
      </c>
      <c r="AR14154" t="s">
        <v>35879</v>
      </c>
    </row>
    <row r="14155" spans="35:44">
      <c r="AI14155" s="7">
        <f>IF(ISNUMBER(SEARCH($C$1,AL14155)),MAX($AI$1:AI14154)+1,0)</f>
        <v>0</v>
      </c>
      <c r="AJ14155">
        <v>934923</v>
      </c>
      <c r="AK14155" t="s">
        <v>38641</v>
      </c>
      <c r="AL14155" t="s">
        <v>38577</v>
      </c>
      <c r="AM14155" t="s">
        <v>122</v>
      </c>
      <c r="AN14155" t="s">
        <v>17649</v>
      </c>
      <c r="AO14155">
        <v>1000</v>
      </c>
      <c r="AP14155" t="s">
        <v>38642</v>
      </c>
      <c r="AR14155" t="s">
        <v>35879</v>
      </c>
    </row>
    <row r="14156" spans="35:44">
      <c r="AI14156" s="7">
        <f>IF(ISNUMBER(SEARCH($C$1,AL14156)),MAX($AI$1:AI14155)+1,0)</f>
        <v>0</v>
      </c>
      <c r="AJ14156">
        <v>934924</v>
      </c>
      <c r="AK14156" t="s">
        <v>38643</v>
      </c>
      <c r="AL14156" t="s">
        <v>38577</v>
      </c>
      <c r="AM14156" t="s">
        <v>122</v>
      </c>
      <c r="AN14156" t="s">
        <v>17649</v>
      </c>
      <c r="AO14156">
        <v>1000</v>
      </c>
      <c r="AP14156" t="s">
        <v>38644</v>
      </c>
      <c r="AR14156" t="s">
        <v>35879</v>
      </c>
    </row>
    <row r="14157" spans="35:44">
      <c r="AI14157" s="7">
        <f>IF(ISNUMBER(SEARCH($C$1,AL14157)),MAX($AI$1:AI14156)+1,0)</f>
        <v>0</v>
      </c>
      <c r="AJ14157">
        <v>934925</v>
      </c>
      <c r="AK14157" t="s">
        <v>38645</v>
      </c>
      <c r="AL14157" t="s">
        <v>38577</v>
      </c>
      <c r="AM14157" t="s">
        <v>122</v>
      </c>
      <c r="AN14157" t="s">
        <v>17649</v>
      </c>
      <c r="AO14157">
        <v>1000</v>
      </c>
      <c r="AP14157" t="s">
        <v>38646</v>
      </c>
      <c r="AR14157" t="s">
        <v>35879</v>
      </c>
    </row>
    <row r="14158" spans="35:44">
      <c r="AI14158" s="7">
        <f>IF(ISNUMBER(SEARCH($C$1,AL14158)),MAX($AI$1:AI14157)+1,0)</f>
        <v>0</v>
      </c>
      <c r="AJ14158">
        <v>934926</v>
      </c>
      <c r="AK14158" t="s">
        <v>38647</v>
      </c>
      <c r="AL14158" t="s">
        <v>38577</v>
      </c>
      <c r="AM14158" t="s">
        <v>122</v>
      </c>
      <c r="AN14158" t="s">
        <v>17649</v>
      </c>
      <c r="AO14158">
        <v>1000</v>
      </c>
      <c r="AP14158" t="s">
        <v>38648</v>
      </c>
      <c r="AR14158" t="s">
        <v>35879</v>
      </c>
    </row>
    <row r="14159" spans="35:44">
      <c r="AI14159" s="7">
        <f>IF(ISNUMBER(SEARCH($C$1,AL14159)),MAX($AI$1:AI14158)+1,0)</f>
        <v>0</v>
      </c>
      <c r="AJ14159">
        <v>934927</v>
      </c>
      <c r="AK14159" t="s">
        <v>38649</v>
      </c>
      <c r="AL14159" t="s">
        <v>38577</v>
      </c>
      <c r="AM14159" t="s">
        <v>122</v>
      </c>
      <c r="AN14159" t="s">
        <v>17649</v>
      </c>
      <c r="AO14159">
        <v>1000</v>
      </c>
      <c r="AP14159" t="s">
        <v>38650</v>
      </c>
      <c r="AR14159" t="s">
        <v>35879</v>
      </c>
    </row>
    <row r="14160" spans="35:44">
      <c r="AI14160" s="7">
        <f>IF(ISNUMBER(SEARCH($C$1,AL14160)),MAX($AI$1:AI14159)+1,0)</f>
        <v>0</v>
      </c>
      <c r="AJ14160">
        <v>934928</v>
      </c>
      <c r="AK14160" t="s">
        <v>38651</v>
      </c>
      <c r="AL14160" t="s">
        <v>38577</v>
      </c>
      <c r="AM14160" t="s">
        <v>122</v>
      </c>
      <c r="AN14160" t="s">
        <v>17649</v>
      </c>
      <c r="AO14160">
        <v>1000</v>
      </c>
      <c r="AP14160" t="s">
        <v>38652</v>
      </c>
      <c r="AR14160" t="s">
        <v>35879</v>
      </c>
    </row>
    <row r="14161" spans="35:44">
      <c r="AI14161" s="7">
        <f>IF(ISNUMBER(SEARCH($C$1,AL14161)),MAX($AI$1:AI14160)+1,0)</f>
        <v>0</v>
      </c>
      <c r="AJ14161">
        <v>934929</v>
      </c>
      <c r="AK14161" t="s">
        <v>38653</v>
      </c>
      <c r="AL14161" t="s">
        <v>38577</v>
      </c>
      <c r="AM14161" t="s">
        <v>122</v>
      </c>
      <c r="AN14161" t="s">
        <v>17649</v>
      </c>
      <c r="AO14161">
        <v>1000</v>
      </c>
      <c r="AP14161" t="s">
        <v>38654</v>
      </c>
      <c r="AR14161" t="s">
        <v>35879</v>
      </c>
    </row>
    <row r="14162" spans="35:44">
      <c r="AI14162" s="7">
        <f>IF(ISNUMBER(SEARCH($C$1,AL14162)),MAX($AI$1:AI14161)+1,0)</f>
        <v>0</v>
      </c>
      <c r="AJ14162">
        <v>934930</v>
      </c>
      <c r="AK14162" t="s">
        <v>38655</v>
      </c>
      <c r="AL14162" t="s">
        <v>38577</v>
      </c>
      <c r="AM14162" t="s">
        <v>122</v>
      </c>
      <c r="AN14162" t="s">
        <v>17649</v>
      </c>
      <c r="AO14162">
        <v>1000</v>
      </c>
      <c r="AP14162" t="s">
        <v>38656</v>
      </c>
      <c r="AR14162" t="s">
        <v>35879</v>
      </c>
    </row>
    <row r="14163" spans="35:44">
      <c r="AI14163" s="7">
        <f>IF(ISNUMBER(SEARCH($C$1,AL14163)),MAX($AI$1:AI14162)+1,0)</f>
        <v>0</v>
      </c>
      <c r="AJ14163">
        <v>934931</v>
      </c>
      <c r="AK14163" t="s">
        <v>38657</v>
      </c>
      <c r="AL14163" t="s">
        <v>38577</v>
      </c>
      <c r="AM14163" t="s">
        <v>122</v>
      </c>
      <c r="AN14163" t="s">
        <v>17649</v>
      </c>
      <c r="AO14163">
        <v>1000</v>
      </c>
      <c r="AP14163" t="s">
        <v>38658</v>
      </c>
      <c r="AR14163" t="s">
        <v>35879</v>
      </c>
    </row>
    <row r="14164" spans="35:44">
      <c r="AI14164" s="7">
        <f>IF(ISNUMBER(SEARCH($C$1,AL14164)),MAX($AI$1:AI14163)+1,0)</f>
        <v>0</v>
      </c>
      <c r="AJ14164">
        <v>934932</v>
      </c>
      <c r="AK14164" t="s">
        <v>38659</v>
      </c>
      <c r="AL14164" t="s">
        <v>38660</v>
      </c>
      <c r="AM14164" t="s">
        <v>122</v>
      </c>
      <c r="AN14164" t="s">
        <v>17649</v>
      </c>
      <c r="AO14164">
        <v>1000</v>
      </c>
      <c r="AP14164" t="s">
        <v>38661</v>
      </c>
      <c r="AR14164" t="s">
        <v>35879</v>
      </c>
    </row>
    <row r="14165" spans="35:44">
      <c r="AI14165" s="7">
        <f>IF(ISNUMBER(SEARCH($C$1,AL14165)),MAX($AI$1:AI14164)+1,0)</f>
        <v>0</v>
      </c>
      <c r="AJ14165">
        <v>934933</v>
      </c>
      <c r="AK14165" t="s">
        <v>38662</v>
      </c>
      <c r="AL14165" t="s">
        <v>38663</v>
      </c>
      <c r="AM14165" t="s">
        <v>122</v>
      </c>
      <c r="AN14165" t="s">
        <v>17649</v>
      </c>
      <c r="AO14165">
        <v>1000</v>
      </c>
      <c r="AP14165" t="s">
        <v>38664</v>
      </c>
      <c r="AR14165" t="s">
        <v>35879</v>
      </c>
    </row>
    <row r="14166" spans="35:44">
      <c r="AI14166" s="7">
        <f>IF(ISNUMBER(SEARCH($C$1,AL14166)),MAX($AI$1:AI14165)+1,0)</f>
        <v>0</v>
      </c>
      <c r="AJ14166">
        <v>934934</v>
      </c>
      <c r="AK14166" t="s">
        <v>38665</v>
      </c>
      <c r="AL14166" t="s">
        <v>38663</v>
      </c>
      <c r="AM14166" t="s">
        <v>122</v>
      </c>
      <c r="AN14166" t="s">
        <v>17649</v>
      </c>
      <c r="AO14166">
        <v>1000</v>
      </c>
      <c r="AP14166" t="s">
        <v>38666</v>
      </c>
      <c r="AR14166" t="s">
        <v>35879</v>
      </c>
    </row>
    <row r="14167" spans="35:44">
      <c r="AI14167" s="7">
        <f>IF(ISNUMBER(SEARCH($C$1,AL14167)),MAX($AI$1:AI14166)+1,0)</f>
        <v>0</v>
      </c>
      <c r="AJ14167">
        <v>934935</v>
      </c>
      <c r="AK14167" t="s">
        <v>38667</v>
      </c>
      <c r="AL14167" t="s">
        <v>38663</v>
      </c>
      <c r="AM14167" t="s">
        <v>122</v>
      </c>
      <c r="AN14167" t="s">
        <v>17649</v>
      </c>
      <c r="AO14167">
        <v>1000</v>
      </c>
      <c r="AP14167" t="s">
        <v>38668</v>
      </c>
      <c r="AR14167" t="s">
        <v>35879</v>
      </c>
    </row>
    <row r="14168" spans="35:44">
      <c r="AI14168" s="7">
        <f>IF(ISNUMBER(SEARCH($C$1,AL14168)),MAX($AI$1:AI14167)+1,0)</f>
        <v>0</v>
      </c>
      <c r="AJ14168">
        <v>934936</v>
      </c>
      <c r="AK14168" t="s">
        <v>38669</v>
      </c>
      <c r="AL14168" t="s">
        <v>38663</v>
      </c>
      <c r="AM14168" t="s">
        <v>122</v>
      </c>
      <c r="AN14168" t="s">
        <v>17649</v>
      </c>
      <c r="AO14168">
        <v>1000</v>
      </c>
      <c r="AP14168" t="s">
        <v>38670</v>
      </c>
      <c r="AR14168" t="s">
        <v>35879</v>
      </c>
    </row>
    <row r="14169" spans="35:44">
      <c r="AI14169" s="7">
        <f>IF(ISNUMBER(SEARCH($C$1,AL14169)),MAX($AI$1:AI14168)+1,0)</f>
        <v>0</v>
      </c>
      <c r="AJ14169">
        <v>934937</v>
      </c>
      <c r="AK14169" t="s">
        <v>38671</v>
      </c>
      <c r="AL14169" t="s">
        <v>38663</v>
      </c>
      <c r="AM14169" t="s">
        <v>122</v>
      </c>
      <c r="AN14169" t="s">
        <v>17649</v>
      </c>
      <c r="AO14169">
        <v>1000</v>
      </c>
      <c r="AP14169" t="s">
        <v>38672</v>
      </c>
      <c r="AR14169" t="s">
        <v>35879</v>
      </c>
    </row>
    <row r="14170" spans="35:44">
      <c r="AI14170" s="7">
        <f>IF(ISNUMBER(SEARCH($C$1,AL14170)),MAX($AI$1:AI14169)+1,0)</f>
        <v>0</v>
      </c>
      <c r="AJ14170">
        <v>934938</v>
      </c>
      <c r="AK14170" t="s">
        <v>38673</v>
      </c>
      <c r="AL14170" t="s">
        <v>38663</v>
      </c>
      <c r="AM14170" t="s">
        <v>122</v>
      </c>
      <c r="AN14170" t="s">
        <v>17649</v>
      </c>
      <c r="AO14170">
        <v>1000</v>
      </c>
      <c r="AP14170" t="s">
        <v>38674</v>
      </c>
      <c r="AR14170" t="s">
        <v>35879</v>
      </c>
    </row>
    <row r="14171" spans="35:44">
      <c r="AI14171" s="7">
        <f>IF(ISNUMBER(SEARCH($C$1,AL14171)),MAX($AI$1:AI14170)+1,0)</f>
        <v>0</v>
      </c>
      <c r="AJ14171">
        <v>934939</v>
      </c>
      <c r="AK14171" t="s">
        <v>38675</v>
      </c>
      <c r="AL14171" t="s">
        <v>38663</v>
      </c>
      <c r="AM14171" t="s">
        <v>122</v>
      </c>
      <c r="AN14171" t="s">
        <v>17649</v>
      </c>
      <c r="AO14171">
        <v>1000</v>
      </c>
      <c r="AP14171" t="s">
        <v>38676</v>
      </c>
      <c r="AR14171" t="s">
        <v>35879</v>
      </c>
    </row>
    <row r="14172" spans="35:44">
      <c r="AI14172" s="7">
        <f>IF(ISNUMBER(SEARCH($C$1,AL14172)),MAX($AI$1:AI14171)+1,0)</f>
        <v>0</v>
      </c>
      <c r="AJ14172">
        <v>934940</v>
      </c>
      <c r="AK14172" t="s">
        <v>38677</v>
      </c>
      <c r="AL14172" t="s">
        <v>38441</v>
      </c>
      <c r="AM14172" t="s">
        <v>122</v>
      </c>
      <c r="AN14172" t="s">
        <v>17649</v>
      </c>
      <c r="AO14172">
        <v>1000</v>
      </c>
      <c r="AP14172" t="s">
        <v>38678</v>
      </c>
      <c r="AR14172" t="s">
        <v>35879</v>
      </c>
    </row>
    <row r="14173" spans="35:44">
      <c r="AI14173" s="7">
        <f>IF(ISNUMBER(SEARCH($C$1,AL14173)),MAX($AI$1:AI14172)+1,0)</f>
        <v>0</v>
      </c>
      <c r="AJ14173">
        <v>934941</v>
      </c>
      <c r="AK14173" t="s">
        <v>38679</v>
      </c>
      <c r="AL14173" t="s">
        <v>38441</v>
      </c>
      <c r="AM14173" t="s">
        <v>122</v>
      </c>
      <c r="AN14173" t="s">
        <v>17649</v>
      </c>
      <c r="AO14173">
        <v>1000</v>
      </c>
      <c r="AP14173" t="s">
        <v>38680</v>
      </c>
      <c r="AR14173" t="s">
        <v>35879</v>
      </c>
    </row>
    <row r="14174" spans="35:44">
      <c r="AI14174" s="7">
        <f>IF(ISNUMBER(SEARCH($C$1,AL14174)),MAX($AI$1:AI14173)+1,0)</f>
        <v>0</v>
      </c>
      <c r="AJ14174">
        <v>934942</v>
      </c>
      <c r="AK14174" t="s">
        <v>38681</v>
      </c>
      <c r="AL14174" t="s">
        <v>38441</v>
      </c>
      <c r="AM14174" t="s">
        <v>122</v>
      </c>
      <c r="AN14174" t="s">
        <v>17649</v>
      </c>
      <c r="AO14174">
        <v>1000</v>
      </c>
      <c r="AP14174" t="s">
        <v>38682</v>
      </c>
      <c r="AR14174" t="s">
        <v>35879</v>
      </c>
    </row>
    <row r="14175" spans="35:44">
      <c r="AI14175" s="7">
        <f>IF(ISNUMBER(SEARCH($C$1,AL14175)),MAX($AI$1:AI14174)+1,0)</f>
        <v>0</v>
      </c>
      <c r="AJ14175">
        <v>934943</v>
      </c>
      <c r="AK14175" t="s">
        <v>38683</v>
      </c>
      <c r="AL14175" t="s">
        <v>38441</v>
      </c>
      <c r="AM14175" t="s">
        <v>122</v>
      </c>
      <c r="AN14175" t="s">
        <v>17649</v>
      </c>
      <c r="AO14175">
        <v>1000</v>
      </c>
      <c r="AP14175" t="s">
        <v>38684</v>
      </c>
      <c r="AR14175" t="s">
        <v>35879</v>
      </c>
    </row>
    <row r="14176" spans="35:44">
      <c r="AI14176" s="7">
        <f>IF(ISNUMBER(SEARCH($C$1,AL14176)),MAX($AI$1:AI14175)+1,0)</f>
        <v>0</v>
      </c>
      <c r="AJ14176">
        <v>934944</v>
      </c>
      <c r="AK14176" t="s">
        <v>38685</v>
      </c>
      <c r="AL14176" t="s">
        <v>38441</v>
      </c>
      <c r="AM14176" t="s">
        <v>122</v>
      </c>
      <c r="AN14176" t="s">
        <v>17649</v>
      </c>
      <c r="AO14176">
        <v>1000</v>
      </c>
      <c r="AP14176" t="s">
        <v>38686</v>
      </c>
      <c r="AR14176" t="s">
        <v>35879</v>
      </c>
    </row>
    <row r="14177" spans="35:44">
      <c r="AI14177" s="7">
        <f>IF(ISNUMBER(SEARCH($C$1,AL14177)),MAX($AI$1:AI14176)+1,0)</f>
        <v>0</v>
      </c>
      <c r="AJ14177">
        <v>934945</v>
      </c>
      <c r="AK14177" t="s">
        <v>38687</v>
      </c>
      <c r="AL14177" t="s">
        <v>38441</v>
      </c>
      <c r="AM14177" t="s">
        <v>122</v>
      </c>
      <c r="AN14177" t="s">
        <v>17649</v>
      </c>
      <c r="AO14177">
        <v>1000</v>
      </c>
      <c r="AP14177" t="s">
        <v>38688</v>
      </c>
      <c r="AR14177" t="s">
        <v>35879</v>
      </c>
    </row>
    <row r="14178" spans="35:44">
      <c r="AI14178" s="7">
        <f>IF(ISNUMBER(SEARCH($C$1,AL14178)),MAX($AI$1:AI14177)+1,0)</f>
        <v>0</v>
      </c>
      <c r="AJ14178">
        <v>934946</v>
      </c>
      <c r="AK14178" t="s">
        <v>38689</v>
      </c>
      <c r="AL14178" t="s">
        <v>38441</v>
      </c>
      <c r="AM14178" t="s">
        <v>122</v>
      </c>
      <c r="AN14178" t="s">
        <v>17649</v>
      </c>
      <c r="AO14178">
        <v>1000</v>
      </c>
      <c r="AP14178" t="s">
        <v>38690</v>
      </c>
      <c r="AR14178" t="s">
        <v>35879</v>
      </c>
    </row>
    <row r="14179" spans="35:44">
      <c r="AI14179" s="7">
        <f>IF(ISNUMBER(SEARCH($C$1,AL14179)),MAX($AI$1:AI14178)+1,0)</f>
        <v>0</v>
      </c>
      <c r="AJ14179">
        <v>934947</v>
      </c>
      <c r="AK14179" t="s">
        <v>38691</v>
      </c>
      <c r="AL14179" t="s">
        <v>38441</v>
      </c>
      <c r="AM14179" t="s">
        <v>122</v>
      </c>
      <c r="AN14179" t="s">
        <v>17649</v>
      </c>
      <c r="AO14179">
        <v>1000</v>
      </c>
      <c r="AP14179" t="s">
        <v>38692</v>
      </c>
      <c r="AR14179" t="s">
        <v>35879</v>
      </c>
    </row>
    <row r="14180" spans="35:44">
      <c r="AI14180" s="7">
        <f>IF(ISNUMBER(SEARCH($C$1,AL14180)),MAX($AI$1:AI14179)+1,0)</f>
        <v>0</v>
      </c>
      <c r="AJ14180">
        <v>934948</v>
      </c>
      <c r="AK14180" t="s">
        <v>38693</v>
      </c>
      <c r="AL14180" t="s">
        <v>38441</v>
      </c>
      <c r="AM14180" t="s">
        <v>122</v>
      </c>
      <c r="AN14180" t="s">
        <v>17649</v>
      </c>
      <c r="AO14180">
        <v>1000</v>
      </c>
      <c r="AP14180" t="s">
        <v>38694</v>
      </c>
      <c r="AR14180" t="s">
        <v>35879</v>
      </c>
    </row>
    <row r="14181" spans="35:44">
      <c r="AI14181" s="7">
        <f>IF(ISNUMBER(SEARCH($C$1,AL14181)),MAX($AI$1:AI14180)+1,0)</f>
        <v>0</v>
      </c>
      <c r="AJ14181">
        <v>934949</v>
      </c>
      <c r="AK14181" t="s">
        <v>38695</v>
      </c>
      <c r="AL14181" t="s">
        <v>38441</v>
      </c>
      <c r="AM14181" t="s">
        <v>122</v>
      </c>
      <c r="AN14181" t="s">
        <v>17649</v>
      </c>
      <c r="AO14181">
        <v>1000</v>
      </c>
      <c r="AP14181" t="s">
        <v>38696</v>
      </c>
      <c r="AR14181" t="s">
        <v>35879</v>
      </c>
    </row>
    <row r="14182" spans="35:44">
      <c r="AI14182" s="7">
        <f>IF(ISNUMBER(SEARCH($C$1,AL14182)),MAX($AI$1:AI14181)+1,0)</f>
        <v>0</v>
      </c>
      <c r="AJ14182">
        <v>934950</v>
      </c>
      <c r="AK14182" t="s">
        <v>38697</v>
      </c>
      <c r="AL14182" t="s">
        <v>38441</v>
      </c>
      <c r="AM14182" t="s">
        <v>122</v>
      </c>
      <c r="AN14182" t="s">
        <v>17649</v>
      </c>
      <c r="AO14182">
        <v>1000</v>
      </c>
      <c r="AP14182" t="s">
        <v>38698</v>
      </c>
      <c r="AR14182" t="s">
        <v>35879</v>
      </c>
    </row>
    <row r="14183" spans="35:44">
      <c r="AI14183" s="7">
        <f>IF(ISNUMBER(SEARCH($C$1,AL14183)),MAX($AI$1:AI14182)+1,0)</f>
        <v>0</v>
      </c>
      <c r="AJ14183">
        <v>934951</v>
      </c>
      <c r="AK14183" t="s">
        <v>38699</v>
      </c>
      <c r="AL14183" t="s">
        <v>38700</v>
      </c>
      <c r="AM14183" t="s">
        <v>122</v>
      </c>
      <c r="AN14183" t="s">
        <v>17649</v>
      </c>
      <c r="AO14183">
        <v>1000</v>
      </c>
      <c r="AP14183" t="s">
        <v>38701</v>
      </c>
      <c r="AR14183" t="s">
        <v>35879</v>
      </c>
    </row>
    <row r="14184" spans="35:44">
      <c r="AI14184" s="7">
        <f>IF(ISNUMBER(SEARCH($C$1,AL14184)),MAX($AI$1:AI14183)+1,0)</f>
        <v>0</v>
      </c>
      <c r="AJ14184">
        <v>934952</v>
      </c>
      <c r="AK14184" t="s">
        <v>38702</v>
      </c>
      <c r="AL14184" t="s">
        <v>38700</v>
      </c>
      <c r="AM14184" t="s">
        <v>122</v>
      </c>
      <c r="AN14184" t="s">
        <v>17649</v>
      </c>
      <c r="AO14184">
        <v>1000</v>
      </c>
      <c r="AP14184" t="s">
        <v>38703</v>
      </c>
      <c r="AR14184" t="s">
        <v>35879</v>
      </c>
    </row>
    <row r="14185" spans="35:44">
      <c r="AI14185" s="7">
        <f>IF(ISNUMBER(SEARCH($C$1,AL14185)),MAX($AI$1:AI14184)+1,0)</f>
        <v>0</v>
      </c>
      <c r="AJ14185">
        <v>934953</v>
      </c>
      <c r="AK14185" t="s">
        <v>38704</v>
      </c>
      <c r="AL14185" t="s">
        <v>38700</v>
      </c>
      <c r="AM14185" t="s">
        <v>122</v>
      </c>
      <c r="AN14185" t="s">
        <v>17649</v>
      </c>
      <c r="AO14185">
        <v>1000</v>
      </c>
      <c r="AP14185" t="s">
        <v>38705</v>
      </c>
      <c r="AR14185" t="s">
        <v>35879</v>
      </c>
    </row>
    <row r="14186" spans="35:44">
      <c r="AI14186" s="7">
        <f>IF(ISNUMBER(SEARCH($C$1,AL14186)),MAX($AI$1:AI14185)+1,0)</f>
        <v>0</v>
      </c>
      <c r="AJ14186">
        <v>934954</v>
      </c>
      <c r="AK14186" t="s">
        <v>38706</v>
      </c>
      <c r="AL14186" t="s">
        <v>38700</v>
      </c>
      <c r="AM14186" t="s">
        <v>122</v>
      </c>
      <c r="AN14186" t="s">
        <v>17649</v>
      </c>
      <c r="AO14186">
        <v>1000</v>
      </c>
      <c r="AP14186" t="s">
        <v>38707</v>
      </c>
      <c r="AR14186" t="s">
        <v>35879</v>
      </c>
    </row>
    <row r="14187" spans="35:44">
      <c r="AI14187" s="7">
        <f>IF(ISNUMBER(SEARCH($C$1,AL14187)),MAX($AI$1:AI14186)+1,0)</f>
        <v>0</v>
      </c>
      <c r="AJ14187">
        <v>934955</v>
      </c>
      <c r="AK14187" t="s">
        <v>38708</v>
      </c>
      <c r="AL14187" t="s">
        <v>38577</v>
      </c>
      <c r="AM14187" t="s">
        <v>122</v>
      </c>
      <c r="AN14187" t="s">
        <v>17649</v>
      </c>
      <c r="AO14187">
        <v>1000</v>
      </c>
      <c r="AP14187" t="s">
        <v>38709</v>
      </c>
      <c r="AR14187" t="s">
        <v>35879</v>
      </c>
    </row>
    <row r="14188" spans="35:44">
      <c r="AI14188" s="7">
        <f>IF(ISNUMBER(SEARCH($C$1,AL14188)),MAX($AI$1:AI14187)+1,0)</f>
        <v>0</v>
      </c>
      <c r="AJ14188">
        <v>934956</v>
      </c>
      <c r="AK14188" t="s">
        <v>38710</v>
      </c>
      <c r="AL14188" t="s">
        <v>38577</v>
      </c>
      <c r="AM14188" t="s">
        <v>122</v>
      </c>
      <c r="AN14188" t="s">
        <v>17649</v>
      </c>
      <c r="AO14188">
        <v>1000</v>
      </c>
      <c r="AP14188" t="s">
        <v>38711</v>
      </c>
      <c r="AR14188" t="s">
        <v>35879</v>
      </c>
    </row>
    <row r="14189" spans="35:44">
      <c r="AI14189" s="7">
        <f>IF(ISNUMBER(SEARCH($C$1,AL14189)),MAX($AI$1:AI14188)+1,0)</f>
        <v>0</v>
      </c>
      <c r="AJ14189">
        <v>934957</v>
      </c>
      <c r="AK14189" t="s">
        <v>38712</v>
      </c>
      <c r="AL14189" t="s">
        <v>38577</v>
      </c>
      <c r="AM14189" t="s">
        <v>122</v>
      </c>
      <c r="AN14189" t="s">
        <v>17649</v>
      </c>
      <c r="AO14189">
        <v>1000</v>
      </c>
      <c r="AP14189" t="s">
        <v>38713</v>
      </c>
      <c r="AR14189" t="s">
        <v>35879</v>
      </c>
    </row>
    <row r="14190" spans="35:44">
      <c r="AI14190" s="7">
        <f>IF(ISNUMBER(SEARCH($C$1,AL14190)),MAX($AI$1:AI14189)+1,0)</f>
        <v>0</v>
      </c>
      <c r="AJ14190">
        <v>934958</v>
      </c>
      <c r="AK14190" t="s">
        <v>38714</v>
      </c>
      <c r="AL14190" t="s">
        <v>38577</v>
      </c>
      <c r="AM14190" t="s">
        <v>122</v>
      </c>
      <c r="AN14190" t="s">
        <v>17649</v>
      </c>
      <c r="AO14190">
        <v>1000</v>
      </c>
      <c r="AP14190" t="s">
        <v>38715</v>
      </c>
      <c r="AR14190" t="s">
        <v>35879</v>
      </c>
    </row>
    <row r="14191" spans="35:44">
      <c r="AI14191" s="7">
        <f>IF(ISNUMBER(SEARCH($C$1,AL14191)),MAX($AI$1:AI14190)+1,0)</f>
        <v>0</v>
      </c>
      <c r="AJ14191">
        <v>934959</v>
      </c>
      <c r="AK14191" t="s">
        <v>38716</v>
      </c>
      <c r="AL14191" t="s">
        <v>38577</v>
      </c>
      <c r="AM14191" t="s">
        <v>122</v>
      </c>
      <c r="AN14191" t="s">
        <v>17649</v>
      </c>
      <c r="AO14191">
        <v>1000</v>
      </c>
      <c r="AP14191" t="s">
        <v>38717</v>
      </c>
      <c r="AR14191" t="s">
        <v>35879</v>
      </c>
    </row>
    <row r="14192" spans="35:44">
      <c r="AI14192" s="7">
        <f>IF(ISNUMBER(SEARCH($C$1,AL14192)),MAX($AI$1:AI14191)+1,0)</f>
        <v>0</v>
      </c>
      <c r="AJ14192">
        <v>934960</v>
      </c>
      <c r="AK14192" t="s">
        <v>38718</v>
      </c>
      <c r="AL14192" t="s">
        <v>38577</v>
      </c>
      <c r="AM14192" t="s">
        <v>122</v>
      </c>
      <c r="AN14192" t="s">
        <v>17649</v>
      </c>
      <c r="AO14192">
        <v>1000</v>
      </c>
      <c r="AP14192" t="s">
        <v>38719</v>
      </c>
      <c r="AR14192" t="s">
        <v>35879</v>
      </c>
    </row>
    <row r="14193" spans="35:44">
      <c r="AI14193" s="7">
        <f>IF(ISNUMBER(SEARCH($C$1,AL14193)),MAX($AI$1:AI14192)+1,0)</f>
        <v>0</v>
      </c>
      <c r="AJ14193">
        <v>934961</v>
      </c>
      <c r="AK14193" t="s">
        <v>38720</v>
      </c>
      <c r="AL14193" t="s">
        <v>38577</v>
      </c>
      <c r="AM14193" t="s">
        <v>122</v>
      </c>
      <c r="AN14193" t="s">
        <v>17649</v>
      </c>
      <c r="AO14193">
        <v>1000</v>
      </c>
      <c r="AP14193" t="s">
        <v>38721</v>
      </c>
      <c r="AR14193" t="s">
        <v>35879</v>
      </c>
    </row>
    <row r="14194" spans="35:44">
      <c r="AI14194" s="7">
        <f>IF(ISNUMBER(SEARCH($C$1,AL14194)),MAX($AI$1:AI14193)+1,0)</f>
        <v>0</v>
      </c>
      <c r="AJ14194">
        <v>934962</v>
      </c>
      <c r="AK14194" t="s">
        <v>38722</v>
      </c>
      <c r="AL14194" t="s">
        <v>38577</v>
      </c>
      <c r="AM14194" t="s">
        <v>122</v>
      </c>
      <c r="AN14194" t="s">
        <v>17649</v>
      </c>
      <c r="AO14194">
        <v>1000</v>
      </c>
      <c r="AP14194" t="s">
        <v>38723</v>
      </c>
      <c r="AR14194" t="s">
        <v>35879</v>
      </c>
    </row>
    <row r="14195" spans="35:44">
      <c r="AI14195" s="7">
        <f>IF(ISNUMBER(SEARCH($C$1,AL14195)),MAX($AI$1:AI14194)+1,0)</f>
        <v>0</v>
      </c>
      <c r="AJ14195">
        <v>934963</v>
      </c>
      <c r="AK14195" t="s">
        <v>38724</v>
      </c>
      <c r="AL14195" t="s">
        <v>38577</v>
      </c>
      <c r="AM14195" t="s">
        <v>122</v>
      </c>
      <c r="AN14195" t="s">
        <v>17649</v>
      </c>
      <c r="AO14195">
        <v>1000</v>
      </c>
      <c r="AP14195" t="s">
        <v>38725</v>
      </c>
      <c r="AR14195" t="s">
        <v>35879</v>
      </c>
    </row>
    <row r="14196" spans="35:44">
      <c r="AI14196" s="7">
        <f>IF(ISNUMBER(SEARCH($C$1,AL14196)),MAX($AI$1:AI14195)+1,0)</f>
        <v>0</v>
      </c>
      <c r="AJ14196">
        <v>934964</v>
      </c>
      <c r="AK14196" t="s">
        <v>38726</v>
      </c>
      <c r="AL14196" t="s">
        <v>38577</v>
      </c>
      <c r="AM14196" t="s">
        <v>122</v>
      </c>
      <c r="AN14196" t="s">
        <v>17649</v>
      </c>
      <c r="AO14196">
        <v>1000</v>
      </c>
      <c r="AP14196" t="s">
        <v>38727</v>
      </c>
      <c r="AR14196" t="s">
        <v>35879</v>
      </c>
    </row>
    <row r="14197" spans="35:44">
      <c r="AI14197" s="7">
        <f>IF(ISNUMBER(SEARCH($C$1,AL14197)),MAX($AI$1:AI14196)+1,0)</f>
        <v>0</v>
      </c>
      <c r="AJ14197">
        <v>934965</v>
      </c>
      <c r="AK14197" t="s">
        <v>38728</v>
      </c>
      <c r="AL14197" t="s">
        <v>38577</v>
      </c>
      <c r="AM14197" t="s">
        <v>122</v>
      </c>
      <c r="AN14197" t="s">
        <v>17649</v>
      </c>
      <c r="AO14197">
        <v>1000</v>
      </c>
      <c r="AP14197" t="s">
        <v>38729</v>
      </c>
      <c r="AR14197" t="s">
        <v>35879</v>
      </c>
    </row>
    <row r="14198" spans="35:44">
      <c r="AI14198" s="7">
        <f>IF(ISNUMBER(SEARCH($C$1,AL14198)),MAX($AI$1:AI14197)+1,0)</f>
        <v>0</v>
      </c>
      <c r="AJ14198">
        <v>934966</v>
      </c>
      <c r="AK14198" t="s">
        <v>38730</v>
      </c>
      <c r="AL14198" t="s">
        <v>35607</v>
      </c>
      <c r="AM14198" t="s">
        <v>122</v>
      </c>
      <c r="AN14198" t="s">
        <v>17649</v>
      </c>
      <c r="AO14198">
        <v>1000</v>
      </c>
      <c r="AP14198" t="s">
        <v>38731</v>
      </c>
      <c r="AR14198" t="s">
        <v>35879</v>
      </c>
    </row>
    <row r="14199" spans="35:44">
      <c r="AI14199" s="7">
        <f>IF(ISNUMBER(SEARCH($C$1,AL14199)),MAX($AI$1:AI14198)+1,0)</f>
        <v>0</v>
      </c>
      <c r="AJ14199">
        <v>934967</v>
      </c>
      <c r="AK14199" t="s">
        <v>38732</v>
      </c>
      <c r="AL14199" t="s">
        <v>35607</v>
      </c>
      <c r="AM14199" t="s">
        <v>122</v>
      </c>
      <c r="AN14199" t="s">
        <v>17649</v>
      </c>
      <c r="AO14199">
        <v>1000</v>
      </c>
      <c r="AP14199" t="s">
        <v>38733</v>
      </c>
      <c r="AR14199" t="s">
        <v>35879</v>
      </c>
    </row>
    <row r="14200" spans="35:44">
      <c r="AI14200" s="7">
        <f>IF(ISNUMBER(SEARCH($C$1,AL14200)),MAX($AI$1:AI14199)+1,0)</f>
        <v>0</v>
      </c>
      <c r="AJ14200">
        <v>934968</v>
      </c>
      <c r="AK14200" t="s">
        <v>38734</v>
      </c>
      <c r="AL14200" t="s">
        <v>35607</v>
      </c>
      <c r="AM14200" t="s">
        <v>122</v>
      </c>
      <c r="AN14200" t="s">
        <v>17649</v>
      </c>
      <c r="AO14200">
        <v>1000</v>
      </c>
      <c r="AP14200" t="s">
        <v>38735</v>
      </c>
      <c r="AR14200" t="s">
        <v>35879</v>
      </c>
    </row>
    <row r="14201" spans="35:44">
      <c r="AI14201" s="7">
        <f>IF(ISNUMBER(SEARCH($C$1,AL14201)),MAX($AI$1:AI14200)+1,0)</f>
        <v>0</v>
      </c>
      <c r="AJ14201">
        <v>934969</v>
      </c>
      <c r="AK14201" t="s">
        <v>38736</v>
      </c>
      <c r="AL14201" t="s">
        <v>35607</v>
      </c>
      <c r="AM14201" t="s">
        <v>122</v>
      </c>
      <c r="AN14201" t="s">
        <v>17649</v>
      </c>
      <c r="AO14201">
        <v>1000</v>
      </c>
      <c r="AP14201" t="s">
        <v>38737</v>
      </c>
      <c r="AR14201" t="s">
        <v>35879</v>
      </c>
    </row>
    <row r="14202" spans="35:44">
      <c r="AI14202" s="7">
        <f>IF(ISNUMBER(SEARCH($C$1,AL14202)),MAX($AI$1:AI14201)+1,0)</f>
        <v>0</v>
      </c>
      <c r="AJ14202">
        <v>934970</v>
      </c>
      <c r="AK14202" t="s">
        <v>38738</v>
      </c>
      <c r="AL14202" t="s">
        <v>35607</v>
      </c>
      <c r="AM14202" t="s">
        <v>122</v>
      </c>
      <c r="AN14202" t="s">
        <v>17649</v>
      </c>
      <c r="AO14202">
        <v>1000</v>
      </c>
      <c r="AP14202" t="s">
        <v>38739</v>
      </c>
      <c r="AR14202" t="s">
        <v>35879</v>
      </c>
    </row>
    <row r="14203" spans="35:44">
      <c r="AI14203" s="7">
        <f>IF(ISNUMBER(SEARCH($C$1,AL14203)),MAX($AI$1:AI14202)+1,0)</f>
        <v>0</v>
      </c>
      <c r="AJ14203">
        <v>934971</v>
      </c>
      <c r="AK14203" t="s">
        <v>38740</v>
      </c>
      <c r="AL14203" t="s">
        <v>35607</v>
      </c>
      <c r="AM14203" t="s">
        <v>122</v>
      </c>
      <c r="AN14203" t="s">
        <v>17649</v>
      </c>
      <c r="AO14203">
        <v>1000</v>
      </c>
      <c r="AP14203" t="s">
        <v>38741</v>
      </c>
      <c r="AR14203" t="s">
        <v>35879</v>
      </c>
    </row>
    <row r="14204" spans="35:44">
      <c r="AI14204" s="7">
        <f>IF(ISNUMBER(SEARCH($C$1,AL14204)),MAX($AI$1:AI14203)+1,0)</f>
        <v>0</v>
      </c>
      <c r="AJ14204">
        <v>934972</v>
      </c>
      <c r="AK14204" t="s">
        <v>38742</v>
      </c>
      <c r="AL14204" t="s">
        <v>35607</v>
      </c>
      <c r="AM14204" t="s">
        <v>122</v>
      </c>
      <c r="AN14204" t="s">
        <v>17649</v>
      </c>
      <c r="AO14204">
        <v>1000</v>
      </c>
      <c r="AP14204" t="s">
        <v>38743</v>
      </c>
      <c r="AR14204" t="s">
        <v>35879</v>
      </c>
    </row>
    <row r="14205" spans="35:44">
      <c r="AI14205" s="7">
        <f>IF(ISNUMBER(SEARCH($C$1,AL14205)),MAX($AI$1:AI14204)+1,0)</f>
        <v>0</v>
      </c>
      <c r="AJ14205">
        <v>934973</v>
      </c>
      <c r="AK14205" t="s">
        <v>38744</v>
      </c>
      <c r="AL14205" t="s">
        <v>35607</v>
      </c>
      <c r="AM14205" t="s">
        <v>122</v>
      </c>
      <c r="AN14205" t="s">
        <v>17649</v>
      </c>
      <c r="AO14205">
        <v>1000</v>
      </c>
      <c r="AP14205" t="s">
        <v>38745</v>
      </c>
      <c r="AR14205" t="s">
        <v>35879</v>
      </c>
    </row>
    <row r="14206" spans="35:44">
      <c r="AI14206" s="7">
        <f>IF(ISNUMBER(SEARCH($C$1,AL14206)),MAX($AI$1:AI14205)+1,0)</f>
        <v>0</v>
      </c>
      <c r="AJ14206">
        <v>934974</v>
      </c>
      <c r="AK14206" t="s">
        <v>38746</v>
      </c>
      <c r="AL14206" t="s">
        <v>35607</v>
      </c>
      <c r="AM14206" t="s">
        <v>122</v>
      </c>
      <c r="AN14206" t="s">
        <v>17649</v>
      </c>
      <c r="AO14206">
        <v>1000</v>
      </c>
      <c r="AP14206" t="s">
        <v>38747</v>
      </c>
      <c r="AR14206" t="s">
        <v>35879</v>
      </c>
    </row>
    <row r="14207" spans="35:44">
      <c r="AI14207" s="7">
        <f>IF(ISNUMBER(SEARCH($C$1,AL14207)),MAX($AI$1:AI14206)+1,0)</f>
        <v>0</v>
      </c>
      <c r="AJ14207">
        <v>934975</v>
      </c>
      <c r="AK14207" t="s">
        <v>38748</v>
      </c>
      <c r="AL14207" t="s">
        <v>35607</v>
      </c>
      <c r="AM14207" t="s">
        <v>122</v>
      </c>
      <c r="AN14207" t="s">
        <v>17649</v>
      </c>
      <c r="AO14207">
        <v>1000</v>
      </c>
      <c r="AP14207" t="s">
        <v>38749</v>
      </c>
      <c r="AR14207" t="s">
        <v>35879</v>
      </c>
    </row>
    <row r="14208" spans="35:44">
      <c r="AI14208" s="7">
        <f>IF(ISNUMBER(SEARCH($C$1,AL14208)),MAX($AI$1:AI14207)+1,0)</f>
        <v>0</v>
      </c>
      <c r="AJ14208">
        <v>934976</v>
      </c>
      <c r="AK14208" t="s">
        <v>38750</v>
      </c>
      <c r="AL14208" t="s">
        <v>35607</v>
      </c>
      <c r="AM14208" t="s">
        <v>122</v>
      </c>
      <c r="AN14208" t="s">
        <v>17649</v>
      </c>
      <c r="AO14208">
        <v>1000</v>
      </c>
      <c r="AP14208" t="s">
        <v>38751</v>
      </c>
      <c r="AR14208" t="s">
        <v>35879</v>
      </c>
    </row>
    <row r="14209" spans="35:44">
      <c r="AI14209" s="7">
        <f>IF(ISNUMBER(SEARCH($C$1,AL14209)),MAX($AI$1:AI14208)+1,0)</f>
        <v>0</v>
      </c>
      <c r="AJ14209">
        <v>934977</v>
      </c>
      <c r="AK14209" t="s">
        <v>38752</v>
      </c>
      <c r="AL14209" t="s">
        <v>35607</v>
      </c>
      <c r="AM14209" t="s">
        <v>122</v>
      </c>
      <c r="AN14209" t="s">
        <v>17649</v>
      </c>
      <c r="AO14209">
        <v>1000</v>
      </c>
      <c r="AP14209" t="s">
        <v>38753</v>
      </c>
      <c r="AR14209" t="s">
        <v>35879</v>
      </c>
    </row>
    <row r="14210" spans="35:44">
      <c r="AI14210" s="7">
        <f>IF(ISNUMBER(SEARCH($C$1,AL14210)),MAX($AI$1:AI14209)+1,0)</f>
        <v>0</v>
      </c>
      <c r="AJ14210">
        <v>934978</v>
      </c>
      <c r="AK14210" t="s">
        <v>38754</v>
      </c>
      <c r="AL14210" t="s">
        <v>38755</v>
      </c>
      <c r="AM14210" t="s">
        <v>122</v>
      </c>
      <c r="AN14210" t="s">
        <v>17649</v>
      </c>
      <c r="AO14210">
        <v>1000</v>
      </c>
      <c r="AP14210" t="s">
        <v>38756</v>
      </c>
      <c r="AR14210" t="s">
        <v>35879</v>
      </c>
    </row>
    <row r="14211" spans="35:44">
      <c r="AI14211" s="7">
        <f>IF(ISNUMBER(SEARCH($C$1,AL14211)),MAX($AI$1:AI14210)+1,0)</f>
        <v>0</v>
      </c>
      <c r="AJ14211">
        <v>934980</v>
      </c>
      <c r="AK14211" t="s">
        <v>38757</v>
      </c>
      <c r="AL14211" t="s">
        <v>38755</v>
      </c>
      <c r="AM14211" t="s">
        <v>122</v>
      </c>
      <c r="AN14211" t="s">
        <v>17649</v>
      </c>
      <c r="AO14211">
        <v>1000</v>
      </c>
      <c r="AP14211" t="s">
        <v>38758</v>
      </c>
      <c r="AR14211" t="s">
        <v>35879</v>
      </c>
    </row>
    <row r="14212" spans="35:44">
      <c r="AI14212" s="7">
        <f>IF(ISNUMBER(SEARCH($C$1,AL14212)),MAX($AI$1:AI14211)+1,0)</f>
        <v>0</v>
      </c>
      <c r="AJ14212">
        <v>934982</v>
      </c>
      <c r="AK14212" t="s">
        <v>38759</v>
      </c>
      <c r="AL14212" t="s">
        <v>38755</v>
      </c>
      <c r="AM14212" t="s">
        <v>122</v>
      </c>
      <c r="AN14212" t="s">
        <v>17649</v>
      </c>
      <c r="AO14212">
        <v>1000</v>
      </c>
      <c r="AP14212" t="s">
        <v>38760</v>
      </c>
      <c r="AR14212" t="s">
        <v>35879</v>
      </c>
    </row>
    <row r="14213" spans="35:44">
      <c r="AI14213" s="7">
        <f>IF(ISNUMBER(SEARCH($C$1,AL14213)),MAX($AI$1:AI14212)+1,0)</f>
        <v>0</v>
      </c>
      <c r="AJ14213">
        <v>934984</v>
      </c>
      <c r="AK14213" t="s">
        <v>38761</v>
      </c>
      <c r="AL14213" t="s">
        <v>38755</v>
      </c>
      <c r="AM14213" t="s">
        <v>122</v>
      </c>
      <c r="AN14213" t="s">
        <v>17649</v>
      </c>
      <c r="AO14213">
        <v>1000</v>
      </c>
      <c r="AP14213" t="s">
        <v>38762</v>
      </c>
      <c r="AR14213" t="s">
        <v>35879</v>
      </c>
    </row>
    <row r="14214" spans="35:44">
      <c r="AI14214" s="7">
        <f>IF(ISNUMBER(SEARCH($C$1,AL14214)),MAX($AI$1:AI14213)+1,0)</f>
        <v>0</v>
      </c>
      <c r="AJ14214">
        <v>934986</v>
      </c>
      <c r="AK14214" t="s">
        <v>38763</v>
      </c>
      <c r="AL14214" t="s">
        <v>38755</v>
      </c>
      <c r="AM14214" t="s">
        <v>122</v>
      </c>
      <c r="AN14214" t="s">
        <v>17649</v>
      </c>
      <c r="AO14214">
        <v>1000</v>
      </c>
      <c r="AP14214" t="s">
        <v>38764</v>
      </c>
      <c r="AR14214" t="s">
        <v>35879</v>
      </c>
    </row>
    <row r="14215" spans="35:44">
      <c r="AI14215" s="7">
        <f>IF(ISNUMBER(SEARCH($C$1,AL14215)),MAX($AI$1:AI14214)+1,0)</f>
        <v>0</v>
      </c>
      <c r="AJ14215">
        <v>934988</v>
      </c>
      <c r="AK14215" t="s">
        <v>38765</v>
      </c>
      <c r="AL14215" t="s">
        <v>38755</v>
      </c>
      <c r="AM14215" t="s">
        <v>122</v>
      </c>
      <c r="AN14215" t="s">
        <v>17649</v>
      </c>
      <c r="AO14215">
        <v>1000</v>
      </c>
      <c r="AP14215" t="s">
        <v>38766</v>
      </c>
      <c r="AR14215" t="s">
        <v>35879</v>
      </c>
    </row>
    <row r="14216" spans="35:44">
      <c r="AI14216" s="7">
        <f>IF(ISNUMBER(SEARCH($C$1,AL14216)),MAX($AI$1:AI14215)+1,0)</f>
        <v>0</v>
      </c>
      <c r="AJ14216">
        <v>934990</v>
      </c>
      <c r="AK14216" t="s">
        <v>38767</v>
      </c>
      <c r="AL14216" t="s">
        <v>38755</v>
      </c>
      <c r="AM14216" t="s">
        <v>122</v>
      </c>
      <c r="AN14216" t="s">
        <v>17649</v>
      </c>
      <c r="AO14216">
        <v>1000</v>
      </c>
      <c r="AP14216" t="s">
        <v>38768</v>
      </c>
      <c r="AR14216" t="s">
        <v>35879</v>
      </c>
    </row>
    <row r="14217" spans="35:44">
      <c r="AI14217" s="7">
        <f>IF(ISNUMBER(SEARCH($C$1,AL14217)),MAX($AI$1:AI14216)+1,0)</f>
        <v>0</v>
      </c>
      <c r="AJ14217">
        <v>934992</v>
      </c>
      <c r="AK14217" t="s">
        <v>38769</v>
      </c>
      <c r="AL14217" t="s">
        <v>38755</v>
      </c>
      <c r="AM14217" t="s">
        <v>122</v>
      </c>
      <c r="AN14217" t="s">
        <v>17649</v>
      </c>
      <c r="AO14217">
        <v>1000</v>
      </c>
      <c r="AP14217" t="s">
        <v>38770</v>
      </c>
      <c r="AR14217" t="s">
        <v>35879</v>
      </c>
    </row>
    <row r="14218" spans="35:44">
      <c r="AI14218" s="7">
        <f>IF(ISNUMBER(SEARCH($C$1,AL14218)),MAX($AI$1:AI14217)+1,0)</f>
        <v>0</v>
      </c>
      <c r="AJ14218">
        <v>934994</v>
      </c>
      <c r="AK14218" t="s">
        <v>38771</v>
      </c>
      <c r="AL14218" t="s">
        <v>38577</v>
      </c>
      <c r="AM14218" t="s">
        <v>122</v>
      </c>
      <c r="AN14218" t="s">
        <v>17649</v>
      </c>
      <c r="AO14218">
        <v>1000</v>
      </c>
      <c r="AP14218" t="s">
        <v>38772</v>
      </c>
      <c r="AR14218" t="s">
        <v>35879</v>
      </c>
    </row>
    <row r="14219" spans="35:44">
      <c r="AI14219" s="7">
        <f>IF(ISNUMBER(SEARCH($C$1,AL14219)),MAX($AI$1:AI14218)+1,0)</f>
        <v>0</v>
      </c>
      <c r="AJ14219">
        <v>934996</v>
      </c>
      <c r="AK14219" t="s">
        <v>38773</v>
      </c>
      <c r="AL14219" t="s">
        <v>38577</v>
      </c>
      <c r="AM14219" t="s">
        <v>122</v>
      </c>
      <c r="AN14219" t="s">
        <v>17649</v>
      </c>
      <c r="AO14219">
        <v>1000</v>
      </c>
      <c r="AP14219" t="s">
        <v>38774</v>
      </c>
      <c r="AR14219" t="s">
        <v>35879</v>
      </c>
    </row>
    <row r="14220" spans="35:44">
      <c r="AI14220" s="7">
        <f>IF(ISNUMBER(SEARCH($C$1,AL14220)),MAX($AI$1:AI14219)+1,0)</f>
        <v>0</v>
      </c>
      <c r="AJ14220">
        <v>934998</v>
      </c>
      <c r="AK14220" t="s">
        <v>38775</v>
      </c>
      <c r="AL14220" t="s">
        <v>38577</v>
      </c>
      <c r="AM14220" t="s">
        <v>122</v>
      </c>
      <c r="AN14220" t="s">
        <v>17649</v>
      </c>
      <c r="AO14220">
        <v>1000</v>
      </c>
      <c r="AP14220" t="s">
        <v>38776</v>
      </c>
      <c r="AR14220" t="s">
        <v>35879</v>
      </c>
    </row>
    <row r="14221" spans="35:44">
      <c r="AI14221" s="7">
        <f>IF(ISNUMBER(SEARCH($C$1,AL14221)),MAX($AI$1:AI14220)+1,0)</f>
        <v>0</v>
      </c>
      <c r="AJ14221">
        <v>935000</v>
      </c>
      <c r="AK14221" t="s">
        <v>38777</v>
      </c>
      <c r="AL14221" t="s">
        <v>38577</v>
      </c>
      <c r="AM14221" t="s">
        <v>122</v>
      </c>
      <c r="AN14221" t="s">
        <v>17649</v>
      </c>
      <c r="AO14221">
        <v>1000</v>
      </c>
      <c r="AP14221" t="s">
        <v>38778</v>
      </c>
      <c r="AR14221" t="s">
        <v>35879</v>
      </c>
    </row>
    <row r="14222" spans="35:44">
      <c r="AI14222" s="7">
        <f>IF(ISNUMBER(SEARCH($C$1,AL14222)),MAX($AI$1:AI14221)+1,0)</f>
        <v>0</v>
      </c>
      <c r="AJ14222">
        <v>935002</v>
      </c>
      <c r="AK14222" t="s">
        <v>38779</v>
      </c>
      <c r="AL14222" t="s">
        <v>38577</v>
      </c>
      <c r="AM14222" t="s">
        <v>122</v>
      </c>
      <c r="AN14222" t="s">
        <v>17649</v>
      </c>
      <c r="AO14222">
        <v>1000</v>
      </c>
      <c r="AP14222" t="s">
        <v>38780</v>
      </c>
      <c r="AR14222" t="s">
        <v>35879</v>
      </c>
    </row>
    <row r="14223" spans="35:44">
      <c r="AI14223" s="7">
        <f>IF(ISNUMBER(SEARCH($C$1,AL14223)),MAX($AI$1:AI14222)+1,0)</f>
        <v>0</v>
      </c>
      <c r="AJ14223">
        <v>935004</v>
      </c>
      <c r="AK14223" t="s">
        <v>38781</v>
      </c>
      <c r="AL14223" t="s">
        <v>38577</v>
      </c>
      <c r="AM14223" t="s">
        <v>122</v>
      </c>
      <c r="AN14223" t="s">
        <v>17649</v>
      </c>
      <c r="AO14223">
        <v>1000</v>
      </c>
      <c r="AP14223" t="s">
        <v>38782</v>
      </c>
      <c r="AR14223" t="s">
        <v>35879</v>
      </c>
    </row>
    <row r="14224" spans="35:44">
      <c r="AI14224" s="7">
        <f>IF(ISNUMBER(SEARCH($C$1,AL14224)),MAX($AI$1:AI14223)+1,0)</f>
        <v>0</v>
      </c>
      <c r="AJ14224">
        <v>935006</v>
      </c>
      <c r="AK14224" t="s">
        <v>38783</v>
      </c>
      <c r="AL14224" t="s">
        <v>38577</v>
      </c>
      <c r="AM14224" t="s">
        <v>122</v>
      </c>
      <c r="AN14224" t="s">
        <v>17649</v>
      </c>
      <c r="AO14224">
        <v>1000</v>
      </c>
      <c r="AP14224" t="s">
        <v>38784</v>
      </c>
      <c r="AR14224" t="s">
        <v>35879</v>
      </c>
    </row>
    <row r="14225" spans="35:44">
      <c r="AI14225" s="7">
        <f>IF(ISNUMBER(SEARCH($C$1,AL14225)),MAX($AI$1:AI14224)+1,0)</f>
        <v>0</v>
      </c>
      <c r="AJ14225">
        <v>935008</v>
      </c>
      <c r="AK14225" t="s">
        <v>38785</v>
      </c>
      <c r="AL14225" t="s">
        <v>38577</v>
      </c>
      <c r="AM14225" t="s">
        <v>122</v>
      </c>
      <c r="AN14225" t="s">
        <v>17649</v>
      </c>
      <c r="AO14225">
        <v>1000</v>
      </c>
      <c r="AP14225" t="s">
        <v>38786</v>
      </c>
      <c r="AR14225" t="s">
        <v>35879</v>
      </c>
    </row>
    <row r="14226" spans="35:44">
      <c r="AI14226" s="7">
        <f>IF(ISNUMBER(SEARCH($C$1,AL14226)),MAX($AI$1:AI14225)+1,0)</f>
        <v>0</v>
      </c>
      <c r="AJ14226">
        <v>935010</v>
      </c>
      <c r="AK14226" t="s">
        <v>38787</v>
      </c>
      <c r="AL14226" t="s">
        <v>38577</v>
      </c>
      <c r="AM14226" t="s">
        <v>122</v>
      </c>
      <c r="AN14226" t="s">
        <v>17649</v>
      </c>
      <c r="AO14226">
        <v>1000</v>
      </c>
      <c r="AP14226" t="s">
        <v>38788</v>
      </c>
      <c r="AR14226" t="s">
        <v>35879</v>
      </c>
    </row>
    <row r="14227" spans="35:44">
      <c r="AI14227" s="7">
        <f>IF(ISNUMBER(SEARCH($C$1,AL14227)),MAX($AI$1:AI14226)+1,0)</f>
        <v>0</v>
      </c>
      <c r="AJ14227">
        <v>935012</v>
      </c>
      <c r="AK14227" t="s">
        <v>38789</v>
      </c>
      <c r="AL14227" t="s">
        <v>38577</v>
      </c>
      <c r="AM14227" t="s">
        <v>122</v>
      </c>
      <c r="AN14227" t="s">
        <v>17649</v>
      </c>
      <c r="AO14227">
        <v>1000</v>
      </c>
      <c r="AP14227" t="s">
        <v>38790</v>
      </c>
      <c r="AR14227" t="s">
        <v>35879</v>
      </c>
    </row>
    <row r="14228" spans="35:44">
      <c r="AI14228" s="7">
        <f>IF(ISNUMBER(SEARCH($C$1,AL14228)),MAX($AI$1:AI14227)+1,0)</f>
        <v>0</v>
      </c>
      <c r="AJ14228">
        <v>935014</v>
      </c>
      <c r="AK14228" t="s">
        <v>38791</v>
      </c>
      <c r="AL14228" t="s">
        <v>38577</v>
      </c>
      <c r="AM14228" t="s">
        <v>122</v>
      </c>
      <c r="AN14228" t="s">
        <v>17649</v>
      </c>
      <c r="AO14228">
        <v>1000</v>
      </c>
      <c r="AP14228" t="s">
        <v>38792</v>
      </c>
      <c r="AR14228" t="s">
        <v>35879</v>
      </c>
    </row>
    <row r="14229" spans="35:44">
      <c r="AI14229" s="7">
        <f>IF(ISNUMBER(SEARCH($C$1,AL14229)),MAX($AI$1:AI14228)+1,0)</f>
        <v>0</v>
      </c>
      <c r="AJ14229">
        <v>935016</v>
      </c>
      <c r="AK14229" t="s">
        <v>38793</v>
      </c>
      <c r="AL14229" t="s">
        <v>38660</v>
      </c>
      <c r="AM14229" t="s">
        <v>122</v>
      </c>
      <c r="AN14229" t="s">
        <v>17649</v>
      </c>
      <c r="AO14229">
        <v>1000</v>
      </c>
      <c r="AP14229" t="s">
        <v>38794</v>
      </c>
      <c r="AR14229" t="s">
        <v>35879</v>
      </c>
    </row>
    <row r="14230" spans="35:44">
      <c r="AI14230" s="7">
        <f>IF(ISNUMBER(SEARCH($C$1,AL14230)),MAX($AI$1:AI14229)+1,0)</f>
        <v>0</v>
      </c>
      <c r="AJ14230">
        <v>935018</v>
      </c>
      <c r="AK14230" t="s">
        <v>38795</v>
      </c>
      <c r="AL14230" t="s">
        <v>38660</v>
      </c>
      <c r="AM14230" t="s">
        <v>122</v>
      </c>
      <c r="AN14230" t="s">
        <v>17649</v>
      </c>
      <c r="AO14230">
        <v>1000</v>
      </c>
      <c r="AP14230" t="s">
        <v>38796</v>
      </c>
      <c r="AR14230" t="s">
        <v>35879</v>
      </c>
    </row>
    <row r="14231" spans="35:44">
      <c r="AI14231" s="7">
        <f>IF(ISNUMBER(SEARCH($C$1,AL14231)),MAX($AI$1:AI14230)+1,0)</f>
        <v>0</v>
      </c>
      <c r="AJ14231">
        <v>935020</v>
      </c>
      <c r="AK14231" t="s">
        <v>38797</v>
      </c>
      <c r="AL14231" t="s">
        <v>38441</v>
      </c>
      <c r="AM14231" t="s">
        <v>122</v>
      </c>
      <c r="AN14231" t="s">
        <v>17649</v>
      </c>
      <c r="AO14231">
        <v>1000</v>
      </c>
      <c r="AP14231" t="s">
        <v>38798</v>
      </c>
      <c r="AR14231" t="s">
        <v>35879</v>
      </c>
    </row>
    <row r="14232" spans="35:44">
      <c r="AI14232" s="7">
        <f>IF(ISNUMBER(SEARCH($C$1,AL14232)),MAX($AI$1:AI14231)+1,0)</f>
        <v>0</v>
      </c>
      <c r="AJ14232">
        <v>935022</v>
      </c>
      <c r="AK14232" t="s">
        <v>38799</v>
      </c>
      <c r="AL14232" t="s">
        <v>38441</v>
      </c>
      <c r="AM14232" t="s">
        <v>122</v>
      </c>
      <c r="AN14232" t="s">
        <v>17649</v>
      </c>
      <c r="AO14232">
        <v>1000</v>
      </c>
      <c r="AP14232" t="s">
        <v>38800</v>
      </c>
      <c r="AR14232" t="s">
        <v>35879</v>
      </c>
    </row>
    <row r="14233" spans="35:44">
      <c r="AI14233" s="7">
        <f>IF(ISNUMBER(SEARCH($C$1,AL14233)),MAX($AI$1:AI14232)+1,0)</f>
        <v>0</v>
      </c>
      <c r="AJ14233">
        <v>935024</v>
      </c>
      <c r="AK14233" t="s">
        <v>38801</v>
      </c>
      <c r="AL14233" t="s">
        <v>38441</v>
      </c>
      <c r="AM14233" t="s">
        <v>122</v>
      </c>
      <c r="AN14233" t="s">
        <v>17649</v>
      </c>
      <c r="AO14233">
        <v>1000</v>
      </c>
      <c r="AP14233" t="s">
        <v>38802</v>
      </c>
      <c r="AR14233" t="s">
        <v>35879</v>
      </c>
    </row>
    <row r="14234" spans="35:44">
      <c r="AI14234" s="7">
        <f>IF(ISNUMBER(SEARCH($C$1,AL14234)),MAX($AI$1:AI14233)+1,0)</f>
        <v>0</v>
      </c>
      <c r="AJ14234">
        <v>935026</v>
      </c>
      <c r="AK14234" t="s">
        <v>38803</v>
      </c>
      <c r="AL14234" t="s">
        <v>38441</v>
      </c>
      <c r="AM14234" t="s">
        <v>122</v>
      </c>
      <c r="AN14234" t="s">
        <v>17649</v>
      </c>
      <c r="AO14234">
        <v>1000</v>
      </c>
      <c r="AP14234" t="s">
        <v>38804</v>
      </c>
      <c r="AR14234" t="s">
        <v>35879</v>
      </c>
    </row>
    <row r="14235" spans="35:44">
      <c r="AI14235" s="7">
        <f>IF(ISNUMBER(SEARCH($C$1,AL14235)),MAX($AI$1:AI14234)+1,0)</f>
        <v>0</v>
      </c>
      <c r="AJ14235">
        <v>935028</v>
      </c>
      <c r="AK14235" t="s">
        <v>38805</v>
      </c>
      <c r="AL14235" t="s">
        <v>38441</v>
      </c>
      <c r="AM14235" t="s">
        <v>122</v>
      </c>
      <c r="AN14235" t="s">
        <v>17649</v>
      </c>
      <c r="AO14235">
        <v>1000</v>
      </c>
      <c r="AP14235" t="s">
        <v>38806</v>
      </c>
      <c r="AR14235" t="s">
        <v>35879</v>
      </c>
    </row>
    <row r="14236" spans="35:44">
      <c r="AI14236" s="7">
        <f>IF(ISNUMBER(SEARCH($C$1,AL14236)),MAX($AI$1:AI14235)+1,0)</f>
        <v>0</v>
      </c>
      <c r="AJ14236">
        <v>935030</v>
      </c>
      <c r="AK14236" t="s">
        <v>38807</v>
      </c>
      <c r="AL14236" t="s">
        <v>38441</v>
      </c>
      <c r="AM14236" t="s">
        <v>122</v>
      </c>
      <c r="AN14236" t="s">
        <v>17649</v>
      </c>
      <c r="AO14236">
        <v>1000</v>
      </c>
      <c r="AP14236" t="s">
        <v>38808</v>
      </c>
      <c r="AR14236" t="s">
        <v>35879</v>
      </c>
    </row>
    <row r="14237" spans="35:44">
      <c r="AI14237" s="7">
        <f>IF(ISNUMBER(SEARCH($C$1,AL14237)),MAX($AI$1:AI14236)+1,0)</f>
        <v>0</v>
      </c>
      <c r="AJ14237">
        <v>935032</v>
      </c>
      <c r="AK14237" t="s">
        <v>38809</v>
      </c>
      <c r="AL14237" t="s">
        <v>38441</v>
      </c>
      <c r="AM14237" t="s">
        <v>122</v>
      </c>
      <c r="AN14237" t="s">
        <v>17649</v>
      </c>
      <c r="AO14237">
        <v>1000</v>
      </c>
      <c r="AP14237" t="s">
        <v>38810</v>
      </c>
      <c r="AR14237" t="s">
        <v>35879</v>
      </c>
    </row>
    <row r="14238" spans="35:44">
      <c r="AI14238" s="7">
        <f>IF(ISNUMBER(SEARCH($C$1,AL14238)),MAX($AI$1:AI14237)+1,0)</f>
        <v>0</v>
      </c>
      <c r="AJ14238">
        <v>935034</v>
      </c>
      <c r="AK14238" t="s">
        <v>38811</v>
      </c>
      <c r="AL14238" t="s">
        <v>38441</v>
      </c>
      <c r="AM14238" t="s">
        <v>122</v>
      </c>
      <c r="AN14238" t="s">
        <v>17649</v>
      </c>
      <c r="AO14238">
        <v>1000</v>
      </c>
      <c r="AP14238" t="s">
        <v>38812</v>
      </c>
      <c r="AR14238" t="s">
        <v>35879</v>
      </c>
    </row>
    <row r="14239" spans="35:44">
      <c r="AI14239" s="7">
        <f>IF(ISNUMBER(SEARCH($C$1,AL14239)),MAX($AI$1:AI14238)+1,0)</f>
        <v>0</v>
      </c>
      <c r="AJ14239">
        <v>935036</v>
      </c>
      <c r="AK14239" t="s">
        <v>38813</v>
      </c>
      <c r="AL14239" t="s">
        <v>38441</v>
      </c>
      <c r="AM14239" t="s">
        <v>122</v>
      </c>
      <c r="AN14239" t="s">
        <v>17649</v>
      </c>
      <c r="AO14239">
        <v>1000</v>
      </c>
      <c r="AP14239" t="s">
        <v>38814</v>
      </c>
      <c r="AR14239" t="s">
        <v>35879</v>
      </c>
    </row>
    <row r="14240" spans="35:44">
      <c r="AI14240" s="7">
        <f>IF(ISNUMBER(SEARCH($C$1,AL14240)),MAX($AI$1:AI14239)+1,0)</f>
        <v>0</v>
      </c>
      <c r="AJ14240">
        <v>935038</v>
      </c>
      <c r="AK14240" t="s">
        <v>38815</v>
      </c>
      <c r="AL14240" t="s">
        <v>38441</v>
      </c>
      <c r="AM14240" t="s">
        <v>122</v>
      </c>
      <c r="AN14240" t="s">
        <v>17649</v>
      </c>
      <c r="AO14240">
        <v>1000</v>
      </c>
      <c r="AP14240" t="s">
        <v>38816</v>
      </c>
      <c r="AR14240" t="s">
        <v>35879</v>
      </c>
    </row>
    <row r="14241" spans="35:44">
      <c r="AI14241" s="7">
        <f>IF(ISNUMBER(SEARCH($C$1,AL14241)),MAX($AI$1:AI14240)+1,0)</f>
        <v>0</v>
      </c>
      <c r="AJ14241">
        <v>935040</v>
      </c>
      <c r="AK14241" t="s">
        <v>38817</v>
      </c>
      <c r="AL14241" t="s">
        <v>38441</v>
      </c>
      <c r="AM14241" t="s">
        <v>122</v>
      </c>
      <c r="AN14241" t="s">
        <v>17649</v>
      </c>
      <c r="AO14241">
        <v>1000</v>
      </c>
      <c r="AP14241" t="s">
        <v>38818</v>
      </c>
      <c r="AR14241" t="s">
        <v>35879</v>
      </c>
    </row>
    <row r="14242" spans="35:44">
      <c r="AI14242" s="7">
        <f>IF(ISNUMBER(SEARCH($C$1,AL14242)),MAX($AI$1:AI14241)+1,0)</f>
        <v>0</v>
      </c>
      <c r="AJ14242">
        <v>935042</v>
      </c>
      <c r="AK14242" t="s">
        <v>38819</v>
      </c>
      <c r="AL14242" t="s">
        <v>38820</v>
      </c>
      <c r="AM14242" t="s">
        <v>122</v>
      </c>
      <c r="AN14242" t="s">
        <v>17649</v>
      </c>
      <c r="AO14242">
        <v>1000</v>
      </c>
      <c r="AP14242" t="s">
        <v>38821</v>
      </c>
      <c r="AR14242" t="s">
        <v>35879</v>
      </c>
    </row>
    <row r="14243" spans="35:44">
      <c r="AI14243" s="7">
        <f>IF(ISNUMBER(SEARCH($C$1,AL14243)),MAX($AI$1:AI14242)+1,0)</f>
        <v>0</v>
      </c>
      <c r="AJ14243">
        <v>935044</v>
      </c>
      <c r="AK14243" t="s">
        <v>38822</v>
      </c>
      <c r="AL14243" t="s">
        <v>38820</v>
      </c>
      <c r="AM14243" t="s">
        <v>122</v>
      </c>
      <c r="AN14243" t="s">
        <v>17649</v>
      </c>
      <c r="AO14243">
        <v>1000</v>
      </c>
      <c r="AP14243" t="s">
        <v>38823</v>
      </c>
      <c r="AR14243" t="s">
        <v>35879</v>
      </c>
    </row>
    <row r="14244" spans="35:44">
      <c r="AI14244" s="7">
        <f>IF(ISNUMBER(SEARCH($C$1,AL14244)),MAX($AI$1:AI14243)+1,0)</f>
        <v>0</v>
      </c>
      <c r="AJ14244">
        <v>935046</v>
      </c>
      <c r="AK14244" t="s">
        <v>38824</v>
      </c>
      <c r="AL14244" t="s">
        <v>38820</v>
      </c>
      <c r="AM14244" t="s">
        <v>122</v>
      </c>
      <c r="AN14244" t="s">
        <v>17649</v>
      </c>
      <c r="AO14244">
        <v>1000</v>
      </c>
      <c r="AP14244" t="s">
        <v>38825</v>
      </c>
      <c r="AR14244" t="s">
        <v>35879</v>
      </c>
    </row>
    <row r="14245" spans="35:44">
      <c r="AI14245" s="7">
        <f>IF(ISNUMBER(SEARCH($C$1,AL14245)),MAX($AI$1:AI14244)+1,0)</f>
        <v>0</v>
      </c>
      <c r="AJ14245">
        <v>935048</v>
      </c>
      <c r="AK14245" t="s">
        <v>38826</v>
      </c>
      <c r="AL14245" t="s">
        <v>38820</v>
      </c>
      <c r="AM14245" t="s">
        <v>122</v>
      </c>
      <c r="AN14245" t="s">
        <v>17649</v>
      </c>
      <c r="AO14245">
        <v>1000</v>
      </c>
      <c r="AP14245" t="s">
        <v>38827</v>
      </c>
      <c r="AR14245" t="s">
        <v>35879</v>
      </c>
    </row>
    <row r="14246" spans="35:44">
      <c r="AI14246" s="7">
        <f>IF(ISNUMBER(SEARCH($C$1,AL14246)),MAX($AI$1:AI14245)+1,0)</f>
        <v>0</v>
      </c>
      <c r="AJ14246">
        <v>935050</v>
      </c>
      <c r="AK14246" t="s">
        <v>38828</v>
      </c>
      <c r="AL14246" t="s">
        <v>38820</v>
      </c>
      <c r="AM14246" t="s">
        <v>122</v>
      </c>
      <c r="AN14246" t="s">
        <v>17649</v>
      </c>
      <c r="AO14246">
        <v>1000</v>
      </c>
      <c r="AP14246" t="s">
        <v>38829</v>
      </c>
      <c r="AR14246" t="s">
        <v>35879</v>
      </c>
    </row>
    <row r="14247" spans="35:44">
      <c r="AI14247" s="7">
        <f>IF(ISNUMBER(SEARCH($C$1,AL14247)),MAX($AI$1:AI14246)+1,0)</f>
        <v>0</v>
      </c>
      <c r="AJ14247">
        <v>935052</v>
      </c>
      <c r="AK14247" t="s">
        <v>38830</v>
      </c>
      <c r="AL14247" t="s">
        <v>38820</v>
      </c>
      <c r="AM14247" t="s">
        <v>122</v>
      </c>
      <c r="AN14247" t="s">
        <v>17649</v>
      </c>
      <c r="AO14247">
        <v>1000</v>
      </c>
      <c r="AP14247" t="s">
        <v>38831</v>
      </c>
      <c r="AR14247" t="s">
        <v>35879</v>
      </c>
    </row>
    <row r="14248" spans="35:44">
      <c r="AI14248" s="7">
        <f>IF(ISNUMBER(SEARCH($C$1,AL14248)),MAX($AI$1:AI14247)+1,0)</f>
        <v>0</v>
      </c>
      <c r="AJ14248">
        <v>935054</v>
      </c>
      <c r="AK14248" t="s">
        <v>38832</v>
      </c>
      <c r="AL14248" t="s">
        <v>38833</v>
      </c>
      <c r="AM14248" t="s">
        <v>122</v>
      </c>
      <c r="AN14248" t="s">
        <v>17649</v>
      </c>
      <c r="AO14248">
        <v>1000</v>
      </c>
      <c r="AP14248" t="s">
        <v>38834</v>
      </c>
      <c r="AR14248" t="s">
        <v>35879</v>
      </c>
    </row>
    <row r="14249" spans="35:44">
      <c r="AI14249" s="7">
        <f>IF(ISNUMBER(SEARCH($C$1,AL14249)),MAX($AI$1:AI14248)+1,0)</f>
        <v>0</v>
      </c>
      <c r="AJ14249">
        <v>935056</v>
      </c>
      <c r="AK14249" t="s">
        <v>38835</v>
      </c>
      <c r="AL14249" t="s">
        <v>38833</v>
      </c>
      <c r="AM14249" t="s">
        <v>122</v>
      </c>
      <c r="AN14249" t="s">
        <v>17649</v>
      </c>
      <c r="AO14249">
        <v>1000</v>
      </c>
      <c r="AP14249" t="s">
        <v>38836</v>
      </c>
      <c r="AR14249" t="s">
        <v>35879</v>
      </c>
    </row>
    <row r="14250" spans="35:44">
      <c r="AI14250" s="7">
        <f>IF(ISNUMBER(SEARCH($C$1,AL14250)),MAX($AI$1:AI14249)+1,0)</f>
        <v>0</v>
      </c>
      <c r="AJ14250">
        <v>935058</v>
      </c>
      <c r="AK14250" t="s">
        <v>38837</v>
      </c>
      <c r="AL14250" t="s">
        <v>38833</v>
      </c>
      <c r="AM14250" t="s">
        <v>122</v>
      </c>
      <c r="AN14250" t="s">
        <v>17649</v>
      </c>
      <c r="AO14250">
        <v>1000</v>
      </c>
      <c r="AP14250" t="s">
        <v>38838</v>
      </c>
      <c r="AR14250" t="s">
        <v>35879</v>
      </c>
    </row>
    <row r="14251" spans="35:44">
      <c r="AI14251" s="7">
        <f>IF(ISNUMBER(SEARCH($C$1,AL14251)),MAX($AI$1:AI14250)+1,0)</f>
        <v>0</v>
      </c>
      <c r="AJ14251">
        <v>935060</v>
      </c>
      <c r="AK14251" t="s">
        <v>38839</v>
      </c>
      <c r="AL14251" t="s">
        <v>38833</v>
      </c>
      <c r="AM14251" t="s">
        <v>122</v>
      </c>
      <c r="AN14251" t="s">
        <v>17649</v>
      </c>
      <c r="AO14251">
        <v>1000</v>
      </c>
      <c r="AP14251" t="s">
        <v>38840</v>
      </c>
      <c r="AR14251" t="s">
        <v>35879</v>
      </c>
    </row>
    <row r="14252" spans="35:44">
      <c r="AI14252" s="7">
        <f>IF(ISNUMBER(SEARCH($C$1,AL14252)),MAX($AI$1:AI14251)+1,0)</f>
        <v>0</v>
      </c>
      <c r="AJ14252">
        <v>935062</v>
      </c>
      <c r="AK14252" t="s">
        <v>38841</v>
      </c>
      <c r="AL14252" t="s">
        <v>38833</v>
      </c>
      <c r="AM14252" t="s">
        <v>122</v>
      </c>
      <c r="AN14252" t="s">
        <v>17649</v>
      </c>
      <c r="AO14252">
        <v>1000</v>
      </c>
      <c r="AP14252" t="s">
        <v>38842</v>
      </c>
      <c r="AR14252" t="s">
        <v>35879</v>
      </c>
    </row>
    <row r="14253" spans="35:44">
      <c r="AI14253" s="7">
        <f>IF(ISNUMBER(SEARCH($C$1,AL14253)),MAX($AI$1:AI14252)+1,0)</f>
        <v>0</v>
      </c>
      <c r="AJ14253">
        <v>935064</v>
      </c>
      <c r="AK14253" t="s">
        <v>38843</v>
      </c>
      <c r="AL14253" t="s">
        <v>38833</v>
      </c>
      <c r="AM14253" t="s">
        <v>122</v>
      </c>
      <c r="AN14253" t="s">
        <v>17649</v>
      </c>
      <c r="AO14253">
        <v>1000</v>
      </c>
      <c r="AP14253" t="s">
        <v>38844</v>
      </c>
      <c r="AR14253" t="s">
        <v>35879</v>
      </c>
    </row>
    <row r="14254" spans="35:44">
      <c r="AI14254" s="7">
        <f>IF(ISNUMBER(SEARCH($C$1,AL14254)),MAX($AI$1:AI14253)+1,0)</f>
        <v>0</v>
      </c>
      <c r="AJ14254">
        <v>935066</v>
      </c>
      <c r="AK14254" t="s">
        <v>38845</v>
      </c>
      <c r="AL14254" t="s">
        <v>38833</v>
      </c>
      <c r="AM14254" t="s">
        <v>122</v>
      </c>
      <c r="AN14254" t="s">
        <v>17649</v>
      </c>
      <c r="AO14254">
        <v>1000</v>
      </c>
      <c r="AP14254" t="s">
        <v>38846</v>
      </c>
      <c r="AR14254" t="s">
        <v>35879</v>
      </c>
    </row>
    <row r="14255" spans="35:44">
      <c r="AI14255" s="7">
        <f>IF(ISNUMBER(SEARCH($C$1,AL14255)),MAX($AI$1:AI14254)+1,0)</f>
        <v>0</v>
      </c>
      <c r="AJ14255">
        <v>935068</v>
      </c>
      <c r="AK14255" t="s">
        <v>38847</v>
      </c>
      <c r="AL14255" t="s">
        <v>35607</v>
      </c>
      <c r="AM14255" t="s">
        <v>122</v>
      </c>
      <c r="AN14255" t="s">
        <v>17649</v>
      </c>
      <c r="AO14255">
        <v>1000</v>
      </c>
      <c r="AP14255" t="s">
        <v>38848</v>
      </c>
      <c r="AR14255" t="s">
        <v>35879</v>
      </c>
    </row>
    <row r="14256" spans="35:44">
      <c r="AI14256" s="7">
        <f>IF(ISNUMBER(SEARCH($C$1,AL14256)),MAX($AI$1:AI14255)+1,0)</f>
        <v>0</v>
      </c>
      <c r="AJ14256">
        <v>935070</v>
      </c>
      <c r="AK14256" t="s">
        <v>38849</v>
      </c>
      <c r="AL14256" t="s">
        <v>35607</v>
      </c>
      <c r="AM14256" t="s">
        <v>122</v>
      </c>
      <c r="AN14256" t="s">
        <v>17649</v>
      </c>
      <c r="AO14256">
        <v>1000</v>
      </c>
      <c r="AP14256" t="s">
        <v>38850</v>
      </c>
      <c r="AR14256" t="s">
        <v>35879</v>
      </c>
    </row>
    <row r="14257" spans="35:44">
      <c r="AI14257" s="7">
        <f>IF(ISNUMBER(SEARCH($C$1,AL14257)),MAX($AI$1:AI14256)+1,0)</f>
        <v>0</v>
      </c>
      <c r="AJ14257">
        <v>935072</v>
      </c>
      <c r="AK14257" t="s">
        <v>38851</v>
      </c>
      <c r="AL14257" t="s">
        <v>35607</v>
      </c>
      <c r="AM14257" t="s">
        <v>122</v>
      </c>
      <c r="AN14257" t="s">
        <v>17649</v>
      </c>
      <c r="AO14257">
        <v>1000</v>
      </c>
      <c r="AP14257" t="s">
        <v>38852</v>
      </c>
      <c r="AR14257" t="s">
        <v>35879</v>
      </c>
    </row>
    <row r="14258" spans="35:44">
      <c r="AI14258" s="7">
        <f>IF(ISNUMBER(SEARCH($C$1,AL14258)),MAX($AI$1:AI14257)+1,0)</f>
        <v>0</v>
      </c>
      <c r="AJ14258">
        <v>935074</v>
      </c>
      <c r="AK14258" t="s">
        <v>38853</v>
      </c>
      <c r="AL14258" t="s">
        <v>35607</v>
      </c>
      <c r="AM14258" t="s">
        <v>122</v>
      </c>
      <c r="AN14258" t="s">
        <v>17649</v>
      </c>
      <c r="AO14258">
        <v>1000</v>
      </c>
      <c r="AP14258" t="s">
        <v>38854</v>
      </c>
      <c r="AR14258" t="s">
        <v>35879</v>
      </c>
    </row>
    <row r="14259" spans="35:44">
      <c r="AI14259" s="7">
        <f>IF(ISNUMBER(SEARCH($C$1,AL14259)),MAX($AI$1:AI14258)+1,0)</f>
        <v>0</v>
      </c>
      <c r="AJ14259">
        <v>935076</v>
      </c>
      <c r="AK14259" t="s">
        <v>38855</v>
      </c>
      <c r="AL14259" t="s">
        <v>35607</v>
      </c>
      <c r="AM14259" t="s">
        <v>122</v>
      </c>
      <c r="AN14259" t="s">
        <v>17649</v>
      </c>
      <c r="AO14259">
        <v>1000</v>
      </c>
      <c r="AP14259" t="s">
        <v>38856</v>
      </c>
      <c r="AR14259" t="s">
        <v>35879</v>
      </c>
    </row>
    <row r="14260" spans="35:44">
      <c r="AI14260" s="7">
        <f>IF(ISNUMBER(SEARCH($C$1,AL14260)),MAX($AI$1:AI14259)+1,0)</f>
        <v>0</v>
      </c>
      <c r="AJ14260">
        <v>935078</v>
      </c>
      <c r="AK14260" t="s">
        <v>38857</v>
      </c>
      <c r="AL14260" t="s">
        <v>35607</v>
      </c>
      <c r="AM14260" t="s">
        <v>122</v>
      </c>
      <c r="AN14260" t="s">
        <v>17649</v>
      </c>
      <c r="AO14260">
        <v>1000</v>
      </c>
      <c r="AP14260" t="s">
        <v>38858</v>
      </c>
      <c r="AR14260" t="s">
        <v>35879</v>
      </c>
    </row>
    <row r="14261" spans="35:44">
      <c r="AI14261" s="7">
        <f>IF(ISNUMBER(SEARCH($C$1,AL14261)),MAX($AI$1:AI14260)+1,0)</f>
        <v>0</v>
      </c>
      <c r="AJ14261">
        <v>935080</v>
      </c>
      <c r="AK14261" t="s">
        <v>38859</v>
      </c>
      <c r="AL14261" t="s">
        <v>35607</v>
      </c>
      <c r="AM14261" t="s">
        <v>122</v>
      </c>
      <c r="AN14261" t="s">
        <v>17649</v>
      </c>
      <c r="AO14261">
        <v>1000</v>
      </c>
      <c r="AP14261" t="s">
        <v>38860</v>
      </c>
      <c r="AR14261" t="s">
        <v>35879</v>
      </c>
    </row>
    <row r="14262" spans="35:44">
      <c r="AI14262" s="7">
        <f>IF(ISNUMBER(SEARCH($C$1,AL14262)),MAX($AI$1:AI14261)+1,0)</f>
        <v>0</v>
      </c>
      <c r="AJ14262">
        <v>935082</v>
      </c>
      <c r="AK14262" t="s">
        <v>38861</v>
      </c>
      <c r="AL14262" t="s">
        <v>35607</v>
      </c>
      <c r="AM14262" t="s">
        <v>122</v>
      </c>
      <c r="AN14262" t="s">
        <v>17649</v>
      </c>
      <c r="AO14262">
        <v>1000</v>
      </c>
      <c r="AP14262" t="s">
        <v>38862</v>
      </c>
      <c r="AR14262" t="s">
        <v>35879</v>
      </c>
    </row>
    <row r="14263" spans="35:44">
      <c r="AI14263" s="7">
        <f>IF(ISNUMBER(SEARCH($C$1,AL14263)),MAX($AI$1:AI14262)+1,0)</f>
        <v>0</v>
      </c>
      <c r="AJ14263">
        <v>935084</v>
      </c>
      <c r="AK14263" t="s">
        <v>38863</v>
      </c>
      <c r="AL14263" t="s">
        <v>35607</v>
      </c>
      <c r="AM14263" t="s">
        <v>122</v>
      </c>
      <c r="AN14263" t="s">
        <v>17649</v>
      </c>
      <c r="AO14263">
        <v>1000</v>
      </c>
      <c r="AP14263" t="s">
        <v>38864</v>
      </c>
      <c r="AR14263" t="s">
        <v>35879</v>
      </c>
    </row>
    <row r="14264" spans="35:44">
      <c r="AI14264" s="7">
        <f>IF(ISNUMBER(SEARCH($C$1,AL14264)),MAX($AI$1:AI14263)+1,0)</f>
        <v>0</v>
      </c>
      <c r="AJ14264">
        <v>935086</v>
      </c>
      <c r="AK14264" t="s">
        <v>38865</v>
      </c>
      <c r="AL14264" t="s">
        <v>35607</v>
      </c>
      <c r="AM14264" t="s">
        <v>122</v>
      </c>
      <c r="AN14264" t="s">
        <v>17649</v>
      </c>
      <c r="AO14264">
        <v>1000</v>
      </c>
      <c r="AP14264" t="s">
        <v>38866</v>
      </c>
      <c r="AR14264" t="s">
        <v>35879</v>
      </c>
    </row>
    <row r="14265" spans="35:44">
      <c r="AI14265" s="7">
        <f>IF(ISNUMBER(SEARCH($C$1,AL14265)),MAX($AI$1:AI14264)+1,0)</f>
        <v>0</v>
      </c>
      <c r="AJ14265">
        <v>935088</v>
      </c>
      <c r="AK14265" t="s">
        <v>38867</v>
      </c>
      <c r="AL14265" t="s">
        <v>38700</v>
      </c>
      <c r="AM14265" t="s">
        <v>122</v>
      </c>
      <c r="AN14265" t="s">
        <v>17649</v>
      </c>
      <c r="AO14265">
        <v>1000</v>
      </c>
      <c r="AP14265" t="s">
        <v>38868</v>
      </c>
      <c r="AR14265" t="s">
        <v>35879</v>
      </c>
    </row>
    <row r="14266" spans="35:44">
      <c r="AI14266" s="7">
        <f>IF(ISNUMBER(SEARCH($C$1,AL14266)),MAX($AI$1:AI14265)+1,0)</f>
        <v>0</v>
      </c>
      <c r="AJ14266">
        <v>935090</v>
      </c>
      <c r="AK14266" t="s">
        <v>38869</v>
      </c>
      <c r="AL14266" t="s">
        <v>38700</v>
      </c>
      <c r="AM14266" t="s">
        <v>122</v>
      </c>
      <c r="AN14266" t="s">
        <v>17649</v>
      </c>
      <c r="AO14266">
        <v>1000</v>
      </c>
      <c r="AP14266" t="s">
        <v>38870</v>
      </c>
      <c r="AR14266" t="s">
        <v>35879</v>
      </c>
    </row>
    <row r="14267" spans="35:44">
      <c r="AI14267" s="7">
        <f>IF(ISNUMBER(SEARCH($C$1,AL14267)),MAX($AI$1:AI14266)+1,0)</f>
        <v>0</v>
      </c>
      <c r="AJ14267">
        <v>935092</v>
      </c>
      <c r="AK14267" t="s">
        <v>38871</v>
      </c>
      <c r="AL14267" t="s">
        <v>38700</v>
      </c>
      <c r="AM14267" t="s">
        <v>122</v>
      </c>
      <c r="AN14267" t="s">
        <v>17649</v>
      </c>
      <c r="AO14267">
        <v>1000</v>
      </c>
      <c r="AP14267" t="s">
        <v>38872</v>
      </c>
      <c r="AR14267" t="s">
        <v>35879</v>
      </c>
    </row>
    <row r="14268" spans="35:44">
      <c r="AI14268" s="7">
        <f>IF(ISNUMBER(SEARCH($C$1,AL14268)),MAX($AI$1:AI14267)+1,0)</f>
        <v>0</v>
      </c>
      <c r="AJ14268">
        <v>935094</v>
      </c>
      <c r="AK14268" t="s">
        <v>38873</v>
      </c>
      <c r="AL14268" t="s">
        <v>38577</v>
      </c>
      <c r="AM14268" t="s">
        <v>122</v>
      </c>
      <c r="AN14268" t="s">
        <v>17649</v>
      </c>
      <c r="AO14268">
        <v>1000</v>
      </c>
      <c r="AP14268" t="s">
        <v>38874</v>
      </c>
      <c r="AR14268" t="s">
        <v>35879</v>
      </c>
    </row>
    <row r="14269" spans="35:44">
      <c r="AI14269" s="7">
        <f>IF(ISNUMBER(SEARCH($C$1,AL14269)),MAX($AI$1:AI14268)+1,0)</f>
        <v>0</v>
      </c>
      <c r="AJ14269">
        <v>935096</v>
      </c>
      <c r="AK14269" t="s">
        <v>38875</v>
      </c>
      <c r="AL14269" t="s">
        <v>38577</v>
      </c>
      <c r="AM14269" t="s">
        <v>122</v>
      </c>
      <c r="AN14269" t="s">
        <v>17649</v>
      </c>
      <c r="AO14269">
        <v>1000</v>
      </c>
      <c r="AP14269" t="s">
        <v>38876</v>
      </c>
      <c r="AR14269" t="s">
        <v>35879</v>
      </c>
    </row>
    <row r="14270" spans="35:44">
      <c r="AI14270" s="7">
        <f>IF(ISNUMBER(SEARCH($C$1,AL14270)),MAX($AI$1:AI14269)+1,0)</f>
        <v>0</v>
      </c>
      <c r="AJ14270">
        <v>935098</v>
      </c>
      <c r="AK14270" t="s">
        <v>38877</v>
      </c>
      <c r="AL14270" t="s">
        <v>38577</v>
      </c>
      <c r="AM14270" t="s">
        <v>122</v>
      </c>
      <c r="AN14270" t="s">
        <v>17649</v>
      </c>
      <c r="AO14270">
        <v>1000</v>
      </c>
      <c r="AP14270" t="s">
        <v>38878</v>
      </c>
      <c r="AR14270" t="s">
        <v>35879</v>
      </c>
    </row>
    <row r="14271" spans="35:44">
      <c r="AI14271" s="7">
        <f>IF(ISNUMBER(SEARCH($C$1,AL14271)),MAX($AI$1:AI14270)+1,0)</f>
        <v>0</v>
      </c>
      <c r="AJ14271">
        <v>935100</v>
      </c>
      <c r="AK14271" t="s">
        <v>38879</v>
      </c>
      <c r="AL14271" t="s">
        <v>38577</v>
      </c>
      <c r="AM14271" t="s">
        <v>122</v>
      </c>
      <c r="AN14271" t="s">
        <v>17649</v>
      </c>
      <c r="AO14271">
        <v>1000</v>
      </c>
      <c r="AP14271" t="s">
        <v>38880</v>
      </c>
      <c r="AR14271" t="s">
        <v>35879</v>
      </c>
    </row>
    <row r="14272" spans="35:44">
      <c r="AI14272" s="7">
        <f>IF(ISNUMBER(SEARCH($C$1,AL14272)),MAX($AI$1:AI14271)+1,0)</f>
        <v>0</v>
      </c>
      <c r="AJ14272">
        <v>935102</v>
      </c>
      <c r="AK14272" t="s">
        <v>38881</v>
      </c>
      <c r="AL14272" t="s">
        <v>38577</v>
      </c>
      <c r="AM14272" t="s">
        <v>122</v>
      </c>
      <c r="AN14272" t="s">
        <v>17649</v>
      </c>
      <c r="AO14272">
        <v>1000</v>
      </c>
      <c r="AP14272" t="s">
        <v>38882</v>
      </c>
      <c r="AR14272" t="s">
        <v>35879</v>
      </c>
    </row>
    <row r="14273" spans="35:44">
      <c r="AI14273" s="7">
        <f>IF(ISNUMBER(SEARCH($C$1,AL14273)),MAX($AI$1:AI14272)+1,0)</f>
        <v>0</v>
      </c>
      <c r="AJ14273">
        <v>935104</v>
      </c>
      <c r="AK14273" t="s">
        <v>38883</v>
      </c>
      <c r="AL14273" t="s">
        <v>38577</v>
      </c>
      <c r="AM14273" t="s">
        <v>122</v>
      </c>
      <c r="AN14273" t="s">
        <v>17649</v>
      </c>
      <c r="AO14273">
        <v>1000</v>
      </c>
      <c r="AP14273" t="s">
        <v>38884</v>
      </c>
      <c r="AR14273" t="s">
        <v>35879</v>
      </c>
    </row>
    <row r="14274" spans="35:44">
      <c r="AI14274" s="7">
        <f>IF(ISNUMBER(SEARCH($C$1,AL14274)),MAX($AI$1:AI14273)+1,0)</f>
        <v>0</v>
      </c>
      <c r="AJ14274">
        <v>935106</v>
      </c>
      <c r="AK14274" t="s">
        <v>38885</v>
      </c>
      <c r="AL14274" t="s">
        <v>38577</v>
      </c>
      <c r="AM14274" t="s">
        <v>122</v>
      </c>
      <c r="AN14274" t="s">
        <v>17649</v>
      </c>
      <c r="AO14274">
        <v>1000</v>
      </c>
      <c r="AP14274" t="s">
        <v>38886</v>
      </c>
      <c r="AR14274" t="s">
        <v>35879</v>
      </c>
    </row>
    <row r="14275" spans="35:44">
      <c r="AI14275" s="7">
        <f>IF(ISNUMBER(SEARCH($C$1,AL14275)),MAX($AI$1:AI14274)+1,0)</f>
        <v>0</v>
      </c>
      <c r="AJ14275">
        <v>935108</v>
      </c>
      <c r="AK14275" t="s">
        <v>38887</v>
      </c>
      <c r="AL14275" t="s">
        <v>38577</v>
      </c>
      <c r="AM14275" t="s">
        <v>122</v>
      </c>
      <c r="AN14275" t="s">
        <v>17649</v>
      </c>
      <c r="AO14275">
        <v>1000</v>
      </c>
      <c r="AP14275" t="s">
        <v>38888</v>
      </c>
      <c r="AR14275" t="s">
        <v>35879</v>
      </c>
    </row>
    <row r="14276" spans="35:44">
      <c r="AI14276" s="7">
        <f>IF(ISNUMBER(SEARCH($C$1,AL14276)),MAX($AI$1:AI14275)+1,0)</f>
        <v>0</v>
      </c>
      <c r="AJ14276">
        <v>935110</v>
      </c>
      <c r="AK14276" t="s">
        <v>38889</v>
      </c>
      <c r="AL14276" t="s">
        <v>38577</v>
      </c>
      <c r="AM14276" t="s">
        <v>122</v>
      </c>
      <c r="AN14276" t="s">
        <v>17649</v>
      </c>
      <c r="AO14276">
        <v>1000</v>
      </c>
      <c r="AP14276" t="s">
        <v>38890</v>
      </c>
      <c r="AR14276" t="s">
        <v>35879</v>
      </c>
    </row>
    <row r="14277" spans="35:44">
      <c r="AI14277" s="7">
        <f>IF(ISNUMBER(SEARCH($C$1,AL14277)),MAX($AI$1:AI14276)+1,0)</f>
        <v>0</v>
      </c>
      <c r="AJ14277">
        <v>935112</v>
      </c>
      <c r="AK14277" t="s">
        <v>38891</v>
      </c>
      <c r="AL14277" t="s">
        <v>38577</v>
      </c>
      <c r="AM14277" t="s">
        <v>122</v>
      </c>
      <c r="AN14277" t="s">
        <v>17649</v>
      </c>
      <c r="AO14277">
        <v>1000</v>
      </c>
      <c r="AP14277" t="s">
        <v>38892</v>
      </c>
      <c r="AR14277" t="s">
        <v>35879</v>
      </c>
    </row>
    <row r="14278" spans="35:44">
      <c r="AI14278" s="7">
        <f>IF(ISNUMBER(SEARCH($C$1,AL14278)),MAX($AI$1:AI14277)+1,0)</f>
        <v>0</v>
      </c>
      <c r="AJ14278">
        <v>935114</v>
      </c>
      <c r="AK14278" t="s">
        <v>38893</v>
      </c>
      <c r="AL14278" t="s">
        <v>38577</v>
      </c>
      <c r="AM14278" t="s">
        <v>122</v>
      </c>
      <c r="AN14278" t="s">
        <v>17649</v>
      </c>
      <c r="AO14278">
        <v>1000</v>
      </c>
      <c r="AP14278" t="s">
        <v>38894</v>
      </c>
      <c r="AR14278" t="s">
        <v>35879</v>
      </c>
    </row>
    <row r="14279" spans="35:44">
      <c r="AI14279" s="7">
        <f>IF(ISNUMBER(SEARCH($C$1,AL14279)),MAX($AI$1:AI14278)+1,0)</f>
        <v>0</v>
      </c>
      <c r="AJ14279">
        <v>935116</v>
      </c>
      <c r="AK14279" t="s">
        <v>38895</v>
      </c>
      <c r="AL14279" t="s">
        <v>38896</v>
      </c>
      <c r="AM14279" t="s">
        <v>122</v>
      </c>
      <c r="AN14279" t="s">
        <v>17649</v>
      </c>
      <c r="AO14279">
        <v>10000</v>
      </c>
      <c r="AP14279" t="s">
        <v>38897</v>
      </c>
      <c r="AR14279" t="s">
        <v>35879</v>
      </c>
    </row>
    <row r="14280" spans="35:44">
      <c r="AI14280" s="7">
        <f>IF(ISNUMBER(SEARCH($C$1,AL14280)),MAX($AI$1:AI14279)+1,0)</f>
        <v>0</v>
      </c>
      <c r="AJ14280">
        <v>935118</v>
      </c>
      <c r="AK14280" t="s">
        <v>38898</v>
      </c>
      <c r="AL14280" t="s">
        <v>38896</v>
      </c>
      <c r="AM14280" t="s">
        <v>122</v>
      </c>
      <c r="AN14280" t="s">
        <v>17649</v>
      </c>
      <c r="AO14280">
        <v>10000</v>
      </c>
      <c r="AP14280" t="s">
        <v>38899</v>
      </c>
      <c r="AR14280" t="s">
        <v>35879</v>
      </c>
    </row>
    <row r="14281" spans="35:44">
      <c r="AI14281" s="7">
        <f>IF(ISNUMBER(SEARCH($C$1,AL14281)),MAX($AI$1:AI14280)+1,0)</f>
        <v>0</v>
      </c>
      <c r="AJ14281">
        <v>935120</v>
      </c>
      <c r="AK14281" t="s">
        <v>38900</v>
      </c>
      <c r="AL14281" t="s">
        <v>38896</v>
      </c>
      <c r="AM14281" t="s">
        <v>122</v>
      </c>
      <c r="AN14281" t="s">
        <v>17649</v>
      </c>
      <c r="AO14281">
        <v>10000</v>
      </c>
      <c r="AP14281" t="s">
        <v>38901</v>
      </c>
      <c r="AR14281" t="s">
        <v>35879</v>
      </c>
    </row>
    <row r="14282" spans="35:44">
      <c r="AI14282" s="7">
        <f>IF(ISNUMBER(SEARCH($C$1,AL14282)),MAX($AI$1:AI14281)+1,0)</f>
        <v>0</v>
      </c>
      <c r="AJ14282">
        <v>935122</v>
      </c>
      <c r="AK14282" t="s">
        <v>38902</v>
      </c>
      <c r="AL14282" t="s">
        <v>38896</v>
      </c>
      <c r="AM14282" t="s">
        <v>122</v>
      </c>
      <c r="AN14282" t="s">
        <v>17649</v>
      </c>
      <c r="AO14282">
        <v>10000</v>
      </c>
      <c r="AP14282" t="s">
        <v>38903</v>
      </c>
      <c r="AR14282" t="s">
        <v>35879</v>
      </c>
    </row>
    <row r="14283" spans="35:44">
      <c r="AI14283" s="7">
        <f>IF(ISNUMBER(SEARCH($C$1,AL14283)),MAX($AI$1:AI14282)+1,0)</f>
        <v>0</v>
      </c>
      <c r="AJ14283">
        <v>935124</v>
      </c>
      <c r="AK14283" t="s">
        <v>38904</v>
      </c>
      <c r="AL14283" t="s">
        <v>38896</v>
      </c>
      <c r="AM14283" t="s">
        <v>122</v>
      </c>
      <c r="AN14283" t="s">
        <v>17649</v>
      </c>
      <c r="AO14283">
        <v>10000</v>
      </c>
      <c r="AP14283" t="s">
        <v>38905</v>
      </c>
      <c r="AR14283" t="s">
        <v>35879</v>
      </c>
    </row>
    <row r="14284" spans="35:44">
      <c r="AI14284" s="7">
        <f>IF(ISNUMBER(SEARCH($C$1,AL14284)),MAX($AI$1:AI14283)+1,0)</f>
        <v>0</v>
      </c>
      <c r="AJ14284">
        <v>935126</v>
      </c>
      <c r="AK14284" t="s">
        <v>38906</v>
      </c>
      <c r="AL14284" t="s">
        <v>38896</v>
      </c>
      <c r="AM14284" t="s">
        <v>122</v>
      </c>
      <c r="AN14284" t="s">
        <v>17649</v>
      </c>
      <c r="AO14284">
        <v>10000</v>
      </c>
      <c r="AP14284" t="s">
        <v>38907</v>
      </c>
      <c r="AR14284" t="s">
        <v>35879</v>
      </c>
    </row>
    <row r="14285" spans="35:44">
      <c r="AI14285" s="7">
        <f>IF(ISNUMBER(SEARCH($C$1,AL14285)),MAX($AI$1:AI14284)+1,0)</f>
        <v>0</v>
      </c>
      <c r="AJ14285">
        <v>935128</v>
      </c>
      <c r="AK14285" t="s">
        <v>38908</v>
      </c>
      <c r="AL14285" t="s">
        <v>38909</v>
      </c>
      <c r="AM14285" t="s">
        <v>122</v>
      </c>
      <c r="AN14285" t="s">
        <v>17649</v>
      </c>
      <c r="AO14285">
        <v>1000</v>
      </c>
      <c r="AP14285" t="s">
        <v>38910</v>
      </c>
      <c r="AR14285" t="s">
        <v>35879</v>
      </c>
    </row>
    <row r="14286" spans="35:44">
      <c r="AI14286" s="7">
        <f>IF(ISNUMBER(SEARCH($C$1,AL14286)),MAX($AI$1:AI14285)+1,0)</f>
        <v>0</v>
      </c>
      <c r="AJ14286">
        <v>935130</v>
      </c>
      <c r="AK14286" t="s">
        <v>38911</v>
      </c>
      <c r="AL14286" t="s">
        <v>38909</v>
      </c>
      <c r="AM14286" t="s">
        <v>122</v>
      </c>
      <c r="AN14286" t="s">
        <v>17649</v>
      </c>
      <c r="AO14286">
        <v>1000</v>
      </c>
      <c r="AP14286" t="s">
        <v>38912</v>
      </c>
      <c r="AR14286" t="s">
        <v>35879</v>
      </c>
    </row>
    <row r="14287" spans="35:44">
      <c r="AI14287" s="7">
        <f>IF(ISNUMBER(SEARCH($C$1,AL14287)),MAX($AI$1:AI14286)+1,0)</f>
        <v>0</v>
      </c>
      <c r="AJ14287">
        <v>935132</v>
      </c>
      <c r="AK14287" t="s">
        <v>38913</v>
      </c>
      <c r="AL14287" t="s">
        <v>38909</v>
      </c>
      <c r="AM14287" t="s">
        <v>122</v>
      </c>
      <c r="AN14287" t="s">
        <v>17649</v>
      </c>
      <c r="AO14287">
        <v>1000</v>
      </c>
      <c r="AP14287" t="s">
        <v>38914</v>
      </c>
      <c r="AR14287" t="s">
        <v>35879</v>
      </c>
    </row>
    <row r="14288" spans="35:44">
      <c r="AI14288" s="7">
        <f>IF(ISNUMBER(SEARCH($C$1,AL14288)),MAX($AI$1:AI14287)+1,0)</f>
        <v>0</v>
      </c>
      <c r="AJ14288">
        <v>935134</v>
      </c>
      <c r="AK14288" t="s">
        <v>38915</v>
      </c>
      <c r="AL14288" t="s">
        <v>38909</v>
      </c>
      <c r="AM14288" t="s">
        <v>122</v>
      </c>
      <c r="AN14288" t="s">
        <v>17649</v>
      </c>
      <c r="AO14288">
        <v>1000</v>
      </c>
      <c r="AP14288" t="s">
        <v>38916</v>
      </c>
      <c r="AR14288" t="s">
        <v>35879</v>
      </c>
    </row>
    <row r="14289" spans="35:44">
      <c r="AI14289" s="7">
        <f>IF(ISNUMBER(SEARCH($C$1,AL14289)),MAX($AI$1:AI14288)+1,0)</f>
        <v>0</v>
      </c>
      <c r="AJ14289">
        <v>935136</v>
      </c>
      <c r="AK14289" t="s">
        <v>38917</v>
      </c>
      <c r="AL14289" t="s">
        <v>38909</v>
      </c>
      <c r="AM14289" t="s">
        <v>122</v>
      </c>
      <c r="AN14289" t="s">
        <v>17649</v>
      </c>
      <c r="AO14289">
        <v>1000</v>
      </c>
      <c r="AP14289" t="s">
        <v>38918</v>
      </c>
      <c r="AR14289" t="s">
        <v>35879</v>
      </c>
    </row>
    <row r="14290" spans="35:44">
      <c r="AI14290" s="7">
        <f>IF(ISNUMBER(SEARCH($C$1,AL14290)),MAX($AI$1:AI14289)+1,0)</f>
        <v>0</v>
      </c>
      <c r="AJ14290">
        <v>935138</v>
      </c>
      <c r="AK14290" t="s">
        <v>38919</v>
      </c>
      <c r="AL14290" t="s">
        <v>38909</v>
      </c>
      <c r="AM14290" t="s">
        <v>122</v>
      </c>
      <c r="AN14290" t="s">
        <v>17649</v>
      </c>
      <c r="AO14290">
        <v>1000</v>
      </c>
      <c r="AP14290" t="s">
        <v>38920</v>
      </c>
      <c r="AR14290" t="s">
        <v>35879</v>
      </c>
    </row>
    <row r="14291" spans="35:44">
      <c r="AI14291" s="7">
        <f>IF(ISNUMBER(SEARCH($C$1,AL14291)),MAX($AI$1:AI14290)+1,0)</f>
        <v>0</v>
      </c>
      <c r="AJ14291">
        <v>935140</v>
      </c>
      <c r="AK14291" t="s">
        <v>38921</v>
      </c>
      <c r="AL14291" t="s">
        <v>38909</v>
      </c>
      <c r="AM14291" t="s">
        <v>122</v>
      </c>
      <c r="AN14291" t="s">
        <v>17649</v>
      </c>
      <c r="AO14291">
        <v>1000</v>
      </c>
      <c r="AP14291" t="s">
        <v>38922</v>
      </c>
      <c r="AR14291" t="s">
        <v>35879</v>
      </c>
    </row>
    <row r="14292" spans="35:44">
      <c r="AI14292" s="7">
        <f>IF(ISNUMBER(SEARCH($C$1,AL14292)),MAX($AI$1:AI14291)+1,0)</f>
        <v>0</v>
      </c>
      <c r="AJ14292">
        <v>935142</v>
      </c>
      <c r="AK14292" t="s">
        <v>38923</v>
      </c>
      <c r="AL14292" t="s">
        <v>38909</v>
      </c>
      <c r="AM14292" t="s">
        <v>122</v>
      </c>
      <c r="AN14292" t="s">
        <v>17649</v>
      </c>
      <c r="AO14292">
        <v>1000</v>
      </c>
      <c r="AP14292" t="s">
        <v>38924</v>
      </c>
      <c r="AR14292" t="s">
        <v>35879</v>
      </c>
    </row>
    <row r="14293" spans="35:44">
      <c r="AI14293" s="7">
        <f>IF(ISNUMBER(SEARCH($C$1,AL14293)),MAX($AI$1:AI14292)+1,0)</f>
        <v>0</v>
      </c>
      <c r="AJ14293">
        <v>945001</v>
      </c>
      <c r="AK14293" t="s">
        <v>38925</v>
      </c>
      <c r="AL14293" t="s">
        <v>38926</v>
      </c>
      <c r="AM14293" t="s">
        <v>134</v>
      </c>
      <c r="AN14293" t="s">
        <v>17649</v>
      </c>
      <c r="AO14293">
        <v>1000000</v>
      </c>
      <c r="AP14293" t="s">
        <v>38927</v>
      </c>
      <c r="AR14293" t="s">
        <v>35879</v>
      </c>
    </row>
    <row r="14294" spans="35:44">
      <c r="AI14294" s="7">
        <f>IF(ISNUMBER(SEARCH($C$1,AL14294)),MAX($AI$1:AI14293)+1,0)</f>
        <v>0</v>
      </c>
      <c r="AJ14294">
        <v>945002</v>
      </c>
      <c r="AK14294" t="s">
        <v>38928</v>
      </c>
      <c r="AL14294" t="s">
        <v>38929</v>
      </c>
      <c r="AM14294" t="s">
        <v>134</v>
      </c>
      <c r="AN14294" t="s">
        <v>17649</v>
      </c>
      <c r="AO14294">
        <v>1000000</v>
      </c>
      <c r="AP14294" t="s">
        <v>38930</v>
      </c>
      <c r="AR14294" t="s">
        <v>35879</v>
      </c>
    </row>
    <row r="14295" spans="35:44">
      <c r="AI14295" s="7">
        <f>IF(ISNUMBER(SEARCH($C$1,AL14295)),MAX($AI$1:AI14294)+1,0)</f>
        <v>0</v>
      </c>
      <c r="AJ14295">
        <v>945003</v>
      </c>
      <c r="AK14295" t="s">
        <v>38931</v>
      </c>
      <c r="AL14295" t="s">
        <v>38932</v>
      </c>
      <c r="AM14295" t="s">
        <v>134</v>
      </c>
      <c r="AN14295" t="s">
        <v>17649</v>
      </c>
      <c r="AO14295">
        <v>1000000</v>
      </c>
      <c r="AP14295" t="s">
        <v>38933</v>
      </c>
      <c r="AR14295" t="s">
        <v>35879</v>
      </c>
    </row>
    <row r="14296" spans="35:44">
      <c r="AI14296" s="7">
        <f>IF(ISNUMBER(SEARCH($C$1,AL14296)),MAX($AI$1:AI14295)+1,0)</f>
        <v>0</v>
      </c>
      <c r="AJ14296">
        <v>945004</v>
      </c>
      <c r="AK14296" t="s">
        <v>38934</v>
      </c>
      <c r="AL14296" t="s">
        <v>34667</v>
      </c>
      <c r="AM14296" t="s">
        <v>134</v>
      </c>
      <c r="AN14296" t="s">
        <v>17649</v>
      </c>
      <c r="AO14296">
        <v>5000000</v>
      </c>
      <c r="AP14296" t="s">
        <v>38935</v>
      </c>
      <c r="AR14296" t="s">
        <v>35879</v>
      </c>
    </row>
    <row r="14297" spans="35:44">
      <c r="AI14297" s="7">
        <f>IF(ISNUMBER(SEARCH($C$1,AL14297)),MAX($AI$1:AI14296)+1,0)</f>
        <v>0</v>
      </c>
      <c r="AJ14297">
        <v>945005</v>
      </c>
      <c r="AK14297" t="s">
        <v>38936</v>
      </c>
      <c r="AL14297" t="s">
        <v>38937</v>
      </c>
      <c r="AM14297" t="s">
        <v>134</v>
      </c>
      <c r="AN14297" t="s">
        <v>17649</v>
      </c>
      <c r="AO14297">
        <v>1000000</v>
      </c>
      <c r="AP14297" t="s">
        <v>38938</v>
      </c>
      <c r="AR14297" t="s">
        <v>35879</v>
      </c>
    </row>
    <row r="14298" spans="35:44">
      <c r="AI14298" s="7">
        <f>IF(ISNUMBER(SEARCH($C$1,AL14298)),MAX($AI$1:AI14297)+1,0)</f>
        <v>0</v>
      </c>
      <c r="AJ14298">
        <v>945006</v>
      </c>
      <c r="AK14298" t="s">
        <v>38939</v>
      </c>
      <c r="AL14298" t="s">
        <v>38940</v>
      </c>
      <c r="AM14298" t="s">
        <v>134</v>
      </c>
      <c r="AN14298" t="s">
        <v>17649</v>
      </c>
      <c r="AO14298">
        <v>1000000</v>
      </c>
      <c r="AP14298" t="s">
        <v>38941</v>
      </c>
      <c r="AR14298" t="s">
        <v>35879</v>
      </c>
    </row>
    <row r="14299" spans="35:44">
      <c r="AI14299" s="7">
        <f>IF(ISNUMBER(SEARCH($C$1,AL14299)),MAX($AI$1:AI14298)+1,0)</f>
        <v>0</v>
      </c>
      <c r="AJ14299">
        <v>945007</v>
      </c>
      <c r="AK14299" t="s">
        <v>38942</v>
      </c>
      <c r="AL14299" t="s">
        <v>38943</v>
      </c>
      <c r="AM14299" t="s">
        <v>134</v>
      </c>
      <c r="AN14299" t="s">
        <v>17649</v>
      </c>
      <c r="AO14299">
        <v>1000000</v>
      </c>
      <c r="AP14299" t="s">
        <v>38944</v>
      </c>
      <c r="AR14299" t="s">
        <v>35879</v>
      </c>
    </row>
    <row r="14300" spans="35:44">
      <c r="AI14300" s="7">
        <f>IF(ISNUMBER(SEARCH($C$1,AL14300)),MAX($AI$1:AI14299)+1,0)</f>
        <v>0</v>
      </c>
      <c r="AJ14300">
        <v>945008</v>
      </c>
      <c r="AK14300" t="s">
        <v>38945</v>
      </c>
      <c r="AL14300" t="s">
        <v>38946</v>
      </c>
      <c r="AM14300" t="s">
        <v>134</v>
      </c>
      <c r="AN14300" t="s">
        <v>17649</v>
      </c>
      <c r="AO14300">
        <v>10000000</v>
      </c>
      <c r="AP14300" t="s">
        <v>38947</v>
      </c>
      <c r="AR14300" t="s">
        <v>35879</v>
      </c>
    </row>
    <row r="14301" spans="35:44">
      <c r="AI14301" s="7">
        <f>IF(ISNUMBER(SEARCH($C$1,AL14301)),MAX($AI$1:AI14300)+1,0)</f>
        <v>0</v>
      </c>
      <c r="AJ14301">
        <v>945009</v>
      </c>
      <c r="AK14301" t="s">
        <v>38948</v>
      </c>
      <c r="AL14301" t="s">
        <v>38949</v>
      </c>
      <c r="AM14301" t="s">
        <v>134</v>
      </c>
      <c r="AN14301" t="s">
        <v>17649</v>
      </c>
      <c r="AO14301">
        <v>10000000</v>
      </c>
      <c r="AP14301" t="s">
        <v>38950</v>
      </c>
      <c r="AR14301" t="s">
        <v>35879</v>
      </c>
    </row>
    <row r="14302" spans="35:44">
      <c r="AI14302" s="7">
        <f>IF(ISNUMBER(SEARCH($C$1,AL14302)),MAX($AI$1:AI14301)+1,0)</f>
        <v>0</v>
      </c>
      <c r="AJ14302">
        <v>945010</v>
      </c>
      <c r="AK14302" t="s">
        <v>38951</v>
      </c>
      <c r="AL14302" t="s">
        <v>38952</v>
      </c>
      <c r="AM14302" t="s">
        <v>134</v>
      </c>
      <c r="AN14302" t="s">
        <v>17649</v>
      </c>
      <c r="AO14302">
        <v>10000000</v>
      </c>
      <c r="AP14302" t="s">
        <v>38953</v>
      </c>
      <c r="AR14302" t="s">
        <v>35879</v>
      </c>
    </row>
    <row r="14303" spans="35:44">
      <c r="AI14303" s="7">
        <f>IF(ISNUMBER(SEARCH($C$1,AL14303)),MAX($AI$1:AI14302)+1,0)</f>
        <v>0</v>
      </c>
      <c r="AJ14303">
        <v>945011</v>
      </c>
      <c r="AK14303" t="s">
        <v>38954</v>
      </c>
      <c r="AL14303" t="s">
        <v>38955</v>
      </c>
      <c r="AM14303" t="s">
        <v>134</v>
      </c>
      <c r="AN14303" t="s">
        <v>17649</v>
      </c>
      <c r="AO14303">
        <v>10000000</v>
      </c>
      <c r="AP14303" t="s">
        <v>38956</v>
      </c>
      <c r="AR14303" t="s">
        <v>35879</v>
      </c>
    </row>
    <row r="14304" spans="35:44">
      <c r="AI14304" s="7">
        <f>IF(ISNUMBER(SEARCH($C$1,AL14304)),MAX($AI$1:AI14303)+1,0)</f>
        <v>0</v>
      </c>
      <c r="AJ14304">
        <v>945012</v>
      </c>
      <c r="AK14304" t="s">
        <v>38957</v>
      </c>
      <c r="AL14304" t="s">
        <v>38958</v>
      </c>
      <c r="AM14304" t="s">
        <v>134</v>
      </c>
      <c r="AN14304" t="s">
        <v>17649</v>
      </c>
      <c r="AO14304">
        <v>10000000</v>
      </c>
      <c r="AP14304" t="s">
        <v>38959</v>
      </c>
      <c r="AR14304" t="s">
        <v>35879</v>
      </c>
    </row>
    <row r="14305" spans="35:44">
      <c r="AI14305" s="7">
        <f>IF(ISNUMBER(SEARCH($C$1,AL14305)),MAX($AI$1:AI14304)+1,0)</f>
        <v>0</v>
      </c>
      <c r="AJ14305">
        <v>945013</v>
      </c>
      <c r="AK14305" t="s">
        <v>38960</v>
      </c>
      <c r="AL14305" t="s">
        <v>38961</v>
      </c>
      <c r="AM14305" t="s">
        <v>134</v>
      </c>
      <c r="AN14305" t="s">
        <v>17649</v>
      </c>
      <c r="AO14305">
        <v>687500</v>
      </c>
      <c r="AP14305" t="s">
        <v>38962</v>
      </c>
      <c r="AR14305" t="s">
        <v>35879</v>
      </c>
    </row>
    <row r="14306" spans="35:44">
      <c r="AI14306" s="7">
        <f>IF(ISNUMBER(SEARCH($C$1,AL14306)),MAX($AI$1:AI14305)+1,0)</f>
        <v>0</v>
      </c>
      <c r="AJ14306">
        <v>945014</v>
      </c>
      <c r="AK14306" t="s">
        <v>38963</v>
      </c>
      <c r="AL14306" t="s">
        <v>38964</v>
      </c>
      <c r="AM14306" t="s">
        <v>134</v>
      </c>
      <c r="AN14306" t="s">
        <v>17649</v>
      </c>
      <c r="AO14306">
        <v>100</v>
      </c>
      <c r="AP14306" t="s">
        <v>38965</v>
      </c>
      <c r="AR14306" t="s">
        <v>35879</v>
      </c>
    </row>
    <row r="14307" spans="35:44">
      <c r="AI14307" s="7">
        <f>IF(ISNUMBER(SEARCH($C$1,AL14307)),MAX($AI$1:AI14306)+1,0)</f>
        <v>0</v>
      </c>
      <c r="AJ14307">
        <v>945015</v>
      </c>
      <c r="AK14307" t="s">
        <v>38966</v>
      </c>
      <c r="AL14307" t="s">
        <v>38967</v>
      </c>
      <c r="AM14307" t="s">
        <v>134</v>
      </c>
      <c r="AN14307" t="s">
        <v>17649</v>
      </c>
      <c r="AO14307">
        <v>75.010000000000005</v>
      </c>
      <c r="AP14307" t="s">
        <v>38968</v>
      </c>
      <c r="AR14307" t="s">
        <v>35879</v>
      </c>
    </row>
    <row r="14308" spans="35:44">
      <c r="AI14308" s="7">
        <f>IF(ISNUMBER(SEARCH($C$1,AL14308)),MAX($AI$1:AI14307)+1,0)</f>
        <v>0</v>
      </c>
      <c r="AJ14308">
        <v>945016</v>
      </c>
      <c r="AK14308" t="s">
        <v>38969</v>
      </c>
      <c r="AL14308" t="s">
        <v>38970</v>
      </c>
      <c r="AM14308" t="s">
        <v>134</v>
      </c>
      <c r="AN14308" t="s">
        <v>17649</v>
      </c>
      <c r="AO14308">
        <v>58.35</v>
      </c>
      <c r="AP14308" t="s">
        <v>38971</v>
      </c>
      <c r="AR14308" t="s">
        <v>35879</v>
      </c>
    </row>
    <row r="14309" spans="35:44">
      <c r="AI14309" s="7">
        <f>IF(ISNUMBER(SEARCH($C$1,AL14309)),MAX($AI$1:AI14308)+1,0)</f>
        <v>0</v>
      </c>
      <c r="AJ14309">
        <v>945017</v>
      </c>
      <c r="AK14309" t="s">
        <v>38972</v>
      </c>
      <c r="AL14309" t="s">
        <v>38973</v>
      </c>
      <c r="AM14309" t="s">
        <v>134</v>
      </c>
      <c r="AN14309" t="s">
        <v>17649</v>
      </c>
      <c r="AO14309">
        <v>10000000</v>
      </c>
      <c r="AP14309" t="s">
        <v>38974</v>
      </c>
      <c r="AR14309" t="s">
        <v>35879</v>
      </c>
    </row>
    <row r="14310" spans="35:44">
      <c r="AI14310" s="7">
        <f>IF(ISNUMBER(SEARCH($C$1,AL14310)),MAX($AI$1:AI14309)+1,0)</f>
        <v>0</v>
      </c>
      <c r="AJ14310">
        <v>945018</v>
      </c>
      <c r="AK14310" t="s">
        <v>38975</v>
      </c>
      <c r="AL14310" t="s">
        <v>38976</v>
      </c>
      <c r="AM14310" t="s">
        <v>134</v>
      </c>
      <c r="AN14310" t="s">
        <v>17649</v>
      </c>
      <c r="AO14310">
        <v>10000000</v>
      </c>
      <c r="AP14310" t="s">
        <v>38977</v>
      </c>
      <c r="AR14310" t="s">
        <v>35879</v>
      </c>
    </row>
    <row r="14311" spans="35:44">
      <c r="AI14311" s="7">
        <f>IF(ISNUMBER(SEARCH($C$1,AL14311)),MAX($AI$1:AI14310)+1,0)</f>
        <v>0</v>
      </c>
      <c r="AJ14311">
        <v>945019</v>
      </c>
      <c r="AK14311" t="s">
        <v>38978</v>
      </c>
      <c r="AL14311" t="s">
        <v>38979</v>
      </c>
      <c r="AM14311" t="s">
        <v>134</v>
      </c>
      <c r="AN14311" t="s">
        <v>17649</v>
      </c>
      <c r="AO14311">
        <v>1000000</v>
      </c>
      <c r="AP14311" t="s">
        <v>38980</v>
      </c>
      <c r="AR14311" t="s">
        <v>35879</v>
      </c>
    </row>
    <row r="14312" spans="35:44">
      <c r="AI14312" s="7">
        <f>IF(ISNUMBER(SEARCH($C$1,AL14312)),MAX($AI$1:AI14311)+1,0)</f>
        <v>0</v>
      </c>
      <c r="AJ14312">
        <v>945020</v>
      </c>
      <c r="AK14312" t="s">
        <v>38981</v>
      </c>
      <c r="AL14312" t="s">
        <v>38982</v>
      </c>
      <c r="AM14312" t="s">
        <v>134</v>
      </c>
      <c r="AN14312" t="s">
        <v>17649</v>
      </c>
      <c r="AO14312">
        <v>1000000</v>
      </c>
      <c r="AP14312" t="s">
        <v>38983</v>
      </c>
      <c r="AR14312" t="s">
        <v>35879</v>
      </c>
    </row>
    <row r="14313" spans="35:44">
      <c r="AI14313" s="7">
        <f>IF(ISNUMBER(SEARCH($C$1,AL14313)),MAX($AI$1:AI14312)+1,0)</f>
        <v>0</v>
      </c>
      <c r="AJ14313">
        <v>945021</v>
      </c>
      <c r="AK14313" t="s">
        <v>38984</v>
      </c>
      <c r="AL14313" t="s">
        <v>38985</v>
      </c>
      <c r="AM14313" t="s">
        <v>134</v>
      </c>
      <c r="AN14313" t="s">
        <v>17649</v>
      </c>
      <c r="AO14313">
        <v>1000000</v>
      </c>
      <c r="AP14313" t="s">
        <v>38986</v>
      </c>
      <c r="AR14313" t="s">
        <v>35879</v>
      </c>
    </row>
    <row r="14314" spans="35:44">
      <c r="AI14314" s="7">
        <f>IF(ISNUMBER(SEARCH($C$1,AL14314)),MAX($AI$1:AI14313)+1,0)</f>
        <v>0</v>
      </c>
      <c r="AJ14314">
        <v>945022</v>
      </c>
      <c r="AK14314" t="s">
        <v>38987</v>
      </c>
      <c r="AL14314" t="s">
        <v>38988</v>
      </c>
      <c r="AM14314" t="s">
        <v>134</v>
      </c>
      <c r="AN14314" t="s">
        <v>17649</v>
      </c>
      <c r="AO14314">
        <v>1000000</v>
      </c>
      <c r="AP14314" t="s">
        <v>38989</v>
      </c>
      <c r="AR14314" t="s">
        <v>35879</v>
      </c>
    </row>
    <row r="14315" spans="35:44">
      <c r="AI14315" s="7">
        <f>IF(ISNUMBER(SEARCH($C$1,AL14315)),MAX($AI$1:AI14314)+1,0)</f>
        <v>0</v>
      </c>
      <c r="AJ14315">
        <v>945023</v>
      </c>
      <c r="AK14315" t="s">
        <v>38990</v>
      </c>
      <c r="AL14315" t="s">
        <v>38991</v>
      </c>
      <c r="AM14315" t="s">
        <v>134</v>
      </c>
      <c r="AN14315" t="s">
        <v>17649</v>
      </c>
      <c r="AO14315">
        <v>10000000</v>
      </c>
      <c r="AP14315" t="s">
        <v>38992</v>
      </c>
      <c r="AR14315" t="s">
        <v>35879</v>
      </c>
    </row>
    <row r="14316" spans="35:44">
      <c r="AI14316" s="7">
        <f>IF(ISNUMBER(SEARCH($C$1,AL14316)),MAX($AI$1:AI14315)+1,0)</f>
        <v>0</v>
      </c>
      <c r="AJ14316">
        <v>945024</v>
      </c>
      <c r="AK14316" t="s">
        <v>38993</v>
      </c>
      <c r="AL14316" t="s">
        <v>38994</v>
      </c>
      <c r="AM14316" t="s">
        <v>134</v>
      </c>
      <c r="AN14316" t="s">
        <v>17649</v>
      </c>
      <c r="AO14316">
        <v>10000000</v>
      </c>
      <c r="AP14316" t="s">
        <v>38995</v>
      </c>
      <c r="AR14316" t="s">
        <v>35879</v>
      </c>
    </row>
    <row r="14317" spans="35:44">
      <c r="AI14317" s="7">
        <f>IF(ISNUMBER(SEARCH($C$1,AL14317)),MAX($AI$1:AI14316)+1,0)</f>
        <v>0</v>
      </c>
      <c r="AJ14317">
        <v>945025</v>
      </c>
      <c r="AK14317" t="s">
        <v>38996</v>
      </c>
      <c r="AL14317" t="s">
        <v>38997</v>
      </c>
      <c r="AM14317" t="s">
        <v>134</v>
      </c>
      <c r="AN14317" t="s">
        <v>17649</v>
      </c>
      <c r="AO14317">
        <v>1000000</v>
      </c>
      <c r="AP14317" t="s">
        <v>38998</v>
      </c>
      <c r="AR14317" t="s">
        <v>35879</v>
      </c>
    </row>
    <row r="14318" spans="35:44">
      <c r="AI14318" s="7">
        <f>IF(ISNUMBER(SEARCH($C$1,AL14318)),MAX($AI$1:AI14317)+1,0)</f>
        <v>0</v>
      </c>
      <c r="AJ14318">
        <v>945026</v>
      </c>
      <c r="AK14318" t="s">
        <v>38999</v>
      </c>
      <c r="AL14318" t="s">
        <v>38116</v>
      </c>
      <c r="AM14318" t="s">
        <v>134</v>
      </c>
      <c r="AN14318" t="s">
        <v>17649</v>
      </c>
      <c r="AO14318">
        <v>1000000</v>
      </c>
      <c r="AP14318" t="s">
        <v>39000</v>
      </c>
      <c r="AR14318" t="s">
        <v>35879</v>
      </c>
    </row>
    <row r="14319" spans="35:44">
      <c r="AI14319" s="7">
        <f>IF(ISNUMBER(SEARCH($C$1,AL14319)),MAX($AI$1:AI14318)+1,0)</f>
        <v>0</v>
      </c>
      <c r="AJ14319">
        <v>945027</v>
      </c>
      <c r="AK14319" t="s">
        <v>39001</v>
      </c>
      <c r="AL14319" t="s">
        <v>39002</v>
      </c>
      <c r="AM14319" t="s">
        <v>134</v>
      </c>
      <c r="AN14319" t="s">
        <v>17649</v>
      </c>
      <c r="AO14319">
        <v>1000000</v>
      </c>
      <c r="AP14319" t="s">
        <v>39003</v>
      </c>
      <c r="AR14319" t="s">
        <v>35879</v>
      </c>
    </row>
    <row r="14320" spans="35:44">
      <c r="AI14320" s="7">
        <f>IF(ISNUMBER(SEARCH($C$1,AL14320)),MAX($AI$1:AI14319)+1,0)</f>
        <v>0</v>
      </c>
      <c r="AJ14320">
        <v>945028</v>
      </c>
      <c r="AK14320" t="s">
        <v>39004</v>
      </c>
      <c r="AL14320" t="s">
        <v>39005</v>
      </c>
      <c r="AM14320" t="s">
        <v>134</v>
      </c>
      <c r="AN14320" t="s">
        <v>17649</v>
      </c>
      <c r="AO14320">
        <v>1000000</v>
      </c>
      <c r="AP14320" t="s">
        <v>39006</v>
      </c>
      <c r="AR14320" t="s">
        <v>35879</v>
      </c>
    </row>
    <row r="14321" spans="35:44">
      <c r="AI14321" s="7">
        <f>IF(ISNUMBER(SEARCH($C$1,AL14321)),MAX($AI$1:AI14320)+1,0)</f>
        <v>0</v>
      </c>
      <c r="AJ14321">
        <v>945029</v>
      </c>
      <c r="AK14321" t="s">
        <v>39007</v>
      </c>
      <c r="AL14321" t="s">
        <v>39008</v>
      </c>
      <c r="AM14321" t="s">
        <v>134</v>
      </c>
      <c r="AN14321" t="s">
        <v>17649</v>
      </c>
      <c r="AO14321">
        <v>1000000</v>
      </c>
      <c r="AP14321" t="s">
        <v>39009</v>
      </c>
      <c r="AR14321" t="s">
        <v>35879</v>
      </c>
    </row>
    <row r="14322" spans="35:44">
      <c r="AI14322" s="7">
        <f>IF(ISNUMBER(SEARCH($C$1,AL14322)),MAX($AI$1:AI14321)+1,0)</f>
        <v>0</v>
      </c>
      <c r="AJ14322">
        <v>945030</v>
      </c>
      <c r="AK14322" t="s">
        <v>39010</v>
      </c>
      <c r="AL14322" t="s">
        <v>39011</v>
      </c>
      <c r="AM14322" t="s">
        <v>134</v>
      </c>
      <c r="AN14322" t="s">
        <v>17649</v>
      </c>
      <c r="AO14322">
        <v>1000000</v>
      </c>
      <c r="AP14322" t="s">
        <v>39012</v>
      </c>
      <c r="AR14322" t="s">
        <v>35879</v>
      </c>
    </row>
    <row r="14323" spans="35:44">
      <c r="AI14323" s="7">
        <f>IF(ISNUMBER(SEARCH($C$1,AL14323)),MAX($AI$1:AI14322)+1,0)</f>
        <v>0</v>
      </c>
      <c r="AJ14323">
        <v>945031</v>
      </c>
      <c r="AK14323" t="s">
        <v>39013</v>
      </c>
      <c r="AL14323" t="s">
        <v>39014</v>
      </c>
      <c r="AM14323" t="s">
        <v>134</v>
      </c>
      <c r="AN14323" t="s">
        <v>17649</v>
      </c>
      <c r="AO14323">
        <v>1000000</v>
      </c>
      <c r="AP14323" t="s">
        <v>39015</v>
      </c>
      <c r="AR14323" t="s">
        <v>35879</v>
      </c>
    </row>
    <row r="14324" spans="35:44">
      <c r="AI14324" s="7">
        <f>IF(ISNUMBER(SEARCH($C$1,AL14324)),MAX($AI$1:AI14323)+1,0)</f>
        <v>0</v>
      </c>
      <c r="AJ14324">
        <v>945032</v>
      </c>
      <c r="AK14324" t="s">
        <v>39016</v>
      </c>
      <c r="AL14324" t="s">
        <v>39017</v>
      </c>
      <c r="AM14324" t="s">
        <v>134</v>
      </c>
      <c r="AN14324" t="s">
        <v>17649</v>
      </c>
      <c r="AO14324">
        <v>1000000</v>
      </c>
      <c r="AP14324" t="s">
        <v>39018</v>
      </c>
      <c r="AR14324" t="s">
        <v>35879</v>
      </c>
    </row>
    <row r="14325" spans="35:44">
      <c r="AI14325" s="7">
        <f>IF(ISNUMBER(SEARCH($C$1,AL14325)),MAX($AI$1:AI14324)+1,0)</f>
        <v>0</v>
      </c>
      <c r="AJ14325">
        <v>945033</v>
      </c>
      <c r="AK14325" t="s">
        <v>39019</v>
      </c>
      <c r="AL14325" t="s">
        <v>39020</v>
      </c>
      <c r="AM14325" t="s">
        <v>134</v>
      </c>
      <c r="AN14325" t="s">
        <v>17649</v>
      </c>
      <c r="AO14325">
        <v>62500</v>
      </c>
      <c r="AP14325" t="s">
        <v>39021</v>
      </c>
      <c r="AR14325" t="s">
        <v>35879</v>
      </c>
    </row>
    <row r="14326" spans="35:44">
      <c r="AI14326" s="7">
        <f>IF(ISNUMBER(SEARCH($C$1,AL14326)),MAX($AI$1:AI14325)+1,0)</f>
        <v>0</v>
      </c>
      <c r="AJ14326">
        <v>945034</v>
      </c>
      <c r="AK14326" t="s">
        <v>39022</v>
      </c>
      <c r="AL14326" t="s">
        <v>39023</v>
      </c>
      <c r="AM14326" t="s">
        <v>134</v>
      </c>
      <c r="AN14326" t="s">
        <v>17649</v>
      </c>
      <c r="AO14326">
        <v>500004</v>
      </c>
      <c r="AP14326" t="s">
        <v>39024</v>
      </c>
      <c r="AR14326" t="s">
        <v>35879</v>
      </c>
    </row>
    <row r="14327" spans="35:44">
      <c r="AI14327" s="7">
        <f>IF(ISNUMBER(SEARCH($C$1,AL14327)),MAX($AI$1:AI14326)+1,0)</f>
        <v>0</v>
      </c>
      <c r="AJ14327">
        <v>945035</v>
      </c>
      <c r="AK14327" t="s">
        <v>39025</v>
      </c>
      <c r="AL14327" t="s">
        <v>39026</v>
      </c>
      <c r="AM14327" t="s">
        <v>134</v>
      </c>
      <c r="AN14327" t="s">
        <v>17649</v>
      </c>
      <c r="AO14327">
        <v>1000000</v>
      </c>
      <c r="AP14327" t="s">
        <v>39027</v>
      </c>
      <c r="AR14327" t="s">
        <v>35879</v>
      </c>
    </row>
    <row r="14328" spans="35:44">
      <c r="AI14328" s="7">
        <f>IF(ISNUMBER(SEARCH($C$1,AL14328)),MAX($AI$1:AI14327)+1,0)</f>
        <v>0</v>
      </c>
      <c r="AJ14328">
        <v>945036</v>
      </c>
      <c r="AK14328" t="s">
        <v>39028</v>
      </c>
      <c r="AL14328" t="s">
        <v>39029</v>
      </c>
      <c r="AM14328" t="s">
        <v>134</v>
      </c>
      <c r="AN14328" t="s">
        <v>17649</v>
      </c>
      <c r="AO14328">
        <v>1000000</v>
      </c>
      <c r="AP14328" t="s">
        <v>39030</v>
      </c>
      <c r="AR14328" t="s">
        <v>35879</v>
      </c>
    </row>
    <row r="14329" spans="35:44">
      <c r="AI14329" s="7">
        <f>IF(ISNUMBER(SEARCH($C$1,AL14329)),MAX($AI$1:AI14328)+1,0)</f>
        <v>0</v>
      </c>
      <c r="AJ14329">
        <v>945037</v>
      </c>
      <c r="AK14329" t="s">
        <v>39031</v>
      </c>
      <c r="AL14329" t="s">
        <v>39032</v>
      </c>
      <c r="AM14329" t="s">
        <v>134</v>
      </c>
      <c r="AN14329" t="s">
        <v>17649</v>
      </c>
      <c r="AO14329">
        <v>1000000</v>
      </c>
      <c r="AP14329" t="s">
        <v>39033</v>
      </c>
      <c r="AR14329" t="s">
        <v>35879</v>
      </c>
    </row>
    <row r="14330" spans="35:44">
      <c r="AI14330" s="7">
        <f>IF(ISNUMBER(SEARCH($C$1,AL14330)),MAX($AI$1:AI14329)+1,0)</f>
        <v>0</v>
      </c>
      <c r="AJ14330">
        <v>945038</v>
      </c>
      <c r="AK14330" t="s">
        <v>39034</v>
      </c>
      <c r="AL14330" t="s">
        <v>39035</v>
      </c>
      <c r="AM14330" t="s">
        <v>134</v>
      </c>
      <c r="AN14330" t="s">
        <v>17649</v>
      </c>
      <c r="AO14330">
        <v>1000000</v>
      </c>
      <c r="AP14330" t="s">
        <v>39036</v>
      </c>
      <c r="AR14330" t="s">
        <v>35879</v>
      </c>
    </row>
    <row r="14331" spans="35:44">
      <c r="AI14331" s="7">
        <f>IF(ISNUMBER(SEARCH($C$1,AL14331)),MAX($AI$1:AI14330)+1,0)</f>
        <v>0</v>
      </c>
      <c r="AJ14331">
        <v>945039</v>
      </c>
      <c r="AK14331" t="s">
        <v>39037</v>
      </c>
      <c r="AL14331" t="s">
        <v>39038</v>
      </c>
      <c r="AM14331" t="s">
        <v>134</v>
      </c>
      <c r="AN14331" t="s">
        <v>17649</v>
      </c>
      <c r="AO14331">
        <v>1000000</v>
      </c>
      <c r="AP14331" t="s">
        <v>39039</v>
      </c>
      <c r="AR14331" t="s">
        <v>35879</v>
      </c>
    </row>
    <row r="14332" spans="35:44">
      <c r="AI14332" s="7">
        <f>IF(ISNUMBER(SEARCH($C$1,AL14332)),MAX($AI$1:AI14331)+1,0)</f>
        <v>0</v>
      </c>
      <c r="AJ14332">
        <v>945040</v>
      </c>
      <c r="AK14332" t="s">
        <v>39040</v>
      </c>
      <c r="AL14332" t="s">
        <v>39041</v>
      </c>
      <c r="AM14332" t="s">
        <v>134</v>
      </c>
      <c r="AN14332" t="s">
        <v>17649</v>
      </c>
      <c r="AO14332">
        <v>1000000</v>
      </c>
      <c r="AP14332" t="s">
        <v>39042</v>
      </c>
      <c r="AR14332" t="s">
        <v>35879</v>
      </c>
    </row>
    <row r="14333" spans="35:44">
      <c r="AI14333" s="7">
        <f>IF(ISNUMBER(SEARCH($C$1,AL14333)),MAX($AI$1:AI14332)+1,0)</f>
        <v>0</v>
      </c>
      <c r="AJ14333">
        <v>945041</v>
      </c>
      <c r="AK14333" t="s">
        <v>39043</v>
      </c>
      <c r="AL14333" t="s">
        <v>39044</v>
      </c>
      <c r="AM14333" t="s">
        <v>134</v>
      </c>
      <c r="AN14333" t="s">
        <v>17649</v>
      </c>
      <c r="AO14333">
        <v>1000000</v>
      </c>
      <c r="AP14333" t="s">
        <v>39045</v>
      </c>
      <c r="AR14333" t="s">
        <v>35879</v>
      </c>
    </row>
    <row r="14334" spans="35:44">
      <c r="AI14334" s="7">
        <f>IF(ISNUMBER(SEARCH($C$1,AL14334)),MAX($AI$1:AI14333)+1,0)</f>
        <v>0</v>
      </c>
      <c r="AJ14334">
        <v>945042</v>
      </c>
      <c r="AK14334" t="s">
        <v>39046</v>
      </c>
      <c r="AL14334" t="s">
        <v>39047</v>
      </c>
      <c r="AM14334" t="s">
        <v>134</v>
      </c>
      <c r="AN14334" t="s">
        <v>17649</v>
      </c>
      <c r="AO14334">
        <v>1000000</v>
      </c>
      <c r="AP14334" t="s">
        <v>39048</v>
      </c>
      <c r="AR14334" t="s">
        <v>35879</v>
      </c>
    </row>
    <row r="14335" spans="35:44">
      <c r="AI14335" s="7">
        <f>IF(ISNUMBER(SEARCH($C$1,AL14335)),MAX($AI$1:AI14334)+1,0)</f>
        <v>0</v>
      </c>
      <c r="AJ14335">
        <v>945043</v>
      </c>
      <c r="AK14335" t="s">
        <v>39049</v>
      </c>
      <c r="AL14335" t="s">
        <v>39050</v>
      </c>
      <c r="AM14335" t="s">
        <v>134</v>
      </c>
      <c r="AN14335" t="s">
        <v>17649</v>
      </c>
      <c r="AO14335">
        <v>1000000</v>
      </c>
      <c r="AP14335" t="s">
        <v>39051</v>
      </c>
      <c r="AR14335" t="s">
        <v>35879</v>
      </c>
    </row>
    <row r="14336" spans="35:44">
      <c r="AI14336" s="7">
        <f>IF(ISNUMBER(SEARCH($C$1,AL14336)),MAX($AI$1:AI14335)+1,0)</f>
        <v>0</v>
      </c>
      <c r="AJ14336">
        <v>945044</v>
      </c>
      <c r="AK14336" t="s">
        <v>39052</v>
      </c>
      <c r="AL14336" t="s">
        <v>39053</v>
      </c>
      <c r="AM14336" t="s">
        <v>134</v>
      </c>
      <c r="AN14336" t="s">
        <v>17649</v>
      </c>
      <c r="AO14336">
        <v>1000000</v>
      </c>
      <c r="AP14336" t="s">
        <v>39054</v>
      </c>
      <c r="AR14336" t="s">
        <v>35879</v>
      </c>
    </row>
    <row r="14337" spans="35:44">
      <c r="AI14337" s="7">
        <f>IF(ISNUMBER(SEARCH($C$1,AL14337)),MAX($AI$1:AI14336)+1,0)</f>
        <v>0</v>
      </c>
      <c r="AJ14337">
        <v>945045</v>
      </c>
      <c r="AK14337" t="s">
        <v>39055</v>
      </c>
      <c r="AL14337" t="s">
        <v>39056</v>
      </c>
      <c r="AM14337" t="s">
        <v>134</v>
      </c>
      <c r="AN14337" t="s">
        <v>17649</v>
      </c>
      <c r="AO14337">
        <v>1000000</v>
      </c>
      <c r="AP14337" t="s">
        <v>39057</v>
      </c>
      <c r="AR14337" t="s">
        <v>35879</v>
      </c>
    </row>
    <row r="14338" spans="35:44">
      <c r="AI14338" s="7">
        <f>IF(ISNUMBER(SEARCH($C$1,AL14338)),MAX($AI$1:AI14337)+1,0)</f>
        <v>0</v>
      </c>
      <c r="AJ14338">
        <v>945046</v>
      </c>
      <c r="AK14338" t="s">
        <v>39058</v>
      </c>
      <c r="AL14338" t="s">
        <v>39059</v>
      </c>
      <c r="AM14338" t="s">
        <v>134</v>
      </c>
      <c r="AN14338" t="s">
        <v>17649</v>
      </c>
      <c r="AO14338">
        <v>1000000</v>
      </c>
      <c r="AP14338" t="s">
        <v>39060</v>
      </c>
      <c r="AR14338" t="s">
        <v>35879</v>
      </c>
    </row>
    <row r="14339" spans="35:44">
      <c r="AI14339" s="7">
        <f>IF(ISNUMBER(SEARCH($C$1,AL14339)),MAX($AI$1:AI14338)+1,0)</f>
        <v>0</v>
      </c>
      <c r="AJ14339">
        <v>945047</v>
      </c>
      <c r="AK14339" t="s">
        <v>39061</v>
      </c>
      <c r="AL14339" t="s">
        <v>39062</v>
      </c>
      <c r="AM14339" t="s">
        <v>134</v>
      </c>
      <c r="AN14339" t="s">
        <v>17649</v>
      </c>
      <c r="AO14339">
        <v>1000000</v>
      </c>
      <c r="AP14339" t="s">
        <v>39063</v>
      </c>
      <c r="AR14339" t="s">
        <v>35879</v>
      </c>
    </row>
    <row r="14340" spans="35:44">
      <c r="AI14340" s="7">
        <f>IF(ISNUMBER(SEARCH($C$1,AL14340)),MAX($AI$1:AI14339)+1,0)</f>
        <v>0</v>
      </c>
      <c r="AJ14340">
        <v>945048</v>
      </c>
      <c r="AK14340" t="s">
        <v>39064</v>
      </c>
      <c r="AL14340" t="s">
        <v>39065</v>
      </c>
      <c r="AM14340" t="s">
        <v>134</v>
      </c>
      <c r="AN14340" t="s">
        <v>17649</v>
      </c>
      <c r="AO14340">
        <v>1000000</v>
      </c>
      <c r="AP14340" t="s">
        <v>39066</v>
      </c>
      <c r="AR14340" t="s">
        <v>35879</v>
      </c>
    </row>
    <row r="14341" spans="35:44">
      <c r="AI14341" s="7">
        <f>IF(ISNUMBER(SEARCH($C$1,AL14341)),MAX($AI$1:AI14340)+1,0)</f>
        <v>0</v>
      </c>
      <c r="AJ14341">
        <v>945049</v>
      </c>
      <c r="AK14341" t="s">
        <v>39067</v>
      </c>
      <c r="AL14341" t="s">
        <v>39068</v>
      </c>
      <c r="AM14341" t="s">
        <v>134</v>
      </c>
      <c r="AN14341" t="s">
        <v>17649</v>
      </c>
      <c r="AO14341">
        <v>1000000</v>
      </c>
      <c r="AP14341" t="s">
        <v>39069</v>
      </c>
      <c r="AR14341" t="s">
        <v>35879</v>
      </c>
    </row>
    <row r="14342" spans="35:44">
      <c r="AI14342" s="7">
        <f>IF(ISNUMBER(SEARCH($C$1,AL14342)),MAX($AI$1:AI14341)+1,0)</f>
        <v>0</v>
      </c>
      <c r="AJ14342">
        <v>945050</v>
      </c>
      <c r="AK14342" t="s">
        <v>39070</v>
      </c>
      <c r="AL14342" t="s">
        <v>39071</v>
      </c>
      <c r="AM14342" t="s">
        <v>134</v>
      </c>
      <c r="AN14342" t="s">
        <v>17649</v>
      </c>
      <c r="AO14342">
        <v>1000000</v>
      </c>
      <c r="AP14342" t="s">
        <v>39072</v>
      </c>
      <c r="AR14342" t="s">
        <v>35879</v>
      </c>
    </row>
    <row r="14343" spans="35:44">
      <c r="AI14343" s="7">
        <f>IF(ISNUMBER(SEARCH($C$1,AL14343)),MAX($AI$1:AI14342)+1,0)</f>
        <v>0</v>
      </c>
      <c r="AJ14343">
        <v>945051</v>
      </c>
      <c r="AK14343" t="s">
        <v>39073</v>
      </c>
      <c r="AL14343" t="s">
        <v>39074</v>
      </c>
      <c r="AM14343" t="s">
        <v>134</v>
      </c>
      <c r="AN14343" t="s">
        <v>17649</v>
      </c>
      <c r="AO14343">
        <v>1000000</v>
      </c>
      <c r="AP14343" t="s">
        <v>39075</v>
      </c>
      <c r="AR14343" t="s">
        <v>35879</v>
      </c>
    </row>
    <row r="14344" spans="35:44">
      <c r="AI14344" s="7">
        <f>IF(ISNUMBER(SEARCH($C$1,AL14344)),MAX($AI$1:AI14343)+1,0)</f>
        <v>0</v>
      </c>
      <c r="AJ14344">
        <v>945052</v>
      </c>
      <c r="AK14344" t="s">
        <v>39076</v>
      </c>
      <c r="AL14344" t="s">
        <v>39077</v>
      </c>
      <c r="AM14344" t="s">
        <v>134</v>
      </c>
      <c r="AN14344" t="s">
        <v>17649</v>
      </c>
      <c r="AO14344">
        <v>1000000</v>
      </c>
      <c r="AP14344" t="s">
        <v>39078</v>
      </c>
      <c r="AR14344" t="s">
        <v>35879</v>
      </c>
    </row>
    <row r="14345" spans="35:44">
      <c r="AI14345" s="7">
        <f>IF(ISNUMBER(SEARCH($C$1,AL14345)),MAX($AI$1:AI14344)+1,0)</f>
        <v>0</v>
      </c>
      <c r="AJ14345">
        <v>945053</v>
      </c>
      <c r="AK14345" t="s">
        <v>39079</v>
      </c>
      <c r="AL14345" t="s">
        <v>39080</v>
      </c>
      <c r="AM14345" t="s">
        <v>134</v>
      </c>
      <c r="AN14345" t="s">
        <v>17649</v>
      </c>
      <c r="AO14345">
        <v>1000000</v>
      </c>
      <c r="AP14345" t="s">
        <v>39081</v>
      </c>
      <c r="AR14345" t="s">
        <v>35879</v>
      </c>
    </row>
    <row r="14346" spans="35:44">
      <c r="AI14346" s="7">
        <f>IF(ISNUMBER(SEARCH($C$1,AL14346)),MAX($AI$1:AI14345)+1,0)</f>
        <v>0</v>
      </c>
      <c r="AJ14346">
        <v>945054</v>
      </c>
      <c r="AK14346" t="s">
        <v>39082</v>
      </c>
      <c r="AL14346" t="s">
        <v>39083</v>
      </c>
      <c r="AM14346" t="s">
        <v>134</v>
      </c>
      <c r="AN14346" t="s">
        <v>17649</v>
      </c>
      <c r="AO14346">
        <v>1000000</v>
      </c>
      <c r="AP14346" t="s">
        <v>39084</v>
      </c>
      <c r="AR14346" t="s">
        <v>35879</v>
      </c>
    </row>
    <row r="14347" spans="35:44">
      <c r="AI14347" s="7">
        <f>IF(ISNUMBER(SEARCH($C$1,AL14347)),MAX($AI$1:AI14346)+1,0)</f>
        <v>0</v>
      </c>
      <c r="AJ14347">
        <v>945055</v>
      </c>
      <c r="AK14347" t="s">
        <v>39085</v>
      </c>
      <c r="AL14347" t="s">
        <v>39086</v>
      </c>
      <c r="AM14347" t="s">
        <v>134</v>
      </c>
      <c r="AN14347" t="s">
        <v>17649</v>
      </c>
      <c r="AO14347">
        <v>10000000</v>
      </c>
      <c r="AP14347" t="s">
        <v>39087</v>
      </c>
      <c r="AR14347" t="s">
        <v>35879</v>
      </c>
    </row>
    <row r="14348" spans="35:44">
      <c r="AI14348" s="7">
        <f>IF(ISNUMBER(SEARCH($C$1,AL14348)),MAX($AI$1:AI14347)+1,0)</f>
        <v>0</v>
      </c>
      <c r="AJ14348">
        <v>945056</v>
      </c>
      <c r="AK14348" t="s">
        <v>39088</v>
      </c>
      <c r="AL14348" t="s">
        <v>39089</v>
      </c>
      <c r="AM14348" t="s">
        <v>134</v>
      </c>
      <c r="AN14348" t="s">
        <v>17649</v>
      </c>
      <c r="AO14348">
        <v>10000000</v>
      </c>
      <c r="AP14348" t="s">
        <v>39090</v>
      </c>
      <c r="AR14348" t="s">
        <v>35879</v>
      </c>
    </row>
    <row r="14349" spans="35:44">
      <c r="AI14349" s="7">
        <f>IF(ISNUMBER(SEARCH($C$1,AL14349)),MAX($AI$1:AI14348)+1,0)</f>
        <v>0</v>
      </c>
      <c r="AJ14349">
        <v>945057</v>
      </c>
      <c r="AK14349" t="s">
        <v>39091</v>
      </c>
      <c r="AL14349" t="s">
        <v>39092</v>
      </c>
      <c r="AM14349" t="s">
        <v>134</v>
      </c>
      <c r="AN14349" t="s">
        <v>17649</v>
      </c>
      <c r="AO14349">
        <v>1000000</v>
      </c>
      <c r="AP14349" t="s">
        <v>39093</v>
      </c>
      <c r="AR14349" t="s">
        <v>35879</v>
      </c>
    </row>
    <row r="14350" spans="35:44">
      <c r="AI14350" s="7">
        <f>IF(ISNUMBER(SEARCH($C$1,AL14350)),MAX($AI$1:AI14349)+1,0)</f>
        <v>0</v>
      </c>
      <c r="AJ14350">
        <v>945058</v>
      </c>
      <c r="AK14350" t="s">
        <v>39094</v>
      </c>
      <c r="AL14350" t="s">
        <v>39095</v>
      </c>
      <c r="AM14350" t="s">
        <v>134</v>
      </c>
      <c r="AN14350" t="s">
        <v>17649</v>
      </c>
      <c r="AO14350">
        <v>1000000</v>
      </c>
      <c r="AP14350" t="s">
        <v>39096</v>
      </c>
      <c r="AR14350" t="s">
        <v>35879</v>
      </c>
    </row>
    <row r="14351" spans="35:44">
      <c r="AI14351" s="7">
        <f>IF(ISNUMBER(SEARCH($C$1,AL14351)),MAX($AI$1:AI14350)+1,0)</f>
        <v>0</v>
      </c>
      <c r="AJ14351">
        <v>945059</v>
      </c>
      <c r="AK14351" t="s">
        <v>39097</v>
      </c>
      <c r="AL14351" t="s">
        <v>39098</v>
      </c>
      <c r="AM14351" t="s">
        <v>134</v>
      </c>
      <c r="AN14351" t="s">
        <v>17649</v>
      </c>
      <c r="AO14351">
        <v>1000000</v>
      </c>
      <c r="AP14351" t="s">
        <v>39099</v>
      </c>
      <c r="AR14351" t="s">
        <v>35879</v>
      </c>
    </row>
    <row r="14352" spans="35:44">
      <c r="AI14352" s="7">
        <f>IF(ISNUMBER(SEARCH($C$1,AL14352)),MAX($AI$1:AI14351)+1,0)</f>
        <v>0</v>
      </c>
      <c r="AJ14352">
        <v>945060</v>
      </c>
      <c r="AK14352" t="s">
        <v>39100</v>
      </c>
      <c r="AL14352" t="s">
        <v>39101</v>
      </c>
      <c r="AM14352" t="s">
        <v>134</v>
      </c>
      <c r="AN14352" t="s">
        <v>17649</v>
      </c>
      <c r="AO14352">
        <v>1000000</v>
      </c>
      <c r="AP14352" t="s">
        <v>39102</v>
      </c>
      <c r="AR14352" t="s">
        <v>35879</v>
      </c>
    </row>
    <row r="14353" spans="35:44">
      <c r="AI14353" s="7">
        <f>IF(ISNUMBER(SEARCH($C$1,AL14353)),MAX($AI$1:AI14352)+1,0)</f>
        <v>0</v>
      </c>
      <c r="AJ14353">
        <v>945061</v>
      </c>
      <c r="AK14353" t="s">
        <v>39103</v>
      </c>
      <c r="AL14353" t="s">
        <v>39104</v>
      </c>
      <c r="AM14353" t="s">
        <v>134</v>
      </c>
      <c r="AN14353" t="s">
        <v>17649</v>
      </c>
      <c r="AO14353">
        <v>100</v>
      </c>
      <c r="AP14353" t="s">
        <v>39105</v>
      </c>
      <c r="AR14353" t="s">
        <v>35879</v>
      </c>
    </row>
    <row r="14354" spans="35:44">
      <c r="AI14354" s="7">
        <f>IF(ISNUMBER(SEARCH($C$1,AL14354)),MAX($AI$1:AI14353)+1,0)</f>
        <v>0</v>
      </c>
      <c r="AJ14354">
        <v>945062</v>
      </c>
      <c r="AK14354" t="s">
        <v>39106</v>
      </c>
      <c r="AL14354" t="s">
        <v>39107</v>
      </c>
      <c r="AM14354" t="s">
        <v>134</v>
      </c>
      <c r="AN14354" t="s">
        <v>17649</v>
      </c>
      <c r="AO14354">
        <v>100</v>
      </c>
      <c r="AP14354" t="s">
        <v>39108</v>
      </c>
      <c r="AR14354" t="s">
        <v>35879</v>
      </c>
    </row>
    <row r="14355" spans="35:44">
      <c r="AI14355" s="7">
        <f>IF(ISNUMBER(SEARCH($C$1,AL14355)),MAX($AI$1:AI14354)+1,0)</f>
        <v>0</v>
      </c>
      <c r="AJ14355">
        <v>945063</v>
      </c>
      <c r="AK14355" t="s">
        <v>39109</v>
      </c>
      <c r="AL14355" t="s">
        <v>39110</v>
      </c>
      <c r="AM14355" t="s">
        <v>134</v>
      </c>
      <c r="AN14355" t="s">
        <v>17649</v>
      </c>
      <c r="AO14355">
        <v>100</v>
      </c>
      <c r="AP14355" t="s">
        <v>39111</v>
      </c>
      <c r="AR14355" t="s">
        <v>35879</v>
      </c>
    </row>
    <row r="14356" spans="35:44">
      <c r="AI14356" s="7">
        <f>IF(ISNUMBER(SEARCH($C$1,AL14356)),MAX($AI$1:AI14355)+1,0)</f>
        <v>0</v>
      </c>
      <c r="AJ14356">
        <v>945064</v>
      </c>
      <c r="AK14356" t="s">
        <v>39112</v>
      </c>
      <c r="AL14356" t="s">
        <v>39113</v>
      </c>
      <c r="AM14356" t="s">
        <v>134</v>
      </c>
      <c r="AN14356" t="s">
        <v>17649</v>
      </c>
      <c r="AO14356">
        <v>100</v>
      </c>
      <c r="AP14356" t="s">
        <v>39114</v>
      </c>
      <c r="AR14356" t="s">
        <v>35879</v>
      </c>
    </row>
    <row r="14357" spans="35:44">
      <c r="AI14357" s="7">
        <f>IF(ISNUMBER(SEARCH($C$1,AL14357)),MAX($AI$1:AI14356)+1,0)</f>
        <v>0</v>
      </c>
      <c r="AJ14357">
        <v>945065</v>
      </c>
      <c r="AK14357" t="s">
        <v>39115</v>
      </c>
      <c r="AL14357" t="s">
        <v>39110</v>
      </c>
      <c r="AM14357" t="s">
        <v>134</v>
      </c>
      <c r="AN14357" t="s">
        <v>17649</v>
      </c>
      <c r="AO14357">
        <v>100</v>
      </c>
      <c r="AP14357" t="s">
        <v>39116</v>
      </c>
      <c r="AR14357" t="s">
        <v>35879</v>
      </c>
    </row>
    <row r="14358" spans="35:44">
      <c r="AI14358" s="7">
        <f>IF(ISNUMBER(SEARCH($C$1,AL14358)),MAX($AI$1:AI14357)+1,0)</f>
        <v>0</v>
      </c>
      <c r="AJ14358">
        <v>945066</v>
      </c>
      <c r="AK14358" t="s">
        <v>39117</v>
      </c>
      <c r="AL14358" t="s">
        <v>37601</v>
      </c>
      <c r="AM14358" t="s">
        <v>134</v>
      </c>
      <c r="AN14358" t="s">
        <v>17649</v>
      </c>
      <c r="AO14358">
        <v>1000000</v>
      </c>
      <c r="AP14358" t="s">
        <v>39118</v>
      </c>
      <c r="AR14358" t="s">
        <v>35879</v>
      </c>
    </row>
    <row r="14359" spans="35:44">
      <c r="AI14359" s="7">
        <f>IF(ISNUMBER(SEARCH($C$1,AL14359)),MAX($AI$1:AI14358)+1,0)</f>
        <v>0</v>
      </c>
      <c r="AJ14359">
        <v>945067</v>
      </c>
      <c r="AK14359" t="s">
        <v>39119</v>
      </c>
      <c r="AL14359" t="s">
        <v>39120</v>
      </c>
      <c r="AM14359" t="s">
        <v>134</v>
      </c>
      <c r="AN14359" t="s">
        <v>17649</v>
      </c>
      <c r="AO14359">
        <v>1000000</v>
      </c>
      <c r="AP14359" t="s">
        <v>39121</v>
      </c>
      <c r="AR14359" t="s">
        <v>35879</v>
      </c>
    </row>
    <row r="14360" spans="35:44">
      <c r="AI14360" s="7">
        <f>IF(ISNUMBER(SEARCH($C$1,AL14360)),MAX($AI$1:AI14359)+1,0)</f>
        <v>0</v>
      </c>
      <c r="AJ14360">
        <v>945068</v>
      </c>
      <c r="AK14360" t="s">
        <v>39122</v>
      </c>
      <c r="AL14360" t="s">
        <v>39123</v>
      </c>
      <c r="AM14360" t="s">
        <v>134</v>
      </c>
      <c r="AN14360" t="s">
        <v>17649</v>
      </c>
      <c r="AO14360">
        <v>1000000</v>
      </c>
      <c r="AP14360" t="s">
        <v>39124</v>
      </c>
      <c r="AR14360" t="s">
        <v>35879</v>
      </c>
    </row>
    <row r="14361" spans="35:44">
      <c r="AI14361" s="7">
        <f>IF(ISNUMBER(SEARCH($C$1,AL14361)),MAX($AI$1:AI14360)+1,0)</f>
        <v>0</v>
      </c>
      <c r="AJ14361">
        <v>945069</v>
      </c>
      <c r="AK14361" t="s">
        <v>39125</v>
      </c>
      <c r="AL14361" t="s">
        <v>39126</v>
      </c>
      <c r="AM14361" t="s">
        <v>134</v>
      </c>
      <c r="AN14361" t="s">
        <v>17649</v>
      </c>
      <c r="AO14361">
        <v>1000000</v>
      </c>
      <c r="AP14361" t="s">
        <v>39127</v>
      </c>
      <c r="AR14361" t="s">
        <v>35879</v>
      </c>
    </row>
    <row r="14362" spans="35:44">
      <c r="AI14362" s="7">
        <f>IF(ISNUMBER(SEARCH($C$1,AL14362)),MAX($AI$1:AI14361)+1,0)</f>
        <v>0</v>
      </c>
      <c r="AJ14362">
        <v>945070</v>
      </c>
      <c r="AK14362" t="s">
        <v>39128</v>
      </c>
      <c r="AL14362" t="s">
        <v>39129</v>
      </c>
      <c r="AM14362" t="s">
        <v>134</v>
      </c>
      <c r="AN14362" t="s">
        <v>17649</v>
      </c>
      <c r="AO14362">
        <v>1000000</v>
      </c>
      <c r="AP14362" t="s">
        <v>39130</v>
      </c>
      <c r="AR14362" t="s">
        <v>35879</v>
      </c>
    </row>
    <row r="14363" spans="35:44">
      <c r="AI14363" s="7">
        <f>IF(ISNUMBER(SEARCH($C$1,AL14363)),MAX($AI$1:AI14362)+1,0)</f>
        <v>0</v>
      </c>
      <c r="AJ14363">
        <v>945071</v>
      </c>
      <c r="AK14363" t="s">
        <v>39131</v>
      </c>
      <c r="AL14363" t="s">
        <v>39132</v>
      </c>
      <c r="AM14363" t="s">
        <v>134</v>
      </c>
      <c r="AN14363" t="s">
        <v>17649</v>
      </c>
      <c r="AO14363">
        <v>1000000</v>
      </c>
      <c r="AP14363" t="s">
        <v>39133</v>
      </c>
      <c r="AR14363" t="s">
        <v>35879</v>
      </c>
    </row>
    <row r="14364" spans="35:44">
      <c r="AI14364" s="7">
        <f>IF(ISNUMBER(SEARCH($C$1,AL14364)),MAX($AI$1:AI14363)+1,0)</f>
        <v>0</v>
      </c>
      <c r="AJ14364">
        <v>945072</v>
      </c>
      <c r="AK14364" t="s">
        <v>39134</v>
      </c>
      <c r="AL14364" t="s">
        <v>39135</v>
      </c>
      <c r="AM14364" t="s">
        <v>134</v>
      </c>
      <c r="AN14364" t="s">
        <v>17649</v>
      </c>
      <c r="AO14364">
        <v>1000000</v>
      </c>
      <c r="AP14364" t="s">
        <v>39136</v>
      </c>
      <c r="AR14364" t="s">
        <v>35879</v>
      </c>
    </row>
    <row r="14365" spans="35:44">
      <c r="AI14365" s="7">
        <f>IF(ISNUMBER(SEARCH($C$1,AL14365)),MAX($AI$1:AI14364)+1,0)</f>
        <v>0</v>
      </c>
      <c r="AJ14365">
        <v>945073</v>
      </c>
      <c r="AK14365" t="s">
        <v>39137</v>
      </c>
      <c r="AL14365" t="s">
        <v>39138</v>
      </c>
      <c r="AM14365" t="s">
        <v>134</v>
      </c>
      <c r="AN14365" t="s">
        <v>17649</v>
      </c>
      <c r="AO14365">
        <v>1000000</v>
      </c>
      <c r="AP14365" t="s">
        <v>39139</v>
      </c>
      <c r="AR14365" t="s">
        <v>35879</v>
      </c>
    </row>
    <row r="14366" spans="35:44">
      <c r="AI14366" s="7">
        <f>IF(ISNUMBER(SEARCH($C$1,AL14366)),MAX($AI$1:AI14365)+1,0)</f>
        <v>0</v>
      </c>
      <c r="AJ14366">
        <v>945074</v>
      </c>
      <c r="AK14366" t="s">
        <v>39140</v>
      </c>
      <c r="AL14366" t="s">
        <v>39141</v>
      </c>
      <c r="AM14366" t="s">
        <v>134</v>
      </c>
      <c r="AN14366" t="s">
        <v>17649</v>
      </c>
      <c r="AO14366">
        <v>1000000</v>
      </c>
      <c r="AP14366" t="s">
        <v>39142</v>
      </c>
      <c r="AR14366" t="s">
        <v>35879</v>
      </c>
    </row>
    <row r="14367" spans="35:44">
      <c r="AI14367" s="7">
        <f>IF(ISNUMBER(SEARCH($C$1,AL14367)),MAX($AI$1:AI14366)+1,0)</f>
        <v>0</v>
      </c>
      <c r="AJ14367">
        <v>945075</v>
      </c>
      <c r="AK14367" t="s">
        <v>39143</v>
      </c>
      <c r="AL14367" t="s">
        <v>39144</v>
      </c>
      <c r="AM14367" t="s">
        <v>134</v>
      </c>
      <c r="AN14367" t="s">
        <v>17649</v>
      </c>
      <c r="AO14367">
        <v>1000000</v>
      </c>
      <c r="AP14367" t="s">
        <v>39145</v>
      </c>
      <c r="AR14367" t="s">
        <v>35879</v>
      </c>
    </row>
    <row r="14368" spans="35:44">
      <c r="AI14368" s="7">
        <f>IF(ISNUMBER(SEARCH($C$1,AL14368)),MAX($AI$1:AI14367)+1,0)</f>
        <v>0</v>
      </c>
      <c r="AJ14368">
        <v>945076</v>
      </c>
      <c r="AK14368" t="s">
        <v>39146</v>
      </c>
      <c r="AL14368" t="s">
        <v>39147</v>
      </c>
      <c r="AM14368" t="s">
        <v>134</v>
      </c>
      <c r="AN14368" t="s">
        <v>17649</v>
      </c>
      <c r="AO14368">
        <v>1000000</v>
      </c>
      <c r="AP14368" t="s">
        <v>39148</v>
      </c>
      <c r="AR14368" t="s">
        <v>35879</v>
      </c>
    </row>
    <row r="14369" spans="35:44">
      <c r="AI14369" s="7">
        <f>IF(ISNUMBER(SEARCH($C$1,AL14369)),MAX($AI$1:AI14368)+1,0)</f>
        <v>0</v>
      </c>
      <c r="AJ14369">
        <v>945077</v>
      </c>
      <c r="AK14369" t="s">
        <v>39149</v>
      </c>
      <c r="AL14369" t="s">
        <v>39150</v>
      </c>
      <c r="AM14369" t="s">
        <v>134</v>
      </c>
      <c r="AN14369" t="s">
        <v>17649</v>
      </c>
      <c r="AO14369">
        <v>1000000</v>
      </c>
      <c r="AP14369" t="s">
        <v>39151</v>
      </c>
      <c r="AR14369" t="s">
        <v>35879</v>
      </c>
    </row>
    <row r="14370" spans="35:44">
      <c r="AI14370" s="7">
        <f>IF(ISNUMBER(SEARCH($C$1,AL14370)),MAX($AI$1:AI14369)+1,0)</f>
        <v>0</v>
      </c>
      <c r="AJ14370">
        <v>945078</v>
      </c>
      <c r="AK14370" t="s">
        <v>39152</v>
      </c>
      <c r="AL14370" t="s">
        <v>39153</v>
      </c>
      <c r="AM14370" t="s">
        <v>134</v>
      </c>
      <c r="AN14370" t="s">
        <v>17649</v>
      </c>
      <c r="AO14370">
        <v>1000000</v>
      </c>
      <c r="AP14370" t="s">
        <v>39154</v>
      </c>
      <c r="AR14370" t="s">
        <v>35879</v>
      </c>
    </row>
    <row r="14371" spans="35:44">
      <c r="AI14371" s="7">
        <f>IF(ISNUMBER(SEARCH($C$1,AL14371)),MAX($AI$1:AI14370)+1,0)</f>
        <v>0</v>
      </c>
      <c r="AJ14371">
        <v>945079</v>
      </c>
      <c r="AK14371" t="s">
        <v>39155</v>
      </c>
      <c r="AL14371" t="s">
        <v>34472</v>
      </c>
      <c r="AM14371" t="s">
        <v>134</v>
      </c>
      <c r="AN14371" t="s">
        <v>17649</v>
      </c>
      <c r="AO14371">
        <v>1000000</v>
      </c>
      <c r="AP14371" t="s">
        <v>39156</v>
      </c>
      <c r="AR14371" t="s">
        <v>35879</v>
      </c>
    </row>
    <row r="14372" spans="35:44">
      <c r="AI14372" s="7">
        <f>IF(ISNUMBER(SEARCH($C$1,AL14372)),MAX($AI$1:AI14371)+1,0)</f>
        <v>0</v>
      </c>
      <c r="AJ14372">
        <v>945080</v>
      </c>
      <c r="AK14372" t="s">
        <v>39157</v>
      </c>
      <c r="AL14372" t="s">
        <v>39158</v>
      </c>
      <c r="AM14372" t="s">
        <v>134</v>
      </c>
      <c r="AN14372" t="s">
        <v>17649</v>
      </c>
      <c r="AO14372">
        <v>1000000</v>
      </c>
      <c r="AP14372" t="s">
        <v>39159</v>
      </c>
      <c r="AR14372" t="s">
        <v>35879</v>
      </c>
    </row>
    <row r="14373" spans="35:44">
      <c r="AI14373" s="7">
        <f>IF(ISNUMBER(SEARCH($C$1,AL14373)),MAX($AI$1:AI14372)+1,0)</f>
        <v>0</v>
      </c>
      <c r="AJ14373">
        <v>945081</v>
      </c>
      <c r="AK14373" t="s">
        <v>39160</v>
      </c>
      <c r="AL14373" t="s">
        <v>39161</v>
      </c>
      <c r="AM14373" t="s">
        <v>134</v>
      </c>
      <c r="AN14373" t="s">
        <v>17649</v>
      </c>
      <c r="AO14373">
        <v>1000000</v>
      </c>
      <c r="AP14373" t="s">
        <v>39162</v>
      </c>
      <c r="AR14373" t="s">
        <v>35879</v>
      </c>
    </row>
    <row r="14374" spans="35:44">
      <c r="AI14374" s="7">
        <f>IF(ISNUMBER(SEARCH($C$1,AL14374)),MAX($AI$1:AI14373)+1,0)</f>
        <v>0</v>
      </c>
      <c r="AJ14374">
        <v>945082</v>
      </c>
      <c r="AK14374" t="s">
        <v>39163</v>
      </c>
      <c r="AL14374" t="s">
        <v>39164</v>
      </c>
      <c r="AM14374" t="s">
        <v>138</v>
      </c>
      <c r="AN14374" t="s">
        <v>17649</v>
      </c>
      <c r="AO14374">
        <v>1000000</v>
      </c>
      <c r="AP14374" t="s">
        <v>39165</v>
      </c>
      <c r="AR14374" t="s">
        <v>35879</v>
      </c>
    </row>
    <row r="14375" spans="35:44">
      <c r="AI14375" s="7">
        <f>IF(ISNUMBER(SEARCH($C$1,AL14375)),MAX($AI$1:AI14374)+1,0)</f>
        <v>0</v>
      </c>
      <c r="AJ14375">
        <v>945083</v>
      </c>
      <c r="AK14375" t="s">
        <v>39166</v>
      </c>
      <c r="AL14375" t="s">
        <v>39167</v>
      </c>
      <c r="AM14375" t="s">
        <v>134</v>
      </c>
      <c r="AN14375" t="s">
        <v>17649</v>
      </c>
      <c r="AO14375">
        <v>1000000</v>
      </c>
      <c r="AP14375" t="s">
        <v>39168</v>
      </c>
      <c r="AR14375" t="s">
        <v>35879</v>
      </c>
    </row>
    <row r="14376" spans="35:44">
      <c r="AI14376" s="7">
        <f>IF(ISNUMBER(SEARCH($C$1,AL14376)),MAX($AI$1:AI14375)+1,0)</f>
        <v>0</v>
      </c>
      <c r="AJ14376">
        <v>945084</v>
      </c>
      <c r="AK14376" t="s">
        <v>39169</v>
      </c>
      <c r="AL14376" t="s">
        <v>39170</v>
      </c>
      <c r="AM14376" t="s">
        <v>134</v>
      </c>
      <c r="AN14376" t="s">
        <v>17649</v>
      </c>
      <c r="AO14376">
        <v>1000000</v>
      </c>
      <c r="AP14376" t="s">
        <v>39171</v>
      </c>
      <c r="AR14376" t="s">
        <v>35879</v>
      </c>
    </row>
    <row r="14377" spans="35:44">
      <c r="AI14377" s="7">
        <f>IF(ISNUMBER(SEARCH($C$1,AL14377)),MAX($AI$1:AI14376)+1,0)</f>
        <v>0</v>
      </c>
      <c r="AJ14377">
        <v>945085</v>
      </c>
      <c r="AK14377" t="s">
        <v>39172</v>
      </c>
      <c r="AL14377" t="s">
        <v>39173</v>
      </c>
      <c r="AM14377" t="s">
        <v>134</v>
      </c>
      <c r="AN14377" t="s">
        <v>17649</v>
      </c>
      <c r="AO14377">
        <v>1000000</v>
      </c>
      <c r="AP14377" t="s">
        <v>39174</v>
      </c>
      <c r="AR14377" t="s">
        <v>35879</v>
      </c>
    </row>
    <row r="14378" spans="35:44">
      <c r="AI14378" s="7">
        <f>IF(ISNUMBER(SEARCH($C$1,AL14378)),MAX($AI$1:AI14377)+1,0)</f>
        <v>0</v>
      </c>
      <c r="AJ14378">
        <v>945086</v>
      </c>
      <c r="AK14378" t="s">
        <v>39175</v>
      </c>
      <c r="AL14378" t="s">
        <v>39176</v>
      </c>
      <c r="AM14378" t="s">
        <v>134</v>
      </c>
      <c r="AN14378" t="s">
        <v>17649</v>
      </c>
      <c r="AO14378">
        <v>1000000</v>
      </c>
      <c r="AP14378" t="s">
        <v>39177</v>
      </c>
      <c r="AR14378" t="s">
        <v>35879</v>
      </c>
    </row>
    <row r="14379" spans="35:44">
      <c r="AI14379" s="7">
        <f>IF(ISNUMBER(SEARCH($C$1,AL14379)),MAX($AI$1:AI14378)+1,0)</f>
        <v>0</v>
      </c>
      <c r="AJ14379">
        <v>945087</v>
      </c>
      <c r="AK14379" t="s">
        <v>39178</v>
      </c>
      <c r="AL14379" t="s">
        <v>39179</v>
      </c>
      <c r="AM14379" t="s">
        <v>134</v>
      </c>
      <c r="AN14379" t="s">
        <v>17649</v>
      </c>
      <c r="AO14379">
        <v>1000000</v>
      </c>
      <c r="AP14379" t="s">
        <v>39180</v>
      </c>
      <c r="AR14379" t="s">
        <v>35879</v>
      </c>
    </row>
    <row r="14380" spans="35:44">
      <c r="AI14380" s="7">
        <f>IF(ISNUMBER(SEARCH($C$1,AL14380)),MAX($AI$1:AI14379)+1,0)</f>
        <v>0</v>
      </c>
      <c r="AJ14380">
        <v>945088</v>
      </c>
      <c r="AK14380" t="s">
        <v>39181</v>
      </c>
      <c r="AL14380" t="s">
        <v>39182</v>
      </c>
      <c r="AM14380" t="s">
        <v>134</v>
      </c>
      <c r="AN14380" t="s">
        <v>17649</v>
      </c>
      <c r="AO14380">
        <v>1000000</v>
      </c>
      <c r="AP14380" t="s">
        <v>39183</v>
      </c>
      <c r="AR14380" t="s">
        <v>35879</v>
      </c>
    </row>
    <row r="14381" spans="35:44">
      <c r="AI14381" s="7">
        <f>IF(ISNUMBER(SEARCH($C$1,AL14381)),MAX($AI$1:AI14380)+1,0)</f>
        <v>0</v>
      </c>
      <c r="AJ14381">
        <v>945089</v>
      </c>
      <c r="AK14381" t="s">
        <v>39184</v>
      </c>
      <c r="AL14381" t="s">
        <v>39185</v>
      </c>
      <c r="AM14381" t="s">
        <v>134</v>
      </c>
      <c r="AN14381" t="s">
        <v>17649</v>
      </c>
      <c r="AO14381">
        <v>1000000</v>
      </c>
      <c r="AP14381" t="s">
        <v>39186</v>
      </c>
      <c r="AR14381" t="s">
        <v>35879</v>
      </c>
    </row>
    <row r="14382" spans="35:44">
      <c r="AI14382" s="7">
        <f>IF(ISNUMBER(SEARCH($C$1,AL14382)),MAX($AI$1:AI14381)+1,0)</f>
        <v>0</v>
      </c>
      <c r="AJ14382">
        <v>945090</v>
      </c>
      <c r="AK14382" t="s">
        <v>39187</v>
      </c>
      <c r="AL14382" t="s">
        <v>39188</v>
      </c>
      <c r="AM14382" t="s">
        <v>134</v>
      </c>
      <c r="AN14382" t="s">
        <v>17649</v>
      </c>
      <c r="AO14382">
        <v>1000000</v>
      </c>
      <c r="AP14382" t="s">
        <v>39189</v>
      </c>
      <c r="AR14382" t="s">
        <v>35879</v>
      </c>
    </row>
    <row r="14383" spans="35:44">
      <c r="AI14383" s="7">
        <f>IF(ISNUMBER(SEARCH($C$1,AL14383)),MAX($AI$1:AI14382)+1,0)</f>
        <v>0</v>
      </c>
      <c r="AJ14383">
        <v>945091</v>
      </c>
      <c r="AK14383" t="s">
        <v>39190</v>
      </c>
      <c r="AL14383" t="s">
        <v>39191</v>
      </c>
      <c r="AM14383" t="s">
        <v>134</v>
      </c>
      <c r="AN14383" t="s">
        <v>17649</v>
      </c>
      <c r="AO14383">
        <v>1000000</v>
      </c>
      <c r="AP14383" t="s">
        <v>39192</v>
      </c>
      <c r="AR14383" t="s">
        <v>35879</v>
      </c>
    </row>
    <row r="14384" spans="35:44">
      <c r="AI14384" s="7">
        <f>IF(ISNUMBER(SEARCH($C$1,AL14384)),MAX($AI$1:AI14383)+1,0)</f>
        <v>0</v>
      </c>
      <c r="AJ14384">
        <v>945092</v>
      </c>
      <c r="AK14384" t="s">
        <v>39193</v>
      </c>
      <c r="AL14384" t="s">
        <v>39194</v>
      </c>
      <c r="AM14384" t="s">
        <v>134</v>
      </c>
      <c r="AN14384" t="s">
        <v>17649</v>
      </c>
      <c r="AO14384">
        <v>1000000</v>
      </c>
      <c r="AP14384" t="s">
        <v>39195</v>
      </c>
      <c r="AR14384" t="s">
        <v>35879</v>
      </c>
    </row>
    <row r="14385" spans="35:44">
      <c r="AI14385" s="7">
        <f>IF(ISNUMBER(SEARCH($C$1,AL14385)),MAX($AI$1:AI14384)+1,0)</f>
        <v>0</v>
      </c>
      <c r="AJ14385">
        <v>945093</v>
      </c>
      <c r="AK14385" t="s">
        <v>39196</v>
      </c>
      <c r="AL14385" t="s">
        <v>39197</v>
      </c>
      <c r="AM14385" t="s">
        <v>134</v>
      </c>
      <c r="AN14385" t="s">
        <v>17649</v>
      </c>
      <c r="AO14385">
        <v>1000000</v>
      </c>
      <c r="AP14385" t="s">
        <v>39198</v>
      </c>
      <c r="AR14385" t="s">
        <v>35879</v>
      </c>
    </row>
    <row r="14386" spans="35:44">
      <c r="AI14386" s="7">
        <f>IF(ISNUMBER(SEARCH($C$1,AL14386)),MAX($AI$1:AI14385)+1,0)</f>
        <v>0</v>
      </c>
      <c r="AJ14386">
        <v>945094</v>
      </c>
      <c r="AK14386" t="s">
        <v>39199</v>
      </c>
      <c r="AL14386" t="s">
        <v>39200</v>
      </c>
      <c r="AM14386" t="s">
        <v>134</v>
      </c>
      <c r="AN14386" t="s">
        <v>17649</v>
      </c>
      <c r="AO14386">
        <v>1000000</v>
      </c>
      <c r="AP14386" t="s">
        <v>39201</v>
      </c>
      <c r="AR14386" t="s">
        <v>35879</v>
      </c>
    </row>
    <row r="14387" spans="35:44">
      <c r="AI14387" s="7">
        <f>IF(ISNUMBER(SEARCH($C$1,AL14387)),MAX($AI$1:AI14386)+1,0)</f>
        <v>0</v>
      </c>
      <c r="AJ14387">
        <v>945095</v>
      </c>
      <c r="AK14387" t="s">
        <v>39202</v>
      </c>
      <c r="AL14387" t="s">
        <v>39203</v>
      </c>
      <c r="AM14387" t="s">
        <v>134</v>
      </c>
      <c r="AN14387" t="s">
        <v>17649</v>
      </c>
      <c r="AO14387">
        <v>1000000</v>
      </c>
      <c r="AP14387" t="s">
        <v>39204</v>
      </c>
      <c r="AR14387" t="s">
        <v>35879</v>
      </c>
    </row>
    <row r="14388" spans="35:44">
      <c r="AI14388" s="7">
        <f>IF(ISNUMBER(SEARCH($C$1,AL14388)),MAX($AI$1:AI14387)+1,0)</f>
        <v>0</v>
      </c>
      <c r="AJ14388">
        <v>945096</v>
      </c>
      <c r="AK14388" t="s">
        <v>39205</v>
      </c>
      <c r="AL14388" t="s">
        <v>39206</v>
      </c>
      <c r="AM14388" t="s">
        <v>134</v>
      </c>
      <c r="AN14388" t="s">
        <v>17649</v>
      </c>
      <c r="AO14388">
        <v>1000000</v>
      </c>
      <c r="AP14388" t="s">
        <v>39207</v>
      </c>
      <c r="AR14388" t="s">
        <v>35879</v>
      </c>
    </row>
    <row r="14389" spans="35:44">
      <c r="AI14389" s="7">
        <f>IF(ISNUMBER(SEARCH($C$1,AL14389)),MAX($AI$1:AI14388)+1,0)</f>
        <v>0</v>
      </c>
      <c r="AJ14389">
        <v>945097</v>
      </c>
      <c r="AK14389" t="s">
        <v>39208</v>
      </c>
      <c r="AL14389" t="s">
        <v>39209</v>
      </c>
      <c r="AM14389" t="s">
        <v>134</v>
      </c>
      <c r="AN14389" t="s">
        <v>17649</v>
      </c>
      <c r="AO14389">
        <v>1000000</v>
      </c>
      <c r="AP14389" t="s">
        <v>39210</v>
      </c>
      <c r="AR14389" t="s">
        <v>35879</v>
      </c>
    </row>
    <row r="14390" spans="35:44">
      <c r="AI14390" s="7">
        <f>IF(ISNUMBER(SEARCH($C$1,AL14390)),MAX($AI$1:AI14389)+1,0)</f>
        <v>0</v>
      </c>
      <c r="AJ14390">
        <v>945098</v>
      </c>
      <c r="AK14390" t="s">
        <v>39211</v>
      </c>
      <c r="AL14390" t="s">
        <v>39212</v>
      </c>
      <c r="AM14390" t="s">
        <v>134</v>
      </c>
      <c r="AN14390" t="s">
        <v>17649</v>
      </c>
      <c r="AO14390">
        <v>1000000</v>
      </c>
      <c r="AP14390" t="s">
        <v>39213</v>
      </c>
      <c r="AR14390" t="s">
        <v>35879</v>
      </c>
    </row>
    <row r="14391" spans="35:44">
      <c r="AI14391" s="7">
        <f>IF(ISNUMBER(SEARCH($C$1,AL14391)),MAX($AI$1:AI14390)+1,0)</f>
        <v>0</v>
      </c>
      <c r="AJ14391">
        <v>945099</v>
      </c>
      <c r="AK14391" t="s">
        <v>39214</v>
      </c>
      <c r="AL14391" t="s">
        <v>39215</v>
      </c>
      <c r="AM14391" t="s">
        <v>134</v>
      </c>
      <c r="AN14391" t="s">
        <v>17649</v>
      </c>
      <c r="AO14391">
        <v>1000000</v>
      </c>
      <c r="AP14391" t="s">
        <v>39216</v>
      </c>
      <c r="AR14391" t="s">
        <v>35879</v>
      </c>
    </row>
    <row r="14392" spans="35:44">
      <c r="AI14392" s="7">
        <f>IF(ISNUMBER(SEARCH($C$1,AL14392)),MAX($AI$1:AI14391)+1,0)</f>
        <v>0</v>
      </c>
      <c r="AJ14392">
        <v>945100</v>
      </c>
      <c r="AK14392" t="s">
        <v>39217</v>
      </c>
      <c r="AL14392" t="s">
        <v>39218</v>
      </c>
      <c r="AM14392" t="s">
        <v>134</v>
      </c>
      <c r="AN14392" t="s">
        <v>17649</v>
      </c>
      <c r="AO14392">
        <v>1000000</v>
      </c>
      <c r="AP14392" t="s">
        <v>39219</v>
      </c>
      <c r="AR14392" t="s">
        <v>35879</v>
      </c>
    </row>
    <row r="14393" spans="35:44">
      <c r="AI14393" s="7">
        <f>IF(ISNUMBER(SEARCH($C$1,AL14393)),MAX($AI$1:AI14392)+1,0)</f>
        <v>0</v>
      </c>
      <c r="AJ14393">
        <v>945101</v>
      </c>
      <c r="AK14393" t="s">
        <v>39220</v>
      </c>
      <c r="AL14393" t="s">
        <v>39221</v>
      </c>
      <c r="AM14393" t="s">
        <v>134</v>
      </c>
      <c r="AN14393" t="s">
        <v>17649</v>
      </c>
      <c r="AO14393">
        <v>1000000</v>
      </c>
      <c r="AP14393" t="s">
        <v>39222</v>
      </c>
      <c r="AR14393" t="s">
        <v>35879</v>
      </c>
    </row>
    <row r="14394" spans="35:44">
      <c r="AI14394" s="7">
        <f>IF(ISNUMBER(SEARCH($C$1,AL14394)),MAX($AI$1:AI14393)+1,0)</f>
        <v>0</v>
      </c>
      <c r="AJ14394">
        <v>945102</v>
      </c>
      <c r="AK14394" t="s">
        <v>39223</v>
      </c>
      <c r="AL14394" t="s">
        <v>39224</v>
      </c>
      <c r="AM14394" t="s">
        <v>134</v>
      </c>
      <c r="AN14394" t="s">
        <v>17649</v>
      </c>
      <c r="AO14394">
        <v>1000000</v>
      </c>
      <c r="AP14394" t="s">
        <v>39225</v>
      </c>
      <c r="AR14394" t="s">
        <v>35879</v>
      </c>
    </row>
    <row r="14395" spans="35:44">
      <c r="AI14395" s="7">
        <f>IF(ISNUMBER(SEARCH($C$1,AL14395)),MAX($AI$1:AI14394)+1,0)</f>
        <v>0</v>
      </c>
      <c r="AJ14395">
        <v>945103</v>
      </c>
      <c r="AK14395" t="s">
        <v>39226</v>
      </c>
      <c r="AL14395" t="s">
        <v>39227</v>
      </c>
      <c r="AM14395" t="s">
        <v>134</v>
      </c>
      <c r="AN14395" t="s">
        <v>17649</v>
      </c>
      <c r="AO14395">
        <v>1000000</v>
      </c>
      <c r="AP14395" t="s">
        <v>39228</v>
      </c>
      <c r="AR14395" t="s">
        <v>35879</v>
      </c>
    </row>
    <row r="14396" spans="35:44">
      <c r="AI14396" s="7">
        <f>IF(ISNUMBER(SEARCH($C$1,AL14396)),MAX($AI$1:AI14395)+1,0)</f>
        <v>0</v>
      </c>
      <c r="AJ14396">
        <v>945104</v>
      </c>
      <c r="AK14396" t="s">
        <v>39229</v>
      </c>
      <c r="AL14396" t="s">
        <v>39230</v>
      </c>
      <c r="AM14396" t="s">
        <v>134</v>
      </c>
      <c r="AN14396" t="s">
        <v>17649</v>
      </c>
      <c r="AO14396">
        <v>1000000</v>
      </c>
      <c r="AP14396" t="s">
        <v>39231</v>
      </c>
      <c r="AR14396" t="s">
        <v>35879</v>
      </c>
    </row>
    <row r="14397" spans="35:44">
      <c r="AI14397" s="7">
        <f>IF(ISNUMBER(SEARCH($C$1,AL14397)),MAX($AI$1:AI14396)+1,0)</f>
        <v>0</v>
      </c>
      <c r="AJ14397">
        <v>945105</v>
      </c>
      <c r="AK14397" t="s">
        <v>39232</v>
      </c>
      <c r="AL14397" t="s">
        <v>39233</v>
      </c>
      <c r="AM14397" t="s">
        <v>134</v>
      </c>
      <c r="AN14397" t="s">
        <v>17649</v>
      </c>
      <c r="AO14397">
        <v>1000000</v>
      </c>
      <c r="AP14397" t="s">
        <v>39234</v>
      </c>
      <c r="AR14397" t="s">
        <v>35879</v>
      </c>
    </row>
    <row r="14398" spans="35:44">
      <c r="AI14398" s="7">
        <f>IF(ISNUMBER(SEARCH($C$1,AL14398)),MAX($AI$1:AI14397)+1,0)</f>
        <v>0</v>
      </c>
      <c r="AJ14398">
        <v>945106</v>
      </c>
      <c r="AK14398" t="s">
        <v>39235</v>
      </c>
      <c r="AL14398" t="s">
        <v>39236</v>
      </c>
      <c r="AM14398" t="s">
        <v>134</v>
      </c>
      <c r="AN14398" t="s">
        <v>17649</v>
      </c>
      <c r="AO14398">
        <v>1000000</v>
      </c>
      <c r="AP14398" t="s">
        <v>39237</v>
      </c>
      <c r="AR14398" t="s">
        <v>35879</v>
      </c>
    </row>
    <row r="14399" spans="35:44">
      <c r="AI14399" s="7">
        <f>IF(ISNUMBER(SEARCH($C$1,AL14399)),MAX($AI$1:AI14398)+1,0)</f>
        <v>0</v>
      </c>
      <c r="AJ14399">
        <v>945107</v>
      </c>
      <c r="AK14399" t="s">
        <v>39238</v>
      </c>
      <c r="AL14399" t="s">
        <v>39239</v>
      </c>
      <c r="AM14399" t="s">
        <v>134</v>
      </c>
      <c r="AN14399" t="s">
        <v>17649</v>
      </c>
      <c r="AO14399">
        <v>1000000</v>
      </c>
      <c r="AP14399" t="s">
        <v>39240</v>
      </c>
      <c r="AR14399" t="s">
        <v>35879</v>
      </c>
    </row>
    <row r="14400" spans="35:44">
      <c r="AI14400" s="7">
        <f>IF(ISNUMBER(SEARCH($C$1,AL14400)),MAX($AI$1:AI14399)+1,0)</f>
        <v>0</v>
      </c>
      <c r="AJ14400">
        <v>945108</v>
      </c>
      <c r="AK14400" t="s">
        <v>39241</v>
      </c>
      <c r="AL14400" t="s">
        <v>39242</v>
      </c>
      <c r="AM14400" t="s">
        <v>134</v>
      </c>
      <c r="AN14400" t="s">
        <v>17649</v>
      </c>
      <c r="AO14400">
        <v>1000000</v>
      </c>
      <c r="AP14400" t="s">
        <v>39243</v>
      </c>
      <c r="AR14400" t="s">
        <v>35879</v>
      </c>
    </row>
    <row r="14401" spans="35:44">
      <c r="AI14401" s="7">
        <f>IF(ISNUMBER(SEARCH($C$1,AL14401)),MAX($AI$1:AI14400)+1,0)</f>
        <v>0</v>
      </c>
      <c r="AJ14401">
        <v>945109</v>
      </c>
      <c r="AK14401" t="s">
        <v>39244</v>
      </c>
      <c r="AL14401" t="s">
        <v>39245</v>
      </c>
      <c r="AM14401" t="s">
        <v>134</v>
      </c>
      <c r="AN14401" t="s">
        <v>17649</v>
      </c>
      <c r="AO14401">
        <v>1000000</v>
      </c>
      <c r="AP14401" t="s">
        <v>39246</v>
      </c>
      <c r="AR14401" t="s">
        <v>35879</v>
      </c>
    </row>
    <row r="14402" spans="35:44">
      <c r="AI14402" s="7">
        <f>IF(ISNUMBER(SEARCH($C$1,AL14402)),MAX($AI$1:AI14401)+1,0)</f>
        <v>0</v>
      </c>
      <c r="AJ14402">
        <v>945110</v>
      </c>
      <c r="AK14402" t="s">
        <v>39247</v>
      </c>
      <c r="AL14402" t="s">
        <v>39248</v>
      </c>
      <c r="AM14402" t="s">
        <v>134</v>
      </c>
      <c r="AN14402" t="s">
        <v>17649</v>
      </c>
      <c r="AO14402">
        <v>1000000</v>
      </c>
      <c r="AP14402" t="s">
        <v>39249</v>
      </c>
      <c r="AR14402" t="s">
        <v>35879</v>
      </c>
    </row>
    <row r="14403" spans="35:44">
      <c r="AI14403" s="7">
        <f>IF(ISNUMBER(SEARCH($C$1,AL14403)),MAX($AI$1:AI14402)+1,0)</f>
        <v>0</v>
      </c>
      <c r="AJ14403">
        <v>945111</v>
      </c>
      <c r="AK14403" t="s">
        <v>39250</v>
      </c>
      <c r="AL14403" t="s">
        <v>39251</v>
      </c>
      <c r="AM14403" t="s">
        <v>134</v>
      </c>
      <c r="AN14403" t="s">
        <v>17649</v>
      </c>
      <c r="AO14403">
        <v>10000000</v>
      </c>
      <c r="AP14403" t="s">
        <v>39252</v>
      </c>
      <c r="AR14403" t="s">
        <v>35879</v>
      </c>
    </row>
    <row r="14404" spans="35:44">
      <c r="AI14404" s="7">
        <f>IF(ISNUMBER(SEARCH($C$1,AL14404)),MAX($AI$1:AI14403)+1,0)</f>
        <v>0</v>
      </c>
      <c r="AJ14404">
        <v>945112</v>
      </c>
      <c r="AK14404" t="s">
        <v>39253</v>
      </c>
      <c r="AL14404" t="s">
        <v>39254</v>
      </c>
      <c r="AM14404" t="s">
        <v>134</v>
      </c>
      <c r="AN14404" t="s">
        <v>17649</v>
      </c>
      <c r="AO14404">
        <v>1000000</v>
      </c>
      <c r="AP14404" t="s">
        <v>39255</v>
      </c>
      <c r="AR14404" t="s">
        <v>35879</v>
      </c>
    </row>
    <row r="14405" spans="35:44">
      <c r="AI14405" s="7">
        <f>IF(ISNUMBER(SEARCH($C$1,AL14405)),MAX($AI$1:AI14404)+1,0)</f>
        <v>0</v>
      </c>
      <c r="AJ14405">
        <v>945113</v>
      </c>
      <c r="AK14405" t="s">
        <v>39256</v>
      </c>
      <c r="AL14405" t="s">
        <v>39257</v>
      </c>
      <c r="AM14405" t="s">
        <v>134</v>
      </c>
      <c r="AN14405" t="s">
        <v>17649</v>
      </c>
      <c r="AO14405">
        <v>1000000</v>
      </c>
      <c r="AP14405" t="s">
        <v>39258</v>
      </c>
      <c r="AR14405" t="s">
        <v>35879</v>
      </c>
    </row>
    <row r="14406" spans="35:44">
      <c r="AI14406" s="7">
        <f>IF(ISNUMBER(SEARCH($C$1,AL14406)),MAX($AI$1:AI14405)+1,0)</f>
        <v>0</v>
      </c>
      <c r="AJ14406">
        <v>945114</v>
      </c>
      <c r="AK14406" t="s">
        <v>39259</v>
      </c>
      <c r="AL14406" t="s">
        <v>39260</v>
      </c>
      <c r="AM14406" t="s">
        <v>134</v>
      </c>
      <c r="AN14406" t="s">
        <v>17649</v>
      </c>
      <c r="AO14406">
        <v>1000000</v>
      </c>
      <c r="AP14406" t="s">
        <v>39261</v>
      </c>
      <c r="AR14406" t="s">
        <v>35879</v>
      </c>
    </row>
    <row r="14407" spans="35:44">
      <c r="AI14407" s="7">
        <f>IF(ISNUMBER(SEARCH($C$1,AL14407)),MAX($AI$1:AI14406)+1,0)</f>
        <v>0</v>
      </c>
      <c r="AJ14407">
        <v>945115</v>
      </c>
      <c r="AK14407" t="s">
        <v>39262</v>
      </c>
      <c r="AL14407" t="s">
        <v>39263</v>
      </c>
      <c r="AM14407" t="s">
        <v>134</v>
      </c>
      <c r="AN14407" t="s">
        <v>17649</v>
      </c>
      <c r="AO14407">
        <v>1000000</v>
      </c>
      <c r="AP14407" t="s">
        <v>39264</v>
      </c>
      <c r="AR14407" t="s">
        <v>35879</v>
      </c>
    </row>
    <row r="14408" spans="35:44">
      <c r="AI14408" s="7">
        <f>IF(ISNUMBER(SEARCH($C$1,AL14408)),MAX($AI$1:AI14407)+1,0)</f>
        <v>0</v>
      </c>
      <c r="AJ14408">
        <v>945116</v>
      </c>
      <c r="AK14408" t="s">
        <v>39265</v>
      </c>
      <c r="AL14408" t="s">
        <v>39266</v>
      </c>
      <c r="AM14408" t="s">
        <v>134</v>
      </c>
      <c r="AN14408" t="s">
        <v>17649</v>
      </c>
      <c r="AO14408">
        <v>1000000</v>
      </c>
      <c r="AP14408" t="s">
        <v>39267</v>
      </c>
      <c r="AR14408" t="s">
        <v>35879</v>
      </c>
    </row>
    <row r="14409" spans="35:44">
      <c r="AI14409" s="7">
        <f>IF(ISNUMBER(SEARCH($C$1,AL14409)),MAX($AI$1:AI14408)+1,0)</f>
        <v>0</v>
      </c>
      <c r="AJ14409">
        <v>945117</v>
      </c>
      <c r="AK14409" t="s">
        <v>39268</v>
      </c>
      <c r="AL14409" t="s">
        <v>39269</v>
      </c>
      <c r="AM14409" t="s">
        <v>134</v>
      </c>
      <c r="AN14409" t="s">
        <v>17649</v>
      </c>
      <c r="AO14409">
        <v>100000</v>
      </c>
      <c r="AP14409" t="s">
        <v>39270</v>
      </c>
      <c r="AR14409" t="s">
        <v>35879</v>
      </c>
    </row>
    <row r="14410" spans="35:44">
      <c r="AI14410" s="7">
        <f>IF(ISNUMBER(SEARCH($C$1,AL14410)),MAX($AI$1:AI14409)+1,0)</f>
        <v>0</v>
      </c>
      <c r="AJ14410">
        <v>945118</v>
      </c>
      <c r="AK14410" t="s">
        <v>39271</v>
      </c>
      <c r="AL14410" t="s">
        <v>39164</v>
      </c>
      <c r="AM14410" t="s">
        <v>122</v>
      </c>
      <c r="AN14410" t="s">
        <v>17649</v>
      </c>
      <c r="AO14410">
        <v>1000000</v>
      </c>
      <c r="AP14410" t="s">
        <v>39272</v>
      </c>
      <c r="AR14410" t="s">
        <v>35879</v>
      </c>
    </row>
    <row r="14411" spans="35:44">
      <c r="AI14411" s="7">
        <f>IF(ISNUMBER(SEARCH($C$1,AL14411)),MAX($AI$1:AI14410)+1,0)</f>
        <v>0</v>
      </c>
      <c r="AJ14411">
        <v>945119</v>
      </c>
      <c r="AK14411" t="s">
        <v>39273</v>
      </c>
      <c r="AL14411" t="s">
        <v>39164</v>
      </c>
      <c r="AM14411" t="s">
        <v>134</v>
      </c>
      <c r="AN14411" t="s">
        <v>17649</v>
      </c>
      <c r="AO14411">
        <v>1000000</v>
      </c>
      <c r="AP14411" t="s">
        <v>39274</v>
      </c>
      <c r="AR14411" t="s">
        <v>35879</v>
      </c>
    </row>
    <row r="14412" spans="35:44">
      <c r="AI14412" s="7">
        <f>IF(ISNUMBER(SEARCH($C$1,AL14412)),MAX($AI$1:AI14411)+1,0)</f>
        <v>0</v>
      </c>
      <c r="AJ14412">
        <v>945120</v>
      </c>
      <c r="AK14412" t="s">
        <v>39275</v>
      </c>
      <c r="AL14412" t="s">
        <v>39276</v>
      </c>
      <c r="AM14412" t="s">
        <v>134</v>
      </c>
      <c r="AN14412" t="s">
        <v>17649</v>
      </c>
      <c r="AO14412">
        <v>10000000</v>
      </c>
      <c r="AP14412" t="s">
        <v>39277</v>
      </c>
      <c r="AR14412" t="s">
        <v>35879</v>
      </c>
    </row>
    <row r="14413" spans="35:44">
      <c r="AI14413" s="7">
        <f>IF(ISNUMBER(SEARCH($C$1,AL14413)),MAX($AI$1:AI14412)+1,0)</f>
        <v>0</v>
      </c>
      <c r="AJ14413">
        <v>945121</v>
      </c>
      <c r="AK14413" t="s">
        <v>39278</v>
      </c>
      <c r="AL14413" t="s">
        <v>39279</v>
      </c>
      <c r="AM14413" t="s">
        <v>134</v>
      </c>
      <c r="AN14413" t="s">
        <v>17649</v>
      </c>
      <c r="AO14413">
        <v>10000000</v>
      </c>
      <c r="AP14413" t="s">
        <v>39280</v>
      </c>
      <c r="AR14413" t="s">
        <v>35879</v>
      </c>
    </row>
    <row r="14414" spans="35:44">
      <c r="AI14414" s="7">
        <f>IF(ISNUMBER(SEARCH($C$1,AL14414)),MAX($AI$1:AI14413)+1,0)</f>
        <v>0</v>
      </c>
      <c r="AJ14414">
        <v>945122</v>
      </c>
      <c r="AK14414" t="s">
        <v>39281</v>
      </c>
      <c r="AL14414" t="s">
        <v>39282</v>
      </c>
      <c r="AM14414" t="s">
        <v>134</v>
      </c>
      <c r="AN14414" t="s">
        <v>17649</v>
      </c>
      <c r="AO14414">
        <v>10000000</v>
      </c>
      <c r="AP14414" t="s">
        <v>39283</v>
      </c>
      <c r="AR14414" t="s">
        <v>35879</v>
      </c>
    </row>
    <row r="14415" spans="35:44">
      <c r="AI14415" s="7">
        <f>IF(ISNUMBER(SEARCH($C$1,AL14415)),MAX($AI$1:AI14414)+1,0)</f>
        <v>0</v>
      </c>
      <c r="AJ14415">
        <v>945123</v>
      </c>
      <c r="AK14415" t="s">
        <v>39284</v>
      </c>
      <c r="AL14415" t="s">
        <v>39285</v>
      </c>
      <c r="AM14415" t="s">
        <v>134</v>
      </c>
      <c r="AN14415" t="s">
        <v>17649</v>
      </c>
      <c r="AO14415">
        <v>10000000</v>
      </c>
      <c r="AP14415" t="s">
        <v>39286</v>
      </c>
      <c r="AR14415" t="s">
        <v>35879</v>
      </c>
    </row>
    <row r="14416" spans="35:44">
      <c r="AI14416" s="7">
        <f>IF(ISNUMBER(SEARCH($C$1,AL14416)),MAX($AI$1:AI14415)+1,0)</f>
        <v>0</v>
      </c>
      <c r="AJ14416">
        <v>945124</v>
      </c>
      <c r="AK14416" t="s">
        <v>39287</v>
      </c>
      <c r="AL14416" t="s">
        <v>39288</v>
      </c>
      <c r="AM14416" t="s">
        <v>134</v>
      </c>
      <c r="AN14416" t="s">
        <v>17649</v>
      </c>
      <c r="AO14416">
        <v>10000000</v>
      </c>
      <c r="AP14416" t="s">
        <v>39289</v>
      </c>
      <c r="AR14416" t="s">
        <v>35879</v>
      </c>
    </row>
    <row r="14417" spans="35:44">
      <c r="AI14417" s="7">
        <f>IF(ISNUMBER(SEARCH($C$1,AL14417)),MAX($AI$1:AI14416)+1,0)</f>
        <v>0</v>
      </c>
      <c r="AJ14417">
        <v>945125</v>
      </c>
      <c r="AK14417" t="s">
        <v>39290</v>
      </c>
      <c r="AL14417" t="s">
        <v>39288</v>
      </c>
      <c r="AM14417" t="s">
        <v>134</v>
      </c>
      <c r="AN14417" t="s">
        <v>17649</v>
      </c>
      <c r="AO14417">
        <v>10000000</v>
      </c>
      <c r="AP14417" t="s">
        <v>39291</v>
      </c>
      <c r="AR14417" t="s">
        <v>35879</v>
      </c>
    </row>
    <row r="14418" spans="35:44">
      <c r="AI14418" s="7">
        <f>IF(ISNUMBER(SEARCH($C$1,AL14418)),MAX($AI$1:AI14417)+1,0)</f>
        <v>0</v>
      </c>
      <c r="AJ14418">
        <v>945126</v>
      </c>
      <c r="AK14418" t="s">
        <v>39292</v>
      </c>
      <c r="AL14418" t="s">
        <v>39288</v>
      </c>
      <c r="AM14418" t="s">
        <v>134</v>
      </c>
      <c r="AN14418" t="s">
        <v>17649</v>
      </c>
      <c r="AO14418">
        <v>10000000</v>
      </c>
      <c r="AP14418" t="s">
        <v>39293</v>
      </c>
      <c r="AR14418" t="s">
        <v>35879</v>
      </c>
    </row>
    <row r="14419" spans="35:44">
      <c r="AI14419" s="7">
        <f>IF(ISNUMBER(SEARCH($C$1,AL14419)),MAX($AI$1:AI14418)+1,0)</f>
        <v>0</v>
      </c>
      <c r="AJ14419">
        <v>945127</v>
      </c>
      <c r="AK14419" t="s">
        <v>39294</v>
      </c>
      <c r="AL14419" t="s">
        <v>39295</v>
      </c>
      <c r="AM14419" t="s">
        <v>134</v>
      </c>
      <c r="AN14419" t="s">
        <v>17649</v>
      </c>
      <c r="AO14419">
        <v>1000000</v>
      </c>
      <c r="AP14419" t="s">
        <v>39296</v>
      </c>
      <c r="AR14419" t="s">
        <v>35879</v>
      </c>
    </row>
    <row r="14420" spans="35:44">
      <c r="AI14420" s="7">
        <f>IF(ISNUMBER(SEARCH($C$1,AL14420)),MAX($AI$1:AI14419)+1,0)</f>
        <v>0</v>
      </c>
      <c r="AJ14420">
        <v>945128</v>
      </c>
      <c r="AK14420" t="s">
        <v>39297</v>
      </c>
      <c r="AL14420" t="s">
        <v>39298</v>
      </c>
      <c r="AM14420" t="s">
        <v>134</v>
      </c>
      <c r="AN14420" t="s">
        <v>17649</v>
      </c>
      <c r="AO14420">
        <v>1000000</v>
      </c>
      <c r="AP14420" t="s">
        <v>39299</v>
      </c>
      <c r="AR14420" t="s">
        <v>35879</v>
      </c>
    </row>
    <row r="14421" spans="35:44">
      <c r="AI14421" s="7">
        <f>IF(ISNUMBER(SEARCH($C$1,AL14421)),MAX($AI$1:AI14420)+1,0)</f>
        <v>0</v>
      </c>
      <c r="AJ14421">
        <v>945129</v>
      </c>
      <c r="AK14421" t="s">
        <v>39300</v>
      </c>
      <c r="AL14421" t="s">
        <v>39288</v>
      </c>
      <c r="AM14421" t="s">
        <v>138</v>
      </c>
      <c r="AN14421" t="s">
        <v>17649</v>
      </c>
      <c r="AO14421">
        <v>10000000</v>
      </c>
      <c r="AP14421" t="s">
        <v>39301</v>
      </c>
      <c r="AR14421" t="s">
        <v>35879</v>
      </c>
    </row>
    <row r="14422" spans="35:44">
      <c r="AI14422" s="7">
        <f>IF(ISNUMBER(SEARCH($C$1,AL14422)),MAX($AI$1:AI14421)+1,0)</f>
        <v>0</v>
      </c>
      <c r="AJ14422">
        <v>945130</v>
      </c>
      <c r="AK14422" t="s">
        <v>39302</v>
      </c>
      <c r="AL14422" t="s">
        <v>39288</v>
      </c>
      <c r="AM14422" t="s">
        <v>138</v>
      </c>
      <c r="AN14422" t="s">
        <v>17649</v>
      </c>
      <c r="AO14422">
        <v>10000000</v>
      </c>
      <c r="AP14422" t="s">
        <v>39303</v>
      </c>
      <c r="AR14422" t="s">
        <v>35879</v>
      </c>
    </row>
    <row r="14423" spans="35:44">
      <c r="AI14423" s="7">
        <f>IF(ISNUMBER(SEARCH($C$1,AL14423)),MAX($AI$1:AI14422)+1,0)</f>
        <v>0</v>
      </c>
      <c r="AJ14423">
        <v>945131</v>
      </c>
      <c r="AK14423" t="s">
        <v>39304</v>
      </c>
      <c r="AL14423" t="s">
        <v>39305</v>
      </c>
      <c r="AM14423" t="s">
        <v>134</v>
      </c>
      <c r="AN14423" t="s">
        <v>17649</v>
      </c>
      <c r="AO14423">
        <v>1000000</v>
      </c>
      <c r="AP14423" t="s">
        <v>39306</v>
      </c>
      <c r="AR14423" t="s">
        <v>35879</v>
      </c>
    </row>
    <row r="14424" spans="35:44">
      <c r="AI14424" s="7">
        <f>IF(ISNUMBER(SEARCH($C$1,AL14424)),MAX($AI$1:AI14423)+1,0)</f>
        <v>0</v>
      </c>
      <c r="AJ14424">
        <v>945132</v>
      </c>
      <c r="AK14424" t="s">
        <v>39307</v>
      </c>
      <c r="AL14424" t="s">
        <v>39308</v>
      </c>
      <c r="AM14424" t="s">
        <v>134</v>
      </c>
      <c r="AN14424" t="s">
        <v>17649</v>
      </c>
      <c r="AO14424">
        <v>10000000</v>
      </c>
      <c r="AP14424" t="s">
        <v>39309</v>
      </c>
      <c r="AR14424" t="s">
        <v>35879</v>
      </c>
    </row>
    <row r="14425" spans="35:44">
      <c r="AI14425" s="7">
        <f>IF(ISNUMBER(SEARCH($C$1,AL14425)),MAX($AI$1:AI14424)+1,0)</f>
        <v>0</v>
      </c>
      <c r="AJ14425">
        <v>945133</v>
      </c>
      <c r="AK14425" t="s">
        <v>39310</v>
      </c>
      <c r="AL14425" t="s">
        <v>39311</v>
      </c>
      <c r="AM14425" t="s">
        <v>134</v>
      </c>
      <c r="AN14425" t="s">
        <v>17649</v>
      </c>
      <c r="AO14425">
        <v>1000000</v>
      </c>
      <c r="AP14425" t="s">
        <v>39312</v>
      </c>
      <c r="AR14425" t="s">
        <v>35879</v>
      </c>
    </row>
    <row r="14426" spans="35:44">
      <c r="AI14426" s="7">
        <f>IF(ISNUMBER(SEARCH($C$1,AL14426)),MAX($AI$1:AI14425)+1,0)</f>
        <v>0</v>
      </c>
      <c r="AJ14426">
        <v>945134</v>
      </c>
      <c r="AK14426" t="s">
        <v>39313</v>
      </c>
      <c r="AL14426" t="s">
        <v>39314</v>
      </c>
      <c r="AM14426" t="s">
        <v>134</v>
      </c>
      <c r="AN14426" t="s">
        <v>17649</v>
      </c>
      <c r="AO14426">
        <v>1000000</v>
      </c>
      <c r="AP14426" t="s">
        <v>39315</v>
      </c>
      <c r="AR14426" t="s">
        <v>35879</v>
      </c>
    </row>
    <row r="14427" spans="35:44">
      <c r="AI14427" s="7">
        <f>IF(ISNUMBER(SEARCH($C$1,AL14427)),MAX($AI$1:AI14426)+1,0)</f>
        <v>0</v>
      </c>
      <c r="AJ14427">
        <v>945135</v>
      </c>
      <c r="AK14427" t="s">
        <v>39316</v>
      </c>
      <c r="AL14427" t="s">
        <v>39317</v>
      </c>
      <c r="AM14427" t="s">
        <v>134</v>
      </c>
      <c r="AN14427" t="s">
        <v>17649</v>
      </c>
      <c r="AO14427">
        <v>1000000</v>
      </c>
      <c r="AP14427" t="s">
        <v>39318</v>
      </c>
      <c r="AR14427" t="s">
        <v>35879</v>
      </c>
    </row>
    <row r="14428" spans="35:44">
      <c r="AI14428" s="7">
        <f>IF(ISNUMBER(SEARCH($C$1,AL14428)),MAX($AI$1:AI14427)+1,0)</f>
        <v>0</v>
      </c>
      <c r="AJ14428">
        <v>945136</v>
      </c>
      <c r="AK14428" t="s">
        <v>39319</v>
      </c>
      <c r="AL14428" t="s">
        <v>39320</v>
      </c>
      <c r="AM14428" t="s">
        <v>134</v>
      </c>
      <c r="AN14428" t="s">
        <v>17649</v>
      </c>
      <c r="AO14428">
        <v>1000000</v>
      </c>
      <c r="AP14428" t="s">
        <v>39321</v>
      </c>
      <c r="AR14428" t="s">
        <v>35879</v>
      </c>
    </row>
    <row r="14429" spans="35:44">
      <c r="AI14429" s="7">
        <f>IF(ISNUMBER(SEARCH($C$1,AL14429)),MAX($AI$1:AI14428)+1,0)</f>
        <v>0</v>
      </c>
      <c r="AJ14429">
        <v>945137</v>
      </c>
      <c r="AK14429" t="s">
        <v>39322</v>
      </c>
      <c r="AL14429" t="s">
        <v>39323</v>
      </c>
      <c r="AM14429" t="s">
        <v>134</v>
      </c>
      <c r="AN14429" t="s">
        <v>17649</v>
      </c>
      <c r="AO14429">
        <v>1000000</v>
      </c>
      <c r="AP14429" t="s">
        <v>39324</v>
      </c>
      <c r="AR14429" t="s">
        <v>35879</v>
      </c>
    </row>
    <row r="14430" spans="35:44">
      <c r="AI14430" s="7">
        <f>IF(ISNUMBER(SEARCH($C$1,AL14430)),MAX($AI$1:AI14429)+1,0)</f>
        <v>0</v>
      </c>
      <c r="AJ14430">
        <v>945138</v>
      </c>
      <c r="AK14430" t="s">
        <v>39325</v>
      </c>
      <c r="AL14430" t="s">
        <v>39326</v>
      </c>
      <c r="AM14430" t="s">
        <v>134</v>
      </c>
      <c r="AN14430" t="s">
        <v>17649</v>
      </c>
      <c r="AO14430">
        <v>1000000</v>
      </c>
      <c r="AP14430" t="s">
        <v>39327</v>
      </c>
      <c r="AR14430" t="s">
        <v>35879</v>
      </c>
    </row>
    <row r="14431" spans="35:44">
      <c r="AI14431" s="7">
        <f>IF(ISNUMBER(SEARCH($C$1,AL14431)),MAX($AI$1:AI14430)+1,0)</f>
        <v>0</v>
      </c>
      <c r="AJ14431">
        <v>945139</v>
      </c>
      <c r="AK14431" t="s">
        <v>39328</v>
      </c>
      <c r="AL14431" t="s">
        <v>39329</v>
      </c>
      <c r="AM14431" t="s">
        <v>134</v>
      </c>
      <c r="AN14431" t="s">
        <v>17649</v>
      </c>
      <c r="AO14431">
        <v>1000000</v>
      </c>
      <c r="AP14431" t="s">
        <v>39330</v>
      </c>
      <c r="AR14431" t="s">
        <v>35879</v>
      </c>
    </row>
    <row r="14432" spans="35:44">
      <c r="AI14432" s="7">
        <f>IF(ISNUMBER(SEARCH($C$1,AL14432)),MAX($AI$1:AI14431)+1,0)</f>
        <v>0</v>
      </c>
      <c r="AJ14432">
        <v>945140</v>
      </c>
      <c r="AK14432" t="s">
        <v>39331</v>
      </c>
      <c r="AL14432" t="s">
        <v>39332</v>
      </c>
      <c r="AM14432" t="s">
        <v>134</v>
      </c>
      <c r="AN14432" t="s">
        <v>17649</v>
      </c>
      <c r="AO14432">
        <v>1000000</v>
      </c>
      <c r="AP14432" t="s">
        <v>39333</v>
      </c>
      <c r="AR14432" t="s">
        <v>35879</v>
      </c>
    </row>
    <row r="14433" spans="35:44">
      <c r="AI14433" s="7">
        <f>IF(ISNUMBER(SEARCH($C$1,AL14433)),MAX($AI$1:AI14432)+1,0)</f>
        <v>0</v>
      </c>
      <c r="AJ14433">
        <v>945141</v>
      </c>
      <c r="AK14433" t="s">
        <v>39334</v>
      </c>
      <c r="AL14433" t="s">
        <v>39335</v>
      </c>
      <c r="AM14433" t="s">
        <v>134</v>
      </c>
      <c r="AN14433" t="s">
        <v>17649</v>
      </c>
      <c r="AO14433">
        <v>1000000</v>
      </c>
      <c r="AP14433" t="s">
        <v>39336</v>
      </c>
      <c r="AR14433" t="s">
        <v>35879</v>
      </c>
    </row>
    <row r="14434" spans="35:44">
      <c r="AI14434" s="7">
        <f>IF(ISNUMBER(SEARCH($C$1,AL14434)),MAX($AI$1:AI14433)+1,0)</f>
        <v>0</v>
      </c>
      <c r="AJ14434">
        <v>945142</v>
      </c>
      <c r="AK14434" t="s">
        <v>39337</v>
      </c>
      <c r="AL14434" t="s">
        <v>39338</v>
      </c>
      <c r="AM14434" t="s">
        <v>134</v>
      </c>
      <c r="AN14434" t="s">
        <v>17649</v>
      </c>
      <c r="AO14434">
        <v>1000000</v>
      </c>
      <c r="AP14434" t="s">
        <v>39339</v>
      </c>
      <c r="AR14434" t="s">
        <v>35879</v>
      </c>
    </row>
    <row r="14435" spans="35:44">
      <c r="AI14435" s="7">
        <f>IF(ISNUMBER(SEARCH($C$1,AL14435)),MAX($AI$1:AI14434)+1,0)</f>
        <v>0</v>
      </c>
      <c r="AJ14435">
        <v>945143</v>
      </c>
      <c r="AK14435" t="s">
        <v>39340</v>
      </c>
      <c r="AL14435" t="s">
        <v>39341</v>
      </c>
      <c r="AM14435" t="s">
        <v>134</v>
      </c>
      <c r="AN14435" t="s">
        <v>17649</v>
      </c>
      <c r="AO14435">
        <v>1000000</v>
      </c>
      <c r="AP14435" t="s">
        <v>39342</v>
      </c>
      <c r="AR14435" t="s">
        <v>35879</v>
      </c>
    </row>
    <row r="14436" spans="35:44">
      <c r="AI14436" s="7">
        <f>IF(ISNUMBER(SEARCH($C$1,AL14436)),MAX($AI$1:AI14435)+1,0)</f>
        <v>0</v>
      </c>
      <c r="AJ14436">
        <v>945144</v>
      </c>
      <c r="AK14436" t="s">
        <v>39343</v>
      </c>
      <c r="AL14436" t="s">
        <v>39344</v>
      </c>
      <c r="AM14436" t="s">
        <v>134</v>
      </c>
      <c r="AN14436" t="s">
        <v>17649</v>
      </c>
      <c r="AO14436">
        <v>1000000</v>
      </c>
      <c r="AP14436" t="s">
        <v>39345</v>
      </c>
      <c r="AR14436" t="s">
        <v>35879</v>
      </c>
    </row>
    <row r="14437" spans="35:44">
      <c r="AI14437" s="7">
        <f>IF(ISNUMBER(SEARCH($C$1,AL14437)),MAX($AI$1:AI14436)+1,0)</f>
        <v>0</v>
      </c>
      <c r="AJ14437">
        <v>945145</v>
      </c>
      <c r="AK14437" t="s">
        <v>39346</v>
      </c>
      <c r="AL14437" t="s">
        <v>39347</v>
      </c>
      <c r="AM14437" t="s">
        <v>134</v>
      </c>
      <c r="AN14437" t="s">
        <v>17649</v>
      </c>
      <c r="AO14437">
        <v>1000000</v>
      </c>
      <c r="AP14437" t="s">
        <v>39348</v>
      </c>
      <c r="AR14437" t="s">
        <v>35879</v>
      </c>
    </row>
    <row r="14438" spans="35:44">
      <c r="AI14438" s="7">
        <f>IF(ISNUMBER(SEARCH($C$1,AL14438)),MAX($AI$1:AI14437)+1,0)</f>
        <v>0</v>
      </c>
      <c r="AJ14438">
        <v>945146</v>
      </c>
      <c r="AK14438" t="s">
        <v>39349</v>
      </c>
      <c r="AL14438" t="s">
        <v>39350</v>
      </c>
      <c r="AM14438" t="s">
        <v>134</v>
      </c>
      <c r="AN14438" t="s">
        <v>17649</v>
      </c>
      <c r="AO14438">
        <v>1000000</v>
      </c>
      <c r="AP14438" t="s">
        <v>39351</v>
      </c>
      <c r="AR14438" t="s">
        <v>35879</v>
      </c>
    </row>
    <row r="14439" spans="35:44">
      <c r="AI14439" s="7">
        <f>IF(ISNUMBER(SEARCH($C$1,AL14439)),MAX($AI$1:AI14438)+1,0)</f>
        <v>0</v>
      </c>
      <c r="AJ14439">
        <v>945147</v>
      </c>
      <c r="AK14439" t="s">
        <v>39352</v>
      </c>
      <c r="AL14439" t="s">
        <v>39353</v>
      </c>
      <c r="AM14439" t="s">
        <v>134</v>
      </c>
      <c r="AN14439" t="s">
        <v>17649</v>
      </c>
      <c r="AO14439">
        <v>1000000</v>
      </c>
      <c r="AP14439" t="s">
        <v>39354</v>
      </c>
      <c r="AR14439" t="s">
        <v>35879</v>
      </c>
    </row>
    <row r="14440" spans="35:44">
      <c r="AI14440" s="7">
        <f>IF(ISNUMBER(SEARCH($C$1,AL14440)),MAX($AI$1:AI14439)+1,0)</f>
        <v>0</v>
      </c>
      <c r="AJ14440">
        <v>945148</v>
      </c>
      <c r="AK14440" t="s">
        <v>39355</v>
      </c>
      <c r="AL14440" t="s">
        <v>39356</v>
      </c>
      <c r="AM14440" t="s">
        <v>134</v>
      </c>
      <c r="AN14440" t="s">
        <v>17649</v>
      </c>
      <c r="AO14440">
        <v>1000000</v>
      </c>
      <c r="AP14440" t="s">
        <v>39357</v>
      </c>
      <c r="AR14440" t="s">
        <v>35879</v>
      </c>
    </row>
    <row r="14441" spans="35:44">
      <c r="AI14441" s="7">
        <f>IF(ISNUMBER(SEARCH($C$1,AL14441)),MAX($AI$1:AI14440)+1,0)</f>
        <v>0</v>
      </c>
      <c r="AJ14441">
        <v>945149</v>
      </c>
      <c r="AK14441" t="s">
        <v>39358</v>
      </c>
      <c r="AL14441" t="s">
        <v>39359</v>
      </c>
      <c r="AM14441" t="s">
        <v>134</v>
      </c>
      <c r="AN14441" t="s">
        <v>17649</v>
      </c>
      <c r="AO14441">
        <v>1000000</v>
      </c>
      <c r="AP14441" t="s">
        <v>39360</v>
      </c>
      <c r="AR14441" t="s">
        <v>35879</v>
      </c>
    </row>
    <row r="14442" spans="35:44">
      <c r="AI14442" s="7">
        <f>IF(ISNUMBER(SEARCH($C$1,AL14442)),MAX($AI$1:AI14441)+1,0)</f>
        <v>0</v>
      </c>
      <c r="AJ14442">
        <v>945150</v>
      </c>
      <c r="AK14442" t="s">
        <v>39361</v>
      </c>
      <c r="AL14442" t="s">
        <v>39362</v>
      </c>
      <c r="AM14442" t="s">
        <v>134</v>
      </c>
      <c r="AN14442" t="s">
        <v>17649</v>
      </c>
      <c r="AO14442">
        <v>1000000</v>
      </c>
      <c r="AP14442" t="s">
        <v>39363</v>
      </c>
      <c r="AR14442" t="s">
        <v>35879</v>
      </c>
    </row>
    <row r="14443" spans="35:44">
      <c r="AI14443" s="7">
        <f>IF(ISNUMBER(SEARCH($C$1,AL14443)),MAX($AI$1:AI14442)+1,0)</f>
        <v>0</v>
      </c>
      <c r="AJ14443">
        <v>945151</v>
      </c>
      <c r="AK14443" t="s">
        <v>39364</v>
      </c>
      <c r="AL14443" t="s">
        <v>39365</v>
      </c>
      <c r="AM14443" t="s">
        <v>134</v>
      </c>
      <c r="AN14443" t="s">
        <v>17649</v>
      </c>
      <c r="AO14443">
        <v>1000000</v>
      </c>
      <c r="AP14443" t="s">
        <v>39366</v>
      </c>
      <c r="AR14443" t="s">
        <v>35879</v>
      </c>
    </row>
    <row r="14444" spans="35:44">
      <c r="AI14444" s="7">
        <f>IF(ISNUMBER(SEARCH($C$1,AL14444)),MAX($AI$1:AI14443)+1,0)</f>
        <v>0</v>
      </c>
      <c r="AJ14444">
        <v>945152</v>
      </c>
      <c r="AK14444" t="s">
        <v>39367</v>
      </c>
      <c r="AL14444" t="s">
        <v>39368</v>
      </c>
      <c r="AM14444" t="s">
        <v>134</v>
      </c>
      <c r="AN14444" t="s">
        <v>17649</v>
      </c>
      <c r="AO14444">
        <v>1000000</v>
      </c>
      <c r="AP14444" t="s">
        <v>39369</v>
      </c>
      <c r="AR14444" t="s">
        <v>35879</v>
      </c>
    </row>
    <row r="14445" spans="35:44">
      <c r="AI14445" s="7">
        <f>IF(ISNUMBER(SEARCH($C$1,AL14445)),MAX($AI$1:AI14444)+1,0)</f>
        <v>0</v>
      </c>
      <c r="AJ14445">
        <v>945153</v>
      </c>
      <c r="AK14445" t="s">
        <v>39370</v>
      </c>
      <c r="AL14445" t="s">
        <v>39371</v>
      </c>
      <c r="AM14445" t="s">
        <v>134</v>
      </c>
      <c r="AN14445" t="s">
        <v>17649</v>
      </c>
      <c r="AO14445">
        <v>1000000</v>
      </c>
      <c r="AP14445" t="s">
        <v>39372</v>
      </c>
      <c r="AR14445" t="s">
        <v>35879</v>
      </c>
    </row>
    <row r="14446" spans="35:44">
      <c r="AI14446" s="7">
        <f>IF(ISNUMBER(SEARCH($C$1,AL14446)),MAX($AI$1:AI14445)+1,0)</f>
        <v>0</v>
      </c>
      <c r="AJ14446">
        <v>945154</v>
      </c>
      <c r="AK14446" t="s">
        <v>39373</v>
      </c>
      <c r="AL14446" t="s">
        <v>39374</v>
      </c>
      <c r="AM14446" t="s">
        <v>134</v>
      </c>
      <c r="AN14446" t="s">
        <v>17649</v>
      </c>
      <c r="AO14446">
        <v>1000000</v>
      </c>
      <c r="AP14446" t="s">
        <v>39375</v>
      </c>
      <c r="AR14446" t="s">
        <v>35879</v>
      </c>
    </row>
    <row r="14447" spans="35:44">
      <c r="AI14447" s="7">
        <f>IF(ISNUMBER(SEARCH($C$1,AL14447)),MAX($AI$1:AI14446)+1,0)</f>
        <v>0</v>
      </c>
      <c r="AJ14447">
        <v>945155</v>
      </c>
      <c r="AK14447" t="s">
        <v>39376</v>
      </c>
      <c r="AL14447" t="s">
        <v>39377</v>
      </c>
      <c r="AM14447" t="s">
        <v>134</v>
      </c>
      <c r="AN14447" t="s">
        <v>17649</v>
      </c>
      <c r="AO14447">
        <v>1000000</v>
      </c>
      <c r="AP14447" t="s">
        <v>39378</v>
      </c>
      <c r="AR14447" t="s">
        <v>35879</v>
      </c>
    </row>
    <row r="14448" spans="35:44">
      <c r="AI14448" s="7">
        <f>IF(ISNUMBER(SEARCH($C$1,AL14448)),MAX($AI$1:AI14447)+1,0)</f>
        <v>0</v>
      </c>
      <c r="AJ14448">
        <v>945156</v>
      </c>
      <c r="AK14448" t="s">
        <v>39379</v>
      </c>
      <c r="AL14448" t="s">
        <v>39380</v>
      </c>
      <c r="AM14448" t="s">
        <v>134</v>
      </c>
      <c r="AN14448" t="s">
        <v>17649</v>
      </c>
      <c r="AO14448">
        <v>1000000</v>
      </c>
      <c r="AP14448" t="s">
        <v>39381</v>
      </c>
      <c r="AR14448" t="s">
        <v>35879</v>
      </c>
    </row>
    <row r="14449" spans="35:44">
      <c r="AI14449" s="7">
        <f>IF(ISNUMBER(SEARCH($C$1,AL14449)),MAX($AI$1:AI14448)+1,0)</f>
        <v>0</v>
      </c>
      <c r="AJ14449">
        <v>945157</v>
      </c>
      <c r="AK14449" t="s">
        <v>39382</v>
      </c>
      <c r="AL14449" t="s">
        <v>39383</v>
      </c>
      <c r="AM14449" t="s">
        <v>134</v>
      </c>
      <c r="AN14449" t="s">
        <v>17649</v>
      </c>
      <c r="AO14449">
        <v>1000000</v>
      </c>
      <c r="AP14449" t="s">
        <v>39384</v>
      </c>
      <c r="AR14449" t="s">
        <v>35879</v>
      </c>
    </row>
    <row r="14450" spans="35:44">
      <c r="AI14450" s="7">
        <f>IF(ISNUMBER(SEARCH($C$1,AL14450)),MAX($AI$1:AI14449)+1,0)</f>
        <v>0</v>
      </c>
      <c r="AJ14450">
        <v>945158</v>
      </c>
      <c r="AK14450" t="s">
        <v>39385</v>
      </c>
      <c r="AL14450" t="s">
        <v>39386</v>
      </c>
      <c r="AM14450" t="s">
        <v>134</v>
      </c>
      <c r="AN14450" t="s">
        <v>17649</v>
      </c>
      <c r="AO14450">
        <v>1000000</v>
      </c>
      <c r="AP14450" t="s">
        <v>39387</v>
      </c>
      <c r="AR14450" t="s">
        <v>35879</v>
      </c>
    </row>
    <row r="14451" spans="35:44">
      <c r="AI14451" s="7">
        <f>IF(ISNUMBER(SEARCH($C$1,AL14451)),MAX($AI$1:AI14450)+1,0)</f>
        <v>0</v>
      </c>
      <c r="AJ14451">
        <v>945159</v>
      </c>
      <c r="AK14451" t="s">
        <v>39388</v>
      </c>
      <c r="AL14451" t="s">
        <v>39389</v>
      </c>
      <c r="AM14451" t="s">
        <v>134</v>
      </c>
      <c r="AN14451" t="s">
        <v>17649</v>
      </c>
      <c r="AO14451">
        <v>1000000</v>
      </c>
      <c r="AP14451" t="s">
        <v>39390</v>
      </c>
      <c r="AR14451" t="s">
        <v>35879</v>
      </c>
    </row>
    <row r="14452" spans="35:44">
      <c r="AI14452" s="7">
        <f>IF(ISNUMBER(SEARCH($C$1,AL14452)),MAX($AI$1:AI14451)+1,0)</f>
        <v>0</v>
      </c>
      <c r="AJ14452">
        <v>945160</v>
      </c>
      <c r="AK14452" t="s">
        <v>39391</v>
      </c>
      <c r="AL14452" t="s">
        <v>39392</v>
      </c>
      <c r="AM14452" t="s">
        <v>134</v>
      </c>
      <c r="AN14452" t="s">
        <v>17649</v>
      </c>
      <c r="AO14452">
        <v>1000000</v>
      </c>
      <c r="AP14452" t="s">
        <v>39393</v>
      </c>
      <c r="AR14452" t="s">
        <v>35879</v>
      </c>
    </row>
    <row r="14453" spans="35:44">
      <c r="AI14453" s="7">
        <f>IF(ISNUMBER(SEARCH($C$1,AL14453)),MAX($AI$1:AI14452)+1,0)</f>
        <v>0</v>
      </c>
      <c r="AJ14453">
        <v>945161</v>
      </c>
      <c r="AK14453" t="s">
        <v>39394</v>
      </c>
      <c r="AL14453" t="s">
        <v>39395</v>
      </c>
      <c r="AM14453" t="s">
        <v>134</v>
      </c>
      <c r="AN14453" t="s">
        <v>17649</v>
      </c>
      <c r="AO14453">
        <v>1000000</v>
      </c>
      <c r="AP14453" t="s">
        <v>39396</v>
      </c>
      <c r="AR14453" t="s">
        <v>35879</v>
      </c>
    </row>
    <row r="14454" spans="35:44">
      <c r="AI14454" s="7">
        <f>IF(ISNUMBER(SEARCH($C$1,AL14454)),MAX($AI$1:AI14453)+1,0)</f>
        <v>0</v>
      </c>
      <c r="AJ14454">
        <v>945162</v>
      </c>
      <c r="AK14454" t="s">
        <v>39397</v>
      </c>
      <c r="AL14454" t="s">
        <v>39398</v>
      </c>
      <c r="AM14454" t="s">
        <v>134</v>
      </c>
      <c r="AN14454" t="s">
        <v>17649</v>
      </c>
      <c r="AO14454">
        <v>1000000</v>
      </c>
      <c r="AP14454" t="s">
        <v>39399</v>
      </c>
      <c r="AR14454" t="s">
        <v>35879</v>
      </c>
    </row>
    <row r="14455" spans="35:44">
      <c r="AI14455" s="7">
        <f>IF(ISNUMBER(SEARCH($C$1,AL14455)),MAX($AI$1:AI14454)+1,0)</f>
        <v>0</v>
      </c>
      <c r="AJ14455">
        <v>945163</v>
      </c>
      <c r="AK14455" t="s">
        <v>39400</v>
      </c>
      <c r="AL14455" t="s">
        <v>39401</v>
      </c>
      <c r="AM14455" t="s">
        <v>134</v>
      </c>
      <c r="AN14455" t="s">
        <v>17649</v>
      </c>
      <c r="AO14455">
        <v>1000000</v>
      </c>
      <c r="AP14455" t="s">
        <v>39402</v>
      </c>
      <c r="AR14455" t="s">
        <v>35879</v>
      </c>
    </row>
    <row r="14456" spans="35:44">
      <c r="AI14456" s="7">
        <f>IF(ISNUMBER(SEARCH($C$1,AL14456)),MAX($AI$1:AI14455)+1,0)</f>
        <v>0</v>
      </c>
      <c r="AJ14456">
        <v>945164</v>
      </c>
      <c r="AK14456" t="s">
        <v>39403</v>
      </c>
      <c r="AL14456" t="s">
        <v>39404</v>
      </c>
      <c r="AM14456" t="s">
        <v>134</v>
      </c>
      <c r="AN14456" t="s">
        <v>17649</v>
      </c>
      <c r="AO14456">
        <v>1000000</v>
      </c>
      <c r="AP14456" t="s">
        <v>39405</v>
      </c>
      <c r="AR14456" t="s">
        <v>35879</v>
      </c>
    </row>
    <row r="14457" spans="35:44">
      <c r="AI14457" s="7">
        <f>IF(ISNUMBER(SEARCH($C$1,AL14457)),MAX($AI$1:AI14456)+1,0)</f>
        <v>0</v>
      </c>
      <c r="AJ14457">
        <v>945165</v>
      </c>
      <c r="AK14457" t="s">
        <v>39406</v>
      </c>
      <c r="AL14457" t="s">
        <v>39407</v>
      </c>
      <c r="AM14457" t="s">
        <v>134</v>
      </c>
      <c r="AN14457" t="s">
        <v>17649</v>
      </c>
      <c r="AO14457">
        <v>1000000</v>
      </c>
      <c r="AP14457" t="s">
        <v>39408</v>
      </c>
      <c r="AR14457" t="s">
        <v>35879</v>
      </c>
    </row>
    <row r="14458" spans="35:44">
      <c r="AI14458" s="7">
        <f>IF(ISNUMBER(SEARCH($C$1,AL14458)),MAX($AI$1:AI14457)+1,0)</f>
        <v>0</v>
      </c>
      <c r="AJ14458">
        <v>945167</v>
      </c>
      <c r="AK14458" t="s">
        <v>39409</v>
      </c>
      <c r="AL14458" t="s">
        <v>39410</v>
      </c>
      <c r="AM14458" t="s">
        <v>134</v>
      </c>
      <c r="AN14458" t="s">
        <v>17649</v>
      </c>
      <c r="AO14458">
        <v>1000000</v>
      </c>
      <c r="AP14458" t="s">
        <v>39411</v>
      </c>
      <c r="AR14458" t="s">
        <v>35879</v>
      </c>
    </row>
    <row r="14459" spans="35:44">
      <c r="AI14459" s="7">
        <f>IF(ISNUMBER(SEARCH($C$1,AL14459)),MAX($AI$1:AI14458)+1,0)</f>
        <v>0</v>
      </c>
      <c r="AJ14459">
        <v>945168</v>
      </c>
      <c r="AK14459" t="s">
        <v>39412</v>
      </c>
      <c r="AL14459" t="s">
        <v>39413</v>
      </c>
      <c r="AM14459" t="s">
        <v>134</v>
      </c>
      <c r="AN14459" t="s">
        <v>17649</v>
      </c>
      <c r="AO14459">
        <v>1000000</v>
      </c>
      <c r="AP14459" t="s">
        <v>39414</v>
      </c>
      <c r="AR14459" t="s">
        <v>35879</v>
      </c>
    </row>
    <row r="14460" spans="35:44">
      <c r="AI14460" s="7">
        <f>IF(ISNUMBER(SEARCH($C$1,AL14460)),MAX($AI$1:AI14459)+1,0)</f>
        <v>0</v>
      </c>
      <c r="AJ14460">
        <v>945169</v>
      </c>
      <c r="AK14460" t="s">
        <v>39415</v>
      </c>
      <c r="AL14460" t="s">
        <v>39416</v>
      </c>
      <c r="AM14460" t="s">
        <v>134</v>
      </c>
      <c r="AN14460" t="s">
        <v>17649</v>
      </c>
      <c r="AO14460">
        <v>1000000</v>
      </c>
      <c r="AP14460" t="s">
        <v>39417</v>
      </c>
      <c r="AR14460" t="s">
        <v>35879</v>
      </c>
    </row>
    <row r="14461" spans="35:44">
      <c r="AI14461" s="7">
        <f>IF(ISNUMBER(SEARCH($C$1,AL14461)),MAX($AI$1:AI14460)+1,0)</f>
        <v>0</v>
      </c>
      <c r="AJ14461">
        <v>945170</v>
      </c>
      <c r="AK14461" t="s">
        <v>39418</v>
      </c>
      <c r="AL14461" t="s">
        <v>39419</v>
      </c>
      <c r="AM14461" t="s">
        <v>134</v>
      </c>
      <c r="AN14461" t="s">
        <v>17649</v>
      </c>
      <c r="AO14461">
        <v>1000000</v>
      </c>
      <c r="AP14461" t="s">
        <v>39420</v>
      </c>
      <c r="AR14461" t="s">
        <v>35879</v>
      </c>
    </row>
    <row r="14462" spans="35:44">
      <c r="AI14462" s="7">
        <f>IF(ISNUMBER(SEARCH($C$1,AL14462)),MAX($AI$1:AI14461)+1,0)</f>
        <v>0</v>
      </c>
      <c r="AJ14462">
        <v>945171</v>
      </c>
      <c r="AK14462" t="s">
        <v>39421</v>
      </c>
      <c r="AL14462" t="s">
        <v>39422</v>
      </c>
      <c r="AM14462" t="s">
        <v>134</v>
      </c>
      <c r="AN14462" t="s">
        <v>17649</v>
      </c>
      <c r="AO14462">
        <v>1000000</v>
      </c>
      <c r="AP14462" t="s">
        <v>39423</v>
      </c>
      <c r="AR14462" t="s">
        <v>35879</v>
      </c>
    </row>
    <row r="14463" spans="35:44">
      <c r="AI14463" s="7">
        <f>IF(ISNUMBER(SEARCH($C$1,AL14463)),MAX($AI$1:AI14462)+1,0)</f>
        <v>0</v>
      </c>
      <c r="AJ14463">
        <v>945172</v>
      </c>
      <c r="AK14463" t="s">
        <v>39424</v>
      </c>
      <c r="AL14463" t="s">
        <v>39425</v>
      </c>
      <c r="AM14463" t="s">
        <v>134</v>
      </c>
      <c r="AN14463" t="s">
        <v>17649</v>
      </c>
      <c r="AO14463">
        <v>1000000</v>
      </c>
      <c r="AP14463" t="s">
        <v>39426</v>
      </c>
      <c r="AR14463" t="s">
        <v>35879</v>
      </c>
    </row>
    <row r="14464" spans="35:44">
      <c r="AI14464" s="7">
        <f>IF(ISNUMBER(SEARCH($C$1,AL14464)),MAX($AI$1:AI14463)+1,0)</f>
        <v>0</v>
      </c>
      <c r="AJ14464">
        <v>945173</v>
      </c>
      <c r="AK14464" t="s">
        <v>39427</v>
      </c>
      <c r="AL14464" t="s">
        <v>39428</v>
      </c>
      <c r="AM14464" t="s">
        <v>134</v>
      </c>
      <c r="AN14464" t="s">
        <v>17649</v>
      </c>
      <c r="AO14464">
        <v>1000000</v>
      </c>
      <c r="AP14464" t="s">
        <v>39429</v>
      </c>
      <c r="AR14464" t="s">
        <v>35879</v>
      </c>
    </row>
    <row r="14465" spans="35:44">
      <c r="AI14465" s="7">
        <f>IF(ISNUMBER(SEARCH($C$1,AL14465)),MAX($AI$1:AI14464)+1,0)</f>
        <v>0</v>
      </c>
      <c r="AJ14465">
        <v>945174</v>
      </c>
      <c r="AK14465" t="s">
        <v>39430</v>
      </c>
      <c r="AL14465" t="s">
        <v>39431</v>
      </c>
      <c r="AM14465" t="s">
        <v>134</v>
      </c>
      <c r="AN14465" t="s">
        <v>17649</v>
      </c>
      <c r="AO14465">
        <v>1000000</v>
      </c>
      <c r="AP14465" t="s">
        <v>39432</v>
      </c>
      <c r="AR14465" t="s">
        <v>35879</v>
      </c>
    </row>
    <row r="14466" spans="35:44">
      <c r="AI14466" s="7">
        <f>IF(ISNUMBER(SEARCH($C$1,AL14466)),MAX($AI$1:AI14465)+1,0)</f>
        <v>0</v>
      </c>
      <c r="AJ14466">
        <v>945175</v>
      </c>
      <c r="AK14466" t="s">
        <v>39433</v>
      </c>
      <c r="AL14466" t="s">
        <v>39434</v>
      </c>
      <c r="AM14466" t="s">
        <v>134</v>
      </c>
      <c r="AN14466" t="s">
        <v>17649</v>
      </c>
      <c r="AO14466">
        <v>1000000</v>
      </c>
      <c r="AP14466" t="s">
        <v>39435</v>
      </c>
      <c r="AR14466" t="s">
        <v>35879</v>
      </c>
    </row>
    <row r="14467" spans="35:44">
      <c r="AI14467" s="7">
        <f>IF(ISNUMBER(SEARCH($C$1,AL14467)),MAX($AI$1:AI14466)+1,0)</f>
        <v>0</v>
      </c>
      <c r="AJ14467">
        <v>945176</v>
      </c>
      <c r="AK14467" t="s">
        <v>39436</v>
      </c>
      <c r="AL14467" t="s">
        <v>39437</v>
      </c>
      <c r="AM14467" t="s">
        <v>134</v>
      </c>
      <c r="AN14467" t="s">
        <v>17649</v>
      </c>
      <c r="AO14467">
        <v>1000000</v>
      </c>
      <c r="AP14467" t="s">
        <v>39438</v>
      </c>
      <c r="AR14467" t="s">
        <v>35879</v>
      </c>
    </row>
    <row r="14468" spans="35:44">
      <c r="AI14468" s="7">
        <f>IF(ISNUMBER(SEARCH($C$1,AL14468)),MAX($AI$1:AI14467)+1,0)</f>
        <v>0</v>
      </c>
      <c r="AJ14468">
        <v>945177</v>
      </c>
      <c r="AK14468" t="s">
        <v>39439</v>
      </c>
      <c r="AL14468" t="s">
        <v>39440</v>
      </c>
      <c r="AM14468" t="s">
        <v>134</v>
      </c>
      <c r="AN14468" t="s">
        <v>17649</v>
      </c>
      <c r="AO14468">
        <v>1000000</v>
      </c>
      <c r="AP14468" t="s">
        <v>39441</v>
      </c>
      <c r="AR14468" t="s">
        <v>35879</v>
      </c>
    </row>
    <row r="14469" spans="35:44">
      <c r="AI14469" s="7">
        <f>IF(ISNUMBER(SEARCH($C$1,AL14469)),MAX($AI$1:AI14468)+1,0)</f>
        <v>0</v>
      </c>
      <c r="AJ14469">
        <v>945178</v>
      </c>
      <c r="AK14469" t="s">
        <v>39442</v>
      </c>
      <c r="AL14469" t="s">
        <v>37285</v>
      </c>
      <c r="AM14469" t="s">
        <v>134</v>
      </c>
      <c r="AN14469" t="s">
        <v>17649</v>
      </c>
      <c r="AO14469">
        <v>1000000</v>
      </c>
      <c r="AP14469" t="s">
        <v>39443</v>
      </c>
      <c r="AR14469" t="s">
        <v>35879</v>
      </c>
    </row>
    <row r="14470" spans="35:44">
      <c r="AI14470" s="7">
        <f>IF(ISNUMBER(SEARCH($C$1,AL14470)),MAX($AI$1:AI14469)+1,0)</f>
        <v>0</v>
      </c>
      <c r="AJ14470">
        <v>945179</v>
      </c>
      <c r="AK14470" t="s">
        <v>39444</v>
      </c>
      <c r="AL14470" t="s">
        <v>38116</v>
      </c>
      <c r="AM14470" t="s">
        <v>134</v>
      </c>
      <c r="AN14470" t="s">
        <v>17649</v>
      </c>
      <c r="AO14470">
        <v>1000000</v>
      </c>
      <c r="AP14470" t="s">
        <v>39445</v>
      </c>
      <c r="AR14470" t="s">
        <v>35879</v>
      </c>
    </row>
    <row r="14471" spans="35:44">
      <c r="AI14471" s="7">
        <f>IF(ISNUMBER(SEARCH($C$1,AL14471)),MAX($AI$1:AI14470)+1,0)</f>
        <v>0</v>
      </c>
      <c r="AJ14471">
        <v>945180</v>
      </c>
      <c r="AK14471" t="s">
        <v>39446</v>
      </c>
      <c r="AL14471" t="s">
        <v>39447</v>
      </c>
      <c r="AM14471" t="s">
        <v>134</v>
      </c>
      <c r="AN14471" t="s">
        <v>17649</v>
      </c>
      <c r="AO14471">
        <v>1000000</v>
      </c>
      <c r="AP14471" t="s">
        <v>39448</v>
      </c>
      <c r="AR14471" t="s">
        <v>35879</v>
      </c>
    </row>
    <row r="14472" spans="35:44">
      <c r="AI14472" s="7">
        <f>IF(ISNUMBER(SEARCH($C$1,AL14472)),MAX($AI$1:AI14471)+1,0)</f>
        <v>0</v>
      </c>
      <c r="AJ14472">
        <v>945181</v>
      </c>
      <c r="AK14472" t="s">
        <v>39449</v>
      </c>
      <c r="AL14472" t="s">
        <v>39450</v>
      </c>
      <c r="AM14472" t="s">
        <v>134</v>
      </c>
      <c r="AN14472" t="s">
        <v>17649</v>
      </c>
      <c r="AO14472">
        <v>1000000</v>
      </c>
      <c r="AP14472" t="s">
        <v>39451</v>
      </c>
      <c r="AR14472" t="s">
        <v>35879</v>
      </c>
    </row>
    <row r="14473" spans="35:44">
      <c r="AI14473" s="7">
        <f>IF(ISNUMBER(SEARCH($C$1,AL14473)),MAX($AI$1:AI14472)+1,0)</f>
        <v>0</v>
      </c>
      <c r="AJ14473">
        <v>945182</v>
      </c>
      <c r="AK14473" t="s">
        <v>39452</v>
      </c>
      <c r="AL14473" t="s">
        <v>39453</v>
      </c>
      <c r="AM14473" t="s">
        <v>134</v>
      </c>
      <c r="AN14473" t="s">
        <v>17649</v>
      </c>
      <c r="AO14473">
        <v>1000000</v>
      </c>
      <c r="AP14473" t="s">
        <v>39454</v>
      </c>
      <c r="AR14473" t="s">
        <v>35879</v>
      </c>
    </row>
    <row r="14474" spans="35:44">
      <c r="AI14474" s="7">
        <f>IF(ISNUMBER(SEARCH($C$1,AL14474)),MAX($AI$1:AI14473)+1,0)</f>
        <v>0</v>
      </c>
      <c r="AJ14474">
        <v>945183</v>
      </c>
      <c r="AK14474" t="s">
        <v>39455</v>
      </c>
      <c r="AL14474" t="s">
        <v>39456</v>
      </c>
      <c r="AM14474" t="s">
        <v>134</v>
      </c>
      <c r="AN14474" t="s">
        <v>17649</v>
      </c>
      <c r="AO14474">
        <v>1000000</v>
      </c>
      <c r="AP14474" t="s">
        <v>39457</v>
      </c>
      <c r="AR14474" t="s">
        <v>35879</v>
      </c>
    </row>
    <row r="14475" spans="35:44">
      <c r="AI14475" s="7">
        <f>IF(ISNUMBER(SEARCH($C$1,AL14475)),MAX($AI$1:AI14474)+1,0)</f>
        <v>0</v>
      </c>
      <c r="AJ14475">
        <v>945184</v>
      </c>
      <c r="AK14475" t="s">
        <v>39458</v>
      </c>
      <c r="AL14475" t="s">
        <v>39456</v>
      </c>
      <c r="AM14475" t="s">
        <v>134</v>
      </c>
      <c r="AN14475" t="s">
        <v>17649</v>
      </c>
      <c r="AO14475">
        <v>1000000</v>
      </c>
      <c r="AP14475" t="s">
        <v>39459</v>
      </c>
      <c r="AR14475" t="s">
        <v>35879</v>
      </c>
    </row>
    <row r="14476" spans="35:44">
      <c r="AI14476" s="7">
        <f>IF(ISNUMBER(SEARCH($C$1,AL14476)),MAX($AI$1:AI14475)+1,0)</f>
        <v>0</v>
      </c>
      <c r="AJ14476">
        <v>945185</v>
      </c>
      <c r="AK14476" t="s">
        <v>39460</v>
      </c>
      <c r="AL14476" t="s">
        <v>39461</v>
      </c>
      <c r="AM14476" t="s">
        <v>134</v>
      </c>
      <c r="AN14476" t="s">
        <v>17649</v>
      </c>
      <c r="AO14476">
        <v>1000000</v>
      </c>
      <c r="AP14476" t="s">
        <v>39462</v>
      </c>
      <c r="AR14476" t="s">
        <v>35879</v>
      </c>
    </row>
    <row r="14477" spans="35:44">
      <c r="AI14477" s="7">
        <f>IF(ISNUMBER(SEARCH($C$1,AL14477)),MAX($AI$1:AI14476)+1,0)</f>
        <v>0</v>
      </c>
      <c r="AJ14477">
        <v>945186</v>
      </c>
      <c r="AK14477" t="s">
        <v>39463</v>
      </c>
      <c r="AL14477" t="s">
        <v>38926</v>
      </c>
      <c r="AM14477" t="s">
        <v>134</v>
      </c>
      <c r="AN14477" t="s">
        <v>17649</v>
      </c>
      <c r="AO14477">
        <v>1000000</v>
      </c>
      <c r="AP14477" t="s">
        <v>38927</v>
      </c>
      <c r="AR14477" t="s">
        <v>35879</v>
      </c>
    </row>
    <row r="14478" spans="35:44">
      <c r="AI14478" s="7">
        <f>IF(ISNUMBER(SEARCH($C$1,AL14478)),MAX($AI$1:AI14477)+1,0)</f>
        <v>0</v>
      </c>
      <c r="AJ14478">
        <v>945187</v>
      </c>
      <c r="AK14478" t="s">
        <v>39464</v>
      </c>
      <c r="AL14478" t="s">
        <v>39465</v>
      </c>
      <c r="AM14478" t="s">
        <v>134</v>
      </c>
      <c r="AN14478" t="s">
        <v>17649</v>
      </c>
      <c r="AO14478">
        <v>1000000</v>
      </c>
      <c r="AP14478" t="s">
        <v>39466</v>
      </c>
      <c r="AR14478" t="s">
        <v>35879</v>
      </c>
    </row>
    <row r="14479" spans="35:44">
      <c r="AI14479" s="7">
        <f>IF(ISNUMBER(SEARCH($C$1,AL14479)),MAX($AI$1:AI14478)+1,0)</f>
        <v>0</v>
      </c>
      <c r="AJ14479">
        <v>945188</v>
      </c>
      <c r="AK14479" t="s">
        <v>39467</v>
      </c>
      <c r="AL14479" t="s">
        <v>39468</v>
      </c>
      <c r="AM14479" t="s">
        <v>134</v>
      </c>
      <c r="AN14479" t="s">
        <v>17649</v>
      </c>
      <c r="AO14479">
        <v>1000000</v>
      </c>
      <c r="AP14479" t="s">
        <v>39469</v>
      </c>
      <c r="AR14479" t="s">
        <v>35879</v>
      </c>
    </row>
    <row r="14480" spans="35:44">
      <c r="AI14480" s="7">
        <f>IF(ISNUMBER(SEARCH($C$1,AL14480)),MAX($AI$1:AI14479)+1,0)</f>
        <v>0</v>
      </c>
      <c r="AJ14480">
        <v>945189</v>
      </c>
      <c r="AK14480" t="s">
        <v>39470</v>
      </c>
      <c r="AL14480" t="s">
        <v>39471</v>
      </c>
      <c r="AM14480" t="s">
        <v>134</v>
      </c>
      <c r="AN14480" t="s">
        <v>17649</v>
      </c>
      <c r="AO14480">
        <v>1000000</v>
      </c>
      <c r="AP14480" t="s">
        <v>39472</v>
      </c>
      <c r="AR14480" t="s">
        <v>35879</v>
      </c>
    </row>
    <row r="14481" spans="35:44">
      <c r="AI14481" s="7">
        <f>IF(ISNUMBER(SEARCH($C$1,AL14481)),MAX($AI$1:AI14480)+1,0)</f>
        <v>0</v>
      </c>
      <c r="AJ14481">
        <v>945190</v>
      </c>
      <c r="AK14481" t="s">
        <v>39473</v>
      </c>
      <c r="AL14481" t="s">
        <v>39474</v>
      </c>
      <c r="AM14481" t="s">
        <v>134</v>
      </c>
      <c r="AN14481" t="s">
        <v>17649</v>
      </c>
      <c r="AO14481">
        <v>1000000</v>
      </c>
      <c r="AP14481" t="s">
        <v>39475</v>
      </c>
      <c r="AR14481" t="s">
        <v>35879</v>
      </c>
    </row>
    <row r="14482" spans="35:44">
      <c r="AI14482" s="7">
        <f>IF(ISNUMBER(SEARCH($C$1,AL14482)),MAX($AI$1:AI14481)+1,0)</f>
        <v>0</v>
      </c>
      <c r="AJ14482">
        <v>945191</v>
      </c>
      <c r="AK14482" t="s">
        <v>39476</v>
      </c>
      <c r="AL14482" t="s">
        <v>39477</v>
      </c>
      <c r="AM14482" t="s">
        <v>134</v>
      </c>
      <c r="AN14482" t="s">
        <v>17649</v>
      </c>
      <c r="AO14482">
        <v>1000000</v>
      </c>
      <c r="AP14482" t="s">
        <v>39478</v>
      </c>
      <c r="AR14482" t="s">
        <v>35879</v>
      </c>
    </row>
    <row r="14483" spans="35:44">
      <c r="AI14483" s="7">
        <f>IF(ISNUMBER(SEARCH($C$1,AL14483)),MAX($AI$1:AI14482)+1,0)</f>
        <v>0</v>
      </c>
      <c r="AJ14483">
        <v>945192</v>
      </c>
      <c r="AK14483" t="s">
        <v>39479</v>
      </c>
      <c r="AL14483" t="s">
        <v>39480</v>
      </c>
      <c r="AM14483" t="s">
        <v>134</v>
      </c>
      <c r="AN14483" t="s">
        <v>17649</v>
      </c>
      <c r="AO14483">
        <v>1000000</v>
      </c>
      <c r="AP14483" t="s">
        <v>39481</v>
      </c>
      <c r="AR14483" t="s">
        <v>35879</v>
      </c>
    </row>
    <row r="14484" spans="35:44">
      <c r="AI14484" s="7">
        <f>IF(ISNUMBER(SEARCH($C$1,AL14484)),MAX($AI$1:AI14483)+1,0)</f>
        <v>0</v>
      </c>
      <c r="AJ14484">
        <v>945193</v>
      </c>
      <c r="AK14484" t="s">
        <v>39482</v>
      </c>
      <c r="AL14484" t="s">
        <v>39483</v>
      </c>
      <c r="AM14484" t="s">
        <v>134</v>
      </c>
      <c r="AN14484" t="s">
        <v>17649</v>
      </c>
      <c r="AO14484">
        <v>1000000</v>
      </c>
      <c r="AP14484" t="s">
        <v>39484</v>
      </c>
      <c r="AR14484" t="s">
        <v>35879</v>
      </c>
    </row>
    <row r="14485" spans="35:44">
      <c r="AI14485" s="7">
        <f>IF(ISNUMBER(SEARCH($C$1,AL14485)),MAX($AI$1:AI14484)+1,0)</f>
        <v>0</v>
      </c>
      <c r="AJ14485">
        <v>945194</v>
      </c>
      <c r="AK14485" t="s">
        <v>39485</v>
      </c>
      <c r="AL14485" t="s">
        <v>39486</v>
      </c>
      <c r="AM14485" t="s">
        <v>134</v>
      </c>
      <c r="AN14485" t="s">
        <v>17649</v>
      </c>
      <c r="AO14485">
        <v>1000000</v>
      </c>
      <c r="AP14485" t="s">
        <v>39487</v>
      </c>
      <c r="AR14485" t="s">
        <v>35879</v>
      </c>
    </row>
    <row r="14486" spans="35:44">
      <c r="AI14486" s="7">
        <f>IF(ISNUMBER(SEARCH($C$1,AL14486)),MAX($AI$1:AI14485)+1,0)</f>
        <v>0</v>
      </c>
      <c r="AJ14486">
        <v>945195</v>
      </c>
      <c r="AK14486" t="s">
        <v>39488</v>
      </c>
      <c r="AL14486" t="s">
        <v>39489</v>
      </c>
      <c r="AM14486" t="s">
        <v>134</v>
      </c>
      <c r="AN14486" t="s">
        <v>17649</v>
      </c>
      <c r="AO14486">
        <v>1000000</v>
      </c>
      <c r="AP14486" t="s">
        <v>39490</v>
      </c>
      <c r="AR14486" t="s">
        <v>35879</v>
      </c>
    </row>
    <row r="14487" spans="35:44">
      <c r="AI14487" s="7">
        <f>IF(ISNUMBER(SEARCH($C$1,AL14487)),MAX($AI$1:AI14486)+1,0)</f>
        <v>0</v>
      </c>
      <c r="AJ14487">
        <v>945196</v>
      </c>
      <c r="AK14487" t="s">
        <v>39491</v>
      </c>
      <c r="AL14487" t="s">
        <v>39492</v>
      </c>
      <c r="AM14487" t="s">
        <v>134</v>
      </c>
      <c r="AN14487" t="s">
        <v>17649</v>
      </c>
      <c r="AO14487">
        <v>1000000</v>
      </c>
      <c r="AP14487" t="s">
        <v>39493</v>
      </c>
      <c r="AR14487" t="s">
        <v>35879</v>
      </c>
    </row>
    <row r="14488" spans="35:44">
      <c r="AI14488" s="7">
        <f>IF(ISNUMBER(SEARCH($C$1,AL14488)),MAX($AI$1:AI14487)+1,0)</f>
        <v>0</v>
      </c>
      <c r="AJ14488">
        <v>945197</v>
      </c>
      <c r="AK14488" t="s">
        <v>39494</v>
      </c>
      <c r="AL14488" t="s">
        <v>39495</v>
      </c>
      <c r="AM14488" t="s">
        <v>134</v>
      </c>
      <c r="AN14488" t="s">
        <v>17649</v>
      </c>
      <c r="AO14488">
        <v>1000000</v>
      </c>
      <c r="AP14488" t="s">
        <v>39496</v>
      </c>
      <c r="AR14488" t="s">
        <v>35879</v>
      </c>
    </row>
    <row r="14489" spans="35:44">
      <c r="AI14489" s="7">
        <f>IF(ISNUMBER(SEARCH($C$1,AL14489)),MAX($AI$1:AI14488)+1,0)</f>
        <v>0</v>
      </c>
      <c r="AJ14489">
        <v>945198</v>
      </c>
      <c r="AK14489" t="s">
        <v>39497</v>
      </c>
      <c r="AL14489" t="s">
        <v>39498</v>
      </c>
      <c r="AM14489" t="s">
        <v>134</v>
      </c>
      <c r="AN14489" t="s">
        <v>17649</v>
      </c>
      <c r="AO14489">
        <v>1000000</v>
      </c>
      <c r="AP14489" t="s">
        <v>39499</v>
      </c>
      <c r="AR14489" t="s">
        <v>35879</v>
      </c>
    </row>
    <row r="14490" spans="35:44">
      <c r="AI14490" s="7">
        <f>IF(ISNUMBER(SEARCH($C$1,AL14490)),MAX($AI$1:AI14489)+1,0)</f>
        <v>0</v>
      </c>
      <c r="AJ14490">
        <v>945199</v>
      </c>
      <c r="AK14490" t="s">
        <v>39500</v>
      </c>
      <c r="AL14490" t="s">
        <v>39501</v>
      </c>
      <c r="AM14490" t="s">
        <v>134</v>
      </c>
      <c r="AN14490" t="s">
        <v>17649</v>
      </c>
      <c r="AO14490">
        <v>1000000</v>
      </c>
      <c r="AP14490" t="s">
        <v>39502</v>
      </c>
      <c r="AR14490" t="s">
        <v>35879</v>
      </c>
    </row>
    <row r="14491" spans="35:44">
      <c r="AI14491" s="7">
        <f>IF(ISNUMBER(SEARCH($C$1,AL14491)),MAX($AI$1:AI14490)+1,0)</f>
        <v>0</v>
      </c>
      <c r="AJ14491">
        <v>945200</v>
      </c>
      <c r="AK14491" t="s">
        <v>39503</v>
      </c>
      <c r="AL14491" t="s">
        <v>39504</v>
      </c>
      <c r="AM14491" t="s">
        <v>134</v>
      </c>
      <c r="AN14491" t="s">
        <v>17649</v>
      </c>
      <c r="AO14491">
        <v>1000000</v>
      </c>
      <c r="AP14491" t="s">
        <v>39505</v>
      </c>
      <c r="AR14491" t="s">
        <v>35879</v>
      </c>
    </row>
    <row r="14492" spans="35:44">
      <c r="AI14492" s="7">
        <f>IF(ISNUMBER(SEARCH($C$1,AL14492)),MAX($AI$1:AI14491)+1,0)</f>
        <v>0</v>
      </c>
      <c r="AJ14492">
        <v>945201</v>
      </c>
      <c r="AK14492" t="s">
        <v>39506</v>
      </c>
      <c r="AL14492" t="s">
        <v>39507</v>
      </c>
      <c r="AM14492" t="s">
        <v>134</v>
      </c>
      <c r="AN14492" t="s">
        <v>17649</v>
      </c>
      <c r="AO14492">
        <v>1000000</v>
      </c>
      <c r="AP14492" t="s">
        <v>39508</v>
      </c>
      <c r="AR14492" t="s">
        <v>35879</v>
      </c>
    </row>
    <row r="14493" spans="35:44">
      <c r="AI14493" s="7">
        <f>IF(ISNUMBER(SEARCH($C$1,AL14493)),MAX($AI$1:AI14492)+1,0)</f>
        <v>0</v>
      </c>
      <c r="AJ14493">
        <v>945202</v>
      </c>
      <c r="AK14493" t="s">
        <v>39509</v>
      </c>
      <c r="AL14493" t="s">
        <v>39510</v>
      </c>
      <c r="AM14493" t="s">
        <v>134</v>
      </c>
      <c r="AN14493" t="s">
        <v>17649</v>
      </c>
      <c r="AO14493">
        <v>1000000</v>
      </c>
      <c r="AP14493" t="s">
        <v>39511</v>
      </c>
      <c r="AR14493" t="s">
        <v>35879</v>
      </c>
    </row>
    <row r="14494" spans="35:44">
      <c r="AI14494" s="7">
        <f>IF(ISNUMBER(SEARCH($C$1,AL14494)),MAX($AI$1:AI14493)+1,0)</f>
        <v>0</v>
      </c>
      <c r="AJ14494">
        <v>945203</v>
      </c>
      <c r="AK14494" t="s">
        <v>39512</v>
      </c>
      <c r="AL14494" t="s">
        <v>39513</v>
      </c>
      <c r="AM14494" t="s">
        <v>134</v>
      </c>
      <c r="AN14494" t="s">
        <v>17649</v>
      </c>
      <c r="AO14494">
        <v>1000000</v>
      </c>
      <c r="AP14494" t="s">
        <v>39514</v>
      </c>
      <c r="AR14494" t="s">
        <v>35879</v>
      </c>
    </row>
    <row r="14495" spans="35:44">
      <c r="AI14495" s="7">
        <f>IF(ISNUMBER(SEARCH($C$1,AL14495)),MAX($AI$1:AI14494)+1,0)</f>
        <v>0</v>
      </c>
      <c r="AJ14495">
        <v>945204</v>
      </c>
      <c r="AK14495" t="s">
        <v>39515</v>
      </c>
      <c r="AL14495" t="s">
        <v>39516</v>
      </c>
      <c r="AM14495" t="s">
        <v>134</v>
      </c>
      <c r="AN14495" t="s">
        <v>17649</v>
      </c>
      <c r="AO14495">
        <v>1000000</v>
      </c>
      <c r="AP14495" t="s">
        <v>39517</v>
      </c>
      <c r="AR14495" t="s">
        <v>35879</v>
      </c>
    </row>
    <row r="14496" spans="35:44">
      <c r="AI14496" s="7">
        <f>IF(ISNUMBER(SEARCH($C$1,AL14496)),MAX($AI$1:AI14495)+1,0)</f>
        <v>0</v>
      </c>
      <c r="AJ14496">
        <v>945205</v>
      </c>
      <c r="AK14496" t="s">
        <v>39518</v>
      </c>
      <c r="AL14496" t="s">
        <v>39519</v>
      </c>
      <c r="AM14496" t="s">
        <v>134</v>
      </c>
      <c r="AN14496" t="s">
        <v>17649</v>
      </c>
      <c r="AO14496">
        <v>1000000</v>
      </c>
      <c r="AP14496" t="s">
        <v>39520</v>
      </c>
      <c r="AR14496" t="s">
        <v>35879</v>
      </c>
    </row>
    <row r="14497" spans="35:44">
      <c r="AI14497" s="7">
        <f>IF(ISNUMBER(SEARCH($C$1,AL14497)),MAX($AI$1:AI14496)+1,0)</f>
        <v>0</v>
      </c>
      <c r="AJ14497">
        <v>945206</v>
      </c>
      <c r="AK14497" t="s">
        <v>39521</v>
      </c>
      <c r="AL14497" t="s">
        <v>39522</v>
      </c>
      <c r="AM14497" t="s">
        <v>134</v>
      </c>
      <c r="AN14497" t="s">
        <v>17649</v>
      </c>
      <c r="AO14497">
        <v>1000000</v>
      </c>
      <c r="AP14497" t="s">
        <v>39523</v>
      </c>
      <c r="AR14497" t="s">
        <v>35879</v>
      </c>
    </row>
    <row r="14498" spans="35:44">
      <c r="AI14498" s="7">
        <f>IF(ISNUMBER(SEARCH($C$1,AL14498)),MAX($AI$1:AI14497)+1,0)</f>
        <v>0</v>
      </c>
      <c r="AJ14498">
        <v>945207</v>
      </c>
      <c r="AK14498" t="s">
        <v>39524</v>
      </c>
      <c r="AL14498" t="s">
        <v>39525</v>
      </c>
      <c r="AM14498" t="s">
        <v>134</v>
      </c>
      <c r="AN14498" t="s">
        <v>17649</v>
      </c>
      <c r="AO14498">
        <v>1000000</v>
      </c>
      <c r="AP14498" t="s">
        <v>39526</v>
      </c>
      <c r="AR14498" t="s">
        <v>35879</v>
      </c>
    </row>
    <row r="14499" spans="35:44">
      <c r="AI14499" s="7">
        <f>IF(ISNUMBER(SEARCH($C$1,AL14499)),MAX($AI$1:AI14498)+1,0)</f>
        <v>0</v>
      </c>
      <c r="AJ14499">
        <v>945208</v>
      </c>
      <c r="AK14499" t="s">
        <v>39527</v>
      </c>
      <c r="AL14499" t="s">
        <v>39528</v>
      </c>
      <c r="AM14499" t="s">
        <v>134</v>
      </c>
      <c r="AN14499" t="s">
        <v>17649</v>
      </c>
      <c r="AO14499">
        <v>1000000</v>
      </c>
      <c r="AP14499" t="s">
        <v>39529</v>
      </c>
      <c r="AR14499" t="s">
        <v>35879</v>
      </c>
    </row>
    <row r="14500" spans="35:44">
      <c r="AI14500" s="7">
        <f>IF(ISNUMBER(SEARCH($C$1,AL14500)),MAX($AI$1:AI14499)+1,0)</f>
        <v>0</v>
      </c>
      <c r="AJ14500">
        <v>945209</v>
      </c>
      <c r="AK14500" t="s">
        <v>39530</v>
      </c>
      <c r="AL14500" t="s">
        <v>39531</v>
      </c>
      <c r="AM14500" t="s">
        <v>134</v>
      </c>
      <c r="AN14500" t="s">
        <v>17649</v>
      </c>
      <c r="AO14500">
        <v>1000000</v>
      </c>
      <c r="AP14500" t="s">
        <v>39532</v>
      </c>
      <c r="AR14500" t="s">
        <v>35879</v>
      </c>
    </row>
    <row r="14501" spans="35:44">
      <c r="AI14501" s="7">
        <f>IF(ISNUMBER(SEARCH($C$1,AL14501)),MAX($AI$1:AI14500)+1,0)</f>
        <v>0</v>
      </c>
      <c r="AJ14501">
        <v>945210</v>
      </c>
      <c r="AK14501" t="s">
        <v>39533</v>
      </c>
      <c r="AL14501" t="s">
        <v>39534</v>
      </c>
      <c r="AM14501" t="s">
        <v>134</v>
      </c>
      <c r="AN14501" t="s">
        <v>17649</v>
      </c>
      <c r="AO14501">
        <v>1000000</v>
      </c>
      <c r="AP14501" t="s">
        <v>39535</v>
      </c>
      <c r="AR14501" t="s">
        <v>35879</v>
      </c>
    </row>
    <row r="14502" spans="35:44">
      <c r="AI14502" s="7">
        <f>IF(ISNUMBER(SEARCH($C$1,AL14502)),MAX($AI$1:AI14501)+1,0)</f>
        <v>0</v>
      </c>
      <c r="AJ14502">
        <v>945211</v>
      </c>
      <c r="AK14502" t="s">
        <v>39536</v>
      </c>
      <c r="AL14502" t="s">
        <v>39537</v>
      </c>
      <c r="AM14502" t="s">
        <v>134</v>
      </c>
      <c r="AN14502" t="s">
        <v>17649</v>
      </c>
      <c r="AO14502">
        <v>1000000</v>
      </c>
      <c r="AP14502" t="s">
        <v>39538</v>
      </c>
      <c r="AR14502" t="s">
        <v>35879</v>
      </c>
    </row>
    <row r="14503" spans="35:44">
      <c r="AI14503" s="7">
        <f>IF(ISNUMBER(SEARCH($C$1,AL14503)),MAX($AI$1:AI14502)+1,0)</f>
        <v>0</v>
      </c>
      <c r="AJ14503">
        <v>945212</v>
      </c>
      <c r="AK14503" t="s">
        <v>39539</v>
      </c>
      <c r="AL14503" t="s">
        <v>39540</v>
      </c>
      <c r="AM14503" t="s">
        <v>134</v>
      </c>
      <c r="AN14503" t="s">
        <v>17649</v>
      </c>
      <c r="AO14503">
        <v>1000000</v>
      </c>
      <c r="AP14503" t="s">
        <v>39541</v>
      </c>
      <c r="AR14503" t="s">
        <v>35879</v>
      </c>
    </row>
    <row r="14504" spans="35:44">
      <c r="AI14504" s="7">
        <f>IF(ISNUMBER(SEARCH($C$1,AL14504)),MAX($AI$1:AI14503)+1,0)</f>
        <v>0</v>
      </c>
      <c r="AJ14504">
        <v>945213</v>
      </c>
      <c r="AK14504" t="s">
        <v>39542</v>
      </c>
      <c r="AL14504" t="s">
        <v>39543</v>
      </c>
      <c r="AM14504" t="s">
        <v>134</v>
      </c>
      <c r="AN14504" t="s">
        <v>17649</v>
      </c>
      <c r="AO14504">
        <v>1000000</v>
      </c>
      <c r="AP14504" t="s">
        <v>39544</v>
      </c>
      <c r="AR14504" t="s">
        <v>35879</v>
      </c>
    </row>
    <row r="14505" spans="35:44">
      <c r="AI14505" s="7">
        <f>IF(ISNUMBER(SEARCH($C$1,AL14505)),MAX($AI$1:AI14504)+1,0)</f>
        <v>0</v>
      </c>
      <c r="AJ14505">
        <v>945214</v>
      </c>
      <c r="AK14505" t="s">
        <v>39545</v>
      </c>
      <c r="AL14505" t="s">
        <v>39546</v>
      </c>
      <c r="AM14505" t="s">
        <v>134</v>
      </c>
      <c r="AN14505" t="s">
        <v>17649</v>
      </c>
      <c r="AO14505">
        <v>1000000</v>
      </c>
      <c r="AP14505" t="s">
        <v>39547</v>
      </c>
      <c r="AR14505" t="s">
        <v>35879</v>
      </c>
    </row>
    <row r="14506" spans="35:44">
      <c r="AI14506" s="7">
        <f>IF(ISNUMBER(SEARCH($C$1,AL14506)),MAX($AI$1:AI14505)+1,0)</f>
        <v>0</v>
      </c>
      <c r="AJ14506">
        <v>945215</v>
      </c>
      <c r="AK14506" t="s">
        <v>39548</v>
      </c>
      <c r="AL14506" t="s">
        <v>39549</v>
      </c>
      <c r="AM14506" t="s">
        <v>134</v>
      </c>
      <c r="AN14506" t="s">
        <v>17649</v>
      </c>
      <c r="AO14506">
        <v>1000000</v>
      </c>
      <c r="AP14506" t="s">
        <v>39550</v>
      </c>
      <c r="AR14506" t="s">
        <v>35879</v>
      </c>
    </row>
    <row r="14507" spans="35:44">
      <c r="AI14507" s="7">
        <f>IF(ISNUMBER(SEARCH($C$1,AL14507)),MAX($AI$1:AI14506)+1,0)</f>
        <v>0</v>
      </c>
      <c r="AJ14507">
        <v>945216</v>
      </c>
      <c r="AK14507" t="s">
        <v>39551</v>
      </c>
      <c r="AL14507" t="s">
        <v>39552</v>
      </c>
      <c r="AM14507" t="s">
        <v>134</v>
      </c>
      <c r="AN14507" t="s">
        <v>17649</v>
      </c>
      <c r="AO14507">
        <v>1000000</v>
      </c>
      <c r="AP14507" t="s">
        <v>39553</v>
      </c>
      <c r="AR14507" t="s">
        <v>35879</v>
      </c>
    </row>
    <row r="14508" spans="35:44">
      <c r="AI14508" s="7">
        <f>IF(ISNUMBER(SEARCH($C$1,AL14508)),MAX($AI$1:AI14507)+1,0)</f>
        <v>0</v>
      </c>
      <c r="AJ14508">
        <v>945217</v>
      </c>
      <c r="AK14508" t="s">
        <v>39554</v>
      </c>
      <c r="AL14508" t="s">
        <v>38116</v>
      </c>
      <c r="AM14508" t="s">
        <v>134</v>
      </c>
      <c r="AN14508" t="s">
        <v>17649</v>
      </c>
      <c r="AO14508">
        <v>1000000</v>
      </c>
      <c r="AP14508" t="s">
        <v>39555</v>
      </c>
      <c r="AR14508" t="s">
        <v>35879</v>
      </c>
    </row>
    <row r="14509" spans="35:44">
      <c r="AI14509" s="7">
        <f>IF(ISNUMBER(SEARCH($C$1,AL14509)),MAX($AI$1:AI14508)+1,0)</f>
        <v>0</v>
      </c>
      <c r="AJ14509">
        <v>945218</v>
      </c>
      <c r="AK14509" t="s">
        <v>39556</v>
      </c>
      <c r="AL14509" t="s">
        <v>38116</v>
      </c>
      <c r="AM14509" t="s">
        <v>134</v>
      </c>
      <c r="AN14509" t="s">
        <v>17649</v>
      </c>
      <c r="AO14509">
        <v>1000000</v>
      </c>
      <c r="AP14509" t="s">
        <v>39557</v>
      </c>
      <c r="AR14509" t="s">
        <v>35879</v>
      </c>
    </row>
    <row r="14510" spans="35:44">
      <c r="AI14510" s="7">
        <f>IF(ISNUMBER(SEARCH($C$1,AL14510)),MAX($AI$1:AI14509)+1,0)</f>
        <v>0</v>
      </c>
      <c r="AJ14510">
        <v>945219</v>
      </c>
      <c r="AK14510" t="s">
        <v>39558</v>
      </c>
      <c r="AL14510" t="s">
        <v>38116</v>
      </c>
      <c r="AM14510" t="s">
        <v>134</v>
      </c>
      <c r="AN14510" t="s">
        <v>17649</v>
      </c>
      <c r="AO14510">
        <v>1000000</v>
      </c>
      <c r="AP14510" t="s">
        <v>39559</v>
      </c>
      <c r="AR14510" t="s">
        <v>35879</v>
      </c>
    </row>
    <row r="14511" spans="35:44">
      <c r="AI14511" s="7">
        <f>IF(ISNUMBER(SEARCH($C$1,AL14511)),MAX($AI$1:AI14510)+1,0)</f>
        <v>0</v>
      </c>
      <c r="AJ14511">
        <v>945220</v>
      </c>
      <c r="AK14511" t="s">
        <v>39560</v>
      </c>
      <c r="AL14511" t="s">
        <v>39561</v>
      </c>
      <c r="AM14511" t="s">
        <v>134</v>
      </c>
      <c r="AN14511" t="s">
        <v>17649</v>
      </c>
      <c r="AO14511">
        <v>10000000</v>
      </c>
      <c r="AP14511" t="s">
        <v>39562</v>
      </c>
      <c r="AR14511" t="s">
        <v>35879</v>
      </c>
    </row>
    <row r="14512" spans="35:44">
      <c r="AI14512" s="7">
        <f>IF(ISNUMBER(SEARCH($C$1,AL14512)),MAX($AI$1:AI14511)+1,0)</f>
        <v>0</v>
      </c>
      <c r="AJ14512">
        <v>945221</v>
      </c>
      <c r="AK14512" t="s">
        <v>39563</v>
      </c>
      <c r="AL14512" t="s">
        <v>39564</v>
      </c>
      <c r="AM14512" t="s">
        <v>134</v>
      </c>
      <c r="AN14512" t="s">
        <v>17649</v>
      </c>
      <c r="AO14512">
        <v>100000</v>
      </c>
      <c r="AP14512" t="s">
        <v>39565</v>
      </c>
      <c r="AR14512" t="s">
        <v>35879</v>
      </c>
    </row>
    <row r="14513" spans="35:44">
      <c r="AI14513" s="7">
        <f>IF(ISNUMBER(SEARCH($C$1,AL14513)),MAX($AI$1:AI14512)+1,0)</f>
        <v>0</v>
      </c>
      <c r="AJ14513">
        <v>945222</v>
      </c>
      <c r="AK14513" t="s">
        <v>39566</v>
      </c>
      <c r="AL14513" t="s">
        <v>39567</v>
      </c>
      <c r="AM14513" t="s">
        <v>134</v>
      </c>
      <c r="AN14513" t="s">
        <v>17649</v>
      </c>
      <c r="AO14513">
        <v>10000000</v>
      </c>
      <c r="AP14513" t="s">
        <v>39568</v>
      </c>
      <c r="AR14513" t="s">
        <v>35879</v>
      </c>
    </row>
    <row r="14514" spans="35:44">
      <c r="AI14514" s="7">
        <f>IF(ISNUMBER(SEARCH($C$1,AL14514)),MAX($AI$1:AI14513)+1,0)</f>
        <v>0</v>
      </c>
      <c r="AJ14514">
        <v>945223</v>
      </c>
      <c r="AK14514" t="s">
        <v>39569</v>
      </c>
      <c r="AL14514" t="s">
        <v>39570</v>
      </c>
      <c r="AM14514" t="s">
        <v>134</v>
      </c>
      <c r="AN14514" t="s">
        <v>17649</v>
      </c>
      <c r="AO14514">
        <v>100000</v>
      </c>
      <c r="AP14514" t="s">
        <v>39571</v>
      </c>
      <c r="AR14514" t="s">
        <v>35879</v>
      </c>
    </row>
    <row r="14515" spans="35:44">
      <c r="AI14515" s="7">
        <f>IF(ISNUMBER(SEARCH($C$1,AL14515)),MAX($AI$1:AI14514)+1,0)</f>
        <v>0</v>
      </c>
      <c r="AJ14515">
        <v>945224</v>
      </c>
      <c r="AK14515" t="s">
        <v>39572</v>
      </c>
      <c r="AL14515" t="s">
        <v>39573</v>
      </c>
      <c r="AM14515" t="s">
        <v>134</v>
      </c>
      <c r="AN14515" t="s">
        <v>17649</v>
      </c>
      <c r="AO14515">
        <v>100000</v>
      </c>
      <c r="AP14515" t="s">
        <v>39574</v>
      </c>
      <c r="AR14515" t="s">
        <v>35879</v>
      </c>
    </row>
    <row r="14516" spans="35:44">
      <c r="AI14516" s="7">
        <f>IF(ISNUMBER(SEARCH($C$1,AL14516)),MAX($AI$1:AI14515)+1,0)</f>
        <v>0</v>
      </c>
      <c r="AJ14516">
        <v>945225</v>
      </c>
      <c r="AK14516" t="s">
        <v>39575</v>
      </c>
      <c r="AL14516" t="s">
        <v>34661</v>
      </c>
      <c r="AM14516" t="s">
        <v>122</v>
      </c>
      <c r="AN14516" t="s">
        <v>17649</v>
      </c>
      <c r="AO14516">
        <v>1000000</v>
      </c>
      <c r="AP14516" t="s">
        <v>39576</v>
      </c>
      <c r="AR14516" t="s">
        <v>35879</v>
      </c>
    </row>
    <row r="14517" spans="35:44">
      <c r="AI14517" s="7">
        <f>IF(ISNUMBER(SEARCH($C$1,AL14517)),MAX($AI$1:AI14516)+1,0)</f>
        <v>0</v>
      </c>
      <c r="AJ14517">
        <v>945226</v>
      </c>
      <c r="AK14517" t="s">
        <v>39577</v>
      </c>
      <c r="AL14517" t="s">
        <v>34472</v>
      </c>
      <c r="AM14517" t="s">
        <v>134</v>
      </c>
      <c r="AN14517" t="s">
        <v>17649</v>
      </c>
      <c r="AO14517">
        <v>1000000</v>
      </c>
      <c r="AP14517" t="s">
        <v>39578</v>
      </c>
      <c r="AR14517" t="s">
        <v>35879</v>
      </c>
    </row>
    <row r="14518" spans="35:44">
      <c r="AI14518" s="7">
        <f>IF(ISNUMBER(SEARCH($C$1,AL14518)),MAX($AI$1:AI14517)+1,0)</f>
        <v>0</v>
      </c>
      <c r="AJ14518">
        <v>945227</v>
      </c>
      <c r="AK14518" t="s">
        <v>39579</v>
      </c>
      <c r="AL14518" t="s">
        <v>34472</v>
      </c>
      <c r="AM14518" t="s">
        <v>134</v>
      </c>
      <c r="AN14518" t="s">
        <v>17649</v>
      </c>
      <c r="AO14518">
        <v>1000000</v>
      </c>
      <c r="AP14518" t="s">
        <v>39580</v>
      </c>
      <c r="AR14518" t="s">
        <v>35879</v>
      </c>
    </row>
    <row r="14519" spans="35:44">
      <c r="AI14519" s="7">
        <f>IF(ISNUMBER(SEARCH($C$1,AL14519)),MAX($AI$1:AI14518)+1,0)</f>
        <v>0</v>
      </c>
      <c r="AJ14519">
        <v>945228</v>
      </c>
      <c r="AK14519" t="s">
        <v>39581</v>
      </c>
      <c r="AL14519" t="s">
        <v>34472</v>
      </c>
      <c r="AM14519" t="s">
        <v>122</v>
      </c>
      <c r="AN14519" t="s">
        <v>17649</v>
      </c>
      <c r="AO14519">
        <v>1000000</v>
      </c>
      <c r="AP14519" t="s">
        <v>39582</v>
      </c>
      <c r="AR14519" t="s">
        <v>35879</v>
      </c>
    </row>
    <row r="14520" spans="35:44">
      <c r="AI14520" s="7">
        <f>IF(ISNUMBER(SEARCH($C$1,AL14520)),MAX($AI$1:AI14519)+1,0)</f>
        <v>0</v>
      </c>
      <c r="AJ14520">
        <v>945229</v>
      </c>
      <c r="AK14520" t="s">
        <v>39583</v>
      </c>
      <c r="AL14520" t="s">
        <v>34472</v>
      </c>
      <c r="AM14520" t="s">
        <v>122</v>
      </c>
      <c r="AN14520" t="s">
        <v>17649</v>
      </c>
      <c r="AO14520">
        <v>1000000</v>
      </c>
      <c r="AP14520" t="s">
        <v>39584</v>
      </c>
      <c r="AR14520" t="s">
        <v>35879</v>
      </c>
    </row>
    <row r="14521" spans="35:44">
      <c r="AI14521" s="7">
        <f>IF(ISNUMBER(SEARCH($C$1,AL14521)),MAX($AI$1:AI14520)+1,0)</f>
        <v>0</v>
      </c>
      <c r="AJ14521">
        <v>945230</v>
      </c>
      <c r="AK14521" t="s">
        <v>39585</v>
      </c>
      <c r="AL14521" t="s">
        <v>39586</v>
      </c>
      <c r="AM14521" t="s">
        <v>134</v>
      </c>
      <c r="AN14521" t="s">
        <v>17649</v>
      </c>
      <c r="AO14521">
        <v>1000000</v>
      </c>
      <c r="AP14521" t="s">
        <v>39587</v>
      </c>
      <c r="AR14521" t="s">
        <v>35879</v>
      </c>
    </row>
    <row r="14522" spans="35:44">
      <c r="AI14522" s="7">
        <f>IF(ISNUMBER(SEARCH($C$1,AL14522)),MAX($AI$1:AI14521)+1,0)</f>
        <v>0</v>
      </c>
      <c r="AJ14522">
        <v>945231</v>
      </c>
      <c r="AK14522" t="s">
        <v>39588</v>
      </c>
      <c r="AL14522" t="s">
        <v>39589</v>
      </c>
      <c r="AM14522" t="s">
        <v>134</v>
      </c>
      <c r="AN14522" t="s">
        <v>17649</v>
      </c>
      <c r="AO14522">
        <v>1000000</v>
      </c>
      <c r="AP14522" t="s">
        <v>39590</v>
      </c>
      <c r="AR14522" t="s">
        <v>35879</v>
      </c>
    </row>
    <row r="14523" spans="35:44">
      <c r="AI14523" s="7">
        <f>IF(ISNUMBER(SEARCH($C$1,AL14523)),MAX($AI$1:AI14522)+1,0)</f>
        <v>0</v>
      </c>
      <c r="AJ14523">
        <v>945232</v>
      </c>
      <c r="AK14523" t="s">
        <v>39591</v>
      </c>
      <c r="AL14523" t="s">
        <v>39592</v>
      </c>
      <c r="AM14523" t="s">
        <v>134</v>
      </c>
      <c r="AN14523" t="s">
        <v>17649</v>
      </c>
      <c r="AO14523">
        <v>1000000</v>
      </c>
      <c r="AP14523" t="s">
        <v>39593</v>
      </c>
      <c r="AR14523" t="s">
        <v>35879</v>
      </c>
    </row>
    <row r="14524" spans="35:44">
      <c r="AI14524" s="7">
        <f>IF(ISNUMBER(SEARCH($C$1,AL14524)),MAX($AI$1:AI14523)+1,0)</f>
        <v>0</v>
      </c>
      <c r="AJ14524">
        <v>945233</v>
      </c>
      <c r="AK14524" t="s">
        <v>39594</v>
      </c>
      <c r="AL14524" t="s">
        <v>37601</v>
      </c>
      <c r="AM14524" t="s">
        <v>134</v>
      </c>
      <c r="AN14524" t="s">
        <v>17649</v>
      </c>
      <c r="AO14524">
        <v>1000000</v>
      </c>
      <c r="AP14524" t="s">
        <v>39595</v>
      </c>
      <c r="AR14524" t="s">
        <v>35879</v>
      </c>
    </row>
    <row r="14525" spans="35:44">
      <c r="AI14525" s="7">
        <f>IF(ISNUMBER(SEARCH($C$1,AL14525)),MAX($AI$1:AI14524)+1,0)</f>
        <v>0</v>
      </c>
      <c r="AJ14525">
        <v>945234</v>
      </c>
      <c r="AK14525" t="s">
        <v>39596</v>
      </c>
      <c r="AL14525" t="s">
        <v>39597</v>
      </c>
      <c r="AM14525" t="s">
        <v>134</v>
      </c>
      <c r="AN14525" t="s">
        <v>17649</v>
      </c>
      <c r="AO14525">
        <v>1000000</v>
      </c>
      <c r="AP14525" t="s">
        <v>39598</v>
      </c>
      <c r="AR14525" t="s">
        <v>35879</v>
      </c>
    </row>
    <row r="14526" spans="35:44">
      <c r="AI14526" s="7">
        <f>IF(ISNUMBER(SEARCH($C$1,AL14526)),MAX($AI$1:AI14525)+1,0)</f>
        <v>0</v>
      </c>
      <c r="AJ14526">
        <v>945235</v>
      </c>
      <c r="AK14526" t="s">
        <v>39599</v>
      </c>
      <c r="AL14526" t="s">
        <v>39600</v>
      </c>
      <c r="AM14526" t="s">
        <v>134</v>
      </c>
      <c r="AN14526" t="s">
        <v>17649</v>
      </c>
      <c r="AO14526">
        <v>1000000</v>
      </c>
      <c r="AP14526" t="s">
        <v>39601</v>
      </c>
      <c r="AR14526" t="s">
        <v>35879</v>
      </c>
    </row>
    <row r="14527" spans="35:44">
      <c r="AI14527" s="7">
        <f>IF(ISNUMBER(SEARCH($C$1,AL14527)),MAX($AI$1:AI14526)+1,0)</f>
        <v>0</v>
      </c>
      <c r="AJ14527">
        <v>945236</v>
      </c>
      <c r="AK14527" t="s">
        <v>39602</v>
      </c>
      <c r="AL14527" t="s">
        <v>39603</v>
      </c>
      <c r="AM14527" t="s">
        <v>134</v>
      </c>
      <c r="AN14527" t="s">
        <v>17649</v>
      </c>
      <c r="AO14527">
        <v>1000000</v>
      </c>
      <c r="AP14527" t="s">
        <v>39604</v>
      </c>
      <c r="AR14527" t="s">
        <v>35879</v>
      </c>
    </row>
    <row r="14528" spans="35:44">
      <c r="AI14528" s="7">
        <f>IF(ISNUMBER(SEARCH($C$1,AL14528)),MAX($AI$1:AI14527)+1,0)</f>
        <v>0</v>
      </c>
      <c r="AJ14528">
        <v>945237</v>
      </c>
      <c r="AK14528" t="s">
        <v>39605</v>
      </c>
      <c r="AL14528" t="s">
        <v>39606</v>
      </c>
      <c r="AM14528" t="s">
        <v>134</v>
      </c>
      <c r="AN14528" t="s">
        <v>17649</v>
      </c>
      <c r="AO14528">
        <v>50000</v>
      </c>
      <c r="AP14528" t="s">
        <v>39607</v>
      </c>
      <c r="AR14528" t="s">
        <v>35879</v>
      </c>
    </row>
    <row r="14529" spans="35:44">
      <c r="AI14529" s="7">
        <f>IF(ISNUMBER(SEARCH($C$1,AL14529)),MAX($AI$1:AI14528)+1,0)</f>
        <v>0</v>
      </c>
      <c r="AJ14529">
        <v>945238</v>
      </c>
      <c r="AK14529" t="s">
        <v>39608</v>
      </c>
      <c r="AL14529" t="s">
        <v>39609</v>
      </c>
      <c r="AM14529" t="s">
        <v>134</v>
      </c>
      <c r="AN14529" t="s">
        <v>17649</v>
      </c>
      <c r="AO14529">
        <v>1000000</v>
      </c>
      <c r="AP14529" t="s">
        <v>39610</v>
      </c>
      <c r="AR14529" t="s">
        <v>35879</v>
      </c>
    </row>
    <row r="14530" spans="35:44">
      <c r="AI14530" s="7">
        <f>IF(ISNUMBER(SEARCH($C$1,AL14530)),MAX($AI$1:AI14529)+1,0)</f>
        <v>0</v>
      </c>
      <c r="AJ14530">
        <v>945239</v>
      </c>
      <c r="AK14530" t="s">
        <v>39611</v>
      </c>
      <c r="AL14530" t="s">
        <v>39612</v>
      </c>
      <c r="AM14530" t="s">
        <v>134</v>
      </c>
      <c r="AN14530" t="s">
        <v>17649</v>
      </c>
      <c r="AO14530">
        <v>1000000</v>
      </c>
      <c r="AP14530" t="s">
        <v>39613</v>
      </c>
      <c r="AR14530" t="s">
        <v>35879</v>
      </c>
    </row>
    <row r="14531" spans="35:44">
      <c r="AI14531" s="7">
        <f>IF(ISNUMBER(SEARCH($C$1,AL14531)),MAX($AI$1:AI14530)+1,0)</f>
        <v>0</v>
      </c>
      <c r="AJ14531">
        <v>945240</v>
      </c>
      <c r="AK14531" t="s">
        <v>39614</v>
      </c>
      <c r="AL14531" t="s">
        <v>39615</v>
      </c>
      <c r="AM14531" t="s">
        <v>134</v>
      </c>
      <c r="AN14531" t="s">
        <v>17649</v>
      </c>
      <c r="AO14531">
        <v>1000000</v>
      </c>
      <c r="AP14531" t="s">
        <v>39616</v>
      </c>
      <c r="AR14531" t="s">
        <v>35879</v>
      </c>
    </row>
    <row r="14532" spans="35:44">
      <c r="AI14532" s="7">
        <f>IF(ISNUMBER(SEARCH($C$1,AL14532)),MAX($AI$1:AI14531)+1,0)</f>
        <v>0</v>
      </c>
      <c r="AJ14532">
        <v>945241</v>
      </c>
      <c r="AK14532" t="s">
        <v>39617</v>
      </c>
      <c r="AL14532" t="s">
        <v>39618</v>
      </c>
      <c r="AM14532" t="s">
        <v>134</v>
      </c>
      <c r="AN14532" t="s">
        <v>17649</v>
      </c>
      <c r="AO14532">
        <v>1000000</v>
      </c>
      <c r="AP14532" t="s">
        <v>39619</v>
      </c>
      <c r="AR14532" t="s">
        <v>35879</v>
      </c>
    </row>
    <row r="14533" spans="35:44">
      <c r="AI14533" s="7">
        <f>IF(ISNUMBER(SEARCH($C$1,AL14533)),MAX($AI$1:AI14532)+1,0)</f>
        <v>0</v>
      </c>
      <c r="AJ14533">
        <v>945242</v>
      </c>
      <c r="AK14533" t="s">
        <v>39620</v>
      </c>
      <c r="AL14533" t="s">
        <v>39621</v>
      </c>
      <c r="AM14533" t="s">
        <v>122</v>
      </c>
      <c r="AN14533" t="s">
        <v>17649</v>
      </c>
      <c r="AO14533">
        <v>1000000</v>
      </c>
      <c r="AP14533" t="s">
        <v>39622</v>
      </c>
      <c r="AR14533" t="s">
        <v>35879</v>
      </c>
    </row>
    <row r="14534" spans="35:44">
      <c r="AI14534" s="7">
        <f>IF(ISNUMBER(SEARCH($C$1,AL14534)),MAX($AI$1:AI14533)+1,0)</f>
        <v>0</v>
      </c>
      <c r="AJ14534">
        <v>945243</v>
      </c>
      <c r="AK14534" t="s">
        <v>39623</v>
      </c>
      <c r="AL14534" t="s">
        <v>39624</v>
      </c>
      <c r="AM14534" t="s">
        <v>134</v>
      </c>
      <c r="AN14534" t="s">
        <v>17649</v>
      </c>
      <c r="AO14534">
        <v>1000000</v>
      </c>
      <c r="AP14534" t="s">
        <v>39625</v>
      </c>
      <c r="AR14534" t="s">
        <v>35879</v>
      </c>
    </row>
    <row r="14535" spans="35:44">
      <c r="AI14535" s="7">
        <f>IF(ISNUMBER(SEARCH($C$1,AL14535)),MAX($AI$1:AI14534)+1,0)</f>
        <v>0</v>
      </c>
      <c r="AJ14535">
        <v>945245</v>
      </c>
      <c r="AK14535" t="s">
        <v>39626</v>
      </c>
      <c r="AL14535" t="s">
        <v>39627</v>
      </c>
      <c r="AM14535" t="s">
        <v>134</v>
      </c>
      <c r="AN14535" t="s">
        <v>17649</v>
      </c>
      <c r="AO14535">
        <v>1000000</v>
      </c>
      <c r="AP14535" t="s">
        <v>39628</v>
      </c>
      <c r="AR14535" t="s">
        <v>35879</v>
      </c>
    </row>
    <row r="14536" spans="35:44">
      <c r="AI14536" s="7">
        <f>IF(ISNUMBER(SEARCH($C$1,AL14536)),MAX($AI$1:AI14535)+1,0)</f>
        <v>0</v>
      </c>
      <c r="AJ14536">
        <v>945246</v>
      </c>
      <c r="AK14536" t="s">
        <v>39629</v>
      </c>
      <c r="AL14536" t="s">
        <v>39630</v>
      </c>
      <c r="AM14536" t="s">
        <v>134</v>
      </c>
      <c r="AN14536" t="s">
        <v>17649</v>
      </c>
      <c r="AO14536">
        <v>1000000</v>
      </c>
      <c r="AP14536" t="s">
        <v>39631</v>
      </c>
      <c r="AR14536" t="s">
        <v>35879</v>
      </c>
    </row>
    <row r="14537" spans="35:44">
      <c r="AI14537" s="7">
        <f>IF(ISNUMBER(SEARCH($C$1,AL14537)),MAX($AI$1:AI14536)+1,0)</f>
        <v>0</v>
      </c>
      <c r="AJ14537">
        <v>945247</v>
      </c>
      <c r="AK14537" t="s">
        <v>39632</v>
      </c>
      <c r="AL14537" t="s">
        <v>39633</v>
      </c>
      <c r="AM14537" t="s">
        <v>134</v>
      </c>
      <c r="AN14537" t="s">
        <v>17649</v>
      </c>
      <c r="AO14537">
        <v>1000000</v>
      </c>
      <c r="AP14537" t="s">
        <v>39634</v>
      </c>
      <c r="AR14537" t="s">
        <v>35879</v>
      </c>
    </row>
    <row r="14538" spans="35:44">
      <c r="AI14538" s="7">
        <f>IF(ISNUMBER(SEARCH($C$1,AL14538)),MAX($AI$1:AI14537)+1,0)</f>
        <v>0</v>
      </c>
      <c r="AJ14538">
        <v>945248</v>
      </c>
      <c r="AK14538" t="s">
        <v>39635</v>
      </c>
      <c r="AL14538" t="s">
        <v>39636</v>
      </c>
      <c r="AM14538" t="s">
        <v>134</v>
      </c>
      <c r="AN14538" t="s">
        <v>17649</v>
      </c>
      <c r="AO14538">
        <v>1000000</v>
      </c>
      <c r="AP14538" t="s">
        <v>39637</v>
      </c>
      <c r="AR14538" t="s">
        <v>35879</v>
      </c>
    </row>
    <row r="14539" spans="35:44">
      <c r="AI14539" s="7">
        <f>IF(ISNUMBER(SEARCH($C$1,AL14539)),MAX($AI$1:AI14538)+1,0)</f>
        <v>0</v>
      </c>
      <c r="AJ14539">
        <v>945249</v>
      </c>
      <c r="AK14539" t="s">
        <v>39638</v>
      </c>
      <c r="AL14539" t="s">
        <v>39639</v>
      </c>
      <c r="AM14539" t="s">
        <v>134</v>
      </c>
      <c r="AN14539" t="s">
        <v>17649</v>
      </c>
      <c r="AO14539">
        <v>1000000</v>
      </c>
      <c r="AP14539" t="s">
        <v>39640</v>
      </c>
      <c r="AR14539" t="s">
        <v>35879</v>
      </c>
    </row>
    <row r="14540" spans="35:44">
      <c r="AI14540" s="7">
        <f>IF(ISNUMBER(SEARCH($C$1,AL14540)),MAX($AI$1:AI14539)+1,0)</f>
        <v>0</v>
      </c>
      <c r="AJ14540">
        <v>945250</v>
      </c>
      <c r="AK14540" t="s">
        <v>39641</v>
      </c>
      <c r="AL14540" t="s">
        <v>39642</v>
      </c>
      <c r="AM14540" t="s">
        <v>134</v>
      </c>
      <c r="AN14540" t="s">
        <v>17649</v>
      </c>
      <c r="AO14540">
        <v>1000000</v>
      </c>
      <c r="AP14540" t="s">
        <v>39643</v>
      </c>
      <c r="AR14540" t="s">
        <v>35879</v>
      </c>
    </row>
    <row r="14541" spans="35:44">
      <c r="AI14541" s="7">
        <f>IF(ISNUMBER(SEARCH($C$1,AL14541)),MAX($AI$1:AI14540)+1,0)</f>
        <v>0</v>
      </c>
      <c r="AJ14541">
        <v>945251</v>
      </c>
      <c r="AK14541" t="s">
        <v>39644</v>
      </c>
      <c r="AL14541" t="s">
        <v>37880</v>
      </c>
      <c r="AM14541" t="s">
        <v>138</v>
      </c>
      <c r="AN14541" t="s">
        <v>17649</v>
      </c>
      <c r="AO14541">
        <v>1000000</v>
      </c>
      <c r="AP14541" t="s">
        <v>39643</v>
      </c>
      <c r="AR14541" t="s">
        <v>35879</v>
      </c>
    </row>
    <row r="14542" spans="35:44">
      <c r="AI14542" s="7">
        <f>IF(ISNUMBER(SEARCH($C$1,AL14542)),MAX($AI$1:AI14541)+1,0)</f>
        <v>0</v>
      </c>
      <c r="AJ14542">
        <v>945252</v>
      </c>
      <c r="AK14542" t="s">
        <v>39645</v>
      </c>
      <c r="AL14542" t="s">
        <v>39646</v>
      </c>
      <c r="AM14542" t="s">
        <v>134</v>
      </c>
      <c r="AN14542" t="s">
        <v>17649</v>
      </c>
      <c r="AO14542">
        <v>1000000</v>
      </c>
      <c r="AP14542" t="s">
        <v>39647</v>
      </c>
      <c r="AR14542" t="s">
        <v>35879</v>
      </c>
    </row>
    <row r="14543" spans="35:44">
      <c r="AI14543" s="7">
        <f>IF(ISNUMBER(SEARCH($C$1,AL14543)),MAX($AI$1:AI14542)+1,0)</f>
        <v>0</v>
      </c>
      <c r="AJ14543">
        <v>945253</v>
      </c>
      <c r="AK14543" t="s">
        <v>39648</v>
      </c>
      <c r="AL14543" t="s">
        <v>39649</v>
      </c>
      <c r="AM14543" t="s">
        <v>134</v>
      </c>
      <c r="AN14543" t="s">
        <v>17649</v>
      </c>
      <c r="AO14543">
        <v>1000000</v>
      </c>
      <c r="AP14543" t="s">
        <v>39650</v>
      </c>
      <c r="AR14543" t="s">
        <v>35879</v>
      </c>
    </row>
    <row r="14544" spans="35:44">
      <c r="AI14544" s="7">
        <f>IF(ISNUMBER(SEARCH($C$1,AL14544)),MAX($AI$1:AI14543)+1,0)</f>
        <v>0</v>
      </c>
      <c r="AJ14544">
        <v>945254</v>
      </c>
      <c r="AK14544" t="s">
        <v>39651</v>
      </c>
      <c r="AL14544" t="s">
        <v>39652</v>
      </c>
      <c r="AM14544" t="s">
        <v>134</v>
      </c>
      <c r="AN14544" t="s">
        <v>17649</v>
      </c>
      <c r="AO14544">
        <v>1000000</v>
      </c>
      <c r="AP14544" t="s">
        <v>39653</v>
      </c>
      <c r="AR14544" t="s">
        <v>35879</v>
      </c>
    </row>
    <row r="14545" spans="35:44">
      <c r="AI14545" s="7">
        <f>IF(ISNUMBER(SEARCH($C$1,AL14545)),MAX($AI$1:AI14544)+1,0)</f>
        <v>0</v>
      </c>
      <c r="AJ14545">
        <v>945255</v>
      </c>
      <c r="AK14545" t="s">
        <v>39654</v>
      </c>
      <c r="AL14545" t="s">
        <v>39655</v>
      </c>
      <c r="AM14545" t="s">
        <v>134</v>
      </c>
      <c r="AN14545" t="s">
        <v>17649</v>
      </c>
      <c r="AO14545">
        <v>1000000</v>
      </c>
      <c r="AP14545" t="s">
        <v>39656</v>
      </c>
      <c r="AR14545" t="s">
        <v>35879</v>
      </c>
    </row>
    <row r="14546" spans="35:44">
      <c r="AI14546" s="7">
        <f>IF(ISNUMBER(SEARCH($C$1,AL14546)),MAX($AI$1:AI14545)+1,0)</f>
        <v>0</v>
      </c>
      <c r="AJ14546">
        <v>945256</v>
      </c>
      <c r="AK14546" t="s">
        <v>39657</v>
      </c>
      <c r="AL14546" t="s">
        <v>39658</v>
      </c>
      <c r="AM14546" t="s">
        <v>134</v>
      </c>
      <c r="AN14546" t="s">
        <v>17649</v>
      </c>
      <c r="AO14546">
        <v>1000000</v>
      </c>
      <c r="AP14546" t="s">
        <v>39659</v>
      </c>
      <c r="AR14546" t="s">
        <v>35879</v>
      </c>
    </row>
    <row r="14547" spans="35:44">
      <c r="AI14547" s="7">
        <f>IF(ISNUMBER(SEARCH($C$1,AL14547)),MAX($AI$1:AI14546)+1,0)</f>
        <v>0</v>
      </c>
      <c r="AJ14547">
        <v>945257</v>
      </c>
      <c r="AK14547" t="s">
        <v>39660</v>
      </c>
      <c r="AL14547" t="s">
        <v>39661</v>
      </c>
      <c r="AM14547" t="s">
        <v>134</v>
      </c>
      <c r="AN14547" t="s">
        <v>17649</v>
      </c>
      <c r="AO14547">
        <v>1000000</v>
      </c>
      <c r="AP14547" t="s">
        <v>39662</v>
      </c>
      <c r="AR14547" t="s">
        <v>35879</v>
      </c>
    </row>
    <row r="14548" spans="35:44">
      <c r="AI14548" s="7">
        <f>IF(ISNUMBER(SEARCH($C$1,AL14548)),MAX($AI$1:AI14547)+1,0)</f>
        <v>0</v>
      </c>
      <c r="AJ14548">
        <v>945258</v>
      </c>
      <c r="AK14548" t="s">
        <v>39663</v>
      </c>
      <c r="AL14548" t="s">
        <v>37880</v>
      </c>
      <c r="AM14548" t="s">
        <v>134</v>
      </c>
      <c r="AN14548" t="s">
        <v>17649</v>
      </c>
      <c r="AO14548">
        <v>1000000</v>
      </c>
      <c r="AP14548" t="s">
        <v>39664</v>
      </c>
      <c r="AR14548" t="s">
        <v>35879</v>
      </c>
    </row>
    <row r="14549" spans="35:44">
      <c r="AI14549" s="7">
        <f>IF(ISNUMBER(SEARCH($C$1,AL14549)),MAX($AI$1:AI14548)+1,0)</f>
        <v>0</v>
      </c>
      <c r="AJ14549">
        <v>945259</v>
      </c>
      <c r="AK14549" t="s">
        <v>39665</v>
      </c>
      <c r="AL14549" t="s">
        <v>39666</v>
      </c>
      <c r="AM14549" t="s">
        <v>134</v>
      </c>
      <c r="AN14549" t="s">
        <v>17649</v>
      </c>
      <c r="AO14549">
        <v>1000000</v>
      </c>
      <c r="AP14549" t="s">
        <v>39667</v>
      </c>
      <c r="AR14549" t="s">
        <v>35879</v>
      </c>
    </row>
    <row r="14550" spans="35:44">
      <c r="AI14550" s="7">
        <f>IF(ISNUMBER(SEARCH($C$1,AL14550)),MAX($AI$1:AI14549)+1,0)</f>
        <v>0</v>
      </c>
      <c r="AJ14550">
        <v>945260</v>
      </c>
      <c r="AK14550" t="s">
        <v>39668</v>
      </c>
      <c r="AL14550" t="s">
        <v>39669</v>
      </c>
      <c r="AM14550" t="s">
        <v>134</v>
      </c>
      <c r="AN14550" t="s">
        <v>17649</v>
      </c>
      <c r="AO14550">
        <v>1000000</v>
      </c>
      <c r="AP14550" t="s">
        <v>39670</v>
      </c>
      <c r="AR14550" t="s">
        <v>35879</v>
      </c>
    </row>
    <row r="14551" spans="35:44">
      <c r="AI14551" s="7">
        <f>IF(ISNUMBER(SEARCH($C$1,AL14551)),MAX($AI$1:AI14550)+1,0)</f>
        <v>0</v>
      </c>
      <c r="AJ14551">
        <v>945261</v>
      </c>
      <c r="AK14551" t="s">
        <v>39671</v>
      </c>
      <c r="AL14551" t="s">
        <v>39672</v>
      </c>
      <c r="AM14551" t="s">
        <v>134</v>
      </c>
      <c r="AN14551" t="s">
        <v>17649</v>
      </c>
      <c r="AO14551">
        <v>1000000</v>
      </c>
      <c r="AP14551" t="s">
        <v>39673</v>
      </c>
      <c r="AR14551" t="s">
        <v>35879</v>
      </c>
    </row>
    <row r="14552" spans="35:44">
      <c r="AI14552" s="7">
        <f>IF(ISNUMBER(SEARCH($C$1,AL14552)),MAX($AI$1:AI14551)+1,0)</f>
        <v>0</v>
      </c>
      <c r="AJ14552">
        <v>945262</v>
      </c>
      <c r="AK14552" t="s">
        <v>39674</v>
      </c>
      <c r="AL14552" t="s">
        <v>39675</v>
      </c>
      <c r="AM14552" t="s">
        <v>134</v>
      </c>
      <c r="AN14552" t="s">
        <v>17649</v>
      </c>
      <c r="AO14552">
        <v>1000000</v>
      </c>
      <c r="AP14552" t="s">
        <v>39676</v>
      </c>
      <c r="AR14552" t="s">
        <v>35879</v>
      </c>
    </row>
    <row r="14553" spans="35:44">
      <c r="AI14553" s="7">
        <f>IF(ISNUMBER(SEARCH($C$1,AL14553)),MAX($AI$1:AI14552)+1,0)</f>
        <v>0</v>
      </c>
      <c r="AJ14553">
        <v>945263</v>
      </c>
      <c r="AK14553" t="s">
        <v>39677</v>
      </c>
      <c r="AL14553" t="s">
        <v>39678</v>
      </c>
      <c r="AM14553" t="s">
        <v>134</v>
      </c>
      <c r="AN14553" t="s">
        <v>17649</v>
      </c>
      <c r="AO14553">
        <v>1000000</v>
      </c>
      <c r="AP14553" t="s">
        <v>39679</v>
      </c>
      <c r="AR14553" t="s">
        <v>35879</v>
      </c>
    </row>
    <row r="14554" spans="35:44">
      <c r="AI14554" s="7">
        <f>IF(ISNUMBER(SEARCH($C$1,AL14554)),MAX($AI$1:AI14553)+1,0)</f>
        <v>0</v>
      </c>
      <c r="AJ14554">
        <v>945264</v>
      </c>
      <c r="AK14554" t="s">
        <v>39680</v>
      </c>
      <c r="AL14554" t="s">
        <v>39681</v>
      </c>
      <c r="AM14554" t="s">
        <v>134</v>
      </c>
      <c r="AN14554" t="s">
        <v>17649</v>
      </c>
      <c r="AO14554">
        <v>1000000</v>
      </c>
      <c r="AP14554" t="s">
        <v>39682</v>
      </c>
      <c r="AR14554" t="s">
        <v>35879</v>
      </c>
    </row>
    <row r="14555" spans="35:44">
      <c r="AI14555" s="7">
        <f>IF(ISNUMBER(SEARCH($C$1,AL14555)),MAX($AI$1:AI14554)+1,0)</f>
        <v>0</v>
      </c>
      <c r="AJ14555">
        <v>945265</v>
      </c>
      <c r="AK14555" t="s">
        <v>39683</v>
      </c>
      <c r="AL14555" t="s">
        <v>39684</v>
      </c>
      <c r="AM14555" t="s">
        <v>134</v>
      </c>
      <c r="AN14555" t="s">
        <v>17649</v>
      </c>
      <c r="AO14555">
        <v>1000000</v>
      </c>
      <c r="AP14555" t="s">
        <v>39685</v>
      </c>
      <c r="AR14555" t="s">
        <v>35879</v>
      </c>
    </row>
    <row r="14556" spans="35:44">
      <c r="AI14556" s="7">
        <f>IF(ISNUMBER(SEARCH($C$1,AL14556)),MAX($AI$1:AI14555)+1,0)</f>
        <v>0</v>
      </c>
      <c r="AJ14556">
        <v>945266</v>
      </c>
      <c r="AK14556" t="s">
        <v>39686</v>
      </c>
      <c r="AL14556" t="s">
        <v>34470</v>
      </c>
      <c r="AM14556" t="s">
        <v>122</v>
      </c>
      <c r="AN14556" t="s">
        <v>17649</v>
      </c>
      <c r="AO14556">
        <v>1000000</v>
      </c>
      <c r="AP14556" t="s">
        <v>39687</v>
      </c>
      <c r="AR14556" t="s">
        <v>35879</v>
      </c>
    </row>
    <row r="14557" spans="35:44">
      <c r="AI14557" s="7">
        <f>IF(ISNUMBER(SEARCH($C$1,AL14557)),MAX($AI$1:AI14556)+1,0)</f>
        <v>0</v>
      </c>
      <c r="AJ14557">
        <v>945267</v>
      </c>
      <c r="AK14557" t="s">
        <v>39688</v>
      </c>
      <c r="AL14557" t="s">
        <v>39689</v>
      </c>
      <c r="AM14557" t="s">
        <v>134</v>
      </c>
      <c r="AN14557" t="s">
        <v>17649</v>
      </c>
      <c r="AO14557">
        <v>1000000</v>
      </c>
      <c r="AP14557" t="s">
        <v>39690</v>
      </c>
      <c r="AR14557" t="s">
        <v>35879</v>
      </c>
    </row>
    <row r="14558" spans="35:44">
      <c r="AI14558" s="7">
        <f>IF(ISNUMBER(SEARCH($C$1,AL14558)),MAX($AI$1:AI14557)+1,0)</f>
        <v>0</v>
      </c>
      <c r="AJ14558">
        <v>945268</v>
      </c>
      <c r="AK14558" t="s">
        <v>39691</v>
      </c>
      <c r="AL14558" t="s">
        <v>39692</v>
      </c>
      <c r="AM14558" t="s">
        <v>138</v>
      </c>
      <c r="AN14558" t="s">
        <v>17649</v>
      </c>
      <c r="AO14558">
        <v>1000000</v>
      </c>
      <c r="AP14558" t="s">
        <v>39693</v>
      </c>
      <c r="AR14558" t="s">
        <v>35879</v>
      </c>
    </row>
    <row r="14559" spans="35:44">
      <c r="AI14559" s="7">
        <f>IF(ISNUMBER(SEARCH($C$1,AL14559)),MAX($AI$1:AI14558)+1,0)</f>
        <v>0</v>
      </c>
      <c r="AJ14559">
        <v>945269</v>
      </c>
      <c r="AK14559" t="s">
        <v>39694</v>
      </c>
      <c r="AL14559" t="s">
        <v>39695</v>
      </c>
      <c r="AM14559" t="s">
        <v>134</v>
      </c>
      <c r="AN14559" t="s">
        <v>17649</v>
      </c>
      <c r="AO14559">
        <v>1000000</v>
      </c>
      <c r="AP14559" t="s">
        <v>39696</v>
      </c>
      <c r="AR14559" t="s">
        <v>35879</v>
      </c>
    </row>
    <row r="14560" spans="35:44">
      <c r="AI14560" s="7">
        <f>IF(ISNUMBER(SEARCH($C$1,AL14560)),MAX($AI$1:AI14559)+1,0)</f>
        <v>0</v>
      </c>
      <c r="AJ14560">
        <v>945270</v>
      </c>
      <c r="AK14560" t="s">
        <v>39697</v>
      </c>
      <c r="AL14560" t="s">
        <v>34472</v>
      </c>
      <c r="AM14560" t="s">
        <v>134</v>
      </c>
      <c r="AN14560" t="s">
        <v>17649</v>
      </c>
      <c r="AO14560">
        <v>1000000</v>
      </c>
      <c r="AP14560" t="s">
        <v>39698</v>
      </c>
      <c r="AR14560" t="s">
        <v>35879</v>
      </c>
    </row>
    <row r="14561" spans="35:44">
      <c r="AI14561" s="7">
        <f>IF(ISNUMBER(SEARCH($C$1,AL14561)),MAX($AI$1:AI14560)+1,0)</f>
        <v>0</v>
      </c>
      <c r="AJ14561">
        <v>945271</v>
      </c>
      <c r="AK14561" t="s">
        <v>39699</v>
      </c>
      <c r="AL14561" t="s">
        <v>34472</v>
      </c>
      <c r="AM14561" t="s">
        <v>122</v>
      </c>
      <c r="AN14561" t="s">
        <v>17649</v>
      </c>
      <c r="AO14561">
        <v>1000000</v>
      </c>
      <c r="AP14561" t="s">
        <v>39700</v>
      </c>
      <c r="AR14561" t="s">
        <v>35879</v>
      </c>
    </row>
    <row r="14562" spans="35:44">
      <c r="AI14562" s="7">
        <f>IF(ISNUMBER(SEARCH($C$1,AL14562)),MAX($AI$1:AI14561)+1,0)</f>
        <v>0</v>
      </c>
      <c r="AJ14562">
        <v>945272</v>
      </c>
      <c r="AK14562" t="s">
        <v>39701</v>
      </c>
      <c r="AL14562" t="s">
        <v>39702</v>
      </c>
      <c r="AM14562" t="s">
        <v>134</v>
      </c>
      <c r="AN14562" t="s">
        <v>17649</v>
      </c>
      <c r="AO14562">
        <v>1000000</v>
      </c>
      <c r="AP14562" t="s">
        <v>39703</v>
      </c>
      <c r="AR14562" t="s">
        <v>35879</v>
      </c>
    </row>
    <row r="14563" spans="35:44">
      <c r="AI14563" s="7">
        <f>IF(ISNUMBER(SEARCH($C$1,AL14563)),MAX($AI$1:AI14562)+1,0)</f>
        <v>0</v>
      </c>
      <c r="AJ14563">
        <v>945273</v>
      </c>
      <c r="AK14563" t="s">
        <v>39704</v>
      </c>
      <c r="AL14563" t="s">
        <v>39705</v>
      </c>
      <c r="AM14563" t="s">
        <v>134</v>
      </c>
      <c r="AN14563" t="s">
        <v>17649</v>
      </c>
      <c r="AO14563">
        <v>1000000</v>
      </c>
      <c r="AP14563" t="s">
        <v>39706</v>
      </c>
      <c r="AR14563" t="s">
        <v>35879</v>
      </c>
    </row>
    <row r="14564" spans="35:44">
      <c r="AI14564" s="7">
        <f>IF(ISNUMBER(SEARCH($C$1,AL14564)),MAX($AI$1:AI14563)+1,0)</f>
        <v>0</v>
      </c>
      <c r="AJ14564">
        <v>945274</v>
      </c>
      <c r="AK14564" t="s">
        <v>39707</v>
      </c>
      <c r="AL14564" t="s">
        <v>39708</v>
      </c>
      <c r="AM14564" t="s">
        <v>134</v>
      </c>
      <c r="AN14564" t="s">
        <v>17649</v>
      </c>
      <c r="AO14564">
        <v>1000000</v>
      </c>
      <c r="AP14564" t="s">
        <v>39709</v>
      </c>
      <c r="AR14564" t="s">
        <v>35879</v>
      </c>
    </row>
    <row r="14565" spans="35:44">
      <c r="AI14565" s="7">
        <f>IF(ISNUMBER(SEARCH($C$1,AL14565)),MAX($AI$1:AI14564)+1,0)</f>
        <v>0</v>
      </c>
      <c r="AJ14565">
        <v>945275</v>
      </c>
      <c r="AK14565" t="s">
        <v>39710</v>
      </c>
      <c r="AL14565" t="s">
        <v>39711</v>
      </c>
      <c r="AM14565" t="s">
        <v>134</v>
      </c>
      <c r="AN14565" t="s">
        <v>17649</v>
      </c>
      <c r="AO14565">
        <v>1000000</v>
      </c>
      <c r="AP14565" t="s">
        <v>39712</v>
      </c>
      <c r="AR14565" t="s">
        <v>35879</v>
      </c>
    </row>
    <row r="14566" spans="35:44">
      <c r="AI14566" s="7">
        <f>IF(ISNUMBER(SEARCH($C$1,AL14566)),MAX($AI$1:AI14565)+1,0)</f>
        <v>0</v>
      </c>
      <c r="AJ14566">
        <v>945276</v>
      </c>
      <c r="AK14566" t="s">
        <v>39713</v>
      </c>
      <c r="AL14566" t="s">
        <v>39714</v>
      </c>
      <c r="AM14566" t="s">
        <v>134</v>
      </c>
      <c r="AN14566" t="s">
        <v>17649</v>
      </c>
      <c r="AO14566">
        <v>1000000</v>
      </c>
      <c r="AP14566" t="s">
        <v>39715</v>
      </c>
      <c r="AR14566" t="s">
        <v>35879</v>
      </c>
    </row>
    <row r="14567" spans="35:44">
      <c r="AI14567" s="7">
        <f>IF(ISNUMBER(SEARCH($C$1,AL14567)),MAX($AI$1:AI14566)+1,0)</f>
        <v>0</v>
      </c>
      <c r="AJ14567">
        <v>945277</v>
      </c>
      <c r="AK14567" t="s">
        <v>39716</v>
      </c>
      <c r="AL14567" t="s">
        <v>39717</v>
      </c>
      <c r="AM14567" t="s">
        <v>134</v>
      </c>
      <c r="AN14567" t="s">
        <v>17649</v>
      </c>
      <c r="AO14567">
        <v>1000000</v>
      </c>
      <c r="AP14567" t="s">
        <v>39718</v>
      </c>
      <c r="AR14567" t="s">
        <v>35879</v>
      </c>
    </row>
    <row r="14568" spans="35:44">
      <c r="AI14568" s="7">
        <f>IF(ISNUMBER(SEARCH($C$1,AL14568)),MAX($AI$1:AI14567)+1,0)</f>
        <v>0</v>
      </c>
      <c r="AJ14568">
        <v>945278</v>
      </c>
      <c r="AK14568" t="s">
        <v>39719</v>
      </c>
      <c r="AL14568" t="s">
        <v>39720</v>
      </c>
      <c r="AM14568" t="s">
        <v>134</v>
      </c>
      <c r="AN14568" t="s">
        <v>17649</v>
      </c>
      <c r="AO14568">
        <v>1000000</v>
      </c>
      <c r="AP14568" t="s">
        <v>39721</v>
      </c>
      <c r="AR14568" t="s">
        <v>35879</v>
      </c>
    </row>
    <row r="14569" spans="35:44">
      <c r="AI14569" s="7">
        <f>IF(ISNUMBER(SEARCH($C$1,AL14569)),MAX($AI$1:AI14568)+1,0)</f>
        <v>0</v>
      </c>
      <c r="AJ14569">
        <v>945279</v>
      </c>
      <c r="AK14569" t="s">
        <v>39722</v>
      </c>
      <c r="AL14569" t="s">
        <v>39723</v>
      </c>
      <c r="AM14569" t="s">
        <v>134</v>
      </c>
      <c r="AN14569" t="s">
        <v>17649</v>
      </c>
      <c r="AO14569">
        <v>1000000</v>
      </c>
      <c r="AP14569" t="s">
        <v>39724</v>
      </c>
      <c r="AR14569" t="s">
        <v>35879</v>
      </c>
    </row>
    <row r="14570" spans="35:44">
      <c r="AI14570" s="7">
        <f>IF(ISNUMBER(SEARCH($C$1,AL14570)),MAX($AI$1:AI14569)+1,0)</f>
        <v>0</v>
      </c>
      <c r="AJ14570">
        <v>945280</v>
      </c>
      <c r="AK14570" t="s">
        <v>39725</v>
      </c>
      <c r="AL14570" t="s">
        <v>37601</v>
      </c>
      <c r="AM14570" t="s">
        <v>134</v>
      </c>
      <c r="AN14570" t="s">
        <v>17649</v>
      </c>
      <c r="AO14570">
        <v>1000000</v>
      </c>
      <c r="AP14570" t="s">
        <v>39726</v>
      </c>
      <c r="AR14570" t="s">
        <v>35879</v>
      </c>
    </row>
    <row r="14571" spans="35:44">
      <c r="AI14571" s="7">
        <f>IF(ISNUMBER(SEARCH($C$1,AL14571)),MAX($AI$1:AI14570)+1,0)</f>
        <v>0</v>
      </c>
      <c r="AJ14571">
        <v>945281</v>
      </c>
      <c r="AK14571" t="s">
        <v>39727</v>
      </c>
      <c r="AL14571" t="s">
        <v>39728</v>
      </c>
      <c r="AM14571" t="s">
        <v>134</v>
      </c>
      <c r="AN14571" t="s">
        <v>17649</v>
      </c>
      <c r="AO14571">
        <v>2500000</v>
      </c>
      <c r="AP14571" t="s">
        <v>39729</v>
      </c>
      <c r="AR14571" t="s">
        <v>35879</v>
      </c>
    </row>
    <row r="14572" spans="35:44">
      <c r="AI14572" s="7">
        <f>IF(ISNUMBER(SEARCH($C$1,AL14572)),MAX($AI$1:AI14571)+1,0)</f>
        <v>0</v>
      </c>
      <c r="AJ14572">
        <v>945282</v>
      </c>
      <c r="AK14572" t="s">
        <v>39730</v>
      </c>
      <c r="AL14572" t="s">
        <v>39731</v>
      </c>
      <c r="AM14572" t="s">
        <v>134</v>
      </c>
      <c r="AN14572" t="s">
        <v>17649</v>
      </c>
      <c r="AO14572">
        <v>2500000</v>
      </c>
      <c r="AP14572" t="s">
        <v>39732</v>
      </c>
      <c r="AR14572" t="s">
        <v>35879</v>
      </c>
    </row>
    <row r="14573" spans="35:44">
      <c r="AI14573" s="7">
        <f>IF(ISNUMBER(SEARCH($C$1,AL14573)),MAX($AI$1:AI14572)+1,0)</f>
        <v>0</v>
      </c>
      <c r="AJ14573">
        <v>945283</v>
      </c>
      <c r="AK14573" t="s">
        <v>39733</v>
      </c>
      <c r="AL14573" t="s">
        <v>39734</v>
      </c>
      <c r="AM14573" t="s">
        <v>134</v>
      </c>
      <c r="AN14573" t="s">
        <v>17649</v>
      </c>
      <c r="AO14573">
        <v>1000000</v>
      </c>
      <c r="AP14573" t="s">
        <v>39735</v>
      </c>
      <c r="AR14573" t="s">
        <v>35879</v>
      </c>
    </row>
    <row r="14574" spans="35:44">
      <c r="AI14574" s="7">
        <f>IF(ISNUMBER(SEARCH($C$1,AL14574)),MAX($AI$1:AI14573)+1,0)</f>
        <v>0</v>
      </c>
      <c r="AJ14574">
        <v>945284</v>
      </c>
      <c r="AK14574" t="s">
        <v>39736</v>
      </c>
      <c r="AL14574" t="s">
        <v>39737</v>
      </c>
      <c r="AM14574" t="s">
        <v>134</v>
      </c>
      <c r="AN14574" t="s">
        <v>17649</v>
      </c>
      <c r="AO14574">
        <v>1000000</v>
      </c>
      <c r="AP14574" t="s">
        <v>39738</v>
      </c>
      <c r="AR14574" t="s">
        <v>35879</v>
      </c>
    </row>
    <row r="14575" spans="35:44">
      <c r="AI14575" s="7">
        <f>IF(ISNUMBER(SEARCH($C$1,AL14575)),MAX($AI$1:AI14574)+1,0)</f>
        <v>0</v>
      </c>
      <c r="AJ14575">
        <v>945285</v>
      </c>
      <c r="AK14575" t="s">
        <v>39739</v>
      </c>
      <c r="AL14575" t="s">
        <v>39740</v>
      </c>
      <c r="AM14575" t="s">
        <v>134</v>
      </c>
      <c r="AN14575" t="s">
        <v>17649</v>
      </c>
      <c r="AO14575">
        <v>1000000</v>
      </c>
      <c r="AP14575" t="s">
        <v>39741</v>
      </c>
      <c r="AR14575" t="s">
        <v>35879</v>
      </c>
    </row>
    <row r="14576" spans="35:44">
      <c r="AI14576" s="7">
        <f>IF(ISNUMBER(SEARCH($C$1,AL14576)),MAX($AI$1:AI14575)+1,0)</f>
        <v>0</v>
      </c>
      <c r="AJ14576">
        <v>945286</v>
      </c>
      <c r="AK14576" t="s">
        <v>39742</v>
      </c>
      <c r="AL14576" t="s">
        <v>39743</v>
      </c>
      <c r="AM14576" t="s">
        <v>134</v>
      </c>
      <c r="AN14576" t="s">
        <v>17649</v>
      </c>
      <c r="AO14576">
        <v>1000000</v>
      </c>
      <c r="AP14576" t="s">
        <v>39744</v>
      </c>
      <c r="AR14576" t="s">
        <v>35879</v>
      </c>
    </row>
    <row r="14577" spans="35:44">
      <c r="AI14577" s="7">
        <f>IF(ISNUMBER(SEARCH($C$1,AL14577)),MAX($AI$1:AI14576)+1,0)</f>
        <v>0</v>
      </c>
      <c r="AJ14577">
        <v>945287</v>
      </c>
      <c r="AK14577" t="s">
        <v>39745</v>
      </c>
      <c r="AL14577" t="s">
        <v>39746</v>
      </c>
      <c r="AM14577" t="s">
        <v>134</v>
      </c>
      <c r="AN14577" t="s">
        <v>17649</v>
      </c>
      <c r="AO14577">
        <v>1000000</v>
      </c>
      <c r="AP14577" t="s">
        <v>39747</v>
      </c>
      <c r="AR14577" t="s">
        <v>35879</v>
      </c>
    </row>
    <row r="14578" spans="35:44">
      <c r="AI14578" s="7">
        <f>IF(ISNUMBER(SEARCH($C$1,AL14578)),MAX($AI$1:AI14577)+1,0)</f>
        <v>0</v>
      </c>
      <c r="AJ14578">
        <v>945288</v>
      </c>
      <c r="AK14578" t="s">
        <v>39748</v>
      </c>
      <c r="AL14578" t="s">
        <v>39749</v>
      </c>
      <c r="AM14578" t="s">
        <v>134</v>
      </c>
      <c r="AN14578" t="s">
        <v>17649</v>
      </c>
      <c r="AO14578">
        <v>1000000</v>
      </c>
      <c r="AP14578" t="s">
        <v>39750</v>
      </c>
      <c r="AR14578" t="s">
        <v>35879</v>
      </c>
    </row>
    <row r="14579" spans="35:44">
      <c r="AI14579" s="7">
        <f>IF(ISNUMBER(SEARCH($C$1,AL14579)),MAX($AI$1:AI14578)+1,0)</f>
        <v>0</v>
      </c>
      <c r="AJ14579">
        <v>945289</v>
      </c>
      <c r="AK14579" t="s">
        <v>39751</v>
      </c>
      <c r="AL14579" t="s">
        <v>39752</v>
      </c>
      <c r="AM14579" t="s">
        <v>134</v>
      </c>
      <c r="AN14579" t="s">
        <v>17649</v>
      </c>
      <c r="AO14579">
        <v>1000000</v>
      </c>
      <c r="AP14579" t="s">
        <v>39753</v>
      </c>
      <c r="AR14579" t="s">
        <v>35879</v>
      </c>
    </row>
    <row r="14580" spans="35:44">
      <c r="AI14580" s="7">
        <f>IF(ISNUMBER(SEARCH($C$1,AL14580)),MAX($AI$1:AI14579)+1,0)</f>
        <v>0</v>
      </c>
      <c r="AJ14580">
        <v>945290</v>
      </c>
      <c r="AK14580" t="s">
        <v>39754</v>
      </c>
      <c r="AL14580" t="s">
        <v>39755</v>
      </c>
      <c r="AM14580" t="s">
        <v>134</v>
      </c>
      <c r="AN14580" t="s">
        <v>17649</v>
      </c>
      <c r="AO14580">
        <v>1000000</v>
      </c>
      <c r="AP14580" t="s">
        <v>39756</v>
      </c>
      <c r="AR14580" t="s">
        <v>35879</v>
      </c>
    </row>
    <row r="14581" spans="35:44">
      <c r="AI14581" s="7">
        <f>IF(ISNUMBER(SEARCH($C$1,AL14581)),MAX($AI$1:AI14580)+1,0)</f>
        <v>0</v>
      </c>
      <c r="AJ14581">
        <v>945291</v>
      </c>
      <c r="AK14581" t="s">
        <v>39757</v>
      </c>
      <c r="AL14581" t="s">
        <v>39758</v>
      </c>
      <c r="AM14581" t="s">
        <v>134</v>
      </c>
      <c r="AN14581" t="s">
        <v>17649</v>
      </c>
      <c r="AO14581">
        <v>1000000</v>
      </c>
      <c r="AP14581" t="s">
        <v>39759</v>
      </c>
      <c r="AR14581" t="s">
        <v>35879</v>
      </c>
    </row>
    <row r="14582" spans="35:44">
      <c r="AI14582" s="7">
        <f>IF(ISNUMBER(SEARCH($C$1,AL14582)),MAX($AI$1:AI14581)+1,0)</f>
        <v>0</v>
      </c>
      <c r="AJ14582">
        <v>945292</v>
      </c>
      <c r="AK14582" t="s">
        <v>39760</v>
      </c>
      <c r="AL14582" t="s">
        <v>39761</v>
      </c>
      <c r="AM14582" t="s">
        <v>134</v>
      </c>
      <c r="AN14582" t="s">
        <v>17649</v>
      </c>
      <c r="AO14582">
        <v>1000000</v>
      </c>
      <c r="AP14582" t="s">
        <v>39762</v>
      </c>
      <c r="AR14582" t="s">
        <v>35879</v>
      </c>
    </row>
    <row r="14583" spans="35:44">
      <c r="AI14583" s="7">
        <f>IF(ISNUMBER(SEARCH($C$1,AL14583)),MAX($AI$1:AI14582)+1,0)</f>
        <v>0</v>
      </c>
      <c r="AJ14583">
        <v>945293</v>
      </c>
      <c r="AK14583" t="s">
        <v>39763</v>
      </c>
      <c r="AL14583" t="s">
        <v>39764</v>
      </c>
      <c r="AM14583" t="s">
        <v>134</v>
      </c>
      <c r="AN14583" t="s">
        <v>17649</v>
      </c>
      <c r="AO14583">
        <v>1000000</v>
      </c>
      <c r="AP14583" t="s">
        <v>39765</v>
      </c>
      <c r="AR14583" t="s">
        <v>35879</v>
      </c>
    </row>
    <row r="14584" spans="35:44">
      <c r="AI14584" s="7">
        <f>IF(ISNUMBER(SEARCH($C$1,AL14584)),MAX($AI$1:AI14583)+1,0)</f>
        <v>0</v>
      </c>
      <c r="AJ14584">
        <v>945294</v>
      </c>
      <c r="AK14584" t="s">
        <v>39766</v>
      </c>
      <c r="AL14584" t="s">
        <v>39767</v>
      </c>
      <c r="AM14584" t="s">
        <v>134</v>
      </c>
      <c r="AN14584" t="s">
        <v>17649</v>
      </c>
      <c r="AO14584">
        <v>1000000</v>
      </c>
      <c r="AP14584" t="s">
        <v>39768</v>
      </c>
      <c r="AR14584" t="s">
        <v>35879</v>
      </c>
    </row>
    <row r="14585" spans="35:44">
      <c r="AI14585" s="7">
        <f>IF(ISNUMBER(SEARCH($C$1,AL14585)),MAX($AI$1:AI14584)+1,0)</f>
        <v>0</v>
      </c>
      <c r="AJ14585">
        <v>945295</v>
      </c>
      <c r="AK14585" t="s">
        <v>39769</v>
      </c>
      <c r="AL14585" t="s">
        <v>39770</v>
      </c>
      <c r="AM14585" t="s">
        <v>134</v>
      </c>
      <c r="AN14585" t="s">
        <v>17649</v>
      </c>
      <c r="AO14585">
        <v>1000000</v>
      </c>
      <c r="AP14585" t="s">
        <v>39771</v>
      </c>
      <c r="AR14585" t="s">
        <v>35879</v>
      </c>
    </row>
    <row r="14586" spans="35:44">
      <c r="AI14586" s="7">
        <f>IF(ISNUMBER(SEARCH($C$1,AL14586)),MAX($AI$1:AI14585)+1,0)</f>
        <v>0</v>
      </c>
      <c r="AJ14586">
        <v>945296</v>
      </c>
      <c r="AK14586" t="s">
        <v>39772</v>
      </c>
      <c r="AL14586" t="s">
        <v>39773</v>
      </c>
      <c r="AM14586" t="s">
        <v>134</v>
      </c>
      <c r="AN14586" t="s">
        <v>17649</v>
      </c>
      <c r="AO14586">
        <v>2500000</v>
      </c>
      <c r="AP14586" t="s">
        <v>39774</v>
      </c>
      <c r="AR14586" t="s">
        <v>35879</v>
      </c>
    </row>
    <row r="14587" spans="35:44">
      <c r="AI14587" s="7">
        <f>IF(ISNUMBER(SEARCH($C$1,AL14587)),MAX($AI$1:AI14586)+1,0)</f>
        <v>0</v>
      </c>
      <c r="AJ14587">
        <v>945297</v>
      </c>
      <c r="AK14587" t="s">
        <v>39775</v>
      </c>
      <c r="AL14587" t="s">
        <v>39776</v>
      </c>
      <c r="AM14587" t="s">
        <v>134</v>
      </c>
      <c r="AN14587" t="s">
        <v>17649</v>
      </c>
      <c r="AO14587">
        <v>2500000</v>
      </c>
      <c r="AP14587" t="s">
        <v>39777</v>
      </c>
      <c r="AR14587" t="s">
        <v>35879</v>
      </c>
    </row>
    <row r="14588" spans="35:44">
      <c r="AI14588" s="7">
        <f>IF(ISNUMBER(SEARCH($C$1,AL14588)),MAX($AI$1:AI14587)+1,0)</f>
        <v>0</v>
      </c>
      <c r="AJ14588">
        <v>945298</v>
      </c>
      <c r="AK14588" t="s">
        <v>39778</v>
      </c>
      <c r="AL14588" t="s">
        <v>39779</v>
      </c>
      <c r="AM14588" t="s">
        <v>134</v>
      </c>
      <c r="AN14588" t="s">
        <v>17649</v>
      </c>
      <c r="AO14588">
        <v>1000000</v>
      </c>
      <c r="AP14588" t="s">
        <v>39780</v>
      </c>
      <c r="AR14588" t="s">
        <v>35879</v>
      </c>
    </row>
    <row r="14589" spans="35:44">
      <c r="AI14589" s="7">
        <f>IF(ISNUMBER(SEARCH($C$1,AL14589)),MAX($AI$1:AI14588)+1,0)</f>
        <v>0</v>
      </c>
      <c r="AJ14589">
        <v>945299</v>
      </c>
      <c r="AK14589" t="s">
        <v>39781</v>
      </c>
      <c r="AL14589" t="s">
        <v>39782</v>
      </c>
      <c r="AM14589" t="s">
        <v>134</v>
      </c>
      <c r="AN14589" t="s">
        <v>17649</v>
      </c>
      <c r="AO14589">
        <v>1000000</v>
      </c>
      <c r="AP14589" t="s">
        <v>39783</v>
      </c>
      <c r="AR14589" t="s">
        <v>35879</v>
      </c>
    </row>
    <row r="14590" spans="35:44">
      <c r="AI14590" s="7">
        <f>IF(ISNUMBER(SEARCH($C$1,AL14590)),MAX($AI$1:AI14589)+1,0)</f>
        <v>0</v>
      </c>
      <c r="AJ14590">
        <v>945300</v>
      </c>
      <c r="AK14590" t="s">
        <v>39784</v>
      </c>
      <c r="AL14590" t="s">
        <v>39785</v>
      </c>
      <c r="AM14590" t="s">
        <v>134</v>
      </c>
      <c r="AN14590" t="s">
        <v>17649</v>
      </c>
      <c r="AO14590">
        <v>1000000</v>
      </c>
      <c r="AP14590" t="s">
        <v>39786</v>
      </c>
      <c r="AR14590" t="s">
        <v>35879</v>
      </c>
    </row>
    <row r="14591" spans="35:44">
      <c r="AI14591" s="7">
        <f>IF(ISNUMBER(SEARCH($C$1,AL14591)),MAX($AI$1:AI14590)+1,0)</f>
        <v>0</v>
      </c>
      <c r="AJ14591">
        <v>945301</v>
      </c>
      <c r="AK14591" t="s">
        <v>39787</v>
      </c>
      <c r="AL14591" t="s">
        <v>39788</v>
      </c>
      <c r="AM14591" t="s">
        <v>134</v>
      </c>
      <c r="AN14591" t="s">
        <v>17649</v>
      </c>
      <c r="AO14591">
        <v>1000000</v>
      </c>
      <c r="AP14591" t="s">
        <v>39789</v>
      </c>
      <c r="AR14591" t="s">
        <v>35879</v>
      </c>
    </row>
    <row r="14592" spans="35:44">
      <c r="AI14592" s="7">
        <f>IF(ISNUMBER(SEARCH($C$1,AL14592)),MAX($AI$1:AI14591)+1,0)</f>
        <v>0</v>
      </c>
      <c r="AJ14592">
        <v>945302</v>
      </c>
      <c r="AK14592" t="s">
        <v>39790</v>
      </c>
      <c r="AL14592" t="s">
        <v>39791</v>
      </c>
      <c r="AM14592" t="s">
        <v>134</v>
      </c>
      <c r="AN14592" t="s">
        <v>17649</v>
      </c>
      <c r="AO14592">
        <v>1000000</v>
      </c>
      <c r="AP14592" t="s">
        <v>39792</v>
      </c>
      <c r="AR14592" t="s">
        <v>35879</v>
      </c>
    </row>
    <row r="14593" spans="35:44">
      <c r="AI14593" s="7">
        <f>IF(ISNUMBER(SEARCH($C$1,AL14593)),MAX($AI$1:AI14592)+1,0)</f>
        <v>0</v>
      </c>
      <c r="AJ14593">
        <v>945303</v>
      </c>
      <c r="AK14593" t="s">
        <v>39793</v>
      </c>
      <c r="AL14593" t="s">
        <v>39794</v>
      </c>
      <c r="AM14593" t="s">
        <v>134</v>
      </c>
      <c r="AN14593" t="s">
        <v>17649</v>
      </c>
      <c r="AO14593">
        <v>1000000</v>
      </c>
      <c r="AP14593" t="s">
        <v>39795</v>
      </c>
      <c r="AR14593" t="s">
        <v>35879</v>
      </c>
    </row>
    <row r="14594" spans="35:44">
      <c r="AI14594" s="7">
        <f>IF(ISNUMBER(SEARCH($C$1,AL14594)),MAX($AI$1:AI14593)+1,0)</f>
        <v>0</v>
      </c>
      <c r="AJ14594">
        <v>945304</v>
      </c>
      <c r="AK14594" t="s">
        <v>39796</v>
      </c>
      <c r="AL14594" t="s">
        <v>39797</v>
      </c>
      <c r="AM14594" t="s">
        <v>134</v>
      </c>
      <c r="AN14594" t="s">
        <v>17649</v>
      </c>
      <c r="AO14594">
        <v>1000000</v>
      </c>
      <c r="AP14594" t="s">
        <v>39798</v>
      </c>
      <c r="AR14594" t="s">
        <v>35879</v>
      </c>
    </row>
    <row r="14595" spans="35:44">
      <c r="AI14595" s="7">
        <f>IF(ISNUMBER(SEARCH($C$1,AL14595)),MAX($AI$1:AI14594)+1,0)</f>
        <v>0</v>
      </c>
      <c r="AJ14595">
        <v>945305</v>
      </c>
      <c r="AK14595" t="s">
        <v>39799</v>
      </c>
      <c r="AL14595" t="s">
        <v>39800</v>
      </c>
      <c r="AM14595" t="s">
        <v>134</v>
      </c>
      <c r="AN14595" t="s">
        <v>17649</v>
      </c>
      <c r="AO14595">
        <v>1000000</v>
      </c>
      <c r="AP14595" t="s">
        <v>39801</v>
      </c>
      <c r="AR14595" t="s">
        <v>35879</v>
      </c>
    </row>
    <row r="14596" spans="35:44">
      <c r="AI14596" s="7">
        <f>IF(ISNUMBER(SEARCH($C$1,AL14596)),MAX($AI$1:AI14595)+1,0)</f>
        <v>0</v>
      </c>
      <c r="AJ14596">
        <v>945306</v>
      </c>
      <c r="AK14596" t="s">
        <v>39802</v>
      </c>
      <c r="AL14596" t="s">
        <v>39803</v>
      </c>
      <c r="AM14596" t="s">
        <v>134</v>
      </c>
      <c r="AN14596" t="s">
        <v>17649</v>
      </c>
      <c r="AO14596">
        <v>10000000</v>
      </c>
      <c r="AP14596" t="s">
        <v>39804</v>
      </c>
      <c r="AR14596" t="s">
        <v>35879</v>
      </c>
    </row>
    <row r="14597" spans="35:44">
      <c r="AI14597" s="7">
        <f>IF(ISNUMBER(SEARCH($C$1,AL14597)),MAX($AI$1:AI14596)+1,0)</f>
        <v>0</v>
      </c>
      <c r="AJ14597">
        <v>945307</v>
      </c>
      <c r="AK14597" t="s">
        <v>39805</v>
      </c>
      <c r="AL14597" t="s">
        <v>39806</v>
      </c>
      <c r="AM14597" t="s">
        <v>134</v>
      </c>
      <c r="AN14597" t="s">
        <v>17649</v>
      </c>
      <c r="AO14597">
        <v>1000000</v>
      </c>
      <c r="AP14597" t="s">
        <v>39807</v>
      </c>
      <c r="AR14597" t="s">
        <v>35879</v>
      </c>
    </row>
    <row r="14598" spans="35:44">
      <c r="AI14598" s="7">
        <f>IF(ISNUMBER(SEARCH($C$1,AL14598)),MAX($AI$1:AI14597)+1,0)</f>
        <v>0</v>
      </c>
      <c r="AJ14598">
        <v>945308</v>
      </c>
      <c r="AK14598" t="s">
        <v>39808</v>
      </c>
      <c r="AL14598" t="s">
        <v>39809</v>
      </c>
      <c r="AM14598" t="s">
        <v>134</v>
      </c>
      <c r="AN14598" t="s">
        <v>17649</v>
      </c>
      <c r="AO14598">
        <v>1000000</v>
      </c>
      <c r="AP14598" t="s">
        <v>39810</v>
      </c>
      <c r="AR14598" t="s">
        <v>35879</v>
      </c>
    </row>
    <row r="14599" spans="35:44">
      <c r="AI14599" s="7">
        <f>IF(ISNUMBER(SEARCH($C$1,AL14599)),MAX($AI$1:AI14598)+1,0)</f>
        <v>0</v>
      </c>
      <c r="AJ14599">
        <v>945309</v>
      </c>
      <c r="AK14599" t="s">
        <v>39811</v>
      </c>
      <c r="AL14599" t="s">
        <v>39812</v>
      </c>
      <c r="AM14599" t="s">
        <v>134</v>
      </c>
      <c r="AN14599" t="s">
        <v>17649</v>
      </c>
      <c r="AO14599">
        <v>10000000</v>
      </c>
      <c r="AP14599" t="s">
        <v>39813</v>
      </c>
      <c r="AR14599" t="s">
        <v>35879</v>
      </c>
    </row>
    <row r="14600" spans="35:44">
      <c r="AI14600" s="7">
        <f>IF(ISNUMBER(SEARCH($C$1,AL14600)),MAX($AI$1:AI14599)+1,0)</f>
        <v>0</v>
      </c>
      <c r="AJ14600">
        <v>945310</v>
      </c>
      <c r="AK14600" t="s">
        <v>39814</v>
      </c>
      <c r="AL14600" t="s">
        <v>39815</v>
      </c>
      <c r="AM14600" t="s">
        <v>134</v>
      </c>
      <c r="AN14600" t="s">
        <v>17649</v>
      </c>
      <c r="AO14600">
        <v>10000000</v>
      </c>
      <c r="AP14600" t="s">
        <v>39816</v>
      </c>
      <c r="AR14600" t="s">
        <v>35879</v>
      </c>
    </row>
    <row r="14601" spans="35:44">
      <c r="AI14601" s="7">
        <f>IF(ISNUMBER(SEARCH($C$1,AL14601)),MAX($AI$1:AI14600)+1,0)</f>
        <v>0</v>
      </c>
      <c r="AJ14601">
        <v>945311</v>
      </c>
      <c r="AK14601" t="s">
        <v>39817</v>
      </c>
      <c r="AL14601" t="s">
        <v>39818</v>
      </c>
      <c r="AM14601" t="s">
        <v>134</v>
      </c>
      <c r="AN14601" t="s">
        <v>17649</v>
      </c>
      <c r="AO14601">
        <v>10000000</v>
      </c>
      <c r="AP14601" t="s">
        <v>39819</v>
      </c>
      <c r="AR14601" t="s">
        <v>35879</v>
      </c>
    </row>
    <row r="14602" spans="35:44">
      <c r="AI14602" s="7">
        <f>IF(ISNUMBER(SEARCH($C$1,AL14602)),MAX($AI$1:AI14601)+1,0)</f>
        <v>0</v>
      </c>
      <c r="AJ14602">
        <v>945312</v>
      </c>
      <c r="AK14602" t="s">
        <v>39820</v>
      </c>
      <c r="AL14602" t="s">
        <v>39821</v>
      </c>
      <c r="AM14602" t="s">
        <v>134</v>
      </c>
      <c r="AN14602" t="s">
        <v>17649</v>
      </c>
      <c r="AO14602">
        <v>10000000</v>
      </c>
      <c r="AP14602" t="s">
        <v>39822</v>
      </c>
      <c r="AR14602" t="s">
        <v>35879</v>
      </c>
    </row>
    <row r="14603" spans="35:44">
      <c r="AI14603" s="7">
        <f>IF(ISNUMBER(SEARCH($C$1,AL14603)),MAX($AI$1:AI14602)+1,0)</f>
        <v>0</v>
      </c>
      <c r="AJ14603">
        <v>945313</v>
      </c>
      <c r="AK14603" t="s">
        <v>39823</v>
      </c>
      <c r="AL14603" t="s">
        <v>39824</v>
      </c>
      <c r="AM14603" t="s">
        <v>134</v>
      </c>
      <c r="AN14603" t="s">
        <v>17649</v>
      </c>
      <c r="AO14603">
        <v>10000000</v>
      </c>
      <c r="AP14603" t="s">
        <v>39825</v>
      </c>
      <c r="AR14603" t="s">
        <v>35879</v>
      </c>
    </row>
    <row r="14604" spans="35:44">
      <c r="AI14604" s="7">
        <f>IF(ISNUMBER(SEARCH($C$1,AL14604)),MAX($AI$1:AI14603)+1,0)</f>
        <v>0</v>
      </c>
      <c r="AJ14604">
        <v>945314</v>
      </c>
      <c r="AK14604" t="s">
        <v>39826</v>
      </c>
      <c r="AL14604" t="s">
        <v>39827</v>
      </c>
      <c r="AM14604" t="s">
        <v>134</v>
      </c>
      <c r="AN14604" t="s">
        <v>17649</v>
      </c>
      <c r="AO14604">
        <v>10000000</v>
      </c>
      <c r="AP14604" t="s">
        <v>39828</v>
      </c>
      <c r="AR14604" t="s">
        <v>35879</v>
      </c>
    </row>
    <row r="14605" spans="35:44">
      <c r="AI14605" s="7">
        <f>IF(ISNUMBER(SEARCH($C$1,AL14605)),MAX($AI$1:AI14604)+1,0)</f>
        <v>0</v>
      </c>
      <c r="AJ14605">
        <v>945315</v>
      </c>
      <c r="AK14605" t="s">
        <v>39829</v>
      </c>
      <c r="AL14605" t="s">
        <v>39830</v>
      </c>
      <c r="AM14605" t="s">
        <v>134</v>
      </c>
      <c r="AN14605" t="s">
        <v>17649</v>
      </c>
      <c r="AO14605">
        <v>10000000</v>
      </c>
      <c r="AP14605" t="s">
        <v>39831</v>
      </c>
      <c r="AR14605" t="s">
        <v>35879</v>
      </c>
    </row>
    <row r="14606" spans="35:44">
      <c r="AI14606" s="7">
        <f>IF(ISNUMBER(SEARCH($C$1,AL14606)),MAX($AI$1:AI14605)+1,0)</f>
        <v>0</v>
      </c>
      <c r="AJ14606">
        <v>945316</v>
      </c>
      <c r="AK14606" t="s">
        <v>39832</v>
      </c>
      <c r="AL14606" t="s">
        <v>39833</v>
      </c>
      <c r="AM14606" t="s">
        <v>134</v>
      </c>
      <c r="AN14606" t="s">
        <v>17649</v>
      </c>
      <c r="AO14606">
        <v>10000000</v>
      </c>
      <c r="AP14606" t="s">
        <v>39834</v>
      </c>
      <c r="AR14606" t="s">
        <v>35879</v>
      </c>
    </row>
    <row r="14607" spans="35:44">
      <c r="AI14607" s="7">
        <f>IF(ISNUMBER(SEARCH($C$1,AL14607)),MAX($AI$1:AI14606)+1,0)</f>
        <v>0</v>
      </c>
      <c r="AJ14607">
        <v>945317</v>
      </c>
      <c r="AK14607" t="s">
        <v>39835</v>
      </c>
      <c r="AL14607" t="s">
        <v>39836</v>
      </c>
      <c r="AM14607" t="s">
        <v>134</v>
      </c>
      <c r="AN14607" t="s">
        <v>17649</v>
      </c>
      <c r="AO14607">
        <v>10000000</v>
      </c>
      <c r="AP14607" t="s">
        <v>39837</v>
      </c>
      <c r="AR14607" t="s">
        <v>35879</v>
      </c>
    </row>
    <row r="14608" spans="35:44">
      <c r="AI14608" s="7">
        <f>IF(ISNUMBER(SEARCH($C$1,AL14608)),MAX($AI$1:AI14607)+1,0)</f>
        <v>0</v>
      </c>
      <c r="AJ14608">
        <v>945318</v>
      </c>
      <c r="AK14608" t="s">
        <v>39838</v>
      </c>
      <c r="AL14608" t="s">
        <v>39839</v>
      </c>
      <c r="AM14608" t="s">
        <v>134</v>
      </c>
      <c r="AN14608" t="s">
        <v>17649</v>
      </c>
      <c r="AO14608">
        <v>10000000</v>
      </c>
      <c r="AP14608" t="s">
        <v>39840</v>
      </c>
      <c r="AR14608" t="s">
        <v>35879</v>
      </c>
    </row>
    <row r="14609" spans="35:44">
      <c r="AI14609" s="7">
        <f>IF(ISNUMBER(SEARCH($C$1,AL14609)),MAX($AI$1:AI14608)+1,0)</f>
        <v>0</v>
      </c>
      <c r="AJ14609">
        <v>945319</v>
      </c>
      <c r="AK14609" t="s">
        <v>39841</v>
      </c>
      <c r="AL14609" t="s">
        <v>39842</v>
      </c>
      <c r="AM14609" t="s">
        <v>134</v>
      </c>
      <c r="AN14609" t="s">
        <v>17649</v>
      </c>
      <c r="AO14609">
        <v>10000000</v>
      </c>
      <c r="AP14609" t="s">
        <v>39843</v>
      </c>
      <c r="AR14609" t="s">
        <v>35879</v>
      </c>
    </row>
    <row r="14610" spans="35:44">
      <c r="AI14610" s="7">
        <f>IF(ISNUMBER(SEARCH($C$1,AL14610)),MAX($AI$1:AI14609)+1,0)</f>
        <v>0</v>
      </c>
      <c r="AJ14610">
        <v>945320</v>
      </c>
      <c r="AK14610" t="s">
        <v>39844</v>
      </c>
      <c r="AL14610" t="s">
        <v>39845</v>
      </c>
      <c r="AM14610" t="s">
        <v>134</v>
      </c>
      <c r="AN14610" t="s">
        <v>17649</v>
      </c>
      <c r="AO14610">
        <v>10000000</v>
      </c>
      <c r="AP14610" t="s">
        <v>39846</v>
      </c>
      <c r="AR14610" t="s">
        <v>35879</v>
      </c>
    </row>
    <row r="14611" spans="35:44">
      <c r="AI14611" s="7">
        <f>IF(ISNUMBER(SEARCH($C$1,AL14611)),MAX($AI$1:AI14610)+1,0)</f>
        <v>0</v>
      </c>
      <c r="AJ14611">
        <v>945321</v>
      </c>
      <c r="AK14611" t="s">
        <v>39847</v>
      </c>
      <c r="AL14611" t="s">
        <v>39848</v>
      </c>
      <c r="AM14611" t="s">
        <v>134</v>
      </c>
      <c r="AN14611" t="s">
        <v>17649</v>
      </c>
      <c r="AO14611">
        <v>10000000</v>
      </c>
      <c r="AP14611" t="s">
        <v>39849</v>
      </c>
      <c r="AR14611" t="s">
        <v>35879</v>
      </c>
    </row>
    <row r="14612" spans="35:44">
      <c r="AI14612" s="7">
        <f>IF(ISNUMBER(SEARCH($C$1,AL14612)),MAX($AI$1:AI14611)+1,0)</f>
        <v>0</v>
      </c>
      <c r="AJ14612">
        <v>945322</v>
      </c>
      <c r="AK14612" t="s">
        <v>39850</v>
      </c>
      <c r="AL14612" t="s">
        <v>39851</v>
      </c>
      <c r="AM14612" t="s">
        <v>134</v>
      </c>
      <c r="AN14612" t="s">
        <v>17649</v>
      </c>
      <c r="AO14612">
        <v>10000000</v>
      </c>
      <c r="AP14612" t="s">
        <v>39852</v>
      </c>
      <c r="AR14612" t="s">
        <v>35879</v>
      </c>
    </row>
    <row r="14613" spans="35:44">
      <c r="AI14613" s="7">
        <f>IF(ISNUMBER(SEARCH($C$1,AL14613)),MAX($AI$1:AI14612)+1,0)</f>
        <v>0</v>
      </c>
      <c r="AJ14613">
        <v>945323</v>
      </c>
      <c r="AK14613" t="s">
        <v>39853</v>
      </c>
      <c r="AL14613" t="s">
        <v>39854</v>
      </c>
      <c r="AM14613" t="s">
        <v>134</v>
      </c>
      <c r="AN14613" t="s">
        <v>17649</v>
      </c>
      <c r="AO14613">
        <v>10000000</v>
      </c>
      <c r="AP14613" t="s">
        <v>39855</v>
      </c>
      <c r="AR14613" t="s">
        <v>35879</v>
      </c>
    </row>
    <row r="14614" spans="35:44">
      <c r="AI14614" s="7">
        <f>IF(ISNUMBER(SEARCH($C$1,AL14614)),MAX($AI$1:AI14613)+1,0)</f>
        <v>0</v>
      </c>
      <c r="AJ14614">
        <v>945324</v>
      </c>
      <c r="AK14614" t="s">
        <v>39856</v>
      </c>
      <c r="AL14614" t="s">
        <v>39857</v>
      </c>
      <c r="AM14614" t="s">
        <v>134</v>
      </c>
      <c r="AN14614" t="s">
        <v>17649</v>
      </c>
      <c r="AO14614">
        <v>10000000</v>
      </c>
      <c r="AP14614" t="s">
        <v>39858</v>
      </c>
      <c r="AR14614" t="s">
        <v>35879</v>
      </c>
    </row>
    <row r="14615" spans="35:44">
      <c r="AI14615" s="7">
        <f>IF(ISNUMBER(SEARCH($C$1,AL14615)),MAX($AI$1:AI14614)+1,0)</f>
        <v>0</v>
      </c>
      <c r="AJ14615">
        <v>945325</v>
      </c>
      <c r="AK14615" t="s">
        <v>39859</v>
      </c>
      <c r="AL14615" t="s">
        <v>39860</v>
      </c>
      <c r="AM14615" t="s">
        <v>134</v>
      </c>
      <c r="AN14615" t="s">
        <v>17649</v>
      </c>
      <c r="AO14615">
        <v>10000000</v>
      </c>
      <c r="AP14615" t="s">
        <v>39861</v>
      </c>
      <c r="AR14615" t="s">
        <v>35879</v>
      </c>
    </row>
    <row r="14616" spans="35:44">
      <c r="AI14616" s="7">
        <f>IF(ISNUMBER(SEARCH($C$1,AL14616)),MAX($AI$1:AI14615)+1,0)</f>
        <v>0</v>
      </c>
      <c r="AJ14616">
        <v>945326</v>
      </c>
      <c r="AK14616" t="s">
        <v>39862</v>
      </c>
      <c r="AL14616" t="s">
        <v>39863</v>
      </c>
      <c r="AM14616" t="s">
        <v>134</v>
      </c>
      <c r="AN14616" t="s">
        <v>17649</v>
      </c>
      <c r="AO14616">
        <v>10000000</v>
      </c>
      <c r="AP14616" t="s">
        <v>39864</v>
      </c>
      <c r="AR14616" t="s">
        <v>35879</v>
      </c>
    </row>
    <row r="14617" spans="35:44">
      <c r="AI14617" s="7">
        <f>IF(ISNUMBER(SEARCH($C$1,AL14617)),MAX($AI$1:AI14616)+1,0)</f>
        <v>0</v>
      </c>
      <c r="AJ14617">
        <v>945327</v>
      </c>
      <c r="AK14617" t="s">
        <v>39865</v>
      </c>
      <c r="AL14617" t="s">
        <v>39866</v>
      </c>
      <c r="AM14617" t="s">
        <v>134</v>
      </c>
      <c r="AN14617" t="s">
        <v>17649</v>
      </c>
      <c r="AO14617">
        <v>10000000</v>
      </c>
      <c r="AP14617" t="s">
        <v>39867</v>
      </c>
      <c r="AR14617" t="s">
        <v>35879</v>
      </c>
    </row>
    <row r="14618" spans="35:44">
      <c r="AI14618" s="7">
        <f>IF(ISNUMBER(SEARCH($C$1,AL14618)),MAX($AI$1:AI14617)+1,0)</f>
        <v>0</v>
      </c>
      <c r="AJ14618">
        <v>945328</v>
      </c>
      <c r="AK14618" t="s">
        <v>39868</v>
      </c>
      <c r="AL14618" t="s">
        <v>39869</v>
      </c>
      <c r="AM14618" t="s">
        <v>134</v>
      </c>
      <c r="AN14618" t="s">
        <v>17649</v>
      </c>
      <c r="AO14618">
        <v>10000000</v>
      </c>
      <c r="AP14618" t="s">
        <v>39870</v>
      </c>
      <c r="AR14618" t="s">
        <v>35879</v>
      </c>
    </row>
    <row r="14619" spans="35:44">
      <c r="AI14619" s="7">
        <f>IF(ISNUMBER(SEARCH($C$1,AL14619)),MAX($AI$1:AI14618)+1,0)</f>
        <v>0</v>
      </c>
      <c r="AJ14619">
        <v>945329</v>
      </c>
      <c r="AK14619" t="s">
        <v>39871</v>
      </c>
      <c r="AL14619" t="s">
        <v>39872</v>
      </c>
      <c r="AM14619" t="s">
        <v>134</v>
      </c>
      <c r="AN14619" t="s">
        <v>17649</v>
      </c>
      <c r="AO14619">
        <v>10000000</v>
      </c>
      <c r="AP14619" t="s">
        <v>39873</v>
      </c>
      <c r="AR14619" t="s">
        <v>35879</v>
      </c>
    </row>
    <row r="14620" spans="35:44">
      <c r="AI14620" s="7">
        <f>IF(ISNUMBER(SEARCH($C$1,AL14620)),MAX($AI$1:AI14619)+1,0)</f>
        <v>0</v>
      </c>
      <c r="AJ14620">
        <v>945330</v>
      </c>
      <c r="AK14620" t="s">
        <v>39874</v>
      </c>
      <c r="AL14620" t="s">
        <v>39875</v>
      </c>
      <c r="AM14620" t="s">
        <v>134</v>
      </c>
      <c r="AN14620" t="s">
        <v>17649</v>
      </c>
      <c r="AO14620">
        <v>10000000</v>
      </c>
      <c r="AP14620" t="s">
        <v>39876</v>
      </c>
      <c r="AR14620" t="s">
        <v>35879</v>
      </c>
    </row>
    <row r="14621" spans="35:44">
      <c r="AI14621" s="7">
        <f>IF(ISNUMBER(SEARCH($C$1,AL14621)),MAX($AI$1:AI14620)+1,0)</f>
        <v>0</v>
      </c>
      <c r="AJ14621">
        <v>945331</v>
      </c>
      <c r="AK14621" t="s">
        <v>39877</v>
      </c>
      <c r="AL14621" t="s">
        <v>39878</v>
      </c>
      <c r="AM14621" t="s">
        <v>134</v>
      </c>
      <c r="AN14621" t="s">
        <v>17649</v>
      </c>
      <c r="AO14621">
        <v>10000000</v>
      </c>
      <c r="AP14621" t="s">
        <v>39879</v>
      </c>
      <c r="AR14621" t="s">
        <v>35879</v>
      </c>
    </row>
    <row r="14622" spans="35:44">
      <c r="AI14622" s="7">
        <f>IF(ISNUMBER(SEARCH($C$1,AL14622)),MAX($AI$1:AI14621)+1,0)</f>
        <v>0</v>
      </c>
      <c r="AJ14622">
        <v>945332</v>
      </c>
      <c r="AK14622" t="s">
        <v>39880</v>
      </c>
      <c r="AL14622" t="s">
        <v>39881</v>
      </c>
      <c r="AM14622" t="s">
        <v>134</v>
      </c>
      <c r="AN14622" t="s">
        <v>17649</v>
      </c>
      <c r="AO14622">
        <v>10000000</v>
      </c>
      <c r="AP14622" t="s">
        <v>39882</v>
      </c>
      <c r="AR14622" t="s">
        <v>35879</v>
      </c>
    </row>
    <row r="14623" spans="35:44">
      <c r="AI14623" s="7">
        <f>IF(ISNUMBER(SEARCH($C$1,AL14623)),MAX($AI$1:AI14622)+1,0)</f>
        <v>0</v>
      </c>
      <c r="AJ14623">
        <v>945333</v>
      </c>
      <c r="AK14623" t="s">
        <v>39883</v>
      </c>
      <c r="AL14623" t="s">
        <v>39884</v>
      </c>
      <c r="AM14623" t="s">
        <v>134</v>
      </c>
      <c r="AN14623" t="s">
        <v>17649</v>
      </c>
      <c r="AO14623">
        <v>10000000</v>
      </c>
      <c r="AP14623" t="s">
        <v>39885</v>
      </c>
      <c r="AR14623" t="s">
        <v>35879</v>
      </c>
    </row>
    <row r="14624" spans="35:44">
      <c r="AI14624" s="7">
        <f>IF(ISNUMBER(SEARCH($C$1,AL14624)),MAX($AI$1:AI14623)+1,0)</f>
        <v>0</v>
      </c>
      <c r="AJ14624">
        <v>945334</v>
      </c>
      <c r="AK14624" t="s">
        <v>39886</v>
      </c>
      <c r="AL14624" t="s">
        <v>39887</v>
      </c>
      <c r="AM14624" t="s">
        <v>134</v>
      </c>
      <c r="AN14624" t="s">
        <v>17649</v>
      </c>
      <c r="AO14624">
        <v>10000000</v>
      </c>
      <c r="AP14624" t="s">
        <v>39888</v>
      </c>
      <c r="AR14624" t="s">
        <v>35879</v>
      </c>
    </row>
    <row r="14625" spans="35:44">
      <c r="AI14625" s="7">
        <f>IF(ISNUMBER(SEARCH($C$1,AL14625)),MAX($AI$1:AI14624)+1,0)</f>
        <v>0</v>
      </c>
      <c r="AJ14625">
        <v>945335</v>
      </c>
      <c r="AK14625" t="s">
        <v>39889</v>
      </c>
      <c r="AL14625" t="s">
        <v>39890</v>
      </c>
      <c r="AM14625" t="s">
        <v>134</v>
      </c>
      <c r="AN14625" t="s">
        <v>17649</v>
      </c>
      <c r="AO14625">
        <v>10000000</v>
      </c>
      <c r="AP14625" t="s">
        <v>39891</v>
      </c>
      <c r="AR14625" t="s">
        <v>35879</v>
      </c>
    </row>
    <row r="14626" spans="35:44">
      <c r="AI14626" s="7">
        <f>IF(ISNUMBER(SEARCH($C$1,AL14626)),MAX($AI$1:AI14625)+1,0)</f>
        <v>0</v>
      </c>
      <c r="AJ14626">
        <v>945336</v>
      </c>
      <c r="AK14626" t="s">
        <v>39892</v>
      </c>
      <c r="AL14626" t="s">
        <v>39893</v>
      </c>
      <c r="AM14626" t="s">
        <v>134</v>
      </c>
      <c r="AN14626" t="s">
        <v>17649</v>
      </c>
      <c r="AO14626">
        <v>10000000</v>
      </c>
      <c r="AP14626" t="s">
        <v>39894</v>
      </c>
      <c r="AR14626" t="s">
        <v>35879</v>
      </c>
    </row>
    <row r="14627" spans="35:44">
      <c r="AI14627" s="7">
        <f>IF(ISNUMBER(SEARCH($C$1,AL14627)),MAX($AI$1:AI14626)+1,0)</f>
        <v>0</v>
      </c>
      <c r="AJ14627">
        <v>945337</v>
      </c>
      <c r="AK14627" t="s">
        <v>39895</v>
      </c>
      <c r="AL14627" t="s">
        <v>39896</v>
      </c>
      <c r="AM14627" t="s">
        <v>134</v>
      </c>
      <c r="AN14627" t="s">
        <v>17649</v>
      </c>
      <c r="AO14627">
        <v>10000000</v>
      </c>
      <c r="AP14627" t="s">
        <v>39897</v>
      </c>
      <c r="AR14627" t="s">
        <v>35879</v>
      </c>
    </row>
    <row r="14628" spans="35:44">
      <c r="AI14628" s="7">
        <f>IF(ISNUMBER(SEARCH($C$1,AL14628)),MAX($AI$1:AI14627)+1,0)</f>
        <v>0</v>
      </c>
      <c r="AJ14628">
        <v>945338</v>
      </c>
      <c r="AK14628" t="s">
        <v>39898</v>
      </c>
      <c r="AL14628" t="s">
        <v>39899</v>
      </c>
      <c r="AM14628" t="s">
        <v>134</v>
      </c>
      <c r="AN14628" t="s">
        <v>17649</v>
      </c>
      <c r="AO14628">
        <v>10000000</v>
      </c>
      <c r="AP14628" t="s">
        <v>39900</v>
      </c>
      <c r="AR14628" t="s">
        <v>35879</v>
      </c>
    </row>
    <row r="14629" spans="35:44">
      <c r="AI14629" s="7">
        <f>IF(ISNUMBER(SEARCH($C$1,AL14629)),MAX($AI$1:AI14628)+1,0)</f>
        <v>0</v>
      </c>
      <c r="AJ14629">
        <v>945339</v>
      </c>
      <c r="AK14629" t="s">
        <v>39901</v>
      </c>
      <c r="AL14629" t="s">
        <v>39902</v>
      </c>
      <c r="AM14629" t="s">
        <v>134</v>
      </c>
      <c r="AN14629" t="s">
        <v>17649</v>
      </c>
      <c r="AO14629">
        <v>10000000</v>
      </c>
      <c r="AP14629" t="s">
        <v>39903</v>
      </c>
      <c r="AR14629" t="s">
        <v>35879</v>
      </c>
    </row>
    <row r="14630" spans="35:44">
      <c r="AI14630" s="7">
        <f>IF(ISNUMBER(SEARCH($C$1,AL14630)),MAX($AI$1:AI14629)+1,0)</f>
        <v>0</v>
      </c>
      <c r="AJ14630">
        <v>945340</v>
      </c>
      <c r="AK14630" t="s">
        <v>39904</v>
      </c>
      <c r="AL14630" t="s">
        <v>39905</v>
      </c>
      <c r="AM14630" t="s">
        <v>134</v>
      </c>
      <c r="AN14630" t="s">
        <v>17649</v>
      </c>
      <c r="AO14630">
        <v>10000000</v>
      </c>
      <c r="AP14630" t="s">
        <v>39906</v>
      </c>
      <c r="AR14630" t="s">
        <v>35879</v>
      </c>
    </row>
    <row r="14631" spans="35:44">
      <c r="AI14631" s="7">
        <f>IF(ISNUMBER(SEARCH($C$1,AL14631)),MAX($AI$1:AI14630)+1,0)</f>
        <v>0</v>
      </c>
      <c r="AJ14631">
        <v>945341</v>
      </c>
      <c r="AK14631" t="s">
        <v>39907</v>
      </c>
      <c r="AL14631" t="s">
        <v>34472</v>
      </c>
      <c r="AM14631" t="s">
        <v>122</v>
      </c>
      <c r="AN14631" t="s">
        <v>17649</v>
      </c>
      <c r="AO14631">
        <v>1000000</v>
      </c>
      <c r="AP14631" t="s">
        <v>39908</v>
      </c>
      <c r="AR14631" t="s">
        <v>35879</v>
      </c>
    </row>
    <row r="14632" spans="35:44">
      <c r="AI14632" s="7">
        <f>IF(ISNUMBER(SEARCH($C$1,AL14632)),MAX($AI$1:AI14631)+1,0)</f>
        <v>0</v>
      </c>
      <c r="AJ14632">
        <v>945342</v>
      </c>
      <c r="AK14632" t="s">
        <v>39909</v>
      </c>
      <c r="AL14632" t="s">
        <v>39809</v>
      </c>
      <c r="AM14632" t="s">
        <v>134</v>
      </c>
      <c r="AN14632" t="s">
        <v>17649</v>
      </c>
      <c r="AO14632">
        <v>1000000</v>
      </c>
      <c r="AP14632" t="s">
        <v>39910</v>
      </c>
      <c r="AR14632" t="s">
        <v>35879</v>
      </c>
    </row>
    <row r="14633" spans="35:44">
      <c r="AI14633" s="7">
        <f>IF(ISNUMBER(SEARCH($C$1,AL14633)),MAX($AI$1:AI14632)+1,0)</f>
        <v>0</v>
      </c>
      <c r="AJ14633">
        <v>945343</v>
      </c>
      <c r="AK14633" t="s">
        <v>39911</v>
      </c>
      <c r="AL14633" t="s">
        <v>39912</v>
      </c>
      <c r="AM14633" t="s">
        <v>134</v>
      </c>
      <c r="AN14633" t="s">
        <v>17649</v>
      </c>
      <c r="AO14633">
        <v>10000000</v>
      </c>
      <c r="AP14633" t="s">
        <v>39913</v>
      </c>
      <c r="AR14633" t="s">
        <v>35879</v>
      </c>
    </row>
    <row r="14634" spans="35:44">
      <c r="AI14634" s="7">
        <f>IF(ISNUMBER(SEARCH($C$1,AL14634)),MAX($AI$1:AI14633)+1,0)</f>
        <v>0</v>
      </c>
      <c r="AJ14634">
        <v>945344</v>
      </c>
      <c r="AK14634" t="s">
        <v>39914</v>
      </c>
      <c r="AL14634" t="s">
        <v>39915</v>
      </c>
      <c r="AM14634" t="s">
        <v>134</v>
      </c>
      <c r="AN14634" t="s">
        <v>17649</v>
      </c>
      <c r="AO14634">
        <v>1000000</v>
      </c>
      <c r="AP14634" t="s">
        <v>39916</v>
      </c>
      <c r="AR14634" t="s">
        <v>35879</v>
      </c>
    </row>
    <row r="14635" spans="35:44">
      <c r="AI14635" s="7">
        <f>IF(ISNUMBER(SEARCH($C$1,AL14635)),MAX($AI$1:AI14634)+1,0)</f>
        <v>0</v>
      </c>
      <c r="AJ14635">
        <v>945345</v>
      </c>
      <c r="AK14635" t="s">
        <v>39917</v>
      </c>
      <c r="AL14635" t="s">
        <v>39918</v>
      </c>
      <c r="AM14635" t="s">
        <v>134</v>
      </c>
      <c r="AN14635" t="s">
        <v>17649</v>
      </c>
      <c r="AO14635">
        <v>1000000</v>
      </c>
      <c r="AP14635" t="s">
        <v>39919</v>
      </c>
      <c r="AR14635" t="s">
        <v>35879</v>
      </c>
    </row>
    <row r="14636" spans="35:44">
      <c r="AI14636" s="7">
        <f>IF(ISNUMBER(SEARCH($C$1,AL14636)),MAX($AI$1:AI14635)+1,0)</f>
        <v>0</v>
      </c>
      <c r="AJ14636">
        <v>945346</v>
      </c>
      <c r="AK14636" t="s">
        <v>39920</v>
      </c>
      <c r="AL14636" t="s">
        <v>39921</v>
      </c>
      <c r="AM14636" t="s">
        <v>134</v>
      </c>
      <c r="AN14636" t="s">
        <v>17649</v>
      </c>
      <c r="AO14636">
        <v>1000000</v>
      </c>
      <c r="AP14636" t="s">
        <v>39922</v>
      </c>
      <c r="AR14636" t="s">
        <v>35879</v>
      </c>
    </row>
    <row r="14637" spans="35:44">
      <c r="AI14637" s="7">
        <f>IF(ISNUMBER(SEARCH($C$1,AL14637)),MAX($AI$1:AI14636)+1,0)</f>
        <v>0</v>
      </c>
      <c r="AJ14637">
        <v>945347</v>
      </c>
      <c r="AK14637" t="s">
        <v>39923</v>
      </c>
      <c r="AL14637" t="s">
        <v>39924</v>
      </c>
      <c r="AM14637" t="s">
        <v>134</v>
      </c>
      <c r="AN14637" t="s">
        <v>17649</v>
      </c>
      <c r="AO14637">
        <v>1000000</v>
      </c>
      <c r="AP14637" t="s">
        <v>39925</v>
      </c>
      <c r="AR14637" t="s">
        <v>35879</v>
      </c>
    </row>
    <row r="14638" spans="35:44">
      <c r="AI14638" s="7">
        <f>IF(ISNUMBER(SEARCH($C$1,AL14638)),MAX($AI$1:AI14637)+1,0)</f>
        <v>0</v>
      </c>
      <c r="AJ14638">
        <v>945348</v>
      </c>
      <c r="AK14638" t="s">
        <v>39926</v>
      </c>
      <c r="AL14638" t="s">
        <v>39927</v>
      </c>
      <c r="AM14638" t="s">
        <v>134</v>
      </c>
      <c r="AN14638" t="s">
        <v>17649</v>
      </c>
      <c r="AO14638">
        <v>1000000</v>
      </c>
      <c r="AP14638" t="s">
        <v>39928</v>
      </c>
      <c r="AR14638" t="s">
        <v>35879</v>
      </c>
    </row>
    <row r="14639" spans="35:44">
      <c r="AI14639" s="7">
        <f>IF(ISNUMBER(SEARCH($C$1,AL14639)),MAX($AI$1:AI14638)+1,0)</f>
        <v>0</v>
      </c>
      <c r="AJ14639">
        <v>945349</v>
      </c>
      <c r="AK14639" t="s">
        <v>39929</v>
      </c>
      <c r="AL14639" t="s">
        <v>39930</v>
      </c>
      <c r="AM14639" t="s">
        <v>134</v>
      </c>
      <c r="AN14639" t="s">
        <v>17649</v>
      </c>
      <c r="AO14639">
        <v>1000000</v>
      </c>
      <c r="AP14639" t="s">
        <v>39931</v>
      </c>
      <c r="AR14639" t="s">
        <v>35879</v>
      </c>
    </row>
    <row r="14640" spans="35:44">
      <c r="AI14640" s="7">
        <f>IF(ISNUMBER(SEARCH($C$1,AL14640)),MAX($AI$1:AI14639)+1,0)</f>
        <v>0</v>
      </c>
      <c r="AJ14640">
        <v>945350</v>
      </c>
      <c r="AK14640" t="s">
        <v>39932</v>
      </c>
      <c r="AL14640" t="s">
        <v>39933</v>
      </c>
      <c r="AM14640" t="s">
        <v>134</v>
      </c>
      <c r="AN14640" t="s">
        <v>17649</v>
      </c>
      <c r="AO14640">
        <v>1000000</v>
      </c>
      <c r="AP14640" t="s">
        <v>39934</v>
      </c>
      <c r="AR14640" t="s">
        <v>35879</v>
      </c>
    </row>
    <row r="14641" spans="35:44">
      <c r="AI14641" s="7">
        <f>IF(ISNUMBER(SEARCH($C$1,AL14641)),MAX($AI$1:AI14640)+1,0)</f>
        <v>0</v>
      </c>
      <c r="AJ14641">
        <v>945351</v>
      </c>
      <c r="AK14641" t="s">
        <v>39935</v>
      </c>
      <c r="AL14641" t="s">
        <v>39936</v>
      </c>
      <c r="AM14641" t="s">
        <v>134</v>
      </c>
      <c r="AN14641" t="s">
        <v>17649</v>
      </c>
      <c r="AO14641">
        <v>1000000</v>
      </c>
      <c r="AP14641" t="s">
        <v>39937</v>
      </c>
      <c r="AR14641" t="s">
        <v>35879</v>
      </c>
    </row>
    <row r="14642" spans="35:44">
      <c r="AI14642" s="7">
        <f>IF(ISNUMBER(SEARCH($C$1,AL14642)),MAX($AI$1:AI14641)+1,0)</f>
        <v>0</v>
      </c>
      <c r="AJ14642">
        <v>945352</v>
      </c>
      <c r="AK14642" t="s">
        <v>39938</v>
      </c>
      <c r="AL14642" t="s">
        <v>39939</v>
      </c>
      <c r="AM14642" t="s">
        <v>134</v>
      </c>
      <c r="AN14642" t="s">
        <v>17649</v>
      </c>
      <c r="AO14642">
        <v>1000000</v>
      </c>
      <c r="AP14642" t="s">
        <v>39940</v>
      </c>
      <c r="AR14642" t="s">
        <v>35879</v>
      </c>
    </row>
    <row r="14643" spans="35:44">
      <c r="AI14643" s="7">
        <f>IF(ISNUMBER(SEARCH($C$1,AL14643)),MAX($AI$1:AI14642)+1,0)</f>
        <v>0</v>
      </c>
      <c r="AJ14643">
        <v>945353</v>
      </c>
      <c r="AK14643" t="s">
        <v>39941</v>
      </c>
      <c r="AL14643" t="s">
        <v>34472</v>
      </c>
      <c r="AM14643" t="s">
        <v>122</v>
      </c>
      <c r="AN14643" t="s">
        <v>17649</v>
      </c>
      <c r="AO14643">
        <v>1000000</v>
      </c>
      <c r="AP14643" t="s">
        <v>39942</v>
      </c>
      <c r="AR14643" t="s">
        <v>35879</v>
      </c>
    </row>
    <row r="14644" spans="35:44">
      <c r="AI14644" s="7">
        <f>IF(ISNUMBER(SEARCH($C$1,AL14644)),MAX($AI$1:AI14643)+1,0)</f>
        <v>0</v>
      </c>
      <c r="AJ14644">
        <v>945354</v>
      </c>
      <c r="AK14644" t="s">
        <v>39943</v>
      </c>
      <c r="AL14644" t="s">
        <v>39944</v>
      </c>
      <c r="AM14644" t="s">
        <v>134</v>
      </c>
      <c r="AN14644" t="s">
        <v>17649</v>
      </c>
      <c r="AO14644">
        <v>1000000</v>
      </c>
      <c r="AP14644" t="s">
        <v>39945</v>
      </c>
      <c r="AR14644" t="s">
        <v>35879</v>
      </c>
    </row>
    <row r="14645" spans="35:44">
      <c r="AI14645" s="7">
        <f>IF(ISNUMBER(SEARCH($C$1,AL14645)),MAX($AI$1:AI14644)+1,0)</f>
        <v>0</v>
      </c>
      <c r="AJ14645">
        <v>945355</v>
      </c>
      <c r="AK14645" t="s">
        <v>39946</v>
      </c>
      <c r="AL14645" t="s">
        <v>38973</v>
      </c>
      <c r="AM14645" t="s">
        <v>122</v>
      </c>
      <c r="AN14645" t="s">
        <v>17649</v>
      </c>
      <c r="AO14645">
        <v>10000000</v>
      </c>
      <c r="AP14645" t="s">
        <v>39947</v>
      </c>
      <c r="AR14645" t="s">
        <v>35879</v>
      </c>
    </row>
    <row r="14646" spans="35:44">
      <c r="AI14646" s="7">
        <f>IF(ISNUMBER(SEARCH($C$1,AL14646)),MAX($AI$1:AI14645)+1,0)</f>
        <v>0</v>
      </c>
      <c r="AJ14646">
        <v>945356</v>
      </c>
      <c r="AK14646" t="s">
        <v>39948</v>
      </c>
      <c r="AL14646" t="s">
        <v>39949</v>
      </c>
      <c r="AM14646" t="s">
        <v>134</v>
      </c>
      <c r="AN14646" t="s">
        <v>17649</v>
      </c>
      <c r="AO14646">
        <v>1000000</v>
      </c>
      <c r="AP14646" t="s">
        <v>39950</v>
      </c>
      <c r="AR14646" t="s">
        <v>35879</v>
      </c>
    </row>
    <row r="14647" spans="35:44">
      <c r="AI14647" s="7">
        <f>IF(ISNUMBER(SEARCH($C$1,AL14647)),MAX($AI$1:AI14646)+1,0)</f>
        <v>0</v>
      </c>
      <c r="AJ14647">
        <v>945357</v>
      </c>
      <c r="AK14647" t="s">
        <v>39951</v>
      </c>
      <c r="AL14647" t="s">
        <v>39952</v>
      </c>
      <c r="AM14647" t="s">
        <v>134</v>
      </c>
      <c r="AN14647" t="s">
        <v>17649</v>
      </c>
      <c r="AO14647">
        <v>1000000</v>
      </c>
      <c r="AP14647" t="s">
        <v>39953</v>
      </c>
      <c r="AR14647" t="s">
        <v>35879</v>
      </c>
    </row>
    <row r="14648" spans="35:44">
      <c r="AI14648" s="7">
        <f>IF(ISNUMBER(SEARCH($C$1,AL14648)),MAX($AI$1:AI14647)+1,0)</f>
        <v>0</v>
      </c>
      <c r="AJ14648">
        <v>945358</v>
      </c>
      <c r="AK14648" t="s">
        <v>39954</v>
      </c>
      <c r="AL14648" t="s">
        <v>37601</v>
      </c>
      <c r="AM14648" t="s">
        <v>134</v>
      </c>
      <c r="AN14648" t="s">
        <v>17649</v>
      </c>
      <c r="AO14648">
        <v>1000000</v>
      </c>
      <c r="AP14648" t="s">
        <v>39955</v>
      </c>
      <c r="AR14648" t="s">
        <v>35879</v>
      </c>
    </row>
    <row r="14649" spans="35:44">
      <c r="AI14649" s="7">
        <f>IF(ISNUMBER(SEARCH($C$1,AL14649)),MAX($AI$1:AI14648)+1,0)</f>
        <v>0</v>
      </c>
      <c r="AJ14649">
        <v>945359</v>
      </c>
      <c r="AK14649" t="s">
        <v>39956</v>
      </c>
      <c r="AL14649" t="s">
        <v>39957</v>
      </c>
      <c r="AM14649" t="s">
        <v>138</v>
      </c>
      <c r="AN14649" t="s">
        <v>17649</v>
      </c>
      <c r="AO14649">
        <v>1000000</v>
      </c>
      <c r="AP14649" t="s">
        <v>39958</v>
      </c>
      <c r="AR14649" t="s">
        <v>35879</v>
      </c>
    </row>
    <row r="14650" spans="35:44">
      <c r="AI14650" s="7">
        <f>IF(ISNUMBER(SEARCH($C$1,AL14650)),MAX($AI$1:AI14649)+1,0)</f>
        <v>0</v>
      </c>
      <c r="AJ14650">
        <v>945360</v>
      </c>
      <c r="AK14650" t="s">
        <v>39959</v>
      </c>
      <c r="AL14650" t="s">
        <v>39960</v>
      </c>
      <c r="AM14650" t="s">
        <v>134</v>
      </c>
      <c r="AN14650" t="s">
        <v>17649</v>
      </c>
      <c r="AO14650">
        <v>1000000</v>
      </c>
      <c r="AP14650" t="s">
        <v>39961</v>
      </c>
      <c r="AR14650" t="s">
        <v>35879</v>
      </c>
    </row>
    <row r="14651" spans="35:44">
      <c r="AI14651" s="7">
        <f>IF(ISNUMBER(SEARCH($C$1,AL14651)),MAX($AI$1:AI14650)+1,0)</f>
        <v>0</v>
      </c>
      <c r="AJ14651">
        <v>945361</v>
      </c>
      <c r="AK14651" t="s">
        <v>39962</v>
      </c>
      <c r="AL14651" t="s">
        <v>39963</v>
      </c>
      <c r="AM14651" t="s">
        <v>134</v>
      </c>
      <c r="AN14651" t="s">
        <v>17649</v>
      </c>
      <c r="AO14651">
        <v>333333</v>
      </c>
      <c r="AP14651" t="s">
        <v>39964</v>
      </c>
      <c r="AR14651" t="s">
        <v>35879</v>
      </c>
    </row>
    <row r="14652" spans="35:44">
      <c r="AI14652" s="7">
        <f>IF(ISNUMBER(SEARCH($C$1,AL14652)),MAX($AI$1:AI14651)+1,0)</f>
        <v>0</v>
      </c>
      <c r="AJ14652">
        <v>945362</v>
      </c>
      <c r="AK14652" t="s">
        <v>39965</v>
      </c>
      <c r="AL14652" t="s">
        <v>39963</v>
      </c>
      <c r="AM14652" t="s">
        <v>134</v>
      </c>
      <c r="AN14652" t="s">
        <v>17649</v>
      </c>
      <c r="AO14652">
        <v>1000000</v>
      </c>
      <c r="AP14652" t="s">
        <v>39966</v>
      </c>
      <c r="AR14652" t="s">
        <v>35879</v>
      </c>
    </row>
    <row r="14653" spans="35:44">
      <c r="AI14653" s="7">
        <f>IF(ISNUMBER(SEARCH($C$1,AL14653)),MAX($AI$1:AI14652)+1,0)</f>
        <v>0</v>
      </c>
      <c r="AJ14653">
        <v>945363</v>
      </c>
      <c r="AK14653" t="s">
        <v>39967</v>
      </c>
      <c r="AL14653" t="s">
        <v>34869</v>
      </c>
      <c r="AM14653" t="s">
        <v>134</v>
      </c>
      <c r="AN14653" t="s">
        <v>17649</v>
      </c>
      <c r="AO14653">
        <v>1000</v>
      </c>
      <c r="AP14653" t="s">
        <v>39968</v>
      </c>
      <c r="AR14653" t="s">
        <v>35879</v>
      </c>
    </row>
    <row r="14654" spans="35:44">
      <c r="AI14654" s="7">
        <f>IF(ISNUMBER(SEARCH($C$1,AL14654)),MAX($AI$1:AI14653)+1,0)</f>
        <v>0</v>
      </c>
      <c r="AJ14654">
        <v>945364</v>
      </c>
      <c r="AK14654" t="s">
        <v>39969</v>
      </c>
      <c r="AL14654" t="s">
        <v>34869</v>
      </c>
      <c r="AM14654" t="s">
        <v>122</v>
      </c>
      <c r="AN14654" t="s">
        <v>17649</v>
      </c>
      <c r="AO14654">
        <v>1000</v>
      </c>
      <c r="AP14654" t="s">
        <v>39970</v>
      </c>
      <c r="AR14654" t="s">
        <v>35879</v>
      </c>
    </row>
    <row r="14655" spans="35:44">
      <c r="AI14655" s="7">
        <f>IF(ISNUMBER(SEARCH($C$1,AL14655)),MAX($AI$1:AI14654)+1,0)</f>
        <v>0</v>
      </c>
      <c r="AJ14655">
        <v>945365</v>
      </c>
      <c r="AK14655" t="s">
        <v>39971</v>
      </c>
      <c r="AL14655" t="s">
        <v>39957</v>
      </c>
      <c r="AM14655" t="s">
        <v>138</v>
      </c>
      <c r="AN14655" t="s">
        <v>17649</v>
      </c>
      <c r="AO14655">
        <v>1000000</v>
      </c>
      <c r="AP14655" t="s">
        <v>39972</v>
      </c>
      <c r="AR14655" t="s">
        <v>35879</v>
      </c>
    </row>
    <row r="14656" spans="35:44">
      <c r="AI14656" s="7">
        <f>IF(ISNUMBER(SEARCH($C$1,AL14656)),MAX($AI$1:AI14655)+1,0)</f>
        <v>0</v>
      </c>
      <c r="AJ14656">
        <v>945366</v>
      </c>
      <c r="AK14656" t="s">
        <v>39973</v>
      </c>
      <c r="AL14656" t="s">
        <v>39957</v>
      </c>
      <c r="AM14656" t="s">
        <v>134</v>
      </c>
      <c r="AN14656" t="s">
        <v>17649</v>
      </c>
      <c r="AO14656">
        <v>1000000</v>
      </c>
      <c r="AP14656" t="s">
        <v>39974</v>
      </c>
      <c r="AR14656" t="s">
        <v>35879</v>
      </c>
    </row>
    <row r="14657" spans="35:44">
      <c r="AI14657" s="7">
        <f>IF(ISNUMBER(SEARCH($C$1,AL14657)),MAX($AI$1:AI14656)+1,0)</f>
        <v>0</v>
      </c>
      <c r="AJ14657">
        <v>945367</v>
      </c>
      <c r="AK14657" t="s">
        <v>39975</v>
      </c>
      <c r="AL14657" t="s">
        <v>39976</v>
      </c>
      <c r="AM14657" t="s">
        <v>134</v>
      </c>
      <c r="AN14657" t="s">
        <v>17649</v>
      </c>
      <c r="AO14657">
        <v>1000000</v>
      </c>
      <c r="AP14657" t="s">
        <v>39977</v>
      </c>
      <c r="AR14657" t="s">
        <v>35879</v>
      </c>
    </row>
    <row r="14658" spans="35:44">
      <c r="AI14658" s="7">
        <f>IF(ISNUMBER(SEARCH($C$1,AL14658)),MAX($AI$1:AI14657)+1,0)</f>
        <v>0</v>
      </c>
      <c r="AJ14658">
        <v>945368</v>
      </c>
      <c r="AK14658" t="s">
        <v>39978</v>
      </c>
      <c r="AL14658" t="s">
        <v>37601</v>
      </c>
      <c r="AM14658" t="s">
        <v>138</v>
      </c>
      <c r="AN14658" t="s">
        <v>17649</v>
      </c>
      <c r="AO14658">
        <v>1000000</v>
      </c>
      <c r="AP14658" t="s">
        <v>39979</v>
      </c>
      <c r="AR14658" t="s">
        <v>35879</v>
      </c>
    </row>
    <row r="14659" spans="35:44">
      <c r="AI14659" s="7">
        <f>IF(ISNUMBER(SEARCH($C$1,AL14659)),MAX($AI$1:AI14658)+1,0)</f>
        <v>0</v>
      </c>
      <c r="AJ14659">
        <v>945369</v>
      </c>
      <c r="AK14659" t="s">
        <v>39980</v>
      </c>
      <c r="AL14659" t="s">
        <v>39981</v>
      </c>
      <c r="AM14659" t="s">
        <v>134</v>
      </c>
      <c r="AN14659" t="s">
        <v>17649</v>
      </c>
      <c r="AO14659">
        <v>1000000</v>
      </c>
      <c r="AP14659" t="s">
        <v>39982</v>
      </c>
      <c r="AR14659" t="s">
        <v>35879</v>
      </c>
    </row>
    <row r="14660" spans="35:44">
      <c r="AI14660" s="7">
        <f>IF(ISNUMBER(SEARCH($C$1,AL14660)),MAX($AI$1:AI14659)+1,0)</f>
        <v>0</v>
      </c>
      <c r="AJ14660">
        <v>945370</v>
      </c>
      <c r="AK14660" t="s">
        <v>39983</v>
      </c>
      <c r="AL14660" t="s">
        <v>39957</v>
      </c>
      <c r="AM14660" t="s">
        <v>138</v>
      </c>
      <c r="AN14660" t="s">
        <v>17649</v>
      </c>
      <c r="AO14660">
        <v>1000000</v>
      </c>
      <c r="AP14660" t="s">
        <v>39984</v>
      </c>
      <c r="AR14660" t="s">
        <v>35879</v>
      </c>
    </row>
    <row r="14661" spans="35:44">
      <c r="AI14661" s="7">
        <f>IF(ISNUMBER(SEARCH($C$1,AL14661)),MAX($AI$1:AI14660)+1,0)</f>
        <v>0</v>
      </c>
      <c r="AJ14661">
        <v>945371</v>
      </c>
      <c r="AK14661" t="s">
        <v>39985</v>
      </c>
      <c r="AL14661" t="s">
        <v>37601</v>
      </c>
      <c r="AM14661" t="s">
        <v>138</v>
      </c>
      <c r="AN14661" t="s">
        <v>17649</v>
      </c>
      <c r="AO14661">
        <v>1000000</v>
      </c>
      <c r="AP14661" t="s">
        <v>39986</v>
      </c>
      <c r="AR14661" t="s">
        <v>35879</v>
      </c>
    </row>
    <row r="14662" spans="35:44">
      <c r="AI14662" s="7">
        <f>IF(ISNUMBER(SEARCH($C$1,AL14662)),MAX($AI$1:AI14661)+1,0)</f>
        <v>0</v>
      </c>
      <c r="AJ14662">
        <v>945372</v>
      </c>
      <c r="AK14662" t="s">
        <v>39987</v>
      </c>
      <c r="AL14662" t="s">
        <v>39988</v>
      </c>
      <c r="AM14662" t="s">
        <v>134</v>
      </c>
      <c r="AN14662" t="s">
        <v>17649</v>
      </c>
      <c r="AO14662">
        <v>1000000</v>
      </c>
      <c r="AP14662" t="s">
        <v>39989</v>
      </c>
      <c r="AR14662" t="s">
        <v>35879</v>
      </c>
    </row>
    <row r="14663" spans="35:44">
      <c r="AI14663" s="7">
        <f>IF(ISNUMBER(SEARCH($C$1,AL14663)),MAX($AI$1:AI14662)+1,0)</f>
        <v>0</v>
      </c>
      <c r="AJ14663">
        <v>945373</v>
      </c>
      <c r="AK14663" t="s">
        <v>39990</v>
      </c>
      <c r="AL14663" t="s">
        <v>39991</v>
      </c>
      <c r="AM14663" t="s">
        <v>134</v>
      </c>
      <c r="AN14663" t="s">
        <v>17649</v>
      </c>
      <c r="AO14663">
        <v>1000000</v>
      </c>
      <c r="AP14663" t="s">
        <v>39992</v>
      </c>
      <c r="AR14663" t="s">
        <v>35879</v>
      </c>
    </row>
    <row r="14664" spans="35:44">
      <c r="AI14664" s="7">
        <f>IF(ISNUMBER(SEARCH($C$1,AL14664)),MAX($AI$1:AI14663)+1,0)</f>
        <v>0</v>
      </c>
      <c r="AJ14664">
        <v>945374</v>
      </c>
      <c r="AK14664" t="s">
        <v>39993</v>
      </c>
      <c r="AL14664" t="s">
        <v>39957</v>
      </c>
      <c r="AM14664" t="s">
        <v>138</v>
      </c>
      <c r="AN14664" t="s">
        <v>17649</v>
      </c>
      <c r="AO14664">
        <v>1000000</v>
      </c>
      <c r="AP14664" t="s">
        <v>39994</v>
      </c>
      <c r="AR14664" t="s">
        <v>35879</v>
      </c>
    </row>
    <row r="14665" spans="35:44">
      <c r="AI14665" s="7">
        <f>IF(ISNUMBER(SEARCH($C$1,AL14665)),MAX($AI$1:AI14664)+1,0)</f>
        <v>0</v>
      </c>
      <c r="AJ14665">
        <v>945375</v>
      </c>
      <c r="AK14665" t="s">
        <v>39995</v>
      </c>
      <c r="AL14665" t="s">
        <v>39996</v>
      </c>
      <c r="AM14665" t="s">
        <v>134</v>
      </c>
      <c r="AN14665" t="s">
        <v>17649</v>
      </c>
      <c r="AO14665">
        <v>1000000</v>
      </c>
      <c r="AP14665" t="s">
        <v>39997</v>
      </c>
      <c r="AR14665" t="s">
        <v>35879</v>
      </c>
    </row>
    <row r="14666" spans="35:44">
      <c r="AI14666" s="7">
        <f>IF(ISNUMBER(SEARCH($C$1,AL14666)),MAX($AI$1:AI14665)+1,0)</f>
        <v>0</v>
      </c>
      <c r="AJ14666">
        <v>945376</v>
      </c>
      <c r="AK14666" t="s">
        <v>39998</v>
      </c>
      <c r="AL14666" t="s">
        <v>39999</v>
      </c>
      <c r="AM14666" t="s">
        <v>134</v>
      </c>
      <c r="AN14666" t="s">
        <v>17649</v>
      </c>
      <c r="AO14666">
        <v>1000000</v>
      </c>
      <c r="AP14666" t="s">
        <v>40000</v>
      </c>
      <c r="AR14666" t="s">
        <v>35879</v>
      </c>
    </row>
    <row r="14667" spans="35:44">
      <c r="AI14667" s="7">
        <f>IF(ISNUMBER(SEARCH($C$1,AL14667)),MAX($AI$1:AI14666)+1,0)</f>
        <v>0</v>
      </c>
      <c r="AJ14667">
        <v>945377</v>
      </c>
      <c r="AK14667" t="s">
        <v>40001</v>
      </c>
      <c r="AL14667" t="s">
        <v>40002</v>
      </c>
      <c r="AM14667" t="s">
        <v>134</v>
      </c>
      <c r="AN14667" t="s">
        <v>17649</v>
      </c>
      <c r="AO14667">
        <v>1000000</v>
      </c>
      <c r="AP14667" t="s">
        <v>40003</v>
      </c>
      <c r="AR14667" t="s">
        <v>35879</v>
      </c>
    </row>
    <row r="14668" spans="35:44">
      <c r="AI14668" s="7">
        <f>IF(ISNUMBER(SEARCH($C$1,AL14668)),MAX($AI$1:AI14667)+1,0)</f>
        <v>0</v>
      </c>
      <c r="AJ14668">
        <v>945378</v>
      </c>
      <c r="AK14668" t="s">
        <v>40004</v>
      </c>
      <c r="AL14668" t="s">
        <v>34869</v>
      </c>
      <c r="AM14668" t="s">
        <v>138</v>
      </c>
      <c r="AN14668" t="s">
        <v>17649</v>
      </c>
      <c r="AO14668">
        <v>1000</v>
      </c>
      <c r="AP14668" t="s">
        <v>40005</v>
      </c>
      <c r="AR14668" t="s">
        <v>35879</v>
      </c>
    </row>
    <row r="14669" spans="35:44">
      <c r="AI14669" s="7">
        <f>IF(ISNUMBER(SEARCH($C$1,AL14669)),MAX($AI$1:AI14668)+1,0)</f>
        <v>0</v>
      </c>
      <c r="AJ14669">
        <v>945379</v>
      </c>
      <c r="AK14669" t="s">
        <v>40006</v>
      </c>
      <c r="AL14669" t="s">
        <v>40007</v>
      </c>
      <c r="AM14669" t="s">
        <v>134</v>
      </c>
      <c r="AN14669" t="s">
        <v>17649</v>
      </c>
      <c r="AO14669">
        <v>1000000</v>
      </c>
      <c r="AP14669" t="s">
        <v>40008</v>
      </c>
      <c r="AR14669" t="s">
        <v>35879</v>
      </c>
    </row>
    <row r="14670" spans="35:44">
      <c r="AI14670" s="7">
        <f>IF(ISNUMBER(SEARCH($C$1,AL14670)),MAX($AI$1:AI14669)+1,0)</f>
        <v>0</v>
      </c>
      <c r="AJ14670">
        <v>945380</v>
      </c>
      <c r="AK14670" t="s">
        <v>40009</v>
      </c>
      <c r="AL14670" t="s">
        <v>40010</v>
      </c>
      <c r="AM14670" t="s">
        <v>134</v>
      </c>
      <c r="AN14670" t="s">
        <v>17649</v>
      </c>
      <c r="AO14670">
        <v>1000000</v>
      </c>
      <c r="AP14670" t="s">
        <v>40011</v>
      </c>
      <c r="AR14670" t="s">
        <v>35879</v>
      </c>
    </row>
    <row r="14671" spans="35:44">
      <c r="AI14671" s="7">
        <f>IF(ISNUMBER(SEARCH($C$1,AL14671)),MAX($AI$1:AI14670)+1,0)</f>
        <v>0</v>
      </c>
      <c r="AJ14671">
        <v>945381</v>
      </c>
      <c r="AK14671" t="s">
        <v>40012</v>
      </c>
      <c r="AL14671" t="s">
        <v>37880</v>
      </c>
      <c r="AM14671" t="s">
        <v>138</v>
      </c>
      <c r="AN14671" t="s">
        <v>17649</v>
      </c>
      <c r="AO14671">
        <v>1000000</v>
      </c>
      <c r="AP14671" t="s">
        <v>40013</v>
      </c>
      <c r="AR14671" t="s">
        <v>35879</v>
      </c>
    </row>
    <row r="14672" spans="35:44">
      <c r="AI14672" s="7">
        <f>IF(ISNUMBER(SEARCH($C$1,AL14672)),MAX($AI$1:AI14671)+1,0)</f>
        <v>0</v>
      </c>
      <c r="AJ14672">
        <v>945382</v>
      </c>
      <c r="AK14672" t="s">
        <v>40014</v>
      </c>
      <c r="AL14672" t="s">
        <v>40015</v>
      </c>
      <c r="AM14672" t="s">
        <v>134</v>
      </c>
      <c r="AN14672" t="s">
        <v>17649</v>
      </c>
      <c r="AO14672">
        <v>1000000</v>
      </c>
      <c r="AP14672" t="s">
        <v>40016</v>
      </c>
      <c r="AR14672" t="s">
        <v>35879</v>
      </c>
    </row>
    <row r="14673" spans="35:44">
      <c r="AI14673" s="7">
        <f>IF(ISNUMBER(SEARCH($C$1,AL14673)),MAX($AI$1:AI14672)+1,0)</f>
        <v>0</v>
      </c>
      <c r="AJ14673">
        <v>945383</v>
      </c>
      <c r="AK14673" t="s">
        <v>40017</v>
      </c>
      <c r="AL14673" t="s">
        <v>40018</v>
      </c>
      <c r="AM14673" t="s">
        <v>134</v>
      </c>
      <c r="AN14673" t="s">
        <v>17649</v>
      </c>
      <c r="AO14673">
        <v>1000000</v>
      </c>
      <c r="AP14673" t="s">
        <v>40019</v>
      </c>
      <c r="AR14673" t="s">
        <v>35879</v>
      </c>
    </row>
    <row r="14674" spans="35:44">
      <c r="AI14674" s="7">
        <f>IF(ISNUMBER(SEARCH($C$1,AL14674)),MAX($AI$1:AI14673)+1,0)</f>
        <v>0</v>
      </c>
      <c r="AJ14674">
        <v>945384</v>
      </c>
      <c r="AK14674" t="s">
        <v>40020</v>
      </c>
      <c r="AL14674" t="s">
        <v>40021</v>
      </c>
      <c r="AM14674" t="s">
        <v>134</v>
      </c>
      <c r="AN14674" t="s">
        <v>17649</v>
      </c>
      <c r="AO14674">
        <v>10000000</v>
      </c>
      <c r="AP14674" t="s">
        <v>40022</v>
      </c>
      <c r="AR14674" t="s">
        <v>35879</v>
      </c>
    </row>
    <row r="14675" spans="35:44">
      <c r="AI14675" s="7">
        <f>IF(ISNUMBER(SEARCH($C$1,AL14675)),MAX($AI$1:AI14674)+1,0)</f>
        <v>0</v>
      </c>
      <c r="AJ14675">
        <v>945385</v>
      </c>
      <c r="AK14675" t="s">
        <v>40023</v>
      </c>
      <c r="AL14675" t="s">
        <v>40024</v>
      </c>
      <c r="AM14675" t="s">
        <v>134</v>
      </c>
      <c r="AN14675" t="s">
        <v>17649</v>
      </c>
      <c r="AO14675">
        <v>1000000</v>
      </c>
      <c r="AP14675" t="s">
        <v>40025</v>
      </c>
      <c r="AR14675" t="s">
        <v>35879</v>
      </c>
    </row>
    <row r="14676" spans="35:44">
      <c r="AI14676" s="7">
        <f>IF(ISNUMBER(SEARCH($C$1,AL14676)),MAX($AI$1:AI14675)+1,0)</f>
        <v>0</v>
      </c>
      <c r="AJ14676">
        <v>945386</v>
      </c>
      <c r="AK14676" t="s">
        <v>40026</v>
      </c>
      <c r="AL14676" t="s">
        <v>34472</v>
      </c>
      <c r="AM14676" t="s">
        <v>122</v>
      </c>
      <c r="AN14676" t="s">
        <v>17649</v>
      </c>
      <c r="AO14676">
        <v>1000000</v>
      </c>
      <c r="AP14676" t="s">
        <v>40027</v>
      </c>
      <c r="AR14676" t="s">
        <v>35879</v>
      </c>
    </row>
    <row r="14677" spans="35:44">
      <c r="AI14677" s="7">
        <f>IF(ISNUMBER(SEARCH($C$1,AL14677)),MAX($AI$1:AI14676)+1,0)</f>
        <v>0</v>
      </c>
      <c r="AJ14677">
        <v>945387</v>
      </c>
      <c r="AK14677" t="s">
        <v>40028</v>
      </c>
      <c r="AL14677" t="s">
        <v>40029</v>
      </c>
      <c r="AM14677" t="s">
        <v>134</v>
      </c>
      <c r="AN14677" t="s">
        <v>17649</v>
      </c>
      <c r="AO14677">
        <v>1000000</v>
      </c>
      <c r="AP14677" t="s">
        <v>40030</v>
      </c>
      <c r="AR14677" t="s">
        <v>35879</v>
      </c>
    </row>
    <row r="14678" spans="35:44">
      <c r="AI14678" s="7">
        <f>IF(ISNUMBER(SEARCH($C$1,AL14678)),MAX($AI$1:AI14677)+1,0)</f>
        <v>0</v>
      </c>
      <c r="AJ14678">
        <v>945388</v>
      </c>
      <c r="AK14678" t="s">
        <v>40031</v>
      </c>
      <c r="AL14678" t="s">
        <v>39957</v>
      </c>
      <c r="AM14678" t="s">
        <v>134</v>
      </c>
      <c r="AN14678" t="s">
        <v>17649</v>
      </c>
      <c r="AO14678">
        <v>1000000</v>
      </c>
      <c r="AP14678" t="s">
        <v>40032</v>
      </c>
      <c r="AR14678" t="s">
        <v>35879</v>
      </c>
    </row>
    <row r="14679" spans="35:44">
      <c r="AI14679" s="7">
        <f>IF(ISNUMBER(SEARCH($C$1,AL14679)),MAX($AI$1:AI14678)+1,0)</f>
        <v>0</v>
      </c>
      <c r="AJ14679">
        <v>945389</v>
      </c>
      <c r="AK14679" t="s">
        <v>40033</v>
      </c>
      <c r="AL14679" t="s">
        <v>40034</v>
      </c>
      <c r="AM14679" t="s">
        <v>134</v>
      </c>
      <c r="AN14679" t="s">
        <v>17649</v>
      </c>
      <c r="AO14679">
        <v>1000000</v>
      </c>
      <c r="AP14679" t="s">
        <v>40035</v>
      </c>
      <c r="AR14679" t="s">
        <v>35879</v>
      </c>
    </row>
    <row r="14680" spans="35:44">
      <c r="AI14680" s="7">
        <f>IF(ISNUMBER(SEARCH($C$1,AL14680)),MAX($AI$1:AI14679)+1,0)</f>
        <v>0</v>
      </c>
      <c r="AJ14680">
        <v>945390</v>
      </c>
      <c r="AK14680" t="s">
        <v>40036</v>
      </c>
      <c r="AL14680" t="s">
        <v>40037</v>
      </c>
      <c r="AM14680" t="s">
        <v>134</v>
      </c>
      <c r="AN14680" t="s">
        <v>17649</v>
      </c>
      <c r="AO14680">
        <v>1000000</v>
      </c>
      <c r="AP14680" t="s">
        <v>40038</v>
      </c>
      <c r="AR14680" t="s">
        <v>35879</v>
      </c>
    </row>
    <row r="14681" spans="35:44">
      <c r="AI14681" s="7">
        <f>IF(ISNUMBER(SEARCH($C$1,AL14681)),MAX($AI$1:AI14680)+1,0)</f>
        <v>0</v>
      </c>
      <c r="AJ14681">
        <v>945391</v>
      </c>
      <c r="AK14681" t="s">
        <v>40039</v>
      </c>
      <c r="AL14681" t="s">
        <v>40040</v>
      </c>
      <c r="AM14681" t="s">
        <v>134</v>
      </c>
      <c r="AN14681" t="s">
        <v>17649</v>
      </c>
      <c r="AO14681">
        <v>1000000</v>
      </c>
      <c r="AP14681" t="s">
        <v>40041</v>
      </c>
      <c r="AR14681" t="s">
        <v>35879</v>
      </c>
    </row>
    <row r="14682" spans="35:44">
      <c r="AI14682" s="7">
        <f>IF(ISNUMBER(SEARCH($C$1,AL14682)),MAX($AI$1:AI14681)+1,0)</f>
        <v>0</v>
      </c>
      <c r="AJ14682">
        <v>945392</v>
      </c>
      <c r="AK14682" t="s">
        <v>40042</v>
      </c>
      <c r="AL14682" t="s">
        <v>37880</v>
      </c>
      <c r="AM14682" t="s">
        <v>134</v>
      </c>
      <c r="AN14682" t="s">
        <v>17649</v>
      </c>
      <c r="AO14682">
        <v>1000000</v>
      </c>
      <c r="AP14682" t="s">
        <v>40043</v>
      </c>
      <c r="AR14682" t="s">
        <v>35879</v>
      </c>
    </row>
    <row r="14683" spans="35:44">
      <c r="AI14683" s="7">
        <f>IF(ISNUMBER(SEARCH($C$1,AL14683)),MAX($AI$1:AI14682)+1,0)</f>
        <v>0</v>
      </c>
      <c r="AJ14683">
        <v>945393</v>
      </c>
      <c r="AK14683" t="s">
        <v>40044</v>
      </c>
      <c r="AL14683" t="s">
        <v>40045</v>
      </c>
      <c r="AM14683" t="s">
        <v>134</v>
      </c>
      <c r="AN14683" t="s">
        <v>17649</v>
      </c>
      <c r="AO14683">
        <v>1000000</v>
      </c>
      <c r="AP14683" t="s">
        <v>40046</v>
      </c>
      <c r="AR14683" t="s">
        <v>35879</v>
      </c>
    </row>
    <row r="14684" spans="35:44">
      <c r="AI14684" s="7">
        <f>IF(ISNUMBER(SEARCH($C$1,AL14684)),MAX($AI$1:AI14683)+1,0)</f>
        <v>0</v>
      </c>
      <c r="AJ14684">
        <v>945394</v>
      </c>
      <c r="AK14684" t="s">
        <v>40047</v>
      </c>
      <c r="AL14684" t="s">
        <v>39957</v>
      </c>
      <c r="AM14684" t="s">
        <v>134</v>
      </c>
      <c r="AN14684" t="s">
        <v>17649</v>
      </c>
      <c r="AO14684">
        <v>1000000</v>
      </c>
      <c r="AP14684" t="s">
        <v>40048</v>
      </c>
      <c r="AR14684" t="s">
        <v>35879</v>
      </c>
    </row>
    <row r="14685" spans="35:44">
      <c r="AI14685" s="7">
        <f>IF(ISNUMBER(SEARCH($C$1,AL14685)),MAX($AI$1:AI14684)+1,0)</f>
        <v>0</v>
      </c>
      <c r="AJ14685">
        <v>945395</v>
      </c>
      <c r="AK14685" t="s">
        <v>40049</v>
      </c>
      <c r="AL14685" t="s">
        <v>40050</v>
      </c>
      <c r="AM14685" t="s">
        <v>134</v>
      </c>
      <c r="AN14685" t="s">
        <v>17649</v>
      </c>
      <c r="AO14685">
        <v>1000000</v>
      </c>
      <c r="AP14685" t="s">
        <v>40051</v>
      </c>
      <c r="AR14685" t="s">
        <v>35879</v>
      </c>
    </row>
    <row r="14686" spans="35:44">
      <c r="AI14686" s="7">
        <f>IF(ISNUMBER(SEARCH($C$1,AL14686)),MAX($AI$1:AI14685)+1,0)</f>
        <v>0</v>
      </c>
      <c r="AJ14686">
        <v>945396</v>
      </c>
      <c r="AK14686" t="s">
        <v>40052</v>
      </c>
      <c r="AL14686" t="s">
        <v>40053</v>
      </c>
      <c r="AM14686" t="s">
        <v>134</v>
      </c>
      <c r="AN14686" t="s">
        <v>17649</v>
      </c>
      <c r="AO14686">
        <v>1000000</v>
      </c>
      <c r="AP14686" t="s">
        <v>40054</v>
      </c>
      <c r="AR14686" t="s">
        <v>35879</v>
      </c>
    </row>
    <row r="14687" spans="35:44">
      <c r="AI14687" s="7">
        <f>IF(ISNUMBER(SEARCH($C$1,AL14687)),MAX($AI$1:AI14686)+1,0)</f>
        <v>0</v>
      </c>
      <c r="AJ14687">
        <v>945397</v>
      </c>
      <c r="AK14687" t="s">
        <v>40055</v>
      </c>
      <c r="AL14687" t="s">
        <v>40056</v>
      </c>
      <c r="AM14687" t="s">
        <v>134</v>
      </c>
      <c r="AN14687" t="s">
        <v>17649</v>
      </c>
      <c r="AO14687">
        <v>1000000</v>
      </c>
      <c r="AP14687" t="s">
        <v>40057</v>
      </c>
      <c r="AR14687" t="s">
        <v>35879</v>
      </c>
    </row>
    <row r="14688" spans="35:44">
      <c r="AI14688" s="7">
        <f>IF(ISNUMBER(SEARCH($C$1,AL14688)),MAX($AI$1:AI14687)+1,0)</f>
        <v>0</v>
      </c>
      <c r="AJ14688">
        <v>945398</v>
      </c>
      <c r="AK14688" t="s">
        <v>40058</v>
      </c>
      <c r="AL14688" t="s">
        <v>40059</v>
      </c>
      <c r="AM14688" t="s">
        <v>134</v>
      </c>
      <c r="AN14688" t="s">
        <v>17649</v>
      </c>
      <c r="AO14688">
        <v>1000000</v>
      </c>
      <c r="AP14688" t="s">
        <v>40060</v>
      </c>
      <c r="AR14688" t="s">
        <v>35879</v>
      </c>
    </row>
    <row r="14689" spans="35:44">
      <c r="AI14689" s="7">
        <f>IF(ISNUMBER(SEARCH($C$1,AL14689)),MAX($AI$1:AI14688)+1,0)</f>
        <v>0</v>
      </c>
      <c r="AJ14689">
        <v>945399</v>
      </c>
      <c r="AK14689" t="s">
        <v>40061</v>
      </c>
      <c r="AL14689" t="s">
        <v>40062</v>
      </c>
      <c r="AM14689" t="s">
        <v>134</v>
      </c>
      <c r="AN14689" t="s">
        <v>17649</v>
      </c>
      <c r="AO14689">
        <v>1000000</v>
      </c>
      <c r="AP14689" t="s">
        <v>40063</v>
      </c>
      <c r="AR14689" t="s">
        <v>35879</v>
      </c>
    </row>
    <row r="14690" spans="35:44">
      <c r="AI14690" s="7">
        <f>IF(ISNUMBER(SEARCH($C$1,AL14690)),MAX($AI$1:AI14689)+1,0)</f>
        <v>0</v>
      </c>
      <c r="AJ14690">
        <v>945400</v>
      </c>
      <c r="AK14690" t="s">
        <v>40064</v>
      </c>
      <c r="AL14690" t="s">
        <v>40065</v>
      </c>
      <c r="AM14690" t="s">
        <v>134</v>
      </c>
      <c r="AN14690" t="s">
        <v>17649</v>
      </c>
      <c r="AO14690">
        <v>1000000</v>
      </c>
      <c r="AP14690" t="s">
        <v>40066</v>
      </c>
      <c r="AR14690" t="s">
        <v>35879</v>
      </c>
    </row>
    <row r="14691" spans="35:44">
      <c r="AI14691" s="7">
        <f>IF(ISNUMBER(SEARCH($C$1,AL14691)),MAX($AI$1:AI14690)+1,0)</f>
        <v>0</v>
      </c>
      <c r="AJ14691">
        <v>945401</v>
      </c>
      <c r="AK14691" t="s">
        <v>40067</v>
      </c>
      <c r="AL14691" t="s">
        <v>40068</v>
      </c>
      <c r="AM14691" t="s">
        <v>134</v>
      </c>
      <c r="AN14691" t="s">
        <v>17649</v>
      </c>
      <c r="AO14691">
        <v>1000000</v>
      </c>
      <c r="AP14691" t="s">
        <v>40069</v>
      </c>
      <c r="AR14691" t="s">
        <v>35879</v>
      </c>
    </row>
    <row r="14692" spans="35:44">
      <c r="AI14692" s="7">
        <f>IF(ISNUMBER(SEARCH($C$1,AL14692)),MAX($AI$1:AI14691)+1,0)</f>
        <v>0</v>
      </c>
      <c r="AJ14692">
        <v>945402</v>
      </c>
      <c r="AK14692" t="s">
        <v>40070</v>
      </c>
      <c r="AL14692" t="s">
        <v>40071</v>
      </c>
      <c r="AM14692" t="s">
        <v>134</v>
      </c>
      <c r="AN14692" t="s">
        <v>17649</v>
      </c>
      <c r="AO14692">
        <v>1000000</v>
      </c>
      <c r="AP14692" t="s">
        <v>40072</v>
      </c>
      <c r="AR14692" t="s">
        <v>35879</v>
      </c>
    </row>
    <row r="14693" spans="35:44">
      <c r="AI14693" s="7">
        <f>IF(ISNUMBER(SEARCH($C$1,AL14693)),MAX($AI$1:AI14692)+1,0)</f>
        <v>0</v>
      </c>
      <c r="AJ14693">
        <v>945403</v>
      </c>
      <c r="AK14693" t="s">
        <v>40073</v>
      </c>
      <c r="AL14693" t="s">
        <v>40074</v>
      </c>
      <c r="AM14693" t="s">
        <v>134</v>
      </c>
      <c r="AN14693" t="s">
        <v>17649</v>
      </c>
      <c r="AO14693">
        <v>1000000</v>
      </c>
      <c r="AP14693" t="s">
        <v>40075</v>
      </c>
      <c r="AR14693" t="s">
        <v>35879</v>
      </c>
    </row>
    <row r="14694" spans="35:44">
      <c r="AI14694" s="7">
        <f>IF(ISNUMBER(SEARCH($C$1,AL14694)),MAX($AI$1:AI14693)+1,0)</f>
        <v>0</v>
      </c>
      <c r="AJ14694">
        <v>945404</v>
      </c>
      <c r="AK14694" t="s">
        <v>40076</v>
      </c>
      <c r="AL14694" t="s">
        <v>40077</v>
      </c>
      <c r="AM14694" t="s">
        <v>134</v>
      </c>
      <c r="AN14694" t="s">
        <v>17649</v>
      </c>
      <c r="AO14694">
        <v>1000000</v>
      </c>
      <c r="AP14694" t="s">
        <v>40078</v>
      </c>
      <c r="AR14694" t="s">
        <v>35879</v>
      </c>
    </row>
    <row r="14695" spans="35:44">
      <c r="AI14695" s="7">
        <f>IF(ISNUMBER(SEARCH($C$1,AL14695)),MAX($AI$1:AI14694)+1,0)</f>
        <v>0</v>
      </c>
      <c r="AJ14695">
        <v>945405</v>
      </c>
      <c r="AK14695" t="s">
        <v>40079</v>
      </c>
      <c r="AL14695" t="s">
        <v>40080</v>
      </c>
      <c r="AM14695" t="s">
        <v>134</v>
      </c>
      <c r="AN14695" t="s">
        <v>17649</v>
      </c>
      <c r="AO14695">
        <v>1000000</v>
      </c>
      <c r="AP14695" t="s">
        <v>40081</v>
      </c>
      <c r="AR14695" t="s">
        <v>35879</v>
      </c>
    </row>
    <row r="14696" spans="35:44">
      <c r="AI14696" s="7">
        <f>IF(ISNUMBER(SEARCH($C$1,AL14696)),MAX($AI$1:AI14695)+1,0)</f>
        <v>0</v>
      </c>
      <c r="AJ14696">
        <v>945406</v>
      </c>
      <c r="AK14696" t="s">
        <v>40082</v>
      </c>
      <c r="AL14696" t="s">
        <v>40083</v>
      </c>
      <c r="AM14696" t="s">
        <v>134</v>
      </c>
      <c r="AN14696" t="s">
        <v>17649</v>
      </c>
      <c r="AO14696">
        <v>1000000</v>
      </c>
      <c r="AP14696" t="s">
        <v>40084</v>
      </c>
      <c r="AR14696" t="s">
        <v>35879</v>
      </c>
    </row>
    <row r="14697" spans="35:44">
      <c r="AI14697" s="7">
        <f>IF(ISNUMBER(SEARCH($C$1,AL14697)),MAX($AI$1:AI14696)+1,0)</f>
        <v>0</v>
      </c>
      <c r="AJ14697">
        <v>945407</v>
      </c>
      <c r="AK14697" t="s">
        <v>40085</v>
      </c>
      <c r="AL14697" t="s">
        <v>40086</v>
      </c>
      <c r="AM14697" t="s">
        <v>134</v>
      </c>
      <c r="AN14697" t="s">
        <v>17649</v>
      </c>
      <c r="AO14697">
        <v>1000000</v>
      </c>
      <c r="AP14697" t="s">
        <v>40087</v>
      </c>
      <c r="AR14697" t="s">
        <v>35879</v>
      </c>
    </row>
    <row r="14698" spans="35:44">
      <c r="AI14698" s="7">
        <f>IF(ISNUMBER(SEARCH($C$1,AL14698)),MAX($AI$1:AI14697)+1,0)</f>
        <v>0</v>
      </c>
      <c r="AJ14698">
        <v>945408</v>
      </c>
      <c r="AK14698" t="s">
        <v>40088</v>
      </c>
      <c r="AL14698" t="s">
        <v>40089</v>
      </c>
      <c r="AM14698" t="s">
        <v>134</v>
      </c>
      <c r="AN14698" t="s">
        <v>17649</v>
      </c>
      <c r="AO14698">
        <v>1000000</v>
      </c>
      <c r="AP14698" t="s">
        <v>40090</v>
      </c>
      <c r="AR14698" t="s">
        <v>35879</v>
      </c>
    </row>
    <row r="14699" spans="35:44">
      <c r="AI14699" s="7">
        <f>IF(ISNUMBER(SEARCH($C$1,AL14699)),MAX($AI$1:AI14698)+1,0)</f>
        <v>0</v>
      </c>
      <c r="AJ14699">
        <v>945409</v>
      </c>
      <c r="AK14699" t="s">
        <v>40091</v>
      </c>
      <c r="AL14699" t="s">
        <v>40092</v>
      </c>
      <c r="AM14699" t="s">
        <v>134</v>
      </c>
      <c r="AN14699" t="s">
        <v>17649</v>
      </c>
      <c r="AO14699">
        <v>1000000</v>
      </c>
      <c r="AP14699" t="s">
        <v>40093</v>
      </c>
      <c r="AR14699" t="s">
        <v>35879</v>
      </c>
    </row>
    <row r="14700" spans="35:44">
      <c r="AI14700" s="7">
        <f>IF(ISNUMBER(SEARCH($C$1,AL14700)),MAX($AI$1:AI14699)+1,0)</f>
        <v>0</v>
      </c>
      <c r="AJ14700">
        <v>945410</v>
      </c>
      <c r="AK14700" t="s">
        <v>40094</v>
      </c>
      <c r="AL14700" t="s">
        <v>40095</v>
      </c>
      <c r="AM14700" t="s">
        <v>134</v>
      </c>
      <c r="AN14700" t="s">
        <v>17649</v>
      </c>
      <c r="AO14700">
        <v>1000000</v>
      </c>
      <c r="AP14700" t="s">
        <v>40096</v>
      </c>
      <c r="AR14700" t="s">
        <v>35879</v>
      </c>
    </row>
    <row r="14701" spans="35:44">
      <c r="AI14701" s="7">
        <f>IF(ISNUMBER(SEARCH($C$1,AL14701)),MAX($AI$1:AI14700)+1,0)</f>
        <v>0</v>
      </c>
      <c r="AJ14701">
        <v>945411</v>
      </c>
      <c r="AK14701" t="s">
        <v>40097</v>
      </c>
      <c r="AL14701" t="s">
        <v>40098</v>
      </c>
      <c r="AM14701" t="s">
        <v>134</v>
      </c>
      <c r="AN14701" t="s">
        <v>17649</v>
      </c>
      <c r="AO14701">
        <v>1000000</v>
      </c>
      <c r="AP14701" t="s">
        <v>40099</v>
      </c>
      <c r="AR14701" t="s">
        <v>35879</v>
      </c>
    </row>
    <row r="14702" spans="35:44">
      <c r="AI14702" s="7">
        <f>IF(ISNUMBER(SEARCH($C$1,AL14702)),MAX($AI$1:AI14701)+1,0)</f>
        <v>0</v>
      </c>
      <c r="AJ14702">
        <v>945412</v>
      </c>
      <c r="AK14702" t="s">
        <v>40100</v>
      </c>
      <c r="AL14702" t="s">
        <v>37880</v>
      </c>
      <c r="AM14702" t="s">
        <v>134</v>
      </c>
      <c r="AN14702" t="s">
        <v>17649</v>
      </c>
      <c r="AO14702">
        <v>1000000</v>
      </c>
      <c r="AP14702" t="s">
        <v>40101</v>
      </c>
      <c r="AR14702" t="s">
        <v>35879</v>
      </c>
    </row>
    <row r="14703" spans="35:44">
      <c r="AI14703" s="7">
        <f>IF(ISNUMBER(SEARCH($C$1,AL14703)),MAX($AI$1:AI14702)+1,0)</f>
        <v>0</v>
      </c>
      <c r="AJ14703">
        <v>945413</v>
      </c>
      <c r="AK14703" t="s">
        <v>40102</v>
      </c>
      <c r="AL14703" t="s">
        <v>40103</v>
      </c>
      <c r="AM14703" t="s">
        <v>134</v>
      </c>
      <c r="AN14703" t="s">
        <v>17649</v>
      </c>
      <c r="AO14703">
        <v>2500000</v>
      </c>
      <c r="AP14703" t="s">
        <v>40104</v>
      </c>
      <c r="AR14703" t="s">
        <v>35879</v>
      </c>
    </row>
    <row r="14704" spans="35:44">
      <c r="AI14704" s="7">
        <f>IF(ISNUMBER(SEARCH($C$1,AL14704)),MAX($AI$1:AI14703)+1,0)</f>
        <v>0</v>
      </c>
      <c r="AJ14704">
        <v>945414</v>
      </c>
      <c r="AK14704" t="s">
        <v>40105</v>
      </c>
      <c r="AL14704" t="s">
        <v>40106</v>
      </c>
      <c r="AM14704" t="s">
        <v>134</v>
      </c>
      <c r="AN14704" t="s">
        <v>17649</v>
      </c>
      <c r="AO14704">
        <v>1000000</v>
      </c>
      <c r="AP14704" t="s">
        <v>40107</v>
      </c>
      <c r="AR14704" t="s">
        <v>35879</v>
      </c>
    </row>
    <row r="14705" spans="35:44">
      <c r="AI14705" s="7">
        <f>IF(ISNUMBER(SEARCH($C$1,AL14705)),MAX($AI$1:AI14704)+1,0)</f>
        <v>0</v>
      </c>
      <c r="AJ14705">
        <v>945415</v>
      </c>
      <c r="AK14705" t="s">
        <v>40108</v>
      </c>
      <c r="AL14705" t="s">
        <v>40109</v>
      </c>
      <c r="AM14705" t="s">
        <v>134</v>
      </c>
      <c r="AN14705" t="s">
        <v>17649</v>
      </c>
      <c r="AO14705">
        <v>1000000</v>
      </c>
      <c r="AP14705" t="s">
        <v>40110</v>
      </c>
      <c r="AR14705" t="s">
        <v>35879</v>
      </c>
    </row>
    <row r="14706" spans="35:44">
      <c r="AI14706" s="7">
        <f>IF(ISNUMBER(SEARCH($C$1,AL14706)),MAX($AI$1:AI14705)+1,0)</f>
        <v>0</v>
      </c>
      <c r="AJ14706">
        <v>945416</v>
      </c>
      <c r="AK14706" t="s">
        <v>40111</v>
      </c>
      <c r="AL14706" t="s">
        <v>40112</v>
      </c>
      <c r="AM14706" t="s">
        <v>134</v>
      </c>
      <c r="AN14706" t="s">
        <v>17649</v>
      </c>
      <c r="AO14706">
        <v>10000000</v>
      </c>
      <c r="AP14706" t="s">
        <v>40113</v>
      </c>
      <c r="AR14706" t="s">
        <v>35879</v>
      </c>
    </row>
    <row r="14707" spans="35:44">
      <c r="AI14707" s="7">
        <f>IF(ISNUMBER(SEARCH($C$1,AL14707)),MAX($AI$1:AI14706)+1,0)</f>
        <v>0</v>
      </c>
      <c r="AJ14707">
        <v>945417</v>
      </c>
      <c r="AK14707" t="s">
        <v>40114</v>
      </c>
      <c r="AL14707" t="s">
        <v>40115</v>
      </c>
      <c r="AM14707" t="s">
        <v>134</v>
      </c>
      <c r="AN14707" t="s">
        <v>17649</v>
      </c>
      <c r="AO14707">
        <v>1000000</v>
      </c>
      <c r="AP14707" t="s">
        <v>40116</v>
      </c>
      <c r="AR14707" t="s">
        <v>35879</v>
      </c>
    </row>
    <row r="14708" spans="35:44">
      <c r="AI14708" s="7">
        <f>IF(ISNUMBER(SEARCH($C$1,AL14708)),MAX($AI$1:AI14707)+1,0)</f>
        <v>0</v>
      </c>
      <c r="AJ14708">
        <v>945418</v>
      </c>
      <c r="AK14708" t="s">
        <v>40117</v>
      </c>
      <c r="AL14708" t="s">
        <v>40118</v>
      </c>
      <c r="AM14708" t="s">
        <v>134</v>
      </c>
      <c r="AN14708" t="s">
        <v>17649</v>
      </c>
      <c r="AO14708">
        <v>1000000</v>
      </c>
      <c r="AP14708" t="s">
        <v>40119</v>
      </c>
      <c r="AR14708" t="s">
        <v>35879</v>
      </c>
    </row>
    <row r="14709" spans="35:44">
      <c r="AI14709" s="7">
        <f>IF(ISNUMBER(SEARCH($C$1,AL14709)),MAX($AI$1:AI14708)+1,0)</f>
        <v>0</v>
      </c>
      <c r="AJ14709">
        <v>945419</v>
      </c>
      <c r="AK14709" t="s">
        <v>40120</v>
      </c>
      <c r="AL14709" t="s">
        <v>40121</v>
      </c>
      <c r="AM14709" t="s">
        <v>134</v>
      </c>
      <c r="AN14709" t="s">
        <v>17649</v>
      </c>
      <c r="AO14709">
        <v>1000000</v>
      </c>
      <c r="AP14709" t="s">
        <v>40122</v>
      </c>
      <c r="AR14709" t="s">
        <v>35879</v>
      </c>
    </row>
    <row r="14710" spans="35:44">
      <c r="AI14710" s="7">
        <f>IF(ISNUMBER(SEARCH($C$1,AL14710)),MAX($AI$1:AI14709)+1,0)</f>
        <v>0</v>
      </c>
      <c r="AJ14710">
        <v>945420</v>
      </c>
      <c r="AK14710" t="s">
        <v>40123</v>
      </c>
      <c r="AL14710" t="s">
        <v>37601</v>
      </c>
      <c r="AM14710" t="s">
        <v>138</v>
      </c>
      <c r="AN14710" t="s">
        <v>17649</v>
      </c>
      <c r="AO14710">
        <v>1000000</v>
      </c>
      <c r="AP14710" t="s">
        <v>40124</v>
      </c>
      <c r="AR14710" t="s">
        <v>35879</v>
      </c>
    </row>
    <row r="14711" spans="35:44">
      <c r="AI14711" s="7">
        <f>IF(ISNUMBER(SEARCH($C$1,AL14711)),MAX($AI$1:AI14710)+1,0)</f>
        <v>0</v>
      </c>
      <c r="AJ14711">
        <v>945421</v>
      </c>
      <c r="AK14711" t="s">
        <v>40125</v>
      </c>
      <c r="AL14711" t="s">
        <v>40126</v>
      </c>
      <c r="AM14711" t="s">
        <v>134</v>
      </c>
      <c r="AN14711" t="s">
        <v>17649</v>
      </c>
      <c r="AO14711">
        <v>1000000</v>
      </c>
      <c r="AP14711" t="s">
        <v>40127</v>
      </c>
      <c r="AR14711" t="s">
        <v>35879</v>
      </c>
    </row>
    <row r="14712" spans="35:44">
      <c r="AI14712" s="7">
        <f>IF(ISNUMBER(SEARCH($C$1,AL14712)),MAX($AI$1:AI14711)+1,0)</f>
        <v>0</v>
      </c>
      <c r="AJ14712">
        <v>945422</v>
      </c>
      <c r="AK14712" t="s">
        <v>40128</v>
      </c>
      <c r="AL14712" t="s">
        <v>40129</v>
      </c>
      <c r="AM14712" t="s">
        <v>134</v>
      </c>
      <c r="AN14712" t="s">
        <v>17649</v>
      </c>
      <c r="AO14712">
        <v>1000000</v>
      </c>
      <c r="AP14712" t="s">
        <v>40130</v>
      </c>
      <c r="AR14712" t="s">
        <v>35879</v>
      </c>
    </row>
    <row r="14713" spans="35:44">
      <c r="AI14713" s="7">
        <f>IF(ISNUMBER(SEARCH($C$1,AL14713)),MAX($AI$1:AI14712)+1,0)</f>
        <v>0</v>
      </c>
      <c r="AJ14713">
        <v>945423</v>
      </c>
      <c r="AK14713" t="s">
        <v>40131</v>
      </c>
      <c r="AL14713" t="s">
        <v>40132</v>
      </c>
      <c r="AM14713" t="s">
        <v>134</v>
      </c>
      <c r="AN14713" t="s">
        <v>17649</v>
      </c>
      <c r="AO14713">
        <v>1000000</v>
      </c>
      <c r="AP14713" t="s">
        <v>40133</v>
      </c>
      <c r="AR14713" t="s">
        <v>35879</v>
      </c>
    </row>
    <row r="14714" spans="35:44">
      <c r="AI14714" s="7">
        <f>IF(ISNUMBER(SEARCH($C$1,AL14714)),MAX($AI$1:AI14713)+1,0)</f>
        <v>0</v>
      </c>
      <c r="AJ14714">
        <v>945424</v>
      </c>
      <c r="AK14714" t="s">
        <v>40134</v>
      </c>
      <c r="AL14714" t="s">
        <v>40135</v>
      </c>
      <c r="AM14714" t="s">
        <v>134</v>
      </c>
      <c r="AN14714" t="s">
        <v>17649</v>
      </c>
      <c r="AO14714">
        <v>1000000</v>
      </c>
      <c r="AP14714" t="s">
        <v>40136</v>
      </c>
      <c r="AR14714" t="s">
        <v>35879</v>
      </c>
    </row>
    <row r="14715" spans="35:44">
      <c r="AI14715" s="7">
        <f>IF(ISNUMBER(SEARCH($C$1,AL14715)),MAX($AI$1:AI14714)+1,0)</f>
        <v>0</v>
      </c>
      <c r="AJ14715">
        <v>945425</v>
      </c>
      <c r="AK14715" t="s">
        <v>40137</v>
      </c>
      <c r="AL14715" t="s">
        <v>40138</v>
      </c>
      <c r="AM14715" t="s">
        <v>134</v>
      </c>
      <c r="AN14715" t="s">
        <v>17649</v>
      </c>
      <c r="AO14715">
        <v>1000000</v>
      </c>
      <c r="AP14715" t="s">
        <v>40139</v>
      </c>
      <c r="AR14715" t="s">
        <v>35879</v>
      </c>
    </row>
    <row r="14716" spans="35:44">
      <c r="AI14716" s="7">
        <f>IF(ISNUMBER(SEARCH($C$1,AL14716)),MAX($AI$1:AI14715)+1,0)</f>
        <v>0</v>
      </c>
      <c r="AJ14716">
        <v>945426</v>
      </c>
      <c r="AK14716" t="s">
        <v>40140</v>
      </c>
      <c r="AL14716" t="s">
        <v>40141</v>
      </c>
      <c r="AM14716" t="s">
        <v>134</v>
      </c>
      <c r="AN14716" t="s">
        <v>17649</v>
      </c>
      <c r="AO14716">
        <v>1000000</v>
      </c>
      <c r="AP14716" t="s">
        <v>40142</v>
      </c>
      <c r="AR14716" t="s">
        <v>35879</v>
      </c>
    </row>
    <row r="14717" spans="35:44">
      <c r="AI14717" s="7">
        <f>IF(ISNUMBER(SEARCH($C$1,AL14717)),MAX($AI$1:AI14716)+1,0)</f>
        <v>0</v>
      </c>
      <c r="AJ14717">
        <v>945427</v>
      </c>
      <c r="AK14717" t="s">
        <v>40143</v>
      </c>
      <c r="AL14717" t="s">
        <v>34472</v>
      </c>
      <c r="AM14717" t="s">
        <v>122</v>
      </c>
      <c r="AN14717" t="s">
        <v>17649</v>
      </c>
      <c r="AO14717">
        <v>1000000</v>
      </c>
      <c r="AP14717" t="s">
        <v>40144</v>
      </c>
      <c r="AR14717" t="s">
        <v>35879</v>
      </c>
    </row>
    <row r="14718" spans="35:44">
      <c r="AI14718" s="7">
        <f>IF(ISNUMBER(SEARCH($C$1,AL14718)),MAX($AI$1:AI14717)+1,0)</f>
        <v>0</v>
      </c>
      <c r="AJ14718">
        <v>945428</v>
      </c>
      <c r="AK14718" t="s">
        <v>40145</v>
      </c>
      <c r="AL14718" t="s">
        <v>40146</v>
      </c>
      <c r="AM14718" t="s">
        <v>138</v>
      </c>
      <c r="AN14718" t="s">
        <v>17649</v>
      </c>
      <c r="AO14718">
        <v>1000000</v>
      </c>
      <c r="AP14718" t="s">
        <v>40147</v>
      </c>
      <c r="AR14718" t="s">
        <v>35879</v>
      </c>
    </row>
    <row r="14719" spans="35:44">
      <c r="AI14719" s="7">
        <f>IF(ISNUMBER(SEARCH($C$1,AL14719)),MAX($AI$1:AI14718)+1,0)</f>
        <v>0</v>
      </c>
      <c r="AJ14719">
        <v>945429</v>
      </c>
      <c r="AK14719" t="s">
        <v>40148</v>
      </c>
      <c r="AL14719" t="s">
        <v>34869</v>
      </c>
      <c r="AM14719" t="s">
        <v>138</v>
      </c>
      <c r="AN14719" t="s">
        <v>17649</v>
      </c>
      <c r="AO14719">
        <v>1000</v>
      </c>
      <c r="AP14719" t="s">
        <v>40149</v>
      </c>
      <c r="AR14719" t="s">
        <v>35879</v>
      </c>
    </row>
    <row r="14720" spans="35:44">
      <c r="AI14720" s="7">
        <f>IF(ISNUMBER(SEARCH($C$1,AL14720)),MAX($AI$1:AI14719)+1,0)</f>
        <v>0</v>
      </c>
      <c r="AJ14720">
        <v>945430</v>
      </c>
      <c r="AK14720" t="s">
        <v>40150</v>
      </c>
      <c r="AL14720" t="s">
        <v>40151</v>
      </c>
      <c r="AM14720" t="s">
        <v>134</v>
      </c>
      <c r="AN14720" t="s">
        <v>17649</v>
      </c>
      <c r="AO14720">
        <v>1000000</v>
      </c>
      <c r="AP14720" t="s">
        <v>40152</v>
      </c>
      <c r="AR14720" t="s">
        <v>35879</v>
      </c>
    </row>
    <row r="14721" spans="35:44">
      <c r="AI14721" s="7">
        <f>IF(ISNUMBER(SEARCH($C$1,AL14721)),MAX($AI$1:AI14720)+1,0)</f>
        <v>0</v>
      </c>
      <c r="AJ14721">
        <v>945431</v>
      </c>
      <c r="AK14721" t="s">
        <v>40153</v>
      </c>
      <c r="AL14721" t="s">
        <v>39689</v>
      </c>
      <c r="AM14721" t="s">
        <v>122</v>
      </c>
      <c r="AN14721" t="s">
        <v>17649</v>
      </c>
      <c r="AO14721">
        <v>1000000</v>
      </c>
      <c r="AP14721" t="s">
        <v>40154</v>
      </c>
      <c r="AR14721" t="s">
        <v>35879</v>
      </c>
    </row>
    <row r="14722" spans="35:44">
      <c r="AI14722" s="7">
        <f>IF(ISNUMBER(SEARCH($C$1,AL14722)),MAX($AI$1:AI14721)+1,0)</f>
        <v>0</v>
      </c>
      <c r="AJ14722">
        <v>945432</v>
      </c>
      <c r="AK14722" t="s">
        <v>40155</v>
      </c>
      <c r="AL14722" t="s">
        <v>40156</v>
      </c>
      <c r="AM14722" t="s">
        <v>134</v>
      </c>
      <c r="AN14722" t="s">
        <v>17649</v>
      </c>
      <c r="AO14722">
        <v>1000000</v>
      </c>
      <c r="AP14722" t="s">
        <v>40157</v>
      </c>
      <c r="AR14722" t="s">
        <v>35879</v>
      </c>
    </row>
    <row r="14723" spans="35:44">
      <c r="AI14723" s="7">
        <f>IF(ISNUMBER(SEARCH($C$1,AL14723)),MAX($AI$1:AI14722)+1,0)</f>
        <v>0</v>
      </c>
      <c r="AJ14723">
        <v>945433</v>
      </c>
      <c r="AK14723" t="s">
        <v>40158</v>
      </c>
      <c r="AL14723" t="s">
        <v>40159</v>
      </c>
      <c r="AM14723" t="s">
        <v>134</v>
      </c>
      <c r="AN14723" t="s">
        <v>17649</v>
      </c>
      <c r="AO14723">
        <v>1000000</v>
      </c>
      <c r="AP14723" t="s">
        <v>40160</v>
      </c>
      <c r="AR14723" t="s">
        <v>35879</v>
      </c>
    </row>
    <row r="14724" spans="35:44">
      <c r="AI14724" s="7">
        <f>IF(ISNUMBER(SEARCH($C$1,AL14724)),MAX($AI$1:AI14723)+1,0)</f>
        <v>0</v>
      </c>
      <c r="AJ14724">
        <v>945434</v>
      </c>
      <c r="AK14724" t="s">
        <v>40161</v>
      </c>
      <c r="AL14724" t="s">
        <v>40162</v>
      </c>
      <c r="AM14724" t="s">
        <v>134</v>
      </c>
      <c r="AN14724" t="s">
        <v>17649</v>
      </c>
      <c r="AO14724">
        <v>1000000</v>
      </c>
      <c r="AP14724" t="s">
        <v>40163</v>
      </c>
      <c r="AR14724" t="s">
        <v>35879</v>
      </c>
    </row>
    <row r="14725" spans="35:44">
      <c r="AI14725" s="7">
        <f>IF(ISNUMBER(SEARCH($C$1,AL14725)),MAX($AI$1:AI14724)+1,0)</f>
        <v>0</v>
      </c>
      <c r="AJ14725">
        <v>945435</v>
      </c>
      <c r="AK14725" t="s">
        <v>40164</v>
      </c>
      <c r="AL14725" t="s">
        <v>40165</v>
      </c>
      <c r="AM14725" t="s">
        <v>134</v>
      </c>
      <c r="AN14725" t="s">
        <v>17649</v>
      </c>
      <c r="AO14725">
        <v>1000000</v>
      </c>
      <c r="AP14725" t="s">
        <v>40166</v>
      </c>
      <c r="AR14725" t="s">
        <v>35879</v>
      </c>
    </row>
    <row r="14726" spans="35:44">
      <c r="AI14726" s="7">
        <f>IF(ISNUMBER(SEARCH($C$1,AL14726)),MAX($AI$1:AI14725)+1,0)</f>
        <v>0</v>
      </c>
      <c r="AJ14726">
        <v>945436</v>
      </c>
      <c r="AK14726" t="s">
        <v>40167</v>
      </c>
      <c r="AL14726" t="s">
        <v>40168</v>
      </c>
      <c r="AM14726" t="s">
        <v>134</v>
      </c>
      <c r="AN14726" t="s">
        <v>17649</v>
      </c>
      <c r="AO14726">
        <v>1000000</v>
      </c>
      <c r="AP14726" t="s">
        <v>40169</v>
      </c>
      <c r="AR14726" t="s">
        <v>35879</v>
      </c>
    </row>
    <row r="14727" spans="35:44">
      <c r="AI14727" s="7">
        <f>IF(ISNUMBER(SEARCH($C$1,AL14727)),MAX($AI$1:AI14726)+1,0)</f>
        <v>0</v>
      </c>
      <c r="AJ14727">
        <v>945437</v>
      </c>
      <c r="AK14727" t="s">
        <v>40170</v>
      </c>
      <c r="AL14727" t="s">
        <v>37601</v>
      </c>
      <c r="AM14727" t="s">
        <v>122</v>
      </c>
      <c r="AN14727" t="s">
        <v>17649</v>
      </c>
      <c r="AO14727">
        <v>1000000</v>
      </c>
      <c r="AP14727" t="s">
        <v>40171</v>
      </c>
      <c r="AR14727" t="s">
        <v>35879</v>
      </c>
    </row>
    <row r="14728" spans="35:44">
      <c r="AI14728" s="7">
        <f>IF(ISNUMBER(SEARCH($C$1,AL14728)),MAX($AI$1:AI14727)+1,0)</f>
        <v>0</v>
      </c>
      <c r="AJ14728">
        <v>945438</v>
      </c>
      <c r="AK14728" t="s">
        <v>40172</v>
      </c>
      <c r="AL14728" t="s">
        <v>40173</v>
      </c>
      <c r="AM14728" t="s">
        <v>134</v>
      </c>
      <c r="AN14728" t="s">
        <v>17649</v>
      </c>
      <c r="AO14728">
        <v>1000000</v>
      </c>
      <c r="AP14728" t="s">
        <v>40174</v>
      </c>
      <c r="AR14728" t="s">
        <v>35879</v>
      </c>
    </row>
    <row r="14729" spans="35:44">
      <c r="AI14729" s="7">
        <f>IF(ISNUMBER(SEARCH($C$1,AL14729)),MAX($AI$1:AI14728)+1,0)</f>
        <v>0</v>
      </c>
      <c r="AJ14729">
        <v>945439</v>
      </c>
      <c r="AK14729" t="s">
        <v>40175</v>
      </c>
      <c r="AL14729" t="s">
        <v>40176</v>
      </c>
      <c r="AM14729" t="s">
        <v>134</v>
      </c>
      <c r="AN14729" t="s">
        <v>17649</v>
      </c>
      <c r="AO14729">
        <v>1000000</v>
      </c>
      <c r="AP14729" t="s">
        <v>40177</v>
      </c>
      <c r="AR14729" t="s">
        <v>35879</v>
      </c>
    </row>
    <row r="14730" spans="35:44">
      <c r="AI14730" s="7">
        <f>IF(ISNUMBER(SEARCH($C$1,AL14730)),MAX($AI$1:AI14729)+1,0)</f>
        <v>0</v>
      </c>
      <c r="AJ14730">
        <v>945440</v>
      </c>
      <c r="AK14730" t="s">
        <v>40178</v>
      </c>
      <c r="AL14730" t="s">
        <v>40179</v>
      </c>
      <c r="AM14730" t="s">
        <v>134</v>
      </c>
      <c r="AN14730" t="s">
        <v>17649</v>
      </c>
      <c r="AO14730">
        <v>1000000</v>
      </c>
      <c r="AP14730" t="s">
        <v>40180</v>
      </c>
      <c r="AR14730" t="s">
        <v>35879</v>
      </c>
    </row>
    <row r="14731" spans="35:44">
      <c r="AI14731" s="7">
        <f>IF(ISNUMBER(SEARCH($C$1,AL14731)),MAX($AI$1:AI14730)+1,0)</f>
        <v>0</v>
      </c>
      <c r="AJ14731">
        <v>945441</v>
      </c>
      <c r="AK14731" t="s">
        <v>40181</v>
      </c>
      <c r="AL14731" t="s">
        <v>40182</v>
      </c>
      <c r="AM14731" t="s">
        <v>134</v>
      </c>
      <c r="AN14731" t="s">
        <v>17649</v>
      </c>
      <c r="AO14731">
        <v>1000000</v>
      </c>
      <c r="AP14731" t="s">
        <v>40183</v>
      </c>
      <c r="AR14731" t="s">
        <v>35879</v>
      </c>
    </row>
    <row r="14732" spans="35:44">
      <c r="AI14732" s="7">
        <f>IF(ISNUMBER(SEARCH($C$1,AL14732)),MAX($AI$1:AI14731)+1,0)</f>
        <v>0</v>
      </c>
      <c r="AJ14732">
        <v>945442</v>
      </c>
      <c r="AK14732" t="s">
        <v>40184</v>
      </c>
      <c r="AL14732" t="s">
        <v>40185</v>
      </c>
      <c r="AM14732" t="s">
        <v>134</v>
      </c>
      <c r="AN14732" t="s">
        <v>17649</v>
      </c>
      <c r="AO14732">
        <v>1000000</v>
      </c>
      <c r="AP14732" t="s">
        <v>40186</v>
      </c>
      <c r="AR14732" t="s">
        <v>35879</v>
      </c>
    </row>
    <row r="14733" spans="35:44">
      <c r="AI14733" s="7">
        <f>IF(ISNUMBER(SEARCH($C$1,AL14733)),MAX($AI$1:AI14732)+1,0)</f>
        <v>0</v>
      </c>
      <c r="AJ14733">
        <v>945443</v>
      </c>
      <c r="AK14733" t="s">
        <v>40187</v>
      </c>
      <c r="AL14733" t="s">
        <v>40188</v>
      </c>
      <c r="AM14733" t="s">
        <v>134</v>
      </c>
      <c r="AN14733" t="s">
        <v>17649</v>
      </c>
      <c r="AO14733">
        <v>1000000</v>
      </c>
      <c r="AP14733" t="s">
        <v>40189</v>
      </c>
      <c r="AR14733" t="s">
        <v>35879</v>
      </c>
    </row>
    <row r="14734" spans="35:44">
      <c r="AI14734" s="7">
        <f>IF(ISNUMBER(SEARCH($C$1,AL14734)),MAX($AI$1:AI14733)+1,0)</f>
        <v>0</v>
      </c>
      <c r="AJ14734">
        <v>945444</v>
      </c>
      <c r="AK14734" t="s">
        <v>40190</v>
      </c>
      <c r="AL14734" t="s">
        <v>40191</v>
      </c>
      <c r="AM14734" t="s">
        <v>134</v>
      </c>
      <c r="AN14734" t="s">
        <v>17649</v>
      </c>
      <c r="AO14734">
        <v>1000000</v>
      </c>
      <c r="AP14734" t="s">
        <v>40192</v>
      </c>
      <c r="AR14734" t="s">
        <v>35879</v>
      </c>
    </row>
    <row r="14735" spans="35:44">
      <c r="AI14735" s="7">
        <f>IF(ISNUMBER(SEARCH($C$1,AL14735)),MAX($AI$1:AI14734)+1,0)</f>
        <v>0</v>
      </c>
      <c r="AJ14735">
        <v>945445</v>
      </c>
      <c r="AK14735" t="s">
        <v>40193</v>
      </c>
      <c r="AL14735" t="s">
        <v>37880</v>
      </c>
      <c r="AM14735" t="s">
        <v>134</v>
      </c>
      <c r="AN14735" t="s">
        <v>17649</v>
      </c>
      <c r="AO14735">
        <v>1000000</v>
      </c>
      <c r="AP14735" t="s">
        <v>40194</v>
      </c>
      <c r="AR14735" t="s">
        <v>35879</v>
      </c>
    </row>
    <row r="14736" spans="35:44">
      <c r="AI14736" s="7">
        <f>IF(ISNUMBER(SEARCH($C$1,AL14736)),MAX($AI$1:AI14735)+1,0)</f>
        <v>0</v>
      </c>
      <c r="AJ14736">
        <v>945446</v>
      </c>
      <c r="AK14736" t="s">
        <v>40195</v>
      </c>
      <c r="AL14736" t="s">
        <v>40196</v>
      </c>
      <c r="AM14736" t="s">
        <v>134</v>
      </c>
      <c r="AN14736" t="s">
        <v>17649</v>
      </c>
      <c r="AO14736">
        <v>1000000</v>
      </c>
      <c r="AP14736" t="s">
        <v>40197</v>
      </c>
      <c r="AR14736" t="s">
        <v>35879</v>
      </c>
    </row>
    <row r="14737" spans="35:44">
      <c r="AI14737" s="7">
        <f>IF(ISNUMBER(SEARCH($C$1,AL14737)),MAX($AI$1:AI14736)+1,0)</f>
        <v>0</v>
      </c>
      <c r="AJ14737">
        <v>945447</v>
      </c>
      <c r="AK14737" t="s">
        <v>40198</v>
      </c>
      <c r="AL14737" t="s">
        <v>40199</v>
      </c>
      <c r="AM14737" t="s">
        <v>134</v>
      </c>
      <c r="AN14737" t="s">
        <v>17649</v>
      </c>
      <c r="AO14737">
        <v>1000000</v>
      </c>
      <c r="AP14737" t="s">
        <v>40200</v>
      </c>
      <c r="AR14737" t="s">
        <v>35879</v>
      </c>
    </row>
    <row r="14738" spans="35:44">
      <c r="AI14738" s="7">
        <f>IF(ISNUMBER(SEARCH($C$1,AL14738)),MAX($AI$1:AI14737)+1,0)</f>
        <v>0</v>
      </c>
      <c r="AJ14738">
        <v>945448</v>
      </c>
      <c r="AK14738" t="s">
        <v>40201</v>
      </c>
      <c r="AL14738" t="s">
        <v>40202</v>
      </c>
      <c r="AM14738" t="s">
        <v>134</v>
      </c>
      <c r="AN14738" t="s">
        <v>17649</v>
      </c>
      <c r="AO14738">
        <v>1000000</v>
      </c>
      <c r="AP14738" t="s">
        <v>40203</v>
      </c>
      <c r="AR14738" t="s">
        <v>35879</v>
      </c>
    </row>
    <row r="14739" spans="35:44">
      <c r="AI14739" s="7">
        <f>IF(ISNUMBER(SEARCH($C$1,AL14739)),MAX($AI$1:AI14738)+1,0)</f>
        <v>0</v>
      </c>
      <c r="AJ14739">
        <v>945449</v>
      </c>
      <c r="AK14739" t="s">
        <v>40204</v>
      </c>
      <c r="AL14739" t="s">
        <v>40205</v>
      </c>
      <c r="AM14739" t="s">
        <v>134</v>
      </c>
      <c r="AN14739" t="s">
        <v>17649</v>
      </c>
      <c r="AO14739">
        <v>1000000</v>
      </c>
      <c r="AP14739" t="s">
        <v>40206</v>
      </c>
      <c r="AR14739" t="s">
        <v>35879</v>
      </c>
    </row>
    <row r="14740" spans="35:44">
      <c r="AI14740" s="7">
        <f>IF(ISNUMBER(SEARCH($C$1,AL14740)),MAX($AI$1:AI14739)+1,0)</f>
        <v>0</v>
      </c>
      <c r="AJ14740">
        <v>945450</v>
      </c>
      <c r="AK14740" t="s">
        <v>40207</v>
      </c>
      <c r="AL14740" t="s">
        <v>40208</v>
      </c>
      <c r="AM14740" t="s">
        <v>134</v>
      </c>
      <c r="AN14740" t="s">
        <v>17649</v>
      </c>
      <c r="AO14740">
        <v>1000000</v>
      </c>
      <c r="AP14740" t="s">
        <v>40209</v>
      </c>
      <c r="AR14740" t="s">
        <v>35879</v>
      </c>
    </row>
    <row r="14741" spans="35:44">
      <c r="AI14741" s="7">
        <f>IF(ISNUMBER(SEARCH($C$1,AL14741)),MAX($AI$1:AI14740)+1,0)</f>
        <v>0</v>
      </c>
      <c r="AJ14741">
        <v>945451</v>
      </c>
      <c r="AK14741" t="s">
        <v>40210</v>
      </c>
      <c r="AL14741" t="s">
        <v>40211</v>
      </c>
      <c r="AM14741" t="s">
        <v>134</v>
      </c>
      <c r="AN14741" t="s">
        <v>17649</v>
      </c>
      <c r="AO14741">
        <v>1000000</v>
      </c>
      <c r="AP14741" t="s">
        <v>40212</v>
      </c>
      <c r="AR14741" t="s">
        <v>35879</v>
      </c>
    </row>
    <row r="14742" spans="35:44">
      <c r="AI14742" s="7">
        <f>IF(ISNUMBER(SEARCH($C$1,AL14742)),MAX($AI$1:AI14741)+1,0)</f>
        <v>0</v>
      </c>
      <c r="AJ14742">
        <v>945452</v>
      </c>
      <c r="AK14742" t="s">
        <v>40213</v>
      </c>
      <c r="AL14742" t="s">
        <v>40214</v>
      </c>
      <c r="AM14742" t="s">
        <v>134</v>
      </c>
      <c r="AN14742" t="s">
        <v>17649</v>
      </c>
      <c r="AO14742">
        <v>1000000</v>
      </c>
      <c r="AP14742" t="s">
        <v>40215</v>
      </c>
      <c r="AR14742" t="s">
        <v>35879</v>
      </c>
    </row>
    <row r="14743" spans="35:44">
      <c r="AI14743" s="7">
        <f>IF(ISNUMBER(SEARCH($C$1,AL14743)),MAX($AI$1:AI14742)+1,0)</f>
        <v>0</v>
      </c>
      <c r="AJ14743">
        <v>945453</v>
      </c>
      <c r="AK14743" t="s">
        <v>40216</v>
      </c>
      <c r="AL14743" t="s">
        <v>40217</v>
      </c>
      <c r="AM14743" t="s">
        <v>134</v>
      </c>
      <c r="AN14743" t="s">
        <v>17649</v>
      </c>
      <c r="AO14743">
        <v>1000000</v>
      </c>
      <c r="AP14743" t="s">
        <v>40218</v>
      </c>
      <c r="AR14743" t="s">
        <v>35879</v>
      </c>
    </row>
    <row r="14744" spans="35:44">
      <c r="AI14744" s="7">
        <f>IF(ISNUMBER(SEARCH($C$1,AL14744)),MAX($AI$1:AI14743)+1,0)</f>
        <v>0</v>
      </c>
      <c r="AJ14744">
        <v>945454</v>
      </c>
      <c r="AK14744" t="s">
        <v>40219</v>
      </c>
      <c r="AL14744" t="s">
        <v>39957</v>
      </c>
      <c r="AM14744" t="s">
        <v>134</v>
      </c>
      <c r="AN14744" t="s">
        <v>17649</v>
      </c>
      <c r="AO14744">
        <v>1000000</v>
      </c>
      <c r="AP14744" t="s">
        <v>40220</v>
      </c>
      <c r="AR14744" t="s">
        <v>35879</v>
      </c>
    </row>
    <row r="14745" spans="35:44">
      <c r="AI14745" s="7">
        <f>IF(ISNUMBER(SEARCH($C$1,AL14745)),MAX($AI$1:AI14744)+1,0)</f>
        <v>0</v>
      </c>
      <c r="AJ14745">
        <v>945455</v>
      </c>
      <c r="AK14745" t="s">
        <v>40221</v>
      </c>
      <c r="AL14745" t="s">
        <v>40222</v>
      </c>
      <c r="AM14745" t="s">
        <v>134</v>
      </c>
      <c r="AN14745" t="s">
        <v>17649</v>
      </c>
      <c r="AO14745">
        <v>1000000</v>
      </c>
      <c r="AP14745" t="s">
        <v>40223</v>
      </c>
      <c r="AR14745" t="s">
        <v>35879</v>
      </c>
    </row>
    <row r="14746" spans="35:44">
      <c r="AI14746" s="7">
        <f>IF(ISNUMBER(SEARCH($C$1,AL14746)),MAX($AI$1:AI14745)+1,0)</f>
        <v>0</v>
      </c>
      <c r="AJ14746">
        <v>945456</v>
      </c>
      <c r="AK14746" t="s">
        <v>40224</v>
      </c>
      <c r="AL14746" t="s">
        <v>40225</v>
      </c>
      <c r="AM14746" t="s">
        <v>134</v>
      </c>
      <c r="AN14746" t="s">
        <v>17649</v>
      </c>
      <c r="AO14746">
        <v>1000000</v>
      </c>
      <c r="AP14746" t="s">
        <v>40226</v>
      </c>
      <c r="AR14746" t="s">
        <v>35879</v>
      </c>
    </row>
    <row r="14747" spans="35:44">
      <c r="AI14747" s="7">
        <f>IF(ISNUMBER(SEARCH($C$1,AL14747)),MAX($AI$1:AI14746)+1,0)</f>
        <v>0</v>
      </c>
      <c r="AJ14747">
        <v>945457</v>
      </c>
      <c r="AK14747" t="s">
        <v>40227</v>
      </c>
      <c r="AL14747" t="s">
        <v>40228</v>
      </c>
      <c r="AM14747" t="s">
        <v>134</v>
      </c>
      <c r="AN14747" t="s">
        <v>17649</v>
      </c>
      <c r="AO14747">
        <v>1000000</v>
      </c>
      <c r="AP14747" t="s">
        <v>40229</v>
      </c>
      <c r="AR14747" t="s">
        <v>35879</v>
      </c>
    </row>
    <row r="14748" spans="35:44">
      <c r="AI14748" s="7">
        <f>IF(ISNUMBER(SEARCH($C$1,AL14748)),MAX($AI$1:AI14747)+1,0)</f>
        <v>0</v>
      </c>
      <c r="AJ14748">
        <v>945458</v>
      </c>
      <c r="AK14748" t="s">
        <v>40230</v>
      </c>
      <c r="AL14748" t="s">
        <v>40231</v>
      </c>
      <c r="AM14748" t="s">
        <v>134</v>
      </c>
      <c r="AN14748" t="s">
        <v>17649</v>
      </c>
      <c r="AO14748">
        <v>1000000</v>
      </c>
      <c r="AP14748" t="s">
        <v>40232</v>
      </c>
      <c r="AR14748" t="s">
        <v>35879</v>
      </c>
    </row>
    <row r="14749" spans="35:44">
      <c r="AI14749" s="7">
        <f>IF(ISNUMBER(SEARCH($C$1,AL14749)),MAX($AI$1:AI14748)+1,0)</f>
        <v>0</v>
      </c>
      <c r="AJ14749">
        <v>945459</v>
      </c>
      <c r="AK14749" t="s">
        <v>40233</v>
      </c>
      <c r="AL14749" t="s">
        <v>40234</v>
      </c>
      <c r="AM14749" t="s">
        <v>134</v>
      </c>
      <c r="AN14749" t="s">
        <v>17649</v>
      </c>
      <c r="AO14749">
        <v>1000000</v>
      </c>
      <c r="AP14749" t="s">
        <v>40235</v>
      </c>
      <c r="AR14749" t="s">
        <v>35879</v>
      </c>
    </row>
    <row r="14750" spans="35:44">
      <c r="AI14750" s="7">
        <f>IF(ISNUMBER(SEARCH($C$1,AL14750)),MAX($AI$1:AI14749)+1,0)</f>
        <v>0</v>
      </c>
      <c r="AJ14750">
        <v>945460</v>
      </c>
      <c r="AK14750" t="s">
        <v>40236</v>
      </c>
      <c r="AL14750" t="s">
        <v>40237</v>
      </c>
      <c r="AM14750" t="s">
        <v>134</v>
      </c>
      <c r="AN14750" t="s">
        <v>17649</v>
      </c>
      <c r="AO14750">
        <v>1000000</v>
      </c>
      <c r="AP14750" t="s">
        <v>40238</v>
      </c>
      <c r="AR14750" t="s">
        <v>35879</v>
      </c>
    </row>
    <row r="14751" spans="35:44">
      <c r="AI14751" s="7">
        <f>IF(ISNUMBER(SEARCH($C$1,AL14751)),MAX($AI$1:AI14750)+1,0)</f>
        <v>0</v>
      </c>
      <c r="AJ14751">
        <v>945461</v>
      </c>
      <c r="AK14751" t="s">
        <v>40239</v>
      </c>
      <c r="AL14751" t="s">
        <v>40240</v>
      </c>
      <c r="AM14751" t="s">
        <v>134</v>
      </c>
      <c r="AN14751" t="s">
        <v>17649</v>
      </c>
      <c r="AO14751">
        <v>1000000</v>
      </c>
      <c r="AP14751" t="s">
        <v>40241</v>
      </c>
      <c r="AR14751" t="s">
        <v>35879</v>
      </c>
    </row>
    <row r="14752" spans="35:44">
      <c r="AI14752" s="7">
        <f>IF(ISNUMBER(SEARCH($C$1,AL14752)),MAX($AI$1:AI14751)+1,0)</f>
        <v>0</v>
      </c>
      <c r="AJ14752">
        <v>945462</v>
      </c>
      <c r="AK14752" t="s">
        <v>40242</v>
      </c>
      <c r="AL14752" t="s">
        <v>40243</v>
      </c>
      <c r="AM14752" t="s">
        <v>134</v>
      </c>
      <c r="AN14752" t="s">
        <v>17649</v>
      </c>
      <c r="AO14752">
        <v>1000000</v>
      </c>
      <c r="AP14752" t="s">
        <v>40244</v>
      </c>
      <c r="AR14752" t="s">
        <v>35879</v>
      </c>
    </row>
    <row r="14753" spans="35:44">
      <c r="AI14753" s="7">
        <f>IF(ISNUMBER(SEARCH($C$1,AL14753)),MAX($AI$1:AI14752)+1,0)</f>
        <v>0</v>
      </c>
      <c r="AJ14753">
        <v>945463</v>
      </c>
      <c r="AK14753" t="s">
        <v>40245</v>
      </c>
      <c r="AL14753" t="s">
        <v>40246</v>
      </c>
      <c r="AM14753" t="s">
        <v>134</v>
      </c>
      <c r="AN14753" t="s">
        <v>17649</v>
      </c>
      <c r="AO14753">
        <v>714285.71</v>
      </c>
      <c r="AP14753" t="s">
        <v>40247</v>
      </c>
      <c r="AR14753" t="s">
        <v>35879</v>
      </c>
    </row>
    <row r="14754" spans="35:44">
      <c r="AI14754" s="7">
        <f>IF(ISNUMBER(SEARCH($C$1,AL14754)),MAX($AI$1:AI14753)+1,0)</f>
        <v>0</v>
      </c>
      <c r="AJ14754">
        <v>945464</v>
      </c>
      <c r="AK14754" t="s">
        <v>40248</v>
      </c>
      <c r="AL14754" t="s">
        <v>34470</v>
      </c>
      <c r="AM14754" t="s">
        <v>122</v>
      </c>
      <c r="AN14754" t="s">
        <v>17649</v>
      </c>
      <c r="AO14754">
        <v>1000000</v>
      </c>
      <c r="AP14754" t="s">
        <v>40249</v>
      </c>
      <c r="AR14754" t="s">
        <v>35879</v>
      </c>
    </row>
    <row r="14755" spans="35:44">
      <c r="AI14755" s="7">
        <f>IF(ISNUMBER(SEARCH($C$1,AL14755)),MAX($AI$1:AI14754)+1,0)</f>
        <v>0</v>
      </c>
      <c r="AJ14755">
        <v>945465</v>
      </c>
      <c r="AK14755" t="s">
        <v>40250</v>
      </c>
      <c r="AL14755" t="s">
        <v>37601</v>
      </c>
      <c r="AM14755" t="s">
        <v>122</v>
      </c>
      <c r="AN14755" t="s">
        <v>17649</v>
      </c>
      <c r="AO14755">
        <v>1000000</v>
      </c>
      <c r="AP14755" t="s">
        <v>40251</v>
      </c>
      <c r="AR14755" t="s">
        <v>35879</v>
      </c>
    </row>
    <row r="14756" spans="35:44">
      <c r="AI14756" s="7">
        <f>IF(ISNUMBER(SEARCH($C$1,AL14756)),MAX($AI$1:AI14755)+1,0)</f>
        <v>0</v>
      </c>
      <c r="AJ14756">
        <v>945466</v>
      </c>
      <c r="AK14756" t="s">
        <v>40252</v>
      </c>
      <c r="AL14756" t="s">
        <v>40253</v>
      </c>
      <c r="AM14756" t="s">
        <v>134</v>
      </c>
      <c r="AN14756" t="s">
        <v>17649</v>
      </c>
      <c r="AO14756">
        <v>1000000</v>
      </c>
      <c r="AP14756" t="s">
        <v>40254</v>
      </c>
      <c r="AR14756" t="s">
        <v>35879</v>
      </c>
    </row>
    <row r="14757" spans="35:44">
      <c r="AI14757" s="7">
        <f>IF(ISNUMBER(SEARCH($C$1,AL14757)),MAX($AI$1:AI14756)+1,0)</f>
        <v>0</v>
      </c>
      <c r="AJ14757">
        <v>945467</v>
      </c>
      <c r="AK14757" t="s">
        <v>40255</v>
      </c>
      <c r="AL14757" t="s">
        <v>40256</v>
      </c>
      <c r="AM14757" t="s">
        <v>134</v>
      </c>
      <c r="AN14757" t="s">
        <v>17649</v>
      </c>
      <c r="AO14757">
        <v>1000000</v>
      </c>
      <c r="AP14757" t="s">
        <v>40257</v>
      </c>
      <c r="AR14757" t="s">
        <v>35879</v>
      </c>
    </row>
    <row r="14758" spans="35:44">
      <c r="AI14758" s="7">
        <f>IF(ISNUMBER(SEARCH($C$1,AL14758)),MAX($AI$1:AI14757)+1,0)</f>
        <v>0</v>
      </c>
      <c r="AJ14758">
        <v>945468</v>
      </c>
      <c r="AK14758" t="s">
        <v>40258</v>
      </c>
      <c r="AL14758" t="s">
        <v>40259</v>
      </c>
      <c r="AM14758" t="s">
        <v>134</v>
      </c>
      <c r="AN14758" t="s">
        <v>17649</v>
      </c>
      <c r="AO14758">
        <v>1000000</v>
      </c>
      <c r="AP14758" t="s">
        <v>40260</v>
      </c>
      <c r="AR14758" t="s">
        <v>35879</v>
      </c>
    </row>
    <row r="14759" spans="35:44">
      <c r="AI14759" s="7">
        <f>IF(ISNUMBER(SEARCH($C$1,AL14759)),MAX($AI$1:AI14758)+1,0)</f>
        <v>0</v>
      </c>
      <c r="AJ14759">
        <v>945469</v>
      </c>
      <c r="AK14759" t="s">
        <v>40261</v>
      </c>
      <c r="AL14759" t="s">
        <v>39957</v>
      </c>
      <c r="AM14759" t="s">
        <v>134</v>
      </c>
      <c r="AN14759" t="s">
        <v>17649</v>
      </c>
      <c r="AO14759">
        <v>1000000</v>
      </c>
      <c r="AP14759" t="s">
        <v>40262</v>
      </c>
      <c r="AR14759" t="s">
        <v>35879</v>
      </c>
    </row>
    <row r="14760" spans="35:44">
      <c r="AI14760" s="7">
        <f>IF(ISNUMBER(SEARCH($C$1,AL14760)),MAX($AI$1:AI14759)+1,0)</f>
        <v>0</v>
      </c>
      <c r="AJ14760">
        <v>945470</v>
      </c>
      <c r="AK14760" t="s">
        <v>40263</v>
      </c>
      <c r="AL14760" t="s">
        <v>40264</v>
      </c>
      <c r="AM14760" t="s">
        <v>134</v>
      </c>
      <c r="AN14760" t="s">
        <v>17649</v>
      </c>
      <c r="AO14760">
        <v>1000000</v>
      </c>
      <c r="AP14760" t="s">
        <v>40265</v>
      </c>
      <c r="AR14760" t="s">
        <v>35879</v>
      </c>
    </row>
    <row r="14761" spans="35:44">
      <c r="AI14761" s="7">
        <f>IF(ISNUMBER(SEARCH($C$1,AL14761)),MAX($AI$1:AI14760)+1,0)</f>
        <v>0</v>
      </c>
      <c r="AJ14761">
        <v>945471</v>
      </c>
      <c r="AK14761" t="s">
        <v>40266</v>
      </c>
      <c r="AL14761" t="s">
        <v>40267</v>
      </c>
      <c r="AM14761" t="s">
        <v>134</v>
      </c>
      <c r="AN14761" t="s">
        <v>17649</v>
      </c>
      <c r="AO14761">
        <v>1000000</v>
      </c>
      <c r="AP14761" t="s">
        <v>40268</v>
      </c>
      <c r="AR14761" t="s">
        <v>35879</v>
      </c>
    </row>
    <row r="14762" spans="35:44">
      <c r="AI14762" s="7">
        <f>IF(ISNUMBER(SEARCH($C$1,AL14762)),MAX($AI$1:AI14761)+1,0)</f>
        <v>0</v>
      </c>
      <c r="AJ14762">
        <v>945472</v>
      </c>
      <c r="AK14762" t="s">
        <v>40269</v>
      </c>
      <c r="AL14762" t="s">
        <v>40270</v>
      </c>
      <c r="AM14762" t="s">
        <v>134</v>
      </c>
      <c r="AN14762" t="s">
        <v>17649</v>
      </c>
      <c r="AO14762">
        <v>1000000</v>
      </c>
      <c r="AP14762" t="s">
        <v>40271</v>
      </c>
      <c r="AR14762" t="s">
        <v>35879</v>
      </c>
    </row>
    <row r="14763" spans="35:44">
      <c r="AI14763" s="7">
        <f>IF(ISNUMBER(SEARCH($C$1,AL14763)),MAX($AI$1:AI14762)+1,0)</f>
        <v>0</v>
      </c>
      <c r="AJ14763">
        <v>945473</v>
      </c>
      <c r="AK14763" t="s">
        <v>40272</v>
      </c>
      <c r="AL14763" t="s">
        <v>40273</v>
      </c>
      <c r="AM14763" t="s">
        <v>134</v>
      </c>
      <c r="AN14763" t="s">
        <v>17649</v>
      </c>
      <c r="AO14763">
        <v>1000000</v>
      </c>
      <c r="AP14763" t="s">
        <v>40274</v>
      </c>
      <c r="AR14763" t="s">
        <v>35879</v>
      </c>
    </row>
    <row r="14764" spans="35:44">
      <c r="AI14764" s="7">
        <f>IF(ISNUMBER(SEARCH($C$1,AL14764)),MAX($AI$1:AI14763)+1,0)</f>
        <v>0</v>
      </c>
      <c r="AJ14764">
        <v>945474</v>
      </c>
      <c r="AK14764" t="s">
        <v>40275</v>
      </c>
      <c r="AL14764" t="s">
        <v>39957</v>
      </c>
      <c r="AM14764" t="s">
        <v>134</v>
      </c>
      <c r="AN14764" t="s">
        <v>17649</v>
      </c>
      <c r="AO14764">
        <v>1000000</v>
      </c>
      <c r="AP14764" t="s">
        <v>40276</v>
      </c>
      <c r="AR14764" t="s">
        <v>35879</v>
      </c>
    </row>
    <row r="14765" spans="35:44">
      <c r="AI14765" s="7">
        <f>IF(ISNUMBER(SEARCH($C$1,AL14765)),MAX($AI$1:AI14764)+1,0)</f>
        <v>0</v>
      </c>
      <c r="AJ14765">
        <v>945475</v>
      </c>
      <c r="AK14765" t="s">
        <v>40277</v>
      </c>
      <c r="AL14765" t="s">
        <v>39957</v>
      </c>
      <c r="AM14765" t="s">
        <v>134</v>
      </c>
      <c r="AN14765" t="s">
        <v>17649</v>
      </c>
      <c r="AO14765">
        <v>1000000</v>
      </c>
      <c r="AP14765" t="s">
        <v>40278</v>
      </c>
      <c r="AR14765" t="s">
        <v>35879</v>
      </c>
    </row>
    <row r="14766" spans="35:44">
      <c r="AI14766" s="7">
        <f>IF(ISNUMBER(SEARCH($C$1,AL14766)),MAX($AI$1:AI14765)+1,0)</f>
        <v>0</v>
      </c>
      <c r="AJ14766">
        <v>945476</v>
      </c>
      <c r="AK14766" t="s">
        <v>40279</v>
      </c>
      <c r="AL14766" t="s">
        <v>40280</v>
      </c>
      <c r="AM14766" t="s">
        <v>134</v>
      </c>
      <c r="AN14766" t="s">
        <v>17649</v>
      </c>
      <c r="AO14766">
        <v>1000000</v>
      </c>
      <c r="AP14766" t="s">
        <v>40281</v>
      </c>
      <c r="AR14766" t="s">
        <v>35879</v>
      </c>
    </row>
    <row r="14767" spans="35:44">
      <c r="AI14767" s="7">
        <f>IF(ISNUMBER(SEARCH($C$1,AL14767)),MAX($AI$1:AI14766)+1,0)</f>
        <v>0</v>
      </c>
      <c r="AJ14767">
        <v>945477</v>
      </c>
      <c r="AK14767" t="s">
        <v>40282</v>
      </c>
      <c r="AL14767" t="s">
        <v>40283</v>
      </c>
      <c r="AM14767" t="s">
        <v>134</v>
      </c>
      <c r="AN14767" t="s">
        <v>17649</v>
      </c>
      <c r="AO14767">
        <v>1000000</v>
      </c>
      <c r="AP14767" t="s">
        <v>40284</v>
      </c>
      <c r="AR14767" t="s">
        <v>35879</v>
      </c>
    </row>
    <row r="14768" spans="35:44">
      <c r="AI14768" s="7">
        <f>IF(ISNUMBER(SEARCH($C$1,AL14768)),MAX($AI$1:AI14767)+1,0)</f>
        <v>0</v>
      </c>
      <c r="AJ14768">
        <v>945478</v>
      </c>
      <c r="AK14768" t="s">
        <v>40285</v>
      </c>
      <c r="AL14768" t="s">
        <v>40286</v>
      </c>
      <c r="AM14768" t="s">
        <v>134</v>
      </c>
      <c r="AN14768" t="s">
        <v>17649</v>
      </c>
      <c r="AO14768">
        <v>1000000</v>
      </c>
      <c r="AP14768" t="s">
        <v>40287</v>
      </c>
      <c r="AR14768" t="s">
        <v>35879</v>
      </c>
    </row>
    <row r="14769" spans="35:44">
      <c r="AI14769" s="7">
        <f>IF(ISNUMBER(SEARCH($C$1,AL14769)),MAX($AI$1:AI14768)+1,0)</f>
        <v>0</v>
      </c>
      <c r="AJ14769">
        <v>945479</v>
      </c>
      <c r="AK14769" t="s">
        <v>40288</v>
      </c>
      <c r="AL14769" t="s">
        <v>40289</v>
      </c>
      <c r="AM14769" t="s">
        <v>134</v>
      </c>
      <c r="AN14769" t="s">
        <v>17649</v>
      </c>
      <c r="AO14769">
        <v>1000000</v>
      </c>
      <c r="AP14769" t="s">
        <v>40290</v>
      </c>
      <c r="AR14769" t="s">
        <v>35879</v>
      </c>
    </row>
    <row r="14770" spans="35:44">
      <c r="AI14770" s="7">
        <f>IF(ISNUMBER(SEARCH($C$1,AL14770)),MAX($AI$1:AI14769)+1,0)</f>
        <v>0</v>
      </c>
      <c r="AJ14770">
        <v>945480</v>
      </c>
      <c r="AK14770" t="s">
        <v>40291</v>
      </c>
      <c r="AL14770" t="s">
        <v>40292</v>
      </c>
      <c r="AM14770" t="s">
        <v>134</v>
      </c>
      <c r="AN14770" t="s">
        <v>17649</v>
      </c>
      <c r="AO14770">
        <v>1000000</v>
      </c>
      <c r="AP14770" t="s">
        <v>40293</v>
      </c>
      <c r="AR14770" t="s">
        <v>35879</v>
      </c>
    </row>
    <row r="14771" spans="35:44">
      <c r="AI14771" s="7">
        <f>IF(ISNUMBER(SEARCH($C$1,AL14771)),MAX($AI$1:AI14770)+1,0)</f>
        <v>0</v>
      </c>
      <c r="AJ14771">
        <v>945481</v>
      </c>
      <c r="AK14771" t="s">
        <v>40294</v>
      </c>
      <c r="AL14771" t="s">
        <v>40295</v>
      </c>
      <c r="AM14771" t="s">
        <v>134</v>
      </c>
      <c r="AN14771" t="s">
        <v>17649</v>
      </c>
      <c r="AO14771">
        <v>1000000</v>
      </c>
      <c r="AP14771" t="s">
        <v>40296</v>
      </c>
      <c r="AR14771" t="s">
        <v>35879</v>
      </c>
    </row>
    <row r="14772" spans="35:44">
      <c r="AI14772" s="7">
        <f>IF(ISNUMBER(SEARCH($C$1,AL14772)),MAX($AI$1:AI14771)+1,0)</f>
        <v>0</v>
      </c>
      <c r="AJ14772">
        <v>945482</v>
      </c>
      <c r="AK14772" t="s">
        <v>40297</v>
      </c>
      <c r="AL14772" t="s">
        <v>40298</v>
      </c>
      <c r="AM14772" t="s">
        <v>122</v>
      </c>
      <c r="AN14772" t="s">
        <v>17649</v>
      </c>
      <c r="AO14772">
        <v>1000000</v>
      </c>
      <c r="AP14772" t="s">
        <v>40299</v>
      </c>
      <c r="AR14772" t="s">
        <v>35879</v>
      </c>
    </row>
    <row r="14773" spans="35:44">
      <c r="AI14773" s="7">
        <f>IF(ISNUMBER(SEARCH($C$1,AL14773)),MAX($AI$1:AI14772)+1,0)</f>
        <v>0</v>
      </c>
      <c r="AJ14773">
        <v>945483</v>
      </c>
      <c r="AK14773" t="s">
        <v>40300</v>
      </c>
      <c r="AL14773" t="s">
        <v>37880</v>
      </c>
      <c r="AM14773" t="s">
        <v>134</v>
      </c>
      <c r="AN14773" t="s">
        <v>17649</v>
      </c>
      <c r="AO14773">
        <v>1000000</v>
      </c>
      <c r="AP14773" t="s">
        <v>40301</v>
      </c>
      <c r="AR14773" t="s">
        <v>35879</v>
      </c>
    </row>
    <row r="14774" spans="35:44">
      <c r="AI14774" s="7">
        <f>IF(ISNUMBER(SEARCH($C$1,AL14774)),MAX($AI$1:AI14773)+1,0)</f>
        <v>0</v>
      </c>
      <c r="AJ14774">
        <v>945484</v>
      </c>
      <c r="AK14774" t="s">
        <v>40302</v>
      </c>
      <c r="AL14774" t="s">
        <v>40303</v>
      </c>
      <c r="AM14774" t="s">
        <v>134</v>
      </c>
      <c r="AN14774" t="s">
        <v>17649</v>
      </c>
      <c r="AO14774">
        <v>1000000</v>
      </c>
      <c r="AP14774" t="s">
        <v>40304</v>
      </c>
      <c r="AR14774" t="s">
        <v>35879</v>
      </c>
    </row>
    <row r="14775" spans="35:44">
      <c r="AI14775" s="7">
        <f>IF(ISNUMBER(SEARCH($C$1,AL14775)),MAX($AI$1:AI14774)+1,0)</f>
        <v>0</v>
      </c>
      <c r="AJ14775">
        <v>945485</v>
      </c>
      <c r="AK14775" t="s">
        <v>40305</v>
      </c>
      <c r="AL14775" t="s">
        <v>40306</v>
      </c>
      <c r="AM14775" t="s">
        <v>134</v>
      </c>
      <c r="AN14775" t="s">
        <v>17649</v>
      </c>
      <c r="AO14775">
        <v>1000000</v>
      </c>
      <c r="AP14775" t="s">
        <v>40307</v>
      </c>
      <c r="AR14775" t="s">
        <v>35879</v>
      </c>
    </row>
    <row r="14776" spans="35:44">
      <c r="AI14776" s="7">
        <f>IF(ISNUMBER(SEARCH($C$1,AL14776)),MAX($AI$1:AI14775)+1,0)</f>
        <v>0</v>
      </c>
      <c r="AJ14776">
        <v>945486</v>
      </c>
      <c r="AK14776" t="s">
        <v>40308</v>
      </c>
      <c r="AL14776" t="s">
        <v>39692</v>
      </c>
      <c r="AM14776" t="s">
        <v>134</v>
      </c>
      <c r="AN14776" t="s">
        <v>17649</v>
      </c>
      <c r="AO14776">
        <v>1000000</v>
      </c>
      <c r="AP14776" t="s">
        <v>40309</v>
      </c>
      <c r="AR14776" t="s">
        <v>35879</v>
      </c>
    </row>
    <row r="14777" spans="35:44">
      <c r="AI14777" s="7">
        <f>IF(ISNUMBER(SEARCH($C$1,AL14777)),MAX($AI$1:AI14776)+1,0)</f>
        <v>0</v>
      </c>
      <c r="AJ14777">
        <v>945487</v>
      </c>
      <c r="AK14777" t="s">
        <v>40310</v>
      </c>
      <c r="AL14777" t="s">
        <v>40311</v>
      </c>
      <c r="AM14777" t="s">
        <v>134</v>
      </c>
      <c r="AN14777" t="s">
        <v>17649</v>
      </c>
      <c r="AO14777">
        <v>1000000</v>
      </c>
      <c r="AP14777" t="s">
        <v>40312</v>
      </c>
      <c r="AR14777" t="s">
        <v>35879</v>
      </c>
    </row>
    <row r="14778" spans="35:44">
      <c r="AI14778" s="7">
        <f>IF(ISNUMBER(SEARCH($C$1,AL14778)),MAX($AI$1:AI14777)+1,0)</f>
        <v>0</v>
      </c>
      <c r="AJ14778">
        <v>945488</v>
      </c>
      <c r="AK14778" t="s">
        <v>40313</v>
      </c>
      <c r="AL14778" t="s">
        <v>34869</v>
      </c>
      <c r="AM14778" t="s">
        <v>122</v>
      </c>
      <c r="AN14778" t="s">
        <v>17649</v>
      </c>
      <c r="AO14778">
        <v>1000</v>
      </c>
      <c r="AP14778" t="s">
        <v>40314</v>
      </c>
      <c r="AR14778" t="s">
        <v>35879</v>
      </c>
    </row>
    <row r="14779" spans="35:44">
      <c r="AI14779" s="7">
        <f>IF(ISNUMBER(SEARCH($C$1,AL14779)),MAX($AI$1:AI14778)+1,0)</f>
        <v>0</v>
      </c>
      <c r="AJ14779">
        <v>945489</v>
      </c>
      <c r="AK14779" t="s">
        <v>40315</v>
      </c>
      <c r="AL14779" t="s">
        <v>40316</v>
      </c>
      <c r="AM14779" t="s">
        <v>134</v>
      </c>
      <c r="AN14779" t="s">
        <v>17649</v>
      </c>
      <c r="AO14779">
        <v>1000000</v>
      </c>
      <c r="AP14779" t="s">
        <v>40317</v>
      </c>
      <c r="AR14779" t="s">
        <v>35879</v>
      </c>
    </row>
    <row r="14780" spans="35:44">
      <c r="AI14780" s="7">
        <f>IF(ISNUMBER(SEARCH($C$1,AL14780)),MAX($AI$1:AI14779)+1,0)</f>
        <v>0</v>
      </c>
      <c r="AJ14780">
        <v>945490</v>
      </c>
      <c r="AK14780" t="s">
        <v>40318</v>
      </c>
      <c r="AL14780" t="s">
        <v>40319</v>
      </c>
      <c r="AM14780" t="s">
        <v>134</v>
      </c>
      <c r="AN14780" t="s">
        <v>17649</v>
      </c>
      <c r="AO14780">
        <v>1000000</v>
      </c>
      <c r="AP14780" t="s">
        <v>40320</v>
      </c>
      <c r="AR14780" t="s">
        <v>35879</v>
      </c>
    </row>
    <row r="14781" spans="35:44">
      <c r="AI14781" s="7">
        <f>IF(ISNUMBER(SEARCH($C$1,AL14781)),MAX($AI$1:AI14780)+1,0)</f>
        <v>0</v>
      </c>
      <c r="AJ14781">
        <v>945491</v>
      </c>
      <c r="AK14781" t="s">
        <v>40321</v>
      </c>
      <c r="AL14781" t="s">
        <v>40322</v>
      </c>
      <c r="AM14781" t="s">
        <v>134</v>
      </c>
      <c r="AN14781" t="s">
        <v>17649</v>
      </c>
      <c r="AO14781">
        <v>1000000</v>
      </c>
      <c r="AP14781" t="s">
        <v>40323</v>
      </c>
      <c r="AR14781" t="s">
        <v>35879</v>
      </c>
    </row>
    <row r="14782" spans="35:44">
      <c r="AI14782" s="7">
        <f>IF(ISNUMBER(SEARCH($C$1,AL14782)),MAX($AI$1:AI14781)+1,0)</f>
        <v>0</v>
      </c>
      <c r="AJ14782">
        <v>945492</v>
      </c>
      <c r="AK14782" t="s">
        <v>40324</v>
      </c>
      <c r="AL14782" t="s">
        <v>37601</v>
      </c>
      <c r="AM14782" t="s">
        <v>122</v>
      </c>
      <c r="AN14782" t="s">
        <v>17649</v>
      </c>
      <c r="AO14782">
        <v>1000000</v>
      </c>
      <c r="AP14782" t="s">
        <v>40325</v>
      </c>
      <c r="AR14782" t="s">
        <v>35879</v>
      </c>
    </row>
    <row r="14783" spans="35:44">
      <c r="AI14783" s="7">
        <f>IF(ISNUMBER(SEARCH($C$1,AL14783)),MAX($AI$1:AI14782)+1,0)</f>
        <v>0</v>
      </c>
      <c r="AJ14783">
        <v>945493</v>
      </c>
      <c r="AK14783" t="s">
        <v>40326</v>
      </c>
      <c r="AL14783" t="s">
        <v>40327</v>
      </c>
      <c r="AM14783" t="s">
        <v>134</v>
      </c>
      <c r="AN14783" t="s">
        <v>17649</v>
      </c>
      <c r="AO14783">
        <v>1000000</v>
      </c>
      <c r="AP14783" t="s">
        <v>40328</v>
      </c>
      <c r="AR14783" t="s">
        <v>35879</v>
      </c>
    </row>
    <row r="14784" spans="35:44">
      <c r="AI14784" s="7">
        <f>IF(ISNUMBER(SEARCH($C$1,AL14784)),MAX($AI$1:AI14783)+1,0)</f>
        <v>0</v>
      </c>
      <c r="AJ14784">
        <v>945494</v>
      </c>
      <c r="AK14784" t="s">
        <v>40329</v>
      </c>
      <c r="AL14784" t="s">
        <v>40330</v>
      </c>
      <c r="AM14784" t="s">
        <v>134</v>
      </c>
      <c r="AN14784" t="s">
        <v>17649</v>
      </c>
      <c r="AO14784">
        <v>10000000</v>
      </c>
      <c r="AP14784" t="s">
        <v>40331</v>
      </c>
      <c r="AR14784" t="s">
        <v>35879</v>
      </c>
    </row>
    <row r="14785" spans="35:44">
      <c r="AI14785" s="7">
        <f>IF(ISNUMBER(SEARCH($C$1,AL14785)),MAX($AI$1:AI14784)+1,0)</f>
        <v>0</v>
      </c>
      <c r="AJ14785">
        <v>945495</v>
      </c>
      <c r="AK14785" t="s">
        <v>40332</v>
      </c>
      <c r="AL14785" t="s">
        <v>37601</v>
      </c>
      <c r="AM14785" t="s">
        <v>138</v>
      </c>
      <c r="AN14785" t="s">
        <v>17649</v>
      </c>
      <c r="AO14785">
        <v>1000000</v>
      </c>
      <c r="AP14785" t="s">
        <v>40333</v>
      </c>
      <c r="AR14785" t="s">
        <v>35879</v>
      </c>
    </row>
    <row r="14786" spans="35:44">
      <c r="AI14786" s="7">
        <f>IF(ISNUMBER(SEARCH($C$1,AL14786)),MAX($AI$1:AI14785)+1,0)</f>
        <v>0</v>
      </c>
      <c r="AJ14786">
        <v>945496</v>
      </c>
      <c r="AK14786" t="s">
        <v>40334</v>
      </c>
      <c r="AL14786" t="s">
        <v>37601</v>
      </c>
      <c r="AM14786" t="s">
        <v>138</v>
      </c>
      <c r="AN14786" t="s">
        <v>17649</v>
      </c>
      <c r="AO14786">
        <v>1000000</v>
      </c>
      <c r="AP14786" t="s">
        <v>40335</v>
      </c>
      <c r="AR14786" t="s">
        <v>35879</v>
      </c>
    </row>
    <row r="14787" spans="35:44">
      <c r="AI14787" s="7">
        <f>IF(ISNUMBER(SEARCH($C$1,AL14787)),MAX($AI$1:AI14786)+1,0)</f>
        <v>0</v>
      </c>
      <c r="AJ14787">
        <v>945497</v>
      </c>
      <c r="AK14787" t="s">
        <v>40336</v>
      </c>
      <c r="AL14787" t="s">
        <v>39957</v>
      </c>
      <c r="AM14787" t="s">
        <v>138</v>
      </c>
      <c r="AN14787" t="s">
        <v>17649</v>
      </c>
      <c r="AO14787">
        <v>1000000</v>
      </c>
      <c r="AP14787" t="s">
        <v>40337</v>
      </c>
      <c r="AR14787" t="s">
        <v>35879</v>
      </c>
    </row>
    <row r="14788" spans="35:44">
      <c r="AI14788" s="7">
        <f>IF(ISNUMBER(SEARCH($C$1,AL14788)),MAX($AI$1:AI14787)+1,0)</f>
        <v>0</v>
      </c>
      <c r="AJ14788">
        <v>945498</v>
      </c>
      <c r="AK14788" t="s">
        <v>40338</v>
      </c>
      <c r="AL14788" t="s">
        <v>39957</v>
      </c>
      <c r="AM14788" t="s">
        <v>134</v>
      </c>
      <c r="AN14788" t="s">
        <v>17649</v>
      </c>
      <c r="AO14788">
        <v>1000000</v>
      </c>
      <c r="AP14788" t="s">
        <v>40339</v>
      </c>
      <c r="AR14788" t="s">
        <v>35879</v>
      </c>
    </row>
    <row r="14789" spans="35:44">
      <c r="AI14789" s="7">
        <f>IF(ISNUMBER(SEARCH($C$1,AL14789)),MAX($AI$1:AI14788)+1,0)</f>
        <v>0</v>
      </c>
      <c r="AJ14789">
        <v>945499</v>
      </c>
      <c r="AK14789" t="s">
        <v>40340</v>
      </c>
      <c r="AL14789" t="s">
        <v>40341</v>
      </c>
      <c r="AM14789" t="s">
        <v>134</v>
      </c>
      <c r="AN14789" t="s">
        <v>17649</v>
      </c>
      <c r="AO14789">
        <v>1000000</v>
      </c>
      <c r="AP14789" t="s">
        <v>40342</v>
      </c>
      <c r="AR14789" t="s">
        <v>35879</v>
      </c>
    </row>
    <row r="14790" spans="35:44">
      <c r="AI14790" s="7">
        <f>IF(ISNUMBER(SEARCH($C$1,AL14790)),MAX($AI$1:AI14789)+1,0)</f>
        <v>0</v>
      </c>
      <c r="AJ14790">
        <v>945500</v>
      </c>
      <c r="AK14790" t="s">
        <v>40343</v>
      </c>
      <c r="AL14790" t="s">
        <v>40344</v>
      </c>
      <c r="AM14790" t="s">
        <v>134</v>
      </c>
      <c r="AN14790" t="s">
        <v>17649</v>
      </c>
      <c r="AO14790">
        <v>1000000</v>
      </c>
      <c r="AP14790" t="s">
        <v>40345</v>
      </c>
      <c r="AR14790" t="s">
        <v>35879</v>
      </c>
    </row>
    <row r="14791" spans="35:44">
      <c r="AI14791" s="7">
        <f>IF(ISNUMBER(SEARCH($C$1,AL14791)),MAX($AI$1:AI14790)+1,0)</f>
        <v>0</v>
      </c>
      <c r="AJ14791">
        <v>945501</v>
      </c>
      <c r="AK14791" t="s">
        <v>40346</v>
      </c>
      <c r="AL14791" t="s">
        <v>40347</v>
      </c>
      <c r="AM14791" t="s">
        <v>134</v>
      </c>
      <c r="AN14791" t="s">
        <v>17649</v>
      </c>
      <c r="AO14791">
        <v>1000000</v>
      </c>
      <c r="AP14791" t="s">
        <v>40348</v>
      </c>
      <c r="AR14791" t="s">
        <v>35879</v>
      </c>
    </row>
    <row r="14792" spans="35:44">
      <c r="AI14792" s="7">
        <f>IF(ISNUMBER(SEARCH($C$1,AL14792)),MAX($AI$1:AI14791)+1,0)</f>
        <v>0</v>
      </c>
      <c r="AJ14792">
        <v>945502</v>
      </c>
      <c r="AK14792" t="s">
        <v>40349</v>
      </c>
      <c r="AL14792" t="s">
        <v>40350</v>
      </c>
      <c r="AM14792" t="s">
        <v>134</v>
      </c>
      <c r="AN14792" t="s">
        <v>17649</v>
      </c>
      <c r="AO14792">
        <v>1000000</v>
      </c>
      <c r="AP14792" t="s">
        <v>40351</v>
      </c>
      <c r="AR14792" t="s">
        <v>35879</v>
      </c>
    </row>
    <row r="14793" spans="35:44">
      <c r="AI14793" s="7">
        <f>IF(ISNUMBER(SEARCH($C$1,AL14793)),MAX($AI$1:AI14792)+1,0)</f>
        <v>0</v>
      </c>
      <c r="AJ14793">
        <v>945503</v>
      </c>
      <c r="AK14793" t="s">
        <v>40352</v>
      </c>
      <c r="AL14793" t="s">
        <v>40353</v>
      </c>
      <c r="AM14793" t="s">
        <v>134</v>
      </c>
      <c r="AN14793" t="s">
        <v>17649</v>
      </c>
      <c r="AO14793">
        <v>1000000</v>
      </c>
      <c r="AP14793" t="s">
        <v>40354</v>
      </c>
      <c r="AR14793" t="s">
        <v>35879</v>
      </c>
    </row>
    <row r="14794" spans="35:44">
      <c r="AI14794" s="7">
        <f>IF(ISNUMBER(SEARCH($C$1,AL14794)),MAX($AI$1:AI14793)+1,0)</f>
        <v>0</v>
      </c>
      <c r="AJ14794">
        <v>945504</v>
      </c>
      <c r="AK14794" t="s">
        <v>40355</v>
      </c>
      <c r="AL14794" t="s">
        <v>40356</v>
      </c>
      <c r="AM14794" t="s">
        <v>134</v>
      </c>
      <c r="AN14794" t="s">
        <v>17649</v>
      </c>
      <c r="AO14794">
        <v>1000000</v>
      </c>
      <c r="AP14794" t="s">
        <v>40357</v>
      </c>
      <c r="AR14794" t="s">
        <v>35879</v>
      </c>
    </row>
    <row r="14795" spans="35:44">
      <c r="AI14795" s="7">
        <f>IF(ISNUMBER(SEARCH($C$1,AL14795)),MAX($AI$1:AI14794)+1,0)</f>
        <v>0</v>
      </c>
      <c r="AJ14795">
        <v>945505</v>
      </c>
      <c r="AK14795" t="s">
        <v>40358</v>
      </c>
      <c r="AL14795" t="s">
        <v>40359</v>
      </c>
      <c r="AM14795" t="s">
        <v>134</v>
      </c>
      <c r="AN14795" t="s">
        <v>17649</v>
      </c>
      <c r="AO14795">
        <v>1000000</v>
      </c>
      <c r="AP14795" t="s">
        <v>40360</v>
      </c>
      <c r="AR14795" t="s">
        <v>35879</v>
      </c>
    </row>
    <row r="14796" spans="35:44">
      <c r="AI14796" s="7">
        <f>IF(ISNUMBER(SEARCH($C$1,AL14796)),MAX($AI$1:AI14795)+1,0)</f>
        <v>0</v>
      </c>
      <c r="AJ14796">
        <v>945506</v>
      </c>
      <c r="AK14796" t="s">
        <v>40361</v>
      </c>
      <c r="AL14796" t="s">
        <v>40362</v>
      </c>
      <c r="AM14796" t="s">
        <v>134</v>
      </c>
      <c r="AN14796" t="s">
        <v>17649</v>
      </c>
      <c r="AO14796">
        <v>10000000</v>
      </c>
      <c r="AP14796" t="s">
        <v>40363</v>
      </c>
      <c r="AR14796" t="s">
        <v>35879</v>
      </c>
    </row>
    <row r="14797" spans="35:44">
      <c r="AI14797" s="7">
        <f>IF(ISNUMBER(SEARCH($C$1,AL14797)),MAX($AI$1:AI14796)+1,0)</f>
        <v>0</v>
      </c>
      <c r="AJ14797">
        <v>945507</v>
      </c>
      <c r="AK14797" t="s">
        <v>40364</v>
      </c>
      <c r="AL14797" t="s">
        <v>40365</v>
      </c>
      <c r="AM14797" t="s">
        <v>134</v>
      </c>
      <c r="AN14797" t="s">
        <v>17649</v>
      </c>
      <c r="AO14797">
        <v>1000000</v>
      </c>
      <c r="AP14797" t="s">
        <v>40366</v>
      </c>
      <c r="AR14797" t="s">
        <v>35879</v>
      </c>
    </row>
    <row r="14798" spans="35:44">
      <c r="AI14798" s="7">
        <f>IF(ISNUMBER(SEARCH($C$1,AL14798)),MAX($AI$1:AI14797)+1,0)</f>
        <v>0</v>
      </c>
      <c r="AJ14798">
        <v>945508</v>
      </c>
      <c r="AK14798" t="s">
        <v>40367</v>
      </c>
      <c r="AL14798" t="s">
        <v>40368</v>
      </c>
      <c r="AM14798" t="s">
        <v>134</v>
      </c>
      <c r="AN14798" t="s">
        <v>17649</v>
      </c>
      <c r="AO14798">
        <v>1000000</v>
      </c>
      <c r="AP14798" t="s">
        <v>40369</v>
      </c>
      <c r="AR14798" t="s">
        <v>35879</v>
      </c>
    </row>
    <row r="14799" spans="35:44">
      <c r="AI14799" s="7">
        <f>IF(ISNUMBER(SEARCH($C$1,AL14799)),MAX($AI$1:AI14798)+1,0)</f>
        <v>0</v>
      </c>
      <c r="AJ14799">
        <v>945509</v>
      </c>
      <c r="AK14799" t="s">
        <v>40370</v>
      </c>
      <c r="AL14799" t="s">
        <v>40371</v>
      </c>
      <c r="AM14799" t="s">
        <v>134</v>
      </c>
      <c r="AN14799" t="s">
        <v>17649</v>
      </c>
      <c r="AO14799">
        <v>1000000</v>
      </c>
      <c r="AP14799" t="s">
        <v>40372</v>
      </c>
      <c r="AR14799" t="s">
        <v>35879</v>
      </c>
    </row>
    <row r="14800" spans="35:44">
      <c r="AI14800" s="7">
        <f>IF(ISNUMBER(SEARCH($C$1,AL14800)),MAX($AI$1:AI14799)+1,0)</f>
        <v>0</v>
      </c>
      <c r="AJ14800">
        <v>945510</v>
      </c>
      <c r="AK14800" t="s">
        <v>40373</v>
      </c>
      <c r="AL14800" t="s">
        <v>40374</v>
      </c>
      <c r="AM14800" t="s">
        <v>134</v>
      </c>
      <c r="AN14800" t="s">
        <v>17649</v>
      </c>
      <c r="AO14800">
        <v>1000000</v>
      </c>
      <c r="AP14800" t="s">
        <v>40375</v>
      </c>
      <c r="AR14800" t="s">
        <v>35879</v>
      </c>
    </row>
    <row r="14801" spans="35:44">
      <c r="AI14801" s="7">
        <f>IF(ISNUMBER(SEARCH($C$1,AL14801)),MAX($AI$1:AI14800)+1,0)</f>
        <v>0</v>
      </c>
      <c r="AJ14801">
        <v>945511</v>
      </c>
      <c r="AK14801" t="s">
        <v>40376</v>
      </c>
      <c r="AL14801" t="s">
        <v>37880</v>
      </c>
      <c r="AM14801" t="s">
        <v>134</v>
      </c>
      <c r="AN14801" t="s">
        <v>17649</v>
      </c>
      <c r="AO14801">
        <v>1000000</v>
      </c>
      <c r="AP14801" t="s">
        <v>40377</v>
      </c>
      <c r="AR14801" t="s">
        <v>35879</v>
      </c>
    </row>
    <row r="14802" spans="35:44">
      <c r="AI14802" s="7">
        <f>IF(ISNUMBER(SEARCH($C$1,AL14802)),MAX($AI$1:AI14801)+1,0)</f>
        <v>0</v>
      </c>
      <c r="AJ14802">
        <v>945512</v>
      </c>
      <c r="AK14802" t="s">
        <v>40378</v>
      </c>
      <c r="AL14802" t="s">
        <v>39957</v>
      </c>
      <c r="AM14802" t="s">
        <v>134</v>
      </c>
      <c r="AN14802" t="s">
        <v>17649</v>
      </c>
      <c r="AO14802">
        <v>1000000</v>
      </c>
      <c r="AP14802" t="s">
        <v>40379</v>
      </c>
      <c r="AR14802" t="s">
        <v>35879</v>
      </c>
    </row>
    <row r="14803" spans="35:44">
      <c r="AI14803" s="7">
        <f>IF(ISNUMBER(SEARCH($C$1,AL14803)),MAX($AI$1:AI14802)+1,0)</f>
        <v>0</v>
      </c>
      <c r="AJ14803">
        <v>945513</v>
      </c>
      <c r="AK14803" t="s">
        <v>40380</v>
      </c>
      <c r="AL14803" t="s">
        <v>40381</v>
      </c>
      <c r="AM14803" t="s">
        <v>134</v>
      </c>
      <c r="AN14803" t="s">
        <v>17649</v>
      </c>
      <c r="AO14803">
        <v>1000000</v>
      </c>
      <c r="AP14803" t="s">
        <v>40382</v>
      </c>
      <c r="AR14803" t="s">
        <v>35879</v>
      </c>
    </row>
    <row r="14804" spans="35:44">
      <c r="AI14804" s="7">
        <f>IF(ISNUMBER(SEARCH($C$1,AL14804)),MAX($AI$1:AI14803)+1,0)</f>
        <v>0</v>
      </c>
      <c r="AJ14804">
        <v>945514</v>
      </c>
      <c r="AK14804" t="s">
        <v>40383</v>
      </c>
      <c r="AL14804" t="s">
        <v>40384</v>
      </c>
      <c r="AM14804" t="s">
        <v>134</v>
      </c>
      <c r="AN14804" t="s">
        <v>17649</v>
      </c>
      <c r="AO14804">
        <v>1000000</v>
      </c>
      <c r="AP14804" t="s">
        <v>40385</v>
      </c>
      <c r="AR14804" t="s">
        <v>35879</v>
      </c>
    </row>
    <row r="14805" spans="35:44">
      <c r="AI14805" s="7">
        <f>IF(ISNUMBER(SEARCH($C$1,AL14805)),MAX($AI$1:AI14804)+1,0)</f>
        <v>0</v>
      </c>
      <c r="AJ14805">
        <v>945515</v>
      </c>
      <c r="AK14805" t="s">
        <v>40386</v>
      </c>
      <c r="AL14805" t="s">
        <v>40387</v>
      </c>
      <c r="AM14805" t="s">
        <v>134</v>
      </c>
      <c r="AN14805" t="s">
        <v>17649</v>
      </c>
      <c r="AO14805">
        <v>1000000</v>
      </c>
      <c r="AP14805" t="s">
        <v>40388</v>
      </c>
      <c r="AR14805" t="s">
        <v>35879</v>
      </c>
    </row>
    <row r="14806" spans="35:44">
      <c r="AI14806" s="7">
        <f>IF(ISNUMBER(SEARCH($C$1,AL14806)),MAX($AI$1:AI14805)+1,0)</f>
        <v>0</v>
      </c>
      <c r="AJ14806">
        <v>945516</v>
      </c>
      <c r="AK14806" t="s">
        <v>40389</v>
      </c>
      <c r="AL14806" t="s">
        <v>40390</v>
      </c>
      <c r="AM14806" t="s">
        <v>134</v>
      </c>
      <c r="AN14806" t="s">
        <v>17649</v>
      </c>
      <c r="AO14806">
        <v>1000000</v>
      </c>
      <c r="AP14806" t="s">
        <v>40391</v>
      </c>
      <c r="AR14806" t="s">
        <v>35879</v>
      </c>
    </row>
    <row r="14807" spans="35:44">
      <c r="AI14807" s="7">
        <f>IF(ISNUMBER(SEARCH($C$1,AL14807)),MAX($AI$1:AI14806)+1,0)</f>
        <v>0</v>
      </c>
      <c r="AJ14807">
        <v>945517</v>
      </c>
      <c r="AK14807" t="s">
        <v>40392</v>
      </c>
      <c r="AL14807" t="s">
        <v>37601</v>
      </c>
      <c r="AM14807" t="s">
        <v>134</v>
      </c>
      <c r="AN14807" t="s">
        <v>17649</v>
      </c>
      <c r="AO14807">
        <v>1000000</v>
      </c>
      <c r="AP14807" t="s">
        <v>40393</v>
      </c>
      <c r="AR14807" t="s">
        <v>35879</v>
      </c>
    </row>
    <row r="14808" spans="35:44">
      <c r="AI14808" s="7">
        <f>IF(ISNUMBER(SEARCH($C$1,AL14808)),MAX($AI$1:AI14807)+1,0)</f>
        <v>0</v>
      </c>
      <c r="AJ14808">
        <v>945518</v>
      </c>
      <c r="AK14808" t="s">
        <v>40394</v>
      </c>
      <c r="AL14808" t="s">
        <v>40395</v>
      </c>
      <c r="AM14808" t="s">
        <v>134</v>
      </c>
      <c r="AN14808" t="s">
        <v>17649</v>
      </c>
      <c r="AO14808">
        <v>1000000</v>
      </c>
      <c r="AP14808" t="s">
        <v>40396</v>
      </c>
      <c r="AR14808" t="s">
        <v>35879</v>
      </c>
    </row>
    <row r="14809" spans="35:44">
      <c r="AI14809" s="7">
        <f>IF(ISNUMBER(SEARCH($C$1,AL14809)),MAX($AI$1:AI14808)+1,0)</f>
        <v>0</v>
      </c>
      <c r="AJ14809">
        <v>945519</v>
      </c>
      <c r="AK14809" t="s">
        <v>40397</v>
      </c>
      <c r="AL14809" t="s">
        <v>40398</v>
      </c>
      <c r="AM14809" t="s">
        <v>134</v>
      </c>
      <c r="AN14809" t="s">
        <v>17649</v>
      </c>
      <c r="AO14809">
        <v>1000000</v>
      </c>
      <c r="AP14809" t="s">
        <v>40399</v>
      </c>
      <c r="AR14809" t="s">
        <v>35879</v>
      </c>
    </row>
    <row r="14810" spans="35:44">
      <c r="AI14810" s="7">
        <f>IF(ISNUMBER(SEARCH($C$1,AL14810)),MAX($AI$1:AI14809)+1,0)</f>
        <v>0</v>
      </c>
      <c r="AJ14810">
        <v>945520</v>
      </c>
      <c r="AK14810" t="s">
        <v>40400</v>
      </c>
      <c r="AL14810" t="s">
        <v>40401</v>
      </c>
      <c r="AM14810" t="s">
        <v>134</v>
      </c>
      <c r="AN14810" t="s">
        <v>17649</v>
      </c>
      <c r="AO14810">
        <v>1000</v>
      </c>
      <c r="AP14810" t="s">
        <v>40402</v>
      </c>
      <c r="AR14810" t="s">
        <v>35879</v>
      </c>
    </row>
    <row r="14811" spans="35:44">
      <c r="AI14811" s="7">
        <f>IF(ISNUMBER(SEARCH($C$1,AL14811)),MAX($AI$1:AI14810)+1,0)</f>
        <v>0</v>
      </c>
      <c r="AJ14811">
        <v>945521</v>
      </c>
      <c r="AK14811" t="s">
        <v>40403</v>
      </c>
      <c r="AL14811" t="s">
        <v>34869</v>
      </c>
      <c r="AM14811" t="s">
        <v>134</v>
      </c>
      <c r="AN14811" t="s">
        <v>17649</v>
      </c>
      <c r="AO14811">
        <v>1000</v>
      </c>
      <c r="AP14811" t="s">
        <v>40404</v>
      </c>
      <c r="AR14811" t="s">
        <v>35879</v>
      </c>
    </row>
    <row r="14812" spans="35:44">
      <c r="AI14812" s="7">
        <f>IF(ISNUMBER(SEARCH($C$1,AL14812)),MAX($AI$1:AI14811)+1,0)</f>
        <v>0</v>
      </c>
      <c r="AJ14812">
        <v>945522</v>
      </c>
      <c r="AK14812" t="s">
        <v>40405</v>
      </c>
      <c r="AL14812" t="s">
        <v>34869</v>
      </c>
      <c r="AM14812" t="s">
        <v>134</v>
      </c>
      <c r="AN14812" t="s">
        <v>17649</v>
      </c>
      <c r="AO14812">
        <v>1000</v>
      </c>
      <c r="AP14812" t="s">
        <v>40406</v>
      </c>
      <c r="AR14812" t="s">
        <v>35879</v>
      </c>
    </row>
    <row r="14813" spans="35:44">
      <c r="AI14813" s="7">
        <f>IF(ISNUMBER(SEARCH($C$1,AL14813)),MAX($AI$1:AI14812)+1,0)</f>
        <v>0</v>
      </c>
      <c r="AJ14813">
        <v>945523</v>
      </c>
      <c r="AK14813" t="s">
        <v>40407</v>
      </c>
      <c r="AL14813" t="s">
        <v>40408</v>
      </c>
      <c r="AM14813" t="s">
        <v>134</v>
      </c>
      <c r="AN14813" t="s">
        <v>17649</v>
      </c>
      <c r="AO14813">
        <v>1000</v>
      </c>
      <c r="AP14813" t="s">
        <v>40409</v>
      </c>
      <c r="AR14813" t="s">
        <v>35879</v>
      </c>
    </row>
    <row r="14814" spans="35:44">
      <c r="AI14814" s="7">
        <f>IF(ISNUMBER(SEARCH($C$1,AL14814)),MAX($AI$1:AI14813)+1,0)</f>
        <v>0</v>
      </c>
      <c r="AJ14814">
        <v>945524</v>
      </c>
      <c r="AK14814" t="s">
        <v>40410</v>
      </c>
      <c r="AL14814" t="s">
        <v>40411</v>
      </c>
      <c r="AM14814" t="s">
        <v>134</v>
      </c>
      <c r="AN14814" t="s">
        <v>17649</v>
      </c>
      <c r="AO14814">
        <v>1000</v>
      </c>
      <c r="AP14814" t="s">
        <v>40412</v>
      </c>
      <c r="AR14814" t="s">
        <v>35879</v>
      </c>
    </row>
    <row r="14815" spans="35:44">
      <c r="AI14815" s="7">
        <f>IF(ISNUMBER(SEARCH($C$1,AL14815)),MAX($AI$1:AI14814)+1,0)</f>
        <v>0</v>
      </c>
      <c r="AJ14815">
        <v>945525</v>
      </c>
      <c r="AK14815" t="s">
        <v>40413</v>
      </c>
      <c r="AL14815" t="s">
        <v>40414</v>
      </c>
      <c r="AM14815" t="s">
        <v>134</v>
      </c>
      <c r="AN14815" t="s">
        <v>17649</v>
      </c>
      <c r="AO14815">
        <v>1000</v>
      </c>
      <c r="AP14815" t="s">
        <v>40415</v>
      </c>
      <c r="AR14815" t="s">
        <v>35879</v>
      </c>
    </row>
    <row r="14816" spans="35:44">
      <c r="AI14816" s="7">
        <f>IF(ISNUMBER(SEARCH($C$1,AL14816)),MAX($AI$1:AI14815)+1,0)</f>
        <v>0</v>
      </c>
      <c r="AJ14816">
        <v>945526</v>
      </c>
      <c r="AK14816" t="s">
        <v>40416</v>
      </c>
      <c r="AL14816" t="s">
        <v>34869</v>
      </c>
      <c r="AM14816" t="s">
        <v>134</v>
      </c>
      <c r="AN14816" t="s">
        <v>17649</v>
      </c>
      <c r="AO14816">
        <v>1000</v>
      </c>
      <c r="AP14816" t="s">
        <v>40417</v>
      </c>
      <c r="AR14816" t="s">
        <v>35879</v>
      </c>
    </row>
    <row r="14817" spans="35:44">
      <c r="AI14817" s="7">
        <f>IF(ISNUMBER(SEARCH($C$1,AL14817)),MAX($AI$1:AI14816)+1,0)</f>
        <v>0</v>
      </c>
      <c r="AJ14817">
        <v>945527</v>
      </c>
      <c r="AK14817" t="s">
        <v>40418</v>
      </c>
      <c r="AL14817" t="s">
        <v>34869</v>
      </c>
      <c r="AM14817" t="s">
        <v>138</v>
      </c>
      <c r="AN14817" t="s">
        <v>17649</v>
      </c>
      <c r="AO14817">
        <v>1000</v>
      </c>
      <c r="AP14817" t="s">
        <v>40419</v>
      </c>
      <c r="AR14817" t="s">
        <v>35879</v>
      </c>
    </row>
    <row r="14818" spans="35:44">
      <c r="AI14818" s="7">
        <f>IF(ISNUMBER(SEARCH($C$1,AL14818)),MAX($AI$1:AI14817)+1,0)</f>
        <v>0</v>
      </c>
      <c r="AJ14818">
        <v>945528</v>
      </c>
      <c r="AK14818" t="s">
        <v>40420</v>
      </c>
      <c r="AL14818" t="s">
        <v>39957</v>
      </c>
      <c r="AM14818" t="s">
        <v>134</v>
      </c>
      <c r="AN14818" t="s">
        <v>17649</v>
      </c>
      <c r="AO14818">
        <v>1000000</v>
      </c>
      <c r="AP14818" t="s">
        <v>40421</v>
      </c>
      <c r="AR14818" t="s">
        <v>35879</v>
      </c>
    </row>
    <row r="14819" spans="35:44">
      <c r="AI14819" s="7">
        <f>IF(ISNUMBER(SEARCH($C$1,AL14819)),MAX($AI$1:AI14818)+1,0)</f>
        <v>0</v>
      </c>
      <c r="AJ14819">
        <v>945529</v>
      </c>
      <c r="AK14819" t="s">
        <v>40422</v>
      </c>
      <c r="AL14819" t="s">
        <v>34869</v>
      </c>
      <c r="AM14819" t="s">
        <v>134</v>
      </c>
      <c r="AN14819" t="s">
        <v>17649</v>
      </c>
      <c r="AO14819">
        <v>1000</v>
      </c>
      <c r="AP14819" t="s">
        <v>40423</v>
      </c>
      <c r="AR14819" t="s">
        <v>35879</v>
      </c>
    </row>
    <row r="14820" spans="35:44">
      <c r="AI14820" s="7">
        <f>IF(ISNUMBER(SEARCH($C$1,AL14820)),MAX($AI$1:AI14819)+1,0)</f>
        <v>0</v>
      </c>
      <c r="AJ14820">
        <v>945530</v>
      </c>
      <c r="AK14820" t="s">
        <v>40424</v>
      </c>
      <c r="AL14820" t="s">
        <v>37601</v>
      </c>
      <c r="AM14820" t="s">
        <v>122</v>
      </c>
      <c r="AN14820" t="s">
        <v>17649</v>
      </c>
      <c r="AO14820">
        <v>1000000</v>
      </c>
      <c r="AP14820" t="s">
        <v>40425</v>
      </c>
      <c r="AR14820" t="s">
        <v>35879</v>
      </c>
    </row>
    <row r="14821" spans="35:44">
      <c r="AI14821" s="7">
        <f>IF(ISNUMBER(SEARCH($C$1,AL14821)),MAX($AI$1:AI14820)+1,0)</f>
        <v>0</v>
      </c>
      <c r="AJ14821">
        <v>945531</v>
      </c>
      <c r="AK14821" t="s">
        <v>40426</v>
      </c>
      <c r="AL14821" t="s">
        <v>40427</v>
      </c>
      <c r="AM14821" t="s">
        <v>134</v>
      </c>
      <c r="AN14821" t="s">
        <v>17649</v>
      </c>
      <c r="AO14821">
        <v>1000000</v>
      </c>
      <c r="AP14821" t="s">
        <v>40428</v>
      </c>
      <c r="AR14821" t="s">
        <v>35879</v>
      </c>
    </row>
    <row r="14822" spans="35:44">
      <c r="AI14822" s="7">
        <f>IF(ISNUMBER(SEARCH($C$1,AL14822)),MAX($AI$1:AI14821)+1,0)</f>
        <v>0</v>
      </c>
      <c r="AJ14822">
        <v>945532</v>
      </c>
      <c r="AK14822" t="s">
        <v>40429</v>
      </c>
      <c r="AL14822" t="s">
        <v>40430</v>
      </c>
      <c r="AM14822" t="s">
        <v>134</v>
      </c>
      <c r="AN14822" t="s">
        <v>17649</v>
      </c>
      <c r="AO14822">
        <v>1000000</v>
      </c>
      <c r="AP14822" t="s">
        <v>40431</v>
      </c>
      <c r="AR14822" t="s">
        <v>35879</v>
      </c>
    </row>
    <row r="14823" spans="35:44">
      <c r="AI14823" s="7">
        <f>IF(ISNUMBER(SEARCH($C$1,AL14823)),MAX($AI$1:AI14822)+1,0)</f>
        <v>0</v>
      </c>
      <c r="AJ14823">
        <v>945533</v>
      </c>
      <c r="AK14823" t="s">
        <v>40432</v>
      </c>
      <c r="AL14823" t="s">
        <v>40433</v>
      </c>
      <c r="AM14823" t="s">
        <v>134</v>
      </c>
      <c r="AN14823" t="s">
        <v>17649</v>
      </c>
      <c r="AO14823">
        <v>1000000</v>
      </c>
      <c r="AP14823" t="s">
        <v>40434</v>
      </c>
      <c r="AR14823" t="s">
        <v>35879</v>
      </c>
    </row>
    <row r="14824" spans="35:44">
      <c r="AI14824" s="7">
        <f>IF(ISNUMBER(SEARCH($C$1,AL14824)),MAX($AI$1:AI14823)+1,0)</f>
        <v>0</v>
      </c>
      <c r="AJ14824">
        <v>945534</v>
      </c>
      <c r="AK14824" t="s">
        <v>40435</v>
      </c>
      <c r="AL14824" t="s">
        <v>39957</v>
      </c>
      <c r="AM14824" t="s">
        <v>134</v>
      </c>
      <c r="AN14824" t="s">
        <v>17649</v>
      </c>
      <c r="AO14824">
        <v>1000000</v>
      </c>
      <c r="AP14824" t="s">
        <v>40436</v>
      </c>
      <c r="AR14824" t="s">
        <v>35879</v>
      </c>
    </row>
    <row r="14825" spans="35:44">
      <c r="AI14825" s="7">
        <f>IF(ISNUMBER(SEARCH($C$1,AL14825)),MAX($AI$1:AI14824)+1,0)</f>
        <v>0</v>
      </c>
      <c r="AJ14825">
        <v>945535</v>
      </c>
      <c r="AK14825" t="s">
        <v>40437</v>
      </c>
      <c r="AL14825" t="s">
        <v>40438</v>
      </c>
      <c r="AM14825" t="s">
        <v>134</v>
      </c>
      <c r="AN14825" t="s">
        <v>17649</v>
      </c>
      <c r="AO14825">
        <v>1000000</v>
      </c>
      <c r="AP14825" t="s">
        <v>40439</v>
      </c>
      <c r="AR14825" t="s">
        <v>35879</v>
      </c>
    </row>
    <row r="14826" spans="35:44">
      <c r="AI14826" s="7">
        <f>IF(ISNUMBER(SEARCH($C$1,AL14826)),MAX($AI$1:AI14825)+1,0)</f>
        <v>0</v>
      </c>
      <c r="AJ14826">
        <v>945536</v>
      </c>
      <c r="AK14826" t="s">
        <v>40440</v>
      </c>
      <c r="AL14826" t="s">
        <v>40441</v>
      </c>
      <c r="AM14826" t="s">
        <v>134</v>
      </c>
      <c r="AN14826" t="s">
        <v>17649</v>
      </c>
      <c r="AO14826">
        <v>1000000</v>
      </c>
      <c r="AP14826" t="s">
        <v>40442</v>
      </c>
      <c r="AR14826" t="s">
        <v>35879</v>
      </c>
    </row>
    <row r="14827" spans="35:44">
      <c r="AI14827" s="7">
        <f>IF(ISNUMBER(SEARCH($C$1,AL14827)),MAX($AI$1:AI14826)+1,0)</f>
        <v>0</v>
      </c>
      <c r="AJ14827">
        <v>945537</v>
      </c>
      <c r="AK14827" t="s">
        <v>40443</v>
      </c>
      <c r="AL14827" t="s">
        <v>40444</v>
      </c>
      <c r="AM14827" t="s">
        <v>134</v>
      </c>
      <c r="AN14827" t="s">
        <v>17649</v>
      </c>
      <c r="AO14827">
        <v>1000000</v>
      </c>
      <c r="AP14827" t="s">
        <v>40445</v>
      </c>
      <c r="AR14827" t="s">
        <v>35879</v>
      </c>
    </row>
    <row r="14828" spans="35:44">
      <c r="AI14828" s="7">
        <f>IF(ISNUMBER(SEARCH($C$1,AL14828)),MAX($AI$1:AI14827)+1,0)</f>
        <v>0</v>
      </c>
      <c r="AJ14828">
        <v>945538</v>
      </c>
      <c r="AK14828" t="s">
        <v>40446</v>
      </c>
      <c r="AL14828" t="s">
        <v>40447</v>
      </c>
      <c r="AM14828" t="s">
        <v>134</v>
      </c>
      <c r="AN14828" t="s">
        <v>17649</v>
      </c>
      <c r="AO14828">
        <v>1000000</v>
      </c>
      <c r="AP14828" t="s">
        <v>40448</v>
      </c>
      <c r="AR14828" t="s">
        <v>35879</v>
      </c>
    </row>
    <row r="14829" spans="35:44">
      <c r="AI14829" s="7">
        <f>IF(ISNUMBER(SEARCH($C$1,AL14829)),MAX($AI$1:AI14828)+1,0)</f>
        <v>0</v>
      </c>
      <c r="AJ14829">
        <v>945539</v>
      </c>
      <c r="AK14829" t="s">
        <v>40449</v>
      </c>
      <c r="AL14829" t="s">
        <v>40450</v>
      </c>
      <c r="AM14829" t="s">
        <v>134</v>
      </c>
      <c r="AN14829" t="s">
        <v>17649</v>
      </c>
      <c r="AO14829">
        <v>1000000</v>
      </c>
      <c r="AP14829" t="s">
        <v>40451</v>
      </c>
      <c r="AR14829" t="s">
        <v>35879</v>
      </c>
    </row>
    <row r="14830" spans="35:44">
      <c r="AI14830" s="7">
        <f>IF(ISNUMBER(SEARCH($C$1,AL14830)),MAX($AI$1:AI14829)+1,0)</f>
        <v>0</v>
      </c>
      <c r="AJ14830">
        <v>945540</v>
      </c>
      <c r="AK14830" t="s">
        <v>40452</v>
      </c>
      <c r="AL14830" t="s">
        <v>40453</v>
      </c>
      <c r="AM14830" t="s">
        <v>134</v>
      </c>
      <c r="AN14830" t="s">
        <v>17649</v>
      </c>
      <c r="AO14830">
        <v>1000000</v>
      </c>
      <c r="AP14830" t="s">
        <v>40454</v>
      </c>
      <c r="AR14830" t="s">
        <v>35879</v>
      </c>
    </row>
    <row r="14831" spans="35:44">
      <c r="AI14831" s="7">
        <f>IF(ISNUMBER(SEARCH($C$1,AL14831)),MAX($AI$1:AI14830)+1,0)</f>
        <v>0</v>
      </c>
      <c r="AJ14831">
        <v>945541</v>
      </c>
      <c r="AK14831" t="s">
        <v>40455</v>
      </c>
      <c r="AL14831" t="s">
        <v>40456</v>
      </c>
      <c r="AM14831" t="s">
        <v>134</v>
      </c>
      <c r="AN14831" t="s">
        <v>17649</v>
      </c>
      <c r="AO14831">
        <v>1000000</v>
      </c>
      <c r="AP14831" t="s">
        <v>40457</v>
      </c>
      <c r="AR14831" t="s">
        <v>35879</v>
      </c>
    </row>
    <row r="14832" spans="35:44">
      <c r="AI14832" s="7">
        <f>IF(ISNUMBER(SEARCH($C$1,AL14832)),MAX($AI$1:AI14831)+1,0)</f>
        <v>0</v>
      </c>
      <c r="AJ14832">
        <v>945542</v>
      </c>
      <c r="AK14832" t="s">
        <v>40458</v>
      </c>
      <c r="AL14832" t="s">
        <v>40459</v>
      </c>
      <c r="AM14832" t="s">
        <v>134</v>
      </c>
      <c r="AN14832" t="s">
        <v>17649</v>
      </c>
      <c r="AO14832">
        <v>1000000</v>
      </c>
      <c r="AP14832" t="s">
        <v>40460</v>
      </c>
      <c r="AR14832" t="s">
        <v>35879</v>
      </c>
    </row>
    <row r="14833" spans="35:44">
      <c r="AI14833" s="7">
        <f>IF(ISNUMBER(SEARCH($C$1,AL14833)),MAX($AI$1:AI14832)+1,0)</f>
        <v>0</v>
      </c>
      <c r="AJ14833">
        <v>945543</v>
      </c>
      <c r="AK14833" t="s">
        <v>40461</v>
      </c>
      <c r="AL14833" t="s">
        <v>40462</v>
      </c>
      <c r="AM14833" t="s">
        <v>134</v>
      </c>
      <c r="AN14833" t="s">
        <v>17649</v>
      </c>
      <c r="AO14833">
        <v>1000000</v>
      </c>
      <c r="AP14833" t="s">
        <v>40463</v>
      </c>
      <c r="AR14833" t="s">
        <v>35879</v>
      </c>
    </row>
    <row r="14834" spans="35:44">
      <c r="AI14834" s="7">
        <f>IF(ISNUMBER(SEARCH($C$1,AL14834)),MAX($AI$1:AI14833)+1,0)</f>
        <v>0</v>
      </c>
      <c r="AJ14834">
        <v>945544</v>
      </c>
      <c r="AK14834" t="s">
        <v>40464</v>
      </c>
      <c r="AL14834" t="s">
        <v>40465</v>
      </c>
      <c r="AM14834" t="s">
        <v>134</v>
      </c>
      <c r="AN14834" t="s">
        <v>17649</v>
      </c>
      <c r="AO14834">
        <v>10000000</v>
      </c>
      <c r="AP14834" t="s">
        <v>40466</v>
      </c>
      <c r="AR14834" t="s">
        <v>35879</v>
      </c>
    </row>
    <row r="14835" spans="35:44">
      <c r="AI14835" s="7">
        <f>IF(ISNUMBER(SEARCH($C$1,AL14835)),MAX($AI$1:AI14834)+1,0)</f>
        <v>0</v>
      </c>
      <c r="AJ14835">
        <v>945545</v>
      </c>
      <c r="AK14835" t="s">
        <v>40467</v>
      </c>
      <c r="AL14835" t="s">
        <v>40468</v>
      </c>
      <c r="AM14835" t="s">
        <v>134</v>
      </c>
      <c r="AN14835" t="s">
        <v>17649</v>
      </c>
      <c r="AO14835">
        <v>1000000</v>
      </c>
      <c r="AP14835" t="s">
        <v>40469</v>
      </c>
      <c r="AR14835" t="s">
        <v>35879</v>
      </c>
    </row>
    <row r="14836" spans="35:44">
      <c r="AI14836" s="7">
        <f>IF(ISNUMBER(SEARCH($C$1,AL14836)),MAX($AI$1:AI14835)+1,0)</f>
        <v>0</v>
      </c>
      <c r="AJ14836">
        <v>945546</v>
      </c>
      <c r="AK14836" t="s">
        <v>40470</v>
      </c>
      <c r="AL14836" t="s">
        <v>40471</v>
      </c>
      <c r="AM14836" t="s">
        <v>134</v>
      </c>
      <c r="AN14836" t="s">
        <v>17649</v>
      </c>
      <c r="AO14836">
        <v>1000000</v>
      </c>
      <c r="AP14836" t="s">
        <v>40472</v>
      </c>
      <c r="AR14836" t="s">
        <v>35879</v>
      </c>
    </row>
    <row r="14837" spans="35:44">
      <c r="AI14837" s="7">
        <f>IF(ISNUMBER(SEARCH($C$1,AL14837)),MAX($AI$1:AI14836)+1,0)</f>
        <v>0</v>
      </c>
      <c r="AJ14837">
        <v>945547</v>
      </c>
      <c r="AK14837" t="s">
        <v>40473</v>
      </c>
      <c r="AL14837" t="s">
        <v>39957</v>
      </c>
      <c r="AM14837" t="s">
        <v>134</v>
      </c>
      <c r="AN14837" t="s">
        <v>17649</v>
      </c>
      <c r="AO14837">
        <v>1000000</v>
      </c>
      <c r="AP14837" t="s">
        <v>40474</v>
      </c>
      <c r="AR14837" t="s">
        <v>35879</v>
      </c>
    </row>
    <row r="14838" spans="35:44">
      <c r="AI14838" s="7">
        <f>IF(ISNUMBER(SEARCH($C$1,AL14838)),MAX($AI$1:AI14837)+1,0)</f>
        <v>0</v>
      </c>
      <c r="AJ14838">
        <v>945548</v>
      </c>
      <c r="AK14838" t="s">
        <v>40475</v>
      </c>
      <c r="AL14838" t="s">
        <v>40476</v>
      </c>
      <c r="AM14838" t="s">
        <v>134</v>
      </c>
      <c r="AN14838" t="s">
        <v>17649</v>
      </c>
      <c r="AO14838">
        <v>1000000</v>
      </c>
      <c r="AP14838" t="s">
        <v>40477</v>
      </c>
      <c r="AR14838" t="s">
        <v>35879</v>
      </c>
    </row>
    <row r="14839" spans="35:44">
      <c r="AI14839" s="7">
        <f>IF(ISNUMBER(SEARCH($C$1,AL14839)),MAX($AI$1:AI14838)+1,0)</f>
        <v>0</v>
      </c>
      <c r="AJ14839">
        <v>945549</v>
      </c>
      <c r="AK14839" t="s">
        <v>40478</v>
      </c>
      <c r="AL14839" t="s">
        <v>40479</v>
      </c>
      <c r="AM14839" t="s">
        <v>134</v>
      </c>
      <c r="AN14839" t="s">
        <v>17649</v>
      </c>
      <c r="AO14839">
        <v>1000000</v>
      </c>
      <c r="AP14839" t="s">
        <v>40480</v>
      </c>
      <c r="AR14839" t="s">
        <v>35879</v>
      </c>
    </row>
    <row r="14840" spans="35:44">
      <c r="AI14840" s="7">
        <f>IF(ISNUMBER(SEARCH($C$1,AL14840)),MAX($AI$1:AI14839)+1,0)</f>
        <v>0</v>
      </c>
      <c r="AJ14840">
        <v>945550</v>
      </c>
      <c r="AK14840" t="s">
        <v>40481</v>
      </c>
      <c r="AL14840" t="s">
        <v>40482</v>
      </c>
      <c r="AM14840" t="s">
        <v>134</v>
      </c>
      <c r="AN14840" t="s">
        <v>17649</v>
      </c>
      <c r="AO14840">
        <v>1000000</v>
      </c>
      <c r="AP14840" t="s">
        <v>40483</v>
      </c>
      <c r="AR14840" t="s">
        <v>35879</v>
      </c>
    </row>
    <row r="14841" spans="35:44">
      <c r="AI14841" s="7">
        <f>IF(ISNUMBER(SEARCH($C$1,AL14841)),MAX($AI$1:AI14840)+1,0)</f>
        <v>0</v>
      </c>
      <c r="AJ14841">
        <v>945551</v>
      </c>
      <c r="AK14841" t="s">
        <v>40484</v>
      </c>
      <c r="AL14841" t="s">
        <v>40485</v>
      </c>
      <c r="AM14841" t="s">
        <v>134</v>
      </c>
      <c r="AN14841" t="s">
        <v>17649</v>
      </c>
      <c r="AO14841">
        <v>1000000</v>
      </c>
      <c r="AP14841" t="s">
        <v>40486</v>
      </c>
      <c r="AR14841" t="s">
        <v>35879</v>
      </c>
    </row>
    <row r="14842" spans="35:44">
      <c r="AI14842" s="7">
        <f>IF(ISNUMBER(SEARCH($C$1,AL14842)),MAX($AI$1:AI14841)+1,0)</f>
        <v>0</v>
      </c>
      <c r="AJ14842">
        <v>945552</v>
      </c>
      <c r="AK14842" t="s">
        <v>40487</v>
      </c>
      <c r="AL14842" t="s">
        <v>40488</v>
      </c>
      <c r="AM14842" t="s">
        <v>134</v>
      </c>
      <c r="AN14842" t="s">
        <v>17649</v>
      </c>
      <c r="AO14842">
        <v>1000000</v>
      </c>
      <c r="AP14842" t="s">
        <v>40489</v>
      </c>
      <c r="AR14842" t="s">
        <v>35879</v>
      </c>
    </row>
    <row r="14843" spans="35:44">
      <c r="AI14843" s="7">
        <f>IF(ISNUMBER(SEARCH($C$1,AL14843)),MAX($AI$1:AI14842)+1,0)</f>
        <v>0</v>
      </c>
      <c r="AJ14843">
        <v>945553</v>
      </c>
      <c r="AK14843" t="s">
        <v>40490</v>
      </c>
      <c r="AL14843" t="s">
        <v>40491</v>
      </c>
      <c r="AM14843" t="s">
        <v>134</v>
      </c>
      <c r="AN14843" t="s">
        <v>17649</v>
      </c>
      <c r="AO14843">
        <v>1000000</v>
      </c>
      <c r="AP14843" t="s">
        <v>40492</v>
      </c>
      <c r="AR14843" t="s">
        <v>35879</v>
      </c>
    </row>
    <row r="14844" spans="35:44">
      <c r="AI14844" s="7">
        <f>IF(ISNUMBER(SEARCH($C$1,AL14844)),MAX($AI$1:AI14843)+1,0)</f>
        <v>0</v>
      </c>
      <c r="AJ14844">
        <v>945554</v>
      </c>
      <c r="AK14844" t="s">
        <v>40493</v>
      </c>
      <c r="AL14844" t="s">
        <v>37601</v>
      </c>
      <c r="AM14844" t="s">
        <v>134</v>
      </c>
      <c r="AN14844" t="s">
        <v>17649</v>
      </c>
      <c r="AO14844">
        <v>1000000</v>
      </c>
      <c r="AP14844" t="s">
        <v>40494</v>
      </c>
      <c r="AR14844" t="s">
        <v>35879</v>
      </c>
    </row>
    <row r="14845" spans="35:44">
      <c r="AI14845" s="7">
        <f>IF(ISNUMBER(SEARCH($C$1,AL14845)),MAX($AI$1:AI14844)+1,0)</f>
        <v>0</v>
      </c>
      <c r="AJ14845">
        <v>945555</v>
      </c>
      <c r="AK14845" t="s">
        <v>40495</v>
      </c>
      <c r="AL14845" t="s">
        <v>40496</v>
      </c>
      <c r="AM14845" t="s">
        <v>134</v>
      </c>
      <c r="AN14845" t="s">
        <v>17649</v>
      </c>
      <c r="AO14845">
        <v>1000000</v>
      </c>
      <c r="AP14845" t="s">
        <v>40497</v>
      </c>
      <c r="AR14845" t="s">
        <v>35879</v>
      </c>
    </row>
    <row r="14846" spans="35:44">
      <c r="AI14846" s="7">
        <f>IF(ISNUMBER(SEARCH($C$1,AL14846)),MAX($AI$1:AI14845)+1,0)</f>
        <v>0</v>
      </c>
      <c r="AJ14846">
        <v>945556</v>
      </c>
      <c r="AK14846" t="s">
        <v>40498</v>
      </c>
      <c r="AL14846" t="s">
        <v>40499</v>
      </c>
      <c r="AM14846" t="s">
        <v>134</v>
      </c>
      <c r="AN14846" t="s">
        <v>17649</v>
      </c>
      <c r="AO14846">
        <v>1000000</v>
      </c>
      <c r="AP14846" t="s">
        <v>40500</v>
      </c>
      <c r="AR14846" t="s">
        <v>35879</v>
      </c>
    </row>
    <row r="14847" spans="35:44">
      <c r="AI14847" s="7">
        <f>IF(ISNUMBER(SEARCH($C$1,AL14847)),MAX($AI$1:AI14846)+1,0)</f>
        <v>0</v>
      </c>
      <c r="AJ14847">
        <v>945557</v>
      </c>
      <c r="AK14847" t="s">
        <v>40501</v>
      </c>
      <c r="AL14847" t="s">
        <v>40502</v>
      </c>
      <c r="AM14847" t="s">
        <v>134</v>
      </c>
      <c r="AN14847" t="s">
        <v>17649</v>
      </c>
      <c r="AO14847">
        <v>1000000</v>
      </c>
      <c r="AP14847" t="s">
        <v>40503</v>
      </c>
      <c r="AR14847" t="s">
        <v>35879</v>
      </c>
    </row>
    <row r="14848" spans="35:44">
      <c r="AI14848" s="7">
        <f>IF(ISNUMBER(SEARCH($C$1,AL14848)),MAX($AI$1:AI14847)+1,0)</f>
        <v>0</v>
      </c>
      <c r="AJ14848">
        <v>945558</v>
      </c>
      <c r="AK14848" t="s">
        <v>40504</v>
      </c>
      <c r="AL14848" t="s">
        <v>39957</v>
      </c>
      <c r="AM14848" t="s">
        <v>134</v>
      </c>
      <c r="AN14848" t="s">
        <v>17649</v>
      </c>
      <c r="AO14848">
        <v>1000000</v>
      </c>
      <c r="AP14848" t="s">
        <v>40505</v>
      </c>
      <c r="AR14848" t="s">
        <v>35879</v>
      </c>
    </row>
    <row r="14849" spans="35:44">
      <c r="AI14849" s="7">
        <f>IF(ISNUMBER(SEARCH($C$1,AL14849)),MAX($AI$1:AI14848)+1,0)</f>
        <v>0</v>
      </c>
      <c r="AJ14849">
        <v>945559</v>
      </c>
      <c r="AK14849" t="s">
        <v>40506</v>
      </c>
      <c r="AL14849" t="s">
        <v>40507</v>
      </c>
      <c r="AM14849" t="s">
        <v>134</v>
      </c>
      <c r="AN14849" t="s">
        <v>17649</v>
      </c>
      <c r="AO14849">
        <v>1000000</v>
      </c>
      <c r="AP14849" t="s">
        <v>40508</v>
      </c>
      <c r="AR14849" t="s">
        <v>35879</v>
      </c>
    </row>
    <row r="14850" spans="35:44">
      <c r="AI14850" s="7">
        <f>IF(ISNUMBER(SEARCH($C$1,AL14850)),MAX($AI$1:AI14849)+1,0)</f>
        <v>0</v>
      </c>
      <c r="AJ14850">
        <v>945560</v>
      </c>
      <c r="AK14850" t="s">
        <v>40509</v>
      </c>
      <c r="AL14850" t="s">
        <v>40510</v>
      </c>
      <c r="AM14850" t="s">
        <v>134</v>
      </c>
      <c r="AN14850" t="s">
        <v>17649</v>
      </c>
      <c r="AO14850">
        <v>1000000</v>
      </c>
      <c r="AP14850" t="s">
        <v>40511</v>
      </c>
      <c r="AR14850" t="s">
        <v>35879</v>
      </c>
    </row>
    <row r="14851" spans="35:44">
      <c r="AI14851" s="7">
        <f>IF(ISNUMBER(SEARCH($C$1,AL14851)),MAX($AI$1:AI14850)+1,0)</f>
        <v>0</v>
      </c>
      <c r="AJ14851">
        <v>945561</v>
      </c>
      <c r="AK14851" t="s">
        <v>40512</v>
      </c>
      <c r="AL14851" t="s">
        <v>40513</v>
      </c>
      <c r="AM14851" t="s">
        <v>134</v>
      </c>
      <c r="AN14851" t="s">
        <v>17649</v>
      </c>
      <c r="AO14851">
        <v>1000000</v>
      </c>
      <c r="AP14851" t="s">
        <v>40514</v>
      </c>
      <c r="AR14851" t="s">
        <v>35879</v>
      </c>
    </row>
    <row r="14852" spans="35:44">
      <c r="AI14852" s="7">
        <f>IF(ISNUMBER(SEARCH($C$1,AL14852)),MAX($AI$1:AI14851)+1,0)</f>
        <v>0</v>
      </c>
      <c r="AJ14852">
        <v>945562</v>
      </c>
      <c r="AK14852" t="s">
        <v>40515</v>
      </c>
      <c r="AL14852" t="s">
        <v>40516</v>
      </c>
      <c r="AM14852" t="s">
        <v>134</v>
      </c>
      <c r="AN14852" t="s">
        <v>17649</v>
      </c>
      <c r="AO14852">
        <v>1000000</v>
      </c>
      <c r="AP14852" t="s">
        <v>40517</v>
      </c>
      <c r="AR14852" t="s">
        <v>35879</v>
      </c>
    </row>
    <row r="14853" spans="35:44">
      <c r="AI14853" s="7">
        <f>IF(ISNUMBER(SEARCH($C$1,AL14853)),MAX($AI$1:AI14852)+1,0)</f>
        <v>0</v>
      </c>
      <c r="AJ14853">
        <v>945563</v>
      </c>
      <c r="AK14853" t="s">
        <v>40518</v>
      </c>
      <c r="AL14853" t="s">
        <v>40519</v>
      </c>
      <c r="AM14853" t="s">
        <v>134</v>
      </c>
      <c r="AN14853" t="s">
        <v>17649</v>
      </c>
      <c r="AO14853">
        <v>1000000</v>
      </c>
      <c r="AP14853" t="s">
        <v>40520</v>
      </c>
      <c r="AR14853" t="s">
        <v>35879</v>
      </c>
    </row>
    <row r="14854" spans="35:44">
      <c r="AI14854" s="7">
        <f>IF(ISNUMBER(SEARCH($C$1,AL14854)),MAX($AI$1:AI14853)+1,0)</f>
        <v>0</v>
      </c>
      <c r="AJ14854">
        <v>945564</v>
      </c>
      <c r="AK14854" t="s">
        <v>40521</v>
      </c>
      <c r="AL14854" t="s">
        <v>40522</v>
      </c>
      <c r="AM14854" t="s">
        <v>134</v>
      </c>
      <c r="AN14854" t="s">
        <v>17649</v>
      </c>
      <c r="AO14854">
        <v>1000000</v>
      </c>
      <c r="AP14854" t="s">
        <v>40523</v>
      </c>
      <c r="AR14854" t="s">
        <v>35879</v>
      </c>
    </row>
    <row r="14855" spans="35:44">
      <c r="AI14855" s="7">
        <f>IF(ISNUMBER(SEARCH($C$1,AL14855)),MAX($AI$1:AI14854)+1,0)</f>
        <v>0</v>
      </c>
      <c r="AJ14855">
        <v>945565</v>
      </c>
      <c r="AK14855" t="s">
        <v>40524</v>
      </c>
      <c r="AL14855" t="s">
        <v>37601</v>
      </c>
      <c r="AM14855" t="s">
        <v>134</v>
      </c>
      <c r="AN14855" t="s">
        <v>17649</v>
      </c>
      <c r="AO14855">
        <v>1000000</v>
      </c>
      <c r="AP14855" t="s">
        <v>40525</v>
      </c>
      <c r="AR14855" t="s">
        <v>35879</v>
      </c>
    </row>
    <row r="14856" spans="35:44">
      <c r="AI14856" s="7">
        <f>IF(ISNUMBER(SEARCH($C$1,AL14856)),MAX($AI$1:AI14855)+1,0)</f>
        <v>0</v>
      </c>
      <c r="AJ14856">
        <v>945566</v>
      </c>
      <c r="AK14856" t="s">
        <v>40526</v>
      </c>
      <c r="AL14856" t="s">
        <v>37601</v>
      </c>
      <c r="AM14856" t="s">
        <v>134</v>
      </c>
      <c r="AN14856" t="s">
        <v>17649</v>
      </c>
      <c r="AO14856">
        <v>1000000</v>
      </c>
      <c r="AP14856" t="s">
        <v>40527</v>
      </c>
      <c r="AR14856" t="s">
        <v>35879</v>
      </c>
    </row>
    <row r="14857" spans="35:44">
      <c r="AI14857" s="7">
        <f>IF(ISNUMBER(SEARCH($C$1,AL14857)),MAX($AI$1:AI14856)+1,0)</f>
        <v>0</v>
      </c>
      <c r="AJ14857">
        <v>945567</v>
      </c>
      <c r="AK14857" t="s">
        <v>40528</v>
      </c>
      <c r="AL14857" t="s">
        <v>40529</v>
      </c>
      <c r="AM14857" t="s">
        <v>134</v>
      </c>
      <c r="AN14857" t="s">
        <v>17649</v>
      </c>
      <c r="AO14857">
        <v>1000000</v>
      </c>
      <c r="AP14857" t="s">
        <v>40530</v>
      </c>
      <c r="AR14857" t="s">
        <v>35879</v>
      </c>
    </row>
    <row r="14858" spans="35:44">
      <c r="AI14858" s="7">
        <f>IF(ISNUMBER(SEARCH($C$1,AL14858)),MAX($AI$1:AI14857)+1,0)</f>
        <v>0</v>
      </c>
      <c r="AJ14858">
        <v>945568</v>
      </c>
      <c r="AK14858" t="s">
        <v>40531</v>
      </c>
      <c r="AL14858" t="s">
        <v>40532</v>
      </c>
      <c r="AM14858" t="s">
        <v>134</v>
      </c>
      <c r="AN14858" t="s">
        <v>17649</v>
      </c>
      <c r="AO14858">
        <v>1000000</v>
      </c>
      <c r="AP14858" t="s">
        <v>40533</v>
      </c>
      <c r="AR14858" t="s">
        <v>35879</v>
      </c>
    </row>
    <row r="14859" spans="35:44">
      <c r="AI14859" s="7">
        <f>IF(ISNUMBER(SEARCH($C$1,AL14859)),MAX($AI$1:AI14858)+1,0)</f>
        <v>0</v>
      </c>
      <c r="AJ14859">
        <v>945569</v>
      </c>
      <c r="AK14859" t="s">
        <v>40534</v>
      </c>
      <c r="AL14859" t="s">
        <v>34869</v>
      </c>
      <c r="AM14859" t="s">
        <v>134</v>
      </c>
      <c r="AN14859" t="s">
        <v>17649</v>
      </c>
      <c r="AO14859">
        <v>1000</v>
      </c>
      <c r="AP14859" t="s">
        <v>40535</v>
      </c>
      <c r="AR14859" t="s">
        <v>35879</v>
      </c>
    </row>
    <row r="14860" spans="35:44">
      <c r="AI14860" s="7">
        <f>IF(ISNUMBER(SEARCH($C$1,AL14860)),MAX($AI$1:AI14859)+1,0)</f>
        <v>0</v>
      </c>
      <c r="AJ14860">
        <v>945570</v>
      </c>
      <c r="AK14860" t="s">
        <v>40536</v>
      </c>
      <c r="AL14860" t="s">
        <v>40537</v>
      </c>
      <c r="AM14860" t="s">
        <v>134</v>
      </c>
      <c r="AN14860" t="s">
        <v>17649</v>
      </c>
      <c r="AO14860">
        <v>1000000</v>
      </c>
      <c r="AP14860" t="s">
        <v>40538</v>
      </c>
      <c r="AR14860" t="s">
        <v>35879</v>
      </c>
    </row>
    <row r="14861" spans="35:44">
      <c r="AI14861" s="7">
        <f>IF(ISNUMBER(SEARCH($C$1,AL14861)),MAX($AI$1:AI14860)+1,0)</f>
        <v>0</v>
      </c>
      <c r="AJ14861">
        <v>945571</v>
      </c>
      <c r="AK14861" t="s">
        <v>40539</v>
      </c>
      <c r="AL14861" t="s">
        <v>37601</v>
      </c>
      <c r="AM14861" t="s">
        <v>134</v>
      </c>
      <c r="AN14861" t="s">
        <v>17649</v>
      </c>
      <c r="AO14861">
        <v>1000000</v>
      </c>
      <c r="AP14861" t="s">
        <v>40540</v>
      </c>
      <c r="AR14861" t="s">
        <v>35879</v>
      </c>
    </row>
    <row r="14862" spans="35:44">
      <c r="AI14862" s="7">
        <f>IF(ISNUMBER(SEARCH($C$1,AL14862)),MAX($AI$1:AI14861)+1,0)</f>
        <v>0</v>
      </c>
      <c r="AJ14862">
        <v>945572</v>
      </c>
      <c r="AK14862" t="s">
        <v>40541</v>
      </c>
      <c r="AL14862" t="s">
        <v>40542</v>
      </c>
      <c r="AM14862" t="s">
        <v>134</v>
      </c>
      <c r="AN14862" t="s">
        <v>17649</v>
      </c>
      <c r="AO14862">
        <v>1000000</v>
      </c>
      <c r="AP14862" t="s">
        <v>40543</v>
      </c>
      <c r="AR14862" t="s">
        <v>35879</v>
      </c>
    </row>
    <row r="14863" spans="35:44">
      <c r="AI14863" s="7">
        <f>IF(ISNUMBER(SEARCH($C$1,AL14863)),MAX($AI$1:AI14862)+1,0)</f>
        <v>0</v>
      </c>
      <c r="AJ14863">
        <v>945573</v>
      </c>
      <c r="AK14863" t="s">
        <v>40544</v>
      </c>
      <c r="AL14863" t="s">
        <v>37601</v>
      </c>
      <c r="AM14863" t="s">
        <v>134</v>
      </c>
      <c r="AN14863" t="s">
        <v>17649</v>
      </c>
      <c r="AO14863">
        <v>1000000</v>
      </c>
      <c r="AP14863" t="s">
        <v>40545</v>
      </c>
      <c r="AR14863" t="s">
        <v>35879</v>
      </c>
    </row>
    <row r="14864" spans="35:44">
      <c r="AI14864" s="7">
        <f>IF(ISNUMBER(SEARCH($C$1,AL14864)),MAX($AI$1:AI14863)+1,0)</f>
        <v>0</v>
      </c>
      <c r="AJ14864">
        <v>945574</v>
      </c>
      <c r="AK14864" t="s">
        <v>40546</v>
      </c>
      <c r="AL14864" t="s">
        <v>37601</v>
      </c>
      <c r="AM14864" t="s">
        <v>134</v>
      </c>
      <c r="AN14864" t="s">
        <v>17649</v>
      </c>
      <c r="AO14864">
        <v>1000000</v>
      </c>
      <c r="AP14864" t="s">
        <v>40547</v>
      </c>
      <c r="AR14864" t="s">
        <v>35879</v>
      </c>
    </row>
    <row r="14865" spans="35:44">
      <c r="AI14865" s="7">
        <f>IF(ISNUMBER(SEARCH($C$1,AL14865)),MAX($AI$1:AI14864)+1,0)</f>
        <v>0</v>
      </c>
      <c r="AJ14865">
        <v>945575</v>
      </c>
      <c r="AK14865" t="s">
        <v>40548</v>
      </c>
      <c r="AL14865" t="s">
        <v>39957</v>
      </c>
      <c r="AM14865" t="s">
        <v>134</v>
      </c>
      <c r="AN14865" t="s">
        <v>17649</v>
      </c>
      <c r="AO14865">
        <v>1000000</v>
      </c>
      <c r="AP14865" t="s">
        <v>40549</v>
      </c>
      <c r="AR14865" t="s">
        <v>35879</v>
      </c>
    </row>
    <row r="14866" spans="35:44">
      <c r="AI14866" s="7">
        <f>IF(ISNUMBER(SEARCH($C$1,AL14866)),MAX($AI$1:AI14865)+1,0)</f>
        <v>0</v>
      </c>
      <c r="AJ14866">
        <v>945576</v>
      </c>
      <c r="AK14866" t="s">
        <v>40550</v>
      </c>
      <c r="AL14866" t="s">
        <v>40551</v>
      </c>
      <c r="AM14866" t="s">
        <v>134</v>
      </c>
      <c r="AN14866" t="s">
        <v>17649</v>
      </c>
      <c r="AO14866">
        <v>1000000</v>
      </c>
      <c r="AP14866" t="s">
        <v>40552</v>
      </c>
      <c r="AR14866" t="s">
        <v>35879</v>
      </c>
    </row>
    <row r="14867" spans="35:44">
      <c r="AI14867" s="7">
        <f>IF(ISNUMBER(SEARCH($C$1,AL14867)),MAX($AI$1:AI14866)+1,0)</f>
        <v>0</v>
      </c>
      <c r="AJ14867">
        <v>945577</v>
      </c>
      <c r="AK14867" t="s">
        <v>40553</v>
      </c>
      <c r="AL14867" t="s">
        <v>40554</v>
      </c>
      <c r="AM14867" t="s">
        <v>134</v>
      </c>
      <c r="AN14867" t="s">
        <v>17649</v>
      </c>
      <c r="AO14867">
        <v>1000000</v>
      </c>
      <c r="AP14867" t="s">
        <v>40555</v>
      </c>
      <c r="AR14867" t="s">
        <v>35879</v>
      </c>
    </row>
    <row r="14868" spans="35:44">
      <c r="AI14868" s="7">
        <f>IF(ISNUMBER(SEARCH($C$1,AL14868)),MAX($AI$1:AI14867)+1,0)</f>
        <v>0</v>
      </c>
      <c r="AJ14868">
        <v>945578</v>
      </c>
      <c r="AK14868" t="s">
        <v>40556</v>
      </c>
      <c r="AL14868" t="s">
        <v>40554</v>
      </c>
      <c r="AM14868" t="s">
        <v>134</v>
      </c>
      <c r="AN14868" t="s">
        <v>17649</v>
      </c>
      <c r="AO14868">
        <v>1000000</v>
      </c>
      <c r="AP14868" t="s">
        <v>40557</v>
      </c>
      <c r="AR14868" t="s">
        <v>35879</v>
      </c>
    </row>
    <row r="14869" spans="35:44">
      <c r="AI14869" s="7">
        <f>IF(ISNUMBER(SEARCH($C$1,AL14869)),MAX($AI$1:AI14868)+1,0)</f>
        <v>0</v>
      </c>
      <c r="AJ14869">
        <v>945579</v>
      </c>
      <c r="AK14869" t="s">
        <v>40558</v>
      </c>
      <c r="AL14869" t="s">
        <v>40554</v>
      </c>
      <c r="AM14869" t="s">
        <v>134</v>
      </c>
      <c r="AN14869" t="s">
        <v>17649</v>
      </c>
      <c r="AO14869">
        <v>1000000</v>
      </c>
      <c r="AP14869" t="s">
        <v>40559</v>
      </c>
      <c r="AR14869" t="s">
        <v>35879</v>
      </c>
    </row>
    <row r="14870" spans="35:44">
      <c r="AI14870" s="7">
        <f>IF(ISNUMBER(SEARCH($C$1,AL14870)),MAX($AI$1:AI14869)+1,0)</f>
        <v>0</v>
      </c>
      <c r="AJ14870">
        <v>945580</v>
      </c>
      <c r="AK14870" t="s">
        <v>40560</v>
      </c>
      <c r="AL14870" t="s">
        <v>40554</v>
      </c>
      <c r="AM14870" t="s">
        <v>134</v>
      </c>
      <c r="AN14870" t="s">
        <v>17649</v>
      </c>
      <c r="AO14870">
        <v>1000000</v>
      </c>
      <c r="AP14870" t="s">
        <v>40561</v>
      </c>
      <c r="AR14870" t="s">
        <v>35879</v>
      </c>
    </row>
    <row r="14871" spans="35:44">
      <c r="AI14871" s="7">
        <f>IF(ISNUMBER(SEARCH($C$1,AL14871)),MAX($AI$1:AI14870)+1,0)</f>
        <v>0</v>
      </c>
      <c r="AJ14871">
        <v>945581</v>
      </c>
      <c r="AK14871" t="s">
        <v>40562</v>
      </c>
      <c r="AL14871" t="s">
        <v>40554</v>
      </c>
      <c r="AM14871" t="s">
        <v>134</v>
      </c>
      <c r="AN14871" t="s">
        <v>17649</v>
      </c>
      <c r="AO14871">
        <v>1000000</v>
      </c>
      <c r="AP14871" t="s">
        <v>40563</v>
      </c>
      <c r="AR14871" t="s">
        <v>35879</v>
      </c>
    </row>
    <row r="14872" spans="35:44">
      <c r="AI14872" s="7">
        <f>IF(ISNUMBER(SEARCH($C$1,AL14872)),MAX($AI$1:AI14871)+1,0)</f>
        <v>0</v>
      </c>
      <c r="AJ14872">
        <v>945582</v>
      </c>
      <c r="AK14872" t="s">
        <v>40564</v>
      </c>
      <c r="AL14872" t="s">
        <v>40565</v>
      </c>
      <c r="AM14872" t="s">
        <v>134</v>
      </c>
      <c r="AN14872" t="s">
        <v>17649</v>
      </c>
      <c r="AO14872">
        <v>1000000</v>
      </c>
      <c r="AP14872" t="s">
        <v>40566</v>
      </c>
      <c r="AR14872" t="s">
        <v>35879</v>
      </c>
    </row>
    <row r="14873" spans="35:44">
      <c r="AI14873" s="7">
        <f>IF(ISNUMBER(SEARCH($C$1,AL14873)),MAX($AI$1:AI14872)+1,0)</f>
        <v>0</v>
      </c>
      <c r="AJ14873">
        <v>945583</v>
      </c>
      <c r="AK14873" t="s">
        <v>40567</v>
      </c>
      <c r="AL14873" t="s">
        <v>39957</v>
      </c>
      <c r="AM14873" t="s">
        <v>134</v>
      </c>
      <c r="AN14873" t="s">
        <v>17649</v>
      </c>
      <c r="AO14873">
        <v>1000000</v>
      </c>
      <c r="AP14873" t="s">
        <v>40568</v>
      </c>
      <c r="AR14873" t="s">
        <v>35879</v>
      </c>
    </row>
    <row r="14874" spans="35:44">
      <c r="AI14874" s="7">
        <f>IF(ISNUMBER(SEARCH($C$1,AL14874)),MAX($AI$1:AI14873)+1,0)</f>
        <v>0</v>
      </c>
      <c r="AJ14874">
        <v>945584</v>
      </c>
      <c r="AK14874" t="s">
        <v>40569</v>
      </c>
      <c r="AL14874" t="s">
        <v>39957</v>
      </c>
      <c r="AM14874" t="s">
        <v>134</v>
      </c>
      <c r="AN14874" t="s">
        <v>17649</v>
      </c>
      <c r="AO14874">
        <v>1000000</v>
      </c>
      <c r="AP14874" t="s">
        <v>40570</v>
      </c>
      <c r="AR14874" t="s">
        <v>35879</v>
      </c>
    </row>
    <row r="14875" spans="35:44">
      <c r="AI14875" s="7">
        <f>IF(ISNUMBER(SEARCH($C$1,AL14875)),MAX($AI$1:AI14874)+1,0)</f>
        <v>0</v>
      </c>
      <c r="AJ14875">
        <v>945585</v>
      </c>
      <c r="AK14875" t="s">
        <v>40571</v>
      </c>
      <c r="AL14875" t="s">
        <v>40572</v>
      </c>
      <c r="AM14875" t="s">
        <v>134</v>
      </c>
      <c r="AN14875" t="s">
        <v>17649</v>
      </c>
      <c r="AO14875">
        <v>1000000</v>
      </c>
      <c r="AP14875" t="s">
        <v>40573</v>
      </c>
      <c r="AR14875" t="s">
        <v>35879</v>
      </c>
    </row>
    <row r="14876" spans="35:44">
      <c r="AI14876" s="7">
        <f>IF(ISNUMBER(SEARCH($C$1,AL14876)),MAX($AI$1:AI14875)+1,0)</f>
        <v>0</v>
      </c>
      <c r="AJ14876">
        <v>945586</v>
      </c>
      <c r="AK14876" t="s">
        <v>40574</v>
      </c>
      <c r="AL14876" t="s">
        <v>40575</v>
      </c>
      <c r="AM14876" t="s">
        <v>134</v>
      </c>
      <c r="AN14876" t="s">
        <v>17649</v>
      </c>
      <c r="AO14876">
        <v>1000000</v>
      </c>
      <c r="AP14876" t="s">
        <v>40576</v>
      </c>
      <c r="AR14876" t="s">
        <v>35879</v>
      </c>
    </row>
    <row r="14877" spans="35:44">
      <c r="AI14877" s="7">
        <f>IF(ISNUMBER(SEARCH($C$1,AL14877)),MAX($AI$1:AI14876)+1,0)</f>
        <v>0</v>
      </c>
      <c r="AJ14877">
        <v>945587</v>
      </c>
      <c r="AK14877" t="s">
        <v>40577</v>
      </c>
      <c r="AL14877" t="s">
        <v>40578</v>
      </c>
      <c r="AM14877" t="s">
        <v>134</v>
      </c>
      <c r="AN14877" t="s">
        <v>17649</v>
      </c>
      <c r="AO14877">
        <v>1000000</v>
      </c>
      <c r="AP14877" t="s">
        <v>40579</v>
      </c>
      <c r="AR14877" t="s">
        <v>35879</v>
      </c>
    </row>
    <row r="14878" spans="35:44">
      <c r="AI14878" s="7">
        <f>IF(ISNUMBER(SEARCH($C$1,AL14878)),MAX($AI$1:AI14877)+1,0)</f>
        <v>0</v>
      </c>
      <c r="AJ14878">
        <v>945588</v>
      </c>
      <c r="AK14878" t="s">
        <v>40580</v>
      </c>
      <c r="AL14878" t="s">
        <v>40581</v>
      </c>
      <c r="AM14878" t="s">
        <v>134</v>
      </c>
      <c r="AN14878" t="s">
        <v>17649</v>
      </c>
      <c r="AO14878">
        <v>1000000</v>
      </c>
      <c r="AP14878" t="s">
        <v>40582</v>
      </c>
      <c r="AR14878" t="s">
        <v>35879</v>
      </c>
    </row>
    <row r="14879" spans="35:44">
      <c r="AI14879" s="7">
        <f>IF(ISNUMBER(SEARCH($C$1,AL14879)),MAX($AI$1:AI14878)+1,0)</f>
        <v>0</v>
      </c>
      <c r="AJ14879">
        <v>945589</v>
      </c>
      <c r="AK14879" t="s">
        <v>40583</v>
      </c>
      <c r="AL14879" t="s">
        <v>40584</v>
      </c>
      <c r="AM14879" t="s">
        <v>134</v>
      </c>
      <c r="AN14879" t="s">
        <v>17649</v>
      </c>
      <c r="AO14879">
        <v>1000000</v>
      </c>
      <c r="AP14879" t="s">
        <v>40585</v>
      </c>
      <c r="AR14879" t="s">
        <v>35879</v>
      </c>
    </row>
    <row r="14880" spans="35:44">
      <c r="AI14880" s="7">
        <f>IF(ISNUMBER(SEARCH($C$1,AL14880)),MAX($AI$1:AI14879)+1,0)</f>
        <v>0</v>
      </c>
      <c r="AJ14880">
        <v>945590</v>
      </c>
      <c r="AK14880" t="s">
        <v>40586</v>
      </c>
      <c r="AL14880" t="s">
        <v>40587</v>
      </c>
      <c r="AM14880" t="s">
        <v>134</v>
      </c>
      <c r="AN14880" t="s">
        <v>17649</v>
      </c>
      <c r="AO14880">
        <v>1000000</v>
      </c>
      <c r="AP14880" t="s">
        <v>40588</v>
      </c>
      <c r="AR14880" t="s">
        <v>35879</v>
      </c>
    </row>
    <row r="14881" spans="35:44">
      <c r="AI14881" s="7">
        <f>IF(ISNUMBER(SEARCH($C$1,AL14881)),MAX($AI$1:AI14880)+1,0)</f>
        <v>0</v>
      </c>
      <c r="AJ14881">
        <v>945591</v>
      </c>
      <c r="AK14881" t="s">
        <v>40589</v>
      </c>
      <c r="AL14881" t="s">
        <v>37880</v>
      </c>
      <c r="AM14881" t="s">
        <v>122</v>
      </c>
      <c r="AN14881" t="s">
        <v>17649</v>
      </c>
      <c r="AO14881">
        <v>1000000</v>
      </c>
      <c r="AP14881" t="s">
        <v>40590</v>
      </c>
      <c r="AR14881" t="s">
        <v>35879</v>
      </c>
    </row>
    <row r="14882" spans="35:44">
      <c r="AI14882" s="7">
        <f>IF(ISNUMBER(SEARCH($C$1,AL14882)),MAX($AI$1:AI14881)+1,0)</f>
        <v>0</v>
      </c>
      <c r="AJ14882">
        <v>945592</v>
      </c>
      <c r="AK14882" t="s">
        <v>40591</v>
      </c>
      <c r="AL14882" t="s">
        <v>37880</v>
      </c>
      <c r="AM14882" t="s">
        <v>134</v>
      </c>
      <c r="AN14882" t="s">
        <v>17649</v>
      </c>
      <c r="AO14882">
        <v>1000000</v>
      </c>
      <c r="AP14882" t="s">
        <v>40592</v>
      </c>
      <c r="AR14882" t="s">
        <v>35879</v>
      </c>
    </row>
    <row r="14883" spans="35:44">
      <c r="AI14883" s="7">
        <f>IF(ISNUMBER(SEARCH($C$1,AL14883)),MAX($AI$1:AI14882)+1,0)</f>
        <v>0</v>
      </c>
      <c r="AJ14883">
        <v>945593</v>
      </c>
      <c r="AK14883" t="s">
        <v>40593</v>
      </c>
      <c r="AL14883" t="s">
        <v>37880</v>
      </c>
      <c r="AM14883" t="s">
        <v>134</v>
      </c>
      <c r="AN14883" t="s">
        <v>17649</v>
      </c>
      <c r="AO14883">
        <v>1000000</v>
      </c>
      <c r="AP14883" t="s">
        <v>40594</v>
      </c>
      <c r="AR14883" t="s">
        <v>35879</v>
      </c>
    </row>
    <row r="14884" spans="35:44">
      <c r="AI14884" s="7">
        <f>IF(ISNUMBER(SEARCH($C$1,AL14884)),MAX($AI$1:AI14883)+1,0)</f>
        <v>0</v>
      </c>
      <c r="AJ14884">
        <v>945594</v>
      </c>
      <c r="AK14884" t="s">
        <v>40595</v>
      </c>
      <c r="AL14884" t="s">
        <v>40596</v>
      </c>
      <c r="AM14884" t="s">
        <v>134</v>
      </c>
      <c r="AN14884" t="s">
        <v>17649</v>
      </c>
      <c r="AO14884">
        <v>1000000</v>
      </c>
      <c r="AP14884" t="s">
        <v>40597</v>
      </c>
      <c r="AR14884" t="s">
        <v>35879</v>
      </c>
    </row>
    <row r="14885" spans="35:44">
      <c r="AI14885" s="7">
        <f>IF(ISNUMBER(SEARCH($C$1,AL14885)),MAX($AI$1:AI14884)+1,0)</f>
        <v>0</v>
      </c>
      <c r="AJ14885">
        <v>945595</v>
      </c>
      <c r="AK14885" t="s">
        <v>40598</v>
      </c>
      <c r="AL14885" t="s">
        <v>40599</v>
      </c>
      <c r="AM14885" t="s">
        <v>134</v>
      </c>
      <c r="AN14885" t="s">
        <v>17649</v>
      </c>
      <c r="AO14885">
        <v>1000000</v>
      </c>
      <c r="AP14885" t="s">
        <v>40600</v>
      </c>
      <c r="AR14885" t="s">
        <v>35879</v>
      </c>
    </row>
    <row r="14886" spans="35:44">
      <c r="AI14886" s="7">
        <f>IF(ISNUMBER(SEARCH($C$1,AL14886)),MAX($AI$1:AI14885)+1,0)</f>
        <v>0</v>
      </c>
      <c r="AJ14886">
        <v>945596</v>
      </c>
      <c r="AK14886" t="s">
        <v>40601</v>
      </c>
      <c r="AL14886" t="s">
        <v>40602</v>
      </c>
      <c r="AM14886" t="s">
        <v>134</v>
      </c>
      <c r="AN14886" t="s">
        <v>17649</v>
      </c>
      <c r="AO14886">
        <v>1000000</v>
      </c>
      <c r="AP14886" t="s">
        <v>40603</v>
      </c>
      <c r="AR14886" t="s">
        <v>35879</v>
      </c>
    </row>
    <row r="14887" spans="35:44">
      <c r="AI14887" s="7">
        <f>IF(ISNUMBER(SEARCH($C$1,AL14887)),MAX($AI$1:AI14886)+1,0)</f>
        <v>0</v>
      </c>
      <c r="AJ14887">
        <v>945597</v>
      </c>
      <c r="AK14887" t="s">
        <v>40604</v>
      </c>
      <c r="AL14887" t="s">
        <v>40605</v>
      </c>
      <c r="AM14887" t="s">
        <v>134</v>
      </c>
      <c r="AN14887" t="s">
        <v>17649</v>
      </c>
      <c r="AO14887">
        <v>1000000</v>
      </c>
      <c r="AP14887" t="s">
        <v>40606</v>
      </c>
      <c r="AR14887" t="s">
        <v>35879</v>
      </c>
    </row>
    <row r="14888" spans="35:44">
      <c r="AI14888" s="7">
        <f>IF(ISNUMBER(SEARCH($C$1,AL14888)),MAX($AI$1:AI14887)+1,0)</f>
        <v>0</v>
      </c>
      <c r="AJ14888">
        <v>945598</v>
      </c>
      <c r="AK14888" t="s">
        <v>40607</v>
      </c>
      <c r="AL14888" t="s">
        <v>39957</v>
      </c>
      <c r="AM14888" t="s">
        <v>134</v>
      </c>
      <c r="AN14888" t="s">
        <v>17649</v>
      </c>
      <c r="AO14888">
        <v>1000000</v>
      </c>
      <c r="AP14888" t="s">
        <v>40608</v>
      </c>
      <c r="AR14888" t="s">
        <v>35879</v>
      </c>
    </row>
    <row r="14889" spans="35:44">
      <c r="AI14889" s="7">
        <f>IF(ISNUMBER(SEARCH($C$1,AL14889)),MAX($AI$1:AI14888)+1,0)</f>
        <v>0</v>
      </c>
      <c r="AJ14889">
        <v>945599</v>
      </c>
      <c r="AK14889" t="s">
        <v>40609</v>
      </c>
      <c r="AL14889" t="s">
        <v>40610</v>
      </c>
      <c r="AM14889" t="s">
        <v>134</v>
      </c>
      <c r="AN14889" t="s">
        <v>17649</v>
      </c>
      <c r="AO14889">
        <v>1000000</v>
      </c>
      <c r="AP14889" t="s">
        <v>40611</v>
      </c>
      <c r="AR14889" t="s">
        <v>35879</v>
      </c>
    </row>
    <row r="14890" spans="35:44">
      <c r="AI14890" s="7">
        <f>IF(ISNUMBER(SEARCH($C$1,AL14890)),MAX($AI$1:AI14889)+1,0)</f>
        <v>0</v>
      </c>
      <c r="AJ14890">
        <v>945600</v>
      </c>
      <c r="AK14890" t="s">
        <v>40612</v>
      </c>
      <c r="AL14890" t="s">
        <v>40613</v>
      </c>
      <c r="AM14890" t="s">
        <v>134</v>
      </c>
      <c r="AN14890" t="s">
        <v>17649</v>
      </c>
      <c r="AO14890">
        <v>1000000</v>
      </c>
      <c r="AP14890" t="s">
        <v>40614</v>
      </c>
      <c r="AR14890" t="s">
        <v>35879</v>
      </c>
    </row>
    <row r="14891" spans="35:44">
      <c r="AI14891" s="7">
        <f>IF(ISNUMBER(SEARCH($C$1,AL14891)),MAX($AI$1:AI14890)+1,0)</f>
        <v>0</v>
      </c>
      <c r="AJ14891">
        <v>945601</v>
      </c>
      <c r="AK14891" t="s">
        <v>40615</v>
      </c>
      <c r="AL14891" t="s">
        <v>40616</v>
      </c>
      <c r="AM14891" t="s">
        <v>134</v>
      </c>
      <c r="AN14891" t="s">
        <v>17649</v>
      </c>
      <c r="AO14891">
        <v>1000000</v>
      </c>
      <c r="AP14891" t="s">
        <v>40617</v>
      </c>
      <c r="AR14891" t="s">
        <v>35879</v>
      </c>
    </row>
    <row r="14892" spans="35:44">
      <c r="AI14892" s="7">
        <f>IF(ISNUMBER(SEARCH($C$1,AL14892)),MAX($AI$1:AI14891)+1,0)</f>
        <v>0</v>
      </c>
      <c r="AJ14892">
        <v>945602</v>
      </c>
      <c r="AK14892" t="s">
        <v>40618</v>
      </c>
      <c r="AL14892" t="s">
        <v>40619</v>
      </c>
      <c r="AM14892" t="s">
        <v>134</v>
      </c>
      <c r="AN14892" t="s">
        <v>17649</v>
      </c>
      <c r="AO14892">
        <v>1000000</v>
      </c>
      <c r="AP14892" t="s">
        <v>40620</v>
      </c>
      <c r="AR14892" t="s">
        <v>35879</v>
      </c>
    </row>
    <row r="14893" spans="35:44">
      <c r="AI14893" s="7">
        <f>IF(ISNUMBER(SEARCH($C$1,AL14893)),MAX($AI$1:AI14892)+1,0)</f>
        <v>0</v>
      </c>
      <c r="AJ14893">
        <v>945603</v>
      </c>
      <c r="AK14893" t="s">
        <v>40621</v>
      </c>
      <c r="AL14893" t="s">
        <v>37601</v>
      </c>
      <c r="AM14893" t="s">
        <v>134</v>
      </c>
      <c r="AN14893" t="s">
        <v>17649</v>
      </c>
      <c r="AO14893">
        <v>1000000</v>
      </c>
      <c r="AP14893" t="s">
        <v>40622</v>
      </c>
      <c r="AR14893" t="s">
        <v>35879</v>
      </c>
    </row>
    <row r="14894" spans="35:44">
      <c r="AI14894" s="7">
        <f>IF(ISNUMBER(SEARCH($C$1,AL14894)),MAX($AI$1:AI14893)+1,0)</f>
        <v>0</v>
      </c>
      <c r="AJ14894">
        <v>945604</v>
      </c>
      <c r="AK14894" t="s">
        <v>40623</v>
      </c>
      <c r="AL14894" t="s">
        <v>40624</v>
      </c>
      <c r="AM14894" t="s">
        <v>134</v>
      </c>
      <c r="AN14894" t="s">
        <v>17649</v>
      </c>
      <c r="AO14894">
        <v>1000000</v>
      </c>
      <c r="AP14894" t="s">
        <v>40625</v>
      </c>
      <c r="AR14894" t="s">
        <v>35879</v>
      </c>
    </row>
    <row r="14895" spans="35:44">
      <c r="AI14895" s="7">
        <f>IF(ISNUMBER(SEARCH($C$1,AL14895)),MAX($AI$1:AI14894)+1,0)</f>
        <v>0</v>
      </c>
      <c r="AJ14895">
        <v>945605</v>
      </c>
      <c r="AK14895" t="s">
        <v>40626</v>
      </c>
      <c r="AL14895" t="s">
        <v>40627</v>
      </c>
      <c r="AM14895" t="s">
        <v>134</v>
      </c>
      <c r="AN14895" t="s">
        <v>17649</v>
      </c>
      <c r="AO14895">
        <v>1000000</v>
      </c>
      <c r="AP14895" t="s">
        <v>40628</v>
      </c>
      <c r="AR14895" t="s">
        <v>35879</v>
      </c>
    </row>
    <row r="14896" spans="35:44">
      <c r="AI14896" s="7">
        <f>IF(ISNUMBER(SEARCH($C$1,AL14896)),MAX($AI$1:AI14895)+1,0)</f>
        <v>0</v>
      </c>
      <c r="AJ14896">
        <v>945606</v>
      </c>
      <c r="AK14896" t="s">
        <v>40629</v>
      </c>
      <c r="AL14896" t="s">
        <v>40630</v>
      </c>
      <c r="AM14896" t="s">
        <v>134</v>
      </c>
      <c r="AN14896" t="s">
        <v>17649</v>
      </c>
      <c r="AO14896">
        <v>1000000</v>
      </c>
      <c r="AP14896" t="s">
        <v>40631</v>
      </c>
      <c r="AR14896" t="s">
        <v>35879</v>
      </c>
    </row>
    <row r="14897" spans="35:44">
      <c r="AI14897" s="7">
        <f>IF(ISNUMBER(SEARCH($C$1,AL14897)),MAX($AI$1:AI14896)+1,0)</f>
        <v>0</v>
      </c>
      <c r="AJ14897">
        <v>945607</v>
      </c>
      <c r="AK14897" t="s">
        <v>40632</v>
      </c>
      <c r="AL14897" t="s">
        <v>37601</v>
      </c>
      <c r="AM14897" t="s">
        <v>134</v>
      </c>
      <c r="AN14897" t="s">
        <v>17649</v>
      </c>
      <c r="AO14897">
        <v>1000000</v>
      </c>
      <c r="AP14897" t="s">
        <v>40633</v>
      </c>
      <c r="AR14897" t="s">
        <v>35879</v>
      </c>
    </row>
    <row r="14898" spans="35:44">
      <c r="AI14898" s="7">
        <f>IF(ISNUMBER(SEARCH($C$1,AL14898)),MAX($AI$1:AI14897)+1,0)</f>
        <v>0</v>
      </c>
      <c r="AJ14898">
        <v>945608</v>
      </c>
      <c r="AK14898" t="s">
        <v>40634</v>
      </c>
      <c r="AL14898" t="s">
        <v>40635</v>
      </c>
      <c r="AM14898" t="s">
        <v>134</v>
      </c>
      <c r="AN14898" t="s">
        <v>17649</v>
      </c>
      <c r="AO14898">
        <v>1000000</v>
      </c>
      <c r="AP14898" t="s">
        <v>40636</v>
      </c>
      <c r="AR14898" t="s">
        <v>35879</v>
      </c>
    </row>
    <row r="14899" spans="35:44">
      <c r="AI14899" s="7">
        <f>IF(ISNUMBER(SEARCH($C$1,AL14899)),MAX($AI$1:AI14898)+1,0)</f>
        <v>0</v>
      </c>
      <c r="AJ14899">
        <v>945609</v>
      </c>
      <c r="AK14899" t="s">
        <v>40637</v>
      </c>
      <c r="AL14899" t="s">
        <v>40638</v>
      </c>
      <c r="AM14899" t="s">
        <v>134</v>
      </c>
      <c r="AN14899" t="s">
        <v>17649</v>
      </c>
      <c r="AO14899">
        <v>1000000</v>
      </c>
      <c r="AP14899" t="s">
        <v>40639</v>
      </c>
      <c r="AR14899" t="s">
        <v>35879</v>
      </c>
    </row>
    <row r="14900" spans="35:44">
      <c r="AI14900" s="7">
        <f>IF(ISNUMBER(SEARCH($C$1,AL14900)),MAX($AI$1:AI14899)+1,0)</f>
        <v>0</v>
      </c>
      <c r="AJ14900">
        <v>945611</v>
      </c>
      <c r="AK14900" t="s">
        <v>40640</v>
      </c>
      <c r="AL14900" t="s">
        <v>40641</v>
      </c>
      <c r="AM14900" t="s">
        <v>134</v>
      </c>
      <c r="AN14900" t="s">
        <v>17649</v>
      </c>
      <c r="AO14900">
        <v>1000000</v>
      </c>
      <c r="AP14900" t="s">
        <v>40642</v>
      </c>
      <c r="AR14900" t="s">
        <v>35879</v>
      </c>
    </row>
    <row r="14901" spans="35:44">
      <c r="AI14901" s="7">
        <f>IF(ISNUMBER(SEARCH($C$1,AL14901)),MAX($AI$1:AI14900)+1,0)</f>
        <v>0</v>
      </c>
      <c r="AJ14901">
        <v>945612</v>
      </c>
      <c r="AK14901" t="s">
        <v>40643</v>
      </c>
      <c r="AL14901" t="s">
        <v>40644</v>
      </c>
      <c r="AM14901" t="s">
        <v>134</v>
      </c>
      <c r="AN14901" t="s">
        <v>17649</v>
      </c>
      <c r="AO14901">
        <v>1000000</v>
      </c>
      <c r="AP14901" t="s">
        <v>40645</v>
      </c>
      <c r="AR14901" t="s">
        <v>35879</v>
      </c>
    </row>
    <row r="14902" spans="35:44">
      <c r="AI14902" s="7">
        <f>IF(ISNUMBER(SEARCH($C$1,AL14902)),MAX($AI$1:AI14901)+1,0)</f>
        <v>0</v>
      </c>
      <c r="AJ14902">
        <v>945613</v>
      </c>
      <c r="AK14902" t="s">
        <v>40646</v>
      </c>
      <c r="AL14902" t="s">
        <v>40647</v>
      </c>
      <c r="AM14902" t="s">
        <v>134</v>
      </c>
      <c r="AN14902" t="s">
        <v>17649</v>
      </c>
      <c r="AO14902">
        <v>1000000</v>
      </c>
      <c r="AP14902" t="s">
        <v>40648</v>
      </c>
      <c r="AR14902" t="s">
        <v>35879</v>
      </c>
    </row>
    <row r="14903" spans="35:44">
      <c r="AI14903" s="7">
        <f>IF(ISNUMBER(SEARCH($C$1,AL14903)),MAX($AI$1:AI14902)+1,0)</f>
        <v>0</v>
      </c>
      <c r="AJ14903">
        <v>945614</v>
      </c>
      <c r="AK14903" t="s">
        <v>40649</v>
      </c>
      <c r="AL14903" t="s">
        <v>37601</v>
      </c>
      <c r="AM14903" t="s">
        <v>134</v>
      </c>
      <c r="AN14903" t="s">
        <v>17649</v>
      </c>
      <c r="AO14903">
        <v>1000000</v>
      </c>
      <c r="AP14903" t="s">
        <v>40650</v>
      </c>
      <c r="AR14903" t="s">
        <v>35879</v>
      </c>
    </row>
    <row r="14904" spans="35:44">
      <c r="AI14904" s="7">
        <f>IF(ISNUMBER(SEARCH($C$1,AL14904)),MAX($AI$1:AI14903)+1,0)</f>
        <v>0</v>
      </c>
      <c r="AJ14904">
        <v>945615</v>
      </c>
      <c r="AK14904" t="s">
        <v>40651</v>
      </c>
      <c r="AL14904" t="s">
        <v>39957</v>
      </c>
      <c r="AM14904" t="s">
        <v>134</v>
      </c>
      <c r="AN14904" t="s">
        <v>17649</v>
      </c>
      <c r="AO14904">
        <v>1000000</v>
      </c>
      <c r="AP14904" t="s">
        <v>40652</v>
      </c>
      <c r="AR14904" t="s">
        <v>35879</v>
      </c>
    </row>
    <row r="14905" spans="35:44">
      <c r="AI14905" s="7">
        <f>IF(ISNUMBER(SEARCH($C$1,AL14905)),MAX($AI$1:AI14904)+1,0)</f>
        <v>0</v>
      </c>
      <c r="AJ14905">
        <v>945616</v>
      </c>
      <c r="AK14905" t="s">
        <v>40653</v>
      </c>
      <c r="AL14905" t="s">
        <v>39957</v>
      </c>
      <c r="AM14905" t="s">
        <v>134</v>
      </c>
      <c r="AN14905" t="s">
        <v>17649</v>
      </c>
      <c r="AO14905">
        <v>1000000</v>
      </c>
      <c r="AP14905" t="s">
        <v>40654</v>
      </c>
      <c r="AR14905" t="s">
        <v>35879</v>
      </c>
    </row>
    <row r="14906" spans="35:44">
      <c r="AI14906" s="7">
        <f>IF(ISNUMBER(SEARCH($C$1,AL14906)),MAX($AI$1:AI14905)+1,0)</f>
        <v>0</v>
      </c>
      <c r="AJ14906">
        <v>945617</v>
      </c>
      <c r="AK14906" t="s">
        <v>40655</v>
      </c>
      <c r="AL14906" t="s">
        <v>40656</v>
      </c>
      <c r="AM14906" t="s">
        <v>134</v>
      </c>
      <c r="AN14906" t="s">
        <v>17649</v>
      </c>
      <c r="AO14906">
        <v>1000000</v>
      </c>
      <c r="AP14906" t="s">
        <v>40657</v>
      </c>
      <c r="AR14906" t="s">
        <v>35879</v>
      </c>
    </row>
    <row r="14907" spans="35:44">
      <c r="AI14907" s="7">
        <f>IF(ISNUMBER(SEARCH($C$1,AL14907)),MAX($AI$1:AI14906)+1,0)</f>
        <v>0</v>
      </c>
      <c r="AJ14907">
        <v>945618</v>
      </c>
      <c r="AK14907" t="s">
        <v>40658</v>
      </c>
      <c r="AL14907" t="s">
        <v>40659</v>
      </c>
      <c r="AM14907" t="s">
        <v>134</v>
      </c>
      <c r="AN14907" t="s">
        <v>17649</v>
      </c>
      <c r="AO14907">
        <v>1000000</v>
      </c>
      <c r="AP14907" t="s">
        <v>40660</v>
      </c>
      <c r="AR14907" t="s">
        <v>35879</v>
      </c>
    </row>
    <row r="14908" spans="35:44">
      <c r="AI14908" s="7">
        <f>IF(ISNUMBER(SEARCH($C$1,AL14908)),MAX($AI$1:AI14907)+1,0)</f>
        <v>0</v>
      </c>
      <c r="AJ14908">
        <v>945619</v>
      </c>
      <c r="AK14908" t="s">
        <v>40661</v>
      </c>
      <c r="AL14908" t="s">
        <v>40662</v>
      </c>
      <c r="AM14908" t="s">
        <v>122</v>
      </c>
      <c r="AN14908" t="s">
        <v>17649</v>
      </c>
      <c r="AO14908">
        <v>1000000</v>
      </c>
      <c r="AP14908" t="s">
        <v>40663</v>
      </c>
      <c r="AR14908" t="s">
        <v>35879</v>
      </c>
    </row>
    <row r="14909" spans="35:44">
      <c r="AI14909" s="7">
        <f>IF(ISNUMBER(SEARCH($C$1,AL14909)),MAX($AI$1:AI14908)+1,0)</f>
        <v>0</v>
      </c>
      <c r="AJ14909">
        <v>945620</v>
      </c>
      <c r="AK14909" t="s">
        <v>40664</v>
      </c>
      <c r="AL14909" t="s">
        <v>40665</v>
      </c>
      <c r="AM14909" t="s">
        <v>134</v>
      </c>
      <c r="AN14909" t="s">
        <v>17649</v>
      </c>
      <c r="AO14909">
        <v>1000000</v>
      </c>
      <c r="AP14909" t="s">
        <v>40666</v>
      </c>
      <c r="AR14909" t="s">
        <v>35879</v>
      </c>
    </row>
    <row r="14910" spans="35:44">
      <c r="AI14910" s="7">
        <f>IF(ISNUMBER(SEARCH($C$1,AL14910)),MAX($AI$1:AI14909)+1,0)</f>
        <v>0</v>
      </c>
      <c r="AJ14910">
        <v>945621</v>
      </c>
      <c r="AK14910" t="s">
        <v>40667</v>
      </c>
      <c r="AL14910" t="s">
        <v>40668</v>
      </c>
      <c r="AM14910" t="s">
        <v>134</v>
      </c>
      <c r="AN14910" t="s">
        <v>17649</v>
      </c>
      <c r="AO14910">
        <v>1000000</v>
      </c>
      <c r="AP14910" t="s">
        <v>40669</v>
      </c>
      <c r="AR14910" t="s">
        <v>35879</v>
      </c>
    </row>
    <row r="14911" spans="35:44">
      <c r="AI14911" s="7">
        <f>IF(ISNUMBER(SEARCH($C$1,AL14911)),MAX($AI$1:AI14910)+1,0)</f>
        <v>0</v>
      </c>
      <c r="AJ14911">
        <v>945622</v>
      </c>
      <c r="AK14911" t="s">
        <v>40670</v>
      </c>
      <c r="AL14911" t="s">
        <v>40671</v>
      </c>
      <c r="AM14911" t="s">
        <v>134</v>
      </c>
      <c r="AN14911" t="s">
        <v>17649</v>
      </c>
      <c r="AO14911">
        <v>1000000</v>
      </c>
      <c r="AP14911" t="s">
        <v>40672</v>
      </c>
      <c r="AR14911" t="s">
        <v>35879</v>
      </c>
    </row>
    <row r="14912" spans="35:44">
      <c r="AI14912" s="7">
        <f>IF(ISNUMBER(SEARCH($C$1,AL14912)),MAX($AI$1:AI14911)+1,0)</f>
        <v>0</v>
      </c>
      <c r="AJ14912">
        <v>945623</v>
      </c>
      <c r="AK14912" t="s">
        <v>40673</v>
      </c>
      <c r="AL14912" t="s">
        <v>40674</v>
      </c>
      <c r="AM14912" t="s">
        <v>134</v>
      </c>
      <c r="AN14912" t="s">
        <v>17649</v>
      </c>
      <c r="AO14912">
        <v>1000000</v>
      </c>
      <c r="AP14912" t="s">
        <v>40675</v>
      </c>
      <c r="AR14912" t="s">
        <v>35879</v>
      </c>
    </row>
    <row r="14913" spans="35:44">
      <c r="AI14913" s="7">
        <f>IF(ISNUMBER(SEARCH($C$1,AL14913)),MAX($AI$1:AI14912)+1,0)</f>
        <v>0</v>
      </c>
      <c r="AJ14913">
        <v>945624</v>
      </c>
      <c r="AK14913" t="s">
        <v>40676</v>
      </c>
      <c r="AL14913" t="s">
        <v>40677</v>
      </c>
      <c r="AM14913" t="s">
        <v>134</v>
      </c>
      <c r="AN14913" t="s">
        <v>17649</v>
      </c>
      <c r="AO14913">
        <v>1000000</v>
      </c>
      <c r="AP14913" t="s">
        <v>40678</v>
      </c>
      <c r="AR14913" t="s">
        <v>35879</v>
      </c>
    </row>
    <row r="14914" spans="35:44">
      <c r="AI14914" s="7">
        <f>IF(ISNUMBER(SEARCH($C$1,AL14914)),MAX($AI$1:AI14913)+1,0)</f>
        <v>0</v>
      </c>
      <c r="AJ14914">
        <v>945625</v>
      </c>
      <c r="AK14914" t="s">
        <v>40679</v>
      </c>
      <c r="AL14914" t="s">
        <v>40680</v>
      </c>
      <c r="AM14914" t="s">
        <v>134</v>
      </c>
      <c r="AN14914" t="s">
        <v>17649</v>
      </c>
      <c r="AO14914">
        <v>1000000</v>
      </c>
      <c r="AP14914" t="s">
        <v>40681</v>
      </c>
      <c r="AR14914" t="s">
        <v>35879</v>
      </c>
    </row>
    <row r="14915" spans="35:44">
      <c r="AI14915" s="7">
        <f>IF(ISNUMBER(SEARCH($C$1,AL14915)),MAX($AI$1:AI14914)+1,0)</f>
        <v>0</v>
      </c>
      <c r="AJ14915">
        <v>945626</v>
      </c>
      <c r="AK14915" t="s">
        <v>40682</v>
      </c>
      <c r="AL14915" t="s">
        <v>40683</v>
      </c>
      <c r="AM14915" t="s">
        <v>134</v>
      </c>
      <c r="AN14915" t="s">
        <v>17649</v>
      </c>
      <c r="AO14915">
        <v>1000000</v>
      </c>
      <c r="AP14915" t="s">
        <v>40684</v>
      </c>
      <c r="AR14915" t="s">
        <v>35879</v>
      </c>
    </row>
    <row r="14916" spans="35:44">
      <c r="AI14916" s="7">
        <f>IF(ISNUMBER(SEARCH($C$1,AL14916)),MAX($AI$1:AI14915)+1,0)</f>
        <v>0</v>
      </c>
      <c r="AJ14916">
        <v>945627</v>
      </c>
      <c r="AK14916" t="s">
        <v>40685</v>
      </c>
      <c r="AL14916" t="s">
        <v>38973</v>
      </c>
      <c r="AM14916" t="s">
        <v>134</v>
      </c>
      <c r="AN14916" t="s">
        <v>17649</v>
      </c>
      <c r="AO14916">
        <v>10000000</v>
      </c>
      <c r="AP14916" t="s">
        <v>40686</v>
      </c>
      <c r="AR14916" t="s">
        <v>35879</v>
      </c>
    </row>
    <row r="14917" spans="35:44">
      <c r="AI14917" s="7">
        <f>IF(ISNUMBER(SEARCH($C$1,AL14917)),MAX($AI$1:AI14916)+1,0)</f>
        <v>0</v>
      </c>
      <c r="AJ14917">
        <v>945628</v>
      </c>
      <c r="AK14917" t="s">
        <v>40687</v>
      </c>
      <c r="AL14917" t="s">
        <v>37601</v>
      </c>
      <c r="AM14917" t="s">
        <v>134</v>
      </c>
      <c r="AN14917" t="s">
        <v>17649</v>
      </c>
      <c r="AO14917">
        <v>1000000</v>
      </c>
      <c r="AP14917" t="s">
        <v>40688</v>
      </c>
      <c r="AR14917" t="s">
        <v>35879</v>
      </c>
    </row>
    <row r="14918" spans="35:44">
      <c r="AI14918" s="7">
        <f>IF(ISNUMBER(SEARCH($C$1,AL14918)),MAX($AI$1:AI14917)+1,0)</f>
        <v>0</v>
      </c>
      <c r="AJ14918">
        <v>945629</v>
      </c>
      <c r="AK14918" t="s">
        <v>40689</v>
      </c>
      <c r="AL14918" t="s">
        <v>37601</v>
      </c>
      <c r="AM14918" t="s">
        <v>134</v>
      </c>
      <c r="AN14918" t="s">
        <v>17649</v>
      </c>
      <c r="AO14918">
        <v>1000000</v>
      </c>
      <c r="AP14918" t="s">
        <v>40690</v>
      </c>
      <c r="AR14918" t="s">
        <v>35879</v>
      </c>
    </row>
    <row r="14919" spans="35:44">
      <c r="AI14919" s="7">
        <f>IF(ISNUMBER(SEARCH($C$1,AL14919)),MAX($AI$1:AI14918)+1,0)</f>
        <v>0</v>
      </c>
      <c r="AJ14919">
        <v>945630</v>
      </c>
      <c r="AK14919" t="s">
        <v>40691</v>
      </c>
      <c r="AL14919" t="s">
        <v>39812</v>
      </c>
      <c r="AM14919" t="s">
        <v>138</v>
      </c>
      <c r="AN14919" t="s">
        <v>17649</v>
      </c>
      <c r="AO14919">
        <v>10000000</v>
      </c>
      <c r="AP14919" t="s">
        <v>40692</v>
      </c>
      <c r="AR14919" t="s">
        <v>35879</v>
      </c>
    </row>
    <row r="14920" spans="35:44">
      <c r="AI14920" s="7">
        <f>IF(ISNUMBER(SEARCH($C$1,AL14920)),MAX($AI$1:AI14919)+1,0)</f>
        <v>0</v>
      </c>
      <c r="AJ14920">
        <v>945631</v>
      </c>
      <c r="AK14920" t="s">
        <v>40693</v>
      </c>
      <c r="AL14920" t="s">
        <v>39812</v>
      </c>
      <c r="AM14920" t="s">
        <v>134</v>
      </c>
      <c r="AN14920" t="s">
        <v>17649</v>
      </c>
      <c r="AO14920">
        <v>10000000</v>
      </c>
      <c r="AP14920" t="s">
        <v>40694</v>
      </c>
      <c r="AR14920" t="s">
        <v>35879</v>
      </c>
    </row>
    <row r="14921" spans="35:44">
      <c r="AI14921" s="7">
        <f>IF(ISNUMBER(SEARCH($C$1,AL14921)),MAX($AI$1:AI14920)+1,0)</f>
        <v>0</v>
      </c>
      <c r="AJ14921">
        <v>945632</v>
      </c>
      <c r="AK14921" t="s">
        <v>40695</v>
      </c>
      <c r="AL14921" t="s">
        <v>39812</v>
      </c>
      <c r="AM14921" t="s">
        <v>134</v>
      </c>
      <c r="AN14921" t="s">
        <v>17649</v>
      </c>
      <c r="AO14921">
        <v>10000000</v>
      </c>
      <c r="AP14921" t="s">
        <v>40696</v>
      </c>
      <c r="AR14921" t="s">
        <v>35879</v>
      </c>
    </row>
    <row r="14922" spans="35:44">
      <c r="AI14922" s="7">
        <f>IF(ISNUMBER(SEARCH($C$1,AL14922)),MAX($AI$1:AI14921)+1,0)</f>
        <v>0</v>
      </c>
      <c r="AJ14922">
        <v>945633</v>
      </c>
      <c r="AK14922" t="s">
        <v>40697</v>
      </c>
      <c r="AL14922" t="s">
        <v>39812</v>
      </c>
      <c r="AM14922" t="s">
        <v>134</v>
      </c>
      <c r="AN14922" t="s">
        <v>17649</v>
      </c>
      <c r="AO14922">
        <v>10000000</v>
      </c>
      <c r="AP14922" t="s">
        <v>40698</v>
      </c>
      <c r="AR14922" t="s">
        <v>35879</v>
      </c>
    </row>
    <row r="14923" spans="35:44">
      <c r="AI14923" s="7">
        <f>IF(ISNUMBER(SEARCH($C$1,AL14923)),MAX($AI$1:AI14922)+1,0)</f>
        <v>0</v>
      </c>
      <c r="AJ14923">
        <v>945634</v>
      </c>
      <c r="AK14923" t="s">
        <v>40699</v>
      </c>
      <c r="AL14923" t="s">
        <v>40683</v>
      </c>
      <c r="AM14923" t="s">
        <v>134</v>
      </c>
      <c r="AN14923" t="s">
        <v>17649</v>
      </c>
      <c r="AO14923">
        <v>1000000</v>
      </c>
      <c r="AP14923" t="s">
        <v>40700</v>
      </c>
      <c r="AR14923" t="s">
        <v>35879</v>
      </c>
    </row>
    <row r="14924" spans="35:44">
      <c r="AI14924" s="7">
        <f>IF(ISNUMBER(SEARCH($C$1,AL14924)),MAX($AI$1:AI14923)+1,0)</f>
        <v>0</v>
      </c>
      <c r="AJ14924">
        <v>945635</v>
      </c>
      <c r="AK14924" t="s">
        <v>40701</v>
      </c>
      <c r="AL14924" t="s">
        <v>40683</v>
      </c>
      <c r="AM14924" t="s">
        <v>134</v>
      </c>
      <c r="AN14924" t="s">
        <v>17649</v>
      </c>
      <c r="AO14924">
        <v>1000000</v>
      </c>
      <c r="AP14924" t="s">
        <v>40702</v>
      </c>
      <c r="AR14924" t="s">
        <v>35879</v>
      </c>
    </row>
    <row r="14925" spans="35:44">
      <c r="AI14925" s="7">
        <f>IF(ISNUMBER(SEARCH($C$1,AL14925)),MAX($AI$1:AI14924)+1,0)</f>
        <v>0</v>
      </c>
      <c r="AJ14925">
        <v>945636</v>
      </c>
      <c r="AK14925" t="s">
        <v>40703</v>
      </c>
      <c r="AL14925" t="s">
        <v>40683</v>
      </c>
      <c r="AM14925" t="s">
        <v>134</v>
      </c>
      <c r="AN14925" t="s">
        <v>17649</v>
      </c>
      <c r="AO14925">
        <v>1000000</v>
      </c>
      <c r="AP14925" t="s">
        <v>40704</v>
      </c>
      <c r="AR14925" t="s">
        <v>35879</v>
      </c>
    </row>
    <row r="14926" spans="35:44">
      <c r="AI14926" s="7">
        <f>IF(ISNUMBER(SEARCH($C$1,AL14926)),MAX($AI$1:AI14925)+1,0)</f>
        <v>0</v>
      </c>
      <c r="AJ14926">
        <v>945637</v>
      </c>
      <c r="AK14926" t="s">
        <v>40705</v>
      </c>
      <c r="AL14926" t="s">
        <v>40706</v>
      </c>
      <c r="AM14926" t="s">
        <v>134</v>
      </c>
      <c r="AN14926" t="s">
        <v>17649</v>
      </c>
      <c r="AO14926">
        <v>666670</v>
      </c>
      <c r="AP14926" t="s">
        <v>40707</v>
      </c>
      <c r="AR14926" t="s">
        <v>35879</v>
      </c>
    </row>
    <row r="14927" spans="35:44">
      <c r="AI14927" s="7">
        <f>IF(ISNUMBER(SEARCH($C$1,AL14927)),MAX($AI$1:AI14926)+1,0)</f>
        <v>0</v>
      </c>
      <c r="AJ14927">
        <v>945638</v>
      </c>
      <c r="AK14927" t="s">
        <v>40708</v>
      </c>
      <c r="AL14927" t="s">
        <v>40709</v>
      </c>
      <c r="AM14927" t="s">
        <v>134</v>
      </c>
      <c r="AN14927" t="s">
        <v>17649</v>
      </c>
      <c r="AO14927">
        <v>1000000</v>
      </c>
      <c r="AP14927" t="s">
        <v>40710</v>
      </c>
      <c r="AR14927" t="s">
        <v>35879</v>
      </c>
    </row>
    <row r="14928" spans="35:44">
      <c r="AI14928" s="7">
        <f>IF(ISNUMBER(SEARCH($C$1,AL14928)),MAX($AI$1:AI14927)+1,0)</f>
        <v>0</v>
      </c>
      <c r="AJ14928">
        <v>945639</v>
      </c>
      <c r="AK14928" t="s">
        <v>40711</v>
      </c>
      <c r="AL14928" t="s">
        <v>40712</v>
      </c>
      <c r="AM14928" t="s">
        <v>134</v>
      </c>
      <c r="AN14928" t="s">
        <v>17649</v>
      </c>
      <c r="AO14928">
        <v>1000000</v>
      </c>
      <c r="AP14928" t="s">
        <v>40713</v>
      </c>
      <c r="AR14928" t="s">
        <v>35879</v>
      </c>
    </row>
    <row r="14929" spans="35:44">
      <c r="AI14929" s="7">
        <f>IF(ISNUMBER(SEARCH($C$1,AL14929)),MAX($AI$1:AI14928)+1,0)</f>
        <v>0</v>
      </c>
      <c r="AJ14929">
        <v>945640</v>
      </c>
      <c r="AK14929" t="s">
        <v>40714</v>
      </c>
      <c r="AL14929" t="s">
        <v>40715</v>
      </c>
      <c r="AM14929" t="s">
        <v>134</v>
      </c>
      <c r="AN14929" t="s">
        <v>17649</v>
      </c>
      <c r="AO14929">
        <v>1000000</v>
      </c>
      <c r="AP14929" t="s">
        <v>40716</v>
      </c>
      <c r="AR14929" t="s">
        <v>35879</v>
      </c>
    </row>
    <row r="14930" spans="35:44">
      <c r="AI14930" s="7">
        <f>IF(ISNUMBER(SEARCH($C$1,AL14930)),MAX($AI$1:AI14929)+1,0)</f>
        <v>0</v>
      </c>
      <c r="AJ14930">
        <v>945641</v>
      </c>
      <c r="AK14930" t="s">
        <v>40717</v>
      </c>
      <c r="AL14930" t="s">
        <v>40715</v>
      </c>
      <c r="AM14930" t="s">
        <v>134</v>
      </c>
      <c r="AN14930" t="s">
        <v>17649</v>
      </c>
      <c r="AO14930">
        <v>1000000</v>
      </c>
      <c r="AP14930" t="s">
        <v>40718</v>
      </c>
      <c r="AR14930" t="s">
        <v>35879</v>
      </c>
    </row>
    <row r="14931" spans="35:44">
      <c r="AI14931" s="7">
        <f>IF(ISNUMBER(SEARCH($C$1,AL14931)),MAX($AI$1:AI14930)+1,0)</f>
        <v>0</v>
      </c>
      <c r="AJ14931">
        <v>945642</v>
      </c>
      <c r="AK14931" t="s">
        <v>40719</v>
      </c>
      <c r="AL14931" t="s">
        <v>40715</v>
      </c>
      <c r="AM14931" t="s">
        <v>134</v>
      </c>
      <c r="AN14931" t="s">
        <v>17649</v>
      </c>
      <c r="AO14931">
        <v>1000000</v>
      </c>
      <c r="AP14931" t="s">
        <v>40720</v>
      </c>
      <c r="AR14931" t="s">
        <v>35879</v>
      </c>
    </row>
    <row r="14932" spans="35:44">
      <c r="AI14932" s="7">
        <f>IF(ISNUMBER(SEARCH($C$1,AL14932)),MAX($AI$1:AI14931)+1,0)</f>
        <v>0</v>
      </c>
      <c r="AJ14932">
        <v>945643</v>
      </c>
      <c r="AK14932" t="s">
        <v>40721</v>
      </c>
      <c r="AL14932" t="s">
        <v>40722</v>
      </c>
      <c r="AM14932" t="s">
        <v>134</v>
      </c>
      <c r="AN14932" t="s">
        <v>17649</v>
      </c>
      <c r="AO14932">
        <v>1000000</v>
      </c>
      <c r="AP14932" t="s">
        <v>40723</v>
      </c>
      <c r="AR14932" t="s">
        <v>35879</v>
      </c>
    </row>
    <row r="14933" spans="35:44">
      <c r="AI14933" s="7">
        <f>IF(ISNUMBER(SEARCH($C$1,AL14933)),MAX($AI$1:AI14932)+1,0)</f>
        <v>0</v>
      </c>
      <c r="AJ14933">
        <v>945644</v>
      </c>
      <c r="AK14933" t="s">
        <v>40724</v>
      </c>
      <c r="AL14933" t="s">
        <v>40725</v>
      </c>
      <c r="AM14933" t="s">
        <v>134</v>
      </c>
      <c r="AN14933" t="s">
        <v>17649</v>
      </c>
      <c r="AO14933">
        <v>1000000</v>
      </c>
      <c r="AP14933" t="s">
        <v>40726</v>
      </c>
      <c r="AR14933" t="s">
        <v>35879</v>
      </c>
    </row>
    <row r="14934" spans="35:44">
      <c r="AI14934" s="7">
        <f>IF(ISNUMBER(SEARCH($C$1,AL14934)),MAX($AI$1:AI14933)+1,0)</f>
        <v>0</v>
      </c>
      <c r="AJ14934">
        <v>945645</v>
      </c>
      <c r="AK14934" t="s">
        <v>40727</v>
      </c>
      <c r="AL14934" t="s">
        <v>39957</v>
      </c>
      <c r="AM14934" t="s">
        <v>134</v>
      </c>
      <c r="AN14934" t="s">
        <v>17649</v>
      </c>
      <c r="AO14934">
        <v>1000000</v>
      </c>
      <c r="AP14934" t="s">
        <v>40728</v>
      </c>
      <c r="AR14934" t="s">
        <v>35879</v>
      </c>
    </row>
    <row r="14935" spans="35:44">
      <c r="AI14935" s="7">
        <f>IF(ISNUMBER(SEARCH($C$1,AL14935)),MAX($AI$1:AI14934)+1,0)</f>
        <v>0</v>
      </c>
      <c r="AJ14935">
        <v>945646</v>
      </c>
      <c r="AK14935" t="s">
        <v>40729</v>
      </c>
      <c r="AL14935" t="s">
        <v>40730</v>
      </c>
      <c r="AM14935" t="s">
        <v>134</v>
      </c>
      <c r="AN14935" t="s">
        <v>17649</v>
      </c>
      <c r="AO14935">
        <v>1000000</v>
      </c>
      <c r="AP14935" t="s">
        <v>40731</v>
      </c>
      <c r="AR14935" t="s">
        <v>35879</v>
      </c>
    </row>
    <row r="14936" spans="35:44">
      <c r="AI14936" s="7">
        <f>IF(ISNUMBER(SEARCH($C$1,AL14936)),MAX($AI$1:AI14935)+1,0)</f>
        <v>0</v>
      </c>
      <c r="AJ14936">
        <v>945647</v>
      </c>
      <c r="AK14936" t="s">
        <v>40732</v>
      </c>
      <c r="AL14936" t="s">
        <v>40733</v>
      </c>
      <c r="AM14936" t="s">
        <v>134</v>
      </c>
      <c r="AN14936" t="s">
        <v>17649</v>
      </c>
      <c r="AO14936">
        <v>1000000</v>
      </c>
      <c r="AP14936" t="s">
        <v>40552</v>
      </c>
      <c r="AR14936" t="s">
        <v>35879</v>
      </c>
    </row>
    <row r="14937" spans="35:44">
      <c r="AI14937" s="7">
        <f>IF(ISNUMBER(SEARCH($C$1,AL14937)),MAX($AI$1:AI14936)+1,0)</f>
        <v>0</v>
      </c>
      <c r="AJ14937">
        <v>945648</v>
      </c>
      <c r="AK14937" t="s">
        <v>40734</v>
      </c>
      <c r="AL14937" t="s">
        <v>40735</v>
      </c>
      <c r="AM14937" t="s">
        <v>134</v>
      </c>
      <c r="AN14937" t="s">
        <v>17649</v>
      </c>
      <c r="AO14937">
        <v>1000000</v>
      </c>
      <c r="AP14937" t="s">
        <v>40489</v>
      </c>
      <c r="AR14937" t="s">
        <v>35879</v>
      </c>
    </row>
    <row r="14938" spans="35:44">
      <c r="AI14938" s="7">
        <f>IF(ISNUMBER(SEARCH($C$1,AL14938)),MAX($AI$1:AI14937)+1,0)</f>
        <v>0</v>
      </c>
      <c r="AJ14938">
        <v>945649</v>
      </c>
      <c r="AK14938" t="s">
        <v>40736</v>
      </c>
      <c r="AL14938" t="s">
        <v>40737</v>
      </c>
      <c r="AM14938" t="s">
        <v>134</v>
      </c>
      <c r="AN14938" t="s">
        <v>17649</v>
      </c>
      <c r="AO14938">
        <v>1000000</v>
      </c>
      <c r="AP14938" t="s">
        <v>40738</v>
      </c>
      <c r="AR14938" t="s">
        <v>35879</v>
      </c>
    </row>
    <row r="14939" spans="35:44">
      <c r="AI14939" s="7">
        <f>IF(ISNUMBER(SEARCH($C$1,AL14939)),MAX($AI$1:AI14938)+1,0)</f>
        <v>0</v>
      </c>
      <c r="AJ14939">
        <v>945650</v>
      </c>
      <c r="AK14939" t="s">
        <v>40739</v>
      </c>
      <c r="AL14939" t="s">
        <v>40740</v>
      </c>
      <c r="AM14939" t="s">
        <v>134</v>
      </c>
      <c r="AN14939" t="s">
        <v>17649</v>
      </c>
      <c r="AO14939">
        <v>1000000</v>
      </c>
      <c r="AP14939" t="s">
        <v>40741</v>
      </c>
      <c r="AR14939" t="s">
        <v>35879</v>
      </c>
    </row>
    <row r="14940" spans="35:44">
      <c r="AI14940" s="7">
        <f>IF(ISNUMBER(SEARCH($C$1,AL14940)),MAX($AI$1:AI14939)+1,0)</f>
        <v>0</v>
      </c>
      <c r="AJ14940">
        <v>945651</v>
      </c>
      <c r="AK14940" t="s">
        <v>40742</v>
      </c>
      <c r="AL14940" t="s">
        <v>40737</v>
      </c>
      <c r="AM14940" t="s">
        <v>134</v>
      </c>
      <c r="AN14940" t="s">
        <v>17649</v>
      </c>
      <c r="AO14940">
        <v>1000000</v>
      </c>
      <c r="AP14940" t="s">
        <v>40743</v>
      </c>
      <c r="AR14940" t="s">
        <v>35879</v>
      </c>
    </row>
    <row r="14941" spans="35:44">
      <c r="AI14941" s="7">
        <f>IF(ISNUMBER(SEARCH($C$1,AL14941)),MAX($AI$1:AI14940)+1,0)</f>
        <v>0</v>
      </c>
      <c r="AJ14941">
        <v>945652</v>
      </c>
      <c r="AK14941" t="s">
        <v>40744</v>
      </c>
      <c r="AL14941" t="s">
        <v>40740</v>
      </c>
      <c r="AM14941" t="s">
        <v>134</v>
      </c>
      <c r="AN14941" t="s">
        <v>17649</v>
      </c>
      <c r="AO14941">
        <v>1000000</v>
      </c>
      <c r="AP14941" t="s">
        <v>40745</v>
      </c>
      <c r="AR14941" t="s">
        <v>35879</v>
      </c>
    </row>
    <row r="14942" spans="35:44">
      <c r="AI14942" s="7">
        <f>IF(ISNUMBER(SEARCH($C$1,AL14942)),MAX($AI$1:AI14941)+1,0)</f>
        <v>0</v>
      </c>
      <c r="AJ14942">
        <v>945653</v>
      </c>
      <c r="AK14942" t="s">
        <v>40746</v>
      </c>
      <c r="AL14942" t="s">
        <v>40554</v>
      </c>
      <c r="AM14942" t="s">
        <v>134</v>
      </c>
      <c r="AN14942" t="s">
        <v>17649</v>
      </c>
      <c r="AO14942">
        <v>1000000</v>
      </c>
      <c r="AP14942" t="s">
        <v>40747</v>
      </c>
      <c r="AR14942" t="s">
        <v>35879</v>
      </c>
    </row>
    <row r="14943" spans="35:44">
      <c r="AI14943" s="7">
        <f>IF(ISNUMBER(SEARCH($C$1,AL14943)),MAX($AI$1:AI14942)+1,0)</f>
        <v>0</v>
      </c>
      <c r="AJ14943">
        <v>945654</v>
      </c>
      <c r="AK14943" t="s">
        <v>40748</v>
      </c>
      <c r="AL14943" t="s">
        <v>40554</v>
      </c>
      <c r="AM14943" t="s">
        <v>134</v>
      </c>
      <c r="AN14943" t="s">
        <v>17649</v>
      </c>
      <c r="AO14943">
        <v>1000000</v>
      </c>
      <c r="AP14943" t="s">
        <v>40749</v>
      </c>
      <c r="AR14943" t="s">
        <v>35879</v>
      </c>
    </row>
    <row r="14944" spans="35:44">
      <c r="AI14944" s="7">
        <f>IF(ISNUMBER(SEARCH($C$1,AL14944)),MAX($AI$1:AI14943)+1,0)</f>
        <v>0</v>
      </c>
      <c r="AJ14944">
        <v>945655</v>
      </c>
      <c r="AK14944" t="s">
        <v>40750</v>
      </c>
      <c r="AL14944" t="s">
        <v>38354</v>
      </c>
      <c r="AM14944" t="s">
        <v>134</v>
      </c>
      <c r="AN14944" t="s">
        <v>17649</v>
      </c>
      <c r="AO14944">
        <v>1000000</v>
      </c>
      <c r="AP14944" t="s">
        <v>40751</v>
      </c>
      <c r="AR14944" t="s">
        <v>35879</v>
      </c>
    </row>
    <row r="14945" spans="35:44">
      <c r="AI14945" s="7">
        <f>IF(ISNUMBER(SEARCH($C$1,AL14945)),MAX($AI$1:AI14944)+1,0)</f>
        <v>0</v>
      </c>
      <c r="AJ14945">
        <v>945656</v>
      </c>
      <c r="AK14945" t="s">
        <v>40752</v>
      </c>
      <c r="AL14945" t="s">
        <v>40010</v>
      </c>
      <c r="AM14945" t="s">
        <v>134</v>
      </c>
      <c r="AN14945" t="s">
        <v>17649</v>
      </c>
      <c r="AO14945">
        <v>1000000</v>
      </c>
      <c r="AP14945" t="s">
        <v>40753</v>
      </c>
      <c r="AR14945" t="s">
        <v>35879</v>
      </c>
    </row>
    <row r="14946" spans="35:44">
      <c r="AI14946" s="7">
        <f>IF(ISNUMBER(SEARCH($C$1,AL14946)),MAX($AI$1:AI14945)+1,0)</f>
        <v>0</v>
      </c>
      <c r="AJ14946">
        <v>945657</v>
      </c>
      <c r="AK14946" t="s">
        <v>40754</v>
      </c>
      <c r="AL14946" t="s">
        <v>40010</v>
      </c>
      <c r="AM14946" t="s">
        <v>134</v>
      </c>
      <c r="AN14946" t="s">
        <v>17649</v>
      </c>
      <c r="AO14946">
        <v>1000000</v>
      </c>
      <c r="AP14946" t="s">
        <v>40755</v>
      </c>
      <c r="AR14946" t="s">
        <v>35879</v>
      </c>
    </row>
    <row r="14947" spans="35:44">
      <c r="AI14947" s="7">
        <f>IF(ISNUMBER(SEARCH($C$1,AL14947)),MAX($AI$1:AI14946)+1,0)</f>
        <v>0</v>
      </c>
      <c r="AJ14947">
        <v>945658</v>
      </c>
      <c r="AK14947" t="s">
        <v>40756</v>
      </c>
      <c r="AL14947" t="s">
        <v>39812</v>
      </c>
      <c r="AM14947" t="s">
        <v>134</v>
      </c>
      <c r="AN14947" t="s">
        <v>17649</v>
      </c>
      <c r="AO14947">
        <v>10000000</v>
      </c>
      <c r="AP14947" t="s">
        <v>40757</v>
      </c>
      <c r="AR14947" t="s">
        <v>35879</v>
      </c>
    </row>
    <row r="14948" spans="35:44">
      <c r="AI14948" s="7">
        <f>IF(ISNUMBER(SEARCH($C$1,AL14948)),MAX($AI$1:AI14947)+1,0)</f>
        <v>0</v>
      </c>
      <c r="AJ14948">
        <v>945659</v>
      </c>
      <c r="AK14948" t="s">
        <v>40758</v>
      </c>
      <c r="AL14948" t="s">
        <v>40759</v>
      </c>
      <c r="AM14948" t="s">
        <v>134</v>
      </c>
      <c r="AN14948" t="s">
        <v>17649</v>
      </c>
      <c r="AO14948">
        <v>1000000</v>
      </c>
      <c r="AP14948" t="s">
        <v>40760</v>
      </c>
      <c r="AR14948" t="s">
        <v>35879</v>
      </c>
    </row>
    <row r="14949" spans="35:44">
      <c r="AI14949" s="7">
        <f>IF(ISNUMBER(SEARCH($C$1,AL14949)),MAX($AI$1:AI14948)+1,0)</f>
        <v>0</v>
      </c>
      <c r="AJ14949">
        <v>945660</v>
      </c>
      <c r="AK14949" t="s">
        <v>40761</v>
      </c>
      <c r="AL14949" t="s">
        <v>40762</v>
      </c>
      <c r="AM14949" t="s">
        <v>134</v>
      </c>
      <c r="AN14949" t="s">
        <v>17649</v>
      </c>
      <c r="AO14949">
        <v>1000000</v>
      </c>
      <c r="AP14949" t="s">
        <v>40763</v>
      </c>
      <c r="AR14949" t="s">
        <v>35879</v>
      </c>
    </row>
    <row r="14950" spans="35:44">
      <c r="AI14950" s="7">
        <f>IF(ISNUMBER(SEARCH($C$1,AL14950)),MAX($AI$1:AI14949)+1,0)</f>
        <v>0</v>
      </c>
      <c r="AJ14950">
        <v>945661</v>
      </c>
      <c r="AK14950" t="s">
        <v>40764</v>
      </c>
      <c r="AL14950" t="s">
        <v>40765</v>
      </c>
      <c r="AM14950" t="s">
        <v>134</v>
      </c>
      <c r="AN14950" t="s">
        <v>17649</v>
      </c>
      <c r="AO14950">
        <v>1000000</v>
      </c>
      <c r="AP14950" t="s">
        <v>40766</v>
      </c>
      <c r="AR14950" t="s">
        <v>35879</v>
      </c>
    </row>
    <row r="14951" spans="35:44">
      <c r="AI14951" s="7">
        <f>IF(ISNUMBER(SEARCH($C$1,AL14951)),MAX($AI$1:AI14950)+1,0)</f>
        <v>0</v>
      </c>
      <c r="AJ14951">
        <v>945662</v>
      </c>
      <c r="AK14951" t="s">
        <v>40767</v>
      </c>
      <c r="AL14951" t="s">
        <v>40768</v>
      </c>
      <c r="AM14951" t="s">
        <v>134</v>
      </c>
      <c r="AN14951" t="s">
        <v>17649</v>
      </c>
      <c r="AO14951">
        <v>1000000</v>
      </c>
      <c r="AP14951" t="s">
        <v>40769</v>
      </c>
      <c r="AR14951" t="s">
        <v>35879</v>
      </c>
    </row>
    <row r="14952" spans="35:44">
      <c r="AI14952" s="7">
        <f>IF(ISNUMBER(SEARCH($C$1,AL14952)),MAX($AI$1:AI14951)+1,0)</f>
        <v>0</v>
      </c>
      <c r="AJ14952">
        <v>945663</v>
      </c>
      <c r="AK14952" t="s">
        <v>40770</v>
      </c>
      <c r="AL14952" t="s">
        <v>39957</v>
      </c>
      <c r="AM14952" t="s">
        <v>138</v>
      </c>
      <c r="AN14952" t="s">
        <v>17649</v>
      </c>
      <c r="AO14952">
        <v>1000000</v>
      </c>
      <c r="AP14952" t="s">
        <v>40771</v>
      </c>
      <c r="AR14952" t="s">
        <v>35879</v>
      </c>
    </row>
    <row r="14953" spans="35:44">
      <c r="AI14953" s="7">
        <f>IF(ISNUMBER(SEARCH($C$1,AL14953)),MAX($AI$1:AI14952)+1,0)</f>
        <v>0</v>
      </c>
      <c r="AJ14953">
        <v>945664</v>
      </c>
      <c r="AK14953" t="s">
        <v>40772</v>
      </c>
      <c r="AL14953" t="s">
        <v>39957</v>
      </c>
      <c r="AM14953" t="s">
        <v>134</v>
      </c>
      <c r="AN14953" t="s">
        <v>17649</v>
      </c>
      <c r="AO14953">
        <v>1000000</v>
      </c>
      <c r="AP14953" t="s">
        <v>40773</v>
      </c>
      <c r="AR14953" t="s">
        <v>35879</v>
      </c>
    </row>
    <row r="14954" spans="35:44">
      <c r="AI14954" s="7">
        <f>IF(ISNUMBER(SEARCH($C$1,AL14954)),MAX($AI$1:AI14953)+1,0)</f>
        <v>0</v>
      </c>
      <c r="AJ14954">
        <v>945665</v>
      </c>
      <c r="AK14954" t="s">
        <v>40774</v>
      </c>
      <c r="AL14954" t="s">
        <v>38973</v>
      </c>
      <c r="AM14954" t="s">
        <v>122</v>
      </c>
      <c r="AN14954" t="s">
        <v>17649</v>
      </c>
      <c r="AO14954">
        <v>10000000</v>
      </c>
      <c r="AP14954" t="s">
        <v>40775</v>
      </c>
      <c r="AR14954" t="s">
        <v>35879</v>
      </c>
    </row>
    <row r="14955" spans="35:44">
      <c r="AI14955" s="7">
        <f>IF(ISNUMBER(SEARCH($C$1,AL14955)),MAX($AI$1:AI14954)+1,0)</f>
        <v>0</v>
      </c>
      <c r="AJ14955">
        <v>945666</v>
      </c>
      <c r="AK14955" t="s">
        <v>40776</v>
      </c>
      <c r="AL14955" t="s">
        <v>36028</v>
      </c>
      <c r="AM14955" t="s">
        <v>134</v>
      </c>
      <c r="AN14955" t="s">
        <v>17649</v>
      </c>
      <c r="AO14955">
        <v>1000000</v>
      </c>
      <c r="AP14955" t="s">
        <v>40777</v>
      </c>
      <c r="AR14955" t="s">
        <v>35879</v>
      </c>
    </row>
    <row r="14956" spans="35:44">
      <c r="AI14956" s="7">
        <f>IF(ISNUMBER(SEARCH($C$1,AL14956)),MAX($AI$1:AI14955)+1,0)</f>
        <v>0</v>
      </c>
      <c r="AJ14956">
        <v>945667</v>
      </c>
      <c r="AK14956" t="s">
        <v>40778</v>
      </c>
      <c r="AL14956" t="s">
        <v>40779</v>
      </c>
      <c r="AM14956" t="s">
        <v>134</v>
      </c>
      <c r="AN14956" t="s">
        <v>17649</v>
      </c>
      <c r="AO14956">
        <v>1000000</v>
      </c>
      <c r="AP14956" t="s">
        <v>40780</v>
      </c>
      <c r="AR14956" t="s">
        <v>35879</v>
      </c>
    </row>
    <row r="14957" spans="35:44">
      <c r="AI14957" s="7">
        <f>IF(ISNUMBER(SEARCH($C$1,AL14957)),MAX($AI$1:AI14956)+1,0)</f>
        <v>0</v>
      </c>
      <c r="AJ14957">
        <v>945668</v>
      </c>
      <c r="AK14957" t="s">
        <v>40781</v>
      </c>
      <c r="AL14957" t="s">
        <v>40782</v>
      </c>
      <c r="AM14957" t="s">
        <v>134</v>
      </c>
      <c r="AN14957" t="s">
        <v>17649</v>
      </c>
      <c r="AO14957">
        <v>1000000</v>
      </c>
      <c r="AP14957" t="s">
        <v>40783</v>
      </c>
      <c r="AR14957" t="s">
        <v>35879</v>
      </c>
    </row>
    <row r="14958" spans="35:44">
      <c r="AI14958" s="7">
        <f>IF(ISNUMBER(SEARCH($C$1,AL14958)),MAX($AI$1:AI14957)+1,0)</f>
        <v>0</v>
      </c>
      <c r="AJ14958">
        <v>945669</v>
      </c>
      <c r="AK14958" t="s">
        <v>40784</v>
      </c>
      <c r="AL14958" t="s">
        <v>40785</v>
      </c>
      <c r="AM14958" t="s">
        <v>134</v>
      </c>
      <c r="AN14958" t="s">
        <v>17649</v>
      </c>
      <c r="AO14958">
        <v>1000000</v>
      </c>
      <c r="AP14958" t="s">
        <v>40786</v>
      </c>
      <c r="AR14958" t="s">
        <v>35879</v>
      </c>
    </row>
    <row r="14959" spans="35:44">
      <c r="AI14959" s="7">
        <f>IF(ISNUMBER(SEARCH($C$1,AL14959)),MAX($AI$1:AI14958)+1,0)</f>
        <v>0</v>
      </c>
      <c r="AJ14959">
        <v>945670</v>
      </c>
      <c r="AK14959" t="s">
        <v>40787</v>
      </c>
      <c r="AL14959" t="s">
        <v>37880</v>
      </c>
      <c r="AM14959" t="s">
        <v>122</v>
      </c>
      <c r="AN14959" t="s">
        <v>17649</v>
      </c>
      <c r="AO14959">
        <v>1000000</v>
      </c>
      <c r="AP14959" t="s">
        <v>40788</v>
      </c>
      <c r="AR14959" t="s">
        <v>35879</v>
      </c>
    </row>
    <row r="14960" spans="35:44">
      <c r="AI14960" s="7">
        <f>IF(ISNUMBER(SEARCH($C$1,AL14960)),MAX($AI$1:AI14959)+1,0)</f>
        <v>0</v>
      </c>
      <c r="AJ14960">
        <v>945671</v>
      </c>
      <c r="AK14960" t="s">
        <v>40789</v>
      </c>
      <c r="AL14960" t="s">
        <v>37880</v>
      </c>
      <c r="AM14960" t="s">
        <v>138</v>
      </c>
      <c r="AN14960" t="s">
        <v>17649</v>
      </c>
      <c r="AO14960">
        <v>1000000</v>
      </c>
      <c r="AP14960" t="s">
        <v>40790</v>
      </c>
      <c r="AR14960" t="s">
        <v>35879</v>
      </c>
    </row>
    <row r="14961" spans="35:44">
      <c r="AI14961" s="7">
        <f>IF(ISNUMBER(SEARCH($C$1,AL14961)),MAX($AI$1:AI14960)+1,0)</f>
        <v>0</v>
      </c>
      <c r="AJ14961">
        <v>945672</v>
      </c>
      <c r="AK14961" t="s">
        <v>40791</v>
      </c>
      <c r="AL14961" t="s">
        <v>40792</v>
      </c>
      <c r="AM14961" t="s">
        <v>134</v>
      </c>
      <c r="AN14961" t="s">
        <v>17649</v>
      </c>
      <c r="AO14961">
        <v>1000000</v>
      </c>
      <c r="AP14961" t="s">
        <v>40793</v>
      </c>
      <c r="AR14961" t="s">
        <v>35879</v>
      </c>
    </row>
    <row r="14962" spans="35:44">
      <c r="AI14962" s="7">
        <f>IF(ISNUMBER(SEARCH($C$1,AL14962)),MAX($AI$1:AI14961)+1,0)</f>
        <v>0</v>
      </c>
      <c r="AJ14962">
        <v>945673</v>
      </c>
      <c r="AK14962" t="s">
        <v>40794</v>
      </c>
      <c r="AL14962" t="s">
        <v>40792</v>
      </c>
      <c r="AM14962" t="s">
        <v>134</v>
      </c>
      <c r="AN14962" t="s">
        <v>17649</v>
      </c>
      <c r="AO14962">
        <v>1000000</v>
      </c>
      <c r="AP14962" t="s">
        <v>40795</v>
      </c>
      <c r="AR14962" t="s">
        <v>35879</v>
      </c>
    </row>
    <row r="14963" spans="35:44">
      <c r="AI14963" s="7">
        <f>IF(ISNUMBER(SEARCH($C$1,AL14963)),MAX($AI$1:AI14962)+1,0)</f>
        <v>0</v>
      </c>
      <c r="AJ14963">
        <v>945674</v>
      </c>
      <c r="AK14963" t="s">
        <v>40796</v>
      </c>
      <c r="AL14963" t="s">
        <v>40792</v>
      </c>
      <c r="AM14963" t="s">
        <v>134</v>
      </c>
      <c r="AN14963" t="s">
        <v>17649</v>
      </c>
      <c r="AO14963">
        <v>1000000</v>
      </c>
      <c r="AP14963" t="s">
        <v>40797</v>
      </c>
      <c r="AR14963" t="s">
        <v>35879</v>
      </c>
    </row>
    <row r="14964" spans="35:44">
      <c r="AI14964" s="7">
        <f>IF(ISNUMBER(SEARCH($C$1,AL14964)),MAX($AI$1:AI14963)+1,0)</f>
        <v>0</v>
      </c>
      <c r="AJ14964">
        <v>945675</v>
      </c>
      <c r="AK14964" t="s">
        <v>40798</v>
      </c>
      <c r="AL14964" t="s">
        <v>40792</v>
      </c>
      <c r="AM14964" t="s">
        <v>134</v>
      </c>
      <c r="AN14964" t="s">
        <v>17649</v>
      </c>
      <c r="AO14964">
        <v>1000000</v>
      </c>
      <c r="AP14964" t="s">
        <v>40799</v>
      </c>
      <c r="AR14964" t="s">
        <v>35879</v>
      </c>
    </row>
    <row r="14965" spans="35:44">
      <c r="AI14965" s="7">
        <f>IF(ISNUMBER(SEARCH($C$1,AL14965)),MAX($AI$1:AI14964)+1,0)</f>
        <v>0</v>
      </c>
      <c r="AJ14965">
        <v>945676</v>
      </c>
      <c r="AK14965" t="s">
        <v>40800</v>
      </c>
      <c r="AL14965" t="s">
        <v>40010</v>
      </c>
      <c r="AM14965" t="s">
        <v>134</v>
      </c>
      <c r="AN14965" t="s">
        <v>17649</v>
      </c>
      <c r="AO14965">
        <v>1000000</v>
      </c>
      <c r="AP14965" t="s">
        <v>40801</v>
      </c>
      <c r="AR14965" t="s">
        <v>35879</v>
      </c>
    </row>
    <row r="14966" spans="35:44">
      <c r="AI14966" s="7">
        <f>IF(ISNUMBER(SEARCH($C$1,AL14966)),MAX($AI$1:AI14965)+1,0)</f>
        <v>0</v>
      </c>
      <c r="AJ14966">
        <v>945677</v>
      </c>
      <c r="AK14966" t="s">
        <v>40802</v>
      </c>
      <c r="AL14966" t="s">
        <v>40803</v>
      </c>
      <c r="AM14966" t="s">
        <v>134</v>
      </c>
      <c r="AN14966" t="s">
        <v>17649</v>
      </c>
      <c r="AO14966">
        <v>1000000</v>
      </c>
      <c r="AP14966" t="s">
        <v>40804</v>
      </c>
      <c r="AR14966" t="s">
        <v>35879</v>
      </c>
    </row>
    <row r="14967" spans="35:44">
      <c r="AI14967" s="7">
        <f>IF(ISNUMBER(SEARCH($C$1,AL14967)),MAX($AI$1:AI14966)+1,0)</f>
        <v>0</v>
      </c>
      <c r="AJ14967">
        <v>945678</v>
      </c>
      <c r="AK14967" t="s">
        <v>40805</v>
      </c>
      <c r="AL14967" t="s">
        <v>40806</v>
      </c>
      <c r="AM14967" t="s">
        <v>134</v>
      </c>
      <c r="AN14967" t="s">
        <v>17649</v>
      </c>
      <c r="AO14967">
        <v>1000000</v>
      </c>
      <c r="AP14967" t="s">
        <v>40807</v>
      </c>
      <c r="AR14967" t="s">
        <v>35879</v>
      </c>
    </row>
    <row r="14968" spans="35:44">
      <c r="AI14968" s="7">
        <f>IF(ISNUMBER(SEARCH($C$1,AL14968)),MAX($AI$1:AI14967)+1,0)</f>
        <v>0</v>
      </c>
      <c r="AJ14968">
        <v>945679</v>
      </c>
      <c r="AK14968" t="s">
        <v>40808</v>
      </c>
      <c r="AL14968" t="s">
        <v>40809</v>
      </c>
      <c r="AM14968" t="s">
        <v>134</v>
      </c>
      <c r="AN14968" t="s">
        <v>17649</v>
      </c>
      <c r="AO14968">
        <v>1000000</v>
      </c>
      <c r="AP14968" t="s">
        <v>40810</v>
      </c>
      <c r="AR14968" t="s">
        <v>35879</v>
      </c>
    </row>
    <row r="14969" spans="35:44">
      <c r="AI14969" s="7">
        <f>IF(ISNUMBER(SEARCH($C$1,AL14969)),MAX($AI$1:AI14968)+1,0)</f>
        <v>0</v>
      </c>
      <c r="AJ14969">
        <v>945680</v>
      </c>
      <c r="AK14969" t="s">
        <v>40811</v>
      </c>
      <c r="AL14969" t="s">
        <v>40812</v>
      </c>
      <c r="AM14969" t="s">
        <v>134</v>
      </c>
      <c r="AN14969" t="s">
        <v>17649</v>
      </c>
      <c r="AO14969">
        <v>1000000</v>
      </c>
      <c r="AP14969" t="s">
        <v>40813</v>
      </c>
      <c r="AR14969" t="s">
        <v>35879</v>
      </c>
    </row>
    <row r="14970" spans="35:44">
      <c r="AI14970" s="7">
        <f>IF(ISNUMBER(SEARCH($C$1,AL14970)),MAX($AI$1:AI14969)+1,0)</f>
        <v>0</v>
      </c>
      <c r="AJ14970">
        <v>945681</v>
      </c>
      <c r="AK14970" t="s">
        <v>40814</v>
      </c>
      <c r="AL14970" t="s">
        <v>40815</v>
      </c>
      <c r="AM14970" t="s">
        <v>134</v>
      </c>
      <c r="AN14970" t="s">
        <v>17649</v>
      </c>
      <c r="AO14970">
        <v>1000000</v>
      </c>
      <c r="AP14970" t="s">
        <v>40816</v>
      </c>
      <c r="AR14970" t="s">
        <v>35879</v>
      </c>
    </row>
    <row r="14971" spans="35:44">
      <c r="AI14971" s="7">
        <f>IF(ISNUMBER(SEARCH($C$1,AL14971)),MAX($AI$1:AI14970)+1,0)</f>
        <v>0</v>
      </c>
      <c r="AJ14971">
        <v>945682</v>
      </c>
      <c r="AK14971" t="s">
        <v>40817</v>
      </c>
      <c r="AL14971" t="s">
        <v>38354</v>
      </c>
      <c r="AM14971" t="s">
        <v>134</v>
      </c>
      <c r="AN14971" t="s">
        <v>17649</v>
      </c>
      <c r="AO14971">
        <v>1000000</v>
      </c>
      <c r="AP14971" t="s">
        <v>40818</v>
      </c>
      <c r="AR14971" t="s">
        <v>35879</v>
      </c>
    </row>
    <row r="14972" spans="35:44">
      <c r="AI14972" s="7">
        <f>IF(ISNUMBER(SEARCH($C$1,AL14972)),MAX($AI$1:AI14971)+1,0)</f>
        <v>0</v>
      </c>
      <c r="AJ14972">
        <v>945683</v>
      </c>
      <c r="AK14972" t="s">
        <v>40819</v>
      </c>
      <c r="AL14972" t="s">
        <v>38354</v>
      </c>
      <c r="AM14972" t="s">
        <v>134</v>
      </c>
      <c r="AN14972" t="s">
        <v>17649</v>
      </c>
      <c r="AO14972">
        <v>1000000</v>
      </c>
      <c r="AP14972" t="s">
        <v>40820</v>
      </c>
      <c r="AR14972" t="s">
        <v>35879</v>
      </c>
    </row>
    <row r="14973" spans="35:44">
      <c r="AI14973" s="7">
        <f>IF(ISNUMBER(SEARCH($C$1,AL14973)),MAX($AI$1:AI14972)+1,0)</f>
        <v>0</v>
      </c>
      <c r="AJ14973">
        <v>945684</v>
      </c>
      <c r="AK14973" t="s">
        <v>40821</v>
      </c>
      <c r="AL14973" t="s">
        <v>40822</v>
      </c>
      <c r="AM14973" t="s">
        <v>134</v>
      </c>
      <c r="AN14973" t="s">
        <v>17649</v>
      </c>
      <c r="AO14973">
        <v>1000000</v>
      </c>
      <c r="AP14973" t="s">
        <v>40823</v>
      </c>
      <c r="AR14973" t="s">
        <v>35879</v>
      </c>
    </row>
    <row r="14974" spans="35:44">
      <c r="AI14974" s="7">
        <f>IF(ISNUMBER(SEARCH($C$1,AL14974)),MAX($AI$1:AI14973)+1,0)</f>
        <v>0</v>
      </c>
      <c r="AJ14974">
        <v>945685</v>
      </c>
      <c r="AK14974" t="s">
        <v>40824</v>
      </c>
      <c r="AL14974" t="s">
        <v>38354</v>
      </c>
      <c r="AM14974" t="s">
        <v>134</v>
      </c>
      <c r="AN14974" t="s">
        <v>17649</v>
      </c>
      <c r="AO14974">
        <v>1000000</v>
      </c>
      <c r="AP14974" t="s">
        <v>40825</v>
      </c>
      <c r="AR14974" t="s">
        <v>35879</v>
      </c>
    </row>
    <row r="14975" spans="35:44">
      <c r="AI14975" s="7">
        <f>IF(ISNUMBER(SEARCH($C$1,AL14975)),MAX($AI$1:AI14974)+1,0)</f>
        <v>0</v>
      </c>
      <c r="AJ14975">
        <v>945686</v>
      </c>
      <c r="AK14975" t="s">
        <v>40826</v>
      </c>
      <c r="AL14975" t="s">
        <v>38354</v>
      </c>
      <c r="AM14975" t="s">
        <v>134</v>
      </c>
      <c r="AN14975" t="s">
        <v>17649</v>
      </c>
      <c r="AO14975">
        <v>1000000</v>
      </c>
      <c r="AP14975" t="s">
        <v>40827</v>
      </c>
      <c r="AR14975" t="s">
        <v>35879</v>
      </c>
    </row>
    <row r="14976" spans="35:44">
      <c r="AI14976" s="7">
        <f>IF(ISNUMBER(SEARCH($C$1,AL14976)),MAX($AI$1:AI14975)+1,0)</f>
        <v>0</v>
      </c>
      <c r="AJ14976">
        <v>945687</v>
      </c>
      <c r="AK14976" t="s">
        <v>40828</v>
      </c>
      <c r="AL14976" t="s">
        <v>40829</v>
      </c>
      <c r="AM14976" t="s">
        <v>134</v>
      </c>
      <c r="AN14976" t="s">
        <v>17649</v>
      </c>
      <c r="AO14976">
        <v>1000000</v>
      </c>
      <c r="AP14976" t="s">
        <v>40830</v>
      </c>
      <c r="AR14976" t="s">
        <v>35879</v>
      </c>
    </row>
    <row r="14977" spans="35:44">
      <c r="AI14977" s="7">
        <f>IF(ISNUMBER(SEARCH($C$1,AL14977)),MAX($AI$1:AI14976)+1,0)</f>
        <v>0</v>
      </c>
      <c r="AJ14977">
        <v>945689</v>
      </c>
      <c r="AK14977" t="s">
        <v>40831</v>
      </c>
      <c r="AL14977" t="s">
        <v>40832</v>
      </c>
      <c r="AM14977" t="s">
        <v>134</v>
      </c>
      <c r="AN14977" t="s">
        <v>17649</v>
      </c>
      <c r="AO14977">
        <v>1000000</v>
      </c>
      <c r="AP14977" t="s">
        <v>40833</v>
      </c>
      <c r="AR14977" t="s">
        <v>35879</v>
      </c>
    </row>
    <row r="14978" spans="35:44">
      <c r="AI14978" s="7">
        <f>IF(ISNUMBER(SEARCH($C$1,AL14978)),MAX($AI$1:AI14977)+1,0)</f>
        <v>0</v>
      </c>
      <c r="AJ14978">
        <v>945690</v>
      </c>
      <c r="AK14978" t="s">
        <v>40834</v>
      </c>
      <c r="AL14978" t="s">
        <v>40832</v>
      </c>
      <c r="AM14978" t="s">
        <v>134</v>
      </c>
      <c r="AN14978" t="s">
        <v>17649</v>
      </c>
      <c r="AO14978">
        <v>1000000</v>
      </c>
      <c r="AP14978" t="s">
        <v>40835</v>
      </c>
      <c r="AR14978" t="s">
        <v>35879</v>
      </c>
    </row>
    <row r="14979" spans="35:44">
      <c r="AI14979" s="7">
        <f>IF(ISNUMBER(SEARCH($C$1,AL14979)),MAX($AI$1:AI14978)+1,0)</f>
        <v>0</v>
      </c>
      <c r="AJ14979">
        <v>945691</v>
      </c>
      <c r="AK14979" t="s">
        <v>40836</v>
      </c>
      <c r="AL14979" t="s">
        <v>40832</v>
      </c>
      <c r="AM14979" t="s">
        <v>134</v>
      </c>
      <c r="AN14979" t="s">
        <v>17649</v>
      </c>
      <c r="AO14979">
        <v>1000000</v>
      </c>
      <c r="AP14979" t="s">
        <v>40837</v>
      </c>
      <c r="AR14979" t="s">
        <v>35879</v>
      </c>
    </row>
    <row r="14980" spans="35:44">
      <c r="AI14980" s="7">
        <f>IF(ISNUMBER(SEARCH($C$1,AL14980)),MAX($AI$1:AI14979)+1,0)</f>
        <v>0</v>
      </c>
      <c r="AJ14980">
        <v>945692</v>
      </c>
      <c r="AK14980" t="s">
        <v>40838</v>
      </c>
      <c r="AL14980" t="s">
        <v>40832</v>
      </c>
      <c r="AM14980" t="s">
        <v>134</v>
      </c>
      <c r="AN14980" t="s">
        <v>17649</v>
      </c>
      <c r="AO14980">
        <v>1000000</v>
      </c>
      <c r="AP14980" t="s">
        <v>40839</v>
      </c>
      <c r="AR14980" t="s">
        <v>35879</v>
      </c>
    </row>
    <row r="14981" spans="35:44">
      <c r="AI14981" s="7">
        <f>IF(ISNUMBER(SEARCH($C$1,AL14981)),MAX($AI$1:AI14980)+1,0)</f>
        <v>0</v>
      </c>
      <c r="AJ14981">
        <v>945693</v>
      </c>
      <c r="AK14981" t="s">
        <v>40840</v>
      </c>
      <c r="AL14981" t="s">
        <v>40841</v>
      </c>
      <c r="AM14981" t="s">
        <v>134</v>
      </c>
      <c r="AN14981" t="s">
        <v>17649</v>
      </c>
      <c r="AO14981">
        <v>1000000</v>
      </c>
      <c r="AP14981" t="s">
        <v>40842</v>
      </c>
      <c r="AR14981" t="s">
        <v>35879</v>
      </c>
    </row>
    <row r="14982" spans="35:44">
      <c r="AI14982" s="7">
        <f>IF(ISNUMBER(SEARCH($C$1,AL14982)),MAX($AI$1:AI14981)+1,0)</f>
        <v>0</v>
      </c>
      <c r="AJ14982">
        <v>945694</v>
      </c>
      <c r="AK14982" t="s">
        <v>40843</v>
      </c>
      <c r="AL14982" t="s">
        <v>40844</v>
      </c>
      <c r="AM14982" t="s">
        <v>134</v>
      </c>
      <c r="AN14982" t="s">
        <v>17649</v>
      </c>
      <c r="AO14982">
        <v>1000000</v>
      </c>
      <c r="AP14982" t="s">
        <v>40845</v>
      </c>
      <c r="AR14982" t="s">
        <v>35879</v>
      </c>
    </row>
    <row r="14983" spans="35:44">
      <c r="AI14983" s="7">
        <f>IF(ISNUMBER(SEARCH($C$1,AL14983)),MAX($AI$1:AI14982)+1,0)</f>
        <v>0</v>
      </c>
      <c r="AJ14983">
        <v>945695</v>
      </c>
      <c r="AK14983" t="s">
        <v>40846</v>
      </c>
      <c r="AL14983" t="s">
        <v>40847</v>
      </c>
      <c r="AM14983" t="s">
        <v>134</v>
      </c>
      <c r="AN14983" t="s">
        <v>17649</v>
      </c>
      <c r="AO14983">
        <v>1000000</v>
      </c>
      <c r="AP14983" t="s">
        <v>40848</v>
      </c>
      <c r="AR14983" t="s">
        <v>35879</v>
      </c>
    </row>
    <row r="14984" spans="35:44">
      <c r="AI14984" s="7">
        <f>IF(ISNUMBER(SEARCH($C$1,AL14984)),MAX($AI$1:AI14983)+1,0)</f>
        <v>0</v>
      </c>
      <c r="AJ14984">
        <v>945696</v>
      </c>
      <c r="AK14984" t="s">
        <v>40849</v>
      </c>
      <c r="AL14984" t="s">
        <v>40850</v>
      </c>
      <c r="AM14984" t="s">
        <v>134</v>
      </c>
      <c r="AN14984" t="s">
        <v>17649</v>
      </c>
      <c r="AO14984">
        <v>1000000</v>
      </c>
      <c r="AP14984" t="s">
        <v>40851</v>
      </c>
      <c r="AR14984" t="s">
        <v>35879</v>
      </c>
    </row>
    <row r="14985" spans="35:44">
      <c r="AI14985" s="7">
        <f>IF(ISNUMBER(SEARCH($C$1,AL14985)),MAX($AI$1:AI14984)+1,0)</f>
        <v>0</v>
      </c>
      <c r="AJ14985">
        <v>945697</v>
      </c>
      <c r="AK14985" t="s">
        <v>40852</v>
      </c>
      <c r="AL14985" t="s">
        <v>40853</v>
      </c>
      <c r="AM14985" t="s">
        <v>134</v>
      </c>
      <c r="AN14985" t="s">
        <v>17649</v>
      </c>
      <c r="AO14985">
        <v>1000000</v>
      </c>
      <c r="AP14985" t="s">
        <v>40854</v>
      </c>
      <c r="AR14985" t="s">
        <v>35879</v>
      </c>
    </row>
    <row r="14986" spans="35:44">
      <c r="AI14986" s="7">
        <f>IF(ISNUMBER(SEARCH($C$1,AL14986)),MAX($AI$1:AI14985)+1,0)</f>
        <v>0</v>
      </c>
      <c r="AJ14986">
        <v>945698</v>
      </c>
      <c r="AK14986" t="s">
        <v>40855</v>
      </c>
      <c r="AL14986" t="s">
        <v>40856</v>
      </c>
      <c r="AM14986" t="s">
        <v>134</v>
      </c>
      <c r="AN14986" t="s">
        <v>17649</v>
      </c>
      <c r="AO14986">
        <v>1000000</v>
      </c>
      <c r="AP14986" t="s">
        <v>40857</v>
      </c>
      <c r="AR14986" t="s">
        <v>35879</v>
      </c>
    </row>
    <row r="14987" spans="35:44">
      <c r="AI14987" s="7">
        <f>IF(ISNUMBER(SEARCH($C$1,AL14987)),MAX($AI$1:AI14986)+1,0)</f>
        <v>0</v>
      </c>
      <c r="AJ14987">
        <v>945699</v>
      </c>
      <c r="AK14987" t="s">
        <v>40858</v>
      </c>
      <c r="AL14987" t="s">
        <v>40859</v>
      </c>
      <c r="AM14987" t="s">
        <v>134</v>
      </c>
      <c r="AN14987" t="s">
        <v>17649</v>
      </c>
      <c r="AO14987">
        <v>1000000</v>
      </c>
      <c r="AP14987" t="s">
        <v>40860</v>
      </c>
      <c r="AR14987" t="s">
        <v>35879</v>
      </c>
    </row>
    <row r="14988" spans="35:44">
      <c r="AI14988" s="7">
        <f>IF(ISNUMBER(SEARCH($C$1,AL14988)),MAX($AI$1:AI14987)+1,0)</f>
        <v>0</v>
      </c>
      <c r="AJ14988">
        <v>945700</v>
      </c>
      <c r="AK14988" t="s">
        <v>40861</v>
      </c>
      <c r="AL14988" t="s">
        <v>37601</v>
      </c>
      <c r="AM14988" t="s">
        <v>134</v>
      </c>
      <c r="AN14988" t="s">
        <v>17649</v>
      </c>
      <c r="AO14988">
        <v>1000000</v>
      </c>
      <c r="AP14988" t="s">
        <v>40862</v>
      </c>
      <c r="AR14988" t="s">
        <v>35879</v>
      </c>
    </row>
    <row r="14989" spans="35:44">
      <c r="AI14989" s="7">
        <f>IF(ISNUMBER(SEARCH($C$1,AL14989)),MAX($AI$1:AI14988)+1,0)</f>
        <v>0</v>
      </c>
      <c r="AJ14989">
        <v>945701</v>
      </c>
      <c r="AK14989" t="s">
        <v>40863</v>
      </c>
      <c r="AL14989" t="s">
        <v>37601</v>
      </c>
      <c r="AM14989" t="s">
        <v>134</v>
      </c>
      <c r="AN14989" t="s">
        <v>17649</v>
      </c>
      <c r="AO14989">
        <v>1000000</v>
      </c>
      <c r="AP14989" t="s">
        <v>40864</v>
      </c>
      <c r="AR14989" t="s">
        <v>35879</v>
      </c>
    </row>
    <row r="14990" spans="35:44">
      <c r="AI14990" s="7">
        <f>IF(ISNUMBER(SEARCH($C$1,AL14990)),MAX($AI$1:AI14989)+1,0)</f>
        <v>0</v>
      </c>
      <c r="AJ14990">
        <v>945702</v>
      </c>
      <c r="AK14990" t="s">
        <v>40865</v>
      </c>
      <c r="AL14990" t="s">
        <v>37601</v>
      </c>
      <c r="AM14990" t="s">
        <v>134</v>
      </c>
      <c r="AN14990" t="s">
        <v>17649</v>
      </c>
      <c r="AO14990">
        <v>1000000</v>
      </c>
      <c r="AP14990" t="s">
        <v>40866</v>
      </c>
      <c r="AR14990" t="s">
        <v>35879</v>
      </c>
    </row>
    <row r="14991" spans="35:44">
      <c r="AI14991" s="7">
        <f>IF(ISNUMBER(SEARCH($C$1,AL14991)),MAX($AI$1:AI14990)+1,0)</f>
        <v>0</v>
      </c>
      <c r="AJ14991">
        <v>945703</v>
      </c>
      <c r="AK14991" t="s">
        <v>40867</v>
      </c>
      <c r="AL14991" t="s">
        <v>40868</v>
      </c>
      <c r="AM14991" t="s">
        <v>134</v>
      </c>
      <c r="AN14991" t="s">
        <v>17649</v>
      </c>
      <c r="AO14991">
        <v>1000000</v>
      </c>
      <c r="AP14991" t="s">
        <v>40869</v>
      </c>
      <c r="AR14991" t="s">
        <v>35879</v>
      </c>
    </row>
    <row r="14992" spans="35:44">
      <c r="AI14992" s="7">
        <f>IF(ISNUMBER(SEARCH($C$1,AL14992)),MAX($AI$1:AI14991)+1,0)</f>
        <v>0</v>
      </c>
      <c r="AJ14992">
        <v>945704</v>
      </c>
      <c r="AK14992" t="s">
        <v>40870</v>
      </c>
      <c r="AL14992" t="s">
        <v>40871</v>
      </c>
      <c r="AM14992" t="s">
        <v>134</v>
      </c>
      <c r="AN14992" t="s">
        <v>17649</v>
      </c>
      <c r="AO14992">
        <v>1000000</v>
      </c>
      <c r="AP14992" t="s">
        <v>40872</v>
      </c>
      <c r="AR14992" t="s">
        <v>35879</v>
      </c>
    </row>
    <row r="14993" spans="35:44">
      <c r="AI14993" s="7">
        <f>IF(ISNUMBER(SEARCH($C$1,AL14993)),MAX($AI$1:AI14992)+1,0)</f>
        <v>0</v>
      </c>
      <c r="AJ14993">
        <v>945705</v>
      </c>
      <c r="AK14993" t="s">
        <v>40873</v>
      </c>
      <c r="AL14993" t="s">
        <v>40792</v>
      </c>
      <c r="AM14993" t="s">
        <v>134</v>
      </c>
      <c r="AN14993" t="s">
        <v>17649</v>
      </c>
      <c r="AO14993">
        <v>1000000</v>
      </c>
      <c r="AP14993" t="s">
        <v>40874</v>
      </c>
      <c r="AR14993" t="s">
        <v>35879</v>
      </c>
    </row>
    <row r="14994" spans="35:44">
      <c r="AI14994" s="7">
        <f>IF(ISNUMBER(SEARCH($C$1,AL14994)),MAX($AI$1:AI14993)+1,0)</f>
        <v>0</v>
      </c>
      <c r="AJ14994">
        <v>945706</v>
      </c>
      <c r="AK14994" t="s">
        <v>40875</v>
      </c>
      <c r="AL14994" t="s">
        <v>40146</v>
      </c>
      <c r="AM14994" t="s">
        <v>122</v>
      </c>
      <c r="AN14994" t="s">
        <v>17649</v>
      </c>
      <c r="AO14994">
        <v>10000000</v>
      </c>
      <c r="AP14994" t="s">
        <v>40876</v>
      </c>
      <c r="AR14994" t="s">
        <v>35879</v>
      </c>
    </row>
    <row r="14995" spans="35:44">
      <c r="AI14995" s="7">
        <f>IF(ISNUMBER(SEARCH($C$1,AL14995)),MAX($AI$1:AI14994)+1,0)</f>
        <v>0</v>
      </c>
      <c r="AJ14995">
        <v>945707</v>
      </c>
      <c r="AK14995" t="s">
        <v>40877</v>
      </c>
      <c r="AL14995" t="s">
        <v>40878</v>
      </c>
      <c r="AM14995" t="s">
        <v>134</v>
      </c>
      <c r="AN14995" t="s">
        <v>17649</v>
      </c>
      <c r="AO14995">
        <v>1000000</v>
      </c>
      <c r="AP14995" t="s">
        <v>40879</v>
      </c>
      <c r="AR14995" t="s">
        <v>35879</v>
      </c>
    </row>
    <row r="14996" spans="35:44">
      <c r="AI14996" s="7">
        <f>IF(ISNUMBER(SEARCH($C$1,AL14996)),MAX($AI$1:AI14995)+1,0)</f>
        <v>0</v>
      </c>
      <c r="AJ14996">
        <v>945708</v>
      </c>
      <c r="AK14996" t="s">
        <v>40880</v>
      </c>
      <c r="AL14996" t="s">
        <v>40881</v>
      </c>
      <c r="AM14996" t="s">
        <v>134</v>
      </c>
      <c r="AN14996" t="s">
        <v>17649</v>
      </c>
      <c r="AO14996">
        <v>1000000</v>
      </c>
      <c r="AP14996" t="s">
        <v>40882</v>
      </c>
      <c r="AR14996" t="s">
        <v>35879</v>
      </c>
    </row>
    <row r="14997" spans="35:44">
      <c r="AI14997" s="7">
        <f>IF(ISNUMBER(SEARCH($C$1,AL14997)),MAX($AI$1:AI14996)+1,0)</f>
        <v>0</v>
      </c>
      <c r="AJ14997">
        <v>945709</v>
      </c>
      <c r="AK14997" t="s">
        <v>40883</v>
      </c>
      <c r="AL14997" t="s">
        <v>40884</v>
      </c>
      <c r="AM14997" t="s">
        <v>134</v>
      </c>
      <c r="AN14997" t="s">
        <v>17649</v>
      </c>
      <c r="AO14997">
        <v>1000000</v>
      </c>
      <c r="AP14997" t="s">
        <v>40885</v>
      </c>
      <c r="AR14997" t="s">
        <v>35879</v>
      </c>
    </row>
    <row r="14998" spans="35:44">
      <c r="AI14998" s="7">
        <f>IF(ISNUMBER(SEARCH($C$1,AL14998)),MAX($AI$1:AI14997)+1,0)</f>
        <v>0</v>
      </c>
      <c r="AJ14998">
        <v>945710</v>
      </c>
      <c r="AK14998" t="s">
        <v>40886</v>
      </c>
      <c r="AL14998" t="s">
        <v>40887</v>
      </c>
      <c r="AM14998" t="s">
        <v>134</v>
      </c>
      <c r="AN14998" t="s">
        <v>17649</v>
      </c>
      <c r="AO14998">
        <v>1000000</v>
      </c>
      <c r="AP14998" t="s">
        <v>40888</v>
      </c>
      <c r="AR14998" t="s">
        <v>35879</v>
      </c>
    </row>
    <row r="14999" spans="35:44">
      <c r="AI14999" s="7">
        <f>IF(ISNUMBER(SEARCH($C$1,AL14999)),MAX($AI$1:AI14998)+1,0)</f>
        <v>0</v>
      </c>
      <c r="AJ14999">
        <v>945711</v>
      </c>
      <c r="AK14999" t="s">
        <v>40889</v>
      </c>
      <c r="AL14999" t="s">
        <v>38354</v>
      </c>
      <c r="AM14999" t="s">
        <v>134</v>
      </c>
      <c r="AN14999" t="s">
        <v>17649</v>
      </c>
      <c r="AO14999">
        <v>1000000</v>
      </c>
      <c r="AP14999" t="s">
        <v>40890</v>
      </c>
      <c r="AR14999" t="s">
        <v>35879</v>
      </c>
    </row>
    <row r="15000" spans="35:44">
      <c r="AI15000" s="7">
        <f>IF(ISNUMBER(SEARCH($C$1,AL15000)),MAX($AI$1:AI14999)+1,0)</f>
        <v>0</v>
      </c>
      <c r="AJ15000">
        <v>945712</v>
      </c>
      <c r="AK15000" t="s">
        <v>40891</v>
      </c>
      <c r="AL15000" t="s">
        <v>38354</v>
      </c>
      <c r="AM15000" t="s">
        <v>134</v>
      </c>
      <c r="AN15000" t="s">
        <v>17649</v>
      </c>
      <c r="AO15000">
        <v>1000000</v>
      </c>
      <c r="AP15000" t="s">
        <v>40892</v>
      </c>
      <c r="AR15000" t="s">
        <v>35879</v>
      </c>
    </row>
    <row r="15001" spans="35:44">
      <c r="AI15001" s="7">
        <f>IF(ISNUMBER(SEARCH($C$1,AL15001)),MAX($AI$1:AI15000)+1,0)</f>
        <v>0</v>
      </c>
      <c r="AJ15001">
        <v>945713</v>
      </c>
      <c r="AK15001" t="s">
        <v>40893</v>
      </c>
      <c r="AL15001" t="s">
        <v>38354</v>
      </c>
      <c r="AM15001" t="s">
        <v>134</v>
      </c>
      <c r="AN15001" t="s">
        <v>17649</v>
      </c>
      <c r="AO15001">
        <v>1000000</v>
      </c>
      <c r="AP15001" t="s">
        <v>40894</v>
      </c>
      <c r="AR15001" t="s">
        <v>35879</v>
      </c>
    </row>
    <row r="15002" spans="35:44">
      <c r="AI15002" s="7">
        <f>IF(ISNUMBER(SEARCH($C$1,AL15002)),MAX($AI$1:AI15001)+1,0)</f>
        <v>0</v>
      </c>
      <c r="AJ15002">
        <v>945714</v>
      </c>
      <c r="AK15002" t="s">
        <v>40895</v>
      </c>
      <c r="AL15002" t="s">
        <v>38354</v>
      </c>
      <c r="AM15002" t="s">
        <v>134</v>
      </c>
      <c r="AN15002" t="s">
        <v>17649</v>
      </c>
      <c r="AO15002">
        <v>1000000</v>
      </c>
      <c r="AP15002" t="s">
        <v>40896</v>
      </c>
      <c r="AR15002" t="s">
        <v>35879</v>
      </c>
    </row>
    <row r="15003" spans="35:44">
      <c r="AI15003" s="7">
        <f>IF(ISNUMBER(SEARCH($C$1,AL15003)),MAX($AI$1:AI15002)+1,0)</f>
        <v>0</v>
      </c>
      <c r="AJ15003">
        <v>945715</v>
      </c>
      <c r="AK15003" t="s">
        <v>40897</v>
      </c>
      <c r="AL15003" t="s">
        <v>38354</v>
      </c>
      <c r="AM15003" t="s">
        <v>134</v>
      </c>
      <c r="AN15003" t="s">
        <v>17649</v>
      </c>
      <c r="AO15003">
        <v>1000000</v>
      </c>
      <c r="AP15003" t="s">
        <v>40898</v>
      </c>
      <c r="AR15003" t="s">
        <v>35879</v>
      </c>
    </row>
    <row r="15004" spans="35:44">
      <c r="AI15004" s="7">
        <f>IF(ISNUMBER(SEARCH($C$1,AL15004)),MAX($AI$1:AI15003)+1,0)</f>
        <v>0</v>
      </c>
      <c r="AJ15004">
        <v>945716</v>
      </c>
      <c r="AK15004" t="s">
        <v>40899</v>
      </c>
      <c r="AL15004" t="s">
        <v>38354</v>
      </c>
      <c r="AM15004" t="s">
        <v>134</v>
      </c>
      <c r="AN15004" t="s">
        <v>17649</v>
      </c>
      <c r="AO15004">
        <v>1000000</v>
      </c>
      <c r="AP15004" t="s">
        <v>40900</v>
      </c>
      <c r="AR15004" t="s">
        <v>35879</v>
      </c>
    </row>
    <row r="15005" spans="35:44">
      <c r="AI15005" s="7">
        <f>IF(ISNUMBER(SEARCH($C$1,AL15005)),MAX($AI$1:AI15004)+1,0)</f>
        <v>0</v>
      </c>
      <c r="AJ15005">
        <v>945717</v>
      </c>
      <c r="AK15005" t="s">
        <v>40901</v>
      </c>
      <c r="AL15005" t="s">
        <v>38354</v>
      </c>
      <c r="AM15005" t="s">
        <v>134</v>
      </c>
      <c r="AN15005" t="s">
        <v>17649</v>
      </c>
      <c r="AO15005">
        <v>1000000</v>
      </c>
      <c r="AP15005" t="s">
        <v>40902</v>
      </c>
      <c r="AR15005" t="s">
        <v>35879</v>
      </c>
    </row>
    <row r="15006" spans="35:44">
      <c r="AI15006" s="7">
        <f>IF(ISNUMBER(SEARCH($C$1,AL15006)),MAX($AI$1:AI15005)+1,0)</f>
        <v>0</v>
      </c>
      <c r="AJ15006">
        <v>945718</v>
      </c>
      <c r="AK15006" t="s">
        <v>40903</v>
      </c>
      <c r="AL15006" t="s">
        <v>38354</v>
      </c>
      <c r="AM15006" t="s">
        <v>134</v>
      </c>
      <c r="AN15006" t="s">
        <v>17649</v>
      </c>
      <c r="AO15006">
        <v>1000000</v>
      </c>
      <c r="AP15006" t="s">
        <v>40904</v>
      </c>
      <c r="AR15006" t="s">
        <v>35879</v>
      </c>
    </row>
    <row r="15007" spans="35:44">
      <c r="AI15007" s="7">
        <f>IF(ISNUMBER(SEARCH($C$1,AL15007)),MAX($AI$1:AI15006)+1,0)</f>
        <v>0</v>
      </c>
      <c r="AJ15007">
        <v>945719</v>
      </c>
      <c r="AK15007" t="s">
        <v>40905</v>
      </c>
      <c r="AL15007" t="s">
        <v>38354</v>
      </c>
      <c r="AM15007" t="s">
        <v>134</v>
      </c>
      <c r="AN15007" t="s">
        <v>17649</v>
      </c>
      <c r="AO15007">
        <v>1000000</v>
      </c>
      <c r="AP15007" t="s">
        <v>40906</v>
      </c>
      <c r="AR15007" t="s">
        <v>35879</v>
      </c>
    </row>
    <row r="15008" spans="35:44">
      <c r="AI15008" s="7">
        <f>IF(ISNUMBER(SEARCH($C$1,AL15008)),MAX($AI$1:AI15007)+1,0)</f>
        <v>0</v>
      </c>
      <c r="AJ15008">
        <v>945720</v>
      </c>
      <c r="AK15008" t="s">
        <v>40907</v>
      </c>
      <c r="AL15008" t="s">
        <v>40010</v>
      </c>
      <c r="AM15008" t="s">
        <v>138</v>
      </c>
      <c r="AN15008" t="s">
        <v>17649</v>
      </c>
      <c r="AO15008">
        <v>1000000</v>
      </c>
      <c r="AP15008" t="s">
        <v>40908</v>
      </c>
      <c r="AR15008" t="s">
        <v>35879</v>
      </c>
    </row>
    <row r="15009" spans="35:44">
      <c r="AI15009" s="7">
        <f>IF(ISNUMBER(SEARCH($C$1,AL15009)),MAX($AI$1:AI15008)+1,0)</f>
        <v>0</v>
      </c>
      <c r="AJ15009">
        <v>945721</v>
      </c>
      <c r="AK15009" t="s">
        <v>40909</v>
      </c>
      <c r="AL15009" t="s">
        <v>40910</v>
      </c>
      <c r="AM15009" t="s">
        <v>134</v>
      </c>
      <c r="AN15009" t="s">
        <v>17649</v>
      </c>
      <c r="AO15009">
        <v>1000000</v>
      </c>
      <c r="AP15009" t="s">
        <v>40911</v>
      </c>
      <c r="AR15009" t="s">
        <v>35879</v>
      </c>
    </row>
    <row r="15010" spans="35:44">
      <c r="AI15010" s="7">
        <f>IF(ISNUMBER(SEARCH($C$1,AL15010)),MAX($AI$1:AI15009)+1,0)</f>
        <v>0</v>
      </c>
      <c r="AJ15010">
        <v>945722</v>
      </c>
      <c r="AK15010" t="s">
        <v>40912</v>
      </c>
      <c r="AL15010" t="s">
        <v>40913</v>
      </c>
      <c r="AM15010" t="s">
        <v>134</v>
      </c>
      <c r="AN15010" t="s">
        <v>17649</v>
      </c>
      <c r="AO15010">
        <v>1000000</v>
      </c>
      <c r="AP15010" t="s">
        <v>40914</v>
      </c>
      <c r="AR15010" t="s">
        <v>35879</v>
      </c>
    </row>
    <row r="15011" spans="35:44">
      <c r="AI15011" s="7">
        <f>IF(ISNUMBER(SEARCH($C$1,AL15011)),MAX($AI$1:AI15010)+1,0)</f>
        <v>0</v>
      </c>
      <c r="AJ15011">
        <v>945723</v>
      </c>
      <c r="AK15011" t="s">
        <v>40915</v>
      </c>
      <c r="AL15011" t="s">
        <v>38354</v>
      </c>
      <c r="AM15011" t="s">
        <v>134</v>
      </c>
      <c r="AN15011" t="s">
        <v>17649</v>
      </c>
      <c r="AO15011">
        <v>1000000</v>
      </c>
      <c r="AP15011" t="s">
        <v>40916</v>
      </c>
      <c r="AR15011" t="s">
        <v>35879</v>
      </c>
    </row>
    <row r="15012" spans="35:44">
      <c r="AI15012" s="7">
        <f>IF(ISNUMBER(SEARCH($C$1,AL15012)),MAX($AI$1:AI15011)+1,0)</f>
        <v>0</v>
      </c>
      <c r="AJ15012">
        <v>945724</v>
      </c>
      <c r="AK15012" t="s">
        <v>40917</v>
      </c>
      <c r="AL15012" t="s">
        <v>40792</v>
      </c>
      <c r="AM15012" t="s">
        <v>134</v>
      </c>
      <c r="AN15012" t="s">
        <v>17649</v>
      </c>
      <c r="AO15012">
        <v>1000000</v>
      </c>
      <c r="AP15012" t="s">
        <v>40918</v>
      </c>
      <c r="AR15012" t="s">
        <v>35879</v>
      </c>
    </row>
    <row r="15013" spans="35:44">
      <c r="AI15013" s="7">
        <f>IF(ISNUMBER(SEARCH($C$1,AL15013)),MAX($AI$1:AI15012)+1,0)</f>
        <v>0</v>
      </c>
      <c r="AJ15013">
        <v>945725</v>
      </c>
      <c r="AK15013" t="s">
        <v>40919</v>
      </c>
      <c r="AL15013" t="s">
        <v>40792</v>
      </c>
      <c r="AM15013" t="s">
        <v>134</v>
      </c>
      <c r="AN15013" t="s">
        <v>17649</v>
      </c>
      <c r="AO15013">
        <v>1000000</v>
      </c>
      <c r="AP15013" t="s">
        <v>40920</v>
      </c>
      <c r="AR15013" t="s">
        <v>35879</v>
      </c>
    </row>
    <row r="15014" spans="35:44">
      <c r="AI15014" s="7">
        <f>IF(ISNUMBER(SEARCH($C$1,AL15014)),MAX($AI$1:AI15013)+1,0)</f>
        <v>0</v>
      </c>
      <c r="AJ15014">
        <v>945726</v>
      </c>
      <c r="AK15014" t="s">
        <v>40921</v>
      </c>
      <c r="AL15014" t="s">
        <v>40792</v>
      </c>
      <c r="AM15014" t="s">
        <v>134</v>
      </c>
      <c r="AN15014" t="s">
        <v>17649</v>
      </c>
      <c r="AO15014">
        <v>1000000</v>
      </c>
      <c r="AP15014" t="s">
        <v>40922</v>
      </c>
      <c r="AR15014" t="s">
        <v>35879</v>
      </c>
    </row>
    <row r="15015" spans="35:44">
      <c r="AI15015" s="7">
        <f>IF(ISNUMBER(SEARCH($C$1,AL15015)),MAX($AI$1:AI15014)+1,0)</f>
        <v>0</v>
      </c>
      <c r="AJ15015">
        <v>945727</v>
      </c>
      <c r="AK15015" t="s">
        <v>40923</v>
      </c>
      <c r="AL15015" t="s">
        <v>40924</v>
      </c>
      <c r="AM15015" t="s">
        <v>134</v>
      </c>
      <c r="AN15015" t="s">
        <v>17649</v>
      </c>
      <c r="AO15015">
        <v>1000000</v>
      </c>
      <c r="AP15015" t="s">
        <v>40925</v>
      </c>
      <c r="AR15015" t="s">
        <v>35879</v>
      </c>
    </row>
    <row r="15016" spans="35:44">
      <c r="AI15016" s="7">
        <f>IF(ISNUMBER(SEARCH($C$1,AL15016)),MAX($AI$1:AI15015)+1,0)</f>
        <v>0</v>
      </c>
      <c r="AJ15016">
        <v>945728</v>
      </c>
      <c r="AK15016" t="s">
        <v>40926</v>
      </c>
      <c r="AL15016" t="s">
        <v>38354</v>
      </c>
      <c r="AM15016" t="s">
        <v>134</v>
      </c>
      <c r="AN15016" t="s">
        <v>17649</v>
      </c>
      <c r="AO15016">
        <v>1000000</v>
      </c>
      <c r="AP15016" t="s">
        <v>40927</v>
      </c>
      <c r="AR15016" t="s">
        <v>35879</v>
      </c>
    </row>
    <row r="15017" spans="35:44">
      <c r="AI15017" s="7">
        <f>IF(ISNUMBER(SEARCH($C$1,AL15017)),MAX($AI$1:AI15016)+1,0)</f>
        <v>0</v>
      </c>
      <c r="AJ15017">
        <v>945729</v>
      </c>
      <c r="AK15017" t="s">
        <v>40928</v>
      </c>
      <c r="AL15017" t="s">
        <v>40929</v>
      </c>
      <c r="AM15017" t="s">
        <v>134</v>
      </c>
      <c r="AN15017" t="s">
        <v>17649</v>
      </c>
      <c r="AO15017">
        <v>1000000</v>
      </c>
      <c r="AP15017" t="s">
        <v>40930</v>
      </c>
      <c r="AR15017" t="s">
        <v>35879</v>
      </c>
    </row>
    <row r="15018" spans="35:44">
      <c r="AI15018" s="7">
        <f>IF(ISNUMBER(SEARCH($C$1,AL15018)),MAX($AI$1:AI15017)+1,0)</f>
        <v>0</v>
      </c>
      <c r="AJ15018">
        <v>945730</v>
      </c>
      <c r="AK15018" t="s">
        <v>40931</v>
      </c>
      <c r="AL15018" t="s">
        <v>40932</v>
      </c>
      <c r="AM15018" t="s">
        <v>134</v>
      </c>
      <c r="AN15018" t="s">
        <v>17649</v>
      </c>
      <c r="AO15018">
        <v>1000000</v>
      </c>
      <c r="AP15018" t="s">
        <v>40933</v>
      </c>
      <c r="AR15018" t="s">
        <v>35879</v>
      </c>
    </row>
    <row r="15019" spans="35:44">
      <c r="AI15019" s="7">
        <f>IF(ISNUMBER(SEARCH($C$1,AL15019)),MAX($AI$1:AI15018)+1,0)</f>
        <v>0</v>
      </c>
      <c r="AJ15019">
        <v>945731</v>
      </c>
      <c r="AK15019" t="s">
        <v>40934</v>
      </c>
      <c r="AL15019" t="s">
        <v>38354</v>
      </c>
      <c r="AM15019" t="s">
        <v>134</v>
      </c>
      <c r="AN15019" t="s">
        <v>17649</v>
      </c>
      <c r="AO15019">
        <v>1000000</v>
      </c>
      <c r="AP15019" t="s">
        <v>40935</v>
      </c>
      <c r="AR15019" t="s">
        <v>35879</v>
      </c>
    </row>
    <row r="15020" spans="35:44">
      <c r="AI15020" s="7">
        <f>IF(ISNUMBER(SEARCH($C$1,AL15020)),MAX($AI$1:AI15019)+1,0)</f>
        <v>0</v>
      </c>
      <c r="AJ15020">
        <v>945732</v>
      </c>
      <c r="AK15020" t="s">
        <v>40936</v>
      </c>
      <c r="AL15020" t="s">
        <v>40937</v>
      </c>
      <c r="AM15020" t="s">
        <v>134</v>
      </c>
      <c r="AN15020" t="s">
        <v>17649</v>
      </c>
      <c r="AO15020">
        <v>1000000</v>
      </c>
      <c r="AP15020" t="s">
        <v>40938</v>
      </c>
      <c r="AR15020" t="s">
        <v>35879</v>
      </c>
    </row>
    <row r="15021" spans="35:44">
      <c r="AI15021" s="7">
        <f>IF(ISNUMBER(SEARCH($C$1,AL15021)),MAX($AI$1:AI15020)+1,0)</f>
        <v>0</v>
      </c>
      <c r="AJ15021">
        <v>945733</v>
      </c>
      <c r="AK15021" t="s">
        <v>40939</v>
      </c>
      <c r="AL15021" t="s">
        <v>38354</v>
      </c>
      <c r="AM15021" t="s">
        <v>134</v>
      </c>
      <c r="AN15021" t="s">
        <v>17649</v>
      </c>
      <c r="AO15021">
        <v>1000000</v>
      </c>
      <c r="AP15021" t="s">
        <v>40940</v>
      </c>
      <c r="AR15021" t="s">
        <v>35879</v>
      </c>
    </row>
    <row r="15022" spans="35:44">
      <c r="AI15022" s="7">
        <f>IF(ISNUMBER(SEARCH($C$1,AL15022)),MAX($AI$1:AI15021)+1,0)</f>
        <v>0</v>
      </c>
      <c r="AJ15022">
        <v>945734</v>
      </c>
      <c r="AK15022" t="s">
        <v>40941</v>
      </c>
      <c r="AL15022" t="s">
        <v>40942</v>
      </c>
      <c r="AM15022" t="s">
        <v>134</v>
      </c>
      <c r="AN15022" t="s">
        <v>17649</v>
      </c>
      <c r="AO15022">
        <v>1000000</v>
      </c>
      <c r="AP15022" t="s">
        <v>40943</v>
      </c>
      <c r="AR15022" t="s">
        <v>35879</v>
      </c>
    </row>
    <row r="15023" spans="35:44">
      <c r="AI15023" s="7">
        <f>IF(ISNUMBER(SEARCH($C$1,AL15023)),MAX($AI$1:AI15022)+1,0)</f>
        <v>0</v>
      </c>
      <c r="AJ15023">
        <v>945735</v>
      </c>
      <c r="AK15023" t="s">
        <v>40944</v>
      </c>
      <c r="AL15023" t="s">
        <v>40945</v>
      </c>
      <c r="AM15023" t="s">
        <v>134</v>
      </c>
      <c r="AN15023" t="s">
        <v>17649</v>
      </c>
      <c r="AO15023">
        <v>1000000</v>
      </c>
      <c r="AP15023" t="s">
        <v>40946</v>
      </c>
      <c r="AR15023" t="s">
        <v>35879</v>
      </c>
    </row>
    <row r="15024" spans="35:44">
      <c r="AI15024" s="7">
        <f>IF(ISNUMBER(SEARCH($C$1,AL15024)),MAX($AI$1:AI15023)+1,0)</f>
        <v>0</v>
      </c>
      <c r="AJ15024">
        <v>945736</v>
      </c>
      <c r="AK15024" t="s">
        <v>40947</v>
      </c>
      <c r="AL15024" t="s">
        <v>40948</v>
      </c>
      <c r="AM15024" t="s">
        <v>134</v>
      </c>
      <c r="AN15024" t="s">
        <v>17649</v>
      </c>
      <c r="AO15024">
        <v>1000000</v>
      </c>
      <c r="AP15024" t="s">
        <v>40949</v>
      </c>
      <c r="AR15024" t="s">
        <v>35879</v>
      </c>
    </row>
    <row r="15025" spans="35:44">
      <c r="AI15025" s="7">
        <f>IF(ISNUMBER(SEARCH($C$1,AL15025)),MAX($AI$1:AI15024)+1,0)</f>
        <v>0</v>
      </c>
      <c r="AJ15025">
        <v>945737</v>
      </c>
      <c r="AK15025" t="s">
        <v>40950</v>
      </c>
      <c r="AL15025" t="s">
        <v>40951</v>
      </c>
      <c r="AM15025" t="s">
        <v>134</v>
      </c>
      <c r="AN15025" t="s">
        <v>17649</v>
      </c>
      <c r="AO15025">
        <v>1000000</v>
      </c>
      <c r="AP15025" t="s">
        <v>40952</v>
      </c>
      <c r="AR15025" t="s">
        <v>35879</v>
      </c>
    </row>
    <row r="15026" spans="35:44">
      <c r="AI15026" s="7">
        <f>IF(ISNUMBER(SEARCH($C$1,AL15026)),MAX($AI$1:AI15025)+1,0)</f>
        <v>0</v>
      </c>
      <c r="AJ15026">
        <v>945738</v>
      </c>
      <c r="AK15026" t="s">
        <v>40953</v>
      </c>
      <c r="AL15026" t="s">
        <v>40954</v>
      </c>
      <c r="AM15026" t="s">
        <v>134</v>
      </c>
      <c r="AN15026" t="s">
        <v>17649</v>
      </c>
      <c r="AO15026">
        <v>1000000</v>
      </c>
      <c r="AP15026" t="s">
        <v>40955</v>
      </c>
      <c r="AR15026" t="s">
        <v>35879</v>
      </c>
    </row>
    <row r="15027" spans="35:44">
      <c r="AI15027" s="7">
        <f>IF(ISNUMBER(SEARCH($C$1,AL15027)),MAX($AI$1:AI15026)+1,0)</f>
        <v>0</v>
      </c>
      <c r="AJ15027">
        <v>945739</v>
      </c>
      <c r="AK15027" t="s">
        <v>40956</v>
      </c>
      <c r="AL15027" t="s">
        <v>40957</v>
      </c>
      <c r="AM15027" t="s">
        <v>134</v>
      </c>
      <c r="AN15027" t="s">
        <v>17649</v>
      </c>
      <c r="AO15027">
        <v>1000000</v>
      </c>
      <c r="AP15027" t="s">
        <v>40958</v>
      </c>
      <c r="AR15027" t="s">
        <v>35879</v>
      </c>
    </row>
    <row r="15028" spans="35:44">
      <c r="AI15028" s="7">
        <f>IF(ISNUMBER(SEARCH($C$1,AL15028)),MAX($AI$1:AI15027)+1,0)</f>
        <v>0</v>
      </c>
      <c r="AJ15028">
        <v>945740</v>
      </c>
      <c r="AK15028" t="s">
        <v>40959</v>
      </c>
      <c r="AL15028" t="s">
        <v>40960</v>
      </c>
      <c r="AM15028" t="s">
        <v>134</v>
      </c>
      <c r="AN15028" t="s">
        <v>17649</v>
      </c>
      <c r="AO15028">
        <v>1000000</v>
      </c>
      <c r="AP15028" t="s">
        <v>40961</v>
      </c>
      <c r="AR15028" t="s">
        <v>35879</v>
      </c>
    </row>
    <row r="15029" spans="35:44">
      <c r="AI15029" s="7">
        <f>IF(ISNUMBER(SEARCH($C$1,AL15029)),MAX($AI$1:AI15028)+1,0)</f>
        <v>0</v>
      </c>
      <c r="AJ15029">
        <v>945741</v>
      </c>
      <c r="AK15029" t="s">
        <v>40962</v>
      </c>
      <c r="AL15029" t="s">
        <v>40963</v>
      </c>
      <c r="AM15029" t="s">
        <v>134</v>
      </c>
      <c r="AN15029" t="s">
        <v>17649</v>
      </c>
      <c r="AO15029">
        <v>1000000</v>
      </c>
      <c r="AP15029" t="s">
        <v>40964</v>
      </c>
      <c r="AR15029" t="s">
        <v>35879</v>
      </c>
    </row>
    <row r="15030" spans="35:44">
      <c r="AI15030" s="7">
        <f>IF(ISNUMBER(SEARCH($C$1,AL15030)),MAX($AI$1:AI15029)+1,0)</f>
        <v>0</v>
      </c>
      <c r="AJ15030">
        <v>945742</v>
      </c>
      <c r="AK15030" t="s">
        <v>40965</v>
      </c>
      <c r="AL15030" t="s">
        <v>39957</v>
      </c>
      <c r="AM15030" t="s">
        <v>134</v>
      </c>
      <c r="AN15030" t="s">
        <v>17649</v>
      </c>
      <c r="AO15030">
        <v>1000000</v>
      </c>
      <c r="AP15030" t="s">
        <v>40966</v>
      </c>
      <c r="AR15030" t="s">
        <v>35879</v>
      </c>
    </row>
    <row r="15031" spans="35:44">
      <c r="AI15031" s="7">
        <f>IF(ISNUMBER(SEARCH($C$1,AL15031)),MAX($AI$1:AI15030)+1,0)</f>
        <v>0</v>
      </c>
      <c r="AJ15031">
        <v>945743</v>
      </c>
      <c r="AK15031" t="s">
        <v>40967</v>
      </c>
      <c r="AL15031" t="s">
        <v>40968</v>
      </c>
      <c r="AM15031" t="s">
        <v>134</v>
      </c>
      <c r="AN15031" t="s">
        <v>17649</v>
      </c>
      <c r="AO15031">
        <v>1000000</v>
      </c>
      <c r="AP15031" t="s">
        <v>40969</v>
      </c>
      <c r="AR15031" t="s">
        <v>35879</v>
      </c>
    </row>
    <row r="15032" spans="35:44">
      <c r="AI15032" s="7">
        <f>IF(ISNUMBER(SEARCH($C$1,AL15032)),MAX($AI$1:AI15031)+1,0)</f>
        <v>0</v>
      </c>
      <c r="AJ15032">
        <v>945744</v>
      </c>
      <c r="AK15032" t="s">
        <v>40970</v>
      </c>
      <c r="AL15032" t="s">
        <v>40968</v>
      </c>
      <c r="AM15032" t="s">
        <v>134</v>
      </c>
      <c r="AN15032" t="s">
        <v>17649</v>
      </c>
      <c r="AO15032">
        <v>1000000</v>
      </c>
      <c r="AP15032" t="s">
        <v>40971</v>
      </c>
      <c r="AR15032" t="s">
        <v>35879</v>
      </c>
    </row>
    <row r="15033" spans="35:44">
      <c r="AI15033" s="7">
        <f>IF(ISNUMBER(SEARCH($C$1,AL15033)),MAX($AI$1:AI15032)+1,0)</f>
        <v>0</v>
      </c>
      <c r="AJ15033">
        <v>945745</v>
      </c>
      <c r="AK15033" t="s">
        <v>40972</v>
      </c>
      <c r="AL15033" t="s">
        <v>40968</v>
      </c>
      <c r="AM15033" t="s">
        <v>134</v>
      </c>
      <c r="AN15033" t="s">
        <v>17649</v>
      </c>
      <c r="AO15033">
        <v>1000000</v>
      </c>
      <c r="AP15033" t="s">
        <v>40973</v>
      </c>
      <c r="AR15033" t="s">
        <v>35879</v>
      </c>
    </row>
    <row r="15034" spans="35:44">
      <c r="AI15034" s="7">
        <f>IF(ISNUMBER(SEARCH($C$1,AL15034)),MAX($AI$1:AI15033)+1,0)</f>
        <v>0</v>
      </c>
      <c r="AJ15034">
        <v>945746</v>
      </c>
      <c r="AK15034" t="s">
        <v>40974</v>
      </c>
      <c r="AL15034" t="s">
        <v>40832</v>
      </c>
      <c r="AM15034" t="s">
        <v>134</v>
      </c>
      <c r="AN15034" t="s">
        <v>17649</v>
      </c>
      <c r="AO15034">
        <v>1000000</v>
      </c>
      <c r="AP15034" t="s">
        <v>40975</v>
      </c>
      <c r="AR15034" t="s">
        <v>35879</v>
      </c>
    </row>
    <row r="15035" spans="35:44">
      <c r="AI15035" s="7">
        <f>IF(ISNUMBER(SEARCH($C$1,AL15035)),MAX($AI$1:AI15034)+1,0)</f>
        <v>0</v>
      </c>
      <c r="AJ15035">
        <v>945747</v>
      </c>
      <c r="AK15035" t="s">
        <v>40976</v>
      </c>
      <c r="AL15035" t="s">
        <v>40977</v>
      </c>
      <c r="AM15035" t="s">
        <v>134</v>
      </c>
      <c r="AN15035" t="s">
        <v>17649</v>
      </c>
      <c r="AO15035">
        <v>1000000</v>
      </c>
      <c r="AP15035" t="s">
        <v>40978</v>
      </c>
      <c r="AR15035" t="s">
        <v>35879</v>
      </c>
    </row>
    <row r="15036" spans="35:44">
      <c r="AI15036" s="7">
        <f>IF(ISNUMBER(SEARCH($C$1,AL15036)),MAX($AI$1:AI15035)+1,0)</f>
        <v>0</v>
      </c>
      <c r="AJ15036">
        <v>945748</v>
      </c>
      <c r="AK15036" t="s">
        <v>40979</v>
      </c>
      <c r="AL15036" t="s">
        <v>40980</v>
      </c>
      <c r="AM15036" t="s">
        <v>134</v>
      </c>
      <c r="AN15036" t="s">
        <v>17649</v>
      </c>
      <c r="AO15036">
        <v>1000000</v>
      </c>
      <c r="AP15036" t="s">
        <v>40981</v>
      </c>
      <c r="AR15036" t="s">
        <v>35879</v>
      </c>
    </row>
    <row r="15037" spans="35:44">
      <c r="AI15037" s="7">
        <f>IF(ISNUMBER(SEARCH($C$1,AL15037)),MAX($AI$1:AI15036)+1,0)</f>
        <v>0</v>
      </c>
      <c r="AJ15037">
        <v>945749</v>
      </c>
      <c r="AK15037" t="s">
        <v>40982</v>
      </c>
      <c r="AL15037" t="s">
        <v>40832</v>
      </c>
      <c r="AM15037" t="s">
        <v>134</v>
      </c>
      <c r="AN15037" t="s">
        <v>17649</v>
      </c>
      <c r="AO15037">
        <v>1000000</v>
      </c>
      <c r="AP15037" t="s">
        <v>40983</v>
      </c>
      <c r="AR15037" t="s">
        <v>35879</v>
      </c>
    </row>
    <row r="15038" spans="35:44">
      <c r="AI15038" s="7">
        <f>IF(ISNUMBER(SEARCH($C$1,AL15038)),MAX($AI$1:AI15037)+1,0)</f>
        <v>0</v>
      </c>
      <c r="AJ15038">
        <v>945750</v>
      </c>
      <c r="AK15038" t="s">
        <v>40984</v>
      </c>
      <c r="AL15038" t="s">
        <v>40985</v>
      </c>
      <c r="AM15038" t="s">
        <v>134</v>
      </c>
      <c r="AN15038" t="s">
        <v>17649</v>
      </c>
      <c r="AO15038">
        <v>1000000</v>
      </c>
      <c r="AP15038" t="s">
        <v>40986</v>
      </c>
      <c r="AR15038" t="s">
        <v>35879</v>
      </c>
    </row>
    <row r="15039" spans="35:44">
      <c r="AI15039" s="7">
        <f>IF(ISNUMBER(SEARCH($C$1,AL15039)),MAX($AI$1:AI15038)+1,0)</f>
        <v>0</v>
      </c>
      <c r="AJ15039">
        <v>945751</v>
      </c>
      <c r="AK15039" t="s">
        <v>40987</v>
      </c>
      <c r="AL15039" t="s">
        <v>40988</v>
      </c>
      <c r="AM15039" t="s">
        <v>134</v>
      </c>
      <c r="AN15039" t="s">
        <v>17649</v>
      </c>
      <c r="AO15039">
        <v>1000000</v>
      </c>
      <c r="AP15039" t="s">
        <v>40989</v>
      </c>
      <c r="AR15039" t="s">
        <v>35879</v>
      </c>
    </row>
    <row r="15040" spans="35:44">
      <c r="AI15040" s="7">
        <f>IF(ISNUMBER(SEARCH($C$1,AL15040)),MAX($AI$1:AI15039)+1,0)</f>
        <v>0</v>
      </c>
      <c r="AJ15040">
        <v>945752</v>
      </c>
      <c r="AK15040" t="s">
        <v>40990</v>
      </c>
      <c r="AL15040" t="s">
        <v>37880</v>
      </c>
      <c r="AM15040" t="s">
        <v>134</v>
      </c>
      <c r="AN15040" t="s">
        <v>17649</v>
      </c>
      <c r="AO15040">
        <v>1000000</v>
      </c>
      <c r="AP15040" t="s">
        <v>40991</v>
      </c>
      <c r="AR15040" t="s">
        <v>35879</v>
      </c>
    </row>
    <row r="15041" spans="35:44">
      <c r="AI15041" s="7">
        <f>IF(ISNUMBER(SEARCH($C$1,AL15041)),MAX($AI$1:AI15040)+1,0)</f>
        <v>0</v>
      </c>
      <c r="AJ15041">
        <v>945753</v>
      </c>
      <c r="AK15041" t="s">
        <v>40992</v>
      </c>
      <c r="AL15041" t="s">
        <v>37880</v>
      </c>
      <c r="AM15041" t="s">
        <v>134</v>
      </c>
      <c r="AN15041" t="s">
        <v>17649</v>
      </c>
      <c r="AO15041">
        <v>1000000</v>
      </c>
      <c r="AP15041" t="s">
        <v>40993</v>
      </c>
      <c r="AR15041" t="s">
        <v>35879</v>
      </c>
    </row>
    <row r="15042" spans="35:44">
      <c r="AI15042" s="7">
        <f>IF(ISNUMBER(SEARCH($C$1,AL15042)),MAX($AI$1:AI15041)+1,0)</f>
        <v>0</v>
      </c>
      <c r="AJ15042">
        <v>945754</v>
      </c>
      <c r="AK15042" t="s">
        <v>40994</v>
      </c>
      <c r="AL15042" t="s">
        <v>40792</v>
      </c>
      <c r="AM15042" t="s">
        <v>134</v>
      </c>
      <c r="AN15042" t="s">
        <v>17649</v>
      </c>
      <c r="AO15042">
        <v>1000000</v>
      </c>
      <c r="AP15042" t="s">
        <v>40995</v>
      </c>
      <c r="AR15042" t="s">
        <v>35879</v>
      </c>
    </row>
    <row r="15043" spans="35:44">
      <c r="AI15043" s="7">
        <f>IF(ISNUMBER(SEARCH($C$1,AL15043)),MAX($AI$1:AI15042)+1,0)</f>
        <v>0</v>
      </c>
      <c r="AJ15043">
        <v>945755</v>
      </c>
      <c r="AK15043" t="s">
        <v>40996</v>
      </c>
      <c r="AL15043" t="s">
        <v>40792</v>
      </c>
      <c r="AM15043" t="s">
        <v>134</v>
      </c>
      <c r="AN15043" t="s">
        <v>17649</v>
      </c>
      <c r="AO15043">
        <v>1000000</v>
      </c>
      <c r="AP15043" t="s">
        <v>40997</v>
      </c>
      <c r="AR15043" t="s">
        <v>35879</v>
      </c>
    </row>
    <row r="15044" spans="35:44">
      <c r="AI15044" s="7">
        <f>IF(ISNUMBER(SEARCH($C$1,AL15044)),MAX($AI$1:AI15043)+1,0)</f>
        <v>0</v>
      </c>
      <c r="AJ15044">
        <v>945756</v>
      </c>
      <c r="AK15044" t="s">
        <v>40998</v>
      </c>
      <c r="AL15044" t="s">
        <v>40999</v>
      </c>
      <c r="AM15044" t="s">
        <v>134</v>
      </c>
      <c r="AN15044" t="s">
        <v>17649</v>
      </c>
      <c r="AO15044">
        <v>1000000</v>
      </c>
      <c r="AP15044" t="s">
        <v>41000</v>
      </c>
      <c r="AR15044" t="s">
        <v>35879</v>
      </c>
    </row>
    <row r="15045" spans="35:44">
      <c r="AI15045" s="7">
        <f>IF(ISNUMBER(SEARCH($C$1,AL15045)),MAX($AI$1:AI15044)+1,0)</f>
        <v>0</v>
      </c>
      <c r="AJ15045">
        <v>945757</v>
      </c>
      <c r="AK15045" t="s">
        <v>41001</v>
      </c>
      <c r="AL15045" t="s">
        <v>41002</v>
      </c>
      <c r="AM15045" t="s">
        <v>134</v>
      </c>
      <c r="AN15045" t="s">
        <v>17649</v>
      </c>
      <c r="AO15045">
        <v>1000000</v>
      </c>
      <c r="AP15045" t="s">
        <v>41003</v>
      </c>
      <c r="AR15045" t="s">
        <v>35879</v>
      </c>
    </row>
    <row r="15046" spans="35:44">
      <c r="AI15046" s="7">
        <f>IF(ISNUMBER(SEARCH($C$1,AL15046)),MAX($AI$1:AI15045)+1,0)</f>
        <v>0</v>
      </c>
      <c r="AJ15046">
        <v>945758</v>
      </c>
      <c r="AK15046" t="s">
        <v>41004</v>
      </c>
      <c r="AL15046" t="s">
        <v>40792</v>
      </c>
      <c r="AM15046" t="s">
        <v>134</v>
      </c>
      <c r="AN15046" t="s">
        <v>17649</v>
      </c>
      <c r="AO15046">
        <v>1000000</v>
      </c>
      <c r="AP15046" t="s">
        <v>40874</v>
      </c>
      <c r="AR15046" t="s">
        <v>35879</v>
      </c>
    </row>
    <row r="15047" spans="35:44">
      <c r="AI15047" s="7">
        <f>IF(ISNUMBER(SEARCH($C$1,AL15047)),MAX($AI$1:AI15046)+1,0)</f>
        <v>0</v>
      </c>
      <c r="AJ15047">
        <v>945759</v>
      </c>
      <c r="AK15047" t="s">
        <v>41005</v>
      </c>
      <c r="AL15047" t="s">
        <v>39288</v>
      </c>
      <c r="AM15047" t="s">
        <v>134</v>
      </c>
      <c r="AN15047" t="s">
        <v>17649</v>
      </c>
      <c r="AO15047">
        <v>1000000</v>
      </c>
      <c r="AP15047" t="s">
        <v>41006</v>
      </c>
      <c r="AR15047" t="s">
        <v>35879</v>
      </c>
    </row>
    <row r="15048" spans="35:44">
      <c r="AI15048" s="7">
        <f>IF(ISNUMBER(SEARCH($C$1,AL15048)),MAX($AI$1:AI15047)+1,0)</f>
        <v>0</v>
      </c>
      <c r="AJ15048">
        <v>945760</v>
      </c>
      <c r="AK15048" t="s">
        <v>41007</v>
      </c>
      <c r="AL15048" t="s">
        <v>41008</v>
      </c>
      <c r="AM15048" t="s">
        <v>134</v>
      </c>
      <c r="AN15048" t="s">
        <v>17649</v>
      </c>
      <c r="AO15048">
        <v>1000000</v>
      </c>
      <c r="AP15048" t="s">
        <v>41009</v>
      </c>
      <c r="AR15048" t="s">
        <v>35879</v>
      </c>
    </row>
    <row r="15049" spans="35:44">
      <c r="AI15049" s="7">
        <f>IF(ISNUMBER(SEARCH($C$1,AL15049)),MAX($AI$1:AI15048)+1,0)</f>
        <v>0</v>
      </c>
      <c r="AJ15049">
        <v>945761</v>
      </c>
      <c r="AK15049" t="s">
        <v>41010</v>
      </c>
      <c r="AL15049" t="s">
        <v>41011</v>
      </c>
      <c r="AM15049" t="s">
        <v>134</v>
      </c>
      <c r="AN15049" t="s">
        <v>17649</v>
      </c>
      <c r="AO15049">
        <v>1000000</v>
      </c>
      <c r="AP15049" t="s">
        <v>41012</v>
      </c>
      <c r="AR15049" t="s">
        <v>35879</v>
      </c>
    </row>
    <row r="15050" spans="35:44">
      <c r="AI15050" s="7">
        <f>IF(ISNUMBER(SEARCH($C$1,AL15050)),MAX($AI$1:AI15049)+1,0)</f>
        <v>0</v>
      </c>
      <c r="AJ15050">
        <v>945762</v>
      </c>
      <c r="AK15050" t="s">
        <v>41013</v>
      </c>
      <c r="AL15050" t="s">
        <v>41014</v>
      </c>
      <c r="AM15050" t="s">
        <v>134</v>
      </c>
      <c r="AN15050" t="s">
        <v>17649</v>
      </c>
      <c r="AO15050">
        <v>1000000</v>
      </c>
      <c r="AP15050" t="s">
        <v>41015</v>
      </c>
      <c r="AR15050" t="s">
        <v>35879</v>
      </c>
    </row>
    <row r="15051" spans="35:44">
      <c r="AI15051" s="7">
        <f>IF(ISNUMBER(SEARCH($C$1,AL15051)),MAX($AI$1:AI15050)+1,0)</f>
        <v>0</v>
      </c>
      <c r="AJ15051">
        <v>945763</v>
      </c>
      <c r="AK15051" t="s">
        <v>41016</v>
      </c>
      <c r="AL15051" t="s">
        <v>41017</v>
      </c>
      <c r="AM15051" t="s">
        <v>138</v>
      </c>
      <c r="AN15051" t="s">
        <v>17649</v>
      </c>
      <c r="AO15051">
        <v>1000000</v>
      </c>
      <c r="AP15051" t="s">
        <v>41018</v>
      </c>
      <c r="AR15051" t="s">
        <v>35879</v>
      </c>
    </row>
    <row r="15052" spans="35:44">
      <c r="AI15052" s="7">
        <f>IF(ISNUMBER(SEARCH($C$1,AL15052)),MAX($AI$1:AI15051)+1,0)</f>
        <v>0</v>
      </c>
      <c r="AJ15052">
        <v>945764</v>
      </c>
      <c r="AK15052" t="s">
        <v>41019</v>
      </c>
      <c r="AL15052" t="s">
        <v>41017</v>
      </c>
      <c r="AM15052" t="s">
        <v>134</v>
      </c>
      <c r="AN15052" t="s">
        <v>17649</v>
      </c>
      <c r="AO15052">
        <v>1000000</v>
      </c>
      <c r="AP15052" t="s">
        <v>41020</v>
      </c>
      <c r="AR15052" t="s">
        <v>35879</v>
      </c>
    </row>
    <row r="15053" spans="35:44">
      <c r="AI15053" s="7">
        <f>IF(ISNUMBER(SEARCH($C$1,AL15053)),MAX($AI$1:AI15052)+1,0)</f>
        <v>0</v>
      </c>
      <c r="AJ15053">
        <v>945765</v>
      </c>
      <c r="AK15053" t="s">
        <v>41021</v>
      </c>
      <c r="AL15053" t="s">
        <v>41017</v>
      </c>
      <c r="AM15053" t="s">
        <v>138</v>
      </c>
      <c r="AN15053" t="s">
        <v>17649</v>
      </c>
      <c r="AO15053">
        <v>1000000</v>
      </c>
      <c r="AP15053" t="s">
        <v>41022</v>
      </c>
      <c r="AR15053" t="s">
        <v>35879</v>
      </c>
    </row>
    <row r="15054" spans="35:44">
      <c r="AI15054" s="7">
        <f>IF(ISNUMBER(SEARCH($C$1,AL15054)),MAX($AI$1:AI15053)+1,0)</f>
        <v>0</v>
      </c>
      <c r="AJ15054">
        <v>945766</v>
      </c>
      <c r="AK15054" t="s">
        <v>41023</v>
      </c>
      <c r="AL15054" t="s">
        <v>41017</v>
      </c>
      <c r="AM15054" t="s">
        <v>122</v>
      </c>
      <c r="AN15054" t="s">
        <v>17649</v>
      </c>
      <c r="AO15054">
        <v>1000000</v>
      </c>
      <c r="AP15054" t="s">
        <v>41024</v>
      </c>
      <c r="AR15054" t="s">
        <v>35879</v>
      </c>
    </row>
    <row r="15055" spans="35:44">
      <c r="AI15055" s="7">
        <f>IF(ISNUMBER(SEARCH($C$1,AL15055)),MAX($AI$1:AI15054)+1,0)</f>
        <v>0</v>
      </c>
      <c r="AJ15055">
        <v>945767</v>
      </c>
      <c r="AK15055" t="s">
        <v>41025</v>
      </c>
      <c r="AL15055" t="s">
        <v>41017</v>
      </c>
      <c r="AM15055" t="s">
        <v>122</v>
      </c>
      <c r="AN15055" t="s">
        <v>17649</v>
      </c>
      <c r="AO15055">
        <v>1000000</v>
      </c>
      <c r="AP15055" t="s">
        <v>41026</v>
      </c>
      <c r="AR15055" t="s">
        <v>35879</v>
      </c>
    </row>
    <row r="15056" spans="35:44">
      <c r="AI15056" s="7">
        <f>IF(ISNUMBER(SEARCH($C$1,AL15056)),MAX($AI$1:AI15055)+1,0)</f>
        <v>0</v>
      </c>
      <c r="AJ15056">
        <v>945768</v>
      </c>
      <c r="AK15056" t="s">
        <v>41027</v>
      </c>
      <c r="AL15056" t="s">
        <v>41017</v>
      </c>
      <c r="AM15056" t="s">
        <v>122</v>
      </c>
      <c r="AN15056" t="s">
        <v>17649</v>
      </c>
      <c r="AO15056">
        <v>1000000</v>
      </c>
      <c r="AP15056" t="s">
        <v>41028</v>
      </c>
      <c r="AR15056" t="s">
        <v>35879</v>
      </c>
    </row>
    <row r="15057" spans="35:44">
      <c r="AI15057" s="7">
        <f>IF(ISNUMBER(SEARCH($C$1,AL15057)),MAX($AI$1:AI15056)+1,0)</f>
        <v>0</v>
      </c>
      <c r="AJ15057">
        <v>945769</v>
      </c>
      <c r="AK15057" t="s">
        <v>41029</v>
      </c>
      <c r="AL15057" t="s">
        <v>41017</v>
      </c>
      <c r="AM15057" t="s">
        <v>122</v>
      </c>
      <c r="AN15057" t="s">
        <v>17649</v>
      </c>
      <c r="AO15057">
        <v>1000000</v>
      </c>
      <c r="AP15057" t="s">
        <v>41030</v>
      </c>
      <c r="AR15057" t="s">
        <v>35879</v>
      </c>
    </row>
    <row r="15058" spans="35:44">
      <c r="AI15058" s="7">
        <f>IF(ISNUMBER(SEARCH($C$1,AL15058)),MAX($AI$1:AI15057)+1,0)</f>
        <v>0</v>
      </c>
      <c r="AJ15058">
        <v>945770</v>
      </c>
      <c r="AK15058" t="s">
        <v>41031</v>
      </c>
      <c r="AL15058" t="s">
        <v>41032</v>
      </c>
      <c r="AM15058" t="s">
        <v>134</v>
      </c>
      <c r="AN15058" t="s">
        <v>17649</v>
      </c>
      <c r="AO15058">
        <v>1000000</v>
      </c>
      <c r="AP15058" t="s">
        <v>41033</v>
      </c>
      <c r="AR15058" t="s">
        <v>35879</v>
      </c>
    </row>
    <row r="15059" spans="35:44">
      <c r="AI15059" s="7">
        <f>IF(ISNUMBER(SEARCH($C$1,AL15059)),MAX($AI$1:AI15058)+1,0)</f>
        <v>0</v>
      </c>
      <c r="AJ15059">
        <v>945771</v>
      </c>
      <c r="AK15059" t="s">
        <v>41034</v>
      </c>
      <c r="AL15059" t="s">
        <v>41035</v>
      </c>
      <c r="AM15059" t="s">
        <v>134</v>
      </c>
      <c r="AN15059" t="s">
        <v>17649</v>
      </c>
      <c r="AO15059">
        <v>1000000</v>
      </c>
      <c r="AP15059" t="s">
        <v>41036</v>
      </c>
      <c r="AR15059" t="s">
        <v>35879</v>
      </c>
    </row>
    <row r="15060" spans="35:44">
      <c r="AI15060" s="7">
        <f>IF(ISNUMBER(SEARCH($C$1,AL15060)),MAX($AI$1:AI15059)+1,0)</f>
        <v>0</v>
      </c>
      <c r="AJ15060">
        <v>945772</v>
      </c>
      <c r="AK15060" t="s">
        <v>41037</v>
      </c>
      <c r="AL15060" t="s">
        <v>40999</v>
      </c>
      <c r="AM15060" t="s">
        <v>134</v>
      </c>
      <c r="AN15060" t="s">
        <v>17649</v>
      </c>
      <c r="AO15060">
        <v>1000000</v>
      </c>
      <c r="AP15060" t="s">
        <v>41038</v>
      </c>
      <c r="AR15060" t="s">
        <v>35879</v>
      </c>
    </row>
    <row r="15061" spans="35:44">
      <c r="AI15061" s="7">
        <f>IF(ISNUMBER(SEARCH($C$1,AL15061)),MAX($AI$1:AI15060)+1,0)</f>
        <v>0</v>
      </c>
      <c r="AJ15061">
        <v>945773</v>
      </c>
      <c r="AK15061" t="s">
        <v>41039</v>
      </c>
      <c r="AL15061" t="s">
        <v>41040</v>
      </c>
      <c r="AM15061" t="s">
        <v>134</v>
      </c>
      <c r="AN15061" t="s">
        <v>17649</v>
      </c>
      <c r="AO15061">
        <v>1000000</v>
      </c>
      <c r="AP15061" t="s">
        <v>41041</v>
      </c>
      <c r="AR15061" t="s">
        <v>35879</v>
      </c>
    </row>
    <row r="15062" spans="35:44">
      <c r="AI15062" s="7">
        <f>IF(ISNUMBER(SEARCH($C$1,AL15062)),MAX($AI$1:AI15061)+1,0)</f>
        <v>0</v>
      </c>
      <c r="AJ15062">
        <v>945774</v>
      </c>
      <c r="AK15062" t="s">
        <v>41042</v>
      </c>
      <c r="AL15062" t="s">
        <v>41043</v>
      </c>
      <c r="AM15062" t="s">
        <v>134</v>
      </c>
      <c r="AN15062" t="s">
        <v>17649</v>
      </c>
      <c r="AO15062">
        <v>1000000</v>
      </c>
      <c r="AP15062" t="s">
        <v>41044</v>
      </c>
      <c r="AR15062" t="s">
        <v>35879</v>
      </c>
    </row>
    <row r="15063" spans="35:44">
      <c r="AI15063" s="7">
        <f>IF(ISNUMBER(SEARCH($C$1,AL15063)),MAX($AI$1:AI15062)+1,0)</f>
        <v>0</v>
      </c>
      <c r="AJ15063">
        <v>945775</v>
      </c>
      <c r="AK15063" t="s">
        <v>41045</v>
      </c>
      <c r="AL15063" t="s">
        <v>41046</v>
      </c>
      <c r="AM15063" t="s">
        <v>134</v>
      </c>
      <c r="AN15063" t="s">
        <v>17649</v>
      </c>
      <c r="AO15063">
        <v>1000000</v>
      </c>
      <c r="AP15063" t="s">
        <v>41047</v>
      </c>
      <c r="AR15063" t="s">
        <v>35879</v>
      </c>
    </row>
    <row r="15064" spans="35:44">
      <c r="AI15064" s="7">
        <f>IF(ISNUMBER(SEARCH($C$1,AL15064)),MAX($AI$1:AI15063)+1,0)</f>
        <v>0</v>
      </c>
      <c r="AJ15064">
        <v>945776</v>
      </c>
      <c r="AK15064" t="s">
        <v>41048</v>
      </c>
      <c r="AL15064" t="s">
        <v>40832</v>
      </c>
      <c r="AM15064" t="s">
        <v>134</v>
      </c>
      <c r="AN15064" t="s">
        <v>17649</v>
      </c>
      <c r="AO15064">
        <v>1000000</v>
      </c>
      <c r="AP15064" t="s">
        <v>41049</v>
      </c>
      <c r="AR15064" t="s">
        <v>35879</v>
      </c>
    </row>
    <row r="15065" spans="35:44">
      <c r="AI15065" s="7">
        <f>IF(ISNUMBER(SEARCH($C$1,AL15065)),MAX($AI$1:AI15064)+1,0)</f>
        <v>0</v>
      </c>
      <c r="AJ15065">
        <v>945777</v>
      </c>
      <c r="AK15065" t="s">
        <v>41050</v>
      </c>
      <c r="AL15065" t="s">
        <v>41051</v>
      </c>
      <c r="AM15065" t="s">
        <v>134</v>
      </c>
      <c r="AN15065" t="s">
        <v>17649</v>
      </c>
      <c r="AO15065">
        <v>1000000</v>
      </c>
      <c r="AP15065" t="s">
        <v>41052</v>
      </c>
      <c r="AR15065" t="s">
        <v>35879</v>
      </c>
    </row>
    <row r="15066" spans="35:44">
      <c r="AI15066" s="7">
        <f>IF(ISNUMBER(SEARCH($C$1,AL15066)),MAX($AI$1:AI15065)+1,0)</f>
        <v>0</v>
      </c>
      <c r="AJ15066">
        <v>945778</v>
      </c>
      <c r="AK15066" t="s">
        <v>41053</v>
      </c>
      <c r="AL15066" t="s">
        <v>41054</v>
      </c>
      <c r="AM15066" t="s">
        <v>134</v>
      </c>
      <c r="AN15066" t="s">
        <v>17649</v>
      </c>
      <c r="AO15066">
        <v>1000000</v>
      </c>
      <c r="AP15066" t="s">
        <v>41055</v>
      </c>
      <c r="AR15066" t="s">
        <v>35879</v>
      </c>
    </row>
    <row r="15067" spans="35:44">
      <c r="AI15067" s="7">
        <f>IF(ISNUMBER(SEARCH($C$1,AL15067)),MAX($AI$1:AI15066)+1,0)</f>
        <v>0</v>
      </c>
      <c r="AJ15067">
        <v>945779</v>
      </c>
      <c r="AK15067" t="s">
        <v>41056</v>
      </c>
      <c r="AL15067" t="s">
        <v>41057</v>
      </c>
      <c r="AM15067" t="s">
        <v>134</v>
      </c>
      <c r="AN15067" t="s">
        <v>17649</v>
      </c>
      <c r="AO15067">
        <v>1000000</v>
      </c>
      <c r="AP15067" t="s">
        <v>41058</v>
      </c>
      <c r="AR15067" t="s">
        <v>35879</v>
      </c>
    </row>
    <row r="15068" spans="35:44">
      <c r="AI15068" s="7">
        <f>IF(ISNUMBER(SEARCH($C$1,AL15068)),MAX($AI$1:AI15067)+1,0)</f>
        <v>0</v>
      </c>
      <c r="AJ15068">
        <v>945780</v>
      </c>
      <c r="AK15068" t="s">
        <v>41059</v>
      </c>
      <c r="AL15068" t="s">
        <v>37601</v>
      </c>
      <c r="AM15068" t="s">
        <v>134</v>
      </c>
      <c r="AN15068" t="s">
        <v>17649</v>
      </c>
      <c r="AO15068">
        <v>1000000</v>
      </c>
      <c r="AP15068" t="s">
        <v>41060</v>
      </c>
      <c r="AR15068" t="s">
        <v>35879</v>
      </c>
    </row>
    <row r="15069" spans="35:44">
      <c r="AI15069" s="7">
        <f>IF(ISNUMBER(SEARCH($C$1,AL15069)),MAX($AI$1:AI15068)+1,0)</f>
        <v>0</v>
      </c>
      <c r="AJ15069">
        <v>945781</v>
      </c>
      <c r="AK15069" t="s">
        <v>41061</v>
      </c>
      <c r="AL15069" t="s">
        <v>34661</v>
      </c>
      <c r="AM15069" t="s">
        <v>122</v>
      </c>
      <c r="AN15069" t="s">
        <v>17649</v>
      </c>
      <c r="AO15069">
        <v>812500</v>
      </c>
      <c r="AP15069" t="s">
        <v>41062</v>
      </c>
      <c r="AR15069" t="s">
        <v>35879</v>
      </c>
    </row>
    <row r="15070" spans="35:44">
      <c r="AI15070" s="7">
        <f>IF(ISNUMBER(SEARCH($C$1,AL15070)),MAX($AI$1:AI15069)+1,0)</f>
        <v>0</v>
      </c>
      <c r="AJ15070">
        <v>945782</v>
      </c>
      <c r="AK15070" t="s">
        <v>41063</v>
      </c>
      <c r="AL15070" t="s">
        <v>40792</v>
      </c>
      <c r="AM15070" t="s">
        <v>134</v>
      </c>
      <c r="AN15070" t="s">
        <v>17649</v>
      </c>
      <c r="AO15070">
        <v>1000000</v>
      </c>
      <c r="AP15070" t="s">
        <v>41064</v>
      </c>
      <c r="AR15070" t="s">
        <v>35879</v>
      </c>
    </row>
    <row r="15071" spans="35:44">
      <c r="AI15071" s="7">
        <f>IF(ISNUMBER(SEARCH($C$1,AL15071)),MAX($AI$1:AI15070)+1,0)</f>
        <v>0</v>
      </c>
      <c r="AJ15071">
        <v>945783</v>
      </c>
      <c r="AK15071" t="s">
        <v>41065</v>
      </c>
      <c r="AL15071" t="s">
        <v>41066</v>
      </c>
      <c r="AM15071" t="s">
        <v>134</v>
      </c>
      <c r="AN15071" t="s">
        <v>17649</v>
      </c>
      <c r="AO15071">
        <v>1000000</v>
      </c>
      <c r="AP15071" t="s">
        <v>41067</v>
      </c>
      <c r="AR15071" t="s">
        <v>35879</v>
      </c>
    </row>
    <row r="15072" spans="35:44">
      <c r="AI15072" s="7">
        <f>IF(ISNUMBER(SEARCH($C$1,AL15072)),MAX($AI$1:AI15071)+1,0)</f>
        <v>0</v>
      </c>
      <c r="AJ15072">
        <v>945784</v>
      </c>
      <c r="AK15072" t="s">
        <v>41068</v>
      </c>
      <c r="AL15072" t="s">
        <v>41069</v>
      </c>
      <c r="AM15072" t="s">
        <v>134</v>
      </c>
      <c r="AN15072" t="s">
        <v>17649</v>
      </c>
      <c r="AO15072">
        <v>1000000</v>
      </c>
      <c r="AP15072" t="s">
        <v>41070</v>
      </c>
      <c r="AR15072" t="s">
        <v>35879</v>
      </c>
    </row>
    <row r="15073" spans="35:44">
      <c r="AI15073" s="7">
        <f>IF(ISNUMBER(SEARCH($C$1,AL15073)),MAX($AI$1:AI15072)+1,0)</f>
        <v>0</v>
      </c>
      <c r="AJ15073">
        <v>945785</v>
      </c>
      <c r="AK15073" t="s">
        <v>41071</v>
      </c>
      <c r="AL15073" t="s">
        <v>41072</v>
      </c>
      <c r="AM15073" t="s">
        <v>134</v>
      </c>
      <c r="AN15073" t="s">
        <v>17649</v>
      </c>
      <c r="AO15073">
        <v>1000000</v>
      </c>
      <c r="AP15073" t="s">
        <v>41073</v>
      </c>
      <c r="AR15073" t="s">
        <v>35879</v>
      </c>
    </row>
    <row r="15074" spans="35:44">
      <c r="AI15074" s="7">
        <f>IF(ISNUMBER(SEARCH($C$1,AL15074)),MAX($AI$1:AI15073)+1,0)</f>
        <v>0</v>
      </c>
      <c r="AJ15074">
        <v>945786</v>
      </c>
      <c r="AK15074" t="s">
        <v>41074</v>
      </c>
      <c r="AL15074" t="s">
        <v>41075</v>
      </c>
      <c r="AM15074" t="s">
        <v>134</v>
      </c>
      <c r="AN15074" t="s">
        <v>17649</v>
      </c>
      <c r="AO15074">
        <v>1000000</v>
      </c>
      <c r="AP15074" t="s">
        <v>41076</v>
      </c>
      <c r="AR15074" t="s">
        <v>35879</v>
      </c>
    </row>
    <row r="15075" spans="35:44">
      <c r="AI15075" s="7">
        <f>IF(ISNUMBER(SEARCH($C$1,AL15075)),MAX($AI$1:AI15074)+1,0)</f>
        <v>0</v>
      </c>
      <c r="AJ15075">
        <v>945787</v>
      </c>
      <c r="AK15075" t="s">
        <v>41077</v>
      </c>
      <c r="AL15075" t="s">
        <v>41078</v>
      </c>
      <c r="AM15075" t="s">
        <v>134</v>
      </c>
      <c r="AN15075" t="s">
        <v>17649</v>
      </c>
      <c r="AO15075">
        <v>1000000</v>
      </c>
      <c r="AP15075" t="s">
        <v>41079</v>
      </c>
      <c r="AR15075" t="s">
        <v>35879</v>
      </c>
    </row>
    <row r="15076" spans="35:44">
      <c r="AI15076" s="7">
        <f>IF(ISNUMBER(SEARCH($C$1,AL15076)),MAX($AI$1:AI15075)+1,0)</f>
        <v>0</v>
      </c>
      <c r="AJ15076">
        <v>945788</v>
      </c>
      <c r="AK15076" t="s">
        <v>41080</v>
      </c>
      <c r="AL15076" t="s">
        <v>40832</v>
      </c>
      <c r="AM15076" t="s">
        <v>134</v>
      </c>
      <c r="AN15076" t="s">
        <v>17649</v>
      </c>
      <c r="AO15076">
        <v>1000000</v>
      </c>
      <c r="AP15076" t="s">
        <v>41081</v>
      </c>
      <c r="AR15076" t="s">
        <v>35879</v>
      </c>
    </row>
    <row r="15077" spans="35:44">
      <c r="AI15077" s="7">
        <f>IF(ISNUMBER(SEARCH($C$1,AL15077)),MAX($AI$1:AI15076)+1,0)</f>
        <v>0</v>
      </c>
      <c r="AJ15077">
        <v>945789</v>
      </c>
      <c r="AK15077" t="s">
        <v>41082</v>
      </c>
      <c r="AL15077" t="s">
        <v>40832</v>
      </c>
      <c r="AM15077" t="s">
        <v>134</v>
      </c>
      <c r="AN15077" t="s">
        <v>17649</v>
      </c>
      <c r="AO15077">
        <v>1000000</v>
      </c>
      <c r="AP15077" t="s">
        <v>41083</v>
      </c>
      <c r="AR15077" t="s">
        <v>35879</v>
      </c>
    </row>
    <row r="15078" spans="35:44">
      <c r="AI15078" s="7">
        <f>IF(ISNUMBER(SEARCH($C$1,AL15078)),MAX($AI$1:AI15077)+1,0)</f>
        <v>0</v>
      </c>
      <c r="AJ15078">
        <v>945790</v>
      </c>
      <c r="AK15078" t="s">
        <v>41084</v>
      </c>
      <c r="AL15078" t="s">
        <v>40832</v>
      </c>
      <c r="AM15078" t="s">
        <v>134</v>
      </c>
      <c r="AN15078" t="s">
        <v>17649</v>
      </c>
      <c r="AO15078">
        <v>1000000</v>
      </c>
      <c r="AP15078" t="s">
        <v>41085</v>
      </c>
      <c r="AR15078" t="s">
        <v>35879</v>
      </c>
    </row>
    <row r="15079" spans="35:44">
      <c r="AI15079" s="7">
        <f>IF(ISNUMBER(SEARCH($C$1,AL15079)),MAX($AI$1:AI15078)+1,0)</f>
        <v>0</v>
      </c>
      <c r="AJ15079">
        <v>945791</v>
      </c>
      <c r="AK15079" t="s">
        <v>41086</v>
      </c>
      <c r="AL15079" t="s">
        <v>40832</v>
      </c>
      <c r="AM15079" t="s">
        <v>134</v>
      </c>
      <c r="AN15079" t="s">
        <v>17649</v>
      </c>
      <c r="AO15079">
        <v>1000000</v>
      </c>
      <c r="AP15079" t="s">
        <v>41087</v>
      </c>
      <c r="AR15079" t="s">
        <v>35879</v>
      </c>
    </row>
    <row r="15080" spans="35:44">
      <c r="AI15080" s="7">
        <f>IF(ISNUMBER(SEARCH($C$1,AL15080)),MAX($AI$1:AI15079)+1,0)</f>
        <v>0</v>
      </c>
      <c r="AJ15080">
        <v>945792</v>
      </c>
      <c r="AK15080" t="s">
        <v>41088</v>
      </c>
      <c r="AL15080" t="s">
        <v>40832</v>
      </c>
      <c r="AM15080" t="s">
        <v>134</v>
      </c>
      <c r="AN15080" t="s">
        <v>17649</v>
      </c>
      <c r="AO15080">
        <v>1000000</v>
      </c>
      <c r="AP15080" t="s">
        <v>41089</v>
      </c>
      <c r="AR15080" t="s">
        <v>35879</v>
      </c>
    </row>
    <row r="15081" spans="35:44">
      <c r="AI15081" s="7">
        <f>IF(ISNUMBER(SEARCH($C$1,AL15081)),MAX($AI$1:AI15080)+1,0)</f>
        <v>0</v>
      </c>
      <c r="AJ15081">
        <v>945793</v>
      </c>
      <c r="AK15081" t="s">
        <v>41090</v>
      </c>
      <c r="AL15081" t="s">
        <v>41091</v>
      </c>
      <c r="AM15081" t="s">
        <v>134</v>
      </c>
      <c r="AN15081" t="s">
        <v>17649</v>
      </c>
      <c r="AO15081">
        <v>1000000</v>
      </c>
      <c r="AP15081" t="s">
        <v>41092</v>
      </c>
      <c r="AR15081" t="s">
        <v>35879</v>
      </c>
    </row>
    <row r="15082" spans="35:44">
      <c r="AI15082" s="7">
        <f>IF(ISNUMBER(SEARCH($C$1,AL15082)),MAX($AI$1:AI15081)+1,0)</f>
        <v>0</v>
      </c>
      <c r="AJ15082">
        <v>945794</v>
      </c>
      <c r="AK15082" t="s">
        <v>41093</v>
      </c>
      <c r="AL15082" t="s">
        <v>41094</v>
      </c>
      <c r="AM15082" t="s">
        <v>134</v>
      </c>
      <c r="AN15082" t="s">
        <v>17649</v>
      </c>
      <c r="AO15082">
        <v>1000000</v>
      </c>
      <c r="AP15082" t="s">
        <v>41095</v>
      </c>
      <c r="AR15082" t="s">
        <v>35879</v>
      </c>
    </row>
    <row r="15083" spans="35:44">
      <c r="AI15083" s="7">
        <f>IF(ISNUMBER(SEARCH($C$1,AL15083)),MAX($AI$1:AI15082)+1,0)</f>
        <v>0</v>
      </c>
      <c r="AJ15083">
        <v>945795</v>
      </c>
      <c r="AK15083" t="s">
        <v>41096</v>
      </c>
      <c r="AL15083" t="s">
        <v>40832</v>
      </c>
      <c r="AM15083" t="s">
        <v>134</v>
      </c>
      <c r="AN15083" t="s">
        <v>17649</v>
      </c>
      <c r="AO15083">
        <v>1000000</v>
      </c>
      <c r="AP15083" t="s">
        <v>41097</v>
      </c>
      <c r="AR15083" t="s">
        <v>35879</v>
      </c>
    </row>
    <row r="15084" spans="35:44">
      <c r="AI15084" s="7">
        <f>IF(ISNUMBER(SEARCH($C$1,AL15084)),MAX($AI$1:AI15083)+1,0)</f>
        <v>0</v>
      </c>
      <c r="AJ15084">
        <v>945796</v>
      </c>
      <c r="AK15084" t="s">
        <v>41098</v>
      </c>
      <c r="AL15084" t="s">
        <v>41099</v>
      </c>
      <c r="AM15084" t="s">
        <v>134</v>
      </c>
      <c r="AN15084" t="s">
        <v>17649</v>
      </c>
      <c r="AO15084">
        <v>1000000</v>
      </c>
      <c r="AP15084" t="s">
        <v>41100</v>
      </c>
      <c r="AR15084" t="s">
        <v>35879</v>
      </c>
    </row>
    <row r="15085" spans="35:44">
      <c r="AI15085" s="7">
        <f>IF(ISNUMBER(SEARCH($C$1,AL15085)),MAX($AI$1:AI15084)+1,0)</f>
        <v>0</v>
      </c>
      <c r="AJ15085">
        <v>945797</v>
      </c>
      <c r="AK15085" t="s">
        <v>41101</v>
      </c>
      <c r="AL15085" t="s">
        <v>40832</v>
      </c>
      <c r="AM15085" t="s">
        <v>134</v>
      </c>
      <c r="AN15085" t="s">
        <v>17649</v>
      </c>
      <c r="AO15085">
        <v>1000000</v>
      </c>
      <c r="AP15085" t="s">
        <v>41102</v>
      </c>
      <c r="AR15085" t="s">
        <v>35879</v>
      </c>
    </row>
    <row r="15086" spans="35:44">
      <c r="AI15086" s="7">
        <f>IF(ISNUMBER(SEARCH($C$1,AL15086)),MAX($AI$1:AI15085)+1,0)</f>
        <v>0</v>
      </c>
      <c r="AJ15086">
        <v>945798</v>
      </c>
      <c r="AK15086" t="s">
        <v>41103</v>
      </c>
      <c r="AL15086" t="s">
        <v>37880</v>
      </c>
      <c r="AM15086" t="s">
        <v>134</v>
      </c>
      <c r="AN15086" t="s">
        <v>17649</v>
      </c>
      <c r="AO15086">
        <v>1000000</v>
      </c>
      <c r="AP15086" t="s">
        <v>41104</v>
      </c>
      <c r="AR15086" t="s">
        <v>35879</v>
      </c>
    </row>
    <row r="15087" spans="35:44">
      <c r="AI15087" s="7">
        <f>IF(ISNUMBER(SEARCH($C$1,AL15087)),MAX($AI$1:AI15086)+1,0)</f>
        <v>0</v>
      </c>
      <c r="AJ15087">
        <v>945799</v>
      </c>
      <c r="AK15087" t="s">
        <v>41105</v>
      </c>
      <c r="AL15087" t="s">
        <v>41106</v>
      </c>
      <c r="AM15087" t="s">
        <v>134</v>
      </c>
      <c r="AN15087" t="s">
        <v>17649</v>
      </c>
      <c r="AO15087">
        <v>1000000</v>
      </c>
      <c r="AP15087" t="s">
        <v>41107</v>
      </c>
      <c r="AR15087" t="s">
        <v>35879</v>
      </c>
    </row>
    <row r="15088" spans="35:44">
      <c r="AI15088" s="7">
        <f>IF(ISNUMBER(SEARCH($C$1,AL15088)),MAX($AI$1:AI15087)+1,0)</f>
        <v>0</v>
      </c>
      <c r="AJ15088">
        <v>945800</v>
      </c>
      <c r="AK15088" t="s">
        <v>41108</v>
      </c>
      <c r="AL15088" t="s">
        <v>40792</v>
      </c>
      <c r="AM15088" t="s">
        <v>134</v>
      </c>
      <c r="AN15088" t="s">
        <v>17649</v>
      </c>
      <c r="AO15088">
        <v>1000000</v>
      </c>
      <c r="AP15088" t="s">
        <v>41109</v>
      </c>
      <c r="AR15088" t="s">
        <v>35879</v>
      </c>
    </row>
    <row r="15089" spans="35:44">
      <c r="AI15089" s="7">
        <f>IF(ISNUMBER(SEARCH($C$1,AL15089)),MAX($AI$1:AI15088)+1,0)</f>
        <v>0</v>
      </c>
      <c r="AJ15089">
        <v>945801</v>
      </c>
      <c r="AK15089" t="s">
        <v>41110</v>
      </c>
      <c r="AL15089" t="s">
        <v>40792</v>
      </c>
      <c r="AM15089" t="s">
        <v>134</v>
      </c>
      <c r="AN15089" t="s">
        <v>17649</v>
      </c>
      <c r="AO15089">
        <v>1000000</v>
      </c>
      <c r="AP15089" t="s">
        <v>41111</v>
      </c>
      <c r="AR15089" t="s">
        <v>35879</v>
      </c>
    </row>
    <row r="15090" spans="35:44">
      <c r="AI15090" s="7">
        <f>IF(ISNUMBER(SEARCH($C$1,AL15090)),MAX($AI$1:AI15089)+1,0)</f>
        <v>0</v>
      </c>
      <c r="AJ15090">
        <v>945802</v>
      </c>
      <c r="AK15090" t="s">
        <v>41112</v>
      </c>
      <c r="AL15090" t="s">
        <v>41113</v>
      </c>
      <c r="AM15090" t="s">
        <v>134</v>
      </c>
      <c r="AN15090" t="s">
        <v>17649</v>
      </c>
      <c r="AO15090">
        <v>1000000</v>
      </c>
      <c r="AP15090" t="s">
        <v>41114</v>
      </c>
      <c r="AR15090" t="s">
        <v>35879</v>
      </c>
    </row>
    <row r="15091" spans="35:44">
      <c r="AI15091" s="7">
        <f>IF(ISNUMBER(SEARCH($C$1,AL15091)),MAX($AI$1:AI15090)+1,0)</f>
        <v>0</v>
      </c>
      <c r="AJ15091">
        <v>945803</v>
      </c>
      <c r="AK15091" t="s">
        <v>41115</v>
      </c>
      <c r="AL15091" t="s">
        <v>41116</v>
      </c>
      <c r="AM15091" t="s">
        <v>134</v>
      </c>
      <c r="AN15091" t="s">
        <v>17649</v>
      </c>
      <c r="AO15091">
        <v>1000000</v>
      </c>
      <c r="AP15091" t="s">
        <v>41117</v>
      </c>
      <c r="AR15091" t="s">
        <v>35879</v>
      </c>
    </row>
    <row r="15092" spans="35:44">
      <c r="AI15092" s="7">
        <f>IF(ISNUMBER(SEARCH($C$1,AL15092)),MAX($AI$1:AI15091)+1,0)</f>
        <v>0</v>
      </c>
      <c r="AJ15092">
        <v>945804</v>
      </c>
      <c r="AK15092" t="s">
        <v>41118</v>
      </c>
      <c r="AL15092" t="s">
        <v>41119</v>
      </c>
      <c r="AM15092" t="s">
        <v>134</v>
      </c>
      <c r="AN15092" t="s">
        <v>17649</v>
      </c>
      <c r="AO15092">
        <v>1000000</v>
      </c>
      <c r="AP15092" t="s">
        <v>41120</v>
      </c>
      <c r="AR15092" t="s">
        <v>35879</v>
      </c>
    </row>
    <row r="15093" spans="35:44">
      <c r="AI15093" s="7">
        <f>IF(ISNUMBER(SEARCH($C$1,AL15093)),MAX($AI$1:AI15092)+1,0)</f>
        <v>0</v>
      </c>
      <c r="AJ15093">
        <v>945805</v>
      </c>
      <c r="AK15093" t="s">
        <v>41121</v>
      </c>
      <c r="AL15093" t="s">
        <v>41122</v>
      </c>
      <c r="AM15093" t="s">
        <v>134</v>
      </c>
      <c r="AN15093" t="s">
        <v>17649</v>
      </c>
      <c r="AO15093">
        <v>1000000</v>
      </c>
      <c r="AP15093" t="s">
        <v>41123</v>
      </c>
      <c r="AR15093" t="s">
        <v>35879</v>
      </c>
    </row>
    <row r="15094" spans="35:44">
      <c r="AI15094" s="7">
        <f>IF(ISNUMBER(SEARCH($C$1,AL15094)),MAX($AI$1:AI15093)+1,0)</f>
        <v>0</v>
      </c>
      <c r="AJ15094">
        <v>945806</v>
      </c>
      <c r="AK15094" t="s">
        <v>41124</v>
      </c>
      <c r="AL15094" t="s">
        <v>41125</v>
      </c>
      <c r="AM15094" t="s">
        <v>134</v>
      </c>
      <c r="AN15094" t="s">
        <v>17649</v>
      </c>
      <c r="AO15094">
        <v>1000000</v>
      </c>
      <c r="AP15094" t="s">
        <v>41126</v>
      </c>
      <c r="AR15094" t="s">
        <v>35879</v>
      </c>
    </row>
    <row r="15095" spans="35:44">
      <c r="AI15095" s="7">
        <f>IF(ISNUMBER(SEARCH($C$1,AL15095)),MAX($AI$1:AI15094)+1,0)</f>
        <v>0</v>
      </c>
      <c r="AJ15095">
        <v>945807</v>
      </c>
      <c r="AK15095" t="s">
        <v>41127</v>
      </c>
      <c r="AL15095" t="s">
        <v>41128</v>
      </c>
      <c r="AM15095" t="s">
        <v>134</v>
      </c>
      <c r="AN15095" t="s">
        <v>17649</v>
      </c>
      <c r="AO15095">
        <v>1000000</v>
      </c>
      <c r="AP15095" t="s">
        <v>41129</v>
      </c>
      <c r="AR15095" t="s">
        <v>35879</v>
      </c>
    </row>
    <row r="15096" spans="35:44">
      <c r="AI15096" s="7">
        <f>IF(ISNUMBER(SEARCH($C$1,AL15096)),MAX($AI$1:AI15095)+1,0)</f>
        <v>0</v>
      </c>
      <c r="AJ15096">
        <v>945808</v>
      </c>
      <c r="AK15096" t="s">
        <v>41130</v>
      </c>
      <c r="AL15096" t="s">
        <v>37880</v>
      </c>
      <c r="AM15096" t="s">
        <v>134</v>
      </c>
      <c r="AN15096" t="s">
        <v>17649</v>
      </c>
      <c r="AO15096">
        <v>1000000</v>
      </c>
      <c r="AP15096" t="s">
        <v>41131</v>
      </c>
      <c r="AR15096" t="s">
        <v>35879</v>
      </c>
    </row>
    <row r="15097" spans="35:44">
      <c r="AI15097" s="7">
        <f>IF(ISNUMBER(SEARCH($C$1,AL15097)),MAX($AI$1:AI15096)+1,0)</f>
        <v>0</v>
      </c>
      <c r="AJ15097">
        <v>945809</v>
      </c>
      <c r="AK15097" t="s">
        <v>41132</v>
      </c>
      <c r="AL15097" t="s">
        <v>37880</v>
      </c>
      <c r="AM15097" t="s">
        <v>134</v>
      </c>
      <c r="AN15097" t="s">
        <v>17649</v>
      </c>
      <c r="AO15097">
        <v>1000000</v>
      </c>
      <c r="AP15097" t="s">
        <v>41133</v>
      </c>
      <c r="AR15097" t="s">
        <v>35879</v>
      </c>
    </row>
    <row r="15098" spans="35:44">
      <c r="AI15098" s="7">
        <f>IF(ISNUMBER(SEARCH($C$1,AL15098)),MAX($AI$1:AI15097)+1,0)</f>
        <v>0</v>
      </c>
      <c r="AJ15098">
        <v>945810</v>
      </c>
      <c r="AK15098" t="s">
        <v>41134</v>
      </c>
      <c r="AL15098" t="s">
        <v>41135</v>
      </c>
      <c r="AM15098" t="s">
        <v>134</v>
      </c>
      <c r="AN15098" t="s">
        <v>17649</v>
      </c>
      <c r="AO15098">
        <v>1000000</v>
      </c>
      <c r="AP15098" t="s">
        <v>41136</v>
      </c>
      <c r="AR15098" t="s">
        <v>35879</v>
      </c>
    </row>
    <row r="15099" spans="35:44">
      <c r="AI15099" s="7">
        <f>IF(ISNUMBER(SEARCH($C$1,AL15099)),MAX($AI$1:AI15098)+1,0)</f>
        <v>0</v>
      </c>
      <c r="AJ15099">
        <v>945811</v>
      </c>
      <c r="AK15099" t="s">
        <v>41137</v>
      </c>
      <c r="AL15099" t="s">
        <v>39963</v>
      </c>
      <c r="AM15099" t="s">
        <v>122</v>
      </c>
      <c r="AN15099" t="s">
        <v>17649</v>
      </c>
      <c r="AO15099">
        <v>1000000</v>
      </c>
      <c r="AP15099" t="s">
        <v>41138</v>
      </c>
      <c r="AR15099" t="s">
        <v>35879</v>
      </c>
    </row>
    <row r="15100" spans="35:44">
      <c r="AI15100" s="7">
        <f>IF(ISNUMBER(SEARCH($C$1,AL15100)),MAX($AI$1:AI15099)+1,0)</f>
        <v>0</v>
      </c>
      <c r="AJ15100">
        <v>945812</v>
      </c>
      <c r="AK15100" t="s">
        <v>41139</v>
      </c>
      <c r="AL15100" t="s">
        <v>40554</v>
      </c>
      <c r="AM15100" t="s">
        <v>134</v>
      </c>
      <c r="AN15100" t="s">
        <v>17649</v>
      </c>
      <c r="AO15100">
        <v>1000000</v>
      </c>
      <c r="AP15100" t="s">
        <v>41140</v>
      </c>
      <c r="AR15100" t="s">
        <v>35879</v>
      </c>
    </row>
    <row r="15101" spans="35:44">
      <c r="AI15101" s="7">
        <f>IF(ISNUMBER(SEARCH($C$1,AL15101)),MAX($AI$1:AI15100)+1,0)</f>
        <v>0</v>
      </c>
      <c r="AJ15101">
        <v>945813</v>
      </c>
      <c r="AK15101" t="s">
        <v>41141</v>
      </c>
      <c r="AL15101" t="s">
        <v>40554</v>
      </c>
      <c r="AM15101" t="s">
        <v>134</v>
      </c>
      <c r="AN15101" t="s">
        <v>17649</v>
      </c>
      <c r="AO15101">
        <v>1000000</v>
      </c>
      <c r="AP15101" t="s">
        <v>41142</v>
      </c>
      <c r="AR15101" t="s">
        <v>35879</v>
      </c>
    </row>
    <row r="15102" spans="35:44">
      <c r="AI15102" s="7">
        <f>IF(ISNUMBER(SEARCH($C$1,AL15102)),MAX($AI$1:AI15101)+1,0)</f>
        <v>0</v>
      </c>
      <c r="AJ15102">
        <v>945814</v>
      </c>
      <c r="AK15102" t="s">
        <v>41143</v>
      </c>
      <c r="AL15102" t="s">
        <v>41144</v>
      </c>
      <c r="AM15102" t="s">
        <v>122</v>
      </c>
      <c r="AN15102" t="s">
        <v>17649</v>
      </c>
      <c r="AO15102">
        <v>1000000</v>
      </c>
      <c r="AP15102" t="s">
        <v>41145</v>
      </c>
      <c r="AR15102" t="s">
        <v>35879</v>
      </c>
    </row>
    <row r="15103" spans="35:44">
      <c r="AI15103" s="7">
        <f>IF(ISNUMBER(SEARCH($C$1,AL15103)),MAX($AI$1:AI15102)+1,0)</f>
        <v>0</v>
      </c>
      <c r="AJ15103">
        <v>945815</v>
      </c>
      <c r="AK15103" t="s">
        <v>41146</v>
      </c>
      <c r="AL15103" t="s">
        <v>39288</v>
      </c>
      <c r="AM15103" t="s">
        <v>134</v>
      </c>
      <c r="AN15103" t="s">
        <v>17649</v>
      </c>
      <c r="AO15103">
        <v>1000000</v>
      </c>
      <c r="AP15103" t="s">
        <v>41147</v>
      </c>
      <c r="AR15103" t="s">
        <v>35879</v>
      </c>
    </row>
    <row r="15104" spans="35:44">
      <c r="AI15104" s="7">
        <f>IF(ISNUMBER(SEARCH($C$1,AL15104)),MAX($AI$1:AI15103)+1,0)</f>
        <v>0</v>
      </c>
      <c r="AJ15104">
        <v>945816</v>
      </c>
      <c r="AK15104" t="s">
        <v>41148</v>
      </c>
      <c r="AL15104" t="s">
        <v>40792</v>
      </c>
      <c r="AM15104" t="s">
        <v>134</v>
      </c>
      <c r="AN15104" t="s">
        <v>17649</v>
      </c>
      <c r="AO15104">
        <v>1000000</v>
      </c>
      <c r="AP15104" t="s">
        <v>41149</v>
      </c>
      <c r="AR15104" t="s">
        <v>35879</v>
      </c>
    </row>
    <row r="15105" spans="35:44">
      <c r="AI15105" s="7">
        <f>IF(ISNUMBER(SEARCH($C$1,AL15105)),MAX($AI$1:AI15104)+1,0)</f>
        <v>0</v>
      </c>
      <c r="AJ15105">
        <v>945817</v>
      </c>
      <c r="AK15105" t="s">
        <v>41150</v>
      </c>
      <c r="AL15105" t="s">
        <v>40792</v>
      </c>
      <c r="AM15105" t="s">
        <v>134</v>
      </c>
      <c r="AN15105" t="s">
        <v>17649</v>
      </c>
      <c r="AO15105">
        <v>1000000</v>
      </c>
      <c r="AP15105" t="s">
        <v>41151</v>
      </c>
      <c r="AR15105" t="s">
        <v>35879</v>
      </c>
    </row>
    <row r="15106" spans="35:44">
      <c r="AI15106" s="7">
        <f>IF(ISNUMBER(SEARCH($C$1,AL15106)),MAX($AI$1:AI15105)+1,0)</f>
        <v>0</v>
      </c>
      <c r="AJ15106">
        <v>945818</v>
      </c>
      <c r="AK15106" t="s">
        <v>41152</v>
      </c>
      <c r="AL15106" t="s">
        <v>41153</v>
      </c>
      <c r="AM15106" t="s">
        <v>134</v>
      </c>
      <c r="AN15106" t="s">
        <v>17649</v>
      </c>
      <c r="AO15106">
        <v>1000000</v>
      </c>
      <c r="AP15106" t="s">
        <v>41154</v>
      </c>
      <c r="AR15106" t="s">
        <v>35879</v>
      </c>
    </row>
    <row r="15107" spans="35:44">
      <c r="AI15107" s="7">
        <f>IF(ISNUMBER(SEARCH($C$1,AL15107)),MAX($AI$1:AI15106)+1,0)</f>
        <v>0</v>
      </c>
      <c r="AJ15107">
        <v>945819</v>
      </c>
      <c r="AK15107" t="s">
        <v>41155</v>
      </c>
      <c r="AL15107" t="s">
        <v>41153</v>
      </c>
      <c r="AM15107" t="s">
        <v>134</v>
      </c>
      <c r="AN15107" t="s">
        <v>17649</v>
      </c>
      <c r="AO15107">
        <v>1000000</v>
      </c>
      <c r="AP15107" t="s">
        <v>41156</v>
      </c>
      <c r="AR15107" t="s">
        <v>35879</v>
      </c>
    </row>
    <row r="15108" spans="35:44">
      <c r="AI15108" s="7">
        <f>IF(ISNUMBER(SEARCH($C$1,AL15108)),MAX($AI$1:AI15107)+1,0)</f>
        <v>0</v>
      </c>
      <c r="AJ15108">
        <v>945820</v>
      </c>
      <c r="AK15108" t="s">
        <v>41157</v>
      </c>
      <c r="AL15108" t="s">
        <v>41153</v>
      </c>
      <c r="AM15108" t="s">
        <v>134</v>
      </c>
      <c r="AN15108" t="s">
        <v>17649</v>
      </c>
      <c r="AO15108">
        <v>1000000</v>
      </c>
      <c r="AP15108" t="s">
        <v>41158</v>
      </c>
      <c r="AR15108" t="s">
        <v>35879</v>
      </c>
    </row>
    <row r="15109" spans="35:44">
      <c r="AI15109" s="7">
        <f>IF(ISNUMBER(SEARCH($C$1,AL15109)),MAX($AI$1:AI15108)+1,0)</f>
        <v>0</v>
      </c>
      <c r="AJ15109">
        <v>945821</v>
      </c>
      <c r="AK15109" t="s">
        <v>41159</v>
      </c>
      <c r="AL15109" t="s">
        <v>41160</v>
      </c>
      <c r="AM15109" t="s">
        <v>134</v>
      </c>
      <c r="AN15109" t="s">
        <v>17649</v>
      </c>
      <c r="AO15109">
        <v>1000000</v>
      </c>
      <c r="AP15109" t="s">
        <v>41161</v>
      </c>
      <c r="AR15109" t="s">
        <v>35879</v>
      </c>
    </row>
    <row r="15110" spans="35:44">
      <c r="AI15110" s="7">
        <f>IF(ISNUMBER(SEARCH($C$1,AL15110)),MAX($AI$1:AI15109)+1,0)</f>
        <v>0</v>
      </c>
      <c r="AJ15110">
        <v>945822</v>
      </c>
      <c r="AK15110" t="s">
        <v>41162</v>
      </c>
      <c r="AL15110" t="s">
        <v>40554</v>
      </c>
      <c r="AM15110" t="s">
        <v>134</v>
      </c>
      <c r="AN15110" t="s">
        <v>17649</v>
      </c>
      <c r="AO15110">
        <v>1000000</v>
      </c>
      <c r="AP15110" t="s">
        <v>41163</v>
      </c>
      <c r="AR15110" t="s">
        <v>35879</v>
      </c>
    </row>
    <row r="15111" spans="35:44">
      <c r="AI15111" s="7">
        <f>IF(ISNUMBER(SEARCH($C$1,AL15111)),MAX($AI$1:AI15110)+1,0)</f>
        <v>0</v>
      </c>
      <c r="AJ15111">
        <v>945823</v>
      </c>
      <c r="AK15111" t="s">
        <v>41164</v>
      </c>
      <c r="AL15111" t="s">
        <v>40554</v>
      </c>
      <c r="AM15111" t="s">
        <v>134</v>
      </c>
      <c r="AN15111" t="s">
        <v>17649</v>
      </c>
      <c r="AO15111">
        <v>1000000</v>
      </c>
      <c r="AP15111" t="s">
        <v>41165</v>
      </c>
      <c r="AR15111" t="s">
        <v>35879</v>
      </c>
    </row>
    <row r="15112" spans="35:44">
      <c r="AI15112" s="7">
        <f>IF(ISNUMBER(SEARCH($C$1,AL15112)),MAX($AI$1:AI15111)+1,0)</f>
        <v>0</v>
      </c>
      <c r="AJ15112">
        <v>945824</v>
      </c>
      <c r="AK15112" t="s">
        <v>41166</v>
      </c>
      <c r="AL15112" t="s">
        <v>40554</v>
      </c>
      <c r="AM15112" t="s">
        <v>134</v>
      </c>
      <c r="AN15112" t="s">
        <v>17649</v>
      </c>
      <c r="AO15112">
        <v>1000000</v>
      </c>
      <c r="AP15112" t="s">
        <v>41167</v>
      </c>
      <c r="AR15112" t="s">
        <v>35879</v>
      </c>
    </row>
    <row r="15113" spans="35:44">
      <c r="AI15113" s="7">
        <f>IF(ISNUMBER(SEARCH($C$1,AL15113)),MAX($AI$1:AI15112)+1,0)</f>
        <v>0</v>
      </c>
      <c r="AJ15113">
        <v>945825</v>
      </c>
      <c r="AK15113" t="s">
        <v>41168</v>
      </c>
      <c r="AL15113" t="s">
        <v>40554</v>
      </c>
      <c r="AM15113" t="s">
        <v>134</v>
      </c>
      <c r="AN15113" t="s">
        <v>17649</v>
      </c>
      <c r="AO15113">
        <v>1000000</v>
      </c>
      <c r="AP15113" t="s">
        <v>41169</v>
      </c>
      <c r="AR15113" t="s">
        <v>35879</v>
      </c>
    </row>
    <row r="15114" spans="35:44">
      <c r="AI15114" s="7">
        <f>IF(ISNUMBER(SEARCH($C$1,AL15114)),MAX($AI$1:AI15113)+1,0)</f>
        <v>0</v>
      </c>
      <c r="AJ15114">
        <v>945826</v>
      </c>
      <c r="AK15114" t="s">
        <v>41170</v>
      </c>
      <c r="AL15114" t="s">
        <v>41171</v>
      </c>
      <c r="AM15114" t="s">
        <v>134</v>
      </c>
      <c r="AN15114" t="s">
        <v>17649</v>
      </c>
      <c r="AO15114">
        <v>1000000</v>
      </c>
      <c r="AP15114" t="s">
        <v>41172</v>
      </c>
      <c r="AR15114" t="s">
        <v>35879</v>
      </c>
    </row>
    <row r="15115" spans="35:44">
      <c r="AI15115" s="7">
        <f>IF(ISNUMBER(SEARCH($C$1,AL15115)),MAX($AI$1:AI15114)+1,0)</f>
        <v>0</v>
      </c>
      <c r="AJ15115">
        <v>945827</v>
      </c>
      <c r="AK15115" t="s">
        <v>41173</v>
      </c>
      <c r="AL15115" t="s">
        <v>40554</v>
      </c>
      <c r="AM15115" t="s">
        <v>134</v>
      </c>
      <c r="AN15115" t="s">
        <v>17649</v>
      </c>
      <c r="AO15115">
        <v>1000000</v>
      </c>
      <c r="AP15115" t="s">
        <v>41174</v>
      </c>
      <c r="AR15115" t="s">
        <v>35879</v>
      </c>
    </row>
    <row r="15116" spans="35:44">
      <c r="AI15116" s="7">
        <f>IF(ISNUMBER(SEARCH($C$1,AL15116)),MAX($AI$1:AI15115)+1,0)</f>
        <v>0</v>
      </c>
      <c r="AJ15116">
        <v>945828</v>
      </c>
      <c r="AK15116" t="s">
        <v>41175</v>
      </c>
      <c r="AL15116" t="s">
        <v>41176</v>
      </c>
      <c r="AM15116" t="s">
        <v>122</v>
      </c>
      <c r="AN15116" t="s">
        <v>17649</v>
      </c>
      <c r="AO15116">
        <v>1000000</v>
      </c>
      <c r="AP15116" t="s">
        <v>41177</v>
      </c>
      <c r="AR15116" t="s">
        <v>35879</v>
      </c>
    </row>
    <row r="15117" spans="35:44">
      <c r="AI15117" s="7">
        <f>IF(ISNUMBER(SEARCH($C$1,AL15117)),MAX($AI$1:AI15116)+1,0)</f>
        <v>0</v>
      </c>
      <c r="AJ15117">
        <v>945829</v>
      </c>
      <c r="AK15117" t="s">
        <v>41178</v>
      </c>
      <c r="AL15117" t="s">
        <v>41179</v>
      </c>
      <c r="AM15117" t="s">
        <v>134</v>
      </c>
      <c r="AN15117" t="s">
        <v>17649</v>
      </c>
      <c r="AO15117">
        <v>1000000</v>
      </c>
      <c r="AP15117" t="s">
        <v>41180</v>
      </c>
      <c r="AR15117" t="s">
        <v>35879</v>
      </c>
    </row>
    <row r="15118" spans="35:44">
      <c r="AI15118" s="7">
        <f>IF(ISNUMBER(SEARCH($C$1,AL15118)),MAX($AI$1:AI15117)+1,0)</f>
        <v>0</v>
      </c>
      <c r="AJ15118">
        <v>945830</v>
      </c>
      <c r="AK15118" t="s">
        <v>41181</v>
      </c>
      <c r="AL15118" t="s">
        <v>37880</v>
      </c>
      <c r="AM15118" t="s">
        <v>134</v>
      </c>
      <c r="AN15118" t="s">
        <v>17649</v>
      </c>
      <c r="AO15118">
        <v>1000000</v>
      </c>
      <c r="AP15118" t="s">
        <v>41182</v>
      </c>
      <c r="AR15118" t="s">
        <v>35879</v>
      </c>
    </row>
    <row r="15119" spans="35:44">
      <c r="AI15119" s="7">
        <f>IF(ISNUMBER(SEARCH($C$1,AL15119)),MAX($AI$1:AI15118)+1,0)</f>
        <v>0</v>
      </c>
      <c r="AJ15119">
        <v>945831</v>
      </c>
      <c r="AK15119" t="s">
        <v>41183</v>
      </c>
      <c r="AL15119" t="s">
        <v>40554</v>
      </c>
      <c r="AM15119" t="s">
        <v>134</v>
      </c>
      <c r="AN15119" t="s">
        <v>17649</v>
      </c>
      <c r="AO15119">
        <v>1000000</v>
      </c>
      <c r="AP15119" t="s">
        <v>41184</v>
      </c>
      <c r="AR15119" t="s">
        <v>35879</v>
      </c>
    </row>
    <row r="15120" spans="35:44">
      <c r="AI15120" s="7">
        <f>IF(ISNUMBER(SEARCH($C$1,AL15120)),MAX($AI$1:AI15119)+1,0)</f>
        <v>0</v>
      </c>
      <c r="AJ15120">
        <v>945832</v>
      </c>
      <c r="AK15120" t="s">
        <v>41185</v>
      </c>
      <c r="AL15120" t="s">
        <v>40554</v>
      </c>
      <c r="AM15120" t="s">
        <v>134</v>
      </c>
      <c r="AN15120" t="s">
        <v>17649</v>
      </c>
      <c r="AO15120">
        <v>1000000</v>
      </c>
      <c r="AP15120" t="s">
        <v>41186</v>
      </c>
      <c r="AR15120" t="s">
        <v>35879</v>
      </c>
    </row>
    <row r="15121" spans="35:44">
      <c r="AI15121" s="7">
        <f>IF(ISNUMBER(SEARCH($C$1,AL15121)),MAX($AI$1:AI15120)+1,0)</f>
        <v>0</v>
      </c>
      <c r="AJ15121">
        <v>945833</v>
      </c>
      <c r="AK15121" t="s">
        <v>41187</v>
      </c>
      <c r="AL15121" t="s">
        <v>40792</v>
      </c>
      <c r="AM15121" t="s">
        <v>134</v>
      </c>
      <c r="AN15121" t="s">
        <v>17649</v>
      </c>
      <c r="AO15121">
        <v>1000000</v>
      </c>
      <c r="AP15121" t="s">
        <v>41188</v>
      </c>
      <c r="AR15121" t="s">
        <v>35879</v>
      </c>
    </row>
    <row r="15122" spans="35:44">
      <c r="AI15122" s="7">
        <f>IF(ISNUMBER(SEARCH($C$1,AL15122)),MAX($AI$1:AI15121)+1,0)</f>
        <v>0</v>
      </c>
      <c r="AJ15122">
        <v>945834</v>
      </c>
      <c r="AK15122" t="s">
        <v>41189</v>
      </c>
      <c r="AL15122" t="s">
        <v>40792</v>
      </c>
      <c r="AM15122" t="s">
        <v>134</v>
      </c>
      <c r="AN15122" t="s">
        <v>17649</v>
      </c>
      <c r="AO15122">
        <v>1000000</v>
      </c>
      <c r="AP15122" t="s">
        <v>41190</v>
      </c>
      <c r="AR15122" t="s">
        <v>35879</v>
      </c>
    </row>
    <row r="15123" spans="35:44">
      <c r="AI15123" s="7">
        <f>IF(ISNUMBER(SEARCH($C$1,AL15123)),MAX($AI$1:AI15122)+1,0)</f>
        <v>0</v>
      </c>
      <c r="AJ15123">
        <v>945835</v>
      </c>
      <c r="AK15123" t="s">
        <v>41191</v>
      </c>
      <c r="AL15123" t="s">
        <v>41192</v>
      </c>
      <c r="AM15123" t="s">
        <v>134</v>
      </c>
      <c r="AN15123" t="s">
        <v>17649</v>
      </c>
      <c r="AO15123">
        <v>1000000</v>
      </c>
      <c r="AP15123" t="s">
        <v>41193</v>
      </c>
      <c r="AR15123" t="s">
        <v>35879</v>
      </c>
    </row>
    <row r="15124" spans="35:44">
      <c r="AI15124" s="7">
        <f>IF(ISNUMBER(SEARCH($C$1,AL15124)),MAX($AI$1:AI15123)+1,0)</f>
        <v>0</v>
      </c>
      <c r="AJ15124">
        <v>945836</v>
      </c>
      <c r="AK15124" t="s">
        <v>41194</v>
      </c>
      <c r="AL15124" t="s">
        <v>40103</v>
      </c>
      <c r="AM15124" t="s">
        <v>134</v>
      </c>
      <c r="AN15124" t="s">
        <v>17649</v>
      </c>
      <c r="AO15124">
        <v>1000000</v>
      </c>
      <c r="AP15124" t="s">
        <v>41195</v>
      </c>
      <c r="AR15124" t="s">
        <v>35879</v>
      </c>
    </row>
    <row r="15125" spans="35:44">
      <c r="AI15125" s="7">
        <f>IF(ISNUMBER(SEARCH($C$1,AL15125)),MAX($AI$1:AI15124)+1,0)</f>
        <v>0</v>
      </c>
      <c r="AJ15125">
        <v>945837</v>
      </c>
      <c r="AK15125" t="s">
        <v>41196</v>
      </c>
      <c r="AL15125" t="s">
        <v>41197</v>
      </c>
      <c r="AM15125" t="s">
        <v>134</v>
      </c>
      <c r="AN15125" t="s">
        <v>17649</v>
      </c>
      <c r="AO15125">
        <v>1000000</v>
      </c>
      <c r="AP15125" t="s">
        <v>41198</v>
      </c>
      <c r="AR15125" t="s">
        <v>35879</v>
      </c>
    </row>
    <row r="15126" spans="35:44">
      <c r="AI15126" s="7">
        <f>IF(ISNUMBER(SEARCH($C$1,AL15126)),MAX($AI$1:AI15125)+1,0)</f>
        <v>0</v>
      </c>
      <c r="AJ15126">
        <v>945838</v>
      </c>
      <c r="AK15126" t="s">
        <v>41199</v>
      </c>
      <c r="AL15126" t="s">
        <v>37880</v>
      </c>
      <c r="AM15126" t="s">
        <v>134</v>
      </c>
      <c r="AN15126" t="s">
        <v>17649</v>
      </c>
      <c r="AO15126">
        <v>1000000</v>
      </c>
      <c r="AP15126" t="s">
        <v>41200</v>
      </c>
      <c r="AR15126" t="s">
        <v>35879</v>
      </c>
    </row>
    <row r="15127" spans="35:44">
      <c r="AI15127" s="7">
        <f>IF(ISNUMBER(SEARCH($C$1,AL15127)),MAX($AI$1:AI15126)+1,0)</f>
        <v>0</v>
      </c>
      <c r="AJ15127">
        <v>945839</v>
      </c>
      <c r="AK15127" t="s">
        <v>41201</v>
      </c>
      <c r="AL15127" t="s">
        <v>41202</v>
      </c>
      <c r="AM15127" t="s">
        <v>134</v>
      </c>
      <c r="AN15127" t="s">
        <v>17649</v>
      </c>
      <c r="AO15127">
        <v>1000000</v>
      </c>
      <c r="AP15127" t="s">
        <v>41203</v>
      </c>
      <c r="AR15127" t="s">
        <v>35879</v>
      </c>
    </row>
    <row r="15128" spans="35:44">
      <c r="AI15128" s="7">
        <f>IF(ISNUMBER(SEARCH($C$1,AL15128)),MAX($AI$1:AI15127)+1,0)</f>
        <v>0</v>
      </c>
      <c r="AJ15128">
        <v>945840</v>
      </c>
      <c r="AK15128" t="s">
        <v>41204</v>
      </c>
      <c r="AL15128" t="s">
        <v>40554</v>
      </c>
      <c r="AM15128" t="s">
        <v>134</v>
      </c>
      <c r="AN15128" t="s">
        <v>17649</v>
      </c>
      <c r="AO15128">
        <v>1000000</v>
      </c>
      <c r="AP15128" t="s">
        <v>41205</v>
      </c>
      <c r="AR15128" t="s">
        <v>35879</v>
      </c>
    </row>
    <row r="15129" spans="35:44">
      <c r="AI15129" s="7">
        <f>IF(ISNUMBER(SEARCH($C$1,AL15129)),MAX($AI$1:AI15128)+1,0)</f>
        <v>0</v>
      </c>
      <c r="AJ15129">
        <v>945841</v>
      </c>
      <c r="AK15129" t="s">
        <v>41206</v>
      </c>
      <c r="AL15129" t="s">
        <v>40554</v>
      </c>
      <c r="AM15129" t="s">
        <v>134</v>
      </c>
      <c r="AN15129" t="s">
        <v>17649</v>
      </c>
      <c r="AO15129">
        <v>1000000</v>
      </c>
      <c r="AP15129" t="s">
        <v>41207</v>
      </c>
      <c r="AR15129" t="s">
        <v>35879</v>
      </c>
    </row>
    <row r="15130" spans="35:44">
      <c r="AI15130" s="7">
        <f>IF(ISNUMBER(SEARCH($C$1,AL15130)),MAX($AI$1:AI15129)+1,0)</f>
        <v>0</v>
      </c>
      <c r="AJ15130">
        <v>945842</v>
      </c>
      <c r="AK15130" t="s">
        <v>41208</v>
      </c>
      <c r="AL15130" t="s">
        <v>41209</v>
      </c>
      <c r="AM15130" t="s">
        <v>134</v>
      </c>
      <c r="AN15130" t="s">
        <v>17649</v>
      </c>
      <c r="AO15130">
        <v>1000000</v>
      </c>
      <c r="AP15130" t="s">
        <v>41210</v>
      </c>
      <c r="AR15130" t="s">
        <v>35879</v>
      </c>
    </row>
    <row r="15131" spans="35:44">
      <c r="AI15131" s="7">
        <f>IF(ISNUMBER(SEARCH($C$1,AL15131)),MAX($AI$1:AI15130)+1,0)</f>
        <v>0</v>
      </c>
      <c r="AJ15131">
        <v>945843</v>
      </c>
      <c r="AK15131" t="s">
        <v>41211</v>
      </c>
      <c r="AL15131" t="s">
        <v>37601</v>
      </c>
      <c r="AM15131" t="s">
        <v>134</v>
      </c>
      <c r="AN15131" t="s">
        <v>17649</v>
      </c>
      <c r="AO15131">
        <v>1000000</v>
      </c>
      <c r="AP15131" t="s">
        <v>41212</v>
      </c>
      <c r="AR15131" t="s">
        <v>35879</v>
      </c>
    </row>
    <row r="15132" spans="35:44">
      <c r="AI15132" s="7">
        <f>IF(ISNUMBER(SEARCH($C$1,AL15132)),MAX($AI$1:AI15131)+1,0)</f>
        <v>0</v>
      </c>
      <c r="AJ15132">
        <v>945844</v>
      </c>
      <c r="AK15132" t="s">
        <v>41213</v>
      </c>
      <c r="AL15132" t="s">
        <v>37601</v>
      </c>
      <c r="AM15132" t="s">
        <v>134</v>
      </c>
      <c r="AN15132" t="s">
        <v>17649</v>
      </c>
      <c r="AO15132">
        <v>1000000</v>
      </c>
      <c r="AP15132" t="s">
        <v>41214</v>
      </c>
      <c r="AR15132" t="s">
        <v>35879</v>
      </c>
    </row>
    <row r="15133" spans="35:44">
      <c r="AI15133" s="7">
        <f>IF(ISNUMBER(SEARCH($C$1,AL15133)),MAX($AI$1:AI15132)+1,0)</f>
        <v>0</v>
      </c>
      <c r="AJ15133">
        <v>945845</v>
      </c>
      <c r="AK15133" t="s">
        <v>41215</v>
      </c>
      <c r="AL15133" t="s">
        <v>40554</v>
      </c>
      <c r="AM15133" t="s">
        <v>134</v>
      </c>
      <c r="AN15133" t="s">
        <v>17649</v>
      </c>
      <c r="AO15133">
        <v>1000000</v>
      </c>
      <c r="AP15133" t="s">
        <v>41216</v>
      </c>
      <c r="AR15133" t="s">
        <v>35879</v>
      </c>
    </row>
    <row r="15134" spans="35:44">
      <c r="AI15134" s="7">
        <f>IF(ISNUMBER(SEARCH($C$1,AL15134)),MAX($AI$1:AI15133)+1,0)</f>
        <v>0</v>
      </c>
      <c r="AJ15134">
        <v>945846</v>
      </c>
      <c r="AK15134" t="s">
        <v>41217</v>
      </c>
      <c r="AL15134" t="s">
        <v>40554</v>
      </c>
      <c r="AM15134" t="s">
        <v>134</v>
      </c>
      <c r="AN15134" t="s">
        <v>17649</v>
      </c>
      <c r="AO15134">
        <v>1000000</v>
      </c>
      <c r="AP15134" t="s">
        <v>41218</v>
      </c>
      <c r="AR15134" t="s">
        <v>35879</v>
      </c>
    </row>
    <row r="15135" spans="35:44">
      <c r="AI15135" s="7">
        <f>IF(ISNUMBER(SEARCH($C$1,AL15135)),MAX($AI$1:AI15134)+1,0)</f>
        <v>0</v>
      </c>
      <c r="AJ15135">
        <v>945847</v>
      </c>
      <c r="AK15135" t="s">
        <v>41219</v>
      </c>
      <c r="AL15135" t="s">
        <v>41220</v>
      </c>
      <c r="AM15135" t="s">
        <v>134</v>
      </c>
      <c r="AN15135" t="s">
        <v>17649</v>
      </c>
      <c r="AO15135">
        <v>1000000</v>
      </c>
      <c r="AP15135" t="s">
        <v>41221</v>
      </c>
      <c r="AR15135" t="s">
        <v>35879</v>
      </c>
    </row>
    <row r="15136" spans="35:44">
      <c r="AI15136" s="7">
        <f>IF(ISNUMBER(SEARCH($C$1,AL15136)),MAX($AI$1:AI15135)+1,0)</f>
        <v>0</v>
      </c>
      <c r="AJ15136">
        <v>945848</v>
      </c>
      <c r="AK15136" t="s">
        <v>41222</v>
      </c>
      <c r="AL15136" t="s">
        <v>40832</v>
      </c>
      <c r="AM15136" t="s">
        <v>134</v>
      </c>
      <c r="AN15136" t="s">
        <v>17649</v>
      </c>
      <c r="AO15136">
        <v>1000000</v>
      </c>
      <c r="AP15136" t="s">
        <v>41223</v>
      </c>
      <c r="AR15136" t="s">
        <v>35879</v>
      </c>
    </row>
    <row r="15137" spans="35:44">
      <c r="AI15137" s="7">
        <f>IF(ISNUMBER(SEARCH($C$1,AL15137)),MAX($AI$1:AI15136)+1,0)</f>
        <v>0</v>
      </c>
      <c r="AJ15137">
        <v>945849</v>
      </c>
      <c r="AK15137" t="s">
        <v>41224</v>
      </c>
      <c r="AL15137" t="s">
        <v>40832</v>
      </c>
      <c r="AM15137" t="s">
        <v>134</v>
      </c>
      <c r="AN15137" t="s">
        <v>17649</v>
      </c>
      <c r="AO15137">
        <v>1000000</v>
      </c>
      <c r="AP15137" t="s">
        <v>41225</v>
      </c>
      <c r="AR15137" t="s">
        <v>35879</v>
      </c>
    </row>
    <row r="15138" spans="35:44">
      <c r="AI15138" s="7">
        <f>IF(ISNUMBER(SEARCH($C$1,AL15138)),MAX($AI$1:AI15137)+1,0)</f>
        <v>0</v>
      </c>
      <c r="AJ15138">
        <v>945850</v>
      </c>
      <c r="AK15138" t="s">
        <v>41226</v>
      </c>
      <c r="AL15138" t="s">
        <v>40832</v>
      </c>
      <c r="AM15138" t="s">
        <v>134</v>
      </c>
      <c r="AN15138" t="s">
        <v>17649</v>
      </c>
      <c r="AO15138">
        <v>1000000</v>
      </c>
      <c r="AP15138" t="s">
        <v>41227</v>
      </c>
      <c r="AR15138" t="s">
        <v>35879</v>
      </c>
    </row>
    <row r="15139" spans="35:44">
      <c r="AI15139" s="7">
        <f>IF(ISNUMBER(SEARCH($C$1,AL15139)),MAX($AI$1:AI15138)+1,0)</f>
        <v>0</v>
      </c>
      <c r="AJ15139">
        <v>945851</v>
      </c>
      <c r="AK15139" t="s">
        <v>41228</v>
      </c>
      <c r="AL15139" t="s">
        <v>41229</v>
      </c>
      <c r="AM15139" t="s">
        <v>134</v>
      </c>
      <c r="AN15139" t="s">
        <v>17649</v>
      </c>
      <c r="AO15139">
        <v>1000000</v>
      </c>
      <c r="AP15139" t="s">
        <v>41230</v>
      </c>
      <c r="AR15139" t="s">
        <v>35879</v>
      </c>
    </row>
    <row r="15140" spans="35:44">
      <c r="AI15140" s="7">
        <f>IF(ISNUMBER(SEARCH($C$1,AL15140)),MAX($AI$1:AI15139)+1,0)</f>
        <v>0</v>
      </c>
      <c r="AJ15140">
        <v>945852</v>
      </c>
      <c r="AK15140" t="s">
        <v>41231</v>
      </c>
      <c r="AL15140" t="s">
        <v>40832</v>
      </c>
      <c r="AM15140" t="s">
        <v>134</v>
      </c>
      <c r="AN15140" t="s">
        <v>17649</v>
      </c>
      <c r="AO15140">
        <v>1000000</v>
      </c>
      <c r="AP15140" t="s">
        <v>41232</v>
      </c>
      <c r="AR15140" t="s">
        <v>35879</v>
      </c>
    </row>
    <row r="15141" spans="35:44">
      <c r="AI15141" s="7">
        <f>IF(ISNUMBER(SEARCH($C$1,AL15141)),MAX($AI$1:AI15140)+1,0)</f>
        <v>0</v>
      </c>
      <c r="AJ15141">
        <v>945853</v>
      </c>
      <c r="AK15141" t="s">
        <v>41233</v>
      </c>
      <c r="AL15141" t="s">
        <v>40792</v>
      </c>
      <c r="AM15141" t="s">
        <v>134</v>
      </c>
      <c r="AN15141" t="s">
        <v>17649</v>
      </c>
      <c r="AO15141">
        <v>1000000</v>
      </c>
      <c r="AP15141" t="s">
        <v>41234</v>
      </c>
      <c r="AR15141" t="s">
        <v>35879</v>
      </c>
    </row>
    <row r="15142" spans="35:44">
      <c r="AI15142" s="7">
        <f>IF(ISNUMBER(SEARCH($C$1,AL15142)),MAX($AI$1:AI15141)+1,0)</f>
        <v>0</v>
      </c>
      <c r="AJ15142">
        <v>945854</v>
      </c>
      <c r="AK15142" t="s">
        <v>41235</v>
      </c>
      <c r="AL15142" t="s">
        <v>40792</v>
      </c>
      <c r="AM15142" t="s">
        <v>134</v>
      </c>
      <c r="AN15142" t="s">
        <v>17649</v>
      </c>
      <c r="AO15142">
        <v>1000000</v>
      </c>
      <c r="AP15142" t="s">
        <v>41236</v>
      </c>
      <c r="AR15142" t="s">
        <v>35879</v>
      </c>
    </row>
    <row r="15143" spans="35:44">
      <c r="AI15143" s="7">
        <f>IF(ISNUMBER(SEARCH($C$1,AL15143)),MAX($AI$1:AI15142)+1,0)</f>
        <v>0</v>
      </c>
      <c r="AJ15143">
        <v>945855</v>
      </c>
      <c r="AK15143" t="s">
        <v>41237</v>
      </c>
      <c r="AL15143" t="s">
        <v>37880</v>
      </c>
      <c r="AM15143" t="s">
        <v>134</v>
      </c>
      <c r="AN15143" t="s">
        <v>17649</v>
      </c>
      <c r="AO15143">
        <v>1000000</v>
      </c>
      <c r="AP15143" t="s">
        <v>41238</v>
      </c>
      <c r="AR15143" t="s">
        <v>35879</v>
      </c>
    </row>
    <row r="15144" spans="35:44">
      <c r="AI15144" s="7">
        <f>IF(ISNUMBER(SEARCH($C$1,AL15144)),MAX($AI$1:AI15143)+1,0)</f>
        <v>0</v>
      </c>
      <c r="AJ15144">
        <v>945856</v>
      </c>
      <c r="AK15144" t="s">
        <v>41239</v>
      </c>
      <c r="AL15144" t="s">
        <v>37880</v>
      </c>
      <c r="AM15144" t="s">
        <v>134</v>
      </c>
      <c r="AN15144" t="s">
        <v>17649</v>
      </c>
      <c r="AO15144">
        <v>1000000</v>
      </c>
      <c r="AP15144" t="s">
        <v>41240</v>
      </c>
      <c r="AR15144" t="s">
        <v>35879</v>
      </c>
    </row>
    <row r="15145" spans="35:44">
      <c r="AI15145" s="7">
        <f>IF(ISNUMBER(SEARCH($C$1,AL15145)),MAX($AI$1:AI15144)+1,0)</f>
        <v>0</v>
      </c>
      <c r="AJ15145">
        <v>945857</v>
      </c>
      <c r="AK15145" t="s">
        <v>41241</v>
      </c>
      <c r="AL15145" t="s">
        <v>40683</v>
      </c>
      <c r="AM15145" t="s">
        <v>134</v>
      </c>
      <c r="AN15145" t="s">
        <v>17649</v>
      </c>
      <c r="AO15145">
        <v>1000000</v>
      </c>
      <c r="AP15145" t="s">
        <v>41242</v>
      </c>
      <c r="AR15145" t="s">
        <v>35879</v>
      </c>
    </row>
    <row r="15146" spans="35:44">
      <c r="AI15146" s="7">
        <f>IF(ISNUMBER(SEARCH($C$1,AL15146)),MAX($AI$1:AI15145)+1,0)</f>
        <v>0</v>
      </c>
      <c r="AJ15146">
        <v>945858</v>
      </c>
      <c r="AK15146" t="s">
        <v>41243</v>
      </c>
      <c r="AL15146" t="s">
        <v>38354</v>
      </c>
      <c r="AM15146" t="s">
        <v>134</v>
      </c>
      <c r="AN15146" t="s">
        <v>17649</v>
      </c>
      <c r="AO15146">
        <v>1000000</v>
      </c>
      <c r="AP15146" t="s">
        <v>41244</v>
      </c>
      <c r="AR15146" t="s">
        <v>35879</v>
      </c>
    </row>
    <row r="15147" spans="35:44">
      <c r="AI15147" s="7">
        <f>IF(ISNUMBER(SEARCH($C$1,AL15147)),MAX($AI$1:AI15146)+1,0)</f>
        <v>0</v>
      </c>
      <c r="AJ15147">
        <v>945859</v>
      </c>
      <c r="AK15147" t="s">
        <v>41245</v>
      </c>
      <c r="AL15147" t="s">
        <v>41144</v>
      </c>
      <c r="AM15147" t="s">
        <v>122</v>
      </c>
      <c r="AN15147" t="s">
        <v>17649</v>
      </c>
      <c r="AO15147">
        <v>1000000</v>
      </c>
      <c r="AP15147" t="s">
        <v>41246</v>
      </c>
      <c r="AR15147" t="s">
        <v>35879</v>
      </c>
    </row>
    <row r="15148" spans="35:44">
      <c r="AI15148" s="7">
        <f>IF(ISNUMBER(SEARCH($C$1,AL15148)),MAX($AI$1:AI15147)+1,0)</f>
        <v>0</v>
      </c>
      <c r="AJ15148">
        <v>945860</v>
      </c>
      <c r="AK15148" t="s">
        <v>41247</v>
      </c>
      <c r="AL15148" t="s">
        <v>41248</v>
      </c>
      <c r="AM15148" t="s">
        <v>134</v>
      </c>
      <c r="AN15148" t="s">
        <v>17649</v>
      </c>
      <c r="AO15148">
        <v>1000000</v>
      </c>
      <c r="AP15148" t="s">
        <v>41249</v>
      </c>
      <c r="AR15148" t="s">
        <v>35879</v>
      </c>
    </row>
    <row r="15149" spans="35:44">
      <c r="AI15149" s="7">
        <f>IF(ISNUMBER(SEARCH($C$1,AL15149)),MAX($AI$1:AI15148)+1,0)</f>
        <v>0</v>
      </c>
      <c r="AJ15149">
        <v>945861</v>
      </c>
      <c r="AK15149" t="s">
        <v>41250</v>
      </c>
      <c r="AL15149" t="s">
        <v>41251</v>
      </c>
      <c r="AM15149" t="s">
        <v>134</v>
      </c>
      <c r="AN15149" t="s">
        <v>17649</v>
      </c>
      <c r="AO15149">
        <v>1000000</v>
      </c>
      <c r="AP15149" t="s">
        <v>41252</v>
      </c>
      <c r="AR15149" t="s">
        <v>35879</v>
      </c>
    </row>
    <row r="15150" spans="35:44">
      <c r="AI15150" s="7">
        <f>IF(ISNUMBER(SEARCH($C$1,AL15150)),MAX($AI$1:AI15149)+1,0)</f>
        <v>0</v>
      </c>
      <c r="AJ15150">
        <v>945862</v>
      </c>
      <c r="AK15150" t="s">
        <v>41253</v>
      </c>
      <c r="AL15150" t="s">
        <v>37880</v>
      </c>
      <c r="AM15150" t="s">
        <v>134</v>
      </c>
      <c r="AN15150" t="s">
        <v>17649</v>
      </c>
      <c r="AO15150">
        <v>1000000</v>
      </c>
      <c r="AP15150" t="s">
        <v>41254</v>
      </c>
      <c r="AR15150" t="s">
        <v>35879</v>
      </c>
    </row>
    <row r="15151" spans="35:44">
      <c r="AI15151" s="7">
        <f>IF(ISNUMBER(SEARCH($C$1,AL15151)),MAX($AI$1:AI15150)+1,0)</f>
        <v>0</v>
      </c>
      <c r="AJ15151">
        <v>945863</v>
      </c>
      <c r="AK15151" t="s">
        <v>41255</v>
      </c>
      <c r="AL15151" t="s">
        <v>40103</v>
      </c>
      <c r="AM15151" t="s">
        <v>134</v>
      </c>
      <c r="AN15151" t="s">
        <v>17649</v>
      </c>
      <c r="AO15151">
        <v>1000000</v>
      </c>
      <c r="AP15151" t="s">
        <v>41256</v>
      </c>
      <c r="AR15151" t="s">
        <v>35879</v>
      </c>
    </row>
    <row r="15152" spans="35:44">
      <c r="AI15152" s="7">
        <f>IF(ISNUMBER(SEARCH($C$1,AL15152)),MAX($AI$1:AI15151)+1,0)</f>
        <v>0</v>
      </c>
      <c r="AJ15152">
        <v>945864</v>
      </c>
      <c r="AK15152" t="s">
        <v>41257</v>
      </c>
      <c r="AL15152" t="s">
        <v>40792</v>
      </c>
      <c r="AM15152" t="s">
        <v>134</v>
      </c>
      <c r="AN15152" t="s">
        <v>17649</v>
      </c>
      <c r="AO15152">
        <v>1000000</v>
      </c>
      <c r="AP15152" t="s">
        <v>41258</v>
      </c>
      <c r="AR15152" t="s">
        <v>35879</v>
      </c>
    </row>
    <row r="15153" spans="35:44">
      <c r="AI15153" s="7">
        <f>IF(ISNUMBER(SEARCH($C$1,AL15153)),MAX($AI$1:AI15152)+1,0)</f>
        <v>0</v>
      </c>
      <c r="AJ15153">
        <v>945865</v>
      </c>
      <c r="AK15153" t="s">
        <v>41259</v>
      </c>
      <c r="AL15153" t="s">
        <v>41260</v>
      </c>
      <c r="AM15153" t="s">
        <v>134</v>
      </c>
      <c r="AN15153" t="s">
        <v>17649</v>
      </c>
      <c r="AO15153">
        <v>1000000</v>
      </c>
      <c r="AP15153" t="s">
        <v>41261</v>
      </c>
      <c r="AR15153" t="s">
        <v>35879</v>
      </c>
    </row>
    <row r="15154" spans="35:44">
      <c r="AI15154" s="7">
        <f>IF(ISNUMBER(SEARCH($C$1,AL15154)),MAX($AI$1:AI15153)+1,0)</f>
        <v>0</v>
      </c>
      <c r="AJ15154">
        <v>945866</v>
      </c>
      <c r="AK15154" t="s">
        <v>41262</v>
      </c>
      <c r="AL15154" t="s">
        <v>40792</v>
      </c>
      <c r="AM15154" t="s">
        <v>134</v>
      </c>
      <c r="AN15154" t="s">
        <v>17649</v>
      </c>
      <c r="AO15154">
        <v>1000000</v>
      </c>
      <c r="AP15154" t="s">
        <v>41263</v>
      </c>
      <c r="AR15154" t="s">
        <v>35879</v>
      </c>
    </row>
    <row r="15155" spans="35:44">
      <c r="AI15155" s="7">
        <f>IF(ISNUMBER(SEARCH($C$1,AL15155)),MAX($AI$1:AI15154)+1,0)</f>
        <v>0</v>
      </c>
      <c r="AJ15155">
        <v>945867</v>
      </c>
      <c r="AK15155" t="s">
        <v>41264</v>
      </c>
      <c r="AL15155" t="s">
        <v>40792</v>
      </c>
      <c r="AM15155" t="s">
        <v>134</v>
      </c>
      <c r="AN15155" t="s">
        <v>17649</v>
      </c>
      <c r="AO15155">
        <v>1000000</v>
      </c>
      <c r="AP15155" t="s">
        <v>41265</v>
      </c>
      <c r="AR15155" t="s">
        <v>35879</v>
      </c>
    </row>
    <row r="15156" spans="35:44">
      <c r="AI15156" s="7">
        <f>IF(ISNUMBER(SEARCH($C$1,AL15156)),MAX($AI$1:AI15155)+1,0)</f>
        <v>0</v>
      </c>
      <c r="AJ15156">
        <v>945868</v>
      </c>
      <c r="AK15156" t="s">
        <v>41266</v>
      </c>
      <c r="AL15156" t="s">
        <v>37880</v>
      </c>
      <c r="AM15156" t="s">
        <v>134</v>
      </c>
      <c r="AN15156" t="s">
        <v>17649</v>
      </c>
      <c r="AO15156">
        <v>1000000</v>
      </c>
      <c r="AP15156" t="s">
        <v>41267</v>
      </c>
      <c r="AR15156" t="s">
        <v>35879</v>
      </c>
    </row>
    <row r="15157" spans="35:44">
      <c r="AI15157" s="7">
        <f>IF(ISNUMBER(SEARCH($C$1,AL15157)),MAX($AI$1:AI15156)+1,0)</f>
        <v>0</v>
      </c>
      <c r="AJ15157">
        <v>945869</v>
      </c>
      <c r="AK15157" t="s">
        <v>41268</v>
      </c>
      <c r="AL15157" t="s">
        <v>37880</v>
      </c>
      <c r="AM15157" t="s">
        <v>134</v>
      </c>
      <c r="AN15157" t="s">
        <v>17649</v>
      </c>
      <c r="AO15157">
        <v>1000000</v>
      </c>
      <c r="AP15157" t="s">
        <v>41269</v>
      </c>
      <c r="AR15157" t="s">
        <v>35879</v>
      </c>
    </row>
    <row r="15158" spans="35:44">
      <c r="AI15158" s="7">
        <f>IF(ISNUMBER(SEARCH($C$1,AL15158)),MAX($AI$1:AI15157)+1,0)</f>
        <v>0</v>
      </c>
      <c r="AJ15158">
        <v>945870</v>
      </c>
      <c r="AK15158" t="s">
        <v>41270</v>
      </c>
      <c r="AL15158" t="s">
        <v>37880</v>
      </c>
      <c r="AM15158" t="s">
        <v>134</v>
      </c>
      <c r="AN15158" t="s">
        <v>17649</v>
      </c>
      <c r="AO15158">
        <v>1000000</v>
      </c>
      <c r="AP15158" t="s">
        <v>41271</v>
      </c>
      <c r="AR15158" t="s">
        <v>35879</v>
      </c>
    </row>
    <row r="15159" spans="35:44">
      <c r="AI15159" s="7">
        <f>IF(ISNUMBER(SEARCH($C$1,AL15159)),MAX($AI$1:AI15158)+1,0)</f>
        <v>0</v>
      </c>
      <c r="AJ15159">
        <v>945871</v>
      </c>
      <c r="AK15159" t="s">
        <v>41272</v>
      </c>
      <c r="AL15159" t="s">
        <v>37880</v>
      </c>
      <c r="AM15159" t="s">
        <v>134</v>
      </c>
      <c r="AN15159" t="s">
        <v>17649</v>
      </c>
      <c r="AO15159">
        <v>1000000</v>
      </c>
      <c r="AP15159" t="s">
        <v>41273</v>
      </c>
      <c r="AR15159" t="s">
        <v>35879</v>
      </c>
    </row>
    <row r="15160" spans="35:44">
      <c r="AI15160" s="7">
        <f>IF(ISNUMBER(SEARCH($C$1,AL15160)),MAX($AI$1:AI15159)+1,0)</f>
        <v>0</v>
      </c>
      <c r="AJ15160">
        <v>945872</v>
      </c>
      <c r="AK15160" t="s">
        <v>41274</v>
      </c>
      <c r="AL15160" t="s">
        <v>41275</v>
      </c>
      <c r="AM15160" t="s">
        <v>134</v>
      </c>
      <c r="AN15160" t="s">
        <v>17649</v>
      </c>
      <c r="AO15160">
        <v>1000000</v>
      </c>
      <c r="AP15160" t="s">
        <v>41276</v>
      </c>
      <c r="AR15160" t="s">
        <v>35879</v>
      </c>
    </row>
    <row r="15161" spans="35:44">
      <c r="AI15161" s="7">
        <f>IF(ISNUMBER(SEARCH($C$1,AL15161)),MAX($AI$1:AI15160)+1,0)</f>
        <v>0</v>
      </c>
      <c r="AJ15161">
        <v>945873</v>
      </c>
      <c r="AK15161" t="s">
        <v>41277</v>
      </c>
      <c r="AL15161" t="s">
        <v>40103</v>
      </c>
      <c r="AM15161" t="s">
        <v>134</v>
      </c>
      <c r="AN15161" t="s">
        <v>17649</v>
      </c>
      <c r="AO15161">
        <v>1000000</v>
      </c>
      <c r="AP15161" t="s">
        <v>41278</v>
      </c>
      <c r="AR15161" t="s">
        <v>35879</v>
      </c>
    </row>
    <row r="15162" spans="35:44">
      <c r="AI15162" s="7">
        <f>IF(ISNUMBER(SEARCH($C$1,AL15162)),MAX($AI$1:AI15161)+1,0)</f>
        <v>0</v>
      </c>
      <c r="AJ15162">
        <v>945874</v>
      </c>
      <c r="AK15162" t="s">
        <v>41279</v>
      </c>
      <c r="AL15162" t="s">
        <v>40103</v>
      </c>
      <c r="AM15162" t="s">
        <v>134</v>
      </c>
      <c r="AN15162" t="s">
        <v>17649</v>
      </c>
      <c r="AO15162">
        <v>1000000</v>
      </c>
      <c r="AP15162" t="s">
        <v>41280</v>
      </c>
      <c r="AR15162" t="s">
        <v>35879</v>
      </c>
    </row>
    <row r="15163" spans="35:44">
      <c r="AI15163" s="7">
        <f>IF(ISNUMBER(SEARCH($C$1,AL15163)),MAX($AI$1:AI15162)+1,0)</f>
        <v>0</v>
      </c>
      <c r="AJ15163">
        <v>945875</v>
      </c>
      <c r="AK15163" t="s">
        <v>41281</v>
      </c>
      <c r="AL15163" t="s">
        <v>40683</v>
      </c>
      <c r="AM15163" t="s">
        <v>134</v>
      </c>
      <c r="AN15163" t="s">
        <v>17649</v>
      </c>
      <c r="AO15163">
        <v>1000000</v>
      </c>
      <c r="AP15163" t="s">
        <v>41282</v>
      </c>
      <c r="AR15163" t="s">
        <v>35879</v>
      </c>
    </row>
    <row r="15164" spans="35:44">
      <c r="AI15164" s="7">
        <f>IF(ISNUMBER(SEARCH($C$1,AL15164)),MAX($AI$1:AI15163)+1,0)</f>
        <v>0</v>
      </c>
      <c r="AJ15164">
        <v>945876</v>
      </c>
      <c r="AK15164" t="s">
        <v>41283</v>
      </c>
      <c r="AL15164" t="s">
        <v>38354</v>
      </c>
      <c r="AM15164" t="s">
        <v>134</v>
      </c>
      <c r="AN15164" t="s">
        <v>17649</v>
      </c>
      <c r="AO15164">
        <v>1000000</v>
      </c>
      <c r="AP15164" t="s">
        <v>41284</v>
      </c>
      <c r="AR15164" t="s">
        <v>35879</v>
      </c>
    </row>
    <row r="15165" spans="35:44">
      <c r="AI15165" s="7">
        <f>IF(ISNUMBER(SEARCH($C$1,AL15165)),MAX($AI$1:AI15164)+1,0)</f>
        <v>0</v>
      </c>
      <c r="AJ15165">
        <v>945877</v>
      </c>
      <c r="AK15165" t="s">
        <v>41285</v>
      </c>
      <c r="AL15165" t="s">
        <v>40683</v>
      </c>
      <c r="AM15165" t="s">
        <v>134</v>
      </c>
      <c r="AN15165" t="s">
        <v>17649</v>
      </c>
      <c r="AO15165">
        <v>1000000</v>
      </c>
      <c r="AP15165" t="s">
        <v>41286</v>
      </c>
      <c r="AR15165" t="s">
        <v>35879</v>
      </c>
    </row>
    <row r="15166" spans="35:44">
      <c r="AI15166" s="7">
        <f>IF(ISNUMBER(SEARCH($C$1,AL15166)),MAX($AI$1:AI15165)+1,0)</f>
        <v>0</v>
      </c>
      <c r="AJ15166">
        <v>945878</v>
      </c>
      <c r="AK15166" t="s">
        <v>41287</v>
      </c>
      <c r="AL15166" t="s">
        <v>41288</v>
      </c>
      <c r="AM15166" t="s">
        <v>134</v>
      </c>
      <c r="AN15166" t="s">
        <v>17649</v>
      </c>
      <c r="AO15166">
        <v>1000</v>
      </c>
      <c r="AP15166" t="s">
        <v>41289</v>
      </c>
      <c r="AR15166" t="s">
        <v>35879</v>
      </c>
    </row>
    <row r="15167" spans="35:44">
      <c r="AI15167" s="7">
        <f>IF(ISNUMBER(SEARCH($C$1,AL15167)),MAX($AI$1:AI15166)+1,0)</f>
        <v>0</v>
      </c>
      <c r="AJ15167">
        <v>945879</v>
      </c>
      <c r="AK15167" t="s">
        <v>41290</v>
      </c>
      <c r="AL15167" t="s">
        <v>41291</v>
      </c>
      <c r="AM15167" t="s">
        <v>134</v>
      </c>
      <c r="AN15167" t="s">
        <v>17649</v>
      </c>
      <c r="AO15167">
        <v>1000000</v>
      </c>
      <c r="AP15167" t="s">
        <v>41292</v>
      </c>
      <c r="AR15167" t="s">
        <v>35879</v>
      </c>
    </row>
    <row r="15168" spans="35:44">
      <c r="AI15168" s="7">
        <f>IF(ISNUMBER(SEARCH($C$1,AL15168)),MAX($AI$1:AI15167)+1,0)</f>
        <v>0</v>
      </c>
      <c r="AJ15168">
        <v>945881</v>
      </c>
      <c r="AK15168" t="s">
        <v>41293</v>
      </c>
      <c r="AL15168" t="s">
        <v>37880</v>
      </c>
      <c r="AM15168" t="s">
        <v>134</v>
      </c>
      <c r="AN15168" t="s">
        <v>17649</v>
      </c>
      <c r="AO15168">
        <v>1000000</v>
      </c>
      <c r="AP15168" t="s">
        <v>41294</v>
      </c>
      <c r="AR15168" t="s">
        <v>35879</v>
      </c>
    </row>
    <row r="15169" spans="35:44">
      <c r="AI15169" s="7">
        <f>IF(ISNUMBER(SEARCH($C$1,AL15169)),MAX($AI$1:AI15168)+1,0)</f>
        <v>0</v>
      </c>
      <c r="AJ15169">
        <v>945882</v>
      </c>
      <c r="AK15169" t="s">
        <v>41295</v>
      </c>
      <c r="AL15169" t="s">
        <v>37880</v>
      </c>
      <c r="AM15169" t="s">
        <v>134</v>
      </c>
      <c r="AN15169" t="s">
        <v>17649</v>
      </c>
      <c r="AO15169">
        <v>1000000</v>
      </c>
      <c r="AP15169" t="s">
        <v>41296</v>
      </c>
      <c r="AR15169" t="s">
        <v>35879</v>
      </c>
    </row>
    <row r="15170" spans="35:44">
      <c r="AI15170" s="7">
        <f>IF(ISNUMBER(SEARCH($C$1,AL15170)),MAX($AI$1:AI15169)+1,0)</f>
        <v>0</v>
      </c>
      <c r="AJ15170">
        <v>945883</v>
      </c>
      <c r="AK15170" t="s">
        <v>41297</v>
      </c>
      <c r="AL15170" t="s">
        <v>37880</v>
      </c>
      <c r="AM15170" t="s">
        <v>134</v>
      </c>
      <c r="AN15170" t="s">
        <v>17649</v>
      </c>
      <c r="AO15170">
        <v>1000000</v>
      </c>
      <c r="AP15170" t="s">
        <v>41298</v>
      </c>
      <c r="AR15170" t="s">
        <v>35879</v>
      </c>
    </row>
    <row r="15171" spans="35:44">
      <c r="AI15171" s="7">
        <f>IF(ISNUMBER(SEARCH($C$1,AL15171)),MAX($AI$1:AI15170)+1,0)</f>
        <v>0</v>
      </c>
      <c r="AJ15171">
        <v>945884</v>
      </c>
      <c r="AK15171" t="s">
        <v>41299</v>
      </c>
      <c r="AL15171" t="s">
        <v>40792</v>
      </c>
      <c r="AM15171" t="s">
        <v>134</v>
      </c>
      <c r="AN15171" t="s">
        <v>17649</v>
      </c>
      <c r="AO15171">
        <v>1000000</v>
      </c>
      <c r="AP15171" t="s">
        <v>41300</v>
      </c>
      <c r="AR15171" t="s">
        <v>35879</v>
      </c>
    </row>
    <row r="15172" spans="35:44">
      <c r="AI15172" s="7">
        <f>IF(ISNUMBER(SEARCH($C$1,AL15172)),MAX($AI$1:AI15171)+1,0)</f>
        <v>0</v>
      </c>
      <c r="AJ15172">
        <v>945885</v>
      </c>
      <c r="AK15172" t="s">
        <v>41301</v>
      </c>
      <c r="AL15172" t="s">
        <v>41302</v>
      </c>
      <c r="AM15172" t="s">
        <v>138</v>
      </c>
      <c r="AN15172" t="s">
        <v>17649</v>
      </c>
      <c r="AO15172">
        <v>10000000</v>
      </c>
      <c r="AP15172" t="s">
        <v>41303</v>
      </c>
      <c r="AR15172" t="s">
        <v>35879</v>
      </c>
    </row>
    <row r="15173" spans="35:44">
      <c r="AI15173" s="7">
        <f>IF(ISNUMBER(SEARCH($C$1,AL15173)),MAX($AI$1:AI15172)+1,0)</f>
        <v>0</v>
      </c>
      <c r="AJ15173">
        <v>945886</v>
      </c>
      <c r="AK15173" t="s">
        <v>41304</v>
      </c>
      <c r="AL15173" t="s">
        <v>40792</v>
      </c>
      <c r="AM15173" t="s">
        <v>134</v>
      </c>
      <c r="AN15173" t="s">
        <v>17649</v>
      </c>
      <c r="AO15173">
        <v>1000000</v>
      </c>
      <c r="AP15173" t="s">
        <v>41305</v>
      </c>
      <c r="AR15173" t="s">
        <v>35879</v>
      </c>
    </row>
    <row r="15174" spans="35:44">
      <c r="AI15174" s="7">
        <f>IF(ISNUMBER(SEARCH($C$1,AL15174)),MAX($AI$1:AI15173)+1,0)</f>
        <v>0</v>
      </c>
      <c r="AJ15174">
        <v>945887</v>
      </c>
      <c r="AK15174" t="s">
        <v>41306</v>
      </c>
      <c r="AL15174" t="s">
        <v>41307</v>
      </c>
      <c r="AM15174" t="s">
        <v>134</v>
      </c>
      <c r="AN15174" t="s">
        <v>17649</v>
      </c>
      <c r="AO15174">
        <v>1000000</v>
      </c>
      <c r="AP15174" t="s">
        <v>41308</v>
      </c>
      <c r="AR15174" t="s">
        <v>35879</v>
      </c>
    </row>
    <row r="15175" spans="35:44">
      <c r="AI15175" s="7">
        <f>IF(ISNUMBER(SEARCH($C$1,AL15175)),MAX($AI$1:AI15174)+1,0)</f>
        <v>0</v>
      </c>
      <c r="AJ15175">
        <v>945888</v>
      </c>
      <c r="AK15175" t="s">
        <v>41309</v>
      </c>
      <c r="AL15175" t="s">
        <v>41310</v>
      </c>
      <c r="AM15175" t="s">
        <v>134</v>
      </c>
      <c r="AN15175" t="s">
        <v>17649</v>
      </c>
      <c r="AO15175">
        <v>1000000</v>
      </c>
      <c r="AP15175" t="s">
        <v>41311</v>
      </c>
      <c r="AR15175" t="s">
        <v>35879</v>
      </c>
    </row>
    <row r="15176" spans="35:44">
      <c r="AI15176" s="7">
        <f>IF(ISNUMBER(SEARCH($C$1,AL15176)),MAX($AI$1:AI15175)+1,0)</f>
        <v>0</v>
      </c>
      <c r="AJ15176">
        <v>945889</v>
      </c>
      <c r="AK15176" t="s">
        <v>41312</v>
      </c>
      <c r="AL15176" t="s">
        <v>41313</v>
      </c>
      <c r="AM15176" t="s">
        <v>122</v>
      </c>
      <c r="AN15176" t="s">
        <v>17649</v>
      </c>
      <c r="AO15176">
        <v>1000000</v>
      </c>
      <c r="AP15176" t="s">
        <v>41314</v>
      </c>
      <c r="AR15176" t="s">
        <v>35879</v>
      </c>
    </row>
    <row r="15177" spans="35:44">
      <c r="AI15177" s="7">
        <f>IF(ISNUMBER(SEARCH($C$1,AL15177)),MAX($AI$1:AI15176)+1,0)</f>
        <v>0</v>
      </c>
      <c r="AJ15177">
        <v>945890</v>
      </c>
      <c r="AK15177" t="s">
        <v>41315</v>
      </c>
      <c r="AL15177" t="s">
        <v>40792</v>
      </c>
      <c r="AM15177" t="s">
        <v>134</v>
      </c>
      <c r="AN15177" t="s">
        <v>17649</v>
      </c>
      <c r="AO15177">
        <v>1000000</v>
      </c>
      <c r="AP15177" t="s">
        <v>41316</v>
      </c>
      <c r="AR15177" t="s">
        <v>35879</v>
      </c>
    </row>
    <row r="15178" spans="35:44">
      <c r="AI15178" s="7">
        <f>IF(ISNUMBER(SEARCH($C$1,AL15178)),MAX($AI$1:AI15177)+1,0)</f>
        <v>0</v>
      </c>
      <c r="AJ15178">
        <v>945891</v>
      </c>
      <c r="AK15178" t="s">
        <v>41317</v>
      </c>
      <c r="AL15178" t="s">
        <v>40792</v>
      </c>
      <c r="AM15178" t="s">
        <v>134</v>
      </c>
      <c r="AN15178" t="s">
        <v>17649</v>
      </c>
      <c r="AO15178">
        <v>1000000</v>
      </c>
      <c r="AP15178" t="s">
        <v>41318</v>
      </c>
      <c r="AR15178" t="s">
        <v>35879</v>
      </c>
    </row>
    <row r="15179" spans="35:44">
      <c r="AI15179" s="7">
        <f>IF(ISNUMBER(SEARCH($C$1,AL15179)),MAX($AI$1:AI15178)+1,0)</f>
        <v>0</v>
      </c>
      <c r="AJ15179">
        <v>945892</v>
      </c>
      <c r="AK15179" t="s">
        <v>41319</v>
      </c>
      <c r="AL15179" t="s">
        <v>40792</v>
      </c>
      <c r="AM15179" t="s">
        <v>134</v>
      </c>
      <c r="AN15179" t="s">
        <v>17649</v>
      </c>
      <c r="AO15179">
        <v>100000</v>
      </c>
      <c r="AP15179" t="s">
        <v>41320</v>
      </c>
      <c r="AR15179" t="s">
        <v>35879</v>
      </c>
    </row>
    <row r="15180" spans="35:44">
      <c r="AI15180" s="7">
        <f>IF(ISNUMBER(SEARCH($C$1,AL15180)),MAX($AI$1:AI15179)+1,0)</f>
        <v>0</v>
      </c>
      <c r="AJ15180">
        <v>945893</v>
      </c>
      <c r="AK15180" t="s">
        <v>41321</v>
      </c>
      <c r="AL15180" t="s">
        <v>34661</v>
      </c>
      <c r="AM15180" t="s">
        <v>122</v>
      </c>
      <c r="AN15180" t="s">
        <v>17649</v>
      </c>
      <c r="AO15180">
        <v>1000000</v>
      </c>
      <c r="AP15180" t="s">
        <v>41322</v>
      </c>
      <c r="AR15180" t="s">
        <v>35879</v>
      </c>
    </row>
    <row r="15181" spans="35:44">
      <c r="AI15181" s="7">
        <f>IF(ISNUMBER(SEARCH($C$1,AL15181)),MAX($AI$1:AI15180)+1,0)</f>
        <v>0</v>
      </c>
      <c r="AJ15181">
        <v>945894</v>
      </c>
      <c r="AK15181" t="s">
        <v>41323</v>
      </c>
      <c r="AL15181" t="s">
        <v>38354</v>
      </c>
      <c r="AM15181" t="s">
        <v>134</v>
      </c>
      <c r="AN15181" t="s">
        <v>17649</v>
      </c>
      <c r="AO15181">
        <v>1000000</v>
      </c>
      <c r="AP15181" t="s">
        <v>41324</v>
      </c>
      <c r="AR15181" t="s">
        <v>35879</v>
      </c>
    </row>
    <row r="15182" spans="35:44">
      <c r="AI15182" s="7">
        <f>IF(ISNUMBER(SEARCH($C$1,AL15182)),MAX($AI$1:AI15181)+1,0)</f>
        <v>0</v>
      </c>
      <c r="AJ15182">
        <v>945895</v>
      </c>
      <c r="AK15182" t="s">
        <v>41325</v>
      </c>
      <c r="AL15182" t="s">
        <v>38354</v>
      </c>
      <c r="AM15182" t="s">
        <v>134</v>
      </c>
      <c r="AN15182" t="s">
        <v>17649</v>
      </c>
      <c r="AO15182">
        <v>1000000</v>
      </c>
      <c r="AP15182" t="s">
        <v>41326</v>
      </c>
      <c r="AR15182" t="s">
        <v>35879</v>
      </c>
    </row>
    <row r="15183" spans="35:44">
      <c r="AI15183" s="7">
        <f>IF(ISNUMBER(SEARCH($C$1,AL15183)),MAX($AI$1:AI15182)+1,0)</f>
        <v>0</v>
      </c>
      <c r="AJ15183">
        <v>945896</v>
      </c>
      <c r="AK15183" t="s">
        <v>41327</v>
      </c>
      <c r="AL15183" t="s">
        <v>40683</v>
      </c>
      <c r="AM15183" t="s">
        <v>134</v>
      </c>
      <c r="AN15183" t="s">
        <v>17649</v>
      </c>
      <c r="AO15183">
        <v>1000000</v>
      </c>
      <c r="AP15183" t="s">
        <v>41328</v>
      </c>
      <c r="AR15183" t="s">
        <v>35879</v>
      </c>
    </row>
    <row r="15184" spans="35:44">
      <c r="AI15184" s="7">
        <f>IF(ISNUMBER(SEARCH($C$1,AL15184)),MAX($AI$1:AI15183)+1,0)</f>
        <v>0</v>
      </c>
      <c r="AJ15184">
        <v>945897</v>
      </c>
      <c r="AK15184" t="s">
        <v>41329</v>
      </c>
      <c r="AL15184" t="s">
        <v>38354</v>
      </c>
      <c r="AM15184" t="s">
        <v>134</v>
      </c>
      <c r="AN15184" t="s">
        <v>17649</v>
      </c>
      <c r="AO15184">
        <v>1000000</v>
      </c>
      <c r="AP15184" t="s">
        <v>41330</v>
      </c>
      <c r="AR15184" t="s">
        <v>35879</v>
      </c>
    </row>
    <row r="15185" spans="35:44">
      <c r="AI15185" s="7">
        <f>IF(ISNUMBER(SEARCH($C$1,AL15185)),MAX($AI$1:AI15184)+1,0)</f>
        <v>0</v>
      </c>
      <c r="AJ15185">
        <v>945898</v>
      </c>
      <c r="AK15185" t="s">
        <v>41331</v>
      </c>
      <c r="AL15185" t="s">
        <v>41332</v>
      </c>
      <c r="AM15185" t="s">
        <v>134</v>
      </c>
      <c r="AN15185" t="s">
        <v>17649</v>
      </c>
      <c r="AO15185">
        <v>1000000</v>
      </c>
      <c r="AP15185" t="s">
        <v>41333</v>
      </c>
      <c r="AR15185" t="s">
        <v>35879</v>
      </c>
    </row>
    <row r="15186" spans="35:44">
      <c r="AI15186" s="7">
        <f>IF(ISNUMBER(SEARCH($C$1,AL15186)),MAX($AI$1:AI15185)+1,0)</f>
        <v>0</v>
      </c>
      <c r="AJ15186">
        <v>945899</v>
      </c>
      <c r="AK15186" t="s">
        <v>41334</v>
      </c>
      <c r="AL15186" t="s">
        <v>40832</v>
      </c>
      <c r="AM15186" t="s">
        <v>134</v>
      </c>
      <c r="AN15186" t="s">
        <v>17649</v>
      </c>
      <c r="AO15186">
        <v>1000000</v>
      </c>
      <c r="AP15186" t="s">
        <v>41335</v>
      </c>
      <c r="AR15186" t="s">
        <v>35879</v>
      </c>
    </row>
    <row r="15187" spans="35:44">
      <c r="AI15187" s="7">
        <f>IF(ISNUMBER(SEARCH($C$1,AL15187)),MAX($AI$1:AI15186)+1,0)</f>
        <v>0</v>
      </c>
      <c r="AJ15187">
        <v>945900</v>
      </c>
      <c r="AK15187" t="s">
        <v>41336</v>
      </c>
      <c r="AL15187" t="s">
        <v>41337</v>
      </c>
      <c r="AM15187" t="s">
        <v>134</v>
      </c>
      <c r="AN15187" t="s">
        <v>17649</v>
      </c>
      <c r="AO15187">
        <v>1000000</v>
      </c>
      <c r="AP15187" t="s">
        <v>41338</v>
      </c>
      <c r="AR15187" t="s">
        <v>35879</v>
      </c>
    </row>
    <row r="15188" spans="35:44">
      <c r="AI15188" s="7">
        <f>IF(ISNUMBER(SEARCH($C$1,AL15188)),MAX($AI$1:AI15187)+1,0)</f>
        <v>0</v>
      </c>
      <c r="AJ15188">
        <v>945901</v>
      </c>
      <c r="AK15188" t="s">
        <v>41339</v>
      </c>
      <c r="AL15188" t="s">
        <v>41340</v>
      </c>
      <c r="AM15188" t="s">
        <v>134</v>
      </c>
      <c r="AN15188" t="s">
        <v>17649</v>
      </c>
      <c r="AO15188">
        <v>1000000</v>
      </c>
      <c r="AP15188" t="s">
        <v>41341</v>
      </c>
      <c r="AR15188" t="s">
        <v>35879</v>
      </c>
    </row>
    <row r="15189" spans="35:44">
      <c r="AI15189" s="7">
        <f>IF(ISNUMBER(SEARCH($C$1,AL15189)),MAX($AI$1:AI15188)+1,0)</f>
        <v>0</v>
      </c>
      <c r="AJ15189">
        <v>945902</v>
      </c>
      <c r="AK15189" t="s">
        <v>41342</v>
      </c>
      <c r="AL15189" t="s">
        <v>40792</v>
      </c>
      <c r="AM15189" t="s">
        <v>134</v>
      </c>
      <c r="AN15189" t="s">
        <v>17649</v>
      </c>
      <c r="AO15189">
        <v>100000</v>
      </c>
      <c r="AP15189" t="s">
        <v>41343</v>
      </c>
      <c r="AR15189" t="s">
        <v>35879</v>
      </c>
    </row>
    <row r="15190" spans="35:44">
      <c r="AI15190" s="7">
        <f>IF(ISNUMBER(SEARCH($C$1,AL15190)),MAX($AI$1:AI15189)+1,0)</f>
        <v>0</v>
      </c>
      <c r="AJ15190">
        <v>945903</v>
      </c>
      <c r="AK15190" t="s">
        <v>41344</v>
      </c>
      <c r="AL15190" t="s">
        <v>40792</v>
      </c>
      <c r="AM15190" t="s">
        <v>134</v>
      </c>
      <c r="AN15190" t="s">
        <v>17649</v>
      </c>
      <c r="AO15190">
        <v>1000000</v>
      </c>
      <c r="AP15190" t="s">
        <v>41345</v>
      </c>
      <c r="AR15190" t="s">
        <v>35879</v>
      </c>
    </row>
    <row r="15191" spans="35:44">
      <c r="AI15191" s="7">
        <f>IF(ISNUMBER(SEARCH($C$1,AL15191)),MAX($AI$1:AI15190)+1,0)</f>
        <v>0</v>
      </c>
      <c r="AJ15191">
        <v>945904</v>
      </c>
      <c r="AK15191" t="s">
        <v>41346</v>
      </c>
      <c r="AL15191" t="s">
        <v>40792</v>
      </c>
      <c r="AM15191" t="s">
        <v>134</v>
      </c>
      <c r="AN15191" t="s">
        <v>17649</v>
      </c>
      <c r="AO15191">
        <v>1000000</v>
      </c>
      <c r="AP15191" t="s">
        <v>41347</v>
      </c>
      <c r="AR15191" t="s">
        <v>35879</v>
      </c>
    </row>
    <row r="15192" spans="35:44">
      <c r="AI15192" s="7">
        <f>IF(ISNUMBER(SEARCH($C$1,AL15192)),MAX($AI$1:AI15191)+1,0)</f>
        <v>0</v>
      </c>
      <c r="AJ15192">
        <v>945905</v>
      </c>
      <c r="AK15192" t="s">
        <v>41348</v>
      </c>
      <c r="AL15192" t="s">
        <v>40792</v>
      </c>
      <c r="AM15192" t="s">
        <v>134</v>
      </c>
      <c r="AN15192" t="s">
        <v>17649</v>
      </c>
      <c r="AO15192">
        <v>1000000</v>
      </c>
      <c r="AP15192" t="s">
        <v>41349</v>
      </c>
      <c r="AR15192" t="s">
        <v>35879</v>
      </c>
    </row>
    <row r="15193" spans="35:44">
      <c r="AI15193" s="7">
        <f>IF(ISNUMBER(SEARCH($C$1,AL15193)),MAX($AI$1:AI15192)+1,0)</f>
        <v>0</v>
      </c>
      <c r="AJ15193">
        <v>945906</v>
      </c>
      <c r="AK15193" t="s">
        <v>41350</v>
      </c>
      <c r="AL15193" t="s">
        <v>38354</v>
      </c>
      <c r="AM15193" t="s">
        <v>134</v>
      </c>
      <c r="AN15193" t="s">
        <v>17649</v>
      </c>
      <c r="AO15193">
        <v>1000000</v>
      </c>
      <c r="AP15193" t="s">
        <v>41351</v>
      </c>
      <c r="AR15193" t="s">
        <v>35879</v>
      </c>
    </row>
    <row r="15194" spans="35:44">
      <c r="AI15194" s="7">
        <f>IF(ISNUMBER(SEARCH($C$1,AL15194)),MAX($AI$1:AI15193)+1,0)</f>
        <v>0</v>
      </c>
      <c r="AJ15194">
        <v>945907</v>
      </c>
      <c r="AK15194" t="s">
        <v>41352</v>
      </c>
      <c r="AL15194" t="s">
        <v>40683</v>
      </c>
      <c r="AM15194" t="s">
        <v>134</v>
      </c>
      <c r="AN15194" t="s">
        <v>17649</v>
      </c>
      <c r="AO15194">
        <v>1000000</v>
      </c>
      <c r="AP15194" t="s">
        <v>41353</v>
      </c>
      <c r="AR15194" t="s">
        <v>35879</v>
      </c>
    </row>
    <row r="15195" spans="35:44">
      <c r="AI15195" s="7">
        <f>IF(ISNUMBER(SEARCH($C$1,AL15195)),MAX($AI$1:AI15194)+1,0)</f>
        <v>0</v>
      </c>
      <c r="AJ15195">
        <v>945908</v>
      </c>
      <c r="AK15195" t="s">
        <v>41354</v>
      </c>
      <c r="AL15195" t="s">
        <v>38354</v>
      </c>
      <c r="AM15195" t="s">
        <v>134</v>
      </c>
      <c r="AN15195" t="s">
        <v>17649</v>
      </c>
      <c r="AO15195">
        <v>1000000</v>
      </c>
      <c r="AP15195" t="s">
        <v>41355</v>
      </c>
      <c r="AR15195" t="s">
        <v>35879</v>
      </c>
    </row>
    <row r="15196" spans="35:44">
      <c r="AI15196" s="7">
        <f>IF(ISNUMBER(SEARCH($C$1,AL15196)),MAX($AI$1:AI15195)+1,0)</f>
        <v>0</v>
      </c>
      <c r="AJ15196">
        <v>945909</v>
      </c>
      <c r="AK15196" t="s">
        <v>41356</v>
      </c>
      <c r="AL15196" t="s">
        <v>38354</v>
      </c>
      <c r="AM15196" t="s">
        <v>134</v>
      </c>
      <c r="AN15196" t="s">
        <v>17649</v>
      </c>
      <c r="AO15196">
        <v>1000000</v>
      </c>
      <c r="AP15196" t="s">
        <v>41357</v>
      </c>
      <c r="AR15196" t="s">
        <v>35879</v>
      </c>
    </row>
    <row r="15197" spans="35:44">
      <c r="AI15197" s="7">
        <f>IF(ISNUMBER(SEARCH($C$1,AL15197)),MAX($AI$1:AI15196)+1,0)</f>
        <v>0</v>
      </c>
      <c r="AJ15197">
        <v>945910</v>
      </c>
      <c r="AK15197" t="s">
        <v>41358</v>
      </c>
      <c r="AL15197" t="s">
        <v>38354</v>
      </c>
      <c r="AM15197" t="s">
        <v>134</v>
      </c>
      <c r="AN15197" t="s">
        <v>17649</v>
      </c>
      <c r="AO15197">
        <v>1000000</v>
      </c>
      <c r="AP15197" t="s">
        <v>41359</v>
      </c>
      <c r="AR15197" t="s">
        <v>35879</v>
      </c>
    </row>
    <row r="15198" spans="35:44">
      <c r="AI15198" s="7">
        <f>IF(ISNUMBER(SEARCH($C$1,AL15198)),MAX($AI$1:AI15197)+1,0)</f>
        <v>0</v>
      </c>
      <c r="AJ15198">
        <v>945911</v>
      </c>
      <c r="AK15198" t="s">
        <v>41360</v>
      </c>
      <c r="AL15198" t="s">
        <v>40792</v>
      </c>
      <c r="AM15198" t="s">
        <v>134</v>
      </c>
      <c r="AN15198" t="s">
        <v>17649</v>
      </c>
      <c r="AO15198">
        <v>1000000</v>
      </c>
      <c r="AP15198" t="s">
        <v>41361</v>
      </c>
      <c r="AR15198" t="s">
        <v>35879</v>
      </c>
    </row>
    <row r="15199" spans="35:44">
      <c r="AI15199" s="7">
        <f>IF(ISNUMBER(SEARCH($C$1,AL15199)),MAX($AI$1:AI15198)+1,0)</f>
        <v>0</v>
      </c>
      <c r="AJ15199">
        <v>945912</v>
      </c>
      <c r="AK15199" t="s">
        <v>41362</v>
      </c>
      <c r="AL15199" t="s">
        <v>41363</v>
      </c>
      <c r="AM15199" t="s">
        <v>134</v>
      </c>
      <c r="AN15199" t="s">
        <v>17649</v>
      </c>
      <c r="AO15199">
        <v>1000000</v>
      </c>
      <c r="AP15199" t="s">
        <v>41364</v>
      </c>
      <c r="AR15199" t="s">
        <v>35879</v>
      </c>
    </row>
    <row r="15200" spans="35:44">
      <c r="AI15200" s="7">
        <f>IF(ISNUMBER(SEARCH($C$1,AL15200)),MAX($AI$1:AI15199)+1,0)</f>
        <v>0</v>
      </c>
      <c r="AJ15200">
        <v>945913</v>
      </c>
      <c r="AK15200" t="s">
        <v>41365</v>
      </c>
      <c r="AL15200" t="s">
        <v>41366</v>
      </c>
      <c r="AM15200" t="s">
        <v>134</v>
      </c>
      <c r="AN15200" t="s">
        <v>17649</v>
      </c>
      <c r="AO15200">
        <v>1000000</v>
      </c>
      <c r="AP15200" t="s">
        <v>41367</v>
      </c>
      <c r="AR15200" t="s">
        <v>35879</v>
      </c>
    </row>
    <row r="15201" spans="35:44">
      <c r="AI15201" s="7">
        <f>IF(ISNUMBER(SEARCH($C$1,AL15201)),MAX($AI$1:AI15200)+1,0)</f>
        <v>0</v>
      </c>
      <c r="AJ15201">
        <v>945914</v>
      </c>
      <c r="AK15201" t="s">
        <v>41368</v>
      </c>
      <c r="AL15201" t="s">
        <v>41369</v>
      </c>
      <c r="AM15201" t="s">
        <v>134</v>
      </c>
      <c r="AN15201" t="s">
        <v>17649</v>
      </c>
      <c r="AO15201">
        <v>1000000</v>
      </c>
      <c r="AP15201" t="s">
        <v>41370</v>
      </c>
      <c r="AR15201" t="s">
        <v>35879</v>
      </c>
    </row>
    <row r="15202" spans="35:44">
      <c r="AI15202" s="7">
        <f>IF(ISNUMBER(SEARCH($C$1,AL15202)),MAX($AI$1:AI15201)+1,0)</f>
        <v>0</v>
      </c>
      <c r="AJ15202">
        <v>945915</v>
      </c>
      <c r="AK15202" t="s">
        <v>41371</v>
      </c>
      <c r="AL15202" t="s">
        <v>41372</v>
      </c>
      <c r="AM15202" t="s">
        <v>134</v>
      </c>
      <c r="AN15202" t="s">
        <v>17649</v>
      </c>
      <c r="AO15202">
        <v>1000000</v>
      </c>
      <c r="AP15202" t="s">
        <v>41373</v>
      </c>
      <c r="AR15202" t="s">
        <v>35879</v>
      </c>
    </row>
    <row r="15203" spans="35:44">
      <c r="AI15203" s="7">
        <f>IF(ISNUMBER(SEARCH($C$1,AL15203)),MAX($AI$1:AI15202)+1,0)</f>
        <v>0</v>
      </c>
      <c r="AJ15203">
        <v>945916</v>
      </c>
      <c r="AK15203" t="s">
        <v>41374</v>
      </c>
      <c r="AL15203" t="s">
        <v>41375</v>
      </c>
      <c r="AM15203" t="s">
        <v>134</v>
      </c>
      <c r="AN15203" t="s">
        <v>17649</v>
      </c>
      <c r="AO15203">
        <v>1000000</v>
      </c>
      <c r="AP15203" t="s">
        <v>41376</v>
      </c>
      <c r="AR15203" t="s">
        <v>35879</v>
      </c>
    </row>
    <row r="15204" spans="35:44">
      <c r="AI15204" s="7">
        <f>IF(ISNUMBER(SEARCH($C$1,AL15204)),MAX($AI$1:AI15203)+1,0)</f>
        <v>0</v>
      </c>
      <c r="AJ15204">
        <v>945917</v>
      </c>
      <c r="AK15204" t="s">
        <v>41377</v>
      </c>
      <c r="AL15204" t="s">
        <v>41378</v>
      </c>
      <c r="AM15204" t="s">
        <v>134</v>
      </c>
      <c r="AN15204" t="s">
        <v>17649</v>
      </c>
      <c r="AO15204">
        <v>1000000</v>
      </c>
      <c r="AP15204" t="s">
        <v>41379</v>
      </c>
      <c r="AR15204" t="s">
        <v>35879</v>
      </c>
    </row>
    <row r="15205" spans="35:44">
      <c r="AI15205" s="7">
        <f>IF(ISNUMBER(SEARCH($C$1,AL15205)),MAX($AI$1:AI15204)+1,0)</f>
        <v>0</v>
      </c>
      <c r="AJ15205">
        <v>945918</v>
      </c>
      <c r="AK15205" t="s">
        <v>41380</v>
      </c>
      <c r="AL15205" t="s">
        <v>41381</v>
      </c>
      <c r="AM15205" t="s">
        <v>134</v>
      </c>
      <c r="AN15205" t="s">
        <v>17649</v>
      </c>
      <c r="AO15205">
        <v>1000000</v>
      </c>
      <c r="AP15205" t="s">
        <v>41382</v>
      </c>
      <c r="AR15205" t="s">
        <v>35879</v>
      </c>
    </row>
    <row r="15206" spans="35:44">
      <c r="AI15206" s="7">
        <f>IF(ISNUMBER(SEARCH($C$1,AL15206)),MAX($AI$1:AI15205)+1,0)</f>
        <v>0</v>
      </c>
      <c r="AJ15206">
        <v>945919</v>
      </c>
      <c r="AK15206" t="s">
        <v>41383</v>
      </c>
      <c r="AL15206" t="s">
        <v>40792</v>
      </c>
      <c r="AM15206" t="s">
        <v>134</v>
      </c>
      <c r="AN15206" t="s">
        <v>17649</v>
      </c>
      <c r="AO15206">
        <v>1000000</v>
      </c>
      <c r="AP15206" t="s">
        <v>41384</v>
      </c>
      <c r="AR15206" t="s">
        <v>35879</v>
      </c>
    </row>
    <row r="15207" spans="35:44">
      <c r="AI15207" s="7">
        <f>IF(ISNUMBER(SEARCH($C$1,AL15207)),MAX($AI$1:AI15206)+1,0)</f>
        <v>0</v>
      </c>
      <c r="AJ15207">
        <v>945920</v>
      </c>
      <c r="AK15207" t="s">
        <v>41385</v>
      </c>
      <c r="AL15207" t="s">
        <v>40792</v>
      </c>
      <c r="AM15207" t="s">
        <v>134</v>
      </c>
      <c r="AN15207" t="s">
        <v>17649</v>
      </c>
      <c r="AO15207">
        <v>1000000</v>
      </c>
      <c r="AP15207" t="s">
        <v>41386</v>
      </c>
      <c r="AR15207" t="s">
        <v>35879</v>
      </c>
    </row>
    <row r="15208" spans="35:44">
      <c r="AI15208" s="7">
        <f>IF(ISNUMBER(SEARCH($C$1,AL15208)),MAX($AI$1:AI15207)+1,0)</f>
        <v>0</v>
      </c>
      <c r="AJ15208">
        <v>945921</v>
      </c>
      <c r="AK15208" t="s">
        <v>41387</v>
      </c>
      <c r="AL15208" t="s">
        <v>34472</v>
      </c>
      <c r="AM15208" t="s">
        <v>122</v>
      </c>
      <c r="AN15208" t="s">
        <v>17649</v>
      </c>
      <c r="AO15208">
        <v>1000000</v>
      </c>
      <c r="AP15208" t="s">
        <v>41388</v>
      </c>
      <c r="AR15208" t="s">
        <v>35879</v>
      </c>
    </row>
    <row r="15209" spans="35:44">
      <c r="AI15209" s="7">
        <f>IF(ISNUMBER(SEARCH($C$1,AL15209)),MAX($AI$1:AI15208)+1,0)</f>
        <v>0</v>
      </c>
      <c r="AJ15209">
        <v>945922</v>
      </c>
      <c r="AK15209" t="s">
        <v>41389</v>
      </c>
      <c r="AL15209" t="s">
        <v>40792</v>
      </c>
      <c r="AM15209" t="s">
        <v>134</v>
      </c>
      <c r="AN15209" t="s">
        <v>17649</v>
      </c>
      <c r="AO15209">
        <v>1000000</v>
      </c>
      <c r="AP15209" t="s">
        <v>41390</v>
      </c>
      <c r="AR15209" t="s">
        <v>35879</v>
      </c>
    </row>
    <row r="15210" spans="35:44">
      <c r="AI15210" s="7">
        <f>IF(ISNUMBER(SEARCH($C$1,AL15210)),MAX($AI$1:AI15209)+1,0)</f>
        <v>0</v>
      </c>
      <c r="AJ15210">
        <v>945923</v>
      </c>
      <c r="AK15210" t="s">
        <v>41391</v>
      </c>
      <c r="AL15210" t="s">
        <v>37601</v>
      </c>
      <c r="AM15210" t="s">
        <v>134</v>
      </c>
      <c r="AN15210" t="s">
        <v>17649</v>
      </c>
      <c r="AO15210">
        <v>1000000</v>
      </c>
      <c r="AP15210" t="s">
        <v>41392</v>
      </c>
      <c r="AR15210" t="s">
        <v>35879</v>
      </c>
    </row>
    <row r="15211" spans="35:44">
      <c r="AI15211" s="7">
        <f>IF(ISNUMBER(SEARCH($C$1,AL15211)),MAX($AI$1:AI15210)+1,0)</f>
        <v>0</v>
      </c>
      <c r="AJ15211">
        <v>945924</v>
      </c>
      <c r="AK15211" t="s">
        <v>41393</v>
      </c>
      <c r="AL15211" t="s">
        <v>37601</v>
      </c>
      <c r="AM15211" t="s">
        <v>122</v>
      </c>
      <c r="AN15211" t="s">
        <v>17649</v>
      </c>
      <c r="AO15211">
        <v>1000000</v>
      </c>
      <c r="AP15211" t="s">
        <v>41394</v>
      </c>
      <c r="AR15211" t="s">
        <v>35879</v>
      </c>
    </row>
    <row r="15212" spans="35:44">
      <c r="AI15212" s="7">
        <f>IF(ISNUMBER(SEARCH($C$1,AL15212)),MAX($AI$1:AI15211)+1,0)</f>
        <v>0</v>
      </c>
      <c r="AJ15212">
        <v>945925</v>
      </c>
      <c r="AK15212" t="s">
        <v>41395</v>
      </c>
      <c r="AL15212" t="s">
        <v>41396</v>
      </c>
      <c r="AM15212" t="s">
        <v>134</v>
      </c>
      <c r="AN15212" t="s">
        <v>17649</v>
      </c>
      <c r="AO15212">
        <v>1000000</v>
      </c>
      <c r="AP15212" t="s">
        <v>41397</v>
      </c>
      <c r="AR15212" t="s">
        <v>35879</v>
      </c>
    </row>
    <row r="15213" spans="35:44">
      <c r="AI15213" s="7">
        <f>IF(ISNUMBER(SEARCH($C$1,AL15213)),MAX($AI$1:AI15212)+1,0)</f>
        <v>0</v>
      </c>
      <c r="AJ15213">
        <v>945926</v>
      </c>
      <c r="AK15213" t="s">
        <v>41398</v>
      </c>
      <c r="AL15213" t="s">
        <v>41399</v>
      </c>
      <c r="AM15213" t="s">
        <v>134</v>
      </c>
      <c r="AN15213" t="s">
        <v>17649</v>
      </c>
      <c r="AO15213">
        <v>1000000</v>
      </c>
      <c r="AP15213" t="s">
        <v>41400</v>
      </c>
      <c r="AR15213" t="s">
        <v>35879</v>
      </c>
    </row>
    <row r="15214" spans="35:44">
      <c r="AI15214" s="7">
        <f>IF(ISNUMBER(SEARCH($C$1,AL15214)),MAX($AI$1:AI15213)+1,0)</f>
        <v>0</v>
      </c>
      <c r="AJ15214">
        <v>945927</v>
      </c>
      <c r="AK15214" t="s">
        <v>41401</v>
      </c>
      <c r="AL15214" t="s">
        <v>40683</v>
      </c>
      <c r="AM15214" t="s">
        <v>134</v>
      </c>
      <c r="AN15214" t="s">
        <v>17649</v>
      </c>
      <c r="AO15214">
        <v>1000000</v>
      </c>
      <c r="AP15214" t="s">
        <v>41402</v>
      </c>
      <c r="AR15214" t="s">
        <v>35879</v>
      </c>
    </row>
    <row r="15215" spans="35:44">
      <c r="AI15215" s="7">
        <f>IF(ISNUMBER(SEARCH($C$1,AL15215)),MAX($AI$1:AI15214)+1,0)</f>
        <v>0</v>
      </c>
      <c r="AJ15215">
        <v>945928</v>
      </c>
      <c r="AK15215" t="s">
        <v>41403</v>
      </c>
      <c r="AL15215" t="s">
        <v>38354</v>
      </c>
      <c r="AM15215" t="s">
        <v>134</v>
      </c>
      <c r="AN15215" t="s">
        <v>17649</v>
      </c>
      <c r="AO15215">
        <v>1000000</v>
      </c>
      <c r="AP15215" t="s">
        <v>41404</v>
      </c>
      <c r="AR15215" t="s">
        <v>35879</v>
      </c>
    </row>
    <row r="15216" spans="35:44">
      <c r="AI15216" s="7">
        <f>IF(ISNUMBER(SEARCH($C$1,AL15216)),MAX($AI$1:AI15215)+1,0)</f>
        <v>0</v>
      </c>
      <c r="AJ15216">
        <v>945929</v>
      </c>
      <c r="AK15216" t="s">
        <v>41405</v>
      </c>
      <c r="AL15216" t="s">
        <v>38354</v>
      </c>
      <c r="AM15216" t="s">
        <v>134</v>
      </c>
      <c r="AN15216" t="s">
        <v>17649</v>
      </c>
      <c r="AO15216">
        <v>1000000</v>
      </c>
      <c r="AP15216" t="s">
        <v>41406</v>
      </c>
      <c r="AR15216" t="s">
        <v>35879</v>
      </c>
    </row>
    <row r="15217" spans="35:44">
      <c r="AI15217" s="7">
        <f>IF(ISNUMBER(SEARCH($C$1,AL15217)),MAX($AI$1:AI15216)+1,0)</f>
        <v>0</v>
      </c>
      <c r="AJ15217">
        <v>945930</v>
      </c>
      <c r="AK15217" t="s">
        <v>41407</v>
      </c>
      <c r="AL15217" t="s">
        <v>38354</v>
      </c>
      <c r="AM15217" t="s">
        <v>134</v>
      </c>
      <c r="AN15217" t="s">
        <v>17649</v>
      </c>
      <c r="AO15217">
        <v>1000000</v>
      </c>
      <c r="AP15217" t="s">
        <v>41408</v>
      </c>
      <c r="AR15217" t="s">
        <v>35879</v>
      </c>
    </row>
    <row r="15218" spans="35:44">
      <c r="AI15218" s="7">
        <f>IF(ISNUMBER(SEARCH($C$1,AL15218)),MAX($AI$1:AI15217)+1,0)</f>
        <v>0</v>
      </c>
      <c r="AJ15218">
        <v>945931</v>
      </c>
      <c r="AK15218" t="s">
        <v>41409</v>
      </c>
      <c r="AL15218" t="s">
        <v>38354</v>
      </c>
      <c r="AM15218" t="s">
        <v>138</v>
      </c>
      <c r="AN15218" t="s">
        <v>17649</v>
      </c>
      <c r="AO15218">
        <v>1000000</v>
      </c>
      <c r="AP15218" t="s">
        <v>41410</v>
      </c>
      <c r="AR15218" t="s">
        <v>35879</v>
      </c>
    </row>
    <row r="15219" spans="35:44">
      <c r="AI15219" s="7">
        <f>IF(ISNUMBER(SEARCH($C$1,AL15219)),MAX($AI$1:AI15218)+1,0)</f>
        <v>0</v>
      </c>
      <c r="AJ15219">
        <v>945932</v>
      </c>
      <c r="AK15219" t="s">
        <v>41411</v>
      </c>
      <c r="AL15219" t="s">
        <v>40683</v>
      </c>
      <c r="AM15219" t="s">
        <v>134</v>
      </c>
      <c r="AN15219" t="s">
        <v>17649</v>
      </c>
      <c r="AO15219">
        <v>1000000</v>
      </c>
      <c r="AP15219" t="s">
        <v>41412</v>
      </c>
      <c r="AR15219" t="s">
        <v>35879</v>
      </c>
    </row>
    <row r="15220" spans="35:44">
      <c r="AI15220" s="7">
        <f>IF(ISNUMBER(SEARCH($C$1,AL15220)),MAX($AI$1:AI15219)+1,0)</f>
        <v>0</v>
      </c>
      <c r="AJ15220">
        <v>945933</v>
      </c>
      <c r="AK15220" t="s">
        <v>41413</v>
      </c>
      <c r="AL15220" t="s">
        <v>41414</v>
      </c>
      <c r="AM15220" t="s">
        <v>134</v>
      </c>
      <c r="AN15220" t="s">
        <v>17649</v>
      </c>
      <c r="AO15220">
        <v>1000000</v>
      </c>
      <c r="AP15220" t="s">
        <v>41415</v>
      </c>
      <c r="AR15220" t="s">
        <v>35879</v>
      </c>
    </row>
    <row r="15221" spans="35:44">
      <c r="AI15221" s="7">
        <f>IF(ISNUMBER(SEARCH($C$1,AL15221)),MAX($AI$1:AI15220)+1,0)</f>
        <v>0</v>
      </c>
      <c r="AJ15221">
        <v>945934</v>
      </c>
      <c r="AK15221" t="s">
        <v>41416</v>
      </c>
      <c r="AL15221" t="s">
        <v>37601</v>
      </c>
      <c r="AM15221" t="s">
        <v>134</v>
      </c>
      <c r="AN15221" t="s">
        <v>17649</v>
      </c>
      <c r="AO15221">
        <v>340000</v>
      </c>
      <c r="AP15221" t="s">
        <v>41417</v>
      </c>
      <c r="AR15221" t="s">
        <v>35879</v>
      </c>
    </row>
    <row r="15222" spans="35:44">
      <c r="AI15222" s="7">
        <f>IF(ISNUMBER(SEARCH($C$1,AL15222)),MAX($AI$1:AI15221)+1,0)</f>
        <v>0</v>
      </c>
      <c r="AJ15222">
        <v>945935</v>
      </c>
      <c r="AK15222" t="s">
        <v>41418</v>
      </c>
      <c r="AL15222" t="s">
        <v>41419</v>
      </c>
      <c r="AM15222" t="s">
        <v>134</v>
      </c>
      <c r="AN15222" t="s">
        <v>17649</v>
      </c>
      <c r="AO15222">
        <v>1000000</v>
      </c>
      <c r="AP15222" t="s">
        <v>41420</v>
      </c>
      <c r="AR15222" t="s">
        <v>35879</v>
      </c>
    </row>
    <row r="15223" spans="35:44">
      <c r="AI15223" s="7">
        <f>IF(ISNUMBER(SEARCH($C$1,AL15223)),MAX($AI$1:AI15222)+1,0)</f>
        <v>0</v>
      </c>
      <c r="AJ15223">
        <v>945936</v>
      </c>
      <c r="AK15223" t="s">
        <v>41421</v>
      </c>
      <c r="AL15223" t="s">
        <v>37601</v>
      </c>
      <c r="AM15223" t="s">
        <v>122</v>
      </c>
      <c r="AN15223" t="s">
        <v>17649</v>
      </c>
      <c r="AO15223">
        <v>1000000</v>
      </c>
      <c r="AP15223" t="s">
        <v>41422</v>
      </c>
      <c r="AR15223" t="s">
        <v>35879</v>
      </c>
    </row>
    <row r="15224" spans="35:44">
      <c r="AI15224" s="7">
        <f>IF(ISNUMBER(SEARCH($C$1,AL15224)),MAX($AI$1:AI15223)+1,0)</f>
        <v>0</v>
      </c>
      <c r="AJ15224">
        <v>945937</v>
      </c>
      <c r="AK15224" t="s">
        <v>41423</v>
      </c>
      <c r="AL15224" t="s">
        <v>40103</v>
      </c>
      <c r="AM15224" t="s">
        <v>134</v>
      </c>
      <c r="AN15224" t="s">
        <v>17649</v>
      </c>
      <c r="AO15224">
        <v>500000</v>
      </c>
      <c r="AP15224" t="s">
        <v>41424</v>
      </c>
      <c r="AR15224" t="s">
        <v>35879</v>
      </c>
    </row>
    <row r="15225" spans="35:44">
      <c r="AI15225" s="7">
        <f>IF(ISNUMBER(SEARCH($C$1,AL15225)),MAX($AI$1:AI15224)+1,0)</f>
        <v>0</v>
      </c>
      <c r="AJ15225">
        <v>945938</v>
      </c>
      <c r="AK15225" t="s">
        <v>41425</v>
      </c>
      <c r="AL15225" t="s">
        <v>41426</v>
      </c>
      <c r="AM15225" t="s">
        <v>134</v>
      </c>
      <c r="AN15225" t="s">
        <v>17649</v>
      </c>
      <c r="AO15225">
        <v>1000000</v>
      </c>
      <c r="AP15225" t="s">
        <v>41427</v>
      </c>
      <c r="AR15225" t="s">
        <v>35879</v>
      </c>
    </row>
    <row r="15226" spans="35:44">
      <c r="AI15226" s="7">
        <f>IF(ISNUMBER(SEARCH($C$1,AL15226)),MAX($AI$1:AI15225)+1,0)</f>
        <v>0</v>
      </c>
      <c r="AJ15226">
        <v>945939</v>
      </c>
      <c r="AK15226" t="s">
        <v>41428</v>
      </c>
      <c r="AL15226" t="s">
        <v>41429</v>
      </c>
      <c r="AM15226" t="s">
        <v>134</v>
      </c>
      <c r="AN15226" t="s">
        <v>17649</v>
      </c>
      <c r="AO15226">
        <v>1000000</v>
      </c>
      <c r="AP15226" t="s">
        <v>41430</v>
      </c>
      <c r="AR15226" t="s">
        <v>35879</v>
      </c>
    </row>
    <row r="15227" spans="35:44">
      <c r="AI15227" s="7">
        <f>IF(ISNUMBER(SEARCH($C$1,AL15227)),MAX($AI$1:AI15226)+1,0)</f>
        <v>0</v>
      </c>
      <c r="AJ15227">
        <v>945940</v>
      </c>
      <c r="AK15227" t="s">
        <v>41431</v>
      </c>
      <c r="AL15227" t="s">
        <v>40792</v>
      </c>
      <c r="AM15227" t="s">
        <v>134</v>
      </c>
      <c r="AN15227" t="s">
        <v>17649</v>
      </c>
      <c r="AO15227">
        <v>100000</v>
      </c>
      <c r="AP15227" t="s">
        <v>41432</v>
      </c>
      <c r="AR15227" t="s">
        <v>35879</v>
      </c>
    </row>
    <row r="15228" spans="35:44">
      <c r="AI15228" s="7">
        <f>IF(ISNUMBER(SEARCH($C$1,AL15228)),MAX($AI$1:AI15227)+1,0)</f>
        <v>0</v>
      </c>
      <c r="AJ15228">
        <v>945941</v>
      </c>
      <c r="AK15228" t="s">
        <v>41433</v>
      </c>
      <c r="AL15228" t="s">
        <v>40792</v>
      </c>
      <c r="AM15228" t="s">
        <v>134</v>
      </c>
      <c r="AN15228" t="s">
        <v>17649</v>
      </c>
      <c r="AO15228">
        <v>100000</v>
      </c>
      <c r="AP15228" t="s">
        <v>41434</v>
      </c>
      <c r="AR15228" t="s">
        <v>35879</v>
      </c>
    </row>
    <row r="15229" spans="35:44">
      <c r="AI15229" s="7">
        <f>IF(ISNUMBER(SEARCH($C$1,AL15229)),MAX($AI$1:AI15228)+1,0)</f>
        <v>0</v>
      </c>
      <c r="AJ15229">
        <v>945942</v>
      </c>
      <c r="AK15229" t="s">
        <v>41435</v>
      </c>
      <c r="AL15229" t="s">
        <v>41436</v>
      </c>
      <c r="AM15229" t="s">
        <v>134</v>
      </c>
      <c r="AN15229" t="s">
        <v>17649</v>
      </c>
      <c r="AO15229">
        <v>1000000</v>
      </c>
      <c r="AP15229" t="s">
        <v>41437</v>
      </c>
      <c r="AR15229" t="s">
        <v>35879</v>
      </c>
    </row>
    <row r="15230" spans="35:44">
      <c r="AI15230" s="7">
        <f>IF(ISNUMBER(SEARCH($C$1,AL15230)),MAX($AI$1:AI15229)+1,0)</f>
        <v>0</v>
      </c>
      <c r="AJ15230">
        <v>945943</v>
      </c>
      <c r="AK15230" t="s">
        <v>41438</v>
      </c>
      <c r="AL15230" t="s">
        <v>41439</v>
      </c>
      <c r="AM15230" t="s">
        <v>134</v>
      </c>
      <c r="AN15230" t="s">
        <v>17649</v>
      </c>
      <c r="AO15230">
        <v>1000000</v>
      </c>
      <c r="AP15230" t="s">
        <v>41440</v>
      </c>
      <c r="AR15230" t="s">
        <v>35879</v>
      </c>
    </row>
    <row r="15231" spans="35:44">
      <c r="AI15231" s="7">
        <f>IF(ISNUMBER(SEARCH($C$1,AL15231)),MAX($AI$1:AI15230)+1,0)</f>
        <v>0</v>
      </c>
      <c r="AJ15231">
        <v>945944</v>
      </c>
      <c r="AK15231" t="s">
        <v>41441</v>
      </c>
      <c r="AL15231" t="s">
        <v>40792</v>
      </c>
      <c r="AM15231" t="s">
        <v>134</v>
      </c>
      <c r="AN15231" t="s">
        <v>17649</v>
      </c>
      <c r="AO15231">
        <v>1000000</v>
      </c>
      <c r="AP15231" t="s">
        <v>41442</v>
      </c>
      <c r="AR15231" t="s">
        <v>35879</v>
      </c>
    </row>
    <row r="15232" spans="35:44">
      <c r="AI15232" s="7">
        <f>IF(ISNUMBER(SEARCH($C$1,AL15232)),MAX($AI$1:AI15231)+1,0)</f>
        <v>0</v>
      </c>
      <c r="AJ15232">
        <v>945945</v>
      </c>
      <c r="AK15232" t="s">
        <v>41443</v>
      </c>
      <c r="AL15232" t="s">
        <v>41444</v>
      </c>
      <c r="AM15232" t="s">
        <v>122</v>
      </c>
      <c r="AN15232" t="s">
        <v>17649</v>
      </c>
      <c r="AO15232">
        <v>1000000</v>
      </c>
      <c r="AP15232" t="s">
        <v>41445</v>
      </c>
      <c r="AR15232" t="s">
        <v>35879</v>
      </c>
    </row>
    <row r="15233" spans="35:44">
      <c r="AI15233" s="7">
        <f>IF(ISNUMBER(SEARCH($C$1,AL15233)),MAX($AI$1:AI15232)+1,0)</f>
        <v>0</v>
      </c>
      <c r="AJ15233">
        <v>945946</v>
      </c>
      <c r="AK15233" t="s">
        <v>41446</v>
      </c>
      <c r="AL15233" t="s">
        <v>41447</v>
      </c>
      <c r="AM15233" t="s">
        <v>134</v>
      </c>
      <c r="AN15233" t="s">
        <v>17649</v>
      </c>
      <c r="AO15233">
        <v>1000000</v>
      </c>
      <c r="AP15233" t="s">
        <v>41448</v>
      </c>
      <c r="AR15233" t="s">
        <v>35879</v>
      </c>
    </row>
    <row r="15234" spans="35:44">
      <c r="AI15234" s="7">
        <f>IF(ISNUMBER(SEARCH($C$1,AL15234)),MAX($AI$1:AI15233)+1,0)</f>
        <v>0</v>
      </c>
      <c r="AJ15234">
        <v>945947</v>
      </c>
      <c r="AK15234" t="s">
        <v>41449</v>
      </c>
      <c r="AL15234" t="s">
        <v>41450</v>
      </c>
      <c r="AM15234" t="s">
        <v>122</v>
      </c>
      <c r="AN15234" t="s">
        <v>17649</v>
      </c>
      <c r="AO15234">
        <v>1000000</v>
      </c>
      <c r="AP15234" t="s">
        <v>41451</v>
      </c>
      <c r="AR15234" t="s">
        <v>35879</v>
      </c>
    </row>
    <row r="15235" spans="35:44">
      <c r="AI15235" s="7">
        <f>IF(ISNUMBER(SEARCH($C$1,AL15235)),MAX($AI$1:AI15234)+1,0)</f>
        <v>0</v>
      </c>
      <c r="AJ15235">
        <v>945948</v>
      </c>
      <c r="AK15235" t="s">
        <v>41452</v>
      </c>
      <c r="AL15235" t="s">
        <v>41450</v>
      </c>
      <c r="AM15235" t="s">
        <v>122</v>
      </c>
      <c r="AN15235" t="s">
        <v>17649</v>
      </c>
      <c r="AO15235">
        <v>1000000</v>
      </c>
      <c r="AP15235" t="s">
        <v>41453</v>
      </c>
      <c r="AR15235" t="s">
        <v>35879</v>
      </c>
    </row>
    <row r="15236" spans="35:44">
      <c r="AI15236" s="7">
        <f>IF(ISNUMBER(SEARCH($C$1,AL15236)),MAX($AI$1:AI15235)+1,0)</f>
        <v>0</v>
      </c>
      <c r="AJ15236">
        <v>945949</v>
      </c>
      <c r="AK15236" t="s">
        <v>41454</v>
      </c>
      <c r="AL15236" t="s">
        <v>41450</v>
      </c>
      <c r="AM15236" t="s">
        <v>122</v>
      </c>
      <c r="AN15236" t="s">
        <v>17649</v>
      </c>
      <c r="AO15236">
        <v>1000000</v>
      </c>
      <c r="AP15236" t="s">
        <v>41455</v>
      </c>
      <c r="AR15236" t="s">
        <v>35879</v>
      </c>
    </row>
    <row r="15237" spans="35:44">
      <c r="AI15237" s="7">
        <f>IF(ISNUMBER(SEARCH($C$1,AL15237)),MAX($AI$1:AI15236)+1,0)</f>
        <v>0</v>
      </c>
      <c r="AJ15237">
        <v>945950</v>
      </c>
      <c r="AK15237" t="s">
        <v>41456</v>
      </c>
      <c r="AL15237" t="s">
        <v>41450</v>
      </c>
      <c r="AM15237" t="s">
        <v>122</v>
      </c>
      <c r="AN15237" t="s">
        <v>17649</v>
      </c>
      <c r="AO15237">
        <v>1000000</v>
      </c>
      <c r="AP15237" t="s">
        <v>41457</v>
      </c>
      <c r="AR15237" t="s">
        <v>35879</v>
      </c>
    </row>
    <row r="15238" spans="35:44">
      <c r="AI15238" s="7">
        <f>IF(ISNUMBER(SEARCH($C$1,AL15238)),MAX($AI$1:AI15237)+1,0)</f>
        <v>0</v>
      </c>
      <c r="AJ15238">
        <v>945951</v>
      </c>
      <c r="AK15238" t="s">
        <v>41458</v>
      </c>
      <c r="AL15238" t="s">
        <v>41450</v>
      </c>
      <c r="AM15238" t="s">
        <v>122</v>
      </c>
      <c r="AN15238" t="s">
        <v>17649</v>
      </c>
      <c r="AO15238">
        <v>1000000</v>
      </c>
      <c r="AP15238" t="s">
        <v>41459</v>
      </c>
      <c r="AR15238" t="s">
        <v>35879</v>
      </c>
    </row>
    <row r="15239" spans="35:44">
      <c r="AI15239" s="7">
        <f>IF(ISNUMBER(SEARCH($C$1,AL15239)),MAX($AI$1:AI15238)+1,0)</f>
        <v>0</v>
      </c>
      <c r="AJ15239">
        <v>945952</v>
      </c>
      <c r="AK15239" t="s">
        <v>41460</v>
      </c>
      <c r="AL15239" t="s">
        <v>41461</v>
      </c>
      <c r="AM15239" t="s">
        <v>134</v>
      </c>
      <c r="AN15239" t="s">
        <v>17649</v>
      </c>
      <c r="AO15239">
        <v>1000000</v>
      </c>
      <c r="AP15239" t="s">
        <v>41462</v>
      </c>
      <c r="AR15239" t="s">
        <v>35879</v>
      </c>
    </row>
    <row r="15240" spans="35:44">
      <c r="AI15240" s="7">
        <f>IF(ISNUMBER(SEARCH($C$1,AL15240)),MAX($AI$1:AI15239)+1,0)</f>
        <v>0</v>
      </c>
      <c r="AJ15240">
        <v>945953</v>
      </c>
      <c r="AK15240" t="s">
        <v>41463</v>
      </c>
      <c r="AL15240" t="s">
        <v>41464</v>
      </c>
      <c r="AM15240" t="s">
        <v>134</v>
      </c>
      <c r="AN15240" t="s">
        <v>17649</v>
      </c>
      <c r="AO15240">
        <v>1000000</v>
      </c>
      <c r="AP15240" t="s">
        <v>41465</v>
      </c>
      <c r="AR15240" t="s">
        <v>35879</v>
      </c>
    </row>
    <row r="15241" spans="35:44">
      <c r="AI15241" s="7">
        <f>IF(ISNUMBER(SEARCH($C$1,AL15241)),MAX($AI$1:AI15240)+1,0)</f>
        <v>0</v>
      </c>
      <c r="AJ15241">
        <v>945954</v>
      </c>
      <c r="AK15241" t="s">
        <v>41466</v>
      </c>
      <c r="AL15241" t="s">
        <v>41467</v>
      </c>
      <c r="AM15241" t="s">
        <v>134</v>
      </c>
      <c r="AN15241" t="s">
        <v>17649</v>
      </c>
      <c r="AO15241">
        <v>1000000</v>
      </c>
      <c r="AP15241" t="s">
        <v>41468</v>
      </c>
      <c r="AR15241" t="s">
        <v>35879</v>
      </c>
    </row>
    <row r="15242" spans="35:44">
      <c r="AI15242" s="7">
        <f>IF(ISNUMBER(SEARCH($C$1,AL15242)),MAX($AI$1:AI15241)+1,0)</f>
        <v>0</v>
      </c>
      <c r="AJ15242">
        <v>945955</v>
      </c>
      <c r="AK15242" t="s">
        <v>41469</v>
      </c>
      <c r="AL15242" t="s">
        <v>35244</v>
      </c>
      <c r="AM15242" t="s">
        <v>134</v>
      </c>
      <c r="AN15242" t="s">
        <v>17649</v>
      </c>
      <c r="AO15242">
        <v>10000000</v>
      </c>
      <c r="AP15242" t="s">
        <v>41470</v>
      </c>
      <c r="AR15242" t="s">
        <v>35879</v>
      </c>
    </row>
    <row r="15243" spans="35:44">
      <c r="AI15243" s="7">
        <f>IF(ISNUMBER(SEARCH($C$1,AL15243)),MAX($AI$1:AI15242)+1,0)</f>
        <v>0</v>
      </c>
      <c r="AJ15243">
        <v>945956</v>
      </c>
      <c r="AK15243" t="s">
        <v>41471</v>
      </c>
      <c r="AL15243" t="s">
        <v>41472</v>
      </c>
      <c r="AM15243" t="s">
        <v>134</v>
      </c>
      <c r="AN15243" t="s">
        <v>17649</v>
      </c>
      <c r="AO15243">
        <v>1000000</v>
      </c>
      <c r="AP15243" t="s">
        <v>41473</v>
      </c>
      <c r="AR15243" t="s">
        <v>35879</v>
      </c>
    </row>
    <row r="15244" spans="35:44">
      <c r="AI15244" s="7">
        <f>IF(ISNUMBER(SEARCH($C$1,AL15244)),MAX($AI$1:AI15243)+1,0)</f>
        <v>0</v>
      </c>
      <c r="AJ15244">
        <v>945957</v>
      </c>
      <c r="AK15244" t="s">
        <v>41474</v>
      </c>
      <c r="AL15244" t="s">
        <v>40832</v>
      </c>
      <c r="AM15244" t="s">
        <v>134</v>
      </c>
      <c r="AN15244" t="s">
        <v>17649</v>
      </c>
      <c r="AO15244">
        <v>100000</v>
      </c>
      <c r="AP15244" t="s">
        <v>41475</v>
      </c>
      <c r="AR15244" t="s">
        <v>35879</v>
      </c>
    </row>
    <row r="15245" spans="35:44">
      <c r="AI15245" s="7">
        <f>IF(ISNUMBER(SEARCH($C$1,AL15245)),MAX($AI$1:AI15244)+1,0)</f>
        <v>0</v>
      </c>
      <c r="AJ15245">
        <v>945958</v>
      </c>
      <c r="AK15245" t="s">
        <v>41476</v>
      </c>
      <c r="AL15245" t="s">
        <v>41399</v>
      </c>
      <c r="AM15245" t="s">
        <v>134</v>
      </c>
      <c r="AN15245" t="s">
        <v>17649</v>
      </c>
      <c r="AO15245">
        <v>1000000</v>
      </c>
      <c r="AP15245" t="s">
        <v>41477</v>
      </c>
      <c r="AR15245" t="s">
        <v>35879</v>
      </c>
    </row>
    <row r="15246" spans="35:44">
      <c r="AI15246" s="7">
        <f>IF(ISNUMBER(SEARCH($C$1,AL15246)),MAX($AI$1:AI15245)+1,0)</f>
        <v>0</v>
      </c>
      <c r="AJ15246">
        <v>945959</v>
      </c>
      <c r="AK15246" t="s">
        <v>41478</v>
      </c>
      <c r="AL15246" t="s">
        <v>41399</v>
      </c>
      <c r="AM15246" t="s">
        <v>134</v>
      </c>
      <c r="AN15246" t="s">
        <v>17649</v>
      </c>
      <c r="AO15246">
        <v>1000000</v>
      </c>
      <c r="AP15246" t="s">
        <v>41479</v>
      </c>
      <c r="AR15246" t="s">
        <v>35879</v>
      </c>
    </row>
    <row r="15247" spans="35:44">
      <c r="AI15247" s="7">
        <f>IF(ISNUMBER(SEARCH($C$1,AL15247)),MAX($AI$1:AI15246)+1,0)</f>
        <v>0</v>
      </c>
      <c r="AJ15247">
        <v>945960</v>
      </c>
      <c r="AK15247" t="s">
        <v>41480</v>
      </c>
      <c r="AL15247" t="s">
        <v>41481</v>
      </c>
      <c r="AM15247" t="s">
        <v>134</v>
      </c>
      <c r="AN15247" t="s">
        <v>17649</v>
      </c>
      <c r="AO15247">
        <v>1000000</v>
      </c>
      <c r="AP15247" t="s">
        <v>41482</v>
      </c>
      <c r="AR15247" t="s">
        <v>35879</v>
      </c>
    </row>
    <row r="15248" spans="35:44">
      <c r="AI15248" s="7">
        <f>IF(ISNUMBER(SEARCH($C$1,AL15248)),MAX($AI$1:AI15247)+1,0)</f>
        <v>0</v>
      </c>
      <c r="AJ15248">
        <v>945961</v>
      </c>
      <c r="AK15248" t="s">
        <v>41483</v>
      </c>
      <c r="AL15248" t="s">
        <v>40792</v>
      </c>
      <c r="AM15248" t="s">
        <v>134</v>
      </c>
      <c r="AN15248" t="s">
        <v>17649</v>
      </c>
      <c r="AO15248">
        <v>100000</v>
      </c>
      <c r="AP15248" t="s">
        <v>41484</v>
      </c>
      <c r="AR15248" t="s">
        <v>35879</v>
      </c>
    </row>
    <row r="15249" spans="35:44">
      <c r="AI15249" s="7">
        <f>IF(ISNUMBER(SEARCH($C$1,AL15249)),MAX($AI$1:AI15248)+1,0)</f>
        <v>0</v>
      </c>
      <c r="AJ15249">
        <v>945962</v>
      </c>
      <c r="AK15249" t="s">
        <v>41485</v>
      </c>
      <c r="AL15249" t="s">
        <v>40792</v>
      </c>
      <c r="AM15249" t="s">
        <v>134</v>
      </c>
      <c r="AN15249" t="s">
        <v>17649</v>
      </c>
      <c r="AO15249">
        <v>1000000</v>
      </c>
      <c r="AP15249" t="s">
        <v>41486</v>
      </c>
      <c r="AR15249" t="s">
        <v>35879</v>
      </c>
    </row>
    <row r="15250" spans="35:44">
      <c r="AI15250" s="7">
        <f>IF(ISNUMBER(SEARCH($C$1,AL15250)),MAX($AI$1:AI15249)+1,0)</f>
        <v>0</v>
      </c>
      <c r="AJ15250">
        <v>945963</v>
      </c>
      <c r="AK15250" t="s">
        <v>41487</v>
      </c>
      <c r="AL15250" t="s">
        <v>41488</v>
      </c>
      <c r="AM15250" t="s">
        <v>134</v>
      </c>
      <c r="AN15250" t="s">
        <v>17649</v>
      </c>
      <c r="AO15250">
        <v>1000000</v>
      </c>
      <c r="AP15250" t="s">
        <v>41489</v>
      </c>
      <c r="AR15250" t="s">
        <v>35879</v>
      </c>
    </row>
    <row r="15251" spans="35:44">
      <c r="AI15251" s="7">
        <f>IF(ISNUMBER(SEARCH($C$1,AL15251)),MAX($AI$1:AI15250)+1,0)</f>
        <v>0</v>
      </c>
      <c r="AJ15251">
        <v>945964</v>
      </c>
      <c r="AK15251" t="s">
        <v>41490</v>
      </c>
      <c r="AL15251" t="s">
        <v>41491</v>
      </c>
      <c r="AM15251" t="s">
        <v>134</v>
      </c>
      <c r="AN15251" t="s">
        <v>17649</v>
      </c>
      <c r="AO15251">
        <v>1000000</v>
      </c>
      <c r="AP15251" t="s">
        <v>41492</v>
      </c>
      <c r="AR15251" t="s">
        <v>35879</v>
      </c>
    </row>
    <row r="15252" spans="35:44">
      <c r="AI15252" s="7">
        <f>IF(ISNUMBER(SEARCH($C$1,AL15252)),MAX($AI$1:AI15251)+1,0)</f>
        <v>0</v>
      </c>
      <c r="AJ15252">
        <v>945965</v>
      </c>
      <c r="AK15252" t="s">
        <v>41493</v>
      </c>
      <c r="AL15252" t="s">
        <v>41494</v>
      </c>
      <c r="AM15252" t="s">
        <v>122</v>
      </c>
      <c r="AN15252" t="s">
        <v>17649</v>
      </c>
      <c r="AO15252">
        <v>1000000</v>
      </c>
      <c r="AP15252" t="s">
        <v>41495</v>
      </c>
      <c r="AR15252" t="s">
        <v>35879</v>
      </c>
    </row>
    <row r="15253" spans="35:44">
      <c r="AI15253" s="7">
        <f>IF(ISNUMBER(SEARCH($C$1,AL15253)),MAX($AI$1:AI15252)+1,0)</f>
        <v>0</v>
      </c>
      <c r="AJ15253">
        <v>945966</v>
      </c>
      <c r="AK15253" t="s">
        <v>41496</v>
      </c>
      <c r="AL15253" t="s">
        <v>41399</v>
      </c>
      <c r="AM15253" t="s">
        <v>134</v>
      </c>
      <c r="AN15253" t="s">
        <v>17649</v>
      </c>
      <c r="AO15253">
        <v>1000000</v>
      </c>
      <c r="AP15253" t="s">
        <v>41497</v>
      </c>
      <c r="AR15253" t="s">
        <v>35879</v>
      </c>
    </row>
    <row r="15254" spans="35:44">
      <c r="AI15254" s="7">
        <f>IF(ISNUMBER(SEARCH($C$1,AL15254)),MAX($AI$1:AI15253)+1,0)</f>
        <v>0</v>
      </c>
      <c r="AJ15254">
        <v>945967</v>
      </c>
      <c r="AK15254" t="s">
        <v>41498</v>
      </c>
      <c r="AL15254" t="s">
        <v>41499</v>
      </c>
      <c r="AM15254" t="s">
        <v>134</v>
      </c>
      <c r="AN15254" t="s">
        <v>17649</v>
      </c>
      <c r="AO15254">
        <v>1000000</v>
      </c>
      <c r="AP15254" t="s">
        <v>41500</v>
      </c>
      <c r="AR15254" t="s">
        <v>35879</v>
      </c>
    </row>
    <row r="15255" spans="35:44">
      <c r="AI15255" s="7">
        <f>IF(ISNUMBER(SEARCH($C$1,AL15255)),MAX($AI$1:AI15254)+1,0)</f>
        <v>0</v>
      </c>
      <c r="AJ15255">
        <v>945968</v>
      </c>
      <c r="AK15255" t="s">
        <v>41501</v>
      </c>
      <c r="AL15255" t="s">
        <v>41502</v>
      </c>
      <c r="AM15255" t="s">
        <v>122</v>
      </c>
      <c r="AN15255" t="s">
        <v>17649</v>
      </c>
      <c r="AO15255">
        <v>1000000</v>
      </c>
      <c r="AP15255" t="s">
        <v>41503</v>
      </c>
      <c r="AR15255" t="s">
        <v>35879</v>
      </c>
    </row>
    <row r="15256" spans="35:44">
      <c r="AI15256" s="7">
        <f>IF(ISNUMBER(SEARCH($C$1,AL15256)),MAX($AI$1:AI15255)+1,0)</f>
        <v>0</v>
      </c>
      <c r="AJ15256">
        <v>945969</v>
      </c>
      <c r="AK15256" t="s">
        <v>41504</v>
      </c>
      <c r="AL15256" t="s">
        <v>41505</v>
      </c>
      <c r="AM15256" t="s">
        <v>134</v>
      </c>
      <c r="AN15256" t="s">
        <v>17649</v>
      </c>
      <c r="AO15256">
        <v>1000000</v>
      </c>
      <c r="AP15256" t="s">
        <v>41506</v>
      </c>
      <c r="AR15256" t="s">
        <v>35879</v>
      </c>
    </row>
    <row r="15257" spans="35:44">
      <c r="AI15257" s="7">
        <f>IF(ISNUMBER(SEARCH($C$1,AL15257)),MAX($AI$1:AI15256)+1,0)</f>
        <v>0</v>
      </c>
      <c r="AJ15257">
        <v>945970</v>
      </c>
      <c r="AK15257" t="s">
        <v>41507</v>
      </c>
      <c r="AL15257" t="s">
        <v>39692</v>
      </c>
      <c r="AM15257" t="s">
        <v>122</v>
      </c>
      <c r="AN15257" t="s">
        <v>17649</v>
      </c>
      <c r="AO15257">
        <v>1000000</v>
      </c>
      <c r="AP15257" t="s">
        <v>41508</v>
      </c>
      <c r="AR15257" t="s">
        <v>35879</v>
      </c>
    </row>
    <row r="15258" spans="35:44">
      <c r="AI15258" s="7">
        <f>IF(ISNUMBER(SEARCH($C$1,AL15258)),MAX($AI$1:AI15257)+1,0)</f>
        <v>0</v>
      </c>
      <c r="AJ15258">
        <v>945971</v>
      </c>
      <c r="AK15258" t="s">
        <v>41509</v>
      </c>
      <c r="AL15258" t="s">
        <v>41510</v>
      </c>
      <c r="AM15258" t="s">
        <v>134</v>
      </c>
      <c r="AN15258" t="s">
        <v>17649</v>
      </c>
      <c r="AO15258">
        <v>1000000</v>
      </c>
      <c r="AP15258" t="s">
        <v>41511</v>
      </c>
      <c r="AR15258" t="s">
        <v>35879</v>
      </c>
    </row>
    <row r="15259" spans="35:44">
      <c r="AI15259" s="7">
        <f>IF(ISNUMBER(SEARCH($C$1,AL15259)),MAX($AI$1:AI15258)+1,0)</f>
        <v>0</v>
      </c>
      <c r="AJ15259">
        <v>945972</v>
      </c>
      <c r="AK15259" t="s">
        <v>41512</v>
      </c>
      <c r="AL15259" t="s">
        <v>41450</v>
      </c>
      <c r="AM15259" t="s">
        <v>134</v>
      </c>
      <c r="AN15259" t="s">
        <v>17649</v>
      </c>
      <c r="AO15259">
        <v>1000000</v>
      </c>
      <c r="AP15259" t="s">
        <v>41513</v>
      </c>
      <c r="AR15259" t="s">
        <v>35879</v>
      </c>
    </row>
    <row r="15260" spans="35:44">
      <c r="AI15260" s="7">
        <f>IF(ISNUMBER(SEARCH($C$1,AL15260)),MAX($AI$1:AI15259)+1,0)</f>
        <v>0</v>
      </c>
      <c r="AJ15260">
        <v>945973</v>
      </c>
      <c r="AK15260" t="s">
        <v>41514</v>
      </c>
      <c r="AL15260" t="s">
        <v>41450</v>
      </c>
      <c r="AM15260" t="s">
        <v>134</v>
      </c>
      <c r="AN15260" t="s">
        <v>17649</v>
      </c>
      <c r="AO15260">
        <v>1000000</v>
      </c>
      <c r="AP15260" t="s">
        <v>41515</v>
      </c>
      <c r="AR15260" t="s">
        <v>35879</v>
      </c>
    </row>
    <row r="15261" spans="35:44">
      <c r="AI15261" s="7">
        <f>IF(ISNUMBER(SEARCH($C$1,AL15261)),MAX($AI$1:AI15260)+1,0)</f>
        <v>0</v>
      </c>
      <c r="AJ15261">
        <v>945974</v>
      </c>
      <c r="AK15261" t="s">
        <v>41516</v>
      </c>
      <c r="AL15261" t="s">
        <v>41517</v>
      </c>
      <c r="AM15261" t="s">
        <v>138</v>
      </c>
      <c r="AN15261" t="s">
        <v>17649</v>
      </c>
      <c r="AO15261">
        <v>1000000</v>
      </c>
      <c r="AP15261" t="s">
        <v>41518</v>
      </c>
      <c r="AR15261" t="s">
        <v>35879</v>
      </c>
    </row>
    <row r="15262" spans="35:44">
      <c r="AI15262" s="7">
        <f>IF(ISNUMBER(SEARCH($C$1,AL15262)),MAX($AI$1:AI15261)+1,0)</f>
        <v>0</v>
      </c>
      <c r="AJ15262">
        <v>945975</v>
      </c>
      <c r="AK15262" t="s">
        <v>41519</v>
      </c>
      <c r="AL15262" t="s">
        <v>38354</v>
      </c>
      <c r="AM15262" t="s">
        <v>122</v>
      </c>
      <c r="AN15262" t="s">
        <v>17649</v>
      </c>
      <c r="AO15262">
        <v>100000</v>
      </c>
      <c r="AP15262" t="s">
        <v>41520</v>
      </c>
      <c r="AR15262" t="s">
        <v>35879</v>
      </c>
    </row>
    <row r="15263" spans="35:44">
      <c r="AI15263" s="7">
        <f>IF(ISNUMBER(SEARCH($C$1,AL15263)),MAX($AI$1:AI15262)+1,0)</f>
        <v>0</v>
      </c>
      <c r="AJ15263">
        <v>945976</v>
      </c>
      <c r="AK15263" t="s">
        <v>41521</v>
      </c>
      <c r="AL15263" t="s">
        <v>38354</v>
      </c>
      <c r="AM15263" t="s">
        <v>122</v>
      </c>
      <c r="AN15263" t="s">
        <v>17649</v>
      </c>
      <c r="AO15263">
        <v>100000</v>
      </c>
      <c r="AP15263" t="s">
        <v>41522</v>
      </c>
      <c r="AR15263" t="s">
        <v>35879</v>
      </c>
    </row>
    <row r="15264" spans="35:44">
      <c r="AI15264" s="7">
        <f>IF(ISNUMBER(SEARCH($C$1,AL15264)),MAX($AI$1:AI15263)+1,0)</f>
        <v>0</v>
      </c>
      <c r="AJ15264">
        <v>945977</v>
      </c>
      <c r="AK15264" t="s">
        <v>41523</v>
      </c>
      <c r="AL15264" t="s">
        <v>38354</v>
      </c>
      <c r="AM15264" t="s">
        <v>138</v>
      </c>
      <c r="AN15264" t="s">
        <v>17649</v>
      </c>
      <c r="AO15264">
        <v>100000</v>
      </c>
      <c r="AP15264" t="s">
        <v>41524</v>
      </c>
      <c r="AR15264" t="s">
        <v>35879</v>
      </c>
    </row>
    <row r="15265" spans="35:44">
      <c r="AI15265" s="7">
        <f>IF(ISNUMBER(SEARCH($C$1,AL15265)),MAX($AI$1:AI15264)+1,0)</f>
        <v>0</v>
      </c>
      <c r="AJ15265">
        <v>945978</v>
      </c>
      <c r="AK15265" t="s">
        <v>41525</v>
      </c>
      <c r="AL15265" t="s">
        <v>38354</v>
      </c>
      <c r="AM15265" t="s">
        <v>138</v>
      </c>
      <c r="AN15265" t="s">
        <v>17649</v>
      </c>
      <c r="AO15265">
        <v>100000</v>
      </c>
      <c r="AP15265" t="s">
        <v>41526</v>
      </c>
      <c r="AR15265" t="s">
        <v>35879</v>
      </c>
    </row>
    <row r="15266" spans="35:44">
      <c r="AI15266" s="7">
        <f>IF(ISNUMBER(SEARCH($C$1,AL15266)),MAX($AI$1:AI15265)+1,0)</f>
        <v>0</v>
      </c>
      <c r="AJ15266">
        <v>945979</v>
      </c>
      <c r="AK15266" t="s">
        <v>41527</v>
      </c>
      <c r="AL15266" t="s">
        <v>40792</v>
      </c>
      <c r="AM15266" t="s">
        <v>134</v>
      </c>
      <c r="AN15266" t="s">
        <v>17649</v>
      </c>
      <c r="AO15266">
        <v>100000</v>
      </c>
      <c r="AP15266" t="s">
        <v>41528</v>
      </c>
      <c r="AR15266" t="s">
        <v>35879</v>
      </c>
    </row>
    <row r="15267" spans="35:44">
      <c r="AI15267" s="7">
        <f>IF(ISNUMBER(SEARCH($C$1,AL15267)),MAX($AI$1:AI15266)+1,0)</f>
        <v>0</v>
      </c>
      <c r="AJ15267">
        <v>945980</v>
      </c>
      <c r="AK15267" t="s">
        <v>41529</v>
      </c>
      <c r="AL15267" t="s">
        <v>41530</v>
      </c>
      <c r="AM15267" t="s">
        <v>134</v>
      </c>
      <c r="AN15267" t="s">
        <v>17649</v>
      </c>
      <c r="AO15267">
        <v>1000000</v>
      </c>
      <c r="AP15267" t="s">
        <v>41531</v>
      </c>
      <c r="AR15267" t="s">
        <v>35879</v>
      </c>
    </row>
    <row r="15268" spans="35:44">
      <c r="AI15268" s="7">
        <f>IF(ISNUMBER(SEARCH($C$1,AL15268)),MAX($AI$1:AI15267)+1,0)</f>
        <v>0</v>
      </c>
      <c r="AJ15268">
        <v>945981</v>
      </c>
      <c r="AK15268" t="s">
        <v>41532</v>
      </c>
      <c r="AL15268" t="s">
        <v>40311</v>
      </c>
      <c r="AM15268" t="s">
        <v>134</v>
      </c>
      <c r="AN15268" t="s">
        <v>17649</v>
      </c>
      <c r="AO15268">
        <v>1000000</v>
      </c>
      <c r="AP15268" t="s">
        <v>41533</v>
      </c>
      <c r="AR15268" t="s">
        <v>35879</v>
      </c>
    </row>
    <row r="15269" spans="35:44">
      <c r="AI15269" s="7">
        <f>IF(ISNUMBER(SEARCH($C$1,AL15269)),MAX($AI$1:AI15268)+1,0)</f>
        <v>0</v>
      </c>
      <c r="AJ15269">
        <v>945982</v>
      </c>
      <c r="AK15269" t="s">
        <v>41534</v>
      </c>
      <c r="AL15269" t="s">
        <v>39692</v>
      </c>
      <c r="AM15269" t="s">
        <v>134</v>
      </c>
      <c r="AN15269" t="s">
        <v>17649</v>
      </c>
      <c r="AO15269">
        <v>1000000</v>
      </c>
      <c r="AP15269" t="s">
        <v>41535</v>
      </c>
      <c r="AR15269" t="s">
        <v>35879</v>
      </c>
    </row>
    <row r="15270" spans="35:44">
      <c r="AI15270" s="7">
        <f>IF(ISNUMBER(SEARCH($C$1,AL15270)),MAX($AI$1:AI15269)+1,0)</f>
        <v>0</v>
      </c>
      <c r="AJ15270">
        <v>945983</v>
      </c>
      <c r="AK15270" t="s">
        <v>41536</v>
      </c>
      <c r="AL15270" t="s">
        <v>41537</v>
      </c>
      <c r="AM15270" t="s">
        <v>134</v>
      </c>
      <c r="AN15270" t="s">
        <v>17649</v>
      </c>
      <c r="AO15270">
        <v>1000000</v>
      </c>
      <c r="AP15270" t="s">
        <v>41538</v>
      </c>
      <c r="AR15270" t="s">
        <v>35879</v>
      </c>
    </row>
    <row r="15271" spans="35:44">
      <c r="AI15271" s="7">
        <f>IF(ISNUMBER(SEARCH($C$1,AL15271)),MAX($AI$1:AI15270)+1,0)</f>
        <v>0</v>
      </c>
      <c r="AJ15271">
        <v>945984</v>
      </c>
      <c r="AK15271" t="s">
        <v>41539</v>
      </c>
      <c r="AL15271" t="s">
        <v>34869</v>
      </c>
      <c r="AM15271" t="s">
        <v>122</v>
      </c>
      <c r="AN15271" t="s">
        <v>17649</v>
      </c>
      <c r="AO15271">
        <v>1000</v>
      </c>
      <c r="AP15271" t="s">
        <v>41540</v>
      </c>
      <c r="AR15271" t="s">
        <v>35879</v>
      </c>
    </row>
    <row r="15272" spans="35:44">
      <c r="AI15272" s="7">
        <f>IF(ISNUMBER(SEARCH($C$1,AL15272)),MAX($AI$1:AI15271)+1,0)</f>
        <v>0</v>
      </c>
      <c r="AJ15272">
        <v>945985</v>
      </c>
      <c r="AK15272" t="s">
        <v>41541</v>
      </c>
      <c r="AL15272" t="s">
        <v>41542</v>
      </c>
      <c r="AM15272" t="s">
        <v>134</v>
      </c>
      <c r="AN15272" t="s">
        <v>17649</v>
      </c>
      <c r="AO15272">
        <v>1000</v>
      </c>
      <c r="AP15272" t="s">
        <v>41543</v>
      </c>
      <c r="AR15272" t="s">
        <v>35879</v>
      </c>
    </row>
    <row r="15273" spans="35:44">
      <c r="AI15273" s="7">
        <f>IF(ISNUMBER(SEARCH($C$1,AL15273)),MAX($AI$1:AI15272)+1,0)</f>
        <v>0</v>
      </c>
      <c r="AJ15273">
        <v>945986</v>
      </c>
      <c r="AK15273" t="s">
        <v>41544</v>
      </c>
      <c r="AL15273" t="s">
        <v>41545</v>
      </c>
      <c r="AM15273" t="s">
        <v>134</v>
      </c>
      <c r="AN15273" t="s">
        <v>17649</v>
      </c>
      <c r="AO15273">
        <v>1000000</v>
      </c>
      <c r="AP15273" t="s">
        <v>41546</v>
      </c>
      <c r="AR15273" t="s">
        <v>35879</v>
      </c>
    </row>
    <row r="15274" spans="35:44">
      <c r="AI15274" s="7">
        <f>IF(ISNUMBER(SEARCH($C$1,AL15274)),MAX($AI$1:AI15273)+1,0)</f>
        <v>0</v>
      </c>
      <c r="AJ15274">
        <v>945987</v>
      </c>
      <c r="AK15274" t="s">
        <v>41547</v>
      </c>
      <c r="AL15274" t="s">
        <v>38354</v>
      </c>
      <c r="AM15274" t="s">
        <v>122</v>
      </c>
      <c r="AN15274" t="s">
        <v>17649</v>
      </c>
      <c r="AO15274">
        <v>1000000</v>
      </c>
      <c r="AP15274" t="s">
        <v>41548</v>
      </c>
      <c r="AR15274" t="s">
        <v>35879</v>
      </c>
    </row>
    <row r="15275" spans="35:44">
      <c r="AI15275" s="7">
        <f>IF(ISNUMBER(SEARCH($C$1,AL15275)),MAX($AI$1:AI15274)+1,0)</f>
        <v>0</v>
      </c>
      <c r="AJ15275">
        <v>945988</v>
      </c>
      <c r="AK15275" t="s">
        <v>41549</v>
      </c>
      <c r="AL15275" t="s">
        <v>38354</v>
      </c>
      <c r="AM15275" t="s">
        <v>122</v>
      </c>
      <c r="AN15275" t="s">
        <v>17649</v>
      </c>
      <c r="AO15275">
        <v>100000</v>
      </c>
      <c r="AP15275" t="s">
        <v>41550</v>
      </c>
      <c r="AR15275" t="s">
        <v>35879</v>
      </c>
    </row>
    <row r="15276" spans="35:44">
      <c r="AI15276" s="7">
        <f>IF(ISNUMBER(SEARCH($C$1,AL15276)),MAX($AI$1:AI15275)+1,0)</f>
        <v>0</v>
      </c>
      <c r="AJ15276">
        <v>945989</v>
      </c>
      <c r="AK15276" t="s">
        <v>41551</v>
      </c>
      <c r="AL15276" t="s">
        <v>38354</v>
      </c>
      <c r="AM15276" t="s">
        <v>138</v>
      </c>
      <c r="AN15276" t="s">
        <v>17649</v>
      </c>
      <c r="AO15276">
        <v>100000</v>
      </c>
      <c r="AP15276" t="s">
        <v>41552</v>
      </c>
      <c r="AR15276" t="s">
        <v>35879</v>
      </c>
    </row>
    <row r="15277" spans="35:44">
      <c r="AI15277" s="7">
        <f>IF(ISNUMBER(SEARCH($C$1,AL15277)),MAX($AI$1:AI15276)+1,0)</f>
        <v>0</v>
      </c>
      <c r="AJ15277">
        <v>945990</v>
      </c>
      <c r="AK15277" t="s">
        <v>41553</v>
      </c>
      <c r="AL15277" t="s">
        <v>38354</v>
      </c>
      <c r="AM15277" t="s">
        <v>138</v>
      </c>
      <c r="AN15277" t="s">
        <v>17649</v>
      </c>
      <c r="AO15277">
        <v>100000</v>
      </c>
      <c r="AP15277" t="s">
        <v>41554</v>
      </c>
      <c r="AR15277" t="s">
        <v>35879</v>
      </c>
    </row>
    <row r="15278" spans="35:44">
      <c r="AI15278" s="7">
        <f>IF(ISNUMBER(SEARCH($C$1,AL15278)),MAX($AI$1:AI15277)+1,0)</f>
        <v>0</v>
      </c>
      <c r="AJ15278">
        <v>945991</v>
      </c>
      <c r="AK15278" t="s">
        <v>41555</v>
      </c>
      <c r="AL15278" t="s">
        <v>40311</v>
      </c>
      <c r="AM15278" t="s">
        <v>134</v>
      </c>
      <c r="AN15278" t="s">
        <v>17649</v>
      </c>
      <c r="AO15278">
        <v>1000000</v>
      </c>
      <c r="AP15278" t="s">
        <v>41556</v>
      </c>
      <c r="AR15278" t="s">
        <v>35879</v>
      </c>
    </row>
    <row r="15279" spans="35:44">
      <c r="AI15279" s="7">
        <f>IF(ISNUMBER(SEARCH($C$1,AL15279)),MAX($AI$1:AI15278)+1,0)</f>
        <v>0</v>
      </c>
      <c r="AJ15279">
        <v>945992</v>
      </c>
      <c r="AK15279" t="s">
        <v>41557</v>
      </c>
      <c r="AL15279" t="s">
        <v>40311</v>
      </c>
      <c r="AM15279" t="s">
        <v>134</v>
      </c>
      <c r="AN15279" t="s">
        <v>17649</v>
      </c>
      <c r="AO15279">
        <v>1000000</v>
      </c>
      <c r="AP15279" t="s">
        <v>41558</v>
      </c>
      <c r="AR15279" t="s">
        <v>35879</v>
      </c>
    </row>
    <row r="15280" spans="35:44">
      <c r="AI15280" s="7">
        <f>IF(ISNUMBER(SEARCH($C$1,AL15280)),MAX($AI$1:AI15279)+1,0)</f>
        <v>0</v>
      </c>
      <c r="AJ15280">
        <v>945993</v>
      </c>
      <c r="AK15280" t="s">
        <v>41559</v>
      </c>
      <c r="AL15280" t="s">
        <v>39692</v>
      </c>
      <c r="AM15280" t="s">
        <v>134</v>
      </c>
      <c r="AN15280" t="s">
        <v>17649</v>
      </c>
      <c r="AO15280">
        <v>1000000</v>
      </c>
      <c r="AP15280" t="s">
        <v>41560</v>
      </c>
      <c r="AR15280" t="s">
        <v>35879</v>
      </c>
    </row>
    <row r="15281" spans="35:44">
      <c r="AI15281" s="7">
        <f>IF(ISNUMBER(SEARCH($C$1,AL15281)),MAX($AI$1:AI15280)+1,0)</f>
        <v>0</v>
      </c>
      <c r="AJ15281">
        <v>945994</v>
      </c>
      <c r="AK15281" t="s">
        <v>41561</v>
      </c>
      <c r="AL15281" t="s">
        <v>40311</v>
      </c>
      <c r="AM15281" t="s">
        <v>134</v>
      </c>
      <c r="AN15281" t="s">
        <v>17649</v>
      </c>
      <c r="AO15281">
        <v>1000000</v>
      </c>
      <c r="AP15281" t="s">
        <v>41562</v>
      </c>
      <c r="AR15281" t="s">
        <v>35879</v>
      </c>
    </row>
    <row r="15282" spans="35:44">
      <c r="AI15282" s="7">
        <f>IF(ISNUMBER(SEARCH($C$1,AL15282)),MAX($AI$1:AI15281)+1,0)</f>
        <v>0</v>
      </c>
      <c r="AJ15282">
        <v>945995</v>
      </c>
      <c r="AK15282" t="s">
        <v>41563</v>
      </c>
      <c r="AL15282" t="s">
        <v>39692</v>
      </c>
      <c r="AM15282" t="s">
        <v>134</v>
      </c>
      <c r="AN15282" t="s">
        <v>17649</v>
      </c>
      <c r="AO15282">
        <v>1000000</v>
      </c>
      <c r="AP15282" t="s">
        <v>41564</v>
      </c>
      <c r="AR15282" t="s">
        <v>35879</v>
      </c>
    </row>
    <row r="15283" spans="35:44">
      <c r="AI15283" s="7">
        <f>IF(ISNUMBER(SEARCH($C$1,AL15283)),MAX($AI$1:AI15282)+1,0)</f>
        <v>0</v>
      </c>
      <c r="AJ15283">
        <v>945996</v>
      </c>
      <c r="AK15283" t="s">
        <v>41565</v>
      </c>
      <c r="AL15283" t="s">
        <v>40792</v>
      </c>
      <c r="AM15283" t="s">
        <v>134</v>
      </c>
      <c r="AN15283" t="s">
        <v>17649</v>
      </c>
      <c r="AO15283">
        <v>100000</v>
      </c>
      <c r="AP15283" t="s">
        <v>41566</v>
      </c>
      <c r="AR15283" t="s">
        <v>35879</v>
      </c>
    </row>
    <row r="15284" spans="35:44">
      <c r="AI15284" s="7">
        <f>IF(ISNUMBER(SEARCH($C$1,AL15284)),MAX($AI$1:AI15283)+1,0)</f>
        <v>0</v>
      </c>
      <c r="AJ15284">
        <v>945997</v>
      </c>
      <c r="AK15284" t="s">
        <v>41567</v>
      </c>
      <c r="AL15284" t="s">
        <v>40792</v>
      </c>
      <c r="AM15284" t="s">
        <v>134</v>
      </c>
      <c r="AN15284" t="s">
        <v>17649</v>
      </c>
      <c r="AO15284">
        <v>1000000</v>
      </c>
      <c r="AP15284" t="s">
        <v>41568</v>
      </c>
      <c r="AR15284" t="s">
        <v>35879</v>
      </c>
    </row>
    <row r="15285" spans="35:44">
      <c r="AI15285" s="7">
        <f>IF(ISNUMBER(SEARCH($C$1,AL15285)),MAX($AI$1:AI15284)+1,0)</f>
        <v>0</v>
      </c>
      <c r="AJ15285">
        <v>945998</v>
      </c>
      <c r="AK15285" t="s">
        <v>41569</v>
      </c>
      <c r="AL15285" t="s">
        <v>40792</v>
      </c>
      <c r="AM15285" t="s">
        <v>134</v>
      </c>
      <c r="AN15285" t="s">
        <v>17649</v>
      </c>
      <c r="AO15285">
        <v>1000000</v>
      </c>
      <c r="AP15285" t="s">
        <v>41570</v>
      </c>
      <c r="AR15285" t="s">
        <v>35879</v>
      </c>
    </row>
    <row r="15286" spans="35:44">
      <c r="AI15286" s="7">
        <f>IF(ISNUMBER(SEARCH($C$1,AL15286)),MAX($AI$1:AI15285)+1,0)</f>
        <v>0</v>
      </c>
      <c r="AJ15286">
        <v>945999</v>
      </c>
      <c r="AK15286" t="s">
        <v>41571</v>
      </c>
      <c r="AL15286" t="s">
        <v>40792</v>
      </c>
      <c r="AM15286" t="s">
        <v>134</v>
      </c>
      <c r="AN15286" t="s">
        <v>17649</v>
      </c>
      <c r="AO15286">
        <v>1000000</v>
      </c>
      <c r="AP15286" t="s">
        <v>41572</v>
      </c>
      <c r="AR15286" t="s">
        <v>35879</v>
      </c>
    </row>
    <row r="15287" spans="35:44">
      <c r="AI15287" s="7">
        <f>IF(ISNUMBER(SEARCH($C$1,AL15287)),MAX($AI$1:AI15286)+1,0)</f>
        <v>0</v>
      </c>
      <c r="AJ15287">
        <v>946000</v>
      </c>
      <c r="AK15287" t="s">
        <v>41573</v>
      </c>
      <c r="AL15287" t="s">
        <v>35249</v>
      </c>
      <c r="AM15287" t="s">
        <v>134</v>
      </c>
      <c r="AN15287" t="s">
        <v>17649</v>
      </c>
      <c r="AO15287">
        <v>1000000</v>
      </c>
      <c r="AP15287" t="s">
        <v>41574</v>
      </c>
      <c r="AR15287" t="s">
        <v>35879</v>
      </c>
    </row>
    <row r="15288" spans="35:44">
      <c r="AI15288" s="7">
        <f>IF(ISNUMBER(SEARCH($C$1,AL15288)),MAX($AI$1:AI15287)+1,0)</f>
        <v>0</v>
      </c>
      <c r="AJ15288">
        <v>946001</v>
      </c>
      <c r="AK15288" t="s">
        <v>41575</v>
      </c>
      <c r="AL15288" t="s">
        <v>41576</v>
      </c>
      <c r="AM15288" t="s">
        <v>134</v>
      </c>
      <c r="AN15288" t="s">
        <v>17649</v>
      </c>
      <c r="AO15288">
        <v>1000000</v>
      </c>
      <c r="AP15288" t="s">
        <v>41577</v>
      </c>
      <c r="AR15288" t="s">
        <v>35879</v>
      </c>
    </row>
    <row r="15289" spans="35:44">
      <c r="AI15289" s="7">
        <f>IF(ISNUMBER(SEARCH($C$1,AL15289)),MAX($AI$1:AI15288)+1,0)</f>
        <v>0</v>
      </c>
      <c r="AJ15289">
        <v>946002</v>
      </c>
      <c r="AK15289" t="s">
        <v>41578</v>
      </c>
      <c r="AL15289" t="s">
        <v>41579</v>
      </c>
      <c r="AM15289" t="s">
        <v>122</v>
      </c>
      <c r="AN15289" t="s">
        <v>17649</v>
      </c>
      <c r="AO15289">
        <v>1000000</v>
      </c>
      <c r="AP15289" t="s">
        <v>41580</v>
      </c>
      <c r="AR15289" t="s">
        <v>35879</v>
      </c>
    </row>
    <row r="15290" spans="35:44">
      <c r="AI15290" s="7">
        <f>IF(ISNUMBER(SEARCH($C$1,AL15290)),MAX($AI$1:AI15289)+1,0)</f>
        <v>0</v>
      </c>
      <c r="AJ15290">
        <v>946003</v>
      </c>
      <c r="AK15290" t="s">
        <v>41581</v>
      </c>
      <c r="AL15290" t="s">
        <v>40103</v>
      </c>
      <c r="AM15290" t="s">
        <v>134</v>
      </c>
      <c r="AN15290" t="s">
        <v>17649</v>
      </c>
      <c r="AO15290">
        <v>500000</v>
      </c>
      <c r="AP15290" t="s">
        <v>41582</v>
      </c>
      <c r="AR15290" t="s">
        <v>35879</v>
      </c>
    </row>
    <row r="15291" spans="35:44">
      <c r="AI15291" s="7">
        <f>IF(ISNUMBER(SEARCH($C$1,AL15291)),MAX($AI$1:AI15290)+1,0)</f>
        <v>0</v>
      </c>
      <c r="AJ15291">
        <v>946004</v>
      </c>
      <c r="AK15291" t="s">
        <v>41583</v>
      </c>
      <c r="AL15291" t="s">
        <v>40311</v>
      </c>
      <c r="AM15291" t="s">
        <v>134</v>
      </c>
      <c r="AN15291" t="s">
        <v>17649</v>
      </c>
      <c r="AO15291">
        <v>1000000</v>
      </c>
      <c r="AP15291" t="s">
        <v>41584</v>
      </c>
      <c r="AR15291" t="s">
        <v>35879</v>
      </c>
    </row>
    <row r="15292" spans="35:44">
      <c r="AI15292" s="7">
        <f>IF(ISNUMBER(SEARCH($C$1,AL15292)),MAX($AI$1:AI15291)+1,0)</f>
        <v>0</v>
      </c>
      <c r="AJ15292">
        <v>946005</v>
      </c>
      <c r="AK15292" t="s">
        <v>41585</v>
      </c>
      <c r="AL15292" t="s">
        <v>40311</v>
      </c>
      <c r="AM15292" t="s">
        <v>134</v>
      </c>
      <c r="AN15292" t="s">
        <v>17649</v>
      </c>
      <c r="AO15292">
        <v>1000000</v>
      </c>
      <c r="AP15292" t="s">
        <v>41586</v>
      </c>
      <c r="AR15292" t="s">
        <v>35879</v>
      </c>
    </row>
    <row r="15293" spans="35:44">
      <c r="AI15293" s="7">
        <f>IF(ISNUMBER(SEARCH($C$1,AL15293)),MAX($AI$1:AI15292)+1,0)</f>
        <v>0</v>
      </c>
      <c r="AJ15293">
        <v>946006</v>
      </c>
      <c r="AK15293" t="s">
        <v>41587</v>
      </c>
      <c r="AL15293" t="s">
        <v>39692</v>
      </c>
      <c r="AM15293" t="s">
        <v>134</v>
      </c>
      <c r="AN15293" t="s">
        <v>17649</v>
      </c>
      <c r="AO15293">
        <v>1000000</v>
      </c>
      <c r="AP15293" t="s">
        <v>41588</v>
      </c>
      <c r="AR15293" t="s">
        <v>35879</v>
      </c>
    </row>
    <row r="15294" spans="35:44">
      <c r="AI15294" s="7">
        <f>IF(ISNUMBER(SEARCH($C$1,AL15294)),MAX($AI$1:AI15293)+1,0)</f>
        <v>0</v>
      </c>
      <c r="AJ15294">
        <v>946007</v>
      </c>
      <c r="AK15294" t="s">
        <v>41589</v>
      </c>
      <c r="AL15294" t="s">
        <v>37880</v>
      </c>
      <c r="AM15294" t="s">
        <v>134</v>
      </c>
      <c r="AN15294" t="s">
        <v>17649</v>
      </c>
      <c r="AO15294">
        <v>1000000</v>
      </c>
      <c r="AP15294" t="s">
        <v>41590</v>
      </c>
      <c r="AR15294" t="s">
        <v>35879</v>
      </c>
    </row>
    <row r="15295" spans="35:44">
      <c r="AI15295" s="7">
        <f>IF(ISNUMBER(SEARCH($C$1,AL15295)),MAX($AI$1:AI15294)+1,0)</f>
        <v>0</v>
      </c>
      <c r="AJ15295">
        <v>946008</v>
      </c>
      <c r="AK15295" t="s">
        <v>41591</v>
      </c>
      <c r="AL15295" t="s">
        <v>40662</v>
      </c>
      <c r="AM15295" t="s">
        <v>122</v>
      </c>
      <c r="AN15295" t="s">
        <v>17649</v>
      </c>
      <c r="AO15295">
        <v>1000000</v>
      </c>
      <c r="AP15295" t="s">
        <v>41592</v>
      </c>
      <c r="AR15295" t="s">
        <v>35879</v>
      </c>
    </row>
    <row r="15296" spans="35:44">
      <c r="AI15296" s="7">
        <f>IF(ISNUMBER(SEARCH($C$1,AL15296)),MAX($AI$1:AI15295)+1,0)</f>
        <v>0</v>
      </c>
      <c r="AJ15296">
        <v>946009</v>
      </c>
      <c r="AK15296" t="s">
        <v>41593</v>
      </c>
      <c r="AL15296" t="s">
        <v>41594</v>
      </c>
      <c r="AM15296" t="s">
        <v>134</v>
      </c>
      <c r="AN15296" t="s">
        <v>17649</v>
      </c>
      <c r="AO15296">
        <v>100000</v>
      </c>
      <c r="AP15296" t="s">
        <v>41595</v>
      </c>
      <c r="AR15296" t="s">
        <v>35879</v>
      </c>
    </row>
    <row r="15297" spans="35:44">
      <c r="AI15297" s="7">
        <f>IF(ISNUMBER(SEARCH($C$1,AL15297)),MAX($AI$1:AI15296)+1,0)</f>
        <v>0</v>
      </c>
      <c r="AJ15297">
        <v>946010</v>
      </c>
      <c r="AK15297" t="s">
        <v>41596</v>
      </c>
      <c r="AL15297" t="s">
        <v>40832</v>
      </c>
      <c r="AM15297" t="s">
        <v>134</v>
      </c>
      <c r="AN15297" t="s">
        <v>17649</v>
      </c>
      <c r="AO15297">
        <v>100000</v>
      </c>
      <c r="AP15297" t="s">
        <v>41597</v>
      </c>
      <c r="AR15297" t="s">
        <v>35879</v>
      </c>
    </row>
    <row r="15298" spans="35:44">
      <c r="AI15298" s="7">
        <f>IF(ISNUMBER(SEARCH($C$1,AL15298)),MAX($AI$1:AI15297)+1,0)</f>
        <v>0</v>
      </c>
      <c r="AJ15298">
        <v>946011</v>
      </c>
      <c r="AK15298" t="s">
        <v>41598</v>
      </c>
      <c r="AL15298" t="s">
        <v>40832</v>
      </c>
      <c r="AM15298" t="s">
        <v>134</v>
      </c>
      <c r="AN15298" t="s">
        <v>17649</v>
      </c>
      <c r="AO15298">
        <v>100000</v>
      </c>
      <c r="AP15298" t="s">
        <v>41599</v>
      </c>
      <c r="AR15298" t="s">
        <v>35879</v>
      </c>
    </row>
    <row r="15299" spans="35:44">
      <c r="AI15299" s="7">
        <f>IF(ISNUMBER(SEARCH($C$1,AL15299)),MAX($AI$1:AI15298)+1,0)</f>
        <v>0</v>
      </c>
      <c r="AJ15299">
        <v>946012</v>
      </c>
      <c r="AK15299" t="s">
        <v>41600</v>
      </c>
      <c r="AL15299" t="s">
        <v>40832</v>
      </c>
      <c r="AM15299" t="s">
        <v>134</v>
      </c>
      <c r="AN15299" t="s">
        <v>17649</v>
      </c>
      <c r="AO15299">
        <v>100000</v>
      </c>
      <c r="AP15299" t="s">
        <v>41601</v>
      </c>
      <c r="AR15299" t="s">
        <v>35879</v>
      </c>
    </row>
    <row r="15300" spans="35:44">
      <c r="AI15300" s="7">
        <f>IF(ISNUMBER(SEARCH($C$1,AL15300)),MAX($AI$1:AI15299)+1,0)</f>
        <v>0</v>
      </c>
      <c r="AJ15300">
        <v>946013</v>
      </c>
      <c r="AK15300" t="s">
        <v>41602</v>
      </c>
      <c r="AL15300" t="s">
        <v>40832</v>
      </c>
      <c r="AM15300" t="s">
        <v>134</v>
      </c>
      <c r="AN15300" t="s">
        <v>17649</v>
      </c>
      <c r="AO15300">
        <v>100000</v>
      </c>
      <c r="AP15300" t="s">
        <v>41603</v>
      </c>
      <c r="AR15300" t="s">
        <v>35879</v>
      </c>
    </row>
    <row r="15301" spans="35:44">
      <c r="AI15301" s="7">
        <f>IF(ISNUMBER(SEARCH($C$1,AL15301)),MAX($AI$1:AI15300)+1,0)</f>
        <v>0</v>
      </c>
      <c r="AJ15301">
        <v>946014</v>
      </c>
      <c r="AK15301" t="s">
        <v>41604</v>
      </c>
      <c r="AL15301" t="s">
        <v>41605</v>
      </c>
      <c r="AM15301" t="s">
        <v>134</v>
      </c>
      <c r="AN15301" t="s">
        <v>17649</v>
      </c>
      <c r="AO15301">
        <v>500</v>
      </c>
      <c r="AP15301" t="s">
        <v>41606</v>
      </c>
      <c r="AR15301" t="s">
        <v>35879</v>
      </c>
    </row>
    <row r="15302" spans="35:44">
      <c r="AI15302" s="7">
        <f>IF(ISNUMBER(SEARCH($C$1,AL15302)),MAX($AI$1:AI15301)+1,0)</f>
        <v>0</v>
      </c>
      <c r="AJ15302">
        <v>946015</v>
      </c>
      <c r="AK15302" t="s">
        <v>41607</v>
      </c>
      <c r="AL15302" t="s">
        <v>41608</v>
      </c>
      <c r="AM15302" t="s">
        <v>134</v>
      </c>
      <c r="AN15302" t="s">
        <v>17649</v>
      </c>
      <c r="AO15302">
        <v>1000000</v>
      </c>
      <c r="AP15302" t="s">
        <v>41609</v>
      </c>
      <c r="AR15302" t="s">
        <v>35879</v>
      </c>
    </row>
    <row r="15303" spans="35:44">
      <c r="AI15303" s="7">
        <f>IF(ISNUMBER(SEARCH($C$1,AL15303)),MAX($AI$1:AI15302)+1,0)</f>
        <v>0</v>
      </c>
      <c r="AJ15303">
        <v>946016</v>
      </c>
      <c r="AK15303" t="s">
        <v>41610</v>
      </c>
      <c r="AL15303" t="s">
        <v>39692</v>
      </c>
      <c r="AM15303" t="s">
        <v>134</v>
      </c>
      <c r="AN15303" t="s">
        <v>17649</v>
      </c>
      <c r="AO15303">
        <v>1000000</v>
      </c>
      <c r="AP15303" t="s">
        <v>41611</v>
      </c>
      <c r="AR15303" t="s">
        <v>35879</v>
      </c>
    </row>
    <row r="15304" spans="35:44">
      <c r="AI15304" s="7">
        <f>IF(ISNUMBER(SEARCH($C$1,AL15304)),MAX($AI$1:AI15303)+1,0)</f>
        <v>0</v>
      </c>
      <c r="AJ15304">
        <v>946017</v>
      </c>
      <c r="AK15304" t="s">
        <v>41612</v>
      </c>
      <c r="AL15304" t="s">
        <v>41613</v>
      </c>
      <c r="AM15304" t="s">
        <v>134</v>
      </c>
      <c r="AN15304" t="s">
        <v>17649</v>
      </c>
      <c r="AO15304">
        <v>1000000</v>
      </c>
      <c r="AP15304" t="s">
        <v>41614</v>
      </c>
      <c r="AR15304" t="s">
        <v>35879</v>
      </c>
    </row>
    <row r="15305" spans="35:44">
      <c r="AI15305" s="7">
        <f>IF(ISNUMBER(SEARCH($C$1,AL15305)),MAX($AI$1:AI15304)+1,0)</f>
        <v>0</v>
      </c>
      <c r="AJ15305">
        <v>946018</v>
      </c>
      <c r="AK15305" t="s">
        <v>41615</v>
      </c>
      <c r="AL15305" t="s">
        <v>40792</v>
      </c>
      <c r="AM15305" t="s">
        <v>134</v>
      </c>
      <c r="AN15305" t="s">
        <v>17649</v>
      </c>
      <c r="AO15305">
        <v>1000000</v>
      </c>
      <c r="AP15305" t="s">
        <v>41616</v>
      </c>
      <c r="AR15305" t="s">
        <v>35879</v>
      </c>
    </row>
    <row r="15306" spans="35:44">
      <c r="AI15306" s="7">
        <f>IF(ISNUMBER(SEARCH($C$1,AL15306)),MAX($AI$1:AI15305)+1,0)</f>
        <v>0</v>
      </c>
      <c r="AJ15306">
        <v>946019</v>
      </c>
      <c r="AK15306" t="s">
        <v>41617</v>
      </c>
      <c r="AL15306" t="s">
        <v>40792</v>
      </c>
      <c r="AM15306" t="s">
        <v>134</v>
      </c>
      <c r="AN15306" t="s">
        <v>17649</v>
      </c>
      <c r="AO15306">
        <v>1000000</v>
      </c>
      <c r="AP15306" t="s">
        <v>41618</v>
      </c>
      <c r="AR15306" t="s">
        <v>35879</v>
      </c>
    </row>
    <row r="15307" spans="35:44">
      <c r="AI15307" s="7">
        <f>IF(ISNUMBER(SEARCH($C$1,AL15307)),MAX($AI$1:AI15306)+1,0)</f>
        <v>0</v>
      </c>
      <c r="AJ15307">
        <v>946020</v>
      </c>
      <c r="AK15307" t="s">
        <v>41619</v>
      </c>
      <c r="AL15307" t="s">
        <v>40792</v>
      </c>
      <c r="AM15307" t="s">
        <v>134</v>
      </c>
      <c r="AN15307" t="s">
        <v>17649</v>
      </c>
      <c r="AO15307">
        <v>100000</v>
      </c>
      <c r="AP15307" t="s">
        <v>41620</v>
      </c>
      <c r="AR15307" t="s">
        <v>35879</v>
      </c>
    </row>
    <row r="15308" spans="35:44">
      <c r="AI15308" s="7">
        <f>IF(ISNUMBER(SEARCH($C$1,AL15308)),MAX($AI$1:AI15307)+1,0)</f>
        <v>0</v>
      </c>
      <c r="AJ15308">
        <v>946021</v>
      </c>
      <c r="AK15308" t="s">
        <v>41621</v>
      </c>
      <c r="AL15308" t="s">
        <v>40792</v>
      </c>
      <c r="AM15308" t="s">
        <v>134</v>
      </c>
      <c r="AN15308" t="s">
        <v>17649</v>
      </c>
      <c r="AO15308">
        <v>100000</v>
      </c>
      <c r="AP15308" t="s">
        <v>41622</v>
      </c>
      <c r="AR15308" t="s">
        <v>35879</v>
      </c>
    </row>
    <row r="15309" spans="35:44">
      <c r="AI15309" s="7">
        <f>IF(ISNUMBER(SEARCH($C$1,AL15309)),MAX($AI$1:AI15308)+1,0)</f>
        <v>0</v>
      </c>
      <c r="AJ15309">
        <v>946022</v>
      </c>
      <c r="AK15309" t="s">
        <v>41623</v>
      </c>
      <c r="AL15309" t="s">
        <v>40792</v>
      </c>
      <c r="AM15309" t="s">
        <v>134</v>
      </c>
      <c r="AN15309" t="s">
        <v>17649</v>
      </c>
      <c r="AO15309">
        <v>1000000</v>
      </c>
      <c r="AP15309" t="s">
        <v>41624</v>
      </c>
      <c r="AR15309" t="s">
        <v>35879</v>
      </c>
    </row>
    <row r="15310" spans="35:44">
      <c r="AI15310" s="7">
        <f>IF(ISNUMBER(SEARCH($C$1,AL15310)),MAX($AI$1:AI15309)+1,0)</f>
        <v>0</v>
      </c>
      <c r="AJ15310">
        <v>946023</v>
      </c>
      <c r="AK15310" t="s">
        <v>41625</v>
      </c>
      <c r="AL15310" t="s">
        <v>39692</v>
      </c>
      <c r="AM15310" t="s">
        <v>134</v>
      </c>
      <c r="AN15310" t="s">
        <v>17649</v>
      </c>
      <c r="AO15310">
        <v>1000000</v>
      </c>
      <c r="AP15310" t="s">
        <v>41626</v>
      </c>
      <c r="AR15310" t="s">
        <v>35879</v>
      </c>
    </row>
    <row r="15311" spans="35:44">
      <c r="AI15311" s="7">
        <f>IF(ISNUMBER(SEARCH($C$1,AL15311)),MAX($AI$1:AI15310)+1,0)</f>
        <v>0</v>
      </c>
      <c r="AJ15311">
        <v>946024</v>
      </c>
      <c r="AK15311" t="s">
        <v>41627</v>
      </c>
      <c r="AL15311" t="s">
        <v>39692</v>
      </c>
      <c r="AM15311" t="s">
        <v>134</v>
      </c>
      <c r="AN15311" t="s">
        <v>17649</v>
      </c>
      <c r="AO15311">
        <v>1000000</v>
      </c>
      <c r="AP15311" t="s">
        <v>41628</v>
      </c>
      <c r="AR15311" t="s">
        <v>35879</v>
      </c>
    </row>
    <row r="15312" spans="35:44">
      <c r="AI15312" s="7">
        <f>IF(ISNUMBER(SEARCH($C$1,AL15312)),MAX($AI$1:AI15311)+1,0)</f>
        <v>0</v>
      </c>
      <c r="AJ15312">
        <v>946025</v>
      </c>
      <c r="AK15312" t="s">
        <v>41629</v>
      </c>
      <c r="AL15312" t="s">
        <v>39692</v>
      </c>
      <c r="AM15312" t="s">
        <v>134</v>
      </c>
      <c r="AN15312" t="s">
        <v>17649</v>
      </c>
      <c r="AO15312">
        <v>1000000</v>
      </c>
      <c r="AP15312" t="s">
        <v>41630</v>
      </c>
      <c r="AR15312" t="s">
        <v>35879</v>
      </c>
    </row>
    <row r="15313" spans="35:44">
      <c r="AI15313" s="7">
        <f>IF(ISNUMBER(SEARCH($C$1,AL15313)),MAX($AI$1:AI15312)+1,0)</f>
        <v>0</v>
      </c>
      <c r="AJ15313">
        <v>946026</v>
      </c>
      <c r="AK15313" t="s">
        <v>41631</v>
      </c>
      <c r="AL15313" t="s">
        <v>39692</v>
      </c>
      <c r="AM15313" t="s">
        <v>134</v>
      </c>
      <c r="AN15313" t="s">
        <v>17649</v>
      </c>
      <c r="AO15313">
        <v>1000000</v>
      </c>
      <c r="AP15313" t="s">
        <v>41632</v>
      </c>
      <c r="AR15313" t="s">
        <v>35879</v>
      </c>
    </row>
    <row r="15314" spans="35:44">
      <c r="AI15314" s="7">
        <f>IF(ISNUMBER(SEARCH($C$1,AL15314)),MAX($AI$1:AI15313)+1,0)</f>
        <v>0</v>
      </c>
      <c r="AJ15314">
        <v>946027</v>
      </c>
      <c r="AK15314" t="s">
        <v>41633</v>
      </c>
      <c r="AL15314" t="s">
        <v>37880</v>
      </c>
      <c r="AM15314" t="s">
        <v>134</v>
      </c>
      <c r="AN15314" t="s">
        <v>17649</v>
      </c>
      <c r="AO15314">
        <v>1000000</v>
      </c>
      <c r="AP15314" t="s">
        <v>41634</v>
      </c>
      <c r="AR15314" t="s">
        <v>35879</v>
      </c>
    </row>
    <row r="15315" spans="35:44">
      <c r="AI15315" s="7">
        <f>IF(ISNUMBER(SEARCH($C$1,AL15315)),MAX($AI$1:AI15314)+1,0)</f>
        <v>0</v>
      </c>
      <c r="AJ15315">
        <v>946028</v>
      </c>
      <c r="AK15315" t="s">
        <v>41635</v>
      </c>
      <c r="AL15315" t="s">
        <v>37880</v>
      </c>
      <c r="AM15315" t="s">
        <v>134</v>
      </c>
      <c r="AN15315" t="s">
        <v>17649</v>
      </c>
      <c r="AO15315">
        <v>1000000</v>
      </c>
      <c r="AP15315" t="s">
        <v>41636</v>
      </c>
      <c r="AR15315" t="s">
        <v>35879</v>
      </c>
    </row>
    <row r="15316" spans="35:44">
      <c r="AI15316" s="7">
        <f>IF(ISNUMBER(SEARCH($C$1,AL15316)),MAX($AI$1:AI15315)+1,0)</f>
        <v>0</v>
      </c>
      <c r="AJ15316">
        <v>946029</v>
      </c>
      <c r="AK15316" t="s">
        <v>41637</v>
      </c>
      <c r="AL15316" t="s">
        <v>37880</v>
      </c>
      <c r="AM15316" t="s">
        <v>122</v>
      </c>
      <c r="AN15316" t="s">
        <v>17649</v>
      </c>
      <c r="AO15316">
        <v>1000000</v>
      </c>
      <c r="AP15316" t="s">
        <v>41638</v>
      </c>
      <c r="AR15316" t="s">
        <v>35879</v>
      </c>
    </row>
    <row r="15317" spans="35:44">
      <c r="AI15317" s="7">
        <f>IF(ISNUMBER(SEARCH($C$1,AL15317)),MAX($AI$1:AI15316)+1,0)</f>
        <v>0</v>
      </c>
      <c r="AJ15317">
        <v>946030</v>
      </c>
      <c r="AK15317" t="s">
        <v>41639</v>
      </c>
      <c r="AL15317" t="s">
        <v>37880</v>
      </c>
      <c r="AM15317" t="s">
        <v>122</v>
      </c>
      <c r="AN15317" t="s">
        <v>17649</v>
      </c>
      <c r="AO15317">
        <v>1000000</v>
      </c>
      <c r="AP15317" t="s">
        <v>41640</v>
      </c>
      <c r="AR15317" t="s">
        <v>35879</v>
      </c>
    </row>
    <row r="15318" spans="35:44">
      <c r="AI15318" s="7">
        <f>IF(ISNUMBER(SEARCH($C$1,AL15318)),MAX($AI$1:AI15317)+1,0)</f>
        <v>0</v>
      </c>
      <c r="AJ15318">
        <v>946031</v>
      </c>
      <c r="AK15318" t="s">
        <v>41641</v>
      </c>
      <c r="AL15318" t="s">
        <v>41642</v>
      </c>
      <c r="AM15318" t="s">
        <v>134</v>
      </c>
      <c r="AN15318" t="s">
        <v>17649</v>
      </c>
      <c r="AO15318">
        <v>1000000</v>
      </c>
      <c r="AP15318" t="s">
        <v>41643</v>
      </c>
      <c r="AR15318" t="s">
        <v>35879</v>
      </c>
    </row>
    <row r="15319" spans="35:44">
      <c r="AI15319" s="7">
        <f>IF(ISNUMBER(SEARCH($C$1,AL15319)),MAX($AI$1:AI15318)+1,0)</f>
        <v>0</v>
      </c>
      <c r="AJ15319">
        <v>946032</v>
      </c>
      <c r="AK15319" t="s">
        <v>41644</v>
      </c>
      <c r="AL15319" t="s">
        <v>38130</v>
      </c>
      <c r="AM15319" t="s">
        <v>134</v>
      </c>
      <c r="AN15319" t="s">
        <v>17649</v>
      </c>
      <c r="AO15319">
        <v>1000000</v>
      </c>
      <c r="AP15319" t="s">
        <v>41645</v>
      </c>
      <c r="AR15319" t="s">
        <v>35879</v>
      </c>
    </row>
    <row r="15320" spans="35:44">
      <c r="AI15320" s="7">
        <f>IF(ISNUMBER(SEARCH($C$1,AL15320)),MAX($AI$1:AI15319)+1,0)</f>
        <v>0</v>
      </c>
      <c r="AJ15320">
        <v>946033</v>
      </c>
      <c r="AK15320" t="s">
        <v>41646</v>
      </c>
      <c r="AL15320" t="s">
        <v>41647</v>
      </c>
      <c r="AM15320" t="s">
        <v>134</v>
      </c>
      <c r="AN15320" t="s">
        <v>17649</v>
      </c>
      <c r="AO15320">
        <v>333334</v>
      </c>
      <c r="AP15320" t="s">
        <v>41648</v>
      </c>
      <c r="AR15320" t="s">
        <v>35879</v>
      </c>
    </row>
    <row r="15321" spans="35:44">
      <c r="AI15321" s="7">
        <f>IF(ISNUMBER(SEARCH($C$1,AL15321)),MAX($AI$1:AI15320)+1,0)</f>
        <v>0</v>
      </c>
      <c r="AJ15321">
        <v>946034</v>
      </c>
      <c r="AK15321" t="s">
        <v>41649</v>
      </c>
      <c r="AL15321" t="s">
        <v>41650</v>
      </c>
      <c r="AM15321" t="s">
        <v>134</v>
      </c>
      <c r="AN15321" t="s">
        <v>17649</v>
      </c>
      <c r="AO15321">
        <v>1000000</v>
      </c>
      <c r="AP15321" t="s">
        <v>41651</v>
      </c>
      <c r="AR15321" t="s">
        <v>35879</v>
      </c>
    </row>
    <row r="15322" spans="35:44">
      <c r="AI15322" s="7">
        <f>IF(ISNUMBER(SEARCH($C$1,AL15322)),MAX($AI$1:AI15321)+1,0)</f>
        <v>0</v>
      </c>
      <c r="AJ15322">
        <v>946035</v>
      </c>
      <c r="AK15322" t="s">
        <v>41652</v>
      </c>
      <c r="AL15322" t="s">
        <v>38354</v>
      </c>
      <c r="AM15322" t="s">
        <v>134</v>
      </c>
      <c r="AN15322" t="s">
        <v>17649</v>
      </c>
      <c r="AO15322">
        <v>1000000</v>
      </c>
      <c r="AP15322" t="s">
        <v>41653</v>
      </c>
      <c r="AR15322" t="s">
        <v>35879</v>
      </c>
    </row>
    <row r="15323" spans="35:44">
      <c r="AI15323" s="7">
        <f>IF(ISNUMBER(SEARCH($C$1,AL15323)),MAX($AI$1:AI15322)+1,0)</f>
        <v>0</v>
      </c>
      <c r="AJ15323">
        <v>946036</v>
      </c>
      <c r="AK15323" t="s">
        <v>41654</v>
      </c>
      <c r="AL15323" t="s">
        <v>37880</v>
      </c>
      <c r="AM15323" t="s">
        <v>122</v>
      </c>
      <c r="AN15323" t="s">
        <v>17649</v>
      </c>
      <c r="AO15323">
        <v>1000000</v>
      </c>
      <c r="AP15323" t="s">
        <v>41655</v>
      </c>
      <c r="AR15323" t="s">
        <v>35879</v>
      </c>
    </row>
    <row r="15324" spans="35:44">
      <c r="AI15324" s="7">
        <f>IF(ISNUMBER(SEARCH($C$1,AL15324)),MAX($AI$1:AI15323)+1,0)</f>
        <v>0</v>
      </c>
      <c r="AJ15324">
        <v>946037</v>
      </c>
      <c r="AK15324" t="s">
        <v>41656</v>
      </c>
      <c r="AL15324" t="s">
        <v>37880</v>
      </c>
      <c r="AM15324" t="s">
        <v>122</v>
      </c>
      <c r="AN15324" t="s">
        <v>17649</v>
      </c>
      <c r="AO15324">
        <v>1000000</v>
      </c>
      <c r="AP15324" t="s">
        <v>41657</v>
      </c>
      <c r="AR15324" t="s">
        <v>35879</v>
      </c>
    </row>
    <row r="15325" spans="35:44">
      <c r="AI15325" s="7">
        <f>IF(ISNUMBER(SEARCH($C$1,AL15325)),MAX($AI$1:AI15324)+1,0)</f>
        <v>0</v>
      </c>
      <c r="AJ15325">
        <v>946038</v>
      </c>
      <c r="AK15325" t="s">
        <v>41658</v>
      </c>
      <c r="AL15325" t="s">
        <v>37880</v>
      </c>
      <c r="AM15325" t="s">
        <v>122</v>
      </c>
      <c r="AN15325" t="s">
        <v>17649</v>
      </c>
      <c r="AO15325">
        <v>1000000</v>
      </c>
      <c r="AP15325" t="s">
        <v>41659</v>
      </c>
      <c r="AR15325" t="s">
        <v>35879</v>
      </c>
    </row>
    <row r="15326" spans="35:44">
      <c r="AI15326" s="7">
        <f>IF(ISNUMBER(SEARCH($C$1,AL15326)),MAX($AI$1:AI15325)+1,0)</f>
        <v>0</v>
      </c>
      <c r="AJ15326">
        <v>946039</v>
      </c>
      <c r="AK15326" t="s">
        <v>41660</v>
      </c>
      <c r="AL15326" t="s">
        <v>38354</v>
      </c>
      <c r="AM15326" t="s">
        <v>138</v>
      </c>
      <c r="AN15326" t="s">
        <v>17649</v>
      </c>
      <c r="AO15326">
        <v>100000</v>
      </c>
      <c r="AP15326" t="s">
        <v>41661</v>
      </c>
      <c r="AR15326" t="s">
        <v>35879</v>
      </c>
    </row>
    <row r="15327" spans="35:44">
      <c r="AI15327" s="7">
        <f>IF(ISNUMBER(SEARCH($C$1,AL15327)),MAX($AI$1:AI15326)+1,0)</f>
        <v>0</v>
      </c>
      <c r="AJ15327">
        <v>946040</v>
      </c>
      <c r="AK15327" t="s">
        <v>41662</v>
      </c>
      <c r="AL15327" t="s">
        <v>41663</v>
      </c>
      <c r="AM15327" t="s">
        <v>134</v>
      </c>
      <c r="AN15327" t="s">
        <v>17649</v>
      </c>
      <c r="AO15327">
        <v>1000000</v>
      </c>
      <c r="AP15327" t="s">
        <v>41664</v>
      </c>
      <c r="AR15327" t="s">
        <v>35879</v>
      </c>
    </row>
    <row r="15328" spans="35:44">
      <c r="AI15328" s="7">
        <f>IF(ISNUMBER(SEARCH($C$1,AL15328)),MAX($AI$1:AI15327)+1,0)</f>
        <v>0</v>
      </c>
      <c r="AJ15328">
        <v>946041</v>
      </c>
      <c r="AK15328" t="s">
        <v>41665</v>
      </c>
      <c r="AL15328" t="s">
        <v>41666</v>
      </c>
      <c r="AM15328" t="s">
        <v>122</v>
      </c>
      <c r="AN15328" t="s">
        <v>17649</v>
      </c>
      <c r="AO15328">
        <v>1000000</v>
      </c>
      <c r="AP15328" t="s">
        <v>41667</v>
      </c>
      <c r="AR15328" t="s">
        <v>35879</v>
      </c>
    </row>
    <row r="15329" spans="35:44">
      <c r="AI15329" s="7">
        <f>IF(ISNUMBER(SEARCH($C$1,AL15329)),MAX($AI$1:AI15328)+1,0)</f>
        <v>0</v>
      </c>
      <c r="AJ15329">
        <v>946042</v>
      </c>
      <c r="AK15329" t="s">
        <v>41668</v>
      </c>
      <c r="AL15329" t="s">
        <v>40832</v>
      </c>
      <c r="AM15329" t="s">
        <v>134</v>
      </c>
      <c r="AN15329" t="s">
        <v>17649</v>
      </c>
      <c r="AO15329">
        <v>100000</v>
      </c>
      <c r="AP15329" t="s">
        <v>41669</v>
      </c>
      <c r="AR15329" t="s">
        <v>35879</v>
      </c>
    </row>
    <row r="15330" spans="35:44">
      <c r="AI15330" s="7">
        <f>IF(ISNUMBER(SEARCH($C$1,AL15330)),MAX($AI$1:AI15329)+1,0)</f>
        <v>0</v>
      </c>
      <c r="AJ15330">
        <v>946043</v>
      </c>
      <c r="AK15330" t="s">
        <v>41670</v>
      </c>
      <c r="AL15330" t="s">
        <v>40832</v>
      </c>
      <c r="AM15330" t="s">
        <v>134</v>
      </c>
      <c r="AN15330" t="s">
        <v>17649</v>
      </c>
      <c r="AO15330">
        <v>100000</v>
      </c>
      <c r="AP15330" t="s">
        <v>41671</v>
      </c>
      <c r="AR15330" t="s">
        <v>35879</v>
      </c>
    </row>
    <row r="15331" spans="35:44">
      <c r="AI15331" s="7">
        <f>IF(ISNUMBER(SEARCH($C$1,AL15331)),MAX($AI$1:AI15330)+1,0)</f>
        <v>0</v>
      </c>
      <c r="AJ15331">
        <v>946044</v>
      </c>
      <c r="AK15331" t="s">
        <v>41672</v>
      </c>
      <c r="AL15331" t="s">
        <v>40832</v>
      </c>
      <c r="AM15331" t="s">
        <v>134</v>
      </c>
      <c r="AN15331" t="s">
        <v>17649</v>
      </c>
      <c r="AO15331">
        <v>100000</v>
      </c>
      <c r="AP15331" t="s">
        <v>41673</v>
      </c>
      <c r="AR15331" t="s">
        <v>35879</v>
      </c>
    </row>
    <row r="15332" spans="35:44">
      <c r="AI15332" s="7">
        <f>IF(ISNUMBER(SEARCH($C$1,AL15332)),MAX($AI$1:AI15331)+1,0)</f>
        <v>0</v>
      </c>
      <c r="AJ15332">
        <v>946045</v>
      </c>
      <c r="AK15332" t="s">
        <v>41674</v>
      </c>
      <c r="AL15332" t="s">
        <v>40832</v>
      </c>
      <c r="AM15332" t="s">
        <v>134</v>
      </c>
      <c r="AN15332" t="s">
        <v>17649</v>
      </c>
      <c r="AO15332">
        <v>100000</v>
      </c>
      <c r="AP15332" t="s">
        <v>41675</v>
      </c>
      <c r="AR15332" t="s">
        <v>35879</v>
      </c>
    </row>
    <row r="15333" spans="35:44">
      <c r="AI15333" s="7">
        <f>IF(ISNUMBER(SEARCH($C$1,AL15333)),MAX($AI$1:AI15332)+1,0)</f>
        <v>0</v>
      </c>
      <c r="AJ15333">
        <v>946046</v>
      </c>
      <c r="AK15333" t="s">
        <v>41676</v>
      </c>
      <c r="AL15333" t="s">
        <v>40832</v>
      </c>
      <c r="AM15333" t="s">
        <v>134</v>
      </c>
      <c r="AN15333" t="s">
        <v>17649</v>
      </c>
      <c r="AO15333">
        <v>100000</v>
      </c>
      <c r="AP15333" t="s">
        <v>41677</v>
      </c>
      <c r="AR15333" t="s">
        <v>35879</v>
      </c>
    </row>
    <row r="15334" spans="35:44">
      <c r="AI15334" s="7">
        <f>IF(ISNUMBER(SEARCH($C$1,AL15334)),MAX($AI$1:AI15333)+1,0)</f>
        <v>0</v>
      </c>
      <c r="AJ15334">
        <v>946047</v>
      </c>
      <c r="AK15334" t="s">
        <v>41678</v>
      </c>
      <c r="AL15334" t="s">
        <v>41679</v>
      </c>
      <c r="AM15334" t="s">
        <v>134</v>
      </c>
      <c r="AN15334" t="s">
        <v>17649</v>
      </c>
      <c r="AO15334">
        <v>1000000</v>
      </c>
      <c r="AP15334" t="s">
        <v>41680</v>
      </c>
      <c r="AR15334" t="s">
        <v>35879</v>
      </c>
    </row>
    <row r="15335" spans="35:44">
      <c r="AI15335" s="7">
        <f>IF(ISNUMBER(SEARCH($C$1,AL15335)),MAX($AI$1:AI15334)+1,0)</f>
        <v>0</v>
      </c>
      <c r="AJ15335">
        <v>946048</v>
      </c>
      <c r="AK15335" t="s">
        <v>41681</v>
      </c>
      <c r="AL15335" t="s">
        <v>37871</v>
      </c>
      <c r="AM15335" t="s">
        <v>122</v>
      </c>
      <c r="AN15335" t="s">
        <v>17649</v>
      </c>
      <c r="AO15335">
        <v>1000000</v>
      </c>
      <c r="AP15335" t="s">
        <v>41682</v>
      </c>
      <c r="AR15335" t="s">
        <v>35879</v>
      </c>
    </row>
    <row r="15336" spans="35:44">
      <c r="AI15336" s="7">
        <f>IF(ISNUMBER(SEARCH($C$1,AL15336)),MAX($AI$1:AI15335)+1,0)</f>
        <v>0</v>
      </c>
      <c r="AJ15336">
        <v>946049</v>
      </c>
      <c r="AK15336" t="s">
        <v>41683</v>
      </c>
      <c r="AL15336" t="s">
        <v>41684</v>
      </c>
      <c r="AM15336" t="s">
        <v>122</v>
      </c>
      <c r="AN15336" t="s">
        <v>17649</v>
      </c>
      <c r="AO15336">
        <v>10000000</v>
      </c>
      <c r="AP15336" t="s">
        <v>41685</v>
      </c>
      <c r="AR15336" t="s">
        <v>35879</v>
      </c>
    </row>
    <row r="15337" spans="35:44">
      <c r="AI15337" s="7">
        <f>IF(ISNUMBER(SEARCH($C$1,AL15337)),MAX($AI$1:AI15336)+1,0)</f>
        <v>0</v>
      </c>
      <c r="AJ15337">
        <v>946050</v>
      </c>
      <c r="AK15337" t="s">
        <v>41686</v>
      </c>
      <c r="AL15337" t="s">
        <v>40010</v>
      </c>
      <c r="AM15337" t="s">
        <v>138</v>
      </c>
      <c r="AN15337" t="s">
        <v>17649</v>
      </c>
      <c r="AO15337">
        <v>1000000</v>
      </c>
      <c r="AP15337" t="s">
        <v>41687</v>
      </c>
      <c r="AR15337" t="s">
        <v>35879</v>
      </c>
    </row>
    <row r="15338" spans="35:44">
      <c r="AI15338" s="7">
        <f>IF(ISNUMBER(SEARCH($C$1,AL15338)),MAX($AI$1:AI15337)+1,0)</f>
        <v>0</v>
      </c>
      <c r="AJ15338">
        <v>946051</v>
      </c>
      <c r="AK15338" t="s">
        <v>41688</v>
      </c>
      <c r="AL15338" t="s">
        <v>40792</v>
      </c>
      <c r="AM15338" t="s">
        <v>134</v>
      </c>
      <c r="AN15338" t="s">
        <v>17649</v>
      </c>
      <c r="AO15338">
        <v>1000000</v>
      </c>
      <c r="AP15338" t="s">
        <v>41689</v>
      </c>
      <c r="AR15338" t="s">
        <v>35879</v>
      </c>
    </row>
    <row r="15339" spans="35:44">
      <c r="AI15339" s="7">
        <f>IF(ISNUMBER(SEARCH($C$1,AL15339)),MAX($AI$1:AI15338)+1,0)</f>
        <v>0</v>
      </c>
      <c r="AJ15339">
        <v>946052</v>
      </c>
      <c r="AK15339" t="s">
        <v>41690</v>
      </c>
      <c r="AL15339" t="s">
        <v>40792</v>
      </c>
      <c r="AM15339" t="s">
        <v>134</v>
      </c>
      <c r="AN15339" t="s">
        <v>17649</v>
      </c>
      <c r="AO15339">
        <v>100000</v>
      </c>
      <c r="AP15339" t="s">
        <v>41691</v>
      </c>
      <c r="AR15339" t="s">
        <v>35879</v>
      </c>
    </row>
    <row r="15340" spans="35:44">
      <c r="AI15340" s="7">
        <f>IF(ISNUMBER(SEARCH($C$1,AL15340)),MAX($AI$1:AI15339)+1,0)</f>
        <v>0</v>
      </c>
      <c r="AJ15340">
        <v>946053</v>
      </c>
      <c r="AK15340" t="s">
        <v>41692</v>
      </c>
      <c r="AL15340" t="s">
        <v>41693</v>
      </c>
      <c r="AM15340" t="s">
        <v>134</v>
      </c>
      <c r="AN15340" t="s">
        <v>17649</v>
      </c>
      <c r="AO15340">
        <v>1000000</v>
      </c>
      <c r="AP15340" t="s">
        <v>41694</v>
      </c>
      <c r="AR15340" t="s">
        <v>35879</v>
      </c>
    </row>
    <row r="15341" spans="35:44">
      <c r="AI15341" s="7">
        <f>IF(ISNUMBER(SEARCH($C$1,AL15341)),MAX($AI$1:AI15340)+1,0)</f>
        <v>0</v>
      </c>
      <c r="AJ15341">
        <v>946054</v>
      </c>
      <c r="AK15341" t="s">
        <v>41695</v>
      </c>
      <c r="AL15341" t="s">
        <v>36700</v>
      </c>
      <c r="AM15341" t="s">
        <v>134</v>
      </c>
      <c r="AN15341" t="s">
        <v>17649</v>
      </c>
      <c r="AO15341">
        <v>333334</v>
      </c>
      <c r="AP15341" t="s">
        <v>41696</v>
      </c>
      <c r="AR15341" t="s">
        <v>35879</v>
      </c>
    </row>
    <row r="15342" spans="35:44">
      <c r="AI15342" s="7">
        <f>IF(ISNUMBER(SEARCH($C$1,AL15342)),MAX($AI$1:AI15341)+1,0)</f>
        <v>0</v>
      </c>
      <c r="AJ15342">
        <v>946055</v>
      </c>
      <c r="AK15342" t="s">
        <v>41697</v>
      </c>
      <c r="AL15342" t="s">
        <v>35607</v>
      </c>
      <c r="AM15342" t="s">
        <v>122</v>
      </c>
      <c r="AN15342" t="s">
        <v>17649</v>
      </c>
      <c r="AO15342">
        <v>1000000</v>
      </c>
      <c r="AP15342" t="s">
        <v>41698</v>
      </c>
      <c r="AR15342" t="s">
        <v>35879</v>
      </c>
    </row>
    <row r="15343" spans="35:44">
      <c r="AI15343" s="7">
        <f>IF(ISNUMBER(SEARCH($C$1,AL15343)),MAX($AI$1:AI15342)+1,0)</f>
        <v>0</v>
      </c>
      <c r="AJ15343">
        <v>946056</v>
      </c>
      <c r="AK15343" t="s">
        <v>41699</v>
      </c>
      <c r="AL15343" t="s">
        <v>41700</v>
      </c>
      <c r="AM15343" t="s">
        <v>134</v>
      </c>
      <c r="AN15343" t="s">
        <v>17649</v>
      </c>
      <c r="AO15343">
        <v>1000000</v>
      </c>
      <c r="AP15343" t="s">
        <v>41701</v>
      </c>
      <c r="AR15343" t="s">
        <v>35879</v>
      </c>
    </row>
    <row r="15344" spans="35:44">
      <c r="AI15344" s="7">
        <f>IF(ISNUMBER(SEARCH($C$1,AL15344)),MAX($AI$1:AI15343)+1,0)</f>
        <v>0</v>
      </c>
      <c r="AJ15344">
        <v>946057</v>
      </c>
      <c r="AK15344" t="s">
        <v>41702</v>
      </c>
      <c r="AL15344" t="s">
        <v>41647</v>
      </c>
      <c r="AM15344" t="s">
        <v>134</v>
      </c>
      <c r="AN15344" t="s">
        <v>17649</v>
      </c>
      <c r="AO15344">
        <v>333334</v>
      </c>
      <c r="AP15344" t="s">
        <v>41703</v>
      </c>
      <c r="AR15344" t="s">
        <v>35879</v>
      </c>
    </row>
    <row r="15345" spans="35:44">
      <c r="AI15345" s="7">
        <f>IF(ISNUMBER(SEARCH($C$1,AL15345)),MAX($AI$1:AI15344)+1,0)</f>
        <v>0</v>
      </c>
      <c r="AJ15345">
        <v>946058</v>
      </c>
      <c r="AK15345" t="s">
        <v>41704</v>
      </c>
      <c r="AL15345" t="s">
        <v>41705</v>
      </c>
      <c r="AM15345" t="s">
        <v>134</v>
      </c>
      <c r="AN15345" t="s">
        <v>17649</v>
      </c>
      <c r="AO15345">
        <v>1000000</v>
      </c>
      <c r="AP15345" t="s">
        <v>41706</v>
      </c>
      <c r="AR15345" t="s">
        <v>35879</v>
      </c>
    </row>
    <row r="15346" spans="35:44">
      <c r="AI15346" s="7">
        <f>IF(ISNUMBER(SEARCH($C$1,AL15346)),MAX($AI$1:AI15345)+1,0)</f>
        <v>0</v>
      </c>
      <c r="AJ15346">
        <v>946059</v>
      </c>
      <c r="AK15346" t="s">
        <v>41707</v>
      </c>
      <c r="AL15346" t="s">
        <v>41708</v>
      </c>
      <c r="AM15346" t="s">
        <v>134</v>
      </c>
      <c r="AN15346" t="s">
        <v>17649</v>
      </c>
      <c r="AO15346">
        <v>1000000</v>
      </c>
      <c r="AP15346" t="s">
        <v>41709</v>
      </c>
      <c r="AR15346" t="s">
        <v>35879</v>
      </c>
    </row>
    <row r="15347" spans="35:44">
      <c r="AI15347" s="7">
        <f>IF(ISNUMBER(SEARCH($C$1,AL15347)),MAX($AI$1:AI15346)+1,0)</f>
        <v>0</v>
      </c>
      <c r="AJ15347">
        <v>946060</v>
      </c>
      <c r="AK15347" t="s">
        <v>41710</v>
      </c>
      <c r="AL15347" t="s">
        <v>41711</v>
      </c>
      <c r="AM15347" t="s">
        <v>134</v>
      </c>
      <c r="AN15347" t="s">
        <v>17649</v>
      </c>
      <c r="AO15347">
        <v>1000000</v>
      </c>
      <c r="AP15347" t="s">
        <v>41712</v>
      </c>
      <c r="AR15347" t="s">
        <v>35879</v>
      </c>
    </row>
    <row r="15348" spans="35:44">
      <c r="AI15348" s="7">
        <f>IF(ISNUMBER(SEARCH($C$1,AL15348)),MAX($AI$1:AI15347)+1,0)</f>
        <v>0</v>
      </c>
      <c r="AJ15348">
        <v>946061</v>
      </c>
      <c r="AK15348" t="s">
        <v>41713</v>
      </c>
      <c r="AL15348" t="s">
        <v>41714</v>
      </c>
      <c r="AM15348" t="s">
        <v>134</v>
      </c>
      <c r="AN15348" t="s">
        <v>17649</v>
      </c>
      <c r="AO15348">
        <v>1000000</v>
      </c>
      <c r="AP15348" t="s">
        <v>41715</v>
      </c>
      <c r="AR15348" t="s">
        <v>35879</v>
      </c>
    </row>
    <row r="15349" spans="35:44">
      <c r="AI15349" s="7">
        <f>IF(ISNUMBER(SEARCH($C$1,AL15349)),MAX($AI$1:AI15348)+1,0)</f>
        <v>0</v>
      </c>
      <c r="AJ15349">
        <v>946062</v>
      </c>
      <c r="AK15349" t="s">
        <v>41716</v>
      </c>
      <c r="AL15349" t="s">
        <v>41717</v>
      </c>
      <c r="AM15349" t="s">
        <v>134</v>
      </c>
      <c r="AN15349" t="s">
        <v>17649</v>
      </c>
      <c r="AO15349">
        <v>1000000</v>
      </c>
      <c r="AP15349" t="s">
        <v>41718</v>
      </c>
      <c r="AR15349" t="s">
        <v>35879</v>
      </c>
    </row>
    <row r="15350" spans="35:44">
      <c r="AI15350" s="7">
        <f>IF(ISNUMBER(SEARCH($C$1,AL15350)),MAX($AI$1:AI15349)+1,0)</f>
        <v>0</v>
      </c>
      <c r="AJ15350">
        <v>946063</v>
      </c>
      <c r="AK15350" t="s">
        <v>41719</v>
      </c>
      <c r="AL15350" t="s">
        <v>40792</v>
      </c>
      <c r="AM15350" t="s">
        <v>134</v>
      </c>
      <c r="AN15350" t="s">
        <v>17649</v>
      </c>
      <c r="AO15350">
        <v>1000000</v>
      </c>
      <c r="AP15350" t="s">
        <v>41720</v>
      </c>
      <c r="AR15350" t="s">
        <v>35879</v>
      </c>
    </row>
    <row r="15351" spans="35:44">
      <c r="AI15351" s="7">
        <f>IF(ISNUMBER(SEARCH($C$1,AL15351)),MAX($AI$1:AI15350)+1,0)</f>
        <v>0</v>
      </c>
      <c r="AJ15351">
        <v>946064</v>
      </c>
      <c r="AK15351" t="s">
        <v>41721</v>
      </c>
      <c r="AL15351" t="s">
        <v>40792</v>
      </c>
      <c r="AM15351" t="s">
        <v>134</v>
      </c>
      <c r="AN15351" t="s">
        <v>17649</v>
      </c>
      <c r="AO15351">
        <v>1000000</v>
      </c>
      <c r="AP15351" t="s">
        <v>41722</v>
      </c>
      <c r="AR15351" t="s">
        <v>35879</v>
      </c>
    </row>
    <row r="15352" spans="35:44">
      <c r="AI15352" s="7">
        <f>IF(ISNUMBER(SEARCH($C$1,AL15352)),MAX($AI$1:AI15351)+1,0)</f>
        <v>0</v>
      </c>
      <c r="AJ15352">
        <v>946065</v>
      </c>
      <c r="AK15352" t="s">
        <v>41723</v>
      </c>
      <c r="AL15352" t="s">
        <v>40792</v>
      </c>
      <c r="AM15352" t="s">
        <v>134</v>
      </c>
      <c r="AN15352" t="s">
        <v>17649</v>
      </c>
      <c r="AO15352">
        <v>1000000</v>
      </c>
      <c r="AP15352" t="s">
        <v>41724</v>
      </c>
      <c r="AR15352" t="s">
        <v>35879</v>
      </c>
    </row>
    <row r="15353" spans="35:44">
      <c r="AI15353" s="7">
        <f>IF(ISNUMBER(SEARCH($C$1,AL15353)),MAX($AI$1:AI15352)+1,0)</f>
        <v>0</v>
      </c>
      <c r="AJ15353">
        <v>946066</v>
      </c>
      <c r="AK15353" t="s">
        <v>41725</v>
      </c>
      <c r="AL15353" t="s">
        <v>40792</v>
      </c>
      <c r="AM15353" t="s">
        <v>134</v>
      </c>
      <c r="AN15353" t="s">
        <v>17649</v>
      </c>
      <c r="AO15353">
        <v>100000</v>
      </c>
      <c r="AP15353" t="s">
        <v>41726</v>
      </c>
      <c r="AR15353" t="s">
        <v>35879</v>
      </c>
    </row>
    <row r="15354" spans="35:44">
      <c r="AI15354" s="7">
        <f>IF(ISNUMBER(SEARCH($C$1,AL15354)),MAX($AI$1:AI15353)+1,0)</f>
        <v>0</v>
      </c>
      <c r="AJ15354">
        <v>946067</v>
      </c>
      <c r="AK15354" t="s">
        <v>41727</v>
      </c>
      <c r="AL15354" t="s">
        <v>40010</v>
      </c>
      <c r="AM15354" t="s">
        <v>138</v>
      </c>
      <c r="AN15354" t="s">
        <v>17649</v>
      </c>
      <c r="AO15354">
        <v>1000000</v>
      </c>
      <c r="AP15354" t="s">
        <v>41728</v>
      </c>
      <c r="AR15354" t="s">
        <v>35879</v>
      </c>
    </row>
    <row r="15355" spans="35:44">
      <c r="AI15355" s="7">
        <f>IF(ISNUMBER(SEARCH($C$1,AL15355)),MAX($AI$1:AI15354)+1,0)</f>
        <v>0</v>
      </c>
      <c r="AJ15355">
        <v>946068</v>
      </c>
      <c r="AK15355" t="s">
        <v>41729</v>
      </c>
      <c r="AL15355" t="s">
        <v>41730</v>
      </c>
      <c r="AM15355" t="s">
        <v>134</v>
      </c>
      <c r="AN15355" t="s">
        <v>17649</v>
      </c>
      <c r="AO15355">
        <v>1000000</v>
      </c>
      <c r="AP15355" t="s">
        <v>41731</v>
      </c>
      <c r="AR15355" t="s">
        <v>35879</v>
      </c>
    </row>
    <row r="15356" spans="35:44">
      <c r="AI15356" s="7">
        <f>IF(ISNUMBER(SEARCH($C$1,AL15356)),MAX($AI$1:AI15355)+1,0)</f>
        <v>0</v>
      </c>
      <c r="AJ15356">
        <v>946069</v>
      </c>
      <c r="AK15356" t="s">
        <v>41732</v>
      </c>
      <c r="AL15356" t="s">
        <v>41730</v>
      </c>
      <c r="AM15356" t="s">
        <v>134</v>
      </c>
      <c r="AN15356" t="s">
        <v>17649</v>
      </c>
      <c r="AO15356">
        <v>1000000</v>
      </c>
      <c r="AP15356" t="s">
        <v>41733</v>
      </c>
      <c r="AR15356" t="s">
        <v>35879</v>
      </c>
    </row>
    <row r="15357" spans="35:44">
      <c r="AI15357" s="7">
        <f>IF(ISNUMBER(SEARCH($C$1,AL15357)),MAX($AI$1:AI15356)+1,0)</f>
        <v>0</v>
      </c>
      <c r="AJ15357">
        <v>946070</v>
      </c>
      <c r="AK15357" t="s">
        <v>41734</v>
      </c>
      <c r="AL15357" t="s">
        <v>41735</v>
      </c>
      <c r="AM15357" t="s">
        <v>134</v>
      </c>
      <c r="AN15357" t="s">
        <v>17649</v>
      </c>
      <c r="AO15357">
        <v>10000000</v>
      </c>
      <c r="AP15357" t="s">
        <v>41736</v>
      </c>
      <c r="AR15357" t="s">
        <v>35879</v>
      </c>
    </row>
    <row r="15358" spans="35:44">
      <c r="AI15358" s="7">
        <f>IF(ISNUMBER(SEARCH($C$1,AL15358)),MAX($AI$1:AI15357)+1,0)</f>
        <v>0</v>
      </c>
      <c r="AJ15358">
        <v>946071</v>
      </c>
      <c r="AK15358" t="s">
        <v>41737</v>
      </c>
      <c r="AL15358" t="s">
        <v>41051</v>
      </c>
      <c r="AM15358" t="s">
        <v>134</v>
      </c>
      <c r="AN15358" t="s">
        <v>17649</v>
      </c>
      <c r="AO15358">
        <v>1000000</v>
      </c>
      <c r="AP15358" t="s">
        <v>41738</v>
      </c>
      <c r="AR15358" t="s">
        <v>35879</v>
      </c>
    </row>
    <row r="15359" spans="35:44">
      <c r="AI15359" s="7">
        <f>IF(ISNUMBER(SEARCH($C$1,AL15359)),MAX($AI$1:AI15358)+1,0)</f>
        <v>0</v>
      </c>
      <c r="AJ15359">
        <v>946072</v>
      </c>
      <c r="AK15359" t="s">
        <v>41739</v>
      </c>
      <c r="AL15359" t="s">
        <v>41740</v>
      </c>
      <c r="AM15359" t="s">
        <v>122</v>
      </c>
      <c r="AN15359" t="s">
        <v>17649</v>
      </c>
      <c r="AO15359">
        <v>1000000</v>
      </c>
      <c r="AP15359" t="s">
        <v>41741</v>
      </c>
      <c r="AR15359" t="s">
        <v>35879</v>
      </c>
    </row>
    <row r="15360" spans="35:44">
      <c r="AI15360" s="7">
        <f>IF(ISNUMBER(SEARCH($C$1,AL15360)),MAX($AI$1:AI15359)+1,0)</f>
        <v>0</v>
      </c>
      <c r="AJ15360">
        <v>946073</v>
      </c>
      <c r="AK15360" t="s">
        <v>41742</v>
      </c>
      <c r="AL15360" t="s">
        <v>34442</v>
      </c>
      <c r="AM15360" t="s">
        <v>122</v>
      </c>
      <c r="AN15360" t="s">
        <v>17649</v>
      </c>
      <c r="AO15360">
        <v>1000000</v>
      </c>
      <c r="AP15360" t="s">
        <v>41743</v>
      </c>
      <c r="AR15360" t="s">
        <v>35879</v>
      </c>
    </row>
    <row r="15361" spans="35:44">
      <c r="AI15361" s="7">
        <f>IF(ISNUMBER(SEARCH($C$1,AL15361)),MAX($AI$1:AI15360)+1,0)</f>
        <v>0</v>
      </c>
      <c r="AJ15361">
        <v>946074</v>
      </c>
      <c r="AK15361" t="s">
        <v>41744</v>
      </c>
      <c r="AL15361" t="s">
        <v>41051</v>
      </c>
      <c r="AM15361" t="s">
        <v>122</v>
      </c>
      <c r="AN15361" t="s">
        <v>17649</v>
      </c>
      <c r="AO15361">
        <v>1000000</v>
      </c>
      <c r="AP15361" t="s">
        <v>41745</v>
      </c>
      <c r="AR15361" t="s">
        <v>35879</v>
      </c>
    </row>
    <row r="15362" spans="35:44">
      <c r="AI15362" s="7">
        <f>IF(ISNUMBER(SEARCH($C$1,AL15362)),MAX($AI$1:AI15361)+1,0)</f>
        <v>0</v>
      </c>
      <c r="AJ15362">
        <v>946075</v>
      </c>
      <c r="AK15362" t="s">
        <v>41746</v>
      </c>
      <c r="AL15362" t="s">
        <v>41747</v>
      </c>
      <c r="AM15362" t="s">
        <v>138</v>
      </c>
      <c r="AN15362" t="s">
        <v>17649</v>
      </c>
      <c r="AO15362">
        <v>1000000</v>
      </c>
      <c r="AP15362" t="s">
        <v>41748</v>
      </c>
      <c r="AR15362" t="s">
        <v>35879</v>
      </c>
    </row>
    <row r="15363" spans="35:44">
      <c r="AI15363" s="7">
        <f>IF(ISNUMBER(SEARCH($C$1,AL15363)),MAX($AI$1:AI15362)+1,0)</f>
        <v>0</v>
      </c>
      <c r="AJ15363">
        <v>946076</v>
      </c>
      <c r="AK15363" t="s">
        <v>41749</v>
      </c>
      <c r="AL15363" t="s">
        <v>39014</v>
      </c>
      <c r="AM15363" t="s">
        <v>134</v>
      </c>
      <c r="AN15363" t="s">
        <v>17649</v>
      </c>
      <c r="AO15363">
        <v>1000000</v>
      </c>
      <c r="AP15363" t="s">
        <v>41750</v>
      </c>
      <c r="AR15363" t="s">
        <v>35879</v>
      </c>
    </row>
    <row r="15364" spans="35:44">
      <c r="AI15364" s="7">
        <f>IF(ISNUMBER(SEARCH($C$1,AL15364)),MAX($AI$1:AI15363)+1,0)</f>
        <v>0</v>
      </c>
      <c r="AJ15364">
        <v>946077</v>
      </c>
      <c r="AK15364" t="s">
        <v>41751</v>
      </c>
      <c r="AL15364" t="s">
        <v>41752</v>
      </c>
      <c r="AM15364" t="s">
        <v>122</v>
      </c>
      <c r="AN15364" t="s">
        <v>17649</v>
      </c>
      <c r="AO15364">
        <v>10000</v>
      </c>
      <c r="AP15364" t="s">
        <v>41753</v>
      </c>
      <c r="AR15364" t="s">
        <v>35879</v>
      </c>
    </row>
    <row r="15365" spans="35:44">
      <c r="AI15365" s="7">
        <f>IF(ISNUMBER(SEARCH($C$1,AL15365)),MAX($AI$1:AI15364)+1,0)</f>
        <v>0</v>
      </c>
      <c r="AJ15365">
        <v>946078</v>
      </c>
      <c r="AK15365" t="s">
        <v>41754</v>
      </c>
      <c r="AL15365" t="s">
        <v>40792</v>
      </c>
      <c r="AM15365" t="s">
        <v>134</v>
      </c>
      <c r="AN15365" t="s">
        <v>17649</v>
      </c>
      <c r="AO15365">
        <v>1000000</v>
      </c>
      <c r="AP15365" t="s">
        <v>41755</v>
      </c>
      <c r="AR15365" t="s">
        <v>35879</v>
      </c>
    </row>
    <row r="15366" spans="35:44">
      <c r="AI15366" s="7">
        <f>IF(ISNUMBER(SEARCH($C$1,AL15366)),MAX($AI$1:AI15365)+1,0)</f>
        <v>0</v>
      </c>
      <c r="AJ15366">
        <v>946079</v>
      </c>
      <c r="AK15366" t="s">
        <v>41756</v>
      </c>
      <c r="AL15366" t="s">
        <v>40792</v>
      </c>
      <c r="AM15366" t="s">
        <v>134</v>
      </c>
      <c r="AN15366" t="s">
        <v>17649</v>
      </c>
      <c r="AO15366">
        <v>1000000</v>
      </c>
      <c r="AP15366" t="s">
        <v>41757</v>
      </c>
      <c r="AR15366" t="s">
        <v>35879</v>
      </c>
    </row>
    <row r="15367" spans="35:44">
      <c r="AI15367" s="7">
        <f>IF(ISNUMBER(SEARCH($C$1,AL15367)),MAX($AI$1:AI15366)+1,0)</f>
        <v>0</v>
      </c>
      <c r="AJ15367">
        <v>946080</v>
      </c>
      <c r="AK15367" t="s">
        <v>41758</v>
      </c>
      <c r="AL15367" t="s">
        <v>34472</v>
      </c>
      <c r="AM15367" t="s">
        <v>122</v>
      </c>
      <c r="AN15367" t="s">
        <v>17649</v>
      </c>
      <c r="AO15367">
        <v>1000000</v>
      </c>
      <c r="AP15367" t="s">
        <v>41759</v>
      </c>
      <c r="AR15367" t="s">
        <v>35879</v>
      </c>
    </row>
    <row r="15368" spans="35:44">
      <c r="AI15368" s="7">
        <f>IF(ISNUMBER(SEARCH($C$1,AL15368)),MAX($AI$1:AI15367)+1,0)</f>
        <v>0</v>
      </c>
      <c r="AJ15368">
        <v>946081</v>
      </c>
      <c r="AK15368" t="s">
        <v>41760</v>
      </c>
      <c r="AL15368" t="s">
        <v>41761</v>
      </c>
      <c r="AM15368" t="s">
        <v>134</v>
      </c>
      <c r="AN15368" t="s">
        <v>17649</v>
      </c>
      <c r="AO15368">
        <v>1000000</v>
      </c>
      <c r="AP15368" t="s">
        <v>41762</v>
      </c>
      <c r="AR15368" t="s">
        <v>35879</v>
      </c>
    </row>
    <row r="15369" spans="35:44">
      <c r="AI15369" s="7">
        <f>IF(ISNUMBER(SEARCH($C$1,AL15369)),MAX($AI$1:AI15368)+1,0)</f>
        <v>0</v>
      </c>
      <c r="AJ15369">
        <v>946082</v>
      </c>
      <c r="AK15369" t="s">
        <v>41763</v>
      </c>
      <c r="AL15369" t="s">
        <v>40832</v>
      </c>
      <c r="AM15369" t="s">
        <v>134</v>
      </c>
      <c r="AN15369" t="s">
        <v>17649</v>
      </c>
      <c r="AO15369">
        <v>100000</v>
      </c>
      <c r="AP15369" t="s">
        <v>41764</v>
      </c>
      <c r="AR15369" t="s">
        <v>35879</v>
      </c>
    </row>
    <row r="15370" spans="35:44">
      <c r="AI15370" s="7">
        <f>IF(ISNUMBER(SEARCH($C$1,AL15370)),MAX($AI$1:AI15369)+1,0)</f>
        <v>0</v>
      </c>
      <c r="AJ15370">
        <v>946083</v>
      </c>
      <c r="AK15370" t="s">
        <v>41765</v>
      </c>
      <c r="AL15370" t="s">
        <v>40832</v>
      </c>
      <c r="AM15370" t="s">
        <v>134</v>
      </c>
      <c r="AN15370" t="s">
        <v>17649</v>
      </c>
      <c r="AO15370">
        <v>100000</v>
      </c>
      <c r="AP15370" t="s">
        <v>41766</v>
      </c>
      <c r="AR15370" t="s">
        <v>35879</v>
      </c>
    </row>
    <row r="15371" spans="35:44">
      <c r="AI15371" s="7">
        <f>IF(ISNUMBER(SEARCH($C$1,AL15371)),MAX($AI$1:AI15370)+1,0)</f>
        <v>0</v>
      </c>
      <c r="AJ15371">
        <v>946084</v>
      </c>
      <c r="AK15371" t="s">
        <v>41767</v>
      </c>
      <c r="AL15371" t="s">
        <v>40832</v>
      </c>
      <c r="AM15371" t="s">
        <v>134</v>
      </c>
      <c r="AN15371" t="s">
        <v>17649</v>
      </c>
      <c r="AO15371">
        <v>100000</v>
      </c>
      <c r="AP15371" t="s">
        <v>41768</v>
      </c>
      <c r="AR15371" t="s">
        <v>35879</v>
      </c>
    </row>
    <row r="15372" spans="35:44">
      <c r="AI15372" s="7">
        <f>IF(ISNUMBER(SEARCH($C$1,AL15372)),MAX($AI$1:AI15371)+1,0)</f>
        <v>0</v>
      </c>
      <c r="AJ15372">
        <v>946085</v>
      </c>
      <c r="AK15372" t="s">
        <v>41769</v>
      </c>
      <c r="AL15372" t="s">
        <v>40832</v>
      </c>
      <c r="AM15372" t="s">
        <v>134</v>
      </c>
      <c r="AN15372" t="s">
        <v>17649</v>
      </c>
      <c r="AO15372">
        <v>100000</v>
      </c>
      <c r="AP15372" t="s">
        <v>41770</v>
      </c>
      <c r="AR15372" t="s">
        <v>35879</v>
      </c>
    </row>
    <row r="15373" spans="35:44">
      <c r="AI15373" s="7">
        <f>IF(ISNUMBER(SEARCH($C$1,AL15373)),MAX($AI$1:AI15372)+1,0)</f>
        <v>0</v>
      </c>
      <c r="AJ15373">
        <v>946086</v>
      </c>
      <c r="AK15373" t="s">
        <v>41771</v>
      </c>
      <c r="AL15373" t="s">
        <v>40832</v>
      </c>
      <c r="AM15373" t="s">
        <v>134</v>
      </c>
      <c r="AN15373" t="s">
        <v>17649</v>
      </c>
      <c r="AO15373">
        <v>100000</v>
      </c>
      <c r="AP15373" t="s">
        <v>41772</v>
      </c>
      <c r="AR15373" t="s">
        <v>35879</v>
      </c>
    </row>
    <row r="15374" spans="35:44">
      <c r="AI15374" s="7">
        <f>IF(ISNUMBER(SEARCH($C$1,AL15374)),MAX($AI$1:AI15373)+1,0)</f>
        <v>0</v>
      </c>
      <c r="AJ15374">
        <v>946087</v>
      </c>
      <c r="AK15374" t="s">
        <v>41773</v>
      </c>
      <c r="AL15374" t="s">
        <v>40832</v>
      </c>
      <c r="AM15374" t="s">
        <v>134</v>
      </c>
      <c r="AN15374" t="s">
        <v>17649</v>
      </c>
      <c r="AO15374">
        <v>100000</v>
      </c>
      <c r="AP15374" t="s">
        <v>41774</v>
      </c>
      <c r="AR15374" t="s">
        <v>35879</v>
      </c>
    </row>
    <row r="15375" spans="35:44">
      <c r="AI15375" s="7">
        <f>IF(ISNUMBER(SEARCH($C$1,AL15375)),MAX($AI$1:AI15374)+1,0)</f>
        <v>0</v>
      </c>
      <c r="AJ15375">
        <v>946088</v>
      </c>
      <c r="AK15375" t="s">
        <v>41775</v>
      </c>
      <c r="AL15375" t="s">
        <v>40832</v>
      </c>
      <c r="AM15375" t="s">
        <v>134</v>
      </c>
      <c r="AN15375" t="s">
        <v>17649</v>
      </c>
      <c r="AO15375">
        <v>100000</v>
      </c>
      <c r="AP15375" t="s">
        <v>41776</v>
      </c>
      <c r="AR15375" t="s">
        <v>35879</v>
      </c>
    </row>
    <row r="15376" spans="35:44">
      <c r="AI15376" s="7">
        <f>IF(ISNUMBER(SEARCH($C$1,AL15376)),MAX($AI$1:AI15375)+1,0)</f>
        <v>0</v>
      </c>
      <c r="AJ15376">
        <v>946089</v>
      </c>
      <c r="AK15376" t="s">
        <v>41777</v>
      </c>
      <c r="AL15376" t="s">
        <v>41714</v>
      </c>
      <c r="AM15376" t="s">
        <v>134</v>
      </c>
      <c r="AN15376" t="s">
        <v>17649</v>
      </c>
      <c r="AO15376">
        <v>1000000</v>
      </c>
      <c r="AP15376" t="s">
        <v>41778</v>
      </c>
      <c r="AR15376" t="s">
        <v>35879</v>
      </c>
    </row>
    <row r="15377" spans="35:44">
      <c r="AI15377" s="7">
        <f>IF(ISNUMBER(SEARCH($C$1,AL15377)),MAX($AI$1:AI15376)+1,0)</f>
        <v>0</v>
      </c>
      <c r="AJ15377">
        <v>946090</v>
      </c>
      <c r="AK15377" t="s">
        <v>41779</v>
      </c>
      <c r="AL15377" t="s">
        <v>41714</v>
      </c>
      <c r="AM15377" t="s">
        <v>134</v>
      </c>
      <c r="AN15377" t="s">
        <v>17649</v>
      </c>
      <c r="AO15377">
        <v>1000000</v>
      </c>
      <c r="AP15377" t="s">
        <v>41780</v>
      </c>
      <c r="AR15377" t="s">
        <v>35879</v>
      </c>
    </row>
    <row r="15378" spans="35:44">
      <c r="AI15378" s="7">
        <f>IF(ISNUMBER(SEARCH($C$1,AL15378)),MAX($AI$1:AI15377)+1,0)</f>
        <v>0</v>
      </c>
      <c r="AJ15378">
        <v>946091</v>
      </c>
      <c r="AK15378" t="s">
        <v>41781</v>
      </c>
      <c r="AL15378" t="s">
        <v>41714</v>
      </c>
      <c r="AM15378" t="s">
        <v>134</v>
      </c>
      <c r="AN15378" t="s">
        <v>17649</v>
      </c>
      <c r="AO15378">
        <v>1000000</v>
      </c>
      <c r="AP15378" t="s">
        <v>41782</v>
      </c>
      <c r="AR15378" t="s">
        <v>35879</v>
      </c>
    </row>
    <row r="15379" spans="35:44">
      <c r="AI15379" s="7">
        <f>IF(ISNUMBER(SEARCH($C$1,AL15379)),MAX($AI$1:AI15378)+1,0)</f>
        <v>0</v>
      </c>
      <c r="AJ15379">
        <v>946092</v>
      </c>
      <c r="AK15379" t="s">
        <v>41783</v>
      </c>
      <c r="AL15379" t="s">
        <v>41714</v>
      </c>
      <c r="AM15379" t="s">
        <v>138</v>
      </c>
      <c r="AN15379" t="s">
        <v>17649</v>
      </c>
      <c r="AO15379">
        <v>1000000</v>
      </c>
      <c r="AP15379" t="s">
        <v>41784</v>
      </c>
      <c r="AR15379" t="s">
        <v>35879</v>
      </c>
    </row>
    <row r="15380" spans="35:44">
      <c r="AI15380" s="7">
        <f>IF(ISNUMBER(SEARCH($C$1,AL15380)),MAX($AI$1:AI15379)+1,0)</f>
        <v>0</v>
      </c>
      <c r="AJ15380">
        <v>946093</v>
      </c>
      <c r="AK15380" t="s">
        <v>41785</v>
      </c>
      <c r="AL15380" t="s">
        <v>41714</v>
      </c>
      <c r="AM15380" t="s">
        <v>138</v>
      </c>
      <c r="AN15380" t="s">
        <v>17649</v>
      </c>
      <c r="AO15380">
        <v>1000000</v>
      </c>
      <c r="AP15380" t="s">
        <v>41786</v>
      </c>
      <c r="AR15380" t="s">
        <v>35879</v>
      </c>
    </row>
    <row r="15381" spans="35:44">
      <c r="AI15381" s="7">
        <f>IF(ISNUMBER(SEARCH($C$1,AL15381)),MAX($AI$1:AI15380)+1,0)</f>
        <v>0</v>
      </c>
      <c r="AJ15381">
        <v>946094</v>
      </c>
      <c r="AK15381" t="s">
        <v>41787</v>
      </c>
      <c r="AL15381" t="s">
        <v>41714</v>
      </c>
      <c r="AM15381" t="s">
        <v>134</v>
      </c>
      <c r="AN15381" t="s">
        <v>17649</v>
      </c>
      <c r="AO15381">
        <v>1000000</v>
      </c>
      <c r="AP15381" t="s">
        <v>41788</v>
      </c>
      <c r="AR15381" t="s">
        <v>35879</v>
      </c>
    </row>
    <row r="15382" spans="35:44">
      <c r="AI15382" s="7">
        <f>IF(ISNUMBER(SEARCH($C$1,AL15382)),MAX($AI$1:AI15381)+1,0)</f>
        <v>0</v>
      </c>
      <c r="AJ15382">
        <v>946095</v>
      </c>
      <c r="AK15382" t="s">
        <v>41789</v>
      </c>
      <c r="AL15382" t="s">
        <v>41714</v>
      </c>
      <c r="AM15382" t="s">
        <v>134</v>
      </c>
      <c r="AN15382" t="s">
        <v>17649</v>
      </c>
      <c r="AO15382">
        <v>1000000</v>
      </c>
      <c r="AP15382" t="s">
        <v>41790</v>
      </c>
      <c r="AR15382" t="s">
        <v>35879</v>
      </c>
    </row>
    <row r="15383" spans="35:44">
      <c r="AI15383" s="7">
        <f>IF(ISNUMBER(SEARCH($C$1,AL15383)),MAX($AI$1:AI15382)+1,0)</f>
        <v>0</v>
      </c>
      <c r="AJ15383">
        <v>946096</v>
      </c>
      <c r="AK15383" t="s">
        <v>41791</v>
      </c>
      <c r="AL15383" t="s">
        <v>41714</v>
      </c>
      <c r="AM15383" t="s">
        <v>134</v>
      </c>
      <c r="AN15383" t="s">
        <v>17649</v>
      </c>
      <c r="AO15383">
        <v>1000000</v>
      </c>
      <c r="AP15383" t="s">
        <v>41792</v>
      </c>
      <c r="AR15383" t="s">
        <v>35879</v>
      </c>
    </row>
    <row r="15384" spans="35:44">
      <c r="AI15384" s="7">
        <f>IF(ISNUMBER(SEARCH($C$1,AL15384)),MAX($AI$1:AI15383)+1,0)</f>
        <v>0</v>
      </c>
      <c r="AJ15384">
        <v>946097</v>
      </c>
      <c r="AK15384" t="s">
        <v>41793</v>
      </c>
      <c r="AL15384" t="s">
        <v>41714</v>
      </c>
      <c r="AM15384" t="s">
        <v>138</v>
      </c>
      <c r="AN15384" t="s">
        <v>17649</v>
      </c>
      <c r="AO15384">
        <v>1000000</v>
      </c>
      <c r="AP15384" t="s">
        <v>41794</v>
      </c>
      <c r="AR15384" t="s">
        <v>35879</v>
      </c>
    </row>
    <row r="15385" spans="35:44">
      <c r="AI15385" s="7">
        <f>IF(ISNUMBER(SEARCH($C$1,AL15385)),MAX($AI$1:AI15384)+1,0)</f>
        <v>0</v>
      </c>
      <c r="AJ15385">
        <v>946098</v>
      </c>
      <c r="AK15385" t="s">
        <v>41795</v>
      </c>
      <c r="AL15385" t="s">
        <v>41714</v>
      </c>
      <c r="AM15385" t="s">
        <v>134</v>
      </c>
      <c r="AN15385" t="s">
        <v>17649</v>
      </c>
      <c r="AO15385">
        <v>1000000</v>
      </c>
      <c r="AP15385" t="s">
        <v>41796</v>
      </c>
      <c r="AR15385" t="s">
        <v>35879</v>
      </c>
    </row>
    <row r="15386" spans="35:44">
      <c r="AI15386" s="7">
        <f>IF(ISNUMBER(SEARCH($C$1,AL15386)),MAX($AI$1:AI15385)+1,0)</f>
        <v>0</v>
      </c>
      <c r="AJ15386">
        <v>946099</v>
      </c>
      <c r="AK15386" t="s">
        <v>41797</v>
      </c>
      <c r="AL15386" t="s">
        <v>41714</v>
      </c>
      <c r="AM15386" t="s">
        <v>138</v>
      </c>
      <c r="AN15386" t="s">
        <v>17649</v>
      </c>
      <c r="AO15386">
        <v>1000000</v>
      </c>
      <c r="AP15386" t="s">
        <v>41798</v>
      </c>
      <c r="AR15386" t="s">
        <v>35879</v>
      </c>
    </row>
    <row r="15387" spans="35:44">
      <c r="AI15387" s="7">
        <f>IF(ISNUMBER(SEARCH($C$1,AL15387)),MAX($AI$1:AI15386)+1,0)</f>
        <v>0</v>
      </c>
      <c r="AJ15387">
        <v>946100</v>
      </c>
      <c r="AK15387" t="s">
        <v>41799</v>
      </c>
      <c r="AL15387" t="s">
        <v>41714</v>
      </c>
      <c r="AM15387" t="s">
        <v>134</v>
      </c>
      <c r="AN15387" t="s">
        <v>17649</v>
      </c>
      <c r="AO15387">
        <v>1000000</v>
      </c>
      <c r="AP15387" t="s">
        <v>41800</v>
      </c>
      <c r="AR15387" t="s">
        <v>35879</v>
      </c>
    </row>
    <row r="15388" spans="35:44">
      <c r="AI15388" s="7">
        <f>IF(ISNUMBER(SEARCH($C$1,AL15388)),MAX($AI$1:AI15387)+1,0)</f>
        <v>0</v>
      </c>
      <c r="AJ15388">
        <v>946101</v>
      </c>
      <c r="AK15388" t="s">
        <v>41801</v>
      </c>
      <c r="AL15388" t="s">
        <v>41714</v>
      </c>
      <c r="AM15388" t="s">
        <v>134</v>
      </c>
      <c r="AN15388" t="s">
        <v>17649</v>
      </c>
      <c r="AO15388">
        <v>1000000</v>
      </c>
      <c r="AP15388" t="s">
        <v>41802</v>
      </c>
      <c r="AR15388" t="s">
        <v>35879</v>
      </c>
    </row>
    <row r="15389" spans="35:44">
      <c r="AI15389" s="7">
        <f>IF(ISNUMBER(SEARCH($C$1,AL15389)),MAX($AI$1:AI15388)+1,0)</f>
        <v>0</v>
      </c>
      <c r="AJ15389">
        <v>946102</v>
      </c>
      <c r="AK15389" t="s">
        <v>41803</v>
      </c>
      <c r="AL15389" t="s">
        <v>41804</v>
      </c>
      <c r="AM15389" t="s">
        <v>122</v>
      </c>
      <c r="AN15389" t="s">
        <v>17649</v>
      </c>
      <c r="AO15389">
        <v>1000000</v>
      </c>
      <c r="AP15389" t="s">
        <v>41805</v>
      </c>
      <c r="AR15389" t="s">
        <v>35879</v>
      </c>
    </row>
    <row r="15390" spans="35:44">
      <c r="AI15390" s="7">
        <f>IF(ISNUMBER(SEARCH($C$1,AL15390)),MAX($AI$1:AI15389)+1,0)</f>
        <v>0</v>
      </c>
      <c r="AJ15390">
        <v>946103</v>
      </c>
      <c r="AK15390" t="s">
        <v>41806</v>
      </c>
      <c r="AL15390" t="s">
        <v>38820</v>
      </c>
      <c r="AM15390" t="s">
        <v>134</v>
      </c>
      <c r="AN15390" t="s">
        <v>17649</v>
      </c>
      <c r="AO15390">
        <v>1000000</v>
      </c>
      <c r="AP15390" t="s">
        <v>41807</v>
      </c>
      <c r="AR15390" t="s">
        <v>35879</v>
      </c>
    </row>
    <row r="15391" spans="35:44">
      <c r="AI15391" s="7">
        <f>IF(ISNUMBER(SEARCH($C$1,AL15391)),MAX($AI$1:AI15390)+1,0)</f>
        <v>0</v>
      </c>
      <c r="AJ15391">
        <v>946104</v>
      </c>
      <c r="AK15391" t="s">
        <v>41808</v>
      </c>
      <c r="AL15391" t="s">
        <v>38354</v>
      </c>
      <c r="AM15391" t="s">
        <v>134</v>
      </c>
      <c r="AN15391" t="s">
        <v>17649</v>
      </c>
      <c r="AO15391">
        <v>1000000</v>
      </c>
      <c r="AP15391" t="s">
        <v>41809</v>
      </c>
      <c r="AR15391" t="s">
        <v>35879</v>
      </c>
    </row>
    <row r="15392" spans="35:44">
      <c r="AI15392" s="7">
        <f>IF(ISNUMBER(SEARCH($C$1,AL15392)),MAX($AI$1:AI15391)+1,0)</f>
        <v>0</v>
      </c>
      <c r="AJ15392">
        <v>946105</v>
      </c>
      <c r="AK15392" t="s">
        <v>41810</v>
      </c>
      <c r="AL15392" t="s">
        <v>38354</v>
      </c>
      <c r="AM15392" t="s">
        <v>134</v>
      </c>
      <c r="AN15392" t="s">
        <v>17649</v>
      </c>
      <c r="AO15392">
        <v>1000000</v>
      </c>
      <c r="AP15392" t="s">
        <v>41811</v>
      </c>
      <c r="AR15392" t="s">
        <v>35879</v>
      </c>
    </row>
    <row r="15393" spans="35:44">
      <c r="AI15393" s="7">
        <f>IF(ISNUMBER(SEARCH($C$1,AL15393)),MAX($AI$1:AI15392)+1,0)</f>
        <v>0</v>
      </c>
      <c r="AJ15393">
        <v>946106</v>
      </c>
      <c r="AK15393" t="s">
        <v>41812</v>
      </c>
      <c r="AL15393" t="s">
        <v>38354</v>
      </c>
      <c r="AM15393" t="s">
        <v>134</v>
      </c>
      <c r="AN15393" t="s">
        <v>17649</v>
      </c>
      <c r="AO15393">
        <v>1000000</v>
      </c>
      <c r="AP15393" t="s">
        <v>41813</v>
      </c>
      <c r="AR15393" t="s">
        <v>35879</v>
      </c>
    </row>
    <row r="15394" spans="35:44">
      <c r="AI15394" s="7">
        <f>IF(ISNUMBER(SEARCH($C$1,AL15394)),MAX($AI$1:AI15393)+1,0)</f>
        <v>0</v>
      </c>
      <c r="AJ15394">
        <v>946107</v>
      </c>
      <c r="AK15394" t="s">
        <v>41814</v>
      </c>
      <c r="AL15394" t="s">
        <v>41815</v>
      </c>
      <c r="AM15394" t="s">
        <v>134</v>
      </c>
      <c r="AN15394" t="s">
        <v>17649</v>
      </c>
      <c r="AO15394">
        <v>1000000</v>
      </c>
      <c r="AP15394" t="s">
        <v>41816</v>
      </c>
      <c r="AR15394" t="s">
        <v>35879</v>
      </c>
    </row>
    <row r="15395" spans="35:44">
      <c r="AI15395" s="7">
        <f>IF(ISNUMBER(SEARCH($C$1,AL15395)),MAX($AI$1:AI15394)+1,0)</f>
        <v>0</v>
      </c>
      <c r="AJ15395">
        <v>946108</v>
      </c>
      <c r="AK15395" t="s">
        <v>41817</v>
      </c>
      <c r="AL15395" t="s">
        <v>40010</v>
      </c>
      <c r="AM15395" t="s">
        <v>138</v>
      </c>
      <c r="AN15395" t="s">
        <v>17649</v>
      </c>
      <c r="AO15395">
        <v>1000000</v>
      </c>
      <c r="AP15395" t="s">
        <v>41818</v>
      </c>
      <c r="AR15395" t="s">
        <v>35879</v>
      </c>
    </row>
    <row r="15396" spans="35:44">
      <c r="AI15396" s="7">
        <f>IF(ISNUMBER(SEARCH($C$1,AL15396)),MAX($AI$1:AI15395)+1,0)</f>
        <v>0</v>
      </c>
      <c r="AJ15396">
        <v>946109</v>
      </c>
      <c r="AK15396" t="s">
        <v>41819</v>
      </c>
      <c r="AL15396" t="s">
        <v>40010</v>
      </c>
      <c r="AM15396" t="s">
        <v>138</v>
      </c>
      <c r="AN15396" t="s">
        <v>17649</v>
      </c>
      <c r="AO15396">
        <v>1000000</v>
      </c>
      <c r="AP15396" t="s">
        <v>41820</v>
      </c>
      <c r="AR15396" t="s">
        <v>35879</v>
      </c>
    </row>
    <row r="15397" spans="35:44">
      <c r="AI15397" s="7">
        <f>IF(ISNUMBER(SEARCH($C$1,AL15397)),MAX($AI$1:AI15396)+1,0)</f>
        <v>0</v>
      </c>
      <c r="AJ15397">
        <v>946110</v>
      </c>
      <c r="AK15397" t="s">
        <v>41821</v>
      </c>
      <c r="AL15397" t="s">
        <v>38354</v>
      </c>
      <c r="AM15397" t="s">
        <v>134</v>
      </c>
      <c r="AN15397" t="s">
        <v>17649</v>
      </c>
      <c r="AO15397">
        <v>1000000</v>
      </c>
      <c r="AP15397" t="s">
        <v>41822</v>
      </c>
      <c r="AR15397" t="s">
        <v>35879</v>
      </c>
    </row>
    <row r="15398" spans="35:44">
      <c r="AI15398" s="7">
        <f>IF(ISNUMBER(SEARCH($C$1,AL15398)),MAX($AI$1:AI15397)+1,0)</f>
        <v>0</v>
      </c>
      <c r="AJ15398">
        <v>946111</v>
      </c>
      <c r="AK15398" t="s">
        <v>41823</v>
      </c>
      <c r="AL15398" t="s">
        <v>38354</v>
      </c>
      <c r="AM15398" t="s">
        <v>122</v>
      </c>
      <c r="AN15398" t="s">
        <v>17649</v>
      </c>
      <c r="AO15398">
        <v>100000</v>
      </c>
      <c r="AP15398" t="s">
        <v>41824</v>
      </c>
      <c r="AR15398" t="s">
        <v>35879</v>
      </c>
    </row>
    <row r="15399" spans="35:44">
      <c r="AI15399" s="7">
        <f>IF(ISNUMBER(SEARCH($C$1,AL15399)),MAX($AI$1:AI15398)+1,0)</f>
        <v>0</v>
      </c>
      <c r="AJ15399">
        <v>946112</v>
      </c>
      <c r="AK15399" t="s">
        <v>41825</v>
      </c>
      <c r="AL15399" t="s">
        <v>40792</v>
      </c>
      <c r="AM15399" t="s">
        <v>134</v>
      </c>
      <c r="AN15399" t="s">
        <v>17649</v>
      </c>
      <c r="AO15399">
        <v>1000000</v>
      </c>
      <c r="AP15399" t="s">
        <v>41826</v>
      </c>
      <c r="AR15399" t="s">
        <v>35879</v>
      </c>
    </row>
    <row r="15400" spans="35:44">
      <c r="AI15400" s="7">
        <f>IF(ISNUMBER(SEARCH($C$1,AL15400)),MAX($AI$1:AI15399)+1,0)</f>
        <v>0</v>
      </c>
      <c r="AJ15400">
        <v>946113</v>
      </c>
      <c r="AK15400" t="s">
        <v>41827</v>
      </c>
      <c r="AL15400" t="s">
        <v>40792</v>
      </c>
      <c r="AM15400" t="s">
        <v>134</v>
      </c>
      <c r="AN15400" t="s">
        <v>17649</v>
      </c>
      <c r="AO15400">
        <v>1000000</v>
      </c>
      <c r="AP15400" t="s">
        <v>41828</v>
      </c>
      <c r="AR15400" t="s">
        <v>35879</v>
      </c>
    </row>
    <row r="15401" spans="35:44">
      <c r="AI15401" s="7">
        <f>IF(ISNUMBER(SEARCH($C$1,AL15401)),MAX($AI$1:AI15400)+1,0)</f>
        <v>0</v>
      </c>
      <c r="AJ15401">
        <v>946114</v>
      </c>
      <c r="AK15401" t="s">
        <v>41829</v>
      </c>
      <c r="AL15401" t="s">
        <v>40792</v>
      </c>
      <c r="AM15401" t="s">
        <v>134</v>
      </c>
      <c r="AN15401" t="s">
        <v>17649</v>
      </c>
      <c r="AO15401">
        <v>1000000</v>
      </c>
      <c r="AP15401" t="s">
        <v>41830</v>
      </c>
      <c r="AR15401" t="s">
        <v>35879</v>
      </c>
    </row>
    <row r="15402" spans="35:44">
      <c r="AI15402" s="7">
        <f>IF(ISNUMBER(SEARCH($C$1,AL15402)),MAX($AI$1:AI15401)+1,0)</f>
        <v>0</v>
      </c>
      <c r="AJ15402">
        <v>946115</v>
      </c>
      <c r="AK15402" t="s">
        <v>41831</v>
      </c>
      <c r="AL15402" t="s">
        <v>40832</v>
      </c>
      <c r="AM15402" t="s">
        <v>134</v>
      </c>
      <c r="AN15402" t="s">
        <v>17649</v>
      </c>
      <c r="AO15402">
        <v>666666.67000000004</v>
      </c>
      <c r="AP15402" t="s">
        <v>41832</v>
      </c>
      <c r="AR15402" t="s">
        <v>35879</v>
      </c>
    </row>
    <row r="15403" spans="35:44">
      <c r="AI15403" s="7">
        <f>IF(ISNUMBER(SEARCH($C$1,AL15403)),MAX($AI$1:AI15402)+1,0)</f>
        <v>0</v>
      </c>
      <c r="AJ15403">
        <v>946116</v>
      </c>
      <c r="AK15403" t="s">
        <v>41833</v>
      </c>
      <c r="AL15403" t="s">
        <v>38354</v>
      </c>
      <c r="AM15403" t="s">
        <v>138</v>
      </c>
      <c r="AN15403" t="s">
        <v>17649</v>
      </c>
      <c r="AO15403">
        <v>100000</v>
      </c>
      <c r="AP15403" t="s">
        <v>41834</v>
      </c>
      <c r="AR15403" t="s">
        <v>35879</v>
      </c>
    </row>
    <row r="15404" spans="35:44">
      <c r="AI15404" s="7">
        <f>IF(ISNUMBER(SEARCH($C$1,AL15404)),MAX($AI$1:AI15403)+1,0)</f>
        <v>0</v>
      </c>
      <c r="AJ15404">
        <v>946117</v>
      </c>
      <c r="AK15404" t="s">
        <v>41835</v>
      </c>
      <c r="AL15404" t="s">
        <v>40792</v>
      </c>
      <c r="AM15404" t="s">
        <v>134</v>
      </c>
      <c r="AN15404" t="s">
        <v>17649</v>
      </c>
      <c r="AO15404">
        <v>1000000</v>
      </c>
      <c r="AP15404" t="s">
        <v>41836</v>
      </c>
      <c r="AR15404" t="s">
        <v>35879</v>
      </c>
    </row>
    <row r="15405" spans="35:44">
      <c r="AI15405" s="7">
        <f>IF(ISNUMBER(SEARCH($C$1,AL15405)),MAX($AI$1:AI15404)+1,0)</f>
        <v>0</v>
      </c>
      <c r="AJ15405">
        <v>946118</v>
      </c>
      <c r="AK15405" t="s">
        <v>41837</v>
      </c>
      <c r="AL15405" t="s">
        <v>40792</v>
      </c>
      <c r="AM15405" t="s">
        <v>134</v>
      </c>
      <c r="AN15405" t="s">
        <v>17649</v>
      </c>
      <c r="AO15405">
        <v>1000000</v>
      </c>
      <c r="AP15405" t="s">
        <v>41838</v>
      </c>
      <c r="AR15405" t="s">
        <v>35879</v>
      </c>
    </row>
    <row r="15406" spans="35:44">
      <c r="AI15406" s="7">
        <f>IF(ISNUMBER(SEARCH($C$1,AL15406)),MAX($AI$1:AI15405)+1,0)</f>
        <v>0</v>
      </c>
      <c r="AJ15406">
        <v>946119</v>
      </c>
      <c r="AK15406" t="s">
        <v>41839</v>
      </c>
      <c r="AL15406" t="s">
        <v>39692</v>
      </c>
      <c r="AM15406" t="s">
        <v>122</v>
      </c>
      <c r="AN15406" t="s">
        <v>17649</v>
      </c>
      <c r="AO15406">
        <v>1000000</v>
      </c>
      <c r="AP15406" t="s">
        <v>41840</v>
      </c>
      <c r="AR15406" t="s">
        <v>35879</v>
      </c>
    </row>
    <row r="15407" spans="35:44">
      <c r="AI15407" s="7">
        <f>IF(ISNUMBER(SEARCH($C$1,AL15407)),MAX($AI$1:AI15406)+1,0)</f>
        <v>0</v>
      </c>
      <c r="AJ15407">
        <v>946120</v>
      </c>
      <c r="AK15407" t="s">
        <v>41841</v>
      </c>
      <c r="AL15407" t="s">
        <v>41842</v>
      </c>
      <c r="AM15407" t="s">
        <v>138</v>
      </c>
      <c r="AN15407" t="s">
        <v>17649</v>
      </c>
      <c r="AO15407">
        <v>1000000</v>
      </c>
      <c r="AP15407" t="s">
        <v>41843</v>
      </c>
      <c r="AR15407" t="s">
        <v>35879</v>
      </c>
    </row>
    <row r="15408" spans="35:44">
      <c r="AI15408" s="7">
        <f>IF(ISNUMBER(SEARCH($C$1,AL15408)),MAX($AI$1:AI15407)+1,0)</f>
        <v>0</v>
      </c>
      <c r="AJ15408">
        <v>946121</v>
      </c>
      <c r="AK15408" t="s">
        <v>41844</v>
      </c>
      <c r="AL15408" t="s">
        <v>40832</v>
      </c>
      <c r="AM15408" t="s">
        <v>134</v>
      </c>
      <c r="AN15408" t="s">
        <v>17649</v>
      </c>
      <c r="AO15408">
        <v>100000</v>
      </c>
      <c r="AP15408" t="s">
        <v>41845</v>
      </c>
      <c r="AR15408" t="s">
        <v>35879</v>
      </c>
    </row>
    <row r="15409" spans="35:44">
      <c r="AI15409" s="7">
        <f>IF(ISNUMBER(SEARCH($C$1,AL15409)),MAX($AI$1:AI15408)+1,0)</f>
        <v>0</v>
      </c>
      <c r="AJ15409">
        <v>946122</v>
      </c>
      <c r="AK15409" t="s">
        <v>41846</v>
      </c>
      <c r="AL15409" t="s">
        <v>40832</v>
      </c>
      <c r="AM15409" t="s">
        <v>134</v>
      </c>
      <c r="AN15409" t="s">
        <v>17649</v>
      </c>
      <c r="AO15409">
        <v>100000</v>
      </c>
      <c r="AP15409" t="s">
        <v>41847</v>
      </c>
      <c r="AR15409" t="s">
        <v>35879</v>
      </c>
    </row>
    <row r="15410" spans="35:44">
      <c r="AI15410" s="7">
        <f>IF(ISNUMBER(SEARCH($C$1,AL15410)),MAX($AI$1:AI15409)+1,0)</f>
        <v>0</v>
      </c>
      <c r="AJ15410">
        <v>946123</v>
      </c>
      <c r="AK15410" t="s">
        <v>41848</v>
      </c>
      <c r="AL15410" t="s">
        <v>40832</v>
      </c>
      <c r="AM15410" t="s">
        <v>134</v>
      </c>
      <c r="AN15410" t="s">
        <v>17649</v>
      </c>
      <c r="AO15410">
        <v>100000</v>
      </c>
      <c r="AP15410" t="s">
        <v>41849</v>
      </c>
      <c r="AR15410" t="s">
        <v>35879</v>
      </c>
    </row>
    <row r="15411" spans="35:44">
      <c r="AI15411" s="7">
        <f>IF(ISNUMBER(SEARCH($C$1,AL15411)),MAX($AI$1:AI15410)+1,0)</f>
        <v>0</v>
      </c>
      <c r="AJ15411">
        <v>946124</v>
      </c>
      <c r="AK15411" t="s">
        <v>41850</v>
      </c>
      <c r="AL15411" t="s">
        <v>40832</v>
      </c>
      <c r="AM15411" t="s">
        <v>134</v>
      </c>
      <c r="AN15411" t="s">
        <v>17649</v>
      </c>
      <c r="AO15411">
        <v>100000</v>
      </c>
      <c r="AP15411" t="s">
        <v>41851</v>
      </c>
      <c r="AR15411" t="s">
        <v>35879</v>
      </c>
    </row>
    <row r="15412" spans="35:44">
      <c r="AI15412" s="7">
        <f>IF(ISNUMBER(SEARCH($C$1,AL15412)),MAX($AI$1:AI15411)+1,0)</f>
        <v>0</v>
      </c>
      <c r="AJ15412">
        <v>946125</v>
      </c>
      <c r="AK15412" t="s">
        <v>41852</v>
      </c>
      <c r="AL15412" t="s">
        <v>40832</v>
      </c>
      <c r="AM15412" t="s">
        <v>134</v>
      </c>
      <c r="AN15412" t="s">
        <v>17649</v>
      </c>
      <c r="AO15412">
        <v>100000</v>
      </c>
      <c r="AP15412" t="s">
        <v>41853</v>
      </c>
      <c r="AR15412" t="s">
        <v>35879</v>
      </c>
    </row>
    <row r="15413" spans="35:44">
      <c r="AI15413" s="7">
        <f>IF(ISNUMBER(SEARCH($C$1,AL15413)),MAX($AI$1:AI15412)+1,0)</f>
        <v>0</v>
      </c>
      <c r="AJ15413">
        <v>946126</v>
      </c>
      <c r="AK15413" t="s">
        <v>41854</v>
      </c>
      <c r="AL15413" t="s">
        <v>40832</v>
      </c>
      <c r="AM15413" t="s">
        <v>134</v>
      </c>
      <c r="AN15413" t="s">
        <v>17649</v>
      </c>
      <c r="AO15413">
        <v>100000</v>
      </c>
      <c r="AP15413" t="s">
        <v>41855</v>
      </c>
      <c r="AR15413" t="s">
        <v>35879</v>
      </c>
    </row>
    <row r="15414" spans="35:44">
      <c r="AI15414" s="7">
        <f>IF(ISNUMBER(SEARCH($C$1,AL15414)),MAX($AI$1:AI15413)+1,0)</f>
        <v>0</v>
      </c>
      <c r="AJ15414">
        <v>946127</v>
      </c>
      <c r="AK15414" t="s">
        <v>41856</v>
      </c>
      <c r="AL15414" t="s">
        <v>40832</v>
      </c>
      <c r="AM15414" t="s">
        <v>134</v>
      </c>
      <c r="AN15414" t="s">
        <v>17649</v>
      </c>
      <c r="AO15414">
        <v>100000</v>
      </c>
      <c r="AP15414" t="s">
        <v>41857</v>
      </c>
      <c r="AR15414" t="s">
        <v>35879</v>
      </c>
    </row>
    <row r="15415" spans="35:44">
      <c r="AI15415" s="7">
        <f>IF(ISNUMBER(SEARCH($C$1,AL15415)),MAX($AI$1:AI15414)+1,0)</f>
        <v>0</v>
      </c>
      <c r="AJ15415">
        <v>946128</v>
      </c>
      <c r="AK15415" t="s">
        <v>41858</v>
      </c>
      <c r="AL15415" t="s">
        <v>35244</v>
      </c>
      <c r="AM15415" t="s">
        <v>134</v>
      </c>
      <c r="AN15415" t="s">
        <v>17649</v>
      </c>
      <c r="AO15415">
        <v>10000000</v>
      </c>
      <c r="AP15415" t="s">
        <v>41859</v>
      </c>
      <c r="AR15415" t="s">
        <v>35879</v>
      </c>
    </row>
    <row r="15416" spans="35:44">
      <c r="AI15416" s="7">
        <f>IF(ISNUMBER(SEARCH($C$1,AL15416)),MAX($AI$1:AI15415)+1,0)</f>
        <v>0</v>
      </c>
      <c r="AJ15416">
        <v>946129</v>
      </c>
      <c r="AK15416" t="s">
        <v>41860</v>
      </c>
      <c r="AL15416" t="s">
        <v>40792</v>
      </c>
      <c r="AM15416" t="s">
        <v>134</v>
      </c>
      <c r="AN15416" t="s">
        <v>17649</v>
      </c>
      <c r="AO15416">
        <v>100000</v>
      </c>
      <c r="AP15416" t="s">
        <v>41861</v>
      </c>
      <c r="AR15416" t="s">
        <v>35879</v>
      </c>
    </row>
    <row r="15417" spans="35:44">
      <c r="AI15417" s="7">
        <f>IF(ISNUMBER(SEARCH($C$1,AL15417)),MAX($AI$1:AI15416)+1,0)</f>
        <v>0</v>
      </c>
      <c r="AJ15417">
        <v>946130</v>
      </c>
      <c r="AK15417" t="s">
        <v>41862</v>
      </c>
      <c r="AL15417" t="s">
        <v>41450</v>
      </c>
      <c r="AM15417" t="s">
        <v>122</v>
      </c>
      <c r="AN15417" t="s">
        <v>17649</v>
      </c>
      <c r="AO15417">
        <v>1000000</v>
      </c>
      <c r="AP15417" t="s">
        <v>41863</v>
      </c>
      <c r="AR15417" t="s">
        <v>35879</v>
      </c>
    </row>
    <row r="15418" spans="35:44">
      <c r="AI15418" s="7">
        <f>IF(ISNUMBER(SEARCH($C$1,AL15418)),MAX($AI$1:AI15417)+1,0)</f>
        <v>0</v>
      </c>
      <c r="AJ15418">
        <v>946131</v>
      </c>
      <c r="AK15418" t="s">
        <v>41864</v>
      </c>
      <c r="AL15418" t="s">
        <v>41450</v>
      </c>
      <c r="AM15418" t="s">
        <v>122</v>
      </c>
      <c r="AN15418" t="s">
        <v>17649</v>
      </c>
      <c r="AO15418">
        <v>1000000</v>
      </c>
      <c r="AP15418" t="s">
        <v>41865</v>
      </c>
      <c r="AR15418" t="s">
        <v>35879</v>
      </c>
    </row>
    <row r="15419" spans="35:44">
      <c r="AI15419" s="7">
        <f>IF(ISNUMBER(SEARCH($C$1,AL15419)),MAX($AI$1:AI15418)+1,0)</f>
        <v>0</v>
      </c>
      <c r="AJ15419">
        <v>946132</v>
      </c>
      <c r="AK15419" t="s">
        <v>41866</v>
      </c>
      <c r="AL15419" t="s">
        <v>41450</v>
      </c>
      <c r="AM15419" t="s">
        <v>122</v>
      </c>
      <c r="AN15419" t="s">
        <v>17649</v>
      </c>
      <c r="AO15419">
        <v>1000000</v>
      </c>
      <c r="AP15419" t="s">
        <v>41867</v>
      </c>
      <c r="AR15419" t="s">
        <v>35879</v>
      </c>
    </row>
    <row r="15420" spans="35:44">
      <c r="AI15420" s="7">
        <f>IF(ISNUMBER(SEARCH($C$1,AL15420)),MAX($AI$1:AI15419)+1,0)</f>
        <v>0</v>
      </c>
      <c r="AJ15420">
        <v>946133</v>
      </c>
      <c r="AK15420" t="s">
        <v>41868</v>
      </c>
      <c r="AL15420" t="s">
        <v>41450</v>
      </c>
      <c r="AM15420" t="s">
        <v>122</v>
      </c>
      <c r="AN15420" t="s">
        <v>17649</v>
      </c>
      <c r="AO15420">
        <v>1000000</v>
      </c>
      <c r="AP15420" t="s">
        <v>41869</v>
      </c>
      <c r="AR15420" t="s">
        <v>35879</v>
      </c>
    </row>
    <row r="15421" spans="35:44">
      <c r="AI15421" s="7">
        <f>IF(ISNUMBER(SEARCH($C$1,AL15421)),MAX($AI$1:AI15420)+1,0)</f>
        <v>0</v>
      </c>
      <c r="AJ15421">
        <v>946134</v>
      </c>
      <c r="AK15421" t="s">
        <v>41870</v>
      </c>
      <c r="AL15421" t="s">
        <v>41450</v>
      </c>
      <c r="AM15421" t="s">
        <v>122</v>
      </c>
      <c r="AN15421" t="s">
        <v>17649</v>
      </c>
      <c r="AO15421">
        <v>1000000</v>
      </c>
      <c r="AP15421" t="s">
        <v>41871</v>
      </c>
      <c r="AR15421" t="s">
        <v>35879</v>
      </c>
    </row>
    <row r="15422" spans="35:44">
      <c r="AI15422" s="7">
        <f>IF(ISNUMBER(SEARCH($C$1,AL15422)),MAX($AI$1:AI15421)+1,0)</f>
        <v>0</v>
      </c>
      <c r="AJ15422">
        <v>946135</v>
      </c>
      <c r="AK15422" t="s">
        <v>41872</v>
      </c>
      <c r="AL15422" t="s">
        <v>39689</v>
      </c>
      <c r="AM15422" t="s">
        <v>122</v>
      </c>
      <c r="AN15422" t="s">
        <v>17649</v>
      </c>
      <c r="AO15422">
        <v>1000000</v>
      </c>
      <c r="AP15422" t="s">
        <v>41873</v>
      </c>
      <c r="AR15422" t="s">
        <v>35879</v>
      </c>
    </row>
    <row r="15423" spans="35:44">
      <c r="AI15423" s="7">
        <f>IF(ISNUMBER(SEARCH($C$1,AL15423)),MAX($AI$1:AI15422)+1,0)</f>
        <v>0</v>
      </c>
      <c r="AJ15423">
        <v>946136</v>
      </c>
      <c r="AK15423" t="s">
        <v>41874</v>
      </c>
      <c r="AL15423" t="s">
        <v>41875</v>
      </c>
      <c r="AM15423" t="s">
        <v>134</v>
      </c>
      <c r="AN15423" t="s">
        <v>17649</v>
      </c>
      <c r="AO15423">
        <v>1000000</v>
      </c>
      <c r="AP15423" t="s">
        <v>41876</v>
      </c>
      <c r="AR15423" t="s">
        <v>35879</v>
      </c>
    </row>
    <row r="15424" spans="35:44">
      <c r="AI15424" s="7">
        <f>IF(ISNUMBER(SEARCH($C$1,AL15424)),MAX($AI$1:AI15423)+1,0)</f>
        <v>0</v>
      </c>
      <c r="AJ15424">
        <v>946137</v>
      </c>
      <c r="AK15424" t="s">
        <v>41877</v>
      </c>
      <c r="AL15424" t="s">
        <v>41878</v>
      </c>
      <c r="AM15424" t="s">
        <v>134</v>
      </c>
      <c r="AN15424" t="s">
        <v>17649</v>
      </c>
      <c r="AO15424">
        <v>666667</v>
      </c>
      <c r="AP15424" t="s">
        <v>41879</v>
      </c>
      <c r="AR15424" t="s">
        <v>35879</v>
      </c>
    </row>
    <row r="15425" spans="35:44">
      <c r="AI15425" s="7">
        <f>IF(ISNUMBER(SEARCH($C$1,AL15425)),MAX($AI$1:AI15424)+1,0)</f>
        <v>0</v>
      </c>
      <c r="AJ15425">
        <v>946138</v>
      </c>
      <c r="AK15425" t="s">
        <v>41880</v>
      </c>
      <c r="AL15425" t="s">
        <v>41881</v>
      </c>
      <c r="AM15425" t="s">
        <v>134</v>
      </c>
      <c r="AN15425" t="s">
        <v>17649</v>
      </c>
      <c r="AO15425">
        <v>666667</v>
      </c>
      <c r="AP15425" t="s">
        <v>41882</v>
      </c>
      <c r="AR15425" t="s">
        <v>35879</v>
      </c>
    </row>
    <row r="15426" spans="35:44">
      <c r="AI15426" s="7">
        <f>IF(ISNUMBER(SEARCH($C$1,AL15426)),MAX($AI$1:AI15425)+1,0)</f>
        <v>0</v>
      </c>
      <c r="AJ15426">
        <v>946139</v>
      </c>
      <c r="AK15426" t="s">
        <v>41883</v>
      </c>
      <c r="AL15426" t="s">
        <v>41884</v>
      </c>
      <c r="AM15426" t="s">
        <v>134</v>
      </c>
      <c r="AN15426" t="s">
        <v>17649</v>
      </c>
      <c r="AO15426">
        <v>1000000</v>
      </c>
      <c r="AP15426" t="s">
        <v>41885</v>
      </c>
      <c r="AR15426" t="s">
        <v>35879</v>
      </c>
    </row>
    <row r="15427" spans="35:44">
      <c r="AI15427" s="7">
        <f>IF(ISNUMBER(SEARCH($C$1,AL15427)),MAX($AI$1:AI15426)+1,0)</f>
        <v>0</v>
      </c>
      <c r="AJ15427">
        <v>946140</v>
      </c>
      <c r="AK15427" t="s">
        <v>41886</v>
      </c>
      <c r="AL15427" t="s">
        <v>38354</v>
      </c>
      <c r="AM15427" t="s">
        <v>134</v>
      </c>
      <c r="AN15427" t="s">
        <v>17649</v>
      </c>
      <c r="AO15427">
        <v>1000000</v>
      </c>
      <c r="AP15427" t="s">
        <v>41887</v>
      </c>
      <c r="AR15427" t="s">
        <v>35879</v>
      </c>
    </row>
    <row r="15428" spans="35:44">
      <c r="AI15428" s="7">
        <f>IF(ISNUMBER(SEARCH($C$1,AL15428)),MAX($AI$1:AI15427)+1,0)</f>
        <v>0</v>
      </c>
      <c r="AJ15428">
        <v>946141</v>
      </c>
      <c r="AK15428" t="s">
        <v>41888</v>
      </c>
      <c r="AL15428" t="s">
        <v>41889</v>
      </c>
      <c r="AM15428" t="s">
        <v>138</v>
      </c>
      <c r="AN15428" t="s">
        <v>17649</v>
      </c>
      <c r="AO15428">
        <v>1000000</v>
      </c>
      <c r="AP15428" t="s">
        <v>41890</v>
      </c>
      <c r="AR15428" t="s">
        <v>35879</v>
      </c>
    </row>
    <row r="15429" spans="35:44">
      <c r="AI15429" s="7">
        <f>IF(ISNUMBER(SEARCH($C$1,AL15429)),MAX($AI$1:AI15428)+1,0)</f>
        <v>0</v>
      </c>
      <c r="AJ15429">
        <v>946142</v>
      </c>
      <c r="AK15429" t="s">
        <v>41891</v>
      </c>
      <c r="AL15429" t="s">
        <v>37601</v>
      </c>
      <c r="AM15429" t="s">
        <v>134</v>
      </c>
      <c r="AN15429" t="s">
        <v>17649</v>
      </c>
      <c r="AO15429">
        <v>1000000</v>
      </c>
      <c r="AP15429" t="s">
        <v>41892</v>
      </c>
      <c r="AR15429" t="s">
        <v>35879</v>
      </c>
    </row>
    <row r="15430" spans="35:44">
      <c r="AI15430" s="7">
        <f>IF(ISNUMBER(SEARCH($C$1,AL15430)),MAX($AI$1:AI15429)+1,0)</f>
        <v>0</v>
      </c>
      <c r="AJ15430">
        <v>946143</v>
      </c>
      <c r="AK15430" t="s">
        <v>41893</v>
      </c>
      <c r="AL15430" t="s">
        <v>41051</v>
      </c>
      <c r="AM15430" t="s">
        <v>122</v>
      </c>
      <c r="AN15430" t="s">
        <v>17649</v>
      </c>
      <c r="AO15430">
        <v>1000000</v>
      </c>
      <c r="AP15430" t="s">
        <v>41894</v>
      </c>
      <c r="AR15430" t="s">
        <v>35879</v>
      </c>
    </row>
    <row r="15431" spans="35:44">
      <c r="AI15431" s="7">
        <f>IF(ISNUMBER(SEARCH($C$1,AL15431)),MAX($AI$1:AI15430)+1,0)</f>
        <v>0</v>
      </c>
      <c r="AJ15431">
        <v>946144</v>
      </c>
      <c r="AK15431" t="s">
        <v>41895</v>
      </c>
      <c r="AL15431" t="s">
        <v>41051</v>
      </c>
      <c r="AM15431" t="s">
        <v>134</v>
      </c>
      <c r="AN15431" t="s">
        <v>17649</v>
      </c>
      <c r="AO15431">
        <v>1000000</v>
      </c>
      <c r="AP15431" t="s">
        <v>41896</v>
      </c>
      <c r="AR15431" t="s">
        <v>35879</v>
      </c>
    </row>
    <row r="15432" spans="35:44">
      <c r="AI15432" s="7">
        <f>IF(ISNUMBER(SEARCH($C$1,AL15432)),MAX($AI$1:AI15431)+1,0)</f>
        <v>0</v>
      </c>
      <c r="AJ15432">
        <v>946145</v>
      </c>
      <c r="AK15432" t="s">
        <v>41897</v>
      </c>
      <c r="AL15432" t="s">
        <v>41051</v>
      </c>
      <c r="AM15432" t="s">
        <v>134</v>
      </c>
      <c r="AN15432" t="s">
        <v>17649</v>
      </c>
      <c r="AO15432">
        <v>1000000</v>
      </c>
      <c r="AP15432" t="s">
        <v>41898</v>
      </c>
      <c r="AR15432" t="s">
        <v>35879</v>
      </c>
    </row>
    <row r="15433" spans="35:44">
      <c r="AI15433" s="7">
        <f>IF(ISNUMBER(SEARCH($C$1,AL15433)),MAX($AI$1:AI15432)+1,0)</f>
        <v>0</v>
      </c>
      <c r="AJ15433">
        <v>946146</v>
      </c>
      <c r="AK15433" t="s">
        <v>41899</v>
      </c>
      <c r="AL15433" t="s">
        <v>41051</v>
      </c>
      <c r="AM15433" t="s">
        <v>138</v>
      </c>
      <c r="AN15433" t="s">
        <v>17649</v>
      </c>
      <c r="AO15433">
        <v>1000000</v>
      </c>
      <c r="AP15433" t="s">
        <v>41900</v>
      </c>
      <c r="AR15433" t="s">
        <v>35879</v>
      </c>
    </row>
    <row r="15434" spans="35:44">
      <c r="AI15434" s="7">
        <f>IF(ISNUMBER(SEARCH($C$1,AL15434)),MAX($AI$1:AI15433)+1,0)</f>
        <v>0</v>
      </c>
      <c r="AJ15434">
        <v>946147</v>
      </c>
      <c r="AK15434" t="s">
        <v>41901</v>
      </c>
      <c r="AL15434" t="s">
        <v>41051</v>
      </c>
      <c r="AM15434" t="s">
        <v>122</v>
      </c>
      <c r="AN15434" t="s">
        <v>17649</v>
      </c>
      <c r="AO15434">
        <v>1000000</v>
      </c>
      <c r="AP15434" t="s">
        <v>41902</v>
      </c>
      <c r="AR15434" t="s">
        <v>35879</v>
      </c>
    </row>
    <row r="15435" spans="35:44">
      <c r="AI15435" s="7">
        <f>IF(ISNUMBER(SEARCH($C$1,AL15435)),MAX($AI$1:AI15434)+1,0)</f>
        <v>0</v>
      </c>
      <c r="AJ15435">
        <v>946148</v>
      </c>
      <c r="AK15435" t="s">
        <v>41903</v>
      </c>
      <c r="AL15435" t="s">
        <v>34472</v>
      </c>
      <c r="AM15435" t="s">
        <v>122</v>
      </c>
      <c r="AN15435" t="s">
        <v>17649</v>
      </c>
      <c r="AO15435">
        <v>1000000</v>
      </c>
      <c r="AP15435" t="s">
        <v>41904</v>
      </c>
      <c r="AR15435" t="s">
        <v>35879</v>
      </c>
    </row>
    <row r="15436" spans="35:44">
      <c r="AI15436" s="7">
        <f>IF(ISNUMBER(SEARCH($C$1,AL15436)),MAX($AI$1:AI15435)+1,0)</f>
        <v>0</v>
      </c>
      <c r="AJ15436">
        <v>946149</v>
      </c>
      <c r="AK15436" t="s">
        <v>41905</v>
      </c>
      <c r="AL15436" t="s">
        <v>41906</v>
      </c>
      <c r="AM15436" t="s">
        <v>134</v>
      </c>
      <c r="AN15436" t="s">
        <v>17649</v>
      </c>
      <c r="AO15436">
        <v>1000000</v>
      </c>
      <c r="AP15436" t="s">
        <v>41907</v>
      </c>
      <c r="AR15436" t="s">
        <v>35879</v>
      </c>
    </row>
    <row r="15437" spans="35:44">
      <c r="AI15437" s="7">
        <f>IF(ISNUMBER(SEARCH($C$1,AL15437)),MAX($AI$1:AI15436)+1,0)</f>
        <v>0</v>
      </c>
      <c r="AJ15437">
        <v>946150</v>
      </c>
      <c r="AK15437" t="s">
        <v>41908</v>
      </c>
      <c r="AL15437" t="s">
        <v>37880</v>
      </c>
      <c r="AM15437" t="s">
        <v>134</v>
      </c>
      <c r="AN15437" t="s">
        <v>17649</v>
      </c>
      <c r="AO15437">
        <v>1000000</v>
      </c>
      <c r="AP15437" t="s">
        <v>41909</v>
      </c>
      <c r="AR15437" t="s">
        <v>35879</v>
      </c>
    </row>
    <row r="15438" spans="35:44">
      <c r="AI15438" s="7">
        <f>IF(ISNUMBER(SEARCH($C$1,AL15438)),MAX($AI$1:AI15437)+1,0)</f>
        <v>0</v>
      </c>
      <c r="AJ15438">
        <v>946151</v>
      </c>
      <c r="AK15438" t="s">
        <v>41910</v>
      </c>
      <c r="AL15438" t="s">
        <v>37880</v>
      </c>
      <c r="AM15438" t="s">
        <v>134</v>
      </c>
      <c r="AN15438" t="s">
        <v>17649</v>
      </c>
      <c r="AO15438">
        <v>1000000</v>
      </c>
      <c r="AP15438" t="s">
        <v>41911</v>
      </c>
      <c r="AR15438" t="s">
        <v>35879</v>
      </c>
    </row>
    <row r="15439" spans="35:44">
      <c r="AI15439" s="7">
        <f>IF(ISNUMBER(SEARCH($C$1,AL15439)),MAX($AI$1:AI15438)+1,0)</f>
        <v>0</v>
      </c>
      <c r="AJ15439">
        <v>946152</v>
      </c>
      <c r="AK15439" t="s">
        <v>41912</v>
      </c>
      <c r="AL15439" t="s">
        <v>37880</v>
      </c>
      <c r="AM15439" t="s">
        <v>134</v>
      </c>
      <c r="AN15439" t="s">
        <v>17649</v>
      </c>
      <c r="AO15439">
        <v>1000000</v>
      </c>
      <c r="AP15439" t="s">
        <v>41913</v>
      </c>
      <c r="AR15439" t="s">
        <v>35879</v>
      </c>
    </row>
    <row r="15440" spans="35:44">
      <c r="AI15440" s="7">
        <f>IF(ISNUMBER(SEARCH($C$1,AL15440)),MAX($AI$1:AI15439)+1,0)</f>
        <v>0</v>
      </c>
      <c r="AJ15440">
        <v>946153</v>
      </c>
      <c r="AK15440" t="s">
        <v>41914</v>
      </c>
      <c r="AL15440" t="s">
        <v>37880</v>
      </c>
      <c r="AM15440" t="s">
        <v>134</v>
      </c>
      <c r="AN15440" t="s">
        <v>17649</v>
      </c>
      <c r="AO15440">
        <v>1000000</v>
      </c>
      <c r="AP15440" t="s">
        <v>41915</v>
      </c>
      <c r="AR15440" t="s">
        <v>35879</v>
      </c>
    </row>
    <row r="15441" spans="35:44">
      <c r="AI15441" s="7">
        <f>IF(ISNUMBER(SEARCH($C$1,AL15441)),MAX($AI$1:AI15440)+1,0)</f>
        <v>0</v>
      </c>
      <c r="AJ15441">
        <v>946154</v>
      </c>
      <c r="AK15441" t="s">
        <v>41916</v>
      </c>
      <c r="AL15441" t="s">
        <v>35244</v>
      </c>
      <c r="AM15441" t="s">
        <v>134</v>
      </c>
      <c r="AN15441" t="s">
        <v>17649</v>
      </c>
      <c r="AO15441">
        <v>10000000</v>
      </c>
      <c r="AP15441" t="s">
        <v>41917</v>
      </c>
      <c r="AR15441" t="s">
        <v>35879</v>
      </c>
    </row>
    <row r="15442" spans="35:44">
      <c r="AI15442" s="7">
        <f>IF(ISNUMBER(SEARCH($C$1,AL15442)),MAX($AI$1:AI15441)+1,0)</f>
        <v>0</v>
      </c>
      <c r="AJ15442">
        <v>946155</v>
      </c>
      <c r="AK15442" t="s">
        <v>41918</v>
      </c>
      <c r="AL15442" t="s">
        <v>41919</v>
      </c>
      <c r="AM15442" t="s">
        <v>134</v>
      </c>
      <c r="AN15442" t="s">
        <v>17649</v>
      </c>
      <c r="AO15442">
        <v>1000000</v>
      </c>
      <c r="AP15442" t="s">
        <v>41920</v>
      </c>
      <c r="AR15442" t="s">
        <v>35879</v>
      </c>
    </row>
    <row r="15443" spans="35:44">
      <c r="AI15443" s="7">
        <f>IF(ISNUMBER(SEARCH($C$1,AL15443)),MAX($AI$1:AI15442)+1,0)</f>
        <v>0</v>
      </c>
      <c r="AJ15443">
        <v>946156</v>
      </c>
      <c r="AK15443" t="s">
        <v>41921</v>
      </c>
      <c r="AL15443" t="s">
        <v>39014</v>
      </c>
      <c r="AM15443" t="s">
        <v>138</v>
      </c>
      <c r="AN15443" t="s">
        <v>17649</v>
      </c>
      <c r="AO15443">
        <v>1000000</v>
      </c>
      <c r="AP15443" t="s">
        <v>41922</v>
      </c>
      <c r="AR15443" t="s">
        <v>35879</v>
      </c>
    </row>
    <row r="15444" spans="35:44">
      <c r="AI15444" s="7">
        <f>IF(ISNUMBER(SEARCH($C$1,AL15444)),MAX($AI$1:AI15443)+1,0)</f>
        <v>0</v>
      </c>
      <c r="AJ15444">
        <v>946157</v>
      </c>
      <c r="AK15444" t="s">
        <v>41923</v>
      </c>
      <c r="AL15444" t="s">
        <v>39014</v>
      </c>
      <c r="AM15444" t="s">
        <v>134</v>
      </c>
      <c r="AN15444" t="s">
        <v>17649</v>
      </c>
      <c r="AO15444">
        <v>1000000</v>
      </c>
      <c r="AP15444" t="s">
        <v>41924</v>
      </c>
      <c r="AR15444" t="s">
        <v>35879</v>
      </c>
    </row>
    <row r="15445" spans="35:44">
      <c r="AI15445" s="7">
        <f>IF(ISNUMBER(SEARCH($C$1,AL15445)),MAX($AI$1:AI15444)+1,0)</f>
        <v>0</v>
      </c>
      <c r="AJ15445">
        <v>946158</v>
      </c>
      <c r="AK15445" t="s">
        <v>41925</v>
      </c>
      <c r="AL15445" t="s">
        <v>39014</v>
      </c>
      <c r="AM15445" t="s">
        <v>134</v>
      </c>
      <c r="AN15445" t="s">
        <v>17649</v>
      </c>
      <c r="AO15445">
        <v>1000000</v>
      </c>
      <c r="AP15445" t="s">
        <v>41926</v>
      </c>
      <c r="AR15445" t="s">
        <v>35879</v>
      </c>
    </row>
    <row r="15446" spans="35:44">
      <c r="AI15446" s="7">
        <f>IF(ISNUMBER(SEARCH($C$1,AL15446)),MAX($AI$1:AI15445)+1,0)</f>
        <v>0</v>
      </c>
      <c r="AJ15446">
        <v>946159</v>
      </c>
      <c r="AK15446" t="s">
        <v>41927</v>
      </c>
      <c r="AL15446" t="s">
        <v>39014</v>
      </c>
      <c r="AM15446" t="s">
        <v>134</v>
      </c>
      <c r="AN15446" t="s">
        <v>17649</v>
      </c>
      <c r="AO15446">
        <v>1000000</v>
      </c>
      <c r="AP15446" t="s">
        <v>41928</v>
      </c>
      <c r="AR15446" t="s">
        <v>35879</v>
      </c>
    </row>
    <row r="15447" spans="35:44">
      <c r="AI15447" s="7">
        <f>IF(ISNUMBER(SEARCH($C$1,AL15447)),MAX($AI$1:AI15446)+1,0)</f>
        <v>0</v>
      </c>
      <c r="AJ15447">
        <v>946160</v>
      </c>
      <c r="AK15447" t="s">
        <v>41929</v>
      </c>
      <c r="AL15447" t="s">
        <v>39014</v>
      </c>
      <c r="AM15447" t="s">
        <v>134</v>
      </c>
      <c r="AN15447" t="s">
        <v>17649</v>
      </c>
      <c r="AO15447">
        <v>1000000</v>
      </c>
      <c r="AP15447" t="s">
        <v>41930</v>
      </c>
      <c r="AR15447" t="s">
        <v>35879</v>
      </c>
    </row>
    <row r="15448" spans="35:44">
      <c r="AI15448" s="7">
        <f>IF(ISNUMBER(SEARCH($C$1,AL15448)),MAX($AI$1:AI15447)+1,0)</f>
        <v>0</v>
      </c>
      <c r="AJ15448">
        <v>946161</v>
      </c>
      <c r="AK15448" t="s">
        <v>41931</v>
      </c>
      <c r="AL15448" t="s">
        <v>39014</v>
      </c>
      <c r="AM15448" t="s">
        <v>138</v>
      </c>
      <c r="AN15448" t="s">
        <v>17649</v>
      </c>
      <c r="AO15448">
        <v>1000000</v>
      </c>
      <c r="AP15448" t="s">
        <v>41932</v>
      </c>
      <c r="AR15448" t="s">
        <v>35879</v>
      </c>
    </row>
    <row r="15449" spans="35:44">
      <c r="AI15449" s="7">
        <f>IF(ISNUMBER(SEARCH($C$1,AL15449)),MAX($AI$1:AI15448)+1,0)</f>
        <v>0</v>
      </c>
      <c r="AJ15449">
        <v>946162</v>
      </c>
      <c r="AK15449" t="s">
        <v>41933</v>
      </c>
      <c r="AL15449" t="s">
        <v>39014</v>
      </c>
      <c r="AM15449" t="s">
        <v>134</v>
      </c>
      <c r="AN15449" t="s">
        <v>17649</v>
      </c>
      <c r="AO15449">
        <v>1000000</v>
      </c>
      <c r="AP15449" t="s">
        <v>41934</v>
      </c>
      <c r="AR15449" t="s">
        <v>35879</v>
      </c>
    </row>
    <row r="15450" spans="35:44">
      <c r="AI15450" s="7">
        <f>IF(ISNUMBER(SEARCH($C$1,AL15450)),MAX($AI$1:AI15449)+1,0)</f>
        <v>0</v>
      </c>
      <c r="AJ15450">
        <v>946163</v>
      </c>
      <c r="AK15450" t="s">
        <v>41935</v>
      </c>
      <c r="AL15450" t="s">
        <v>39014</v>
      </c>
      <c r="AM15450" t="s">
        <v>134</v>
      </c>
      <c r="AN15450" t="s">
        <v>17649</v>
      </c>
      <c r="AO15450">
        <v>1000000</v>
      </c>
      <c r="AP15450" t="s">
        <v>41936</v>
      </c>
      <c r="AR15450" t="s">
        <v>35879</v>
      </c>
    </row>
    <row r="15451" spans="35:44">
      <c r="AI15451" s="7">
        <f>IF(ISNUMBER(SEARCH($C$1,AL15451)),MAX($AI$1:AI15450)+1,0)</f>
        <v>0</v>
      </c>
      <c r="AJ15451">
        <v>946164</v>
      </c>
      <c r="AK15451" t="s">
        <v>41937</v>
      </c>
      <c r="AL15451" t="s">
        <v>39014</v>
      </c>
      <c r="AM15451" t="s">
        <v>138</v>
      </c>
      <c r="AN15451" t="s">
        <v>17649</v>
      </c>
      <c r="AO15451">
        <v>1000000</v>
      </c>
      <c r="AP15451" t="s">
        <v>41938</v>
      </c>
      <c r="AR15451" t="s">
        <v>35879</v>
      </c>
    </row>
    <row r="15452" spans="35:44">
      <c r="AI15452" s="7">
        <f>IF(ISNUMBER(SEARCH($C$1,AL15452)),MAX($AI$1:AI15451)+1,0)</f>
        <v>0</v>
      </c>
      <c r="AJ15452">
        <v>946165</v>
      </c>
      <c r="AK15452" t="s">
        <v>41939</v>
      </c>
      <c r="AL15452" t="s">
        <v>39014</v>
      </c>
      <c r="AM15452" t="s">
        <v>122</v>
      </c>
      <c r="AN15452" t="s">
        <v>17649</v>
      </c>
      <c r="AO15452">
        <v>1000000</v>
      </c>
      <c r="AP15452" t="s">
        <v>41940</v>
      </c>
      <c r="AR15452" t="s">
        <v>35879</v>
      </c>
    </row>
    <row r="15453" spans="35:44">
      <c r="AI15453" s="7">
        <f>IF(ISNUMBER(SEARCH($C$1,AL15453)),MAX($AI$1:AI15452)+1,0)</f>
        <v>0</v>
      </c>
      <c r="AJ15453">
        <v>946166</v>
      </c>
      <c r="AK15453" t="s">
        <v>41941</v>
      </c>
      <c r="AL15453" t="s">
        <v>39014</v>
      </c>
      <c r="AM15453" t="s">
        <v>122</v>
      </c>
      <c r="AN15453" t="s">
        <v>17649</v>
      </c>
      <c r="AO15453">
        <v>1000000</v>
      </c>
      <c r="AP15453" t="s">
        <v>41942</v>
      </c>
      <c r="AR15453" t="s">
        <v>35879</v>
      </c>
    </row>
    <row r="15454" spans="35:44">
      <c r="AI15454" s="7">
        <f>IF(ISNUMBER(SEARCH($C$1,AL15454)),MAX($AI$1:AI15453)+1,0)</f>
        <v>0</v>
      </c>
      <c r="AJ15454">
        <v>946167</v>
      </c>
      <c r="AK15454" t="s">
        <v>41943</v>
      </c>
      <c r="AL15454" t="s">
        <v>39014</v>
      </c>
      <c r="AM15454" t="s">
        <v>122</v>
      </c>
      <c r="AN15454" t="s">
        <v>17649</v>
      </c>
      <c r="AO15454">
        <v>1000000</v>
      </c>
      <c r="AP15454" t="s">
        <v>41944</v>
      </c>
      <c r="AR15454" t="s">
        <v>35879</v>
      </c>
    </row>
    <row r="15455" spans="35:44">
      <c r="AI15455" s="7">
        <f>IF(ISNUMBER(SEARCH($C$1,AL15455)),MAX($AI$1:AI15454)+1,0)</f>
        <v>0</v>
      </c>
      <c r="AJ15455">
        <v>946168</v>
      </c>
      <c r="AK15455" t="s">
        <v>41945</v>
      </c>
      <c r="AL15455" t="s">
        <v>39014</v>
      </c>
      <c r="AM15455" t="s">
        <v>122</v>
      </c>
      <c r="AN15455" t="s">
        <v>17649</v>
      </c>
      <c r="AO15455">
        <v>1000000</v>
      </c>
      <c r="AP15455" t="s">
        <v>41946</v>
      </c>
      <c r="AR15455" t="s">
        <v>35879</v>
      </c>
    </row>
    <row r="15456" spans="35:44">
      <c r="AI15456" s="7">
        <f>IF(ISNUMBER(SEARCH($C$1,AL15456)),MAX($AI$1:AI15455)+1,0)</f>
        <v>0</v>
      </c>
      <c r="AJ15456">
        <v>946169</v>
      </c>
      <c r="AK15456" t="s">
        <v>41947</v>
      </c>
      <c r="AL15456" t="s">
        <v>37880</v>
      </c>
      <c r="AM15456" t="s">
        <v>134</v>
      </c>
      <c r="AN15456" t="s">
        <v>17649</v>
      </c>
      <c r="AO15456">
        <v>1000000</v>
      </c>
      <c r="AP15456" t="s">
        <v>41948</v>
      </c>
      <c r="AR15456" t="s">
        <v>35879</v>
      </c>
    </row>
    <row r="15457" spans="35:44">
      <c r="AI15457" s="7">
        <f>IF(ISNUMBER(SEARCH($C$1,AL15457)),MAX($AI$1:AI15456)+1,0)</f>
        <v>0</v>
      </c>
      <c r="AJ15457">
        <v>946170</v>
      </c>
      <c r="AK15457" t="s">
        <v>41949</v>
      </c>
      <c r="AL15457" t="s">
        <v>37880</v>
      </c>
      <c r="AM15457" t="s">
        <v>134</v>
      </c>
      <c r="AN15457" t="s">
        <v>17649</v>
      </c>
      <c r="AO15457">
        <v>1000000</v>
      </c>
      <c r="AP15457" t="s">
        <v>41950</v>
      </c>
      <c r="AR15457" t="s">
        <v>35879</v>
      </c>
    </row>
    <row r="15458" spans="35:44">
      <c r="AI15458" s="7">
        <f>IF(ISNUMBER(SEARCH($C$1,AL15458)),MAX($AI$1:AI15457)+1,0)</f>
        <v>0</v>
      </c>
      <c r="AJ15458">
        <v>946171</v>
      </c>
      <c r="AK15458" t="s">
        <v>41951</v>
      </c>
      <c r="AL15458" t="s">
        <v>37880</v>
      </c>
      <c r="AM15458" t="s">
        <v>134</v>
      </c>
      <c r="AN15458" t="s">
        <v>17649</v>
      </c>
      <c r="AO15458">
        <v>1000000</v>
      </c>
      <c r="AP15458" t="s">
        <v>41952</v>
      </c>
      <c r="AR15458" t="s">
        <v>35879</v>
      </c>
    </row>
    <row r="15459" spans="35:44">
      <c r="AI15459" s="7">
        <f>IF(ISNUMBER(SEARCH($C$1,AL15459)),MAX($AI$1:AI15458)+1,0)</f>
        <v>0</v>
      </c>
      <c r="AJ15459">
        <v>946172</v>
      </c>
      <c r="AK15459" t="s">
        <v>41953</v>
      </c>
      <c r="AL15459" t="s">
        <v>38354</v>
      </c>
      <c r="AM15459" t="s">
        <v>134</v>
      </c>
      <c r="AN15459" t="s">
        <v>17649</v>
      </c>
      <c r="AO15459">
        <v>1000000</v>
      </c>
      <c r="AP15459" t="s">
        <v>41954</v>
      </c>
      <c r="AR15459" t="s">
        <v>35879</v>
      </c>
    </row>
    <row r="15460" spans="35:44">
      <c r="AI15460" s="7">
        <f>IF(ISNUMBER(SEARCH($C$1,AL15460)),MAX($AI$1:AI15459)+1,0)</f>
        <v>0</v>
      </c>
      <c r="AJ15460">
        <v>946173</v>
      </c>
      <c r="AK15460" t="s">
        <v>41955</v>
      </c>
      <c r="AL15460" t="s">
        <v>18189</v>
      </c>
      <c r="AM15460" t="s">
        <v>134</v>
      </c>
      <c r="AN15460" t="s">
        <v>17649</v>
      </c>
      <c r="AO15460">
        <v>1000000</v>
      </c>
      <c r="AP15460" t="s">
        <v>41956</v>
      </c>
      <c r="AR15460" t="s">
        <v>35879</v>
      </c>
    </row>
    <row r="15461" spans="35:44">
      <c r="AI15461" s="7">
        <f>IF(ISNUMBER(SEARCH($C$1,AL15461)),MAX($AI$1:AI15460)+1,0)</f>
        <v>0</v>
      </c>
      <c r="AJ15461">
        <v>946174</v>
      </c>
      <c r="AK15461" t="s">
        <v>41957</v>
      </c>
      <c r="AL15461" t="s">
        <v>40659</v>
      </c>
      <c r="AM15461" t="s">
        <v>134</v>
      </c>
      <c r="AN15461" t="s">
        <v>17649</v>
      </c>
      <c r="AO15461">
        <v>1000000</v>
      </c>
      <c r="AP15461" t="s">
        <v>41958</v>
      </c>
      <c r="AR15461" t="s">
        <v>35879</v>
      </c>
    </row>
    <row r="15462" spans="35:44">
      <c r="AI15462" s="7">
        <f>IF(ISNUMBER(SEARCH($C$1,AL15462)),MAX($AI$1:AI15461)+1,0)</f>
        <v>0</v>
      </c>
      <c r="AJ15462">
        <v>946175</v>
      </c>
      <c r="AK15462" t="s">
        <v>41959</v>
      </c>
      <c r="AL15462" t="s">
        <v>37880</v>
      </c>
      <c r="AM15462" t="s">
        <v>134</v>
      </c>
      <c r="AN15462" t="s">
        <v>17649</v>
      </c>
      <c r="AO15462">
        <v>1000000</v>
      </c>
      <c r="AP15462" t="s">
        <v>41960</v>
      </c>
      <c r="AR15462" t="s">
        <v>35879</v>
      </c>
    </row>
    <row r="15463" spans="35:44">
      <c r="AI15463" s="7">
        <f>IF(ISNUMBER(SEARCH($C$1,AL15463)),MAX($AI$1:AI15462)+1,0)</f>
        <v>0</v>
      </c>
      <c r="AJ15463">
        <v>946176</v>
      </c>
      <c r="AK15463" t="s">
        <v>41961</v>
      </c>
      <c r="AL15463" t="s">
        <v>35244</v>
      </c>
      <c r="AM15463" t="s">
        <v>134</v>
      </c>
      <c r="AN15463" t="s">
        <v>17649</v>
      </c>
      <c r="AO15463">
        <v>10000000</v>
      </c>
      <c r="AP15463" t="s">
        <v>41962</v>
      </c>
      <c r="AR15463" t="s">
        <v>35879</v>
      </c>
    </row>
    <row r="15464" spans="35:44">
      <c r="AI15464" s="7">
        <f>IF(ISNUMBER(SEARCH($C$1,AL15464)),MAX($AI$1:AI15463)+1,0)</f>
        <v>0</v>
      </c>
      <c r="AJ15464">
        <v>946177</v>
      </c>
      <c r="AK15464" t="s">
        <v>41963</v>
      </c>
      <c r="AL15464" t="s">
        <v>35244</v>
      </c>
      <c r="AM15464" t="s">
        <v>134</v>
      </c>
      <c r="AN15464" t="s">
        <v>17649</v>
      </c>
      <c r="AO15464">
        <v>10000000</v>
      </c>
      <c r="AP15464" t="s">
        <v>41964</v>
      </c>
      <c r="AR15464" t="s">
        <v>35879</v>
      </c>
    </row>
    <row r="15465" spans="35:44">
      <c r="AI15465" s="7">
        <f>IF(ISNUMBER(SEARCH($C$1,AL15465)),MAX($AI$1:AI15464)+1,0)</f>
        <v>0</v>
      </c>
      <c r="AJ15465">
        <v>946178</v>
      </c>
      <c r="AK15465" t="s">
        <v>41965</v>
      </c>
      <c r="AL15465" t="s">
        <v>37880</v>
      </c>
      <c r="AM15465" t="s">
        <v>134</v>
      </c>
      <c r="AN15465" t="s">
        <v>17649</v>
      </c>
      <c r="AO15465">
        <v>1000000</v>
      </c>
      <c r="AP15465" t="s">
        <v>41966</v>
      </c>
      <c r="AR15465" t="s">
        <v>35879</v>
      </c>
    </row>
    <row r="15466" spans="35:44">
      <c r="AI15466" s="7">
        <f>IF(ISNUMBER(SEARCH($C$1,AL15466)),MAX($AI$1:AI15465)+1,0)</f>
        <v>0</v>
      </c>
      <c r="AJ15466">
        <v>946179</v>
      </c>
      <c r="AK15466" t="s">
        <v>41967</v>
      </c>
      <c r="AL15466" t="s">
        <v>37880</v>
      </c>
      <c r="AM15466" t="s">
        <v>134</v>
      </c>
      <c r="AN15466" t="s">
        <v>17649</v>
      </c>
      <c r="AO15466">
        <v>1000000</v>
      </c>
      <c r="AP15466" t="s">
        <v>41968</v>
      </c>
      <c r="AR15466" t="s">
        <v>35879</v>
      </c>
    </row>
    <row r="15467" spans="35:44">
      <c r="AI15467" s="7">
        <f>IF(ISNUMBER(SEARCH($C$1,AL15467)),MAX($AI$1:AI15466)+1,0)</f>
        <v>0</v>
      </c>
      <c r="AJ15467">
        <v>946180</v>
      </c>
      <c r="AK15467" t="s">
        <v>41969</v>
      </c>
      <c r="AL15467" t="s">
        <v>41970</v>
      </c>
      <c r="AM15467" t="s">
        <v>122</v>
      </c>
      <c r="AN15467" t="s">
        <v>17649</v>
      </c>
      <c r="AO15467">
        <v>66667</v>
      </c>
      <c r="AP15467" t="s">
        <v>41971</v>
      </c>
      <c r="AR15467" t="s">
        <v>35879</v>
      </c>
    </row>
    <row r="15468" spans="35:44">
      <c r="AI15468" s="7">
        <f>IF(ISNUMBER(SEARCH($C$1,AL15468)),MAX($AI$1:AI15467)+1,0)</f>
        <v>0</v>
      </c>
      <c r="AJ15468">
        <v>946181</v>
      </c>
      <c r="AK15468" t="s">
        <v>41972</v>
      </c>
      <c r="AL15468" t="s">
        <v>41973</v>
      </c>
      <c r="AM15468" t="s">
        <v>134</v>
      </c>
      <c r="AN15468" t="s">
        <v>17649</v>
      </c>
      <c r="AO15468">
        <v>1000000</v>
      </c>
      <c r="AP15468" t="s">
        <v>41974</v>
      </c>
      <c r="AR15468" t="s">
        <v>35879</v>
      </c>
    </row>
    <row r="15469" spans="35:44">
      <c r="AI15469" s="7">
        <f>IF(ISNUMBER(SEARCH($C$1,AL15469)),MAX($AI$1:AI15468)+1,0)</f>
        <v>0</v>
      </c>
      <c r="AJ15469">
        <v>946182</v>
      </c>
      <c r="AK15469" t="s">
        <v>41975</v>
      </c>
      <c r="AL15469" t="s">
        <v>39812</v>
      </c>
      <c r="AM15469" t="s">
        <v>134</v>
      </c>
      <c r="AN15469" t="s">
        <v>17649</v>
      </c>
      <c r="AO15469">
        <v>10000000</v>
      </c>
      <c r="AP15469" t="s">
        <v>41976</v>
      </c>
      <c r="AR15469" t="s">
        <v>35879</v>
      </c>
    </row>
    <row r="15470" spans="35:44">
      <c r="AI15470" s="7">
        <f>IF(ISNUMBER(SEARCH($C$1,AL15470)),MAX($AI$1:AI15469)+1,0)</f>
        <v>0</v>
      </c>
      <c r="AJ15470">
        <v>946183</v>
      </c>
      <c r="AK15470" t="s">
        <v>41977</v>
      </c>
      <c r="AL15470" t="s">
        <v>41714</v>
      </c>
      <c r="AM15470" t="s">
        <v>134</v>
      </c>
      <c r="AN15470" t="s">
        <v>17649</v>
      </c>
      <c r="AO15470">
        <v>1000000</v>
      </c>
      <c r="AP15470" t="s">
        <v>41978</v>
      </c>
      <c r="AR15470" t="s">
        <v>35879</v>
      </c>
    </row>
    <row r="15471" spans="35:44">
      <c r="AI15471" s="7">
        <f>IF(ISNUMBER(SEARCH($C$1,AL15471)),MAX($AI$1:AI15470)+1,0)</f>
        <v>0</v>
      </c>
      <c r="AJ15471">
        <v>946184</v>
      </c>
      <c r="AK15471" t="s">
        <v>41979</v>
      </c>
      <c r="AL15471" t="s">
        <v>41714</v>
      </c>
      <c r="AM15471" t="s">
        <v>138</v>
      </c>
      <c r="AN15471" t="s">
        <v>17649</v>
      </c>
      <c r="AO15471">
        <v>1000000</v>
      </c>
      <c r="AP15471" t="s">
        <v>41980</v>
      </c>
      <c r="AR15471" t="s">
        <v>35879</v>
      </c>
    </row>
    <row r="15472" spans="35:44">
      <c r="AI15472" s="7">
        <f>IF(ISNUMBER(SEARCH($C$1,AL15472)),MAX($AI$1:AI15471)+1,0)</f>
        <v>0</v>
      </c>
      <c r="AJ15472">
        <v>946185</v>
      </c>
      <c r="AK15472" t="s">
        <v>41981</v>
      </c>
      <c r="AL15472" t="s">
        <v>41714</v>
      </c>
      <c r="AM15472" t="s">
        <v>134</v>
      </c>
      <c r="AN15472" t="s">
        <v>17649</v>
      </c>
      <c r="AO15472">
        <v>1000000</v>
      </c>
      <c r="AP15472" t="s">
        <v>41982</v>
      </c>
      <c r="AR15472" t="s">
        <v>35879</v>
      </c>
    </row>
    <row r="15473" spans="35:44">
      <c r="AI15473" s="7">
        <f>IF(ISNUMBER(SEARCH($C$1,AL15473)),MAX($AI$1:AI15472)+1,0)</f>
        <v>0</v>
      </c>
      <c r="AJ15473">
        <v>946186</v>
      </c>
      <c r="AK15473" t="s">
        <v>41983</v>
      </c>
      <c r="AL15473" t="s">
        <v>41714</v>
      </c>
      <c r="AM15473" t="s">
        <v>122</v>
      </c>
      <c r="AN15473" t="s">
        <v>17649</v>
      </c>
      <c r="AO15473">
        <v>1000000</v>
      </c>
      <c r="AP15473" t="s">
        <v>41984</v>
      </c>
      <c r="AR15473" t="s">
        <v>35879</v>
      </c>
    </row>
    <row r="15474" spans="35:44">
      <c r="AI15474" s="7">
        <f>IF(ISNUMBER(SEARCH($C$1,AL15474)),MAX($AI$1:AI15473)+1,0)</f>
        <v>0</v>
      </c>
      <c r="AJ15474">
        <v>946187</v>
      </c>
      <c r="AK15474" t="s">
        <v>41985</v>
      </c>
      <c r="AL15474" t="s">
        <v>41714</v>
      </c>
      <c r="AM15474" t="s">
        <v>134</v>
      </c>
      <c r="AN15474" t="s">
        <v>17649</v>
      </c>
      <c r="AO15474">
        <v>1000000</v>
      </c>
      <c r="AP15474" t="s">
        <v>41986</v>
      </c>
      <c r="AR15474" t="s">
        <v>35879</v>
      </c>
    </row>
    <row r="15475" spans="35:44">
      <c r="AI15475" s="7">
        <f>IF(ISNUMBER(SEARCH($C$1,AL15475)),MAX($AI$1:AI15474)+1,0)</f>
        <v>0</v>
      </c>
      <c r="AJ15475">
        <v>946188</v>
      </c>
      <c r="AK15475" t="s">
        <v>41987</v>
      </c>
      <c r="AL15475" t="s">
        <v>41714</v>
      </c>
      <c r="AM15475" t="s">
        <v>134</v>
      </c>
      <c r="AN15475" t="s">
        <v>17649</v>
      </c>
      <c r="AO15475">
        <v>1000000</v>
      </c>
      <c r="AP15475" t="s">
        <v>41988</v>
      </c>
      <c r="AR15475" t="s">
        <v>35879</v>
      </c>
    </row>
    <row r="15476" spans="35:44">
      <c r="AI15476" s="7">
        <f>IF(ISNUMBER(SEARCH($C$1,AL15476)),MAX($AI$1:AI15475)+1,0)</f>
        <v>0</v>
      </c>
      <c r="AJ15476">
        <v>946189</v>
      </c>
      <c r="AK15476" t="s">
        <v>41989</v>
      </c>
      <c r="AL15476" t="s">
        <v>41714</v>
      </c>
      <c r="AM15476" t="s">
        <v>134</v>
      </c>
      <c r="AN15476" t="s">
        <v>17649</v>
      </c>
      <c r="AO15476">
        <v>1000000</v>
      </c>
      <c r="AP15476" t="s">
        <v>41990</v>
      </c>
      <c r="AR15476" t="s">
        <v>35879</v>
      </c>
    </row>
    <row r="15477" spans="35:44">
      <c r="AI15477" s="7">
        <f>IF(ISNUMBER(SEARCH($C$1,AL15477)),MAX($AI$1:AI15476)+1,0)</f>
        <v>0</v>
      </c>
      <c r="AJ15477">
        <v>946190</v>
      </c>
      <c r="AK15477" t="s">
        <v>41991</v>
      </c>
      <c r="AL15477" t="s">
        <v>41714</v>
      </c>
      <c r="AM15477" t="s">
        <v>134</v>
      </c>
      <c r="AN15477" t="s">
        <v>17649</v>
      </c>
      <c r="AO15477">
        <v>1000000</v>
      </c>
      <c r="AP15477" t="s">
        <v>41992</v>
      </c>
      <c r="AR15477" t="s">
        <v>35879</v>
      </c>
    </row>
    <row r="15478" spans="35:44">
      <c r="AI15478" s="7">
        <f>IF(ISNUMBER(SEARCH($C$1,AL15478)),MAX($AI$1:AI15477)+1,0)</f>
        <v>0</v>
      </c>
      <c r="AJ15478">
        <v>946191</v>
      </c>
      <c r="AK15478" t="s">
        <v>41993</v>
      </c>
      <c r="AL15478" t="s">
        <v>34869</v>
      </c>
      <c r="AM15478" t="s">
        <v>134</v>
      </c>
      <c r="AN15478" t="s">
        <v>17649</v>
      </c>
      <c r="AO15478">
        <v>1000</v>
      </c>
      <c r="AP15478" t="s">
        <v>41994</v>
      </c>
      <c r="AR15478" t="s">
        <v>35879</v>
      </c>
    </row>
    <row r="15479" spans="35:44">
      <c r="AI15479" s="7">
        <f>IF(ISNUMBER(SEARCH($C$1,AL15479)),MAX($AI$1:AI15478)+1,0)</f>
        <v>0</v>
      </c>
      <c r="AJ15479">
        <v>946192</v>
      </c>
      <c r="AK15479" t="s">
        <v>41995</v>
      </c>
      <c r="AL15479" t="s">
        <v>34869</v>
      </c>
      <c r="AM15479" t="s">
        <v>138</v>
      </c>
      <c r="AN15479" t="s">
        <v>17649</v>
      </c>
      <c r="AO15479">
        <v>1000</v>
      </c>
      <c r="AP15479" t="s">
        <v>41996</v>
      </c>
      <c r="AR15479" t="s">
        <v>35879</v>
      </c>
    </row>
    <row r="15480" spans="35:44">
      <c r="AI15480" s="7">
        <f>IF(ISNUMBER(SEARCH($C$1,AL15480)),MAX($AI$1:AI15479)+1,0)</f>
        <v>0</v>
      </c>
      <c r="AJ15480">
        <v>946193</v>
      </c>
      <c r="AK15480" t="s">
        <v>41997</v>
      </c>
      <c r="AL15480" t="s">
        <v>40832</v>
      </c>
      <c r="AM15480" t="s">
        <v>134</v>
      </c>
      <c r="AN15480" t="s">
        <v>17649</v>
      </c>
      <c r="AO15480">
        <v>100000</v>
      </c>
      <c r="AP15480" t="s">
        <v>41998</v>
      </c>
      <c r="AR15480" t="s">
        <v>35879</v>
      </c>
    </row>
    <row r="15481" spans="35:44">
      <c r="AI15481" s="7">
        <f>IF(ISNUMBER(SEARCH($C$1,AL15481)),MAX($AI$1:AI15480)+1,0)</f>
        <v>0</v>
      </c>
      <c r="AJ15481">
        <v>946194</v>
      </c>
      <c r="AK15481" t="s">
        <v>41999</v>
      </c>
      <c r="AL15481" t="s">
        <v>40832</v>
      </c>
      <c r="AM15481" t="s">
        <v>134</v>
      </c>
      <c r="AN15481" t="s">
        <v>17649</v>
      </c>
      <c r="AO15481">
        <v>100000</v>
      </c>
      <c r="AP15481" t="s">
        <v>42000</v>
      </c>
      <c r="AR15481" t="s">
        <v>35879</v>
      </c>
    </row>
    <row r="15482" spans="35:44">
      <c r="AI15482" s="7">
        <f>IF(ISNUMBER(SEARCH($C$1,AL15482)),MAX($AI$1:AI15481)+1,0)</f>
        <v>0</v>
      </c>
      <c r="AJ15482">
        <v>946195</v>
      </c>
      <c r="AK15482" t="s">
        <v>42001</v>
      </c>
      <c r="AL15482" t="s">
        <v>40832</v>
      </c>
      <c r="AM15482" t="s">
        <v>134</v>
      </c>
      <c r="AN15482" t="s">
        <v>17649</v>
      </c>
      <c r="AO15482">
        <v>100000</v>
      </c>
      <c r="AP15482" t="s">
        <v>42002</v>
      </c>
      <c r="AR15482" t="s">
        <v>35879</v>
      </c>
    </row>
    <row r="15483" spans="35:44">
      <c r="AI15483" s="7">
        <f>IF(ISNUMBER(SEARCH($C$1,AL15483)),MAX($AI$1:AI15482)+1,0)</f>
        <v>0</v>
      </c>
      <c r="AJ15483">
        <v>946196</v>
      </c>
      <c r="AK15483" t="s">
        <v>42003</v>
      </c>
      <c r="AL15483" t="s">
        <v>40832</v>
      </c>
      <c r="AM15483" t="s">
        <v>134</v>
      </c>
      <c r="AN15483" t="s">
        <v>17649</v>
      </c>
      <c r="AO15483">
        <v>100000</v>
      </c>
      <c r="AP15483" t="s">
        <v>42004</v>
      </c>
      <c r="AR15483" t="s">
        <v>35879</v>
      </c>
    </row>
    <row r="15484" spans="35:44">
      <c r="AI15484" s="7">
        <f>IF(ISNUMBER(SEARCH($C$1,AL15484)),MAX($AI$1:AI15483)+1,0)</f>
        <v>0</v>
      </c>
      <c r="AJ15484">
        <v>946197</v>
      </c>
      <c r="AK15484" t="s">
        <v>42005</v>
      </c>
      <c r="AL15484" t="s">
        <v>42006</v>
      </c>
      <c r="AM15484" t="s">
        <v>134</v>
      </c>
      <c r="AN15484" t="s">
        <v>17649</v>
      </c>
      <c r="AO15484">
        <v>100000</v>
      </c>
      <c r="AP15484" t="s">
        <v>42007</v>
      </c>
      <c r="AR15484" t="s">
        <v>35879</v>
      </c>
    </row>
    <row r="15485" spans="35:44">
      <c r="AI15485" s="7">
        <f>IF(ISNUMBER(SEARCH($C$1,AL15485)),MAX($AI$1:AI15484)+1,0)</f>
        <v>0</v>
      </c>
      <c r="AJ15485">
        <v>946198</v>
      </c>
      <c r="AK15485" t="s">
        <v>42008</v>
      </c>
      <c r="AL15485" t="s">
        <v>40832</v>
      </c>
      <c r="AM15485" t="s">
        <v>134</v>
      </c>
      <c r="AN15485" t="s">
        <v>17649</v>
      </c>
      <c r="AO15485">
        <v>100000</v>
      </c>
      <c r="AP15485" t="s">
        <v>42009</v>
      </c>
      <c r="AR15485" t="s">
        <v>35879</v>
      </c>
    </row>
    <row r="15486" spans="35:44">
      <c r="AI15486" s="7">
        <f>IF(ISNUMBER(SEARCH($C$1,AL15486)),MAX($AI$1:AI15485)+1,0)</f>
        <v>0</v>
      </c>
      <c r="AJ15486">
        <v>946199</v>
      </c>
      <c r="AK15486" t="s">
        <v>42010</v>
      </c>
      <c r="AL15486" t="s">
        <v>37601</v>
      </c>
      <c r="AM15486" t="s">
        <v>134</v>
      </c>
      <c r="AN15486" t="s">
        <v>17649</v>
      </c>
      <c r="AO15486">
        <v>1000000</v>
      </c>
      <c r="AP15486" t="s">
        <v>42011</v>
      </c>
      <c r="AR15486" t="s">
        <v>35879</v>
      </c>
    </row>
    <row r="15487" spans="35:44">
      <c r="AI15487" s="7">
        <f>IF(ISNUMBER(SEARCH($C$1,AL15487)),MAX($AI$1:AI15486)+1,0)</f>
        <v>0</v>
      </c>
      <c r="AJ15487">
        <v>946200</v>
      </c>
      <c r="AK15487" t="s">
        <v>42012</v>
      </c>
      <c r="AL15487" t="s">
        <v>37601</v>
      </c>
      <c r="AM15487" t="s">
        <v>134</v>
      </c>
      <c r="AN15487" t="s">
        <v>17649</v>
      </c>
      <c r="AO15487">
        <v>1000000</v>
      </c>
      <c r="AP15487" t="s">
        <v>42013</v>
      </c>
      <c r="AR15487" t="s">
        <v>35879</v>
      </c>
    </row>
    <row r="15488" spans="35:44">
      <c r="AI15488" s="7">
        <f>IF(ISNUMBER(SEARCH($C$1,AL15488)),MAX($AI$1:AI15487)+1,0)</f>
        <v>0</v>
      </c>
      <c r="AJ15488">
        <v>946201</v>
      </c>
      <c r="AK15488" t="s">
        <v>42014</v>
      </c>
      <c r="AL15488" t="s">
        <v>37880</v>
      </c>
      <c r="AM15488" t="s">
        <v>134</v>
      </c>
      <c r="AN15488" t="s">
        <v>17649</v>
      </c>
      <c r="AO15488">
        <v>1000000</v>
      </c>
      <c r="AP15488" t="s">
        <v>42015</v>
      </c>
      <c r="AR15488" t="s">
        <v>35879</v>
      </c>
    </row>
    <row r="15489" spans="35:44">
      <c r="AI15489" s="7">
        <f>IF(ISNUMBER(SEARCH($C$1,AL15489)),MAX($AI$1:AI15488)+1,0)</f>
        <v>0</v>
      </c>
      <c r="AJ15489">
        <v>946202</v>
      </c>
      <c r="AK15489" t="s">
        <v>42016</v>
      </c>
      <c r="AL15489" t="s">
        <v>35244</v>
      </c>
      <c r="AM15489" t="s">
        <v>134</v>
      </c>
      <c r="AN15489" t="s">
        <v>17649</v>
      </c>
      <c r="AO15489">
        <v>10000000</v>
      </c>
      <c r="AP15489" t="s">
        <v>42017</v>
      </c>
      <c r="AR15489" t="s">
        <v>35879</v>
      </c>
    </row>
    <row r="15490" spans="35:44">
      <c r="AI15490" s="7">
        <f>IF(ISNUMBER(SEARCH($C$1,AL15490)),MAX($AI$1:AI15489)+1,0)</f>
        <v>0</v>
      </c>
      <c r="AJ15490">
        <v>946203</v>
      </c>
      <c r="AK15490" t="s">
        <v>42018</v>
      </c>
      <c r="AL15490" t="s">
        <v>35244</v>
      </c>
      <c r="AM15490" t="s">
        <v>134</v>
      </c>
      <c r="AN15490" t="s">
        <v>17649</v>
      </c>
      <c r="AO15490">
        <v>10000000</v>
      </c>
      <c r="AP15490" t="s">
        <v>42019</v>
      </c>
      <c r="AR15490" t="s">
        <v>35879</v>
      </c>
    </row>
    <row r="15491" spans="35:44">
      <c r="AI15491" s="7">
        <f>IF(ISNUMBER(SEARCH($C$1,AL15491)),MAX($AI$1:AI15490)+1,0)</f>
        <v>0</v>
      </c>
      <c r="AJ15491">
        <v>946204</v>
      </c>
      <c r="AK15491" t="s">
        <v>42020</v>
      </c>
      <c r="AL15491" t="s">
        <v>40792</v>
      </c>
      <c r="AM15491" t="s">
        <v>134</v>
      </c>
      <c r="AN15491" t="s">
        <v>17649</v>
      </c>
      <c r="AO15491">
        <v>1000000</v>
      </c>
      <c r="AP15491" t="s">
        <v>42021</v>
      </c>
      <c r="AR15491" t="s">
        <v>35879</v>
      </c>
    </row>
    <row r="15492" spans="35:44">
      <c r="AI15492" s="7">
        <f>IF(ISNUMBER(SEARCH($C$1,AL15492)),MAX($AI$1:AI15491)+1,0)</f>
        <v>0</v>
      </c>
      <c r="AJ15492">
        <v>946205</v>
      </c>
      <c r="AK15492" t="s">
        <v>42022</v>
      </c>
      <c r="AL15492" t="s">
        <v>40792</v>
      </c>
      <c r="AM15492" t="s">
        <v>134</v>
      </c>
      <c r="AN15492" t="s">
        <v>17649</v>
      </c>
      <c r="AO15492">
        <v>1000000</v>
      </c>
      <c r="AP15492" t="s">
        <v>42023</v>
      </c>
      <c r="AR15492" t="s">
        <v>35879</v>
      </c>
    </row>
    <row r="15493" spans="35:44">
      <c r="AI15493" s="7">
        <f>IF(ISNUMBER(SEARCH($C$1,AL15493)),MAX($AI$1:AI15492)+1,0)</f>
        <v>0</v>
      </c>
      <c r="AJ15493">
        <v>946206</v>
      </c>
      <c r="AK15493" t="s">
        <v>42024</v>
      </c>
      <c r="AL15493" t="s">
        <v>40792</v>
      </c>
      <c r="AM15493" t="s">
        <v>134</v>
      </c>
      <c r="AN15493" t="s">
        <v>17649</v>
      </c>
      <c r="AO15493">
        <v>1000000</v>
      </c>
      <c r="AP15493" t="s">
        <v>42025</v>
      </c>
      <c r="AR15493" t="s">
        <v>35879</v>
      </c>
    </row>
    <row r="15494" spans="35:44">
      <c r="AI15494" s="7">
        <f>IF(ISNUMBER(SEARCH($C$1,AL15494)),MAX($AI$1:AI15493)+1,0)</f>
        <v>0</v>
      </c>
      <c r="AJ15494">
        <v>946207</v>
      </c>
      <c r="AK15494" t="s">
        <v>42026</v>
      </c>
      <c r="AL15494" t="s">
        <v>40792</v>
      </c>
      <c r="AM15494" t="s">
        <v>134</v>
      </c>
      <c r="AN15494" t="s">
        <v>17649</v>
      </c>
      <c r="AO15494">
        <v>1000000</v>
      </c>
      <c r="AP15494" t="s">
        <v>42027</v>
      </c>
      <c r="AR15494" t="s">
        <v>35879</v>
      </c>
    </row>
    <row r="15495" spans="35:44">
      <c r="AI15495" s="7">
        <f>IF(ISNUMBER(SEARCH($C$1,AL15495)),MAX($AI$1:AI15494)+1,0)</f>
        <v>0</v>
      </c>
      <c r="AJ15495">
        <v>946208</v>
      </c>
      <c r="AK15495" t="s">
        <v>42028</v>
      </c>
      <c r="AL15495" t="s">
        <v>40792</v>
      </c>
      <c r="AM15495" t="s">
        <v>134</v>
      </c>
      <c r="AN15495" t="s">
        <v>17649</v>
      </c>
      <c r="AO15495">
        <v>1000000</v>
      </c>
      <c r="AP15495" t="s">
        <v>42029</v>
      </c>
      <c r="AR15495" t="s">
        <v>35879</v>
      </c>
    </row>
    <row r="15496" spans="35:44">
      <c r="AI15496" s="7">
        <f>IF(ISNUMBER(SEARCH($C$1,AL15496)),MAX($AI$1:AI15495)+1,0)</f>
        <v>0</v>
      </c>
      <c r="AJ15496">
        <v>946209</v>
      </c>
      <c r="AK15496" t="s">
        <v>42030</v>
      </c>
      <c r="AL15496" t="s">
        <v>38354</v>
      </c>
      <c r="AM15496" t="s">
        <v>122</v>
      </c>
      <c r="AN15496" t="s">
        <v>17649</v>
      </c>
      <c r="AO15496">
        <v>100000</v>
      </c>
      <c r="AP15496" t="s">
        <v>42031</v>
      </c>
      <c r="AR15496" t="s">
        <v>35879</v>
      </c>
    </row>
    <row r="15497" spans="35:44">
      <c r="AI15497" s="7">
        <f>IF(ISNUMBER(SEARCH($C$1,AL15497)),MAX($AI$1:AI15496)+1,0)</f>
        <v>0</v>
      </c>
      <c r="AJ15497">
        <v>946210</v>
      </c>
      <c r="AK15497" t="s">
        <v>42032</v>
      </c>
      <c r="AL15497" t="s">
        <v>37601</v>
      </c>
      <c r="AM15497" t="s">
        <v>134</v>
      </c>
      <c r="AN15497" t="s">
        <v>17649</v>
      </c>
      <c r="AO15497">
        <v>1000000</v>
      </c>
      <c r="AP15497" t="s">
        <v>42033</v>
      </c>
      <c r="AR15497" t="s">
        <v>35879</v>
      </c>
    </row>
    <row r="15498" spans="35:44">
      <c r="AI15498" s="7">
        <f>IF(ISNUMBER(SEARCH($C$1,AL15498)),MAX($AI$1:AI15497)+1,0)</f>
        <v>0</v>
      </c>
      <c r="AJ15498">
        <v>946211</v>
      </c>
      <c r="AK15498" t="s">
        <v>42034</v>
      </c>
      <c r="AL15498" t="s">
        <v>42035</v>
      </c>
      <c r="AM15498" t="s">
        <v>134</v>
      </c>
      <c r="AN15498" t="s">
        <v>17649</v>
      </c>
      <c r="AO15498">
        <v>1000000</v>
      </c>
      <c r="AP15498" t="s">
        <v>42036</v>
      </c>
      <c r="AR15498" t="s">
        <v>35879</v>
      </c>
    </row>
    <row r="15499" spans="35:44">
      <c r="AI15499" s="7">
        <f>IF(ISNUMBER(SEARCH($C$1,AL15499)),MAX($AI$1:AI15498)+1,0)</f>
        <v>0</v>
      </c>
      <c r="AJ15499">
        <v>946212</v>
      </c>
      <c r="AK15499" t="s">
        <v>42037</v>
      </c>
      <c r="AL15499" t="s">
        <v>42035</v>
      </c>
      <c r="AM15499" t="s">
        <v>134</v>
      </c>
      <c r="AN15499" t="s">
        <v>17649</v>
      </c>
      <c r="AO15499">
        <v>677984</v>
      </c>
      <c r="AP15499" t="s">
        <v>42038</v>
      </c>
      <c r="AR15499" t="s">
        <v>35879</v>
      </c>
    </row>
    <row r="15500" spans="35:44">
      <c r="AI15500" s="7">
        <f>IF(ISNUMBER(SEARCH($C$1,AL15500)),MAX($AI$1:AI15499)+1,0)</f>
        <v>0</v>
      </c>
      <c r="AJ15500">
        <v>946213</v>
      </c>
      <c r="AK15500" t="s">
        <v>42039</v>
      </c>
      <c r="AL15500" t="s">
        <v>37880</v>
      </c>
      <c r="AM15500" t="s">
        <v>134</v>
      </c>
      <c r="AN15500" t="s">
        <v>17649</v>
      </c>
      <c r="AO15500">
        <v>1000000</v>
      </c>
      <c r="AP15500" t="s">
        <v>42040</v>
      </c>
      <c r="AR15500" t="s">
        <v>35879</v>
      </c>
    </row>
    <row r="15501" spans="35:44">
      <c r="AI15501" s="7">
        <f>IF(ISNUMBER(SEARCH($C$1,AL15501)),MAX($AI$1:AI15500)+1,0)</f>
        <v>0</v>
      </c>
      <c r="AJ15501">
        <v>946214</v>
      </c>
      <c r="AK15501" t="s">
        <v>42041</v>
      </c>
      <c r="AL15501" t="s">
        <v>39812</v>
      </c>
      <c r="AM15501" t="s">
        <v>134</v>
      </c>
      <c r="AN15501" t="s">
        <v>17649</v>
      </c>
      <c r="AO15501">
        <v>10000000</v>
      </c>
      <c r="AP15501" t="s">
        <v>42042</v>
      </c>
      <c r="AR15501" t="s">
        <v>35879</v>
      </c>
    </row>
    <row r="15502" spans="35:44">
      <c r="AI15502" s="7">
        <f>IF(ISNUMBER(SEARCH($C$1,AL15502)),MAX($AI$1:AI15501)+1,0)</f>
        <v>0</v>
      </c>
      <c r="AJ15502">
        <v>946215</v>
      </c>
      <c r="AK15502" t="s">
        <v>42043</v>
      </c>
      <c r="AL15502" t="s">
        <v>38354</v>
      </c>
      <c r="AM15502" t="s">
        <v>134</v>
      </c>
      <c r="AN15502" t="s">
        <v>17649</v>
      </c>
      <c r="AO15502">
        <v>1000000</v>
      </c>
      <c r="AP15502" t="s">
        <v>42044</v>
      </c>
      <c r="AR15502" t="s">
        <v>35879</v>
      </c>
    </row>
    <row r="15503" spans="35:44">
      <c r="AI15503" s="7">
        <f>IF(ISNUMBER(SEARCH($C$1,AL15503)),MAX($AI$1:AI15502)+1,0)</f>
        <v>0</v>
      </c>
      <c r="AJ15503">
        <v>946216</v>
      </c>
      <c r="AK15503" t="s">
        <v>42045</v>
      </c>
      <c r="AL15503" t="s">
        <v>42046</v>
      </c>
      <c r="AM15503" t="s">
        <v>134</v>
      </c>
      <c r="AN15503" t="s">
        <v>17649</v>
      </c>
      <c r="AO15503">
        <v>1000000</v>
      </c>
      <c r="AP15503" t="s">
        <v>42047</v>
      </c>
      <c r="AR15503" t="s">
        <v>35879</v>
      </c>
    </row>
    <row r="15504" spans="35:44">
      <c r="AI15504" s="7">
        <f>IF(ISNUMBER(SEARCH($C$1,AL15504)),MAX($AI$1:AI15503)+1,0)</f>
        <v>0</v>
      </c>
      <c r="AJ15504">
        <v>946217</v>
      </c>
      <c r="AK15504" t="s">
        <v>42048</v>
      </c>
      <c r="AL15504" t="s">
        <v>42049</v>
      </c>
      <c r="AM15504" t="s">
        <v>122</v>
      </c>
      <c r="AN15504" t="s">
        <v>17649</v>
      </c>
      <c r="AO15504">
        <v>1000000</v>
      </c>
      <c r="AP15504" t="s">
        <v>42050</v>
      </c>
      <c r="AR15504" t="s">
        <v>35879</v>
      </c>
    </row>
    <row r="15505" spans="35:44">
      <c r="AI15505" s="7">
        <f>IF(ISNUMBER(SEARCH($C$1,AL15505)),MAX($AI$1:AI15504)+1,0)</f>
        <v>0</v>
      </c>
      <c r="AJ15505">
        <v>946218</v>
      </c>
      <c r="AK15505" t="s">
        <v>42051</v>
      </c>
      <c r="AL15505" t="s">
        <v>40362</v>
      </c>
      <c r="AM15505" t="s">
        <v>134</v>
      </c>
      <c r="AN15505" t="s">
        <v>17649</v>
      </c>
      <c r="AO15505">
        <v>1000000</v>
      </c>
      <c r="AP15505" t="s">
        <v>42052</v>
      </c>
      <c r="AR15505" t="s">
        <v>35879</v>
      </c>
    </row>
    <row r="15506" spans="35:44">
      <c r="AI15506" s="7">
        <f>IF(ISNUMBER(SEARCH($C$1,AL15506)),MAX($AI$1:AI15505)+1,0)</f>
        <v>0</v>
      </c>
      <c r="AJ15506">
        <v>946219</v>
      </c>
      <c r="AK15506" t="s">
        <v>42053</v>
      </c>
      <c r="AL15506" t="s">
        <v>40832</v>
      </c>
      <c r="AM15506" t="s">
        <v>134</v>
      </c>
      <c r="AN15506" t="s">
        <v>17649</v>
      </c>
      <c r="AO15506">
        <v>1000000</v>
      </c>
      <c r="AP15506" t="s">
        <v>42054</v>
      </c>
      <c r="AR15506" t="s">
        <v>35879</v>
      </c>
    </row>
    <row r="15507" spans="35:44">
      <c r="AI15507" s="7">
        <f>IF(ISNUMBER(SEARCH($C$1,AL15507)),MAX($AI$1:AI15506)+1,0)</f>
        <v>0</v>
      </c>
      <c r="AJ15507">
        <v>946220</v>
      </c>
      <c r="AK15507" t="s">
        <v>42055</v>
      </c>
      <c r="AL15507" t="s">
        <v>40832</v>
      </c>
      <c r="AM15507" t="s">
        <v>134</v>
      </c>
      <c r="AN15507" t="s">
        <v>17649</v>
      </c>
      <c r="AO15507">
        <v>1000000</v>
      </c>
      <c r="AP15507" t="s">
        <v>42056</v>
      </c>
      <c r="AR15507" t="s">
        <v>35879</v>
      </c>
    </row>
    <row r="15508" spans="35:44">
      <c r="AI15508" s="7">
        <f>IF(ISNUMBER(SEARCH($C$1,AL15508)),MAX($AI$1:AI15507)+1,0)</f>
        <v>0</v>
      </c>
      <c r="AJ15508">
        <v>946221</v>
      </c>
      <c r="AK15508" t="s">
        <v>42057</v>
      </c>
      <c r="AL15508" t="s">
        <v>40832</v>
      </c>
      <c r="AM15508" t="s">
        <v>134</v>
      </c>
      <c r="AN15508" t="s">
        <v>17649</v>
      </c>
      <c r="AO15508">
        <v>1000000</v>
      </c>
      <c r="AP15508" t="s">
        <v>42058</v>
      </c>
      <c r="AR15508" t="s">
        <v>35879</v>
      </c>
    </row>
    <row r="15509" spans="35:44">
      <c r="AI15509" s="7">
        <f>IF(ISNUMBER(SEARCH($C$1,AL15509)),MAX($AI$1:AI15508)+1,0)</f>
        <v>0</v>
      </c>
      <c r="AJ15509">
        <v>946222</v>
      </c>
      <c r="AK15509" t="s">
        <v>42059</v>
      </c>
      <c r="AL15509" t="s">
        <v>37601</v>
      </c>
      <c r="AM15509" t="s">
        <v>134</v>
      </c>
      <c r="AN15509" t="s">
        <v>17649</v>
      </c>
      <c r="AO15509">
        <v>1000000</v>
      </c>
      <c r="AP15509" t="s">
        <v>42060</v>
      </c>
      <c r="AR15509" t="s">
        <v>35879</v>
      </c>
    </row>
    <row r="15510" spans="35:44">
      <c r="AI15510" s="7">
        <f>IF(ISNUMBER(SEARCH($C$1,AL15510)),MAX($AI$1:AI15509)+1,0)</f>
        <v>0</v>
      </c>
      <c r="AJ15510">
        <v>946223</v>
      </c>
      <c r="AK15510" t="s">
        <v>42061</v>
      </c>
      <c r="AL15510" t="s">
        <v>40792</v>
      </c>
      <c r="AM15510" t="s">
        <v>134</v>
      </c>
      <c r="AN15510" t="s">
        <v>17649</v>
      </c>
      <c r="AO15510">
        <v>1000000</v>
      </c>
      <c r="AP15510" t="s">
        <v>42062</v>
      </c>
      <c r="AR15510" t="s">
        <v>35879</v>
      </c>
    </row>
    <row r="15511" spans="35:44">
      <c r="AI15511" s="7">
        <f>IF(ISNUMBER(SEARCH($C$1,AL15511)),MAX($AI$1:AI15510)+1,0)</f>
        <v>0</v>
      </c>
      <c r="AJ15511">
        <v>946224</v>
      </c>
      <c r="AK15511" t="s">
        <v>42063</v>
      </c>
      <c r="AL15511" t="s">
        <v>39014</v>
      </c>
      <c r="AM15511" t="s">
        <v>134</v>
      </c>
      <c r="AN15511" t="s">
        <v>17649</v>
      </c>
      <c r="AO15511">
        <v>1000000</v>
      </c>
      <c r="AP15511" t="s">
        <v>42064</v>
      </c>
      <c r="AR15511" t="s">
        <v>35879</v>
      </c>
    </row>
    <row r="15512" spans="35:44">
      <c r="AI15512" s="7">
        <f>IF(ISNUMBER(SEARCH($C$1,AL15512)),MAX($AI$1:AI15511)+1,0)</f>
        <v>0</v>
      </c>
      <c r="AJ15512">
        <v>946225</v>
      </c>
      <c r="AK15512" t="s">
        <v>42065</v>
      </c>
      <c r="AL15512" t="s">
        <v>39014</v>
      </c>
      <c r="AM15512" t="s">
        <v>134</v>
      </c>
      <c r="AN15512" t="s">
        <v>17649</v>
      </c>
      <c r="AO15512">
        <v>1000000</v>
      </c>
      <c r="AP15512" t="s">
        <v>42066</v>
      </c>
      <c r="AR15512" t="s">
        <v>35879</v>
      </c>
    </row>
    <row r="15513" spans="35:44">
      <c r="AI15513" s="7">
        <f>IF(ISNUMBER(SEARCH($C$1,AL15513)),MAX($AI$1:AI15512)+1,0)</f>
        <v>0</v>
      </c>
      <c r="AJ15513">
        <v>946226</v>
      </c>
      <c r="AK15513" t="s">
        <v>42067</v>
      </c>
      <c r="AL15513" t="s">
        <v>39014</v>
      </c>
      <c r="AM15513" t="s">
        <v>138</v>
      </c>
      <c r="AN15513" t="s">
        <v>17649</v>
      </c>
      <c r="AO15513">
        <v>1000000</v>
      </c>
      <c r="AP15513" t="s">
        <v>42068</v>
      </c>
      <c r="AR15513" t="s">
        <v>35879</v>
      </c>
    </row>
    <row r="15514" spans="35:44">
      <c r="AI15514" s="7">
        <f>IF(ISNUMBER(SEARCH($C$1,AL15514)),MAX($AI$1:AI15513)+1,0)</f>
        <v>0</v>
      </c>
      <c r="AJ15514">
        <v>946227</v>
      </c>
      <c r="AK15514" t="s">
        <v>42069</v>
      </c>
      <c r="AL15514" t="s">
        <v>39014</v>
      </c>
      <c r="AM15514" t="s">
        <v>134</v>
      </c>
      <c r="AN15514" t="s">
        <v>17649</v>
      </c>
      <c r="AO15514">
        <v>1000000</v>
      </c>
      <c r="AP15514" t="s">
        <v>42070</v>
      </c>
      <c r="AR15514" t="s">
        <v>35879</v>
      </c>
    </row>
    <row r="15515" spans="35:44">
      <c r="AI15515" s="7">
        <f>IF(ISNUMBER(SEARCH($C$1,AL15515)),MAX($AI$1:AI15514)+1,0)</f>
        <v>0</v>
      </c>
      <c r="AJ15515">
        <v>946228</v>
      </c>
      <c r="AK15515" t="s">
        <v>42071</v>
      </c>
      <c r="AL15515" t="s">
        <v>39014</v>
      </c>
      <c r="AM15515" t="s">
        <v>138</v>
      </c>
      <c r="AN15515" t="s">
        <v>17649</v>
      </c>
      <c r="AO15515">
        <v>1000000</v>
      </c>
      <c r="AP15515" t="s">
        <v>42072</v>
      </c>
      <c r="AR15515" t="s">
        <v>35879</v>
      </c>
    </row>
    <row r="15516" spans="35:44">
      <c r="AI15516" s="7">
        <f>IF(ISNUMBER(SEARCH($C$1,AL15516)),MAX($AI$1:AI15515)+1,0)</f>
        <v>0</v>
      </c>
      <c r="AJ15516">
        <v>946229</v>
      </c>
      <c r="AK15516" t="s">
        <v>42073</v>
      </c>
      <c r="AL15516" t="s">
        <v>40659</v>
      </c>
      <c r="AM15516" t="s">
        <v>122</v>
      </c>
      <c r="AN15516" t="s">
        <v>17649</v>
      </c>
      <c r="AO15516">
        <v>1000000</v>
      </c>
      <c r="AP15516" t="s">
        <v>42074</v>
      </c>
      <c r="AR15516" t="s">
        <v>35879</v>
      </c>
    </row>
    <row r="15517" spans="35:44">
      <c r="AI15517" s="7">
        <f>IF(ISNUMBER(SEARCH($C$1,AL15517)),MAX($AI$1:AI15516)+1,0)</f>
        <v>0</v>
      </c>
      <c r="AJ15517">
        <v>946230</v>
      </c>
      <c r="AK15517" t="s">
        <v>42075</v>
      </c>
      <c r="AL15517" t="s">
        <v>37880</v>
      </c>
      <c r="AM15517" t="s">
        <v>134</v>
      </c>
      <c r="AN15517" t="s">
        <v>17649</v>
      </c>
      <c r="AO15517">
        <v>1000000</v>
      </c>
      <c r="AP15517" t="s">
        <v>42076</v>
      </c>
      <c r="AR15517" t="s">
        <v>35879</v>
      </c>
    </row>
    <row r="15518" spans="35:44">
      <c r="AI15518" s="7">
        <f>IF(ISNUMBER(SEARCH($C$1,AL15518)),MAX($AI$1:AI15517)+1,0)</f>
        <v>0</v>
      </c>
      <c r="AJ15518">
        <v>946231</v>
      </c>
      <c r="AK15518" t="s">
        <v>42077</v>
      </c>
      <c r="AL15518" t="s">
        <v>42006</v>
      </c>
      <c r="AM15518" t="s">
        <v>134</v>
      </c>
      <c r="AN15518" t="s">
        <v>17649</v>
      </c>
      <c r="AO15518">
        <v>100000</v>
      </c>
      <c r="AP15518" t="s">
        <v>42078</v>
      </c>
      <c r="AR15518" t="s">
        <v>35879</v>
      </c>
    </row>
    <row r="15519" spans="35:44">
      <c r="AI15519" s="7">
        <f>IF(ISNUMBER(SEARCH($C$1,AL15519)),MAX($AI$1:AI15518)+1,0)</f>
        <v>0</v>
      </c>
      <c r="AJ15519">
        <v>946232</v>
      </c>
      <c r="AK15519" t="s">
        <v>42079</v>
      </c>
      <c r="AL15519" t="s">
        <v>40832</v>
      </c>
      <c r="AM15519" t="s">
        <v>134</v>
      </c>
      <c r="AN15519" t="s">
        <v>17649</v>
      </c>
      <c r="AO15519">
        <v>100000</v>
      </c>
      <c r="AP15519" t="s">
        <v>42080</v>
      </c>
      <c r="AR15519" t="s">
        <v>35879</v>
      </c>
    </row>
    <row r="15520" spans="35:44">
      <c r="AI15520" s="7">
        <f>IF(ISNUMBER(SEARCH($C$1,AL15520)),MAX($AI$1:AI15519)+1,0)</f>
        <v>0</v>
      </c>
      <c r="AJ15520">
        <v>946233</v>
      </c>
      <c r="AK15520" t="s">
        <v>42081</v>
      </c>
      <c r="AL15520" t="s">
        <v>40832</v>
      </c>
      <c r="AM15520" t="s">
        <v>134</v>
      </c>
      <c r="AN15520" t="s">
        <v>17649</v>
      </c>
      <c r="AO15520">
        <v>100000</v>
      </c>
      <c r="AP15520" t="s">
        <v>42082</v>
      </c>
      <c r="AR15520" t="s">
        <v>35879</v>
      </c>
    </row>
    <row r="15521" spans="35:44">
      <c r="AI15521" s="7">
        <f>IF(ISNUMBER(SEARCH($C$1,AL15521)),MAX($AI$1:AI15520)+1,0)</f>
        <v>0</v>
      </c>
      <c r="AJ15521">
        <v>946234</v>
      </c>
      <c r="AK15521" t="s">
        <v>42083</v>
      </c>
      <c r="AL15521" t="s">
        <v>40832</v>
      </c>
      <c r="AM15521" t="s">
        <v>134</v>
      </c>
      <c r="AN15521" t="s">
        <v>17649</v>
      </c>
      <c r="AO15521">
        <v>100000</v>
      </c>
      <c r="AP15521" t="s">
        <v>42084</v>
      </c>
      <c r="AR15521" t="s">
        <v>35879</v>
      </c>
    </row>
    <row r="15522" spans="35:44">
      <c r="AI15522" s="7">
        <f>IF(ISNUMBER(SEARCH($C$1,AL15522)),MAX($AI$1:AI15521)+1,0)</f>
        <v>0</v>
      </c>
      <c r="AJ15522">
        <v>946235</v>
      </c>
      <c r="AK15522" t="s">
        <v>42085</v>
      </c>
      <c r="AL15522" t="s">
        <v>42006</v>
      </c>
      <c r="AM15522" t="s">
        <v>134</v>
      </c>
      <c r="AN15522" t="s">
        <v>17649</v>
      </c>
      <c r="AO15522">
        <v>100000</v>
      </c>
      <c r="AP15522" t="s">
        <v>42086</v>
      </c>
      <c r="AR15522" t="s">
        <v>35879</v>
      </c>
    </row>
    <row r="15523" spans="35:44">
      <c r="AI15523" s="7">
        <f>IF(ISNUMBER(SEARCH($C$1,AL15523)),MAX($AI$1:AI15522)+1,0)</f>
        <v>0</v>
      </c>
      <c r="AJ15523">
        <v>946236</v>
      </c>
      <c r="AK15523" t="s">
        <v>42087</v>
      </c>
      <c r="AL15523" t="s">
        <v>42006</v>
      </c>
      <c r="AM15523" t="s">
        <v>134</v>
      </c>
      <c r="AN15523" t="s">
        <v>17649</v>
      </c>
      <c r="AO15523">
        <v>100000</v>
      </c>
      <c r="AP15523" t="s">
        <v>42088</v>
      </c>
      <c r="AR15523" t="s">
        <v>35879</v>
      </c>
    </row>
    <row r="15524" spans="35:44">
      <c r="AI15524" s="7">
        <f>IF(ISNUMBER(SEARCH($C$1,AL15524)),MAX($AI$1:AI15523)+1,0)</f>
        <v>0</v>
      </c>
      <c r="AJ15524">
        <v>946237</v>
      </c>
      <c r="AK15524" t="s">
        <v>42089</v>
      </c>
      <c r="AL15524" t="s">
        <v>42006</v>
      </c>
      <c r="AM15524" t="s">
        <v>134</v>
      </c>
      <c r="AN15524" t="s">
        <v>17649</v>
      </c>
      <c r="AO15524">
        <v>100000</v>
      </c>
      <c r="AP15524" t="s">
        <v>42090</v>
      </c>
      <c r="AR15524" t="s">
        <v>35879</v>
      </c>
    </row>
    <row r="15525" spans="35:44">
      <c r="AI15525" s="7">
        <f>IF(ISNUMBER(SEARCH($C$1,AL15525)),MAX($AI$1:AI15524)+1,0)</f>
        <v>0</v>
      </c>
      <c r="AJ15525">
        <v>946238</v>
      </c>
      <c r="AK15525" t="s">
        <v>42091</v>
      </c>
      <c r="AL15525" t="s">
        <v>42006</v>
      </c>
      <c r="AM15525" t="s">
        <v>134</v>
      </c>
      <c r="AN15525" t="s">
        <v>17649</v>
      </c>
      <c r="AO15525">
        <v>100000</v>
      </c>
      <c r="AP15525" t="s">
        <v>42092</v>
      </c>
      <c r="AR15525" t="s">
        <v>35879</v>
      </c>
    </row>
    <row r="15526" spans="35:44">
      <c r="AI15526" s="7">
        <f>IF(ISNUMBER(SEARCH($C$1,AL15526)),MAX($AI$1:AI15525)+1,0)</f>
        <v>0</v>
      </c>
      <c r="AJ15526">
        <v>946239</v>
      </c>
      <c r="AK15526" t="s">
        <v>42093</v>
      </c>
      <c r="AL15526" t="s">
        <v>38130</v>
      </c>
      <c r="AM15526" t="s">
        <v>134</v>
      </c>
      <c r="AN15526" t="s">
        <v>17649</v>
      </c>
      <c r="AO15526">
        <v>1000000</v>
      </c>
      <c r="AP15526" t="s">
        <v>42094</v>
      </c>
      <c r="AR15526" t="s">
        <v>35879</v>
      </c>
    </row>
    <row r="15527" spans="35:44">
      <c r="AI15527" s="7">
        <f>IF(ISNUMBER(SEARCH($C$1,AL15527)),MAX($AI$1:AI15526)+1,0)</f>
        <v>0</v>
      </c>
      <c r="AJ15527">
        <v>946240</v>
      </c>
      <c r="AK15527" t="s">
        <v>42095</v>
      </c>
      <c r="AL15527" t="s">
        <v>38130</v>
      </c>
      <c r="AM15527" t="s">
        <v>134</v>
      </c>
      <c r="AN15527" t="s">
        <v>17649</v>
      </c>
      <c r="AO15527">
        <v>1000000</v>
      </c>
      <c r="AP15527" t="s">
        <v>42096</v>
      </c>
      <c r="AR15527" t="s">
        <v>35879</v>
      </c>
    </row>
    <row r="15528" spans="35:44">
      <c r="AI15528" s="7">
        <f>IF(ISNUMBER(SEARCH($C$1,AL15528)),MAX($AI$1:AI15527)+1,0)</f>
        <v>0</v>
      </c>
      <c r="AJ15528">
        <v>946241</v>
      </c>
      <c r="AK15528" t="s">
        <v>42097</v>
      </c>
      <c r="AL15528" t="s">
        <v>42098</v>
      </c>
      <c r="AM15528" t="s">
        <v>134</v>
      </c>
      <c r="AN15528" t="s">
        <v>17649</v>
      </c>
      <c r="AO15528">
        <v>1000000</v>
      </c>
      <c r="AP15528" t="s">
        <v>42099</v>
      </c>
      <c r="AR15528" t="s">
        <v>35879</v>
      </c>
    </row>
    <row r="15529" spans="35:44">
      <c r="AI15529" s="7">
        <f>IF(ISNUMBER(SEARCH($C$1,AL15529)),MAX($AI$1:AI15528)+1,0)</f>
        <v>0</v>
      </c>
      <c r="AJ15529">
        <v>946242</v>
      </c>
      <c r="AK15529" t="s">
        <v>42100</v>
      </c>
      <c r="AL15529" t="s">
        <v>42098</v>
      </c>
      <c r="AM15529" t="s">
        <v>138</v>
      </c>
      <c r="AN15529" t="s">
        <v>17649</v>
      </c>
      <c r="AO15529">
        <v>1000000</v>
      </c>
      <c r="AP15529" t="s">
        <v>42101</v>
      </c>
      <c r="AR15529" t="s">
        <v>35879</v>
      </c>
    </row>
    <row r="15530" spans="35:44">
      <c r="AI15530" s="7">
        <f>IF(ISNUMBER(SEARCH($C$1,AL15530)),MAX($AI$1:AI15529)+1,0)</f>
        <v>0</v>
      </c>
      <c r="AJ15530">
        <v>946243</v>
      </c>
      <c r="AK15530" t="s">
        <v>42102</v>
      </c>
      <c r="AL15530" t="s">
        <v>37880</v>
      </c>
      <c r="AM15530" t="s">
        <v>134</v>
      </c>
      <c r="AN15530" t="s">
        <v>17649</v>
      </c>
      <c r="AO15530">
        <v>1000000</v>
      </c>
      <c r="AP15530" t="s">
        <v>42103</v>
      </c>
      <c r="AR15530" t="s">
        <v>35879</v>
      </c>
    </row>
    <row r="15531" spans="35:44">
      <c r="AI15531" s="7">
        <f>IF(ISNUMBER(SEARCH($C$1,AL15531)),MAX($AI$1:AI15530)+1,0)</f>
        <v>0</v>
      </c>
      <c r="AJ15531">
        <v>946244</v>
      </c>
      <c r="AK15531" t="s">
        <v>42104</v>
      </c>
      <c r="AL15531" t="s">
        <v>34869</v>
      </c>
      <c r="AM15531" t="s">
        <v>122</v>
      </c>
      <c r="AN15531" t="s">
        <v>17649</v>
      </c>
      <c r="AO15531">
        <v>1000</v>
      </c>
      <c r="AP15531" t="s">
        <v>42105</v>
      </c>
      <c r="AR15531" t="s">
        <v>35879</v>
      </c>
    </row>
    <row r="15532" spans="35:44">
      <c r="AI15532" s="7">
        <f>IF(ISNUMBER(SEARCH($C$1,AL15532)),MAX($AI$1:AI15531)+1,0)</f>
        <v>0</v>
      </c>
      <c r="AJ15532">
        <v>946245</v>
      </c>
      <c r="AK15532" t="s">
        <v>42106</v>
      </c>
      <c r="AL15532" t="s">
        <v>41144</v>
      </c>
      <c r="AM15532" t="s">
        <v>122</v>
      </c>
      <c r="AN15532" t="s">
        <v>17649</v>
      </c>
      <c r="AO15532">
        <v>1000000</v>
      </c>
      <c r="AP15532" t="s">
        <v>42107</v>
      </c>
      <c r="AR15532" t="s">
        <v>35879</v>
      </c>
    </row>
    <row r="15533" spans="35:44">
      <c r="AI15533" s="7">
        <f>IF(ISNUMBER(SEARCH($C$1,AL15533)),MAX($AI$1:AI15532)+1,0)</f>
        <v>0</v>
      </c>
      <c r="AJ15533">
        <v>946246</v>
      </c>
      <c r="AK15533" t="s">
        <v>42108</v>
      </c>
      <c r="AL15533" t="s">
        <v>37880</v>
      </c>
      <c r="AM15533" t="s">
        <v>134</v>
      </c>
      <c r="AN15533" t="s">
        <v>17649</v>
      </c>
      <c r="AO15533">
        <v>1000000</v>
      </c>
      <c r="AP15533" t="s">
        <v>42109</v>
      </c>
      <c r="AR15533" t="s">
        <v>35879</v>
      </c>
    </row>
    <row r="15534" spans="35:44">
      <c r="AI15534" s="7">
        <f>IF(ISNUMBER(SEARCH($C$1,AL15534)),MAX($AI$1:AI15533)+1,0)</f>
        <v>0</v>
      </c>
      <c r="AJ15534">
        <v>946247</v>
      </c>
      <c r="AK15534" t="s">
        <v>42110</v>
      </c>
      <c r="AL15534" t="s">
        <v>39692</v>
      </c>
      <c r="AM15534" t="s">
        <v>134</v>
      </c>
      <c r="AN15534" t="s">
        <v>17649</v>
      </c>
      <c r="AO15534">
        <v>1000000</v>
      </c>
      <c r="AP15534" t="s">
        <v>42111</v>
      </c>
      <c r="AR15534" t="s">
        <v>35879</v>
      </c>
    </row>
    <row r="15535" spans="35:44">
      <c r="AI15535" s="7">
        <f>IF(ISNUMBER(SEARCH($C$1,AL15535)),MAX($AI$1:AI15534)+1,0)</f>
        <v>0</v>
      </c>
      <c r="AJ15535">
        <v>946248</v>
      </c>
      <c r="AK15535" t="s">
        <v>42112</v>
      </c>
      <c r="AL15535" t="s">
        <v>39692</v>
      </c>
      <c r="AM15535" t="s">
        <v>134</v>
      </c>
      <c r="AN15535" t="s">
        <v>17649</v>
      </c>
      <c r="AO15535">
        <v>1000000</v>
      </c>
      <c r="AP15535" t="s">
        <v>42113</v>
      </c>
      <c r="AR15535" t="s">
        <v>35879</v>
      </c>
    </row>
    <row r="15536" spans="35:44">
      <c r="AI15536" s="7">
        <f>IF(ISNUMBER(SEARCH($C$1,AL15536)),MAX($AI$1:AI15535)+1,0)</f>
        <v>0</v>
      </c>
      <c r="AJ15536">
        <v>946249</v>
      </c>
      <c r="AK15536" t="s">
        <v>42114</v>
      </c>
      <c r="AL15536" t="s">
        <v>40659</v>
      </c>
      <c r="AM15536" t="s">
        <v>122</v>
      </c>
      <c r="AN15536" t="s">
        <v>17649</v>
      </c>
      <c r="AO15536">
        <v>1000000</v>
      </c>
      <c r="AP15536" t="s">
        <v>42115</v>
      </c>
      <c r="AR15536" t="s">
        <v>35879</v>
      </c>
    </row>
    <row r="15537" spans="35:44">
      <c r="AI15537" s="7">
        <f>IF(ISNUMBER(SEARCH($C$1,AL15537)),MAX($AI$1:AI15536)+1,0)</f>
        <v>0</v>
      </c>
      <c r="AJ15537">
        <v>946250</v>
      </c>
      <c r="AK15537" t="s">
        <v>42116</v>
      </c>
      <c r="AL15537" t="s">
        <v>37880</v>
      </c>
      <c r="AM15537" t="s">
        <v>134</v>
      </c>
      <c r="AN15537" t="s">
        <v>17649</v>
      </c>
      <c r="AO15537">
        <v>1000000</v>
      </c>
      <c r="AP15537" t="s">
        <v>42117</v>
      </c>
      <c r="AR15537" t="s">
        <v>35879</v>
      </c>
    </row>
    <row r="15538" spans="35:44">
      <c r="AI15538" s="7">
        <f>IF(ISNUMBER(SEARCH($C$1,AL15538)),MAX($AI$1:AI15537)+1,0)</f>
        <v>0</v>
      </c>
      <c r="AJ15538">
        <v>946251</v>
      </c>
      <c r="AK15538" t="s">
        <v>42118</v>
      </c>
      <c r="AL15538" t="s">
        <v>37880</v>
      </c>
      <c r="AM15538" t="s">
        <v>134</v>
      </c>
      <c r="AN15538" t="s">
        <v>17649</v>
      </c>
      <c r="AO15538">
        <v>1000000</v>
      </c>
      <c r="AP15538" t="s">
        <v>42119</v>
      </c>
      <c r="AR15538" t="s">
        <v>35879</v>
      </c>
    </row>
    <row r="15539" spans="35:44">
      <c r="AI15539" s="7">
        <f>IF(ISNUMBER(SEARCH($C$1,AL15539)),MAX($AI$1:AI15538)+1,0)</f>
        <v>0</v>
      </c>
      <c r="AJ15539">
        <v>946252</v>
      </c>
      <c r="AK15539" t="s">
        <v>42120</v>
      </c>
      <c r="AL15539" t="s">
        <v>37880</v>
      </c>
      <c r="AM15539" t="s">
        <v>134</v>
      </c>
      <c r="AN15539" t="s">
        <v>17649</v>
      </c>
      <c r="AO15539">
        <v>1000000</v>
      </c>
      <c r="AP15539" t="s">
        <v>42121</v>
      </c>
      <c r="AR15539" t="s">
        <v>35879</v>
      </c>
    </row>
    <row r="15540" spans="35:44">
      <c r="AI15540" s="7">
        <f>IF(ISNUMBER(SEARCH($C$1,AL15540)),MAX($AI$1:AI15539)+1,0)</f>
        <v>0</v>
      </c>
      <c r="AJ15540">
        <v>946253</v>
      </c>
      <c r="AK15540" t="s">
        <v>42122</v>
      </c>
      <c r="AL15540" t="s">
        <v>37880</v>
      </c>
      <c r="AM15540" t="s">
        <v>134</v>
      </c>
      <c r="AN15540" t="s">
        <v>17649</v>
      </c>
      <c r="AO15540">
        <v>1000000</v>
      </c>
      <c r="AP15540" t="s">
        <v>42123</v>
      </c>
      <c r="AR15540" t="s">
        <v>35879</v>
      </c>
    </row>
    <row r="15541" spans="35:44">
      <c r="AI15541" s="7">
        <f>IF(ISNUMBER(SEARCH($C$1,AL15541)),MAX($AI$1:AI15540)+1,0)</f>
        <v>0</v>
      </c>
      <c r="AJ15541">
        <v>946254</v>
      </c>
      <c r="AK15541" t="s">
        <v>42124</v>
      </c>
      <c r="AL15541" t="s">
        <v>39624</v>
      </c>
      <c r="AM15541" t="s">
        <v>122</v>
      </c>
      <c r="AN15541" t="s">
        <v>17649</v>
      </c>
      <c r="AO15541">
        <v>1000000</v>
      </c>
      <c r="AP15541" t="s">
        <v>42125</v>
      </c>
      <c r="AR15541" t="s">
        <v>35879</v>
      </c>
    </row>
    <row r="15542" spans="35:44">
      <c r="AI15542" s="7">
        <f>IF(ISNUMBER(SEARCH($C$1,AL15542)),MAX($AI$1:AI15541)+1,0)</f>
        <v>0</v>
      </c>
      <c r="AJ15542">
        <v>946255</v>
      </c>
      <c r="AK15542" t="s">
        <v>42126</v>
      </c>
      <c r="AL15542" t="s">
        <v>42006</v>
      </c>
      <c r="AM15542" t="s">
        <v>134</v>
      </c>
      <c r="AN15542" t="s">
        <v>17649</v>
      </c>
      <c r="AO15542">
        <v>100000</v>
      </c>
      <c r="AP15542" t="s">
        <v>42127</v>
      </c>
      <c r="AR15542" t="s">
        <v>35879</v>
      </c>
    </row>
    <row r="15543" spans="35:44">
      <c r="AI15543" s="7">
        <f>IF(ISNUMBER(SEARCH($C$1,AL15543)),MAX($AI$1:AI15542)+1,0)</f>
        <v>0</v>
      </c>
      <c r="AJ15543">
        <v>946256</v>
      </c>
      <c r="AK15543" t="s">
        <v>42128</v>
      </c>
      <c r="AL15543" t="s">
        <v>42006</v>
      </c>
      <c r="AM15543" t="s">
        <v>134</v>
      </c>
      <c r="AN15543" t="s">
        <v>17649</v>
      </c>
      <c r="AO15543">
        <v>100000</v>
      </c>
      <c r="AP15543" t="s">
        <v>42129</v>
      </c>
      <c r="AR15543" t="s">
        <v>35879</v>
      </c>
    </row>
    <row r="15544" spans="35:44">
      <c r="AI15544" s="7">
        <f>IF(ISNUMBER(SEARCH($C$1,AL15544)),MAX($AI$1:AI15543)+1,0)</f>
        <v>0</v>
      </c>
      <c r="AJ15544">
        <v>946257</v>
      </c>
      <c r="AK15544" t="s">
        <v>42130</v>
      </c>
      <c r="AL15544" t="s">
        <v>42006</v>
      </c>
      <c r="AM15544" t="s">
        <v>134</v>
      </c>
      <c r="AN15544" t="s">
        <v>17649</v>
      </c>
      <c r="AO15544">
        <v>100000</v>
      </c>
      <c r="AP15544" t="s">
        <v>42131</v>
      </c>
      <c r="AR15544" t="s">
        <v>35879</v>
      </c>
    </row>
    <row r="15545" spans="35:44">
      <c r="AI15545" s="7">
        <f>IF(ISNUMBER(SEARCH($C$1,AL15545)),MAX($AI$1:AI15544)+1,0)</f>
        <v>0</v>
      </c>
      <c r="AJ15545">
        <v>946258</v>
      </c>
      <c r="AK15545" t="s">
        <v>42132</v>
      </c>
      <c r="AL15545" t="s">
        <v>42006</v>
      </c>
      <c r="AM15545" t="s">
        <v>134</v>
      </c>
      <c r="AN15545" t="s">
        <v>17649</v>
      </c>
      <c r="AO15545">
        <v>100000</v>
      </c>
      <c r="AP15545" t="s">
        <v>42133</v>
      </c>
      <c r="AR15545" t="s">
        <v>35879</v>
      </c>
    </row>
    <row r="15546" spans="35:44">
      <c r="AI15546" s="7">
        <f>IF(ISNUMBER(SEARCH($C$1,AL15546)),MAX($AI$1:AI15545)+1,0)</f>
        <v>0</v>
      </c>
      <c r="AJ15546">
        <v>946259</v>
      </c>
      <c r="AK15546" t="s">
        <v>42134</v>
      </c>
      <c r="AL15546" t="s">
        <v>35244</v>
      </c>
      <c r="AM15546" t="s">
        <v>134</v>
      </c>
      <c r="AN15546" t="s">
        <v>17649</v>
      </c>
      <c r="AO15546">
        <v>10000000</v>
      </c>
      <c r="AP15546" t="s">
        <v>42135</v>
      </c>
      <c r="AR15546" t="s">
        <v>35879</v>
      </c>
    </row>
    <row r="15547" spans="35:44">
      <c r="AI15547" s="7">
        <f>IF(ISNUMBER(SEARCH($C$1,AL15547)),MAX($AI$1:AI15546)+1,0)</f>
        <v>0</v>
      </c>
      <c r="AJ15547">
        <v>946260</v>
      </c>
      <c r="AK15547" t="s">
        <v>42136</v>
      </c>
      <c r="AL15547" t="s">
        <v>42137</v>
      </c>
      <c r="AM15547" t="s">
        <v>138</v>
      </c>
      <c r="AN15547" t="s">
        <v>17649</v>
      </c>
      <c r="AO15547">
        <v>1000000</v>
      </c>
      <c r="AP15547" t="s">
        <v>42138</v>
      </c>
      <c r="AR15547" t="s">
        <v>35879</v>
      </c>
    </row>
    <row r="15548" spans="35:44">
      <c r="AI15548" s="7">
        <f>IF(ISNUMBER(SEARCH($C$1,AL15548)),MAX($AI$1:AI15547)+1,0)</f>
        <v>0</v>
      </c>
      <c r="AJ15548">
        <v>946261</v>
      </c>
      <c r="AK15548" t="s">
        <v>42139</v>
      </c>
      <c r="AL15548" t="s">
        <v>41714</v>
      </c>
      <c r="AM15548" t="s">
        <v>134</v>
      </c>
      <c r="AN15548" t="s">
        <v>17649</v>
      </c>
      <c r="AO15548">
        <v>1000000</v>
      </c>
      <c r="AP15548" t="s">
        <v>42140</v>
      </c>
      <c r="AR15548" t="s">
        <v>35879</v>
      </c>
    </row>
    <row r="15549" spans="35:44">
      <c r="AI15549" s="7">
        <f>IF(ISNUMBER(SEARCH($C$1,AL15549)),MAX($AI$1:AI15548)+1,0)</f>
        <v>0</v>
      </c>
      <c r="AJ15549">
        <v>946262</v>
      </c>
      <c r="AK15549" t="s">
        <v>42141</v>
      </c>
      <c r="AL15549" t="s">
        <v>41714</v>
      </c>
      <c r="AM15549" t="s">
        <v>134</v>
      </c>
      <c r="AN15549" t="s">
        <v>17649</v>
      </c>
      <c r="AO15549">
        <v>1000000</v>
      </c>
      <c r="AP15549" t="s">
        <v>42142</v>
      </c>
      <c r="AR15549" t="s">
        <v>35879</v>
      </c>
    </row>
    <row r="15550" spans="35:44">
      <c r="AI15550" s="7">
        <f>IF(ISNUMBER(SEARCH($C$1,AL15550)),MAX($AI$1:AI15549)+1,0)</f>
        <v>0</v>
      </c>
      <c r="AJ15550">
        <v>946263</v>
      </c>
      <c r="AK15550" t="s">
        <v>42143</v>
      </c>
      <c r="AL15550" t="s">
        <v>41714</v>
      </c>
      <c r="AM15550" t="s">
        <v>134</v>
      </c>
      <c r="AN15550" t="s">
        <v>17649</v>
      </c>
      <c r="AO15550">
        <v>1000000</v>
      </c>
      <c r="AP15550" t="s">
        <v>42144</v>
      </c>
      <c r="AR15550" t="s">
        <v>35879</v>
      </c>
    </row>
    <row r="15551" spans="35:44">
      <c r="AI15551" s="7">
        <f>IF(ISNUMBER(SEARCH($C$1,AL15551)),MAX($AI$1:AI15550)+1,0)</f>
        <v>0</v>
      </c>
      <c r="AJ15551">
        <v>946264</v>
      </c>
      <c r="AK15551" t="s">
        <v>42145</v>
      </c>
      <c r="AL15551" t="s">
        <v>41714</v>
      </c>
      <c r="AM15551" t="s">
        <v>134</v>
      </c>
      <c r="AN15551" t="s">
        <v>17649</v>
      </c>
      <c r="AO15551">
        <v>1000000</v>
      </c>
      <c r="AP15551" t="s">
        <v>42146</v>
      </c>
      <c r="AR15551" t="s">
        <v>35879</v>
      </c>
    </row>
    <row r="15552" spans="35:44">
      <c r="AI15552" s="7">
        <f>IF(ISNUMBER(SEARCH($C$1,AL15552)),MAX($AI$1:AI15551)+1,0)</f>
        <v>0</v>
      </c>
      <c r="AJ15552">
        <v>946265</v>
      </c>
      <c r="AK15552" t="s">
        <v>42147</v>
      </c>
      <c r="AL15552" t="s">
        <v>41714</v>
      </c>
      <c r="AM15552" t="s">
        <v>122</v>
      </c>
      <c r="AN15552" t="s">
        <v>17649</v>
      </c>
      <c r="AO15552">
        <v>1000000</v>
      </c>
      <c r="AP15552" t="s">
        <v>42148</v>
      </c>
      <c r="AR15552" t="s">
        <v>35879</v>
      </c>
    </row>
    <row r="15553" spans="35:44">
      <c r="AI15553" s="7">
        <f>IF(ISNUMBER(SEARCH($C$1,AL15553)),MAX($AI$1:AI15552)+1,0)</f>
        <v>0</v>
      </c>
      <c r="AJ15553">
        <v>946266</v>
      </c>
      <c r="AK15553" t="s">
        <v>42149</v>
      </c>
      <c r="AL15553" t="s">
        <v>41714</v>
      </c>
      <c r="AM15553" t="s">
        <v>134</v>
      </c>
      <c r="AN15553" t="s">
        <v>17649</v>
      </c>
      <c r="AO15553">
        <v>1000000</v>
      </c>
      <c r="AP15553" t="s">
        <v>42150</v>
      </c>
      <c r="AR15553" t="s">
        <v>35879</v>
      </c>
    </row>
    <row r="15554" spans="35:44">
      <c r="AI15554" s="7">
        <f>IF(ISNUMBER(SEARCH($C$1,AL15554)),MAX($AI$1:AI15553)+1,0)</f>
        <v>0</v>
      </c>
      <c r="AJ15554">
        <v>946267</v>
      </c>
      <c r="AK15554" t="s">
        <v>42151</v>
      </c>
      <c r="AL15554" t="s">
        <v>41714</v>
      </c>
      <c r="AM15554" t="s">
        <v>134</v>
      </c>
      <c r="AN15554" t="s">
        <v>17649</v>
      </c>
      <c r="AO15554">
        <v>1000000</v>
      </c>
      <c r="AP15554" t="s">
        <v>42152</v>
      </c>
      <c r="AR15554" t="s">
        <v>35879</v>
      </c>
    </row>
    <row r="15555" spans="35:44">
      <c r="AI15555" s="7">
        <f>IF(ISNUMBER(SEARCH($C$1,AL15555)),MAX($AI$1:AI15554)+1,0)</f>
        <v>0</v>
      </c>
      <c r="AJ15555">
        <v>946268</v>
      </c>
      <c r="AK15555" t="s">
        <v>42153</v>
      </c>
      <c r="AL15555" t="s">
        <v>42154</v>
      </c>
      <c r="AM15555" t="s">
        <v>122</v>
      </c>
      <c r="AN15555" t="s">
        <v>17649</v>
      </c>
      <c r="AO15555">
        <v>1000000</v>
      </c>
      <c r="AP15555" t="s">
        <v>42155</v>
      </c>
      <c r="AR15555" t="s">
        <v>35879</v>
      </c>
    </row>
    <row r="15556" spans="35:44">
      <c r="AI15556" s="7">
        <f>IF(ISNUMBER(SEARCH($C$1,AL15556)),MAX($AI$1:AI15555)+1,0)</f>
        <v>0</v>
      </c>
      <c r="AJ15556">
        <v>946269</v>
      </c>
      <c r="AK15556" t="s">
        <v>42156</v>
      </c>
      <c r="AL15556" t="s">
        <v>39692</v>
      </c>
      <c r="AM15556" t="s">
        <v>134</v>
      </c>
      <c r="AN15556" t="s">
        <v>17649</v>
      </c>
      <c r="AO15556">
        <v>1000000</v>
      </c>
      <c r="AP15556" t="s">
        <v>42157</v>
      </c>
      <c r="AR15556" t="s">
        <v>35879</v>
      </c>
    </row>
    <row r="15557" spans="35:44">
      <c r="AI15557" s="7">
        <f>IF(ISNUMBER(SEARCH($C$1,AL15557)),MAX($AI$1:AI15556)+1,0)</f>
        <v>0</v>
      </c>
      <c r="AJ15557">
        <v>946270</v>
      </c>
      <c r="AK15557" t="s">
        <v>42158</v>
      </c>
      <c r="AL15557" t="s">
        <v>39692</v>
      </c>
      <c r="AM15557" t="s">
        <v>134</v>
      </c>
      <c r="AN15557" t="s">
        <v>17649</v>
      </c>
      <c r="AO15557">
        <v>1000000</v>
      </c>
      <c r="AP15557" t="s">
        <v>42159</v>
      </c>
      <c r="AR15557" t="s">
        <v>35879</v>
      </c>
    </row>
    <row r="15558" spans="35:44">
      <c r="AI15558" s="7">
        <f>IF(ISNUMBER(SEARCH($C$1,AL15558)),MAX($AI$1:AI15557)+1,0)</f>
        <v>0</v>
      </c>
      <c r="AJ15558">
        <v>946271</v>
      </c>
      <c r="AK15558" t="s">
        <v>42160</v>
      </c>
      <c r="AL15558" t="s">
        <v>37601</v>
      </c>
      <c r="AM15558" t="s">
        <v>134</v>
      </c>
      <c r="AN15558" t="s">
        <v>17649</v>
      </c>
      <c r="AO15558">
        <v>1000000</v>
      </c>
      <c r="AP15558" t="s">
        <v>42161</v>
      </c>
      <c r="AR15558" t="s">
        <v>35879</v>
      </c>
    </row>
    <row r="15559" spans="35:44">
      <c r="AI15559" s="7">
        <f>IF(ISNUMBER(SEARCH($C$1,AL15559)),MAX($AI$1:AI15558)+1,0)</f>
        <v>0</v>
      </c>
      <c r="AJ15559">
        <v>946272</v>
      </c>
      <c r="AK15559" t="s">
        <v>42162</v>
      </c>
      <c r="AL15559" t="s">
        <v>37601</v>
      </c>
      <c r="AM15559" t="s">
        <v>134</v>
      </c>
      <c r="AN15559" t="s">
        <v>17649</v>
      </c>
      <c r="AO15559">
        <v>1000000</v>
      </c>
      <c r="AP15559" t="s">
        <v>42163</v>
      </c>
      <c r="AR15559" t="s">
        <v>35879</v>
      </c>
    </row>
    <row r="15560" spans="35:44">
      <c r="AI15560" s="7">
        <f>IF(ISNUMBER(SEARCH($C$1,AL15560)),MAX($AI$1:AI15559)+1,0)</f>
        <v>0</v>
      </c>
      <c r="AJ15560">
        <v>946273</v>
      </c>
      <c r="AK15560" t="s">
        <v>42164</v>
      </c>
      <c r="AL15560" t="s">
        <v>37601</v>
      </c>
      <c r="AM15560" t="s">
        <v>134</v>
      </c>
      <c r="AN15560" t="s">
        <v>17649</v>
      </c>
      <c r="AO15560">
        <v>1000000</v>
      </c>
      <c r="AP15560" t="s">
        <v>42165</v>
      </c>
      <c r="AR15560" t="s">
        <v>35879</v>
      </c>
    </row>
    <row r="15561" spans="35:44">
      <c r="AI15561" s="7">
        <f>IF(ISNUMBER(SEARCH($C$1,AL15561)),MAX($AI$1:AI15560)+1,0)</f>
        <v>0</v>
      </c>
      <c r="AJ15561">
        <v>946274</v>
      </c>
      <c r="AK15561" t="s">
        <v>42166</v>
      </c>
      <c r="AL15561" t="s">
        <v>37601</v>
      </c>
      <c r="AM15561" t="s">
        <v>134</v>
      </c>
      <c r="AN15561" t="s">
        <v>17649</v>
      </c>
      <c r="AO15561">
        <v>1000000</v>
      </c>
      <c r="AP15561" t="s">
        <v>42167</v>
      </c>
      <c r="AR15561" t="s">
        <v>35879</v>
      </c>
    </row>
    <row r="15562" spans="35:44">
      <c r="AI15562" s="7">
        <f>IF(ISNUMBER(SEARCH($C$1,AL15562)),MAX($AI$1:AI15561)+1,0)</f>
        <v>0</v>
      </c>
      <c r="AJ15562">
        <v>946275</v>
      </c>
      <c r="AK15562" t="s">
        <v>42168</v>
      </c>
      <c r="AL15562" t="s">
        <v>37601</v>
      </c>
      <c r="AM15562" t="s">
        <v>134</v>
      </c>
      <c r="AN15562" t="s">
        <v>17649</v>
      </c>
      <c r="AO15562">
        <v>1000000</v>
      </c>
      <c r="AP15562" t="s">
        <v>42169</v>
      </c>
      <c r="AR15562" t="s">
        <v>35879</v>
      </c>
    </row>
    <row r="15563" spans="35:44">
      <c r="AI15563" s="7">
        <f>IF(ISNUMBER(SEARCH($C$1,AL15563)),MAX($AI$1:AI15562)+1,0)</f>
        <v>0</v>
      </c>
      <c r="AJ15563">
        <v>946276</v>
      </c>
      <c r="AK15563" t="s">
        <v>42170</v>
      </c>
      <c r="AL15563" t="s">
        <v>40792</v>
      </c>
      <c r="AM15563" t="s">
        <v>134</v>
      </c>
      <c r="AN15563" t="s">
        <v>17649</v>
      </c>
      <c r="AO15563">
        <v>1000000</v>
      </c>
      <c r="AP15563" t="s">
        <v>42171</v>
      </c>
      <c r="AR15563" t="s">
        <v>35879</v>
      </c>
    </row>
    <row r="15564" spans="35:44">
      <c r="AI15564" s="7">
        <f>IF(ISNUMBER(SEARCH($C$1,AL15564)),MAX($AI$1:AI15563)+1,0)</f>
        <v>0</v>
      </c>
      <c r="AJ15564">
        <v>946277</v>
      </c>
      <c r="AK15564" t="s">
        <v>42172</v>
      </c>
      <c r="AL15564" t="s">
        <v>40792</v>
      </c>
      <c r="AM15564" t="s">
        <v>134</v>
      </c>
      <c r="AN15564" t="s">
        <v>17649</v>
      </c>
      <c r="AO15564">
        <v>1000000</v>
      </c>
      <c r="AP15564" t="s">
        <v>42173</v>
      </c>
      <c r="AR15564" t="s">
        <v>35879</v>
      </c>
    </row>
    <row r="15565" spans="35:44">
      <c r="AI15565" s="7">
        <f>IF(ISNUMBER(SEARCH($C$1,AL15565)),MAX($AI$1:AI15564)+1,0)</f>
        <v>0</v>
      </c>
      <c r="AJ15565">
        <v>946278</v>
      </c>
      <c r="AK15565" t="s">
        <v>42174</v>
      </c>
      <c r="AL15565" t="s">
        <v>40792</v>
      </c>
      <c r="AM15565" t="s">
        <v>134</v>
      </c>
      <c r="AN15565" t="s">
        <v>17649</v>
      </c>
      <c r="AO15565">
        <v>1000000</v>
      </c>
      <c r="AP15565" t="s">
        <v>42175</v>
      </c>
      <c r="AR15565" t="s">
        <v>35879</v>
      </c>
    </row>
    <row r="15566" spans="35:44">
      <c r="AI15566" s="7">
        <f>IF(ISNUMBER(SEARCH($C$1,AL15566)),MAX($AI$1:AI15565)+1,0)</f>
        <v>0</v>
      </c>
      <c r="AJ15566">
        <v>946279</v>
      </c>
      <c r="AK15566" t="s">
        <v>42176</v>
      </c>
      <c r="AL15566" t="s">
        <v>38461</v>
      </c>
      <c r="AM15566" t="s">
        <v>134</v>
      </c>
      <c r="AN15566" t="s">
        <v>17649</v>
      </c>
      <c r="AO15566">
        <v>1000000</v>
      </c>
      <c r="AP15566" t="s">
        <v>42177</v>
      </c>
      <c r="AR15566" t="s">
        <v>35879</v>
      </c>
    </row>
    <row r="15567" spans="35:44">
      <c r="AI15567" s="7">
        <f>IF(ISNUMBER(SEARCH($C$1,AL15567)),MAX($AI$1:AI15566)+1,0)</f>
        <v>0</v>
      </c>
      <c r="AJ15567">
        <v>946280</v>
      </c>
      <c r="AK15567" t="s">
        <v>42178</v>
      </c>
      <c r="AL15567" t="s">
        <v>40792</v>
      </c>
      <c r="AM15567" t="s">
        <v>134</v>
      </c>
      <c r="AN15567" t="s">
        <v>17649</v>
      </c>
      <c r="AO15567">
        <v>1000000</v>
      </c>
      <c r="AP15567" t="s">
        <v>42179</v>
      </c>
      <c r="AR15567" t="s">
        <v>35879</v>
      </c>
    </row>
    <row r="15568" spans="35:44">
      <c r="AI15568" s="7">
        <f>IF(ISNUMBER(SEARCH($C$1,AL15568)),MAX($AI$1:AI15567)+1,0)</f>
        <v>0</v>
      </c>
      <c r="AJ15568">
        <v>946281</v>
      </c>
      <c r="AK15568" t="s">
        <v>42180</v>
      </c>
      <c r="AL15568" t="s">
        <v>40792</v>
      </c>
      <c r="AM15568" t="s">
        <v>134</v>
      </c>
      <c r="AN15568" t="s">
        <v>17649</v>
      </c>
      <c r="AO15568">
        <v>1000000</v>
      </c>
      <c r="AP15568" t="s">
        <v>42181</v>
      </c>
      <c r="AR15568" t="s">
        <v>35879</v>
      </c>
    </row>
    <row r="15569" spans="35:44">
      <c r="AI15569" s="7">
        <f>IF(ISNUMBER(SEARCH($C$1,AL15569)),MAX($AI$1:AI15568)+1,0)</f>
        <v>0</v>
      </c>
      <c r="AJ15569">
        <v>946282</v>
      </c>
      <c r="AK15569" t="s">
        <v>42182</v>
      </c>
      <c r="AL15569" t="s">
        <v>40792</v>
      </c>
      <c r="AM15569" t="s">
        <v>134</v>
      </c>
      <c r="AN15569" t="s">
        <v>17649</v>
      </c>
      <c r="AO15569">
        <v>1000000</v>
      </c>
      <c r="AP15569" t="s">
        <v>42183</v>
      </c>
      <c r="AR15569" t="s">
        <v>35879</v>
      </c>
    </row>
    <row r="15570" spans="35:44">
      <c r="AI15570" s="7">
        <f>IF(ISNUMBER(SEARCH($C$1,AL15570)),MAX($AI$1:AI15569)+1,0)</f>
        <v>0</v>
      </c>
      <c r="AJ15570">
        <v>946283</v>
      </c>
      <c r="AK15570" t="s">
        <v>42184</v>
      </c>
      <c r="AL15570" t="s">
        <v>40792</v>
      </c>
      <c r="AM15570" t="s">
        <v>134</v>
      </c>
      <c r="AN15570" t="s">
        <v>17649</v>
      </c>
      <c r="AO15570">
        <v>1000000</v>
      </c>
      <c r="AP15570" t="s">
        <v>42185</v>
      </c>
      <c r="AR15570" t="s">
        <v>35879</v>
      </c>
    </row>
    <row r="15571" spans="35:44">
      <c r="AI15571" s="7">
        <f>IF(ISNUMBER(SEARCH($C$1,AL15571)),MAX($AI$1:AI15570)+1,0)</f>
        <v>0</v>
      </c>
      <c r="AJ15571">
        <v>946284</v>
      </c>
      <c r="AK15571" t="s">
        <v>42186</v>
      </c>
      <c r="AL15571" t="s">
        <v>40792</v>
      </c>
      <c r="AM15571" t="s">
        <v>134</v>
      </c>
      <c r="AN15571" t="s">
        <v>17649</v>
      </c>
      <c r="AO15571">
        <v>1000000</v>
      </c>
      <c r="AP15571" t="s">
        <v>42187</v>
      </c>
      <c r="AR15571" t="s">
        <v>35879</v>
      </c>
    </row>
    <row r="15572" spans="35:44">
      <c r="AI15572" s="7">
        <f>IF(ISNUMBER(SEARCH($C$1,AL15572)),MAX($AI$1:AI15571)+1,0)</f>
        <v>0</v>
      </c>
      <c r="AJ15572">
        <v>946285</v>
      </c>
      <c r="AK15572" t="s">
        <v>42188</v>
      </c>
      <c r="AL15572" t="s">
        <v>40362</v>
      </c>
      <c r="AM15572" t="s">
        <v>134</v>
      </c>
      <c r="AN15572" t="s">
        <v>17649</v>
      </c>
      <c r="AO15572">
        <v>1000000</v>
      </c>
      <c r="AP15572" t="s">
        <v>42189</v>
      </c>
      <c r="AR15572" t="s">
        <v>35879</v>
      </c>
    </row>
    <row r="15573" spans="35:44">
      <c r="AI15573" s="7">
        <f>IF(ISNUMBER(SEARCH($C$1,AL15573)),MAX($AI$1:AI15572)+1,0)</f>
        <v>0</v>
      </c>
      <c r="AJ15573">
        <v>946286</v>
      </c>
      <c r="AK15573" t="s">
        <v>42190</v>
      </c>
      <c r="AL15573" t="s">
        <v>38354</v>
      </c>
      <c r="AM15573" t="s">
        <v>134</v>
      </c>
      <c r="AN15573" t="s">
        <v>17649</v>
      </c>
      <c r="AO15573">
        <v>1000000</v>
      </c>
      <c r="AP15573" t="s">
        <v>42191</v>
      </c>
      <c r="AR15573" t="s">
        <v>35879</v>
      </c>
    </row>
    <row r="15574" spans="35:44">
      <c r="AI15574" s="7">
        <f>IF(ISNUMBER(SEARCH($C$1,AL15574)),MAX($AI$1:AI15573)+1,0)</f>
        <v>0</v>
      </c>
      <c r="AJ15574">
        <v>946287</v>
      </c>
      <c r="AK15574" t="s">
        <v>42192</v>
      </c>
      <c r="AL15574" t="s">
        <v>38354</v>
      </c>
      <c r="AM15574" t="s">
        <v>134</v>
      </c>
      <c r="AN15574" t="s">
        <v>17649</v>
      </c>
      <c r="AO15574">
        <v>1000000</v>
      </c>
      <c r="AP15574" t="s">
        <v>42193</v>
      </c>
      <c r="AR15574" t="s">
        <v>35879</v>
      </c>
    </row>
    <row r="15575" spans="35:44">
      <c r="AI15575" s="7">
        <f>IF(ISNUMBER(SEARCH($C$1,AL15575)),MAX($AI$1:AI15574)+1,0)</f>
        <v>0</v>
      </c>
      <c r="AJ15575">
        <v>946288</v>
      </c>
      <c r="AK15575" t="s">
        <v>42194</v>
      </c>
      <c r="AL15575" t="s">
        <v>42195</v>
      </c>
      <c r="AM15575" t="s">
        <v>122</v>
      </c>
      <c r="AN15575" t="s">
        <v>17649</v>
      </c>
      <c r="AO15575">
        <v>100000</v>
      </c>
      <c r="AP15575" t="s">
        <v>42196</v>
      </c>
      <c r="AR15575" t="s">
        <v>35879</v>
      </c>
    </row>
    <row r="15576" spans="35:44">
      <c r="AI15576" s="7">
        <f>IF(ISNUMBER(SEARCH($C$1,AL15576)),MAX($AI$1:AI15575)+1,0)</f>
        <v>0</v>
      </c>
      <c r="AJ15576">
        <v>946289</v>
      </c>
      <c r="AK15576" t="s">
        <v>42197</v>
      </c>
      <c r="AL15576" t="s">
        <v>37880</v>
      </c>
      <c r="AM15576" t="s">
        <v>134</v>
      </c>
      <c r="AN15576" t="s">
        <v>17649</v>
      </c>
      <c r="AO15576">
        <v>1000000</v>
      </c>
      <c r="AP15576" t="s">
        <v>42198</v>
      </c>
      <c r="AR15576" t="s">
        <v>35879</v>
      </c>
    </row>
    <row r="15577" spans="35:44">
      <c r="AI15577" s="7">
        <f>IF(ISNUMBER(SEARCH($C$1,AL15577)),MAX($AI$1:AI15576)+1,0)</f>
        <v>0</v>
      </c>
      <c r="AJ15577">
        <v>946290</v>
      </c>
      <c r="AK15577" t="s">
        <v>42199</v>
      </c>
      <c r="AL15577" t="s">
        <v>38428</v>
      </c>
      <c r="AM15577" t="s">
        <v>138</v>
      </c>
      <c r="AN15577" t="s">
        <v>17649</v>
      </c>
      <c r="AO15577">
        <v>100000</v>
      </c>
      <c r="AP15577" t="s">
        <v>42200</v>
      </c>
      <c r="AR15577" t="s">
        <v>35879</v>
      </c>
    </row>
    <row r="15578" spans="35:44">
      <c r="AI15578" s="7">
        <f>IF(ISNUMBER(SEARCH($C$1,AL15578)),MAX($AI$1:AI15577)+1,0)</f>
        <v>0</v>
      </c>
      <c r="AJ15578">
        <v>946291</v>
      </c>
      <c r="AK15578" t="s">
        <v>42201</v>
      </c>
      <c r="AL15578" t="s">
        <v>38428</v>
      </c>
      <c r="AM15578" t="s">
        <v>134</v>
      </c>
      <c r="AN15578" t="s">
        <v>17649</v>
      </c>
      <c r="AO15578">
        <v>100000</v>
      </c>
      <c r="AP15578" t="s">
        <v>42202</v>
      </c>
      <c r="AR15578" t="s">
        <v>35879</v>
      </c>
    </row>
    <row r="15579" spans="35:44">
      <c r="AI15579" s="7">
        <f>IF(ISNUMBER(SEARCH($C$1,AL15579)),MAX($AI$1:AI15578)+1,0)</f>
        <v>0</v>
      </c>
      <c r="AJ15579">
        <v>946292</v>
      </c>
      <c r="AK15579" t="s">
        <v>42203</v>
      </c>
      <c r="AL15579" t="s">
        <v>38428</v>
      </c>
      <c r="AM15579" t="s">
        <v>138</v>
      </c>
      <c r="AN15579" t="s">
        <v>17649</v>
      </c>
      <c r="AO15579">
        <v>100000</v>
      </c>
      <c r="AP15579" t="s">
        <v>42204</v>
      </c>
      <c r="AR15579" t="s">
        <v>35879</v>
      </c>
    </row>
    <row r="15580" spans="35:44">
      <c r="AI15580" s="7">
        <f>IF(ISNUMBER(SEARCH($C$1,AL15580)),MAX($AI$1:AI15579)+1,0)</f>
        <v>0</v>
      </c>
      <c r="AJ15580">
        <v>946293</v>
      </c>
      <c r="AK15580" t="s">
        <v>42205</v>
      </c>
      <c r="AL15580" t="s">
        <v>38428</v>
      </c>
      <c r="AM15580" t="s">
        <v>122</v>
      </c>
      <c r="AN15580" t="s">
        <v>17649</v>
      </c>
      <c r="AO15580">
        <v>100000</v>
      </c>
      <c r="AP15580" t="s">
        <v>42206</v>
      </c>
      <c r="AR15580" t="s">
        <v>35879</v>
      </c>
    </row>
    <row r="15581" spans="35:44">
      <c r="AI15581" s="7">
        <f>IF(ISNUMBER(SEARCH($C$1,AL15581)),MAX($AI$1:AI15580)+1,0)</f>
        <v>0</v>
      </c>
      <c r="AJ15581">
        <v>946294</v>
      </c>
      <c r="AK15581" t="s">
        <v>42207</v>
      </c>
      <c r="AL15581" t="s">
        <v>38428</v>
      </c>
      <c r="AM15581" t="s">
        <v>138</v>
      </c>
      <c r="AN15581" t="s">
        <v>17649</v>
      </c>
      <c r="AO15581">
        <v>100000</v>
      </c>
      <c r="AP15581" t="s">
        <v>42208</v>
      </c>
      <c r="AR15581" t="s">
        <v>35879</v>
      </c>
    </row>
    <row r="15582" spans="35:44">
      <c r="AI15582" s="7">
        <f>IF(ISNUMBER(SEARCH($C$1,AL15582)),MAX($AI$1:AI15581)+1,0)</f>
        <v>0</v>
      </c>
      <c r="AJ15582">
        <v>946295</v>
      </c>
      <c r="AK15582" t="s">
        <v>42209</v>
      </c>
      <c r="AL15582" t="s">
        <v>38428</v>
      </c>
      <c r="AM15582" t="s">
        <v>134</v>
      </c>
      <c r="AN15582" t="s">
        <v>17649</v>
      </c>
      <c r="AO15582">
        <v>100000</v>
      </c>
      <c r="AP15582" t="s">
        <v>42210</v>
      </c>
      <c r="AR15582" t="s">
        <v>35879</v>
      </c>
    </row>
    <row r="15583" spans="35:44">
      <c r="AI15583" s="7">
        <f>IF(ISNUMBER(SEARCH($C$1,AL15583)),MAX($AI$1:AI15582)+1,0)</f>
        <v>0</v>
      </c>
      <c r="AJ15583">
        <v>946296</v>
      </c>
      <c r="AK15583" t="s">
        <v>42211</v>
      </c>
      <c r="AL15583" t="s">
        <v>38428</v>
      </c>
      <c r="AM15583" t="s">
        <v>138</v>
      </c>
      <c r="AN15583" t="s">
        <v>17649</v>
      </c>
      <c r="AO15583">
        <v>100000</v>
      </c>
      <c r="AP15583" t="s">
        <v>42212</v>
      </c>
      <c r="AR15583" t="s">
        <v>35879</v>
      </c>
    </row>
    <row r="15584" spans="35:44">
      <c r="AI15584" s="7">
        <f>IF(ISNUMBER(SEARCH($C$1,AL15584)),MAX($AI$1:AI15583)+1,0)</f>
        <v>0</v>
      </c>
      <c r="AJ15584">
        <v>946297</v>
      </c>
      <c r="AK15584" t="s">
        <v>42213</v>
      </c>
      <c r="AL15584" t="s">
        <v>38428</v>
      </c>
      <c r="AM15584" t="s">
        <v>122</v>
      </c>
      <c r="AN15584" t="s">
        <v>17649</v>
      </c>
      <c r="AO15584">
        <v>100000</v>
      </c>
      <c r="AP15584" t="s">
        <v>42214</v>
      </c>
      <c r="AR15584" t="s">
        <v>35879</v>
      </c>
    </row>
    <row r="15585" spans="35:44">
      <c r="AI15585" s="7">
        <f>IF(ISNUMBER(SEARCH($C$1,AL15585)),MAX($AI$1:AI15584)+1,0)</f>
        <v>0</v>
      </c>
      <c r="AJ15585">
        <v>946298</v>
      </c>
      <c r="AK15585" t="s">
        <v>42215</v>
      </c>
      <c r="AL15585" t="s">
        <v>37880</v>
      </c>
      <c r="AM15585" t="s">
        <v>134</v>
      </c>
      <c r="AN15585" t="s">
        <v>17649</v>
      </c>
      <c r="AO15585">
        <v>1000000</v>
      </c>
      <c r="AP15585" t="s">
        <v>42216</v>
      </c>
      <c r="AR15585" t="s">
        <v>35879</v>
      </c>
    </row>
    <row r="15586" spans="35:44">
      <c r="AI15586" s="7">
        <f>IF(ISNUMBER(SEARCH($C$1,AL15586)),MAX($AI$1:AI15585)+1,0)</f>
        <v>0</v>
      </c>
      <c r="AJ15586">
        <v>946299</v>
      </c>
      <c r="AK15586" t="s">
        <v>42217</v>
      </c>
      <c r="AL15586" t="s">
        <v>37880</v>
      </c>
      <c r="AM15586" t="s">
        <v>134</v>
      </c>
      <c r="AN15586" t="s">
        <v>17649</v>
      </c>
      <c r="AO15586">
        <v>1000000</v>
      </c>
      <c r="AP15586" t="s">
        <v>42218</v>
      </c>
      <c r="AR15586" t="s">
        <v>35879</v>
      </c>
    </row>
    <row r="15587" spans="35:44">
      <c r="AI15587" s="7">
        <f>IF(ISNUMBER(SEARCH($C$1,AL15587)),MAX($AI$1:AI15586)+1,0)</f>
        <v>0</v>
      </c>
      <c r="AJ15587">
        <v>946300</v>
      </c>
      <c r="AK15587" t="s">
        <v>42219</v>
      </c>
      <c r="AL15587" t="s">
        <v>37880</v>
      </c>
      <c r="AM15587" t="s">
        <v>134</v>
      </c>
      <c r="AN15587" t="s">
        <v>17649</v>
      </c>
      <c r="AO15587">
        <v>1000000</v>
      </c>
      <c r="AP15587" t="s">
        <v>42220</v>
      </c>
      <c r="AR15587" t="s">
        <v>35879</v>
      </c>
    </row>
    <row r="15588" spans="35:44">
      <c r="AI15588" s="7">
        <f>IF(ISNUMBER(SEARCH($C$1,AL15588)),MAX($AI$1:AI15587)+1,0)</f>
        <v>0</v>
      </c>
      <c r="AJ15588">
        <v>946301</v>
      </c>
      <c r="AK15588" t="s">
        <v>42221</v>
      </c>
      <c r="AL15588" t="s">
        <v>37880</v>
      </c>
      <c r="AM15588" t="s">
        <v>134</v>
      </c>
      <c r="AN15588" t="s">
        <v>17649</v>
      </c>
      <c r="AO15588">
        <v>1000000</v>
      </c>
      <c r="AP15588" t="s">
        <v>42222</v>
      </c>
      <c r="AR15588" t="s">
        <v>35879</v>
      </c>
    </row>
    <row r="15589" spans="35:44">
      <c r="AI15589" s="7">
        <f>IF(ISNUMBER(SEARCH($C$1,AL15589)),MAX($AI$1:AI15588)+1,0)</f>
        <v>0</v>
      </c>
      <c r="AJ15589">
        <v>946302</v>
      </c>
      <c r="AK15589" t="s">
        <v>42223</v>
      </c>
      <c r="AL15589" t="s">
        <v>37880</v>
      </c>
      <c r="AM15589" t="s">
        <v>134</v>
      </c>
      <c r="AN15589" t="s">
        <v>17649</v>
      </c>
      <c r="AO15589">
        <v>1000000</v>
      </c>
      <c r="AP15589" t="s">
        <v>42224</v>
      </c>
      <c r="AR15589" t="s">
        <v>35879</v>
      </c>
    </row>
    <row r="15590" spans="35:44">
      <c r="AI15590" s="7">
        <f>IF(ISNUMBER(SEARCH($C$1,AL15590)),MAX($AI$1:AI15589)+1,0)</f>
        <v>0</v>
      </c>
      <c r="AJ15590">
        <v>946303</v>
      </c>
      <c r="AK15590" t="s">
        <v>42225</v>
      </c>
      <c r="AL15590" t="s">
        <v>37880</v>
      </c>
      <c r="AM15590" t="s">
        <v>134</v>
      </c>
      <c r="AN15590" t="s">
        <v>17649</v>
      </c>
      <c r="AO15590">
        <v>1000000</v>
      </c>
      <c r="AP15590" t="s">
        <v>42226</v>
      </c>
      <c r="AR15590" t="s">
        <v>35879</v>
      </c>
    </row>
    <row r="15591" spans="35:44">
      <c r="AI15591" s="7">
        <f>IF(ISNUMBER(SEARCH($C$1,AL15591)),MAX($AI$1:AI15590)+1,0)</f>
        <v>0</v>
      </c>
      <c r="AJ15591">
        <v>946304</v>
      </c>
      <c r="AK15591" t="s">
        <v>42227</v>
      </c>
      <c r="AL15591" t="s">
        <v>37880</v>
      </c>
      <c r="AM15591" t="s">
        <v>134</v>
      </c>
      <c r="AN15591" t="s">
        <v>17649</v>
      </c>
      <c r="AO15591">
        <v>1000000</v>
      </c>
      <c r="AP15591" t="s">
        <v>42228</v>
      </c>
      <c r="AR15591" t="s">
        <v>35879</v>
      </c>
    </row>
    <row r="15592" spans="35:44">
      <c r="AI15592" s="7">
        <f>IF(ISNUMBER(SEARCH($C$1,AL15592)),MAX($AI$1:AI15591)+1,0)</f>
        <v>0</v>
      </c>
      <c r="AJ15592">
        <v>946305</v>
      </c>
      <c r="AK15592" t="s">
        <v>42229</v>
      </c>
      <c r="AL15592" t="s">
        <v>37880</v>
      </c>
      <c r="AM15592" t="s">
        <v>134</v>
      </c>
      <c r="AN15592" t="s">
        <v>17649</v>
      </c>
      <c r="AO15592">
        <v>1000000</v>
      </c>
      <c r="AP15592" t="s">
        <v>42230</v>
      </c>
      <c r="AR15592" t="s">
        <v>35879</v>
      </c>
    </row>
    <row r="15593" spans="35:44">
      <c r="AI15593" s="7">
        <f>IF(ISNUMBER(SEARCH($C$1,AL15593)),MAX($AI$1:AI15592)+1,0)</f>
        <v>0</v>
      </c>
      <c r="AJ15593">
        <v>946306</v>
      </c>
      <c r="AK15593" t="s">
        <v>42231</v>
      </c>
      <c r="AL15593" t="s">
        <v>37880</v>
      </c>
      <c r="AM15593" t="s">
        <v>134</v>
      </c>
      <c r="AN15593" t="s">
        <v>17649</v>
      </c>
      <c r="AO15593">
        <v>1000000</v>
      </c>
      <c r="AP15593" t="s">
        <v>42232</v>
      </c>
      <c r="AR15593" t="s">
        <v>35879</v>
      </c>
    </row>
    <row r="15594" spans="35:44">
      <c r="AI15594" s="7">
        <f>IF(ISNUMBER(SEARCH($C$1,AL15594)),MAX($AI$1:AI15593)+1,0)</f>
        <v>0</v>
      </c>
      <c r="AJ15594">
        <v>946307</v>
      </c>
      <c r="AK15594" t="s">
        <v>42233</v>
      </c>
      <c r="AL15594" t="s">
        <v>37880</v>
      </c>
      <c r="AM15594" t="s">
        <v>134</v>
      </c>
      <c r="AN15594" t="s">
        <v>17649</v>
      </c>
      <c r="AO15594">
        <v>1000000</v>
      </c>
      <c r="AP15594" t="s">
        <v>42234</v>
      </c>
      <c r="AR15594" t="s">
        <v>35879</v>
      </c>
    </row>
    <row r="15595" spans="35:44">
      <c r="AI15595" s="7">
        <f>IF(ISNUMBER(SEARCH($C$1,AL15595)),MAX($AI$1:AI15594)+1,0)</f>
        <v>0</v>
      </c>
      <c r="AJ15595">
        <v>946308</v>
      </c>
      <c r="AK15595" t="s">
        <v>42235</v>
      </c>
      <c r="AL15595" t="s">
        <v>37285</v>
      </c>
      <c r="AM15595" t="s">
        <v>122</v>
      </c>
      <c r="AN15595" t="s">
        <v>17649</v>
      </c>
      <c r="AO15595">
        <v>1000000</v>
      </c>
      <c r="AP15595" t="s">
        <v>42236</v>
      </c>
      <c r="AR15595" t="s">
        <v>35879</v>
      </c>
    </row>
    <row r="15596" spans="35:44">
      <c r="AI15596" s="7">
        <f>IF(ISNUMBER(SEARCH($C$1,AL15596)),MAX($AI$1:AI15595)+1,0)</f>
        <v>0</v>
      </c>
      <c r="AJ15596">
        <v>946310</v>
      </c>
      <c r="AK15596" t="s">
        <v>42237</v>
      </c>
      <c r="AL15596" t="s">
        <v>37880</v>
      </c>
      <c r="AM15596" t="s">
        <v>134</v>
      </c>
      <c r="AN15596" t="s">
        <v>17649</v>
      </c>
      <c r="AO15596">
        <v>1000000</v>
      </c>
      <c r="AP15596" t="s">
        <v>42238</v>
      </c>
      <c r="AR15596" t="s">
        <v>35879</v>
      </c>
    </row>
    <row r="15597" spans="35:44">
      <c r="AI15597" s="7">
        <f>IF(ISNUMBER(SEARCH($C$1,AL15597)),MAX($AI$1:AI15596)+1,0)</f>
        <v>0</v>
      </c>
      <c r="AJ15597">
        <v>946311</v>
      </c>
      <c r="AK15597" t="s">
        <v>42239</v>
      </c>
      <c r="AL15597" t="s">
        <v>37601</v>
      </c>
      <c r="AM15597" t="s">
        <v>134</v>
      </c>
      <c r="AN15597" t="s">
        <v>17649</v>
      </c>
      <c r="AO15597">
        <v>1000000</v>
      </c>
      <c r="AP15597" t="s">
        <v>42240</v>
      </c>
      <c r="AR15597" t="s">
        <v>35879</v>
      </c>
    </row>
    <row r="15598" spans="35:44">
      <c r="AI15598" s="7">
        <f>IF(ISNUMBER(SEARCH($C$1,AL15598)),MAX($AI$1:AI15597)+1,0)</f>
        <v>0</v>
      </c>
      <c r="AJ15598">
        <v>946312</v>
      </c>
      <c r="AK15598" t="s">
        <v>42241</v>
      </c>
      <c r="AL15598" t="s">
        <v>37601</v>
      </c>
      <c r="AM15598" t="s">
        <v>134</v>
      </c>
      <c r="AN15598" t="s">
        <v>17649</v>
      </c>
      <c r="AO15598">
        <v>1000000</v>
      </c>
      <c r="AP15598" t="s">
        <v>42242</v>
      </c>
      <c r="AR15598" t="s">
        <v>35879</v>
      </c>
    </row>
    <row r="15599" spans="35:44">
      <c r="AI15599" s="7">
        <f>IF(ISNUMBER(SEARCH($C$1,AL15599)),MAX($AI$1:AI15598)+1,0)</f>
        <v>0</v>
      </c>
      <c r="AJ15599">
        <v>946313</v>
      </c>
      <c r="AK15599" t="s">
        <v>42243</v>
      </c>
      <c r="AL15599" t="s">
        <v>40010</v>
      </c>
      <c r="AM15599" t="s">
        <v>134</v>
      </c>
      <c r="AN15599" t="s">
        <v>17649</v>
      </c>
      <c r="AO15599">
        <v>1000000</v>
      </c>
      <c r="AP15599" t="s">
        <v>42244</v>
      </c>
      <c r="AR15599" t="s">
        <v>35879</v>
      </c>
    </row>
    <row r="15600" spans="35:44">
      <c r="AI15600" s="7">
        <f>IF(ISNUMBER(SEARCH($C$1,AL15600)),MAX($AI$1:AI15599)+1,0)</f>
        <v>0</v>
      </c>
      <c r="AJ15600">
        <v>946314</v>
      </c>
      <c r="AK15600" t="s">
        <v>42245</v>
      </c>
      <c r="AL15600" t="s">
        <v>39957</v>
      </c>
      <c r="AM15600" t="s">
        <v>134</v>
      </c>
      <c r="AN15600" t="s">
        <v>17649</v>
      </c>
      <c r="AO15600">
        <v>1000000</v>
      </c>
      <c r="AP15600" t="s">
        <v>42246</v>
      </c>
      <c r="AR15600" t="s">
        <v>35879</v>
      </c>
    </row>
    <row r="15601" spans="35:44">
      <c r="AI15601" s="7">
        <f>IF(ISNUMBER(SEARCH($C$1,AL15601)),MAX($AI$1:AI15600)+1,0)</f>
        <v>0</v>
      </c>
      <c r="AJ15601">
        <v>946315</v>
      </c>
      <c r="AK15601" t="s">
        <v>42247</v>
      </c>
      <c r="AL15601" t="s">
        <v>39957</v>
      </c>
      <c r="AM15601" t="s">
        <v>134</v>
      </c>
      <c r="AN15601" t="s">
        <v>17649</v>
      </c>
      <c r="AO15601">
        <v>1000000</v>
      </c>
      <c r="AP15601" t="s">
        <v>42248</v>
      </c>
      <c r="AR15601" t="s">
        <v>35879</v>
      </c>
    </row>
    <row r="15602" spans="35:44">
      <c r="AI15602" s="7">
        <f>IF(ISNUMBER(SEARCH($C$1,AL15602)),MAX($AI$1:AI15601)+1,0)</f>
        <v>0</v>
      </c>
      <c r="AJ15602">
        <v>946316</v>
      </c>
      <c r="AK15602" t="s">
        <v>42249</v>
      </c>
      <c r="AL15602" t="s">
        <v>39957</v>
      </c>
      <c r="AM15602" t="s">
        <v>134</v>
      </c>
      <c r="AN15602" t="s">
        <v>17649</v>
      </c>
      <c r="AO15602">
        <v>1000000</v>
      </c>
      <c r="AP15602" t="s">
        <v>42250</v>
      </c>
      <c r="AR15602" t="s">
        <v>35879</v>
      </c>
    </row>
    <row r="15603" spans="35:44">
      <c r="AI15603" s="7">
        <f>IF(ISNUMBER(SEARCH($C$1,AL15603)),MAX($AI$1:AI15602)+1,0)</f>
        <v>0</v>
      </c>
      <c r="AJ15603">
        <v>946317</v>
      </c>
      <c r="AK15603" t="s">
        <v>42251</v>
      </c>
      <c r="AL15603" t="s">
        <v>40832</v>
      </c>
      <c r="AM15603" t="s">
        <v>134</v>
      </c>
      <c r="AN15603" t="s">
        <v>17649</v>
      </c>
      <c r="AO15603">
        <v>100000</v>
      </c>
      <c r="AP15603" t="s">
        <v>42252</v>
      </c>
      <c r="AR15603" t="s">
        <v>35879</v>
      </c>
    </row>
    <row r="15604" spans="35:44">
      <c r="AI15604" s="7">
        <f>IF(ISNUMBER(SEARCH($C$1,AL15604)),MAX($AI$1:AI15603)+1,0)</f>
        <v>0</v>
      </c>
      <c r="AJ15604">
        <v>946318</v>
      </c>
      <c r="AK15604" t="s">
        <v>42253</v>
      </c>
      <c r="AL15604" t="s">
        <v>40832</v>
      </c>
      <c r="AM15604" t="s">
        <v>134</v>
      </c>
      <c r="AN15604" t="s">
        <v>17649</v>
      </c>
      <c r="AO15604">
        <v>100000</v>
      </c>
      <c r="AP15604" t="s">
        <v>42254</v>
      </c>
      <c r="AR15604" t="s">
        <v>35879</v>
      </c>
    </row>
    <row r="15605" spans="35:44">
      <c r="AI15605" s="7">
        <f>IF(ISNUMBER(SEARCH($C$1,AL15605)),MAX($AI$1:AI15604)+1,0)</f>
        <v>0</v>
      </c>
      <c r="AJ15605">
        <v>946319</v>
      </c>
      <c r="AK15605" t="s">
        <v>42255</v>
      </c>
      <c r="AL15605" t="s">
        <v>42006</v>
      </c>
      <c r="AM15605" t="s">
        <v>134</v>
      </c>
      <c r="AN15605" t="s">
        <v>17649</v>
      </c>
      <c r="AO15605">
        <v>100000</v>
      </c>
      <c r="AP15605" t="s">
        <v>42256</v>
      </c>
      <c r="AR15605" t="s">
        <v>35879</v>
      </c>
    </row>
    <row r="15606" spans="35:44">
      <c r="AI15606" s="7">
        <f>IF(ISNUMBER(SEARCH($C$1,AL15606)),MAX($AI$1:AI15605)+1,0)</f>
        <v>0</v>
      </c>
      <c r="AJ15606">
        <v>946320</v>
      </c>
      <c r="AK15606" t="s">
        <v>42257</v>
      </c>
      <c r="AL15606" t="s">
        <v>40832</v>
      </c>
      <c r="AM15606" t="s">
        <v>134</v>
      </c>
      <c r="AN15606" t="s">
        <v>17649</v>
      </c>
      <c r="AO15606">
        <v>100000</v>
      </c>
      <c r="AP15606" t="s">
        <v>42258</v>
      </c>
      <c r="AR15606" t="s">
        <v>35879</v>
      </c>
    </row>
    <row r="15607" spans="35:44">
      <c r="AI15607" s="7">
        <f>IF(ISNUMBER(SEARCH($C$1,AL15607)),MAX($AI$1:AI15606)+1,0)</f>
        <v>0</v>
      </c>
      <c r="AJ15607">
        <v>946321</v>
      </c>
      <c r="AK15607" t="s">
        <v>42259</v>
      </c>
      <c r="AL15607" t="s">
        <v>40832</v>
      </c>
      <c r="AM15607" t="s">
        <v>134</v>
      </c>
      <c r="AN15607" t="s">
        <v>17649</v>
      </c>
      <c r="AO15607">
        <v>100000</v>
      </c>
      <c r="AP15607" t="s">
        <v>42260</v>
      </c>
      <c r="AR15607" t="s">
        <v>35879</v>
      </c>
    </row>
    <row r="15608" spans="35:44">
      <c r="AI15608" s="7">
        <f>IF(ISNUMBER(SEARCH($C$1,AL15608)),MAX($AI$1:AI15607)+1,0)</f>
        <v>0</v>
      </c>
      <c r="AJ15608">
        <v>946322</v>
      </c>
      <c r="AK15608" t="s">
        <v>42261</v>
      </c>
      <c r="AL15608" t="s">
        <v>40832</v>
      </c>
      <c r="AM15608" t="s">
        <v>138</v>
      </c>
      <c r="AN15608" t="s">
        <v>17649</v>
      </c>
      <c r="AO15608">
        <v>100000</v>
      </c>
      <c r="AP15608" t="s">
        <v>42262</v>
      </c>
      <c r="AR15608" t="s">
        <v>35879</v>
      </c>
    </row>
    <row r="15609" spans="35:44">
      <c r="AI15609" s="7">
        <f>IF(ISNUMBER(SEARCH($C$1,AL15609)),MAX($AI$1:AI15608)+1,0)</f>
        <v>0</v>
      </c>
      <c r="AJ15609">
        <v>946323</v>
      </c>
      <c r="AK15609" t="s">
        <v>42263</v>
      </c>
      <c r="AL15609" t="s">
        <v>40832</v>
      </c>
      <c r="AM15609" t="s">
        <v>134</v>
      </c>
      <c r="AN15609" t="s">
        <v>17649</v>
      </c>
      <c r="AO15609">
        <v>100000</v>
      </c>
      <c r="AP15609" t="s">
        <v>42264</v>
      </c>
      <c r="AR15609" t="s">
        <v>35879</v>
      </c>
    </row>
    <row r="15610" spans="35:44">
      <c r="AI15610" s="7">
        <f>IF(ISNUMBER(SEARCH($C$1,AL15610)),MAX($AI$1:AI15609)+1,0)</f>
        <v>0</v>
      </c>
      <c r="AJ15610">
        <v>946324</v>
      </c>
      <c r="AK15610" t="s">
        <v>42265</v>
      </c>
      <c r="AL15610" t="s">
        <v>42266</v>
      </c>
      <c r="AM15610" t="s">
        <v>122</v>
      </c>
      <c r="AN15610" t="s">
        <v>17649</v>
      </c>
      <c r="AO15610">
        <v>1000000</v>
      </c>
      <c r="AP15610" t="s">
        <v>42267</v>
      </c>
      <c r="AR15610" t="s">
        <v>35879</v>
      </c>
    </row>
    <row r="15611" spans="35:44">
      <c r="AI15611" s="7">
        <f>IF(ISNUMBER(SEARCH($C$1,AL15611)),MAX($AI$1:AI15610)+1,0)</f>
        <v>0</v>
      </c>
      <c r="AJ15611">
        <v>946325</v>
      </c>
      <c r="AK15611" t="s">
        <v>42268</v>
      </c>
      <c r="AL15611" t="s">
        <v>35244</v>
      </c>
      <c r="AM15611" t="s">
        <v>134</v>
      </c>
      <c r="AN15611" t="s">
        <v>17649</v>
      </c>
      <c r="AO15611">
        <v>10000000</v>
      </c>
      <c r="AP15611" t="s">
        <v>42269</v>
      </c>
      <c r="AR15611" t="s">
        <v>35879</v>
      </c>
    </row>
    <row r="15612" spans="35:44">
      <c r="AI15612" s="7">
        <f>IF(ISNUMBER(SEARCH($C$1,AL15612)),MAX($AI$1:AI15611)+1,0)</f>
        <v>0</v>
      </c>
      <c r="AJ15612">
        <v>946326</v>
      </c>
      <c r="AK15612" t="s">
        <v>42270</v>
      </c>
      <c r="AL15612" t="s">
        <v>35244</v>
      </c>
      <c r="AM15612" t="s">
        <v>134</v>
      </c>
      <c r="AN15612" t="s">
        <v>17649</v>
      </c>
      <c r="AO15612">
        <v>10000000</v>
      </c>
      <c r="AP15612" t="s">
        <v>42271</v>
      </c>
      <c r="AR15612" t="s">
        <v>35879</v>
      </c>
    </row>
    <row r="15613" spans="35:44">
      <c r="AI15613" s="7">
        <f>IF(ISNUMBER(SEARCH($C$1,AL15613)),MAX($AI$1:AI15612)+1,0)</f>
        <v>0</v>
      </c>
      <c r="AJ15613">
        <v>946327</v>
      </c>
      <c r="AK15613" t="s">
        <v>42272</v>
      </c>
      <c r="AL15613" t="s">
        <v>35244</v>
      </c>
      <c r="AM15613" t="s">
        <v>134</v>
      </c>
      <c r="AN15613" t="s">
        <v>17649</v>
      </c>
      <c r="AO15613">
        <v>10000000</v>
      </c>
      <c r="AP15613" t="s">
        <v>42273</v>
      </c>
      <c r="AR15613" t="s">
        <v>35879</v>
      </c>
    </row>
    <row r="15614" spans="35:44">
      <c r="AI15614" s="7">
        <f>IF(ISNUMBER(SEARCH($C$1,AL15614)),MAX($AI$1:AI15613)+1,0)</f>
        <v>0</v>
      </c>
      <c r="AJ15614">
        <v>946328</v>
      </c>
      <c r="AK15614" t="s">
        <v>42274</v>
      </c>
      <c r="AL15614" t="s">
        <v>35244</v>
      </c>
      <c r="AM15614" t="s">
        <v>134</v>
      </c>
      <c r="AN15614" t="s">
        <v>17649</v>
      </c>
      <c r="AO15614">
        <v>10000000</v>
      </c>
      <c r="AP15614" t="s">
        <v>42275</v>
      </c>
      <c r="AR15614" t="s">
        <v>35879</v>
      </c>
    </row>
    <row r="15615" spans="35:44">
      <c r="AI15615" s="7">
        <f>IF(ISNUMBER(SEARCH($C$1,AL15615)),MAX($AI$1:AI15614)+1,0)</f>
        <v>0</v>
      </c>
      <c r="AJ15615">
        <v>946329</v>
      </c>
      <c r="AK15615" t="s">
        <v>42276</v>
      </c>
      <c r="AL15615" t="s">
        <v>35244</v>
      </c>
      <c r="AM15615" t="s">
        <v>134</v>
      </c>
      <c r="AN15615" t="s">
        <v>17649</v>
      </c>
      <c r="AO15615">
        <v>10000000</v>
      </c>
      <c r="AP15615" t="s">
        <v>42277</v>
      </c>
      <c r="AR15615" t="s">
        <v>35879</v>
      </c>
    </row>
    <row r="15616" spans="35:44">
      <c r="AI15616" s="7">
        <f>IF(ISNUMBER(SEARCH($C$1,AL15616)),MAX($AI$1:AI15615)+1,0)</f>
        <v>0</v>
      </c>
      <c r="AJ15616">
        <v>946330</v>
      </c>
      <c r="AK15616" t="s">
        <v>42278</v>
      </c>
      <c r="AL15616" t="s">
        <v>41714</v>
      </c>
      <c r="AM15616" t="s">
        <v>138</v>
      </c>
      <c r="AN15616" t="s">
        <v>17649</v>
      </c>
      <c r="AO15616">
        <v>1000000</v>
      </c>
      <c r="AP15616" t="s">
        <v>42279</v>
      </c>
      <c r="AR15616" t="s">
        <v>35879</v>
      </c>
    </row>
    <row r="15617" spans="35:44">
      <c r="AI15617" s="7">
        <f>IF(ISNUMBER(SEARCH($C$1,AL15617)),MAX($AI$1:AI15616)+1,0)</f>
        <v>0</v>
      </c>
      <c r="AJ15617">
        <v>946331</v>
      </c>
      <c r="AK15617" t="s">
        <v>42280</v>
      </c>
      <c r="AL15617" t="s">
        <v>41714</v>
      </c>
      <c r="AM15617" t="s">
        <v>138</v>
      </c>
      <c r="AN15617" t="s">
        <v>17649</v>
      </c>
      <c r="AO15617">
        <v>1000000</v>
      </c>
      <c r="AP15617" t="s">
        <v>42281</v>
      </c>
      <c r="AR15617" t="s">
        <v>35879</v>
      </c>
    </row>
    <row r="15618" spans="35:44">
      <c r="AI15618" s="7">
        <f>IF(ISNUMBER(SEARCH($C$1,AL15618)),MAX($AI$1:AI15617)+1,0)</f>
        <v>0</v>
      </c>
      <c r="AJ15618">
        <v>946332</v>
      </c>
      <c r="AK15618" t="s">
        <v>42282</v>
      </c>
      <c r="AL15618" t="s">
        <v>42283</v>
      </c>
      <c r="AM15618" t="s">
        <v>122</v>
      </c>
      <c r="AN15618" t="s">
        <v>17649</v>
      </c>
      <c r="AO15618">
        <v>1000000</v>
      </c>
      <c r="AP15618" t="s">
        <v>42284</v>
      </c>
      <c r="AR15618" t="s">
        <v>35879</v>
      </c>
    </row>
    <row r="15619" spans="35:44">
      <c r="AI15619" s="7">
        <f>IF(ISNUMBER(SEARCH($C$1,AL15619)),MAX($AI$1:AI15618)+1,0)</f>
        <v>0</v>
      </c>
      <c r="AJ15619">
        <v>946333</v>
      </c>
      <c r="AK15619" t="s">
        <v>42285</v>
      </c>
      <c r="AL15619" t="s">
        <v>41714</v>
      </c>
      <c r="AM15619" t="s">
        <v>138</v>
      </c>
      <c r="AN15619" t="s">
        <v>17649</v>
      </c>
      <c r="AO15619">
        <v>1000000</v>
      </c>
      <c r="AP15619" t="s">
        <v>42286</v>
      </c>
      <c r="AR15619" t="s">
        <v>35879</v>
      </c>
    </row>
    <row r="15620" spans="35:44">
      <c r="AI15620" s="7">
        <f>IF(ISNUMBER(SEARCH($C$1,AL15620)),MAX($AI$1:AI15619)+1,0)</f>
        <v>0</v>
      </c>
      <c r="AJ15620">
        <v>946334</v>
      </c>
      <c r="AK15620" t="s">
        <v>42287</v>
      </c>
      <c r="AL15620" t="s">
        <v>41714</v>
      </c>
      <c r="AM15620" t="s">
        <v>138</v>
      </c>
      <c r="AN15620" t="s">
        <v>17649</v>
      </c>
      <c r="AO15620">
        <v>1000000</v>
      </c>
      <c r="AP15620" t="s">
        <v>42288</v>
      </c>
      <c r="AR15620" t="s">
        <v>35879</v>
      </c>
    </row>
    <row r="15621" spans="35:44">
      <c r="AI15621" s="7">
        <f>IF(ISNUMBER(SEARCH($C$1,AL15621)),MAX($AI$1:AI15620)+1,0)</f>
        <v>0</v>
      </c>
      <c r="AJ15621">
        <v>946335</v>
      </c>
      <c r="AK15621" t="s">
        <v>42289</v>
      </c>
      <c r="AL15621" t="s">
        <v>42290</v>
      </c>
      <c r="AM15621" t="s">
        <v>138</v>
      </c>
      <c r="AN15621" t="s">
        <v>17649</v>
      </c>
      <c r="AO15621">
        <v>1000000</v>
      </c>
      <c r="AP15621" t="s">
        <v>42291</v>
      </c>
      <c r="AR15621" t="s">
        <v>35879</v>
      </c>
    </row>
    <row r="15622" spans="35:44">
      <c r="AI15622" s="7">
        <f>IF(ISNUMBER(SEARCH($C$1,AL15622)),MAX($AI$1:AI15621)+1,0)</f>
        <v>0</v>
      </c>
      <c r="AJ15622">
        <v>946336</v>
      </c>
      <c r="AK15622" t="s">
        <v>42292</v>
      </c>
      <c r="AL15622" t="s">
        <v>39692</v>
      </c>
      <c r="AM15622" t="s">
        <v>122</v>
      </c>
      <c r="AN15622" t="s">
        <v>17649</v>
      </c>
      <c r="AO15622">
        <v>1000000</v>
      </c>
      <c r="AP15622" t="s">
        <v>42293</v>
      </c>
      <c r="AR15622" t="s">
        <v>35879</v>
      </c>
    </row>
    <row r="15623" spans="35:44">
      <c r="AI15623" s="7">
        <f>IF(ISNUMBER(SEARCH($C$1,AL15623)),MAX($AI$1:AI15622)+1,0)</f>
        <v>0</v>
      </c>
      <c r="AJ15623">
        <v>946337</v>
      </c>
      <c r="AK15623" t="s">
        <v>42294</v>
      </c>
      <c r="AL15623" t="s">
        <v>39692</v>
      </c>
      <c r="AM15623" t="s">
        <v>134</v>
      </c>
      <c r="AN15623" t="s">
        <v>17649</v>
      </c>
      <c r="AO15623">
        <v>1000000</v>
      </c>
      <c r="AP15623" t="s">
        <v>42295</v>
      </c>
      <c r="AR15623" t="s">
        <v>35879</v>
      </c>
    </row>
    <row r="15624" spans="35:44">
      <c r="AI15624" s="7">
        <f>IF(ISNUMBER(SEARCH($C$1,AL15624)),MAX($AI$1:AI15623)+1,0)</f>
        <v>0</v>
      </c>
      <c r="AJ15624">
        <v>946338</v>
      </c>
      <c r="AK15624" t="s">
        <v>42296</v>
      </c>
      <c r="AL15624" t="s">
        <v>37880</v>
      </c>
      <c r="AM15624" t="s">
        <v>134</v>
      </c>
      <c r="AN15624" t="s">
        <v>17649</v>
      </c>
      <c r="AO15624">
        <v>1000000</v>
      </c>
      <c r="AP15624" t="s">
        <v>42297</v>
      </c>
      <c r="AR15624" t="s">
        <v>35879</v>
      </c>
    </row>
    <row r="15625" spans="35:44">
      <c r="AI15625" s="7">
        <f>IF(ISNUMBER(SEARCH($C$1,AL15625)),MAX($AI$1:AI15624)+1,0)</f>
        <v>0</v>
      </c>
      <c r="AJ15625">
        <v>946339</v>
      </c>
      <c r="AK15625" t="s">
        <v>42298</v>
      </c>
      <c r="AL15625" t="s">
        <v>37880</v>
      </c>
      <c r="AM15625" t="s">
        <v>134</v>
      </c>
      <c r="AN15625" t="s">
        <v>17649</v>
      </c>
      <c r="AO15625">
        <v>1000000</v>
      </c>
      <c r="AP15625" t="s">
        <v>42299</v>
      </c>
      <c r="AR15625" t="s">
        <v>35879</v>
      </c>
    </row>
    <row r="15626" spans="35:44">
      <c r="AI15626" s="7">
        <f>IF(ISNUMBER(SEARCH($C$1,AL15626)),MAX($AI$1:AI15625)+1,0)</f>
        <v>0</v>
      </c>
      <c r="AJ15626">
        <v>946340</v>
      </c>
      <c r="AK15626" t="s">
        <v>42300</v>
      </c>
      <c r="AL15626" t="s">
        <v>37880</v>
      </c>
      <c r="AM15626" t="s">
        <v>134</v>
      </c>
      <c r="AN15626" t="s">
        <v>17649</v>
      </c>
      <c r="AO15626">
        <v>1000000</v>
      </c>
      <c r="AP15626" t="s">
        <v>42301</v>
      </c>
      <c r="AR15626" t="s">
        <v>35879</v>
      </c>
    </row>
    <row r="15627" spans="35:44">
      <c r="AI15627" s="7">
        <f>IF(ISNUMBER(SEARCH($C$1,AL15627)),MAX($AI$1:AI15626)+1,0)</f>
        <v>0</v>
      </c>
      <c r="AJ15627">
        <v>946341</v>
      </c>
      <c r="AK15627" t="s">
        <v>42302</v>
      </c>
      <c r="AL15627" t="s">
        <v>37880</v>
      </c>
      <c r="AM15627" t="s">
        <v>134</v>
      </c>
      <c r="AN15627" t="s">
        <v>17649</v>
      </c>
      <c r="AO15627">
        <v>1000000</v>
      </c>
      <c r="AP15627" t="s">
        <v>42303</v>
      </c>
      <c r="AR15627" t="s">
        <v>35879</v>
      </c>
    </row>
    <row r="15628" spans="35:44">
      <c r="AI15628" s="7">
        <f>IF(ISNUMBER(SEARCH($C$1,AL15628)),MAX($AI$1:AI15627)+1,0)</f>
        <v>0</v>
      </c>
      <c r="AJ15628">
        <v>946342</v>
      </c>
      <c r="AK15628" t="s">
        <v>42304</v>
      </c>
      <c r="AL15628" t="s">
        <v>42305</v>
      </c>
      <c r="AM15628" t="s">
        <v>122</v>
      </c>
      <c r="AN15628" t="s">
        <v>17649</v>
      </c>
      <c r="AO15628">
        <v>750000</v>
      </c>
      <c r="AP15628" t="s">
        <v>42306</v>
      </c>
      <c r="AR15628" t="s">
        <v>35879</v>
      </c>
    </row>
    <row r="15629" spans="35:44">
      <c r="AI15629" s="7">
        <f>IF(ISNUMBER(SEARCH($C$1,AL15629)),MAX($AI$1:AI15628)+1,0)</f>
        <v>0</v>
      </c>
      <c r="AJ15629">
        <v>946343</v>
      </c>
      <c r="AK15629" t="s">
        <v>42307</v>
      </c>
      <c r="AL15629" t="s">
        <v>41450</v>
      </c>
      <c r="AM15629" t="s">
        <v>122</v>
      </c>
      <c r="AN15629" t="s">
        <v>17649</v>
      </c>
      <c r="AO15629">
        <v>1000000</v>
      </c>
      <c r="AP15629" t="s">
        <v>42308</v>
      </c>
      <c r="AR15629" t="s">
        <v>35879</v>
      </c>
    </row>
    <row r="15630" spans="35:44">
      <c r="AI15630" s="7">
        <f>IF(ISNUMBER(SEARCH($C$1,AL15630)),MAX($AI$1:AI15629)+1,0)</f>
        <v>0</v>
      </c>
      <c r="AJ15630">
        <v>946344</v>
      </c>
      <c r="AK15630" t="s">
        <v>42309</v>
      </c>
      <c r="AL15630" t="s">
        <v>41450</v>
      </c>
      <c r="AM15630" t="s">
        <v>122</v>
      </c>
      <c r="AN15630" t="s">
        <v>17649</v>
      </c>
      <c r="AO15630">
        <v>1000000</v>
      </c>
      <c r="AP15630" t="s">
        <v>42310</v>
      </c>
      <c r="AR15630" t="s">
        <v>35879</v>
      </c>
    </row>
    <row r="15631" spans="35:44">
      <c r="AI15631" s="7">
        <f>IF(ISNUMBER(SEARCH($C$1,AL15631)),MAX($AI$1:AI15630)+1,0)</f>
        <v>0</v>
      </c>
      <c r="AJ15631">
        <v>946345</v>
      </c>
      <c r="AK15631" t="s">
        <v>42311</v>
      </c>
      <c r="AL15631" t="s">
        <v>41450</v>
      </c>
      <c r="AM15631" t="s">
        <v>122</v>
      </c>
      <c r="AN15631" t="s">
        <v>17649</v>
      </c>
      <c r="AO15631">
        <v>1000000</v>
      </c>
      <c r="AP15631" t="s">
        <v>42312</v>
      </c>
      <c r="AR15631" t="s">
        <v>35879</v>
      </c>
    </row>
    <row r="15632" spans="35:44">
      <c r="AI15632" s="7">
        <f>IF(ISNUMBER(SEARCH($C$1,AL15632)),MAX($AI$1:AI15631)+1,0)</f>
        <v>0</v>
      </c>
      <c r="AJ15632">
        <v>946346</v>
      </c>
      <c r="AK15632" t="s">
        <v>42313</v>
      </c>
      <c r="AL15632" t="s">
        <v>41450</v>
      </c>
      <c r="AM15632" t="s">
        <v>122</v>
      </c>
      <c r="AN15632" t="s">
        <v>17649</v>
      </c>
      <c r="AO15632">
        <v>1000000</v>
      </c>
      <c r="AP15632" t="s">
        <v>42314</v>
      </c>
      <c r="AR15632" t="s">
        <v>35879</v>
      </c>
    </row>
    <row r="15633" spans="35:44">
      <c r="AI15633" s="7">
        <f>IF(ISNUMBER(SEARCH($C$1,AL15633)),MAX($AI$1:AI15632)+1,0)</f>
        <v>0</v>
      </c>
      <c r="AJ15633">
        <v>946347</v>
      </c>
      <c r="AK15633" t="s">
        <v>42315</v>
      </c>
      <c r="AL15633" t="s">
        <v>41450</v>
      </c>
      <c r="AM15633" t="s">
        <v>122</v>
      </c>
      <c r="AN15633" t="s">
        <v>17649</v>
      </c>
      <c r="AO15633">
        <v>1000000</v>
      </c>
      <c r="AP15633" t="s">
        <v>42316</v>
      </c>
      <c r="AR15633" t="s">
        <v>35879</v>
      </c>
    </row>
    <row r="15634" spans="35:44">
      <c r="AI15634" s="7">
        <f>IF(ISNUMBER(SEARCH($C$1,AL15634)),MAX($AI$1:AI15633)+1,0)</f>
        <v>0</v>
      </c>
      <c r="AJ15634">
        <v>946348</v>
      </c>
      <c r="AK15634" t="s">
        <v>42317</v>
      </c>
      <c r="AL15634" t="s">
        <v>41017</v>
      </c>
      <c r="AM15634" t="s">
        <v>122</v>
      </c>
      <c r="AN15634" t="s">
        <v>17649</v>
      </c>
      <c r="AO15634">
        <v>1000000</v>
      </c>
      <c r="AP15634" t="s">
        <v>42318</v>
      </c>
      <c r="AR15634" t="s">
        <v>35879</v>
      </c>
    </row>
    <row r="15635" spans="35:44">
      <c r="AI15635" s="7">
        <f>IF(ISNUMBER(SEARCH($C$1,AL15635)),MAX($AI$1:AI15634)+1,0)</f>
        <v>0</v>
      </c>
      <c r="AJ15635">
        <v>946349</v>
      </c>
      <c r="AK15635" t="s">
        <v>42319</v>
      </c>
      <c r="AL15635" t="s">
        <v>41017</v>
      </c>
      <c r="AM15635" t="s">
        <v>122</v>
      </c>
      <c r="AN15635" t="s">
        <v>17649</v>
      </c>
      <c r="AO15635">
        <v>1000000</v>
      </c>
      <c r="AP15635" t="s">
        <v>42320</v>
      </c>
      <c r="AR15635" t="s">
        <v>35879</v>
      </c>
    </row>
    <row r="15636" spans="35:44">
      <c r="AI15636" s="7">
        <f>IF(ISNUMBER(SEARCH($C$1,AL15636)),MAX($AI$1:AI15635)+1,0)</f>
        <v>0</v>
      </c>
      <c r="AJ15636">
        <v>946350</v>
      </c>
      <c r="AK15636" t="s">
        <v>42321</v>
      </c>
      <c r="AL15636" t="s">
        <v>41017</v>
      </c>
      <c r="AM15636" t="s">
        <v>122</v>
      </c>
      <c r="AN15636" t="s">
        <v>17649</v>
      </c>
      <c r="AO15636">
        <v>1000000</v>
      </c>
      <c r="AP15636" t="s">
        <v>42322</v>
      </c>
      <c r="AR15636" t="s">
        <v>35879</v>
      </c>
    </row>
    <row r="15637" spans="35:44">
      <c r="AI15637" s="7">
        <f>IF(ISNUMBER(SEARCH($C$1,AL15637)),MAX($AI$1:AI15636)+1,0)</f>
        <v>0</v>
      </c>
      <c r="AJ15637">
        <v>946351</v>
      </c>
      <c r="AK15637" t="s">
        <v>42323</v>
      </c>
      <c r="AL15637" t="s">
        <v>41017</v>
      </c>
      <c r="AM15637" t="s">
        <v>122</v>
      </c>
      <c r="AN15637" t="s">
        <v>17649</v>
      </c>
      <c r="AO15637">
        <v>1000000</v>
      </c>
      <c r="AP15637" t="s">
        <v>42324</v>
      </c>
      <c r="AR15637" t="s">
        <v>35879</v>
      </c>
    </row>
    <row r="15638" spans="35:44">
      <c r="AI15638" s="7">
        <f>IF(ISNUMBER(SEARCH($C$1,AL15638)),MAX($AI$1:AI15637)+1,0)</f>
        <v>0</v>
      </c>
      <c r="AJ15638">
        <v>946352</v>
      </c>
      <c r="AK15638" t="s">
        <v>42325</v>
      </c>
      <c r="AL15638" t="s">
        <v>37880</v>
      </c>
      <c r="AM15638" t="s">
        <v>134</v>
      </c>
      <c r="AN15638" t="s">
        <v>17649</v>
      </c>
      <c r="AO15638">
        <v>1000000</v>
      </c>
      <c r="AP15638" t="s">
        <v>42326</v>
      </c>
      <c r="AR15638" t="s">
        <v>35879</v>
      </c>
    </row>
    <row r="15639" spans="35:44">
      <c r="AI15639" s="7">
        <f>IF(ISNUMBER(SEARCH($C$1,AL15639)),MAX($AI$1:AI15638)+1,0)</f>
        <v>0</v>
      </c>
      <c r="AJ15639">
        <v>946353</v>
      </c>
      <c r="AK15639" t="s">
        <v>42327</v>
      </c>
      <c r="AL15639" t="s">
        <v>40792</v>
      </c>
      <c r="AM15639" t="s">
        <v>134</v>
      </c>
      <c r="AN15639" t="s">
        <v>17649</v>
      </c>
      <c r="AO15639">
        <v>1000000</v>
      </c>
      <c r="AP15639" t="s">
        <v>42328</v>
      </c>
      <c r="AR15639" t="s">
        <v>35879</v>
      </c>
    </row>
    <row r="15640" spans="35:44">
      <c r="AI15640" s="7">
        <f>IF(ISNUMBER(SEARCH($C$1,AL15640)),MAX($AI$1:AI15639)+1,0)</f>
        <v>0</v>
      </c>
      <c r="AJ15640">
        <v>946354</v>
      </c>
      <c r="AK15640" t="s">
        <v>42329</v>
      </c>
      <c r="AL15640" t="s">
        <v>40792</v>
      </c>
      <c r="AM15640" t="s">
        <v>134</v>
      </c>
      <c r="AN15640" t="s">
        <v>17649</v>
      </c>
      <c r="AO15640">
        <v>1000000</v>
      </c>
      <c r="AP15640" t="s">
        <v>42330</v>
      </c>
      <c r="AR15640" t="s">
        <v>35879</v>
      </c>
    </row>
    <row r="15641" spans="35:44">
      <c r="AI15641" s="7">
        <f>IF(ISNUMBER(SEARCH($C$1,AL15641)),MAX($AI$1:AI15640)+1,0)</f>
        <v>0</v>
      </c>
      <c r="AJ15641">
        <v>946355</v>
      </c>
      <c r="AK15641" t="s">
        <v>42331</v>
      </c>
      <c r="AL15641" t="s">
        <v>40792</v>
      </c>
      <c r="AM15641" t="s">
        <v>134</v>
      </c>
      <c r="AN15641" t="s">
        <v>17649</v>
      </c>
      <c r="AO15641">
        <v>1000000</v>
      </c>
      <c r="AP15641" t="s">
        <v>42332</v>
      </c>
      <c r="AR15641" t="s">
        <v>35879</v>
      </c>
    </row>
    <row r="15642" spans="35:44">
      <c r="AI15642" s="7">
        <f>IF(ISNUMBER(SEARCH($C$1,AL15642)),MAX($AI$1:AI15641)+1,0)</f>
        <v>0</v>
      </c>
      <c r="AJ15642">
        <v>946356</v>
      </c>
      <c r="AK15642" t="s">
        <v>42333</v>
      </c>
      <c r="AL15642" t="s">
        <v>40792</v>
      </c>
      <c r="AM15642" t="s">
        <v>134</v>
      </c>
      <c r="AN15642" t="s">
        <v>17649</v>
      </c>
      <c r="AO15642">
        <v>1000000</v>
      </c>
      <c r="AP15642" t="s">
        <v>42334</v>
      </c>
      <c r="AR15642" t="s">
        <v>35879</v>
      </c>
    </row>
    <row r="15643" spans="35:44">
      <c r="AI15643" s="7">
        <f>IF(ISNUMBER(SEARCH($C$1,AL15643)),MAX($AI$1:AI15642)+1,0)</f>
        <v>0</v>
      </c>
      <c r="AJ15643">
        <v>946357</v>
      </c>
      <c r="AK15643" t="s">
        <v>42335</v>
      </c>
      <c r="AL15643" t="s">
        <v>40792</v>
      </c>
      <c r="AM15643" t="s">
        <v>134</v>
      </c>
      <c r="AN15643" t="s">
        <v>17649</v>
      </c>
      <c r="AO15643">
        <v>1000000</v>
      </c>
      <c r="AP15643" t="s">
        <v>42336</v>
      </c>
      <c r="AR15643" t="s">
        <v>35879</v>
      </c>
    </row>
    <row r="15644" spans="35:44">
      <c r="AI15644" s="7">
        <f>IF(ISNUMBER(SEARCH($C$1,AL15644)),MAX($AI$1:AI15643)+1,0)</f>
        <v>0</v>
      </c>
      <c r="AJ15644">
        <v>946358</v>
      </c>
      <c r="AK15644" t="s">
        <v>42337</v>
      </c>
      <c r="AL15644" t="s">
        <v>37601</v>
      </c>
      <c r="AM15644" t="s">
        <v>138</v>
      </c>
      <c r="AN15644" t="s">
        <v>17649</v>
      </c>
      <c r="AO15644">
        <v>1000000</v>
      </c>
      <c r="AP15644" t="s">
        <v>42338</v>
      </c>
      <c r="AR15644" t="s">
        <v>35879</v>
      </c>
    </row>
    <row r="15645" spans="35:44">
      <c r="AI15645" s="7">
        <f>IF(ISNUMBER(SEARCH($C$1,AL15645)),MAX($AI$1:AI15644)+1,0)</f>
        <v>0</v>
      </c>
      <c r="AJ15645">
        <v>946359</v>
      </c>
      <c r="AK15645" t="s">
        <v>42339</v>
      </c>
      <c r="AL15645" t="s">
        <v>37601</v>
      </c>
      <c r="AM15645" t="s">
        <v>122</v>
      </c>
      <c r="AN15645" t="s">
        <v>17649</v>
      </c>
      <c r="AO15645">
        <v>1000000</v>
      </c>
      <c r="AP15645" t="s">
        <v>42340</v>
      </c>
      <c r="AR15645" t="s">
        <v>35879</v>
      </c>
    </row>
    <row r="15646" spans="35:44">
      <c r="AI15646" s="7">
        <f>IF(ISNUMBER(SEARCH($C$1,AL15646)),MAX($AI$1:AI15645)+1,0)</f>
        <v>0</v>
      </c>
      <c r="AJ15646">
        <v>946360</v>
      </c>
      <c r="AK15646" t="s">
        <v>42341</v>
      </c>
      <c r="AL15646" t="s">
        <v>38461</v>
      </c>
      <c r="AM15646" t="s">
        <v>134</v>
      </c>
      <c r="AN15646" t="s">
        <v>17649</v>
      </c>
      <c r="AO15646">
        <v>1000000</v>
      </c>
      <c r="AP15646" t="s">
        <v>42342</v>
      </c>
      <c r="AR15646" t="s">
        <v>35879</v>
      </c>
    </row>
    <row r="15647" spans="35:44">
      <c r="AI15647" s="7">
        <f>IF(ISNUMBER(SEARCH($C$1,AL15647)),MAX($AI$1:AI15646)+1,0)</f>
        <v>0</v>
      </c>
      <c r="AJ15647">
        <v>946361</v>
      </c>
      <c r="AK15647" t="s">
        <v>42343</v>
      </c>
      <c r="AL15647" t="s">
        <v>38461</v>
      </c>
      <c r="AM15647" t="s">
        <v>134</v>
      </c>
      <c r="AN15647" t="s">
        <v>17649</v>
      </c>
      <c r="AO15647">
        <v>1000000</v>
      </c>
      <c r="AP15647" t="s">
        <v>42344</v>
      </c>
      <c r="AR15647" t="s">
        <v>35879</v>
      </c>
    </row>
    <row r="15648" spans="35:44">
      <c r="AI15648" s="7">
        <f>IF(ISNUMBER(SEARCH($C$1,AL15648)),MAX($AI$1:AI15647)+1,0)</f>
        <v>0</v>
      </c>
      <c r="AJ15648">
        <v>946362</v>
      </c>
      <c r="AK15648" t="s">
        <v>42345</v>
      </c>
      <c r="AL15648" t="s">
        <v>38461</v>
      </c>
      <c r="AM15648" t="s">
        <v>134</v>
      </c>
      <c r="AN15648" t="s">
        <v>17649</v>
      </c>
      <c r="AO15648">
        <v>1000000</v>
      </c>
      <c r="AP15648" t="s">
        <v>42346</v>
      </c>
      <c r="AR15648" t="s">
        <v>35879</v>
      </c>
    </row>
    <row r="15649" spans="35:44">
      <c r="AI15649" s="7">
        <f>IF(ISNUMBER(SEARCH($C$1,AL15649)),MAX($AI$1:AI15648)+1,0)</f>
        <v>0</v>
      </c>
      <c r="AJ15649">
        <v>946363</v>
      </c>
      <c r="AK15649" t="s">
        <v>42347</v>
      </c>
      <c r="AL15649" t="s">
        <v>41399</v>
      </c>
      <c r="AM15649" t="s">
        <v>134</v>
      </c>
      <c r="AN15649" t="s">
        <v>17649</v>
      </c>
      <c r="AO15649">
        <v>1000000</v>
      </c>
      <c r="AP15649" t="s">
        <v>42348</v>
      </c>
      <c r="AR15649" t="s">
        <v>35879</v>
      </c>
    </row>
    <row r="15650" spans="35:44">
      <c r="AI15650" s="7">
        <f>IF(ISNUMBER(SEARCH($C$1,AL15650)),MAX($AI$1:AI15649)+1,0)</f>
        <v>0</v>
      </c>
      <c r="AJ15650">
        <v>946364</v>
      </c>
      <c r="AK15650" t="s">
        <v>42349</v>
      </c>
      <c r="AL15650" t="s">
        <v>34661</v>
      </c>
      <c r="AM15650" t="s">
        <v>122</v>
      </c>
      <c r="AN15650" t="s">
        <v>17649</v>
      </c>
      <c r="AO15650">
        <v>1000000</v>
      </c>
      <c r="AP15650" t="s">
        <v>42350</v>
      </c>
      <c r="AR15650" t="s">
        <v>35879</v>
      </c>
    </row>
    <row r="15651" spans="35:44">
      <c r="AI15651" s="7">
        <f>IF(ISNUMBER(SEARCH($C$1,AL15651)),MAX($AI$1:AI15650)+1,0)</f>
        <v>0</v>
      </c>
      <c r="AJ15651">
        <v>946365</v>
      </c>
      <c r="AK15651" t="s">
        <v>42351</v>
      </c>
      <c r="AL15651" t="s">
        <v>39164</v>
      </c>
      <c r="AM15651" t="s">
        <v>134</v>
      </c>
      <c r="AN15651" t="s">
        <v>17649</v>
      </c>
      <c r="AO15651">
        <v>10000000</v>
      </c>
      <c r="AP15651" t="s">
        <v>42352</v>
      </c>
      <c r="AR15651" t="s">
        <v>35879</v>
      </c>
    </row>
    <row r="15652" spans="35:44">
      <c r="AI15652" s="7">
        <f>IF(ISNUMBER(SEARCH($C$1,AL15652)),MAX($AI$1:AI15651)+1,0)</f>
        <v>0</v>
      </c>
      <c r="AJ15652">
        <v>946366</v>
      </c>
      <c r="AK15652" t="s">
        <v>42353</v>
      </c>
      <c r="AL15652" t="s">
        <v>39164</v>
      </c>
      <c r="AM15652" t="s">
        <v>134</v>
      </c>
      <c r="AN15652" t="s">
        <v>17649</v>
      </c>
      <c r="AO15652">
        <v>10000000</v>
      </c>
      <c r="AP15652" t="s">
        <v>42354</v>
      </c>
      <c r="AR15652" t="s">
        <v>35879</v>
      </c>
    </row>
    <row r="15653" spans="35:44">
      <c r="AI15653" s="7">
        <f>IF(ISNUMBER(SEARCH($C$1,AL15653)),MAX($AI$1:AI15652)+1,0)</f>
        <v>0</v>
      </c>
      <c r="AJ15653">
        <v>946367</v>
      </c>
      <c r="AK15653" t="s">
        <v>42355</v>
      </c>
      <c r="AL15653" t="s">
        <v>39164</v>
      </c>
      <c r="AM15653" t="s">
        <v>134</v>
      </c>
      <c r="AN15653" t="s">
        <v>17649</v>
      </c>
      <c r="AO15653">
        <v>10000000</v>
      </c>
      <c r="AP15653" t="s">
        <v>42356</v>
      </c>
      <c r="AR15653" t="s">
        <v>35879</v>
      </c>
    </row>
    <row r="15654" spans="35:44">
      <c r="AI15654" s="7">
        <f>IF(ISNUMBER(SEARCH($C$1,AL15654)),MAX($AI$1:AI15653)+1,0)</f>
        <v>0</v>
      </c>
      <c r="AJ15654">
        <v>946368</v>
      </c>
      <c r="AK15654" t="s">
        <v>42357</v>
      </c>
      <c r="AL15654" t="s">
        <v>39164</v>
      </c>
      <c r="AM15654" t="s">
        <v>134</v>
      </c>
      <c r="AN15654" t="s">
        <v>17649</v>
      </c>
      <c r="AO15654">
        <v>10000000</v>
      </c>
      <c r="AP15654" t="s">
        <v>42358</v>
      </c>
      <c r="AR15654" t="s">
        <v>35879</v>
      </c>
    </row>
    <row r="15655" spans="35:44">
      <c r="AI15655" s="7">
        <f>IF(ISNUMBER(SEARCH($C$1,AL15655)),MAX($AI$1:AI15654)+1,0)</f>
        <v>0</v>
      </c>
      <c r="AJ15655">
        <v>946369</v>
      </c>
      <c r="AK15655" t="s">
        <v>42359</v>
      </c>
      <c r="AL15655" t="s">
        <v>39164</v>
      </c>
      <c r="AM15655" t="s">
        <v>138</v>
      </c>
      <c r="AN15655" t="s">
        <v>17649</v>
      </c>
      <c r="AO15655">
        <v>10000000</v>
      </c>
      <c r="AP15655" t="s">
        <v>42360</v>
      </c>
      <c r="AR15655" t="s">
        <v>35879</v>
      </c>
    </row>
    <row r="15656" spans="35:44">
      <c r="AI15656" s="7">
        <f>IF(ISNUMBER(SEARCH($C$1,AL15656)),MAX($AI$1:AI15655)+1,0)</f>
        <v>0</v>
      </c>
      <c r="AJ15656">
        <v>946370</v>
      </c>
      <c r="AK15656" t="s">
        <v>42361</v>
      </c>
      <c r="AL15656" t="s">
        <v>39164</v>
      </c>
      <c r="AM15656" t="s">
        <v>134</v>
      </c>
      <c r="AN15656" t="s">
        <v>17649</v>
      </c>
      <c r="AO15656">
        <v>10000000</v>
      </c>
      <c r="AP15656" t="s">
        <v>42362</v>
      </c>
      <c r="AR15656" t="s">
        <v>35879</v>
      </c>
    </row>
    <row r="15657" spans="35:44">
      <c r="AI15657" s="7">
        <f>IF(ISNUMBER(SEARCH($C$1,AL15657)),MAX($AI$1:AI15656)+1,0)</f>
        <v>0</v>
      </c>
      <c r="AJ15657">
        <v>946371</v>
      </c>
      <c r="AK15657" t="s">
        <v>42363</v>
      </c>
      <c r="AL15657" t="s">
        <v>39164</v>
      </c>
      <c r="AM15657" t="s">
        <v>134</v>
      </c>
      <c r="AN15657" t="s">
        <v>17649</v>
      </c>
      <c r="AO15657">
        <v>10000000</v>
      </c>
      <c r="AP15657" t="s">
        <v>42364</v>
      </c>
      <c r="AR15657" t="s">
        <v>35879</v>
      </c>
    </row>
    <row r="15658" spans="35:44">
      <c r="AI15658" s="7">
        <f>IF(ISNUMBER(SEARCH($C$1,AL15658)),MAX($AI$1:AI15657)+1,0)</f>
        <v>0</v>
      </c>
      <c r="AJ15658">
        <v>946372</v>
      </c>
      <c r="AK15658" t="s">
        <v>42365</v>
      </c>
      <c r="AL15658" t="s">
        <v>38093</v>
      </c>
      <c r="AM15658" t="s">
        <v>134</v>
      </c>
      <c r="AN15658" t="s">
        <v>17649</v>
      </c>
      <c r="AO15658">
        <v>1000000</v>
      </c>
      <c r="AP15658" t="s">
        <v>42366</v>
      </c>
      <c r="AR15658" t="s">
        <v>35879</v>
      </c>
    </row>
    <row r="15659" spans="35:44">
      <c r="AI15659" s="7">
        <f>IF(ISNUMBER(SEARCH($C$1,AL15659)),MAX($AI$1:AI15658)+1,0)</f>
        <v>0</v>
      </c>
      <c r="AJ15659">
        <v>946373</v>
      </c>
      <c r="AK15659" t="s">
        <v>42367</v>
      </c>
      <c r="AL15659" t="s">
        <v>38093</v>
      </c>
      <c r="AM15659" t="s">
        <v>122</v>
      </c>
      <c r="AN15659" t="s">
        <v>17649</v>
      </c>
      <c r="AO15659">
        <v>1000000</v>
      </c>
      <c r="AP15659" t="s">
        <v>42368</v>
      </c>
      <c r="AR15659" t="s">
        <v>35879</v>
      </c>
    </row>
    <row r="15660" spans="35:44">
      <c r="AI15660" s="7">
        <f>IF(ISNUMBER(SEARCH($C$1,AL15660)),MAX($AI$1:AI15659)+1,0)</f>
        <v>0</v>
      </c>
      <c r="AJ15660">
        <v>946374</v>
      </c>
      <c r="AK15660" t="s">
        <v>42369</v>
      </c>
      <c r="AL15660" t="s">
        <v>42370</v>
      </c>
      <c r="AM15660" t="s">
        <v>134</v>
      </c>
      <c r="AN15660" t="s">
        <v>17649</v>
      </c>
      <c r="AO15660">
        <v>1000000</v>
      </c>
      <c r="AP15660" t="s">
        <v>42371</v>
      </c>
      <c r="AR15660" t="s">
        <v>35879</v>
      </c>
    </row>
    <row r="15661" spans="35:44">
      <c r="AI15661" s="7">
        <f>IF(ISNUMBER(SEARCH($C$1,AL15661)),MAX($AI$1:AI15660)+1,0)</f>
        <v>0</v>
      </c>
      <c r="AJ15661">
        <v>946376</v>
      </c>
      <c r="AK15661" t="s">
        <v>42372</v>
      </c>
      <c r="AL15661" t="s">
        <v>39692</v>
      </c>
      <c r="AM15661" t="s">
        <v>134</v>
      </c>
      <c r="AN15661" t="s">
        <v>17649</v>
      </c>
      <c r="AO15661">
        <v>1000000</v>
      </c>
      <c r="AP15661" t="s">
        <v>42373</v>
      </c>
      <c r="AR15661" t="s">
        <v>35879</v>
      </c>
    </row>
    <row r="15662" spans="35:44">
      <c r="AI15662" s="7">
        <f>IF(ISNUMBER(SEARCH($C$1,AL15662)),MAX($AI$1:AI15661)+1,0)</f>
        <v>0</v>
      </c>
      <c r="AJ15662">
        <v>946377</v>
      </c>
      <c r="AK15662" t="s">
        <v>42374</v>
      </c>
      <c r="AL15662" t="s">
        <v>39692</v>
      </c>
      <c r="AM15662" t="s">
        <v>122</v>
      </c>
      <c r="AN15662" t="s">
        <v>17649</v>
      </c>
      <c r="AO15662">
        <v>1000000</v>
      </c>
      <c r="AP15662" t="s">
        <v>42375</v>
      </c>
      <c r="AR15662" t="s">
        <v>35879</v>
      </c>
    </row>
    <row r="15663" spans="35:44">
      <c r="AI15663" s="7">
        <f>IF(ISNUMBER(SEARCH($C$1,AL15663)),MAX($AI$1:AI15662)+1,0)</f>
        <v>0</v>
      </c>
      <c r="AJ15663">
        <v>946378</v>
      </c>
      <c r="AK15663" t="s">
        <v>42376</v>
      </c>
      <c r="AL15663" t="s">
        <v>39692</v>
      </c>
      <c r="AM15663" t="s">
        <v>122</v>
      </c>
      <c r="AN15663" t="s">
        <v>17649</v>
      </c>
      <c r="AO15663">
        <v>1000000</v>
      </c>
      <c r="AP15663" t="s">
        <v>42377</v>
      </c>
      <c r="AR15663" t="s">
        <v>35879</v>
      </c>
    </row>
    <row r="15664" spans="35:44">
      <c r="AI15664" s="7">
        <f>IF(ISNUMBER(SEARCH($C$1,AL15664)),MAX($AI$1:AI15663)+1,0)</f>
        <v>0</v>
      </c>
      <c r="AJ15664">
        <v>946379</v>
      </c>
      <c r="AK15664" t="s">
        <v>42378</v>
      </c>
      <c r="AL15664" t="s">
        <v>37601</v>
      </c>
      <c r="AM15664" t="s">
        <v>122</v>
      </c>
      <c r="AN15664" t="s">
        <v>17649</v>
      </c>
      <c r="AO15664">
        <v>1000000</v>
      </c>
      <c r="AP15664" t="s">
        <v>42379</v>
      </c>
      <c r="AR15664" t="s">
        <v>35879</v>
      </c>
    </row>
    <row r="15665" spans="35:44">
      <c r="AI15665" s="7">
        <f>IF(ISNUMBER(SEARCH($C$1,AL15665)),MAX($AI$1:AI15664)+1,0)</f>
        <v>0</v>
      </c>
      <c r="AJ15665">
        <v>946380</v>
      </c>
      <c r="AK15665" t="s">
        <v>42380</v>
      </c>
      <c r="AL15665" t="s">
        <v>18725</v>
      </c>
      <c r="AM15665" t="s">
        <v>134</v>
      </c>
      <c r="AN15665" t="s">
        <v>17649</v>
      </c>
      <c r="AO15665">
        <v>10000000</v>
      </c>
      <c r="AP15665" t="s">
        <v>42381</v>
      </c>
      <c r="AR15665" t="s">
        <v>35879</v>
      </c>
    </row>
    <row r="15666" spans="35:44">
      <c r="AI15666" s="7">
        <f>IF(ISNUMBER(SEARCH($C$1,AL15666)),MAX($AI$1:AI15665)+1,0)</f>
        <v>0</v>
      </c>
      <c r="AJ15666">
        <v>946381</v>
      </c>
      <c r="AK15666" t="s">
        <v>42382</v>
      </c>
      <c r="AL15666" t="s">
        <v>37601</v>
      </c>
      <c r="AM15666" t="s">
        <v>122</v>
      </c>
      <c r="AN15666" t="s">
        <v>17649</v>
      </c>
      <c r="AO15666">
        <v>1000000</v>
      </c>
      <c r="AP15666" t="s">
        <v>42383</v>
      </c>
      <c r="AR15666" t="s">
        <v>35879</v>
      </c>
    </row>
    <row r="15667" spans="35:44">
      <c r="AI15667" s="7">
        <f>IF(ISNUMBER(SEARCH($C$1,AL15667)),MAX($AI$1:AI15666)+1,0)</f>
        <v>0</v>
      </c>
      <c r="AJ15667">
        <v>946382</v>
      </c>
      <c r="AK15667" t="s">
        <v>42384</v>
      </c>
      <c r="AL15667" t="s">
        <v>40792</v>
      </c>
      <c r="AM15667" t="s">
        <v>134</v>
      </c>
      <c r="AN15667" t="s">
        <v>17649</v>
      </c>
      <c r="AO15667">
        <v>1000000</v>
      </c>
      <c r="AP15667" t="s">
        <v>42385</v>
      </c>
      <c r="AR15667" t="s">
        <v>35879</v>
      </c>
    </row>
    <row r="15668" spans="35:44">
      <c r="AI15668" s="7">
        <f>IF(ISNUMBER(SEARCH($C$1,AL15668)),MAX($AI$1:AI15667)+1,0)</f>
        <v>0</v>
      </c>
      <c r="AJ15668">
        <v>946383</v>
      </c>
      <c r="AK15668" t="s">
        <v>42386</v>
      </c>
      <c r="AL15668" t="s">
        <v>40792</v>
      </c>
      <c r="AM15668" t="s">
        <v>134</v>
      </c>
      <c r="AN15668" t="s">
        <v>17649</v>
      </c>
      <c r="AO15668">
        <v>1000000</v>
      </c>
      <c r="AP15668" t="s">
        <v>42387</v>
      </c>
      <c r="AR15668" t="s">
        <v>35879</v>
      </c>
    </row>
    <row r="15669" spans="35:44">
      <c r="AI15669" s="7">
        <f>IF(ISNUMBER(SEARCH($C$1,AL15669)),MAX($AI$1:AI15668)+1,0)</f>
        <v>0</v>
      </c>
      <c r="AJ15669">
        <v>946384</v>
      </c>
      <c r="AK15669" t="s">
        <v>42388</v>
      </c>
      <c r="AL15669" t="s">
        <v>40792</v>
      </c>
      <c r="AM15669" t="s">
        <v>134</v>
      </c>
      <c r="AN15669" t="s">
        <v>17649</v>
      </c>
      <c r="AO15669">
        <v>1000000</v>
      </c>
      <c r="AP15669" t="s">
        <v>42389</v>
      </c>
      <c r="AR15669" t="s">
        <v>35879</v>
      </c>
    </row>
    <row r="15670" spans="35:44">
      <c r="AI15670" s="7">
        <f>IF(ISNUMBER(SEARCH($C$1,AL15670)),MAX($AI$1:AI15669)+1,0)</f>
        <v>0</v>
      </c>
      <c r="AJ15670">
        <v>946385</v>
      </c>
      <c r="AK15670" t="s">
        <v>42390</v>
      </c>
      <c r="AL15670" t="s">
        <v>40792</v>
      </c>
      <c r="AM15670" t="s">
        <v>134</v>
      </c>
      <c r="AN15670" t="s">
        <v>17649</v>
      </c>
      <c r="AO15670">
        <v>1000000</v>
      </c>
      <c r="AP15670" t="s">
        <v>42391</v>
      </c>
      <c r="AR15670" t="s">
        <v>35879</v>
      </c>
    </row>
    <row r="15671" spans="35:44">
      <c r="AI15671" s="7">
        <f>IF(ISNUMBER(SEARCH($C$1,AL15671)),MAX($AI$1:AI15670)+1,0)</f>
        <v>0</v>
      </c>
      <c r="AJ15671">
        <v>946386</v>
      </c>
      <c r="AK15671" t="s">
        <v>42392</v>
      </c>
      <c r="AL15671" t="s">
        <v>37880</v>
      </c>
      <c r="AM15671" t="s">
        <v>134</v>
      </c>
      <c r="AN15671" t="s">
        <v>17649</v>
      </c>
      <c r="AO15671">
        <v>1000000</v>
      </c>
      <c r="AP15671" t="s">
        <v>42393</v>
      </c>
      <c r="AR15671" t="s">
        <v>35879</v>
      </c>
    </row>
    <row r="15672" spans="35:44">
      <c r="AI15672" s="7">
        <f>IF(ISNUMBER(SEARCH($C$1,AL15672)),MAX($AI$1:AI15671)+1,0)</f>
        <v>0</v>
      </c>
      <c r="AJ15672">
        <v>946387</v>
      </c>
      <c r="AK15672" t="s">
        <v>42394</v>
      </c>
      <c r="AL15672" t="s">
        <v>37880</v>
      </c>
      <c r="AM15672" t="s">
        <v>134</v>
      </c>
      <c r="AN15672" t="s">
        <v>17649</v>
      </c>
      <c r="AO15672">
        <v>1000000</v>
      </c>
      <c r="AP15672" t="s">
        <v>42395</v>
      </c>
      <c r="AR15672" t="s">
        <v>35879</v>
      </c>
    </row>
    <row r="15673" spans="35:44">
      <c r="AI15673" s="7">
        <f>IF(ISNUMBER(SEARCH($C$1,AL15673)),MAX($AI$1:AI15672)+1,0)</f>
        <v>0</v>
      </c>
      <c r="AJ15673">
        <v>946388</v>
      </c>
      <c r="AK15673" t="s">
        <v>42396</v>
      </c>
      <c r="AL15673" t="s">
        <v>35244</v>
      </c>
      <c r="AM15673" t="s">
        <v>134</v>
      </c>
      <c r="AN15673" t="s">
        <v>17649</v>
      </c>
      <c r="AO15673">
        <v>10000000</v>
      </c>
      <c r="AP15673" t="s">
        <v>42397</v>
      </c>
      <c r="AR15673" t="s">
        <v>35879</v>
      </c>
    </row>
    <row r="15674" spans="35:44">
      <c r="AI15674" s="7">
        <f>IF(ISNUMBER(SEARCH($C$1,AL15674)),MAX($AI$1:AI15673)+1,0)</f>
        <v>0</v>
      </c>
      <c r="AJ15674">
        <v>946389</v>
      </c>
      <c r="AK15674" t="s">
        <v>42398</v>
      </c>
      <c r="AL15674" t="s">
        <v>35244</v>
      </c>
      <c r="AM15674" t="s">
        <v>134</v>
      </c>
      <c r="AN15674" t="s">
        <v>17649</v>
      </c>
      <c r="AO15674">
        <v>10000000</v>
      </c>
      <c r="AP15674" t="s">
        <v>42399</v>
      </c>
      <c r="AR15674" t="s">
        <v>35879</v>
      </c>
    </row>
    <row r="15675" spans="35:44">
      <c r="AI15675" s="7">
        <f>IF(ISNUMBER(SEARCH($C$1,AL15675)),MAX($AI$1:AI15674)+1,0)</f>
        <v>0</v>
      </c>
      <c r="AJ15675">
        <v>946390</v>
      </c>
      <c r="AK15675" t="s">
        <v>42400</v>
      </c>
      <c r="AL15675" t="s">
        <v>35244</v>
      </c>
      <c r="AM15675" t="s">
        <v>134</v>
      </c>
      <c r="AN15675" t="s">
        <v>17649</v>
      </c>
      <c r="AO15675">
        <v>10000000</v>
      </c>
      <c r="AP15675" t="s">
        <v>42401</v>
      </c>
      <c r="AR15675" t="s">
        <v>35879</v>
      </c>
    </row>
    <row r="15676" spans="35:44">
      <c r="AI15676" s="7">
        <f>IF(ISNUMBER(SEARCH($C$1,AL15676)),MAX($AI$1:AI15675)+1,0)</f>
        <v>0</v>
      </c>
      <c r="AJ15676">
        <v>946391</v>
      </c>
      <c r="AK15676" t="s">
        <v>42402</v>
      </c>
      <c r="AL15676" t="s">
        <v>37880</v>
      </c>
      <c r="AM15676" t="s">
        <v>134</v>
      </c>
      <c r="AN15676" t="s">
        <v>17649</v>
      </c>
      <c r="AO15676">
        <v>1000000</v>
      </c>
      <c r="AP15676" t="s">
        <v>42403</v>
      </c>
      <c r="AR15676" t="s">
        <v>35879</v>
      </c>
    </row>
    <row r="15677" spans="35:44">
      <c r="AI15677" s="7">
        <f>IF(ISNUMBER(SEARCH($C$1,AL15677)),MAX($AI$1:AI15676)+1,0)</f>
        <v>0</v>
      </c>
      <c r="AJ15677">
        <v>946392</v>
      </c>
      <c r="AK15677" t="s">
        <v>42404</v>
      </c>
      <c r="AL15677" t="s">
        <v>37880</v>
      </c>
      <c r="AM15677" t="s">
        <v>134</v>
      </c>
      <c r="AN15677" t="s">
        <v>17649</v>
      </c>
      <c r="AO15677">
        <v>500000</v>
      </c>
      <c r="AP15677" t="s">
        <v>42405</v>
      </c>
      <c r="AR15677" t="s">
        <v>35879</v>
      </c>
    </row>
    <row r="15678" spans="35:44">
      <c r="AI15678" s="7">
        <f>IF(ISNUMBER(SEARCH($C$1,AL15678)),MAX($AI$1:AI15677)+1,0)</f>
        <v>0</v>
      </c>
      <c r="AJ15678">
        <v>946393</v>
      </c>
      <c r="AK15678" t="s">
        <v>42406</v>
      </c>
      <c r="AL15678" t="s">
        <v>37880</v>
      </c>
      <c r="AM15678" t="s">
        <v>134</v>
      </c>
      <c r="AN15678" t="s">
        <v>17649</v>
      </c>
      <c r="AO15678">
        <v>500000</v>
      </c>
      <c r="AP15678" t="s">
        <v>42407</v>
      </c>
      <c r="AR15678" t="s">
        <v>35879</v>
      </c>
    </row>
    <row r="15679" spans="35:44">
      <c r="AI15679" s="7">
        <f>IF(ISNUMBER(SEARCH($C$1,AL15679)),MAX($AI$1:AI15678)+1,0)</f>
        <v>0</v>
      </c>
      <c r="AJ15679">
        <v>946394</v>
      </c>
      <c r="AK15679" t="s">
        <v>42408</v>
      </c>
      <c r="AL15679" t="s">
        <v>34869</v>
      </c>
      <c r="AM15679" t="s">
        <v>134</v>
      </c>
      <c r="AN15679" t="s">
        <v>17649</v>
      </c>
      <c r="AO15679">
        <v>1000</v>
      </c>
      <c r="AP15679" t="s">
        <v>42409</v>
      </c>
      <c r="AR15679" t="s">
        <v>35879</v>
      </c>
    </row>
    <row r="15680" spans="35:44">
      <c r="AI15680" s="7">
        <f>IF(ISNUMBER(SEARCH($C$1,AL15680)),MAX($AI$1:AI15679)+1,0)</f>
        <v>0</v>
      </c>
      <c r="AJ15680">
        <v>946395</v>
      </c>
      <c r="AK15680" t="s">
        <v>42410</v>
      </c>
      <c r="AL15680" t="s">
        <v>34869</v>
      </c>
      <c r="AM15680" t="s">
        <v>134</v>
      </c>
      <c r="AN15680" t="s">
        <v>17649</v>
      </c>
      <c r="AO15680">
        <v>1000</v>
      </c>
      <c r="AP15680" t="s">
        <v>42411</v>
      </c>
      <c r="AR15680" t="s">
        <v>35879</v>
      </c>
    </row>
    <row r="15681" spans="35:44">
      <c r="AI15681" s="7">
        <f>IF(ISNUMBER(SEARCH($C$1,AL15681)),MAX($AI$1:AI15680)+1,0)</f>
        <v>0</v>
      </c>
      <c r="AJ15681">
        <v>946396</v>
      </c>
      <c r="AK15681" t="s">
        <v>42412</v>
      </c>
      <c r="AL15681" t="s">
        <v>34869</v>
      </c>
      <c r="AM15681" t="s">
        <v>134</v>
      </c>
      <c r="AN15681" t="s">
        <v>17649</v>
      </c>
      <c r="AO15681">
        <v>1000</v>
      </c>
      <c r="AP15681" t="s">
        <v>42413</v>
      </c>
      <c r="AR15681" t="s">
        <v>35879</v>
      </c>
    </row>
    <row r="15682" spans="35:44">
      <c r="AI15682" s="7">
        <f>IF(ISNUMBER(SEARCH($C$1,AL15682)),MAX($AI$1:AI15681)+1,0)</f>
        <v>0</v>
      </c>
      <c r="AJ15682">
        <v>946397</v>
      </c>
      <c r="AK15682" t="s">
        <v>42414</v>
      </c>
      <c r="AL15682" t="s">
        <v>42415</v>
      </c>
      <c r="AM15682" t="s">
        <v>122</v>
      </c>
      <c r="AN15682" t="s">
        <v>17649</v>
      </c>
      <c r="AO15682">
        <v>1000000</v>
      </c>
      <c r="AP15682" t="s">
        <v>42416</v>
      </c>
      <c r="AR15682" t="s">
        <v>35879</v>
      </c>
    </row>
    <row r="15683" spans="35:44">
      <c r="AI15683" s="7">
        <f>IF(ISNUMBER(SEARCH($C$1,AL15683)),MAX($AI$1:AI15682)+1,0)</f>
        <v>0</v>
      </c>
      <c r="AJ15683">
        <v>946398</v>
      </c>
      <c r="AK15683" t="s">
        <v>42417</v>
      </c>
      <c r="AL15683" t="s">
        <v>40659</v>
      </c>
      <c r="AM15683" t="s">
        <v>134</v>
      </c>
      <c r="AN15683" t="s">
        <v>17649</v>
      </c>
      <c r="AO15683">
        <v>100000</v>
      </c>
      <c r="AP15683" t="s">
        <v>42418</v>
      </c>
      <c r="AR15683" t="s">
        <v>35879</v>
      </c>
    </row>
    <row r="15684" spans="35:44">
      <c r="AI15684" s="7">
        <f>IF(ISNUMBER(SEARCH($C$1,AL15684)),MAX($AI$1:AI15683)+1,0)</f>
        <v>0</v>
      </c>
      <c r="AJ15684">
        <v>946399</v>
      </c>
      <c r="AK15684" t="s">
        <v>42419</v>
      </c>
      <c r="AL15684" t="s">
        <v>37880</v>
      </c>
      <c r="AM15684" t="s">
        <v>134</v>
      </c>
      <c r="AN15684" t="s">
        <v>17649</v>
      </c>
      <c r="AO15684">
        <v>1000000</v>
      </c>
      <c r="AP15684" t="s">
        <v>42420</v>
      </c>
      <c r="AR15684" t="s">
        <v>35879</v>
      </c>
    </row>
    <row r="15685" spans="35:44">
      <c r="AI15685" s="7">
        <f>IF(ISNUMBER(SEARCH($C$1,AL15685)),MAX($AI$1:AI15684)+1,0)</f>
        <v>0</v>
      </c>
      <c r="AJ15685">
        <v>946400</v>
      </c>
      <c r="AK15685" t="s">
        <v>42421</v>
      </c>
      <c r="AL15685" t="s">
        <v>37880</v>
      </c>
      <c r="AM15685" t="s">
        <v>134</v>
      </c>
      <c r="AN15685" t="s">
        <v>17649</v>
      </c>
      <c r="AO15685">
        <v>1000000</v>
      </c>
      <c r="AP15685" t="s">
        <v>42422</v>
      </c>
      <c r="AR15685" t="s">
        <v>35879</v>
      </c>
    </row>
    <row r="15686" spans="35:44">
      <c r="AI15686" s="7">
        <f>IF(ISNUMBER(SEARCH($C$1,AL15686)),MAX($AI$1:AI15685)+1,0)</f>
        <v>0</v>
      </c>
      <c r="AJ15686">
        <v>946401</v>
      </c>
      <c r="AK15686" t="s">
        <v>42423</v>
      </c>
      <c r="AL15686" t="s">
        <v>37880</v>
      </c>
      <c r="AM15686" t="s">
        <v>134</v>
      </c>
      <c r="AN15686" t="s">
        <v>17649</v>
      </c>
      <c r="AO15686">
        <v>1000000</v>
      </c>
      <c r="AP15686" t="s">
        <v>42424</v>
      </c>
      <c r="AR15686" t="s">
        <v>35879</v>
      </c>
    </row>
    <row r="15687" spans="35:44">
      <c r="AI15687" s="7">
        <f>IF(ISNUMBER(SEARCH($C$1,AL15687)),MAX($AI$1:AI15686)+1,0)</f>
        <v>0</v>
      </c>
      <c r="AJ15687">
        <v>946402</v>
      </c>
      <c r="AK15687" t="s">
        <v>42425</v>
      </c>
      <c r="AL15687" t="s">
        <v>37880</v>
      </c>
      <c r="AM15687" t="s">
        <v>134</v>
      </c>
      <c r="AN15687" t="s">
        <v>17649</v>
      </c>
      <c r="AO15687">
        <v>1000000</v>
      </c>
      <c r="AP15687" t="s">
        <v>42426</v>
      </c>
      <c r="AR15687" t="s">
        <v>35879</v>
      </c>
    </row>
    <row r="15688" spans="35:44">
      <c r="AI15688" s="7">
        <f>IF(ISNUMBER(SEARCH($C$1,AL15688)),MAX($AI$1:AI15687)+1,0)</f>
        <v>0</v>
      </c>
      <c r="AJ15688">
        <v>946403</v>
      </c>
      <c r="AK15688" t="s">
        <v>42427</v>
      </c>
      <c r="AL15688" t="s">
        <v>37880</v>
      </c>
      <c r="AM15688" t="s">
        <v>134</v>
      </c>
      <c r="AN15688" t="s">
        <v>17649</v>
      </c>
      <c r="AO15688">
        <v>1000000</v>
      </c>
      <c r="AP15688" t="s">
        <v>42428</v>
      </c>
      <c r="AR15688" t="s">
        <v>35879</v>
      </c>
    </row>
    <row r="15689" spans="35:44">
      <c r="AI15689" s="7">
        <f>IF(ISNUMBER(SEARCH($C$1,AL15689)),MAX($AI$1:AI15688)+1,0)</f>
        <v>0</v>
      </c>
      <c r="AJ15689">
        <v>946404</v>
      </c>
      <c r="AK15689" t="s">
        <v>42429</v>
      </c>
      <c r="AL15689" t="s">
        <v>37880</v>
      </c>
      <c r="AM15689" t="s">
        <v>134</v>
      </c>
      <c r="AN15689" t="s">
        <v>17649</v>
      </c>
      <c r="AO15689">
        <v>1000000</v>
      </c>
      <c r="AP15689" t="s">
        <v>42430</v>
      </c>
      <c r="AR15689" t="s">
        <v>35879</v>
      </c>
    </row>
    <row r="15690" spans="35:44">
      <c r="AI15690" s="7">
        <f>IF(ISNUMBER(SEARCH($C$1,AL15690)),MAX($AI$1:AI15689)+1,0)</f>
        <v>0</v>
      </c>
      <c r="AJ15690">
        <v>946405</v>
      </c>
      <c r="AK15690" t="s">
        <v>42431</v>
      </c>
      <c r="AL15690" t="s">
        <v>42432</v>
      </c>
      <c r="AM15690" t="s">
        <v>134</v>
      </c>
      <c r="AN15690" t="s">
        <v>17649</v>
      </c>
      <c r="AO15690">
        <v>1000000</v>
      </c>
      <c r="AP15690" t="s">
        <v>42433</v>
      </c>
      <c r="AR15690" t="s">
        <v>35879</v>
      </c>
    </row>
    <row r="15691" spans="35:44">
      <c r="AI15691" s="7">
        <f>IF(ISNUMBER(SEARCH($C$1,AL15691)),MAX($AI$1:AI15690)+1,0)</f>
        <v>0</v>
      </c>
      <c r="AJ15691">
        <v>946406</v>
      </c>
      <c r="AK15691" t="s">
        <v>42434</v>
      </c>
      <c r="AL15691" t="s">
        <v>37880</v>
      </c>
      <c r="AM15691" t="s">
        <v>134</v>
      </c>
      <c r="AN15691" t="s">
        <v>17649</v>
      </c>
      <c r="AO15691">
        <v>1000000</v>
      </c>
      <c r="AP15691" t="s">
        <v>42435</v>
      </c>
      <c r="AR15691" t="s">
        <v>35879</v>
      </c>
    </row>
    <row r="15692" spans="35:44">
      <c r="AI15692" s="7">
        <f>IF(ISNUMBER(SEARCH($C$1,AL15692)),MAX($AI$1:AI15691)+1,0)</f>
        <v>0</v>
      </c>
      <c r="AJ15692">
        <v>946407</v>
      </c>
      <c r="AK15692" t="s">
        <v>42436</v>
      </c>
      <c r="AL15692" t="s">
        <v>40010</v>
      </c>
      <c r="AM15692" t="s">
        <v>134</v>
      </c>
      <c r="AN15692" t="s">
        <v>17649</v>
      </c>
      <c r="AO15692">
        <v>1000000</v>
      </c>
      <c r="AP15692" t="s">
        <v>42437</v>
      </c>
      <c r="AR15692" t="s">
        <v>35879</v>
      </c>
    </row>
    <row r="15693" spans="35:44">
      <c r="AI15693" s="7">
        <f>IF(ISNUMBER(SEARCH($C$1,AL15693)),MAX($AI$1:AI15692)+1,0)</f>
        <v>0</v>
      </c>
      <c r="AJ15693">
        <v>946408</v>
      </c>
      <c r="AK15693" t="s">
        <v>42438</v>
      </c>
      <c r="AL15693" t="s">
        <v>40010</v>
      </c>
      <c r="AM15693" t="s">
        <v>134</v>
      </c>
      <c r="AN15693" t="s">
        <v>17649</v>
      </c>
      <c r="AO15693">
        <v>1000000</v>
      </c>
      <c r="AP15693" t="s">
        <v>42439</v>
      </c>
      <c r="AR15693" t="s">
        <v>35879</v>
      </c>
    </row>
    <row r="15694" spans="35:44">
      <c r="AI15694" s="7">
        <f>IF(ISNUMBER(SEARCH($C$1,AL15694)),MAX($AI$1:AI15693)+1,0)</f>
        <v>0</v>
      </c>
      <c r="AJ15694">
        <v>946409</v>
      </c>
      <c r="AK15694" t="s">
        <v>42440</v>
      </c>
      <c r="AL15694" t="s">
        <v>38093</v>
      </c>
      <c r="AM15694" t="s">
        <v>134</v>
      </c>
      <c r="AN15694" t="s">
        <v>17649</v>
      </c>
      <c r="AO15694">
        <v>1000000</v>
      </c>
      <c r="AP15694" t="s">
        <v>42441</v>
      </c>
      <c r="AR15694" t="s">
        <v>35879</v>
      </c>
    </row>
    <row r="15695" spans="35:44">
      <c r="AI15695" s="7">
        <f>IF(ISNUMBER(SEARCH($C$1,AL15695)),MAX($AI$1:AI15694)+1,0)</f>
        <v>0</v>
      </c>
      <c r="AJ15695">
        <v>946410</v>
      </c>
      <c r="AK15695" t="s">
        <v>42442</v>
      </c>
      <c r="AL15695" t="s">
        <v>38093</v>
      </c>
      <c r="AM15695" t="s">
        <v>134</v>
      </c>
      <c r="AN15695" t="s">
        <v>17649</v>
      </c>
      <c r="AO15695">
        <v>1000000</v>
      </c>
      <c r="AP15695" t="s">
        <v>42443</v>
      </c>
      <c r="AR15695" t="s">
        <v>35879</v>
      </c>
    </row>
    <row r="15696" spans="35:44">
      <c r="AI15696" s="7">
        <f>IF(ISNUMBER(SEARCH($C$1,AL15696)),MAX($AI$1:AI15695)+1,0)</f>
        <v>0</v>
      </c>
      <c r="AJ15696">
        <v>946411</v>
      </c>
      <c r="AK15696" t="s">
        <v>42444</v>
      </c>
      <c r="AL15696" t="s">
        <v>38093</v>
      </c>
      <c r="AM15696" t="s">
        <v>138</v>
      </c>
      <c r="AN15696" t="s">
        <v>17649</v>
      </c>
      <c r="AO15696">
        <v>1000000</v>
      </c>
      <c r="AP15696" t="s">
        <v>42445</v>
      </c>
      <c r="AR15696" t="s">
        <v>35879</v>
      </c>
    </row>
    <row r="15697" spans="35:44">
      <c r="AI15697" s="7">
        <f>IF(ISNUMBER(SEARCH($C$1,AL15697)),MAX($AI$1:AI15696)+1,0)</f>
        <v>0</v>
      </c>
      <c r="AJ15697">
        <v>946412</v>
      </c>
      <c r="AK15697" t="s">
        <v>42446</v>
      </c>
      <c r="AL15697" t="s">
        <v>38093</v>
      </c>
      <c r="AM15697" t="s">
        <v>122</v>
      </c>
      <c r="AN15697" t="s">
        <v>17649</v>
      </c>
      <c r="AO15697">
        <v>1000000</v>
      </c>
      <c r="AP15697" t="s">
        <v>42447</v>
      </c>
      <c r="AR15697" t="s">
        <v>35879</v>
      </c>
    </row>
    <row r="15698" spans="35:44">
      <c r="AI15698" s="7">
        <f>IF(ISNUMBER(SEARCH($C$1,AL15698)),MAX($AI$1:AI15697)+1,0)</f>
        <v>0</v>
      </c>
      <c r="AJ15698">
        <v>946413</v>
      </c>
      <c r="AK15698" t="s">
        <v>42448</v>
      </c>
      <c r="AL15698" t="s">
        <v>38093</v>
      </c>
      <c r="AM15698" t="s">
        <v>122</v>
      </c>
      <c r="AN15698" t="s">
        <v>17649</v>
      </c>
      <c r="AO15698">
        <v>1000000</v>
      </c>
      <c r="AP15698" t="s">
        <v>42449</v>
      </c>
      <c r="AR15698" t="s">
        <v>35879</v>
      </c>
    </row>
    <row r="15699" spans="35:44">
      <c r="AI15699" s="7">
        <f>IF(ISNUMBER(SEARCH($C$1,AL15699)),MAX($AI$1:AI15698)+1,0)</f>
        <v>0</v>
      </c>
      <c r="AJ15699">
        <v>946414</v>
      </c>
      <c r="AK15699" t="s">
        <v>42450</v>
      </c>
      <c r="AL15699" t="s">
        <v>42451</v>
      </c>
      <c r="AM15699" t="s">
        <v>134</v>
      </c>
      <c r="AN15699" t="s">
        <v>17649</v>
      </c>
      <c r="AO15699">
        <v>1000000</v>
      </c>
      <c r="AP15699" t="s">
        <v>42452</v>
      </c>
      <c r="AR15699" t="s">
        <v>35879</v>
      </c>
    </row>
    <row r="15700" spans="35:44">
      <c r="AI15700" s="7">
        <f>IF(ISNUMBER(SEARCH($C$1,AL15700)),MAX($AI$1:AI15699)+1,0)</f>
        <v>0</v>
      </c>
      <c r="AJ15700">
        <v>946415</v>
      </c>
      <c r="AK15700" t="s">
        <v>42453</v>
      </c>
      <c r="AL15700" t="s">
        <v>41714</v>
      </c>
      <c r="AM15700" t="s">
        <v>134</v>
      </c>
      <c r="AN15700" t="s">
        <v>17649</v>
      </c>
      <c r="AO15700">
        <v>1000000</v>
      </c>
      <c r="AP15700" t="s">
        <v>42454</v>
      </c>
      <c r="AR15700" t="s">
        <v>35879</v>
      </c>
    </row>
    <row r="15701" spans="35:44">
      <c r="AI15701" s="7">
        <f>IF(ISNUMBER(SEARCH($C$1,AL15701)),MAX($AI$1:AI15700)+1,0)</f>
        <v>0</v>
      </c>
      <c r="AJ15701">
        <v>946416</v>
      </c>
      <c r="AK15701" t="s">
        <v>42455</v>
      </c>
      <c r="AL15701" t="s">
        <v>41714</v>
      </c>
      <c r="AM15701" t="s">
        <v>134</v>
      </c>
      <c r="AN15701" t="s">
        <v>17649</v>
      </c>
      <c r="AO15701">
        <v>1000000</v>
      </c>
      <c r="AP15701" t="s">
        <v>42456</v>
      </c>
      <c r="AR15701" t="s">
        <v>35879</v>
      </c>
    </row>
    <row r="15702" spans="35:44">
      <c r="AI15702" s="7">
        <f>IF(ISNUMBER(SEARCH($C$1,AL15702)),MAX($AI$1:AI15701)+1,0)</f>
        <v>0</v>
      </c>
      <c r="AJ15702">
        <v>946417</v>
      </c>
      <c r="AK15702" t="s">
        <v>42457</v>
      </c>
      <c r="AL15702" t="s">
        <v>41714</v>
      </c>
      <c r="AM15702" t="s">
        <v>134</v>
      </c>
      <c r="AN15702" t="s">
        <v>17649</v>
      </c>
      <c r="AO15702">
        <v>1000000</v>
      </c>
      <c r="AP15702" t="s">
        <v>42458</v>
      </c>
      <c r="AR15702" t="s">
        <v>35879</v>
      </c>
    </row>
    <row r="15703" spans="35:44">
      <c r="AI15703" s="7">
        <f>IF(ISNUMBER(SEARCH($C$1,AL15703)),MAX($AI$1:AI15702)+1,0)</f>
        <v>0</v>
      </c>
      <c r="AJ15703">
        <v>946418</v>
      </c>
      <c r="AK15703" t="s">
        <v>42459</v>
      </c>
      <c r="AL15703" t="s">
        <v>40659</v>
      </c>
      <c r="AM15703" t="s">
        <v>134</v>
      </c>
      <c r="AN15703" t="s">
        <v>17649</v>
      </c>
      <c r="AO15703">
        <v>100000</v>
      </c>
      <c r="AP15703" t="s">
        <v>42460</v>
      </c>
      <c r="AR15703" t="s">
        <v>35879</v>
      </c>
    </row>
    <row r="15704" spans="35:44">
      <c r="AI15704" s="7">
        <f>IF(ISNUMBER(SEARCH($C$1,AL15704)),MAX($AI$1:AI15703)+1,0)</f>
        <v>0</v>
      </c>
      <c r="AJ15704">
        <v>946419</v>
      </c>
      <c r="AK15704" t="s">
        <v>42461</v>
      </c>
      <c r="AL15704" t="s">
        <v>40659</v>
      </c>
      <c r="AM15704" t="s">
        <v>138</v>
      </c>
      <c r="AN15704" t="s">
        <v>17649</v>
      </c>
      <c r="AO15704">
        <v>100000</v>
      </c>
      <c r="AP15704" t="s">
        <v>42462</v>
      </c>
      <c r="AR15704" t="s">
        <v>35879</v>
      </c>
    </row>
    <row r="15705" spans="35:44">
      <c r="AI15705" s="7">
        <f>IF(ISNUMBER(SEARCH($C$1,AL15705)),MAX($AI$1:AI15704)+1,0)</f>
        <v>0</v>
      </c>
      <c r="AJ15705">
        <v>946420</v>
      </c>
      <c r="AK15705" t="s">
        <v>42463</v>
      </c>
      <c r="AL15705" t="s">
        <v>40659</v>
      </c>
      <c r="AM15705" t="s">
        <v>122</v>
      </c>
      <c r="AN15705" t="s">
        <v>17649</v>
      </c>
      <c r="AO15705">
        <v>100000</v>
      </c>
      <c r="AP15705" t="s">
        <v>42464</v>
      </c>
      <c r="AR15705" t="s">
        <v>35879</v>
      </c>
    </row>
    <row r="15706" spans="35:44">
      <c r="AI15706" s="7">
        <f>IF(ISNUMBER(SEARCH($C$1,AL15706)),MAX($AI$1:AI15705)+1,0)</f>
        <v>0</v>
      </c>
      <c r="AJ15706">
        <v>946421</v>
      </c>
      <c r="AK15706" t="s">
        <v>42465</v>
      </c>
      <c r="AL15706" t="s">
        <v>40659</v>
      </c>
      <c r="AM15706" t="s">
        <v>134</v>
      </c>
      <c r="AN15706" t="s">
        <v>17649</v>
      </c>
      <c r="AO15706">
        <v>100000</v>
      </c>
      <c r="AP15706" t="s">
        <v>42466</v>
      </c>
      <c r="AR15706" t="s">
        <v>35879</v>
      </c>
    </row>
    <row r="15707" spans="35:44">
      <c r="AI15707" s="7">
        <f>IF(ISNUMBER(SEARCH($C$1,AL15707)),MAX($AI$1:AI15706)+1,0)</f>
        <v>0</v>
      </c>
      <c r="AJ15707">
        <v>946422</v>
      </c>
      <c r="AK15707" t="s">
        <v>42467</v>
      </c>
      <c r="AL15707" t="s">
        <v>40659</v>
      </c>
      <c r="AM15707" t="s">
        <v>134</v>
      </c>
      <c r="AN15707" t="s">
        <v>17649</v>
      </c>
      <c r="AO15707">
        <v>100000</v>
      </c>
      <c r="AP15707" t="s">
        <v>42468</v>
      </c>
      <c r="AR15707" t="s">
        <v>35879</v>
      </c>
    </row>
    <row r="15708" spans="35:44">
      <c r="AI15708" s="7">
        <f>IF(ISNUMBER(SEARCH($C$1,AL15708)),MAX($AI$1:AI15707)+1,0)</f>
        <v>0</v>
      </c>
      <c r="AJ15708">
        <v>946423</v>
      </c>
      <c r="AK15708" t="s">
        <v>42469</v>
      </c>
      <c r="AL15708" t="s">
        <v>40659</v>
      </c>
      <c r="AM15708" t="s">
        <v>138</v>
      </c>
      <c r="AN15708" t="s">
        <v>17649</v>
      </c>
      <c r="AO15708">
        <v>100000</v>
      </c>
      <c r="AP15708" t="s">
        <v>42470</v>
      </c>
      <c r="AR15708" t="s">
        <v>35879</v>
      </c>
    </row>
    <row r="15709" spans="35:44">
      <c r="AI15709" s="7">
        <f>IF(ISNUMBER(SEARCH($C$1,AL15709)),MAX($AI$1:AI15708)+1,0)</f>
        <v>0</v>
      </c>
      <c r="AJ15709">
        <v>946424</v>
      </c>
      <c r="AK15709" t="s">
        <v>42471</v>
      </c>
      <c r="AL15709" t="s">
        <v>40659</v>
      </c>
      <c r="AM15709" t="s">
        <v>122</v>
      </c>
      <c r="AN15709" t="s">
        <v>17649</v>
      </c>
      <c r="AO15709">
        <v>100000</v>
      </c>
      <c r="AP15709" t="s">
        <v>42472</v>
      </c>
      <c r="AR15709" t="s">
        <v>35879</v>
      </c>
    </row>
    <row r="15710" spans="35:44">
      <c r="AI15710" s="7">
        <f>IF(ISNUMBER(SEARCH($C$1,AL15710)),MAX($AI$1:AI15709)+1,0)</f>
        <v>0</v>
      </c>
      <c r="AJ15710">
        <v>946425</v>
      </c>
      <c r="AK15710" t="s">
        <v>42473</v>
      </c>
      <c r="AL15710" t="s">
        <v>37880</v>
      </c>
      <c r="AM15710" t="s">
        <v>134</v>
      </c>
      <c r="AN15710" t="s">
        <v>17649</v>
      </c>
      <c r="AO15710">
        <v>1000000</v>
      </c>
      <c r="AP15710" t="s">
        <v>42474</v>
      </c>
      <c r="AR15710" t="s">
        <v>35879</v>
      </c>
    </row>
    <row r="15711" spans="35:44">
      <c r="AI15711" s="7">
        <f>IF(ISNUMBER(SEARCH($C$1,AL15711)),MAX($AI$1:AI15710)+1,0)</f>
        <v>0</v>
      </c>
      <c r="AJ15711">
        <v>946426</v>
      </c>
      <c r="AK15711" t="s">
        <v>42475</v>
      </c>
      <c r="AL15711" t="s">
        <v>37880</v>
      </c>
      <c r="AM15711" t="s">
        <v>134</v>
      </c>
      <c r="AN15711" t="s">
        <v>17649</v>
      </c>
      <c r="AO15711">
        <v>1000000</v>
      </c>
      <c r="AP15711" t="s">
        <v>42476</v>
      </c>
      <c r="AR15711" t="s">
        <v>35879</v>
      </c>
    </row>
    <row r="15712" spans="35:44">
      <c r="AI15712" s="7">
        <f>IF(ISNUMBER(SEARCH($C$1,AL15712)),MAX($AI$1:AI15711)+1,0)</f>
        <v>0</v>
      </c>
      <c r="AJ15712">
        <v>946427</v>
      </c>
      <c r="AK15712" t="s">
        <v>42477</v>
      </c>
      <c r="AL15712" t="s">
        <v>40792</v>
      </c>
      <c r="AM15712" t="s">
        <v>134</v>
      </c>
      <c r="AN15712" t="s">
        <v>17649</v>
      </c>
      <c r="AO15712">
        <v>1000000</v>
      </c>
      <c r="AP15712" t="s">
        <v>42478</v>
      </c>
      <c r="AR15712" t="s">
        <v>35879</v>
      </c>
    </row>
    <row r="15713" spans="35:44">
      <c r="AI15713" s="7">
        <f>IF(ISNUMBER(SEARCH($C$1,AL15713)),MAX($AI$1:AI15712)+1,0)</f>
        <v>0</v>
      </c>
      <c r="AJ15713">
        <v>946428</v>
      </c>
      <c r="AK15713" t="s">
        <v>42479</v>
      </c>
      <c r="AL15713" t="s">
        <v>40792</v>
      </c>
      <c r="AM15713" t="s">
        <v>134</v>
      </c>
      <c r="AN15713" t="s">
        <v>17649</v>
      </c>
      <c r="AO15713">
        <v>1000000</v>
      </c>
      <c r="AP15713" t="s">
        <v>42480</v>
      </c>
      <c r="AR15713" t="s">
        <v>35879</v>
      </c>
    </row>
    <row r="15714" spans="35:44">
      <c r="AI15714" s="7">
        <f>IF(ISNUMBER(SEARCH($C$1,AL15714)),MAX($AI$1:AI15713)+1,0)</f>
        <v>0</v>
      </c>
      <c r="AJ15714">
        <v>946429</v>
      </c>
      <c r="AK15714" t="s">
        <v>42481</v>
      </c>
      <c r="AL15714" t="s">
        <v>40792</v>
      </c>
      <c r="AM15714" t="s">
        <v>134</v>
      </c>
      <c r="AN15714" t="s">
        <v>17649</v>
      </c>
      <c r="AO15714">
        <v>1000000</v>
      </c>
      <c r="AP15714" t="s">
        <v>42482</v>
      </c>
      <c r="AR15714" t="s">
        <v>35879</v>
      </c>
    </row>
    <row r="15715" spans="35:44">
      <c r="AI15715" s="7">
        <f>IF(ISNUMBER(SEARCH($C$1,AL15715)),MAX($AI$1:AI15714)+1,0)</f>
        <v>0</v>
      </c>
      <c r="AJ15715">
        <v>946430</v>
      </c>
      <c r="AK15715" t="s">
        <v>42483</v>
      </c>
      <c r="AL15715" t="s">
        <v>40792</v>
      </c>
      <c r="AM15715" t="s">
        <v>134</v>
      </c>
      <c r="AN15715" t="s">
        <v>17649</v>
      </c>
      <c r="AO15715">
        <v>1000000</v>
      </c>
      <c r="AP15715" t="s">
        <v>42484</v>
      </c>
      <c r="AR15715" t="s">
        <v>35879</v>
      </c>
    </row>
    <row r="15716" spans="35:44">
      <c r="AI15716" s="7">
        <f>IF(ISNUMBER(SEARCH($C$1,AL15716)),MAX($AI$1:AI15715)+1,0)</f>
        <v>0</v>
      </c>
      <c r="AJ15716">
        <v>946431</v>
      </c>
      <c r="AK15716" t="s">
        <v>42485</v>
      </c>
      <c r="AL15716" t="s">
        <v>40792</v>
      </c>
      <c r="AM15716" t="s">
        <v>134</v>
      </c>
      <c r="AN15716" t="s">
        <v>17649</v>
      </c>
      <c r="AO15716">
        <v>1000000</v>
      </c>
      <c r="AP15716" t="s">
        <v>42486</v>
      </c>
      <c r="AR15716" t="s">
        <v>35879</v>
      </c>
    </row>
    <row r="15717" spans="35:44">
      <c r="AI15717" s="7">
        <f>IF(ISNUMBER(SEARCH($C$1,AL15717)),MAX($AI$1:AI15716)+1,0)</f>
        <v>0</v>
      </c>
      <c r="AJ15717">
        <v>946432</v>
      </c>
      <c r="AK15717" t="s">
        <v>42487</v>
      </c>
      <c r="AL15717" t="s">
        <v>40792</v>
      </c>
      <c r="AM15717" t="s">
        <v>134</v>
      </c>
      <c r="AN15717" t="s">
        <v>17649</v>
      </c>
      <c r="AO15717">
        <v>1000000</v>
      </c>
      <c r="AP15717" t="s">
        <v>42488</v>
      </c>
      <c r="AR15717" t="s">
        <v>35879</v>
      </c>
    </row>
    <row r="15718" spans="35:44">
      <c r="AI15718" s="7">
        <f>IF(ISNUMBER(SEARCH($C$1,AL15718)),MAX($AI$1:AI15717)+1,0)</f>
        <v>0</v>
      </c>
      <c r="AJ15718">
        <v>946433</v>
      </c>
      <c r="AK15718" t="s">
        <v>42489</v>
      </c>
      <c r="AL15718" t="s">
        <v>38325</v>
      </c>
      <c r="AM15718" t="s">
        <v>122</v>
      </c>
      <c r="AN15718" t="s">
        <v>17649</v>
      </c>
      <c r="AO15718">
        <v>1000000</v>
      </c>
      <c r="AP15718" t="s">
        <v>42490</v>
      </c>
      <c r="AR15718" t="s">
        <v>35879</v>
      </c>
    </row>
    <row r="15719" spans="35:44">
      <c r="AI15719" s="7">
        <f>IF(ISNUMBER(SEARCH($C$1,AL15719)),MAX($AI$1:AI15718)+1,0)</f>
        <v>0</v>
      </c>
      <c r="AJ15719">
        <v>946434</v>
      </c>
      <c r="AK15719" t="s">
        <v>42491</v>
      </c>
      <c r="AL15719" t="s">
        <v>38325</v>
      </c>
      <c r="AM15719" t="s">
        <v>122</v>
      </c>
      <c r="AN15719" t="s">
        <v>17649</v>
      </c>
      <c r="AO15719">
        <v>1000000</v>
      </c>
      <c r="AP15719" t="s">
        <v>42492</v>
      </c>
      <c r="AR15719" t="s">
        <v>35879</v>
      </c>
    </row>
    <row r="15720" spans="35:44">
      <c r="AI15720" s="7">
        <f>IF(ISNUMBER(SEARCH($C$1,AL15720)),MAX($AI$1:AI15719)+1,0)</f>
        <v>0</v>
      </c>
      <c r="AJ15720">
        <v>946435</v>
      </c>
      <c r="AK15720" t="s">
        <v>42493</v>
      </c>
      <c r="AL15720" t="s">
        <v>37880</v>
      </c>
      <c r="AM15720" t="s">
        <v>134</v>
      </c>
      <c r="AN15720" t="s">
        <v>17649</v>
      </c>
      <c r="AO15720">
        <v>500000</v>
      </c>
      <c r="AP15720" t="s">
        <v>42494</v>
      </c>
      <c r="AR15720" t="s">
        <v>35879</v>
      </c>
    </row>
    <row r="15721" spans="35:44">
      <c r="AI15721" s="7">
        <f>IF(ISNUMBER(SEARCH($C$1,AL15721)),MAX($AI$1:AI15720)+1,0)</f>
        <v>0</v>
      </c>
      <c r="AJ15721">
        <v>946436</v>
      </c>
      <c r="AK15721" t="s">
        <v>42495</v>
      </c>
      <c r="AL15721" t="s">
        <v>37880</v>
      </c>
      <c r="AM15721" t="s">
        <v>134</v>
      </c>
      <c r="AN15721" t="s">
        <v>17649</v>
      </c>
      <c r="AO15721">
        <v>500000</v>
      </c>
      <c r="AP15721" t="s">
        <v>42496</v>
      </c>
      <c r="AR15721" t="s">
        <v>35879</v>
      </c>
    </row>
    <row r="15722" spans="35:44">
      <c r="AI15722" s="7">
        <f>IF(ISNUMBER(SEARCH($C$1,AL15722)),MAX($AI$1:AI15721)+1,0)</f>
        <v>0</v>
      </c>
      <c r="AJ15722">
        <v>946437</v>
      </c>
      <c r="AK15722" t="s">
        <v>42497</v>
      </c>
      <c r="AL15722" t="s">
        <v>37880</v>
      </c>
      <c r="AM15722" t="s">
        <v>134</v>
      </c>
      <c r="AN15722" t="s">
        <v>17649</v>
      </c>
      <c r="AO15722">
        <v>500000</v>
      </c>
      <c r="AP15722" t="s">
        <v>42498</v>
      </c>
      <c r="AR15722" t="s">
        <v>35879</v>
      </c>
    </row>
    <row r="15723" spans="35:44">
      <c r="AI15723" s="7">
        <f>IF(ISNUMBER(SEARCH($C$1,AL15723)),MAX($AI$1:AI15722)+1,0)</f>
        <v>0</v>
      </c>
      <c r="AJ15723">
        <v>946438</v>
      </c>
      <c r="AK15723" t="s">
        <v>42499</v>
      </c>
      <c r="AL15723" t="s">
        <v>37880</v>
      </c>
      <c r="AM15723" t="s">
        <v>134</v>
      </c>
      <c r="AN15723" t="s">
        <v>17649</v>
      </c>
      <c r="AO15723">
        <v>1000000</v>
      </c>
      <c r="AP15723" t="s">
        <v>42500</v>
      </c>
      <c r="AR15723" t="s">
        <v>35879</v>
      </c>
    </row>
    <row r="15724" spans="35:44">
      <c r="AI15724" s="7">
        <f>IF(ISNUMBER(SEARCH($C$1,AL15724)),MAX($AI$1:AI15723)+1,0)</f>
        <v>0</v>
      </c>
      <c r="AJ15724">
        <v>946439</v>
      </c>
      <c r="AK15724" t="s">
        <v>42501</v>
      </c>
      <c r="AL15724" t="s">
        <v>37880</v>
      </c>
      <c r="AM15724" t="s">
        <v>134</v>
      </c>
      <c r="AN15724" t="s">
        <v>17649</v>
      </c>
      <c r="AO15724">
        <v>1000000</v>
      </c>
      <c r="AP15724" t="s">
        <v>42502</v>
      </c>
      <c r="AR15724" t="s">
        <v>35879</v>
      </c>
    </row>
    <row r="15725" spans="35:44">
      <c r="AI15725" s="7">
        <f>IF(ISNUMBER(SEARCH($C$1,AL15725)),MAX($AI$1:AI15724)+1,0)</f>
        <v>0</v>
      </c>
      <c r="AJ15725">
        <v>946440</v>
      </c>
      <c r="AK15725" t="s">
        <v>42503</v>
      </c>
      <c r="AL15725" t="s">
        <v>37880</v>
      </c>
      <c r="AM15725" t="s">
        <v>134</v>
      </c>
      <c r="AN15725" t="s">
        <v>17649</v>
      </c>
      <c r="AO15725">
        <v>1000000</v>
      </c>
      <c r="AP15725" t="s">
        <v>42504</v>
      </c>
      <c r="AR15725" t="s">
        <v>35879</v>
      </c>
    </row>
    <row r="15726" spans="35:44">
      <c r="AI15726" s="7">
        <f>IF(ISNUMBER(SEARCH($C$1,AL15726)),MAX($AI$1:AI15725)+1,0)</f>
        <v>0</v>
      </c>
      <c r="AJ15726">
        <v>946441</v>
      </c>
      <c r="AK15726" t="s">
        <v>42505</v>
      </c>
      <c r="AL15726" t="s">
        <v>37880</v>
      </c>
      <c r="AM15726" t="s">
        <v>134</v>
      </c>
      <c r="AN15726" t="s">
        <v>17649</v>
      </c>
      <c r="AO15726">
        <v>1000000</v>
      </c>
      <c r="AP15726" t="s">
        <v>42506</v>
      </c>
      <c r="AR15726" t="s">
        <v>35879</v>
      </c>
    </row>
    <row r="15727" spans="35:44">
      <c r="AI15727" s="7">
        <f>IF(ISNUMBER(SEARCH($C$1,AL15727)),MAX($AI$1:AI15726)+1,0)</f>
        <v>0</v>
      </c>
      <c r="AJ15727">
        <v>946442</v>
      </c>
      <c r="AK15727" t="s">
        <v>42507</v>
      </c>
      <c r="AL15727" t="s">
        <v>40832</v>
      </c>
      <c r="AM15727" t="s">
        <v>134</v>
      </c>
      <c r="AN15727" t="s">
        <v>17649</v>
      </c>
      <c r="AO15727">
        <v>100000</v>
      </c>
      <c r="AP15727" t="s">
        <v>42508</v>
      </c>
      <c r="AR15727" t="s">
        <v>35879</v>
      </c>
    </row>
    <row r="15728" spans="35:44">
      <c r="AI15728" s="7">
        <f>IF(ISNUMBER(SEARCH($C$1,AL15728)),MAX($AI$1:AI15727)+1,0)</f>
        <v>0</v>
      </c>
      <c r="AJ15728">
        <v>946443</v>
      </c>
      <c r="AK15728" t="s">
        <v>42509</v>
      </c>
      <c r="AL15728" t="s">
        <v>40832</v>
      </c>
      <c r="AM15728" t="s">
        <v>134</v>
      </c>
      <c r="AN15728" t="s">
        <v>17649</v>
      </c>
      <c r="AO15728">
        <v>100000</v>
      </c>
      <c r="AP15728" t="s">
        <v>42510</v>
      </c>
      <c r="AR15728" t="s">
        <v>35879</v>
      </c>
    </row>
    <row r="15729" spans="35:44">
      <c r="AI15729" s="7">
        <f>IF(ISNUMBER(SEARCH($C$1,AL15729)),MAX($AI$1:AI15728)+1,0)</f>
        <v>0</v>
      </c>
      <c r="AJ15729">
        <v>946444</v>
      </c>
      <c r="AK15729" t="s">
        <v>42511</v>
      </c>
      <c r="AL15729" t="s">
        <v>42006</v>
      </c>
      <c r="AM15729" t="s">
        <v>134</v>
      </c>
      <c r="AN15729" t="s">
        <v>17649</v>
      </c>
      <c r="AO15729">
        <v>100000</v>
      </c>
      <c r="AP15729" t="s">
        <v>42512</v>
      </c>
      <c r="AR15729" t="s">
        <v>35879</v>
      </c>
    </row>
    <row r="15730" spans="35:44">
      <c r="AI15730" s="7">
        <f>IF(ISNUMBER(SEARCH($C$1,AL15730)),MAX($AI$1:AI15729)+1,0)</f>
        <v>0</v>
      </c>
      <c r="AJ15730">
        <v>946445</v>
      </c>
      <c r="AK15730" t="s">
        <v>42513</v>
      </c>
      <c r="AL15730" t="s">
        <v>40832</v>
      </c>
      <c r="AM15730" t="s">
        <v>134</v>
      </c>
      <c r="AN15730" t="s">
        <v>17649</v>
      </c>
      <c r="AO15730">
        <v>100000</v>
      </c>
      <c r="AP15730" t="s">
        <v>42514</v>
      </c>
      <c r="AR15730" t="s">
        <v>35879</v>
      </c>
    </row>
    <row r="15731" spans="35:44">
      <c r="AI15731" s="7">
        <f>IF(ISNUMBER(SEARCH($C$1,AL15731)),MAX($AI$1:AI15730)+1,0)</f>
        <v>0</v>
      </c>
      <c r="AJ15731">
        <v>946446</v>
      </c>
      <c r="AK15731" t="s">
        <v>42515</v>
      </c>
      <c r="AL15731" t="s">
        <v>40832</v>
      </c>
      <c r="AM15731" t="s">
        <v>134</v>
      </c>
      <c r="AN15731" t="s">
        <v>17649</v>
      </c>
      <c r="AO15731">
        <v>100000</v>
      </c>
      <c r="AP15731" t="s">
        <v>42516</v>
      </c>
      <c r="AR15731" t="s">
        <v>35879</v>
      </c>
    </row>
    <row r="15732" spans="35:44">
      <c r="AI15732" s="7">
        <f>IF(ISNUMBER(SEARCH($C$1,AL15732)),MAX($AI$1:AI15731)+1,0)</f>
        <v>0</v>
      </c>
      <c r="AJ15732">
        <v>946447</v>
      </c>
      <c r="AK15732" t="s">
        <v>42517</v>
      </c>
      <c r="AL15732" t="s">
        <v>40832</v>
      </c>
      <c r="AM15732" t="s">
        <v>134</v>
      </c>
      <c r="AN15732" t="s">
        <v>17649</v>
      </c>
      <c r="AO15732">
        <v>100000</v>
      </c>
      <c r="AP15732" t="s">
        <v>42518</v>
      </c>
      <c r="AR15732" t="s">
        <v>35879</v>
      </c>
    </row>
    <row r="15733" spans="35:44">
      <c r="AI15733" s="7">
        <f>IF(ISNUMBER(SEARCH($C$1,AL15733)),MAX($AI$1:AI15732)+1,0)</f>
        <v>0</v>
      </c>
      <c r="AJ15733">
        <v>946448</v>
      </c>
      <c r="AK15733" t="s">
        <v>42519</v>
      </c>
      <c r="AL15733" t="s">
        <v>40832</v>
      </c>
      <c r="AM15733" t="s">
        <v>134</v>
      </c>
      <c r="AN15733" t="s">
        <v>17649</v>
      </c>
      <c r="AO15733">
        <v>100000</v>
      </c>
      <c r="AP15733" t="s">
        <v>42520</v>
      </c>
      <c r="AR15733" t="s">
        <v>35879</v>
      </c>
    </row>
    <row r="15734" spans="35:44">
      <c r="AI15734" s="7">
        <f>IF(ISNUMBER(SEARCH($C$1,AL15734)),MAX($AI$1:AI15733)+1,0)</f>
        <v>0</v>
      </c>
      <c r="AJ15734">
        <v>946449</v>
      </c>
      <c r="AK15734" t="s">
        <v>42521</v>
      </c>
      <c r="AL15734" t="s">
        <v>40832</v>
      </c>
      <c r="AM15734" t="s">
        <v>134</v>
      </c>
      <c r="AN15734" t="s">
        <v>17649</v>
      </c>
      <c r="AO15734">
        <v>100000</v>
      </c>
      <c r="AP15734" t="s">
        <v>42522</v>
      </c>
      <c r="AR15734" t="s">
        <v>35879</v>
      </c>
    </row>
    <row r="15735" spans="35:44">
      <c r="AI15735" s="7">
        <f>IF(ISNUMBER(SEARCH($C$1,AL15735)),MAX($AI$1:AI15734)+1,0)</f>
        <v>0</v>
      </c>
      <c r="AJ15735">
        <v>946450</v>
      </c>
      <c r="AK15735" t="s">
        <v>42523</v>
      </c>
      <c r="AL15735" t="s">
        <v>40832</v>
      </c>
      <c r="AM15735" t="s">
        <v>134</v>
      </c>
      <c r="AN15735" t="s">
        <v>17649</v>
      </c>
      <c r="AO15735">
        <v>100000</v>
      </c>
      <c r="AP15735" t="s">
        <v>42524</v>
      </c>
      <c r="AR15735" t="s">
        <v>35879</v>
      </c>
    </row>
    <row r="15736" spans="35:44">
      <c r="AI15736" s="7">
        <f>IF(ISNUMBER(SEARCH($C$1,AL15736)),MAX($AI$1:AI15735)+1,0)</f>
        <v>0</v>
      </c>
      <c r="AJ15736">
        <v>946451</v>
      </c>
      <c r="AK15736" t="s">
        <v>42525</v>
      </c>
      <c r="AL15736" t="s">
        <v>42006</v>
      </c>
      <c r="AM15736" t="s">
        <v>134</v>
      </c>
      <c r="AN15736" t="s">
        <v>17649</v>
      </c>
      <c r="AO15736">
        <v>100000</v>
      </c>
      <c r="AP15736" t="s">
        <v>42526</v>
      </c>
      <c r="AR15736" t="s">
        <v>35879</v>
      </c>
    </row>
    <row r="15737" spans="35:44">
      <c r="AI15737" s="7">
        <f>IF(ISNUMBER(SEARCH($C$1,AL15737)),MAX($AI$1:AI15736)+1,0)</f>
        <v>0</v>
      </c>
      <c r="AJ15737">
        <v>946452</v>
      </c>
      <c r="AK15737" t="s">
        <v>42527</v>
      </c>
      <c r="AL15737" t="s">
        <v>40832</v>
      </c>
      <c r="AM15737" t="s">
        <v>134</v>
      </c>
      <c r="AN15737" t="s">
        <v>17649</v>
      </c>
      <c r="AO15737">
        <v>100000</v>
      </c>
      <c r="AP15737" t="s">
        <v>42528</v>
      </c>
      <c r="AR15737" t="s">
        <v>35879</v>
      </c>
    </row>
    <row r="15738" spans="35:44">
      <c r="AI15738" s="7">
        <f>IF(ISNUMBER(SEARCH($C$1,AL15738)),MAX($AI$1:AI15737)+1,0)</f>
        <v>0</v>
      </c>
      <c r="AJ15738">
        <v>946453</v>
      </c>
      <c r="AK15738" t="s">
        <v>42529</v>
      </c>
      <c r="AL15738" t="s">
        <v>40832</v>
      </c>
      <c r="AM15738" t="s">
        <v>134</v>
      </c>
      <c r="AN15738" t="s">
        <v>17649</v>
      </c>
      <c r="AO15738">
        <v>100000</v>
      </c>
      <c r="AP15738" t="s">
        <v>42530</v>
      </c>
      <c r="AR15738" t="s">
        <v>35879</v>
      </c>
    </row>
    <row r="15739" spans="35:44">
      <c r="AI15739" s="7">
        <f>IF(ISNUMBER(SEARCH($C$1,AL15739)),MAX($AI$1:AI15738)+1,0)</f>
        <v>0</v>
      </c>
      <c r="AJ15739">
        <v>946454</v>
      </c>
      <c r="AK15739" t="s">
        <v>42531</v>
      </c>
      <c r="AL15739" t="s">
        <v>40832</v>
      </c>
      <c r="AM15739" t="s">
        <v>134</v>
      </c>
      <c r="AN15739" t="s">
        <v>17649</v>
      </c>
      <c r="AO15739">
        <v>100000</v>
      </c>
      <c r="AP15739" t="s">
        <v>42532</v>
      </c>
      <c r="AR15739" t="s">
        <v>35879</v>
      </c>
    </row>
    <row r="15740" spans="35:44">
      <c r="AI15740" s="7">
        <f>IF(ISNUMBER(SEARCH($C$1,AL15740)),MAX($AI$1:AI15739)+1,0)</f>
        <v>0</v>
      </c>
      <c r="AJ15740">
        <v>946455</v>
      </c>
      <c r="AK15740" t="s">
        <v>42533</v>
      </c>
      <c r="AL15740" t="s">
        <v>40832</v>
      </c>
      <c r="AM15740" t="s">
        <v>134</v>
      </c>
      <c r="AN15740" t="s">
        <v>17649</v>
      </c>
      <c r="AO15740">
        <v>100000</v>
      </c>
      <c r="AP15740" t="s">
        <v>42534</v>
      </c>
      <c r="AR15740" t="s">
        <v>35879</v>
      </c>
    </row>
    <row r="15741" spans="35:44">
      <c r="AI15741" s="7">
        <f>IF(ISNUMBER(SEARCH($C$1,AL15741)),MAX($AI$1:AI15740)+1,0)</f>
        <v>0</v>
      </c>
      <c r="AJ15741">
        <v>946456</v>
      </c>
      <c r="AK15741" t="s">
        <v>42535</v>
      </c>
      <c r="AL15741" t="s">
        <v>41815</v>
      </c>
      <c r="AM15741" t="s">
        <v>134</v>
      </c>
      <c r="AN15741" t="s">
        <v>17649</v>
      </c>
      <c r="AO15741">
        <v>1000000</v>
      </c>
      <c r="AP15741" t="s">
        <v>42536</v>
      </c>
      <c r="AR15741" t="s">
        <v>35879</v>
      </c>
    </row>
    <row r="15742" spans="35:44">
      <c r="AI15742" s="7">
        <f>IF(ISNUMBER(SEARCH($C$1,AL15742)),MAX($AI$1:AI15741)+1,0)</f>
        <v>0</v>
      </c>
      <c r="AJ15742">
        <v>946457</v>
      </c>
      <c r="AK15742" t="s">
        <v>42537</v>
      </c>
      <c r="AL15742" t="s">
        <v>41017</v>
      </c>
      <c r="AM15742" t="s">
        <v>122</v>
      </c>
      <c r="AN15742" t="s">
        <v>17649</v>
      </c>
      <c r="AO15742">
        <v>1000000</v>
      </c>
      <c r="AP15742" t="s">
        <v>42538</v>
      </c>
      <c r="AR15742" t="s">
        <v>35879</v>
      </c>
    </row>
    <row r="15743" spans="35:44">
      <c r="AI15743" s="7">
        <f>IF(ISNUMBER(SEARCH($C$1,AL15743)),MAX($AI$1:AI15742)+1,0)</f>
        <v>0</v>
      </c>
      <c r="AJ15743">
        <v>946458</v>
      </c>
      <c r="AK15743" t="s">
        <v>42539</v>
      </c>
      <c r="AL15743" t="s">
        <v>18725</v>
      </c>
      <c r="AM15743" t="s">
        <v>134</v>
      </c>
      <c r="AN15743" t="s">
        <v>17649</v>
      </c>
      <c r="AO15743">
        <v>1000000</v>
      </c>
      <c r="AP15743" t="s">
        <v>42540</v>
      </c>
      <c r="AR15743" t="s">
        <v>35879</v>
      </c>
    </row>
    <row r="15744" spans="35:44">
      <c r="AI15744" s="7">
        <f>IF(ISNUMBER(SEARCH($C$1,AL15744)),MAX($AI$1:AI15743)+1,0)</f>
        <v>0</v>
      </c>
      <c r="AJ15744">
        <v>946459</v>
      </c>
      <c r="AK15744" t="s">
        <v>42541</v>
      </c>
      <c r="AL15744" t="s">
        <v>37880</v>
      </c>
      <c r="AM15744" t="s">
        <v>134</v>
      </c>
      <c r="AN15744" t="s">
        <v>17649</v>
      </c>
      <c r="AO15744">
        <v>1000000</v>
      </c>
      <c r="AP15744" t="s">
        <v>42542</v>
      </c>
      <c r="AR15744" t="s">
        <v>35879</v>
      </c>
    </row>
    <row r="15745" spans="35:44">
      <c r="AI15745" s="7">
        <f>IF(ISNUMBER(SEARCH($C$1,AL15745)),MAX($AI$1:AI15744)+1,0)</f>
        <v>0</v>
      </c>
      <c r="AJ15745">
        <v>946460</v>
      </c>
      <c r="AK15745" t="s">
        <v>42543</v>
      </c>
      <c r="AL15745" t="s">
        <v>37880</v>
      </c>
      <c r="AM15745" t="s">
        <v>134</v>
      </c>
      <c r="AN15745" t="s">
        <v>17649</v>
      </c>
      <c r="AO15745">
        <v>1000000</v>
      </c>
      <c r="AP15745" t="s">
        <v>42544</v>
      </c>
      <c r="AR15745" t="s">
        <v>35879</v>
      </c>
    </row>
    <row r="15746" spans="35:44">
      <c r="AI15746" s="7">
        <f>IF(ISNUMBER(SEARCH($C$1,AL15746)),MAX($AI$1:AI15745)+1,0)</f>
        <v>0</v>
      </c>
      <c r="AJ15746">
        <v>946461</v>
      </c>
      <c r="AK15746" t="s">
        <v>42545</v>
      </c>
      <c r="AL15746" t="s">
        <v>37880</v>
      </c>
      <c r="AM15746" t="s">
        <v>134</v>
      </c>
      <c r="AN15746" t="s">
        <v>17649</v>
      </c>
      <c r="AO15746">
        <v>1000000</v>
      </c>
      <c r="AP15746" t="s">
        <v>42546</v>
      </c>
      <c r="AR15746" t="s">
        <v>35879</v>
      </c>
    </row>
    <row r="15747" spans="35:44">
      <c r="AI15747" s="7">
        <f>IF(ISNUMBER(SEARCH($C$1,AL15747)),MAX($AI$1:AI15746)+1,0)</f>
        <v>0</v>
      </c>
      <c r="AJ15747">
        <v>946462</v>
      </c>
      <c r="AK15747" t="s">
        <v>42547</v>
      </c>
      <c r="AL15747" t="s">
        <v>37880</v>
      </c>
      <c r="AM15747" t="s">
        <v>134</v>
      </c>
      <c r="AN15747" t="s">
        <v>17649</v>
      </c>
      <c r="AO15747">
        <v>1000000</v>
      </c>
      <c r="AP15747" t="s">
        <v>42548</v>
      </c>
      <c r="AR15747" t="s">
        <v>35879</v>
      </c>
    </row>
    <row r="15748" spans="35:44">
      <c r="AI15748" s="7">
        <f>IF(ISNUMBER(SEARCH($C$1,AL15748)),MAX($AI$1:AI15747)+1,0)</f>
        <v>0</v>
      </c>
      <c r="AJ15748">
        <v>946463</v>
      </c>
      <c r="AK15748" t="s">
        <v>42549</v>
      </c>
      <c r="AL15748" t="s">
        <v>37880</v>
      </c>
      <c r="AM15748" t="s">
        <v>134</v>
      </c>
      <c r="AN15748" t="s">
        <v>17649</v>
      </c>
      <c r="AO15748">
        <v>1000000</v>
      </c>
      <c r="AP15748" t="s">
        <v>42550</v>
      </c>
      <c r="AR15748" t="s">
        <v>35879</v>
      </c>
    </row>
    <row r="15749" spans="35:44">
      <c r="AI15749" s="7">
        <f>IF(ISNUMBER(SEARCH($C$1,AL15749)),MAX($AI$1:AI15748)+1,0)</f>
        <v>0</v>
      </c>
      <c r="AJ15749">
        <v>946464</v>
      </c>
      <c r="AK15749" t="s">
        <v>42551</v>
      </c>
      <c r="AL15749" t="s">
        <v>42552</v>
      </c>
      <c r="AM15749" t="s">
        <v>134</v>
      </c>
      <c r="AN15749" t="s">
        <v>17649</v>
      </c>
      <c r="AO15749">
        <v>1000000</v>
      </c>
      <c r="AP15749" t="s">
        <v>42553</v>
      </c>
      <c r="AR15749" t="s">
        <v>35879</v>
      </c>
    </row>
    <row r="15750" spans="35:44">
      <c r="AI15750" s="7">
        <f>IF(ISNUMBER(SEARCH($C$1,AL15750)),MAX($AI$1:AI15749)+1,0)</f>
        <v>0</v>
      </c>
      <c r="AJ15750">
        <v>946465</v>
      </c>
      <c r="AK15750" t="s">
        <v>42554</v>
      </c>
      <c r="AL15750" t="s">
        <v>38354</v>
      </c>
      <c r="AM15750" t="s">
        <v>134</v>
      </c>
      <c r="AN15750" t="s">
        <v>17649</v>
      </c>
      <c r="AO15750">
        <v>1000000</v>
      </c>
      <c r="AP15750" t="s">
        <v>42047</v>
      </c>
      <c r="AR15750" t="s">
        <v>35879</v>
      </c>
    </row>
    <row r="15751" spans="35:44">
      <c r="AI15751" s="7">
        <f>IF(ISNUMBER(SEARCH($C$1,AL15751)),MAX($AI$1:AI15750)+1,0)</f>
        <v>0</v>
      </c>
      <c r="AJ15751">
        <v>946466</v>
      </c>
      <c r="AK15751" t="s">
        <v>42555</v>
      </c>
      <c r="AL15751" t="s">
        <v>18725</v>
      </c>
      <c r="AM15751" t="s">
        <v>134</v>
      </c>
      <c r="AN15751" t="s">
        <v>17649</v>
      </c>
      <c r="AO15751">
        <v>1000000</v>
      </c>
      <c r="AP15751" t="s">
        <v>42556</v>
      </c>
      <c r="AR15751" t="s">
        <v>35879</v>
      </c>
    </row>
    <row r="15752" spans="35:44">
      <c r="AI15752" s="7">
        <f>IF(ISNUMBER(SEARCH($C$1,AL15752)),MAX($AI$1:AI15751)+1,0)</f>
        <v>0</v>
      </c>
      <c r="AJ15752">
        <v>946467</v>
      </c>
      <c r="AK15752" t="s">
        <v>42557</v>
      </c>
      <c r="AL15752" t="s">
        <v>42558</v>
      </c>
      <c r="AM15752" t="s">
        <v>134</v>
      </c>
      <c r="AN15752" t="s">
        <v>17649</v>
      </c>
      <c r="AO15752">
        <v>1000000</v>
      </c>
      <c r="AP15752" t="s">
        <v>42559</v>
      </c>
      <c r="AR15752" t="s">
        <v>35879</v>
      </c>
    </row>
    <row r="15753" spans="35:44">
      <c r="AI15753" s="7">
        <f>IF(ISNUMBER(SEARCH($C$1,AL15753)),MAX($AI$1:AI15752)+1,0)</f>
        <v>0</v>
      </c>
      <c r="AJ15753">
        <v>946468</v>
      </c>
      <c r="AK15753" t="s">
        <v>42560</v>
      </c>
      <c r="AL15753" t="s">
        <v>37880</v>
      </c>
      <c r="AM15753" t="s">
        <v>134</v>
      </c>
      <c r="AN15753" t="s">
        <v>17649</v>
      </c>
      <c r="AO15753">
        <v>500000</v>
      </c>
      <c r="AP15753" t="s">
        <v>42561</v>
      </c>
      <c r="AR15753" t="s">
        <v>35879</v>
      </c>
    </row>
    <row r="15754" spans="35:44">
      <c r="AI15754" s="7">
        <f>IF(ISNUMBER(SEARCH($C$1,AL15754)),MAX($AI$1:AI15753)+1,0)</f>
        <v>0</v>
      </c>
      <c r="AJ15754">
        <v>946469</v>
      </c>
      <c r="AK15754" t="s">
        <v>42562</v>
      </c>
      <c r="AL15754" t="s">
        <v>42563</v>
      </c>
      <c r="AM15754" t="s">
        <v>122</v>
      </c>
      <c r="AN15754" t="s">
        <v>17649</v>
      </c>
      <c r="AO15754">
        <v>1000000</v>
      </c>
      <c r="AP15754" t="s">
        <v>42564</v>
      </c>
      <c r="AR15754" t="s">
        <v>35879</v>
      </c>
    </row>
    <row r="15755" spans="35:44">
      <c r="AI15755" s="7">
        <f>IF(ISNUMBER(SEARCH($C$1,AL15755)),MAX($AI$1:AI15754)+1,0)</f>
        <v>0</v>
      </c>
      <c r="AJ15755">
        <v>946470</v>
      </c>
      <c r="AK15755" t="s">
        <v>42565</v>
      </c>
      <c r="AL15755" t="s">
        <v>42566</v>
      </c>
      <c r="AM15755" t="s">
        <v>134</v>
      </c>
      <c r="AN15755" t="s">
        <v>17649</v>
      </c>
      <c r="AO15755">
        <v>1000000</v>
      </c>
      <c r="AP15755" t="s">
        <v>42567</v>
      </c>
      <c r="AR15755" t="s">
        <v>35879</v>
      </c>
    </row>
    <row r="15756" spans="35:44">
      <c r="AI15756" s="7">
        <f>IF(ISNUMBER(SEARCH($C$1,AL15756)),MAX($AI$1:AI15755)+1,0)</f>
        <v>0</v>
      </c>
      <c r="AJ15756">
        <v>946471</v>
      </c>
      <c r="AK15756" t="s">
        <v>42568</v>
      </c>
      <c r="AL15756" t="s">
        <v>42569</v>
      </c>
      <c r="AM15756" t="s">
        <v>134</v>
      </c>
      <c r="AN15756" t="s">
        <v>17649</v>
      </c>
      <c r="AO15756">
        <v>1000000</v>
      </c>
      <c r="AP15756" t="s">
        <v>42570</v>
      </c>
      <c r="AR15756" t="s">
        <v>35879</v>
      </c>
    </row>
    <row r="15757" spans="35:44">
      <c r="AI15757" s="7">
        <f>IF(ISNUMBER(SEARCH($C$1,AL15757)),MAX($AI$1:AI15756)+1,0)</f>
        <v>0</v>
      </c>
      <c r="AJ15757">
        <v>946472</v>
      </c>
      <c r="AK15757" t="s">
        <v>42571</v>
      </c>
      <c r="AL15757" t="s">
        <v>42572</v>
      </c>
      <c r="AM15757" t="s">
        <v>134</v>
      </c>
      <c r="AN15757" t="s">
        <v>17649</v>
      </c>
      <c r="AO15757">
        <v>1000000</v>
      </c>
      <c r="AP15757" t="s">
        <v>42573</v>
      </c>
      <c r="AR15757" t="s">
        <v>35879</v>
      </c>
    </row>
    <row r="15758" spans="35:44">
      <c r="AI15758" s="7">
        <f>IF(ISNUMBER(SEARCH($C$1,AL15758)),MAX($AI$1:AI15757)+1,0)</f>
        <v>0</v>
      </c>
      <c r="AJ15758">
        <v>946473</v>
      </c>
      <c r="AK15758" t="s">
        <v>42574</v>
      </c>
      <c r="AL15758" t="s">
        <v>37880</v>
      </c>
      <c r="AM15758" t="s">
        <v>134</v>
      </c>
      <c r="AN15758" t="s">
        <v>17649</v>
      </c>
      <c r="AO15758">
        <v>1000000</v>
      </c>
      <c r="AP15758" t="s">
        <v>42575</v>
      </c>
      <c r="AR15758" t="s">
        <v>35879</v>
      </c>
    </row>
    <row r="15759" spans="35:44">
      <c r="AI15759" s="7">
        <f>IF(ISNUMBER(SEARCH($C$1,AL15759)),MAX($AI$1:AI15758)+1,0)</f>
        <v>0</v>
      </c>
      <c r="AJ15759">
        <v>946474</v>
      </c>
      <c r="AK15759" t="s">
        <v>42576</v>
      </c>
      <c r="AL15759" t="s">
        <v>42577</v>
      </c>
      <c r="AM15759" t="s">
        <v>134</v>
      </c>
      <c r="AN15759" t="s">
        <v>17649</v>
      </c>
      <c r="AO15759">
        <v>1000000</v>
      </c>
      <c r="AP15759" t="s">
        <v>42578</v>
      </c>
      <c r="AR15759" t="s">
        <v>35879</v>
      </c>
    </row>
    <row r="15760" spans="35:44">
      <c r="AI15760" s="7">
        <f>IF(ISNUMBER(SEARCH($C$1,AL15760)),MAX($AI$1:AI15759)+1,0)</f>
        <v>0</v>
      </c>
      <c r="AJ15760">
        <v>946475</v>
      </c>
      <c r="AK15760" t="s">
        <v>42579</v>
      </c>
      <c r="AL15760" t="s">
        <v>38130</v>
      </c>
      <c r="AM15760" t="s">
        <v>122</v>
      </c>
      <c r="AN15760" t="s">
        <v>17649</v>
      </c>
      <c r="AO15760">
        <v>1000000</v>
      </c>
      <c r="AP15760" t="s">
        <v>42580</v>
      </c>
      <c r="AR15760" t="s">
        <v>35879</v>
      </c>
    </row>
    <row r="15761" spans="35:44">
      <c r="AI15761" s="7">
        <f>IF(ISNUMBER(SEARCH($C$1,AL15761)),MAX($AI$1:AI15760)+1,0)</f>
        <v>0</v>
      </c>
      <c r="AJ15761">
        <v>946476</v>
      </c>
      <c r="AK15761" t="s">
        <v>42581</v>
      </c>
      <c r="AL15761" t="s">
        <v>40792</v>
      </c>
      <c r="AM15761" t="s">
        <v>134</v>
      </c>
      <c r="AN15761" t="s">
        <v>17649</v>
      </c>
      <c r="AO15761">
        <v>1000000</v>
      </c>
      <c r="AP15761" t="s">
        <v>42582</v>
      </c>
      <c r="AR15761" t="s">
        <v>35879</v>
      </c>
    </row>
    <row r="15762" spans="35:44">
      <c r="AI15762" s="7">
        <f>IF(ISNUMBER(SEARCH($C$1,AL15762)),MAX($AI$1:AI15761)+1,0)</f>
        <v>0</v>
      </c>
      <c r="AJ15762">
        <v>946477</v>
      </c>
      <c r="AK15762" t="s">
        <v>42583</v>
      </c>
      <c r="AL15762" t="s">
        <v>40792</v>
      </c>
      <c r="AM15762" t="s">
        <v>134</v>
      </c>
      <c r="AN15762" t="s">
        <v>17649</v>
      </c>
      <c r="AO15762">
        <v>1000000</v>
      </c>
      <c r="AP15762" t="s">
        <v>42584</v>
      </c>
      <c r="AR15762" t="s">
        <v>35879</v>
      </c>
    </row>
    <row r="15763" spans="35:44">
      <c r="AI15763" s="7">
        <f>IF(ISNUMBER(SEARCH($C$1,AL15763)),MAX($AI$1:AI15762)+1,0)</f>
        <v>0</v>
      </c>
      <c r="AJ15763">
        <v>946478</v>
      </c>
      <c r="AK15763" t="s">
        <v>42585</v>
      </c>
      <c r="AL15763" t="s">
        <v>42586</v>
      </c>
      <c r="AM15763" t="s">
        <v>138</v>
      </c>
      <c r="AN15763" t="s">
        <v>17649</v>
      </c>
      <c r="AO15763">
        <v>100000</v>
      </c>
      <c r="AP15763" t="s">
        <v>42587</v>
      </c>
      <c r="AR15763" t="s">
        <v>35879</v>
      </c>
    </row>
    <row r="15764" spans="35:44">
      <c r="AI15764" s="7">
        <f>IF(ISNUMBER(SEARCH($C$1,AL15764)),MAX($AI$1:AI15763)+1,0)</f>
        <v>0</v>
      </c>
      <c r="AJ15764">
        <v>946479</v>
      </c>
      <c r="AK15764" t="s">
        <v>42588</v>
      </c>
      <c r="AL15764" t="s">
        <v>42589</v>
      </c>
      <c r="AM15764" t="s">
        <v>134</v>
      </c>
      <c r="AN15764" t="s">
        <v>17649</v>
      </c>
      <c r="AO15764">
        <v>1000000</v>
      </c>
      <c r="AP15764" t="s">
        <v>42590</v>
      </c>
      <c r="AR15764" t="s">
        <v>35879</v>
      </c>
    </row>
    <row r="15765" spans="35:44">
      <c r="AI15765" s="7">
        <f>IF(ISNUMBER(SEARCH($C$1,AL15765)),MAX($AI$1:AI15764)+1,0)</f>
        <v>0</v>
      </c>
      <c r="AJ15765">
        <v>946480</v>
      </c>
      <c r="AK15765" t="s">
        <v>42591</v>
      </c>
      <c r="AL15765" t="s">
        <v>37880</v>
      </c>
      <c r="AM15765" t="s">
        <v>134</v>
      </c>
      <c r="AN15765" t="s">
        <v>17649</v>
      </c>
      <c r="AO15765">
        <v>1000000</v>
      </c>
      <c r="AP15765" t="s">
        <v>42592</v>
      </c>
      <c r="AR15765" t="s">
        <v>35879</v>
      </c>
    </row>
    <row r="15766" spans="35:44">
      <c r="AI15766" s="7">
        <f>IF(ISNUMBER(SEARCH($C$1,AL15766)),MAX($AI$1:AI15765)+1,0)</f>
        <v>0</v>
      </c>
      <c r="AJ15766">
        <v>946481</v>
      </c>
      <c r="AK15766" t="s">
        <v>42593</v>
      </c>
      <c r="AL15766" t="s">
        <v>41647</v>
      </c>
      <c r="AM15766" t="s">
        <v>122</v>
      </c>
      <c r="AN15766" t="s">
        <v>17649</v>
      </c>
      <c r="AO15766">
        <v>800000</v>
      </c>
      <c r="AP15766" t="s">
        <v>42594</v>
      </c>
      <c r="AR15766" t="s">
        <v>35879</v>
      </c>
    </row>
    <row r="15767" spans="35:44">
      <c r="AI15767" s="7">
        <f>IF(ISNUMBER(SEARCH($C$1,AL15767)),MAX($AI$1:AI15766)+1,0)</f>
        <v>0</v>
      </c>
      <c r="AJ15767">
        <v>946482</v>
      </c>
      <c r="AK15767" t="s">
        <v>42595</v>
      </c>
      <c r="AL15767" t="s">
        <v>39812</v>
      </c>
      <c r="AM15767" t="s">
        <v>134</v>
      </c>
      <c r="AN15767" t="s">
        <v>17649</v>
      </c>
      <c r="AO15767">
        <v>10000000</v>
      </c>
      <c r="AP15767" t="s">
        <v>42596</v>
      </c>
      <c r="AR15767" t="s">
        <v>35879</v>
      </c>
    </row>
    <row r="15768" spans="35:44">
      <c r="AI15768" s="7">
        <f>IF(ISNUMBER(SEARCH($C$1,AL15768)),MAX($AI$1:AI15767)+1,0)</f>
        <v>0</v>
      </c>
      <c r="AJ15768">
        <v>946483</v>
      </c>
      <c r="AK15768" t="s">
        <v>42597</v>
      </c>
      <c r="AL15768" t="s">
        <v>37880</v>
      </c>
      <c r="AM15768" t="s">
        <v>134</v>
      </c>
      <c r="AN15768" t="s">
        <v>17649</v>
      </c>
      <c r="AO15768">
        <v>1000000</v>
      </c>
      <c r="AP15768" t="s">
        <v>42598</v>
      </c>
      <c r="AR15768" t="s">
        <v>35879</v>
      </c>
    </row>
    <row r="15769" spans="35:44">
      <c r="AI15769" s="7">
        <f>IF(ISNUMBER(SEARCH($C$1,AL15769)),MAX($AI$1:AI15768)+1,0)</f>
        <v>0</v>
      </c>
      <c r="AJ15769">
        <v>946484</v>
      </c>
      <c r="AK15769" t="s">
        <v>42599</v>
      </c>
      <c r="AL15769" t="s">
        <v>37880</v>
      </c>
      <c r="AM15769" t="s">
        <v>134</v>
      </c>
      <c r="AN15769" t="s">
        <v>17649</v>
      </c>
      <c r="AO15769">
        <v>1000000</v>
      </c>
      <c r="AP15769" t="s">
        <v>42600</v>
      </c>
      <c r="AR15769" t="s">
        <v>35879</v>
      </c>
    </row>
    <row r="15770" spans="35:44">
      <c r="AI15770" s="7">
        <f>IF(ISNUMBER(SEARCH($C$1,AL15770)),MAX($AI$1:AI15769)+1,0)</f>
        <v>0</v>
      </c>
      <c r="AJ15770">
        <v>946485</v>
      </c>
      <c r="AK15770" t="s">
        <v>42601</v>
      </c>
      <c r="AL15770" t="s">
        <v>37880</v>
      </c>
      <c r="AM15770" t="s">
        <v>134</v>
      </c>
      <c r="AN15770" t="s">
        <v>17649</v>
      </c>
      <c r="AO15770">
        <v>500000</v>
      </c>
      <c r="AP15770" t="s">
        <v>42602</v>
      </c>
      <c r="AR15770" t="s">
        <v>35879</v>
      </c>
    </row>
    <row r="15771" spans="35:44">
      <c r="AI15771" s="7">
        <f>IF(ISNUMBER(SEARCH($C$1,AL15771)),MAX($AI$1:AI15770)+1,0)</f>
        <v>0</v>
      </c>
      <c r="AJ15771">
        <v>946486</v>
      </c>
      <c r="AK15771" t="s">
        <v>42603</v>
      </c>
      <c r="AL15771" t="s">
        <v>42604</v>
      </c>
      <c r="AM15771" t="s">
        <v>122</v>
      </c>
      <c r="AN15771" t="s">
        <v>17649</v>
      </c>
      <c r="AO15771">
        <v>1000000</v>
      </c>
      <c r="AP15771" t="s">
        <v>42605</v>
      </c>
      <c r="AR15771" t="s">
        <v>35879</v>
      </c>
    </row>
    <row r="15772" spans="35:44">
      <c r="AI15772" s="7">
        <f>IF(ISNUMBER(SEARCH($C$1,AL15772)),MAX($AI$1:AI15771)+1,0)</f>
        <v>0</v>
      </c>
      <c r="AJ15772">
        <v>946487</v>
      </c>
      <c r="AK15772" t="s">
        <v>42606</v>
      </c>
      <c r="AL15772" t="s">
        <v>42604</v>
      </c>
      <c r="AM15772" t="s">
        <v>122</v>
      </c>
      <c r="AN15772" t="s">
        <v>17649</v>
      </c>
      <c r="AO15772">
        <v>1000000</v>
      </c>
      <c r="AP15772" t="s">
        <v>42607</v>
      </c>
      <c r="AR15772" t="s">
        <v>35879</v>
      </c>
    </row>
    <row r="15773" spans="35:44">
      <c r="AI15773" s="7">
        <f>IF(ISNUMBER(SEARCH($C$1,AL15773)),MAX($AI$1:AI15772)+1,0)</f>
        <v>0</v>
      </c>
      <c r="AJ15773">
        <v>946488</v>
      </c>
      <c r="AK15773" t="s">
        <v>42608</v>
      </c>
      <c r="AL15773" t="s">
        <v>42604</v>
      </c>
      <c r="AM15773" t="s">
        <v>122</v>
      </c>
      <c r="AN15773" t="s">
        <v>17649</v>
      </c>
      <c r="AO15773">
        <v>1000000</v>
      </c>
      <c r="AP15773" t="s">
        <v>42609</v>
      </c>
      <c r="AR15773" t="s">
        <v>35879</v>
      </c>
    </row>
    <row r="15774" spans="35:44">
      <c r="AI15774" s="7">
        <f>IF(ISNUMBER(SEARCH($C$1,AL15774)),MAX($AI$1:AI15773)+1,0)</f>
        <v>0</v>
      </c>
      <c r="AJ15774">
        <v>946489</v>
      </c>
      <c r="AK15774" t="s">
        <v>42610</v>
      </c>
      <c r="AL15774" t="s">
        <v>42604</v>
      </c>
      <c r="AM15774" t="s">
        <v>122</v>
      </c>
      <c r="AN15774" t="s">
        <v>17649</v>
      </c>
      <c r="AO15774">
        <v>1000000</v>
      </c>
      <c r="AP15774" t="s">
        <v>42611</v>
      </c>
      <c r="AR15774" t="s">
        <v>35879</v>
      </c>
    </row>
    <row r="15775" spans="35:44">
      <c r="AI15775" s="7">
        <f>IF(ISNUMBER(SEARCH($C$1,AL15775)),MAX($AI$1:AI15774)+1,0)</f>
        <v>0</v>
      </c>
      <c r="AJ15775">
        <v>946490</v>
      </c>
      <c r="AK15775" t="s">
        <v>42612</v>
      </c>
      <c r="AL15775" t="s">
        <v>42604</v>
      </c>
      <c r="AM15775" t="s">
        <v>122</v>
      </c>
      <c r="AN15775" t="s">
        <v>17649</v>
      </c>
      <c r="AO15775">
        <v>1000000</v>
      </c>
      <c r="AP15775" t="s">
        <v>42613</v>
      </c>
      <c r="AR15775" t="s">
        <v>35879</v>
      </c>
    </row>
    <row r="15776" spans="35:44">
      <c r="AI15776" s="7">
        <f>IF(ISNUMBER(SEARCH($C$1,AL15776)),MAX($AI$1:AI15775)+1,0)</f>
        <v>0</v>
      </c>
      <c r="AJ15776">
        <v>946491</v>
      </c>
      <c r="AK15776" t="s">
        <v>42614</v>
      </c>
      <c r="AL15776" t="s">
        <v>42604</v>
      </c>
      <c r="AM15776" t="s">
        <v>122</v>
      </c>
      <c r="AN15776" t="s">
        <v>17649</v>
      </c>
      <c r="AO15776">
        <v>1000000</v>
      </c>
      <c r="AP15776" t="s">
        <v>42615</v>
      </c>
      <c r="AR15776" t="s">
        <v>35879</v>
      </c>
    </row>
    <row r="15777" spans="35:44">
      <c r="AI15777" s="7">
        <f>IF(ISNUMBER(SEARCH($C$1,AL15777)),MAX($AI$1:AI15776)+1,0)</f>
        <v>0</v>
      </c>
      <c r="AJ15777">
        <v>946492</v>
      </c>
      <c r="AK15777" t="s">
        <v>42616</v>
      </c>
      <c r="AL15777" t="s">
        <v>39014</v>
      </c>
      <c r="AM15777" t="s">
        <v>122</v>
      </c>
      <c r="AN15777" t="s">
        <v>17649</v>
      </c>
      <c r="AO15777">
        <v>750000</v>
      </c>
      <c r="AP15777" t="s">
        <v>42617</v>
      </c>
      <c r="AR15777" t="s">
        <v>35879</v>
      </c>
    </row>
    <row r="15778" spans="35:44">
      <c r="AI15778" s="7">
        <f>IF(ISNUMBER(SEARCH($C$1,AL15778)),MAX($AI$1:AI15777)+1,0)</f>
        <v>0</v>
      </c>
      <c r="AJ15778">
        <v>946493</v>
      </c>
      <c r="AK15778" t="s">
        <v>42618</v>
      </c>
      <c r="AL15778" t="s">
        <v>39014</v>
      </c>
      <c r="AM15778" t="s">
        <v>122</v>
      </c>
      <c r="AN15778" t="s">
        <v>17649</v>
      </c>
      <c r="AO15778">
        <v>1000000</v>
      </c>
      <c r="AP15778" t="s">
        <v>42619</v>
      </c>
      <c r="AR15778" t="s">
        <v>35879</v>
      </c>
    </row>
    <row r="15779" spans="35:44">
      <c r="AI15779" s="7">
        <f>IF(ISNUMBER(SEARCH($C$1,AL15779)),MAX($AI$1:AI15778)+1,0)</f>
        <v>0</v>
      </c>
      <c r="AJ15779">
        <v>946494</v>
      </c>
      <c r="AK15779" t="s">
        <v>42620</v>
      </c>
      <c r="AL15779" t="s">
        <v>42621</v>
      </c>
      <c r="AM15779" t="s">
        <v>134</v>
      </c>
      <c r="AN15779" t="s">
        <v>17649</v>
      </c>
      <c r="AO15779">
        <v>1000000</v>
      </c>
      <c r="AP15779" t="s">
        <v>42622</v>
      </c>
      <c r="AR15779" t="s">
        <v>35879</v>
      </c>
    </row>
    <row r="15780" spans="35:44">
      <c r="AI15780" s="7">
        <f>IF(ISNUMBER(SEARCH($C$1,AL15780)),MAX($AI$1:AI15779)+1,0)</f>
        <v>0</v>
      </c>
      <c r="AJ15780">
        <v>946495</v>
      </c>
      <c r="AK15780" t="s">
        <v>42623</v>
      </c>
      <c r="AL15780" t="s">
        <v>42621</v>
      </c>
      <c r="AM15780" t="s">
        <v>138</v>
      </c>
      <c r="AN15780" t="s">
        <v>17649</v>
      </c>
      <c r="AO15780">
        <v>1000000</v>
      </c>
      <c r="AP15780" t="s">
        <v>42624</v>
      </c>
      <c r="AR15780" t="s">
        <v>35879</v>
      </c>
    </row>
    <row r="15781" spans="35:44">
      <c r="AI15781" s="7">
        <f>IF(ISNUMBER(SEARCH($C$1,AL15781)),MAX($AI$1:AI15780)+1,0)</f>
        <v>0</v>
      </c>
      <c r="AJ15781">
        <v>946496</v>
      </c>
      <c r="AK15781" t="s">
        <v>42625</v>
      </c>
      <c r="AL15781" t="s">
        <v>42621</v>
      </c>
      <c r="AM15781" t="s">
        <v>122</v>
      </c>
      <c r="AN15781" t="s">
        <v>17649</v>
      </c>
      <c r="AO15781">
        <v>1000000</v>
      </c>
      <c r="AP15781" t="s">
        <v>42626</v>
      </c>
      <c r="AR15781" t="s">
        <v>35879</v>
      </c>
    </row>
    <row r="15782" spans="35:44">
      <c r="AI15782" s="7">
        <f>IF(ISNUMBER(SEARCH($C$1,AL15782)),MAX($AI$1:AI15781)+1,0)</f>
        <v>0</v>
      </c>
      <c r="AJ15782">
        <v>946497</v>
      </c>
      <c r="AK15782" t="s">
        <v>42627</v>
      </c>
      <c r="AL15782" t="s">
        <v>35244</v>
      </c>
      <c r="AM15782" t="s">
        <v>134</v>
      </c>
      <c r="AN15782" t="s">
        <v>17649</v>
      </c>
      <c r="AO15782">
        <v>10000000</v>
      </c>
      <c r="AP15782" t="s">
        <v>42628</v>
      </c>
      <c r="AR15782" t="s">
        <v>35879</v>
      </c>
    </row>
    <row r="15783" spans="35:44">
      <c r="AI15783" s="7">
        <f>IF(ISNUMBER(SEARCH($C$1,AL15783)),MAX($AI$1:AI15782)+1,0)</f>
        <v>0</v>
      </c>
      <c r="AJ15783">
        <v>946498</v>
      </c>
      <c r="AK15783" t="s">
        <v>42629</v>
      </c>
      <c r="AL15783" t="s">
        <v>36028</v>
      </c>
      <c r="AM15783" t="s">
        <v>134</v>
      </c>
      <c r="AN15783" t="s">
        <v>17649</v>
      </c>
      <c r="AO15783">
        <v>1000000</v>
      </c>
      <c r="AP15783" t="s">
        <v>42630</v>
      </c>
      <c r="AR15783" t="s">
        <v>35879</v>
      </c>
    </row>
    <row r="15784" spans="35:44">
      <c r="AI15784" s="7">
        <f>IF(ISNUMBER(SEARCH($C$1,AL15784)),MAX($AI$1:AI15783)+1,0)</f>
        <v>0</v>
      </c>
      <c r="AJ15784">
        <v>946499</v>
      </c>
      <c r="AK15784" t="s">
        <v>42631</v>
      </c>
      <c r="AL15784" t="s">
        <v>41313</v>
      </c>
      <c r="AM15784" t="s">
        <v>122</v>
      </c>
      <c r="AN15784" t="s">
        <v>17649</v>
      </c>
      <c r="AO15784">
        <v>1000000</v>
      </c>
      <c r="AP15784" t="s">
        <v>42632</v>
      </c>
      <c r="AR15784" t="s">
        <v>35879</v>
      </c>
    </row>
    <row r="15785" spans="35:44">
      <c r="AI15785" s="7">
        <f>IF(ISNUMBER(SEARCH($C$1,AL15785)),MAX($AI$1:AI15784)+1,0)</f>
        <v>0</v>
      </c>
      <c r="AJ15785">
        <v>946500</v>
      </c>
      <c r="AK15785" t="s">
        <v>42633</v>
      </c>
      <c r="AL15785" t="s">
        <v>42634</v>
      </c>
      <c r="AM15785" t="s">
        <v>134</v>
      </c>
      <c r="AN15785" t="s">
        <v>17649</v>
      </c>
      <c r="AO15785">
        <v>1000000</v>
      </c>
      <c r="AP15785" t="s">
        <v>42635</v>
      </c>
      <c r="AR15785" t="s">
        <v>35879</v>
      </c>
    </row>
    <row r="15786" spans="35:44">
      <c r="AI15786" s="7">
        <f>IF(ISNUMBER(SEARCH($C$1,AL15786)),MAX($AI$1:AI15785)+1,0)</f>
        <v>0</v>
      </c>
      <c r="AJ15786">
        <v>946501</v>
      </c>
      <c r="AK15786" t="s">
        <v>42636</v>
      </c>
      <c r="AL15786" t="s">
        <v>34661</v>
      </c>
      <c r="AM15786" t="s">
        <v>122</v>
      </c>
      <c r="AN15786" t="s">
        <v>17649</v>
      </c>
      <c r="AO15786">
        <v>1000000</v>
      </c>
      <c r="AP15786" t="s">
        <v>42637</v>
      </c>
      <c r="AR15786" t="s">
        <v>35879</v>
      </c>
    </row>
    <row r="15787" spans="35:44">
      <c r="AI15787" s="7">
        <f>IF(ISNUMBER(SEARCH($C$1,AL15787)),MAX($AI$1:AI15786)+1,0)</f>
        <v>0</v>
      </c>
      <c r="AJ15787">
        <v>946502</v>
      </c>
      <c r="AK15787" t="s">
        <v>42638</v>
      </c>
      <c r="AL15787" t="s">
        <v>42639</v>
      </c>
      <c r="AM15787" t="s">
        <v>122</v>
      </c>
      <c r="AN15787" t="s">
        <v>17649</v>
      </c>
      <c r="AO15787">
        <v>500000</v>
      </c>
      <c r="AP15787" t="s">
        <v>42640</v>
      </c>
      <c r="AR15787" t="s">
        <v>35879</v>
      </c>
    </row>
    <row r="15788" spans="35:44">
      <c r="AI15788" s="7">
        <f>IF(ISNUMBER(SEARCH($C$1,AL15788)),MAX($AI$1:AI15787)+1,0)</f>
        <v>0</v>
      </c>
      <c r="AJ15788">
        <v>946503</v>
      </c>
      <c r="AK15788" t="s">
        <v>42641</v>
      </c>
      <c r="AL15788" t="s">
        <v>42639</v>
      </c>
      <c r="AM15788" t="s">
        <v>122</v>
      </c>
      <c r="AN15788" t="s">
        <v>17649</v>
      </c>
      <c r="AO15788">
        <v>1000000</v>
      </c>
      <c r="AP15788" t="s">
        <v>42642</v>
      </c>
      <c r="AR15788" t="s">
        <v>35879</v>
      </c>
    </row>
    <row r="15789" spans="35:44">
      <c r="AI15789" s="7">
        <f>IF(ISNUMBER(SEARCH($C$1,AL15789)),MAX($AI$1:AI15788)+1,0)</f>
        <v>0</v>
      </c>
      <c r="AJ15789">
        <v>946504</v>
      </c>
      <c r="AK15789" t="s">
        <v>42643</v>
      </c>
      <c r="AL15789" t="s">
        <v>42639</v>
      </c>
      <c r="AM15789" t="s">
        <v>122</v>
      </c>
      <c r="AN15789" t="s">
        <v>17649</v>
      </c>
      <c r="AO15789">
        <v>1000000</v>
      </c>
      <c r="AP15789" t="s">
        <v>42644</v>
      </c>
      <c r="AR15789" t="s">
        <v>35879</v>
      </c>
    </row>
    <row r="15790" spans="35:44">
      <c r="AI15790" s="7">
        <f>IF(ISNUMBER(SEARCH($C$1,AL15790)),MAX($AI$1:AI15789)+1,0)</f>
        <v>0</v>
      </c>
      <c r="AJ15790">
        <v>946505</v>
      </c>
      <c r="AK15790" t="s">
        <v>42645</v>
      </c>
      <c r="AL15790" t="s">
        <v>40792</v>
      </c>
      <c r="AM15790" t="s">
        <v>134</v>
      </c>
      <c r="AN15790" t="s">
        <v>17649</v>
      </c>
      <c r="AO15790">
        <v>1000000</v>
      </c>
      <c r="AP15790" t="s">
        <v>42646</v>
      </c>
      <c r="AR15790" t="s">
        <v>35879</v>
      </c>
    </row>
    <row r="15791" spans="35:44">
      <c r="AI15791" s="7">
        <f>IF(ISNUMBER(SEARCH($C$1,AL15791)),MAX($AI$1:AI15790)+1,0)</f>
        <v>0</v>
      </c>
      <c r="AJ15791">
        <v>946506</v>
      </c>
      <c r="AK15791" t="s">
        <v>42647</v>
      </c>
      <c r="AL15791" t="s">
        <v>42604</v>
      </c>
      <c r="AM15791" t="s">
        <v>122</v>
      </c>
      <c r="AN15791" t="s">
        <v>17649</v>
      </c>
      <c r="AO15791">
        <v>1000000</v>
      </c>
      <c r="AP15791" t="s">
        <v>42648</v>
      </c>
      <c r="AR15791" t="s">
        <v>35879</v>
      </c>
    </row>
    <row r="15792" spans="35:44">
      <c r="AI15792" s="7">
        <f>IF(ISNUMBER(SEARCH($C$1,AL15792)),MAX($AI$1:AI15791)+1,0)</f>
        <v>0</v>
      </c>
      <c r="AJ15792">
        <v>946507</v>
      </c>
      <c r="AK15792" t="s">
        <v>42649</v>
      </c>
      <c r="AL15792" t="s">
        <v>40792</v>
      </c>
      <c r="AM15792" t="s">
        <v>134</v>
      </c>
      <c r="AN15792" t="s">
        <v>17649</v>
      </c>
      <c r="AO15792">
        <v>1000000</v>
      </c>
      <c r="AP15792" t="s">
        <v>42650</v>
      </c>
      <c r="AR15792" t="s">
        <v>35879</v>
      </c>
    </row>
    <row r="15793" spans="35:44">
      <c r="AI15793" s="7">
        <f>IF(ISNUMBER(SEARCH($C$1,AL15793)),MAX($AI$1:AI15792)+1,0)</f>
        <v>0</v>
      </c>
      <c r="AJ15793">
        <v>946508</v>
      </c>
      <c r="AK15793" t="s">
        <v>42651</v>
      </c>
      <c r="AL15793" t="s">
        <v>40792</v>
      </c>
      <c r="AM15793" t="s">
        <v>134</v>
      </c>
      <c r="AN15793" t="s">
        <v>17649</v>
      </c>
      <c r="AO15793">
        <v>1000000</v>
      </c>
      <c r="AP15793" t="s">
        <v>42652</v>
      </c>
      <c r="AR15793" t="s">
        <v>35879</v>
      </c>
    </row>
    <row r="15794" spans="35:44">
      <c r="AI15794" s="7">
        <f>IF(ISNUMBER(SEARCH($C$1,AL15794)),MAX($AI$1:AI15793)+1,0)</f>
        <v>0</v>
      </c>
      <c r="AJ15794">
        <v>946509</v>
      </c>
      <c r="AK15794" t="s">
        <v>42653</v>
      </c>
      <c r="AL15794" t="s">
        <v>42604</v>
      </c>
      <c r="AM15794" t="s">
        <v>122</v>
      </c>
      <c r="AN15794" t="s">
        <v>17649</v>
      </c>
      <c r="AO15794">
        <v>1000000</v>
      </c>
      <c r="AP15794" t="s">
        <v>42654</v>
      </c>
      <c r="AR15794" t="s">
        <v>35879</v>
      </c>
    </row>
    <row r="15795" spans="35:44">
      <c r="AI15795" s="7">
        <f>IF(ISNUMBER(SEARCH($C$1,AL15795)),MAX($AI$1:AI15794)+1,0)</f>
        <v>0</v>
      </c>
      <c r="AJ15795">
        <v>946510</v>
      </c>
      <c r="AK15795" t="s">
        <v>42655</v>
      </c>
      <c r="AL15795" t="s">
        <v>41700</v>
      </c>
      <c r="AM15795" t="s">
        <v>138</v>
      </c>
      <c r="AN15795" t="s">
        <v>17649</v>
      </c>
      <c r="AO15795">
        <v>1000000</v>
      </c>
      <c r="AP15795" t="s">
        <v>42656</v>
      </c>
      <c r="AR15795" t="s">
        <v>35879</v>
      </c>
    </row>
    <row r="15796" spans="35:44">
      <c r="AI15796" s="7">
        <f>IF(ISNUMBER(SEARCH($C$1,AL15796)),MAX($AI$1:AI15795)+1,0)</f>
        <v>0</v>
      </c>
      <c r="AJ15796">
        <v>946511</v>
      </c>
      <c r="AK15796" t="s">
        <v>42657</v>
      </c>
      <c r="AL15796" t="s">
        <v>37880</v>
      </c>
      <c r="AM15796" t="s">
        <v>134</v>
      </c>
      <c r="AN15796" t="s">
        <v>17649</v>
      </c>
      <c r="AO15796">
        <v>1000000</v>
      </c>
      <c r="AP15796" t="s">
        <v>42658</v>
      </c>
      <c r="AR15796" t="s">
        <v>35879</v>
      </c>
    </row>
    <row r="15797" spans="35:44">
      <c r="AI15797" s="7">
        <f>IF(ISNUMBER(SEARCH($C$1,AL15797)),MAX($AI$1:AI15796)+1,0)</f>
        <v>0</v>
      </c>
      <c r="AJ15797">
        <v>946512</v>
      </c>
      <c r="AK15797" t="s">
        <v>42659</v>
      </c>
      <c r="AL15797" t="s">
        <v>37880</v>
      </c>
      <c r="AM15797" t="s">
        <v>134</v>
      </c>
      <c r="AN15797" t="s">
        <v>17649</v>
      </c>
      <c r="AO15797">
        <v>500000</v>
      </c>
      <c r="AP15797" t="s">
        <v>42660</v>
      </c>
      <c r="AR15797" t="s">
        <v>35879</v>
      </c>
    </row>
    <row r="15798" spans="35:44">
      <c r="AI15798" s="7">
        <f>IF(ISNUMBER(SEARCH($C$1,AL15798)),MAX($AI$1:AI15797)+1,0)</f>
        <v>0</v>
      </c>
      <c r="AJ15798">
        <v>946513</v>
      </c>
      <c r="AK15798" t="s">
        <v>42661</v>
      </c>
      <c r="AL15798" t="s">
        <v>40792</v>
      </c>
      <c r="AM15798" t="s">
        <v>134</v>
      </c>
      <c r="AN15798" t="s">
        <v>17649</v>
      </c>
      <c r="AO15798">
        <v>1000000</v>
      </c>
      <c r="AP15798" t="s">
        <v>42662</v>
      </c>
      <c r="AR15798" t="s">
        <v>35879</v>
      </c>
    </row>
    <row r="15799" spans="35:44">
      <c r="AI15799" s="7">
        <f>IF(ISNUMBER(SEARCH($C$1,AL15799)),MAX($AI$1:AI15798)+1,0)</f>
        <v>0</v>
      </c>
      <c r="AJ15799">
        <v>946514</v>
      </c>
      <c r="AK15799" t="s">
        <v>42663</v>
      </c>
      <c r="AL15799" t="s">
        <v>42604</v>
      </c>
      <c r="AM15799" t="s">
        <v>122</v>
      </c>
      <c r="AN15799" t="s">
        <v>17649</v>
      </c>
      <c r="AO15799">
        <v>1000000</v>
      </c>
      <c r="AP15799" t="s">
        <v>42664</v>
      </c>
      <c r="AR15799" t="s">
        <v>35879</v>
      </c>
    </row>
    <row r="15800" spans="35:44">
      <c r="AI15800" s="7">
        <f>IF(ISNUMBER(SEARCH($C$1,AL15800)),MAX($AI$1:AI15799)+1,0)</f>
        <v>0</v>
      </c>
      <c r="AJ15800">
        <v>946515</v>
      </c>
      <c r="AK15800" t="s">
        <v>42665</v>
      </c>
      <c r="AL15800" t="s">
        <v>40792</v>
      </c>
      <c r="AM15800" t="s">
        <v>134</v>
      </c>
      <c r="AN15800" t="s">
        <v>17649</v>
      </c>
      <c r="AO15800">
        <v>1000000</v>
      </c>
      <c r="AP15800" t="s">
        <v>42666</v>
      </c>
      <c r="AR15800" t="s">
        <v>35879</v>
      </c>
    </row>
    <row r="15801" spans="35:44">
      <c r="AI15801" s="7">
        <f>IF(ISNUMBER(SEARCH($C$1,AL15801)),MAX($AI$1:AI15800)+1,0)</f>
        <v>0</v>
      </c>
      <c r="AJ15801">
        <v>946516</v>
      </c>
      <c r="AK15801" t="s">
        <v>42667</v>
      </c>
      <c r="AL15801" t="s">
        <v>40792</v>
      </c>
      <c r="AM15801" t="s">
        <v>134</v>
      </c>
      <c r="AN15801" t="s">
        <v>17649</v>
      </c>
      <c r="AO15801">
        <v>1000000</v>
      </c>
      <c r="AP15801" t="s">
        <v>42668</v>
      </c>
      <c r="AR15801" t="s">
        <v>35879</v>
      </c>
    </row>
    <row r="15802" spans="35:44">
      <c r="AI15802" s="7">
        <f>IF(ISNUMBER(SEARCH($C$1,AL15802)),MAX($AI$1:AI15801)+1,0)</f>
        <v>0</v>
      </c>
      <c r="AJ15802">
        <v>946517</v>
      </c>
      <c r="AK15802" t="s">
        <v>42669</v>
      </c>
      <c r="AL15802" t="s">
        <v>42604</v>
      </c>
      <c r="AM15802" t="s">
        <v>122</v>
      </c>
      <c r="AN15802" t="s">
        <v>17649</v>
      </c>
      <c r="AO15802">
        <v>1000000</v>
      </c>
      <c r="AP15802" t="s">
        <v>42670</v>
      </c>
      <c r="AR15802" t="s">
        <v>35879</v>
      </c>
    </row>
    <row r="15803" spans="35:44">
      <c r="AI15803" s="7">
        <f>IF(ISNUMBER(SEARCH($C$1,AL15803)),MAX($AI$1:AI15802)+1,0)</f>
        <v>0</v>
      </c>
      <c r="AJ15803">
        <v>946518</v>
      </c>
      <c r="AK15803" t="s">
        <v>42671</v>
      </c>
      <c r="AL15803" t="s">
        <v>42604</v>
      </c>
      <c r="AM15803" t="s">
        <v>122</v>
      </c>
      <c r="AN15803" t="s">
        <v>17649</v>
      </c>
      <c r="AO15803">
        <v>1000000</v>
      </c>
      <c r="AP15803" t="s">
        <v>42672</v>
      </c>
      <c r="AR15803" t="s">
        <v>35879</v>
      </c>
    </row>
    <row r="15804" spans="35:44">
      <c r="AI15804" s="7">
        <f>IF(ISNUMBER(SEARCH($C$1,AL15804)),MAX($AI$1:AI15803)+1,0)</f>
        <v>0</v>
      </c>
      <c r="AJ15804">
        <v>946519</v>
      </c>
      <c r="AK15804" t="s">
        <v>42673</v>
      </c>
      <c r="AL15804" t="s">
        <v>37880</v>
      </c>
      <c r="AM15804" t="s">
        <v>134</v>
      </c>
      <c r="AN15804" t="s">
        <v>17649</v>
      </c>
      <c r="AO15804">
        <v>500000</v>
      </c>
      <c r="AP15804" t="s">
        <v>42674</v>
      </c>
      <c r="AR15804" t="s">
        <v>35879</v>
      </c>
    </row>
    <row r="15805" spans="35:44">
      <c r="AI15805" s="7">
        <f>IF(ISNUMBER(SEARCH($C$1,AL15805)),MAX($AI$1:AI15804)+1,0)</f>
        <v>0</v>
      </c>
      <c r="AJ15805">
        <v>946520</v>
      </c>
      <c r="AK15805" t="s">
        <v>42675</v>
      </c>
      <c r="AL15805" t="s">
        <v>37880</v>
      </c>
      <c r="AM15805" t="s">
        <v>134</v>
      </c>
      <c r="AN15805" t="s">
        <v>17649</v>
      </c>
      <c r="AO15805">
        <v>500000</v>
      </c>
      <c r="AP15805" t="s">
        <v>42676</v>
      </c>
      <c r="AR15805" t="s">
        <v>35879</v>
      </c>
    </row>
    <row r="15806" spans="35:44">
      <c r="AI15806" s="7">
        <f>IF(ISNUMBER(SEARCH($C$1,AL15806)),MAX($AI$1:AI15805)+1,0)</f>
        <v>0</v>
      </c>
      <c r="AJ15806">
        <v>946521</v>
      </c>
      <c r="AK15806" t="s">
        <v>42677</v>
      </c>
      <c r="AL15806" t="s">
        <v>42621</v>
      </c>
      <c r="AM15806" t="s">
        <v>134</v>
      </c>
      <c r="AN15806" t="s">
        <v>17649</v>
      </c>
      <c r="AO15806">
        <v>1000000</v>
      </c>
      <c r="AP15806" t="s">
        <v>42678</v>
      </c>
      <c r="AR15806" t="s">
        <v>35879</v>
      </c>
    </row>
    <row r="15807" spans="35:44">
      <c r="AI15807" s="7">
        <f>IF(ISNUMBER(SEARCH($C$1,AL15807)),MAX($AI$1:AI15806)+1,0)</f>
        <v>0</v>
      </c>
      <c r="AJ15807">
        <v>946522</v>
      </c>
      <c r="AK15807" t="s">
        <v>42679</v>
      </c>
      <c r="AL15807" t="s">
        <v>42621</v>
      </c>
      <c r="AM15807" t="s">
        <v>138</v>
      </c>
      <c r="AN15807" t="s">
        <v>17649</v>
      </c>
      <c r="AO15807">
        <v>1000000</v>
      </c>
      <c r="AP15807" t="s">
        <v>42680</v>
      </c>
      <c r="AR15807" t="s">
        <v>35879</v>
      </c>
    </row>
    <row r="15808" spans="35:44">
      <c r="AI15808" s="7">
        <f>IF(ISNUMBER(SEARCH($C$1,AL15808)),MAX($AI$1:AI15807)+1,0)</f>
        <v>0</v>
      </c>
      <c r="AJ15808">
        <v>946523</v>
      </c>
      <c r="AK15808" t="s">
        <v>42681</v>
      </c>
      <c r="AL15808" t="s">
        <v>42621</v>
      </c>
      <c r="AM15808" t="s">
        <v>122</v>
      </c>
      <c r="AN15808" t="s">
        <v>17649</v>
      </c>
      <c r="AO15808">
        <v>1000000</v>
      </c>
      <c r="AP15808" t="s">
        <v>42682</v>
      </c>
      <c r="AR15808" t="s">
        <v>35879</v>
      </c>
    </row>
    <row r="15809" spans="35:44">
      <c r="AI15809" s="7">
        <f>IF(ISNUMBER(SEARCH($C$1,AL15809)),MAX($AI$1:AI15808)+1,0)</f>
        <v>0</v>
      </c>
      <c r="AJ15809">
        <v>946524</v>
      </c>
      <c r="AK15809" t="s">
        <v>42683</v>
      </c>
      <c r="AL15809" t="s">
        <v>40792</v>
      </c>
      <c r="AM15809" t="s">
        <v>138</v>
      </c>
      <c r="AN15809" t="s">
        <v>17649</v>
      </c>
      <c r="AO15809">
        <v>1000000</v>
      </c>
      <c r="AP15809" t="s">
        <v>42684</v>
      </c>
      <c r="AR15809" t="s">
        <v>35879</v>
      </c>
    </row>
    <row r="15810" spans="35:44">
      <c r="AI15810" s="7">
        <f>IF(ISNUMBER(SEARCH($C$1,AL15810)),MAX($AI$1:AI15809)+1,0)</f>
        <v>0</v>
      </c>
      <c r="AJ15810">
        <v>946525</v>
      </c>
      <c r="AK15810" t="s">
        <v>42685</v>
      </c>
      <c r="AL15810" t="s">
        <v>40792</v>
      </c>
      <c r="AM15810" t="s">
        <v>134</v>
      </c>
      <c r="AN15810" t="s">
        <v>17649</v>
      </c>
      <c r="AO15810">
        <v>1000000</v>
      </c>
      <c r="AP15810" t="s">
        <v>42686</v>
      </c>
      <c r="AR15810" t="s">
        <v>35879</v>
      </c>
    </row>
    <row r="15811" spans="35:44">
      <c r="AI15811" s="7">
        <f>IF(ISNUMBER(SEARCH($C$1,AL15811)),MAX($AI$1:AI15810)+1,0)</f>
        <v>0</v>
      </c>
      <c r="AJ15811">
        <v>946526</v>
      </c>
      <c r="AK15811" t="s">
        <v>42687</v>
      </c>
      <c r="AL15811" t="s">
        <v>40792</v>
      </c>
      <c r="AM15811" t="s">
        <v>134</v>
      </c>
      <c r="AN15811" t="s">
        <v>17649</v>
      </c>
      <c r="AO15811">
        <v>1000000</v>
      </c>
      <c r="AP15811" t="s">
        <v>42688</v>
      </c>
      <c r="AR15811" t="s">
        <v>35879</v>
      </c>
    </row>
    <row r="15812" spans="35:44">
      <c r="AI15812" s="7">
        <f>IF(ISNUMBER(SEARCH($C$1,AL15812)),MAX($AI$1:AI15811)+1,0)</f>
        <v>0</v>
      </c>
      <c r="AJ15812">
        <v>946527</v>
      </c>
      <c r="AK15812" t="s">
        <v>42689</v>
      </c>
      <c r="AL15812" t="s">
        <v>40792</v>
      </c>
      <c r="AM15812" t="s">
        <v>134</v>
      </c>
      <c r="AN15812" t="s">
        <v>17649</v>
      </c>
      <c r="AO15812">
        <v>1000000</v>
      </c>
      <c r="AP15812" t="s">
        <v>42690</v>
      </c>
      <c r="AR15812" t="s">
        <v>35879</v>
      </c>
    </row>
    <row r="15813" spans="35:44">
      <c r="AI15813" s="7">
        <f>IF(ISNUMBER(SEARCH($C$1,AL15813)),MAX($AI$1:AI15812)+1,0)</f>
        <v>0</v>
      </c>
      <c r="AJ15813">
        <v>946528</v>
      </c>
      <c r="AK15813" t="s">
        <v>42691</v>
      </c>
      <c r="AL15813" t="s">
        <v>35249</v>
      </c>
      <c r="AM15813" t="s">
        <v>134</v>
      </c>
      <c r="AN15813" t="s">
        <v>17649</v>
      </c>
      <c r="AO15813">
        <v>1000000</v>
      </c>
      <c r="AP15813" t="s">
        <v>42692</v>
      </c>
      <c r="AR15813" t="s">
        <v>35879</v>
      </c>
    </row>
    <row r="15814" spans="35:44">
      <c r="AI15814" s="7">
        <f>IF(ISNUMBER(SEARCH($C$1,AL15814)),MAX($AI$1:AI15813)+1,0)</f>
        <v>0</v>
      </c>
      <c r="AJ15814">
        <v>946529</v>
      </c>
      <c r="AK15814" t="s">
        <v>42693</v>
      </c>
      <c r="AL15814" t="s">
        <v>37880</v>
      </c>
      <c r="AM15814" t="s">
        <v>134</v>
      </c>
      <c r="AN15814" t="s">
        <v>17649</v>
      </c>
      <c r="AO15814">
        <v>1000000</v>
      </c>
      <c r="AP15814" t="s">
        <v>42694</v>
      </c>
      <c r="AR15814" t="s">
        <v>35879</v>
      </c>
    </row>
    <row r="15815" spans="35:44">
      <c r="AI15815" s="7">
        <f>IF(ISNUMBER(SEARCH($C$1,AL15815)),MAX($AI$1:AI15814)+1,0)</f>
        <v>0</v>
      </c>
      <c r="AJ15815">
        <v>946530</v>
      </c>
      <c r="AK15815" t="s">
        <v>42695</v>
      </c>
      <c r="AL15815" t="s">
        <v>40792</v>
      </c>
      <c r="AM15815" t="s">
        <v>134</v>
      </c>
      <c r="AN15815" t="s">
        <v>17649</v>
      </c>
      <c r="AO15815">
        <v>1000000</v>
      </c>
      <c r="AP15815" t="s">
        <v>42696</v>
      </c>
      <c r="AR15815" t="s">
        <v>35879</v>
      </c>
    </row>
    <row r="15816" spans="35:44">
      <c r="AI15816" s="7">
        <f>IF(ISNUMBER(SEARCH($C$1,AL15816)),MAX($AI$1:AI15815)+1,0)</f>
        <v>0</v>
      </c>
      <c r="AJ15816">
        <v>946531</v>
      </c>
      <c r="AK15816" t="s">
        <v>42697</v>
      </c>
      <c r="AL15816" t="s">
        <v>40792</v>
      </c>
      <c r="AM15816" t="s">
        <v>134</v>
      </c>
      <c r="AN15816" t="s">
        <v>17649</v>
      </c>
      <c r="AO15816">
        <v>1000000</v>
      </c>
      <c r="AP15816" t="s">
        <v>42698</v>
      </c>
      <c r="AR15816" t="s">
        <v>35879</v>
      </c>
    </row>
    <row r="15817" spans="35:44">
      <c r="AI15817" s="7">
        <f>IF(ISNUMBER(SEARCH($C$1,AL15817)),MAX($AI$1:AI15816)+1,0)</f>
        <v>0</v>
      </c>
      <c r="AJ15817">
        <v>946532</v>
      </c>
      <c r="AK15817" t="s">
        <v>42699</v>
      </c>
      <c r="AL15817" t="s">
        <v>40792</v>
      </c>
      <c r="AM15817" t="s">
        <v>134</v>
      </c>
      <c r="AN15817" t="s">
        <v>17649</v>
      </c>
      <c r="AO15817">
        <v>1000000</v>
      </c>
      <c r="AP15817" t="s">
        <v>42700</v>
      </c>
      <c r="AR15817" t="s">
        <v>35879</v>
      </c>
    </row>
    <row r="15818" spans="35:44">
      <c r="AI15818" s="7">
        <f>IF(ISNUMBER(SEARCH($C$1,AL15818)),MAX($AI$1:AI15817)+1,0)</f>
        <v>0</v>
      </c>
      <c r="AJ15818">
        <v>946533</v>
      </c>
      <c r="AK15818" t="s">
        <v>42701</v>
      </c>
      <c r="AL15818" t="s">
        <v>39692</v>
      </c>
      <c r="AM15818" t="s">
        <v>134</v>
      </c>
      <c r="AN15818" t="s">
        <v>17649</v>
      </c>
      <c r="AO15818">
        <v>1000000</v>
      </c>
      <c r="AP15818" t="s">
        <v>42702</v>
      </c>
      <c r="AR15818" t="s">
        <v>35879</v>
      </c>
    </row>
    <row r="15819" spans="35:44">
      <c r="AI15819" s="7">
        <f>IF(ISNUMBER(SEARCH($C$1,AL15819)),MAX($AI$1:AI15818)+1,0)</f>
        <v>0</v>
      </c>
      <c r="AJ15819">
        <v>946534</v>
      </c>
      <c r="AK15819" t="s">
        <v>42703</v>
      </c>
      <c r="AL15819" t="s">
        <v>40832</v>
      </c>
      <c r="AM15819" t="s">
        <v>134</v>
      </c>
      <c r="AN15819" t="s">
        <v>17649</v>
      </c>
      <c r="AO15819">
        <v>100000</v>
      </c>
      <c r="AP15819" t="s">
        <v>42704</v>
      </c>
      <c r="AR15819" t="s">
        <v>35879</v>
      </c>
    </row>
    <row r="15820" spans="35:44">
      <c r="AI15820" s="7">
        <f>IF(ISNUMBER(SEARCH($C$1,AL15820)),MAX($AI$1:AI15819)+1,0)</f>
        <v>0</v>
      </c>
      <c r="AJ15820">
        <v>946535</v>
      </c>
      <c r="AK15820" t="s">
        <v>42705</v>
      </c>
      <c r="AL15820" t="s">
        <v>40792</v>
      </c>
      <c r="AM15820" t="s">
        <v>134</v>
      </c>
      <c r="AN15820" t="s">
        <v>17649</v>
      </c>
      <c r="AO15820">
        <v>1000000</v>
      </c>
      <c r="AP15820" t="s">
        <v>42706</v>
      </c>
      <c r="AR15820" t="s">
        <v>35879</v>
      </c>
    </row>
    <row r="15821" spans="35:44">
      <c r="AI15821" s="7">
        <f>IF(ISNUMBER(SEARCH($C$1,AL15821)),MAX($AI$1:AI15820)+1,0)</f>
        <v>0</v>
      </c>
      <c r="AJ15821">
        <v>946536</v>
      </c>
      <c r="AK15821" t="s">
        <v>42707</v>
      </c>
      <c r="AL15821" t="s">
        <v>40792</v>
      </c>
      <c r="AM15821" t="s">
        <v>134</v>
      </c>
      <c r="AN15821" t="s">
        <v>17649</v>
      </c>
      <c r="AO15821">
        <v>1000000</v>
      </c>
      <c r="AP15821" t="s">
        <v>42708</v>
      </c>
      <c r="AR15821" t="s">
        <v>35879</v>
      </c>
    </row>
    <row r="15822" spans="35:44">
      <c r="AI15822" s="7">
        <f>IF(ISNUMBER(SEARCH($C$1,AL15822)),MAX($AI$1:AI15821)+1,0)</f>
        <v>0</v>
      </c>
      <c r="AJ15822">
        <v>946537</v>
      </c>
      <c r="AK15822" t="s">
        <v>42709</v>
      </c>
      <c r="AL15822" t="s">
        <v>40792</v>
      </c>
      <c r="AM15822" t="s">
        <v>134</v>
      </c>
      <c r="AN15822" t="s">
        <v>17649</v>
      </c>
      <c r="AO15822">
        <v>1000000</v>
      </c>
      <c r="AP15822" t="s">
        <v>42710</v>
      </c>
      <c r="AR15822" t="s">
        <v>35879</v>
      </c>
    </row>
    <row r="15823" spans="35:44">
      <c r="AI15823" s="7">
        <f>IF(ISNUMBER(SEARCH($C$1,AL15823)),MAX($AI$1:AI15822)+1,0)</f>
        <v>0</v>
      </c>
      <c r="AJ15823">
        <v>946538</v>
      </c>
      <c r="AK15823" t="s">
        <v>42711</v>
      </c>
      <c r="AL15823" t="s">
        <v>37880</v>
      </c>
      <c r="AM15823" t="s">
        <v>134</v>
      </c>
      <c r="AN15823" t="s">
        <v>17649</v>
      </c>
      <c r="AO15823">
        <v>500000</v>
      </c>
      <c r="AP15823" t="s">
        <v>42712</v>
      </c>
      <c r="AR15823" t="s">
        <v>35879</v>
      </c>
    </row>
    <row r="15824" spans="35:44">
      <c r="AI15824" s="7">
        <f>IF(ISNUMBER(SEARCH($C$1,AL15824)),MAX($AI$1:AI15823)+1,0)</f>
        <v>0</v>
      </c>
      <c r="AJ15824">
        <v>946539</v>
      </c>
      <c r="AK15824" t="s">
        <v>42713</v>
      </c>
      <c r="AL15824" t="s">
        <v>37880</v>
      </c>
      <c r="AM15824" t="s">
        <v>134</v>
      </c>
      <c r="AN15824" t="s">
        <v>17649</v>
      </c>
      <c r="AO15824">
        <v>1000000</v>
      </c>
      <c r="AP15824" t="s">
        <v>42714</v>
      </c>
      <c r="AR15824" t="s">
        <v>35879</v>
      </c>
    </row>
    <row r="15825" spans="35:44">
      <c r="AI15825" s="7">
        <f>IF(ISNUMBER(SEARCH($C$1,AL15825)),MAX($AI$1:AI15824)+1,0)</f>
        <v>0</v>
      </c>
      <c r="AJ15825">
        <v>946540</v>
      </c>
      <c r="AK15825" t="s">
        <v>42715</v>
      </c>
      <c r="AL15825" t="s">
        <v>34661</v>
      </c>
      <c r="AM15825" t="s">
        <v>122</v>
      </c>
      <c r="AN15825" t="s">
        <v>17649</v>
      </c>
      <c r="AO15825">
        <v>1000000</v>
      </c>
      <c r="AP15825" t="s">
        <v>42716</v>
      </c>
      <c r="AR15825" t="s">
        <v>35879</v>
      </c>
    </row>
    <row r="15826" spans="35:44">
      <c r="AI15826" s="7">
        <f>IF(ISNUMBER(SEARCH($C$1,AL15826)),MAX($AI$1:AI15825)+1,0)</f>
        <v>0</v>
      </c>
      <c r="AJ15826">
        <v>946541</v>
      </c>
      <c r="AK15826" t="s">
        <v>42717</v>
      </c>
      <c r="AL15826" t="s">
        <v>42718</v>
      </c>
      <c r="AM15826" t="s">
        <v>122</v>
      </c>
      <c r="AN15826" t="s">
        <v>17649</v>
      </c>
      <c r="AO15826">
        <v>100000</v>
      </c>
      <c r="AP15826" t="s">
        <v>42719</v>
      </c>
      <c r="AR15826" t="s">
        <v>35879</v>
      </c>
    </row>
    <row r="15827" spans="35:44">
      <c r="AI15827" s="7">
        <f>IF(ISNUMBER(SEARCH($C$1,AL15827)),MAX($AI$1:AI15826)+1,0)</f>
        <v>0</v>
      </c>
      <c r="AJ15827">
        <v>946542</v>
      </c>
      <c r="AK15827" t="s">
        <v>42720</v>
      </c>
      <c r="AL15827" t="s">
        <v>42718</v>
      </c>
      <c r="AM15827" t="s">
        <v>122</v>
      </c>
      <c r="AN15827" t="s">
        <v>17649</v>
      </c>
      <c r="AO15827">
        <v>100000</v>
      </c>
      <c r="AP15827" t="s">
        <v>42721</v>
      </c>
      <c r="AR15827" t="s">
        <v>35879</v>
      </c>
    </row>
    <row r="15828" spans="35:44">
      <c r="AI15828" s="7">
        <f>IF(ISNUMBER(SEARCH($C$1,AL15828)),MAX($AI$1:AI15827)+1,0)</f>
        <v>0</v>
      </c>
      <c r="AJ15828">
        <v>946543</v>
      </c>
      <c r="AK15828" t="s">
        <v>42722</v>
      </c>
      <c r="AL15828" t="s">
        <v>42718</v>
      </c>
      <c r="AM15828" t="s">
        <v>122</v>
      </c>
      <c r="AN15828" t="s">
        <v>17649</v>
      </c>
      <c r="AO15828">
        <v>100000</v>
      </c>
      <c r="AP15828" t="s">
        <v>42723</v>
      </c>
      <c r="AR15828" t="s">
        <v>35879</v>
      </c>
    </row>
    <row r="15829" spans="35:44">
      <c r="AI15829" s="7">
        <f>IF(ISNUMBER(SEARCH($C$1,AL15829)),MAX($AI$1:AI15828)+1,0)</f>
        <v>0</v>
      </c>
      <c r="AJ15829">
        <v>946544</v>
      </c>
      <c r="AK15829" t="s">
        <v>42724</v>
      </c>
      <c r="AL15829" t="s">
        <v>42718</v>
      </c>
      <c r="AM15829" t="s">
        <v>122</v>
      </c>
      <c r="AN15829" t="s">
        <v>17649</v>
      </c>
      <c r="AO15829">
        <v>100000</v>
      </c>
      <c r="AP15829" t="s">
        <v>42725</v>
      </c>
      <c r="AR15829" t="s">
        <v>35879</v>
      </c>
    </row>
    <row r="15830" spans="35:44">
      <c r="AI15830" s="7">
        <f>IF(ISNUMBER(SEARCH($C$1,AL15830)),MAX($AI$1:AI15829)+1,0)</f>
        <v>0</v>
      </c>
      <c r="AJ15830">
        <v>946545</v>
      </c>
      <c r="AK15830" t="s">
        <v>42726</v>
      </c>
      <c r="AL15830" t="s">
        <v>42727</v>
      </c>
      <c r="AM15830" t="s">
        <v>134</v>
      </c>
      <c r="AN15830" t="s">
        <v>17649</v>
      </c>
      <c r="AO15830">
        <v>100000</v>
      </c>
      <c r="AP15830" t="s">
        <v>42728</v>
      </c>
      <c r="AR15830" t="s">
        <v>35879</v>
      </c>
    </row>
    <row r="15831" spans="35:44">
      <c r="AI15831" s="7">
        <f>IF(ISNUMBER(SEARCH($C$1,AL15831)),MAX($AI$1:AI15830)+1,0)</f>
        <v>0</v>
      </c>
      <c r="AJ15831">
        <v>946546</v>
      </c>
      <c r="AK15831" t="s">
        <v>42729</v>
      </c>
      <c r="AL15831" t="s">
        <v>42730</v>
      </c>
      <c r="AM15831" t="s">
        <v>122</v>
      </c>
      <c r="AN15831" t="s">
        <v>17649</v>
      </c>
      <c r="AO15831">
        <v>1000000</v>
      </c>
      <c r="AP15831" t="s">
        <v>42731</v>
      </c>
      <c r="AR15831" t="s">
        <v>35879</v>
      </c>
    </row>
    <row r="15832" spans="35:44">
      <c r="AI15832" s="7">
        <f>IF(ISNUMBER(SEARCH($C$1,AL15832)),MAX($AI$1:AI15831)+1,0)</f>
        <v>0</v>
      </c>
      <c r="AJ15832">
        <v>946547</v>
      </c>
      <c r="AK15832" t="s">
        <v>42732</v>
      </c>
      <c r="AL15832" t="s">
        <v>40792</v>
      </c>
      <c r="AM15832" t="s">
        <v>134</v>
      </c>
      <c r="AN15832" t="s">
        <v>17649</v>
      </c>
      <c r="AO15832">
        <v>1000000</v>
      </c>
      <c r="AP15832" t="s">
        <v>42733</v>
      </c>
      <c r="AR15832" t="s">
        <v>35879</v>
      </c>
    </row>
    <row r="15833" spans="35:44">
      <c r="AI15833" s="7">
        <f>IF(ISNUMBER(SEARCH($C$1,AL15833)),MAX($AI$1:AI15832)+1,0)</f>
        <v>0</v>
      </c>
      <c r="AJ15833">
        <v>946548</v>
      </c>
      <c r="AK15833" t="s">
        <v>42734</v>
      </c>
      <c r="AL15833" t="s">
        <v>40792</v>
      </c>
      <c r="AM15833" t="s">
        <v>134</v>
      </c>
      <c r="AN15833" t="s">
        <v>17649</v>
      </c>
      <c r="AO15833">
        <v>1000000</v>
      </c>
      <c r="AP15833" t="s">
        <v>42735</v>
      </c>
      <c r="AR15833" t="s">
        <v>35879</v>
      </c>
    </row>
    <row r="15834" spans="35:44">
      <c r="AI15834" s="7">
        <f>IF(ISNUMBER(SEARCH($C$1,AL15834)),MAX($AI$1:AI15833)+1,0)</f>
        <v>0</v>
      </c>
      <c r="AJ15834">
        <v>946549</v>
      </c>
      <c r="AK15834" t="s">
        <v>42736</v>
      </c>
      <c r="AL15834" t="s">
        <v>40792</v>
      </c>
      <c r="AM15834" t="s">
        <v>134</v>
      </c>
      <c r="AN15834" t="s">
        <v>17649</v>
      </c>
      <c r="AO15834">
        <v>1000000</v>
      </c>
      <c r="AP15834" t="s">
        <v>42737</v>
      </c>
      <c r="AR15834" t="s">
        <v>35879</v>
      </c>
    </row>
    <row r="15835" spans="35:44">
      <c r="AI15835" s="7">
        <f>IF(ISNUMBER(SEARCH($C$1,AL15835)),MAX($AI$1:AI15834)+1,0)</f>
        <v>0</v>
      </c>
      <c r="AJ15835">
        <v>946550</v>
      </c>
      <c r="AK15835" t="s">
        <v>42738</v>
      </c>
      <c r="AL15835" t="s">
        <v>40792</v>
      </c>
      <c r="AM15835" t="s">
        <v>134</v>
      </c>
      <c r="AN15835" t="s">
        <v>17649</v>
      </c>
      <c r="AO15835">
        <v>1000000</v>
      </c>
      <c r="AP15835" t="s">
        <v>42739</v>
      </c>
      <c r="AR15835" t="s">
        <v>35879</v>
      </c>
    </row>
    <row r="15836" spans="35:44">
      <c r="AI15836" s="7">
        <f>IF(ISNUMBER(SEARCH($C$1,AL15836)),MAX($AI$1:AI15835)+1,0)</f>
        <v>0</v>
      </c>
      <c r="AJ15836">
        <v>946551</v>
      </c>
      <c r="AK15836" t="s">
        <v>42740</v>
      </c>
      <c r="AL15836" t="s">
        <v>40792</v>
      </c>
      <c r="AM15836" t="s">
        <v>134</v>
      </c>
      <c r="AN15836" t="s">
        <v>17649</v>
      </c>
      <c r="AO15836">
        <v>1000000</v>
      </c>
      <c r="AP15836" t="s">
        <v>42741</v>
      </c>
      <c r="AR15836" t="s">
        <v>35879</v>
      </c>
    </row>
    <row r="15837" spans="35:44">
      <c r="AI15837" s="7">
        <f>IF(ISNUMBER(SEARCH($C$1,AL15837)),MAX($AI$1:AI15836)+1,0)</f>
        <v>0</v>
      </c>
      <c r="AJ15837">
        <v>946552</v>
      </c>
      <c r="AK15837" t="s">
        <v>42742</v>
      </c>
      <c r="AL15837" t="s">
        <v>35249</v>
      </c>
      <c r="AM15837" t="s">
        <v>134</v>
      </c>
      <c r="AN15837" t="s">
        <v>17649</v>
      </c>
      <c r="AO15837">
        <v>1000000</v>
      </c>
      <c r="AP15837" t="s">
        <v>42743</v>
      </c>
      <c r="AR15837" t="s">
        <v>35879</v>
      </c>
    </row>
    <row r="15838" spans="35:44">
      <c r="AI15838" s="7">
        <f>IF(ISNUMBER(SEARCH($C$1,AL15838)),MAX($AI$1:AI15837)+1,0)</f>
        <v>0</v>
      </c>
      <c r="AJ15838">
        <v>946553</v>
      </c>
      <c r="AK15838" t="s">
        <v>42744</v>
      </c>
      <c r="AL15838" t="s">
        <v>37880</v>
      </c>
      <c r="AM15838" t="s">
        <v>134</v>
      </c>
      <c r="AN15838" t="s">
        <v>17649</v>
      </c>
      <c r="AO15838">
        <v>1000000</v>
      </c>
      <c r="AP15838" t="s">
        <v>42745</v>
      </c>
      <c r="AR15838" t="s">
        <v>35879</v>
      </c>
    </row>
    <row r="15839" spans="35:44">
      <c r="AI15839" s="7">
        <f>IF(ISNUMBER(SEARCH($C$1,AL15839)),MAX($AI$1:AI15838)+1,0)</f>
        <v>0</v>
      </c>
      <c r="AJ15839">
        <v>946554</v>
      </c>
      <c r="AK15839" t="s">
        <v>42746</v>
      </c>
      <c r="AL15839" t="s">
        <v>40662</v>
      </c>
      <c r="AM15839" t="s">
        <v>122</v>
      </c>
      <c r="AN15839" t="s">
        <v>17649</v>
      </c>
      <c r="AO15839">
        <v>1000000</v>
      </c>
      <c r="AP15839" t="s">
        <v>42747</v>
      </c>
      <c r="AR15839" t="s">
        <v>35879</v>
      </c>
    </row>
    <row r="15840" spans="35:44">
      <c r="AI15840" s="7">
        <f>IF(ISNUMBER(SEARCH($C$1,AL15840)),MAX($AI$1:AI15839)+1,0)</f>
        <v>0</v>
      </c>
      <c r="AJ15840">
        <v>946555</v>
      </c>
      <c r="AK15840" t="s">
        <v>42748</v>
      </c>
      <c r="AL15840" t="s">
        <v>40792</v>
      </c>
      <c r="AM15840" t="s">
        <v>134</v>
      </c>
      <c r="AN15840" t="s">
        <v>17649</v>
      </c>
      <c r="AO15840">
        <v>1000000</v>
      </c>
      <c r="AP15840" t="s">
        <v>42749</v>
      </c>
      <c r="AR15840" t="s">
        <v>35879</v>
      </c>
    </row>
    <row r="15841" spans="35:44">
      <c r="AI15841" s="7">
        <f>IF(ISNUMBER(SEARCH($C$1,AL15841)),MAX($AI$1:AI15840)+1,0)</f>
        <v>0</v>
      </c>
      <c r="AJ15841">
        <v>946556</v>
      </c>
      <c r="AK15841" t="s">
        <v>42750</v>
      </c>
      <c r="AL15841" t="s">
        <v>40792</v>
      </c>
      <c r="AM15841" t="s">
        <v>134</v>
      </c>
      <c r="AN15841" t="s">
        <v>17649</v>
      </c>
      <c r="AO15841">
        <v>1000000</v>
      </c>
      <c r="AP15841" t="s">
        <v>42751</v>
      </c>
      <c r="AR15841" t="s">
        <v>35879</v>
      </c>
    </row>
    <row r="15842" spans="35:44">
      <c r="AI15842" s="7">
        <f>IF(ISNUMBER(SEARCH($C$1,AL15842)),MAX($AI$1:AI15841)+1,0)</f>
        <v>0</v>
      </c>
      <c r="AJ15842">
        <v>946557</v>
      </c>
      <c r="AK15842" t="s">
        <v>42752</v>
      </c>
      <c r="AL15842" t="s">
        <v>40792</v>
      </c>
      <c r="AM15842" t="s">
        <v>134</v>
      </c>
      <c r="AN15842" t="s">
        <v>17649</v>
      </c>
      <c r="AO15842">
        <v>1000000</v>
      </c>
      <c r="AP15842" t="s">
        <v>42753</v>
      </c>
      <c r="AR15842" t="s">
        <v>35879</v>
      </c>
    </row>
    <row r="15843" spans="35:44">
      <c r="AI15843" s="7">
        <f>IF(ISNUMBER(SEARCH($C$1,AL15843)),MAX($AI$1:AI15842)+1,0)</f>
        <v>0</v>
      </c>
      <c r="AJ15843">
        <v>946558</v>
      </c>
      <c r="AK15843" t="s">
        <v>42754</v>
      </c>
      <c r="AL15843" t="s">
        <v>37880</v>
      </c>
      <c r="AM15843" t="s">
        <v>134</v>
      </c>
      <c r="AN15843" t="s">
        <v>17649</v>
      </c>
      <c r="AO15843">
        <v>1000000</v>
      </c>
      <c r="AP15843" t="s">
        <v>42755</v>
      </c>
      <c r="AR15843" t="s">
        <v>35879</v>
      </c>
    </row>
    <row r="15844" spans="35:44">
      <c r="AI15844" s="7">
        <f>IF(ISNUMBER(SEARCH($C$1,AL15844)),MAX($AI$1:AI15843)+1,0)</f>
        <v>0</v>
      </c>
      <c r="AJ15844">
        <v>946559</v>
      </c>
      <c r="AK15844" t="s">
        <v>42756</v>
      </c>
      <c r="AL15844" t="s">
        <v>37880</v>
      </c>
      <c r="AM15844" t="s">
        <v>134</v>
      </c>
      <c r="AN15844" t="s">
        <v>17649</v>
      </c>
      <c r="AO15844">
        <v>1000000</v>
      </c>
      <c r="AP15844" t="s">
        <v>42757</v>
      </c>
      <c r="AR15844" t="s">
        <v>35879</v>
      </c>
    </row>
    <row r="15845" spans="35:44">
      <c r="AI15845" s="7">
        <f>IF(ISNUMBER(SEARCH($C$1,AL15845)),MAX($AI$1:AI15844)+1,0)</f>
        <v>0</v>
      </c>
      <c r="AJ15845">
        <v>946560</v>
      </c>
      <c r="AK15845" t="s">
        <v>42758</v>
      </c>
      <c r="AL15845" t="s">
        <v>42759</v>
      </c>
      <c r="AM15845" t="s">
        <v>138</v>
      </c>
      <c r="AN15845" t="s">
        <v>17649</v>
      </c>
      <c r="AO15845">
        <v>789234</v>
      </c>
      <c r="AP15845" t="s">
        <v>42760</v>
      </c>
      <c r="AR15845" t="s">
        <v>35879</v>
      </c>
    </row>
    <row r="15846" spans="35:44">
      <c r="AI15846" s="7">
        <f>IF(ISNUMBER(SEARCH($C$1,AL15846)),MAX($AI$1:AI15845)+1,0)</f>
        <v>0</v>
      </c>
      <c r="AJ15846">
        <v>946561</v>
      </c>
      <c r="AK15846" t="s">
        <v>42761</v>
      </c>
      <c r="AL15846" t="s">
        <v>42762</v>
      </c>
      <c r="AM15846" t="s">
        <v>134</v>
      </c>
      <c r="AN15846" t="s">
        <v>17649</v>
      </c>
      <c r="AO15846">
        <v>1000000</v>
      </c>
      <c r="AP15846" t="s">
        <v>42763</v>
      </c>
      <c r="AR15846" t="s">
        <v>35879</v>
      </c>
    </row>
    <row r="15847" spans="35:44">
      <c r="AI15847" s="7">
        <f>IF(ISNUMBER(SEARCH($C$1,AL15847)),MAX($AI$1:AI15846)+1,0)</f>
        <v>0</v>
      </c>
      <c r="AJ15847">
        <v>946562</v>
      </c>
      <c r="AK15847" t="s">
        <v>42764</v>
      </c>
      <c r="AL15847" t="s">
        <v>37880</v>
      </c>
      <c r="AM15847" t="s">
        <v>134</v>
      </c>
      <c r="AN15847" t="s">
        <v>17649</v>
      </c>
      <c r="AO15847">
        <v>1000000</v>
      </c>
      <c r="AP15847" t="s">
        <v>42765</v>
      </c>
      <c r="AR15847" t="s">
        <v>35879</v>
      </c>
    </row>
    <row r="15848" spans="35:44">
      <c r="AI15848" s="7">
        <f>IF(ISNUMBER(SEARCH($C$1,AL15848)),MAX($AI$1:AI15847)+1,0)</f>
        <v>0</v>
      </c>
      <c r="AJ15848">
        <v>946563</v>
      </c>
      <c r="AK15848" t="s">
        <v>42766</v>
      </c>
      <c r="AL15848" t="s">
        <v>38700</v>
      </c>
      <c r="AM15848" t="s">
        <v>134</v>
      </c>
      <c r="AN15848" t="s">
        <v>17649</v>
      </c>
      <c r="AO15848">
        <v>250000</v>
      </c>
      <c r="AP15848" t="s">
        <v>42767</v>
      </c>
      <c r="AR15848" t="s">
        <v>35879</v>
      </c>
    </row>
    <row r="15849" spans="35:44">
      <c r="AI15849" s="7">
        <f>IF(ISNUMBER(SEARCH($C$1,AL15849)),MAX($AI$1:AI15848)+1,0)</f>
        <v>0</v>
      </c>
      <c r="AJ15849">
        <v>946564</v>
      </c>
      <c r="AK15849" t="s">
        <v>42768</v>
      </c>
      <c r="AL15849" t="s">
        <v>39692</v>
      </c>
      <c r="AM15849" t="s">
        <v>122</v>
      </c>
      <c r="AN15849" t="s">
        <v>17649</v>
      </c>
      <c r="AO15849">
        <v>1000000</v>
      </c>
      <c r="AP15849" t="s">
        <v>42769</v>
      </c>
      <c r="AR15849" t="s">
        <v>35879</v>
      </c>
    </row>
    <row r="15850" spans="35:44">
      <c r="AI15850" s="7">
        <f>IF(ISNUMBER(SEARCH($C$1,AL15850)),MAX($AI$1:AI15849)+1,0)</f>
        <v>0</v>
      </c>
      <c r="AJ15850">
        <v>946565</v>
      </c>
      <c r="AK15850" t="s">
        <v>42770</v>
      </c>
      <c r="AL15850" t="s">
        <v>39692</v>
      </c>
      <c r="AM15850" t="s">
        <v>122</v>
      </c>
      <c r="AN15850" t="s">
        <v>17649</v>
      </c>
      <c r="AO15850">
        <v>1000000</v>
      </c>
      <c r="AP15850" t="s">
        <v>42771</v>
      </c>
      <c r="AR15850" t="s">
        <v>35879</v>
      </c>
    </row>
    <row r="15851" spans="35:44">
      <c r="AI15851" s="7">
        <f>IF(ISNUMBER(SEARCH($C$1,AL15851)),MAX($AI$1:AI15850)+1,0)</f>
        <v>0</v>
      </c>
      <c r="AJ15851">
        <v>946566</v>
      </c>
      <c r="AK15851" t="s">
        <v>42772</v>
      </c>
      <c r="AL15851" t="s">
        <v>42730</v>
      </c>
      <c r="AM15851" t="s">
        <v>122</v>
      </c>
      <c r="AN15851" t="s">
        <v>17649</v>
      </c>
      <c r="AO15851">
        <v>1000000</v>
      </c>
      <c r="AP15851" t="s">
        <v>42773</v>
      </c>
      <c r="AR15851" t="s">
        <v>35879</v>
      </c>
    </row>
    <row r="15852" spans="35:44">
      <c r="AI15852" s="7">
        <f>IF(ISNUMBER(SEARCH($C$1,AL15852)),MAX($AI$1:AI15851)+1,0)</f>
        <v>0</v>
      </c>
      <c r="AJ15852">
        <v>946567</v>
      </c>
      <c r="AK15852" t="s">
        <v>42774</v>
      </c>
      <c r="AL15852" t="s">
        <v>37880</v>
      </c>
      <c r="AM15852" t="s">
        <v>134</v>
      </c>
      <c r="AN15852" t="s">
        <v>17649</v>
      </c>
      <c r="AO15852">
        <v>1000000</v>
      </c>
      <c r="AP15852" t="s">
        <v>42775</v>
      </c>
      <c r="AR15852" t="s">
        <v>35879</v>
      </c>
    </row>
    <row r="15853" spans="35:44">
      <c r="AI15853" s="7">
        <f>IF(ISNUMBER(SEARCH($C$1,AL15853)),MAX($AI$1:AI15852)+1,0)</f>
        <v>0</v>
      </c>
      <c r="AJ15853">
        <v>946568</v>
      </c>
      <c r="AK15853" t="s">
        <v>42776</v>
      </c>
      <c r="AL15853" t="s">
        <v>37880</v>
      </c>
      <c r="AM15853" t="s">
        <v>134</v>
      </c>
      <c r="AN15853" t="s">
        <v>17649</v>
      </c>
      <c r="AO15853">
        <v>1000000</v>
      </c>
      <c r="AP15853" t="s">
        <v>42777</v>
      </c>
      <c r="AR15853" t="s">
        <v>35879</v>
      </c>
    </row>
    <row r="15854" spans="35:44">
      <c r="AI15854" s="7">
        <f>IF(ISNUMBER(SEARCH($C$1,AL15854)),MAX($AI$1:AI15853)+1,0)</f>
        <v>0</v>
      </c>
      <c r="AJ15854">
        <v>946569</v>
      </c>
      <c r="AK15854" t="s">
        <v>42778</v>
      </c>
      <c r="AL15854" t="s">
        <v>41017</v>
      </c>
      <c r="AM15854" t="s">
        <v>122</v>
      </c>
      <c r="AN15854" t="s">
        <v>17649</v>
      </c>
      <c r="AO15854">
        <v>1000000</v>
      </c>
      <c r="AP15854" t="s">
        <v>42779</v>
      </c>
      <c r="AR15854" t="s">
        <v>35879</v>
      </c>
    </row>
    <row r="15855" spans="35:44">
      <c r="AI15855" s="7">
        <f>IF(ISNUMBER(SEARCH($C$1,AL15855)),MAX($AI$1:AI15854)+1,0)</f>
        <v>0</v>
      </c>
      <c r="AJ15855">
        <v>946570</v>
      </c>
      <c r="AK15855" t="s">
        <v>42780</v>
      </c>
      <c r="AL15855" t="s">
        <v>39692</v>
      </c>
      <c r="AM15855" t="s">
        <v>122</v>
      </c>
      <c r="AN15855" t="s">
        <v>17649</v>
      </c>
      <c r="AO15855">
        <v>1000000</v>
      </c>
      <c r="AP15855" t="s">
        <v>42781</v>
      </c>
      <c r="AR15855" t="s">
        <v>35879</v>
      </c>
    </row>
    <row r="15856" spans="35:44">
      <c r="AI15856" s="7">
        <f>IF(ISNUMBER(SEARCH($C$1,AL15856)),MAX($AI$1:AI15855)+1,0)</f>
        <v>0</v>
      </c>
      <c r="AJ15856">
        <v>946571</v>
      </c>
      <c r="AK15856" t="s">
        <v>42782</v>
      </c>
      <c r="AL15856" t="s">
        <v>41714</v>
      </c>
      <c r="AM15856" t="s">
        <v>134</v>
      </c>
      <c r="AN15856" t="s">
        <v>17649</v>
      </c>
      <c r="AO15856">
        <v>1000000</v>
      </c>
      <c r="AP15856" t="s">
        <v>42783</v>
      </c>
      <c r="AR15856" t="s">
        <v>35879</v>
      </c>
    </row>
    <row r="15857" spans="35:44">
      <c r="AI15857" s="7">
        <f>IF(ISNUMBER(SEARCH($C$1,AL15857)),MAX($AI$1:AI15856)+1,0)</f>
        <v>0</v>
      </c>
      <c r="AJ15857">
        <v>946572</v>
      </c>
      <c r="AK15857" t="s">
        <v>42784</v>
      </c>
      <c r="AL15857" t="s">
        <v>40792</v>
      </c>
      <c r="AM15857" t="s">
        <v>134</v>
      </c>
      <c r="AN15857" t="s">
        <v>17649</v>
      </c>
      <c r="AO15857">
        <v>100000</v>
      </c>
      <c r="AP15857" t="s">
        <v>42785</v>
      </c>
      <c r="AR15857" t="s">
        <v>35879</v>
      </c>
    </row>
    <row r="15858" spans="35:44">
      <c r="AI15858" s="7">
        <f>IF(ISNUMBER(SEARCH($C$1,AL15858)),MAX($AI$1:AI15857)+1,0)</f>
        <v>0</v>
      </c>
      <c r="AJ15858">
        <v>946573</v>
      </c>
      <c r="AK15858" t="s">
        <v>42786</v>
      </c>
      <c r="AL15858" t="s">
        <v>40792</v>
      </c>
      <c r="AM15858" t="s">
        <v>138</v>
      </c>
      <c r="AN15858" t="s">
        <v>17649</v>
      </c>
      <c r="AO15858">
        <v>100000</v>
      </c>
      <c r="AP15858" t="s">
        <v>42787</v>
      </c>
      <c r="AR15858" t="s">
        <v>35879</v>
      </c>
    </row>
    <row r="15859" spans="35:44">
      <c r="AI15859" s="7">
        <f>IF(ISNUMBER(SEARCH($C$1,AL15859)),MAX($AI$1:AI15858)+1,0)</f>
        <v>0</v>
      </c>
      <c r="AJ15859">
        <v>946574</v>
      </c>
      <c r="AK15859" t="s">
        <v>42788</v>
      </c>
      <c r="AL15859" t="s">
        <v>40792</v>
      </c>
      <c r="AM15859" t="s">
        <v>134</v>
      </c>
      <c r="AN15859" t="s">
        <v>17649</v>
      </c>
      <c r="AO15859">
        <v>1000000</v>
      </c>
      <c r="AP15859" t="s">
        <v>42789</v>
      </c>
      <c r="AR15859" t="s">
        <v>35879</v>
      </c>
    </row>
    <row r="15860" spans="35:44">
      <c r="AI15860" s="7">
        <f>IF(ISNUMBER(SEARCH($C$1,AL15860)),MAX($AI$1:AI15859)+1,0)</f>
        <v>0</v>
      </c>
      <c r="AJ15860">
        <v>946575</v>
      </c>
      <c r="AK15860" t="s">
        <v>42790</v>
      </c>
      <c r="AL15860" t="s">
        <v>37880</v>
      </c>
      <c r="AM15860" t="s">
        <v>134</v>
      </c>
      <c r="AN15860" t="s">
        <v>17649</v>
      </c>
      <c r="AO15860">
        <v>1000000</v>
      </c>
      <c r="AP15860" t="s">
        <v>42791</v>
      </c>
      <c r="AR15860" t="s">
        <v>35879</v>
      </c>
    </row>
    <row r="15861" spans="35:44">
      <c r="AI15861" s="7">
        <f>IF(ISNUMBER(SEARCH($C$1,AL15861)),MAX($AI$1:AI15860)+1,0)</f>
        <v>0</v>
      </c>
      <c r="AJ15861">
        <v>946576</v>
      </c>
      <c r="AK15861" t="s">
        <v>42792</v>
      </c>
      <c r="AL15861" t="s">
        <v>37880</v>
      </c>
      <c r="AM15861" t="s">
        <v>134</v>
      </c>
      <c r="AN15861" t="s">
        <v>17649</v>
      </c>
      <c r="AO15861">
        <v>1000000</v>
      </c>
      <c r="AP15861" t="s">
        <v>42793</v>
      </c>
      <c r="AR15861" t="s">
        <v>35879</v>
      </c>
    </row>
    <row r="15862" spans="35:44">
      <c r="AI15862" s="7">
        <f>IF(ISNUMBER(SEARCH($C$1,AL15862)),MAX($AI$1:AI15861)+1,0)</f>
        <v>0</v>
      </c>
      <c r="AJ15862">
        <v>946577</v>
      </c>
      <c r="AK15862" t="s">
        <v>42794</v>
      </c>
      <c r="AL15862" t="s">
        <v>37880</v>
      </c>
      <c r="AM15862" t="s">
        <v>134</v>
      </c>
      <c r="AN15862" t="s">
        <v>17649</v>
      </c>
      <c r="AO15862">
        <v>1000000</v>
      </c>
      <c r="AP15862" t="s">
        <v>42795</v>
      </c>
      <c r="AR15862" t="s">
        <v>35879</v>
      </c>
    </row>
    <row r="15863" spans="35:44">
      <c r="AI15863" s="7">
        <f>IF(ISNUMBER(SEARCH($C$1,AL15863)),MAX($AI$1:AI15862)+1,0)</f>
        <v>0</v>
      </c>
      <c r="AJ15863">
        <v>946578</v>
      </c>
      <c r="AK15863" t="s">
        <v>42796</v>
      </c>
      <c r="AL15863" t="s">
        <v>37880</v>
      </c>
      <c r="AM15863" t="s">
        <v>134</v>
      </c>
      <c r="AN15863" t="s">
        <v>17649</v>
      </c>
      <c r="AO15863">
        <v>1000000</v>
      </c>
      <c r="AP15863" t="s">
        <v>42797</v>
      </c>
      <c r="AR15863" t="s">
        <v>35879</v>
      </c>
    </row>
    <row r="15864" spans="35:44">
      <c r="AI15864" s="7">
        <f>IF(ISNUMBER(SEARCH($C$1,AL15864)),MAX($AI$1:AI15863)+1,0)</f>
        <v>0</v>
      </c>
      <c r="AJ15864">
        <v>946579</v>
      </c>
      <c r="AK15864" t="s">
        <v>42798</v>
      </c>
      <c r="AL15864" t="s">
        <v>37880</v>
      </c>
      <c r="AM15864" t="s">
        <v>134</v>
      </c>
      <c r="AN15864" t="s">
        <v>17649</v>
      </c>
      <c r="AO15864">
        <v>1000000</v>
      </c>
      <c r="AP15864" t="s">
        <v>42799</v>
      </c>
      <c r="AR15864" t="s">
        <v>35879</v>
      </c>
    </row>
    <row r="15865" spans="35:44">
      <c r="AI15865" s="7">
        <f>IF(ISNUMBER(SEARCH($C$1,AL15865)),MAX($AI$1:AI15864)+1,0)</f>
        <v>0</v>
      </c>
      <c r="AJ15865">
        <v>946580</v>
      </c>
      <c r="AK15865" t="s">
        <v>42800</v>
      </c>
      <c r="AL15865" t="s">
        <v>37880</v>
      </c>
      <c r="AM15865" t="s">
        <v>134</v>
      </c>
      <c r="AN15865" t="s">
        <v>17649</v>
      </c>
      <c r="AO15865">
        <v>1000000</v>
      </c>
      <c r="AP15865" t="s">
        <v>42801</v>
      </c>
      <c r="AR15865" t="s">
        <v>35879</v>
      </c>
    </row>
    <row r="15866" spans="35:44">
      <c r="AI15866" s="7">
        <f>IF(ISNUMBER(SEARCH($C$1,AL15866)),MAX($AI$1:AI15865)+1,0)</f>
        <v>0</v>
      </c>
      <c r="AJ15866">
        <v>946581</v>
      </c>
      <c r="AK15866" t="s">
        <v>42802</v>
      </c>
      <c r="AL15866" t="s">
        <v>41642</v>
      </c>
      <c r="AM15866" t="s">
        <v>122</v>
      </c>
      <c r="AN15866" t="s">
        <v>17649</v>
      </c>
      <c r="AO15866">
        <v>1000000</v>
      </c>
      <c r="AP15866" t="s">
        <v>42803</v>
      </c>
      <c r="AR15866" t="s">
        <v>35879</v>
      </c>
    </row>
    <row r="15867" spans="35:44">
      <c r="AI15867" s="7">
        <f>IF(ISNUMBER(SEARCH($C$1,AL15867)),MAX($AI$1:AI15866)+1,0)</f>
        <v>0</v>
      </c>
      <c r="AJ15867">
        <v>946582</v>
      </c>
      <c r="AK15867" t="s">
        <v>42804</v>
      </c>
      <c r="AL15867" t="s">
        <v>41642</v>
      </c>
      <c r="AM15867" t="s">
        <v>134</v>
      </c>
      <c r="AN15867" t="s">
        <v>17649</v>
      </c>
      <c r="AO15867">
        <v>1000000</v>
      </c>
      <c r="AP15867" t="s">
        <v>42805</v>
      </c>
      <c r="AR15867" t="s">
        <v>35879</v>
      </c>
    </row>
    <row r="15868" spans="35:44">
      <c r="AI15868" s="7">
        <f>IF(ISNUMBER(SEARCH($C$1,AL15868)),MAX($AI$1:AI15867)+1,0)</f>
        <v>0</v>
      </c>
      <c r="AJ15868">
        <v>946583</v>
      </c>
      <c r="AK15868" t="s">
        <v>42806</v>
      </c>
      <c r="AL15868" t="s">
        <v>41642</v>
      </c>
      <c r="AM15868" t="s">
        <v>134</v>
      </c>
      <c r="AN15868" t="s">
        <v>17649</v>
      </c>
      <c r="AO15868">
        <v>1000000</v>
      </c>
      <c r="AP15868" t="s">
        <v>42807</v>
      </c>
      <c r="AR15868" t="s">
        <v>35879</v>
      </c>
    </row>
    <row r="15869" spans="35:44">
      <c r="AI15869" s="7">
        <f>IF(ISNUMBER(SEARCH($C$1,AL15869)),MAX($AI$1:AI15868)+1,0)</f>
        <v>0</v>
      </c>
      <c r="AJ15869">
        <v>946584</v>
      </c>
      <c r="AK15869" t="s">
        <v>42808</v>
      </c>
      <c r="AL15869" t="s">
        <v>41642</v>
      </c>
      <c r="AM15869" t="s">
        <v>134</v>
      </c>
      <c r="AN15869" t="s">
        <v>17649</v>
      </c>
      <c r="AO15869">
        <v>1000000</v>
      </c>
      <c r="AP15869" t="s">
        <v>42809</v>
      </c>
      <c r="AR15869" t="s">
        <v>35879</v>
      </c>
    </row>
    <row r="15870" spans="35:44">
      <c r="AI15870" s="7">
        <f>IF(ISNUMBER(SEARCH($C$1,AL15870)),MAX($AI$1:AI15869)+1,0)</f>
        <v>0</v>
      </c>
      <c r="AJ15870">
        <v>946585</v>
      </c>
      <c r="AK15870" t="s">
        <v>42810</v>
      </c>
      <c r="AL15870" t="s">
        <v>38700</v>
      </c>
      <c r="AM15870" t="s">
        <v>138</v>
      </c>
      <c r="AN15870" t="s">
        <v>17649</v>
      </c>
      <c r="AO15870">
        <v>100000</v>
      </c>
      <c r="AP15870" t="s">
        <v>42811</v>
      </c>
      <c r="AR15870" t="s">
        <v>35879</v>
      </c>
    </row>
    <row r="15871" spans="35:44">
      <c r="AI15871" s="7">
        <f>IF(ISNUMBER(SEARCH($C$1,AL15871)),MAX($AI$1:AI15870)+1,0)</f>
        <v>0</v>
      </c>
      <c r="AJ15871">
        <v>946586</v>
      </c>
      <c r="AK15871" t="s">
        <v>42812</v>
      </c>
      <c r="AL15871" t="s">
        <v>38700</v>
      </c>
      <c r="AM15871" t="s">
        <v>134</v>
      </c>
      <c r="AN15871" t="s">
        <v>17649</v>
      </c>
      <c r="AO15871">
        <v>100000</v>
      </c>
      <c r="AP15871" t="s">
        <v>42813</v>
      </c>
      <c r="AR15871" t="s">
        <v>35879</v>
      </c>
    </row>
    <row r="15872" spans="35:44">
      <c r="AI15872" s="7">
        <f>IF(ISNUMBER(SEARCH($C$1,AL15872)),MAX($AI$1:AI15871)+1,0)</f>
        <v>0</v>
      </c>
      <c r="AJ15872">
        <v>946587</v>
      </c>
      <c r="AK15872" t="s">
        <v>42814</v>
      </c>
      <c r="AL15872" t="s">
        <v>41642</v>
      </c>
      <c r="AM15872" t="s">
        <v>122</v>
      </c>
      <c r="AN15872" t="s">
        <v>17649</v>
      </c>
      <c r="AO15872">
        <v>1000000</v>
      </c>
      <c r="AP15872" t="s">
        <v>42815</v>
      </c>
      <c r="AR15872" t="s">
        <v>35879</v>
      </c>
    </row>
    <row r="15873" spans="35:44">
      <c r="AI15873" s="7">
        <f>IF(ISNUMBER(SEARCH($C$1,AL15873)),MAX($AI$1:AI15872)+1,0)</f>
        <v>0</v>
      </c>
      <c r="AJ15873">
        <v>946588</v>
      </c>
      <c r="AK15873" t="s">
        <v>42816</v>
      </c>
      <c r="AL15873" t="s">
        <v>42432</v>
      </c>
      <c r="AM15873" t="s">
        <v>134</v>
      </c>
      <c r="AN15873" t="s">
        <v>17649</v>
      </c>
      <c r="AO15873">
        <v>1000000</v>
      </c>
      <c r="AP15873" t="s">
        <v>42817</v>
      </c>
      <c r="AR15873" t="s">
        <v>35879</v>
      </c>
    </row>
    <row r="15874" spans="35:44">
      <c r="AI15874" s="7">
        <f>IF(ISNUMBER(SEARCH($C$1,AL15874)),MAX($AI$1:AI15873)+1,0)</f>
        <v>0</v>
      </c>
      <c r="AJ15874">
        <v>946589</v>
      </c>
      <c r="AK15874" t="s">
        <v>42818</v>
      </c>
      <c r="AL15874" t="s">
        <v>38354</v>
      </c>
      <c r="AM15874" t="s">
        <v>122</v>
      </c>
      <c r="AN15874" t="s">
        <v>17649</v>
      </c>
      <c r="AO15874">
        <v>100000</v>
      </c>
      <c r="AP15874" t="s">
        <v>42819</v>
      </c>
      <c r="AR15874" t="s">
        <v>35879</v>
      </c>
    </row>
    <row r="15875" spans="35:44">
      <c r="AI15875" s="7">
        <f>IF(ISNUMBER(SEARCH($C$1,AL15875)),MAX($AI$1:AI15874)+1,0)</f>
        <v>0</v>
      </c>
      <c r="AJ15875">
        <v>946590</v>
      </c>
      <c r="AK15875" t="s">
        <v>42820</v>
      </c>
      <c r="AL15875" t="s">
        <v>38354</v>
      </c>
      <c r="AM15875" t="s">
        <v>122</v>
      </c>
      <c r="AN15875" t="s">
        <v>17649</v>
      </c>
      <c r="AO15875">
        <v>100000</v>
      </c>
      <c r="AP15875" t="s">
        <v>42821</v>
      </c>
      <c r="AR15875" t="s">
        <v>35879</v>
      </c>
    </row>
    <row r="15876" spans="35:44">
      <c r="AI15876" s="7">
        <f>IF(ISNUMBER(SEARCH($C$1,AL15876)),MAX($AI$1:AI15875)+1,0)</f>
        <v>0</v>
      </c>
      <c r="AJ15876">
        <v>946591</v>
      </c>
      <c r="AK15876" t="s">
        <v>42822</v>
      </c>
      <c r="AL15876" t="s">
        <v>38354</v>
      </c>
      <c r="AM15876" t="s">
        <v>122</v>
      </c>
      <c r="AN15876" t="s">
        <v>17649</v>
      </c>
      <c r="AO15876">
        <v>100000</v>
      </c>
      <c r="AP15876" t="s">
        <v>42823</v>
      </c>
      <c r="AR15876" t="s">
        <v>35879</v>
      </c>
    </row>
    <row r="15877" spans="35:44">
      <c r="AI15877" s="7">
        <f>IF(ISNUMBER(SEARCH($C$1,AL15877)),MAX($AI$1:AI15876)+1,0)</f>
        <v>0</v>
      </c>
      <c r="AJ15877">
        <v>946592</v>
      </c>
      <c r="AK15877" t="s">
        <v>42824</v>
      </c>
      <c r="AL15877" t="s">
        <v>38354</v>
      </c>
      <c r="AM15877" t="s">
        <v>122</v>
      </c>
      <c r="AN15877" t="s">
        <v>17649</v>
      </c>
      <c r="AO15877">
        <v>100000</v>
      </c>
      <c r="AP15877" t="s">
        <v>42825</v>
      </c>
      <c r="AR15877" t="s">
        <v>35879</v>
      </c>
    </row>
    <row r="15878" spans="35:44">
      <c r="AI15878" s="7">
        <f>IF(ISNUMBER(SEARCH($C$1,AL15878)),MAX($AI$1:AI15877)+1,0)</f>
        <v>0</v>
      </c>
      <c r="AJ15878">
        <v>946593</v>
      </c>
      <c r="AK15878" t="s">
        <v>42826</v>
      </c>
      <c r="AL15878" t="s">
        <v>38354</v>
      </c>
      <c r="AM15878" t="s">
        <v>122</v>
      </c>
      <c r="AN15878" t="s">
        <v>17649</v>
      </c>
      <c r="AO15878">
        <v>100000</v>
      </c>
      <c r="AP15878" t="s">
        <v>42827</v>
      </c>
      <c r="AR15878" t="s">
        <v>35879</v>
      </c>
    </row>
    <row r="15879" spans="35:44">
      <c r="AI15879" s="7">
        <f>IF(ISNUMBER(SEARCH($C$1,AL15879)),MAX($AI$1:AI15878)+1,0)</f>
        <v>0</v>
      </c>
      <c r="AJ15879">
        <v>946594</v>
      </c>
      <c r="AK15879" t="s">
        <v>42828</v>
      </c>
      <c r="AL15879" t="s">
        <v>34661</v>
      </c>
      <c r="AM15879" t="s">
        <v>122</v>
      </c>
      <c r="AN15879" t="s">
        <v>17649</v>
      </c>
      <c r="AO15879">
        <v>1000000</v>
      </c>
      <c r="AP15879" t="s">
        <v>42829</v>
      </c>
      <c r="AR15879" t="s">
        <v>35879</v>
      </c>
    </row>
    <row r="15880" spans="35:44">
      <c r="AI15880" s="7">
        <f>IF(ISNUMBER(SEARCH($C$1,AL15880)),MAX($AI$1:AI15879)+1,0)</f>
        <v>0</v>
      </c>
      <c r="AJ15880">
        <v>946595</v>
      </c>
      <c r="AK15880" t="s">
        <v>42830</v>
      </c>
      <c r="AL15880" t="s">
        <v>39692</v>
      </c>
      <c r="AM15880" t="s">
        <v>134</v>
      </c>
      <c r="AN15880" t="s">
        <v>17649</v>
      </c>
      <c r="AO15880">
        <v>1000000</v>
      </c>
      <c r="AP15880" t="s">
        <v>42831</v>
      </c>
      <c r="AR15880" t="s">
        <v>35879</v>
      </c>
    </row>
    <row r="15881" spans="35:44">
      <c r="AI15881" s="7">
        <f>IF(ISNUMBER(SEARCH($C$1,AL15881)),MAX($AI$1:AI15880)+1,0)</f>
        <v>0</v>
      </c>
      <c r="AJ15881">
        <v>946596</v>
      </c>
      <c r="AK15881" t="s">
        <v>42832</v>
      </c>
      <c r="AL15881" t="s">
        <v>42833</v>
      </c>
      <c r="AM15881" t="s">
        <v>122</v>
      </c>
      <c r="AN15881" t="s">
        <v>17649</v>
      </c>
      <c r="AO15881">
        <v>1000000</v>
      </c>
      <c r="AP15881" t="s">
        <v>42834</v>
      </c>
      <c r="AR15881" t="s">
        <v>35879</v>
      </c>
    </row>
    <row r="15882" spans="35:44">
      <c r="AI15882" s="7">
        <f>IF(ISNUMBER(SEARCH($C$1,AL15882)),MAX($AI$1:AI15881)+1,0)</f>
        <v>0</v>
      </c>
      <c r="AJ15882">
        <v>946597</v>
      </c>
      <c r="AK15882" t="s">
        <v>42835</v>
      </c>
      <c r="AL15882" t="s">
        <v>42432</v>
      </c>
      <c r="AM15882" t="s">
        <v>134</v>
      </c>
      <c r="AN15882" t="s">
        <v>17649</v>
      </c>
      <c r="AO15882">
        <v>1000000</v>
      </c>
      <c r="AP15882" t="s">
        <v>42836</v>
      </c>
      <c r="AR15882" t="s">
        <v>35879</v>
      </c>
    </row>
    <row r="15883" spans="35:44">
      <c r="AI15883" s="7">
        <f>IF(ISNUMBER(SEARCH($C$1,AL15883)),MAX($AI$1:AI15882)+1,0)</f>
        <v>0</v>
      </c>
      <c r="AJ15883">
        <v>946598</v>
      </c>
      <c r="AK15883" t="s">
        <v>42837</v>
      </c>
      <c r="AL15883" t="s">
        <v>40659</v>
      </c>
      <c r="AM15883" t="s">
        <v>122</v>
      </c>
      <c r="AN15883" t="s">
        <v>17649</v>
      </c>
      <c r="AO15883">
        <v>1000000</v>
      </c>
      <c r="AP15883" t="s">
        <v>42838</v>
      </c>
      <c r="AR15883" t="s">
        <v>35879</v>
      </c>
    </row>
    <row r="15884" spans="35:44">
      <c r="AI15884" s="7">
        <f>IF(ISNUMBER(SEARCH($C$1,AL15884)),MAX($AI$1:AI15883)+1,0)</f>
        <v>0</v>
      </c>
      <c r="AJ15884">
        <v>946599</v>
      </c>
      <c r="AK15884" t="s">
        <v>42839</v>
      </c>
      <c r="AL15884" t="s">
        <v>42049</v>
      </c>
      <c r="AM15884" t="s">
        <v>134</v>
      </c>
      <c r="AN15884" t="s">
        <v>17649</v>
      </c>
      <c r="AO15884">
        <v>1000000</v>
      </c>
      <c r="AP15884" t="s">
        <v>42840</v>
      </c>
      <c r="AR15884" t="s">
        <v>35879</v>
      </c>
    </row>
    <row r="15885" spans="35:44">
      <c r="AI15885" s="7">
        <f>IF(ISNUMBER(SEARCH($C$1,AL15885)),MAX($AI$1:AI15884)+1,0)</f>
        <v>0</v>
      </c>
      <c r="AJ15885">
        <v>946600</v>
      </c>
      <c r="AK15885" t="s">
        <v>42841</v>
      </c>
      <c r="AL15885" t="s">
        <v>42049</v>
      </c>
      <c r="AM15885" t="s">
        <v>134</v>
      </c>
      <c r="AN15885" t="s">
        <v>17649</v>
      </c>
      <c r="AO15885">
        <v>100000</v>
      </c>
      <c r="AP15885" t="s">
        <v>42842</v>
      </c>
      <c r="AR15885" t="s">
        <v>35879</v>
      </c>
    </row>
    <row r="15886" spans="35:44">
      <c r="AI15886" s="7">
        <f>IF(ISNUMBER(SEARCH($C$1,AL15886)),MAX($AI$1:AI15885)+1,0)</f>
        <v>0</v>
      </c>
      <c r="AJ15886">
        <v>946601</v>
      </c>
      <c r="AK15886" t="s">
        <v>42843</v>
      </c>
      <c r="AL15886" t="s">
        <v>42049</v>
      </c>
      <c r="AM15886" t="s">
        <v>134</v>
      </c>
      <c r="AN15886" t="s">
        <v>17649</v>
      </c>
      <c r="AO15886">
        <v>100000</v>
      </c>
      <c r="AP15886" t="s">
        <v>42844</v>
      </c>
      <c r="AR15886" t="s">
        <v>35879</v>
      </c>
    </row>
    <row r="15887" spans="35:44">
      <c r="AI15887" s="7">
        <f>IF(ISNUMBER(SEARCH($C$1,AL15887)),MAX($AI$1:AI15886)+1,0)</f>
        <v>0</v>
      </c>
      <c r="AJ15887">
        <v>946602</v>
      </c>
      <c r="AK15887" t="s">
        <v>42845</v>
      </c>
      <c r="AL15887" t="s">
        <v>42049</v>
      </c>
      <c r="AM15887" t="s">
        <v>138</v>
      </c>
      <c r="AN15887" t="s">
        <v>17649</v>
      </c>
      <c r="AO15887">
        <v>100000</v>
      </c>
      <c r="AP15887" t="s">
        <v>42846</v>
      </c>
      <c r="AR15887" t="s">
        <v>35879</v>
      </c>
    </row>
    <row r="15888" spans="35:44">
      <c r="AI15888" s="7">
        <f>IF(ISNUMBER(SEARCH($C$1,AL15888)),MAX($AI$1:AI15887)+1,0)</f>
        <v>0</v>
      </c>
      <c r="AJ15888">
        <v>946603</v>
      </c>
      <c r="AK15888" t="s">
        <v>42847</v>
      </c>
      <c r="AL15888" t="s">
        <v>42049</v>
      </c>
      <c r="AM15888" t="s">
        <v>122</v>
      </c>
      <c r="AN15888" t="s">
        <v>17649</v>
      </c>
      <c r="AO15888">
        <v>100000</v>
      </c>
      <c r="AP15888" t="s">
        <v>42848</v>
      </c>
      <c r="AR15888" t="s">
        <v>35879</v>
      </c>
    </row>
    <row r="15889" spans="35:44">
      <c r="AI15889" s="7">
        <f>IF(ISNUMBER(SEARCH($C$1,AL15889)),MAX($AI$1:AI15888)+1,0)</f>
        <v>0</v>
      </c>
      <c r="AJ15889">
        <v>946604</v>
      </c>
      <c r="AK15889" t="s">
        <v>42849</v>
      </c>
      <c r="AL15889" t="s">
        <v>38325</v>
      </c>
      <c r="AM15889" t="s">
        <v>122</v>
      </c>
      <c r="AN15889" t="s">
        <v>17649</v>
      </c>
      <c r="AO15889">
        <v>1000000</v>
      </c>
      <c r="AP15889" t="s">
        <v>42850</v>
      </c>
      <c r="AR15889" t="s">
        <v>35879</v>
      </c>
    </row>
    <row r="15890" spans="35:44">
      <c r="AI15890" s="7">
        <f>IF(ISNUMBER(SEARCH($C$1,AL15890)),MAX($AI$1:AI15889)+1,0)</f>
        <v>0</v>
      </c>
      <c r="AJ15890">
        <v>946605</v>
      </c>
      <c r="AK15890" t="s">
        <v>42851</v>
      </c>
      <c r="AL15890" t="s">
        <v>38354</v>
      </c>
      <c r="AM15890" t="s">
        <v>122</v>
      </c>
      <c r="AN15890" t="s">
        <v>17649</v>
      </c>
      <c r="AO15890">
        <v>100000</v>
      </c>
      <c r="AP15890" t="s">
        <v>42852</v>
      </c>
      <c r="AR15890" t="s">
        <v>35879</v>
      </c>
    </row>
    <row r="15891" spans="35:44">
      <c r="AI15891" s="7">
        <f>IF(ISNUMBER(SEARCH($C$1,AL15891)),MAX($AI$1:AI15890)+1,0)</f>
        <v>0</v>
      </c>
      <c r="AJ15891">
        <v>946606</v>
      </c>
      <c r="AK15891" t="s">
        <v>42853</v>
      </c>
      <c r="AL15891" t="s">
        <v>38354</v>
      </c>
      <c r="AM15891" t="s">
        <v>122</v>
      </c>
      <c r="AN15891" t="s">
        <v>17649</v>
      </c>
      <c r="AO15891">
        <v>100000</v>
      </c>
      <c r="AP15891" t="s">
        <v>42854</v>
      </c>
      <c r="AR15891" t="s">
        <v>35879</v>
      </c>
    </row>
    <row r="15892" spans="35:44">
      <c r="AI15892" s="7">
        <f>IF(ISNUMBER(SEARCH($C$1,AL15892)),MAX($AI$1:AI15891)+1,0)</f>
        <v>0</v>
      </c>
      <c r="AJ15892">
        <v>946607</v>
      </c>
      <c r="AK15892" t="s">
        <v>42855</v>
      </c>
      <c r="AL15892" t="s">
        <v>38354</v>
      </c>
      <c r="AM15892" t="s">
        <v>122</v>
      </c>
      <c r="AN15892" t="s">
        <v>17649</v>
      </c>
      <c r="AO15892">
        <v>100000</v>
      </c>
      <c r="AP15892" t="s">
        <v>42856</v>
      </c>
      <c r="AR15892" t="s">
        <v>35879</v>
      </c>
    </row>
    <row r="15893" spans="35:44">
      <c r="AI15893" s="7">
        <f>IF(ISNUMBER(SEARCH($C$1,AL15893)),MAX($AI$1:AI15892)+1,0)</f>
        <v>0</v>
      </c>
      <c r="AJ15893">
        <v>946608</v>
      </c>
      <c r="AK15893" t="s">
        <v>42857</v>
      </c>
      <c r="AL15893" t="s">
        <v>37880</v>
      </c>
      <c r="AM15893" t="s">
        <v>134</v>
      </c>
      <c r="AN15893" t="s">
        <v>17649</v>
      </c>
      <c r="AO15893">
        <v>1000000</v>
      </c>
      <c r="AP15893" t="s">
        <v>42858</v>
      </c>
      <c r="AR15893" t="s">
        <v>35879</v>
      </c>
    </row>
    <row r="15894" spans="35:44">
      <c r="AI15894" s="7">
        <f>IF(ISNUMBER(SEARCH($C$1,AL15894)),MAX($AI$1:AI15893)+1,0)</f>
        <v>0</v>
      </c>
      <c r="AJ15894">
        <v>946609</v>
      </c>
      <c r="AK15894" t="s">
        <v>42859</v>
      </c>
      <c r="AL15894" t="s">
        <v>37880</v>
      </c>
      <c r="AM15894" t="s">
        <v>134</v>
      </c>
      <c r="AN15894" t="s">
        <v>17649</v>
      </c>
      <c r="AO15894">
        <v>1000000</v>
      </c>
      <c r="AP15894" t="s">
        <v>42860</v>
      </c>
      <c r="AR15894" t="s">
        <v>35879</v>
      </c>
    </row>
    <row r="15895" spans="35:44">
      <c r="AI15895" s="7">
        <f>IF(ISNUMBER(SEARCH($C$1,AL15895)),MAX($AI$1:AI15894)+1,0)</f>
        <v>0</v>
      </c>
      <c r="AJ15895">
        <v>946610</v>
      </c>
      <c r="AK15895" t="s">
        <v>42861</v>
      </c>
      <c r="AL15895" t="s">
        <v>37880</v>
      </c>
      <c r="AM15895" t="s">
        <v>134</v>
      </c>
      <c r="AN15895" t="s">
        <v>17649</v>
      </c>
      <c r="AO15895">
        <v>1000000</v>
      </c>
      <c r="AP15895" t="s">
        <v>42862</v>
      </c>
      <c r="AR15895" t="s">
        <v>35879</v>
      </c>
    </row>
    <row r="15896" spans="35:44">
      <c r="AI15896" s="7">
        <f>IF(ISNUMBER(SEARCH($C$1,AL15896)),MAX($AI$1:AI15895)+1,0)</f>
        <v>0</v>
      </c>
      <c r="AJ15896">
        <v>946611</v>
      </c>
      <c r="AK15896" t="s">
        <v>42863</v>
      </c>
      <c r="AL15896" t="s">
        <v>37880</v>
      </c>
      <c r="AM15896" t="s">
        <v>134</v>
      </c>
      <c r="AN15896" t="s">
        <v>17649</v>
      </c>
      <c r="AO15896">
        <v>1000000</v>
      </c>
      <c r="AP15896" t="s">
        <v>42864</v>
      </c>
      <c r="AR15896" t="s">
        <v>35879</v>
      </c>
    </row>
    <row r="15897" spans="35:44">
      <c r="AI15897" s="7">
        <f>IF(ISNUMBER(SEARCH($C$1,AL15897)),MAX($AI$1:AI15896)+1,0)</f>
        <v>0</v>
      </c>
      <c r="AJ15897">
        <v>946612</v>
      </c>
      <c r="AK15897" t="s">
        <v>42865</v>
      </c>
      <c r="AL15897" t="s">
        <v>37880</v>
      </c>
      <c r="AM15897" t="s">
        <v>134</v>
      </c>
      <c r="AN15897" t="s">
        <v>17649</v>
      </c>
      <c r="AO15897">
        <v>1000000</v>
      </c>
      <c r="AP15897" t="s">
        <v>42866</v>
      </c>
      <c r="AR15897" t="s">
        <v>35879</v>
      </c>
    </row>
    <row r="15898" spans="35:44">
      <c r="AI15898" s="7">
        <f>IF(ISNUMBER(SEARCH($C$1,AL15898)),MAX($AI$1:AI15897)+1,0)</f>
        <v>0</v>
      </c>
      <c r="AJ15898">
        <v>946613</v>
      </c>
      <c r="AK15898" t="s">
        <v>42867</v>
      </c>
      <c r="AL15898" t="s">
        <v>42604</v>
      </c>
      <c r="AM15898" t="s">
        <v>122</v>
      </c>
      <c r="AN15898" t="s">
        <v>17649</v>
      </c>
      <c r="AO15898">
        <v>1000000</v>
      </c>
      <c r="AP15898" t="s">
        <v>42868</v>
      </c>
      <c r="AR15898" t="s">
        <v>35879</v>
      </c>
    </row>
    <row r="15899" spans="35:44">
      <c r="AI15899" s="7">
        <f>IF(ISNUMBER(SEARCH($C$1,AL15899)),MAX($AI$1:AI15898)+1,0)</f>
        <v>0</v>
      </c>
      <c r="AJ15899">
        <v>946614</v>
      </c>
      <c r="AK15899" t="s">
        <v>42869</v>
      </c>
      <c r="AL15899" t="s">
        <v>42604</v>
      </c>
      <c r="AM15899" t="s">
        <v>122</v>
      </c>
      <c r="AN15899" t="s">
        <v>17649</v>
      </c>
      <c r="AO15899">
        <v>1000000</v>
      </c>
      <c r="AP15899" t="s">
        <v>42870</v>
      </c>
      <c r="AR15899" t="s">
        <v>35879</v>
      </c>
    </row>
    <row r="15900" spans="35:44">
      <c r="AI15900" s="7">
        <f>IF(ISNUMBER(SEARCH($C$1,AL15900)),MAX($AI$1:AI15899)+1,0)</f>
        <v>0</v>
      </c>
      <c r="AJ15900">
        <v>946615</v>
      </c>
      <c r="AK15900" t="s">
        <v>42871</v>
      </c>
      <c r="AL15900" t="s">
        <v>42604</v>
      </c>
      <c r="AM15900" t="s">
        <v>134</v>
      </c>
      <c r="AN15900" t="s">
        <v>17649</v>
      </c>
      <c r="AO15900">
        <v>1000000</v>
      </c>
      <c r="AP15900" t="s">
        <v>42872</v>
      </c>
      <c r="AR15900" t="s">
        <v>35879</v>
      </c>
    </row>
    <row r="15901" spans="35:44">
      <c r="AI15901" s="7">
        <f>IF(ISNUMBER(SEARCH($C$1,AL15901)),MAX($AI$1:AI15900)+1,0)</f>
        <v>0</v>
      </c>
      <c r="AJ15901">
        <v>946616</v>
      </c>
      <c r="AK15901" t="s">
        <v>42873</v>
      </c>
      <c r="AL15901" t="s">
        <v>42874</v>
      </c>
      <c r="AM15901" t="s">
        <v>134</v>
      </c>
      <c r="AN15901" t="s">
        <v>17649</v>
      </c>
      <c r="AO15901">
        <v>100000</v>
      </c>
      <c r="AP15901" t="s">
        <v>42875</v>
      </c>
      <c r="AR15901" t="s">
        <v>35879</v>
      </c>
    </row>
    <row r="15902" spans="35:44">
      <c r="AI15902" s="7">
        <f>IF(ISNUMBER(SEARCH($C$1,AL15902)),MAX($AI$1:AI15901)+1,0)</f>
        <v>0</v>
      </c>
      <c r="AJ15902">
        <v>946617</v>
      </c>
      <c r="AK15902" t="s">
        <v>42876</v>
      </c>
      <c r="AL15902" t="s">
        <v>42874</v>
      </c>
      <c r="AM15902" t="s">
        <v>134</v>
      </c>
      <c r="AN15902" t="s">
        <v>17649</v>
      </c>
      <c r="AO15902">
        <v>100000</v>
      </c>
      <c r="AP15902" t="s">
        <v>42877</v>
      </c>
      <c r="AR15902" t="s">
        <v>35879</v>
      </c>
    </row>
    <row r="15903" spans="35:44">
      <c r="AI15903" s="7">
        <f>IF(ISNUMBER(SEARCH($C$1,AL15903)),MAX($AI$1:AI15902)+1,0)</f>
        <v>0</v>
      </c>
      <c r="AJ15903">
        <v>946618</v>
      </c>
      <c r="AK15903" t="s">
        <v>42878</v>
      </c>
      <c r="AL15903" t="s">
        <v>42874</v>
      </c>
      <c r="AM15903" t="s">
        <v>138</v>
      </c>
      <c r="AN15903" t="s">
        <v>17649</v>
      </c>
      <c r="AO15903">
        <v>100000</v>
      </c>
      <c r="AP15903" t="s">
        <v>42879</v>
      </c>
      <c r="AR15903" t="s">
        <v>35879</v>
      </c>
    </row>
    <row r="15904" spans="35:44">
      <c r="AI15904" s="7">
        <f>IF(ISNUMBER(SEARCH($C$1,AL15904)),MAX($AI$1:AI15903)+1,0)</f>
        <v>0</v>
      </c>
      <c r="AJ15904">
        <v>946619</v>
      </c>
      <c r="AK15904" t="s">
        <v>42880</v>
      </c>
      <c r="AL15904" t="s">
        <v>42874</v>
      </c>
      <c r="AM15904" t="s">
        <v>122</v>
      </c>
      <c r="AN15904" t="s">
        <v>17649</v>
      </c>
      <c r="AO15904">
        <v>100000</v>
      </c>
      <c r="AP15904" t="s">
        <v>42881</v>
      </c>
      <c r="AR15904" t="s">
        <v>35879</v>
      </c>
    </row>
    <row r="15905" spans="35:44">
      <c r="AI15905" s="7">
        <f>IF(ISNUMBER(SEARCH($C$1,AL15905)),MAX($AI$1:AI15904)+1,0)</f>
        <v>0</v>
      </c>
      <c r="AJ15905">
        <v>946620</v>
      </c>
      <c r="AK15905" t="s">
        <v>42882</v>
      </c>
      <c r="AL15905" t="s">
        <v>40792</v>
      </c>
      <c r="AM15905" t="s">
        <v>134</v>
      </c>
      <c r="AN15905" t="s">
        <v>17649</v>
      </c>
      <c r="AO15905">
        <v>100000</v>
      </c>
      <c r="AP15905" t="s">
        <v>42883</v>
      </c>
      <c r="AR15905" t="s">
        <v>35879</v>
      </c>
    </row>
    <row r="15906" spans="35:44">
      <c r="AI15906" s="7">
        <f>IF(ISNUMBER(SEARCH($C$1,AL15906)),MAX($AI$1:AI15905)+1,0)</f>
        <v>0</v>
      </c>
      <c r="AJ15906">
        <v>946621</v>
      </c>
      <c r="AK15906" t="s">
        <v>42884</v>
      </c>
      <c r="AL15906" t="s">
        <v>40792</v>
      </c>
      <c r="AM15906" t="s">
        <v>134</v>
      </c>
      <c r="AN15906" t="s">
        <v>17649</v>
      </c>
      <c r="AO15906">
        <v>1000000</v>
      </c>
      <c r="AP15906" t="s">
        <v>42885</v>
      </c>
      <c r="AR15906" t="s">
        <v>35879</v>
      </c>
    </row>
    <row r="15907" spans="35:44">
      <c r="AI15907" s="7">
        <f>IF(ISNUMBER(SEARCH($C$1,AL15907)),MAX($AI$1:AI15906)+1,0)</f>
        <v>0</v>
      </c>
      <c r="AJ15907">
        <v>946622</v>
      </c>
      <c r="AK15907" t="s">
        <v>42886</v>
      </c>
      <c r="AL15907" t="s">
        <v>40792</v>
      </c>
      <c r="AM15907" t="s">
        <v>134</v>
      </c>
      <c r="AN15907" t="s">
        <v>17649</v>
      </c>
      <c r="AO15907">
        <v>100000</v>
      </c>
      <c r="AP15907" t="s">
        <v>42887</v>
      </c>
      <c r="AR15907" t="s">
        <v>35879</v>
      </c>
    </row>
    <row r="15908" spans="35:44">
      <c r="AI15908" s="7">
        <f>IF(ISNUMBER(SEARCH($C$1,AL15908)),MAX($AI$1:AI15907)+1,0)</f>
        <v>0</v>
      </c>
      <c r="AJ15908">
        <v>946623</v>
      </c>
      <c r="AK15908" t="s">
        <v>42888</v>
      </c>
      <c r="AL15908" t="s">
        <v>40792</v>
      </c>
      <c r="AM15908" t="s">
        <v>134</v>
      </c>
      <c r="AN15908" t="s">
        <v>17649</v>
      </c>
      <c r="AO15908">
        <v>100000</v>
      </c>
      <c r="AP15908" t="s">
        <v>42889</v>
      </c>
      <c r="AR15908" t="s">
        <v>35879</v>
      </c>
    </row>
    <row r="15909" spans="35:44">
      <c r="AI15909" s="7">
        <f>IF(ISNUMBER(SEARCH($C$1,AL15909)),MAX($AI$1:AI15908)+1,0)</f>
        <v>0</v>
      </c>
      <c r="AJ15909">
        <v>946624</v>
      </c>
      <c r="AK15909" t="s">
        <v>42890</v>
      </c>
      <c r="AL15909" t="s">
        <v>42730</v>
      </c>
      <c r="AM15909" t="s">
        <v>122</v>
      </c>
      <c r="AN15909" t="s">
        <v>17649</v>
      </c>
      <c r="AO15909">
        <v>1000000</v>
      </c>
      <c r="AP15909" t="s">
        <v>42891</v>
      </c>
      <c r="AR15909" t="s">
        <v>35879</v>
      </c>
    </row>
    <row r="15910" spans="35:44">
      <c r="AI15910" s="7">
        <f>IF(ISNUMBER(SEARCH($C$1,AL15910)),MAX($AI$1:AI15909)+1,0)</f>
        <v>0</v>
      </c>
      <c r="AJ15910">
        <v>946625</v>
      </c>
      <c r="AK15910" t="s">
        <v>42892</v>
      </c>
      <c r="AL15910" t="s">
        <v>34869</v>
      </c>
      <c r="AM15910" t="s">
        <v>122</v>
      </c>
      <c r="AN15910" t="s">
        <v>17649</v>
      </c>
      <c r="AO15910">
        <v>1000</v>
      </c>
      <c r="AP15910" t="s">
        <v>42893</v>
      </c>
      <c r="AR15910" t="s">
        <v>35879</v>
      </c>
    </row>
    <row r="15911" spans="35:44">
      <c r="AI15911" s="7">
        <f>IF(ISNUMBER(SEARCH($C$1,AL15911)),MAX($AI$1:AI15910)+1,0)</f>
        <v>0</v>
      </c>
      <c r="AJ15911">
        <v>946626</v>
      </c>
      <c r="AK15911" t="s">
        <v>42894</v>
      </c>
      <c r="AL15911" t="s">
        <v>34869</v>
      </c>
      <c r="AM15911" t="s">
        <v>122</v>
      </c>
      <c r="AN15911" t="s">
        <v>17649</v>
      </c>
      <c r="AO15911">
        <v>1000</v>
      </c>
      <c r="AP15911" t="s">
        <v>42895</v>
      </c>
      <c r="AR15911" t="s">
        <v>35879</v>
      </c>
    </row>
    <row r="15912" spans="35:44">
      <c r="AI15912" s="7">
        <f>IF(ISNUMBER(SEARCH($C$1,AL15912)),MAX($AI$1:AI15911)+1,0)</f>
        <v>0</v>
      </c>
      <c r="AJ15912">
        <v>946627</v>
      </c>
      <c r="AK15912" t="s">
        <v>42896</v>
      </c>
      <c r="AL15912" t="s">
        <v>38461</v>
      </c>
      <c r="AM15912" t="s">
        <v>134</v>
      </c>
      <c r="AN15912" t="s">
        <v>17649</v>
      </c>
      <c r="AO15912">
        <v>1000000</v>
      </c>
      <c r="AP15912" t="s">
        <v>42897</v>
      </c>
      <c r="AR15912" t="s">
        <v>35879</v>
      </c>
    </row>
    <row r="15913" spans="35:44">
      <c r="AI15913" s="7">
        <f>IF(ISNUMBER(SEARCH($C$1,AL15913)),MAX($AI$1:AI15912)+1,0)</f>
        <v>0</v>
      </c>
      <c r="AJ15913">
        <v>946628</v>
      </c>
      <c r="AK15913" t="s">
        <v>42898</v>
      </c>
      <c r="AL15913" t="s">
        <v>38461</v>
      </c>
      <c r="AM15913" t="s">
        <v>134</v>
      </c>
      <c r="AN15913" t="s">
        <v>17649</v>
      </c>
      <c r="AO15913">
        <v>1000000</v>
      </c>
      <c r="AP15913" t="s">
        <v>42899</v>
      </c>
      <c r="AR15913" t="s">
        <v>35879</v>
      </c>
    </row>
    <row r="15914" spans="35:44">
      <c r="AI15914" s="7">
        <f>IF(ISNUMBER(SEARCH($C$1,AL15914)),MAX($AI$1:AI15913)+1,0)</f>
        <v>0</v>
      </c>
      <c r="AJ15914">
        <v>946629</v>
      </c>
      <c r="AK15914" t="s">
        <v>42900</v>
      </c>
      <c r="AL15914" t="s">
        <v>42901</v>
      </c>
      <c r="AM15914" t="s">
        <v>134</v>
      </c>
      <c r="AN15914" t="s">
        <v>17649</v>
      </c>
      <c r="AO15914">
        <v>1000000</v>
      </c>
      <c r="AP15914" t="s">
        <v>42902</v>
      </c>
      <c r="AR15914" t="s">
        <v>35879</v>
      </c>
    </row>
    <row r="15915" spans="35:44">
      <c r="AI15915" s="7">
        <f>IF(ISNUMBER(SEARCH($C$1,AL15915)),MAX($AI$1:AI15914)+1,0)</f>
        <v>0</v>
      </c>
      <c r="AJ15915">
        <v>946630</v>
      </c>
      <c r="AK15915" t="s">
        <v>42903</v>
      </c>
      <c r="AL15915" t="s">
        <v>42901</v>
      </c>
      <c r="AM15915" t="s">
        <v>134</v>
      </c>
      <c r="AN15915" t="s">
        <v>17649</v>
      </c>
      <c r="AO15915">
        <v>1000000</v>
      </c>
      <c r="AP15915" t="s">
        <v>42904</v>
      </c>
      <c r="AR15915" t="s">
        <v>35879</v>
      </c>
    </row>
    <row r="15916" spans="35:44">
      <c r="AI15916" s="7">
        <f>IF(ISNUMBER(SEARCH($C$1,AL15916)),MAX($AI$1:AI15915)+1,0)</f>
        <v>0</v>
      </c>
      <c r="AJ15916">
        <v>946631</v>
      </c>
      <c r="AK15916" t="s">
        <v>42905</v>
      </c>
      <c r="AL15916" t="s">
        <v>42906</v>
      </c>
      <c r="AM15916" t="s">
        <v>122</v>
      </c>
      <c r="AN15916" t="s">
        <v>17649</v>
      </c>
      <c r="AO15916">
        <v>1000000</v>
      </c>
      <c r="AP15916" t="s">
        <v>42907</v>
      </c>
      <c r="AR15916" t="s">
        <v>35879</v>
      </c>
    </row>
    <row r="15917" spans="35:44">
      <c r="AI15917" s="7">
        <f>IF(ISNUMBER(SEARCH($C$1,AL15917)),MAX($AI$1:AI15916)+1,0)</f>
        <v>0</v>
      </c>
      <c r="AJ15917">
        <v>946632</v>
      </c>
      <c r="AK15917" t="s">
        <v>42908</v>
      </c>
      <c r="AL15917" t="s">
        <v>42909</v>
      </c>
      <c r="AM15917" t="s">
        <v>122</v>
      </c>
      <c r="AN15917" t="s">
        <v>17649</v>
      </c>
      <c r="AO15917">
        <v>1000000</v>
      </c>
      <c r="AP15917" t="s">
        <v>42910</v>
      </c>
      <c r="AR15917" t="s">
        <v>35879</v>
      </c>
    </row>
    <row r="15918" spans="35:44">
      <c r="AI15918" s="7">
        <f>IF(ISNUMBER(SEARCH($C$1,AL15918)),MAX($AI$1:AI15917)+1,0)</f>
        <v>0</v>
      </c>
      <c r="AJ15918">
        <v>946633</v>
      </c>
      <c r="AK15918" t="s">
        <v>42911</v>
      </c>
      <c r="AL15918" t="s">
        <v>42912</v>
      </c>
      <c r="AM15918" t="s">
        <v>122</v>
      </c>
      <c r="AN15918" t="s">
        <v>17649</v>
      </c>
      <c r="AO15918">
        <v>1000000</v>
      </c>
      <c r="AP15918" t="s">
        <v>42913</v>
      </c>
      <c r="AR15918" t="s">
        <v>35879</v>
      </c>
    </row>
    <row r="15919" spans="35:44">
      <c r="AI15919" s="7">
        <f>IF(ISNUMBER(SEARCH($C$1,AL15919)),MAX($AI$1:AI15918)+1,0)</f>
        <v>0</v>
      </c>
      <c r="AJ15919">
        <v>946634</v>
      </c>
      <c r="AK15919" t="s">
        <v>42914</v>
      </c>
      <c r="AL15919" t="s">
        <v>42915</v>
      </c>
      <c r="AM15919" t="s">
        <v>122</v>
      </c>
      <c r="AN15919" t="s">
        <v>17649</v>
      </c>
      <c r="AO15919">
        <v>1000000</v>
      </c>
      <c r="AP15919" t="s">
        <v>42916</v>
      </c>
      <c r="AR15919" t="s">
        <v>35879</v>
      </c>
    </row>
    <row r="15920" spans="35:44">
      <c r="AI15920" s="7">
        <f>IF(ISNUMBER(SEARCH($C$1,AL15920)),MAX($AI$1:AI15919)+1,0)</f>
        <v>0</v>
      </c>
      <c r="AJ15920">
        <v>946635</v>
      </c>
      <c r="AK15920" t="s">
        <v>42917</v>
      </c>
      <c r="AL15920" t="s">
        <v>42918</v>
      </c>
      <c r="AM15920" t="s">
        <v>122</v>
      </c>
      <c r="AN15920" t="s">
        <v>17649</v>
      </c>
      <c r="AO15920">
        <v>1000000</v>
      </c>
      <c r="AP15920" t="s">
        <v>42919</v>
      </c>
      <c r="AR15920" t="s">
        <v>35879</v>
      </c>
    </row>
    <row r="15921" spans="35:44">
      <c r="AI15921" s="7">
        <f>IF(ISNUMBER(SEARCH($C$1,AL15921)),MAX($AI$1:AI15920)+1,0)</f>
        <v>0</v>
      </c>
      <c r="AJ15921">
        <v>946636</v>
      </c>
      <c r="AK15921" t="s">
        <v>42920</v>
      </c>
      <c r="AL15921" t="s">
        <v>38130</v>
      </c>
      <c r="AM15921" t="s">
        <v>122</v>
      </c>
      <c r="AN15921" t="s">
        <v>17649</v>
      </c>
      <c r="AO15921">
        <v>1000000</v>
      </c>
      <c r="AP15921" t="s">
        <v>42921</v>
      </c>
      <c r="AR15921" t="s">
        <v>35879</v>
      </c>
    </row>
    <row r="15922" spans="35:44">
      <c r="AI15922" s="7">
        <f>IF(ISNUMBER(SEARCH($C$1,AL15922)),MAX($AI$1:AI15921)+1,0)</f>
        <v>0</v>
      </c>
      <c r="AJ15922">
        <v>946637</v>
      </c>
      <c r="AK15922" t="s">
        <v>42922</v>
      </c>
      <c r="AL15922" t="s">
        <v>38130</v>
      </c>
      <c r="AM15922" t="s">
        <v>122</v>
      </c>
      <c r="AN15922" t="s">
        <v>17649</v>
      </c>
      <c r="AO15922">
        <v>1000000</v>
      </c>
      <c r="AP15922" t="s">
        <v>42923</v>
      </c>
      <c r="AR15922" t="s">
        <v>35879</v>
      </c>
    </row>
    <row r="15923" spans="35:44">
      <c r="AI15923" s="7">
        <f>IF(ISNUMBER(SEARCH($C$1,AL15923)),MAX($AI$1:AI15922)+1,0)</f>
        <v>0</v>
      </c>
      <c r="AJ15923">
        <v>946638</v>
      </c>
      <c r="AK15923" t="s">
        <v>42924</v>
      </c>
      <c r="AL15923" t="s">
        <v>42604</v>
      </c>
      <c r="AM15923" t="s">
        <v>122</v>
      </c>
      <c r="AN15923" t="s">
        <v>17649</v>
      </c>
      <c r="AO15923">
        <v>1000000</v>
      </c>
      <c r="AP15923" t="s">
        <v>42925</v>
      </c>
      <c r="AR15923" t="s">
        <v>35879</v>
      </c>
    </row>
    <row r="15924" spans="35:44">
      <c r="AI15924" s="7">
        <f>IF(ISNUMBER(SEARCH($C$1,AL15924)),MAX($AI$1:AI15923)+1,0)</f>
        <v>0</v>
      </c>
      <c r="AJ15924">
        <v>946639</v>
      </c>
      <c r="AK15924" t="s">
        <v>42926</v>
      </c>
      <c r="AL15924" t="s">
        <v>42604</v>
      </c>
      <c r="AM15924" t="s">
        <v>122</v>
      </c>
      <c r="AN15924" t="s">
        <v>17649</v>
      </c>
      <c r="AO15924">
        <v>1000000</v>
      </c>
      <c r="AP15924" t="s">
        <v>42927</v>
      </c>
      <c r="AR15924" t="s">
        <v>35879</v>
      </c>
    </row>
    <row r="15925" spans="35:44">
      <c r="AI15925" s="7">
        <f>IF(ISNUMBER(SEARCH($C$1,AL15925)),MAX($AI$1:AI15924)+1,0)</f>
        <v>0</v>
      </c>
      <c r="AJ15925">
        <v>946640</v>
      </c>
      <c r="AK15925" t="s">
        <v>42928</v>
      </c>
      <c r="AL15925" t="s">
        <v>42901</v>
      </c>
      <c r="AM15925" t="s">
        <v>122</v>
      </c>
      <c r="AN15925" t="s">
        <v>17649</v>
      </c>
      <c r="AO15925">
        <v>1000000</v>
      </c>
      <c r="AP15925" t="s">
        <v>42929</v>
      </c>
      <c r="AR15925" t="s">
        <v>35879</v>
      </c>
    </row>
    <row r="15926" spans="35:44">
      <c r="AI15926" s="7">
        <f>IF(ISNUMBER(SEARCH($C$1,AL15926)),MAX($AI$1:AI15925)+1,0)</f>
        <v>0</v>
      </c>
      <c r="AJ15926">
        <v>946641</v>
      </c>
      <c r="AK15926" t="s">
        <v>42930</v>
      </c>
      <c r="AL15926" t="s">
        <v>40010</v>
      </c>
      <c r="AM15926" t="s">
        <v>122</v>
      </c>
      <c r="AN15926" t="s">
        <v>17649</v>
      </c>
      <c r="AO15926">
        <v>1000000</v>
      </c>
      <c r="AP15926" t="s">
        <v>42931</v>
      </c>
      <c r="AR15926" t="s">
        <v>35879</v>
      </c>
    </row>
    <row r="15927" spans="35:44">
      <c r="AI15927" s="7">
        <f>IF(ISNUMBER(SEARCH($C$1,AL15927)),MAX($AI$1:AI15926)+1,0)</f>
        <v>0</v>
      </c>
      <c r="AJ15927">
        <v>946642</v>
      </c>
      <c r="AK15927" t="s">
        <v>42932</v>
      </c>
      <c r="AL15927" t="s">
        <v>37880</v>
      </c>
      <c r="AM15927" t="s">
        <v>134</v>
      </c>
      <c r="AN15927" t="s">
        <v>17649</v>
      </c>
      <c r="AO15927">
        <v>1000000</v>
      </c>
      <c r="AP15927" t="s">
        <v>42933</v>
      </c>
      <c r="AR15927" t="s">
        <v>35879</v>
      </c>
    </row>
    <row r="15928" spans="35:44">
      <c r="AI15928" s="7">
        <f>IF(ISNUMBER(SEARCH($C$1,AL15928)),MAX($AI$1:AI15927)+1,0)</f>
        <v>0</v>
      </c>
      <c r="AJ15928">
        <v>946643</v>
      </c>
      <c r="AK15928" t="s">
        <v>42934</v>
      </c>
      <c r="AL15928" t="s">
        <v>42935</v>
      </c>
      <c r="AM15928" t="s">
        <v>134</v>
      </c>
      <c r="AN15928" t="s">
        <v>17649</v>
      </c>
      <c r="AO15928">
        <v>100000</v>
      </c>
      <c r="AP15928" t="s">
        <v>42936</v>
      </c>
      <c r="AR15928" t="s">
        <v>35879</v>
      </c>
    </row>
    <row r="15929" spans="35:44">
      <c r="AI15929" s="7">
        <f>IF(ISNUMBER(SEARCH($C$1,AL15929)),MAX($AI$1:AI15928)+1,0)</f>
        <v>0</v>
      </c>
      <c r="AJ15929">
        <v>946644</v>
      </c>
      <c r="AK15929" t="s">
        <v>42937</v>
      </c>
      <c r="AL15929" t="s">
        <v>42935</v>
      </c>
      <c r="AM15929" t="s">
        <v>138</v>
      </c>
      <c r="AN15929" t="s">
        <v>17649</v>
      </c>
      <c r="AO15929">
        <v>100000</v>
      </c>
      <c r="AP15929" t="s">
        <v>42938</v>
      </c>
      <c r="AR15929" t="s">
        <v>35879</v>
      </c>
    </row>
    <row r="15930" spans="35:44">
      <c r="AI15930" s="7">
        <f>IF(ISNUMBER(SEARCH($C$1,AL15930)),MAX($AI$1:AI15929)+1,0)</f>
        <v>0</v>
      </c>
      <c r="AJ15930">
        <v>946645</v>
      </c>
      <c r="AK15930" t="s">
        <v>42939</v>
      </c>
      <c r="AL15930" t="s">
        <v>42935</v>
      </c>
      <c r="AM15930" t="s">
        <v>134</v>
      </c>
      <c r="AN15930" t="s">
        <v>17649</v>
      </c>
      <c r="AO15930">
        <v>100000</v>
      </c>
      <c r="AP15930" t="s">
        <v>42940</v>
      </c>
      <c r="AR15930" t="s">
        <v>35879</v>
      </c>
    </row>
    <row r="15931" spans="35:44">
      <c r="AI15931" s="7">
        <f>IF(ISNUMBER(SEARCH($C$1,AL15931)),MAX($AI$1:AI15930)+1,0)</f>
        <v>0</v>
      </c>
      <c r="AJ15931">
        <v>946646</v>
      </c>
      <c r="AK15931" t="s">
        <v>42941</v>
      </c>
      <c r="AL15931" t="s">
        <v>42935</v>
      </c>
      <c r="AM15931" t="s">
        <v>122</v>
      </c>
      <c r="AN15931" t="s">
        <v>17649</v>
      </c>
      <c r="AO15931">
        <v>100000</v>
      </c>
      <c r="AP15931" t="s">
        <v>42942</v>
      </c>
      <c r="AR15931" t="s">
        <v>35879</v>
      </c>
    </row>
    <row r="15932" spans="35:44">
      <c r="AI15932" s="7">
        <f>IF(ISNUMBER(SEARCH($C$1,AL15932)),MAX($AI$1:AI15931)+1,0)</f>
        <v>0</v>
      </c>
      <c r="AJ15932">
        <v>946647</v>
      </c>
      <c r="AK15932" t="s">
        <v>42943</v>
      </c>
      <c r="AL15932" t="s">
        <v>42935</v>
      </c>
      <c r="AM15932" t="s">
        <v>122</v>
      </c>
      <c r="AN15932" t="s">
        <v>17649</v>
      </c>
      <c r="AO15932">
        <v>100000</v>
      </c>
      <c r="AP15932" t="s">
        <v>42944</v>
      </c>
      <c r="AR15932" t="s">
        <v>35879</v>
      </c>
    </row>
    <row r="15933" spans="35:44">
      <c r="AI15933" s="7">
        <f>IF(ISNUMBER(SEARCH($C$1,AL15933)),MAX($AI$1:AI15932)+1,0)</f>
        <v>0</v>
      </c>
      <c r="AJ15933">
        <v>946648</v>
      </c>
      <c r="AK15933" t="s">
        <v>42945</v>
      </c>
      <c r="AL15933" t="s">
        <v>37880</v>
      </c>
      <c r="AM15933" t="s">
        <v>134</v>
      </c>
      <c r="AN15933" t="s">
        <v>17649</v>
      </c>
      <c r="AO15933">
        <v>1000000</v>
      </c>
      <c r="AP15933" t="s">
        <v>42946</v>
      </c>
      <c r="AR15933" t="s">
        <v>35879</v>
      </c>
    </row>
    <row r="15934" spans="35:44">
      <c r="AI15934" s="7">
        <f>IF(ISNUMBER(SEARCH($C$1,AL15934)),MAX($AI$1:AI15933)+1,0)</f>
        <v>0</v>
      </c>
      <c r="AJ15934">
        <v>946649</v>
      </c>
      <c r="AK15934" t="s">
        <v>42947</v>
      </c>
      <c r="AL15934" t="s">
        <v>34869</v>
      </c>
      <c r="AM15934" t="s">
        <v>122</v>
      </c>
      <c r="AN15934" t="s">
        <v>17649</v>
      </c>
      <c r="AO15934">
        <v>1000</v>
      </c>
      <c r="AP15934" t="s">
        <v>42948</v>
      </c>
      <c r="AR15934" t="s">
        <v>35879</v>
      </c>
    </row>
    <row r="15935" spans="35:44">
      <c r="AI15935" s="7">
        <f>IF(ISNUMBER(SEARCH($C$1,AL15935)),MAX($AI$1:AI15934)+1,0)</f>
        <v>0</v>
      </c>
      <c r="AJ15935">
        <v>946650</v>
      </c>
      <c r="AK15935" t="s">
        <v>42949</v>
      </c>
      <c r="AL15935" t="s">
        <v>42950</v>
      </c>
      <c r="AM15935" t="s">
        <v>122</v>
      </c>
      <c r="AN15935" t="s">
        <v>17649</v>
      </c>
      <c r="AO15935">
        <v>1000000</v>
      </c>
      <c r="AP15935" t="s">
        <v>42951</v>
      </c>
      <c r="AR15935" t="s">
        <v>35879</v>
      </c>
    </row>
    <row r="15936" spans="35:44">
      <c r="AI15936" s="7">
        <f>IF(ISNUMBER(SEARCH($C$1,AL15936)),MAX($AI$1:AI15935)+1,0)</f>
        <v>0</v>
      </c>
      <c r="AJ15936">
        <v>946651</v>
      </c>
      <c r="AK15936" t="s">
        <v>42952</v>
      </c>
      <c r="AL15936" t="s">
        <v>38700</v>
      </c>
      <c r="AM15936" t="s">
        <v>134</v>
      </c>
      <c r="AN15936" t="s">
        <v>17649</v>
      </c>
      <c r="AO15936">
        <v>100000</v>
      </c>
      <c r="AP15936" t="s">
        <v>42953</v>
      </c>
      <c r="AR15936" t="s">
        <v>35879</v>
      </c>
    </row>
    <row r="15937" spans="35:44">
      <c r="AI15937" s="7">
        <f>IF(ISNUMBER(SEARCH($C$1,AL15937)),MAX($AI$1:AI15936)+1,0)</f>
        <v>0</v>
      </c>
      <c r="AJ15937">
        <v>946652</v>
      </c>
      <c r="AK15937" t="s">
        <v>42954</v>
      </c>
      <c r="AL15937" t="s">
        <v>38700</v>
      </c>
      <c r="AM15937" t="s">
        <v>134</v>
      </c>
      <c r="AN15937" t="s">
        <v>17649</v>
      </c>
      <c r="AO15937">
        <v>100000</v>
      </c>
      <c r="AP15937" t="s">
        <v>42955</v>
      </c>
      <c r="AR15937" t="s">
        <v>35879</v>
      </c>
    </row>
    <row r="15938" spans="35:44">
      <c r="AI15938" s="7">
        <f>IF(ISNUMBER(SEARCH($C$1,AL15938)),MAX($AI$1:AI15937)+1,0)</f>
        <v>0</v>
      </c>
      <c r="AJ15938">
        <v>946653</v>
      </c>
      <c r="AK15938" t="s">
        <v>42956</v>
      </c>
      <c r="AL15938" t="s">
        <v>37880</v>
      </c>
      <c r="AM15938" t="s">
        <v>134</v>
      </c>
      <c r="AN15938" t="s">
        <v>17649</v>
      </c>
      <c r="AO15938">
        <v>1000000</v>
      </c>
      <c r="AP15938" t="s">
        <v>42957</v>
      </c>
      <c r="AR15938" t="s">
        <v>35879</v>
      </c>
    </row>
    <row r="15939" spans="35:44">
      <c r="AI15939" s="7">
        <f>IF(ISNUMBER(SEARCH($C$1,AL15939)),MAX($AI$1:AI15938)+1,0)</f>
        <v>0</v>
      </c>
      <c r="AJ15939">
        <v>946654</v>
      </c>
      <c r="AK15939" t="s">
        <v>42958</v>
      </c>
      <c r="AL15939" t="s">
        <v>38428</v>
      </c>
      <c r="AM15939" t="s">
        <v>134</v>
      </c>
      <c r="AN15939" t="s">
        <v>17649</v>
      </c>
      <c r="AO15939">
        <v>1000000</v>
      </c>
      <c r="AP15939" t="s">
        <v>42959</v>
      </c>
      <c r="AR15939" t="s">
        <v>35879</v>
      </c>
    </row>
    <row r="15940" spans="35:44">
      <c r="AI15940" s="7">
        <f>IF(ISNUMBER(SEARCH($C$1,AL15940)),MAX($AI$1:AI15939)+1,0)</f>
        <v>0</v>
      </c>
      <c r="AJ15940">
        <v>946655</v>
      </c>
      <c r="AK15940" t="s">
        <v>42960</v>
      </c>
      <c r="AL15940" t="s">
        <v>37880</v>
      </c>
      <c r="AM15940" t="s">
        <v>134</v>
      </c>
      <c r="AN15940" t="s">
        <v>17649</v>
      </c>
      <c r="AO15940">
        <v>1000000</v>
      </c>
      <c r="AP15940" t="s">
        <v>42961</v>
      </c>
      <c r="AR15940" t="s">
        <v>35879</v>
      </c>
    </row>
    <row r="15941" spans="35:44">
      <c r="AI15941" s="7">
        <f>IF(ISNUMBER(SEARCH($C$1,AL15941)),MAX($AI$1:AI15940)+1,0)</f>
        <v>0</v>
      </c>
      <c r="AJ15941">
        <v>946656</v>
      </c>
      <c r="AK15941" t="s">
        <v>42962</v>
      </c>
      <c r="AL15941" t="s">
        <v>37880</v>
      </c>
      <c r="AM15941" t="s">
        <v>134</v>
      </c>
      <c r="AN15941" t="s">
        <v>17649</v>
      </c>
      <c r="AO15941">
        <v>1000000</v>
      </c>
      <c r="AP15941" t="s">
        <v>42963</v>
      </c>
      <c r="AR15941" t="s">
        <v>35879</v>
      </c>
    </row>
    <row r="15942" spans="35:44">
      <c r="AI15942" s="7">
        <f>IF(ISNUMBER(SEARCH($C$1,AL15942)),MAX($AI$1:AI15941)+1,0)</f>
        <v>0</v>
      </c>
      <c r="AJ15942">
        <v>946657</v>
      </c>
      <c r="AK15942" t="s">
        <v>42964</v>
      </c>
      <c r="AL15942" t="s">
        <v>39692</v>
      </c>
      <c r="AM15942" t="s">
        <v>134</v>
      </c>
      <c r="AN15942" t="s">
        <v>17649</v>
      </c>
      <c r="AO15942">
        <v>1000000</v>
      </c>
      <c r="AP15942" t="s">
        <v>42965</v>
      </c>
      <c r="AR15942" t="s">
        <v>35879</v>
      </c>
    </row>
    <row r="15943" spans="35:44">
      <c r="AI15943" s="7">
        <f>IF(ISNUMBER(SEARCH($C$1,AL15943)),MAX($AI$1:AI15942)+1,0)</f>
        <v>0</v>
      </c>
      <c r="AJ15943">
        <v>946658</v>
      </c>
      <c r="AK15943" t="s">
        <v>42966</v>
      </c>
      <c r="AL15943" t="s">
        <v>39692</v>
      </c>
      <c r="AM15943" t="s">
        <v>134</v>
      </c>
      <c r="AN15943" t="s">
        <v>17649</v>
      </c>
      <c r="AO15943">
        <v>1000000</v>
      </c>
      <c r="AP15943" t="s">
        <v>42967</v>
      </c>
      <c r="AR15943" t="s">
        <v>35879</v>
      </c>
    </row>
    <row r="15944" spans="35:44">
      <c r="AI15944" s="7">
        <f>IF(ISNUMBER(SEARCH($C$1,AL15944)),MAX($AI$1:AI15943)+1,0)</f>
        <v>0</v>
      </c>
      <c r="AJ15944">
        <v>946659</v>
      </c>
      <c r="AK15944" t="s">
        <v>42968</v>
      </c>
      <c r="AL15944" t="s">
        <v>35244</v>
      </c>
      <c r="AM15944" t="s">
        <v>134</v>
      </c>
      <c r="AN15944" t="s">
        <v>17649</v>
      </c>
      <c r="AO15944">
        <v>10000000</v>
      </c>
      <c r="AP15944" t="s">
        <v>42969</v>
      </c>
      <c r="AR15944" t="s">
        <v>35879</v>
      </c>
    </row>
    <row r="15945" spans="35:44">
      <c r="AI15945" s="7">
        <f>IF(ISNUMBER(SEARCH($C$1,AL15945)),MAX($AI$1:AI15944)+1,0)</f>
        <v>0</v>
      </c>
      <c r="AJ15945">
        <v>946660</v>
      </c>
      <c r="AK15945" t="s">
        <v>42970</v>
      </c>
      <c r="AL15945" t="s">
        <v>35244</v>
      </c>
      <c r="AM15945" t="s">
        <v>122</v>
      </c>
      <c r="AN15945" t="s">
        <v>17649</v>
      </c>
      <c r="AO15945">
        <v>1000000</v>
      </c>
      <c r="AP15945" t="s">
        <v>42971</v>
      </c>
      <c r="AR15945" t="s">
        <v>35879</v>
      </c>
    </row>
    <row r="15946" spans="35:44">
      <c r="AI15946" s="7">
        <f>IF(ISNUMBER(SEARCH($C$1,AL15946)),MAX($AI$1:AI15945)+1,0)</f>
        <v>0</v>
      </c>
      <c r="AJ15946">
        <v>946661</v>
      </c>
      <c r="AK15946" t="s">
        <v>42972</v>
      </c>
      <c r="AL15946" t="s">
        <v>39812</v>
      </c>
      <c r="AM15946" t="s">
        <v>134</v>
      </c>
      <c r="AN15946" t="s">
        <v>17649</v>
      </c>
      <c r="AO15946">
        <v>10000000</v>
      </c>
      <c r="AP15946" t="s">
        <v>42973</v>
      </c>
      <c r="AR15946" t="s">
        <v>35879</v>
      </c>
    </row>
    <row r="15947" spans="35:44">
      <c r="AI15947" s="7">
        <f>IF(ISNUMBER(SEARCH($C$1,AL15947)),MAX($AI$1:AI15946)+1,0)</f>
        <v>0</v>
      </c>
      <c r="AJ15947">
        <v>946662</v>
      </c>
      <c r="AK15947" t="s">
        <v>42974</v>
      </c>
      <c r="AL15947" t="s">
        <v>37880</v>
      </c>
      <c r="AM15947" t="s">
        <v>134</v>
      </c>
      <c r="AN15947" t="s">
        <v>17649</v>
      </c>
      <c r="AO15947">
        <v>1000000</v>
      </c>
      <c r="AP15947" t="s">
        <v>42975</v>
      </c>
      <c r="AR15947" t="s">
        <v>35879</v>
      </c>
    </row>
    <row r="15948" spans="35:44">
      <c r="AI15948" s="7">
        <f>IF(ISNUMBER(SEARCH($C$1,AL15948)),MAX($AI$1:AI15947)+1,0)</f>
        <v>0</v>
      </c>
      <c r="AJ15948">
        <v>946663</v>
      </c>
      <c r="AK15948" t="s">
        <v>42976</v>
      </c>
      <c r="AL15948" t="s">
        <v>42305</v>
      </c>
      <c r="AM15948" t="s">
        <v>122</v>
      </c>
      <c r="AN15948" t="s">
        <v>17649</v>
      </c>
      <c r="AO15948">
        <v>650000</v>
      </c>
      <c r="AP15948" t="s">
        <v>42977</v>
      </c>
      <c r="AR15948" t="s">
        <v>35879</v>
      </c>
    </row>
    <row r="15949" spans="35:44">
      <c r="AI15949" s="7">
        <f>IF(ISNUMBER(SEARCH($C$1,AL15949)),MAX($AI$1:AI15948)+1,0)</f>
        <v>0</v>
      </c>
      <c r="AJ15949">
        <v>946664</v>
      </c>
      <c r="AK15949" t="s">
        <v>42978</v>
      </c>
      <c r="AL15949" t="s">
        <v>41889</v>
      </c>
      <c r="AM15949" t="s">
        <v>122</v>
      </c>
      <c r="AN15949" t="s">
        <v>17649</v>
      </c>
      <c r="AO15949">
        <v>1000000</v>
      </c>
      <c r="AP15949" t="s">
        <v>42979</v>
      </c>
      <c r="AR15949" t="s">
        <v>35879</v>
      </c>
    </row>
    <row r="15950" spans="35:44">
      <c r="AI15950" s="7">
        <f>IF(ISNUMBER(SEARCH($C$1,AL15950)),MAX($AI$1:AI15949)+1,0)</f>
        <v>0</v>
      </c>
      <c r="AJ15950">
        <v>946665</v>
      </c>
      <c r="AK15950" t="s">
        <v>42980</v>
      </c>
      <c r="AL15950" t="s">
        <v>41579</v>
      </c>
      <c r="AM15950" t="s">
        <v>122</v>
      </c>
      <c r="AN15950" t="s">
        <v>17649</v>
      </c>
      <c r="AO15950">
        <v>1000000</v>
      </c>
      <c r="AP15950" t="s">
        <v>42981</v>
      </c>
      <c r="AR15950" t="s">
        <v>35879</v>
      </c>
    </row>
    <row r="15951" spans="35:44">
      <c r="AI15951" s="7">
        <f>IF(ISNUMBER(SEARCH($C$1,AL15951)),MAX($AI$1:AI15950)+1,0)</f>
        <v>0</v>
      </c>
      <c r="AJ15951">
        <v>946666</v>
      </c>
      <c r="AK15951" t="s">
        <v>42982</v>
      </c>
      <c r="AL15951" t="s">
        <v>41579</v>
      </c>
      <c r="AM15951" t="s">
        <v>138</v>
      </c>
      <c r="AN15951" t="s">
        <v>17649</v>
      </c>
      <c r="AO15951">
        <v>1000000</v>
      </c>
      <c r="AP15951" t="s">
        <v>42983</v>
      </c>
      <c r="AR15951" t="s">
        <v>35879</v>
      </c>
    </row>
    <row r="15952" spans="35:44">
      <c r="AI15952" s="7">
        <f>IF(ISNUMBER(SEARCH($C$1,AL15952)),MAX($AI$1:AI15951)+1,0)</f>
        <v>0</v>
      </c>
      <c r="AJ15952">
        <v>946667</v>
      </c>
      <c r="AK15952" t="s">
        <v>42984</v>
      </c>
      <c r="AL15952" t="s">
        <v>41579</v>
      </c>
      <c r="AM15952" t="s">
        <v>122</v>
      </c>
      <c r="AN15952" t="s">
        <v>17649</v>
      </c>
      <c r="AO15952">
        <v>1000000</v>
      </c>
      <c r="AP15952" t="s">
        <v>42985</v>
      </c>
      <c r="AR15952" t="s">
        <v>35879</v>
      </c>
    </row>
    <row r="15953" spans="35:44">
      <c r="AI15953" s="7">
        <f>IF(ISNUMBER(SEARCH($C$1,AL15953)),MAX($AI$1:AI15952)+1,0)</f>
        <v>0</v>
      </c>
      <c r="AJ15953">
        <v>946668</v>
      </c>
      <c r="AK15953" t="s">
        <v>42986</v>
      </c>
      <c r="AL15953" t="s">
        <v>40792</v>
      </c>
      <c r="AM15953" t="s">
        <v>134</v>
      </c>
      <c r="AN15953" t="s">
        <v>17649</v>
      </c>
      <c r="AO15953">
        <v>1000000</v>
      </c>
      <c r="AP15953" t="s">
        <v>42987</v>
      </c>
      <c r="AR15953" t="s">
        <v>35879</v>
      </c>
    </row>
    <row r="15954" spans="35:44">
      <c r="AI15954" s="7">
        <f>IF(ISNUMBER(SEARCH($C$1,AL15954)),MAX($AI$1:AI15953)+1,0)</f>
        <v>0</v>
      </c>
      <c r="AJ15954">
        <v>946669</v>
      </c>
      <c r="AK15954" t="s">
        <v>42988</v>
      </c>
      <c r="AL15954" t="s">
        <v>40792</v>
      </c>
      <c r="AM15954" t="s">
        <v>134</v>
      </c>
      <c r="AN15954" t="s">
        <v>17649</v>
      </c>
      <c r="AO15954">
        <v>100000</v>
      </c>
      <c r="AP15954" t="s">
        <v>42989</v>
      </c>
      <c r="AR15954" t="s">
        <v>35879</v>
      </c>
    </row>
    <row r="15955" spans="35:44">
      <c r="AI15955" s="7">
        <f>IF(ISNUMBER(SEARCH($C$1,AL15955)),MAX($AI$1:AI15954)+1,0)</f>
        <v>0</v>
      </c>
      <c r="AJ15955">
        <v>946670</v>
      </c>
      <c r="AK15955" t="s">
        <v>42990</v>
      </c>
      <c r="AL15955" t="s">
        <v>40792</v>
      </c>
      <c r="AM15955" t="s">
        <v>134</v>
      </c>
      <c r="AN15955" t="s">
        <v>17649</v>
      </c>
      <c r="AO15955">
        <v>100000</v>
      </c>
      <c r="AP15955" t="s">
        <v>42991</v>
      </c>
      <c r="AR15955" t="s">
        <v>35879</v>
      </c>
    </row>
    <row r="15956" spans="35:44">
      <c r="AI15956" s="7">
        <f>IF(ISNUMBER(SEARCH($C$1,AL15956)),MAX($AI$1:AI15955)+1,0)</f>
        <v>0</v>
      </c>
      <c r="AJ15956">
        <v>946671</v>
      </c>
      <c r="AK15956" t="s">
        <v>42992</v>
      </c>
      <c r="AL15956" t="s">
        <v>41051</v>
      </c>
      <c r="AM15956" t="s">
        <v>122</v>
      </c>
      <c r="AN15956" t="s">
        <v>17649</v>
      </c>
      <c r="AO15956">
        <v>1000000</v>
      </c>
      <c r="AP15956" t="s">
        <v>42993</v>
      </c>
      <c r="AR15956" t="s">
        <v>35879</v>
      </c>
    </row>
    <row r="15957" spans="35:44">
      <c r="AI15957" s="7">
        <f>IF(ISNUMBER(SEARCH($C$1,AL15957)),MAX($AI$1:AI15956)+1,0)</f>
        <v>0</v>
      </c>
      <c r="AJ15957">
        <v>946672</v>
      </c>
      <c r="AK15957" t="s">
        <v>42994</v>
      </c>
      <c r="AL15957" t="s">
        <v>42604</v>
      </c>
      <c r="AM15957" t="s">
        <v>122</v>
      </c>
      <c r="AN15957" t="s">
        <v>17649</v>
      </c>
      <c r="AO15957">
        <v>1000000</v>
      </c>
      <c r="AP15957" t="s">
        <v>42995</v>
      </c>
      <c r="AR15957" t="s">
        <v>35879</v>
      </c>
    </row>
    <row r="15958" spans="35:44">
      <c r="AI15958" s="7">
        <f>IF(ISNUMBER(SEARCH($C$1,AL15958)),MAX($AI$1:AI15957)+1,0)</f>
        <v>0</v>
      </c>
      <c r="AJ15958">
        <v>946673</v>
      </c>
      <c r="AK15958" t="s">
        <v>42996</v>
      </c>
      <c r="AL15958" t="s">
        <v>39692</v>
      </c>
      <c r="AM15958" t="s">
        <v>122</v>
      </c>
      <c r="AN15958" t="s">
        <v>17649</v>
      </c>
      <c r="AO15958">
        <v>1000000</v>
      </c>
      <c r="AP15958" t="s">
        <v>42997</v>
      </c>
      <c r="AR15958" t="s">
        <v>35879</v>
      </c>
    </row>
    <row r="15959" spans="35:44">
      <c r="AI15959" s="7">
        <f>IF(ISNUMBER(SEARCH($C$1,AL15959)),MAX($AI$1:AI15958)+1,0)</f>
        <v>0</v>
      </c>
      <c r="AJ15959">
        <v>946674</v>
      </c>
      <c r="AK15959" t="s">
        <v>42998</v>
      </c>
      <c r="AL15959" t="s">
        <v>37880</v>
      </c>
      <c r="AM15959" t="s">
        <v>134</v>
      </c>
      <c r="AN15959" t="s">
        <v>17649</v>
      </c>
      <c r="AO15959">
        <v>1000000</v>
      </c>
      <c r="AP15959" t="s">
        <v>42999</v>
      </c>
      <c r="AR15959" t="s">
        <v>35879</v>
      </c>
    </row>
    <row r="15960" spans="35:44">
      <c r="AI15960" s="7">
        <f>IF(ISNUMBER(SEARCH($C$1,AL15960)),MAX($AI$1:AI15959)+1,0)</f>
        <v>0</v>
      </c>
      <c r="AJ15960">
        <v>946675</v>
      </c>
      <c r="AK15960" t="s">
        <v>43000</v>
      </c>
      <c r="AL15960" t="s">
        <v>41714</v>
      </c>
      <c r="AM15960" t="s">
        <v>134</v>
      </c>
      <c r="AN15960" t="s">
        <v>17649</v>
      </c>
      <c r="AO15960">
        <v>1000000</v>
      </c>
      <c r="AP15960" t="s">
        <v>43001</v>
      </c>
      <c r="AR15960" t="s">
        <v>35879</v>
      </c>
    </row>
    <row r="15961" spans="35:44">
      <c r="AI15961" s="7">
        <f>IF(ISNUMBER(SEARCH($C$1,AL15961)),MAX($AI$1:AI15960)+1,0)</f>
        <v>0</v>
      </c>
      <c r="AJ15961">
        <v>946676</v>
      </c>
      <c r="AK15961" t="s">
        <v>43002</v>
      </c>
      <c r="AL15961" t="s">
        <v>37880</v>
      </c>
      <c r="AM15961" t="s">
        <v>134</v>
      </c>
      <c r="AN15961" t="s">
        <v>17649</v>
      </c>
      <c r="AO15961">
        <v>1000000</v>
      </c>
      <c r="AP15961" t="s">
        <v>43003</v>
      </c>
      <c r="AR15961" t="s">
        <v>35879</v>
      </c>
    </row>
    <row r="15962" spans="35:44">
      <c r="AI15962" s="7">
        <f>IF(ISNUMBER(SEARCH($C$1,AL15962)),MAX($AI$1:AI15961)+1,0)</f>
        <v>0</v>
      </c>
      <c r="AJ15962">
        <v>946677</v>
      </c>
      <c r="AK15962" t="s">
        <v>43004</v>
      </c>
      <c r="AL15962" t="s">
        <v>37880</v>
      </c>
      <c r="AM15962" t="s">
        <v>134</v>
      </c>
      <c r="AN15962" t="s">
        <v>17649</v>
      </c>
      <c r="AO15962">
        <v>1000000</v>
      </c>
      <c r="AP15962" t="s">
        <v>43005</v>
      </c>
      <c r="AR15962" t="s">
        <v>35879</v>
      </c>
    </row>
    <row r="15963" spans="35:44">
      <c r="AI15963" s="7">
        <f>IF(ISNUMBER(SEARCH($C$1,AL15963)),MAX($AI$1:AI15962)+1,0)</f>
        <v>0</v>
      </c>
      <c r="AJ15963">
        <v>946678</v>
      </c>
      <c r="AK15963" t="s">
        <v>43006</v>
      </c>
      <c r="AL15963" t="s">
        <v>36323</v>
      </c>
      <c r="AM15963" t="s">
        <v>122</v>
      </c>
      <c r="AN15963" t="s">
        <v>17649</v>
      </c>
      <c r="AO15963">
        <v>1000000</v>
      </c>
      <c r="AP15963" t="s">
        <v>43007</v>
      </c>
      <c r="AR15963" t="s">
        <v>35879</v>
      </c>
    </row>
    <row r="15964" spans="35:44">
      <c r="AI15964" s="7">
        <f>IF(ISNUMBER(SEARCH($C$1,AL15964)),MAX($AI$1:AI15963)+1,0)</f>
        <v>0</v>
      </c>
      <c r="AJ15964">
        <v>946679</v>
      </c>
      <c r="AK15964" t="s">
        <v>43008</v>
      </c>
      <c r="AL15964" t="s">
        <v>43009</v>
      </c>
      <c r="AM15964" t="s">
        <v>138</v>
      </c>
      <c r="AN15964" t="s">
        <v>17649</v>
      </c>
      <c r="AO15964">
        <v>1000000</v>
      </c>
      <c r="AP15964" t="s">
        <v>43010</v>
      </c>
      <c r="AR15964" t="s">
        <v>35879</v>
      </c>
    </row>
    <row r="15965" spans="35:44">
      <c r="AI15965" s="7">
        <f>IF(ISNUMBER(SEARCH($C$1,AL15965)),MAX($AI$1:AI15964)+1,0)</f>
        <v>0</v>
      </c>
      <c r="AJ15965">
        <v>946680</v>
      </c>
      <c r="AK15965" t="s">
        <v>43011</v>
      </c>
      <c r="AL15965" t="s">
        <v>43009</v>
      </c>
      <c r="AM15965" t="s">
        <v>122</v>
      </c>
      <c r="AN15965" t="s">
        <v>17649</v>
      </c>
      <c r="AO15965">
        <v>1000000</v>
      </c>
      <c r="AP15965" t="s">
        <v>43012</v>
      </c>
      <c r="AR15965" t="s">
        <v>35879</v>
      </c>
    </row>
    <row r="15966" spans="35:44">
      <c r="AI15966" s="7">
        <f>IF(ISNUMBER(SEARCH($C$1,AL15966)),MAX($AI$1:AI15965)+1,0)</f>
        <v>0</v>
      </c>
      <c r="AJ15966">
        <v>946681</v>
      </c>
      <c r="AK15966" t="s">
        <v>43013</v>
      </c>
      <c r="AL15966" t="s">
        <v>43009</v>
      </c>
      <c r="AM15966" t="s">
        <v>122</v>
      </c>
      <c r="AN15966" t="s">
        <v>17649</v>
      </c>
      <c r="AO15966">
        <v>1000000</v>
      </c>
      <c r="AP15966" t="s">
        <v>43014</v>
      </c>
      <c r="AR15966" t="s">
        <v>35879</v>
      </c>
    </row>
    <row r="15967" spans="35:44">
      <c r="AI15967" s="7">
        <f>IF(ISNUMBER(SEARCH($C$1,AL15967)),MAX($AI$1:AI15966)+1,0)</f>
        <v>0</v>
      </c>
      <c r="AJ15967">
        <v>946682</v>
      </c>
      <c r="AK15967" t="s">
        <v>43015</v>
      </c>
      <c r="AL15967" t="s">
        <v>43009</v>
      </c>
      <c r="AM15967" t="s">
        <v>122</v>
      </c>
      <c r="AN15967" t="s">
        <v>17649</v>
      </c>
      <c r="AO15967">
        <v>1000000</v>
      </c>
      <c r="AP15967" t="s">
        <v>43016</v>
      </c>
      <c r="AR15967" t="s">
        <v>35879</v>
      </c>
    </row>
    <row r="15968" spans="35:44">
      <c r="AI15968" s="7">
        <f>IF(ISNUMBER(SEARCH($C$1,AL15968)),MAX($AI$1:AI15967)+1,0)</f>
        <v>0</v>
      </c>
      <c r="AJ15968">
        <v>946683</v>
      </c>
      <c r="AK15968" t="s">
        <v>43017</v>
      </c>
      <c r="AL15968" t="s">
        <v>43018</v>
      </c>
      <c r="AM15968" t="s">
        <v>134</v>
      </c>
      <c r="AN15968" t="s">
        <v>17649</v>
      </c>
      <c r="AO15968">
        <v>100000</v>
      </c>
      <c r="AP15968" t="s">
        <v>43019</v>
      </c>
      <c r="AR15968" t="s">
        <v>35879</v>
      </c>
    </row>
    <row r="15969" spans="35:44">
      <c r="AI15969" s="7">
        <f>IF(ISNUMBER(SEARCH($C$1,AL15969)),MAX($AI$1:AI15968)+1,0)</f>
        <v>0</v>
      </c>
      <c r="AJ15969">
        <v>946684</v>
      </c>
      <c r="AK15969" t="s">
        <v>43020</v>
      </c>
      <c r="AL15969" t="s">
        <v>40659</v>
      </c>
      <c r="AM15969" t="s">
        <v>122</v>
      </c>
      <c r="AN15969" t="s">
        <v>17649</v>
      </c>
      <c r="AO15969">
        <v>1000000</v>
      </c>
      <c r="AP15969" t="s">
        <v>43021</v>
      </c>
      <c r="AR15969" t="s">
        <v>35879</v>
      </c>
    </row>
    <row r="15970" spans="35:44">
      <c r="AI15970" s="7">
        <f>IF(ISNUMBER(SEARCH($C$1,AL15970)),MAX($AI$1:AI15969)+1,0)</f>
        <v>0</v>
      </c>
      <c r="AJ15970">
        <v>946685</v>
      </c>
      <c r="AK15970" t="s">
        <v>43022</v>
      </c>
      <c r="AL15970" t="s">
        <v>37880</v>
      </c>
      <c r="AM15970" t="s">
        <v>134</v>
      </c>
      <c r="AN15970" t="s">
        <v>17649</v>
      </c>
      <c r="AO15970">
        <v>1000000</v>
      </c>
      <c r="AP15970" t="s">
        <v>43023</v>
      </c>
      <c r="AR15970" t="s">
        <v>35879</v>
      </c>
    </row>
    <row r="15971" spans="35:44">
      <c r="AI15971" s="7">
        <f>IF(ISNUMBER(SEARCH($C$1,AL15971)),MAX($AI$1:AI15970)+1,0)</f>
        <v>0</v>
      </c>
      <c r="AJ15971">
        <v>946686</v>
      </c>
      <c r="AK15971" t="s">
        <v>43024</v>
      </c>
      <c r="AL15971" t="s">
        <v>43025</v>
      </c>
      <c r="AM15971" t="s">
        <v>122</v>
      </c>
      <c r="AN15971" t="s">
        <v>17649</v>
      </c>
      <c r="AO15971">
        <v>1000000</v>
      </c>
      <c r="AP15971" t="s">
        <v>43026</v>
      </c>
      <c r="AR15971" t="s">
        <v>35879</v>
      </c>
    </row>
    <row r="15972" spans="35:44">
      <c r="AI15972" s="7">
        <f>IF(ISNUMBER(SEARCH($C$1,AL15972)),MAX($AI$1:AI15971)+1,0)</f>
        <v>0</v>
      </c>
      <c r="AJ15972">
        <v>946687</v>
      </c>
      <c r="AK15972" t="s">
        <v>43027</v>
      </c>
      <c r="AL15972" t="s">
        <v>41399</v>
      </c>
      <c r="AM15972" t="s">
        <v>138</v>
      </c>
      <c r="AN15972" t="s">
        <v>17649</v>
      </c>
      <c r="AO15972">
        <v>1000000</v>
      </c>
      <c r="AP15972" t="s">
        <v>43028</v>
      </c>
      <c r="AR15972" t="s">
        <v>35879</v>
      </c>
    </row>
    <row r="15973" spans="35:44">
      <c r="AI15973" s="7">
        <f>IF(ISNUMBER(SEARCH($C$1,AL15973)),MAX($AI$1:AI15972)+1,0)</f>
        <v>0</v>
      </c>
      <c r="AJ15973">
        <v>946688</v>
      </c>
      <c r="AK15973" t="s">
        <v>43029</v>
      </c>
      <c r="AL15973" t="s">
        <v>38354</v>
      </c>
      <c r="AM15973" t="s">
        <v>122</v>
      </c>
      <c r="AN15973" t="s">
        <v>17649</v>
      </c>
      <c r="AO15973">
        <v>1000000</v>
      </c>
      <c r="AP15973" t="s">
        <v>43030</v>
      </c>
      <c r="AR15973" t="s">
        <v>35879</v>
      </c>
    </row>
    <row r="15974" spans="35:44">
      <c r="AI15974" s="7">
        <f>IF(ISNUMBER(SEARCH($C$1,AL15974)),MAX($AI$1:AI15973)+1,0)</f>
        <v>0</v>
      </c>
      <c r="AJ15974">
        <v>946689</v>
      </c>
      <c r="AK15974" t="s">
        <v>43031</v>
      </c>
      <c r="AL15974" t="s">
        <v>38354</v>
      </c>
      <c r="AM15974" t="s">
        <v>122</v>
      </c>
      <c r="AN15974" t="s">
        <v>17649</v>
      </c>
      <c r="AO15974">
        <v>1000000</v>
      </c>
      <c r="AP15974" t="s">
        <v>43032</v>
      </c>
      <c r="AR15974" t="s">
        <v>35879</v>
      </c>
    </row>
    <row r="15975" spans="35:44">
      <c r="AI15975" s="7">
        <f>IF(ISNUMBER(SEARCH($C$1,AL15975)),MAX($AI$1:AI15974)+1,0)</f>
        <v>0</v>
      </c>
      <c r="AJ15975">
        <v>946690</v>
      </c>
      <c r="AK15975" t="s">
        <v>43033</v>
      </c>
      <c r="AL15975" t="s">
        <v>38354</v>
      </c>
      <c r="AM15975" t="s">
        <v>122</v>
      </c>
      <c r="AN15975" t="s">
        <v>17649</v>
      </c>
      <c r="AO15975">
        <v>1000000</v>
      </c>
      <c r="AP15975" t="s">
        <v>43034</v>
      </c>
      <c r="AR15975" t="s">
        <v>35879</v>
      </c>
    </row>
    <row r="15976" spans="35:44">
      <c r="AI15976" s="7">
        <f>IF(ISNUMBER(SEARCH($C$1,AL15976)),MAX($AI$1:AI15975)+1,0)</f>
        <v>0</v>
      </c>
      <c r="AJ15976">
        <v>946691</v>
      </c>
      <c r="AK15976" t="s">
        <v>43035</v>
      </c>
      <c r="AL15976" t="s">
        <v>40792</v>
      </c>
      <c r="AM15976" t="s">
        <v>134</v>
      </c>
      <c r="AN15976" t="s">
        <v>17649</v>
      </c>
      <c r="AO15976">
        <v>100000</v>
      </c>
      <c r="AP15976" t="s">
        <v>43036</v>
      </c>
      <c r="AR15976" t="s">
        <v>35879</v>
      </c>
    </row>
    <row r="15977" spans="35:44">
      <c r="AI15977" s="7">
        <f>IF(ISNUMBER(SEARCH($C$1,AL15977)),MAX($AI$1:AI15976)+1,0)</f>
        <v>0</v>
      </c>
      <c r="AJ15977">
        <v>946692</v>
      </c>
      <c r="AK15977" t="s">
        <v>43037</v>
      </c>
      <c r="AL15977" t="s">
        <v>40792</v>
      </c>
      <c r="AM15977" t="s">
        <v>134</v>
      </c>
      <c r="AN15977" t="s">
        <v>17649</v>
      </c>
      <c r="AO15977">
        <v>100000</v>
      </c>
      <c r="AP15977" t="s">
        <v>43038</v>
      </c>
      <c r="AR15977" t="s">
        <v>35879</v>
      </c>
    </row>
    <row r="15978" spans="35:44">
      <c r="AI15978" s="7">
        <f>IF(ISNUMBER(SEARCH($C$1,AL15978)),MAX($AI$1:AI15977)+1,0)</f>
        <v>0</v>
      </c>
      <c r="AJ15978">
        <v>946693</v>
      </c>
      <c r="AK15978" t="s">
        <v>43039</v>
      </c>
      <c r="AL15978" t="s">
        <v>38354</v>
      </c>
      <c r="AM15978" t="s">
        <v>122</v>
      </c>
      <c r="AN15978" t="s">
        <v>17649</v>
      </c>
      <c r="AO15978">
        <v>1000000</v>
      </c>
      <c r="AP15978" t="s">
        <v>43040</v>
      </c>
      <c r="AR15978" t="s">
        <v>35879</v>
      </c>
    </row>
    <row r="15979" spans="35:44">
      <c r="AI15979" s="7">
        <f>IF(ISNUMBER(SEARCH($C$1,AL15979)),MAX($AI$1:AI15978)+1,0)</f>
        <v>0</v>
      </c>
      <c r="AJ15979">
        <v>946694</v>
      </c>
      <c r="AK15979" t="s">
        <v>43041</v>
      </c>
      <c r="AL15979" t="s">
        <v>38354</v>
      </c>
      <c r="AM15979" t="s">
        <v>122</v>
      </c>
      <c r="AN15979" t="s">
        <v>17649</v>
      </c>
      <c r="AO15979">
        <v>100000</v>
      </c>
      <c r="AP15979" t="s">
        <v>43042</v>
      </c>
      <c r="AR15979" t="s">
        <v>35879</v>
      </c>
    </row>
    <row r="15980" spans="35:44">
      <c r="AI15980" s="7">
        <f>IF(ISNUMBER(SEARCH($C$1,AL15980)),MAX($AI$1:AI15979)+1,0)</f>
        <v>0</v>
      </c>
      <c r="AJ15980">
        <v>946695</v>
      </c>
      <c r="AK15980" t="s">
        <v>43043</v>
      </c>
      <c r="AL15980" t="s">
        <v>38354</v>
      </c>
      <c r="AM15980" t="s">
        <v>122</v>
      </c>
      <c r="AN15980" t="s">
        <v>17649</v>
      </c>
      <c r="AO15980">
        <v>100000</v>
      </c>
      <c r="AP15980" t="s">
        <v>43044</v>
      </c>
      <c r="AR15980" t="s">
        <v>35879</v>
      </c>
    </row>
    <row r="15981" spans="35:44">
      <c r="AI15981" s="7">
        <f>IF(ISNUMBER(SEARCH($C$1,AL15981)),MAX($AI$1:AI15980)+1,0)</f>
        <v>0</v>
      </c>
      <c r="AJ15981">
        <v>946696</v>
      </c>
      <c r="AK15981" t="s">
        <v>43045</v>
      </c>
      <c r="AL15981" t="s">
        <v>36028</v>
      </c>
      <c r="AM15981" t="s">
        <v>134</v>
      </c>
      <c r="AN15981" t="s">
        <v>17649</v>
      </c>
      <c r="AO15981">
        <v>1000000</v>
      </c>
      <c r="AP15981" t="s">
        <v>43046</v>
      </c>
      <c r="AR15981" t="s">
        <v>35879</v>
      </c>
    </row>
    <row r="15982" spans="35:44">
      <c r="AI15982" s="7">
        <f>IF(ISNUMBER(SEARCH($C$1,AL15982)),MAX($AI$1:AI15981)+1,0)</f>
        <v>0</v>
      </c>
      <c r="AJ15982">
        <v>946697</v>
      </c>
      <c r="AK15982" t="s">
        <v>43047</v>
      </c>
      <c r="AL15982" t="s">
        <v>36028</v>
      </c>
      <c r="AM15982" t="s">
        <v>134</v>
      </c>
      <c r="AN15982" t="s">
        <v>17649</v>
      </c>
      <c r="AO15982">
        <v>1000000</v>
      </c>
      <c r="AP15982" t="s">
        <v>43048</v>
      </c>
      <c r="AR15982" t="s">
        <v>35879</v>
      </c>
    </row>
    <row r="15983" spans="35:44">
      <c r="AI15983" s="7">
        <f>IF(ISNUMBER(SEARCH($C$1,AL15983)),MAX($AI$1:AI15982)+1,0)</f>
        <v>0</v>
      </c>
      <c r="AJ15983">
        <v>946698</v>
      </c>
      <c r="AK15983" t="s">
        <v>43049</v>
      </c>
      <c r="AL15983" t="s">
        <v>36028</v>
      </c>
      <c r="AM15983" t="s">
        <v>134</v>
      </c>
      <c r="AN15983" t="s">
        <v>17649</v>
      </c>
      <c r="AO15983">
        <v>1000000</v>
      </c>
      <c r="AP15983" t="s">
        <v>43050</v>
      </c>
      <c r="AR15983" t="s">
        <v>35879</v>
      </c>
    </row>
    <row r="15984" spans="35:44">
      <c r="AI15984" s="7">
        <f>IF(ISNUMBER(SEARCH($C$1,AL15984)),MAX($AI$1:AI15983)+1,0)</f>
        <v>0</v>
      </c>
      <c r="AJ15984">
        <v>946699</v>
      </c>
      <c r="AK15984" t="s">
        <v>43051</v>
      </c>
      <c r="AL15984" t="s">
        <v>39692</v>
      </c>
      <c r="AM15984" t="s">
        <v>134</v>
      </c>
      <c r="AN15984" t="s">
        <v>17649</v>
      </c>
      <c r="AO15984">
        <v>1000000</v>
      </c>
      <c r="AP15984" t="s">
        <v>43052</v>
      </c>
      <c r="AR15984" t="s">
        <v>35879</v>
      </c>
    </row>
    <row r="15985" spans="35:44">
      <c r="AI15985" s="7">
        <f>IF(ISNUMBER(SEARCH($C$1,AL15985)),MAX($AI$1:AI15984)+1,0)</f>
        <v>0</v>
      </c>
      <c r="AJ15985">
        <v>946700</v>
      </c>
      <c r="AK15985" t="s">
        <v>43053</v>
      </c>
      <c r="AL15985" t="s">
        <v>38354</v>
      </c>
      <c r="AM15985" t="s">
        <v>134</v>
      </c>
      <c r="AN15985" t="s">
        <v>17649</v>
      </c>
      <c r="AO15985">
        <v>1000000</v>
      </c>
      <c r="AP15985" t="s">
        <v>43054</v>
      </c>
      <c r="AR15985" t="s">
        <v>35879</v>
      </c>
    </row>
    <row r="15986" spans="35:44">
      <c r="AI15986" s="7">
        <f>IF(ISNUMBER(SEARCH($C$1,AL15986)),MAX($AI$1:AI15985)+1,0)</f>
        <v>0</v>
      </c>
      <c r="AJ15986">
        <v>946701</v>
      </c>
      <c r="AK15986" t="s">
        <v>43055</v>
      </c>
      <c r="AL15986" t="s">
        <v>37880</v>
      </c>
      <c r="AM15986" t="s">
        <v>134</v>
      </c>
      <c r="AN15986" t="s">
        <v>17649</v>
      </c>
      <c r="AO15986">
        <v>1000000</v>
      </c>
      <c r="AP15986" t="s">
        <v>43056</v>
      </c>
      <c r="AR15986" t="s">
        <v>35879</v>
      </c>
    </row>
    <row r="15987" spans="35:44">
      <c r="AI15987" s="7">
        <f>IF(ISNUMBER(SEARCH($C$1,AL15987)),MAX($AI$1:AI15986)+1,0)</f>
        <v>0</v>
      </c>
      <c r="AJ15987">
        <v>946702</v>
      </c>
      <c r="AK15987" t="s">
        <v>43057</v>
      </c>
      <c r="AL15987" t="s">
        <v>38700</v>
      </c>
      <c r="AM15987" t="s">
        <v>134</v>
      </c>
      <c r="AN15987" t="s">
        <v>17649</v>
      </c>
      <c r="AO15987">
        <v>100000</v>
      </c>
      <c r="AP15987" t="s">
        <v>43058</v>
      </c>
      <c r="AR15987" t="s">
        <v>35879</v>
      </c>
    </row>
    <row r="15988" spans="35:44">
      <c r="AI15988" s="7">
        <f>IF(ISNUMBER(SEARCH($C$1,AL15988)),MAX($AI$1:AI15987)+1,0)</f>
        <v>0</v>
      </c>
      <c r="AJ15988">
        <v>946703</v>
      </c>
      <c r="AK15988" t="s">
        <v>43059</v>
      </c>
      <c r="AL15988" t="s">
        <v>38700</v>
      </c>
      <c r="AM15988" t="s">
        <v>134</v>
      </c>
      <c r="AN15988" t="s">
        <v>17649</v>
      </c>
      <c r="AO15988">
        <v>100000</v>
      </c>
      <c r="AP15988" t="s">
        <v>43060</v>
      </c>
      <c r="AR15988" t="s">
        <v>35879</v>
      </c>
    </row>
    <row r="15989" spans="35:44">
      <c r="AI15989" s="7">
        <f>IF(ISNUMBER(SEARCH($C$1,AL15989)),MAX($AI$1:AI15988)+1,0)</f>
        <v>0</v>
      </c>
      <c r="AJ15989">
        <v>946704</v>
      </c>
      <c r="AK15989" t="s">
        <v>43061</v>
      </c>
      <c r="AL15989" t="s">
        <v>43061</v>
      </c>
      <c r="AM15989" t="s">
        <v>138</v>
      </c>
      <c r="AN15989" t="s">
        <v>17649</v>
      </c>
      <c r="AO15989">
        <v>1000000</v>
      </c>
      <c r="AP15989" t="s">
        <v>43062</v>
      </c>
      <c r="AR15989" t="s">
        <v>35879</v>
      </c>
    </row>
    <row r="15990" spans="35:44">
      <c r="AI15990" s="7">
        <f>IF(ISNUMBER(SEARCH($C$1,AL15990)),MAX($AI$1:AI15989)+1,0)</f>
        <v>0</v>
      </c>
      <c r="AJ15990">
        <v>946705</v>
      </c>
      <c r="AK15990" t="s">
        <v>43063</v>
      </c>
      <c r="AL15990" t="s">
        <v>43064</v>
      </c>
      <c r="AM15990" t="s">
        <v>134</v>
      </c>
      <c r="AN15990" t="s">
        <v>17649</v>
      </c>
      <c r="AO15990">
        <v>1000000</v>
      </c>
      <c r="AP15990" t="s">
        <v>43065</v>
      </c>
      <c r="AR15990" t="s">
        <v>35879</v>
      </c>
    </row>
    <row r="15991" spans="35:44">
      <c r="AI15991" s="7">
        <f>IF(ISNUMBER(SEARCH($C$1,AL15991)),MAX($AI$1:AI15990)+1,0)</f>
        <v>0</v>
      </c>
      <c r="AJ15991">
        <v>946706</v>
      </c>
      <c r="AK15991" t="s">
        <v>43066</v>
      </c>
      <c r="AL15991" t="s">
        <v>43067</v>
      </c>
      <c r="AM15991" t="s">
        <v>134</v>
      </c>
      <c r="AN15991" t="s">
        <v>17649</v>
      </c>
      <c r="AO15991">
        <v>1000000</v>
      </c>
      <c r="AP15991" t="s">
        <v>43068</v>
      </c>
      <c r="AR15991" t="s">
        <v>35879</v>
      </c>
    </row>
    <row r="15992" spans="35:44">
      <c r="AI15992" s="7">
        <f>IF(ISNUMBER(SEARCH($C$1,AL15992)),MAX($AI$1:AI15991)+1,0)</f>
        <v>0</v>
      </c>
      <c r="AJ15992">
        <v>946707</v>
      </c>
      <c r="AK15992" t="s">
        <v>43069</v>
      </c>
      <c r="AL15992" t="s">
        <v>43070</v>
      </c>
      <c r="AM15992" t="s">
        <v>134</v>
      </c>
      <c r="AN15992" t="s">
        <v>17649</v>
      </c>
      <c r="AO15992">
        <v>1000000</v>
      </c>
      <c r="AP15992" t="s">
        <v>43071</v>
      </c>
      <c r="AR15992" t="s">
        <v>35879</v>
      </c>
    </row>
    <row r="15993" spans="35:44">
      <c r="AI15993" s="7">
        <f>IF(ISNUMBER(SEARCH($C$1,AL15993)),MAX($AI$1:AI15992)+1,0)</f>
        <v>0</v>
      </c>
      <c r="AJ15993">
        <v>946708</v>
      </c>
      <c r="AK15993" t="s">
        <v>43072</v>
      </c>
      <c r="AL15993" t="s">
        <v>43073</v>
      </c>
      <c r="AM15993" t="s">
        <v>122</v>
      </c>
      <c r="AN15993" t="s">
        <v>17649</v>
      </c>
      <c r="AO15993">
        <v>1000000</v>
      </c>
      <c r="AP15993" t="s">
        <v>43074</v>
      </c>
      <c r="AR15993" t="s">
        <v>35879</v>
      </c>
    </row>
    <row r="15994" spans="35:44">
      <c r="AI15994" s="7">
        <f>IF(ISNUMBER(SEARCH($C$1,AL15994)),MAX($AI$1:AI15993)+1,0)</f>
        <v>0</v>
      </c>
      <c r="AJ15994">
        <v>946709</v>
      </c>
      <c r="AK15994" t="s">
        <v>43075</v>
      </c>
      <c r="AL15994" t="s">
        <v>43076</v>
      </c>
      <c r="AM15994" t="s">
        <v>122</v>
      </c>
      <c r="AN15994" t="s">
        <v>17649</v>
      </c>
      <c r="AO15994">
        <v>1000000</v>
      </c>
      <c r="AP15994" t="s">
        <v>43077</v>
      </c>
      <c r="AR15994" t="s">
        <v>35879</v>
      </c>
    </row>
    <row r="15995" spans="35:44">
      <c r="AI15995" s="7">
        <f>IF(ISNUMBER(SEARCH($C$1,AL15995)),MAX($AI$1:AI15994)+1,0)</f>
        <v>0</v>
      </c>
      <c r="AJ15995">
        <v>946710</v>
      </c>
      <c r="AK15995" t="s">
        <v>43078</v>
      </c>
      <c r="AL15995" t="s">
        <v>43079</v>
      </c>
      <c r="AM15995" t="s">
        <v>122</v>
      </c>
      <c r="AN15995" t="s">
        <v>17649</v>
      </c>
      <c r="AO15995">
        <v>1000000</v>
      </c>
      <c r="AP15995" t="s">
        <v>43080</v>
      </c>
      <c r="AR15995" t="s">
        <v>35879</v>
      </c>
    </row>
    <row r="15996" spans="35:44">
      <c r="AI15996" s="7">
        <f>IF(ISNUMBER(SEARCH($C$1,AL15996)),MAX($AI$1:AI15995)+1,0)</f>
        <v>0</v>
      </c>
      <c r="AJ15996">
        <v>946711</v>
      </c>
      <c r="AK15996" t="s">
        <v>43081</v>
      </c>
      <c r="AL15996" t="s">
        <v>43081</v>
      </c>
      <c r="AM15996" t="s">
        <v>122</v>
      </c>
      <c r="AN15996" t="s">
        <v>17649</v>
      </c>
      <c r="AO15996">
        <v>1000000</v>
      </c>
      <c r="AP15996" t="s">
        <v>43082</v>
      </c>
      <c r="AR15996" t="s">
        <v>35879</v>
      </c>
    </row>
    <row r="15997" spans="35:44">
      <c r="AI15997" s="7">
        <f>IF(ISNUMBER(SEARCH($C$1,AL15997)),MAX($AI$1:AI15996)+1,0)</f>
        <v>0</v>
      </c>
      <c r="AJ15997">
        <v>946712</v>
      </c>
      <c r="AK15997" t="s">
        <v>43083</v>
      </c>
      <c r="AL15997" t="s">
        <v>43084</v>
      </c>
      <c r="AM15997" t="s">
        <v>122</v>
      </c>
      <c r="AN15997" t="s">
        <v>17649</v>
      </c>
      <c r="AO15997">
        <v>1000000</v>
      </c>
      <c r="AP15997" t="s">
        <v>43085</v>
      </c>
      <c r="AR15997" t="s">
        <v>35879</v>
      </c>
    </row>
    <row r="15998" spans="35:44">
      <c r="AI15998" s="7">
        <f>IF(ISNUMBER(SEARCH($C$1,AL15998)),MAX($AI$1:AI15997)+1,0)</f>
        <v>0</v>
      </c>
      <c r="AJ15998">
        <v>946713</v>
      </c>
      <c r="AK15998" t="s">
        <v>43086</v>
      </c>
      <c r="AL15998" t="s">
        <v>43087</v>
      </c>
      <c r="AM15998" t="s">
        <v>122</v>
      </c>
      <c r="AN15998" t="s">
        <v>17649</v>
      </c>
      <c r="AO15998">
        <v>1000000</v>
      </c>
      <c r="AP15998" t="s">
        <v>43088</v>
      </c>
      <c r="AR15998" t="s">
        <v>35879</v>
      </c>
    </row>
    <row r="15999" spans="35:44">
      <c r="AI15999" s="7">
        <f>IF(ISNUMBER(SEARCH($C$1,AL15999)),MAX($AI$1:AI15998)+1,0)</f>
        <v>0</v>
      </c>
      <c r="AJ15999">
        <v>946714</v>
      </c>
      <c r="AK15999" t="s">
        <v>43089</v>
      </c>
      <c r="AL15999" t="s">
        <v>43090</v>
      </c>
      <c r="AM15999" t="s">
        <v>122</v>
      </c>
      <c r="AN15999" t="s">
        <v>17649</v>
      </c>
      <c r="AO15999">
        <v>1000000</v>
      </c>
      <c r="AP15999" t="s">
        <v>43091</v>
      </c>
      <c r="AR15999" t="s">
        <v>35879</v>
      </c>
    </row>
    <row r="16000" spans="35:44">
      <c r="AI16000" s="7">
        <f>IF(ISNUMBER(SEARCH($C$1,AL16000)),MAX($AI$1:AI15999)+1,0)</f>
        <v>0</v>
      </c>
      <c r="AJ16000">
        <v>946715</v>
      </c>
      <c r="AK16000" t="s">
        <v>43092</v>
      </c>
      <c r="AL16000" t="s">
        <v>43093</v>
      </c>
      <c r="AM16000" t="s">
        <v>134</v>
      </c>
      <c r="AN16000" t="s">
        <v>17649</v>
      </c>
      <c r="AO16000">
        <v>10000000</v>
      </c>
      <c r="AP16000" t="s">
        <v>43094</v>
      </c>
      <c r="AR16000" t="s">
        <v>35879</v>
      </c>
    </row>
    <row r="16001" spans="35:44">
      <c r="AI16001" s="7">
        <f>IF(ISNUMBER(SEARCH($C$1,AL16001)),MAX($AI$1:AI16000)+1,0)</f>
        <v>0</v>
      </c>
      <c r="AJ16001">
        <v>946716</v>
      </c>
      <c r="AK16001" t="s">
        <v>43095</v>
      </c>
      <c r="AL16001" t="s">
        <v>37880</v>
      </c>
      <c r="AM16001" t="s">
        <v>134</v>
      </c>
      <c r="AN16001" t="s">
        <v>17649</v>
      </c>
      <c r="AO16001">
        <v>1000000</v>
      </c>
      <c r="AP16001" t="s">
        <v>43096</v>
      </c>
      <c r="AR16001" t="s">
        <v>35879</v>
      </c>
    </row>
    <row r="16002" spans="35:44">
      <c r="AI16002" s="7">
        <f>IF(ISNUMBER(SEARCH($C$1,AL16002)),MAX($AI$1:AI16001)+1,0)</f>
        <v>0</v>
      </c>
      <c r="AJ16002">
        <v>946717</v>
      </c>
      <c r="AK16002" t="s">
        <v>43097</v>
      </c>
      <c r="AL16002" t="s">
        <v>40792</v>
      </c>
      <c r="AM16002" t="s">
        <v>122</v>
      </c>
      <c r="AN16002" t="s">
        <v>17649</v>
      </c>
      <c r="AO16002">
        <v>1000000</v>
      </c>
      <c r="AP16002" t="s">
        <v>43098</v>
      </c>
      <c r="AR16002" t="s">
        <v>35879</v>
      </c>
    </row>
    <row r="16003" spans="35:44">
      <c r="AI16003" s="7">
        <f>IF(ISNUMBER(SEARCH($C$1,AL16003)),MAX($AI$1:AI16002)+1,0)</f>
        <v>0</v>
      </c>
      <c r="AJ16003">
        <v>946718</v>
      </c>
      <c r="AK16003" t="s">
        <v>43099</v>
      </c>
      <c r="AL16003" t="s">
        <v>40792</v>
      </c>
      <c r="AM16003" t="s">
        <v>134</v>
      </c>
      <c r="AN16003" t="s">
        <v>17649</v>
      </c>
      <c r="AO16003">
        <v>100000</v>
      </c>
      <c r="AP16003" t="s">
        <v>43100</v>
      </c>
      <c r="AR16003" t="s">
        <v>35879</v>
      </c>
    </row>
    <row r="16004" spans="35:44">
      <c r="AI16004" s="7">
        <f>IF(ISNUMBER(SEARCH($C$1,AL16004)),MAX($AI$1:AI16003)+1,0)</f>
        <v>0</v>
      </c>
      <c r="AJ16004">
        <v>946719</v>
      </c>
      <c r="AK16004" t="s">
        <v>43101</v>
      </c>
      <c r="AL16004" t="s">
        <v>40792</v>
      </c>
      <c r="AM16004" t="s">
        <v>134</v>
      </c>
      <c r="AN16004" t="s">
        <v>17649</v>
      </c>
      <c r="AO16004">
        <v>100000</v>
      </c>
      <c r="AP16004" t="s">
        <v>43102</v>
      </c>
      <c r="AR16004" t="s">
        <v>35879</v>
      </c>
    </row>
    <row r="16005" spans="35:44">
      <c r="AI16005" s="7">
        <f>IF(ISNUMBER(SEARCH($C$1,AL16005)),MAX($AI$1:AI16004)+1,0)</f>
        <v>0</v>
      </c>
      <c r="AJ16005">
        <v>946720</v>
      </c>
      <c r="AK16005" t="s">
        <v>43103</v>
      </c>
      <c r="AL16005" t="s">
        <v>41666</v>
      </c>
      <c r="AM16005" t="s">
        <v>122</v>
      </c>
      <c r="AN16005" t="s">
        <v>17649</v>
      </c>
      <c r="AO16005">
        <v>1000000</v>
      </c>
      <c r="AP16005" t="s">
        <v>43104</v>
      </c>
      <c r="AR16005" t="s">
        <v>35879</v>
      </c>
    </row>
    <row r="16006" spans="35:44">
      <c r="AI16006" s="7">
        <f>IF(ISNUMBER(SEARCH($C$1,AL16006)),MAX($AI$1:AI16005)+1,0)</f>
        <v>0</v>
      </c>
      <c r="AJ16006">
        <v>946721</v>
      </c>
      <c r="AK16006" t="s">
        <v>43105</v>
      </c>
      <c r="AL16006" t="s">
        <v>37880</v>
      </c>
      <c r="AM16006" t="s">
        <v>134</v>
      </c>
      <c r="AN16006" t="s">
        <v>17649</v>
      </c>
      <c r="AO16006">
        <v>1000000</v>
      </c>
      <c r="AP16006" t="s">
        <v>43106</v>
      </c>
      <c r="AR16006" t="s">
        <v>35879</v>
      </c>
    </row>
    <row r="16007" spans="35:44">
      <c r="AI16007" s="7">
        <f>IF(ISNUMBER(SEARCH($C$1,AL16007)),MAX($AI$1:AI16006)+1,0)</f>
        <v>0</v>
      </c>
      <c r="AJ16007">
        <v>946722</v>
      </c>
      <c r="AK16007" t="s">
        <v>43107</v>
      </c>
      <c r="AL16007" t="s">
        <v>43108</v>
      </c>
      <c r="AM16007" t="s">
        <v>134</v>
      </c>
      <c r="AN16007" t="s">
        <v>17649</v>
      </c>
      <c r="AO16007">
        <v>1000000</v>
      </c>
      <c r="AP16007" t="s">
        <v>43109</v>
      </c>
      <c r="AR16007" t="s">
        <v>35879</v>
      </c>
    </row>
    <row r="16008" spans="35:44">
      <c r="AI16008" s="7">
        <f>IF(ISNUMBER(SEARCH($C$1,AL16008)),MAX($AI$1:AI16007)+1,0)</f>
        <v>0</v>
      </c>
      <c r="AJ16008">
        <v>946723</v>
      </c>
      <c r="AK16008" t="s">
        <v>43110</v>
      </c>
      <c r="AL16008" t="s">
        <v>39812</v>
      </c>
      <c r="AM16008" t="s">
        <v>134</v>
      </c>
      <c r="AN16008" t="s">
        <v>17649</v>
      </c>
      <c r="AO16008">
        <v>10000000</v>
      </c>
      <c r="AP16008" t="s">
        <v>43111</v>
      </c>
      <c r="AR16008" t="s">
        <v>35879</v>
      </c>
    </row>
    <row r="16009" spans="35:44">
      <c r="AI16009" s="7">
        <f>IF(ISNUMBER(SEARCH($C$1,AL16009)),MAX($AI$1:AI16008)+1,0)</f>
        <v>0</v>
      </c>
      <c r="AJ16009">
        <v>946724</v>
      </c>
      <c r="AK16009" t="s">
        <v>43112</v>
      </c>
      <c r="AL16009" t="s">
        <v>43113</v>
      </c>
      <c r="AM16009" t="s">
        <v>134</v>
      </c>
      <c r="AN16009" t="s">
        <v>17649</v>
      </c>
      <c r="AO16009">
        <v>1000000</v>
      </c>
      <c r="AP16009" t="s">
        <v>43114</v>
      </c>
      <c r="AR16009" t="s">
        <v>35879</v>
      </c>
    </row>
    <row r="16010" spans="35:44">
      <c r="AI16010" s="7">
        <f>IF(ISNUMBER(SEARCH($C$1,AL16010)),MAX($AI$1:AI16009)+1,0)</f>
        <v>0</v>
      </c>
      <c r="AJ16010">
        <v>946725</v>
      </c>
      <c r="AK16010" t="s">
        <v>43115</v>
      </c>
      <c r="AL16010" t="s">
        <v>37880</v>
      </c>
      <c r="AM16010" t="s">
        <v>122</v>
      </c>
      <c r="AN16010" t="s">
        <v>17649</v>
      </c>
      <c r="AO16010">
        <v>1000000</v>
      </c>
      <c r="AP16010" t="s">
        <v>43116</v>
      </c>
      <c r="AR16010" t="s">
        <v>35879</v>
      </c>
    </row>
    <row r="16011" spans="35:44">
      <c r="AI16011" s="7">
        <f>IF(ISNUMBER(SEARCH($C$1,AL16011)),MAX($AI$1:AI16010)+1,0)</f>
        <v>0</v>
      </c>
      <c r="AJ16011">
        <v>946726</v>
      </c>
      <c r="AK16011" t="s">
        <v>43117</v>
      </c>
      <c r="AL16011" t="s">
        <v>43113</v>
      </c>
      <c r="AM16011" t="s">
        <v>122</v>
      </c>
      <c r="AN16011" t="s">
        <v>17649</v>
      </c>
      <c r="AO16011">
        <v>1000000</v>
      </c>
      <c r="AP16011" t="s">
        <v>43118</v>
      </c>
      <c r="AR16011" t="s">
        <v>35879</v>
      </c>
    </row>
    <row r="16012" spans="35:44">
      <c r="AI16012" s="7">
        <f>IF(ISNUMBER(SEARCH($C$1,AL16012)),MAX($AI$1:AI16011)+1,0)</f>
        <v>0</v>
      </c>
      <c r="AJ16012">
        <v>946727</v>
      </c>
      <c r="AK16012" t="s">
        <v>43119</v>
      </c>
      <c r="AL16012" t="s">
        <v>37880</v>
      </c>
      <c r="AM16012" t="s">
        <v>122</v>
      </c>
      <c r="AN16012" t="s">
        <v>17649</v>
      </c>
      <c r="AO16012">
        <v>1000000</v>
      </c>
      <c r="AP16012" t="s">
        <v>43120</v>
      </c>
      <c r="AR16012" t="s">
        <v>35879</v>
      </c>
    </row>
    <row r="16013" spans="35:44">
      <c r="AI16013" s="7">
        <f>IF(ISNUMBER(SEARCH($C$1,AL16013)),MAX($AI$1:AI16012)+1,0)</f>
        <v>0</v>
      </c>
      <c r="AJ16013">
        <v>946728</v>
      </c>
      <c r="AK16013" t="s">
        <v>43121</v>
      </c>
      <c r="AL16013" t="s">
        <v>43113</v>
      </c>
      <c r="AM16013" t="s">
        <v>134</v>
      </c>
      <c r="AN16013" t="s">
        <v>17649</v>
      </c>
      <c r="AO16013">
        <v>1000000</v>
      </c>
      <c r="AP16013" t="s">
        <v>43122</v>
      </c>
      <c r="AR16013" t="s">
        <v>35879</v>
      </c>
    </row>
    <row r="16014" spans="35:44">
      <c r="AI16014" s="7">
        <f>IF(ISNUMBER(SEARCH($C$1,AL16014)),MAX($AI$1:AI16013)+1,0)</f>
        <v>0</v>
      </c>
      <c r="AJ16014">
        <v>946729</v>
      </c>
      <c r="AK16014" t="s">
        <v>43123</v>
      </c>
      <c r="AL16014" t="s">
        <v>41642</v>
      </c>
      <c r="AM16014" t="s">
        <v>122</v>
      </c>
      <c r="AN16014" t="s">
        <v>17649</v>
      </c>
      <c r="AO16014">
        <v>1000000</v>
      </c>
      <c r="AP16014" t="s">
        <v>43124</v>
      </c>
      <c r="AR16014" t="s">
        <v>35879</v>
      </c>
    </row>
    <row r="16015" spans="35:44">
      <c r="AI16015" s="7">
        <f>IF(ISNUMBER(SEARCH($C$1,AL16015)),MAX($AI$1:AI16014)+1,0)</f>
        <v>0</v>
      </c>
      <c r="AJ16015">
        <v>946730</v>
      </c>
      <c r="AK16015" t="s">
        <v>43125</v>
      </c>
      <c r="AL16015" t="s">
        <v>35244</v>
      </c>
      <c r="AM16015" t="s">
        <v>122</v>
      </c>
      <c r="AN16015" t="s">
        <v>17649</v>
      </c>
      <c r="AO16015">
        <v>1000000</v>
      </c>
      <c r="AP16015" t="s">
        <v>43126</v>
      </c>
      <c r="AR16015" t="s">
        <v>35879</v>
      </c>
    </row>
    <row r="16016" spans="35:44">
      <c r="AI16016" s="7">
        <f>IF(ISNUMBER(SEARCH($C$1,AL16016)),MAX($AI$1:AI16015)+1,0)</f>
        <v>0</v>
      </c>
      <c r="AJ16016">
        <v>946731</v>
      </c>
      <c r="AK16016" t="s">
        <v>43127</v>
      </c>
      <c r="AL16016" t="s">
        <v>38700</v>
      </c>
      <c r="AM16016" t="s">
        <v>134</v>
      </c>
      <c r="AN16016" t="s">
        <v>17649</v>
      </c>
      <c r="AO16016">
        <v>100000</v>
      </c>
      <c r="AP16016" t="s">
        <v>43128</v>
      </c>
      <c r="AR16016" t="s">
        <v>35879</v>
      </c>
    </row>
    <row r="16017" spans="35:44">
      <c r="AI16017" s="7">
        <f>IF(ISNUMBER(SEARCH($C$1,AL16017)),MAX($AI$1:AI16016)+1,0)</f>
        <v>0</v>
      </c>
      <c r="AJ16017">
        <v>946732</v>
      </c>
      <c r="AK16017" t="s">
        <v>43129</v>
      </c>
      <c r="AL16017" t="s">
        <v>38700</v>
      </c>
      <c r="AM16017" t="s">
        <v>134</v>
      </c>
      <c r="AN16017" t="s">
        <v>17649</v>
      </c>
      <c r="AO16017">
        <v>100000</v>
      </c>
      <c r="AP16017" t="s">
        <v>43130</v>
      </c>
      <c r="AR16017" t="s">
        <v>35879</v>
      </c>
    </row>
    <row r="16018" spans="35:44">
      <c r="AI16018" s="7">
        <f>IF(ISNUMBER(SEARCH($C$1,AL16018)),MAX($AI$1:AI16017)+1,0)</f>
        <v>0</v>
      </c>
      <c r="AJ16018">
        <v>946733</v>
      </c>
      <c r="AK16018" t="s">
        <v>43131</v>
      </c>
      <c r="AL16018" t="s">
        <v>38700</v>
      </c>
      <c r="AM16018" t="s">
        <v>134</v>
      </c>
      <c r="AN16018" t="s">
        <v>17649</v>
      </c>
      <c r="AO16018">
        <v>100000</v>
      </c>
      <c r="AP16018" t="s">
        <v>43132</v>
      </c>
      <c r="AR16018" t="s">
        <v>35879</v>
      </c>
    </row>
    <row r="16019" spans="35:44">
      <c r="AI16019" s="7">
        <f>IF(ISNUMBER(SEARCH($C$1,AL16019)),MAX($AI$1:AI16018)+1,0)</f>
        <v>0</v>
      </c>
      <c r="AJ16019">
        <v>946734</v>
      </c>
      <c r="AK16019" t="s">
        <v>43133</v>
      </c>
      <c r="AL16019" t="s">
        <v>43134</v>
      </c>
      <c r="AM16019" t="s">
        <v>122</v>
      </c>
      <c r="AN16019" t="s">
        <v>17649</v>
      </c>
      <c r="AO16019">
        <v>1000000</v>
      </c>
      <c r="AP16019" t="s">
        <v>43135</v>
      </c>
      <c r="AR16019" t="s">
        <v>35879</v>
      </c>
    </row>
    <row r="16020" spans="35:44">
      <c r="AI16020" s="7">
        <f>IF(ISNUMBER(SEARCH($C$1,AL16020)),MAX($AI$1:AI16019)+1,0)</f>
        <v>0</v>
      </c>
      <c r="AJ16020">
        <v>946735</v>
      </c>
      <c r="AK16020" t="s">
        <v>43136</v>
      </c>
      <c r="AL16020" t="s">
        <v>43137</v>
      </c>
      <c r="AM16020" t="s">
        <v>134</v>
      </c>
      <c r="AN16020" t="s">
        <v>17649</v>
      </c>
      <c r="AO16020">
        <v>10000000</v>
      </c>
      <c r="AP16020" t="s">
        <v>43138</v>
      </c>
      <c r="AR16020" t="s">
        <v>35879</v>
      </c>
    </row>
    <row r="16021" spans="35:44">
      <c r="AI16021" s="7">
        <f>IF(ISNUMBER(SEARCH($C$1,AL16021)),MAX($AI$1:AI16020)+1,0)</f>
        <v>0</v>
      </c>
      <c r="AJ16021">
        <v>946737</v>
      </c>
      <c r="AK16021" t="s">
        <v>43139</v>
      </c>
      <c r="AL16021" t="s">
        <v>37880</v>
      </c>
      <c r="AM16021" t="s">
        <v>134</v>
      </c>
      <c r="AN16021" t="s">
        <v>17649</v>
      </c>
      <c r="AO16021">
        <v>1000000</v>
      </c>
      <c r="AP16021" t="s">
        <v>43140</v>
      </c>
      <c r="AR16021" t="s">
        <v>35879</v>
      </c>
    </row>
    <row r="16022" spans="35:44">
      <c r="AI16022" s="7">
        <f>IF(ISNUMBER(SEARCH($C$1,AL16022)),MAX($AI$1:AI16021)+1,0)</f>
        <v>0</v>
      </c>
      <c r="AJ16022">
        <v>946738</v>
      </c>
      <c r="AK16022" t="s">
        <v>43141</v>
      </c>
      <c r="AL16022" t="s">
        <v>43142</v>
      </c>
      <c r="AM16022" t="s">
        <v>122</v>
      </c>
      <c r="AN16022" t="s">
        <v>17649</v>
      </c>
      <c r="AO16022">
        <v>1000000</v>
      </c>
      <c r="AP16022" t="s">
        <v>43143</v>
      </c>
      <c r="AR16022" t="s">
        <v>35879</v>
      </c>
    </row>
    <row r="16023" spans="35:44">
      <c r="AI16023" s="7">
        <f>IF(ISNUMBER(SEARCH($C$1,AL16023)),MAX($AI$1:AI16022)+1,0)</f>
        <v>0</v>
      </c>
      <c r="AJ16023">
        <v>946739</v>
      </c>
      <c r="AK16023" t="s">
        <v>43144</v>
      </c>
      <c r="AL16023" t="s">
        <v>43142</v>
      </c>
      <c r="AM16023" t="s">
        <v>122</v>
      </c>
      <c r="AN16023" t="s">
        <v>17649</v>
      </c>
      <c r="AO16023">
        <v>1000000</v>
      </c>
      <c r="AP16023" t="s">
        <v>43145</v>
      </c>
      <c r="AR16023" t="s">
        <v>35879</v>
      </c>
    </row>
    <row r="16024" spans="35:44">
      <c r="AI16024" s="7">
        <f>IF(ISNUMBER(SEARCH($C$1,AL16024)),MAX($AI$1:AI16023)+1,0)</f>
        <v>0</v>
      </c>
      <c r="AJ16024">
        <v>946740</v>
      </c>
      <c r="AK16024" t="s">
        <v>43146</v>
      </c>
      <c r="AL16024" t="s">
        <v>37880</v>
      </c>
      <c r="AM16024" t="s">
        <v>134</v>
      </c>
      <c r="AN16024" t="s">
        <v>17649</v>
      </c>
      <c r="AO16024">
        <v>1000000</v>
      </c>
      <c r="AP16024" t="s">
        <v>43147</v>
      </c>
      <c r="AR16024" t="s">
        <v>35879</v>
      </c>
    </row>
    <row r="16025" spans="35:44">
      <c r="AI16025" s="7">
        <f>IF(ISNUMBER(SEARCH($C$1,AL16025)),MAX($AI$1:AI16024)+1,0)</f>
        <v>0</v>
      </c>
      <c r="AJ16025">
        <v>946741</v>
      </c>
      <c r="AK16025" t="s">
        <v>43148</v>
      </c>
      <c r="AL16025" t="s">
        <v>37880</v>
      </c>
      <c r="AM16025" t="s">
        <v>134</v>
      </c>
      <c r="AN16025" t="s">
        <v>17649</v>
      </c>
      <c r="AO16025">
        <v>1000000</v>
      </c>
      <c r="AP16025" t="s">
        <v>43149</v>
      </c>
      <c r="AR16025" t="s">
        <v>35879</v>
      </c>
    </row>
    <row r="16026" spans="35:44">
      <c r="AI16026" s="7">
        <f>IF(ISNUMBER(SEARCH($C$1,AL16026)),MAX($AI$1:AI16025)+1,0)</f>
        <v>0</v>
      </c>
      <c r="AJ16026">
        <v>946742</v>
      </c>
      <c r="AK16026" t="s">
        <v>43150</v>
      </c>
      <c r="AL16026" t="s">
        <v>35607</v>
      </c>
      <c r="AM16026" t="s">
        <v>134</v>
      </c>
      <c r="AN16026" t="s">
        <v>17649</v>
      </c>
      <c r="AO16026">
        <v>1000000</v>
      </c>
      <c r="AP16026" t="s">
        <v>43151</v>
      </c>
      <c r="AR16026" t="s">
        <v>35879</v>
      </c>
    </row>
    <row r="16027" spans="35:44">
      <c r="AI16027" s="7">
        <f>IF(ISNUMBER(SEARCH($C$1,AL16027)),MAX($AI$1:AI16026)+1,0)</f>
        <v>0</v>
      </c>
      <c r="AJ16027">
        <v>946743</v>
      </c>
      <c r="AK16027" t="s">
        <v>43152</v>
      </c>
      <c r="AL16027" t="s">
        <v>41666</v>
      </c>
      <c r="AM16027" t="s">
        <v>122</v>
      </c>
      <c r="AN16027" t="s">
        <v>17649</v>
      </c>
      <c r="AO16027">
        <v>1000000</v>
      </c>
      <c r="AP16027" t="s">
        <v>43153</v>
      </c>
      <c r="AR16027" t="s">
        <v>35879</v>
      </c>
    </row>
    <row r="16028" spans="35:44">
      <c r="AI16028" s="7">
        <f>IF(ISNUMBER(SEARCH($C$1,AL16028)),MAX($AI$1:AI16027)+1,0)</f>
        <v>0</v>
      </c>
      <c r="AJ16028">
        <v>946744</v>
      </c>
      <c r="AK16028" t="s">
        <v>43154</v>
      </c>
      <c r="AL16028" t="s">
        <v>38700</v>
      </c>
      <c r="AM16028" t="s">
        <v>134</v>
      </c>
      <c r="AN16028" t="s">
        <v>17649</v>
      </c>
      <c r="AO16028">
        <v>100000</v>
      </c>
      <c r="AP16028" t="s">
        <v>43155</v>
      </c>
      <c r="AR16028" t="s">
        <v>35879</v>
      </c>
    </row>
    <row r="16029" spans="35:44">
      <c r="AI16029" s="7">
        <f>IF(ISNUMBER(SEARCH($C$1,AL16029)),MAX($AI$1:AI16028)+1,0)</f>
        <v>0</v>
      </c>
      <c r="AJ16029">
        <v>946745</v>
      </c>
      <c r="AK16029" t="s">
        <v>43156</v>
      </c>
      <c r="AL16029" t="s">
        <v>38700</v>
      </c>
      <c r="AM16029" t="s">
        <v>134</v>
      </c>
      <c r="AN16029" t="s">
        <v>17649</v>
      </c>
      <c r="AO16029">
        <v>100000</v>
      </c>
      <c r="AP16029" t="s">
        <v>43157</v>
      </c>
      <c r="AR16029" t="s">
        <v>35879</v>
      </c>
    </row>
    <row r="16030" spans="35:44">
      <c r="AI16030" s="7">
        <f>IF(ISNUMBER(SEARCH($C$1,AL16030)),MAX($AI$1:AI16029)+1,0)</f>
        <v>0</v>
      </c>
      <c r="AJ16030">
        <v>946746</v>
      </c>
      <c r="AK16030" t="s">
        <v>43158</v>
      </c>
      <c r="AL16030" t="s">
        <v>37601</v>
      </c>
      <c r="AM16030" t="s">
        <v>134</v>
      </c>
      <c r="AN16030" t="s">
        <v>17649</v>
      </c>
      <c r="AO16030">
        <v>1000000</v>
      </c>
      <c r="AP16030" t="s">
        <v>43159</v>
      </c>
      <c r="AR16030" t="s">
        <v>35879</v>
      </c>
    </row>
    <row r="16031" spans="35:44">
      <c r="AI16031" s="7">
        <f>IF(ISNUMBER(SEARCH($C$1,AL16031)),MAX($AI$1:AI16030)+1,0)</f>
        <v>0</v>
      </c>
      <c r="AJ16031">
        <v>946747</v>
      </c>
      <c r="AK16031" t="s">
        <v>43160</v>
      </c>
      <c r="AL16031" t="s">
        <v>38700</v>
      </c>
      <c r="AM16031" t="s">
        <v>134</v>
      </c>
      <c r="AN16031" t="s">
        <v>17649</v>
      </c>
      <c r="AO16031">
        <v>100000</v>
      </c>
      <c r="AP16031" t="s">
        <v>43161</v>
      </c>
      <c r="AR16031" t="s">
        <v>35879</v>
      </c>
    </row>
    <row r="16032" spans="35:44">
      <c r="AI16032" s="7">
        <f>IF(ISNUMBER(SEARCH($C$1,AL16032)),MAX($AI$1:AI16031)+1,0)</f>
        <v>0</v>
      </c>
      <c r="AJ16032">
        <v>946748</v>
      </c>
      <c r="AK16032" t="s">
        <v>43162</v>
      </c>
      <c r="AL16032" t="s">
        <v>35244</v>
      </c>
      <c r="AM16032" t="s">
        <v>138</v>
      </c>
      <c r="AN16032" t="s">
        <v>17649</v>
      </c>
      <c r="AO16032">
        <v>10000000</v>
      </c>
      <c r="AP16032" t="s">
        <v>43163</v>
      </c>
      <c r="AR16032" t="s">
        <v>35879</v>
      </c>
    </row>
    <row r="16033" spans="35:44">
      <c r="AI16033" s="7">
        <f>IF(ISNUMBER(SEARCH($C$1,AL16033)),MAX($AI$1:AI16032)+1,0)</f>
        <v>0</v>
      </c>
      <c r="AJ16033">
        <v>946749</v>
      </c>
      <c r="AK16033" t="s">
        <v>43164</v>
      </c>
      <c r="AL16033" t="s">
        <v>38700</v>
      </c>
      <c r="AM16033" t="s">
        <v>134</v>
      </c>
      <c r="AN16033" t="s">
        <v>17649</v>
      </c>
      <c r="AO16033">
        <v>100000</v>
      </c>
      <c r="AP16033" t="s">
        <v>43165</v>
      </c>
      <c r="AR16033" t="s">
        <v>35879</v>
      </c>
    </row>
    <row r="16034" spans="35:44">
      <c r="AI16034" s="7">
        <f>IF(ISNUMBER(SEARCH($C$1,AL16034)),MAX($AI$1:AI16033)+1,0)</f>
        <v>0</v>
      </c>
      <c r="AJ16034">
        <v>946750</v>
      </c>
      <c r="AK16034" t="s">
        <v>43166</v>
      </c>
      <c r="AL16034" t="s">
        <v>38700</v>
      </c>
      <c r="AM16034" t="s">
        <v>134</v>
      </c>
      <c r="AN16034" t="s">
        <v>17649</v>
      </c>
      <c r="AO16034">
        <v>100000</v>
      </c>
      <c r="AP16034" t="s">
        <v>43167</v>
      </c>
      <c r="AR16034" t="s">
        <v>35879</v>
      </c>
    </row>
    <row r="16035" spans="35:44">
      <c r="AI16035" s="7">
        <f>IF(ISNUMBER(SEARCH($C$1,AL16035)),MAX($AI$1:AI16034)+1,0)</f>
        <v>0</v>
      </c>
      <c r="AJ16035">
        <v>946751</v>
      </c>
      <c r="AK16035" t="s">
        <v>43168</v>
      </c>
      <c r="AL16035" t="s">
        <v>38700</v>
      </c>
      <c r="AM16035" t="s">
        <v>134</v>
      </c>
      <c r="AN16035" t="s">
        <v>17649</v>
      </c>
      <c r="AO16035">
        <v>100000</v>
      </c>
      <c r="AP16035" t="s">
        <v>43169</v>
      </c>
      <c r="AR16035" t="s">
        <v>35879</v>
      </c>
    </row>
    <row r="16036" spans="35:44">
      <c r="AI16036" s="7">
        <f>IF(ISNUMBER(SEARCH($C$1,AL16036)),MAX($AI$1:AI16035)+1,0)</f>
        <v>0</v>
      </c>
      <c r="AJ16036">
        <v>946752</v>
      </c>
      <c r="AK16036" t="s">
        <v>43170</v>
      </c>
      <c r="AL16036" t="s">
        <v>38700</v>
      </c>
      <c r="AM16036" t="s">
        <v>134</v>
      </c>
      <c r="AN16036" t="s">
        <v>17649</v>
      </c>
      <c r="AO16036">
        <v>100000</v>
      </c>
      <c r="AP16036" t="s">
        <v>43171</v>
      </c>
      <c r="AR16036" t="s">
        <v>35879</v>
      </c>
    </row>
    <row r="16037" spans="35:44">
      <c r="AI16037" s="7">
        <f>IF(ISNUMBER(SEARCH($C$1,AL16037)),MAX($AI$1:AI16036)+1,0)</f>
        <v>0</v>
      </c>
      <c r="AJ16037">
        <v>946753</v>
      </c>
      <c r="AK16037" t="s">
        <v>43172</v>
      </c>
      <c r="AL16037" t="s">
        <v>38700</v>
      </c>
      <c r="AM16037" t="s">
        <v>134</v>
      </c>
      <c r="AN16037" t="s">
        <v>17649</v>
      </c>
      <c r="AO16037">
        <v>100000</v>
      </c>
      <c r="AP16037" t="s">
        <v>43173</v>
      </c>
      <c r="AR16037" t="s">
        <v>35879</v>
      </c>
    </row>
    <row r="16038" spans="35:44">
      <c r="AI16038" s="7">
        <f>IF(ISNUMBER(SEARCH($C$1,AL16038)),MAX($AI$1:AI16037)+1,0)</f>
        <v>0</v>
      </c>
      <c r="AJ16038">
        <v>946754</v>
      </c>
      <c r="AK16038" t="s">
        <v>43174</v>
      </c>
      <c r="AL16038" t="s">
        <v>35607</v>
      </c>
      <c r="AM16038" t="s">
        <v>134</v>
      </c>
      <c r="AN16038" t="s">
        <v>17649</v>
      </c>
      <c r="AO16038">
        <v>1000000</v>
      </c>
      <c r="AP16038" t="s">
        <v>43175</v>
      </c>
      <c r="AR16038" t="s">
        <v>35879</v>
      </c>
    </row>
    <row r="16039" spans="35:44">
      <c r="AI16039" s="7">
        <f>IF(ISNUMBER(SEARCH($C$1,AL16039)),MAX($AI$1:AI16038)+1,0)</f>
        <v>0</v>
      </c>
      <c r="AJ16039">
        <v>946755</v>
      </c>
      <c r="AK16039" t="s">
        <v>43176</v>
      </c>
      <c r="AL16039" t="s">
        <v>35607</v>
      </c>
      <c r="AM16039" t="s">
        <v>134</v>
      </c>
      <c r="AN16039" t="s">
        <v>17649</v>
      </c>
      <c r="AO16039">
        <v>1000000</v>
      </c>
      <c r="AP16039" t="s">
        <v>43177</v>
      </c>
      <c r="AR16039" t="s">
        <v>35879</v>
      </c>
    </row>
    <row r="16040" spans="35:44">
      <c r="AI16040" s="7">
        <f>IF(ISNUMBER(SEARCH($C$1,AL16040)),MAX($AI$1:AI16039)+1,0)</f>
        <v>0</v>
      </c>
      <c r="AJ16040">
        <v>946756</v>
      </c>
      <c r="AK16040" t="s">
        <v>43178</v>
      </c>
      <c r="AL16040" t="s">
        <v>35607</v>
      </c>
      <c r="AM16040" t="s">
        <v>134</v>
      </c>
      <c r="AN16040" t="s">
        <v>17649</v>
      </c>
      <c r="AO16040">
        <v>1000000</v>
      </c>
      <c r="AP16040" t="s">
        <v>43179</v>
      </c>
      <c r="AR16040" t="s">
        <v>35879</v>
      </c>
    </row>
    <row r="16041" spans="35:44">
      <c r="AI16041" s="7">
        <f>IF(ISNUMBER(SEARCH($C$1,AL16041)),MAX($AI$1:AI16040)+1,0)</f>
        <v>0</v>
      </c>
      <c r="AJ16041">
        <v>946757</v>
      </c>
      <c r="AK16041" t="s">
        <v>43180</v>
      </c>
      <c r="AL16041" t="s">
        <v>38354</v>
      </c>
      <c r="AM16041" t="s">
        <v>122</v>
      </c>
      <c r="AN16041" t="s">
        <v>17649</v>
      </c>
      <c r="AO16041">
        <v>1000000</v>
      </c>
      <c r="AP16041" t="s">
        <v>43181</v>
      </c>
      <c r="AR16041" t="s">
        <v>35879</v>
      </c>
    </row>
    <row r="16042" spans="35:44">
      <c r="AI16042" s="7">
        <f>IF(ISNUMBER(SEARCH($C$1,AL16042)),MAX($AI$1:AI16041)+1,0)</f>
        <v>0</v>
      </c>
      <c r="AJ16042">
        <v>946758</v>
      </c>
      <c r="AK16042" t="s">
        <v>43182</v>
      </c>
      <c r="AL16042" t="s">
        <v>38354</v>
      </c>
      <c r="AM16042" t="s">
        <v>122</v>
      </c>
      <c r="AN16042" t="s">
        <v>17649</v>
      </c>
      <c r="AO16042">
        <v>1000000</v>
      </c>
      <c r="AP16042" t="s">
        <v>43183</v>
      </c>
      <c r="AR16042" t="s">
        <v>35879</v>
      </c>
    </row>
    <row r="16043" spans="35:44">
      <c r="AI16043" s="7">
        <f>IF(ISNUMBER(SEARCH($C$1,AL16043)),MAX($AI$1:AI16042)+1,0)</f>
        <v>0</v>
      </c>
      <c r="AJ16043">
        <v>946759</v>
      </c>
      <c r="AK16043" t="s">
        <v>43184</v>
      </c>
      <c r="AL16043" t="s">
        <v>43185</v>
      </c>
      <c r="AM16043" t="s">
        <v>122</v>
      </c>
      <c r="AN16043" t="s">
        <v>17649</v>
      </c>
      <c r="AO16043">
        <v>1000000</v>
      </c>
      <c r="AP16043" t="s">
        <v>43186</v>
      </c>
      <c r="AR16043" t="s">
        <v>35879</v>
      </c>
    </row>
    <row r="16044" spans="35:44">
      <c r="AI16044" s="7">
        <f>IF(ISNUMBER(SEARCH($C$1,AL16044)),MAX($AI$1:AI16043)+1,0)</f>
        <v>0</v>
      </c>
      <c r="AJ16044">
        <v>946760</v>
      </c>
      <c r="AK16044" t="s">
        <v>43187</v>
      </c>
      <c r="AL16044" t="s">
        <v>43185</v>
      </c>
      <c r="AM16044" t="s">
        <v>122</v>
      </c>
      <c r="AN16044" t="s">
        <v>17649</v>
      </c>
      <c r="AO16044">
        <v>1000000</v>
      </c>
      <c r="AP16044" t="s">
        <v>43188</v>
      </c>
      <c r="AR16044" t="s">
        <v>35879</v>
      </c>
    </row>
    <row r="16045" spans="35:44">
      <c r="AI16045" s="7">
        <f>IF(ISNUMBER(SEARCH($C$1,AL16045)),MAX($AI$1:AI16044)+1,0)</f>
        <v>0</v>
      </c>
      <c r="AJ16045">
        <v>946761</v>
      </c>
      <c r="AK16045" t="s">
        <v>43189</v>
      </c>
      <c r="AL16045" t="s">
        <v>43185</v>
      </c>
      <c r="AM16045" t="s">
        <v>122</v>
      </c>
      <c r="AN16045" t="s">
        <v>17649</v>
      </c>
      <c r="AO16045">
        <v>1000000</v>
      </c>
      <c r="AP16045" t="s">
        <v>43190</v>
      </c>
      <c r="AR16045" t="s">
        <v>35879</v>
      </c>
    </row>
    <row r="16046" spans="35:44">
      <c r="AI16046" s="7">
        <f>IF(ISNUMBER(SEARCH($C$1,AL16046)),MAX($AI$1:AI16045)+1,0)</f>
        <v>0</v>
      </c>
      <c r="AJ16046">
        <v>946762</v>
      </c>
      <c r="AK16046" t="s">
        <v>43191</v>
      </c>
      <c r="AL16046" t="s">
        <v>37601</v>
      </c>
      <c r="AM16046" t="s">
        <v>134</v>
      </c>
      <c r="AN16046" t="s">
        <v>17649</v>
      </c>
      <c r="AO16046">
        <v>1000000</v>
      </c>
      <c r="AP16046" t="s">
        <v>43192</v>
      </c>
      <c r="AR16046" t="s">
        <v>35879</v>
      </c>
    </row>
    <row r="16047" spans="35:44">
      <c r="AI16047" s="7">
        <f>IF(ISNUMBER(SEARCH($C$1,AL16047)),MAX($AI$1:AI16046)+1,0)</f>
        <v>0</v>
      </c>
      <c r="AJ16047">
        <v>946763</v>
      </c>
      <c r="AK16047" t="s">
        <v>43193</v>
      </c>
      <c r="AL16047" t="s">
        <v>37601</v>
      </c>
      <c r="AM16047" t="s">
        <v>134</v>
      </c>
      <c r="AN16047" t="s">
        <v>17649</v>
      </c>
      <c r="AO16047">
        <v>1000000</v>
      </c>
      <c r="AP16047" t="s">
        <v>43194</v>
      </c>
      <c r="AR16047" t="s">
        <v>35879</v>
      </c>
    </row>
    <row r="16048" spans="35:44">
      <c r="AI16048" s="7">
        <f>IF(ISNUMBER(SEARCH($C$1,AL16048)),MAX($AI$1:AI16047)+1,0)</f>
        <v>0</v>
      </c>
      <c r="AJ16048">
        <v>946764</v>
      </c>
      <c r="AK16048" t="s">
        <v>43195</v>
      </c>
      <c r="AL16048" t="s">
        <v>34869</v>
      </c>
      <c r="AM16048" t="s">
        <v>122</v>
      </c>
      <c r="AN16048" t="s">
        <v>17649</v>
      </c>
      <c r="AO16048">
        <v>1000</v>
      </c>
      <c r="AP16048" t="s">
        <v>43196</v>
      </c>
      <c r="AR16048" t="s">
        <v>35879</v>
      </c>
    </row>
    <row r="16049" spans="35:44">
      <c r="AI16049" s="7">
        <f>IF(ISNUMBER(SEARCH($C$1,AL16049)),MAX($AI$1:AI16048)+1,0)</f>
        <v>0</v>
      </c>
      <c r="AJ16049">
        <v>946765</v>
      </c>
      <c r="AK16049" t="s">
        <v>43197</v>
      </c>
      <c r="AL16049" t="s">
        <v>43185</v>
      </c>
      <c r="AM16049" t="s">
        <v>122</v>
      </c>
      <c r="AN16049" t="s">
        <v>17649</v>
      </c>
      <c r="AO16049">
        <v>1000000</v>
      </c>
      <c r="AP16049" t="s">
        <v>43198</v>
      </c>
      <c r="AR16049" t="s">
        <v>35879</v>
      </c>
    </row>
    <row r="16050" spans="35:44">
      <c r="AI16050" s="7">
        <f>IF(ISNUMBER(SEARCH($C$1,AL16050)),MAX($AI$1:AI16049)+1,0)</f>
        <v>0</v>
      </c>
      <c r="AJ16050">
        <v>946766</v>
      </c>
      <c r="AK16050" t="s">
        <v>43199</v>
      </c>
      <c r="AL16050" t="s">
        <v>43185</v>
      </c>
      <c r="AM16050" t="s">
        <v>138</v>
      </c>
      <c r="AN16050" t="s">
        <v>17649</v>
      </c>
      <c r="AO16050">
        <v>1000000</v>
      </c>
      <c r="AP16050" t="s">
        <v>43200</v>
      </c>
      <c r="AR16050" t="s">
        <v>35879</v>
      </c>
    </row>
    <row r="16051" spans="35:44">
      <c r="AI16051" s="7">
        <f>IF(ISNUMBER(SEARCH($C$1,AL16051)),MAX($AI$1:AI16050)+1,0)</f>
        <v>0</v>
      </c>
      <c r="AJ16051">
        <v>946767</v>
      </c>
      <c r="AK16051" t="s">
        <v>43201</v>
      </c>
      <c r="AL16051" t="s">
        <v>43185</v>
      </c>
      <c r="AM16051" t="s">
        <v>122</v>
      </c>
      <c r="AN16051" t="s">
        <v>17649</v>
      </c>
      <c r="AO16051">
        <v>1000000</v>
      </c>
      <c r="AP16051" t="s">
        <v>43202</v>
      </c>
      <c r="AR16051" t="s">
        <v>35879</v>
      </c>
    </row>
    <row r="16052" spans="35:44">
      <c r="AI16052" s="7">
        <f>IF(ISNUMBER(SEARCH($C$1,AL16052)),MAX($AI$1:AI16051)+1,0)</f>
        <v>0</v>
      </c>
      <c r="AJ16052">
        <v>946768</v>
      </c>
      <c r="AK16052" t="s">
        <v>43203</v>
      </c>
      <c r="AL16052" t="s">
        <v>38700</v>
      </c>
      <c r="AM16052" t="s">
        <v>134</v>
      </c>
      <c r="AN16052" t="s">
        <v>17649</v>
      </c>
      <c r="AO16052">
        <v>100000</v>
      </c>
      <c r="AP16052" t="s">
        <v>43204</v>
      </c>
      <c r="AR16052" t="s">
        <v>35879</v>
      </c>
    </row>
    <row r="16053" spans="35:44">
      <c r="AI16053" s="7">
        <f>IF(ISNUMBER(SEARCH($C$1,AL16053)),MAX($AI$1:AI16052)+1,0)</f>
        <v>0</v>
      </c>
      <c r="AJ16053">
        <v>946769</v>
      </c>
      <c r="AK16053" t="s">
        <v>43205</v>
      </c>
      <c r="AL16053" t="s">
        <v>37880</v>
      </c>
      <c r="AM16053" t="s">
        <v>134</v>
      </c>
      <c r="AN16053" t="s">
        <v>17649</v>
      </c>
      <c r="AO16053">
        <v>1000000</v>
      </c>
      <c r="AP16053" t="s">
        <v>43206</v>
      </c>
      <c r="AR16053" t="s">
        <v>35879</v>
      </c>
    </row>
    <row r="16054" spans="35:44">
      <c r="AI16054" s="7">
        <f>IF(ISNUMBER(SEARCH($C$1,AL16054)),MAX($AI$1:AI16053)+1,0)</f>
        <v>0</v>
      </c>
      <c r="AJ16054">
        <v>946770</v>
      </c>
      <c r="AK16054" t="s">
        <v>43207</v>
      </c>
      <c r="AL16054" t="s">
        <v>43208</v>
      </c>
      <c r="AM16054" t="s">
        <v>122</v>
      </c>
      <c r="AN16054" t="s">
        <v>17649</v>
      </c>
      <c r="AO16054">
        <v>1000000</v>
      </c>
      <c r="AP16054" t="s">
        <v>43209</v>
      </c>
      <c r="AR16054" t="s">
        <v>35879</v>
      </c>
    </row>
    <row r="16055" spans="35:44">
      <c r="AI16055" s="7">
        <f>IF(ISNUMBER(SEARCH($C$1,AL16055)),MAX($AI$1:AI16054)+1,0)</f>
        <v>0</v>
      </c>
      <c r="AJ16055">
        <v>946771</v>
      </c>
      <c r="AK16055" t="s">
        <v>43210</v>
      </c>
      <c r="AL16055" t="s">
        <v>43211</v>
      </c>
      <c r="AM16055" t="s">
        <v>138</v>
      </c>
      <c r="AN16055" t="s">
        <v>17649</v>
      </c>
      <c r="AO16055">
        <v>1000000</v>
      </c>
      <c r="AP16055" t="s">
        <v>43212</v>
      </c>
      <c r="AR16055" t="s">
        <v>35879</v>
      </c>
    </row>
    <row r="16056" spans="35:44">
      <c r="AI16056" s="7">
        <f>IF(ISNUMBER(SEARCH($C$1,AL16056)),MAX($AI$1:AI16055)+1,0)</f>
        <v>0</v>
      </c>
      <c r="AJ16056">
        <v>946772</v>
      </c>
      <c r="AK16056" t="s">
        <v>43213</v>
      </c>
      <c r="AL16056" t="s">
        <v>43211</v>
      </c>
      <c r="AM16056" t="s">
        <v>138</v>
      </c>
      <c r="AN16056" t="s">
        <v>17649</v>
      </c>
      <c r="AO16056">
        <v>1000000</v>
      </c>
      <c r="AP16056" t="s">
        <v>43214</v>
      </c>
      <c r="AR16056" t="s">
        <v>35879</v>
      </c>
    </row>
    <row r="16057" spans="35:44">
      <c r="AI16057" s="7">
        <f>IF(ISNUMBER(SEARCH($C$1,AL16057)),MAX($AI$1:AI16056)+1,0)</f>
        <v>0</v>
      </c>
      <c r="AJ16057">
        <v>946773</v>
      </c>
      <c r="AK16057" t="s">
        <v>43215</v>
      </c>
      <c r="AL16057" t="s">
        <v>43211</v>
      </c>
      <c r="AM16057" t="s">
        <v>122</v>
      </c>
      <c r="AN16057" t="s">
        <v>17649</v>
      </c>
      <c r="AO16057">
        <v>1000000</v>
      </c>
      <c r="AP16057" t="s">
        <v>43216</v>
      </c>
      <c r="AR16057" t="s">
        <v>35879</v>
      </c>
    </row>
    <row r="16058" spans="35:44">
      <c r="AI16058" s="7">
        <f>IF(ISNUMBER(SEARCH($C$1,AL16058)),MAX($AI$1:AI16057)+1,0)</f>
        <v>0</v>
      </c>
      <c r="AJ16058">
        <v>946774</v>
      </c>
      <c r="AK16058" t="s">
        <v>43217</v>
      </c>
      <c r="AL16058" t="s">
        <v>43185</v>
      </c>
      <c r="AM16058" t="s">
        <v>122</v>
      </c>
      <c r="AN16058" t="s">
        <v>17649</v>
      </c>
      <c r="AO16058">
        <v>1000000</v>
      </c>
      <c r="AP16058" t="s">
        <v>43218</v>
      </c>
      <c r="AR16058" t="s">
        <v>35879</v>
      </c>
    </row>
    <row r="16059" spans="35:44">
      <c r="AI16059" s="7">
        <f>IF(ISNUMBER(SEARCH($C$1,AL16059)),MAX($AI$1:AI16058)+1,0)</f>
        <v>0</v>
      </c>
      <c r="AJ16059">
        <v>946775</v>
      </c>
      <c r="AK16059" t="s">
        <v>43219</v>
      </c>
      <c r="AL16059" t="s">
        <v>43220</v>
      </c>
      <c r="AM16059" t="s">
        <v>134</v>
      </c>
      <c r="AN16059" t="s">
        <v>17649</v>
      </c>
      <c r="AO16059">
        <v>1000000</v>
      </c>
      <c r="AP16059" t="s">
        <v>43221</v>
      </c>
      <c r="AR16059" t="s">
        <v>35879</v>
      </c>
    </row>
    <row r="16060" spans="35:44">
      <c r="AI16060" s="7">
        <f>IF(ISNUMBER(SEARCH($C$1,AL16060)),MAX($AI$1:AI16059)+1,0)</f>
        <v>0</v>
      </c>
      <c r="AJ16060">
        <v>946776</v>
      </c>
      <c r="AK16060" t="s">
        <v>43222</v>
      </c>
      <c r="AL16060" t="s">
        <v>43223</v>
      </c>
      <c r="AM16060" t="s">
        <v>134</v>
      </c>
      <c r="AN16060" t="s">
        <v>17649</v>
      </c>
      <c r="AO16060">
        <v>1000000</v>
      </c>
      <c r="AP16060" t="s">
        <v>43224</v>
      </c>
      <c r="AR16060" t="s">
        <v>35879</v>
      </c>
    </row>
    <row r="16061" spans="35:44">
      <c r="AI16061" s="7">
        <f>IF(ISNUMBER(SEARCH($C$1,AL16061)),MAX($AI$1:AI16060)+1,0)</f>
        <v>0</v>
      </c>
      <c r="AJ16061">
        <v>946777</v>
      </c>
      <c r="AK16061" t="s">
        <v>43225</v>
      </c>
      <c r="AL16061" t="s">
        <v>38354</v>
      </c>
      <c r="AM16061" t="s">
        <v>122</v>
      </c>
      <c r="AN16061" t="s">
        <v>17649</v>
      </c>
      <c r="AO16061">
        <v>100000</v>
      </c>
      <c r="AP16061" t="s">
        <v>43226</v>
      </c>
      <c r="AR16061" t="s">
        <v>35879</v>
      </c>
    </row>
    <row r="16062" spans="35:44">
      <c r="AI16062" s="7">
        <f>IF(ISNUMBER(SEARCH($C$1,AL16062)),MAX($AI$1:AI16061)+1,0)</f>
        <v>0</v>
      </c>
      <c r="AJ16062">
        <v>946778</v>
      </c>
      <c r="AK16062" t="s">
        <v>43227</v>
      </c>
      <c r="AL16062" t="s">
        <v>38354</v>
      </c>
      <c r="AM16062" t="s">
        <v>122</v>
      </c>
      <c r="AN16062" t="s">
        <v>17649</v>
      </c>
      <c r="AO16062">
        <v>100000</v>
      </c>
      <c r="AP16062" t="s">
        <v>43228</v>
      </c>
      <c r="AR16062" t="s">
        <v>35879</v>
      </c>
    </row>
    <row r="16063" spans="35:44">
      <c r="AI16063" s="7">
        <f>IF(ISNUMBER(SEARCH($C$1,AL16063)),MAX($AI$1:AI16062)+1,0)</f>
        <v>0</v>
      </c>
      <c r="AJ16063">
        <v>946779</v>
      </c>
      <c r="AK16063" t="s">
        <v>43229</v>
      </c>
      <c r="AL16063" t="s">
        <v>38354</v>
      </c>
      <c r="AM16063" t="s">
        <v>122</v>
      </c>
      <c r="AN16063" t="s">
        <v>17649</v>
      </c>
      <c r="AO16063">
        <v>100000</v>
      </c>
      <c r="AP16063" t="s">
        <v>43230</v>
      </c>
      <c r="AR16063" t="s">
        <v>35879</v>
      </c>
    </row>
    <row r="16064" spans="35:44">
      <c r="AI16064" s="7">
        <f>IF(ISNUMBER(SEARCH($C$1,AL16064)),MAX($AI$1:AI16063)+1,0)</f>
        <v>0</v>
      </c>
      <c r="AJ16064">
        <v>946780</v>
      </c>
      <c r="AK16064" t="s">
        <v>43231</v>
      </c>
      <c r="AL16064" t="s">
        <v>38354</v>
      </c>
      <c r="AM16064" t="s">
        <v>122</v>
      </c>
      <c r="AN16064" t="s">
        <v>17649</v>
      </c>
      <c r="AO16064">
        <v>100000</v>
      </c>
      <c r="AP16064" t="s">
        <v>43232</v>
      </c>
      <c r="AR16064" t="s">
        <v>35879</v>
      </c>
    </row>
    <row r="16065" spans="35:44">
      <c r="AI16065" s="7">
        <f>IF(ISNUMBER(SEARCH($C$1,AL16065)),MAX($AI$1:AI16064)+1,0)</f>
        <v>0</v>
      </c>
      <c r="AJ16065">
        <v>946781</v>
      </c>
      <c r="AK16065" t="s">
        <v>43233</v>
      </c>
      <c r="AL16065" t="s">
        <v>40792</v>
      </c>
      <c r="AM16065" t="s">
        <v>134</v>
      </c>
      <c r="AN16065" t="s">
        <v>17649</v>
      </c>
      <c r="AO16065">
        <v>100000</v>
      </c>
      <c r="AP16065" t="s">
        <v>43234</v>
      </c>
      <c r="AR16065" t="s">
        <v>35879</v>
      </c>
    </row>
    <row r="16066" spans="35:44">
      <c r="AI16066" s="7">
        <f>IF(ISNUMBER(SEARCH($C$1,AL16066)),MAX($AI$1:AI16065)+1,0)</f>
        <v>0</v>
      </c>
      <c r="AJ16066">
        <v>946782</v>
      </c>
      <c r="AK16066" t="s">
        <v>43235</v>
      </c>
      <c r="AL16066" t="s">
        <v>40792</v>
      </c>
      <c r="AM16066" t="s">
        <v>134</v>
      </c>
      <c r="AN16066" t="s">
        <v>17649</v>
      </c>
      <c r="AO16066">
        <v>100000</v>
      </c>
      <c r="AP16066" t="s">
        <v>43236</v>
      </c>
      <c r="AR16066" t="s">
        <v>35879</v>
      </c>
    </row>
    <row r="16067" spans="35:44">
      <c r="AI16067" s="7">
        <f>IF(ISNUMBER(SEARCH($C$1,AL16067)),MAX($AI$1:AI16066)+1,0)</f>
        <v>0</v>
      </c>
      <c r="AJ16067">
        <v>946783</v>
      </c>
      <c r="AK16067" t="s">
        <v>43237</v>
      </c>
      <c r="AL16067" t="s">
        <v>37880</v>
      </c>
      <c r="AM16067" t="s">
        <v>134</v>
      </c>
      <c r="AN16067" t="s">
        <v>17649</v>
      </c>
      <c r="AO16067">
        <v>1000000</v>
      </c>
      <c r="AP16067" t="s">
        <v>43238</v>
      </c>
      <c r="AR16067" t="s">
        <v>35879</v>
      </c>
    </row>
    <row r="16068" spans="35:44">
      <c r="AI16068" s="7">
        <f>IF(ISNUMBER(SEARCH($C$1,AL16068)),MAX($AI$1:AI16067)+1,0)</f>
        <v>0</v>
      </c>
      <c r="AJ16068">
        <v>946784</v>
      </c>
      <c r="AK16068" t="s">
        <v>43239</v>
      </c>
      <c r="AL16068" t="s">
        <v>35244</v>
      </c>
      <c r="AM16068" t="s">
        <v>122</v>
      </c>
      <c r="AN16068" t="s">
        <v>17649</v>
      </c>
      <c r="AO16068">
        <v>1000000</v>
      </c>
      <c r="AP16068" t="s">
        <v>43240</v>
      </c>
      <c r="AR16068" t="s">
        <v>35879</v>
      </c>
    </row>
    <row r="16069" spans="35:44">
      <c r="AI16069" s="7">
        <f>IF(ISNUMBER(SEARCH($C$1,AL16069)),MAX($AI$1:AI16068)+1,0)</f>
        <v>0</v>
      </c>
      <c r="AJ16069">
        <v>946785</v>
      </c>
      <c r="AK16069" t="s">
        <v>43241</v>
      </c>
      <c r="AL16069" t="s">
        <v>35244</v>
      </c>
      <c r="AM16069" t="s">
        <v>138</v>
      </c>
      <c r="AN16069" t="s">
        <v>17649</v>
      </c>
      <c r="AO16069">
        <v>10000000</v>
      </c>
      <c r="AP16069" t="s">
        <v>43242</v>
      </c>
      <c r="AR16069" t="s">
        <v>35879</v>
      </c>
    </row>
    <row r="16070" spans="35:44">
      <c r="AI16070" s="7">
        <f>IF(ISNUMBER(SEARCH($C$1,AL16070)),MAX($AI$1:AI16069)+1,0)</f>
        <v>0</v>
      </c>
      <c r="AJ16070">
        <v>946786</v>
      </c>
      <c r="AK16070" t="s">
        <v>43243</v>
      </c>
      <c r="AL16070" t="s">
        <v>35244</v>
      </c>
      <c r="AM16070" t="s">
        <v>134</v>
      </c>
      <c r="AN16070" t="s">
        <v>17649</v>
      </c>
      <c r="AO16070">
        <v>10000000</v>
      </c>
      <c r="AP16070" t="s">
        <v>43244</v>
      </c>
      <c r="AR16070" t="s">
        <v>35879</v>
      </c>
    </row>
    <row r="16071" spans="35:44">
      <c r="AI16071" s="7">
        <f>IF(ISNUMBER(SEARCH($C$1,AL16071)),MAX($AI$1:AI16070)+1,0)</f>
        <v>0</v>
      </c>
      <c r="AJ16071">
        <v>946787</v>
      </c>
      <c r="AK16071" t="s">
        <v>43245</v>
      </c>
      <c r="AL16071" t="s">
        <v>35244</v>
      </c>
      <c r="AM16071" t="s">
        <v>138</v>
      </c>
      <c r="AN16071" t="s">
        <v>17649</v>
      </c>
      <c r="AO16071">
        <v>10000000</v>
      </c>
      <c r="AP16071" t="s">
        <v>43246</v>
      </c>
      <c r="AR16071" t="s">
        <v>35879</v>
      </c>
    </row>
    <row r="16072" spans="35:44">
      <c r="AI16072" s="7">
        <f>IF(ISNUMBER(SEARCH($C$1,AL16072)),MAX($AI$1:AI16071)+1,0)</f>
        <v>0</v>
      </c>
      <c r="AJ16072">
        <v>946788</v>
      </c>
      <c r="AK16072" t="s">
        <v>43247</v>
      </c>
      <c r="AL16072" t="s">
        <v>35244</v>
      </c>
      <c r="AM16072" t="s">
        <v>134</v>
      </c>
      <c r="AN16072" t="s">
        <v>17649</v>
      </c>
      <c r="AO16072">
        <v>10000000</v>
      </c>
      <c r="AP16072" t="s">
        <v>43248</v>
      </c>
      <c r="AR16072" t="s">
        <v>35879</v>
      </c>
    </row>
    <row r="16073" spans="35:44">
      <c r="AI16073" s="7">
        <f>IF(ISNUMBER(SEARCH($C$1,AL16073)),MAX($AI$1:AI16072)+1,0)</f>
        <v>0</v>
      </c>
      <c r="AJ16073">
        <v>946789</v>
      </c>
      <c r="AK16073" t="s">
        <v>43249</v>
      </c>
      <c r="AL16073" t="s">
        <v>35244</v>
      </c>
      <c r="AM16073" t="s">
        <v>134</v>
      </c>
      <c r="AN16073" t="s">
        <v>17649</v>
      </c>
      <c r="AO16073">
        <v>10000000</v>
      </c>
      <c r="AP16073" t="s">
        <v>43250</v>
      </c>
      <c r="AR16073" t="s">
        <v>35879</v>
      </c>
    </row>
    <row r="16074" spans="35:44">
      <c r="AI16074" s="7">
        <f>IF(ISNUMBER(SEARCH($C$1,AL16074)),MAX($AI$1:AI16073)+1,0)</f>
        <v>0</v>
      </c>
      <c r="AJ16074">
        <v>946790</v>
      </c>
      <c r="AK16074" t="s">
        <v>43251</v>
      </c>
      <c r="AL16074" t="s">
        <v>38428</v>
      </c>
      <c r="AM16074" t="s">
        <v>134</v>
      </c>
      <c r="AN16074" t="s">
        <v>17649</v>
      </c>
      <c r="AO16074">
        <v>1000000</v>
      </c>
      <c r="AP16074" t="s">
        <v>43252</v>
      </c>
      <c r="AR16074" t="s">
        <v>35879</v>
      </c>
    </row>
    <row r="16075" spans="35:44">
      <c r="AI16075" s="7">
        <f>IF(ISNUMBER(SEARCH($C$1,AL16075)),MAX($AI$1:AI16074)+1,0)</f>
        <v>0</v>
      </c>
      <c r="AJ16075">
        <v>946791</v>
      </c>
      <c r="AK16075" t="s">
        <v>43253</v>
      </c>
      <c r="AL16075" t="s">
        <v>43142</v>
      </c>
      <c r="AM16075" t="s">
        <v>122</v>
      </c>
      <c r="AN16075" t="s">
        <v>17649</v>
      </c>
      <c r="AO16075">
        <v>1000000</v>
      </c>
      <c r="AP16075" t="s">
        <v>43254</v>
      </c>
      <c r="AR16075" t="s">
        <v>35879</v>
      </c>
    </row>
    <row r="16076" spans="35:44">
      <c r="AI16076" s="7">
        <f>IF(ISNUMBER(SEARCH($C$1,AL16076)),MAX($AI$1:AI16075)+1,0)</f>
        <v>0</v>
      </c>
      <c r="AJ16076">
        <v>946792</v>
      </c>
      <c r="AK16076" t="s">
        <v>43255</v>
      </c>
      <c r="AL16076" t="s">
        <v>43142</v>
      </c>
      <c r="AM16076" t="s">
        <v>122</v>
      </c>
      <c r="AN16076" t="s">
        <v>17649</v>
      </c>
      <c r="AO16076">
        <v>1000000</v>
      </c>
      <c r="AP16076" t="s">
        <v>43256</v>
      </c>
      <c r="AR16076" t="s">
        <v>35879</v>
      </c>
    </row>
    <row r="16077" spans="35:44">
      <c r="AI16077" s="7">
        <f>IF(ISNUMBER(SEARCH($C$1,AL16077)),MAX($AI$1:AI16076)+1,0)</f>
        <v>0</v>
      </c>
      <c r="AJ16077">
        <v>946793</v>
      </c>
      <c r="AK16077" t="s">
        <v>43257</v>
      </c>
      <c r="AL16077" t="s">
        <v>43142</v>
      </c>
      <c r="AM16077" t="s">
        <v>138</v>
      </c>
      <c r="AN16077" t="s">
        <v>17649</v>
      </c>
      <c r="AO16077">
        <v>1000000</v>
      </c>
      <c r="AP16077" t="s">
        <v>43258</v>
      </c>
      <c r="AR16077" t="s">
        <v>35879</v>
      </c>
    </row>
    <row r="16078" spans="35:44">
      <c r="AI16078" s="7">
        <f>IF(ISNUMBER(SEARCH($C$1,AL16078)),MAX($AI$1:AI16077)+1,0)</f>
        <v>0</v>
      </c>
      <c r="AJ16078">
        <v>946794</v>
      </c>
      <c r="AK16078" t="s">
        <v>43259</v>
      </c>
      <c r="AL16078" t="s">
        <v>43142</v>
      </c>
      <c r="AM16078" t="s">
        <v>138</v>
      </c>
      <c r="AN16078" t="s">
        <v>17649</v>
      </c>
      <c r="AO16078">
        <v>1000000</v>
      </c>
      <c r="AP16078" t="s">
        <v>43260</v>
      </c>
      <c r="AR16078" t="s">
        <v>35879</v>
      </c>
    </row>
    <row r="16079" spans="35:44">
      <c r="AI16079" s="7">
        <f>IF(ISNUMBER(SEARCH($C$1,AL16079)),MAX($AI$1:AI16078)+1,0)</f>
        <v>0</v>
      </c>
      <c r="AJ16079">
        <v>946795</v>
      </c>
      <c r="AK16079" t="s">
        <v>43261</v>
      </c>
      <c r="AL16079" t="s">
        <v>42558</v>
      </c>
      <c r="AM16079" t="s">
        <v>138</v>
      </c>
      <c r="AN16079" t="s">
        <v>17649</v>
      </c>
      <c r="AO16079">
        <v>1000000</v>
      </c>
      <c r="AP16079" t="s">
        <v>43262</v>
      </c>
      <c r="AR16079" t="s">
        <v>35879</v>
      </c>
    </row>
    <row r="16080" spans="35:44">
      <c r="AI16080" s="7">
        <f>IF(ISNUMBER(SEARCH($C$1,AL16080)),MAX($AI$1:AI16079)+1,0)</f>
        <v>0</v>
      </c>
      <c r="AJ16080">
        <v>946796</v>
      </c>
      <c r="AK16080" t="s">
        <v>43263</v>
      </c>
      <c r="AL16080" t="s">
        <v>42558</v>
      </c>
      <c r="AM16080" t="s">
        <v>122</v>
      </c>
      <c r="AN16080" t="s">
        <v>17649</v>
      </c>
      <c r="AO16080">
        <v>1000000</v>
      </c>
      <c r="AP16080" t="s">
        <v>43264</v>
      </c>
      <c r="AR16080" t="s">
        <v>35879</v>
      </c>
    </row>
    <row r="16081" spans="35:44">
      <c r="AI16081" s="7">
        <f>IF(ISNUMBER(SEARCH($C$1,AL16081)),MAX($AI$1:AI16080)+1,0)</f>
        <v>0</v>
      </c>
      <c r="AJ16081">
        <v>946797</v>
      </c>
      <c r="AK16081" t="s">
        <v>43265</v>
      </c>
      <c r="AL16081" t="s">
        <v>42558</v>
      </c>
      <c r="AM16081" t="s">
        <v>122</v>
      </c>
      <c r="AN16081" t="s">
        <v>17649</v>
      </c>
      <c r="AO16081">
        <v>1000000</v>
      </c>
      <c r="AP16081" t="s">
        <v>43266</v>
      </c>
      <c r="AR16081" t="s">
        <v>35879</v>
      </c>
    </row>
    <row r="16082" spans="35:44">
      <c r="AI16082" s="7">
        <f>IF(ISNUMBER(SEARCH($C$1,AL16082)),MAX($AI$1:AI16081)+1,0)</f>
        <v>0</v>
      </c>
      <c r="AJ16082">
        <v>946798</v>
      </c>
      <c r="AK16082" t="s">
        <v>43267</v>
      </c>
      <c r="AL16082" t="s">
        <v>37880</v>
      </c>
      <c r="AM16082" t="s">
        <v>134</v>
      </c>
      <c r="AN16082" t="s">
        <v>17649</v>
      </c>
      <c r="AO16082">
        <v>1000000</v>
      </c>
      <c r="AP16082" t="s">
        <v>43268</v>
      </c>
      <c r="AR16082" t="s">
        <v>35879</v>
      </c>
    </row>
    <row r="16083" spans="35:44">
      <c r="AI16083" s="7">
        <f>IF(ISNUMBER(SEARCH($C$1,AL16083)),MAX($AI$1:AI16082)+1,0)</f>
        <v>0</v>
      </c>
      <c r="AJ16083">
        <v>946799</v>
      </c>
      <c r="AK16083" t="s">
        <v>43269</v>
      </c>
      <c r="AL16083" t="s">
        <v>40737</v>
      </c>
      <c r="AM16083" t="s">
        <v>122</v>
      </c>
      <c r="AN16083" t="s">
        <v>17649</v>
      </c>
      <c r="AO16083">
        <v>1000000</v>
      </c>
      <c r="AP16083" t="s">
        <v>43270</v>
      </c>
      <c r="AR16083" t="s">
        <v>35879</v>
      </c>
    </row>
    <row r="16084" spans="35:44">
      <c r="AI16084" s="7">
        <f>IF(ISNUMBER(SEARCH($C$1,AL16084)),MAX($AI$1:AI16083)+1,0)</f>
        <v>0</v>
      </c>
      <c r="AJ16084">
        <v>946800</v>
      </c>
      <c r="AK16084" t="s">
        <v>43271</v>
      </c>
      <c r="AL16084" t="s">
        <v>37880</v>
      </c>
      <c r="AM16084" t="s">
        <v>134</v>
      </c>
      <c r="AN16084" t="s">
        <v>17649</v>
      </c>
      <c r="AO16084">
        <v>1000000</v>
      </c>
      <c r="AP16084" t="s">
        <v>43272</v>
      </c>
      <c r="AR16084" t="s">
        <v>35879</v>
      </c>
    </row>
    <row r="16085" spans="35:44">
      <c r="AI16085" s="7">
        <f>IF(ISNUMBER(SEARCH($C$1,AL16085)),MAX($AI$1:AI16084)+1,0)</f>
        <v>0</v>
      </c>
      <c r="AJ16085">
        <v>946801</v>
      </c>
      <c r="AK16085" t="s">
        <v>43273</v>
      </c>
      <c r="AL16085" t="s">
        <v>37880</v>
      </c>
      <c r="AM16085" t="s">
        <v>134</v>
      </c>
      <c r="AN16085" t="s">
        <v>17649</v>
      </c>
      <c r="AO16085">
        <v>500000</v>
      </c>
      <c r="AP16085" t="s">
        <v>43274</v>
      </c>
      <c r="AR16085" t="s">
        <v>35879</v>
      </c>
    </row>
    <row r="16086" spans="35:44">
      <c r="AI16086" s="7">
        <f>IF(ISNUMBER(SEARCH($C$1,AL16086)),MAX($AI$1:AI16085)+1,0)</f>
        <v>0</v>
      </c>
      <c r="AJ16086">
        <v>946802</v>
      </c>
      <c r="AK16086" t="s">
        <v>43275</v>
      </c>
      <c r="AL16086" t="s">
        <v>38700</v>
      </c>
      <c r="AM16086" t="s">
        <v>134</v>
      </c>
      <c r="AN16086" t="s">
        <v>17649</v>
      </c>
      <c r="AO16086">
        <v>100000</v>
      </c>
      <c r="AP16086" t="s">
        <v>43276</v>
      </c>
      <c r="AR16086" t="s">
        <v>35879</v>
      </c>
    </row>
    <row r="16087" spans="35:44">
      <c r="AI16087" s="7">
        <f>IF(ISNUMBER(SEARCH($C$1,AL16087)),MAX($AI$1:AI16086)+1,0)</f>
        <v>0</v>
      </c>
      <c r="AJ16087">
        <v>946803</v>
      </c>
      <c r="AK16087" t="s">
        <v>43277</v>
      </c>
      <c r="AL16087" t="s">
        <v>38700</v>
      </c>
      <c r="AM16087" t="s">
        <v>134</v>
      </c>
      <c r="AN16087" t="s">
        <v>17649</v>
      </c>
      <c r="AO16087">
        <v>100000</v>
      </c>
      <c r="AP16087" t="s">
        <v>43278</v>
      </c>
      <c r="AR16087" t="s">
        <v>35879</v>
      </c>
    </row>
    <row r="16088" spans="35:44">
      <c r="AI16088" s="7">
        <f>IF(ISNUMBER(SEARCH($C$1,AL16088)),MAX($AI$1:AI16087)+1,0)</f>
        <v>0</v>
      </c>
      <c r="AJ16088">
        <v>946804</v>
      </c>
      <c r="AK16088" t="s">
        <v>43279</v>
      </c>
      <c r="AL16088" t="s">
        <v>42552</v>
      </c>
      <c r="AM16088" t="s">
        <v>122</v>
      </c>
      <c r="AN16088" t="s">
        <v>17649</v>
      </c>
      <c r="AO16088">
        <v>1000000</v>
      </c>
      <c r="AP16088" t="s">
        <v>43280</v>
      </c>
      <c r="AR16088" t="s">
        <v>35879</v>
      </c>
    </row>
    <row r="16089" spans="35:44">
      <c r="AI16089" s="7">
        <f>IF(ISNUMBER(SEARCH($C$1,AL16089)),MAX($AI$1:AI16088)+1,0)</f>
        <v>0</v>
      </c>
      <c r="AJ16089">
        <v>946805</v>
      </c>
      <c r="AK16089" t="s">
        <v>43281</v>
      </c>
      <c r="AL16089" t="s">
        <v>37880</v>
      </c>
      <c r="AM16089" t="s">
        <v>138</v>
      </c>
      <c r="AN16089" t="s">
        <v>17649</v>
      </c>
      <c r="AO16089">
        <v>1000000</v>
      </c>
      <c r="AP16089" t="s">
        <v>43120</v>
      </c>
      <c r="AR16089" t="s">
        <v>35879</v>
      </c>
    </row>
    <row r="16090" spans="35:44">
      <c r="AI16090" s="7">
        <f>IF(ISNUMBER(SEARCH($C$1,AL16090)),MAX($AI$1:AI16089)+1,0)</f>
        <v>0</v>
      </c>
      <c r="AJ16090">
        <v>946806</v>
      </c>
      <c r="AK16090" t="s">
        <v>43282</v>
      </c>
      <c r="AL16090" t="s">
        <v>41642</v>
      </c>
      <c r="AM16090" t="s">
        <v>134</v>
      </c>
      <c r="AN16090" t="s">
        <v>17649</v>
      </c>
      <c r="AO16090">
        <v>1000000</v>
      </c>
      <c r="AP16090" t="s">
        <v>43283</v>
      </c>
      <c r="AR16090" t="s">
        <v>35879</v>
      </c>
    </row>
    <row r="16091" spans="35:44">
      <c r="AI16091" s="7">
        <f>IF(ISNUMBER(SEARCH($C$1,AL16091)),MAX($AI$1:AI16090)+1,0)</f>
        <v>0</v>
      </c>
      <c r="AJ16091">
        <v>946807</v>
      </c>
      <c r="AK16091" t="s">
        <v>43284</v>
      </c>
      <c r="AL16091" t="s">
        <v>42950</v>
      </c>
      <c r="AM16091" t="s">
        <v>122</v>
      </c>
      <c r="AN16091" t="s">
        <v>17649</v>
      </c>
      <c r="AO16091">
        <v>1000000</v>
      </c>
      <c r="AP16091" t="s">
        <v>43285</v>
      </c>
      <c r="AR16091" t="s">
        <v>35879</v>
      </c>
    </row>
    <row r="16092" spans="35:44">
      <c r="AI16092" s="7">
        <f>IF(ISNUMBER(SEARCH($C$1,AL16092)),MAX($AI$1:AI16091)+1,0)</f>
        <v>0</v>
      </c>
      <c r="AJ16092">
        <v>946808</v>
      </c>
      <c r="AK16092" t="s">
        <v>43286</v>
      </c>
      <c r="AL16092" t="s">
        <v>43134</v>
      </c>
      <c r="AM16092" t="s">
        <v>122</v>
      </c>
      <c r="AN16092" t="s">
        <v>17649</v>
      </c>
      <c r="AO16092">
        <v>1000000</v>
      </c>
      <c r="AP16092" t="s">
        <v>43287</v>
      </c>
      <c r="AR16092" t="s">
        <v>35879</v>
      </c>
    </row>
    <row r="16093" spans="35:44">
      <c r="AI16093" s="7">
        <f>IF(ISNUMBER(SEARCH($C$1,AL16093)),MAX($AI$1:AI16092)+1,0)</f>
        <v>0</v>
      </c>
      <c r="AJ16093">
        <v>946809</v>
      </c>
      <c r="AK16093" t="s">
        <v>43288</v>
      </c>
      <c r="AL16093" t="s">
        <v>43289</v>
      </c>
      <c r="AM16093" t="s">
        <v>122</v>
      </c>
      <c r="AN16093" t="s">
        <v>17649</v>
      </c>
      <c r="AO16093">
        <v>10000000</v>
      </c>
      <c r="AP16093" t="s">
        <v>43290</v>
      </c>
      <c r="AR16093" t="s">
        <v>35879</v>
      </c>
    </row>
    <row r="16094" spans="35:44">
      <c r="AI16094" s="7">
        <f>IF(ISNUMBER(SEARCH($C$1,AL16094)),MAX($AI$1:AI16093)+1,0)</f>
        <v>0</v>
      </c>
      <c r="AJ16094">
        <v>946810</v>
      </c>
      <c r="AK16094" t="s">
        <v>43291</v>
      </c>
      <c r="AL16094" t="s">
        <v>40792</v>
      </c>
      <c r="AM16094" t="s">
        <v>134</v>
      </c>
      <c r="AN16094" t="s">
        <v>17649</v>
      </c>
      <c r="AO16094">
        <v>100000</v>
      </c>
      <c r="AP16094" t="s">
        <v>43292</v>
      </c>
      <c r="AR16094" t="s">
        <v>35879</v>
      </c>
    </row>
    <row r="16095" spans="35:44">
      <c r="AI16095" s="7">
        <f>IF(ISNUMBER(SEARCH($C$1,AL16095)),MAX($AI$1:AI16094)+1,0)</f>
        <v>0</v>
      </c>
      <c r="AJ16095">
        <v>946811</v>
      </c>
      <c r="AK16095" t="s">
        <v>43293</v>
      </c>
      <c r="AL16095" t="s">
        <v>40792</v>
      </c>
      <c r="AM16095" t="s">
        <v>134</v>
      </c>
      <c r="AN16095" t="s">
        <v>17649</v>
      </c>
      <c r="AO16095">
        <v>100000</v>
      </c>
      <c r="AP16095" t="s">
        <v>43294</v>
      </c>
      <c r="AR16095" t="s">
        <v>35879</v>
      </c>
    </row>
    <row r="16096" spans="35:44">
      <c r="AI16096" s="7">
        <f>IF(ISNUMBER(SEARCH($C$1,AL16096)),MAX($AI$1:AI16095)+1,0)</f>
        <v>0</v>
      </c>
      <c r="AJ16096">
        <v>946812</v>
      </c>
      <c r="AK16096" t="s">
        <v>43295</v>
      </c>
      <c r="AL16096" t="s">
        <v>37880</v>
      </c>
      <c r="AM16096" t="s">
        <v>134</v>
      </c>
      <c r="AN16096" t="s">
        <v>17649</v>
      </c>
      <c r="AO16096">
        <v>1000000</v>
      </c>
      <c r="AP16096" t="s">
        <v>43296</v>
      </c>
      <c r="AR16096" t="s">
        <v>35879</v>
      </c>
    </row>
    <row r="16097" spans="35:44">
      <c r="AI16097" s="7">
        <f>IF(ISNUMBER(SEARCH($C$1,AL16097)),MAX($AI$1:AI16096)+1,0)</f>
        <v>0</v>
      </c>
      <c r="AJ16097">
        <v>946813</v>
      </c>
      <c r="AK16097" t="s">
        <v>43297</v>
      </c>
      <c r="AL16097" t="s">
        <v>43298</v>
      </c>
      <c r="AM16097" t="s">
        <v>134</v>
      </c>
      <c r="AN16097" t="s">
        <v>17649</v>
      </c>
      <c r="AO16097">
        <v>1000000</v>
      </c>
      <c r="AP16097" t="s">
        <v>43299</v>
      </c>
      <c r="AR16097" t="s">
        <v>35879</v>
      </c>
    </row>
    <row r="16098" spans="35:44">
      <c r="AI16098" s="7">
        <f>IF(ISNUMBER(SEARCH($C$1,AL16098)),MAX($AI$1:AI16097)+1,0)</f>
        <v>0</v>
      </c>
      <c r="AJ16098">
        <v>946814</v>
      </c>
      <c r="AK16098" t="s">
        <v>43300</v>
      </c>
      <c r="AL16098" t="s">
        <v>43298</v>
      </c>
      <c r="AM16098" t="s">
        <v>134</v>
      </c>
      <c r="AN16098" t="s">
        <v>17649</v>
      </c>
      <c r="AO16098">
        <v>1000000</v>
      </c>
      <c r="AP16098" t="s">
        <v>43301</v>
      </c>
      <c r="AR16098" t="s">
        <v>35879</v>
      </c>
    </row>
    <row r="16099" spans="35:44">
      <c r="AI16099" s="7">
        <f>IF(ISNUMBER(SEARCH($C$1,AL16099)),MAX($AI$1:AI16098)+1,0)</f>
        <v>0</v>
      </c>
      <c r="AJ16099">
        <v>946815</v>
      </c>
      <c r="AK16099" t="s">
        <v>43302</v>
      </c>
      <c r="AL16099" t="s">
        <v>35244</v>
      </c>
      <c r="AM16099" t="s">
        <v>122</v>
      </c>
      <c r="AN16099" t="s">
        <v>17649</v>
      </c>
      <c r="AO16099">
        <v>10000000</v>
      </c>
      <c r="AP16099" t="s">
        <v>43303</v>
      </c>
      <c r="AR16099" t="s">
        <v>35879</v>
      </c>
    </row>
    <row r="16100" spans="35:44">
      <c r="AI16100" s="7">
        <f>IF(ISNUMBER(SEARCH($C$1,AL16100)),MAX($AI$1:AI16099)+1,0)</f>
        <v>0</v>
      </c>
      <c r="AJ16100">
        <v>946816</v>
      </c>
      <c r="AK16100" t="s">
        <v>43304</v>
      </c>
      <c r="AL16100" t="s">
        <v>35244</v>
      </c>
      <c r="AM16100" t="s">
        <v>138</v>
      </c>
      <c r="AN16100" t="s">
        <v>17649</v>
      </c>
      <c r="AO16100">
        <v>10000000</v>
      </c>
      <c r="AP16100" t="s">
        <v>43305</v>
      </c>
      <c r="AR16100" t="s">
        <v>35879</v>
      </c>
    </row>
    <row r="16101" spans="35:44">
      <c r="AI16101" s="7">
        <f>IF(ISNUMBER(SEARCH($C$1,AL16101)),MAX($AI$1:AI16100)+1,0)</f>
        <v>0</v>
      </c>
      <c r="AJ16101">
        <v>946817</v>
      </c>
      <c r="AK16101" t="s">
        <v>43306</v>
      </c>
      <c r="AL16101" t="s">
        <v>43307</v>
      </c>
      <c r="AM16101" t="s">
        <v>138</v>
      </c>
      <c r="AN16101" t="s">
        <v>17649</v>
      </c>
      <c r="AO16101">
        <v>100000</v>
      </c>
      <c r="AP16101" t="s">
        <v>43308</v>
      </c>
      <c r="AR16101" t="s">
        <v>35879</v>
      </c>
    </row>
    <row r="16102" spans="35:44">
      <c r="AI16102" s="7">
        <f>IF(ISNUMBER(SEARCH($C$1,AL16102)),MAX($AI$1:AI16101)+1,0)</f>
        <v>0</v>
      </c>
      <c r="AJ16102">
        <v>946818</v>
      </c>
      <c r="AK16102" t="s">
        <v>43309</v>
      </c>
      <c r="AL16102" t="s">
        <v>37880</v>
      </c>
      <c r="AM16102" t="s">
        <v>134</v>
      </c>
      <c r="AN16102" t="s">
        <v>17649</v>
      </c>
      <c r="AO16102">
        <v>1000000</v>
      </c>
      <c r="AP16102" t="s">
        <v>43310</v>
      </c>
      <c r="AR16102" t="s">
        <v>35879</v>
      </c>
    </row>
    <row r="16103" spans="35:44">
      <c r="AI16103" s="7">
        <f>IF(ISNUMBER(SEARCH($C$1,AL16103)),MAX($AI$1:AI16102)+1,0)</f>
        <v>0</v>
      </c>
      <c r="AJ16103">
        <v>946819</v>
      </c>
      <c r="AK16103" t="s">
        <v>43311</v>
      </c>
      <c r="AL16103" t="s">
        <v>37880</v>
      </c>
      <c r="AM16103" t="s">
        <v>134</v>
      </c>
      <c r="AN16103" t="s">
        <v>17649</v>
      </c>
      <c r="AO16103">
        <v>1000000</v>
      </c>
      <c r="AP16103" t="s">
        <v>43312</v>
      </c>
      <c r="AR16103" t="s">
        <v>35879</v>
      </c>
    </row>
    <row r="16104" spans="35:44">
      <c r="AI16104" s="7">
        <f>IF(ISNUMBER(SEARCH($C$1,AL16104)),MAX($AI$1:AI16103)+1,0)</f>
        <v>0</v>
      </c>
      <c r="AJ16104">
        <v>946820</v>
      </c>
      <c r="AK16104" t="s">
        <v>43313</v>
      </c>
      <c r="AL16104" t="s">
        <v>43314</v>
      </c>
      <c r="AM16104" t="s">
        <v>122</v>
      </c>
      <c r="AN16104" t="s">
        <v>17649</v>
      </c>
      <c r="AO16104">
        <v>1000000</v>
      </c>
      <c r="AP16104" t="s">
        <v>43315</v>
      </c>
      <c r="AR16104" t="s">
        <v>35879</v>
      </c>
    </row>
    <row r="16105" spans="35:44">
      <c r="AI16105" s="7">
        <f>IF(ISNUMBER(SEARCH($C$1,AL16105)),MAX($AI$1:AI16104)+1,0)</f>
        <v>0</v>
      </c>
      <c r="AJ16105">
        <v>946821</v>
      </c>
      <c r="AK16105" t="s">
        <v>43316</v>
      </c>
      <c r="AL16105" t="s">
        <v>42950</v>
      </c>
      <c r="AM16105" t="s">
        <v>122</v>
      </c>
      <c r="AN16105" t="s">
        <v>17649</v>
      </c>
      <c r="AO16105">
        <v>1000000</v>
      </c>
      <c r="AP16105" t="s">
        <v>43317</v>
      </c>
      <c r="AR16105" t="s">
        <v>35879</v>
      </c>
    </row>
    <row r="16106" spans="35:44">
      <c r="AI16106" s="7">
        <f>IF(ISNUMBER(SEARCH($C$1,AL16106)),MAX($AI$1:AI16105)+1,0)</f>
        <v>0</v>
      </c>
      <c r="AJ16106">
        <v>946822</v>
      </c>
      <c r="AK16106" t="s">
        <v>43318</v>
      </c>
      <c r="AL16106" t="s">
        <v>42195</v>
      </c>
      <c r="AM16106" t="s">
        <v>122</v>
      </c>
      <c r="AN16106" t="s">
        <v>17649</v>
      </c>
      <c r="AO16106">
        <v>1000000</v>
      </c>
      <c r="AP16106" t="s">
        <v>43319</v>
      </c>
      <c r="AR16106" t="s">
        <v>35879</v>
      </c>
    </row>
    <row r="16107" spans="35:44">
      <c r="AI16107" s="7">
        <f>IF(ISNUMBER(SEARCH($C$1,AL16107)),MAX($AI$1:AI16106)+1,0)</f>
        <v>0</v>
      </c>
      <c r="AJ16107">
        <v>946823</v>
      </c>
      <c r="AK16107" t="s">
        <v>43320</v>
      </c>
      <c r="AL16107" t="s">
        <v>40146</v>
      </c>
      <c r="AM16107" t="s">
        <v>122</v>
      </c>
      <c r="AN16107" t="s">
        <v>17649</v>
      </c>
      <c r="AO16107">
        <v>1000000</v>
      </c>
      <c r="AP16107" t="s">
        <v>43321</v>
      </c>
      <c r="AR16107" t="s">
        <v>35879</v>
      </c>
    </row>
    <row r="16108" spans="35:44">
      <c r="AI16108" s="7">
        <f>IF(ISNUMBER(SEARCH($C$1,AL16108)),MAX($AI$1:AI16107)+1,0)</f>
        <v>0</v>
      </c>
      <c r="AJ16108">
        <v>946824</v>
      </c>
      <c r="AK16108" t="s">
        <v>43322</v>
      </c>
      <c r="AL16108" t="s">
        <v>40146</v>
      </c>
      <c r="AM16108" t="s">
        <v>122</v>
      </c>
      <c r="AN16108" t="s">
        <v>17649</v>
      </c>
      <c r="AO16108">
        <v>1000000</v>
      </c>
      <c r="AP16108" t="s">
        <v>43323</v>
      </c>
      <c r="AR16108" t="s">
        <v>35879</v>
      </c>
    </row>
    <row r="16109" spans="35:44">
      <c r="AI16109" s="7">
        <f>IF(ISNUMBER(SEARCH($C$1,AL16109)),MAX($AI$1:AI16108)+1,0)</f>
        <v>0</v>
      </c>
      <c r="AJ16109">
        <v>946825</v>
      </c>
      <c r="AK16109" t="s">
        <v>43324</v>
      </c>
      <c r="AL16109" t="s">
        <v>42874</v>
      </c>
      <c r="AM16109" t="s">
        <v>134</v>
      </c>
      <c r="AN16109" t="s">
        <v>17649</v>
      </c>
      <c r="AO16109">
        <v>100000</v>
      </c>
      <c r="AP16109" t="s">
        <v>43325</v>
      </c>
      <c r="AR16109" t="s">
        <v>35879</v>
      </c>
    </row>
    <row r="16110" spans="35:44">
      <c r="AI16110" s="7">
        <f>IF(ISNUMBER(SEARCH($C$1,AL16110)),MAX($AI$1:AI16109)+1,0)</f>
        <v>0</v>
      </c>
      <c r="AJ16110">
        <v>946826</v>
      </c>
      <c r="AK16110" t="s">
        <v>43326</v>
      </c>
      <c r="AL16110" t="s">
        <v>42874</v>
      </c>
      <c r="AM16110" t="s">
        <v>138</v>
      </c>
      <c r="AN16110" t="s">
        <v>17649</v>
      </c>
      <c r="AO16110">
        <v>100000</v>
      </c>
      <c r="AP16110" t="s">
        <v>43327</v>
      </c>
      <c r="AR16110" t="s">
        <v>35879</v>
      </c>
    </row>
    <row r="16111" spans="35:44">
      <c r="AI16111" s="7">
        <f>IF(ISNUMBER(SEARCH($C$1,AL16111)),MAX($AI$1:AI16110)+1,0)</f>
        <v>0</v>
      </c>
      <c r="AJ16111">
        <v>946827</v>
      </c>
      <c r="AK16111" t="s">
        <v>43328</v>
      </c>
      <c r="AL16111" t="s">
        <v>42874</v>
      </c>
      <c r="AM16111" t="s">
        <v>122</v>
      </c>
      <c r="AN16111" t="s">
        <v>17649</v>
      </c>
      <c r="AO16111">
        <v>100000</v>
      </c>
      <c r="AP16111" t="s">
        <v>43329</v>
      </c>
      <c r="AR16111" t="s">
        <v>35879</v>
      </c>
    </row>
    <row r="16112" spans="35:44">
      <c r="AI16112" s="7">
        <f>IF(ISNUMBER(SEARCH($C$1,AL16112)),MAX($AI$1:AI16111)+1,0)</f>
        <v>0</v>
      </c>
      <c r="AJ16112">
        <v>946828</v>
      </c>
      <c r="AK16112" t="s">
        <v>43330</v>
      </c>
      <c r="AL16112" t="s">
        <v>42874</v>
      </c>
      <c r="AM16112" t="s">
        <v>122</v>
      </c>
      <c r="AN16112" t="s">
        <v>17649</v>
      </c>
      <c r="AO16112">
        <v>100000</v>
      </c>
      <c r="AP16112" t="s">
        <v>43331</v>
      </c>
      <c r="AR16112" t="s">
        <v>35879</v>
      </c>
    </row>
    <row r="16113" spans="35:44">
      <c r="AI16113" s="7">
        <f>IF(ISNUMBER(SEARCH($C$1,AL16113)),MAX($AI$1:AI16112)+1,0)</f>
        <v>0</v>
      </c>
      <c r="AJ16113">
        <v>946829</v>
      </c>
      <c r="AK16113" t="s">
        <v>43332</v>
      </c>
      <c r="AL16113" t="s">
        <v>41970</v>
      </c>
      <c r="AM16113" t="s">
        <v>138</v>
      </c>
      <c r="AN16113" t="s">
        <v>17649</v>
      </c>
      <c r="AO16113">
        <v>500000</v>
      </c>
      <c r="AP16113" t="s">
        <v>43333</v>
      </c>
      <c r="AR16113" t="s">
        <v>35879</v>
      </c>
    </row>
    <row r="16114" spans="35:44">
      <c r="AI16114" s="7">
        <f>IF(ISNUMBER(SEARCH($C$1,AL16114)),MAX($AI$1:AI16113)+1,0)</f>
        <v>0</v>
      </c>
      <c r="AJ16114">
        <v>946830</v>
      </c>
      <c r="AK16114" t="s">
        <v>43334</v>
      </c>
      <c r="AL16114" t="s">
        <v>38354</v>
      </c>
      <c r="AM16114" t="s">
        <v>122</v>
      </c>
      <c r="AN16114" t="s">
        <v>17649</v>
      </c>
      <c r="AO16114">
        <v>1000000</v>
      </c>
      <c r="AP16114" t="s">
        <v>43335</v>
      </c>
      <c r="AR16114" t="s">
        <v>35879</v>
      </c>
    </row>
    <row r="16115" spans="35:44">
      <c r="AI16115" s="7">
        <f>IF(ISNUMBER(SEARCH($C$1,AL16115)),MAX($AI$1:AI16114)+1,0)</f>
        <v>0</v>
      </c>
      <c r="AJ16115">
        <v>946831</v>
      </c>
      <c r="AK16115" t="s">
        <v>43336</v>
      </c>
      <c r="AL16115" t="s">
        <v>34869</v>
      </c>
      <c r="AM16115" t="s">
        <v>122</v>
      </c>
      <c r="AN16115" t="s">
        <v>17649</v>
      </c>
      <c r="AO16115">
        <v>1000</v>
      </c>
      <c r="AP16115" t="s">
        <v>43337</v>
      </c>
      <c r="AR16115" t="s">
        <v>35879</v>
      </c>
    </row>
    <row r="16116" spans="35:44">
      <c r="AI16116" s="7">
        <f>IF(ISNUMBER(SEARCH($C$1,AL16116)),MAX($AI$1:AI16115)+1,0)</f>
        <v>0</v>
      </c>
      <c r="AJ16116">
        <v>946832</v>
      </c>
      <c r="AK16116" t="s">
        <v>43338</v>
      </c>
      <c r="AL16116" t="s">
        <v>37880</v>
      </c>
      <c r="AM16116" t="s">
        <v>134</v>
      </c>
      <c r="AN16116" t="s">
        <v>17649</v>
      </c>
      <c r="AO16116">
        <v>1000000</v>
      </c>
      <c r="AP16116" t="s">
        <v>43339</v>
      </c>
      <c r="AR16116" t="s">
        <v>35879</v>
      </c>
    </row>
    <row r="16117" spans="35:44">
      <c r="AI16117" s="7">
        <f>IF(ISNUMBER(SEARCH($C$1,AL16117)),MAX($AI$1:AI16116)+1,0)</f>
        <v>0</v>
      </c>
      <c r="AJ16117">
        <v>946833</v>
      </c>
      <c r="AK16117" t="s">
        <v>43340</v>
      </c>
      <c r="AL16117" t="s">
        <v>43341</v>
      </c>
      <c r="AM16117" t="s">
        <v>134</v>
      </c>
      <c r="AN16117" t="s">
        <v>17649</v>
      </c>
      <c r="AO16117">
        <v>1000000</v>
      </c>
      <c r="AP16117" t="s">
        <v>43342</v>
      </c>
      <c r="AR16117" t="s">
        <v>35879</v>
      </c>
    </row>
    <row r="16118" spans="35:44">
      <c r="AI16118" s="7">
        <f>IF(ISNUMBER(SEARCH($C$1,AL16118)),MAX($AI$1:AI16117)+1,0)</f>
        <v>0</v>
      </c>
      <c r="AJ16118">
        <v>946834</v>
      </c>
      <c r="AK16118" t="s">
        <v>43343</v>
      </c>
      <c r="AL16118" t="s">
        <v>38354</v>
      </c>
      <c r="AM16118" t="s">
        <v>122</v>
      </c>
      <c r="AN16118" t="s">
        <v>17649</v>
      </c>
      <c r="AO16118">
        <v>1000000</v>
      </c>
      <c r="AP16118" t="s">
        <v>43344</v>
      </c>
      <c r="AR16118" t="s">
        <v>35879</v>
      </c>
    </row>
    <row r="16119" spans="35:44">
      <c r="AI16119" s="7">
        <f>IF(ISNUMBER(SEARCH($C$1,AL16119)),MAX($AI$1:AI16118)+1,0)</f>
        <v>0</v>
      </c>
      <c r="AJ16119">
        <v>946835</v>
      </c>
      <c r="AK16119" t="s">
        <v>43345</v>
      </c>
      <c r="AL16119" t="s">
        <v>43009</v>
      </c>
      <c r="AM16119" t="s">
        <v>138</v>
      </c>
      <c r="AN16119" t="s">
        <v>17649</v>
      </c>
      <c r="AO16119">
        <v>100000</v>
      </c>
      <c r="AP16119" t="s">
        <v>43346</v>
      </c>
      <c r="AR16119" t="s">
        <v>35879</v>
      </c>
    </row>
    <row r="16120" spans="35:44">
      <c r="AI16120" s="7">
        <f>IF(ISNUMBER(SEARCH($C$1,AL16120)),MAX($AI$1:AI16119)+1,0)</f>
        <v>0</v>
      </c>
      <c r="AJ16120">
        <v>946836</v>
      </c>
      <c r="AK16120" t="s">
        <v>43347</v>
      </c>
      <c r="AL16120" t="s">
        <v>43009</v>
      </c>
      <c r="AM16120" t="s">
        <v>122</v>
      </c>
      <c r="AN16120" t="s">
        <v>17649</v>
      </c>
      <c r="AO16120">
        <v>100000</v>
      </c>
      <c r="AP16120" t="s">
        <v>43348</v>
      </c>
      <c r="AR16120" t="s">
        <v>35879</v>
      </c>
    </row>
    <row r="16121" spans="35:44">
      <c r="AI16121" s="7">
        <f>IF(ISNUMBER(SEARCH($C$1,AL16121)),MAX($AI$1:AI16120)+1,0)</f>
        <v>0</v>
      </c>
      <c r="AJ16121">
        <v>946837</v>
      </c>
      <c r="AK16121" t="s">
        <v>43349</v>
      </c>
      <c r="AL16121" t="s">
        <v>37880</v>
      </c>
      <c r="AM16121" t="s">
        <v>134</v>
      </c>
      <c r="AN16121" t="s">
        <v>17649</v>
      </c>
      <c r="AO16121">
        <v>500000</v>
      </c>
      <c r="AP16121" t="s">
        <v>43350</v>
      </c>
      <c r="AR16121" t="s">
        <v>35879</v>
      </c>
    </row>
    <row r="16122" spans="35:44">
      <c r="AI16122" s="7">
        <f>IF(ISNUMBER(SEARCH($C$1,AL16122)),MAX($AI$1:AI16121)+1,0)</f>
        <v>0</v>
      </c>
      <c r="AJ16122">
        <v>946838</v>
      </c>
      <c r="AK16122" t="s">
        <v>43351</v>
      </c>
      <c r="AL16122" t="s">
        <v>37880</v>
      </c>
      <c r="AM16122" t="s">
        <v>134</v>
      </c>
      <c r="AN16122" t="s">
        <v>17649</v>
      </c>
      <c r="AO16122">
        <v>500000</v>
      </c>
      <c r="AP16122" t="s">
        <v>43352</v>
      </c>
      <c r="AR16122" t="s">
        <v>35879</v>
      </c>
    </row>
    <row r="16123" spans="35:44">
      <c r="AI16123" s="7">
        <f>IF(ISNUMBER(SEARCH($C$1,AL16123)),MAX($AI$1:AI16122)+1,0)</f>
        <v>0</v>
      </c>
      <c r="AJ16123">
        <v>946839</v>
      </c>
      <c r="AK16123" t="s">
        <v>43353</v>
      </c>
      <c r="AL16123" t="s">
        <v>43354</v>
      </c>
      <c r="AM16123" t="s">
        <v>122</v>
      </c>
      <c r="AN16123" t="s">
        <v>17649</v>
      </c>
      <c r="AO16123">
        <v>1000000</v>
      </c>
      <c r="AP16123" t="s">
        <v>43355</v>
      </c>
      <c r="AR16123" t="s">
        <v>35879</v>
      </c>
    </row>
    <row r="16124" spans="35:44">
      <c r="AI16124" s="7">
        <f>IF(ISNUMBER(SEARCH($C$1,AL16124)),MAX($AI$1:AI16123)+1,0)</f>
        <v>0</v>
      </c>
      <c r="AJ16124">
        <v>946840</v>
      </c>
      <c r="AK16124" t="s">
        <v>43356</v>
      </c>
      <c r="AL16124" t="s">
        <v>43357</v>
      </c>
      <c r="AM16124" t="s">
        <v>122</v>
      </c>
      <c r="AN16124" t="s">
        <v>17649</v>
      </c>
      <c r="AO16124">
        <v>1000000</v>
      </c>
      <c r="AP16124" t="s">
        <v>43358</v>
      </c>
      <c r="AR16124" t="s">
        <v>35879</v>
      </c>
    </row>
    <row r="16125" spans="35:44">
      <c r="AI16125" s="7">
        <f>IF(ISNUMBER(SEARCH($C$1,AL16125)),MAX($AI$1:AI16124)+1,0)</f>
        <v>0</v>
      </c>
      <c r="AJ16125">
        <v>946841</v>
      </c>
      <c r="AK16125" t="s">
        <v>43359</v>
      </c>
      <c r="AL16125" t="s">
        <v>43289</v>
      </c>
      <c r="AM16125" t="s">
        <v>134</v>
      </c>
      <c r="AN16125" t="s">
        <v>17649</v>
      </c>
      <c r="AO16125">
        <v>1000000</v>
      </c>
      <c r="AP16125" t="s">
        <v>43360</v>
      </c>
      <c r="AR16125" t="s">
        <v>35879</v>
      </c>
    </row>
    <row r="16126" spans="35:44">
      <c r="AI16126" s="7">
        <f>IF(ISNUMBER(SEARCH($C$1,AL16126)),MAX($AI$1:AI16125)+1,0)</f>
        <v>0</v>
      </c>
      <c r="AJ16126">
        <v>946842</v>
      </c>
      <c r="AK16126" t="s">
        <v>43361</v>
      </c>
      <c r="AL16126" t="s">
        <v>43289</v>
      </c>
      <c r="AM16126" t="s">
        <v>122</v>
      </c>
      <c r="AN16126" t="s">
        <v>17649</v>
      </c>
      <c r="AO16126">
        <v>1000000</v>
      </c>
      <c r="AP16126" t="s">
        <v>43362</v>
      </c>
      <c r="AR16126" t="s">
        <v>35879</v>
      </c>
    </row>
    <row r="16127" spans="35:44">
      <c r="AI16127" s="7">
        <f>IF(ISNUMBER(SEARCH($C$1,AL16127)),MAX($AI$1:AI16126)+1,0)</f>
        <v>0</v>
      </c>
      <c r="AJ16127">
        <v>946843</v>
      </c>
      <c r="AK16127" t="s">
        <v>43363</v>
      </c>
      <c r="AL16127" t="s">
        <v>43289</v>
      </c>
      <c r="AM16127" t="s">
        <v>122</v>
      </c>
      <c r="AN16127" t="s">
        <v>17649</v>
      </c>
      <c r="AO16127">
        <v>1000000</v>
      </c>
      <c r="AP16127" t="s">
        <v>43364</v>
      </c>
      <c r="AR16127" t="s">
        <v>35879</v>
      </c>
    </row>
    <row r="16128" spans="35:44">
      <c r="AI16128" s="7">
        <f>IF(ISNUMBER(SEARCH($C$1,AL16128)),MAX($AI$1:AI16127)+1,0)</f>
        <v>0</v>
      </c>
      <c r="AJ16128">
        <v>946844</v>
      </c>
      <c r="AK16128" t="s">
        <v>43365</v>
      </c>
      <c r="AL16128" t="s">
        <v>37880</v>
      </c>
      <c r="AM16128" t="s">
        <v>134</v>
      </c>
      <c r="AN16128" t="s">
        <v>17649</v>
      </c>
      <c r="AO16128">
        <v>1000000</v>
      </c>
      <c r="AP16128" t="s">
        <v>43366</v>
      </c>
      <c r="AR16128" t="s">
        <v>35879</v>
      </c>
    </row>
    <row r="16129" spans="35:44">
      <c r="AI16129" s="7">
        <f>IF(ISNUMBER(SEARCH($C$1,AL16129)),MAX($AI$1:AI16128)+1,0)</f>
        <v>0</v>
      </c>
      <c r="AJ16129">
        <v>946845</v>
      </c>
      <c r="AK16129" t="s">
        <v>43367</v>
      </c>
      <c r="AL16129" t="s">
        <v>43314</v>
      </c>
      <c r="AM16129" t="s">
        <v>122</v>
      </c>
      <c r="AN16129" t="s">
        <v>17649</v>
      </c>
      <c r="AO16129">
        <v>1000000</v>
      </c>
      <c r="AP16129" t="s">
        <v>43368</v>
      </c>
      <c r="AR16129" t="s">
        <v>35879</v>
      </c>
    </row>
    <row r="16130" spans="35:44">
      <c r="AI16130" s="7">
        <f>IF(ISNUMBER(SEARCH($C$1,AL16130)),MAX($AI$1:AI16129)+1,0)</f>
        <v>0</v>
      </c>
      <c r="AJ16130">
        <v>946846</v>
      </c>
      <c r="AK16130" t="s">
        <v>43369</v>
      </c>
      <c r="AL16130" t="s">
        <v>43018</v>
      </c>
      <c r="AM16130" t="s">
        <v>134</v>
      </c>
      <c r="AN16130" t="s">
        <v>17649</v>
      </c>
      <c r="AO16130">
        <v>1000000</v>
      </c>
      <c r="AP16130" t="s">
        <v>43370</v>
      </c>
      <c r="AR16130" t="s">
        <v>35879</v>
      </c>
    </row>
    <row r="16131" spans="35:44">
      <c r="AI16131" s="7">
        <f>IF(ISNUMBER(SEARCH($C$1,AL16131)),MAX($AI$1:AI16130)+1,0)</f>
        <v>0</v>
      </c>
      <c r="AJ16131">
        <v>946847</v>
      </c>
      <c r="AK16131" t="s">
        <v>43371</v>
      </c>
      <c r="AL16131" t="s">
        <v>38700</v>
      </c>
      <c r="AM16131" t="s">
        <v>134</v>
      </c>
      <c r="AN16131" t="s">
        <v>17649</v>
      </c>
      <c r="AO16131">
        <v>100000</v>
      </c>
      <c r="AP16131" t="s">
        <v>43372</v>
      </c>
      <c r="AR16131" t="s">
        <v>35879</v>
      </c>
    </row>
    <row r="16132" spans="35:44">
      <c r="AI16132" s="7">
        <f>IF(ISNUMBER(SEARCH($C$1,AL16132)),MAX($AI$1:AI16131)+1,0)</f>
        <v>0</v>
      </c>
      <c r="AJ16132">
        <v>946848</v>
      </c>
      <c r="AK16132" t="s">
        <v>43373</v>
      </c>
      <c r="AL16132" t="s">
        <v>38700</v>
      </c>
      <c r="AM16132" t="s">
        <v>134</v>
      </c>
      <c r="AN16132" t="s">
        <v>17649</v>
      </c>
      <c r="AO16132">
        <v>100000</v>
      </c>
      <c r="AP16132" t="s">
        <v>43374</v>
      </c>
      <c r="AR16132" t="s">
        <v>35879</v>
      </c>
    </row>
    <row r="16133" spans="35:44">
      <c r="AI16133" s="7">
        <f>IF(ISNUMBER(SEARCH($C$1,AL16133)),MAX($AI$1:AI16132)+1,0)</f>
        <v>0</v>
      </c>
      <c r="AJ16133">
        <v>946849</v>
      </c>
      <c r="AK16133" t="s">
        <v>43375</v>
      </c>
      <c r="AL16133" t="s">
        <v>38700</v>
      </c>
      <c r="AM16133" t="s">
        <v>134</v>
      </c>
      <c r="AN16133" t="s">
        <v>17649</v>
      </c>
      <c r="AO16133">
        <v>100000</v>
      </c>
      <c r="AP16133" t="s">
        <v>43376</v>
      </c>
      <c r="AR16133" t="s">
        <v>35879</v>
      </c>
    </row>
    <row r="16134" spans="35:44">
      <c r="AI16134" s="7">
        <f>IF(ISNUMBER(SEARCH($C$1,AL16134)),MAX($AI$1:AI16133)+1,0)</f>
        <v>0</v>
      </c>
      <c r="AJ16134">
        <v>946850</v>
      </c>
      <c r="AK16134" t="s">
        <v>43377</v>
      </c>
      <c r="AL16134" t="s">
        <v>38700</v>
      </c>
      <c r="AM16134" t="s">
        <v>134</v>
      </c>
      <c r="AN16134" t="s">
        <v>17649</v>
      </c>
      <c r="AO16134">
        <v>100000</v>
      </c>
      <c r="AP16134" t="s">
        <v>43378</v>
      </c>
      <c r="AR16134" t="s">
        <v>35879</v>
      </c>
    </row>
    <row r="16135" spans="35:44">
      <c r="AI16135" s="7">
        <f>IF(ISNUMBER(SEARCH($C$1,AL16135)),MAX($AI$1:AI16134)+1,0)</f>
        <v>0</v>
      </c>
      <c r="AJ16135">
        <v>946851</v>
      </c>
      <c r="AK16135" t="s">
        <v>43379</v>
      </c>
      <c r="AL16135" t="s">
        <v>43108</v>
      </c>
      <c r="AM16135" t="s">
        <v>134</v>
      </c>
      <c r="AN16135" t="s">
        <v>17649</v>
      </c>
      <c r="AO16135">
        <v>1000000</v>
      </c>
      <c r="AP16135" t="s">
        <v>43380</v>
      </c>
      <c r="AR16135" t="s">
        <v>35879</v>
      </c>
    </row>
    <row r="16136" spans="35:44">
      <c r="AI16136" s="7">
        <f>IF(ISNUMBER(SEARCH($C$1,AL16136)),MAX($AI$1:AI16135)+1,0)</f>
        <v>0</v>
      </c>
      <c r="AJ16136">
        <v>946852</v>
      </c>
      <c r="AK16136" t="s">
        <v>43381</v>
      </c>
      <c r="AL16136" t="s">
        <v>42833</v>
      </c>
      <c r="AM16136" t="s">
        <v>134</v>
      </c>
      <c r="AN16136" t="s">
        <v>17649</v>
      </c>
      <c r="AO16136">
        <v>1000000</v>
      </c>
      <c r="AP16136" t="s">
        <v>43382</v>
      </c>
      <c r="AR16136" t="s">
        <v>35879</v>
      </c>
    </row>
    <row r="16137" spans="35:44">
      <c r="AI16137" s="7">
        <f>IF(ISNUMBER(SEARCH($C$1,AL16137)),MAX($AI$1:AI16136)+1,0)</f>
        <v>0</v>
      </c>
      <c r="AJ16137">
        <v>946853</v>
      </c>
      <c r="AK16137" t="s">
        <v>43383</v>
      </c>
      <c r="AL16137" t="s">
        <v>40792</v>
      </c>
      <c r="AM16137" t="s">
        <v>134</v>
      </c>
      <c r="AN16137" t="s">
        <v>17649</v>
      </c>
      <c r="AO16137">
        <v>1000000</v>
      </c>
      <c r="AP16137" t="s">
        <v>43384</v>
      </c>
      <c r="AR16137" t="s">
        <v>35879</v>
      </c>
    </row>
    <row r="16138" spans="35:44">
      <c r="AI16138" s="7">
        <f>IF(ISNUMBER(SEARCH($C$1,AL16138)),MAX($AI$1:AI16137)+1,0)</f>
        <v>0</v>
      </c>
      <c r="AJ16138">
        <v>946854</v>
      </c>
      <c r="AK16138" t="s">
        <v>43385</v>
      </c>
      <c r="AL16138" t="s">
        <v>40792</v>
      </c>
      <c r="AM16138" t="s">
        <v>134</v>
      </c>
      <c r="AN16138" t="s">
        <v>17649</v>
      </c>
      <c r="AO16138">
        <v>100000</v>
      </c>
      <c r="AP16138" t="s">
        <v>43386</v>
      </c>
      <c r="AR16138" t="s">
        <v>35879</v>
      </c>
    </row>
    <row r="16139" spans="35:44">
      <c r="AI16139" s="7">
        <f>IF(ISNUMBER(SEARCH($C$1,AL16139)),MAX($AI$1:AI16138)+1,0)</f>
        <v>0</v>
      </c>
      <c r="AJ16139">
        <v>946855</v>
      </c>
      <c r="AK16139" t="s">
        <v>43387</v>
      </c>
      <c r="AL16139" t="s">
        <v>40792</v>
      </c>
      <c r="AM16139" t="s">
        <v>134</v>
      </c>
      <c r="AN16139" t="s">
        <v>17649</v>
      </c>
      <c r="AO16139">
        <v>100000</v>
      </c>
      <c r="AP16139" t="s">
        <v>43388</v>
      </c>
      <c r="AR16139" t="s">
        <v>35879</v>
      </c>
    </row>
    <row r="16140" spans="35:44">
      <c r="AI16140" s="7">
        <f>IF(ISNUMBER(SEARCH($C$1,AL16140)),MAX($AI$1:AI16139)+1,0)</f>
        <v>0</v>
      </c>
      <c r="AJ16140">
        <v>946856</v>
      </c>
      <c r="AK16140" t="s">
        <v>43389</v>
      </c>
      <c r="AL16140" t="s">
        <v>37880</v>
      </c>
      <c r="AM16140" t="s">
        <v>134</v>
      </c>
      <c r="AN16140" t="s">
        <v>17649</v>
      </c>
      <c r="AO16140">
        <v>1000000</v>
      </c>
      <c r="AP16140" t="s">
        <v>43390</v>
      </c>
      <c r="AR16140" t="s">
        <v>35879</v>
      </c>
    </row>
    <row r="16141" spans="35:44">
      <c r="AI16141" s="7">
        <f>IF(ISNUMBER(SEARCH($C$1,AL16141)),MAX($AI$1:AI16140)+1,0)</f>
        <v>0</v>
      </c>
      <c r="AJ16141">
        <v>946857</v>
      </c>
      <c r="AK16141" t="s">
        <v>43391</v>
      </c>
      <c r="AL16141" t="s">
        <v>37880</v>
      </c>
      <c r="AM16141" t="s">
        <v>134</v>
      </c>
      <c r="AN16141" t="s">
        <v>17649</v>
      </c>
      <c r="AO16141">
        <v>1000000</v>
      </c>
      <c r="AP16141" t="s">
        <v>43392</v>
      </c>
      <c r="AR16141" t="s">
        <v>35879</v>
      </c>
    </row>
    <row r="16142" spans="35:44">
      <c r="AI16142" s="7">
        <f>IF(ISNUMBER(SEARCH($C$1,AL16142)),MAX($AI$1:AI16141)+1,0)</f>
        <v>0</v>
      </c>
      <c r="AJ16142">
        <v>946858</v>
      </c>
      <c r="AK16142" t="s">
        <v>43393</v>
      </c>
      <c r="AL16142" t="s">
        <v>37880</v>
      </c>
      <c r="AM16142" t="s">
        <v>134</v>
      </c>
      <c r="AN16142" t="s">
        <v>17649</v>
      </c>
      <c r="AO16142">
        <v>1000000</v>
      </c>
      <c r="AP16142" t="s">
        <v>43394</v>
      </c>
      <c r="AR16142" t="s">
        <v>35879</v>
      </c>
    </row>
    <row r="16143" spans="35:44">
      <c r="AI16143" s="7">
        <f>IF(ISNUMBER(SEARCH($C$1,AL16143)),MAX($AI$1:AI16142)+1,0)</f>
        <v>0</v>
      </c>
      <c r="AJ16143">
        <v>946859</v>
      </c>
      <c r="AK16143" t="s">
        <v>43395</v>
      </c>
      <c r="AL16143" t="s">
        <v>42558</v>
      </c>
      <c r="AM16143" t="s">
        <v>134</v>
      </c>
      <c r="AN16143" t="s">
        <v>17649</v>
      </c>
      <c r="AO16143">
        <v>1000000</v>
      </c>
      <c r="AP16143" t="s">
        <v>43396</v>
      </c>
      <c r="AR16143" t="s">
        <v>35879</v>
      </c>
    </row>
    <row r="16144" spans="35:44">
      <c r="AI16144" s="7">
        <f>IF(ISNUMBER(SEARCH($C$1,AL16144)),MAX($AI$1:AI16143)+1,0)</f>
        <v>0</v>
      </c>
      <c r="AJ16144">
        <v>946860</v>
      </c>
      <c r="AK16144" t="s">
        <v>43397</v>
      </c>
      <c r="AL16144" t="s">
        <v>42558</v>
      </c>
      <c r="AM16144" t="s">
        <v>134</v>
      </c>
      <c r="AN16144" t="s">
        <v>17649</v>
      </c>
      <c r="AO16144">
        <v>1000000</v>
      </c>
      <c r="AP16144" t="s">
        <v>43398</v>
      </c>
      <c r="AR16144" t="s">
        <v>35879</v>
      </c>
    </row>
    <row r="16145" spans="35:44">
      <c r="AI16145" s="7">
        <f>IF(ISNUMBER(SEARCH($C$1,AL16145)),MAX($AI$1:AI16144)+1,0)</f>
        <v>0</v>
      </c>
      <c r="AJ16145">
        <v>946861</v>
      </c>
      <c r="AK16145" t="s">
        <v>43399</v>
      </c>
      <c r="AL16145" t="s">
        <v>42558</v>
      </c>
      <c r="AM16145" t="s">
        <v>134</v>
      </c>
      <c r="AN16145" t="s">
        <v>17649</v>
      </c>
      <c r="AO16145">
        <v>1000000</v>
      </c>
      <c r="AP16145" t="s">
        <v>43400</v>
      </c>
      <c r="AR16145" t="s">
        <v>35879</v>
      </c>
    </row>
    <row r="16146" spans="35:44">
      <c r="AI16146" s="7">
        <f>IF(ISNUMBER(SEARCH($C$1,AL16146)),MAX($AI$1:AI16145)+1,0)</f>
        <v>0</v>
      </c>
      <c r="AJ16146">
        <v>946862</v>
      </c>
      <c r="AK16146" t="s">
        <v>43401</v>
      </c>
      <c r="AL16146" t="s">
        <v>37601</v>
      </c>
      <c r="AM16146" t="s">
        <v>134</v>
      </c>
      <c r="AN16146" t="s">
        <v>17649</v>
      </c>
      <c r="AO16146">
        <v>1000000</v>
      </c>
      <c r="AP16146" t="s">
        <v>43402</v>
      </c>
      <c r="AR16146" t="s">
        <v>35879</v>
      </c>
    </row>
    <row r="16147" spans="35:44">
      <c r="AI16147" s="7">
        <f>IF(ISNUMBER(SEARCH($C$1,AL16147)),MAX($AI$1:AI16146)+1,0)</f>
        <v>0</v>
      </c>
      <c r="AJ16147">
        <v>946863</v>
      </c>
      <c r="AK16147" t="s">
        <v>43403</v>
      </c>
      <c r="AL16147" t="s">
        <v>42950</v>
      </c>
      <c r="AM16147" t="s">
        <v>122</v>
      </c>
      <c r="AN16147" t="s">
        <v>17649</v>
      </c>
      <c r="AO16147">
        <v>1000000</v>
      </c>
      <c r="AP16147" t="s">
        <v>43404</v>
      </c>
      <c r="AR16147" t="s">
        <v>35879</v>
      </c>
    </row>
    <row r="16148" spans="35:44">
      <c r="AI16148" s="7">
        <f>IF(ISNUMBER(SEARCH($C$1,AL16148)),MAX($AI$1:AI16147)+1,0)</f>
        <v>0</v>
      </c>
      <c r="AJ16148">
        <v>946864</v>
      </c>
      <c r="AK16148" t="s">
        <v>43405</v>
      </c>
      <c r="AL16148" t="s">
        <v>40737</v>
      </c>
      <c r="AM16148" t="s">
        <v>122</v>
      </c>
      <c r="AN16148" t="s">
        <v>17649</v>
      </c>
      <c r="AO16148">
        <v>1000000</v>
      </c>
      <c r="AP16148" t="s">
        <v>43406</v>
      </c>
      <c r="AR16148" t="s">
        <v>35879</v>
      </c>
    </row>
    <row r="16149" spans="35:44">
      <c r="AI16149" s="7">
        <f>IF(ISNUMBER(SEARCH($C$1,AL16149)),MAX($AI$1:AI16148)+1,0)</f>
        <v>0</v>
      </c>
      <c r="AJ16149">
        <v>946865</v>
      </c>
      <c r="AK16149" t="s">
        <v>43407</v>
      </c>
      <c r="AL16149" t="s">
        <v>43408</v>
      </c>
      <c r="AM16149" t="s">
        <v>134</v>
      </c>
      <c r="AN16149" t="s">
        <v>17649</v>
      </c>
      <c r="AO16149">
        <v>1000000</v>
      </c>
      <c r="AP16149" t="s">
        <v>43409</v>
      </c>
      <c r="AR16149" t="s">
        <v>35879</v>
      </c>
    </row>
    <row r="16150" spans="35:44">
      <c r="AI16150" s="7">
        <f>IF(ISNUMBER(SEARCH($C$1,AL16150)),MAX($AI$1:AI16149)+1,0)</f>
        <v>0</v>
      </c>
      <c r="AJ16150">
        <v>946866</v>
      </c>
      <c r="AK16150" t="s">
        <v>43410</v>
      </c>
      <c r="AL16150" t="s">
        <v>43354</v>
      </c>
      <c r="AM16150" t="s">
        <v>122</v>
      </c>
      <c r="AN16150" t="s">
        <v>17649</v>
      </c>
      <c r="AO16150">
        <v>1000000</v>
      </c>
      <c r="AP16150" t="s">
        <v>43411</v>
      </c>
      <c r="AR16150" t="s">
        <v>35879</v>
      </c>
    </row>
    <row r="16151" spans="35:44">
      <c r="AI16151" s="7">
        <f>IF(ISNUMBER(SEARCH($C$1,AL16151)),MAX($AI$1:AI16150)+1,0)</f>
        <v>0</v>
      </c>
      <c r="AJ16151">
        <v>946867</v>
      </c>
      <c r="AK16151" t="s">
        <v>43412</v>
      </c>
      <c r="AL16151" t="s">
        <v>40792</v>
      </c>
      <c r="AM16151" t="s">
        <v>134</v>
      </c>
      <c r="AN16151" t="s">
        <v>17649</v>
      </c>
      <c r="AO16151">
        <v>100000</v>
      </c>
      <c r="AP16151" t="s">
        <v>43413</v>
      </c>
      <c r="AR16151" t="s">
        <v>35879</v>
      </c>
    </row>
    <row r="16152" spans="35:44">
      <c r="AI16152" s="7">
        <f>IF(ISNUMBER(SEARCH($C$1,AL16152)),MAX($AI$1:AI16151)+1,0)</f>
        <v>0</v>
      </c>
      <c r="AJ16152">
        <v>946868</v>
      </c>
      <c r="AK16152" t="s">
        <v>43414</v>
      </c>
      <c r="AL16152" t="s">
        <v>39692</v>
      </c>
      <c r="AM16152" t="s">
        <v>134</v>
      </c>
      <c r="AN16152" t="s">
        <v>17649</v>
      </c>
      <c r="AO16152">
        <v>1000000</v>
      </c>
      <c r="AP16152" t="s">
        <v>43415</v>
      </c>
      <c r="AR16152" t="s">
        <v>35879</v>
      </c>
    </row>
    <row r="16153" spans="35:44">
      <c r="AI16153" s="7">
        <f>IF(ISNUMBER(SEARCH($C$1,AL16153)),MAX($AI$1:AI16152)+1,0)</f>
        <v>0</v>
      </c>
      <c r="AJ16153">
        <v>946869</v>
      </c>
      <c r="AK16153" t="s">
        <v>43416</v>
      </c>
      <c r="AL16153" t="s">
        <v>35244</v>
      </c>
      <c r="AM16153" t="s">
        <v>134</v>
      </c>
      <c r="AN16153" t="s">
        <v>17649</v>
      </c>
      <c r="AO16153">
        <v>10000000</v>
      </c>
      <c r="AP16153" t="s">
        <v>43417</v>
      </c>
      <c r="AR16153" t="s">
        <v>35879</v>
      </c>
    </row>
    <row r="16154" spans="35:44">
      <c r="AI16154" s="7">
        <f>IF(ISNUMBER(SEARCH($C$1,AL16154)),MAX($AI$1:AI16153)+1,0)</f>
        <v>0</v>
      </c>
      <c r="AJ16154">
        <v>946870</v>
      </c>
      <c r="AK16154" t="s">
        <v>43418</v>
      </c>
      <c r="AL16154" t="s">
        <v>38130</v>
      </c>
      <c r="AM16154" t="s">
        <v>122</v>
      </c>
      <c r="AN16154" t="s">
        <v>17649</v>
      </c>
      <c r="AO16154">
        <v>1000000</v>
      </c>
      <c r="AP16154" t="s">
        <v>43419</v>
      </c>
      <c r="AR16154" t="s">
        <v>35879</v>
      </c>
    </row>
    <row r="16155" spans="35:44">
      <c r="AI16155" s="7">
        <f>IF(ISNUMBER(SEARCH($C$1,AL16155)),MAX($AI$1:AI16154)+1,0)</f>
        <v>0</v>
      </c>
      <c r="AJ16155">
        <v>946871</v>
      </c>
      <c r="AK16155" t="s">
        <v>43420</v>
      </c>
      <c r="AL16155" t="s">
        <v>38130</v>
      </c>
      <c r="AM16155" t="s">
        <v>122</v>
      </c>
      <c r="AN16155" t="s">
        <v>17649</v>
      </c>
      <c r="AO16155">
        <v>1000000</v>
      </c>
      <c r="AP16155" t="s">
        <v>43421</v>
      </c>
      <c r="AR16155" t="s">
        <v>35879</v>
      </c>
    </row>
    <row r="16156" spans="35:44">
      <c r="AI16156" s="7">
        <f>IF(ISNUMBER(SEARCH($C$1,AL16156)),MAX($AI$1:AI16155)+1,0)</f>
        <v>0</v>
      </c>
      <c r="AJ16156">
        <v>946872</v>
      </c>
      <c r="AK16156" t="s">
        <v>43422</v>
      </c>
      <c r="AL16156" t="s">
        <v>38130</v>
      </c>
      <c r="AM16156" t="s">
        <v>122</v>
      </c>
      <c r="AN16156" t="s">
        <v>17649</v>
      </c>
      <c r="AO16156">
        <v>1000000</v>
      </c>
      <c r="AP16156" t="s">
        <v>43423</v>
      </c>
      <c r="AR16156" t="s">
        <v>35879</v>
      </c>
    </row>
    <row r="16157" spans="35:44">
      <c r="AI16157" s="7">
        <f>IF(ISNUMBER(SEARCH($C$1,AL16157)),MAX($AI$1:AI16156)+1,0)</f>
        <v>0</v>
      </c>
      <c r="AJ16157">
        <v>946873</v>
      </c>
      <c r="AK16157" t="s">
        <v>43424</v>
      </c>
      <c r="AL16157" t="s">
        <v>38130</v>
      </c>
      <c r="AM16157" t="s">
        <v>122</v>
      </c>
      <c r="AN16157" t="s">
        <v>17649</v>
      </c>
      <c r="AO16157">
        <v>1000000</v>
      </c>
      <c r="AP16157" t="s">
        <v>43425</v>
      </c>
      <c r="AR16157" t="s">
        <v>35879</v>
      </c>
    </row>
    <row r="16158" spans="35:44">
      <c r="AI16158" s="7">
        <f>IF(ISNUMBER(SEARCH($C$1,AL16158)),MAX($AI$1:AI16157)+1,0)</f>
        <v>0</v>
      </c>
      <c r="AJ16158">
        <v>946874</v>
      </c>
      <c r="AK16158" t="s">
        <v>43426</v>
      </c>
      <c r="AL16158" t="s">
        <v>37880</v>
      </c>
      <c r="AM16158" t="s">
        <v>134</v>
      </c>
      <c r="AN16158" t="s">
        <v>17649</v>
      </c>
      <c r="AO16158">
        <v>1000000</v>
      </c>
      <c r="AP16158" t="s">
        <v>43427</v>
      </c>
      <c r="AR16158" t="s">
        <v>35879</v>
      </c>
    </row>
    <row r="16159" spans="35:44">
      <c r="AI16159" s="7">
        <f>IF(ISNUMBER(SEARCH($C$1,AL16159)),MAX($AI$1:AI16158)+1,0)</f>
        <v>0</v>
      </c>
      <c r="AJ16159">
        <v>946875</v>
      </c>
      <c r="AK16159" t="s">
        <v>43428</v>
      </c>
      <c r="AL16159" t="s">
        <v>43429</v>
      </c>
      <c r="AM16159" t="s">
        <v>138</v>
      </c>
      <c r="AN16159" t="s">
        <v>17649</v>
      </c>
      <c r="AO16159">
        <v>100</v>
      </c>
      <c r="AP16159" t="s">
        <v>43430</v>
      </c>
      <c r="AR16159" t="s">
        <v>35879</v>
      </c>
    </row>
    <row r="16160" spans="35:44">
      <c r="AI16160" s="7">
        <f>IF(ISNUMBER(SEARCH($C$1,AL16160)),MAX($AI$1:AI16159)+1,0)</f>
        <v>0</v>
      </c>
      <c r="AJ16160">
        <v>946876</v>
      </c>
      <c r="AK16160" t="s">
        <v>43431</v>
      </c>
      <c r="AL16160" t="s">
        <v>37601</v>
      </c>
      <c r="AM16160" t="s">
        <v>134</v>
      </c>
      <c r="AN16160" t="s">
        <v>17649</v>
      </c>
      <c r="AO16160">
        <v>1000000</v>
      </c>
      <c r="AP16160" t="s">
        <v>43432</v>
      </c>
      <c r="AR16160" t="s">
        <v>35879</v>
      </c>
    </row>
    <row r="16161" spans="35:44">
      <c r="AI16161" s="7">
        <f>IF(ISNUMBER(SEARCH($C$1,AL16161)),MAX($AI$1:AI16160)+1,0)</f>
        <v>0</v>
      </c>
      <c r="AJ16161">
        <v>946877</v>
      </c>
      <c r="AK16161" t="s">
        <v>43433</v>
      </c>
      <c r="AL16161" t="s">
        <v>43434</v>
      </c>
      <c r="AM16161" t="s">
        <v>134</v>
      </c>
      <c r="AN16161" t="s">
        <v>17649</v>
      </c>
      <c r="AO16161">
        <v>2500000</v>
      </c>
      <c r="AP16161" t="s">
        <v>43435</v>
      </c>
      <c r="AR16161" t="s">
        <v>35879</v>
      </c>
    </row>
    <row r="16162" spans="35:44">
      <c r="AI16162" s="7">
        <f>IF(ISNUMBER(SEARCH($C$1,AL16162)),MAX($AI$1:AI16161)+1,0)</f>
        <v>0</v>
      </c>
      <c r="AJ16162">
        <v>946878</v>
      </c>
      <c r="AK16162" t="s">
        <v>43436</v>
      </c>
      <c r="AL16162" t="s">
        <v>41450</v>
      </c>
      <c r="AM16162" t="s">
        <v>122</v>
      </c>
      <c r="AN16162" t="s">
        <v>17649</v>
      </c>
      <c r="AO16162">
        <v>1000000</v>
      </c>
      <c r="AP16162" t="s">
        <v>43437</v>
      </c>
      <c r="AR16162" t="s">
        <v>35879</v>
      </c>
    </row>
    <row r="16163" spans="35:44">
      <c r="AI16163" s="7">
        <f>IF(ISNUMBER(SEARCH($C$1,AL16163)),MAX($AI$1:AI16162)+1,0)</f>
        <v>0</v>
      </c>
      <c r="AJ16163">
        <v>946879</v>
      </c>
      <c r="AK16163" t="s">
        <v>43438</v>
      </c>
      <c r="AL16163" t="s">
        <v>41714</v>
      </c>
      <c r="AM16163" t="s">
        <v>138</v>
      </c>
      <c r="AN16163" t="s">
        <v>17649</v>
      </c>
      <c r="AO16163">
        <v>1000000</v>
      </c>
      <c r="AP16163" t="s">
        <v>43439</v>
      </c>
      <c r="AR16163" t="s">
        <v>35879</v>
      </c>
    </row>
    <row r="16164" spans="35:44">
      <c r="AI16164" s="7">
        <f>IF(ISNUMBER(SEARCH($C$1,AL16164)),MAX($AI$1:AI16163)+1,0)</f>
        <v>0</v>
      </c>
      <c r="AJ16164">
        <v>946880</v>
      </c>
      <c r="AK16164" t="s">
        <v>43440</v>
      </c>
      <c r="AL16164" t="s">
        <v>41714</v>
      </c>
      <c r="AM16164" t="s">
        <v>122</v>
      </c>
      <c r="AN16164" t="s">
        <v>17649</v>
      </c>
      <c r="AO16164">
        <v>1000000</v>
      </c>
      <c r="AP16164" t="s">
        <v>43441</v>
      </c>
      <c r="AR16164" t="s">
        <v>35879</v>
      </c>
    </row>
    <row r="16165" spans="35:44">
      <c r="AI16165" s="7">
        <f>IF(ISNUMBER(SEARCH($C$1,AL16165)),MAX($AI$1:AI16164)+1,0)</f>
        <v>0</v>
      </c>
      <c r="AJ16165">
        <v>946881</v>
      </c>
      <c r="AK16165" t="s">
        <v>43442</v>
      </c>
      <c r="AL16165" t="s">
        <v>41714</v>
      </c>
      <c r="AM16165" t="s">
        <v>134</v>
      </c>
      <c r="AN16165" t="s">
        <v>17649</v>
      </c>
      <c r="AO16165">
        <v>1000000</v>
      </c>
      <c r="AP16165" t="s">
        <v>43443</v>
      </c>
      <c r="AR16165" t="s">
        <v>35879</v>
      </c>
    </row>
    <row r="16166" spans="35:44">
      <c r="AI16166" s="7">
        <f>IF(ISNUMBER(SEARCH($C$1,AL16166)),MAX($AI$1:AI16165)+1,0)</f>
        <v>0</v>
      </c>
      <c r="AJ16166">
        <v>946882</v>
      </c>
      <c r="AK16166" t="s">
        <v>43444</v>
      </c>
      <c r="AL16166" t="s">
        <v>41714</v>
      </c>
      <c r="AM16166" t="s">
        <v>138</v>
      </c>
      <c r="AN16166" t="s">
        <v>17649</v>
      </c>
      <c r="AO16166">
        <v>1000000</v>
      </c>
      <c r="AP16166" t="s">
        <v>43445</v>
      </c>
      <c r="AR16166" t="s">
        <v>35879</v>
      </c>
    </row>
    <row r="16167" spans="35:44">
      <c r="AI16167" s="7">
        <f>IF(ISNUMBER(SEARCH($C$1,AL16167)),MAX($AI$1:AI16166)+1,0)</f>
        <v>0</v>
      </c>
      <c r="AJ16167">
        <v>946883</v>
      </c>
      <c r="AK16167" t="s">
        <v>43446</v>
      </c>
      <c r="AL16167" t="s">
        <v>43018</v>
      </c>
      <c r="AM16167" t="s">
        <v>134</v>
      </c>
      <c r="AN16167" t="s">
        <v>17649</v>
      </c>
      <c r="AO16167">
        <v>1000000</v>
      </c>
      <c r="AP16167" t="s">
        <v>43447</v>
      </c>
      <c r="AR16167" t="s">
        <v>35879</v>
      </c>
    </row>
    <row r="16168" spans="35:44">
      <c r="AI16168" s="7">
        <f>IF(ISNUMBER(SEARCH($C$1,AL16168)),MAX($AI$1:AI16167)+1,0)</f>
        <v>0</v>
      </c>
      <c r="AJ16168">
        <v>946884</v>
      </c>
      <c r="AK16168" t="s">
        <v>43448</v>
      </c>
      <c r="AL16168" t="s">
        <v>37880</v>
      </c>
      <c r="AM16168" t="s">
        <v>134</v>
      </c>
      <c r="AN16168" t="s">
        <v>17649</v>
      </c>
      <c r="AO16168">
        <v>500000</v>
      </c>
      <c r="AP16168" t="s">
        <v>43449</v>
      </c>
      <c r="AR16168" t="s">
        <v>35879</v>
      </c>
    </row>
    <row r="16169" spans="35:44">
      <c r="AI16169" s="7">
        <f>IF(ISNUMBER(SEARCH($C$1,AL16169)),MAX($AI$1:AI16168)+1,0)</f>
        <v>0</v>
      </c>
      <c r="AJ16169">
        <v>946885</v>
      </c>
      <c r="AK16169" t="s">
        <v>43450</v>
      </c>
      <c r="AL16169" t="s">
        <v>37880</v>
      </c>
      <c r="AM16169" t="s">
        <v>134</v>
      </c>
      <c r="AN16169" t="s">
        <v>17649</v>
      </c>
      <c r="AO16169">
        <v>1000000</v>
      </c>
      <c r="AP16169" t="s">
        <v>43451</v>
      </c>
      <c r="AR16169" t="s">
        <v>35879</v>
      </c>
    </row>
    <row r="16170" spans="35:44">
      <c r="AI16170" s="7">
        <f>IF(ISNUMBER(SEARCH($C$1,AL16170)),MAX($AI$1:AI16169)+1,0)</f>
        <v>0</v>
      </c>
      <c r="AJ16170">
        <v>946886</v>
      </c>
      <c r="AK16170" t="s">
        <v>43452</v>
      </c>
      <c r="AL16170" t="s">
        <v>39606</v>
      </c>
      <c r="AM16170" t="s">
        <v>122</v>
      </c>
      <c r="AN16170" t="s">
        <v>17649</v>
      </c>
      <c r="AO16170">
        <v>1000000</v>
      </c>
      <c r="AP16170" t="s">
        <v>43453</v>
      </c>
      <c r="AR16170" t="s">
        <v>35879</v>
      </c>
    </row>
    <row r="16171" spans="35:44">
      <c r="AI16171" s="7">
        <f>IF(ISNUMBER(SEARCH($C$1,AL16171)),MAX($AI$1:AI16170)+1,0)</f>
        <v>0</v>
      </c>
      <c r="AJ16171">
        <v>946887</v>
      </c>
      <c r="AK16171" t="s">
        <v>43454</v>
      </c>
      <c r="AL16171" t="s">
        <v>43208</v>
      </c>
      <c r="AM16171" t="s">
        <v>122</v>
      </c>
      <c r="AN16171" t="s">
        <v>17649</v>
      </c>
      <c r="AO16171">
        <v>400</v>
      </c>
      <c r="AP16171" t="s">
        <v>43455</v>
      </c>
      <c r="AR16171" t="s">
        <v>35879</v>
      </c>
    </row>
    <row r="16172" spans="35:44">
      <c r="AI16172" s="7">
        <f>IF(ISNUMBER(SEARCH($C$1,AL16172)),MAX($AI$1:AI16171)+1,0)</f>
        <v>0</v>
      </c>
      <c r="AJ16172">
        <v>946888</v>
      </c>
      <c r="AK16172" t="s">
        <v>43456</v>
      </c>
      <c r="AL16172" t="s">
        <v>37601</v>
      </c>
      <c r="AM16172" t="s">
        <v>134</v>
      </c>
      <c r="AN16172" t="s">
        <v>17649</v>
      </c>
      <c r="AO16172">
        <v>1000000</v>
      </c>
      <c r="AP16172" t="s">
        <v>43457</v>
      </c>
      <c r="AR16172" t="s">
        <v>35879</v>
      </c>
    </row>
    <row r="16173" spans="35:44">
      <c r="AI16173" s="7">
        <f>IF(ISNUMBER(SEARCH($C$1,AL16173)),MAX($AI$1:AI16172)+1,0)</f>
        <v>0</v>
      </c>
      <c r="AJ16173">
        <v>946889</v>
      </c>
      <c r="AK16173" t="s">
        <v>43458</v>
      </c>
      <c r="AL16173" t="s">
        <v>37880</v>
      </c>
      <c r="AM16173" t="s">
        <v>138</v>
      </c>
      <c r="AN16173" t="s">
        <v>17649</v>
      </c>
      <c r="AO16173">
        <v>500000</v>
      </c>
      <c r="AP16173" t="s">
        <v>43459</v>
      </c>
      <c r="AR16173" t="s">
        <v>35879</v>
      </c>
    </row>
    <row r="16174" spans="35:44">
      <c r="AI16174" s="7">
        <f>IF(ISNUMBER(SEARCH($C$1,AL16174)),MAX($AI$1:AI16173)+1,0)</f>
        <v>0</v>
      </c>
      <c r="AJ16174">
        <v>946890</v>
      </c>
      <c r="AK16174" t="s">
        <v>43460</v>
      </c>
      <c r="AL16174" t="s">
        <v>37880</v>
      </c>
      <c r="AM16174" t="s">
        <v>134</v>
      </c>
      <c r="AN16174" t="s">
        <v>17649</v>
      </c>
      <c r="AO16174">
        <v>1000000</v>
      </c>
      <c r="AP16174" t="s">
        <v>43461</v>
      </c>
      <c r="AR16174" t="s">
        <v>35879</v>
      </c>
    </row>
    <row r="16175" spans="35:44">
      <c r="AI16175" s="7">
        <f>IF(ISNUMBER(SEARCH($C$1,AL16175)),MAX($AI$1:AI16174)+1,0)</f>
        <v>0</v>
      </c>
      <c r="AJ16175">
        <v>946891</v>
      </c>
      <c r="AK16175" t="s">
        <v>43462</v>
      </c>
      <c r="AL16175" t="s">
        <v>37880</v>
      </c>
      <c r="AM16175" t="s">
        <v>134</v>
      </c>
      <c r="AN16175" t="s">
        <v>17649</v>
      </c>
      <c r="AO16175">
        <v>1000000</v>
      </c>
      <c r="AP16175" t="s">
        <v>43463</v>
      </c>
      <c r="AR16175" t="s">
        <v>35879</v>
      </c>
    </row>
    <row r="16176" spans="35:44">
      <c r="AI16176" s="7">
        <f>IF(ISNUMBER(SEARCH($C$1,AL16176)),MAX($AI$1:AI16175)+1,0)</f>
        <v>0</v>
      </c>
      <c r="AJ16176">
        <v>946892</v>
      </c>
      <c r="AK16176" t="s">
        <v>43464</v>
      </c>
      <c r="AL16176" t="s">
        <v>37880</v>
      </c>
      <c r="AM16176" t="s">
        <v>134</v>
      </c>
      <c r="AN16176" t="s">
        <v>17649</v>
      </c>
      <c r="AO16176">
        <v>1000000</v>
      </c>
      <c r="AP16176" t="s">
        <v>43465</v>
      </c>
      <c r="AR16176" t="s">
        <v>35879</v>
      </c>
    </row>
    <row r="16177" spans="35:44">
      <c r="AI16177" s="7">
        <f>IF(ISNUMBER(SEARCH($C$1,AL16177)),MAX($AI$1:AI16176)+1,0)</f>
        <v>0</v>
      </c>
      <c r="AJ16177">
        <v>946893</v>
      </c>
      <c r="AK16177" t="s">
        <v>43466</v>
      </c>
      <c r="AL16177" t="s">
        <v>38700</v>
      </c>
      <c r="AM16177" t="s">
        <v>134</v>
      </c>
      <c r="AN16177" t="s">
        <v>17649</v>
      </c>
      <c r="AO16177">
        <v>100000</v>
      </c>
      <c r="AP16177" t="s">
        <v>43467</v>
      </c>
      <c r="AR16177" t="s">
        <v>35879</v>
      </c>
    </row>
    <row r="16178" spans="35:44">
      <c r="AI16178" s="7">
        <f>IF(ISNUMBER(SEARCH($C$1,AL16178)),MAX($AI$1:AI16177)+1,0)</f>
        <v>0</v>
      </c>
      <c r="AJ16178">
        <v>946894</v>
      </c>
      <c r="AK16178" t="s">
        <v>43468</v>
      </c>
      <c r="AL16178" t="s">
        <v>38700</v>
      </c>
      <c r="AM16178" t="s">
        <v>134</v>
      </c>
      <c r="AN16178" t="s">
        <v>17649</v>
      </c>
      <c r="AO16178">
        <v>100000</v>
      </c>
      <c r="AP16178" t="s">
        <v>43469</v>
      </c>
      <c r="AR16178" t="s">
        <v>35879</v>
      </c>
    </row>
    <row r="16179" spans="35:44">
      <c r="AI16179" s="7">
        <f>IF(ISNUMBER(SEARCH($C$1,AL16179)),MAX($AI$1:AI16178)+1,0)</f>
        <v>0</v>
      </c>
      <c r="AJ16179">
        <v>946895</v>
      </c>
      <c r="AK16179" t="s">
        <v>43470</v>
      </c>
      <c r="AL16179" t="s">
        <v>43185</v>
      </c>
      <c r="AM16179" t="s">
        <v>138</v>
      </c>
      <c r="AN16179" t="s">
        <v>17649</v>
      </c>
      <c r="AO16179">
        <v>1000000</v>
      </c>
      <c r="AP16179" t="s">
        <v>43471</v>
      </c>
      <c r="AR16179" t="s">
        <v>35879</v>
      </c>
    </row>
    <row r="16180" spans="35:44">
      <c r="AI16180" s="7">
        <f>IF(ISNUMBER(SEARCH($C$1,AL16180)),MAX($AI$1:AI16179)+1,0)</f>
        <v>0</v>
      </c>
      <c r="AJ16180">
        <v>946896</v>
      </c>
      <c r="AK16180" t="s">
        <v>43472</v>
      </c>
      <c r="AL16180" t="s">
        <v>38700</v>
      </c>
      <c r="AM16180" t="s">
        <v>134</v>
      </c>
      <c r="AN16180" t="s">
        <v>17649</v>
      </c>
      <c r="AO16180">
        <v>100000</v>
      </c>
      <c r="AP16180" t="s">
        <v>43473</v>
      </c>
      <c r="AR16180" t="s">
        <v>35879</v>
      </c>
    </row>
    <row r="16181" spans="35:44">
      <c r="AI16181" s="7">
        <f>IF(ISNUMBER(SEARCH($C$1,AL16181)),MAX($AI$1:AI16180)+1,0)</f>
        <v>0</v>
      </c>
      <c r="AJ16181">
        <v>946897</v>
      </c>
      <c r="AK16181" t="s">
        <v>43474</v>
      </c>
      <c r="AL16181" t="s">
        <v>43185</v>
      </c>
      <c r="AM16181" t="s">
        <v>122</v>
      </c>
      <c r="AN16181" t="s">
        <v>17649</v>
      </c>
      <c r="AO16181">
        <v>1000000</v>
      </c>
      <c r="AP16181" t="s">
        <v>43475</v>
      </c>
      <c r="AR16181" t="s">
        <v>35879</v>
      </c>
    </row>
    <row r="16182" spans="35:44">
      <c r="AI16182" s="7">
        <f>IF(ISNUMBER(SEARCH($C$1,AL16182)),MAX($AI$1:AI16181)+1,0)</f>
        <v>0</v>
      </c>
      <c r="AJ16182">
        <v>946898</v>
      </c>
      <c r="AK16182" t="s">
        <v>43476</v>
      </c>
      <c r="AL16182" t="s">
        <v>38700</v>
      </c>
      <c r="AM16182" t="s">
        <v>134</v>
      </c>
      <c r="AN16182" t="s">
        <v>17649</v>
      </c>
      <c r="AO16182">
        <v>100000</v>
      </c>
      <c r="AP16182" t="s">
        <v>43477</v>
      </c>
      <c r="AR16182" t="s">
        <v>35879</v>
      </c>
    </row>
    <row r="16183" spans="35:44">
      <c r="AI16183" s="7">
        <f>IF(ISNUMBER(SEARCH($C$1,AL16183)),MAX($AI$1:AI16182)+1,0)</f>
        <v>0</v>
      </c>
      <c r="AJ16183">
        <v>946899</v>
      </c>
      <c r="AK16183" t="s">
        <v>43478</v>
      </c>
      <c r="AL16183" t="s">
        <v>38700</v>
      </c>
      <c r="AM16183" t="s">
        <v>134</v>
      </c>
      <c r="AN16183" t="s">
        <v>17649</v>
      </c>
      <c r="AO16183">
        <v>100000</v>
      </c>
      <c r="AP16183" t="s">
        <v>43479</v>
      </c>
      <c r="AR16183" t="s">
        <v>35879</v>
      </c>
    </row>
    <row r="16184" spans="35:44">
      <c r="AI16184" s="7">
        <f>IF(ISNUMBER(SEARCH($C$1,AL16184)),MAX($AI$1:AI16183)+1,0)</f>
        <v>0</v>
      </c>
      <c r="AJ16184">
        <v>946900</v>
      </c>
      <c r="AK16184" t="s">
        <v>43480</v>
      </c>
      <c r="AL16184" t="s">
        <v>38700</v>
      </c>
      <c r="AM16184" t="s">
        <v>134</v>
      </c>
      <c r="AN16184" t="s">
        <v>17649</v>
      </c>
      <c r="AO16184">
        <v>100000</v>
      </c>
      <c r="AP16184" t="s">
        <v>43481</v>
      </c>
      <c r="AR16184" t="s">
        <v>35879</v>
      </c>
    </row>
    <row r="16185" spans="35:44">
      <c r="AI16185" s="7">
        <f>IF(ISNUMBER(SEARCH($C$1,AL16185)),MAX($AI$1:AI16184)+1,0)</f>
        <v>0</v>
      </c>
      <c r="AJ16185">
        <v>946901</v>
      </c>
      <c r="AK16185" t="s">
        <v>43482</v>
      </c>
      <c r="AL16185" t="s">
        <v>38700</v>
      </c>
      <c r="AM16185" t="s">
        <v>134</v>
      </c>
      <c r="AN16185" t="s">
        <v>17649</v>
      </c>
      <c r="AO16185">
        <v>100000</v>
      </c>
      <c r="AP16185" t="s">
        <v>43483</v>
      </c>
      <c r="AR16185" t="s">
        <v>35879</v>
      </c>
    </row>
    <row r="16186" spans="35:44">
      <c r="AI16186" s="7">
        <f>IF(ISNUMBER(SEARCH($C$1,AL16186)),MAX($AI$1:AI16185)+1,0)</f>
        <v>0</v>
      </c>
      <c r="AJ16186">
        <v>946902</v>
      </c>
      <c r="AK16186" t="s">
        <v>43484</v>
      </c>
      <c r="AL16186" t="s">
        <v>38700</v>
      </c>
      <c r="AM16186" t="s">
        <v>134</v>
      </c>
      <c r="AN16186" t="s">
        <v>17649</v>
      </c>
      <c r="AO16186">
        <v>100000</v>
      </c>
      <c r="AP16186" t="s">
        <v>43485</v>
      </c>
      <c r="AR16186" t="s">
        <v>35879</v>
      </c>
    </row>
    <row r="16187" spans="35:44">
      <c r="AI16187" s="7">
        <f>IF(ISNUMBER(SEARCH($C$1,AL16187)),MAX($AI$1:AI16186)+1,0)</f>
        <v>0</v>
      </c>
      <c r="AJ16187">
        <v>946903</v>
      </c>
      <c r="AK16187" t="s">
        <v>43486</v>
      </c>
      <c r="AL16187" t="s">
        <v>43487</v>
      </c>
      <c r="AM16187" t="s">
        <v>122</v>
      </c>
      <c r="AN16187" t="s">
        <v>17649</v>
      </c>
      <c r="AO16187">
        <v>100000</v>
      </c>
      <c r="AP16187" t="s">
        <v>43488</v>
      </c>
      <c r="AR16187" t="s">
        <v>35879</v>
      </c>
    </row>
    <row r="16188" spans="35:44">
      <c r="AI16188" s="7">
        <f>IF(ISNUMBER(SEARCH($C$1,AL16188)),MAX($AI$1:AI16187)+1,0)</f>
        <v>0</v>
      </c>
      <c r="AJ16188">
        <v>946904</v>
      </c>
      <c r="AK16188" t="s">
        <v>43489</v>
      </c>
      <c r="AL16188" t="s">
        <v>37880</v>
      </c>
      <c r="AM16188" t="s">
        <v>138</v>
      </c>
      <c r="AN16188" t="s">
        <v>17649</v>
      </c>
      <c r="AO16188">
        <v>500000</v>
      </c>
      <c r="AP16188" t="s">
        <v>43490</v>
      </c>
      <c r="AR16188" t="s">
        <v>35879</v>
      </c>
    </row>
    <row r="16189" spans="35:44">
      <c r="AI16189" s="7">
        <f>IF(ISNUMBER(SEARCH($C$1,AL16189)),MAX($AI$1:AI16188)+1,0)</f>
        <v>0</v>
      </c>
      <c r="AJ16189">
        <v>946905</v>
      </c>
      <c r="AK16189" t="s">
        <v>43491</v>
      </c>
      <c r="AL16189" t="s">
        <v>37880</v>
      </c>
      <c r="AM16189" t="s">
        <v>134</v>
      </c>
      <c r="AN16189" t="s">
        <v>17649</v>
      </c>
      <c r="AO16189">
        <v>1000000</v>
      </c>
      <c r="AP16189" t="s">
        <v>43492</v>
      </c>
      <c r="AR16189" t="s">
        <v>35879</v>
      </c>
    </row>
    <row r="16190" spans="35:44">
      <c r="AI16190" s="7">
        <f>IF(ISNUMBER(SEARCH($C$1,AL16190)),MAX($AI$1:AI16189)+1,0)</f>
        <v>0</v>
      </c>
      <c r="AJ16190">
        <v>946906</v>
      </c>
      <c r="AK16190" t="s">
        <v>43493</v>
      </c>
      <c r="AL16190" t="s">
        <v>37880</v>
      </c>
      <c r="AM16190" t="s">
        <v>134</v>
      </c>
      <c r="AN16190" t="s">
        <v>17649</v>
      </c>
      <c r="AO16190">
        <v>1000000</v>
      </c>
      <c r="AP16190" t="s">
        <v>43494</v>
      </c>
      <c r="AR16190" t="s">
        <v>35879</v>
      </c>
    </row>
    <row r="16191" spans="35:44">
      <c r="AI16191" s="7">
        <f>IF(ISNUMBER(SEARCH($C$1,AL16191)),MAX($AI$1:AI16190)+1,0)</f>
        <v>0</v>
      </c>
      <c r="AJ16191">
        <v>946907</v>
      </c>
      <c r="AK16191" t="s">
        <v>43495</v>
      </c>
      <c r="AL16191" t="s">
        <v>42730</v>
      </c>
      <c r="AM16191" t="s">
        <v>122</v>
      </c>
      <c r="AN16191" t="s">
        <v>17649</v>
      </c>
      <c r="AO16191">
        <v>1000000</v>
      </c>
      <c r="AP16191" t="s">
        <v>43496</v>
      </c>
      <c r="AR16191" t="s">
        <v>35879</v>
      </c>
    </row>
    <row r="16192" spans="35:44">
      <c r="AI16192" s="7">
        <f>IF(ISNUMBER(SEARCH($C$1,AL16192)),MAX($AI$1:AI16191)+1,0)</f>
        <v>0</v>
      </c>
      <c r="AJ16192">
        <v>946908</v>
      </c>
      <c r="AK16192" t="s">
        <v>43497</v>
      </c>
      <c r="AL16192" t="s">
        <v>37880</v>
      </c>
      <c r="AM16192" t="s">
        <v>134</v>
      </c>
      <c r="AN16192" t="s">
        <v>17649</v>
      </c>
      <c r="AO16192">
        <v>1000000</v>
      </c>
      <c r="AP16192" t="s">
        <v>43498</v>
      </c>
      <c r="AR16192" t="s">
        <v>35879</v>
      </c>
    </row>
    <row r="16193" spans="35:44">
      <c r="AI16193" s="7">
        <f>IF(ISNUMBER(SEARCH($C$1,AL16193)),MAX($AI$1:AI16192)+1,0)</f>
        <v>0</v>
      </c>
      <c r="AJ16193">
        <v>946909</v>
      </c>
      <c r="AK16193" t="s">
        <v>43499</v>
      </c>
      <c r="AL16193" t="s">
        <v>37880</v>
      </c>
      <c r="AM16193" t="s">
        <v>134</v>
      </c>
      <c r="AN16193" t="s">
        <v>17649</v>
      </c>
      <c r="AO16193">
        <v>1000000</v>
      </c>
      <c r="AP16193" t="s">
        <v>43500</v>
      </c>
      <c r="AR16193" t="s">
        <v>35879</v>
      </c>
    </row>
    <row r="16194" spans="35:44">
      <c r="AI16194" s="7">
        <f>IF(ISNUMBER(SEARCH($C$1,AL16194)),MAX($AI$1:AI16193)+1,0)</f>
        <v>0</v>
      </c>
      <c r="AJ16194">
        <v>946910</v>
      </c>
      <c r="AK16194" t="s">
        <v>43501</v>
      </c>
      <c r="AL16194" t="s">
        <v>37880</v>
      </c>
      <c r="AM16194" t="s">
        <v>134</v>
      </c>
      <c r="AN16194" t="s">
        <v>17649</v>
      </c>
      <c r="AO16194">
        <v>1000000</v>
      </c>
      <c r="AP16194" t="s">
        <v>43502</v>
      </c>
      <c r="AR16194" t="s">
        <v>35879</v>
      </c>
    </row>
    <row r="16195" spans="35:44">
      <c r="AI16195" s="7">
        <f>IF(ISNUMBER(SEARCH($C$1,AL16195)),MAX($AI$1:AI16194)+1,0)</f>
        <v>0</v>
      </c>
      <c r="AJ16195">
        <v>946911</v>
      </c>
      <c r="AK16195" t="s">
        <v>43503</v>
      </c>
      <c r="AL16195" t="s">
        <v>41714</v>
      </c>
      <c r="AM16195" t="s">
        <v>134</v>
      </c>
      <c r="AN16195" t="s">
        <v>17649</v>
      </c>
      <c r="AO16195">
        <v>1000000</v>
      </c>
      <c r="AP16195" t="s">
        <v>43504</v>
      </c>
      <c r="AR16195" t="s">
        <v>35879</v>
      </c>
    </row>
    <row r="16196" spans="35:44">
      <c r="AI16196" s="7">
        <f>IF(ISNUMBER(SEARCH($C$1,AL16196)),MAX($AI$1:AI16195)+1,0)</f>
        <v>0</v>
      </c>
      <c r="AJ16196">
        <v>946912</v>
      </c>
      <c r="AK16196" t="s">
        <v>43505</v>
      </c>
      <c r="AL16196" t="s">
        <v>41714</v>
      </c>
      <c r="AM16196" t="s">
        <v>134</v>
      </c>
      <c r="AN16196" t="s">
        <v>17649</v>
      </c>
      <c r="AO16196">
        <v>1000000</v>
      </c>
      <c r="AP16196" t="s">
        <v>43506</v>
      </c>
      <c r="AR16196" t="s">
        <v>35879</v>
      </c>
    </row>
    <row r="16197" spans="35:44">
      <c r="AI16197" s="7">
        <f>IF(ISNUMBER(SEARCH($C$1,AL16197)),MAX($AI$1:AI16196)+1,0)</f>
        <v>0</v>
      </c>
      <c r="AJ16197">
        <v>946913</v>
      </c>
      <c r="AK16197" t="s">
        <v>43507</v>
      </c>
      <c r="AL16197" t="s">
        <v>41714</v>
      </c>
      <c r="AM16197" t="s">
        <v>134</v>
      </c>
      <c r="AN16197" t="s">
        <v>17649</v>
      </c>
      <c r="AO16197">
        <v>1000000</v>
      </c>
      <c r="AP16197" t="s">
        <v>43508</v>
      </c>
      <c r="AR16197" t="s">
        <v>35879</v>
      </c>
    </row>
    <row r="16198" spans="35:44">
      <c r="AI16198" s="7">
        <f>IF(ISNUMBER(SEARCH($C$1,AL16198)),MAX($AI$1:AI16197)+1,0)</f>
        <v>0</v>
      </c>
      <c r="AJ16198">
        <v>946914</v>
      </c>
      <c r="AK16198" t="s">
        <v>43509</v>
      </c>
      <c r="AL16198" t="s">
        <v>41714</v>
      </c>
      <c r="AM16198" t="s">
        <v>134</v>
      </c>
      <c r="AN16198" t="s">
        <v>17649</v>
      </c>
      <c r="AO16198">
        <v>1000000</v>
      </c>
      <c r="AP16198" t="s">
        <v>43510</v>
      </c>
      <c r="AR16198" t="s">
        <v>35879</v>
      </c>
    </row>
    <row r="16199" spans="35:44">
      <c r="AI16199" s="7">
        <f>IF(ISNUMBER(SEARCH($C$1,AL16199)),MAX($AI$1:AI16198)+1,0)</f>
        <v>0</v>
      </c>
      <c r="AJ16199">
        <v>946915</v>
      </c>
      <c r="AK16199" t="s">
        <v>43511</v>
      </c>
      <c r="AL16199" t="s">
        <v>41714</v>
      </c>
      <c r="AM16199" t="s">
        <v>134</v>
      </c>
      <c r="AN16199" t="s">
        <v>17649</v>
      </c>
      <c r="AO16199">
        <v>1000000</v>
      </c>
      <c r="AP16199" t="s">
        <v>43512</v>
      </c>
      <c r="AR16199" t="s">
        <v>35879</v>
      </c>
    </row>
    <row r="16200" spans="35:44">
      <c r="AI16200" s="7">
        <f>IF(ISNUMBER(SEARCH($C$1,AL16200)),MAX($AI$1:AI16199)+1,0)</f>
        <v>0</v>
      </c>
      <c r="AJ16200">
        <v>946916</v>
      </c>
      <c r="AK16200" t="s">
        <v>43513</v>
      </c>
      <c r="AL16200" t="s">
        <v>41714</v>
      </c>
      <c r="AM16200" t="s">
        <v>138</v>
      </c>
      <c r="AN16200" t="s">
        <v>17649</v>
      </c>
      <c r="AO16200">
        <v>1000000</v>
      </c>
      <c r="AP16200" t="s">
        <v>43439</v>
      </c>
      <c r="AR16200" t="s">
        <v>35879</v>
      </c>
    </row>
    <row r="16201" spans="35:44">
      <c r="AI16201" s="7">
        <f>IF(ISNUMBER(SEARCH($C$1,AL16201)),MAX($AI$1:AI16200)+1,0)</f>
        <v>0</v>
      </c>
      <c r="AJ16201">
        <v>946917</v>
      </c>
      <c r="AK16201" t="s">
        <v>43514</v>
      </c>
      <c r="AL16201" t="s">
        <v>43515</v>
      </c>
      <c r="AM16201" t="s">
        <v>134</v>
      </c>
      <c r="AN16201" t="s">
        <v>17649</v>
      </c>
      <c r="AO16201">
        <v>10000000</v>
      </c>
      <c r="AP16201" t="s">
        <v>43516</v>
      </c>
      <c r="AR16201" t="s">
        <v>35879</v>
      </c>
    </row>
    <row r="16202" spans="35:44">
      <c r="AI16202" s="7">
        <f>IF(ISNUMBER(SEARCH($C$1,AL16202)),MAX($AI$1:AI16201)+1,0)</f>
        <v>0</v>
      </c>
      <c r="AJ16202">
        <v>946918</v>
      </c>
      <c r="AK16202" t="s">
        <v>43517</v>
      </c>
      <c r="AL16202" t="s">
        <v>35244</v>
      </c>
      <c r="AM16202" t="s">
        <v>122</v>
      </c>
      <c r="AN16202" t="s">
        <v>17649</v>
      </c>
      <c r="AO16202">
        <v>1000000</v>
      </c>
      <c r="AP16202" t="s">
        <v>43518</v>
      </c>
      <c r="AR16202" t="s">
        <v>35879</v>
      </c>
    </row>
    <row r="16203" spans="35:44">
      <c r="AI16203" s="7">
        <f>IF(ISNUMBER(SEARCH($C$1,AL16203)),MAX($AI$1:AI16202)+1,0)</f>
        <v>0</v>
      </c>
      <c r="AJ16203">
        <v>946919</v>
      </c>
      <c r="AK16203" t="s">
        <v>43519</v>
      </c>
      <c r="AL16203" t="s">
        <v>43520</v>
      </c>
      <c r="AM16203" t="s">
        <v>134</v>
      </c>
      <c r="AN16203" t="s">
        <v>17649</v>
      </c>
      <c r="AO16203">
        <v>1000000</v>
      </c>
      <c r="AP16203" t="s">
        <v>43521</v>
      </c>
      <c r="AR16203" t="s">
        <v>35879</v>
      </c>
    </row>
    <row r="16204" spans="35:44">
      <c r="AI16204" s="7">
        <f>IF(ISNUMBER(SEARCH($C$1,AL16204)),MAX($AI$1:AI16203)+1,0)</f>
        <v>0</v>
      </c>
      <c r="AJ16204">
        <v>946920</v>
      </c>
      <c r="AK16204" t="s">
        <v>43522</v>
      </c>
      <c r="AL16204" t="s">
        <v>37880</v>
      </c>
      <c r="AM16204" t="s">
        <v>134</v>
      </c>
      <c r="AN16204" t="s">
        <v>17649</v>
      </c>
      <c r="AO16204">
        <v>1000000</v>
      </c>
      <c r="AP16204" t="s">
        <v>43523</v>
      </c>
      <c r="AR16204" t="s">
        <v>35879</v>
      </c>
    </row>
    <row r="16205" spans="35:44">
      <c r="AI16205" s="7">
        <f>IF(ISNUMBER(SEARCH($C$1,AL16205)),MAX($AI$1:AI16204)+1,0)</f>
        <v>0</v>
      </c>
      <c r="AJ16205">
        <v>946921</v>
      </c>
      <c r="AK16205" t="s">
        <v>43524</v>
      </c>
      <c r="AL16205" t="s">
        <v>38461</v>
      </c>
      <c r="AM16205" t="s">
        <v>134</v>
      </c>
      <c r="AN16205" t="s">
        <v>17649</v>
      </c>
      <c r="AO16205">
        <v>1000000</v>
      </c>
      <c r="AP16205" t="s">
        <v>43525</v>
      </c>
      <c r="AR16205" t="s">
        <v>35879</v>
      </c>
    </row>
    <row r="16206" spans="35:44">
      <c r="AI16206" s="7">
        <f>IF(ISNUMBER(SEARCH($C$1,AL16206)),MAX($AI$1:AI16205)+1,0)</f>
        <v>0</v>
      </c>
      <c r="AJ16206">
        <v>946922</v>
      </c>
      <c r="AK16206" t="s">
        <v>43526</v>
      </c>
      <c r="AL16206" t="s">
        <v>38461</v>
      </c>
      <c r="AM16206" t="s">
        <v>122</v>
      </c>
      <c r="AN16206" t="s">
        <v>17649</v>
      </c>
      <c r="AO16206">
        <v>100000</v>
      </c>
      <c r="AP16206" t="s">
        <v>43527</v>
      </c>
      <c r="AR16206" t="s">
        <v>35879</v>
      </c>
    </row>
    <row r="16207" spans="35:44">
      <c r="AI16207" s="7">
        <f>IF(ISNUMBER(SEARCH($C$1,AL16207)),MAX($AI$1:AI16206)+1,0)</f>
        <v>0</v>
      </c>
      <c r="AJ16207">
        <v>946923</v>
      </c>
      <c r="AK16207" t="s">
        <v>43528</v>
      </c>
      <c r="AL16207" t="s">
        <v>38461</v>
      </c>
      <c r="AM16207" t="s">
        <v>122</v>
      </c>
      <c r="AN16207" t="s">
        <v>17649</v>
      </c>
      <c r="AO16207">
        <v>100000</v>
      </c>
      <c r="AP16207" t="s">
        <v>43529</v>
      </c>
      <c r="AR16207" t="s">
        <v>35879</v>
      </c>
    </row>
    <row r="16208" spans="35:44">
      <c r="AI16208" s="7">
        <f>IF(ISNUMBER(SEARCH($C$1,AL16208)),MAX($AI$1:AI16207)+1,0)</f>
        <v>0</v>
      </c>
      <c r="AJ16208">
        <v>946924</v>
      </c>
      <c r="AK16208" t="s">
        <v>43530</v>
      </c>
      <c r="AL16208" t="s">
        <v>38461</v>
      </c>
      <c r="AM16208" t="s">
        <v>122</v>
      </c>
      <c r="AN16208" t="s">
        <v>17649</v>
      </c>
      <c r="AO16208">
        <v>100000</v>
      </c>
      <c r="AP16208" t="s">
        <v>43531</v>
      </c>
      <c r="AR16208" t="s">
        <v>35879</v>
      </c>
    </row>
    <row r="16209" spans="35:44">
      <c r="AI16209" s="7">
        <f>IF(ISNUMBER(SEARCH($C$1,AL16209)),MAX($AI$1:AI16208)+1,0)</f>
        <v>0</v>
      </c>
      <c r="AJ16209">
        <v>946925</v>
      </c>
      <c r="AK16209" t="s">
        <v>43532</v>
      </c>
      <c r="AL16209" t="s">
        <v>40010</v>
      </c>
      <c r="AM16209" t="s">
        <v>122</v>
      </c>
      <c r="AN16209" t="s">
        <v>17649</v>
      </c>
      <c r="AO16209">
        <v>1000000</v>
      </c>
      <c r="AP16209" t="s">
        <v>43533</v>
      </c>
      <c r="AR16209" t="s">
        <v>35879</v>
      </c>
    </row>
    <row r="16210" spans="35:44">
      <c r="AI16210" s="7">
        <f>IF(ISNUMBER(SEARCH($C$1,AL16210)),MAX($AI$1:AI16209)+1,0)</f>
        <v>0</v>
      </c>
      <c r="AJ16210">
        <v>946926</v>
      </c>
      <c r="AK16210" t="s">
        <v>43534</v>
      </c>
      <c r="AL16210" t="s">
        <v>40010</v>
      </c>
      <c r="AM16210" t="s">
        <v>122</v>
      </c>
      <c r="AN16210" t="s">
        <v>17649</v>
      </c>
      <c r="AO16210">
        <v>1000000</v>
      </c>
      <c r="AP16210" t="s">
        <v>43535</v>
      </c>
      <c r="AR16210" t="s">
        <v>35879</v>
      </c>
    </row>
    <row r="16211" spans="35:44">
      <c r="AI16211" s="7">
        <f>IF(ISNUMBER(SEARCH($C$1,AL16211)),MAX($AI$1:AI16210)+1,0)</f>
        <v>0</v>
      </c>
      <c r="AJ16211">
        <v>946927</v>
      </c>
      <c r="AK16211" t="s">
        <v>43536</v>
      </c>
      <c r="AL16211" t="s">
        <v>18025</v>
      </c>
      <c r="AM16211" t="s">
        <v>122</v>
      </c>
      <c r="AN16211" t="s">
        <v>17649</v>
      </c>
      <c r="AO16211">
        <v>1000000</v>
      </c>
      <c r="AP16211" t="s">
        <v>43537</v>
      </c>
      <c r="AR16211" t="s">
        <v>35879</v>
      </c>
    </row>
    <row r="16212" spans="35:44">
      <c r="AI16212" s="7">
        <f>IF(ISNUMBER(SEARCH($C$1,AL16212)),MAX($AI$1:AI16211)+1,0)</f>
        <v>0</v>
      </c>
      <c r="AJ16212">
        <v>946928</v>
      </c>
      <c r="AK16212" t="s">
        <v>43538</v>
      </c>
      <c r="AL16212" t="s">
        <v>18025</v>
      </c>
      <c r="AM16212" t="s">
        <v>122</v>
      </c>
      <c r="AN16212" t="s">
        <v>17649</v>
      </c>
      <c r="AO16212">
        <v>1000000</v>
      </c>
      <c r="AP16212" t="s">
        <v>43539</v>
      </c>
      <c r="AR16212" t="s">
        <v>35879</v>
      </c>
    </row>
    <row r="16213" spans="35:44">
      <c r="AI16213" s="7">
        <f>IF(ISNUMBER(SEARCH($C$1,AL16213)),MAX($AI$1:AI16212)+1,0)</f>
        <v>0</v>
      </c>
      <c r="AJ16213">
        <v>946929</v>
      </c>
      <c r="AK16213" t="s">
        <v>43540</v>
      </c>
      <c r="AL16213" t="s">
        <v>18025</v>
      </c>
      <c r="AM16213" t="s">
        <v>122</v>
      </c>
      <c r="AN16213" t="s">
        <v>17649</v>
      </c>
      <c r="AO16213">
        <v>1000000</v>
      </c>
      <c r="AP16213" t="s">
        <v>43541</v>
      </c>
      <c r="AR16213" t="s">
        <v>35879</v>
      </c>
    </row>
    <row r="16214" spans="35:44">
      <c r="AI16214" s="7">
        <f>IF(ISNUMBER(SEARCH($C$1,AL16214)),MAX($AI$1:AI16213)+1,0)</f>
        <v>0</v>
      </c>
      <c r="AJ16214">
        <v>946930</v>
      </c>
      <c r="AK16214" t="s">
        <v>43542</v>
      </c>
      <c r="AL16214" t="s">
        <v>18025</v>
      </c>
      <c r="AM16214" t="s">
        <v>122</v>
      </c>
      <c r="AN16214" t="s">
        <v>17649</v>
      </c>
      <c r="AO16214">
        <v>1000000</v>
      </c>
      <c r="AP16214" t="s">
        <v>43543</v>
      </c>
      <c r="AR16214" t="s">
        <v>35879</v>
      </c>
    </row>
    <row r="16215" spans="35:44">
      <c r="AI16215" s="7">
        <f>IF(ISNUMBER(SEARCH($C$1,AL16215)),MAX($AI$1:AI16214)+1,0)</f>
        <v>0</v>
      </c>
      <c r="AJ16215">
        <v>946931</v>
      </c>
      <c r="AK16215" t="s">
        <v>43544</v>
      </c>
      <c r="AL16215" t="s">
        <v>35244</v>
      </c>
      <c r="AM16215" t="s">
        <v>122</v>
      </c>
      <c r="AN16215" t="s">
        <v>17649</v>
      </c>
      <c r="AO16215">
        <v>10000000</v>
      </c>
      <c r="AP16215" t="s">
        <v>43545</v>
      </c>
      <c r="AR16215" t="s">
        <v>35879</v>
      </c>
    </row>
    <row r="16216" spans="35:44">
      <c r="AI16216" s="7">
        <f>IF(ISNUMBER(SEARCH($C$1,AL16216)),MAX($AI$1:AI16215)+1,0)</f>
        <v>0</v>
      </c>
      <c r="AJ16216">
        <v>946932</v>
      </c>
      <c r="AK16216" t="s">
        <v>43546</v>
      </c>
      <c r="AL16216" t="s">
        <v>35244</v>
      </c>
      <c r="AM16216" t="s">
        <v>122</v>
      </c>
      <c r="AN16216" t="s">
        <v>17649</v>
      </c>
      <c r="AO16216">
        <v>1000000</v>
      </c>
      <c r="AP16216" t="s">
        <v>43547</v>
      </c>
      <c r="AR16216" t="s">
        <v>35879</v>
      </c>
    </row>
    <row r="16217" spans="35:44">
      <c r="AI16217" s="7">
        <f>IF(ISNUMBER(SEARCH($C$1,AL16217)),MAX($AI$1:AI16216)+1,0)</f>
        <v>0</v>
      </c>
      <c r="AJ16217">
        <v>946933</v>
      </c>
      <c r="AK16217" t="s">
        <v>43548</v>
      </c>
      <c r="AL16217" t="s">
        <v>37880</v>
      </c>
      <c r="AM16217" t="s">
        <v>138</v>
      </c>
      <c r="AN16217" t="s">
        <v>17649</v>
      </c>
      <c r="AO16217">
        <v>500000</v>
      </c>
      <c r="AP16217" t="s">
        <v>43549</v>
      </c>
      <c r="AR16217" t="s">
        <v>35879</v>
      </c>
    </row>
    <row r="16218" spans="35:44">
      <c r="AI16218" s="7">
        <f>IF(ISNUMBER(SEARCH($C$1,AL16218)),MAX($AI$1:AI16217)+1,0)</f>
        <v>0</v>
      </c>
      <c r="AJ16218">
        <v>946934</v>
      </c>
      <c r="AK16218" t="s">
        <v>43550</v>
      </c>
      <c r="AL16218" t="s">
        <v>42049</v>
      </c>
      <c r="AM16218" t="s">
        <v>122</v>
      </c>
      <c r="AN16218" t="s">
        <v>17649</v>
      </c>
      <c r="AO16218">
        <v>1000000</v>
      </c>
      <c r="AP16218" t="s">
        <v>43551</v>
      </c>
      <c r="AR16218" t="s">
        <v>35879</v>
      </c>
    </row>
    <row r="16219" spans="35:44">
      <c r="AI16219" s="7">
        <f>IF(ISNUMBER(SEARCH($C$1,AL16219)),MAX($AI$1:AI16218)+1,0)</f>
        <v>0</v>
      </c>
      <c r="AJ16219">
        <v>946935</v>
      </c>
      <c r="AK16219" t="s">
        <v>43552</v>
      </c>
      <c r="AL16219" t="s">
        <v>37880</v>
      </c>
      <c r="AM16219" t="s">
        <v>134</v>
      </c>
      <c r="AN16219" t="s">
        <v>17649</v>
      </c>
      <c r="AO16219">
        <v>1000000</v>
      </c>
      <c r="AP16219" t="s">
        <v>43553</v>
      </c>
      <c r="AR16219" t="s">
        <v>35879</v>
      </c>
    </row>
    <row r="16220" spans="35:44">
      <c r="AI16220" s="7">
        <f>IF(ISNUMBER(SEARCH($C$1,AL16220)),MAX($AI$1:AI16219)+1,0)</f>
        <v>0</v>
      </c>
      <c r="AJ16220">
        <v>946936</v>
      </c>
      <c r="AK16220" t="s">
        <v>43554</v>
      </c>
      <c r="AL16220" t="s">
        <v>37880</v>
      </c>
      <c r="AM16220" t="s">
        <v>134</v>
      </c>
      <c r="AN16220" t="s">
        <v>17649</v>
      </c>
      <c r="AO16220">
        <v>1000000</v>
      </c>
      <c r="AP16220" t="s">
        <v>43555</v>
      </c>
      <c r="AR16220" t="s">
        <v>35879</v>
      </c>
    </row>
    <row r="16221" spans="35:44">
      <c r="AI16221" s="7">
        <f>IF(ISNUMBER(SEARCH($C$1,AL16221)),MAX($AI$1:AI16220)+1,0)</f>
        <v>0</v>
      </c>
      <c r="AJ16221">
        <v>946937</v>
      </c>
      <c r="AK16221" t="s">
        <v>43556</v>
      </c>
      <c r="AL16221" t="s">
        <v>38700</v>
      </c>
      <c r="AM16221" t="s">
        <v>134</v>
      </c>
      <c r="AN16221" t="s">
        <v>17649</v>
      </c>
      <c r="AO16221">
        <v>100000</v>
      </c>
      <c r="AP16221" t="s">
        <v>43557</v>
      </c>
      <c r="AR16221" t="s">
        <v>35879</v>
      </c>
    </row>
    <row r="16222" spans="35:44">
      <c r="AI16222" s="7">
        <f>IF(ISNUMBER(SEARCH($C$1,AL16222)),MAX($AI$1:AI16221)+1,0)</f>
        <v>0</v>
      </c>
      <c r="AJ16222">
        <v>946938</v>
      </c>
      <c r="AK16222" t="s">
        <v>43558</v>
      </c>
      <c r="AL16222" t="s">
        <v>38700</v>
      </c>
      <c r="AM16222" t="s">
        <v>134</v>
      </c>
      <c r="AN16222" t="s">
        <v>17649</v>
      </c>
      <c r="AO16222">
        <v>100000</v>
      </c>
      <c r="AP16222" t="s">
        <v>43559</v>
      </c>
      <c r="AR16222" t="s">
        <v>35879</v>
      </c>
    </row>
    <row r="16223" spans="35:44">
      <c r="AI16223" s="7">
        <f>IF(ISNUMBER(SEARCH($C$1,AL16223)),MAX($AI$1:AI16222)+1,0)</f>
        <v>0</v>
      </c>
      <c r="AJ16223">
        <v>946939</v>
      </c>
      <c r="AK16223" t="s">
        <v>43560</v>
      </c>
      <c r="AL16223" t="s">
        <v>38700</v>
      </c>
      <c r="AM16223" t="s">
        <v>134</v>
      </c>
      <c r="AN16223" t="s">
        <v>17649</v>
      </c>
      <c r="AO16223">
        <v>100000</v>
      </c>
      <c r="AP16223" t="s">
        <v>43561</v>
      </c>
      <c r="AR16223" t="s">
        <v>35879</v>
      </c>
    </row>
    <row r="16224" spans="35:44">
      <c r="AI16224" s="7">
        <f>IF(ISNUMBER(SEARCH($C$1,AL16224)),MAX($AI$1:AI16223)+1,0)</f>
        <v>0</v>
      </c>
      <c r="AJ16224">
        <v>946940</v>
      </c>
      <c r="AK16224" t="s">
        <v>43562</v>
      </c>
      <c r="AL16224" t="s">
        <v>38700</v>
      </c>
      <c r="AM16224" t="s">
        <v>138</v>
      </c>
      <c r="AN16224" t="s">
        <v>17649</v>
      </c>
      <c r="AO16224">
        <v>100000</v>
      </c>
      <c r="AP16224" t="s">
        <v>43563</v>
      </c>
      <c r="AR16224" t="s">
        <v>35879</v>
      </c>
    </row>
    <row r="16225" spans="35:44">
      <c r="AI16225" s="7">
        <f>IF(ISNUMBER(SEARCH($C$1,AL16225)),MAX($AI$1:AI16224)+1,0)</f>
        <v>0</v>
      </c>
      <c r="AJ16225">
        <v>946941</v>
      </c>
      <c r="AK16225" t="s">
        <v>43564</v>
      </c>
      <c r="AL16225" t="s">
        <v>38700</v>
      </c>
      <c r="AM16225" t="s">
        <v>134</v>
      </c>
      <c r="AN16225" t="s">
        <v>17649</v>
      </c>
      <c r="AO16225">
        <v>100000</v>
      </c>
      <c r="AP16225" t="s">
        <v>43565</v>
      </c>
      <c r="AR16225" t="s">
        <v>35879</v>
      </c>
    </row>
    <row r="16226" spans="35:44">
      <c r="AI16226" s="7">
        <f>IF(ISNUMBER(SEARCH($C$1,AL16226)),MAX($AI$1:AI16225)+1,0)</f>
        <v>0</v>
      </c>
      <c r="AJ16226">
        <v>946942</v>
      </c>
      <c r="AK16226" t="s">
        <v>43566</v>
      </c>
      <c r="AL16226" t="s">
        <v>38700</v>
      </c>
      <c r="AM16226" t="s">
        <v>138</v>
      </c>
      <c r="AN16226" t="s">
        <v>17649</v>
      </c>
      <c r="AO16226">
        <v>100000</v>
      </c>
      <c r="AP16226" t="s">
        <v>43567</v>
      </c>
      <c r="AR16226" t="s">
        <v>35879</v>
      </c>
    </row>
    <row r="16227" spans="35:44">
      <c r="AI16227" s="7">
        <f>IF(ISNUMBER(SEARCH($C$1,AL16227)),MAX($AI$1:AI16226)+1,0)</f>
        <v>0</v>
      </c>
      <c r="AJ16227">
        <v>946943</v>
      </c>
      <c r="AK16227" t="s">
        <v>43568</v>
      </c>
      <c r="AL16227" t="s">
        <v>38700</v>
      </c>
      <c r="AM16227" t="s">
        <v>138</v>
      </c>
      <c r="AN16227" t="s">
        <v>17649</v>
      </c>
      <c r="AO16227">
        <v>100000</v>
      </c>
      <c r="AP16227" t="s">
        <v>43569</v>
      </c>
      <c r="AR16227" t="s">
        <v>35879</v>
      </c>
    </row>
    <row r="16228" spans="35:44">
      <c r="AI16228" s="7">
        <f>IF(ISNUMBER(SEARCH($C$1,AL16228)),MAX($AI$1:AI16227)+1,0)</f>
        <v>0</v>
      </c>
      <c r="AJ16228">
        <v>946944</v>
      </c>
      <c r="AK16228" t="s">
        <v>43570</v>
      </c>
      <c r="AL16228" t="s">
        <v>40792</v>
      </c>
      <c r="AM16228" t="s">
        <v>134</v>
      </c>
      <c r="AN16228" t="s">
        <v>17649</v>
      </c>
      <c r="AO16228">
        <v>100000</v>
      </c>
      <c r="AP16228" t="s">
        <v>43571</v>
      </c>
      <c r="AR16228" t="s">
        <v>35879</v>
      </c>
    </row>
    <row r="16229" spans="35:44">
      <c r="AI16229" s="7">
        <f>IF(ISNUMBER(SEARCH($C$1,AL16229)),MAX($AI$1:AI16228)+1,0)</f>
        <v>0</v>
      </c>
      <c r="AJ16229">
        <v>946945</v>
      </c>
      <c r="AK16229" t="s">
        <v>43572</v>
      </c>
      <c r="AL16229" t="s">
        <v>37880</v>
      </c>
      <c r="AM16229" t="s">
        <v>134</v>
      </c>
      <c r="AN16229" t="s">
        <v>17649</v>
      </c>
      <c r="AO16229">
        <v>1000000</v>
      </c>
      <c r="AP16229" t="s">
        <v>43573</v>
      </c>
      <c r="AR16229" t="s">
        <v>35879</v>
      </c>
    </row>
    <row r="16230" spans="35:44">
      <c r="AI16230" s="7">
        <f>IF(ISNUMBER(SEARCH($C$1,AL16230)),MAX($AI$1:AI16229)+1,0)</f>
        <v>0</v>
      </c>
      <c r="AJ16230">
        <v>946946</v>
      </c>
      <c r="AK16230" t="s">
        <v>43574</v>
      </c>
      <c r="AL16230" t="s">
        <v>37880</v>
      </c>
      <c r="AM16230" t="s">
        <v>134</v>
      </c>
      <c r="AN16230" t="s">
        <v>17649</v>
      </c>
      <c r="AO16230">
        <v>1000000</v>
      </c>
      <c r="AP16230" t="s">
        <v>43575</v>
      </c>
      <c r="AR16230" t="s">
        <v>35879</v>
      </c>
    </row>
    <row r="16231" spans="35:44">
      <c r="AI16231" s="7">
        <f>IF(ISNUMBER(SEARCH($C$1,AL16231)),MAX($AI$1:AI16230)+1,0)</f>
        <v>0</v>
      </c>
      <c r="AJ16231">
        <v>946947</v>
      </c>
      <c r="AK16231" t="s">
        <v>43576</v>
      </c>
      <c r="AL16231" t="s">
        <v>37880</v>
      </c>
      <c r="AM16231" t="s">
        <v>134</v>
      </c>
      <c r="AN16231" t="s">
        <v>17649</v>
      </c>
      <c r="AO16231">
        <v>1000000</v>
      </c>
      <c r="AP16231" t="s">
        <v>43577</v>
      </c>
      <c r="AR16231" t="s">
        <v>35879</v>
      </c>
    </row>
    <row r="16232" spans="35:44">
      <c r="AI16232" s="7">
        <f>IF(ISNUMBER(SEARCH($C$1,AL16232)),MAX($AI$1:AI16231)+1,0)</f>
        <v>0</v>
      </c>
      <c r="AJ16232">
        <v>946948</v>
      </c>
      <c r="AK16232" t="s">
        <v>43578</v>
      </c>
      <c r="AL16232" t="s">
        <v>35607</v>
      </c>
      <c r="AM16232" t="s">
        <v>122</v>
      </c>
      <c r="AN16232" t="s">
        <v>17649</v>
      </c>
      <c r="AO16232">
        <v>1000000</v>
      </c>
      <c r="AP16232" t="s">
        <v>43579</v>
      </c>
      <c r="AR16232" t="s">
        <v>35879</v>
      </c>
    </row>
    <row r="16233" spans="35:44">
      <c r="AI16233" s="7">
        <f>IF(ISNUMBER(SEARCH($C$1,AL16233)),MAX($AI$1:AI16232)+1,0)</f>
        <v>0</v>
      </c>
      <c r="AJ16233">
        <v>946949</v>
      </c>
      <c r="AK16233" t="s">
        <v>43580</v>
      </c>
      <c r="AL16233" t="s">
        <v>37601</v>
      </c>
      <c r="AM16233" t="s">
        <v>122</v>
      </c>
      <c r="AN16233" t="s">
        <v>17649</v>
      </c>
      <c r="AO16233">
        <v>500000</v>
      </c>
      <c r="AP16233" t="s">
        <v>43581</v>
      </c>
      <c r="AR16233" t="s">
        <v>35879</v>
      </c>
    </row>
    <row r="16234" spans="35:44">
      <c r="AI16234" s="7">
        <f>IF(ISNUMBER(SEARCH($C$1,AL16234)),MAX($AI$1:AI16233)+1,0)</f>
        <v>0</v>
      </c>
      <c r="AJ16234">
        <v>946950</v>
      </c>
      <c r="AK16234" t="s">
        <v>43582</v>
      </c>
      <c r="AL16234" t="s">
        <v>43583</v>
      </c>
      <c r="AM16234" t="s">
        <v>138</v>
      </c>
      <c r="AN16234" t="s">
        <v>17649</v>
      </c>
      <c r="AO16234">
        <v>100000</v>
      </c>
      <c r="AP16234" t="s">
        <v>43584</v>
      </c>
      <c r="AR16234" t="s">
        <v>35879</v>
      </c>
    </row>
    <row r="16235" spans="35:44">
      <c r="AI16235" s="7">
        <f>IF(ISNUMBER(SEARCH($C$1,AL16235)),MAX($AI$1:AI16234)+1,0)</f>
        <v>0</v>
      </c>
      <c r="AJ16235">
        <v>946951</v>
      </c>
      <c r="AK16235" t="s">
        <v>43585</v>
      </c>
      <c r="AL16235" t="s">
        <v>43583</v>
      </c>
      <c r="AM16235" t="s">
        <v>122</v>
      </c>
      <c r="AN16235" t="s">
        <v>17649</v>
      </c>
      <c r="AO16235">
        <v>100000</v>
      </c>
      <c r="AP16235" t="s">
        <v>43586</v>
      </c>
      <c r="AR16235" t="s">
        <v>35879</v>
      </c>
    </row>
    <row r="16236" spans="35:44">
      <c r="AI16236" s="7">
        <f>IF(ISNUMBER(SEARCH($C$1,AL16236)),MAX($AI$1:AI16235)+1,0)</f>
        <v>0</v>
      </c>
      <c r="AJ16236">
        <v>946952</v>
      </c>
      <c r="AK16236" t="s">
        <v>43587</v>
      </c>
      <c r="AL16236" t="s">
        <v>43583</v>
      </c>
      <c r="AM16236" t="s">
        <v>122</v>
      </c>
      <c r="AN16236" t="s">
        <v>17649</v>
      </c>
      <c r="AO16236">
        <v>100000</v>
      </c>
      <c r="AP16236" t="s">
        <v>43588</v>
      </c>
      <c r="AR16236" t="s">
        <v>35879</v>
      </c>
    </row>
    <row r="16237" spans="35:44">
      <c r="AI16237" s="7">
        <f>IF(ISNUMBER(SEARCH($C$1,AL16237)),MAX($AI$1:AI16236)+1,0)</f>
        <v>0</v>
      </c>
      <c r="AJ16237">
        <v>946953</v>
      </c>
      <c r="AK16237" t="s">
        <v>43589</v>
      </c>
      <c r="AL16237" t="s">
        <v>43583</v>
      </c>
      <c r="AM16237" t="s">
        <v>122</v>
      </c>
      <c r="AN16237" t="s">
        <v>17649</v>
      </c>
      <c r="AO16237">
        <v>100000</v>
      </c>
      <c r="AP16237" t="s">
        <v>43590</v>
      </c>
      <c r="AR16237" t="s">
        <v>35879</v>
      </c>
    </row>
    <row r="16238" spans="35:44">
      <c r="AI16238" s="7">
        <f>IF(ISNUMBER(SEARCH($C$1,AL16238)),MAX($AI$1:AI16237)+1,0)</f>
        <v>0</v>
      </c>
      <c r="AJ16238">
        <v>946954</v>
      </c>
      <c r="AK16238" t="s">
        <v>43591</v>
      </c>
      <c r="AL16238" t="s">
        <v>38428</v>
      </c>
      <c r="AM16238" t="s">
        <v>122</v>
      </c>
      <c r="AN16238" t="s">
        <v>17649</v>
      </c>
      <c r="AO16238">
        <v>1000000</v>
      </c>
      <c r="AP16238" t="s">
        <v>43592</v>
      </c>
      <c r="AR16238" t="s">
        <v>35879</v>
      </c>
    </row>
    <row r="16239" spans="35:44">
      <c r="AI16239" s="7">
        <f>IF(ISNUMBER(SEARCH($C$1,AL16239)),MAX($AI$1:AI16238)+1,0)</f>
        <v>0</v>
      </c>
      <c r="AJ16239">
        <v>946955</v>
      </c>
      <c r="AK16239" t="s">
        <v>43593</v>
      </c>
      <c r="AL16239" t="s">
        <v>37880</v>
      </c>
      <c r="AM16239" t="s">
        <v>134</v>
      </c>
      <c r="AN16239" t="s">
        <v>17649</v>
      </c>
      <c r="AO16239">
        <v>1000000</v>
      </c>
      <c r="AP16239" t="s">
        <v>43594</v>
      </c>
      <c r="AR16239" t="s">
        <v>35879</v>
      </c>
    </row>
    <row r="16240" spans="35:44">
      <c r="AI16240" s="7">
        <f>IF(ISNUMBER(SEARCH($C$1,AL16240)),MAX($AI$1:AI16239)+1,0)</f>
        <v>0</v>
      </c>
      <c r="AJ16240">
        <v>946956</v>
      </c>
      <c r="AK16240" t="s">
        <v>43595</v>
      </c>
      <c r="AL16240" t="s">
        <v>35244</v>
      </c>
      <c r="AM16240" t="s">
        <v>122</v>
      </c>
      <c r="AN16240" t="s">
        <v>17649</v>
      </c>
      <c r="AO16240">
        <v>10000000</v>
      </c>
      <c r="AP16240" t="s">
        <v>43596</v>
      </c>
      <c r="AR16240" t="s">
        <v>35879</v>
      </c>
    </row>
    <row r="16241" spans="35:44">
      <c r="AI16241" s="7">
        <f>IF(ISNUMBER(SEARCH($C$1,AL16241)),MAX($AI$1:AI16240)+1,0)</f>
        <v>0</v>
      </c>
      <c r="AJ16241">
        <v>946957</v>
      </c>
      <c r="AK16241" t="s">
        <v>43597</v>
      </c>
      <c r="AL16241" t="s">
        <v>37601</v>
      </c>
      <c r="AM16241" t="s">
        <v>134</v>
      </c>
      <c r="AN16241" t="s">
        <v>17649</v>
      </c>
      <c r="AO16241">
        <v>1000000</v>
      </c>
      <c r="AP16241" t="s">
        <v>43598</v>
      </c>
      <c r="AR16241" t="s">
        <v>35879</v>
      </c>
    </row>
    <row r="16242" spans="35:44">
      <c r="AI16242" s="7">
        <f>IF(ISNUMBER(SEARCH($C$1,AL16242)),MAX($AI$1:AI16241)+1,0)</f>
        <v>0</v>
      </c>
      <c r="AJ16242">
        <v>946958</v>
      </c>
      <c r="AK16242" t="s">
        <v>43599</v>
      </c>
      <c r="AL16242" t="s">
        <v>38354</v>
      </c>
      <c r="AM16242" t="s">
        <v>122</v>
      </c>
      <c r="AN16242" t="s">
        <v>17649</v>
      </c>
      <c r="AO16242">
        <v>1000000</v>
      </c>
      <c r="AP16242" t="s">
        <v>43600</v>
      </c>
      <c r="AR16242" t="s">
        <v>35879</v>
      </c>
    </row>
    <row r="16243" spans="35:44">
      <c r="AI16243" s="7">
        <f>IF(ISNUMBER(SEARCH($C$1,AL16243)),MAX($AI$1:AI16242)+1,0)</f>
        <v>0</v>
      </c>
      <c r="AJ16243">
        <v>946959</v>
      </c>
      <c r="AK16243" t="s">
        <v>43601</v>
      </c>
      <c r="AL16243" t="s">
        <v>38354</v>
      </c>
      <c r="AM16243" t="s">
        <v>122</v>
      </c>
      <c r="AN16243" t="s">
        <v>17649</v>
      </c>
      <c r="AO16243">
        <v>100000</v>
      </c>
      <c r="AP16243" t="s">
        <v>43602</v>
      </c>
      <c r="AR16243" t="s">
        <v>35879</v>
      </c>
    </row>
    <row r="16244" spans="35:44">
      <c r="AI16244" s="7">
        <f>IF(ISNUMBER(SEARCH($C$1,AL16244)),MAX($AI$1:AI16243)+1,0)</f>
        <v>0</v>
      </c>
      <c r="AJ16244">
        <v>946960</v>
      </c>
      <c r="AK16244" t="s">
        <v>43603</v>
      </c>
      <c r="AL16244" t="s">
        <v>38354</v>
      </c>
      <c r="AM16244" t="s">
        <v>122</v>
      </c>
      <c r="AN16244" t="s">
        <v>17649</v>
      </c>
      <c r="AO16244">
        <v>100000</v>
      </c>
      <c r="AP16244" t="s">
        <v>43604</v>
      </c>
      <c r="AR16244" t="s">
        <v>35879</v>
      </c>
    </row>
    <row r="16245" spans="35:44">
      <c r="AI16245" s="7">
        <f>IF(ISNUMBER(SEARCH($C$1,AL16245)),MAX($AI$1:AI16244)+1,0)</f>
        <v>0</v>
      </c>
      <c r="AJ16245">
        <v>946961</v>
      </c>
      <c r="AK16245" t="s">
        <v>43605</v>
      </c>
      <c r="AL16245" t="s">
        <v>37880</v>
      </c>
      <c r="AM16245" t="s">
        <v>134</v>
      </c>
      <c r="AN16245" t="s">
        <v>17649</v>
      </c>
      <c r="AO16245">
        <v>1000000</v>
      </c>
      <c r="AP16245" t="s">
        <v>43606</v>
      </c>
      <c r="AR16245" t="s">
        <v>35879</v>
      </c>
    </row>
    <row r="16246" spans="35:44">
      <c r="AI16246" s="7">
        <f>IF(ISNUMBER(SEARCH($C$1,AL16246)),MAX($AI$1:AI16245)+1,0)</f>
        <v>0</v>
      </c>
      <c r="AJ16246">
        <v>946962</v>
      </c>
      <c r="AK16246" t="s">
        <v>43607</v>
      </c>
      <c r="AL16246" t="s">
        <v>37880</v>
      </c>
      <c r="AM16246" t="s">
        <v>138</v>
      </c>
      <c r="AN16246" t="s">
        <v>17649</v>
      </c>
      <c r="AO16246">
        <v>500000</v>
      </c>
      <c r="AP16246" t="s">
        <v>43608</v>
      </c>
      <c r="AR16246" t="s">
        <v>35879</v>
      </c>
    </row>
    <row r="16247" spans="35:44">
      <c r="AI16247" s="7">
        <f>IF(ISNUMBER(SEARCH($C$1,AL16247)),MAX($AI$1:AI16246)+1,0)</f>
        <v>0</v>
      </c>
      <c r="AJ16247">
        <v>946963</v>
      </c>
      <c r="AK16247" t="s">
        <v>43609</v>
      </c>
      <c r="AL16247" t="s">
        <v>43610</v>
      </c>
      <c r="AM16247" t="s">
        <v>122</v>
      </c>
      <c r="AN16247" t="s">
        <v>17649</v>
      </c>
      <c r="AO16247">
        <v>1000000</v>
      </c>
      <c r="AP16247" t="s">
        <v>43611</v>
      </c>
      <c r="AR16247" t="s">
        <v>35879</v>
      </c>
    </row>
    <row r="16248" spans="35:44">
      <c r="AI16248" s="7">
        <f>IF(ISNUMBER(SEARCH($C$1,AL16248)),MAX($AI$1:AI16247)+1,0)</f>
        <v>0</v>
      </c>
      <c r="AJ16248">
        <v>946964</v>
      </c>
      <c r="AK16248" t="s">
        <v>43612</v>
      </c>
      <c r="AL16248" t="s">
        <v>43610</v>
      </c>
      <c r="AM16248" t="s">
        <v>134</v>
      </c>
      <c r="AN16248" t="s">
        <v>17649</v>
      </c>
      <c r="AO16248">
        <v>1000000</v>
      </c>
      <c r="AP16248" t="s">
        <v>43613</v>
      </c>
      <c r="AR16248" t="s">
        <v>35879</v>
      </c>
    </row>
    <row r="16249" spans="35:44">
      <c r="AI16249" s="7">
        <f>IF(ISNUMBER(SEARCH($C$1,AL16249)),MAX($AI$1:AI16248)+1,0)</f>
        <v>0</v>
      </c>
      <c r="AJ16249">
        <v>946965</v>
      </c>
      <c r="AK16249" t="s">
        <v>43614</v>
      </c>
      <c r="AL16249" t="s">
        <v>43610</v>
      </c>
      <c r="AM16249" t="s">
        <v>122</v>
      </c>
      <c r="AN16249" t="s">
        <v>17649</v>
      </c>
      <c r="AO16249">
        <v>1000000</v>
      </c>
      <c r="AP16249" t="s">
        <v>43615</v>
      </c>
      <c r="AR16249" t="s">
        <v>35879</v>
      </c>
    </row>
    <row r="16250" spans="35:44">
      <c r="AI16250" s="7">
        <f>IF(ISNUMBER(SEARCH($C$1,AL16250)),MAX($AI$1:AI16249)+1,0)</f>
        <v>0</v>
      </c>
      <c r="AJ16250">
        <v>946966</v>
      </c>
      <c r="AK16250" t="s">
        <v>43616</v>
      </c>
      <c r="AL16250" t="s">
        <v>43610</v>
      </c>
      <c r="AM16250" t="s">
        <v>134</v>
      </c>
      <c r="AN16250" t="s">
        <v>17649</v>
      </c>
      <c r="AO16250">
        <v>1000000</v>
      </c>
      <c r="AP16250" t="s">
        <v>43617</v>
      </c>
      <c r="AR16250" t="s">
        <v>35879</v>
      </c>
    </row>
    <row r="16251" spans="35:44">
      <c r="AI16251" s="7">
        <f>IF(ISNUMBER(SEARCH($C$1,AL16251)),MAX($AI$1:AI16250)+1,0)</f>
        <v>0</v>
      </c>
      <c r="AJ16251">
        <v>946967</v>
      </c>
      <c r="AK16251" t="s">
        <v>43618</v>
      </c>
      <c r="AL16251" t="s">
        <v>43610</v>
      </c>
      <c r="AM16251" t="s">
        <v>122</v>
      </c>
      <c r="AN16251" t="s">
        <v>17649</v>
      </c>
      <c r="AO16251">
        <v>1000000</v>
      </c>
      <c r="AP16251" t="s">
        <v>43619</v>
      </c>
      <c r="AR16251" t="s">
        <v>35879</v>
      </c>
    </row>
    <row r="16252" spans="35:44">
      <c r="AI16252" s="7">
        <f>IF(ISNUMBER(SEARCH($C$1,AL16252)),MAX($AI$1:AI16251)+1,0)</f>
        <v>0</v>
      </c>
      <c r="AJ16252">
        <v>946968</v>
      </c>
      <c r="AK16252" t="s">
        <v>43620</v>
      </c>
      <c r="AL16252" t="s">
        <v>43610</v>
      </c>
      <c r="AM16252" t="s">
        <v>134</v>
      </c>
      <c r="AN16252" t="s">
        <v>17649</v>
      </c>
      <c r="AO16252">
        <v>1000000</v>
      </c>
      <c r="AP16252" t="s">
        <v>43621</v>
      </c>
      <c r="AR16252" t="s">
        <v>35879</v>
      </c>
    </row>
    <row r="16253" spans="35:44">
      <c r="AI16253" s="7">
        <f>IF(ISNUMBER(SEARCH($C$1,AL16253)),MAX($AI$1:AI16252)+1,0)</f>
        <v>0</v>
      </c>
      <c r="AJ16253">
        <v>946969</v>
      </c>
      <c r="AK16253" t="s">
        <v>43622</v>
      </c>
      <c r="AL16253" t="s">
        <v>43610</v>
      </c>
      <c r="AM16253" t="s">
        <v>122</v>
      </c>
      <c r="AN16253" t="s">
        <v>17649</v>
      </c>
      <c r="AO16253">
        <v>1000000</v>
      </c>
      <c r="AP16253" t="s">
        <v>43623</v>
      </c>
      <c r="AR16253" t="s">
        <v>35879</v>
      </c>
    </row>
    <row r="16254" spans="35:44">
      <c r="AI16254" s="7">
        <f>IF(ISNUMBER(SEARCH($C$1,AL16254)),MAX($AI$1:AI16253)+1,0)</f>
        <v>0</v>
      </c>
      <c r="AJ16254">
        <v>946970</v>
      </c>
      <c r="AK16254" t="s">
        <v>43624</v>
      </c>
      <c r="AL16254" t="s">
        <v>43610</v>
      </c>
      <c r="AM16254" t="s">
        <v>138</v>
      </c>
      <c r="AN16254" t="s">
        <v>17649</v>
      </c>
      <c r="AO16254">
        <v>1000000</v>
      </c>
      <c r="AP16254" t="s">
        <v>43625</v>
      </c>
      <c r="AR16254" t="s">
        <v>35879</v>
      </c>
    </row>
    <row r="16255" spans="35:44">
      <c r="AI16255" s="7">
        <f>IF(ISNUMBER(SEARCH($C$1,AL16255)),MAX($AI$1:AI16254)+1,0)</f>
        <v>0</v>
      </c>
      <c r="AJ16255">
        <v>946971</v>
      </c>
      <c r="AK16255" t="s">
        <v>43626</v>
      </c>
      <c r="AL16255" t="s">
        <v>43610</v>
      </c>
      <c r="AM16255" t="s">
        <v>122</v>
      </c>
      <c r="AN16255" t="s">
        <v>17649</v>
      </c>
      <c r="AO16255">
        <v>1000000</v>
      </c>
      <c r="AP16255" t="s">
        <v>43627</v>
      </c>
      <c r="AR16255" t="s">
        <v>35879</v>
      </c>
    </row>
    <row r="16256" spans="35:44">
      <c r="AI16256" s="7">
        <f>IF(ISNUMBER(SEARCH($C$1,AL16256)),MAX($AI$1:AI16255)+1,0)</f>
        <v>0</v>
      </c>
      <c r="AJ16256">
        <v>946972</v>
      </c>
      <c r="AK16256" t="s">
        <v>43628</v>
      </c>
      <c r="AL16256" t="s">
        <v>43610</v>
      </c>
      <c r="AM16256" t="s">
        <v>134</v>
      </c>
      <c r="AN16256" t="s">
        <v>17649</v>
      </c>
      <c r="AO16256">
        <v>1000000</v>
      </c>
      <c r="AP16256" t="s">
        <v>43629</v>
      </c>
      <c r="AR16256" t="s">
        <v>35879</v>
      </c>
    </row>
    <row r="16257" spans="35:44">
      <c r="AI16257" s="7">
        <f>IF(ISNUMBER(SEARCH($C$1,AL16257)),MAX($AI$1:AI16256)+1,0)</f>
        <v>0</v>
      </c>
      <c r="AJ16257">
        <v>946973</v>
      </c>
      <c r="AK16257" t="s">
        <v>43630</v>
      </c>
      <c r="AL16257" t="s">
        <v>43610</v>
      </c>
      <c r="AM16257" t="s">
        <v>122</v>
      </c>
      <c r="AN16257" t="s">
        <v>17649</v>
      </c>
      <c r="AO16257">
        <v>1000000</v>
      </c>
      <c r="AP16257" t="s">
        <v>43631</v>
      </c>
      <c r="AR16257" t="s">
        <v>35879</v>
      </c>
    </row>
    <row r="16258" spans="35:44">
      <c r="AI16258" s="7">
        <f>IF(ISNUMBER(SEARCH($C$1,AL16258)),MAX($AI$1:AI16257)+1,0)</f>
        <v>0</v>
      </c>
      <c r="AJ16258">
        <v>946974</v>
      </c>
      <c r="AK16258" t="s">
        <v>43632</v>
      </c>
      <c r="AL16258" t="s">
        <v>43610</v>
      </c>
      <c r="AM16258" t="s">
        <v>122</v>
      </c>
      <c r="AN16258" t="s">
        <v>17649</v>
      </c>
      <c r="AO16258">
        <v>1000000</v>
      </c>
      <c r="AP16258" t="s">
        <v>43633</v>
      </c>
      <c r="AR16258" t="s">
        <v>35879</v>
      </c>
    </row>
    <row r="16259" spans="35:44">
      <c r="AI16259" s="7">
        <f>IF(ISNUMBER(SEARCH($C$1,AL16259)),MAX($AI$1:AI16258)+1,0)</f>
        <v>0</v>
      </c>
      <c r="AJ16259">
        <v>946975</v>
      </c>
      <c r="AK16259" t="s">
        <v>43634</v>
      </c>
      <c r="AL16259" t="s">
        <v>43610</v>
      </c>
      <c r="AM16259" t="s">
        <v>138</v>
      </c>
      <c r="AN16259" t="s">
        <v>17649</v>
      </c>
      <c r="AO16259">
        <v>1000000</v>
      </c>
      <c r="AP16259" t="s">
        <v>43635</v>
      </c>
      <c r="AR16259" t="s">
        <v>35879</v>
      </c>
    </row>
    <row r="16260" spans="35:44">
      <c r="AI16260" s="7">
        <f>IF(ISNUMBER(SEARCH($C$1,AL16260)),MAX($AI$1:AI16259)+1,0)</f>
        <v>0</v>
      </c>
      <c r="AJ16260">
        <v>946976</v>
      </c>
      <c r="AK16260" t="s">
        <v>43636</v>
      </c>
      <c r="AL16260" t="s">
        <v>43610</v>
      </c>
      <c r="AM16260" t="s">
        <v>122</v>
      </c>
      <c r="AN16260" t="s">
        <v>17649</v>
      </c>
      <c r="AO16260">
        <v>1000000</v>
      </c>
      <c r="AP16260" t="s">
        <v>43637</v>
      </c>
      <c r="AR16260" t="s">
        <v>35879</v>
      </c>
    </row>
    <row r="16261" spans="35:44">
      <c r="AI16261" s="7">
        <f>IF(ISNUMBER(SEARCH($C$1,AL16261)),MAX($AI$1:AI16260)+1,0)</f>
        <v>0</v>
      </c>
      <c r="AJ16261">
        <v>946977</v>
      </c>
      <c r="AK16261" t="s">
        <v>43638</v>
      </c>
      <c r="AL16261" t="s">
        <v>43610</v>
      </c>
      <c r="AM16261" t="s">
        <v>122</v>
      </c>
      <c r="AN16261" t="s">
        <v>17649</v>
      </c>
      <c r="AO16261">
        <v>1000000</v>
      </c>
      <c r="AP16261" t="s">
        <v>43639</v>
      </c>
      <c r="AR16261" t="s">
        <v>35879</v>
      </c>
    </row>
    <row r="16262" spans="35:44">
      <c r="AI16262" s="7">
        <f>IF(ISNUMBER(SEARCH($C$1,AL16262)),MAX($AI$1:AI16261)+1,0)</f>
        <v>0</v>
      </c>
      <c r="AJ16262">
        <v>946978</v>
      </c>
      <c r="AK16262" t="s">
        <v>43640</v>
      </c>
      <c r="AL16262" t="s">
        <v>43610</v>
      </c>
      <c r="AM16262" t="s">
        <v>122</v>
      </c>
      <c r="AN16262" t="s">
        <v>17649</v>
      </c>
      <c r="AO16262">
        <v>1000000</v>
      </c>
      <c r="AP16262" t="s">
        <v>43641</v>
      </c>
      <c r="AR16262" t="s">
        <v>35879</v>
      </c>
    </row>
    <row r="16263" spans="35:44">
      <c r="AI16263" s="7">
        <f>IF(ISNUMBER(SEARCH($C$1,AL16263)),MAX($AI$1:AI16262)+1,0)</f>
        <v>0</v>
      </c>
      <c r="AJ16263">
        <v>946979</v>
      </c>
      <c r="AK16263" t="s">
        <v>43642</v>
      </c>
      <c r="AL16263" t="s">
        <v>43610</v>
      </c>
      <c r="AM16263" t="s">
        <v>122</v>
      </c>
      <c r="AN16263" t="s">
        <v>17649</v>
      </c>
      <c r="AO16263">
        <v>1000000</v>
      </c>
      <c r="AP16263" t="s">
        <v>43643</v>
      </c>
      <c r="AR16263" t="s">
        <v>35879</v>
      </c>
    </row>
    <row r="16264" spans="35:44">
      <c r="AI16264" s="7">
        <f>IF(ISNUMBER(SEARCH($C$1,AL16264)),MAX($AI$1:AI16263)+1,0)</f>
        <v>0</v>
      </c>
      <c r="AJ16264">
        <v>946980</v>
      </c>
      <c r="AK16264" t="s">
        <v>43644</v>
      </c>
      <c r="AL16264" t="s">
        <v>43645</v>
      </c>
      <c r="AM16264" t="s">
        <v>122</v>
      </c>
      <c r="AN16264" t="s">
        <v>17649</v>
      </c>
      <c r="AO16264">
        <v>1000000</v>
      </c>
      <c r="AP16264" t="s">
        <v>43646</v>
      </c>
      <c r="AR16264" t="s">
        <v>35879</v>
      </c>
    </row>
    <row r="16265" spans="35:44">
      <c r="AI16265" s="7">
        <f>IF(ISNUMBER(SEARCH($C$1,AL16265)),MAX($AI$1:AI16264)+1,0)</f>
        <v>0</v>
      </c>
      <c r="AJ16265">
        <v>946981</v>
      </c>
      <c r="AK16265" t="s">
        <v>43647</v>
      </c>
      <c r="AL16265" t="s">
        <v>35244</v>
      </c>
      <c r="AM16265" t="s">
        <v>134</v>
      </c>
      <c r="AN16265" t="s">
        <v>17649</v>
      </c>
      <c r="AO16265">
        <v>10000000</v>
      </c>
      <c r="AP16265" t="s">
        <v>43648</v>
      </c>
      <c r="AR16265" t="s">
        <v>35879</v>
      </c>
    </row>
    <row r="16266" spans="35:44">
      <c r="AI16266" s="7">
        <f>IF(ISNUMBER(SEARCH($C$1,AL16266)),MAX($AI$1:AI16265)+1,0)</f>
        <v>0</v>
      </c>
      <c r="AJ16266">
        <v>946982</v>
      </c>
      <c r="AK16266" t="s">
        <v>43649</v>
      </c>
      <c r="AL16266" t="s">
        <v>38700</v>
      </c>
      <c r="AM16266" t="s">
        <v>134</v>
      </c>
      <c r="AN16266" t="s">
        <v>17649</v>
      </c>
      <c r="AO16266">
        <v>100000</v>
      </c>
      <c r="AP16266" t="s">
        <v>43650</v>
      </c>
      <c r="AR16266" t="s">
        <v>35879</v>
      </c>
    </row>
    <row r="16267" spans="35:44">
      <c r="AI16267" s="7">
        <f>IF(ISNUMBER(SEARCH($C$1,AL16267)),MAX($AI$1:AI16266)+1,0)</f>
        <v>0</v>
      </c>
      <c r="AJ16267">
        <v>946983</v>
      </c>
      <c r="AK16267" t="s">
        <v>43651</v>
      </c>
      <c r="AL16267" t="s">
        <v>38700</v>
      </c>
      <c r="AM16267" t="s">
        <v>134</v>
      </c>
      <c r="AN16267" t="s">
        <v>17649</v>
      </c>
      <c r="AO16267">
        <v>100000</v>
      </c>
      <c r="AP16267" t="s">
        <v>43652</v>
      </c>
      <c r="AR16267" t="s">
        <v>35879</v>
      </c>
    </row>
    <row r="16268" spans="35:44">
      <c r="AI16268" s="7">
        <f>IF(ISNUMBER(SEARCH($C$1,AL16268)),MAX($AI$1:AI16267)+1,0)</f>
        <v>0</v>
      </c>
      <c r="AJ16268">
        <v>946984</v>
      </c>
      <c r="AK16268" t="s">
        <v>43653</v>
      </c>
      <c r="AL16268" t="s">
        <v>43654</v>
      </c>
      <c r="AM16268" t="s">
        <v>122</v>
      </c>
      <c r="AN16268" t="s">
        <v>17649</v>
      </c>
      <c r="AO16268">
        <v>1000000</v>
      </c>
      <c r="AP16268" t="s">
        <v>43655</v>
      </c>
      <c r="AR16268" t="s">
        <v>35879</v>
      </c>
    </row>
    <row r="16269" spans="35:44">
      <c r="AI16269" s="7">
        <f>IF(ISNUMBER(SEARCH($C$1,AL16269)),MAX($AI$1:AI16268)+1,0)</f>
        <v>0</v>
      </c>
      <c r="AJ16269">
        <v>946985</v>
      </c>
      <c r="AK16269" t="s">
        <v>43656</v>
      </c>
      <c r="AL16269" t="s">
        <v>39014</v>
      </c>
      <c r="AM16269" t="s">
        <v>122</v>
      </c>
      <c r="AN16269" t="s">
        <v>17649</v>
      </c>
      <c r="AO16269">
        <v>1000000</v>
      </c>
      <c r="AP16269" t="s">
        <v>43657</v>
      </c>
      <c r="AR16269" t="s">
        <v>35879</v>
      </c>
    </row>
    <row r="16270" spans="35:44">
      <c r="AI16270" s="7">
        <f>IF(ISNUMBER(SEARCH($C$1,AL16270)),MAX($AI$1:AI16269)+1,0)</f>
        <v>0</v>
      </c>
      <c r="AJ16270">
        <v>946986</v>
      </c>
      <c r="AK16270" t="s">
        <v>43658</v>
      </c>
      <c r="AL16270" t="s">
        <v>38700</v>
      </c>
      <c r="AM16270" t="s">
        <v>134</v>
      </c>
      <c r="AN16270" t="s">
        <v>17649</v>
      </c>
      <c r="AO16270">
        <v>100000</v>
      </c>
      <c r="AP16270" t="s">
        <v>43659</v>
      </c>
      <c r="AR16270" t="s">
        <v>35879</v>
      </c>
    </row>
    <row r="16271" spans="35:44">
      <c r="AI16271" s="7">
        <f>IF(ISNUMBER(SEARCH($C$1,AL16271)),MAX($AI$1:AI16270)+1,0)</f>
        <v>0</v>
      </c>
      <c r="AJ16271">
        <v>946987</v>
      </c>
      <c r="AK16271" t="s">
        <v>43660</v>
      </c>
      <c r="AL16271" t="s">
        <v>43661</v>
      </c>
      <c r="AM16271" t="s">
        <v>134</v>
      </c>
      <c r="AN16271" t="s">
        <v>17649</v>
      </c>
      <c r="AO16271">
        <v>1000000</v>
      </c>
      <c r="AP16271" t="s">
        <v>43662</v>
      </c>
      <c r="AR16271" t="s">
        <v>35879</v>
      </c>
    </row>
    <row r="16272" spans="35:44">
      <c r="AI16272" s="7">
        <f>IF(ISNUMBER(SEARCH($C$1,AL16272)),MAX($AI$1:AI16271)+1,0)</f>
        <v>0</v>
      </c>
      <c r="AJ16272">
        <v>946988</v>
      </c>
      <c r="AK16272" t="s">
        <v>43663</v>
      </c>
      <c r="AL16272" t="s">
        <v>43645</v>
      </c>
      <c r="AM16272" t="s">
        <v>122</v>
      </c>
      <c r="AN16272" t="s">
        <v>17649</v>
      </c>
      <c r="AO16272">
        <v>1000000</v>
      </c>
      <c r="AP16272" t="s">
        <v>43664</v>
      </c>
      <c r="AR16272" t="s">
        <v>35879</v>
      </c>
    </row>
    <row r="16273" spans="35:44">
      <c r="AI16273" s="7">
        <f>IF(ISNUMBER(SEARCH($C$1,AL16273)),MAX($AI$1:AI16272)+1,0)</f>
        <v>0</v>
      </c>
      <c r="AJ16273">
        <v>946989</v>
      </c>
      <c r="AK16273" t="s">
        <v>43665</v>
      </c>
      <c r="AL16273" t="s">
        <v>38700</v>
      </c>
      <c r="AM16273" t="s">
        <v>138</v>
      </c>
      <c r="AN16273" t="s">
        <v>17649</v>
      </c>
      <c r="AO16273">
        <v>100000</v>
      </c>
      <c r="AP16273" t="s">
        <v>43666</v>
      </c>
      <c r="AR16273" t="s">
        <v>35879</v>
      </c>
    </row>
    <row r="16274" spans="35:44">
      <c r="AI16274" s="7">
        <f>IF(ISNUMBER(SEARCH($C$1,AL16274)),MAX($AI$1:AI16273)+1,0)</f>
        <v>0</v>
      </c>
      <c r="AJ16274">
        <v>946990</v>
      </c>
      <c r="AK16274" t="s">
        <v>43667</v>
      </c>
      <c r="AL16274" t="s">
        <v>41735</v>
      </c>
      <c r="AM16274" t="s">
        <v>134</v>
      </c>
      <c r="AN16274" t="s">
        <v>17649</v>
      </c>
      <c r="AO16274">
        <v>1000000</v>
      </c>
      <c r="AP16274" t="s">
        <v>43668</v>
      </c>
      <c r="AR16274" t="s">
        <v>35879</v>
      </c>
    </row>
    <row r="16275" spans="35:44">
      <c r="AI16275" s="7">
        <f>IF(ISNUMBER(SEARCH($C$1,AL16275)),MAX($AI$1:AI16274)+1,0)</f>
        <v>0</v>
      </c>
      <c r="AJ16275">
        <v>946991</v>
      </c>
      <c r="AK16275" t="s">
        <v>43669</v>
      </c>
      <c r="AL16275" t="s">
        <v>38428</v>
      </c>
      <c r="AM16275" t="s">
        <v>122</v>
      </c>
      <c r="AN16275" t="s">
        <v>17649</v>
      </c>
      <c r="AO16275">
        <v>1000000</v>
      </c>
      <c r="AP16275" t="s">
        <v>43670</v>
      </c>
      <c r="AR16275" t="s">
        <v>35879</v>
      </c>
    </row>
    <row r="16276" spans="35:44">
      <c r="AI16276" s="7">
        <f>IF(ISNUMBER(SEARCH($C$1,AL16276)),MAX($AI$1:AI16275)+1,0)</f>
        <v>0</v>
      </c>
      <c r="AJ16276">
        <v>946992</v>
      </c>
      <c r="AK16276" t="s">
        <v>43671</v>
      </c>
      <c r="AL16276" t="s">
        <v>39014</v>
      </c>
      <c r="AM16276" t="s">
        <v>134</v>
      </c>
      <c r="AN16276" t="s">
        <v>17649</v>
      </c>
      <c r="AO16276">
        <v>1000000</v>
      </c>
      <c r="AP16276" t="s">
        <v>43672</v>
      </c>
      <c r="AR16276" t="s">
        <v>35879</v>
      </c>
    </row>
    <row r="16277" spans="35:44">
      <c r="AI16277" s="7">
        <f>IF(ISNUMBER(SEARCH($C$1,AL16277)),MAX($AI$1:AI16276)+1,0)</f>
        <v>0</v>
      </c>
      <c r="AJ16277">
        <v>946993</v>
      </c>
      <c r="AK16277" t="s">
        <v>43673</v>
      </c>
      <c r="AL16277" t="s">
        <v>39014</v>
      </c>
      <c r="AM16277" t="s">
        <v>122</v>
      </c>
      <c r="AN16277" t="s">
        <v>17649</v>
      </c>
      <c r="AO16277">
        <v>1000000</v>
      </c>
      <c r="AP16277" t="s">
        <v>43674</v>
      </c>
      <c r="AR16277" t="s">
        <v>35879</v>
      </c>
    </row>
    <row r="16278" spans="35:44">
      <c r="AI16278" s="7">
        <f>IF(ISNUMBER(SEARCH($C$1,AL16278)),MAX($AI$1:AI16277)+1,0)</f>
        <v>0</v>
      </c>
      <c r="AJ16278">
        <v>946994</v>
      </c>
      <c r="AK16278" t="s">
        <v>43675</v>
      </c>
      <c r="AL16278" t="s">
        <v>39014</v>
      </c>
      <c r="AM16278" t="s">
        <v>122</v>
      </c>
      <c r="AN16278" t="s">
        <v>17649</v>
      </c>
      <c r="AO16278">
        <v>1000000</v>
      </c>
      <c r="AP16278" t="s">
        <v>43676</v>
      </c>
      <c r="AR16278" t="s">
        <v>35879</v>
      </c>
    </row>
    <row r="16279" spans="35:44">
      <c r="AI16279" s="7">
        <f>IF(ISNUMBER(SEARCH($C$1,AL16279)),MAX($AI$1:AI16278)+1,0)</f>
        <v>0</v>
      </c>
      <c r="AJ16279">
        <v>946995</v>
      </c>
      <c r="AK16279" t="s">
        <v>43677</v>
      </c>
      <c r="AL16279" t="s">
        <v>37880</v>
      </c>
      <c r="AM16279" t="s">
        <v>134</v>
      </c>
      <c r="AN16279" t="s">
        <v>17649</v>
      </c>
      <c r="AO16279">
        <v>500000</v>
      </c>
      <c r="AP16279" t="s">
        <v>43678</v>
      </c>
      <c r="AR16279" t="s">
        <v>35879</v>
      </c>
    </row>
    <row r="16280" spans="35:44">
      <c r="AI16280" s="7">
        <f>IF(ISNUMBER(SEARCH($C$1,AL16280)),MAX($AI$1:AI16279)+1,0)</f>
        <v>0</v>
      </c>
      <c r="AJ16280">
        <v>946996</v>
      </c>
      <c r="AK16280" t="s">
        <v>43679</v>
      </c>
      <c r="AL16280" t="s">
        <v>37880</v>
      </c>
      <c r="AM16280" t="s">
        <v>134</v>
      </c>
      <c r="AN16280" t="s">
        <v>17649</v>
      </c>
      <c r="AO16280">
        <v>1000000</v>
      </c>
      <c r="AP16280" t="s">
        <v>43680</v>
      </c>
      <c r="AR16280" t="s">
        <v>35879</v>
      </c>
    </row>
    <row r="16281" spans="35:44">
      <c r="AI16281" s="7">
        <f>IF(ISNUMBER(SEARCH($C$1,AL16281)),MAX($AI$1:AI16280)+1,0)</f>
        <v>0</v>
      </c>
      <c r="AJ16281">
        <v>946997</v>
      </c>
      <c r="AK16281" t="s">
        <v>43681</v>
      </c>
      <c r="AL16281" t="s">
        <v>38354</v>
      </c>
      <c r="AM16281" t="s">
        <v>122</v>
      </c>
      <c r="AN16281" t="s">
        <v>17649</v>
      </c>
      <c r="AO16281">
        <v>1000000</v>
      </c>
      <c r="AP16281" t="s">
        <v>43682</v>
      </c>
      <c r="AR16281" t="s">
        <v>35879</v>
      </c>
    </row>
    <row r="16282" spans="35:44">
      <c r="AI16282" s="7">
        <f>IF(ISNUMBER(SEARCH($C$1,AL16282)),MAX($AI$1:AI16281)+1,0)</f>
        <v>0</v>
      </c>
      <c r="AJ16282">
        <v>946998</v>
      </c>
      <c r="AK16282" t="s">
        <v>43683</v>
      </c>
      <c r="AL16282" t="s">
        <v>38354</v>
      </c>
      <c r="AM16282" t="s">
        <v>122</v>
      </c>
      <c r="AN16282" t="s">
        <v>17649</v>
      </c>
      <c r="AO16282">
        <v>1000000</v>
      </c>
      <c r="AP16282" t="s">
        <v>43684</v>
      </c>
      <c r="AR16282" t="s">
        <v>35879</v>
      </c>
    </row>
    <row r="16283" spans="35:44">
      <c r="AI16283" s="7">
        <f>IF(ISNUMBER(SEARCH($C$1,AL16283)),MAX($AI$1:AI16282)+1,0)</f>
        <v>0</v>
      </c>
      <c r="AJ16283">
        <v>946999</v>
      </c>
      <c r="AK16283" t="s">
        <v>43685</v>
      </c>
      <c r="AL16283" t="s">
        <v>39014</v>
      </c>
      <c r="AM16283" t="s">
        <v>134</v>
      </c>
      <c r="AN16283" t="s">
        <v>17649</v>
      </c>
      <c r="AO16283">
        <v>1000000</v>
      </c>
      <c r="AP16283" t="s">
        <v>43686</v>
      </c>
      <c r="AR16283" t="s">
        <v>35879</v>
      </c>
    </row>
    <row r="16284" spans="35:44">
      <c r="AI16284" s="7">
        <f>IF(ISNUMBER(SEARCH($C$1,AL16284)),MAX($AI$1:AI16283)+1,0)</f>
        <v>0</v>
      </c>
      <c r="AJ16284">
        <v>947000</v>
      </c>
      <c r="AK16284" t="s">
        <v>43687</v>
      </c>
      <c r="AL16284" t="s">
        <v>39014</v>
      </c>
      <c r="AM16284" t="s">
        <v>122</v>
      </c>
      <c r="AN16284" t="s">
        <v>17649</v>
      </c>
      <c r="AO16284">
        <v>1000000</v>
      </c>
      <c r="AP16284" t="s">
        <v>43688</v>
      </c>
      <c r="AR16284" t="s">
        <v>35879</v>
      </c>
    </row>
    <row r="16285" spans="35:44">
      <c r="AI16285" s="7">
        <f>IF(ISNUMBER(SEARCH($C$1,AL16285)),MAX($AI$1:AI16284)+1,0)</f>
        <v>0</v>
      </c>
      <c r="AJ16285">
        <v>947001</v>
      </c>
      <c r="AK16285" t="s">
        <v>43689</v>
      </c>
      <c r="AL16285" t="s">
        <v>38354</v>
      </c>
      <c r="AM16285" t="s">
        <v>122</v>
      </c>
      <c r="AN16285" t="s">
        <v>17649</v>
      </c>
      <c r="AO16285">
        <v>1000000</v>
      </c>
      <c r="AP16285" t="s">
        <v>43690</v>
      </c>
      <c r="AR16285" t="s">
        <v>35879</v>
      </c>
    </row>
    <row r="16286" spans="35:44">
      <c r="AI16286" s="7">
        <f>IF(ISNUMBER(SEARCH($C$1,AL16286)),MAX($AI$1:AI16285)+1,0)</f>
        <v>0</v>
      </c>
      <c r="AJ16286">
        <v>947002</v>
      </c>
      <c r="AK16286" t="s">
        <v>43691</v>
      </c>
      <c r="AL16286" t="s">
        <v>38354</v>
      </c>
      <c r="AM16286" t="s">
        <v>122</v>
      </c>
      <c r="AN16286" t="s">
        <v>17649</v>
      </c>
      <c r="AO16286">
        <v>100000</v>
      </c>
      <c r="AP16286" t="s">
        <v>43692</v>
      </c>
      <c r="AR16286" t="s">
        <v>35879</v>
      </c>
    </row>
    <row r="16287" spans="35:44">
      <c r="AI16287" s="7">
        <f>IF(ISNUMBER(SEARCH($C$1,AL16287)),MAX($AI$1:AI16286)+1,0)</f>
        <v>0</v>
      </c>
      <c r="AJ16287">
        <v>947003</v>
      </c>
      <c r="AK16287" t="s">
        <v>43693</v>
      </c>
      <c r="AL16287" t="s">
        <v>38354</v>
      </c>
      <c r="AM16287" t="s">
        <v>134</v>
      </c>
      <c r="AN16287" t="s">
        <v>17649</v>
      </c>
      <c r="AO16287">
        <v>1000000</v>
      </c>
      <c r="AP16287" t="s">
        <v>43694</v>
      </c>
      <c r="AR16287" t="s">
        <v>35879</v>
      </c>
    </row>
    <row r="16288" spans="35:44">
      <c r="AI16288" s="7">
        <f>IF(ISNUMBER(SEARCH($C$1,AL16288)),MAX($AI$1:AI16287)+1,0)</f>
        <v>0</v>
      </c>
      <c r="AJ16288">
        <v>947004</v>
      </c>
      <c r="AK16288" t="s">
        <v>43695</v>
      </c>
      <c r="AL16288" t="s">
        <v>43434</v>
      </c>
      <c r="AM16288" t="s">
        <v>134</v>
      </c>
      <c r="AN16288" t="s">
        <v>17649</v>
      </c>
      <c r="AO16288">
        <v>2500000</v>
      </c>
      <c r="AP16288" t="s">
        <v>43696</v>
      </c>
      <c r="AR16288" t="s">
        <v>35879</v>
      </c>
    </row>
    <row r="16289" spans="35:44">
      <c r="AI16289" s="7">
        <f>IF(ISNUMBER(SEARCH($C$1,AL16289)),MAX($AI$1:AI16288)+1,0)</f>
        <v>0</v>
      </c>
      <c r="AJ16289">
        <v>947005</v>
      </c>
      <c r="AK16289" t="s">
        <v>43697</v>
      </c>
      <c r="AL16289" t="s">
        <v>40010</v>
      </c>
      <c r="AM16289" t="s">
        <v>122</v>
      </c>
      <c r="AN16289" t="s">
        <v>17649</v>
      </c>
      <c r="AO16289">
        <v>1000000</v>
      </c>
      <c r="AP16289" t="s">
        <v>43698</v>
      </c>
      <c r="AR16289" t="s">
        <v>35879</v>
      </c>
    </row>
    <row r="16290" spans="35:44">
      <c r="AI16290" s="7">
        <f>IF(ISNUMBER(SEARCH($C$1,AL16290)),MAX($AI$1:AI16289)+1,0)</f>
        <v>0</v>
      </c>
      <c r="AJ16290">
        <v>947006</v>
      </c>
      <c r="AK16290" t="s">
        <v>43699</v>
      </c>
      <c r="AL16290" t="s">
        <v>43700</v>
      </c>
      <c r="AM16290" t="s">
        <v>134</v>
      </c>
      <c r="AN16290" t="s">
        <v>17649</v>
      </c>
      <c r="AO16290">
        <v>1000000</v>
      </c>
      <c r="AP16290" t="s">
        <v>43701</v>
      </c>
      <c r="AR16290" t="s">
        <v>35879</v>
      </c>
    </row>
    <row r="16291" spans="35:44">
      <c r="AI16291" s="7">
        <f>IF(ISNUMBER(SEARCH($C$1,AL16291)),MAX($AI$1:AI16290)+1,0)</f>
        <v>0</v>
      </c>
      <c r="AJ16291">
        <v>947007</v>
      </c>
      <c r="AK16291" t="s">
        <v>43702</v>
      </c>
      <c r="AL16291" t="s">
        <v>43703</v>
      </c>
      <c r="AM16291" t="s">
        <v>138</v>
      </c>
      <c r="AN16291" t="s">
        <v>17649</v>
      </c>
      <c r="AO16291">
        <v>1000000</v>
      </c>
      <c r="AP16291" t="s">
        <v>43704</v>
      </c>
      <c r="AR16291" t="s">
        <v>35879</v>
      </c>
    </row>
    <row r="16292" spans="35:44">
      <c r="AI16292" s="7">
        <f>IF(ISNUMBER(SEARCH($C$1,AL16292)),MAX($AI$1:AI16291)+1,0)</f>
        <v>0</v>
      </c>
      <c r="AJ16292">
        <v>947008</v>
      </c>
      <c r="AK16292" t="s">
        <v>43705</v>
      </c>
      <c r="AL16292" t="s">
        <v>43700</v>
      </c>
      <c r="AM16292" t="s">
        <v>134</v>
      </c>
      <c r="AN16292" t="s">
        <v>17649</v>
      </c>
      <c r="AO16292">
        <v>1000000</v>
      </c>
      <c r="AP16292" t="s">
        <v>43706</v>
      </c>
      <c r="AR16292" t="s">
        <v>35879</v>
      </c>
    </row>
    <row r="16293" spans="35:44">
      <c r="AI16293" s="7">
        <f>IF(ISNUMBER(SEARCH($C$1,AL16293)),MAX($AI$1:AI16292)+1,0)</f>
        <v>0</v>
      </c>
      <c r="AJ16293">
        <v>947009</v>
      </c>
      <c r="AK16293" t="s">
        <v>43707</v>
      </c>
      <c r="AL16293" t="s">
        <v>43703</v>
      </c>
      <c r="AM16293" t="s">
        <v>122</v>
      </c>
      <c r="AN16293" t="s">
        <v>17649</v>
      </c>
      <c r="AO16293">
        <v>1000000</v>
      </c>
      <c r="AP16293" t="s">
        <v>43708</v>
      </c>
      <c r="AR16293" t="s">
        <v>35879</v>
      </c>
    </row>
    <row r="16294" spans="35:44">
      <c r="AI16294" s="7">
        <f>IF(ISNUMBER(SEARCH($C$1,AL16294)),MAX($AI$1:AI16293)+1,0)</f>
        <v>0</v>
      </c>
      <c r="AJ16294">
        <v>947010</v>
      </c>
      <c r="AK16294" t="s">
        <v>43709</v>
      </c>
      <c r="AL16294" t="s">
        <v>43220</v>
      </c>
      <c r="AM16294" t="s">
        <v>138</v>
      </c>
      <c r="AN16294" t="s">
        <v>17649</v>
      </c>
      <c r="AO16294">
        <v>10000000</v>
      </c>
      <c r="AP16294" t="s">
        <v>43710</v>
      </c>
      <c r="AR16294" t="s">
        <v>35879</v>
      </c>
    </row>
    <row r="16295" spans="35:44">
      <c r="AI16295" s="7">
        <f>IF(ISNUMBER(SEARCH($C$1,AL16295)),MAX($AI$1:AI16294)+1,0)</f>
        <v>0</v>
      </c>
      <c r="AJ16295">
        <v>947011</v>
      </c>
      <c r="AK16295" t="s">
        <v>43711</v>
      </c>
      <c r="AL16295" t="s">
        <v>43700</v>
      </c>
      <c r="AM16295" t="s">
        <v>122</v>
      </c>
      <c r="AN16295" t="s">
        <v>17649</v>
      </c>
      <c r="AO16295">
        <v>1000000</v>
      </c>
      <c r="AP16295" t="s">
        <v>43712</v>
      </c>
      <c r="AR16295" t="s">
        <v>35879</v>
      </c>
    </row>
    <row r="16296" spans="35:44">
      <c r="AI16296" s="7">
        <f>IF(ISNUMBER(SEARCH($C$1,AL16296)),MAX($AI$1:AI16295)+1,0)</f>
        <v>0</v>
      </c>
      <c r="AJ16296">
        <v>947012</v>
      </c>
      <c r="AK16296" t="s">
        <v>43713</v>
      </c>
      <c r="AL16296" t="s">
        <v>43700</v>
      </c>
      <c r="AM16296" t="s">
        <v>122</v>
      </c>
      <c r="AN16296" t="s">
        <v>17649</v>
      </c>
      <c r="AO16296">
        <v>1000000</v>
      </c>
      <c r="AP16296" t="s">
        <v>43714</v>
      </c>
      <c r="AR16296" t="s">
        <v>35879</v>
      </c>
    </row>
    <row r="16297" spans="35:44">
      <c r="AI16297" s="7">
        <f>IF(ISNUMBER(SEARCH($C$1,AL16297)),MAX($AI$1:AI16296)+1,0)</f>
        <v>0</v>
      </c>
      <c r="AJ16297">
        <v>947013</v>
      </c>
      <c r="AK16297" t="s">
        <v>43715</v>
      </c>
      <c r="AL16297" t="s">
        <v>43700</v>
      </c>
      <c r="AM16297" t="s">
        <v>122</v>
      </c>
      <c r="AN16297" t="s">
        <v>17649</v>
      </c>
      <c r="AO16297">
        <v>1000000</v>
      </c>
      <c r="AP16297" t="s">
        <v>43716</v>
      </c>
      <c r="AR16297" t="s">
        <v>35879</v>
      </c>
    </row>
    <row r="16298" spans="35:44">
      <c r="AI16298" s="7">
        <f>IF(ISNUMBER(SEARCH($C$1,AL16298)),MAX($AI$1:AI16297)+1,0)</f>
        <v>0</v>
      </c>
      <c r="AJ16298">
        <v>947014</v>
      </c>
      <c r="AK16298" t="s">
        <v>43717</v>
      </c>
      <c r="AL16298" t="s">
        <v>43700</v>
      </c>
      <c r="AM16298" t="s">
        <v>122</v>
      </c>
      <c r="AN16298" t="s">
        <v>17649</v>
      </c>
      <c r="AO16298">
        <v>1000000</v>
      </c>
      <c r="AP16298" t="s">
        <v>43718</v>
      </c>
      <c r="AR16298" t="s">
        <v>35879</v>
      </c>
    </row>
    <row r="16299" spans="35:44">
      <c r="AI16299" s="7">
        <f>IF(ISNUMBER(SEARCH($C$1,AL16299)),MAX($AI$1:AI16298)+1,0)</f>
        <v>0</v>
      </c>
      <c r="AJ16299">
        <v>947015</v>
      </c>
      <c r="AK16299" t="s">
        <v>43719</v>
      </c>
      <c r="AL16299" t="s">
        <v>43720</v>
      </c>
      <c r="AM16299" t="s">
        <v>134</v>
      </c>
      <c r="AN16299" t="s">
        <v>17649</v>
      </c>
      <c r="AO16299">
        <v>100000</v>
      </c>
      <c r="AP16299" t="s">
        <v>43721</v>
      </c>
      <c r="AR16299" t="s">
        <v>35879</v>
      </c>
    </row>
    <row r="16300" spans="35:44">
      <c r="AI16300" s="7">
        <f>IF(ISNUMBER(SEARCH($C$1,AL16300)),MAX($AI$1:AI16299)+1,0)</f>
        <v>0</v>
      </c>
      <c r="AJ16300">
        <v>947016</v>
      </c>
      <c r="AK16300" t="s">
        <v>43722</v>
      </c>
      <c r="AL16300" t="s">
        <v>43720</v>
      </c>
      <c r="AM16300" t="s">
        <v>122</v>
      </c>
      <c r="AN16300" t="s">
        <v>17649</v>
      </c>
      <c r="AO16300">
        <v>100000</v>
      </c>
      <c r="AP16300" t="s">
        <v>43723</v>
      </c>
      <c r="AR16300" t="s">
        <v>35879</v>
      </c>
    </row>
    <row r="16301" spans="35:44">
      <c r="AI16301" s="7">
        <f>IF(ISNUMBER(SEARCH($C$1,AL16301)),MAX($AI$1:AI16300)+1,0)</f>
        <v>0</v>
      </c>
      <c r="AJ16301">
        <v>947017</v>
      </c>
      <c r="AK16301" t="s">
        <v>43724</v>
      </c>
      <c r="AL16301" t="s">
        <v>43720</v>
      </c>
      <c r="AM16301" t="s">
        <v>122</v>
      </c>
      <c r="AN16301" t="s">
        <v>17649</v>
      </c>
      <c r="AO16301">
        <v>100000</v>
      </c>
      <c r="AP16301" t="s">
        <v>43725</v>
      </c>
      <c r="AR16301" t="s">
        <v>35879</v>
      </c>
    </row>
    <row r="16302" spans="35:44">
      <c r="AI16302" s="7">
        <f>IF(ISNUMBER(SEARCH($C$1,AL16302)),MAX($AI$1:AI16301)+1,0)</f>
        <v>0</v>
      </c>
      <c r="AJ16302">
        <v>947018</v>
      </c>
      <c r="AK16302" t="s">
        <v>43726</v>
      </c>
      <c r="AL16302" t="s">
        <v>37880</v>
      </c>
      <c r="AM16302" t="s">
        <v>134</v>
      </c>
      <c r="AN16302" t="s">
        <v>17649</v>
      </c>
      <c r="AO16302">
        <v>1000000</v>
      </c>
      <c r="AP16302" t="s">
        <v>43727</v>
      </c>
      <c r="AR16302" t="s">
        <v>35879</v>
      </c>
    </row>
    <row r="16303" spans="35:44">
      <c r="AI16303" s="7">
        <f>IF(ISNUMBER(SEARCH($C$1,AL16303)),MAX($AI$1:AI16302)+1,0)</f>
        <v>0</v>
      </c>
      <c r="AJ16303">
        <v>947019</v>
      </c>
      <c r="AK16303" t="s">
        <v>43728</v>
      </c>
      <c r="AL16303" t="s">
        <v>43729</v>
      </c>
      <c r="AM16303" t="s">
        <v>122</v>
      </c>
      <c r="AN16303" t="s">
        <v>17649</v>
      </c>
      <c r="AO16303">
        <v>100000</v>
      </c>
      <c r="AP16303" t="s">
        <v>43730</v>
      </c>
      <c r="AR16303" t="s">
        <v>35879</v>
      </c>
    </row>
    <row r="16304" spans="35:44">
      <c r="AI16304" s="7">
        <f>IF(ISNUMBER(SEARCH($C$1,AL16304)),MAX($AI$1:AI16303)+1,0)</f>
        <v>0</v>
      </c>
      <c r="AJ16304">
        <v>947020</v>
      </c>
      <c r="AK16304" t="s">
        <v>43731</v>
      </c>
      <c r="AL16304" t="s">
        <v>43729</v>
      </c>
      <c r="AM16304" t="s">
        <v>122</v>
      </c>
      <c r="AN16304" t="s">
        <v>17649</v>
      </c>
      <c r="AO16304">
        <v>100000</v>
      </c>
      <c r="AP16304" t="s">
        <v>43732</v>
      </c>
      <c r="AR16304" t="s">
        <v>35879</v>
      </c>
    </row>
    <row r="16305" spans="35:44">
      <c r="AI16305" s="7">
        <f>IF(ISNUMBER(SEARCH($C$1,AL16305)),MAX($AI$1:AI16304)+1,0)</f>
        <v>0</v>
      </c>
      <c r="AJ16305">
        <v>947021</v>
      </c>
      <c r="AK16305" t="s">
        <v>43733</v>
      </c>
      <c r="AL16305" t="s">
        <v>40792</v>
      </c>
      <c r="AM16305" t="s">
        <v>134</v>
      </c>
      <c r="AN16305" t="s">
        <v>17649</v>
      </c>
      <c r="AO16305">
        <v>1000000</v>
      </c>
      <c r="AP16305" t="s">
        <v>43734</v>
      </c>
      <c r="AR16305" t="s">
        <v>35879</v>
      </c>
    </row>
    <row r="16306" spans="35:44">
      <c r="AI16306" s="7">
        <f>IF(ISNUMBER(SEARCH($C$1,AL16306)),MAX($AI$1:AI16305)+1,0)</f>
        <v>0</v>
      </c>
      <c r="AJ16306">
        <v>947022</v>
      </c>
      <c r="AK16306" t="s">
        <v>43735</v>
      </c>
      <c r="AL16306" t="s">
        <v>43736</v>
      </c>
      <c r="AM16306" t="s">
        <v>122</v>
      </c>
      <c r="AN16306" t="s">
        <v>17649</v>
      </c>
      <c r="AO16306">
        <v>857670</v>
      </c>
      <c r="AP16306" t="s">
        <v>43737</v>
      </c>
      <c r="AR16306" t="s">
        <v>35879</v>
      </c>
    </row>
    <row r="16307" spans="35:44">
      <c r="AI16307" s="7">
        <f>IF(ISNUMBER(SEARCH($C$1,AL16307)),MAX($AI$1:AI16306)+1,0)</f>
        <v>0</v>
      </c>
      <c r="AJ16307">
        <v>947023</v>
      </c>
      <c r="AK16307" t="s">
        <v>43738</v>
      </c>
      <c r="AL16307" t="s">
        <v>37880</v>
      </c>
      <c r="AM16307" t="s">
        <v>134</v>
      </c>
      <c r="AN16307" t="s">
        <v>17649</v>
      </c>
      <c r="AO16307">
        <v>1000000</v>
      </c>
      <c r="AP16307" t="s">
        <v>43739</v>
      </c>
      <c r="AR16307" t="s">
        <v>35879</v>
      </c>
    </row>
    <row r="16308" spans="35:44">
      <c r="AI16308" s="7">
        <f>IF(ISNUMBER(SEARCH($C$1,AL16308)),MAX($AI$1:AI16307)+1,0)</f>
        <v>0</v>
      </c>
      <c r="AJ16308">
        <v>947024</v>
      </c>
      <c r="AK16308" t="s">
        <v>43740</v>
      </c>
      <c r="AL16308" t="s">
        <v>43741</v>
      </c>
      <c r="AM16308" t="s">
        <v>134</v>
      </c>
      <c r="AN16308" t="s">
        <v>17649</v>
      </c>
      <c r="AO16308">
        <v>1000000</v>
      </c>
      <c r="AP16308" t="s">
        <v>43742</v>
      </c>
      <c r="AR16308" t="s">
        <v>35879</v>
      </c>
    </row>
    <row r="16309" spans="35:44">
      <c r="AI16309" s="7">
        <f>IF(ISNUMBER(SEARCH($C$1,AL16309)),MAX($AI$1:AI16308)+1,0)</f>
        <v>0</v>
      </c>
      <c r="AJ16309">
        <v>947025</v>
      </c>
      <c r="AK16309" t="s">
        <v>43743</v>
      </c>
      <c r="AL16309" t="s">
        <v>42558</v>
      </c>
      <c r="AM16309" t="s">
        <v>122</v>
      </c>
      <c r="AN16309" t="s">
        <v>17649</v>
      </c>
      <c r="AO16309">
        <v>1000000</v>
      </c>
      <c r="AP16309" t="s">
        <v>43744</v>
      </c>
      <c r="AR16309" t="s">
        <v>35879</v>
      </c>
    </row>
    <row r="16310" spans="35:44">
      <c r="AI16310" s="7">
        <f>IF(ISNUMBER(SEARCH($C$1,AL16310)),MAX($AI$1:AI16309)+1,0)</f>
        <v>0</v>
      </c>
      <c r="AJ16310">
        <v>947026</v>
      </c>
      <c r="AK16310" t="s">
        <v>43745</v>
      </c>
      <c r="AL16310" t="s">
        <v>42558</v>
      </c>
      <c r="AM16310" t="s">
        <v>122</v>
      </c>
      <c r="AN16310" t="s">
        <v>17649</v>
      </c>
      <c r="AO16310">
        <v>1000000</v>
      </c>
      <c r="AP16310" t="s">
        <v>43746</v>
      </c>
      <c r="AR16310" t="s">
        <v>35879</v>
      </c>
    </row>
    <row r="16311" spans="35:44">
      <c r="AI16311" s="7">
        <f>IF(ISNUMBER(SEARCH($C$1,AL16311)),MAX($AI$1:AI16310)+1,0)</f>
        <v>0</v>
      </c>
      <c r="AJ16311">
        <v>947027</v>
      </c>
      <c r="AK16311" t="s">
        <v>43747</v>
      </c>
      <c r="AL16311" t="s">
        <v>42558</v>
      </c>
      <c r="AM16311" t="s">
        <v>122</v>
      </c>
      <c r="AN16311" t="s">
        <v>17649</v>
      </c>
      <c r="AO16311">
        <v>1000000</v>
      </c>
      <c r="AP16311" t="s">
        <v>43748</v>
      </c>
      <c r="AR16311" t="s">
        <v>35879</v>
      </c>
    </row>
    <row r="16312" spans="35:44">
      <c r="AI16312" s="7">
        <f>IF(ISNUMBER(SEARCH($C$1,AL16312)),MAX($AI$1:AI16311)+1,0)</f>
        <v>0</v>
      </c>
      <c r="AJ16312">
        <v>947028</v>
      </c>
      <c r="AK16312" t="s">
        <v>43749</v>
      </c>
      <c r="AL16312" t="s">
        <v>43750</v>
      </c>
      <c r="AM16312" t="s">
        <v>134</v>
      </c>
      <c r="AN16312" t="s">
        <v>17649</v>
      </c>
      <c r="AO16312">
        <v>10000000</v>
      </c>
      <c r="AP16312" t="s">
        <v>43751</v>
      </c>
      <c r="AR16312" t="s">
        <v>35879</v>
      </c>
    </row>
    <row r="16313" spans="35:44">
      <c r="AI16313" s="7">
        <f>IF(ISNUMBER(SEARCH($C$1,AL16313)),MAX($AI$1:AI16312)+1,0)</f>
        <v>0</v>
      </c>
      <c r="AJ16313">
        <v>947029</v>
      </c>
      <c r="AK16313" t="s">
        <v>43752</v>
      </c>
      <c r="AL16313" t="s">
        <v>43750</v>
      </c>
      <c r="AM16313" t="s">
        <v>134</v>
      </c>
      <c r="AN16313" t="s">
        <v>17649</v>
      </c>
      <c r="AO16313">
        <v>1000000</v>
      </c>
      <c r="AP16313" t="s">
        <v>43753</v>
      </c>
      <c r="AR16313" t="s">
        <v>35879</v>
      </c>
    </row>
    <row r="16314" spans="35:44">
      <c r="AI16314" s="7">
        <f>IF(ISNUMBER(SEARCH($C$1,AL16314)),MAX($AI$1:AI16313)+1,0)</f>
        <v>0</v>
      </c>
      <c r="AJ16314">
        <v>947030</v>
      </c>
      <c r="AK16314" t="s">
        <v>43754</v>
      </c>
      <c r="AL16314" t="s">
        <v>37880</v>
      </c>
      <c r="AM16314" t="s">
        <v>134</v>
      </c>
      <c r="AN16314" t="s">
        <v>17649</v>
      </c>
      <c r="AO16314">
        <v>1000000</v>
      </c>
      <c r="AP16314" t="s">
        <v>43755</v>
      </c>
      <c r="AR16314" t="s">
        <v>35879</v>
      </c>
    </row>
    <row r="16315" spans="35:44">
      <c r="AI16315" s="7">
        <f>IF(ISNUMBER(SEARCH($C$1,AL16315)),MAX($AI$1:AI16314)+1,0)</f>
        <v>0</v>
      </c>
      <c r="AJ16315">
        <v>947031</v>
      </c>
      <c r="AK16315" t="s">
        <v>43756</v>
      </c>
      <c r="AL16315" t="s">
        <v>37880</v>
      </c>
      <c r="AM16315" t="s">
        <v>134</v>
      </c>
      <c r="AN16315" t="s">
        <v>17649</v>
      </c>
      <c r="AO16315">
        <v>1000000</v>
      </c>
      <c r="AP16315" t="s">
        <v>43757</v>
      </c>
      <c r="AR16315" t="s">
        <v>35879</v>
      </c>
    </row>
    <row r="16316" spans="35:44">
      <c r="AI16316" s="7">
        <f>IF(ISNUMBER(SEARCH($C$1,AL16316)),MAX($AI$1:AI16315)+1,0)</f>
        <v>0</v>
      </c>
      <c r="AJ16316">
        <v>947032</v>
      </c>
      <c r="AK16316" t="s">
        <v>43758</v>
      </c>
      <c r="AL16316" t="s">
        <v>37880</v>
      </c>
      <c r="AM16316" t="s">
        <v>134</v>
      </c>
      <c r="AN16316" t="s">
        <v>17649</v>
      </c>
      <c r="AO16316">
        <v>1000000</v>
      </c>
      <c r="AP16316" t="s">
        <v>43759</v>
      </c>
      <c r="AR16316" t="s">
        <v>35879</v>
      </c>
    </row>
    <row r="16317" spans="35:44">
      <c r="AI16317" s="7">
        <f>IF(ISNUMBER(SEARCH($C$1,AL16317)),MAX($AI$1:AI16316)+1,0)</f>
        <v>0</v>
      </c>
      <c r="AJ16317">
        <v>947033</v>
      </c>
      <c r="AK16317" t="s">
        <v>43760</v>
      </c>
      <c r="AL16317" t="s">
        <v>38700</v>
      </c>
      <c r="AM16317" t="s">
        <v>134</v>
      </c>
      <c r="AN16317" t="s">
        <v>17649</v>
      </c>
      <c r="AO16317">
        <v>100000</v>
      </c>
      <c r="AP16317" t="s">
        <v>43761</v>
      </c>
      <c r="AR16317" t="s">
        <v>35879</v>
      </c>
    </row>
    <row r="16318" spans="35:44">
      <c r="AI16318" s="7">
        <f>IF(ISNUMBER(SEARCH($C$1,AL16318)),MAX($AI$1:AI16317)+1,0)</f>
        <v>0</v>
      </c>
      <c r="AJ16318">
        <v>947034</v>
      </c>
      <c r="AK16318" t="s">
        <v>43762</v>
      </c>
      <c r="AL16318" t="s">
        <v>38700</v>
      </c>
      <c r="AM16318" t="s">
        <v>138</v>
      </c>
      <c r="AN16318" t="s">
        <v>17649</v>
      </c>
      <c r="AO16318">
        <v>100000</v>
      </c>
      <c r="AP16318" t="s">
        <v>43763</v>
      </c>
      <c r="AR16318" t="s">
        <v>35879</v>
      </c>
    </row>
    <row r="16319" spans="35:44">
      <c r="AI16319" s="7">
        <f>IF(ISNUMBER(SEARCH($C$1,AL16319)),MAX($AI$1:AI16318)+1,0)</f>
        <v>0</v>
      </c>
      <c r="AJ16319">
        <v>947035</v>
      </c>
      <c r="AK16319" t="s">
        <v>43764</v>
      </c>
      <c r="AL16319" t="s">
        <v>38700</v>
      </c>
      <c r="AM16319" t="s">
        <v>138</v>
      </c>
      <c r="AN16319" t="s">
        <v>17649</v>
      </c>
      <c r="AO16319">
        <v>100000</v>
      </c>
      <c r="AP16319" t="s">
        <v>43765</v>
      </c>
      <c r="AR16319" t="s">
        <v>35879</v>
      </c>
    </row>
    <row r="16320" spans="35:44">
      <c r="AI16320" s="7">
        <f>IF(ISNUMBER(SEARCH($C$1,AL16320)),MAX($AI$1:AI16319)+1,0)</f>
        <v>0</v>
      </c>
      <c r="AJ16320">
        <v>947036</v>
      </c>
      <c r="AK16320" t="s">
        <v>43766</v>
      </c>
      <c r="AL16320" t="s">
        <v>38700</v>
      </c>
      <c r="AM16320" t="s">
        <v>138</v>
      </c>
      <c r="AN16320" t="s">
        <v>17649</v>
      </c>
      <c r="AO16320">
        <v>100000</v>
      </c>
      <c r="AP16320" t="s">
        <v>43767</v>
      </c>
      <c r="AR16320" t="s">
        <v>35879</v>
      </c>
    </row>
    <row r="16321" spans="35:44">
      <c r="AI16321" s="7">
        <f>IF(ISNUMBER(SEARCH($C$1,AL16321)),MAX($AI$1:AI16320)+1,0)</f>
        <v>0</v>
      </c>
      <c r="AJ16321">
        <v>947037</v>
      </c>
      <c r="AK16321" t="s">
        <v>43768</v>
      </c>
      <c r="AL16321" t="s">
        <v>42950</v>
      </c>
      <c r="AM16321" t="s">
        <v>122</v>
      </c>
      <c r="AN16321" t="s">
        <v>17649</v>
      </c>
      <c r="AO16321">
        <v>1000000</v>
      </c>
      <c r="AP16321" t="s">
        <v>43769</v>
      </c>
      <c r="AR16321" t="s">
        <v>35879</v>
      </c>
    </row>
    <row r="16322" spans="35:44">
      <c r="AI16322" s="7">
        <f>IF(ISNUMBER(SEARCH($C$1,AL16322)),MAX($AI$1:AI16321)+1,0)</f>
        <v>0</v>
      </c>
      <c r="AJ16322">
        <v>947038</v>
      </c>
      <c r="AK16322" t="s">
        <v>43770</v>
      </c>
      <c r="AL16322" t="s">
        <v>43700</v>
      </c>
      <c r="AM16322" t="s">
        <v>134</v>
      </c>
      <c r="AN16322" t="s">
        <v>17649</v>
      </c>
      <c r="AO16322">
        <v>1000000</v>
      </c>
      <c r="AP16322" t="s">
        <v>43771</v>
      </c>
      <c r="AR16322" t="s">
        <v>35879</v>
      </c>
    </row>
    <row r="16323" spans="35:44">
      <c r="AI16323" s="7">
        <f>IF(ISNUMBER(SEARCH($C$1,AL16323)),MAX($AI$1:AI16322)+1,0)</f>
        <v>0</v>
      </c>
      <c r="AJ16323">
        <v>947039</v>
      </c>
      <c r="AK16323" t="s">
        <v>43772</v>
      </c>
      <c r="AL16323" t="s">
        <v>43700</v>
      </c>
      <c r="AM16323" t="s">
        <v>134</v>
      </c>
      <c r="AN16323" t="s">
        <v>17649</v>
      </c>
      <c r="AO16323">
        <v>1000000</v>
      </c>
      <c r="AP16323" t="s">
        <v>43773</v>
      </c>
      <c r="AR16323" t="s">
        <v>35879</v>
      </c>
    </row>
    <row r="16324" spans="35:44">
      <c r="AI16324" s="7">
        <f>IF(ISNUMBER(SEARCH($C$1,AL16324)),MAX($AI$1:AI16323)+1,0)</f>
        <v>0</v>
      </c>
      <c r="AJ16324">
        <v>947040</v>
      </c>
      <c r="AK16324" t="s">
        <v>43774</v>
      </c>
      <c r="AL16324" t="s">
        <v>43700</v>
      </c>
      <c r="AM16324" t="s">
        <v>122</v>
      </c>
      <c r="AN16324" t="s">
        <v>17649</v>
      </c>
      <c r="AO16324">
        <v>1000000</v>
      </c>
      <c r="AP16324" t="s">
        <v>43775</v>
      </c>
      <c r="AR16324" t="s">
        <v>35879</v>
      </c>
    </row>
    <row r="16325" spans="35:44">
      <c r="AI16325" s="7">
        <f>IF(ISNUMBER(SEARCH($C$1,AL16325)),MAX($AI$1:AI16324)+1,0)</f>
        <v>0</v>
      </c>
      <c r="AJ16325">
        <v>947041</v>
      </c>
      <c r="AK16325" t="s">
        <v>43776</v>
      </c>
      <c r="AL16325" t="s">
        <v>43700</v>
      </c>
      <c r="AM16325" t="s">
        <v>122</v>
      </c>
      <c r="AN16325" t="s">
        <v>17649</v>
      </c>
      <c r="AO16325">
        <v>1000000</v>
      </c>
      <c r="AP16325" t="s">
        <v>43777</v>
      </c>
      <c r="AR16325" t="s">
        <v>35879</v>
      </c>
    </row>
    <row r="16326" spans="35:44">
      <c r="AI16326" s="7">
        <f>IF(ISNUMBER(SEARCH($C$1,AL16326)),MAX($AI$1:AI16325)+1,0)</f>
        <v>0</v>
      </c>
      <c r="AJ16326">
        <v>947042</v>
      </c>
      <c r="AK16326" t="s">
        <v>43778</v>
      </c>
      <c r="AL16326" t="s">
        <v>43700</v>
      </c>
      <c r="AM16326" t="s">
        <v>122</v>
      </c>
      <c r="AN16326" t="s">
        <v>17649</v>
      </c>
      <c r="AO16326">
        <v>1000000</v>
      </c>
      <c r="AP16326" t="s">
        <v>43779</v>
      </c>
      <c r="AR16326" t="s">
        <v>35879</v>
      </c>
    </row>
    <row r="16327" spans="35:44">
      <c r="AI16327" s="7">
        <f>IF(ISNUMBER(SEARCH($C$1,AL16327)),MAX($AI$1:AI16326)+1,0)</f>
        <v>0</v>
      </c>
      <c r="AJ16327">
        <v>947043</v>
      </c>
      <c r="AK16327" t="s">
        <v>43780</v>
      </c>
      <c r="AL16327" t="s">
        <v>42950</v>
      </c>
      <c r="AM16327" t="s">
        <v>122</v>
      </c>
      <c r="AN16327" t="s">
        <v>17649</v>
      </c>
      <c r="AO16327">
        <v>1000000</v>
      </c>
      <c r="AP16327" t="s">
        <v>43781</v>
      </c>
      <c r="AR16327" t="s">
        <v>35879</v>
      </c>
    </row>
    <row r="16328" spans="35:44">
      <c r="AI16328" s="7">
        <f>IF(ISNUMBER(SEARCH($C$1,AL16328)),MAX($AI$1:AI16327)+1,0)</f>
        <v>0</v>
      </c>
      <c r="AJ16328">
        <v>947044</v>
      </c>
      <c r="AK16328" t="s">
        <v>43782</v>
      </c>
      <c r="AL16328" t="s">
        <v>38354</v>
      </c>
      <c r="AM16328" t="s">
        <v>134</v>
      </c>
      <c r="AN16328" t="s">
        <v>17649</v>
      </c>
      <c r="AO16328">
        <v>1000000</v>
      </c>
      <c r="AP16328" t="s">
        <v>43783</v>
      </c>
      <c r="AR16328" t="s">
        <v>35879</v>
      </c>
    </row>
    <row r="16329" spans="35:44">
      <c r="AI16329" s="7">
        <f>IF(ISNUMBER(SEARCH($C$1,AL16329)),MAX($AI$1:AI16328)+1,0)</f>
        <v>0</v>
      </c>
      <c r="AJ16329">
        <v>947045</v>
      </c>
      <c r="AK16329" t="s">
        <v>43784</v>
      </c>
      <c r="AL16329" t="s">
        <v>38354</v>
      </c>
      <c r="AM16329" t="s">
        <v>122</v>
      </c>
      <c r="AN16329" t="s">
        <v>17649</v>
      </c>
      <c r="AO16329">
        <v>100000</v>
      </c>
      <c r="AP16329" t="s">
        <v>43785</v>
      </c>
      <c r="AR16329" t="s">
        <v>35879</v>
      </c>
    </row>
    <row r="16330" spans="35:44">
      <c r="AI16330" s="7">
        <f>IF(ISNUMBER(SEARCH($C$1,AL16330)),MAX($AI$1:AI16329)+1,0)</f>
        <v>0</v>
      </c>
      <c r="AJ16330">
        <v>947046</v>
      </c>
      <c r="AK16330" t="s">
        <v>43786</v>
      </c>
      <c r="AL16330" t="s">
        <v>37880</v>
      </c>
      <c r="AM16330" t="s">
        <v>134</v>
      </c>
      <c r="AN16330" t="s">
        <v>17649</v>
      </c>
      <c r="AO16330">
        <v>1000000</v>
      </c>
      <c r="AP16330" t="s">
        <v>43787</v>
      </c>
      <c r="AR16330" t="s">
        <v>35879</v>
      </c>
    </row>
    <row r="16331" spans="35:44">
      <c r="AI16331" s="7">
        <f>IF(ISNUMBER(SEARCH($C$1,AL16331)),MAX($AI$1:AI16330)+1,0)</f>
        <v>0</v>
      </c>
      <c r="AJ16331">
        <v>947047</v>
      </c>
      <c r="AK16331" t="s">
        <v>43788</v>
      </c>
      <c r="AL16331" t="s">
        <v>43700</v>
      </c>
      <c r="AM16331" t="s">
        <v>134</v>
      </c>
      <c r="AN16331" t="s">
        <v>17649</v>
      </c>
      <c r="AO16331">
        <v>1000000</v>
      </c>
      <c r="AP16331" t="s">
        <v>43789</v>
      </c>
      <c r="AR16331" t="s">
        <v>35879</v>
      </c>
    </row>
    <row r="16332" spans="35:44">
      <c r="AI16332" s="7">
        <f>IF(ISNUMBER(SEARCH($C$1,AL16332)),MAX($AI$1:AI16331)+1,0)</f>
        <v>0</v>
      </c>
      <c r="AJ16332">
        <v>947048</v>
      </c>
      <c r="AK16332" t="s">
        <v>43790</v>
      </c>
      <c r="AL16332" t="s">
        <v>43700</v>
      </c>
      <c r="AM16332" t="s">
        <v>134</v>
      </c>
      <c r="AN16332" t="s">
        <v>17649</v>
      </c>
      <c r="AO16332">
        <v>1000000</v>
      </c>
      <c r="AP16332" t="s">
        <v>43791</v>
      </c>
      <c r="AR16332" t="s">
        <v>35879</v>
      </c>
    </row>
    <row r="16333" spans="35:44">
      <c r="AI16333" s="7">
        <f>IF(ISNUMBER(SEARCH($C$1,AL16333)),MAX($AI$1:AI16332)+1,0)</f>
        <v>0</v>
      </c>
      <c r="AJ16333">
        <v>947049</v>
      </c>
      <c r="AK16333" t="s">
        <v>43792</v>
      </c>
      <c r="AL16333" t="s">
        <v>43700</v>
      </c>
      <c r="AM16333" t="s">
        <v>122</v>
      </c>
      <c r="AN16333" t="s">
        <v>17649</v>
      </c>
      <c r="AO16333">
        <v>1000000</v>
      </c>
      <c r="AP16333" t="s">
        <v>43793</v>
      </c>
      <c r="AR16333" t="s">
        <v>35879</v>
      </c>
    </row>
    <row r="16334" spans="35:44">
      <c r="AI16334" s="7">
        <f>IF(ISNUMBER(SEARCH($C$1,AL16334)),MAX($AI$1:AI16333)+1,0)</f>
        <v>0</v>
      </c>
      <c r="AJ16334">
        <v>947050</v>
      </c>
      <c r="AK16334" t="s">
        <v>43794</v>
      </c>
      <c r="AL16334" t="s">
        <v>43700</v>
      </c>
      <c r="AM16334" t="s">
        <v>122</v>
      </c>
      <c r="AN16334" t="s">
        <v>17649</v>
      </c>
      <c r="AO16334">
        <v>1000000</v>
      </c>
      <c r="AP16334" t="s">
        <v>43795</v>
      </c>
      <c r="AR16334" t="s">
        <v>35879</v>
      </c>
    </row>
    <row r="16335" spans="35:44">
      <c r="AI16335" s="7">
        <f>IF(ISNUMBER(SEARCH($C$1,AL16335)),MAX($AI$1:AI16334)+1,0)</f>
        <v>0</v>
      </c>
      <c r="AJ16335">
        <v>947051</v>
      </c>
      <c r="AK16335" t="s">
        <v>43796</v>
      </c>
      <c r="AL16335" t="s">
        <v>43700</v>
      </c>
      <c r="AM16335" t="s">
        <v>122</v>
      </c>
      <c r="AN16335" t="s">
        <v>17649</v>
      </c>
      <c r="AO16335">
        <v>1000000</v>
      </c>
      <c r="AP16335" t="s">
        <v>43797</v>
      </c>
      <c r="AR16335" t="s">
        <v>35879</v>
      </c>
    </row>
    <row r="16336" spans="35:44">
      <c r="AI16336" s="7">
        <f>IF(ISNUMBER(SEARCH($C$1,AL16336)),MAX($AI$1:AI16335)+1,0)</f>
        <v>0</v>
      </c>
      <c r="AJ16336">
        <v>947052</v>
      </c>
      <c r="AK16336" t="s">
        <v>43798</v>
      </c>
      <c r="AL16336" t="s">
        <v>43700</v>
      </c>
      <c r="AM16336" t="s">
        <v>122</v>
      </c>
      <c r="AN16336" t="s">
        <v>17649</v>
      </c>
      <c r="AO16336">
        <v>1000000</v>
      </c>
      <c r="AP16336" t="s">
        <v>43799</v>
      </c>
      <c r="AR16336" t="s">
        <v>35879</v>
      </c>
    </row>
    <row r="16337" spans="35:44">
      <c r="AI16337" s="7">
        <f>IF(ISNUMBER(SEARCH($C$1,AL16337)),MAX($AI$1:AI16336)+1,0)</f>
        <v>0</v>
      </c>
      <c r="AJ16337">
        <v>947053</v>
      </c>
      <c r="AK16337" t="s">
        <v>43800</v>
      </c>
      <c r="AL16337" t="s">
        <v>40792</v>
      </c>
      <c r="AM16337" t="s">
        <v>122</v>
      </c>
      <c r="AN16337" t="s">
        <v>17649</v>
      </c>
      <c r="AO16337">
        <v>100000</v>
      </c>
      <c r="AP16337" t="s">
        <v>43801</v>
      </c>
      <c r="AR16337" t="s">
        <v>35879</v>
      </c>
    </row>
    <row r="16338" spans="35:44">
      <c r="AI16338" s="7">
        <f>IF(ISNUMBER(SEARCH($C$1,AL16338)),MAX($AI$1:AI16337)+1,0)</f>
        <v>0</v>
      </c>
      <c r="AJ16338">
        <v>947054</v>
      </c>
      <c r="AK16338" t="s">
        <v>43802</v>
      </c>
      <c r="AL16338" t="s">
        <v>40792</v>
      </c>
      <c r="AM16338" t="s">
        <v>134</v>
      </c>
      <c r="AN16338" t="s">
        <v>17649</v>
      </c>
      <c r="AO16338">
        <v>100000</v>
      </c>
      <c r="AP16338" t="s">
        <v>43803</v>
      </c>
      <c r="AR16338" t="s">
        <v>35879</v>
      </c>
    </row>
    <row r="16339" spans="35:44">
      <c r="AI16339" s="7">
        <f>IF(ISNUMBER(SEARCH($C$1,AL16339)),MAX($AI$1:AI16338)+1,0)</f>
        <v>0</v>
      </c>
      <c r="AJ16339">
        <v>947055</v>
      </c>
      <c r="AK16339" t="s">
        <v>43804</v>
      </c>
      <c r="AL16339" t="s">
        <v>34869</v>
      </c>
      <c r="AM16339" t="s">
        <v>134</v>
      </c>
      <c r="AN16339" t="s">
        <v>17649</v>
      </c>
      <c r="AO16339">
        <v>1000</v>
      </c>
      <c r="AP16339" t="s">
        <v>43805</v>
      </c>
      <c r="AR16339" t="s">
        <v>35879</v>
      </c>
    </row>
    <row r="16340" spans="35:44">
      <c r="AI16340" s="7">
        <f>IF(ISNUMBER(SEARCH($C$1,AL16340)),MAX($AI$1:AI16339)+1,0)</f>
        <v>0</v>
      </c>
      <c r="AJ16340">
        <v>947056</v>
      </c>
      <c r="AK16340" t="s">
        <v>43806</v>
      </c>
      <c r="AL16340" t="s">
        <v>34869</v>
      </c>
      <c r="AM16340" t="s">
        <v>122</v>
      </c>
      <c r="AN16340" t="s">
        <v>17649</v>
      </c>
      <c r="AO16340">
        <v>1000</v>
      </c>
      <c r="AP16340" t="s">
        <v>43807</v>
      </c>
      <c r="AR16340" t="s">
        <v>35879</v>
      </c>
    </row>
    <row r="16341" spans="35:44">
      <c r="AI16341" s="7">
        <f>IF(ISNUMBER(SEARCH($C$1,AL16341)),MAX($AI$1:AI16340)+1,0)</f>
        <v>0</v>
      </c>
      <c r="AJ16341">
        <v>947057</v>
      </c>
      <c r="AK16341" t="s">
        <v>43808</v>
      </c>
      <c r="AL16341" t="s">
        <v>43809</v>
      </c>
      <c r="AM16341" t="s">
        <v>134</v>
      </c>
      <c r="AN16341" t="s">
        <v>17649</v>
      </c>
      <c r="AO16341">
        <v>1000000</v>
      </c>
      <c r="AP16341" t="s">
        <v>43810</v>
      </c>
      <c r="AR16341" t="s">
        <v>35879</v>
      </c>
    </row>
    <row r="16342" spans="35:44">
      <c r="AI16342" s="7">
        <f>IF(ISNUMBER(SEARCH($C$1,AL16342)),MAX($AI$1:AI16341)+1,0)</f>
        <v>0</v>
      </c>
      <c r="AJ16342">
        <v>947058</v>
      </c>
      <c r="AK16342" t="s">
        <v>43811</v>
      </c>
      <c r="AL16342" t="s">
        <v>43812</v>
      </c>
      <c r="AM16342" t="s">
        <v>134</v>
      </c>
      <c r="AN16342" t="s">
        <v>17649</v>
      </c>
      <c r="AO16342">
        <v>10000000</v>
      </c>
      <c r="AP16342" t="s">
        <v>43813</v>
      </c>
      <c r="AR16342" t="s">
        <v>35879</v>
      </c>
    </row>
    <row r="16343" spans="35:44">
      <c r="AI16343" s="7">
        <f>IF(ISNUMBER(SEARCH($C$1,AL16343)),MAX($AI$1:AI16342)+1,0)</f>
        <v>0</v>
      </c>
      <c r="AJ16343">
        <v>947059</v>
      </c>
      <c r="AK16343" t="s">
        <v>43814</v>
      </c>
      <c r="AL16343" t="s">
        <v>41144</v>
      </c>
      <c r="AM16343" t="s">
        <v>122</v>
      </c>
      <c r="AN16343" t="s">
        <v>17649</v>
      </c>
      <c r="AO16343">
        <v>1000000</v>
      </c>
      <c r="AP16343" t="s">
        <v>43815</v>
      </c>
      <c r="AR16343" t="s">
        <v>35879</v>
      </c>
    </row>
    <row r="16344" spans="35:44">
      <c r="AI16344" s="7">
        <f>IF(ISNUMBER(SEARCH($C$1,AL16344)),MAX($AI$1:AI16343)+1,0)</f>
        <v>0</v>
      </c>
      <c r="AJ16344">
        <v>947060</v>
      </c>
      <c r="AK16344" t="s">
        <v>43816</v>
      </c>
      <c r="AL16344" t="s">
        <v>43817</v>
      </c>
      <c r="AM16344" t="s">
        <v>122</v>
      </c>
      <c r="AN16344" t="s">
        <v>17649</v>
      </c>
      <c r="AO16344">
        <v>1000000</v>
      </c>
      <c r="AP16344" t="s">
        <v>43818</v>
      </c>
      <c r="AR16344" t="s">
        <v>35879</v>
      </c>
    </row>
    <row r="16345" spans="35:44">
      <c r="AI16345" s="7">
        <f>IF(ISNUMBER(SEARCH($C$1,AL16345)),MAX($AI$1:AI16344)+1,0)</f>
        <v>0</v>
      </c>
      <c r="AJ16345">
        <v>947061</v>
      </c>
      <c r="AK16345" t="s">
        <v>43819</v>
      </c>
      <c r="AL16345" t="s">
        <v>37880</v>
      </c>
      <c r="AM16345" t="s">
        <v>134</v>
      </c>
      <c r="AN16345" t="s">
        <v>17649</v>
      </c>
      <c r="AO16345">
        <v>1000000</v>
      </c>
      <c r="AP16345" t="s">
        <v>43820</v>
      </c>
      <c r="AR16345" t="s">
        <v>35879</v>
      </c>
    </row>
    <row r="16346" spans="35:44">
      <c r="AI16346" s="7">
        <f>IF(ISNUMBER(SEARCH($C$1,AL16346)),MAX($AI$1:AI16345)+1,0)</f>
        <v>0</v>
      </c>
      <c r="AJ16346">
        <v>947062</v>
      </c>
      <c r="AK16346" t="s">
        <v>43821</v>
      </c>
      <c r="AL16346" t="s">
        <v>37880</v>
      </c>
      <c r="AM16346" t="s">
        <v>138</v>
      </c>
      <c r="AN16346" t="s">
        <v>17649</v>
      </c>
      <c r="AO16346">
        <v>500000</v>
      </c>
      <c r="AP16346" t="s">
        <v>43822</v>
      </c>
      <c r="AR16346" t="s">
        <v>35879</v>
      </c>
    </row>
    <row r="16347" spans="35:44">
      <c r="AI16347" s="7">
        <f>IF(ISNUMBER(SEARCH($C$1,AL16347)),MAX($AI$1:AI16346)+1,0)</f>
        <v>0</v>
      </c>
      <c r="AJ16347">
        <v>947063</v>
      </c>
      <c r="AK16347" t="s">
        <v>43823</v>
      </c>
      <c r="AL16347" t="s">
        <v>37880</v>
      </c>
      <c r="AM16347" t="s">
        <v>134</v>
      </c>
      <c r="AN16347" t="s">
        <v>17649</v>
      </c>
      <c r="AO16347">
        <v>1000000</v>
      </c>
      <c r="AP16347" t="s">
        <v>43824</v>
      </c>
      <c r="AR16347" t="s">
        <v>35879</v>
      </c>
    </row>
    <row r="16348" spans="35:44">
      <c r="AI16348" s="7">
        <f>IF(ISNUMBER(SEARCH($C$1,AL16348)),MAX($AI$1:AI16347)+1,0)</f>
        <v>0</v>
      </c>
      <c r="AJ16348">
        <v>947064</v>
      </c>
      <c r="AK16348" t="s">
        <v>43825</v>
      </c>
      <c r="AL16348" t="s">
        <v>43826</v>
      </c>
      <c r="AM16348" t="s">
        <v>134</v>
      </c>
      <c r="AN16348" t="s">
        <v>17649</v>
      </c>
      <c r="AO16348">
        <v>1000000</v>
      </c>
      <c r="AP16348" t="s">
        <v>43827</v>
      </c>
      <c r="AR16348" t="s">
        <v>35879</v>
      </c>
    </row>
    <row r="16349" spans="35:44">
      <c r="AI16349" s="7">
        <f>IF(ISNUMBER(SEARCH($C$1,AL16349)),MAX($AI$1:AI16348)+1,0)</f>
        <v>0</v>
      </c>
      <c r="AJ16349">
        <v>947065</v>
      </c>
      <c r="AK16349" t="s">
        <v>43828</v>
      </c>
      <c r="AL16349" t="s">
        <v>38093</v>
      </c>
      <c r="AM16349" t="s">
        <v>134</v>
      </c>
      <c r="AN16349" t="s">
        <v>17649</v>
      </c>
      <c r="AO16349">
        <v>1000000</v>
      </c>
      <c r="AP16349" t="s">
        <v>43829</v>
      </c>
      <c r="AR16349" t="s">
        <v>35879</v>
      </c>
    </row>
    <row r="16350" spans="35:44">
      <c r="AI16350" s="7">
        <f>IF(ISNUMBER(SEARCH($C$1,AL16350)),MAX($AI$1:AI16349)+1,0)</f>
        <v>0</v>
      </c>
      <c r="AJ16350">
        <v>947066</v>
      </c>
      <c r="AK16350" t="s">
        <v>43830</v>
      </c>
      <c r="AL16350" t="s">
        <v>43654</v>
      </c>
      <c r="AM16350" t="s">
        <v>122</v>
      </c>
      <c r="AN16350" t="s">
        <v>17649</v>
      </c>
      <c r="AO16350">
        <v>1000000</v>
      </c>
      <c r="AP16350" t="s">
        <v>43831</v>
      </c>
      <c r="AR16350" t="s">
        <v>35879</v>
      </c>
    </row>
    <row r="16351" spans="35:44">
      <c r="AI16351" s="7">
        <f>IF(ISNUMBER(SEARCH($C$1,AL16351)),MAX($AI$1:AI16350)+1,0)</f>
        <v>0</v>
      </c>
      <c r="AJ16351">
        <v>947067</v>
      </c>
      <c r="AK16351" t="s">
        <v>43832</v>
      </c>
      <c r="AL16351" t="s">
        <v>37880</v>
      </c>
      <c r="AM16351" t="s">
        <v>134</v>
      </c>
      <c r="AN16351" t="s">
        <v>17649</v>
      </c>
      <c r="AO16351">
        <v>1000000</v>
      </c>
      <c r="AP16351" t="s">
        <v>43833</v>
      </c>
      <c r="AR16351" t="s">
        <v>35879</v>
      </c>
    </row>
    <row r="16352" spans="35:44">
      <c r="AI16352" s="7">
        <f>IF(ISNUMBER(SEARCH($C$1,AL16352)),MAX($AI$1:AI16351)+1,0)</f>
        <v>0</v>
      </c>
      <c r="AJ16352">
        <v>947068</v>
      </c>
      <c r="AK16352" t="s">
        <v>43834</v>
      </c>
      <c r="AL16352" t="s">
        <v>37880</v>
      </c>
      <c r="AM16352" t="s">
        <v>134</v>
      </c>
      <c r="AN16352" t="s">
        <v>17649</v>
      </c>
      <c r="AO16352">
        <v>1000000</v>
      </c>
      <c r="AP16352" t="s">
        <v>43835</v>
      </c>
      <c r="AR16352" t="s">
        <v>35879</v>
      </c>
    </row>
    <row r="16353" spans="35:44">
      <c r="AI16353" s="7">
        <f>IF(ISNUMBER(SEARCH($C$1,AL16353)),MAX($AI$1:AI16352)+1,0)</f>
        <v>0</v>
      </c>
      <c r="AJ16353">
        <v>947069</v>
      </c>
      <c r="AK16353" t="s">
        <v>43836</v>
      </c>
      <c r="AL16353" t="s">
        <v>41714</v>
      </c>
      <c r="AM16353" t="s">
        <v>122</v>
      </c>
      <c r="AN16353" t="s">
        <v>17649</v>
      </c>
      <c r="AO16353">
        <v>1000000</v>
      </c>
      <c r="AP16353" t="s">
        <v>43837</v>
      </c>
      <c r="AR16353" t="s">
        <v>35879</v>
      </c>
    </row>
    <row r="16354" spans="35:44">
      <c r="AI16354" s="7">
        <f>IF(ISNUMBER(SEARCH($C$1,AL16354)),MAX($AI$1:AI16353)+1,0)</f>
        <v>0</v>
      </c>
      <c r="AJ16354">
        <v>947070</v>
      </c>
      <c r="AK16354" t="s">
        <v>43838</v>
      </c>
      <c r="AL16354" t="s">
        <v>41714</v>
      </c>
      <c r="AM16354" t="s">
        <v>122</v>
      </c>
      <c r="AN16354" t="s">
        <v>17649</v>
      </c>
      <c r="AO16354">
        <v>1000000</v>
      </c>
      <c r="AP16354" t="s">
        <v>43839</v>
      </c>
      <c r="AR16354" t="s">
        <v>35879</v>
      </c>
    </row>
    <row r="16355" spans="35:44">
      <c r="AI16355" s="7">
        <f>IF(ISNUMBER(SEARCH($C$1,AL16355)),MAX($AI$1:AI16354)+1,0)</f>
        <v>0</v>
      </c>
      <c r="AJ16355">
        <v>947071</v>
      </c>
      <c r="AK16355" t="s">
        <v>43840</v>
      </c>
      <c r="AL16355" t="s">
        <v>41714</v>
      </c>
      <c r="AM16355" t="s">
        <v>122</v>
      </c>
      <c r="AN16355" t="s">
        <v>17649</v>
      </c>
      <c r="AO16355">
        <v>1000000</v>
      </c>
      <c r="AP16355" t="s">
        <v>43841</v>
      </c>
      <c r="AR16355" t="s">
        <v>35879</v>
      </c>
    </row>
    <row r="16356" spans="35:44">
      <c r="AI16356" s="7">
        <f>IF(ISNUMBER(SEARCH($C$1,AL16356)),MAX($AI$1:AI16355)+1,0)</f>
        <v>0</v>
      </c>
      <c r="AJ16356">
        <v>947072</v>
      </c>
      <c r="AK16356" t="s">
        <v>43842</v>
      </c>
      <c r="AL16356" t="s">
        <v>41714</v>
      </c>
      <c r="AM16356" t="s">
        <v>134</v>
      </c>
      <c r="AN16356" t="s">
        <v>17649</v>
      </c>
      <c r="AO16356">
        <v>1000000</v>
      </c>
      <c r="AP16356" t="s">
        <v>43843</v>
      </c>
      <c r="AR16356" t="s">
        <v>35879</v>
      </c>
    </row>
    <row r="16357" spans="35:44">
      <c r="AI16357" s="7">
        <f>IF(ISNUMBER(SEARCH($C$1,AL16357)),MAX($AI$1:AI16356)+1,0)</f>
        <v>0</v>
      </c>
      <c r="AJ16357">
        <v>947073</v>
      </c>
      <c r="AK16357" t="s">
        <v>43844</v>
      </c>
      <c r="AL16357" t="s">
        <v>41714</v>
      </c>
      <c r="AM16357" t="s">
        <v>134</v>
      </c>
      <c r="AN16357" t="s">
        <v>17649</v>
      </c>
      <c r="AO16357">
        <v>1000000</v>
      </c>
      <c r="AP16357" t="s">
        <v>43845</v>
      </c>
      <c r="AR16357" t="s">
        <v>35879</v>
      </c>
    </row>
    <row r="16358" spans="35:44">
      <c r="AI16358" s="7">
        <f>IF(ISNUMBER(SEARCH($C$1,AL16358)),MAX($AI$1:AI16357)+1,0)</f>
        <v>0</v>
      </c>
      <c r="AJ16358">
        <v>947074</v>
      </c>
      <c r="AK16358" t="s">
        <v>43846</v>
      </c>
      <c r="AL16358" t="s">
        <v>41714</v>
      </c>
      <c r="AM16358" t="s">
        <v>134</v>
      </c>
      <c r="AN16358" t="s">
        <v>17649</v>
      </c>
      <c r="AO16358">
        <v>1000000</v>
      </c>
      <c r="AP16358" t="s">
        <v>43847</v>
      </c>
      <c r="AR16358" t="s">
        <v>35879</v>
      </c>
    </row>
    <row r="16359" spans="35:44">
      <c r="AI16359" s="7">
        <f>IF(ISNUMBER(SEARCH($C$1,AL16359)),MAX($AI$1:AI16358)+1,0)</f>
        <v>0</v>
      </c>
      <c r="AJ16359">
        <v>947075</v>
      </c>
      <c r="AK16359" t="s">
        <v>43848</v>
      </c>
      <c r="AL16359" t="s">
        <v>37880</v>
      </c>
      <c r="AM16359" t="s">
        <v>134</v>
      </c>
      <c r="AN16359" t="s">
        <v>17649</v>
      </c>
      <c r="AO16359">
        <v>1000000</v>
      </c>
      <c r="AP16359" t="s">
        <v>43849</v>
      </c>
      <c r="AR16359" t="s">
        <v>35879</v>
      </c>
    </row>
    <row r="16360" spans="35:44">
      <c r="AI16360" s="7">
        <f>IF(ISNUMBER(SEARCH($C$1,AL16360)),MAX($AI$1:AI16359)+1,0)</f>
        <v>0</v>
      </c>
      <c r="AJ16360">
        <v>947076</v>
      </c>
      <c r="AK16360" t="s">
        <v>43850</v>
      </c>
      <c r="AL16360" t="s">
        <v>37880</v>
      </c>
      <c r="AM16360" t="s">
        <v>134</v>
      </c>
      <c r="AN16360" t="s">
        <v>17649</v>
      </c>
      <c r="AO16360">
        <v>1000000</v>
      </c>
      <c r="AP16360" t="s">
        <v>43851</v>
      </c>
      <c r="AR16360" t="s">
        <v>35879</v>
      </c>
    </row>
    <row r="16361" spans="35:44">
      <c r="AI16361" s="7">
        <f>IF(ISNUMBER(SEARCH($C$1,AL16361)),MAX($AI$1:AI16360)+1,0)</f>
        <v>0</v>
      </c>
      <c r="AJ16361">
        <v>947077</v>
      </c>
      <c r="AK16361" t="s">
        <v>43852</v>
      </c>
      <c r="AL16361" t="s">
        <v>37880</v>
      </c>
      <c r="AM16361" t="s">
        <v>134</v>
      </c>
      <c r="AN16361" t="s">
        <v>17649</v>
      </c>
      <c r="AO16361">
        <v>1000000</v>
      </c>
      <c r="AP16361" t="s">
        <v>43853</v>
      </c>
      <c r="AR16361" t="s">
        <v>35879</v>
      </c>
    </row>
    <row r="16362" spans="35:44">
      <c r="AI16362" s="7">
        <f>IF(ISNUMBER(SEARCH($C$1,AL16362)),MAX($AI$1:AI16361)+1,0)</f>
        <v>0</v>
      </c>
      <c r="AJ16362">
        <v>947078</v>
      </c>
      <c r="AK16362" t="s">
        <v>43854</v>
      </c>
      <c r="AL16362" t="s">
        <v>42950</v>
      </c>
      <c r="AM16362" t="s">
        <v>122</v>
      </c>
      <c r="AN16362" t="s">
        <v>17649</v>
      </c>
      <c r="AO16362">
        <v>1000000</v>
      </c>
      <c r="AP16362" t="s">
        <v>43855</v>
      </c>
      <c r="AR16362" t="s">
        <v>35879</v>
      </c>
    </row>
    <row r="16363" spans="35:44">
      <c r="AI16363" s="7">
        <f>IF(ISNUMBER(SEARCH($C$1,AL16363)),MAX($AI$1:AI16362)+1,0)</f>
        <v>0</v>
      </c>
      <c r="AJ16363">
        <v>947079</v>
      </c>
      <c r="AK16363" t="s">
        <v>43856</v>
      </c>
      <c r="AL16363" t="s">
        <v>42950</v>
      </c>
      <c r="AM16363" t="s">
        <v>122</v>
      </c>
      <c r="AN16363" t="s">
        <v>17649</v>
      </c>
      <c r="AO16363">
        <v>1000000</v>
      </c>
      <c r="AP16363" t="s">
        <v>43857</v>
      </c>
      <c r="AR16363" t="s">
        <v>35879</v>
      </c>
    </row>
    <row r="16364" spans="35:44">
      <c r="AI16364" s="7">
        <f>IF(ISNUMBER(SEARCH($C$1,AL16364)),MAX($AI$1:AI16363)+1,0)</f>
        <v>0</v>
      </c>
      <c r="AJ16364">
        <v>947080</v>
      </c>
      <c r="AK16364" t="s">
        <v>43858</v>
      </c>
      <c r="AL16364" t="s">
        <v>18189</v>
      </c>
      <c r="AM16364" t="s">
        <v>134</v>
      </c>
      <c r="AN16364" t="s">
        <v>17649</v>
      </c>
      <c r="AO16364">
        <v>1000000</v>
      </c>
      <c r="AP16364" t="s">
        <v>43859</v>
      </c>
      <c r="AR16364" t="s">
        <v>35879</v>
      </c>
    </row>
    <row r="16365" spans="35:44">
      <c r="AI16365" s="7">
        <f>IF(ISNUMBER(SEARCH($C$1,AL16365)),MAX($AI$1:AI16364)+1,0)</f>
        <v>0</v>
      </c>
      <c r="AJ16365">
        <v>947081</v>
      </c>
      <c r="AK16365" t="s">
        <v>43860</v>
      </c>
      <c r="AL16365" t="s">
        <v>18189</v>
      </c>
      <c r="AM16365" t="s">
        <v>134</v>
      </c>
      <c r="AN16365" t="s">
        <v>17649</v>
      </c>
      <c r="AO16365">
        <v>1000000</v>
      </c>
      <c r="AP16365" t="s">
        <v>43861</v>
      </c>
      <c r="AR16365" t="s">
        <v>35879</v>
      </c>
    </row>
    <row r="16366" spans="35:44">
      <c r="AI16366" s="7">
        <f>IF(ISNUMBER(SEARCH($C$1,AL16366)),MAX($AI$1:AI16365)+1,0)</f>
        <v>0</v>
      </c>
      <c r="AJ16366">
        <v>947082</v>
      </c>
      <c r="AK16366" t="s">
        <v>43862</v>
      </c>
      <c r="AL16366" t="s">
        <v>38700</v>
      </c>
      <c r="AM16366" t="s">
        <v>138</v>
      </c>
      <c r="AN16366" t="s">
        <v>17649</v>
      </c>
      <c r="AO16366">
        <v>100000</v>
      </c>
      <c r="AP16366" t="s">
        <v>43863</v>
      </c>
      <c r="AR16366" t="s">
        <v>35879</v>
      </c>
    </row>
    <row r="16367" spans="35:44">
      <c r="AI16367" s="7">
        <f>IF(ISNUMBER(SEARCH($C$1,AL16367)),MAX($AI$1:AI16366)+1,0)</f>
        <v>0</v>
      </c>
      <c r="AJ16367">
        <v>947083</v>
      </c>
      <c r="AK16367" t="s">
        <v>43864</v>
      </c>
      <c r="AL16367" t="s">
        <v>38700</v>
      </c>
      <c r="AM16367" t="s">
        <v>134</v>
      </c>
      <c r="AN16367" t="s">
        <v>17649</v>
      </c>
      <c r="AO16367">
        <v>100000</v>
      </c>
      <c r="AP16367" t="s">
        <v>43865</v>
      </c>
      <c r="AR16367" t="s">
        <v>35879</v>
      </c>
    </row>
    <row r="16368" spans="35:44">
      <c r="AI16368" s="7">
        <f>IF(ISNUMBER(SEARCH($C$1,AL16368)),MAX($AI$1:AI16367)+1,0)</f>
        <v>0</v>
      </c>
      <c r="AJ16368">
        <v>947084</v>
      </c>
      <c r="AK16368" t="s">
        <v>43866</v>
      </c>
      <c r="AL16368" t="s">
        <v>38700</v>
      </c>
      <c r="AM16368" t="s">
        <v>134</v>
      </c>
      <c r="AN16368" t="s">
        <v>17649</v>
      </c>
      <c r="AO16368">
        <v>100000</v>
      </c>
      <c r="AP16368" t="s">
        <v>43867</v>
      </c>
      <c r="AR16368" t="s">
        <v>35879</v>
      </c>
    </row>
    <row r="16369" spans="35:44">
      <c r="AI16369" s="7">
        <f>IF(ISNUMBER(SEARCH($C$1,AL16369)),MAX($AI$1:AI16368)+1,0)</f>
        <v>0</v>
      </c>
      <c r="AJ16369">
        <v>947085</v>
      </c>
      <c r="AK16369" t="s">
        <v>43868</v>
      </c>
      <c r="AL16369" t="s">
        <v>38700</v>
      </c>
      <c r="AM16369" t="s">
        <v>138</v>
      </c>
      <c r="AN16369" t="s">
        <v>17649</v>
      </c>
      <c r="AO16369">
        <v>100000</v>
      </c>
      <c r="AP16369" t="s">
        <v>43869</v>
      </c>
      <c r="AR16369" t="s">
        <v>35879</v>
      </c>
    </row>
    <row r="16370" spans="35:44">
      <c r="AI16370" s="7">
        <f>IF(ISNUMBER(SEARCH($C$1,AL16370)),MAX($AI$1:AI16369)+1,0)</f>
        <v>0</v>
      </c>
      <c r="AJ16370">
        <v>947086</v>
      </c>
      <c r="AK16370" t="s">
        <v>43870</v>
      </c>
      <c r="AL16370" t="s">
        <v>43185</v>
      </c>
      <c r="AM16370" t="s">
        <v>138</v>
      </c>
      <c r="AN16370" t="s">
        <v>17649</v>
      </c>
      <c r="AO16370">
        <v>1000000</v>
      </c>
      <c r="AP16370" t="s">
        <v>43871</v>
      </c>
      <c r="AR16370" t="s">
        <v>35879</v>
      </c>
    </row>
    <row r="16371" spans="35:44">
      <c r="AI16371" s="7">
        <f>IF(ISNUMBER(SEARCH($C$1,AL16371)),MAX($AI$1:AI16370)+1,0)</f>
        <v>0</v>
      </c>
      <c r="AJ16371">
        <v>947087</v>
      </c>
      <c r="AK16371" t="s">
        <v>43872</v>
      </c>
      <c r="AL16371" t="s">
        <v>43873</v>
      </c>
      <c r="AM16371" t="s">
        <v>138</v>
      </c>
      <c r="AN16371" t="s">
        <v>17649</v>
      </c>
      <c r="AO16371">
        <v>1000</v>
      </c>
      <c r="AP16371" t="s">
        <v>43874</v>
      </c>
      <c r="AR16371" t="s">
        <v>35879</v>
      </c>
    </row>
    <row r="16372" spans="35:44">
      <c r="AI16372" s="7">
        <f>IF(ISNUMBER(SEARCH($C$1,AL16372)),MAX($AI$1:AI16371)+1,0)</f>
        <v>0</v>
      </c>
      <c r="AJ16372">
        <v>947088</v>
      </c>
      <c r="AK16372" t="s">
        <v>43875</v>
      </c>
      <c r="AL16372" t="s">
        <v>38428</v>
      </c>
      <c r="AM16372" t="s">
        <v>122</v>
      </c>
      <c r="AN16372" t="s">
        <v>17649</v>
      </c>
      <c r="AO16372">
        <v>1000000</v>
      </c>
      <c r="AP16372" t="s">
        <v>43876</v>
      </c>
      <c r="AR16372" t="s">
        <v>35879</v>
      </c>
    </row>
    <row r="16373" spans="35:44">
      <c r="AI16373" s="7">
        <f>IF(ISNUMBER(SEARCH($C$1,AL16373)),MAX($AI$1:AI16372)+1,0)</f>
        <v>0</v>
      </c>
      <c r="AJ16373">
        <v>947089</v>
      </c>
      <c r="AK16373" t="s">
        <v>43877</v>
      </c>
      <c r="AL16373" t="s">
        <v>43878</v>
      </c>
      <c r="AM16373" t="s">
        <v>134</v>
      </c>
      <c r="AN16373" t="s">
        <v>17649</v>
      </c>
      <c r="AO16373">
        <v>1000000</v>
      </c>
      <c r="AP16373" t="s">
        <v>43879</v>
      </c>
      <c r="AR16373" t="s">
        <v>35879</v>
      </c>
    </row>
    <row r="16374" spans="35:44">
      <c r="AI16374" s="7">
        <f>IF(ISNUMBER(SEARCH($C$1,AL16374)),MAX($AI$1:AI16373)+1,0)</f>
        <v>0</v>
      </c>
      <c r="AJ16374">
        <v>947090</v>
      </c>
      <c r="AK16374" t="s">
        <v>43880</v>
      </c>
      <c r="AL16374" t="s">
        <v>43881</v>
      </c>
      <c r="AM16374" t="s">
        <v>134</v>
      </c>
      <c r="AN16374" t="s">
        <v>17649</v>
      </c>
      <c r="AO16374">
        <v>1000000</v>
      </c>
      <c r="AP16374" t="s">
        <v>43882</v>
      </c>
      <c r="AR16374" t="s">
        <v>35879</v>
      </c>
    </row>
    <row r="16375" spans="35:44">
      <c r="AI16375" s="7">
        <f>IF(ISNUMBER(SEARCH($C$1,AL16375)),MAX($AI$1:AI16374)+1,0)</f>
        <v>0</v>
      </c>
      <c r="AJ16375">
        <v>947091</v>
      </c>
      <c r="AK16375" t="s">
        <v>43883</v>
      </c>
      <c r="AL16375" t="s">
        <v>43884</v>
      </c>
      <c r="AM16375" t="s">
        <v>134</v>
      </c>
      <c r="AN16375" t="s">
        <v>17649</v>
      </c>
      <c r="AO16375">
        <v>1000000</v>
      </c>
      <c r="AP16375" t="s">
        <v>43885</v>
      </c>
      <c r="AR16375" t="s">
        <v>35879</v>
      </c>
    </row>
    <row r="16376" spans="35:44">
      <c r="AI16376" s="7">
        <f>IF(ISNUMBER(SEARCH($C$1,AL16376)),MAX($AI$1:AI16375)+1,0)</f>
        <v>0</v>
      </c>
      <c r="AJ16376">
        <v>947092</v>
      </c>
      <c r="AK16376" t="s">
        <v>43886</v>
      </c>
      <c r="AL16376" t="s">
        <v>43887</v>
      </c>
      <c r="AM16376" t="s">
        <v>134</v>
      </c>
      <c r="AN16376" t="s">
        <v>17649</v>
      </c>
      <c r="AO16376">
        <v>1000000</v>
      </c>
      <c r="AP16376" t="s">
        <v>43888</v>
      </c>
      <c r="AR16376" t="s">
        <v>35879</v>
      </c>
    </row>
    <row r="16377" spans="35:44">
      <c r="AI16377" s="7">
        <f>IF(ISNUMBER(SEARCH($C$1,AL16377)),MAX($AI$1:AI16376)+1,0)</f>
        <v>0</v>
      </c>
      <c r="AJ16377">
        <v>947093</v>
      </c>
      <c r="AK16377" t="s">
        <v>43889</v>
      </c>
      <c r="AL16377" t="s">
        <v>43887</v>
      </c>
      <c r="AM16377" t="s">
        <v>138</v>
      </c>
      <c r="AN16377" t="s">
        <v>17649</v>
      </c>
      <c r="AO16377">
        <v>1000000</v>
      </c>
      <c r="AP16377" t="s">
        <v>43890</v>
      </c>
      <c r="AR16377" t="s">
        <v>35879</v>
      </c>
    </row>
    <row r="16378" spans="35:44">
      <c r="AI16378" s="7">
        <f>IF(ISNUMBER(SEARCH($C$1,AL16378)),MAX($AI$1:AI16377)+1,0)</f>
        <v>0</v>
      </c>
      <c r="AJ16378">
        <v>947094</v>
      </c>
      <c r="AK16378" t="s">
        <v>43891</v>
      </c>
      <c r="AL16378" t="s">
        <v>43887</v>
      </c>
      <c r="AM16378" t="s">
        <v>122</v>
      </c>
      <c r="AN16378" t="s">
        <v>17649</v>
      </c>
      <c r="AO16378">
        <v>1000000</v>
      </c>
      <c r="AP16378" t="s">
        <v>43892</v>
      </c>
      <c r="AR16378" t="s">
        <v>35879</v>
      </c>
    </row>
    <row r="16379" spans="35:44">
      <c r="AI16379" s="7">
        <f>IF(ISNUMBER(SEARCH($C$1,AL16379)),MAX($AI$1:AI16378)+1,0)</f>
        <v>0</v>
      </c>
      <c r="AJ16379">
        <v>947095</v>
      </c>
      <c r="AK16379" t="s">
        <v>43893</v>
      </c>
      <c r="AL16379" t="s">
        <v>42577</v>
      </c>
      <c r="AM16379" t="s">
        <v>138</v>
      </c>
      <c r="AN16379" t="s">
        <v>17649</v>
      </c>
      <c r="AO16379">
        <v>10000000</v>
      </c>
      <c r="AP16379" t="s">
        <v>43894</v>
      </c>
      <c r="AR16379" t="s">
        <v>35879</v>
      </c>
    </row>
    <row r="16380" spans="35:44">
      <c r="AI16380" s="7">
        <f>IF(ISNUMBER(SEARCH($C$1,AL16380)),MAX($AI$1:AI16379)+1,0)</f>
        <v>0</v>
      </c>
      <c r="AJ16380">
        <v>947096</v>
      </c>
      <c r="AK16380" t="s">
        <v>43895</v>
      </c>
      <c r="AL16380" t="s">
        <v>18170</v>
      </c>
      <c r="AM16380" t="s">
        <v>122</v>
      </c>
      <c r="AN16380" t="s">
        <v>17649</v>
      </c>
      <c r="AO16380">
        <v>1000000</v>
      </c>
      <c r="AP16380" t="s">
        <v>43896</v>
      </c>
      <c r="AR16380" t="s">
        <v>35879</v>
      </c>
    </row>
    <row r="16381" spans="35:44">
      <c r="AI16381" s="7">
        <f>IF(ISNUMBER(SEARCH($C$1,AL16381)),MAX($AI$1:AI16380)+1,0)</f>
        <v>0</v>
      </c>
      <c r="AJ16381">
        <v>947097</v>
      </c>
      <c r="AK16381" t="s">
        <v>43897</v>
      </c>
      <c r="AL16381" t="s">
        <v>37880</v>
      </c>
      <c r="AM16381" t="s">
        <v>134</v>
      </c>
      <c r="AN16381" t="s">
        <v>17649</v>
      </c>
      <c r="AO16381">
        <v>1000000</v>
      </c>
      <c r="AP16381" t="s">
        <v>43898</v>
      </c>
      <c r="AR16381" t="s">
        <v>35879</v>
      </c>
    </row>
    <row r="16382" spans="35:44">
      <c r="AI16382" s="7">
        <f>IF(ISNUMBER(SEARCH($C$1,AL16382)),MAX($AI$1:AI16381)+1,0)</f>
        <v>0</v>
      </c>
      <c r="AJ16382">
        <v>947098</v>
      </c>
      <c r="AK16382" t="s">
        <v>43899</v>
      </c>
      <c r="AL16382" t="s">
        <v>43900</v>
      </c>
      <c r="AM16382" t="s">
        <v>134</v>
      </c>
      <c r="AN16382" t="s">
        <v>17649</v>
      </c>
      <c r="AO16382">
        <v>10000000</v>
      </c>
      <c r="AP16382" t="s">
        <v>43901</v>
      </c>
      <c r="AR16382" t="s">
        <v>35879</v>
      </c>
    </row>
    <row r="16383" spans="35:44">
      <c r="AI16383" s="7">
        <f>IF(ISNUMBER(SEARCH($C$1,AL16383)),MAX($AI$1:AI16382)+1,0)</f>
        <v>0</v>
      </c>
      <c r="AJ16383">
        <v>947099</v>
      </c>
      <c r="AK16383" t="s">
        <v>43902</v>
      </c>
      <c r="AL16383" t="s">
        <v>41714</v>
      </c>
      <c r="AM16383" t="s">
        <v>134</v>
      </c>
      <c r="AN16383" t="s">
        <v>17649</v>
      </c>
      <c r="AO16383">
        <v>1000000</v>
      </c>
      <c r="AP16383" t="s">
        <v>43903</v>
      </c>
      <c r="AR16383" t="s">
        <v>35879</v>
      </c>
    </row>
    <row r="16384" spans="35:44">
      <c r="AI16384" s="7">
        <f>IF(ISNUMBER(SEARCH($C$1,AL16384)),MAX($AI$1:AI16383)+1,0)</f>
        <v>0</v>
      </c>
      <c r="AJ16384">
        <v>947100</v>
      </c>
      <c r="AK16384" t="s">
        <v>43904</v>
      </c>
      <c r="AL16384" t="s">
        <v>41714</v>
      </c>
      <c r="AM16384" t="s">
        <v>134</v>
      </c>
      <c r="AN16384" t="s">
        <v>17649</v>
      </c>
      <c r="AO16384">
        <v>1000000</v>
      </c>
      <c r="AP16384" t="s">
        <v>43905</v>
      </c>
      <c r="AR16384" t="s">
        <v>35879</v>
      </c>
    </row>
    <row r="16385" spans="35:44">
      <c r="AI16385" s="7">
        <f>IF(ISNUMBER(SEARCH($C$1,AL16385)),MAX($AI$1:AI16384)+1,0)</f>
        <v>0</v>
      </c>
      <c r="AJ16385">
        <v>947101</v>
      </c>
      <c r="AK16385" t="s">
        <v>43906</v>
      </c>
      <c r="AL16385" t="s">
        <v>41714</v>
      </c>
      <c r="AM16385" t="s">
        <v>138</v>
      </c>
      <c r="AN16385" t="s">
        <v>17649</v>
      </c>
      <c r="AO16385">
        <v>1000000</v>
      </c>
      <c r="AP16385" t="s">
        <v>43907</v>
      </c>
      <c r="AR16385" t="s">
        <v>35879</v>
      </c>
    </row>
    <row r="16386" spans="35:44">
      <c r="AI16386" s="7">
        <f>IF(ISNUMBER(SEARCH($C$1,AL16386)),MAX($AI$1:AI16385)+1,0)</f>
        <v>0</v>
      </c>
      <c r="AJ16386">
        <v>947102</v>
      </c>
      <c r="AK16386" t="s">
        <v>43908</v>
      </c>
      <c r="AL16386" t="s">
        <v>41714</v>
      </c>
      <c r="AM16386" t="s">
        <v>138</v>
      </c>
      <c r="AN16386" t="s">
        <v>17649</v>
      </c>
      <c r="AO16386">
        <v>1000000</v>
      </c>
      <c r="AP16386" t="s">
        <v>43909</v>
      </c>
      <c r="AR16386" t="s">
        <v>35879</v>
      </c>
    </row>
    <row r="16387" spans="35:44">
      <c r="AI16387" s="7">
        <f>IF(ISNUMBER(SEARCH($C$1,AL16387)),MAX($AI$1:AI16386)+1,0)</f>
        <v>0</v>
      </c>
      <c r="AJ16387">
        <v>947103</v>
      </c>
      <c r="AK16387" t="s">
        <v>43910</v>
      </c>
      <c r="AL16387" t="s">
        <v>41714</v>
      </c>
      <c r="AM16387" t="s">
        <v>134</v>
      </c>
      <c r="AN16387" t="s">
        <v>17649</v>
      </c>
      <c r="AO16387">
        <v>1000000</v>
      </c>
      <c r="AP16387" t="s">
        <v>43911</v>
      </c>
      <c r="AR16387" t="s">
        <v>35879</v>
      </c>
    </row>
    <row r="16388" spans="35:44">
      <c r="AI16388" s="7">
        <f>IF(ISNUMBER(SEARCH($C$1,AL16388)),MAX($AI$1:AI16387)+1,0)</f>
        <v>0</v>
      </c>
      <c r="AJ16388">
        <v>947104</v>
      </c>
      <c r="AK16388" t="s">
        <v>43912</v>
      </c>
      <c r="AL16388" t="s">
        <v>43913</v>
      </c>
      <c r="AM16388" t="s">
        <v>134</v>
      </c>
      <c r="AN16388" t="s">
        <v>17649</v>
      </c>
      <c r="AO16388">
        <v>1000000</v>
      </c>
      <c r="AP16388" t="s">
        <v>43914</v>
      </c>
      <c r="AR16388" t="s">
        <v>35879</v>
      </c>
    </row>
    <row r="16389" spans="35:44">
      <c r="AI16389" s="7">
        <f>IF(ISNUMBER(SEARCH($C$1,AL16389)),MAX($AI$1:AI16388)+1,0)</f>
        <v>0</v>
      </c>
      <c r="AJ16389">
        <v>947105</v>
      </c>
      <c r="AK16389" t="s">
        <v>43915</v>
      </c>
      <c r="AL16389" t="s">
        <v>34869</v>
      </c>
      <c r="AM16389" t="s">
        <v>122</v>
      </c>
      <c r="AN16389" t="s">
        <v>17649</v>
      </c>
      <c r="AO16389">
        <v>1000</v>
      </c>
      <c r="AP16389" t="s">
        <v>43916</v>
      </c>
      <c r="AR16389" t="s">
        <v>35879</v>
      </c>
    </row>
    <row r="16390" spans="35:44">
      <c r="AI16390" s="7">
        <f>IF(ISNUMBER(SEARCH($C$1,AL16390)),MAX($AI$1:AI16389)+1,0)</f>
        <v>0</v>
      </c>
      <c r="AJ16390">
        <v>947106</v>
      </c>
      <c r="AK16390" t="s">
        <v>43917</v>
      </c>
      <c r="AL16390" t="s">
        <v>43583</v>
      </c>
      <c r="AM16390" t="s">
        <v>134</v>
      </c>
      <c r="AN16390" t="s">
        <v>17649</v>
      </c>
      <c r="AO16390">
        <v>100000</v>
      </c>
      <c r="AP16390" t="s">
        <v>43918</v>
      </c>
      <c r="AR16390" t="s">
        <v>35879</v>
      </c>
    </row>
    <row r="16391" spans="35:44">
      <c r="AI16391" s="7">
        <f>IF(ISNUMBER(SEARCH($C$1,AL16391)),MAX($AI$1:AI16390)+1,0)</f>
        <v>0</v>
      </c>
      <c r="AJ16391">
        <v>947107</v>
      </c>
      <c r="AK16391" t="s">
        <v>43919</v>
      </c>
      <c r="AL16391" t="s">
        <v>43583</v>
      </c>
      <c r="AM16391" t="s">
        <v>122</v>
      </c>
      <c r="AN16391" t="s">
        <v>17649</v>
      </c>
      <c r="AO16391">
        <v>100000</v>
      </c>
      <c r="AP16391" t="s">
        <v>43920</v>
      </c>
      <c r="AR16391" t="s">
        <v>35879</v>
      </c>
    </row>
    <row r="16392" spans="35:44">
      <c r="AI16392" s="7">
        <f>IF(ISNUMBER(SEARCH($C$1,AL16392)),MAX($AI$1:AI16391)+1,0)</f>
        <v>0</v>
      </c>
      <c r="AJ16392">
        <v>947108</v>
      </c>
      <c r="AK16392" t="s">
        <v>43921</v>
      </c>
      <c r="AL16392" t="s">
        <v>43583</v>
      </c>
      <c r="AM16392" t="s">
        <v>122</v>
      </c>
      <c r="AN16392" t="s">
        <v>17649</v>
      </c>
      <c r="AO16392">
        <v>100000</v>
      </c>
      <c r="AP16392" t="s">
        <v>43922</v>
      </c>
      <c r="AR16392" t="s">
        <v>35879</v>
      </c>
    </row>
    <row r="16393" spans="35:44">
      <c r="AI16393" s="7">
        <f>IF(ISNUMBER(SEARCH($C$1,AL16393)),MAX($AI$1:AI16392)+1,0)</f>
        <v>0</v>
      </c>
      <c r="AJ16393">
        <v>947109</v>
      </c>
      <c r="AK16393" t="s">
        <v>43923</v>
      </c>
      <c r="AL16393" t="s">
        <v>43924</v>
      </c>
      <c r="AM16393" t="s">
        <v>134</v>
      </c>
      <c r="AN16393" t="s">
        <v>17649</v>
      </c>
      <c r="AO16393">
        <v>1000000</v>
      </c>
      <c r="AP16393" t="s">
        <v>43925</v>
      </c>
      <c r="AR16393" t="s">
        <v>35879</v>
      </c>
    </row>
    <row r="16394" spans="35:44">
      <c r="AI16394" s="7">
        <f>IF(ISNUMBER(SEARCH($C$1,AL16394)),MAX($AI$1:AI16393)+1,0)</f>
        <v>0</v>
      </c>
      <c r="AJ16394">
        <v>947110</v>
      </c>
      <c r="AK16394" t="s">
        <v>43926</v>
      </c>
      <c r="AL16394" t="s">
        <v>37880</v>
      </c>
      <c r="AM16394" t="s">
        <v>138</v>
      </c>
      <c r="AN16394" t="s">
        <v>17649</v>
      </c>
      <c r="AO16394">
        <v>1000000</v>
      </c>
      <c r="AP16394" t="s">
        <v>43927</v>
      </c>
      <c r="AR16394" t="s">
        <v>35879</v>
      </c>
    </row>
    <row r="16395" spans="35:44">
      <c r="AI16395" s="7">
        <f>IF(ISNUMBER(SEARCH($C$1,AL16395)),MAX($AI$1:AI16394)+1,0)</f>
        <v>0</v>
      </c>
      <c r="AJ16395">
        <v>947111</v>
      </c>
      <c r="AK16395" t="s">
        <v>43928</v>
      </c>
      <c r="AL16395" t="s">
        <v>43929</v>
      </c>
      <c r="AM16395" t="s">
        <v>134</v>
      </c>
      <c r="AN16395" t="s">
        <v>17649</v>
      </c>
      <c r="AO16395">
        <v>1000000</v>
      </c>
      <c r="AP16395" t="s">
        <v>43930</v>
      </c>
      <c r="AR16395" t="s">
        <v>35879</v>
      </c>
    </row>
    <row r="16396" spans="35:44">
      <c r="AI16396" s="7">
        <f>IF(ISNUMBER(SEARCH($C$1,AL16396)),MAX($AI$1:AI16395)+1,0)</f>
        <v>0</v>
      </c>
      <c r="AJ16396">
        <v>947112</v>
      </c>
      <c r="AK16396" t="s">
        <v>43931</v>
      </c>
      <c r="AL16396" t="s">
        <v>43932</v>
      </c>
      <c r="AM16396" t="s">
        <v>134</v>
      </c>
      <c r="AN16396" t="s">
        <v>17649</v>
      </c>
      <c r="AO16396">
        <v>1000000</v>
      </c>
      <c r="AP16396" t="s">
        <v>43933</v>
      </c>
      <c r="AR16396" t="s">
        <v>35879</v>
      </c>
    </row>
    <row r="16397" spans="35:44">
      <c r="AI16397" s="7">
        <f>IF(ISNUMBER(SEARCH($C$1,AL16397)),MAX($AI$1:AI16396)+1,0)</f>
        <v>0</v>
      </c>
      <c r="AJ16397">
        <v>947113</v>
      </c>
      <c r="AK16397" t="s">
        <v>43934</v>
      </c>
      <c r="AL16397" t="s">
        <v>43935</v>
      </c>
      <c r="AM16397" t="s">
        <v>138</v>
      </c>
      <c r="AN16397" t="s">
        <v>17649</v>
      </c>
      <c r="AO16397">
        <v>200000</v>
      </c>
      <c r="AP16397" t="s">
        <v>43936</v>
      </c>
      <c r="AR16397" t="s">
        <v>35879</v>
      </c>
    </row>
    <row r="16398" spans="35:44">
      <c r="AI16398" s="7">
        <f>IF(ISNUMBER(SEARCH($C$1,AL16398)),MAX($AI$1:AI16397)+1,0)</f>
        <v>0</v>
      </c>
      <c r="AJ16398">
        <v>947114</v>
      </c>
      <c r="AK16398" t="s">
        <v>43937</v>
      </c>
      <c r="AL16398" t="s">
        <v>40792</v>
      </c>
      <c r="AM16398" t="s">
        <v>138</v>
      </c>
      <c r="AN16398" t="s">
        <v>17649</v>
      </c>
      <c r="AO16398">
        <v>100000</v>
      </c>
      <c r="AP16398" t="s">
        <v>43938</v>
      </c>
      <c r="AR16398" t="s">
        <v>35879</v>
      </c>
    </row>
    <row r="16399" spans="35:44">
      <c r="AI16399" s="7">
        <f>IF(ISNUMBER(SEARCH($C$1,AL16399)),MAX($AI$1:AI16398)+1,0)</f>
        <v>0</v>
      </c>
      <c r="AJ16399">
        <v>947115</v>
      </c>
      <c r="AK16399" t="s">
        <v>43939</v>
      </c>
      <c r="AL16399" t="s">
        <v>43940</v>
      </c>
      <c r="AM16399" t="s">
        <v>138</v>
      </c>
      <c r="AN16399" t="s">
        <v>17649</v>
      </c>
      <c r="AO16399">
        <v>5000000</v>
      </c>
      <c r="AP16399" t="s">
        <v>43941</v>
      </c>
      <c r="AR16399" t="s">
        <v>35879</v>
      </c>
    </row>
    <row r="16400" spans="35:44">
      <c r="AI16400" s="7">
        <f>IF(ISNUMBER(SEARCH($C$1,AL16400)),MAX($AI$1:AI16399)+1,0)</f>
        <v>0</v>
      </c>
      <c r="AJ16400">
        <v>947116</v>
      </c>
      <c r="AK16400" t="s">
        <v>43942</v>
      </c>
      <c r="AL16400" t="s">
        <v>43943</v>
      </c>
      <c r="AM16400" t="s">
        <v>122</v>
      </c>
      <c r="AN16400" t="s">
        <v>17649</v>
      </c>
      <c r="AO16400">
        <v>1000000</v>
      </c>
      <c r="AP16400" t="s">
        <v>43944</v>
      </c>
      <c r="AR16400" t="s">
        <v>35879</v>
      </c>
    </row>
    <row r="16401" spans="35:44">
      <c r="AI16401" s="7">
        <f>IF(ISNUMBER(SEARCH($C$1,AL16401)),MAX($AI$1:AI16400)+1,0)</f>
        <v>0</v>
      </c>
      <c r="AJ16401">
        <v>947117</v>
      </c>
      <c r="AK16401" t="s">
        <v>43945</v>
      </c>
      <c r="AL16401" t="s">
        <v>43943</v>
      </c>
      <c r="AM16401" t="s">
        <v>122</v>
      </c>
      <c r="AN16401" t="s">
        <v>17649</v>
      </c>
      <c r="AO16401">
        <v>1000000</v>
      </c>
      <c r="AP16401" t="s">
        <v>43946</v>
      </c>
      <c r="AR16401" t="s">
        <v>35879</v>
      </c>
    </row>
    <row r="16402" spans="35:44">
      <c r="AI16402" s="7">
        <f>IF(ISNUMBER(SEARCH($C$1,AL16402)),MAX($AI$1:AI16401)+1,0)</f>
        <v>0</v>
      </c>
      <c r="AJ16402">
        <v>947118</v>
      </c>
      <c r="AK16402" t="s">
        <v>43947</v>
      </c>
      <c r="AL16402" t="s">
        <v>43948</v>
      </c>
      <c r="AM16402" t="s">
        <v>134</v>
      </c>
      <c r="AN16402" t="s">
        <v>17649</v>
      </c>
      <c r="AO16402">
        <v>1000000</v>
      </c>
      <c r="AP16402" t="s">
        <v>43949</v>
      </c>
      <c r="AR16402" t="s">
        <v>35879</v>
      </c>
    </row>
    <row r="16403" spans="35:44">
      <c r="AI16403" s="7">
        <f>IF(ISNUMBER(SEARCH($C$1,AL16403)),MAX($AI$1:AI16402)+1,0)</f>
        <v>0</v>
      </c>
      <c r="AJ16403">
        <v>947119</v>
      </c>
      <c r="AK16403" t="s">
        <v>43950</v>
      </c>
      <c r="AL16403" t="s">
        <v>43951</v>
      </c>
      <c r="AM16403" t="s">
        <v>134</v>
      </c>
      <c r="AN16403" t="s">
        <v>17649</v>
      </c>
      <c r="AO16403">
        <v>1000000</v>
      </c>
      <c r="AP16403" t="s">
        <v>43952</v>
      </c>
      <c r="AR16403" t="s">
        <v>35879</v>
      </c>
    </row>
    <row r="16404" spans="35:44">
      <c r="AI16404" s="7">
        <f>IF(ISNUMBER(SEARCH($C$1,AL16404)),MAX($AI$1:AI16403)+1,0)</f>
        <v>0</v>
      </c>
      <c r="AJ16404">
        <v>947120</v>
      </c>
      <c r="AK16404" t="s">
        <v>43953</v>
      </c>
      <c r="AL16404" t="s">
        <v>41714</v>
      </c>
      <c r="AM16404" t="s">
        <v>134</v>
      </c>
      <c r="AN16404" t="s">
        <v>17649</v>
      </c>
      <c r="AO16404">
        <v>1000000</v>
      </c>
      <c r="AP16404" t="s">
        <v>43954</v>
      </c>
      <c r="AR16404" t="s">
        <v>35879</v>
      </c>
    </row>
    <row r="16405" spans="35:44">
      <c r="AI16405" s="7">
        <f>IF(ISNUMBER(SEARCH($C$1,AL16405)),MAX($AI$1:AI16404)+1,0)</f>
        <v>0</v>
      </c>
      <c r="AJ16405">
        <v>947121</v>
      </c>
      <c r="AK16405" t="s">
        <v>43955</v>
      </c>
      <c r="AL16405" t="s">
        <v>43956</v>
      </c>
      <c r="AM16405" t="s">
        <v>122</v>
      </c>
      <c r="AN16405" t="s">
        <v>17649</v>
      </c>
      <c r="AO16405">
        <v>1000000</v>
      </c>
      <c r="AP16405" t="s">
        <v>43957</v>
      </c>
      <c r="AR16405" t="s">
        <v>35879</v>
      </c>
    </row>
    <row r="16406" spans="35:44">
      <c r="AI16406" s="7">
        <f>IF(ISNUMBER(SEARCH($C$1,AL16406)),MAX($AI$1:AI16405)+1,0)</f>
        <v>0</v>
      </c>
      <c r="AJ16406">
        <v>947122</v>
      </c>
      <c r="AK16406" t="s">
        <v>43958</v>
      </c>
      <c r="AL16406" t="s">
        <v>43959</v>
      </c>
      <c r="AM16406" t="s">
        <v>134</v>
      </c>
      <c r="AN16406" t="s">
        <v>17649</v>
      </c>
      <c r="AO16406">
        <v>1000000</v>
      </c>
      <c r="AP16406" t="s">
        <v>43960</v>
      </c>
      <c r="AR16406" t="s">
        <v>35879</v>
      </c>
    </row>
    <row r="16407" spans="35:44">
      <c r="AI16407" s="7">
        <f>IF(ISNUMBER(SEARCH($C$1,AL16407)),MAX($AI$1:AI16406)+1,0)</f>
        <v>0</v>
      </c>
      <c r="AJ16407">
        <v>947123</v>
      </c>
      <c r="AK16407" t="s">
        <v>43961</v>
      </c>
      <c r="AL16407" t="s">
        <v>43962</v>
      </c>
      <c r="AM16407" t="s">
        <v>134</v>
      </c>
      <c r="AN16407" t="s">
        <v>17649</v>
      </c>
      <c r="AO16407">
        <v>1000000</v>
      </c>
      <c r="AP16407" t="s">
        <v>43963</v>
      </c>
      <c r="AR16407" t="s">
        <v>35879</v>
      </c>
    </row>
    <row r="16408" spans="35:44">
      <c r="AI16408" s="7">
        <f>IF(ISNUMBER(SEARCH($C$1,AL16408)),MAX($AI$1:AI16407)+1,0)</f>
        <v>0</v>
      </c>
      <c r="AJ16408">
        <v>947124</v>
      </c>
      <c r="AK16408" t="s">
        <v>43964</v>
      </c>
      <c r="AL16408" t="s">
        <v>43965</v>
      </c>
      <c r="AM16408" t="s">
        <v>134</v>
      </c>
      <c r="AN16408" t="s">
        <v>17649</v>
      </c>
      <c r="AO16408">
        <v>1000000</v>
      </c>
      <c r="AP16408" t="s">
        <v>43966</v>
      </c>
      <c r="AR16408" t="s">
        <v>35879</v>
      </c>
    </row>
    <row r="16409" spans="35:44">
      <c r="AI16409" s="7">
        <f>IF(ISNUMBER(SEARCH($C$1,AL16409)),MAX($AI$1:AI16408)+1,0)</f>
        <v>0</v>
      </c>
      <c r="AJ16409">
        <v>947125</v>
      </c>
      <c r="AK16409" t="s">
        <v>43967</v>
      </c>
      <c r="AL16409" t="s">
        <v>37880</v>
      </c>
      <c r="AM16409" t="s">
        <v>134</v>
      </c>
      <c r="AN16409" t="s">
        <v>17649</v>
      </c>
      <c r="AO16409">
        <v>1000000</v>
      </c>
      <c r="AP16409" t="s">
        <v>43968</v>
      </c>
      <c r="AR16409" t="s">
        <v>35879</v>
      </c>
    </row>
    <row r="16410" spans="35:44">
      <c r="AI16410" s="7">
        <f>IF(ISNUMBER(SEARCH($C$1,AL16410)),MAX($AI$1:AI16409)+1,0)</f>
        <v>0</v>
      </c>
      <c r="AJ16410">
        <v>947126</v>
      </c>
      <c r="AK16410" t="s">
        <v>43969</v>
      </c>
      <c r="AL16410" t="s">
        <v>43970</v>
      </c>
      <c r="AM16410" t="s">
        <v>134</v>
      </c>
      <c r="AN16410" t="s">
        <v>17649</v>
      </c>
      <c r="AO16410">
        <v>1000000</v>
      </c>
      <c r="AP16410" t="s">
        <v>43971</v>
      </c>
      <c r="AR16410" t="s">
        <v>35879</v>
      </c>
    </row>
    <row r="16411" spans="35:44">
      <c r="AI16411" s="7">
        <f>IF(ISNUMBER(SEARCH($C$1,AL16411)),MAX($AI$1:AI16410)+1,0)</f>
        <v>0</v>
      </c>
      <c r="AJ16411">
        <v>947127</v>
      </c>
      <c r="AK16411" t="s">
        <v>43972</v>
      </c>
      <c r="AL16411" t="s">
        <v>43973</v>
      </c>
      <c r="AM16411" t="s">
        <v>134</v>
      </c>
      <c r="AN16411" t="s">
        <v>17649</v>
      </c>
      <c r="AO16411">
        <v>1000000</v>
      </c>
      <c r="AP16411" t="s">
        <v>43974</v>
      </c>
      <c r="AR16411" t="s">
        <v>35879</v>
      </c>
    </row>
    <row r="16412" spans="35:44">
      <c r="AI16412" s="7">
        <f>IF(ISNUMBER(SEARCH($C$1,AL16412)),MAX($AI$1:AI16411)+1,0)</f>
        <v>0</v>
      </c>
      <c r="AJ16412">
        <v>947128</v>
      </c>
      <c r="AK16412" t="s">
        <v>43975</v>
      </c>
      <c r="AL16412" t="s">
        <v>43976</v>
      </c>
      <c r="AM16412" t="s">
        <v>134</v>
      </c>
      <c r="AN16412" t="s">
        <v>17649</v>
      </c>
      <c r="AO16412">
        <v>1000000</v>
      </c>
      <c r="AP16412" t="s">
        <v>43977</v>
      </c>
      <c r="AR16412" t="s">
        <v>35879</v>
      </c>
    </row>
    <row r="16413" spans="35:44">
      <c r="AI16413" s="7">
        <f>IF(ISNUMBER(SEARCH($C$1,AL16413)),MAX($AI$1:AI16412)+1,0)</f>
        <v>0</v>
      </c>
      <c r="AJ16413">
        <v>947129</v>
      </c>
      <c r="AK16413" t="s">
        <v>43978</v>
      </c>
      <c r="AL16413" t="s">
        <v>43979</v>
      </c>
      <c r="AM16413" t="s">
        <v>134</v>
      </c>
      <c r="AN16413" t="s">
        <v>17649</v>
      </c>
      <c r="AO16413">
        <v>1000000</v>
      </c>
      <c r="AP16413" t="s">
        <v>43980</v>
      </c>
      <c r="AR16413" t="s">
        <v>35879</v>
      </c>
    </row>
    <row r="16414" spans="35:44">
      <c r="AI16414" s="7">
        <f>IF(ISNUMBER(SEARCH($C$1,AL16414)),MAX($AI$1:AI16413)+1,0)</f>
        <v>0</v>
      </c>
      <c r="AJ16414">
        <v>947130</v>
      </c>
      <c r="AK16414" t="s">
        <v>43981</v>
      </c>
      <c r="AL16414" t="s">
        <v>37880</v>
      </c>
      <c r="AM16414" t="s">
        <v>134</v>
      </c>
      <c r="AN16414" t="s">
        <v>17649</v>
      </c>
      <c r="AO16414">
        <v>1000000</v>
      </c>
      <c r="AP16414" t="s">
        <v>43982</v>
      </c>
      <c r="AR16414" t="s">
        <v>35879</v>
      </c>
    </row>
    <row r="16415" spans="35:44">
      <c r="AI16415" s="7">
        <f>IF(ISNUMBER(SEARCH($C$1,AL16415)),MAX($AI$1:AI16414)+1,0)</f>
        <v>0</v>
      </c>
      <c r="AJ16415">
        <v>947131</v>
      </c>
      <c r="AK16415" t="s">
        <v>43983</v>
      </c>
      <c r="AL16415" t="s">
        <v>42950</v>
      </c>
      <c r="AM16415" t="s">
        <v>122</v>
      </c>
      <c r="AN16415" t="s">
        <v>17649</v>
      </c>
      <c r="AO16415">
        <v>1000000</v>
      </c>
      <c r="AP16415" t="s">
        <v>43984</v>
      </c>
      <c r="AR16415" t="s">
        <v>35879</v>
      </c>
    </row>
    <row r="16416" spans="35:44">
      <c r="AI16416" s="7">
        <f>IF(ISNUMBER(SEARCH($C$1,AL16416)),MAX($AI$1:AI16415)+1,0)</f>
        <v>0</v>
      </c>
      <c r="AJ16416">
        <v>947132</v>
      </c>
      <c r="AK16416" t="s">
        <v>43985</v>
      </c>
      <c r="AL16416" t="s">
        <v>43583</v>
      </c>
      <c r="AM16416" t="s">
        <v>134</v>
      </c>
      <c r="AN16416" t="s">
        <v>17649</v>
      </c>
      <c r="AO16416">
        <v>100000</v>
      </c>
      <c r="AP16416" t="s">
        <v>43986</v>
      </c>
      <c r="AR16416" t="s">
        <v>35879</v>
      </c>
    </row>
    <row r="16417" spans="35:44">
      <c r="AI16417" s="7">
        <f>IF(ISNUMBER(SEARCH($C$1,AL16417)),MAX($AI$1:AI16416)+1,0)</f>
        <v>0</v>
      </c>
      <c r="AJ16417">
        <v>947133</v>
      </c>
      <c r="AK16417" t="s">
        <v>43987</v>
      </c>
      <c r="AL16417" t="s">
        <v>43583</v>
      </c>
      <c r="AM16417" t="s">
        <v>122</v>
      </c>
      <c r="AN16417" t="s">
        <v>17649</v>
      </c>
      <c r="AO16417">
        <v>100000</v>
      </c>
      <c r="AP16417" t="s">
        <v>43988</v>
      </c>
      <c r="AR16417" t="s">
        <v>35879</v>
      </c>
    </row>
    <row r="16418" spans="35:44">
      <c r="AI16418" s="7">
        <f>IF(ISNUMBER(SEARCH($C$1,AL16418)),MAX($AI$1:AI16417)+1,0)</f>
        <v>0</v>
      </c>
      <c r="AJ16418">
        <v>947134</v>
      </c>
      <c r="AK16418" t="s">
        <v>43989</v>
      </c>
      <c r="AL16418" t="s">
        <v>43583</v>
      </c>
      <c r="AM16418" t="s">
        <v>122</v>
      </c>
      <c r="AN16418" t="s">
        <v>17649</v>
      </c>
      <c r="AO16418">
        <v>100000</v>
      </c>
      <c r="AP16418" t="s">
        <v>43990</v>
      </c>
      <c r="AR16418" t="s">
        <v>35879</v>
      </c>
    </row>
    <row r="16419" spans="35:44">
      <c r="AI16419" s="7">
        <f>IF(ISNUMBER(SEARCH($C$1,AL16419)),MAX($AI$1:AI16418)+1,0)</f>
        <v>0</v>
      </c>
      <c r="AJ16419">
        <v>947135</v>
      </c>
      <c r="AK16419" t="s">
        <v>43991</v>
      </c>
      <c r="AL16419" t="s">
        <v>38700</v>
      </c>
      <c r="AM16419" t="s">
        <v>138</v>
      </c>
      <c r="AN16419" t="s">
        <v>17649</v>
      </c>
      <c r="AO16419">
        <v>100000</v>
      </c>
      <c r="AP16419" t="s">
        <v>43992</v>
      </c>
      <c r="AR16419" t="s">
        <v>35879</v>
      </c>
    </row>
    <row r="16420" spans="35:44">
      <c r="AI16420" s="7">
        <f>IF(ISNUMBER(SEARCH($C$1,AL16420)),MAX($AI$1:AI16419)+1,0)</f>
        <v>0</v>
      </c>
      <c r="AJ16420">
        <v>947136</v>
      </c>
      <c r="AK16420" t="s">
        <v>43993</v>
      </c>
      <c r="AL16420" t="s">
        <v>38700</v>
      </c>
      <c r="AM16420" t="s">
        <v>134</v>
      </c>
      <c r="AN16420" t="s">
        <v>17649</v>
      </c>
      <c r="AO16420">
        <v>100000</v>
      </c>
      <c r="AP16420" t="s">
        <v>43994</v>
      </c>
      <c r="AR16420" t="s">
        <v>35879</v>
      </c>
    </row>
    <row r="16421" spans="35:44">
      <c r="AI16421" s="7">
        <f>IF(ISNUMBER(SEARCH($C$1,AL16421)),MAX($AI$1:AI16420)+1,0)</f>
        <v>0</v>
      </c>
      <c r="AJ16421">
        <v>947137</v>
      </c>
      <c r="AK16421" t="s">
        <v>43995</v>
      </c>
      <c r="AL16421" t="s">
        <v>43996</v>
      </c>
      <c r="AM16421" t="s">
        <v>134</v>
      </c>
      <c r="AN16421" t="s">
        <v>17649</v>
      </c>
      <c r="AO16421">
        <v>100000</v>
      </c>
      <c r="AP16421" t="s">
        <v>43997</v>
      </c>
      <c r="AR16421" t="s">
        <v>35879</v>
      </c>
    </row>
    <row r="16422" spans="35:44">
      <c r="AI16422" s="7">
        <f>IF(ISNUMBER(SEARCH($C$1,AL16422)),MAX($AI$1:AI16421)+1,0)</f>
        <v>0</v>
      </c>
      <c r="AJ16422">
        <v>947138</v>
      </c>
      <c r="AK16422" t="s">
        <v>43998</v>
      </c>
      <c r="AL16422" t="s">
        <v>38700</v>
      </c>
      <c r="AM16422" t="s">
        <v>138</v>
      </c>
      <c r="AN16422" t="s">
        <v>17649</v>
      </c>
      <c r="AO16422">
        <v>100000</v>
      </c>
      <c r="AP16422" t="s">
        <v>43999</v>
      </c>
      <c r="AR16422" t="s">
        <v>35879</v>
      </c>
    </row>
    <row r="16423" spans="35:44">
      <c r="AI16423" s="7">
        <f>IF(ISNUMBER(SEARCH($C$1,AL16423)),MAX($AI$1:AI16422)+1,0)</f>
        <v>0</v>
      </c>
      <c r="AJ16423">
        <v>947139</v>
      </c>
      <c r="AK16423" t="s">
        <v>44000</v>
      </c>
      <c r="AL16423" t="s">
        <v>38700</v>
      </c>
      <c r="AM16423" t="s">
        <v>138</v>
      </c>
      <c r="AN16423" t="s">
        <v>17649</v>
      </c>
      <c r="AO16423">
        <v>100000</v>
      </c>
      <c r="AP16423" t="s">
        <v>44001</v>
      </c>
      <c r="AR16423" t="s">
        <v>35879</v>
      </c>
    </row>
    <row r="16424" spans="35:44">
      <c r="AI16424" s="7">
        <f>IF(ISNUMBER(SEARCH($C$1,AL16424)),MAX($AI$1:AI16423)+1,0)</f>
        <v>0</v>
      </c>
      <c r="AJ16424">
        <v>947140</v>
      </c>
      <c r="AK16424" t="s">
        <v>44002</v>
      </c>
      <c r="AL16424" t="s">
        <v>44003</v>
      </c>
      <c r="AM16424" t="s">
        <v>138</v>
      </c>
      <c r="AN16424" t="s">
        <v>17649</v>
      </c>
      <c r="AO16424">
        <v>10000000</v>
      </c>
      <c r="AP16424" t="s">
        <v>44004</v>
      </c>
      <c r="AR16424" t="s">
        <v>35879</v>
      </c>
    </row>
    <row r="16425" spans="35:44">
      <c r="AI16425" s="7">
        <f>IF(ISNUMBER(SEARCH($C$1,AL16425)),MAX($AI$1:AI16424)+1,0)</f>
        <v>0</v>
      </c>
      <c r="AJ16425">
        <v>947141</v>
      </c>
      <c r="AK16425" t="s">
        <v>44005</v>
      </c>
      <c r="AL16425" t="s">
        <v>38700</v>
      </c>
      <c r="AM16425" t="s">
        <v>138</v>
      </c>
      <c r="AN16425" t="s">
        <v>17649</v>
      </c>
      <c r="AO16425">
        <v>100000</v>
      </c>
      <c r="AP16425" t="s">
        <v>44006</v>
      </c>
      <c r="AR16425" t="s">
        <v>35879</v>
      </c>
    </row>
    <row r="16426" spans="35:44">
      <c r="AI16426" s="7">
        <f>IF(ISNUMBER(SEARCH($C$1,AL16426)),MAX($AI$1:AI16425)+1,0)</f>
        <v>0</v>
      </c>
      <c r="AJ16426">
        <v>947142</v>
      </c>
      <c r="AK16426" t="s">
        <v>44007</v>
      </c>
      <c r="AL16426" t="s">
        <v>44008</v>
      </c>
      <c r="AM16426" t="s">
        <v>134</v>
      </c>
      <c r="AN16426" t="s">
        <v>17649</v>
      </c>
      <c r="AO16426">
        <v>100000</v>
      </c>
      <c r="AP16426" t="s">
        <v>44009</v>
      </c>
      <c r="AR16426" t="s">
        <v>35879</v>
      </c>
    </row>
    <row r="16427" spans="35:44">
      <c r="AI16427" s="7">
        <f>IF(ISNUMBER(SEARCH($C$1,AL16427)),MAX($AI$1:AI16426)+1,0)</f>
        <v>0</v>
      </c>
      <c r="AJ16427">
        <v>947143</v>
      </c>
      <c r="AK16427" t="s">
        <v>44010</v>
      </c>
      <c r="AL16427" t="s">
        <v>44008</v>
      </c>
      <c r="AM16427" t="s">
        <v>134</v>
      </c>
      <c r="AN16427" t="s">
        <v>17649</v>
      </c>
      <c r="AO16427">
        <v>100000</v>
      </c>
      <c r="AP16427" t="s">
        <v>44011</v>
      </c>
      <c r="AR16427" t="s">
        <v>35879</v>
      </c>
    </row>
    <row r="16428" spans="35:44">
      <c r="AI16428" s="7">
        <f>IF(ISNUMBER(SEARCH($C$1,AL16428)),MAX($AI$1:AI16427)+1,0)</f>
        <v>0</v>
      </c>
      <c r="AJ16428">
        <v>947144</v>
      </c>
      <c r="AK16428" t="s">
        <v>44012</v>
      </c>
      <c r="AL16428" t="s">
        <v>44013</v>
      </c>
      <c r="AM16428" t="s">
        <v>134</v>
      </c>
      <c r="AN16428" t="s">
        <v>17649</v>
      </c>
      <c r="AO16428">
        <v>1000000</v>
      </c>
      <c r="AP16428" t="s">
        <v>44014</v>
      </c>
      <c r="AR16428" t="s">
        <v>35879</v>
      </c>
    </row>
    <row r="16429" spans="35:44">
      <c r="AI16429" s="7">
        <f>IF(ISNUMBER(SEARCH($C$1,AL16429)),MAX($AI$1:AI16428)+1,0)</f>
        <v>0</v>
      </c>
      <c r="AJ16429">
        <v>947145</v>
      </c>
      <c r="AK16429" t="s">
        <v>44015</v>
      </c>
      <c r="AL16429" t="s">
        <v>40115</v>
      </c>
      <c r="AM16429" t="s">
        <v>134</v>
      </c>
      <c r="AN16429" t="s">
        <v>17649</v>
      </c>
      <c r="AO16429">
        <v>1000000</v>
      </c>
      <c r="AP16429" t="s">
        <v>44016</v>
      </c>
      <c r="AR16429" t="s">
        <v>35879</v>
      </c>
    </row>
    <row r="16430" spans="35:44">
      <c r="AI16430" s="7">
        <f>IF(ISNUMBER(SEARCH($C$1,AL16430)),MAX($AI$1:AI16429)+1,0)</f>
        <v>0</v>
      </c>
      <c r="AJ16430">
        <v>947146</v>
      </c>
      <c r="AK16430" t="s">
        <v>44017</v>
      </c>
      <c r="AL16430" t="s">
        <v>44018</v>
      </c>
      <c r="AM16430" t="s">
        <v>122</v>
      </c>
      <c r="AN16430" t="s">
        <v>17649</v>
      </c>
      <c r="AO16430">
        <v>1000000</v>
      </c>
      <c r="AP16430" t="s">
        <v>44019</v>
      </c>
      <c r="AR16430" t="s">
        <v>35879</v>
      </c>
    </row>
    <row r="16431" spans="35:44">
      <c r="AI16431" s="7">
        <f>IF(ISNUMBER(SEARCH($C$1,AL16431)),MAX($AI$1:AI16430)+1,0)</f>
        <v>0</v>
      </c>
      <c r="AJ16431">
        <v>947147</v>
      </c>
      <c r="AK16431" t="s">
        <v>44020</v>
      </c>
      <c r="AL16431" t="s">
        <v>39014</v>
      </c>
      <c r="AM16431" t="s">
        <v>122</v>
      </c>
      <c r="AN16431" t="s">
        <v>17649</v>
      </c>
      <c r="AO16431">
        <v>1000000</v>
      </c>
      <c r="AP16431" t="s">
        <v>44021</v>
      </c>
      <c r="AR16431" t="s">
        <v>35879</v>
      </c>
    </row>
    <row r="16432" spans="35:44">
      <c r="AI16432" s="7">
        <f>IF(ISNUMBER(SEARCH($C$1,AL16432)),MAX($AI$1:AI16431)+1,0)</f>
        <v>0</v>
      </c>
      <c r="AJ16432">
        <v>947148</v>
      </c>
      <c r="AK16432" t="s">
        <v>44022</v>
      </c>
      <c r="AL16432" t="s">
        <v>39014</v>
      </c>
      <c r="AM16432" t="s">
        <v>122</v>
      </c>
      <c r="AN16432" t="s">
        <v>17649</v>
      </c>
      <c r="AO16432">
        <v>1000000</v>
      </c>
      <c r="AP16432" t="s">
        <v>44023</v>
      </c>
      <c r="AR16432" t="s">
        <v>35879</v>
      </c>
    </row>
    <row r="16433" spans="35:44">
      <c r="AI16433" s="7">
        <f>IF(ISNUMBER(SEARCH($C$1,AL16433)),MAX($AI$1:AI16432)+1,0)</f>
        <v>0</v>
      </c>
      <c r="AJ16433">
        <v>947149</v>
      </c>
      <c r="AK16433" t="s">
        <v>44024</v>
      </c>
      <c r="AL16433" t="s">
        <v>39014</v>
      </c>
      <c r="AM16433" t="s">
        <v>122</v>
      </c>
      <c r="AN16433" t="s">
        <v>17649</v>
      </c>
      <c r="AO16433">
        <v>600000</v>
      </c>
      <c r="AP16433" t="s">
        <v>44025</v>
      </c>
      <c r="AR16433" t="s">
        <v>35879</v>
      </c>
    </row>
    <row r="16434" spans="35:44">
      <c r="AI16434" s="7">
        <f>IF(ISNUMBER(SEARCH($C$1,AL16434)),MAX($AI$1:AI16433)+1,0)</f>
        <v>0</v>
      </c>
      <c r="AJ16434">
        <v>947150</v>
      </c>
      <c r="AK16434" t="s">
        <v>44026</v>
      </c>
      <c r="AL16434" t="s">
        <v>39014</v>
      </c>
      <c r="AM16434" t="s">
        <v>134</v>
      </c>
      <c r="AN16434" t="s">
        <v>17649</v>
      </c>
      <c r="AO16434">
        <v>1000000</v>
      </c>
      <c r="AP16434" t="s">
        <v>44027</v>
      </c>
      <c r="AR16434" t="s">
        <v>35879</v>
      </c>
    </row>
    <row r="16435" spans="35:44">
      <c r="AI16435" s="7">
        <f>IF(ISNUMBER(SEARCH($C$1,AL16435)),MAX($AI$1:AI16434)+1,0)</f>
        <v>0</v>
      </c>
      <c r="AJ16435">
        <v>947151</v>
      </c>
      <c r="AK16435" t="s">
        <v>44028</v>
      </c>
      <c r="AL16435" t="s">
        <v>39014</v>
      </c>
      <c r="AM16435" t="s">
        <v>138</v>
      </c>
      <c r="AN16435" t="s">
        <v>17649</v>
      </c>
      <c r="AO16435">
        <v>1000000</v>
      </c>
      <c r="AP16435" t="s">
        <v>44029</v>
      </c>
      <c r="AR16435" t="s">
        <v>35879</v>
      </c>
    </row>
    <row r="16436" spans="35:44">
      <c r="AI16436" s="7">
        <f>IF(ISNUMBER(SEARCH($C$1,AL16436)),MAX($AI$1:AI16435)+1,0)</f>
        <v>0</v>
      </c>
      <c r="AJ16436">
        <v>947152</v>
      </c>
      <c r="AK16436" t="s">
        <v>44030</v>
      </c>
      <c r="AL16436" t="s">
        <v>39014</v>
      </c>
      <c r="AM16436" t="s">
        <v>122</v>
      </c>
      <c r="AN16436" t="s">
        <v>17649</v>
      </c>
      <c r="AO16436">
        <v>1000000</v>
      </c>
      <c r="AP16436" t="s">
        <v>44031</v>
      </c>
      <c r="AR16436" t="s">
        <v>35879</v>
      </c>
    </row>
    <row r="16437" spans="35:44">
      <c r="AI16437" s="7">
        <f>IF(ISNUMBER(SEARCH($C$1,AL16437)),MAX($AI$1:AI16436)+1,0)</f>
        <v>0</v>
      </c>
      <c r="AJ16437">
        <v>947153</v>
      </c>
      <c r="AK16437" t="s">
        <v>44032</v>
      </c>
      <c r="AL16437" t="s">
        <v>44033</v>
      </c>
      <c r="AM16437" t="s">
        <v>134</v>
      </c>
      <c r="AN16437" t="s">
        <v>17649</v>
      </c>
      <c r="AO16437">
        <v>1000000</v>
      </c>
      <c r="AP16437" t="s">
        <v>44034</v>
      </c>
      <c r="AR16437" t="s">
        <v>35879</v>
      </c>
    </row>
    <row r="16438" spans="35:44">
      <c r="AI16438" s="7">
        <f>IF(ISNUMBER(SEARCH($C$1,AL16438)),MAX($AI$1:AI16437)+1,0)</f>
        <v>0</v>
      </c>
      <c r="AJ16438">
        <v>947154</v>
      </c>
      <c r="AK16438" t="s">
        <v>44035</v>
      </c>
      <c r="AL16438" t="s">
        <v>40115</v>
      </c>
      <c r="AM16438" t="s">
        <v>134</v>
      </c>
      <c r="AN16438" t="s">
        <v>17649</v>
      </c>
      <c r="AO16438">
        <v>100000</v>
      </c>
      <c r="AP16438" t="s">
        <v>44036</v>
      </c>
      <c r="AR16438" t="s">
        <v>35879</v>
      </c>
    </row>
    <row r="16439" spans="35:44">
      <c r="AI16439" s="7">
        <f>IF(ISNUMBER(SEARCH($C$1,AL16439)),MAX($AI$1:AI16438)+1,0)</f>
        <v>0</v>
      </c>
      <c r="AJ16439">
        <v>947155</v>
      </c>
      <c r="AK16439" t="s">
        <v>44037</v>
      </c>
      <c r="AL16439" t="s">
        <v>40115</v>
      </c>
      <c r="AM16439" t="s">
        <v>138</v>
      </c>
      <c r="AN16439" t="s">
        <v>17649</v>
      </c>
      <c r="AO16439">
        <v>100000</v>
      </c>
      <c r="AP16439" t="s">
        <v>44038</v>
      </c>
      <c r="AR16439" t="s">
        <v>35879</v>
      </c>
    </row>
    <row r="16440" spans="35:44">
      <c r="AI16440" s="7">
        <f>IF(ISNUMBER(SEARCH($C$1,AL16440)),MAX($AI$1:AI16439)+1,0)</f>
        <v>0</v>
      </c>
      <c r="AJ16440">
        <v>947156</v>
      </c>
      <c r="AK16440" t="s">
        <v>44039</v>
      </c>
      <c r="AL16440" t="s">
        <v>40115</v>
      </c>
      <c r="AM16440" t="s">
        <v>122</v>
      </c>
      <c r="AN16440" t="s">
        <v>17649</v>
      </c>
      <c r="AO16440">
        <v>100000</v>
      </c>
      <c r="AP16440" t="s">
        <v>44040</v>
      </c>
      <c r="AR16440" t="s">
        <v>35879</v>
      </c>
    </row>
    <row r="16441" spans="35:44">
      <c r="AI16441" s="7">
        <f>IF(ISNUMBER(SEARCH($C$1,AL16441)),MAX($AI$1:AI16440)+1,0)</f>
        <v>0</v>
      </c>
      <c r="AJ16441">
        <v>947157</v>
      </c>
      <c r="AK16441" t="s">
        <v>44041</v>
      </c>
      <c r="AL16441" t="s">
        <v>40115</v>
      </c>
      <c r="AM16441" t="s">
        <v>122</v>
      </c>
      <c r="AN16441" t="s">
        <v>17649</v>
      </c>
      <c r="AO16441">
        <v>100000</v>
      </c>
      <c r="AP16441" t="s">
        <v>44042</v>
      </c>
      <c r="AR16441" t="s">
        <v>35879</v>
      </c>
    </row>
    <row r="16442" spans="35:44">
      <c r="AI16442" s="7">
        <f>IF(ISNUMBER(SEARCH($C$1,AL16442)),MAX($AI$1:AI16441)+1,0)</f>
        <v>0</v>
      </c>
      <c r="AJ16442">
        <v>947158</v>
      </c>
      <c r="AK16442" t="s">
        <v>44043</v>
      </c>
      <c r="AL16442" t="s">
        <v>37880</v>
      </c>
      <c r="AM16442" t="s">
        <v>134</v>
      </c>
      <c r="AN16442" t="s">
        <v>17649</v>
      </c>
      <c r="AO16442">
        <v>1000000</v>
      </c>
      <c r="AP16442" t="s">
        <v>44044</v>
      </c>
      <c r="AR16442" t="s">
        <v>35879</v>
      </c>
    </row>
    <row r="16443" spans="35:44">
      <c r="AI16443" s="7">
        <f>IF(ISNUMBER(SEARCH($C$1,AL16443)),MAX($AI$1:AI16442)+1,0)</f>
        <v>0</v>
      </c>
      <c r="AJ16443">
        <v>947159</v>
      </c>
      <c r="AK16443" t="s">
        <v>44045</v>
      </c>
      <c r="AL16443" t="s">
        <v>44046</v>
      </c>
      <c r="AM16443" t="s">
        <v>134</v>
      </c>
      <c r="AN16443" t="s">
        <v>17649</v>
      </c>
      <c r="AO16443">
        <v>1000000</v>
      </c>
      <c r="AP16443" t="s">
        <v>44047</v>
      </c>
      <c r="AR16443" t="s">
        <v>35879</v>
      </c>
    </row>
    <row r="16444" spans="35:44">
      <c r="AI16444" s="7">
        <f>IF(ISNUMBER(SEARCH($C$1,AL16444)),MAX($AI$1:AI16443)+1,0)</f>
        <v>0</v>
      </c>
      <c r="AJ16444">
        <v>947160</v>
      </c>
      <c r="AK16444" t="s">
        <v>44048</v>
      </c>
      <c r="AL16444" t="s">
        <v>44049</v>
      </c>
      <c r="AM16444" t="s">
        <v>134</v>
      </c>
      <c r="AN16444" t="s">
        <v>17649</v>
      </c>
      <c r="AO16444">
        <v>1000000</v>
      </c>
      <c r="AP16444" t="s">
        <v>44050</v>
      </c>
      <c r="AR16444" t="s">
        <v>35879</v>
      </c>
    </row>
    <row r="16445" spans="35:44">
      <c r="AI16445" s="7">
        <f>IF(ISNUMBER(SEARCH($C$1,AL16445)),MAX($AI$1:AI16444)+1,0)</f>
        <v>0</v>
      </c>
      <c r="AJ16445">
        <v>947161</v>
      </c>
      <c r="AK16445" t="s">
        <v>44051</v>
      </c>
      <c r="AL16445" t="s">
        <v>44052</v>
      </c>
      <c r="AM16445" t="s">
        <v>134</v>
      </c>
      <c r="AN16445" t="s">
        <v>17649</v>
      </c>
      <c r="AO16445">
        <v>1000000</v>
      </c>
      <c r="AP16445" t="s">
        <v>44053</v>
      </c>
      <c r="AR16445" t="s">
        <v>35879</v>
      </c>
    </row>
    <row r="16446" spans="35:44">
      <c r="AI16446" s="7">
        <f>IF(ISNUMBER(SEARCH($C$1,AL16446)),MAX($AI$1:AI16445)+1,0)</f>
        <v>0</v>
      </c>
      <c r="AJ16446">
        <v>947162</v>
      </c>
      <c r="AK16446" t="s">
        <v>44054</v>
      </c>
      <c r="AL16446" t="s">
        <v>44055</v>
      </c>
      <c r="AM16446" t="s">
        <v>134</v>
      </c>
      <c r="AN16446" t="s">
        <v>17649</v>
      </c>
      <c r="AO16446">
        <v>1000000</v>
      </c>
      <c r="AP16446" t="s">
        <v>44056</v>
      </c>
      <c r="AR16446" t="s">
        <v>35879</v>
      </c>
    </row>
    <row r="16447" spans="35:44">
      <c r="AI16447" s="7">
        <f>IF(ISNUMBER(SEARCH($C$1,AL16447)),MAX($AI$1:AI16446)+1,0)</f>
        <v>0</v>
      </c>
      <c r="AJ16447">
        <v>947163</v>
      </c>
      <c r="AK16447" t="s">
        <v>44057</v>
      </c>
      <c r="AL16447" t="s">
        <v>44058</v>
      </c>
      <c r="AM16447" t="s">
        <v>138</v>
      </c>
      <c r="AN16447" t="s">
        <v>17649</v>
      </c>
      <c r="AO16447">
        <v>1000000</v>
      </c>
      <c r="AP16447" t="s">
        <v>44059</v>
      </c>
      <c r="AR16447" t="s">
        <v>35879</v>
      </c>
    </row>
    <row r="16448" spans="35:44">
      <c r="AI16448" s="7">
        <f>IF(ISNUMBER(SEARCH($C$1,AL16448)),MAX($AI$1:AI16447)+1,0)</f>
        <v>0</v>
      </c>
      <c r="AJ16448">
        <v>947164</v>
      </c>
      <c r="AK16448" t="s">
        <v>44060</v>
      </c>
      <c r="AL16448" t="s">
        <v>44061</v>
      </c>
      <c r="AM16448" t="s">
        <v>134</v>
      </c>
      <c r="AN16448" t="s">
        <v>17649</v>
      </c>
      <c r="AO16448">
        <v>1000000</v>
      </c>
      <c r="AP16448" t="s">
        <v>44062</v>
      </c>
      <c r="AR16448" t="s">
        <v>35879</v>
      </c>
    </row>
    <row r="16449" spans="35:44">
      <c r="AI16449" s="7">
        <f>IF(ISNUMBER(SEARCH($C$1,AL16449)),MAX($AI$1:AI16448)+1,0)</f>
        <v>0</v>
      </c>
      <c r="AJ16449">
        <v>947165</v>
      </c>
      <c r="AK16449" t="s">
        <v>44063</v>
      </c>
      <c r="AL16449" t="s">
        <v>44064</v>
      </c>
      <c r="AM16449" t="s">
        <v>134</v>
      </c>
      <c r="AN16449" t="s">
        <v>17649</v>
      </c>
      <c r="AO16449">
        <v>1000000</v>
      </c>
      <c r="AP16449" t="s">
        <v>44065</v>
      </c>
      <c r="AR16449" t="s">
        <v>35879</v>
      </c>
    </row>
    <row r="16450" spans="35:44">
      <c r="AI16450" s="7">
        <f>IF(ISNUMBER(SEARCH($C$1,AL16450)),MAX($AI$1:AI16449)+1,0)</f>
        <v>0</v>
      </c>
      <c r="AJ16450">
        <v>947166</v>
      </c>
      <c r="AK16450" t="s">
        <v>44066</v>
      </c>
      <c r="AL16450" t="s">
        <v>44058</v>
      </c>
      <c r="AM16450" t="s">
        <v>138</v>
      </c>
      <c r="AN16450" t="s">
        <v>17649</v>
      </c>
      <c r="AO16450">
        <v>1000000</v>
      </c>
      <c r="AP16450" t="s">
        <v>44067</v>
      </c>
      <c r="AR16450" t="s">
        <v>35879</v>
      </c>
    </row>
    <row r="16451" spans="35:44">
      <c r="AI16451" s="7">
        <f>IF(ISNUMBER(SEARCH($C$1,AL16451)),MAX($AI$1:AI16450)+1,0)</f>
        <v>0</v>
      </c>
      <c r="AJ16451">
        <v>947167</v>
      </c>
      <c r="AK16451" t="s">
        <v>44068</v>
      </c>
      <c r="AL16451" t="s">
        <v>42558</v>
      </c>
      <c r="AM16451" t="s">
        <v>122</v>
      </c>
      <c r="AN16451" t="s">
        <v>17649</v>
      </c>
      <c r="AO16451">
        <v>1000000</v>
      </c>
      <c r="AP16451" t="s">
        <v>44069</v>
      </c>
      <c r="AR16451" t="s">
        <v>35879</v>
      </c>
    </row>
    <row r="16452" spans="35:44">
      <c r="AI16452" s="7">
        <f>IF(ISNUMBER(SEARCH($C$1,AL16452)),MAX($AI$1:AI16451)+1,0)</f>
        <v>0</v>
      </c>
      <c r="AJ16452">
        <v>947168</v>
      </c>
      <c r="AK16452" t="s">
        <v>44070</v>
      </c>
      <c r="AL16452" t="s">
        <v>42558</v>
      </c>
      <c r="AM16452" t="s">
        <v>122</v>
      </c>
      <c r="AN16452" t="s">
        <v>17649</v>
      </c>
      <c r="AO16452">
        <v>1000000</v>
      </c>
      <c r="AP16452" t="s">
        <v>44071</v>
      </c>
      <c r="AR16452" t="s">
        <v>35879</v>
      </c>
    </row>
    <row r="16453" spans="35:44">
      <c r="AI16453" s="7">
        <f>IF(ISNUMBER(SEARCH($C$1,AL16453)),MAX($AI$1:AI16452)+1,0)</f>
        <v>0</v>
      </c>
      <c r="AJ16453">
        <v>947169</v>
      </c>
      <c r="AK16453" t="s">
        <v>44072</v>
      </c>
      <c r="AL16453" t="s">
        <v>42558</v>
      </c>
      <c r="AM16453" t="s">
        <v>122</v>
      </c>
      <c r="AN16453" t="s">
        <v>17649</v>
      </c>
      <c r="AO16453">
        <v>1000000</v>
      </c>
      <c r="AP16453" t="s">
        <v>44073</v>
      </c>
      <c r="AR16453" t="s">
        <v>35879</v>
      </c>
    </row>
    <row r="16454" spans="35:44">
      <c r="AI16454" s="7">
        <f>IF(ISNUMBER(SEARCH($C$1,AL16454)),MAX($AI$1:AI16453)+1,0)</f>
        <v>0</v>
      </c>
      <c r="AJ16454">
        <v>947170</v>
      </c>
      <c r="AK16454" t="s">
        <v>44074</v>
      </c>
      <c r="AL16454" t="s">
        <v>34869</v>
      </c>
      <c r="AM16454" t="s">
        <v>122</v>
      </c>
      <c r="AN16454" t="s">
        <v>17649</v>
      </c>
      <c r="AO16454">
        <v>1000</v>
      </c>
      <c r="AP16454" t="s">
        <v>44075</v>
      </c>
      <c r="AR16454" t="s">
        <v>35879</v>
      </c>
    </row>
    <row r="16455" spans="35:44">
      <c r="AI16455" s="7">
        <f>IF(ISNUMBER(SEARCH($C$1,AL16455)),MAX($AI$1:AI16454)+1,0)</f>
        <v>0</v>
      </c>
      <c r="AJ16455">
        <v>947171</v>
      </c>
      <c r="AK16455" t="s">
        <v>44076</v>
      </c>
      <c r="AL16455" t="s">
        <v>41714</v>
      </c>
      <c r="AM16455" t="s">
        <v>138</v>
      </c>
      <c r="AN16455" t="s">
        <v>17649</v>
      </c>
      <c r="AO16455">
        <v>1000000</v>
      </c>
      <c r="AP16455" t="s">
        <v>44077</v>
      </c>
      <c r="AR16455" t="s">
        <v>35879</v>
      </c>
    </row>
    <row r="16456" spans="35:44">
      <c r="AI16456" s="7">
        <f>IF(ISNUMBER(SEARCH($C$1,AL16456)),MAX($AI$1:AI16455)+1,0)</f>
        <v>0</v>
      </c>
      <c r="AJ16456">
        <v>947172</v>
      </c>
      <c r="AK16456" t="s">
        <v>44078</v>
      </c>
      <c r="AL16456" t="s">
        <v>41714</v>
      </c>
      <c r="AM16456" t="s">
        <v>138</v>
      </c>
      <c r="AN16456" t="s">
        <v>17649</v>
      </c>
      <c r="AO16456">
        <v>1000000</v>
      </c>
      <c r="AP16456" t="s">
        <v>44079</v>
      </c>
      <c r="AR16456" t="s">
        <v>35879</v>
      </c>
    </row>
    <row r="16457" spans="35:44">
      <c r="AI16457" s="7">
        <f>IF(ISNUMBER(SEARCH($C$1,AL16457)),MAX($AI$1:AI16456)+1,0)</f>
        <v>0</v>
      </c>
      <c r="AJ16457">
        <v>947173</v>
      </c>
      <c r="AK16457" t="s">
        <v>44080</v>
      </c>
      <c r="AL16457" t="s">
        <v>34869</v>
      </c>
      <c r="AM16457" t="s">
        <v>122</v>
      </c>
      <c r="AN16457" t="s">
        <v>17649</v>
      </c>
      <c r="AO16457">
        <v>1000</v>
      </c>
      <c r="AP16457" t="s">
        <v>44081</v>
      </c>
      <c r="AR16457" t="s">
        <v>35879</v>
      </c>
    </row>
    <row r="16458" spans="35:44">
      <c r="AI16458" s="7">
        <f>IF(ISNUMBER(SEARCH($C$1,AL16458)),MAX($AI$1:AI16457)+1,0)</f>
        <v>0</v>
      </c>
      <c r="AJ16458">
        <v>947174</v>
      </c>
      <c r="AK16458" t="s">
        <v>44082</v>
      </c>
      <c r="AL16458" t="s">
        <v>34869</v>
      </c>
      <c r="AM16458" t="s">
        <v>122</v>
      </c>
      <c r="AN16458" t="s">
        <v>17649</v>
      </c>
      <c r="AO16458">
        <v>1000</v>
      </c>
      <c r="AP16458" t="s">
        <v>44083</v>
      </c>
      <c r="AR16458" t="s">
        <v>35879</v>
      </c>
    </row>
    <row r="16459" spans="35:44">
      <c r="AI16459" s="7">
        <f>IF(ISNUMBER(SEARCH($C$1,AL16459)),MAX($AI$1:AI16458)+1,0)</f>
        <v>0</v>
      </c>
      <c r="AJ16459">
        <v>947175</v>
      </c>
      <c r="AK16459" t="s">
        <v>44084</v>
      </c>
      <c r="AL16459" t="s">
        <v>44085</v>
      </c>
      <c r="AM16459" t="s">
        <v>134</v>
      </c>
      <c r="AN16459" t="s">
        <v>17649</v>
      </c>
      <c r="AO16459">
        <v>1000000</v>
      </c>
      <c r="AP16459" t="s">
        <v>44086</v>
      </c>
      <c r="AR16459" t="s">
        <v>35879</v>
      </c>
    </row>
    <row r="16460" spans="35:44">
      <c r="AI16460" s="7">
        <f>IF(ISNUMBER(SEARCH($C$1,AL16460)),MAX($AI$1:AI16459)+1,0)</f>
        <v>0</v>
      </c>
      <c r="AJ16460">
        <v>947176</v>
      </c>
      <c r="AK16460" t="s">
        <v>44087</v>
      </c>
      <c r="AL16460" t="s">
        <v>37880</v>
      </c>
      <c r="AM16460" t="s">
        <v>122</v>
      </c>
      <c r="AN16460" t="s">
        <v>17649</v>
      </c>
      <c r="AO16460">
        <v>1000000</v>
      </c>
      <c r="AP16460" t="s">
        <v>44088</v>
      </c>
      <c r="AR16460" t="s">
        <v>35879</v>
      </c>
    </row>
    <row r="16461" spans="35:44">
      <c r="AI16461" s="7">
        <f>IF(ISNUMBER(SEARCH($C$1,AL16461)),MAX($AI$1:AI16460)+1,0)</f>
        <v>0</v>
      </c>
      <c r="AJ16461">
        <v>947177</v>
      </c>
      <c r="AK16461" t="s">
        <v>44089</v>
      </c>
      <c r="AL16461" t="s">
        <v>18189</v>
      </c>
      <c r="AM16461" t="s">
        <v>134</v>
      </c>
      <c r="AN16461" t="s">
        <v>17649</v>
      </c>
      <c r="AO16461">
        <v>1000000</v>
      </c>
      <c r="AP16461" t="s">
        <v>44090</v>
      </c>
      <c r="AR16461" t="s">
        <v>35879</v>
      </c>
    </row>
    <row r="16462" spans="35:44">
      <c r="AI16462" s="7">
        <f>IF(ISNUMBER(SEARCH($C$1,AL16462)),MAX($AI$1:AI16461)+1,0)</f>
        <v>0</v>
      </c>
      <c r="AJ16462">
        <v>947178</v>
      </c>
      <c r="AK16462" t="s">
        <v>44091</v>
      </c>
      <c r="AL16462" t="s">
        <v>18189</v>
      </c>
      <c r="AM16462" t="s">
        <v>122</v>
      </c>
      <c r="AN16462" t="s">
        <v>17649</v>
      </c>
      <c r="AO16462">
        <v>1000000</v>
      </c>
      <c r="AP16462" t="s">
        <v>44092</v>
      </c>
      <c r="AR16462" t="s">
        <v>35879</v>
      </c>
    </row>
    <row r="16463" spans="35:44">
      <c r="AI16463" s="7">
        <f>IF(ISNUMBER(SEARCH($C$1,AL16463)),MAX($AI$1:AI16462)+1,0)</f>
        <v>0</v>
      </c>
      <c r="AJ16463">
        <v>947179</v>
      </c>
      <c r="AK16463" t="s">
        <v>44093</v>
      </c>
      <c r="AL16463" t="s">
        <v>18189</v>
      </c>
      <c r="AM16463" t="s">
        <v>122</v>
      </c>
      <c r="AN16463" t="s">
        <v>17649</v>
      </c>
      <c r="AO16463">
        <v>1000000</v>
      </c>
      <c r="AP16463" t="s">
        <v>44094</v>
      </c>
      <c r="AR16463" t="s">
        <v>35879</v>
      </c>
    </row>
    <row r="16464" spans="35:44">
      <c r="AI16464" s="7">
        <f>IF(ISNUMBER(SEARCH($C$1,AL16464)),MAX($AI$1:AI16463)+1,0)</f>
        <v>0</v>
      </c>
      <c r="AJ16464">
        <v>947180</v>
      </c>
      <c r="AK16464" t="s">
        <v>44095</v>
      </c>
      <c r="AL16464" t="s">
        <v>38428</v>
      </c>
      <c r="AM16464" t="s">
        <v>122</v>
      </c>
      <c r="AN16464" t="s">
        <v>17649</v>
      </c>
      <c r="AO16464">
        <v>1000000</v>
      </c>
      <c r="AP16464" t="s">
        <v>44096</v>
      </c>
      <c r="AR16464" t="s">
        <v>35879</v>
      </c>
    </row>
    <row r="16465" spans="35:44">
      <c r="AI16465" s="7">
        <f>IF(ISNUMBER(SEARCH($C$1,AL16465)),MAX($AI$1:AI16464)+1,0)</f>
        <v>0</v>
      </c>
      <c r="AJ16465">
        <v>947181</v>
      </c>
      <c r="AK16465" t="s">
        <v>44097</v>
      </c>
      <c r="AL16465" t="s">
        <v>40010</v>
      </c>
      <c r="AM16465" t="s">
        <v>122</v>
      </c>
      <c r="AN16465" t="s">
        <v>17649</v>
      </c>
      <c r="AO16465">
        <v>1000000</v>
      </c>
      <c r="AP16465" t="s">
        <v>44098</v>
      </c>
      <c r="AR16465" t="s">
        <v>35879</v>
      </c>
    </row>
    <row r="16466" spans="35:44">
      <c r="AI16466" s="7">
        <f>IF(ISNUMBER(SEARCH($C$1,AL16466)),MAX($AI$1:AI16465)+1,0)</f>
        <v>0</v>
      </c>
      <c r="AJ16466">
        <v>947182</v>
      </c>
      <c r="AK16466" t="s">
        <v>44099</v>
      </c>
      <c r="AL16466" t="s">
        <v>18025</v>
      </c>
      <c r="AM16466" t="s">
        <v>134</v>
      </c>
      <c r="AN16466" t="s">
        <v>17649</v>
      </c>
      <c r="AO16466">
        <v>1000000</v>
      </c>
      <c r="AP16466" t="s">
        <v>44100</v>
      </c>
      <c r="AR16466" t="s">
        <v>35879</v>
      </c>
    </row>
    <row r="16467" spans="35:44">
      <c r="AI16467" s="7">
        <f>IF(ISNUMBER(SEARCH($C$1,AL16467)),MAX($AI$1:AI16466)+1,0)</f>
        <v>0</v>
      </c>
      <c r="AJ16467">
        <v>947183</v>
      </c>
      <c r="AK16467" t="s">
        <v>44101</v>
      </c>
      <c r="AL16467" t="s">
        <v>18025</v>
      </c>
      <c r="AM16467" t="s">
        <v>134</v>
      </c>
      <c r="AN16467" t="s">
        <v>17649</v>
      </c>
      <c r="AO16467">
        <v>1000000</v>
      </c>
      <c r="AP16467" t="s">
        <v>44102</v>
      </c>
      <c r="AR16467" t="s">
        <v>35879</v>
      </c>
    </row>
    <row r="16468" spans="35:44">
      <c r="AI16468" s="7">
        <f>IF(ISNUMBER(SEARCH($C$1,AL16468)),MAX($AI$1:AI16467)+1,0)</f>
        <v>0</v>
      </c>
      <c r="AJ16468">
        <v>947184</v>
      </c>
      <c r="AK16468" t="s">
        <v>44103</v>
      </c>
      <c r="AL16468" t="s">
        <v>18025</v>
      </c>
      <c r="AM16468" t="s">
        <v>138</v>
      </c>
      <c r="AN16468" t="s">
        <v>17649</v>
      </c>
      <c r="AO16468">
        <v>1000000</v>
      </c>
      <c r="AP16468" t="s">
        <v>44104</v>
      </c>
      <c r="AR16468" t="s">
        <v>35879</v>
      </c>
    </row>
    <row r="16469" spans="35:44">
      <c r="AI16469" s="7">
        <f>IF(ISNUMBER(SEARCH($C$1,AL16469)),MAX($AI$1:AI16468)+1,0)</f>
        <v>0</v>
      </c>
      <c r="AJ16469">
        <v>947185</v>
      </c>
      <c r="AK16469" t="s">
        <v>44105</v>
      </c>
      <c r="AL16469" t="s">
        <v>18025</v>
      </c>
      <c r="AM16469" t="s">
        <v>122</v>
      </c>
      <c r="AN16469" t="s">
        <v>17649</v>
      </c>
      <c r="AO16469">
        <v>1000000</v>
      </c>
      <c r="AP16469" t="s">
        <v>44106</v>
      </c>
      <c r="AR16469" t="s">
        <v>35879</v>
      </c>
    </row>
    <row r="16470" spans="35:44">
      <c r="AI16470" s="7">
        <f>IF(ISNUMBER(SEARCH($C$1,AL16470)),MAX($AI$1:AI16469)+1,0)</f>
        <v>0</v>
      </c>
      <c r="AJ16470">
        <v>947186</v>
      </c>
      <c r="AK16470" t="s">
        <v>44107</v>
      </c>
      <c r="AL16470" t="s">
        <v>18025</v>
      </c>
      <c r="AM16470" t="s">
        <v>122</v>
      </c>
      <c r="AN16470" t="s">
        <v>17649</v>
      </c>
      <c r="AO16470">
        <v>1000000</v>
      </c>
      <c r="AP16470" t="s">
        <v>44108</v>
      </c>
      <c r="AR16470" t="s">
        <v>35879</v>
      </c>
    </row>
    <row r="16471" spans="35:44">
      <c r="AI16471" s="7">
        <f>IF(ISNUMBER(SEARCH($C$1,AL16471)),MAX($AI$1:AI16470)+1,0)</f>
        <v>0</v>
      </c>
      <c r="AJ16471">
        <v>947187</v>
      </c>
      <c r="AK16471" t="s">
        <v>44109</v>
      </c>
      <c r="AL16471" t="s">
        <v>44110</v>
      </c>
      <c r="AM16471" t="s">
        <v>134</v>
      </c>
      <c r="AN16471" t="s">
        <v>17649</v>
      </c>
      <c r="AO16471">
        <v>1000000</v>
      </c>
      <c r="AP16471" t="s">
        <v>44111</v>
      </c>
      <c r="AR16471" t="s">
        <v>35879</v>
      </c>
    </row>
    <row r="16472" spans="35:44">
      <c r="AI16472" s="7">
        <f>IF(ISNUMBER(SEARCH($C$1,AL16472)),MAX($AI$1:AI16471)+1,0)</f>
        <v>0</v>
      </c>
      <c r="AJ16472">
        <v>947188</v>
      </c>
      <c r="AK16472" t="s">
        <v>44112</v>
      </c>
      <c r="AL16472" t="s">
        <v>44113</v>
      </c>
      <c r="AM16472" t="s">
        <v>134</v>
      </c>
      <c r="AN16472" t="s">
        <v>17649</v>
      </c>
      <c r="AO16472">
        <v>1000000</v>
      </c>
      <c r="AP16472" t="s">
        <v>44114</v>
      </c>
      <c r="AR16472" t="s">
        <v>35879</v>
      </c>
    </row>
    <row r="16473" spans="35:44">
      <c r="AI16473" s="7">
        <f>IF(ISNUMBER(SEARCH($C$1,AL16473)),MAX($AI$1:AI16472)+1,0)</f>
        <v>0</v>
      </c>
      <c r="AJ16473">
        <v>947189</v>
      </c>
      <c r="AK16473" t="s">
        <v>44115</v>
      </c>
      <c r="AL16473" t="s">
        <v>44116</v>
      </c>
      <c r="AM16473" t="s">
        <v>134</v>
      </c>
      <c r="AN16473" t="s">
        <v>17649</v>
      </c>
      <c r="AO16473">
        <v>1000000</v>
      </c>
      <c r="AP16473" t="s">
        <v>44117</v>
      </c>
      <c r="AR16473" t="s">
        <v>35879</v>
      </c>
    </row>
    <row r="16474" spans="35:44">
      <c r="AI16474" s="7">
        <f>IF(ISNUMBER(SEARCH($C$1,AL16474)),MAX($AI$1:AI16473)+1,0)</f>
        <v>0</v>
      </c>
      <c r="AJ16474">
        <v>947190</v>
      </c>
      <c r="AK16474" t="s">
        <v>44118</v>
      </c>
      <c r="AL16474" t="s">
        <v>44119</v>
      </c>
      <c r="AM16474" t="s">
        <v>134</v>
      </c>
      <c r="AN16474" t="s">
        <v>17649</v>
      </c>
      <c r="AO16474">
        <v>1000000</v>
      </c>
      <c r="AP16474" t="s">
        <v>44120</v>
      </c>
      <c r="AR16474" t="s">
        <v>35879</v>
      </c>
    </row>
    <row r="16475" spans="35:44">
      <c r="AI16475" s="7">
        <f>IF(ISNUMBER(SEARCH($C$1,AL16475)),MAX($AI$1:AI16474)+1,0)</f>
        <v>0</v>
      </c>
      <c r="AJ16475">
        <v>947191</v>
      </c>
      <c r="AK16475" t="s">
        <v>44121</v>
      </c>
      <c r="AL16475" t="s">
        <v>44122</v>
      </c>
      <c r="AM16475" t="s">
        <v>134</v>
      </c>
      <c r="AN16475" t="s">
        <v>17649</v>
      </c>
      <c r="AO16475">
        <v>1000000</v>
      </c>
      <c r="AP16475" t="s">
        <v>44123</v>
      </c>
      <c r="AR16475" t="s">
        <v>35879</v>
      </c>
    </row>
    <row r="16476" spans="35:44">
      <c r="AI16476" s="7">
        <f>IF(ISNUMBER(SEARCH($C$1,AL16476)),MAX($AI$1:AI16475)+1,0)</f>
        <v>0</v>
      </c>
      <c r="AJ16476">
        <v>947192</v>
      </c>
      <c r="AK16476" t="s">
        <v>44124</v>
      </c>
      <c r="AL16476" t="s">
        <v>37880</v>
      </c>
      <c r="AM16476" t="s">
        <v>134</v>
      </c>
      <c r="AN16476" t="s">
        <v>17649</v>
      </c>
      <c r="AO16476">
        <v>1000000</v>
      </c>
      <c r="AP16476" t="s">
        <v>44125</v>
      </c>
      <c r="AR16476" t="s">
        <v>35879</v>
      </c>
    </row>
    <row r="16477" spans="35:44">
      <c r="AI16477" s="7">
        <f>IF(ISNUMBER(SEARCH($C$1,AL16477)),MAX($AI$1:AI16476)+1,0)</f>
        <v>0</v>
      </c>
      <c r="AJ16477">
        <v>947193</v>
      </c>
      <c r="AK16477" t="s">
        <v>44126</v>
      </c>
      <c r="AL16477" t="s">
        <v>41642</v>
      </c>
      <c r="AM16477" t="s">
        <v>122</v>
      </c>
      <c r="AN16477" t="s">
        <v>17649</v>
      </c>
      <c r="AO16477">
        <v>1000000</v>
      </c>
      <c r="AP16477" t="s">
        <v>44127</v>
      </c>
      <c r="AR16477" t="s">
        <v>35879</v>
      </c>
    </row>
    <row r="16478" spans="35:44">
      <c r="AI16478" s="7">
        <f>IF(ISNUMBER(SEARCH($C$1,AL16478)),MAX($AI$1:AI16477)+1,0)</f>
        <v>0</v>
      </c>
      <c r="AJ16478">
        <v>947194</v>
      </c>
      <c r="AK16478" t="s">
        <v>44128</v>
      </c>
      <c r="AL16478" t="s">
        <v>18025</v>
      </c>
      <c r="AM16478" t="s">
        <v>122</v>
      </c>
      <c r="AN16478" t="s">
        <v>17649</v>
      </c>
      <c r="AO16478">
        <v>1000000</v>
      </c>
      <c r="AP16478" t="s">
        <v>44129</v>
      </c>
      <c r="AR16478" t="s">
        <v>35879</v>
      </c>
    </row>
    <row r="16479" spans="35:44">
      <c r="AI16479" s="7">
        <f>IF(ISNUMBER(SEARCH($C$1,AL16479)),MAX($AI$1:AI16478)+1,0)</f>
        <v>0</v>
      </c>
      <c r="AJ16479">
        <v>947195</v>
      </c>
      <c r="AK16479" t="s">
        <v>44130</v>
      </c>
      <c r="AL16479" t="s">
        <v>18025</v>
      </c>
      <c r="AM16479" t="s">
        <v>122</v>
      </c>
      <c r="AN16479" t="s">
        <v>17649</v>
      </c>
      <c r="AO16479">
        <v>1000000</v>
      </c>
      <c r="AP16479" t="s">
        <v>44131</v>
      </c>
      <c r="AR16479" t="s">
        <v>35879</v>
      </c>
    </row>
    <row r="16480" spans="35:44">
      <c r="AI16480" s="7">
        <f>IF(ISNUMBER(SEARCH($C$1,AL16480)),MAX($AI$1:AI16479)+1,0)</f>
        <v>0</v>
      </c>
      <c r="AJ16480">
        <v>947196</v>
      </c>
      <c r="AK16480" t="s">
        <v>44132</v>
      </c>
      <c r="AL16480" t="s">
        <v>18025</v>
      </c>
      <c r="AM16480" t="s">
        <v>122</v>
      </c>
      <c r="AN16480" t="s">
        <v>17649</v>
      </c>
      <c r="AO16480">
        <v>1000000</v>
      </c>
      <c r="AP16480" t="s">
        <v>44133</v>
      </c>
      <c r="AR16480" t="s">
        <v>35879</v>
      </c>
    </row>
    <row r="16481" spans="35:44">
      <c r="AI16481" s="7">
        <f>IF(ISNUMBER(SEARCH($C$1,AL16481)),MAX($AI$1:AI16480)+1,0)</f>
        <v>0</v>
      </c>
      <c r="AJ16481">
        <v>947197</v>
      </c>
      <c r="AK16481" t="s">
        <v>44134</v>
      </c>
      <c r="AL16481" t="s">
        <v>18025</v>
      </c>
      <c r="AM16481" t="s">
        <v>122</v>
      </c>
      <c r="AN16481" t="s">
        <v>17649</v>
      </c>
      <c r="AO16481">
        <v>1000000</v>
      </c>
      <c r="AP16481" t="s">
        <v>44135</v>
      </c>
      <c r="AR16481" t="s">
        <v>35879</v>
      </c>
    </row>
    <row r="16482" spans="35:44">
      <c r="AI16482" s="7">
        <f>IF(ISNUMBER(SEARCH($C$1,AL16482)),MAX($AI$1:AI16481)+1,0)</f>
        <v>0</v>
      </c>
      <c r="AJ16482">
        <v>947198</v>
      </c>
      <c r="AK16482" t="s">
        <v>44136</v>
      </c>
      <c r="AL16482" t="s">
        <v>18025</v>
      </c>
      <c r="AM16482" t="s">
        <v>122</v>
      </c>
      <c r="AN16482" t="s">
        <v>17649</v>
      </c>
      <c r="AO16482">
        <v>1000000</v>
      </c>
      <c r="AP16482" t="s">
        <v>44137</v>
      </c>
      <c r="AR16482" t="s">
        <v>35879</v>
      </c>
    </row>
    <row r="16483" spans="35:44">
      <c r="AI16483" s="7">
        <f>IF(ISNUMBER(SEARCH($C$1,AL16483)),MAX($AI$1:AI16482)+1,0)</f>
        <v>0</v>
      </c>
      <c r="AJ16483">
        <v>947199</v>
      </c>
      <c r="AK16483" t="s">
        <v>44138</v>
      </c>
      <c r="AL16483" t="s">
        <v>18025</v>
      </c>
      <c r="AM16483" t="s">
        <v>122</v>
      </c>
      <c r="AN16483" t="s">
        <v>17649</v>
      </c>
      <c r="AO16483">
        <v>1000000</v>
      </c>
      <c r="AP16483" t="s">
        <v>44139</v>
      </c>
      <c r="AR16483" t="s">
        <v>35879</v>
      </c>
    </row>
    <row r="16484" spans="35:44">
      <c r="AI16484" s="7">
        <f>IF(ISNUMBER(SEARCH($C$1,AL16484)),MAX($AI$1:AI16483)+1,0)</f>
        <v>0</v>
      </c>
      <c r="AJ16484">
        <v>947200</v>
      </c>
      <c r="AK16484" t="s">
        <v>44140</v>
      </c>
      <c r="AL16484" t="s">
        <v>18025</v>
      </c>
      <c r="AM16484" t="s">
        <v>122</v>
      </c>
      <c r="AN16484" t="s">
        <v>17649</v>
      </c>
      <c r="AO16484">
        <v>1000000</v>
      </c>
      <c r="AP16484" t="s">
        <v>44141</v>
      </c>
      <c r="AR16484" t="s">
        <v>35879</v>
      </c>
    </row>
    <row r="16485" spans="35:44">
      <c r="AI16485" s="7">
        <f>IF(ISNUMBER(SEARCH($C$1,AL16485)),MAX($AI$1:AI16484)+1,0)</f>
        <v>0</v>
      </c>
      <c r="AJ16485">
        <v>947201</v>
      </c>
      <c r="AK16485" t="s">
        <v>44142</v>
      </c>
      <c r="AL16485" t="s">
        <v>18025</v>
      </c>
      <c r="AM16485" t="s">
        <v>122</v>
      </c>
      <c r="AN16485" t="s">
        <v>17649</v>
      </c>
      <c r="AO16485">
        <v>1000000</v>
      </c>
      <c r="AP16485" t="s">
        <v>44143</v>
      </c>
      <c r="AR16485" t="s">
        <v>35879</v>
      </c>
    </row>
    <row r="16486" spans="35:44">
      <c r="AI16486" s="7">
        <f>IF(ISNUMBER(SEARCH($C$1,AL16486)),MAX($AI$1:AI16485)+1,0)</f>
        <v>0</v>
      </c>
      <c r="AJ16486">
        <v>947202</v>
      </c>
      <c r="AK16486" t="s">
        <v>44144</v>
      </c>
      <c r="AL16486" t="s">
        <v>43137</v>
      </c>
      <c r="AM16486" t="s">
        <v>138</v>
      </c>
      <c r="AN16486" t="s">
        <v>17649</v>
      </c>
      <c r="AO16486">
        <v>10000000</v>
      </c>
      <c r="AP16486" t="s">
        <v>44145</v>
      </c>
      <c r="AR16486" t="s">
        <v>35879</v>
      </c>
    </row>
    <row r="16487" spans="35:44">
      <c r="AI16487" s="7">
        <f>IF(ISNUMBER(SEARCH($C$1,AL16487)),MAX($AI$1:AI16486)+1,0)</f>
        <v>0</v>
      </c>
      <c r="AJ16487">
        <v>947203</v>
      </c>
      <c r="AK16487" t="s">
        <v>44146</v>
      </c>
      <c r="AL16487" t="s">
        <v>18025</v>
      </c>
      <c r="AM16487" t="s">
        <v>122</v>
      </c>
      <c r="AN16487" t="s">
        <v>17649</v>
      </c>
      <c r="AO16487">
        <v>1000000</v>
      </c>
      <c r="AP16487" t="s">
        <v>44147</v>
      </c>
      <c r="AR16487" t="s">
        <v>35879</v>
      </c>
    </row>
    <row r="16488" spans="35:44">
      <c r="AI16488" s="7">
        <f>IF(ISNUMBER(SEARCH($C$1,AL16488)),MAX($AI$1:AI16487)+1,0)</f>
        <v>0</v>
      </c>
      <c r="AJ16488">
        <v>947204</v>
      </c>
      <c r="AK16488" t="s">
        <v>44148</v>
      </c>
      <c r="AL16488" t="s">
        <v>18025</v>
      </c>
      <c r="AM16488" t="s">
        <v>122</v>
      </c>
      <c r="AN16488" t="s">
        <v>17649</v>
      </c>
      <c r="AO16488">
        <v>1000000</v>
      </c>
      <c r="AP16488" t="s">
        <v>44149</v>
      </c>
      <c r="AR16488" t="s">
        <v>35879</v>
      </c>
    </row>
    <row r="16489" spans="35:44">
      <c r="AI16489" s="7">
        <f>IF(ISNUMBER(SEARCH($C$1,AL16489)),MAX($AI$1:AI16488)+1,0)</f>
        <v>0</v>
      </c>
      <c r="AJ16489">
        <v>947205</v>
      </c>
      <c r="AK16489" t="s">
        <v>44150</v>
      </c>
      <c r="AL16489" t="s">
        <v>18025</v>
      </c>
      <c r="AM16489" t="s">
        <v>122</v>
      </c>
      <c r="AN16489" t="s">
        <v>17649</v>
      </c>
      <c r="AO16489">
        <v>1000000</v>
      </c>
      <c r="AP16489" t="s">
        <v>44151</v>
      </c>
      <c r="AR16489" t="s">
        <v>35879</v>
      </c>
    </row>
    <row r="16490" spans="35:44">
      <c r="AI16490" s="7">
        <f>IF(ISNUMBER(SEARCH($C$1,AL16490)),MAX($AI$1:AI16489)+1,0)</f>
        <v>0</v>
      </c>
      <c r="AJ16490">
        <v>947206</v>
      </c>
      <c r="AK16490" t="s">
        <v>44152</v>
      </c>
      <c r="AL16490" t="s">
        <v>18025</v>
      </c>
      <c r="AM16490" t="s">
        <v>122</v>
      </c>
      <c r="AN16490" t="s">
        <v>17649</v>
      </c>
      <c r="AO16490">
        <v>1000000</v>
      </c>
      <c r="AP16490" t="s">
        <v>44153</v>
      </c>
      <c r="AR16490" t="s">
        <v>35879</v>
      </c>
    </row>
    <row r="16491" spans="35:44">
      <c r="AI16491" s="7">
        <f>IF(ISNUMBER(SEARCH($C$1,AL16491)),MAX($AI$1:AI16490)+1,0)</f>
        <v>0</v>
      </c>
      <c r="AJ16491">
        <v>947207</v>
      </c>
      <c r="AK16491" t="s">
        <v>44154</v>
      </c>
      <c r="AL16491" t="s">
        <v>18025</v>
      </c>
      <c r="AM16491" t="s">
        <v>122</v>
      </c>
      <c r="AN16491" t="s">
        <v>17649</v>
      </c>
      <c r="AO16491">
        <v>1000000</v>
      </c>
      <c r="AP16491" t="s">
        <v>44155</v>
      </c>
      <c r="AR16491" t="s">
        <v>35879</v>
      </c>
    </row>
    <row r="16492" spans="35:44">
      <c r="AI16492" s="7">
        <f>IF(ISNUMBER(SEARCH($C$1,AL16492)),MAX($AI$1:AI16491)+1,0)</f>
        <v>0</v>
      </c>
      <c r="AJ16492">
        <v>947208</v>
      </c>
      <c r="AK16492" t="s">
        <v>44156</v>
      </c>
      <c r="AL16492" t="s">
        <v>18025</v>
      </c>
      <c r="AM16492" t="s">
        <v>122</v>
      </c>
      <c r="AN16492" t="s">
        <v>17649</v>
      </c>
      <c r="AO16492">
        <v>1000000</v>
      </c>
      <c r="AP16492" t="s">
        <v>44157</v>
      </c>
      <c r="AR16492" t="s">
        <v>35879</v>
      </c>
    </row>
    <row r="16493" spans="35:44">
      <c r="AI16493" s="7">
        <f>IF(ISNUMBER(SEARCH($C$1,AL16493)),MAX($AI$1:AI16492)+1,0)</f>
        <v>0</v>
      </c>
      <c r="AJ16493">
        <v>947209</v>
      </c>
      <c r="AK16493" t="s">
        <v>44158</v>
      </c>
      <c r="AL16493" t="s">
        <v>18025</v>
      </c>
      <c r="AM16493" t="s">
        <v>122</v>
      </c>
      <c r="AN16493" t="s">
        <v>17649</v>
      </c>
      <c r="AO16493">
        <v>1000000</v>
      </c>
      <c r="AP16493" t="s">
        <v>44159</v>
      </c>
      <c r="AR16493" t="s">
        <v>35879</v>
      </c>
    </row>
    <row r="16494" spans="35:44">
      <c r="AI16494" s="7">
        <f>IF(ISNUMBER(SEARCH($C$1,AL16494)),MAX($AI$1:AI16493)+1,0)</f>
        <v>0</v>
      </c>
      <c r="AJ16494">
        <v>947210</v>
      </c>
      <c r="AK16494" t="s">
        <v>44160</v>
      </c>
      <c r="AL16494" t="s">
        <v>38700</v>
      </c>
      <c r="AM16494" t="s">
        <v>138</v>
      </c>
      <c r="AN16494" t="s">
        <v>17649</v>
      </c>
      <c r="AO16494">
        <v>100000</v>
      </c>
      <c r="AP16494" t="s">
        <v>44161</v>
      </c>
      <c r="AR16494" t="s">
        <v>35879</v>
      </c>
    </row>
    <row r="16495" spans="35:44">
      <c r="AI16495" s="7">
        <f>IF(ISNUMBER(SEARCH($C$1,AL16495)),MAX($AI$1:AI16494)+1,0)</f>
        <v>0</v>
      </c>
      <c r="AJ16495">
        <v>947211</v>
      </c>
      <c r="AK16495" t="s">
        <v>44162</v>
      </c>
      <c r="AL16495" t="s">
        <v>44163</v>
      </c>
      <c r="AM16495" t="s">
        <v>134</v>
      </c>
      <c r="AN16495" t="s">
        <v>17649</v>
      </c>
      <c r="AO16495">
        <v>100000</v>
      </c>
      <c r="AP16495" t="s">
        <v>44164</v>
      </c>
      <c r="AR16495" t="s">
        <v>35879</v>
      </c>
    </row>
    <row r="16496" spans="35:44">
      <c r="AI16496" s="7">
        <f>IF(ISNUMBER(SEARCH($C$1,AL16496)),MAX($AI$1:AI16495)+1,0)</f>
        <v>0</v>
      </c>
      <c r="AJ16496">
        <v>947212</v>
      </c>
      <c r="AK16496" t="s">
        <v>44165</v>
      </c>
      <c r="AL16496" t="s">
        <v>44166</v>
      </c>
      <c r="AM16496" t="s">
        <v>134</v>
      </c>
      <c r="AN16496" t="s">
        <v>17649</v>
      </c>
      <c r="AO16496">
        <v>100000</v>
      </c>
      <c r="AP16496" t="s">
        <v>44167</v>
      </c>
      <c r="AR16496" t="s">
        <v>35879</v>
      </c>
    </row>
    <row r="16497" spans="35:44">
      <c r="AI16497" s="7">
        <f>IF(ISNUMBER(SEARCH($C$1,AL16497)),MAX($AI$1:AI16496)+1,0)</f>
        <v>0</v>
      </c>
      <c r="AJ16497">
        <v>947213</v>
      </c>
      <c r="AK16497" t="s">
        <v>44168</v>
      </c>
      <c r="AL16497" t="s">
        <v>40010</v>
      </c>
      <c r="AM16497" t="s">
        <v>122</v>
      </c>
      <c r="AN16497" t="s">
        <v>17649</v>
      </c>
      <c r="AO16497">
        <v>1000000</v>
      </c>
      <c r="AP16497" t="s">
        <v>44169</v>
      </c>
      <c r="AR16497" t="s">
        <v>35879</v>
      </c>
    </row>
    <row r="16498" spans="35:44">
      <c r="AI16498" s="7">
        <f>IF(ISNUMBER(SEARCH($C$1,AL16498)),MAX($AI$1:AI16497)+1,0)</f>
        <v>0</v>
      </c>
      <c r="AJ16498">
        <v>947214</v>
      </c>
      <c r="AK16498" t="s">
        <v>44170</v>
      </c>
      <c r="AL16498" t="s">
        <v>44171</v>
      </c>
      <c r="AM16498" t="s">
        <v>134</v>
      </c>
      <c r="AN16498" t="s">
        <v>17649</v>
      </c>
      <c r="AO16498">
        <v>100000</v>
      </c>
      <c r="AP16498" t="s">
        <v>44172</v>
      </c>
      <c r="AR16498" t="s">
        <v>35879</v>
      </c>
    </row>
    <row r="16499" spans="35:44">
      <c r="AI16499" s="7">
        <f>IF(ISNUMBER(SEARCH($C$1,AL16499)),MAX($AI$1:AI16498)+1,0)</f>
        <v>0</v>
      </c>
      <c r="AJ16499">
        <v>947215</v>
      </c>
      <c r="AK16499" t="s">
        <v>44173</v>
      </c>
      <c r="AL16499" t="s">
        <v>44174</v>
      </c>
      <c r="AM16499" t="s">
        <v>134</v>
      </c>
      <c r="AN16499" t="s">
        <v>17649</v>
      </c>
      <c r="AO16499">
        <v>100000</v>
      </c>
      <c r="AP16499" t="s">
        <v>44175</v>
      </c>
      <c r="AR16499" t="s">
        <v>35879</v>
      </c>
    </row>
    <row r="16500" spans="35:44">
      <c r="AI16500" s="7">
        <f>IF(ISNUMBER(SEARCH($C$1,AL16500)),MAX($AI$1:AI16499)+1,0)</f>
        <v>0</v>
      </c>
      <c r="AJ16500">
        <v>947216</v>
      </c>
      <c r="AK16500" t="s">
        <v>44176</v>
      </c>
      <c r="AL16500" t="s">
        <v>38700</v>
      </c>
      <c r="AM16500" t="s">
        <v>138</v>
      </c>
      <c r="AN16500" t="s">
        <v>17649</v>
      </c>
      <c r="AO16500">
        <v>100000</v>
      </c>
      <c r="AP16500" t="s">
        <v>44177</v>
      </c>
      <c r="AR16500" t="s">
        <v>35879</v>
      </c>
    </row>
    <row r="16501" spans="35:44">
      <c r="AI16501" s="7">
        <f>IF(ISNUMBER(SEARCH($C$1,AL16501)),MAX($AI$1:AI16500)+1,0)</f>
        <v>0</v>
      </c>
      <c r="AJ16501">
        <v>947217</v>
      </c>
      <c r="AK16501" t="s">
        <v>44178</v>
      </c>
      <c r="AL16501" t="s">
        <v>38461</v>
      </c>
      <c r="AM16501" t="s">
        <v>122</v>
      </c>
      <c r="AN16501" t="s">
        <v>17649</v>
      </c>
      <c r="AO16501">
        <v>1000000</v>
      </c>
      <c r="AP16501" t="s">
        <v>44179</v>
      </c>
      <c r="AR16501" t="s">
        <v>35879</v>
      </c>
    </row>
    <row r="16502" spans="35:44">
      <c r="AI16502" s="7">
        <f>IF(ISNUMBER(SEARCH($C$1,AL16502)),MAX($AI$1:AI16501)+1,0)</f>
        <v>0</v>
      </c>
      <c r="AJ16502">
        <v>947218</v>
      </c>
      <c r="AK16502" t="s">
        <v>44180</v>
      </c>
      <c r="AL16502" t="s">
        <v>42950</v>
      </c>
      <c r="AM16502" t="s">
        <v>122</v>
      </c>
      <c r="AN16502" t="s">
        <v>17649</v>
      </c>
      <c r="AO16502">
        <v>1000000</v>
      </c>
      <c r="AP16502" t="s">
        <v>44181</v>
      </c>
      <c r="AR16502" t="s">
        <v>35879</v>
      </c>
    </row>
    <row r="16503" spans="35:44">
      <c r="AI16503" s="7">
        <f>IF(ISNUMBER(SEARCH($C$1,AL16503)),MAX($AI$1:AI16502)+1,0)</f>
        <v>0</v>
      </c>
      <c r="AJ16503">
        <v>947219</v>
      </c>
      <c r="AK16503" t="s">
        <v>44182</v>
      </c>
      <c r="AL16503" t="s">
        <v>44183</v>
      </c>
      <c r="AM16503" t="s">
        <v>134</v>
      </c>
      <c r="AN16503" t="s">
        <v>17649</v>
      </c>
      <c r="AO16503">
        <v>1000000</v>
      </c>
      <c r="AP16503" t="s">
        <v>44184</v>
      </c>
      <c r="AR16503" t="s">
        <v>35879</v>
      </c>
    </row>
    <row r="16504" spans="35:44">
      <c r="AI16504" s="7">
        <f>IF(ISNUMBER(SEARCH($C$1,AL16504)),MAX($AI$1:AI16503)+1,0)</f>
        <v>0</v>
      </c>
      <c r="AJ16504">
        <v>947220</v>
      </c>
      <c r="AK16504" t="s">
        <v>44185</v>
      </c>
      <c r="AL16504" t="s">
        <v>44186</v>
      </c>
      <c r="AM16504" t="s">
        <v>134</v>
      </c>
      <c r="AN16504" t="s">
        <v>17649</v>
      </c>
      <c r="AO16504">
        <v>1000000</v>
      </c>
      <c r="AP16504" t="s">
        <v>44187</v>
      </c>
      <c r="AR16504" t="s">
        <v>35879</v>
      </c>
    </row>
    <row r="16505" spans="35:44">
      <c r="AI16505" s="7">
        <f>IF(ISNUMBER(SEARCH($C$1,AL16505)),MAX($AI$1:AI16504)+1,0)</f>
        <v>0</v>
      </c>
      <c r="AJ16505">
        <v>947221</v>
      </c>
      <c r="AK16505" t="s">
        <v>44188</v>
      </c>
      <c r="AL16505" t="s">
        <v>44189</v>
      </c>
      <c r="AM16505" t="s">
        <v>134</v>
      </c>
      <c r="AN16505" t="s">
        <v>17649</v>
      </c>
      <c r="AO16505">
        <v>1000000</v>
      </c>
      <c r="AP16505" t="s">
        <v>44190</v>
      </c>
      <c r="AR16505" t="s">
        <v>35879</v>
      </c>
    </row>
    <row r="16506" spans="35:44">
      <c r="AI16506" s="7">
        <f>IF(ISNUMBER(SEARCH($C$1,AL16506)),MAX($AI$1:AI16505)+1,0)</f>
        <v>0</v>
      </c>
      <c r="AJ16506">
        <v>947222</v>
      </c>
      <c r="AK16506" t="s">
        <v>44191</v>
      </c>
      <c r="AL16506" t="s">
        <v>44192</v>
      </c>
      <c r="AM16506" t="s">
        <v>134</v>
      </c>
      <c r="AN16506" t="s">
        <v>17649</v>
      </c>
      <c r="AO16506">
        <v>4000000</v>
      </c>
      <c r="AP16506" t="s">
        <v>44193</v>
      </c>
      <c r="AR16506" t="s">
        <v>35879</v>
      </c>
    </row>
    <row r="16507" spans="35:44">
      <c r="AI16507" s="7">
        <f>IF(ISNUMBER(SEARCH($C$1,AL16507)),MAX($AI$1:AI16506)+1,0)</f>
        <v>0</v>
      </c>
      <c r="AJ16507">
        <v>947223</v>
      </c>
      <c r="AK16507" t="s">
        <v>44194</v>
      </c>
      <c r="AL16507" t="s">
        <v>37880</v>
      </c>
      <c r="AM16507" t="s">
        <v>134</v>
      </c>
      <c r="AN16507" t="s">
        <v>17649</v>
      </c>
      <c r="AO16507">
        <v>1000000</v>
      </c>
      <c r="AP16507" t="s">
        <v>44195</v>
      </c>
      <c r="AR16507" t="s">
        <v>35879</v>
      </c>
    </row>
    <row r="16508" spans="35:44">
      <c r="AI16508" s="7">
        <f>IF(ISNUMBER(SEARCH($C$1,AL16508)),MAX($AI$1:AI16507)+1,0)</f>
        <v>0</v>
      </c>
      <c r="AJ16508">
        <v>947224</v>
      </c>
      <c r="AK16508" t="s">
        <v>44196</v>
      </c>
      <c r="AL16508" t="s">
        <v>37880</v>
      </c>
      <c r="AM16508" t="s">
        <v>134</v>
      </c>
      <c r="AN16508" t="s">
        <v>17649</v>
      </c>
      <c r="AO16508">
        <v>1000000</v>
      </c>
      <c r="AP16508" t="s">
        <v>44197</v>
      </c>
      <c r="AR16508" t="s">
        <v>35879</v>
      </c>
    </row>
    <row r="16509" spans="35:44">
      <c r="AI16509" s="7">
        <f>IF(ISNUMBER(SEARCH($C$1,AL16509)),MAX($AI$1:AI16508)+1,0)</f>
        <v>0</v>
      </c>
      <c r="AJ16509">
        <v>947225</v>
      </c>
      <c r="AK16509" t="s">
        <v>44198</v>
      </c>
      <c r="AL16509" t="s">
        <v>37880</v>
      </c>
      <c r="AM16509" t="s">
        <v>134</v>
      </c>
      <c r="AN16509" t="s">
        <v>17649</v>
      </c>
      <c r="AO16509">
        <v>1000000</v>
      </c>
      <c r="AP16509" t="s">
        <v>44199</v>
      </c>
      <c r="AR16509" t="s">
        <v>35879</v>
      </c>
    </row>
    <row r="16510" spans="35:44">
      <c r="AI16510" s="7">
        <f>IF(ISNUMBER(SEARCH($C$1,AL16510)),MAX($AI$1:AI16509)+1,0)</f>
        <v>0</v>
      </c>
      <c r="AJ16510">
        <v>947226</v>
      </c>
      <c r="AK16510" t="s">
        <v>44200</v>
      </c>
      <c r="AL16510" t="s">
        <v>37880</v>
      </c>
      <c r="AM16510" t="s">
        <v>134</v>
      </c>
      <c r="AN16510" t="s">
        <v>17649</v>
      </c>
      <c r="AO16510">
        <v>1000000</v>
      </c>
      <c r="AP16510" t="s">
        <v>44201</v>
      </c>
      <c r="AR16510" t="s">
        <v>35879</v>
      </c>
    </row>
    <row r="16511" spans="35:44">
      <c r="AI16511" s="7">
        <f>IF(ISNUMBER(SEARCH($C$1,AL16511)),MAX($AI$1:AI16510)+1,0)</f>
        <v>0</v>
      </c>
      <c r="AJ16511">
        <v>947227</v>
      </c>
      <c r="AK16511" t="s">
        <v>44202</v>
      </c>
      <c r="AL16511" t="s">
        <v>44203</v>
      </c>
      <c r="AM16511" t="s">
        <v>122</v>
      </c>
      <c r="AN16511" t="s">
        <v>17649</v>
      </c>
      <c r="AO16511">
        <v>1000000</v>
      </c>
      <c r="AP16511" t="s">
        <v>44204</v>
      </c>
      <c r="AR16511" t="s">
        <v>35879</v>
      </c>
    </row>
    <row r="16512" spans="35:44">
      <c r="AI16512" s="7">
        <f>IF(ISNUMBER(SEARCH($C$1,AL16512)),MAX($AI$1:AI16511)+1,0)</f>
        <v>0</v>
      </c>
      <c r="AJ16512">
        <v>947228</v>
      </c>
      <c r="AK16512" t="s">
        <v>44205</v>
      </c>
      <c r="AL16512" t="s">
        <v>37880</v>
      </c>
      <c r="AM16512" t="s">
        <v>138</v>
      </c>
      <c r="AN16512" t="s">
        <v>17649</v>
      </c>
      <c r="AO16512">
        <v>1000000</v>
      </c>
      <c r="AP16512" t="s">
        <v>44206</v>
      </c>
      <c r="AR16512" t="s">
        <v>35879</v>
      </c>
    </row>
    <row r="16513" spans="35:44">
      <c r="AI16513" s="7">
        <f>IF(ISNUMBER(SEARCH($C$1,AL16513)),MAX($AI$1:AI16512)+1,0)</f>
        <v>0</v>
      </c>
      <c r="AJ16513">
        <v>947229</v>
      </c>
      <c r="AK16513" t="s">
        <v>44207</v>
      </c>
      <c r="AL16513" t="s">
        <v>37880</v>
      </c>
      <c r="AM16513" t="s">
        <v>138</v>
      </c>
      <c r="AN16513" t="s">
        <v>17649</v>
      </c>
      <c r="AO16513">
        <v>1000000</v>
      </c>
      <c r="AP16513" t="s">
        <v>44208</v>
      </c>
      <c r="AR16513" t="s">
        <v>35879</v>
      </c>
    </row>
    <row r="16514" spans="35:44">
      <c r="AI16514" s="7">
        <f>IF(ISNUMBER(SEARCH($C$1,AL16514)),MAX($AI$1:AI16513)+1,0)</f>
        <v>0</v>
      </c>
      <c r="AJ16514">
        <v>947230</v>
      </c>
      <c r="AK16514" t="s">
        <v>44209</v>
      </c>
      <c r="AL16514" t="s">
        <v>43809</v>
      </c>
      <c r="AM16514" t="s">
        <v>122</v>
      </c>
      <c r="AN16514" t="s">
        <v>17649</v>
      </c>
      <c r="AO16514">
        <v>1000000</v>
      </c>
      <c r="AP16514" t="s">
        <v>44210</v>
      </c>
      <c r="AR16514" t="s">
        <v>35879</v>
      </c>
    </row>
    <row r="16515" spans="35:44">
      <c r="AI16515" s="7">
        <f>IF(ISNUMBER(SEARCH($C$1,AL16515)),MAX($AI$1:AI16514)+1,0)</f>
        <v>0</v>
      </c>
      <c r="AJ16515">
        <v>947231</v>
      </c>
      <c r="AK16515" t="s">
        <v>44211</v>
      </c>
      <c r="AL16515" t="s">
        <v>43809</v>
      </c>
      <c r="AM16515" t="s">
        <v>122</v>
      </c>
      <c r="AN16515" t="s">
        <v>17649</v>
      </c>
      <c r="AO16515">
        <v>1000000</v>
      </c>
      <c r="AP16515" t="s">
        <v>44212</v>
      </c>
      <c r="AR16515" t="s">
        <v>35879</v>
      </c>
    </row>
    <row r="16516" spans="35:44">
      <c r="AI16516" s="7">
        <f>IF(ISNUMBER(SEARCH($C$1,AL16516)),MAX($AI$1:AI16515)+1,0)</f>
        <v>0</v>
      </c>
      <c r="AJ16516">
        <v>947232</v>
      </c>
      <c r="AK16516" t="s">
        <v>44213</v>
      </c>
      <c r="AL16516" t="s">
        <v>5320</v>
      </c>
      <c r="AM16516" t="s">
        <v>138</v>
      </c>
      <c r="AN16516" t="s">
        <v>17649</v>
      </c>
      <c r="AO16516">
        <v>100000</v>
      </c>
      <c r="AP16516" t="s">
        <v>44214</v>
      </c>
      <c r="AR16516" t="s">
        <v>35879</v>
      </c>
    </row>
    <row r="16517" spans="35:44">
      <c r="AI16517" s="7">
        <f>IF(ISNUMBER(SEARCH($C$1,AL16517)),MAX($AI$1:AI16516)+1,0)</f>
        <v>0</v>
      </c>
      <c r="AJ16517">
        <v>947233</v>
      </c>
      <c r="AK16517" t="s">
        <v>44215</v>
      </c>
      <c r="AL16517" t="s">
        <v>5320</v>
      </c>
      <c r="AM16517" t="s">
        <v>122</v>
      </c>
      <c r="AN16517" t="s">
        <v>17649</v>
      </c>
      <c r="AO16517">
        <v>100000</v>
      </c>
      <c r="AP16517" t="s">
        <v>44216</v>
      </c>
      <c r="AR16517" t="s">
        <v>35879</v>
      </c>
    </row>
    <row r="16518" spans="35:44">
      <c r="AI16518" s="7">
        <f>IF(ISNUMBER(SEARCH($C$1,AL16518)),MAX($AI$1:AI16517)+1,0)</f>
        <v>0</v>
      </c>
      <c r="AJ16518">
        <v>947234</v>
      </c>
      <c r="AK16518" t="s">
        <v>44217</v>
      </c>
      <c r="AL16518" t="s">
        <v>5320</v>
      </c>
      <c r="AM16518" t="s">
        <v>122</v>
      </c>
      <c r="AN16518" t="s">
        <v>17649</v>
      </c>
      <c r="AO16518">
        <v>100000</v>
      </c>
      <c r="AP16518" t="s">
        <v>44218</v>
      </c>
      <c r="AR16518" t="s">
        <v>35879</v>
      </c>
    </row>
    <row r="16519" spans="35:44">
      <c r="AI16519" s="7">
        <f>IF(ISNUMBER(SEARCH($C$1,AL16519)),MAX($AI$1:AI16518)+1,0)</f>
        <v>0</v>
      </c>
      <c r="AJ16519">
        <v>947235</v>
      </c>
      <c r="AK16519" t="s">
        <v>44219</v>
      </c>
      <c r="AL16519" t="s">
        <v>38700</v>
      </c>
      <c r="AM16519" t="s">
        <v>138</v>
      </c>
      <c r="AN16519" t="s">
        <v>17649</v>
      </c>
      <c r="AO16519">
        <v>100000</v>
      </c>
      <c r="AP16519" t="s">
        <v>44220</v>
      </c>
      <c r="AR16519" t="s">
        <v>35879</v>
      </c>
    </row>
    <row r="16520" spans="35:44">
      <c r="AI16520" s="7">
        <f>IF(ISNUMBER(SEARCH($C$1,AL16520)),MAX($AI$1:AI16519)+1,0)</f>
        <v>0</v>
      </c>
      <c r="AJ16520">
        <v>947236</v>
      </c>
      <c r="AK16520" t="s">
        <v>44221</v>
      </c>
      <c r="AL16520" t="s">
        <v>38700</v>
      </c>
      <c r="AM16520" t="s">
        <v>122</v>
      </c>
      <c r="AN16520" t="s">
        <v>17649</v>
      </c>
      <c r="AO16520">
        <v>100000</v>
      </c>
      <c r="AP16520" t="s">
        <v>44222</v>
      </c>
      <c r="AR16520" t="s">
        <v>35879</v>
      </c>
    </row>
    <row r="16521" spans="35:44">
      <c r="AI16521" s="7">
        <f>IF(ISNUMBER(SEARCH($C$1,AL16521)),MAX($AI$1:AI16520)+1,0)</f>
        <v>0</v>
      </c>
      <c r="AJ16521">
        <v>947237</v>
      </c>
      <c r="AK16521" t="s">
        <v>44223</v>
      </c>
      <c r="AL16521" t="s">
        <v>44224</v>
      </c>
      <c r="AM16521" t="s">
        <v>122</v>
      </c>
      <c r="AN16521" t="s">
        <v>17649</v>
      </c>
      <c r="AO16521">
        <v>100000</v>
      </c>
      <c r="AP16521" t="s">
        <v>44225</v>
      </c>
      <c r="AR16521" t="s">
        <v>35879</v>
      </c>
    </row>
    <row r="16522" spans="35:44">
      <c r="AI16522" s="7">
        <f>IF(ISNUMBER(SEARCH($C$1,AL16522)),MAX($AI$1:AI16521)+1,0)</f>
        <v>0</v>
      </c>
      <c r="AJ16522">
        <v>947238</v>
      </c>
      <c r="AK16522" t="s">
        <v>44226</v>
      </c>
      <c r="AL16522" t="s">
        <v>44224</v>
      </c>
      <c r="AM16522" t="s">
        <v>122</v>
      </c>
      <c r="AN16522" t="s">
        <v>17649</v>
      </c>
      <c r="AO16522">
        <v>100000</v>
      </c>
      <c r="AP16522" t="s">
        <v>44227</v>
      </c>
      <c r="AR16522" t="s">
        <v>35879</v>
      </c>
    </row>
    <row r="16523" spans="35:44">
      <c r="AI16523" s="7">
        <f>IF(ISNUMBER(SEARCH($C$1,AL16523)),MAX($AI$1:AI16522)+1,0)</f>
        <v>0</v>
      </c>
      <c r="AJ16523">
        <v>947239</v>
      </c>
      <c r="AK16523" t="s">
        <v>44228</v>
      </c>
      <c r="AL16523" t="s">
        <v>44224</v>
      </c>
      <c r="AM16523" t="s">
        <v>122</v>
      </c>
      <c r="AN16523" t="s">
        <v>17649</v>
      </c>
      <c r="AO16523">
        <v>100000</v>
      </c>
      <c r="AP16523" t="s">
        <v>44229</v>
      </c>
      <c r="AR16523" t="s">
        <v>35879</v>
      </c>
    </row>
    <row r="16524" spans="35:44">
      <c r="AI16524" s="7">
        <f>IF(ISNUMBER(SEARCH($C$1,AL16524)),MAX($AI$1:AI16523)+1,0)</f>
        <v>0</v>
      </c>
      <c r="AJ16524">
        <v>947240</v>
      </c>
      <c r="AK16524" t="s">
        <v>44230</v>
      </c>
      <c r="AL16524" t="s">
        <v>44224</v>
      </c>
      <c r="AM16524" t="s">
        <v>122</v>
      </c>
      <c r="AN16524" t="s">
        <v>17649</v>
      </c>
      <c r="AO16524">
        <v>100000</v>
      </c>
      <c r="AP16524" t="s">
        <v>44231</v>
      </c>
      <c r="AR16524" t="s">
        <v>35879</v>
      </c>
    </row>
    <row r="16525" spans="35:44">
      <c r="AI16525" s="7">
        <f>IF(ISNUMBER(SEARCH($C$1,AL16525)),MAX($AI$1:AI16524)+1,0)</f>
        <v>0</v>
      </c>
      <c r="AJ16525">
        <v>947241</v>
      </c>
      <c r="AK16525" t="s">
        <v>44232</v>
      </c>
      <c r="AL16525" t="s">
        <v>44224</v>
      </c>
      <c r="AM16525" t="s">
        <v>122</v>
      </c>
      <c r="AN16525" t="s">
        <v>17649</v>
      </c>
      <c r="AO16525">
        <v>100000</v>
      </c>
      <c r="AP16525" t="s">
        <v>44233</v>
      </c>
      <c r="AR16525" t="s">
        <v>35879</v>
      </c>
    </row>
    <row r="16526" spans="35:44">
      <c r="AI16526" s="7">
        <f>IF(ISNUMBER(SEARCH($C$1,AL16526)),MAX($AI$1:AI16525)+1,0)</f>
        <v>0</v>
      </c>
      <c r="AJ16526">
        <v>947242</v>
      </c>
      <c r="AK16526" t="s">
        <v>44234</v>
      </c>
      <c r="AL16526" t="s">
        <v>44224</v>
      </c>
      <c r="AM16526" t="s">
        <v>122</v>
      </c>
      <c r="AN16526" t="s">
        <v>17649</v>
      </c>
      <c r="AO16526">
        <v>100000</v>
      </c>
      <c r="AP16526" t="s">
        <v>44235</v>
      </c>
      <c r="AR16526" t="s">
        <v>35879</v>
      </c>
    </row>
    <row r="16527" spans="35:44">
      <c r="AI16527" s="7">
        <f>IF(ISNUMBER(SEARCH($C$1,AL16527)),MAX($AI$1:AI16526)+1,0)</f>
        <v>0</v>
      </c>
      <c r="AJ16527">
        <v>947243</v>
      </c>
      <c r="AK16527" t="s">
        <v>44236</v>
      </c>
      <c r="AL16527" t="s">
        <v>44224</v>
      </c>
      <c r="AM16527" t="s">
        <v>122</v>
      </c>
      <c r="AN16527" t="s">
        <v>17649</v>
      </c>
      <c r="AO16527">
        <v>100000</v>
      </c>
      <c r="AP16527" t="s">
        <v>44237</v>
      </c>
      <c r="AR16527" t="s">
        <v>35879</v>
      </c>
    </row>
    <row r="16528" spans="35:44">
      <c r="AI16528" s="7">
        <f>IF(ISNUMBER(SEARCH($C$1,AL16528)),MAX($AI$1:AI16527)+1,0)</f>
        <v>0</v>
      </c>
      <c r="AJ16528">
        <v>947244</v>
      </c>
      <c r="AK16528" t="s">
        <v>44238</v>
      </c>
      <c r="AL16528" t="s">
        <v>41714</v>
      </c>
      <c r="AM16528" t="s">
        <v>134</v>
      </c>
      <c r="AN16528" t="s">
        <v>17649</v>
      </c>
      <c r="AO16528">
        <v>1000000</v>
      </c>
      <c r="AP16528" t="s">
        <v>44239</v>
      </c>
      <c r="AR16528" t="s">
        <v>35879</v>
      </c>
    </row>
    <row r="16529" spans="35:44">
      <c r="AI16529" s="7">
        <f>IF(ISNUMBER(SEARCH($C$1,AL16529)),MAX($AI$1:AI16528)+1,0)</f>
        <v>0</v>
      </c>
      <c r="AJ16529">
        <v>947245</v>
      </c>
      <c r="AK16529" t="s">
        <v>44240</v>
      </c>
      <c r="AL16529" t="s">
        <v>44224</v>
      </c>
      <c r="AM16529" t="s">
        <v>122</v>
      </c>
      <c r="AN16529" t="s">
        <v>17649</v>
      </c>
      <c r="AO16529">
        <v>100000</v>
      </c>
      <c r="AP16529" t="s">
        <v>44241</v>
      </c>
      <c r="AR16529" t="s">
        <v>35879</v>
      </c>
    </row>
    <row r="16530" spans="35:44">
      <c r="AI16530" s="7">
        <f>IF(ISNUMBER(SEARCH($C$1,AL16530)),MAX($AI$1:AI16529)+1,0)</f>
        <v>0</v>
      </c>
      <c r="AJ16530">
        <v>947246</v>
      </c>
      <c r="AK16530" t="s">
        <v>44242</v>
      </c>
      <c r="AL16530" t="s">
        <v>44224</v>
      </c>
      <c r="AM16530" t="s">
        <v>122</v>
      </c>
      <c r="AN16530" t="s">
        <v>17649</v>
      </c>
      <c r="AO16530">
        <v>100000</v>
      </c>
      <c r="AP16530" t="s">
        <v>44243</v>
      </c>
      <c r="AR16530" t="s">
        <v>35879</v>
      </c>
    </row>
    <row r="16531" spans="35:44">
      <c r="AI16531" s="7">
        <f>IF(ISNUMBER(SEARCH($C$1,AL16531)),MAX($AI$1:AI16530)+1,0)</f>
        <v>0</v>
      </c>
      <c r="AJ16531">
        <v>947247</v>
      </c>
      <c r="AK16531" t="s">
        <v>44244</v>
      </c>
      <c r="AL16531" t="s">
        <v>44224</v>
      </c>
      <c r="AM16531" t="s">
        <v>122</v>
      </c>
      <c r="AN16531" t="s">
        <v>17649</v>
      </c>
      <c r="AO16531">
        <v>100000</v>
      </c>
      <c r="AP16531" t="s">
        <v>44245</v>
      </c>
      <c r="AR16531" t="s">
        <v>35879</v>
      </c>
    </row>
    <row r="16532" spans="35:44">
      <c r="AI16532" s="7">
        <f>IF(ISNUMBER(SEARCH($C$1,AL16532)),MAX($AI$1:AI16531)+1,0)</f>
        <v>0</v>
      </c>
      <c r="AJ16532">
        <v>947248</v>
      </c>
      <c r="AK16532" t="s">
        <v>44246</v>
      </c>
      <c r="AL16532" t="s">
        <v>44224</v>
      </c>
      <c r="AM16532" t="s">
        <v>122</v>
      </c>
      <c r="AN16532" t="s">
        <v>17649</v>
      </c>
      <c r="AO16532">
        <v>100000</v>
      </c>
      <c r="AP16532" t="s">
        <v>44247</v>
      </c>
      <c r="AR16532" t="s">
        <v>35879</v>
      </c>
    </row>
    <row r="16533" spans="35:44">
      <c r="AI16533" s="7">
        <f>IF(ISNUMBER(SEARCH($C$1,AL16533)),MAX($AI$1:AI16532)+1,0)</f>
        <v>0</v>
      </c>
      <c r="AJ16533">
        <v>947249</v>
      </c>
      <c r="AK16533" t="s">
        <v>44248</v>
      </c>
      <c r="AL16533" t="s">
        <v>44249</v>
      </c>
      <c r="AM16533" t="s">
        <v>134</v>
      </c>
      <c r="AN16533" t="s">
        <v>17649</v>
      </c>
      <c r="AO16533">
        <v>100000</v>
      </c>
      <c r="AP16533" t="s">
        <v>44250</v>
      </c>
      <c r="AR16533" t="s">
        <v>35879</v>
      </c>
    </row>
    <row r="16534" spans="35:44">
      <c r="AI16534" s="7">
        <f>IF(ISNUMBER(SEARCH($C$1,AL16534)),MAX($AI$1:AI16533)+1,0)</f>
        <v>0</v>
      </c>
      <c r="AJ16534">
        <v>947250</v>
      </c>
      <c r="AK16534" t="s">
        <v>44251</v>
      </c>
      <c r="AL16534" t="s">
        <v>38441</v>
      </c>
      <c r="AM16534" t="s">
        <v>138</v>
      </c>
      <c r="AN16534" t="s">
        <v>17649</v>
      </c>
      <c r="AO16534">
        <v>100000</v>
      </c>
      <c r="AP16534" t="s">
        <v>44252</v>
      </c>
      <c r="AR16534" t="s">
        <v>35879</v>
      </c>
    </row>
    <row r="16535" spans="35:44">
      <c r="AI16535" s="7">
        <f>IF(ISNUMBER(SEARCH($C$1,AL16535)),MAX($AI$1:AI16534)+1,0)</f>
        <v>0</v>
      </c>
      <c r="AJ16535">
        <v>947251</v>
      </c>
      <c r="AK16535" t="s">
        <v>44253</v>
      </c>
      <c r="AL16535" t="s">
        <v>38441</v>
      </c>
      <c r="AM16535" t="s">
        <v>122</v>
      </c>
      <c r="AN16535" t="s">
        <v>17649</v>
      </c>
      <c r="AO16535">
        <v>100000</v>
      </c>
      <c r="AP16535" t="s">
        <v>44254</v>
      </c>
      <c r="AR16535" t="s">
        <v>35879</v>
      </c>
    </row>
    <row r="16536" spans="35:44">
      <c r="AI16536" s="7">
        <f>IF(ISNUMBER(SEARCH($C$1,AL16536)),MAX($AI$1:AI16535)+1,0)</f>
        <v>0</v>
      </c>
      <c r="AJ16536">
        <v>947252</v>
      </c>
      <c r="AK16536" t="s">
        <v>44255</v>
      </c>
      <c r="AL16536" t="s">
        <v>38441</v>
      </c>
      <c r="AM16536" t="s">
        <v>122</v>
      </c>
      <c r="AN16536" t="s">
        <v>17649</v>
      </c>
      <c r="AO16536">
        <v>100000</v>
      </c>
      <c r="AP16536" t="s">
        <v>44256</v>
      </c>
      <c r="AR16536" t="s">
        <v>35879</v>
      </c>
    </row>
    <row r="16537" spans="35:44">
      <c r="AI16537" s="7">
        <f>IF(ISNUMBER(SEARCH($C$1,AL16537)),MAX($AI$1:AI16536)+1,0)</f>
        <v>0</v>
      </c>
      <c r="AJ16537">
        <v>947253</v>
      </c>
      <c r="AK16537" t="s">
        <v>44257</v>
      </c>
      <c r="AL16537" t="s">
        <v>41714</v>
      </c>
      <c r="AM16537" t="s">
        <v>138</v>
      </c>
      <c r="AN16537" t="s">
        <v>17649</v>
      </c>
      <c r="AO16537">
        <v>1000000</v>
      </c>
      <c r="AP16537" t="s">
        <v>44258</v>
      </c>
      <c r="AR16537" t="s">
        <v>35879</v>
      </c>
    </row>
    <row r="16538" spans="35:44">
      <c r="AI16538" s="7">
        <f>IF(ISNUMBER(SEARCH($C$1,AL16538)),MAX($AI$1:AI16537)+1,0)</f>
        <v>0</v>
      </c>
      <c r="AJ16538">
        <v>947254</v>
      </c>
      <c r="AK16538" t="s">
        <v>44259</v>
      </c>
      <c r="AL16538" t="s">
        <v>41714</v>
      </c>
      <c r="AM16538" t="s">
        <v>138</v>
      </c>
      <c r="AN16538" t="s">
        <v>17649</v>
      </c>
      <c r="AO16538">
        <v>1000000</v>
      </c>
      <c r="AP16538" t="s">
        <v>44260</v>
      </c>
      <c r="AR16538" t="s">
        <v>35879</v>
      </c>
    </row>
    <row r="16539" spans="35:44">
      <c r="AI16539" s="7">
        <f>IF(ISNUMBER(SEARCH($C$1,AL16539)),MAX($AI$1:AI16538)+1,0)</f>
        <v>0</v>
      </c>
      <c r="AJ16539">
        <v>947255</v>
      </c>
      <c r="AK16539" t="s">
        <v>44261</v>
      </c>
      <c r="AL16539" t="s">
        <v>44262</v>
      </c>
      <c r="AM16539" t="s">
        <v>134</v>
      </c>
      <c r="AN16539" t="s">
        <v>17649</v>
      </c>
      <c r="AO16539">
        <v>100000</v>
      </c>
      <c r="AP16539" t="s">
        <v>44263</v>
      </c>
      <c r="AR16539" t="s">
        <v>35879</v>
      </c>
    </row>
    <row r="16540" spans="35:44">
      <c r="AI16540" s="7">
        <f>IF(ISNUMBER(SEARCH($C$1,AL16540)),MAX($AI$1:AI16539)+1,0)</f>
        <v>0</v>
      </c>
      <c r="AJ16540">
        <v>947256</v>
      </c>
      <c r="AK16540" t="s">
        <v>44264</v>
      </c>
      <c r="AL16540" t="s">
        <v>38700</v>
      </c>
      <c r="AM16540" t="s">
        <v>122</v>
      </c>
      <c r="AN16540" t="s">
        <v>17649</v>
      </c>
      <c r="AO16540">
        <v>100000</v>
      </c>
      <c r="AP16540" t="s">
        <v>44265</v>
      </c>
      <c r="AR16540" t="s">
        <v>35879</v>
      </c>
    </row>
    <row r="16541" spans="35:44">
      <c r="AI16541" s="7">
        <f>IF(ISNUMBER(SEARCH($C$1,AL16541)),MAX($AI$1:AI16540)+1,0)</f>
        <v>0</v>
      </c>
      <c r="AJ16541">
        <v>947257</v>
      </c>
      <c r="AK16541" t="s">
        <v>44266</v>
      </c>
      <c r="AL16541" t="s">
        <v>38441</v>
      </c>
      <c r="AM16541" t="s">
        <v>134</v>
      </c>
      <c r="AN16541" t="s">
        <v>17649</v>
      </c>
      <c r="AO16541">
        <v>100000</v>
      </c>
      <c r="AP16541" t="s">
        <v>44267</v>
      </c>
      <c r="AR16541" t="s">
        <v>35879</v>
      </c>
    </row>
    <row r="16542" spans="35:44">
      <c r="AI16542" s="7">
        <f>IF(ISNUMBER(SEARCH($C$1,AL16542)),MAX($AI$1:AI16541)+1,0)</f>
        <v>0</v>
      </c>
      <c r="AJ16542">
        <v>947258</v>
      </c>
      <c r="AK16542" t="s">
        <v>44268</v>
      </c>
      <c r="AL16542" t="s">
        <v>38441</v>
      </c>
      <c r="AM16542" t="s">
        <v>138</v>
      </c>
      <c r="AN16542" t="s">
        <v>17649</v>
      </c>
      <c r="AO16542">
        <v>100000</v>
      </c>
      <c r="AP16542" t="s">
        <v>44269</v>
      </c>
      <c r="AR16542" t="s">
        <v>35879</v>
      </c>
    </row>
    <row r="16543" spans="35:44">
      <c r="AI16543" s="7">
        <f>IF(ISNUMBER(SEARCH($C$1,AL16543)),MAX($AI$1:AI16542)+1,0)</f>
        <v>0</v>
      </c>
      <c r="AJ16543">
        <v>947259</v>
      </c>
      <c r="AK16543" t="s">
        <v>44270</v>
      </c>
      <c r="AL16543" t="s">
        <v>44224</v>
      </c>
      <c r="AM16543" t="s">
        <v>122</v>
      </c>
      <c r="AN16543" t="s">
        <v>17649</v>
      </c>
      <c r="AO16543">
        <v>100000</v>
      </c>
      <c r="AP16543" t="s">
        <v>44271</v>
      </c>
      <c r="AR16543" t="s">
        <v>35879</v>
      </c>
    </row>
    <row r="16544" spans="35:44">
      <c r="AI16544" s="7">
        <f>IF(ISNUMBER(SEARCH($C$1,AL16544)),MAX($AI$1:AI16543)+1,0)</f>
        <v>0</v>
      </c>
      <c r="AJ16544">
        <v>947260</v>
      </c>
      <c r="AK16544" t="s">
        <v>44272</v>
      </c>
      <c r="AL16544" t="s">
        <v>44224</v>
      </c>
      <c r="AM16544" t="s">
        <v>122</v>
      </c>
      <c r="AN16544" t="s">
        <v>17649</v>
      </c>
      <c r="AO16544">
        <v>100000</v>
      </c>
      <c r="AP16544" t="s">
        <v>44273</v>
      </c>
      <c r="AR16544" t="s">
        <v>35879</v>
      </c>
    </row>
    <row r="16545" spans="35:44">
      <c r="AI16545" s="7">
        <f>IF(ISNUMBER(SEARCH($C$1,AL16545)),MAX($AI$1:AI16544)+1,0)</f>
        <v>0</v>
      </c>
      <c r="AJ16545">
        <v>947261</v>
      </c>
      <c r="AK16545" t="s">
        <v>44274</v>
      </c>
      <c r="AL16545" t="s">
        <v>44275</v>
      </c>
      <c r="AM16545" t="s">
        <v>122</v>
      </c>
      <c r="AN16545" t="s">
        <v>17649</v>
      </c>
      <c r="AO16545">
        <v>10000000</v>
      </c>
      <c r="AP16545" t="s">
        <v>44276</v>
      </c>
      <c r="AR16545" t="s">
        <v>35879</v>
      </c>
    </row>
    <row r="16546" spans="35:44">
      <c r="AI16546" s="7">
        <f>IF(ISNUMBER(SEARCH($C$1,AL16546)),MAX($AI$1:AI16545)+1,0)</f>
        <v>0</v>
      </c>
      <c r="AJ16546">
        <v>947262</v>
      </c>
      <c r="AK16546" t="s">
        <v>44277</v>
      </c>
      <c r="AL16546" t="s">
        <v>41714</v>
      </c>
      <c r="AM16546" t="s">
        <v>138</v>
      </c>
      <c r="AN16546" t="s">
        <v>17649</v>
      </c>
      <c r="AO16546">
        <v>1000000</v>
      </c>
      <c r="AP16546" t="s">
        <v>44278</v>
      </c>
      <c r="AR16546" t="s">
        <v>35879</v>
      </c>
    </row>
    <row r="16547" spans="35:44">
      <c r="AI16547" s="7">
        <f>IF(ISNUMBER(SEARCH($C$1,AL16547)),MAX($AI$1:AI16546)+1,0)</f>
        <v>0</v>
      </c>
      <c r="AJ16547">
        <v>947263</v>
      </c>
      <c r="AK16547" t="s">
        <v>44279</v>
      </c>
      <c r="AL16547" t="s">
        <v>41714</v>
      </c>
      <c r="AM16547" t="s">
        <v>122</v>
      </c>
      <c r="AN16547" t="s">
        <v>17649</v>
      </c>
      <c r="AO16547">
        <v>1000000</v>
      </c>
      <c r="AP16547" t="s">
        <v>44280</v>
      </c>
      <c r="AR16547" t="s">
        <v>35879</v>
      </c>
    </row>
    <row r="16548" spans="35:44">
      <c r="AI16548" s="7">
        <f>IF(ISNUMBER(SEARCH($C$1,AL16548)),MAX($AI$1:AI16547)+1,0)</f>
        <v>0</v>
      </c>
      <c r="AJ16548">
        <v>947264</v>
      </c>
      <c r="AK16548" t="s">
        <v>44281</v>
      </c>
      <c r="AL16548" t="s">
        <v>38700</v>
      </c>
      <c r="AM16548" t="s">
        <v>134</v>
      </c>
      <c r="AN16548" t="s">
        <v>17649</v>
      </c>
      <c r="AO16548">
        <v>100000</v>
      </c>
      <c r="AP16548" t="s">
        <v>44282</v>
      </c>
      <c r="AR16548" t="s">
        <v>35879</v>
      </c>
    </row>
    <row r="16549" spans="35:44">
      <c r="AI16549" s="7">
        <f>IF(ISNUMBER(SEARCH($C$1,AL16549)),MAX($AI$1:AI16548)+1,0)</f>
        <v>0</v>
      </c>
      <c r="AJ16549">
        <v>947265</v>
      </c>
      <c r="AK16549" t="s">
        <v>44283</v>
      </c>
      <c r="AL16549" t="s">
        <v>44284</v>
      </c>
      <c r="AM16549" t="s">
        <v>134</v>
      </c>
      <c r="AN16549" t="s">
        <v>17649</v>
      </c>
      <c r="AO16549">
        <v>100000</v>
      </c>
      <c r="AP16549" t="s">
        <v>44285</v>
      </c>
      <c r="AR16549" t="s">
        <v>35879</v>
      </c>
    </row>
    <row r="16550" spans="35:44">
      <c r="AI16550" s="7">
        <f>IF(ISNUMBER(SEARCH($C$1,AL16550)),MAX($AI$1:AI16549)+1,0)</f>
        <v>0</v>
      </c>
      <c r="AJ16550">
        <v>947266</v>
      </c>
      <c r="AK16550" t="s">
        <v>44286</v>
      </c>
      <c r="AL16550" t="s">
        <v>44287</v>
      </c>
      <c r="AM16550" t="s">
        <v>134</v>
      </c>
      <c r="AN16550" t="s">
        <v>17649</v>
      </c>
      <c r="AO16550">
        <v>500000</v>
      </c>
      <c r="AP16550" t="s">
        <v>44288</v>
      </c>
      <c r="AR16550" t="s">
        <v>35879</v>
      </c>
    </row>
    <row r="16551" spans="35:44">
      <c r="AI16551" s="7">
        <f>IF(ISNUMBER(SEARCH($C$1,AL16551)),MAX($AI$1:AI16550)+1,0)</f>
        <v>0</v>
      </c>
      <c r="AJ16551">
        <v>947267</v>
      </c>
      <c r="AK16551" t="s">
        <v>44289</v>
      </c>
      <c r="AL16551" t="s">
        <v>44224</v>
      </c>
      <c r="AM16551" t="s">
        <v>122</v>
      </c>
      <c r="AN16551" t="s">
        <v>17649</v>
      </c>
      <c r="AO16551">
        <v>100000</v>
      </c>
      <c r="AP16551" t="s">
        <v>44290</v>
      </c>
      <c r="AR16551" t="s">
        <v>35879</v>
      </c>
    </row>
    <row r="16552" spans="35:44">
      <c r="AI16552" s="7">
        <f>IF(ISNUMBER(SEARCH($C$1,AL16552)),MAX($AI$1:AI16551)+1,0)</f>
        <v>0</v>
      </c>
      <c r="AJ16552">
        <v>947268</v>
      </c>
      <c r="AK16552" t="s">
        <v>44291</v>
      </c>
      <c r="AL16552" t="s">
        <v>44224</v>
      </c>
      <c r="AM16552" t="s">
        <v>122</v>
      </c>
      <c r="AN16552" t="s">
        <v>17649</v>
      </c>
      <c r="AO16552">
        <v>100000</v>
      </c>
      <c r="AP16552" t="s">
        <v>44292</v>
      </c>
      <c r="AR16552" t="s">
        <v>35879</v>
      </c>
    </row>
    <row r="16553" spans="35:44">
      <c r="AI16553" s="7">
        <f>IF(ISNUMBER(SEARCH($C$1,AL16553)),MAX($AI$1:AI16552)+1,0)</f>
        <v>0</v>
      </c>
      <c r="AJ16553">
        <v>947269</v>
      </c>
      <c r="AK16553" t="s">
        <v>44293</v>
      </c>
      <c r="AL16553" t="s">
        <v>38441</v>
      </c>
      <c r="AM16553" t="s">
        <v>138</v>
      </c>
      <c r="AN16553" t="s">
        <v>17649</v>
      </c>
      <c r="AO16553">
        <v>100000</v>
      </c>
      <c r="AP16553" t="s">
        <v>44294</v>
      </c>
      <c r="AR16553" t="s">
        <v>35879</v>
      </c>
    </row>
    <row r="16554" spans="35:44">
      <c r="AI16554" s="7">
        <f>IF(ISNUMBER(SEARCH($C$1,AL16554)),MAX($AI$1:AI16553)+1,0)</f>
        <v>0</v>
      </c>
      <c r="AJ16554">
        <v>947270</v>
      </c>
      <c r="AK16554" t="s">
        <v>44295</v>
      </c>
      <c r="AL16554" t="s">
        <v>38441</v>
      </c>
      <c r="AM16554" t="s">
        <v>122</v>
      </c>
      <c r="AN16554" t="s">
        <v>17649</v>
      </c>
      <c r="AO16554">
        <v>100000</v>
      </c>
      <c r="AP16554" t="s">
        <v>44296</v>
      </c>
      <c r="AR16554" t="s">
        <v>35879</v>
      </c>
    </row>
    <row r="16555" spans="35:44">
      <c r="AI16555" s="7">
        <f>IF(ISNUMBER(SEARCH($C$1,AL16555)),MAX($AI$1:AI16554)+1,0)</f>
        <v>0</v>
      </c>
      <c r="AJ16555">
        <v>947271</v>
      </c>
      <c r="AK16555" t="s">
        <v>44297</v>
      </c>
      <c r="AL16555" t="s">
        <v>38441</v>
      </c>
      <c r="AM16555" t="s">
        <v>122</v>
      </c>
      <c r="AN16555" t="s">
        <v>17649</v>
      </c>
      <c r="AO16555">
        <v>100000</v>
      </c>
      <c r="AP16555" t="s">
        <v>44298</v>
      </c>
      <c r="AR16555" t="s">
        <v>35879</v>
      </c>
    </row>
    <row r="16556" spans="35:44">
      <c r="AI16556" s="7">
        <f>IF(ISNUMBER(SEARCH($C$1,AL16556)),MAX($AI$1:AI16555)+1,0)</f>
        <v>0</v>
      </c>
      <c r="AJ16556">
        <v>947272</v>
      </c>
      <c r="AK16556" t="s">
        <v>44299</v>
      </c>
      <c r="AL16556" t="s">
        <v>37880</v>
      </c>
      <c r="AM16556" t="s">
        <v>134</v>
      </c>
      <c r="AN16556" t="s">
        <v>17649</v>
      </c>
      <c r="AO16556">
        <v>1000000</v>
      </c>
      <c r="AP16556" t="s">
        <v>44300</v>
      </c>
      <c r="AR16556" t="s">
        <v>35879</v>
      </c>
    </row>
    <row r="16557" spans="35:44">
      <c r="AI16557" s="7">
        <f>IF(ISNUMBER(SEARCH($C$1,AL16557)),MAX($AI$1:AI16556)+1,0)</f>
        <v>0</v>
      </c>
      <c r="AJ16557">
        <v>947273</v>
      </c>
      <c r="AK16557" t="s">
        <v>44301</v>
      </c>
      <c r="AL16557" t="s">
        <v>44302</v>
      </c>
      <c r="AM16557" t="s">
        <v>122</v>
      </c>
      <c r="AN16557" t="s">
        <v>17649</v>
      </c>
      <c r="AO16557">
        <v>20000</v>
      </c>
      <c r="AP16557" t="s">
        <v>44303</v>
      </c>
      <c r="AR16557" t="s">
        <v>35879</v>
      </c>
    </row>
    <row r="16558" spans="35:44">
      <c r="AI16558" s="7">
        <f>IF(ISNUMBER(SEARCH($C$1,AL16558)),MAX($AI$1:AI16557)+1,0)</f>
        <v>0</v>
      </c>
      <c r="AJ16558">
        <v>947274</v>
      </c>
      <c r="AK16558" t="s">
        <v>44304</v>
      </c>
      <c r="AL16558" t="s">
        <v>37880</v>
      </c>
      <c r="AM16558" t="s">
        <v>134</v>
      </c>
      <c r="AN16558" t="s">
        <v>17649</v>
      </c>
      <c r="AO16558">
        <v>1000000</v>
      </c>
      <c r="AP16558" t="s">
        <v>44305</v>
      </c>
      <c r="AR16558" t="s">
        <v>35879</v>
      </c>
    </row>
    <row r="16559" spans="35:44">
      <c r="AI16559" s="7">
        <f>IF(ISNUMBER(SEARCH($C$1,AL16559)),MAX($AI$1:AI16558)+1,0)</f>
        <v>0</v>
      </c>
      <c r="AJ16559">
        <v>947275</v>
      </c>
      <c r="AK16559" t="s">
        <v>44306</v>
      </c>
      <c r="AL16559" t="s">
        <v>37880</v>
      </c>
      <c r="AM16559" t="s">
        <v>134</v>
      </c>
      <c r="AN16559" t="s">
        <v>17649</v>
      </c>
      <c r="AO16559">
        <v>1000000</v>
      </c>
      <c r="AP16559" t="s">
        <v>44307</v>
      </c>
      <c r="AR16559" t="s">
        <v>35879</v>
      </c>
    </row>
    <row r="16560" spans="35:44">
      <c r="AI16560" s="7">
        <f>IF(ISNUMBER(SEARCH($C$1,AL16560)),MAX($AI$1:AI16559)+1,0)</f>
        <v>0</v>
      </c>
      <c r="AJ16560">
        <v>947276</v>
      </c>
      <c r="AK16560" t="s">
        <v>44308</v>
      </c>
      <c r="AL16560" t="s">
        <v>41714</v>
      </c>
      <c r="AM16560" t="s">
        <v>138</v>
      </c>
      <c r="AN16560" t="s">
        <v>17649</v>
      </c>
      <c r="AO16560">
        <v>1000000</v>
      </c>
      <c r="AP16560" t="s">
        <v>44309</v>
      </c>
      <c r="AR16560" t="s">
        <v>35879</v>
      </c>
    </row>
    <row r="16561" spans="35:44">
      <c r="AI16561" s="7">
        <f>IF(ISNUMBER(SEARCH($C$1,AL16561)),MAX($AI$1:AI16560)+1,0)</f>
        <v>0</v>
      </c>
      <c r="AJ16561">
        <v>947277</v>
      </c>
      <c r="AK16561" t="s">
        <v>44310</v>
      </c>
      <c r="AL16561" t="s">
        <v>35244</v>
      </c>
      <c r="AM16561" t="s">
        <v>122</v>
      </c>
      <c r="AN16561" t="s">
        <v>17649</v>
      </c>
      <c r="AO16561">
        <v>1000000</v>
      </c>
      <c r="AP16561" t="s">
        <v>44311</v>
      </c>
      <c r="AR16561" t="s">
        <v>35879</v>
      </c>
    </row>
    <row r="16562" spans="35:44">
      <c r="AI16562" s="7">
        <f>IF(ISNUMBER(SEARCH($C$1,AL16562)),MAX($AI$1:AI16561)+1,0)</f>
        <v>0</v>
      </c>
      <c r="AJ16562">
        <v>947278</v>
      </c>
      <c r="AK16562" t="s">
        <v>44312</v>
      </c>
      <c r="AL16562" t="s">
        <v>37880</v>
      </c>
      <c r="AM16562" t="s">
        <v>138</v>
      </c>
      <c r="AN16562" t="s">
        <v>17649</v>
      </c>
      <c r="AO16562">
        <v>1000000</v>
      </c>
      <c r="AP16562" t="s">
        <v>44313</v>
      </c>
      <c r="AR16562" t="s">
        <v>35879</v>
      </c>
    </row>
    <row r="16563" spans="35:44">
      <c r="AI16563" s="7">
        <f>IF(ISNUMBER(SEARCH($C$1,AL16563)),MAX($AI$1:AI16562)+1,0)</f>
        <v>0</v>
      </c>
      <c r="AJ16563">
        <v>947279</v>
      </c>
      <c r="AK16563" t="s">
        <v>44314</v>
      </c>
      <c r="AL16563" t="s">
        <v>44315</v>
      </c>
      <c r="AM16563" t="s">
        <v>134</v>
      </c>
      <c r="AN16563" t="s">
        <v>17649</v>
      </c>
      <c r="AO16563">
        <v>1000000</v>
      </c>
      <c r="AP16563" t="s">
        <v>44316</v>
      </c>
      <c r="AR16563" t="s">
        <v>35879</v>
      </c>
    </row>
    <row r="16564" spans="35:44">
      <c r="AI16564" s="7">
        <f>IF(ISNUMBER(SEARCH($C$1,AL16564)),MAX($AI$1:AI16563)+1,0)</f>
        <v>0</v>
      </c>
      <c r="AJ16564">
        <v>947280</v>
      </c>
      <c r="AK16564" t="s">
        <v>44317</v>
      </c>
      <c r="AL16564" t="s">
        <v>41714</v>
      </c>
      <c r="AM16564" t="s">
        <v>138</v>
      </c>
      <c r="AN16564" t="s">
        <v>17649</v>
      </c>
      <c r="AO16564">
        <v>1000000</v>
      </c>
      <c r="AP16564" t="s">
        <v>44318</v>
      </c>
      <c r="AR16564" t="s">
        <v>35879</v>
      </c>
    </row>
    <row r="16565" spans="35:44">
      <c r="AI16565" s="7">
        <f>IF(ISNUMBER(SEARCH($C$1,AL16565)),MAX($AI$1:AI16564)+1,0)</f>
        <v>0</v>
      </c>
      <c r="AJ16565">
        <v>947281</v>
      </c>
      <c r="AK16565" t="s">
        <v>44319</v>
      </c>
      <c r="AL16565" t="s">
        <v>44224</v>
      </c>
      <c r="AM16565" t="s">
        <v>122</v>
      </c>
      <c r="AN16565" t="s">
        <v>17649</v>
      </c>
      <c r="AO16565">
        <v>100000</v>
      </c>
      <c r="AP16565" t="s">
        <v>44320</v>
      </c>
      <c r="AR16565" t="s">
        <v>35879</v>
      </c>
    </row>
    <row r="16566" spans="35:44">
      <c r="AI16566" s="7">
        <f>IF(ISNUMBER(SEARCH($C$1,AL16566)),MAX($AI$1:AI16565)+1,0)</f>
        <v>0</v>
      </c>
      <c r="AJ16566">
        <v>947282</v>
      </c>
      <c r="AK16566" t="s">
        <v>44321</v>
      </c>
      <c r="AL16566" t="s">
        <v>44224</v>
      </c>
      <c r="AM16566" t="s">
        <v>122</v>
      </c>
      <c r="AN16566" t="s">
        <v>17649</v>
      </c>
      <c r="AO16566">
        <v>100000</v>
      </c>
      <c r="AP16566" t="s">
        <v>44322</v>
      </c>
      <c r="AR16566" t="s">
        <v>35879</v>
      </c>
    </row>
    <row r="16567" spans="35:44">
      <c r="AI16567" s="7">
        <f>IF(ISNUMBER(SEARCH($C$1,AL16567)),MAX($AI$1:AI16566)+1,0)</f>
        <v>0</v>
      </c>
      <c r="AJ16567">
        <v>947283</v>
      </c>
      <c r="AK16567" t="s">
        <v>44323</v>
      </c>
      <c r="AL16567" t="s">
        <v>44224</v>
      </c>
      <c r="AM16567" t="s">
        <v>122</v>
      </c>
      <c r="AN16567" t="s">
        <v>17649</v>
      </c>
      <c r="AO16567">
        <v>100000</v>
      </c>
      <c r="AP16567" t="s">
        <v>44324</v>
      </c>
      <c r="AR16567" t="s">
        <v>35879</v>
      </c>
    </row>
    <row r="16568" spans="35:44">
      <c r="AI16568" s="7">
        <f>IF(ISNUMBER(SEARCH($C$1,AL16568)),MAX($AI$1:AI16567)+1,0)</f>
        <v>0</v>
      </c>
      <c r="AJ16568">
        <v>947284</v>
      </c>
      <c r="AK16568" t="s">
        <v>44325</v>
      </c>
      <c r="AL16568" t="s">
        <v>44224</v>
      </c>
      <c r="AM16568" t="s">
        <v>122</v>
      </c>
      <c r="AN16568" t="s">
        <v>17649</v>
      </c>
      <c r="AO16568">
        <v>100000</v>
      </c>
      <c r="AP16568" t="s">
        <v>44326</v>
      </c>
      <c r="AR16568" t="s">
        <v>35879</v>
      </c>
    </row>
    <row r="16569" spans="35:44">
      <c r="AI16569" s="7">
        <f>IF(ISNUMBER(SEARCH($C$1,AL16569)),MAX($AI$1:AI16568)+1,0)</f>
        <v>0</v>
      </c>
      <c r="AJ16569">
        <v>947285</v>
      </c>
      <c r="AK16569" t="s">
        <v>44327</v>
      </c>
      <c r="AL16569" t="s">
        <v>37880</v>
      </c>
      <c r="AM16569" t="s">
        <v>138</v>
      </c>
      <c r="AN16569" t="s">
        <v>17649</v>
      </c>
      <c r="AO16569">
        <v>1000000</v>
      </c>
      <c r="AP16569" t="s">
        <v>44328</v>
      </c>
      <c r="AR16569" t="s">
        <v>35879</v>
      </c>
    </row>
    <row r="16570" spans="35:44">
      <c r="AI16570" s="7">
        <f>IF(ISNUMBER(SEARCH($C$1,AL16570)),MAX($AI$1:AI16569)+1,0)</f>
        <v>0</v>
      </c>
      <c r="AJ16570">
        <v>947286</v>
      </c>
      <c r="AK16570" t="s">
        <v>44329</v>
      </c>
      <c r="AL16570" t="s">
        <v>44330</v>
      </c>
      <c r="AM16570" t="s">
        <v>134</v>
      </c>
      <c r="AN16570" t="s">
        <v>17649</v>
      </c>
      <c r="AO16570">
        <v>29364</v>
      </c>
      <c r="AP16570" t="s">
        <v>44331</v>
      </c>
      <c r="AR16570" t="s">
        <v>35879</v>
      </c>
    </row>
    <row r="16571" spans="35:44">
      <c r="AI16571" s="7">
        <f>IF(ISNUMBER(SEARCH($C$1,AL16571)),MAX($AI$1:AI16570)+1,0)</f>
        <v>0</v>
      </c>
      <c r="AJ16571">
        <v>947287</v>
      </c>
      <c r="AK16571" t="s">
        <v>44332</v>
      </c>
      <c r="AL16571" t="s">
        <v>39957</v>
      </c>
      <c r="AM16571" t="s">
        <v>134</v>
      </c>
      <c r="AN16571" t="s">
        <v>17649</v>
      </c>
      <c r="AO16571">
        <v>1000000</v>
      </c>
      <c r="AP16571" t="s">
        <v>44333</v>
      </c>
      <c r="AR16571" t="s">
        <v>35879</v>
      </c>
    </row>
    <row r="16572" spans="35:44">
      <c r="AI16572" s="7">
        <f>IF(ISNUMBER(SEARCH($C$1,AL16572)),MAX($AI$1:AI16571)+1,0)</f>
        <v>0</v>
      </c>
      <c r="AJ16572">
        <v>947288</v>
      </c>
      <c r="AK16572" t="s">
        <v>44334</v>
      </c>
      <c r="AL16572" t="s">
        <v>37601</v>
      </c>
      <c r="AM16572" t="s">
        <v>134</v>
      </c>
      <c r="AN16572" t="s">
        <v>17649</v>
      </c>
      <c r="AO16572">
        <v>1000000</v>
      </c>
      <c r="AP16572" t="s">
        <v>44335</v>
      </c>
      <c r="AR16572" t="s">
        <v>35879</v>
      </c>
    </row>
    <row r="16573" spans="35:44">
      <c r="AI16573" s="7">
        <f>IF(ISNUMBER(SEARCH($C$1,AL16573)),MAX($AI$1:AI16572)+1,0)</f>
        <v>0</v>
      </c>
      <c r="AJ16573">
        <v>947289</v>
      </c>
      <c r="AK16573" t="s">
        <v>44336</v>
      </c>
      <c r="AL16573" t="s">
        <v>44337</v>
      </c>
      <c r="AM16573" t="s">
        <v>134</v>
      </c>
      <c r="AN16573" t="s">
        <v>17649</v>
      </c>
      <c r="AO16573">
        <v>1000000</v>
      </c>
      <c r="AP16573" t="s">
        <v>44338</v>
      </c>
      <c r="AR16573" t="s">
        <v>35879</v>
      </c>
    </row>
    <row r="16574" spans="35:44">
      <c r="AI16574" s="7">
        <f>IF(ISNUMBER(SEARCH($C$1,AL16574)),MAX($AI$1:AI16573)+1,0)</f>
        <v>0</v>
      </c>
      <c r="AJ16574">
        <v>947290</v>
      </c>
      <c r="AK16574" t="s">
        <v>44339</v>
      </c>
      <c r="AL16574" t="s">
        <v>37601</v>
      </c>
      <c r="AM16574" t="s">
        <v>134</v>
      </c>
      <c r="AN16574" t="s">
        <v>17649</v>
      </c>
      <c r="AO16574">
        <v>1000000</v>
      </c>
      <c r="AP16574" t="s">
        <v>44340</v>
      </c>
      <c r="AR16574" t="s">
        <v>35879</v>
      </c>
    </row>
    <row r="16575" spans="35:44">
      <c r="AI16575" s="7">
        <f>IF(ISNUMBER(SEARCH($C$1,AL16575)),MAX($AI$1:AI16574)+1,0)</f>
        <v>0</v>
      </c>
      <c r="AJ16575">
        <v>947291</v>
      </c>
      <c r="AK16575" t="s">
        <v>44341</v>
      </c>
      <c r="AL16575" t="s">
        <v>37880</v>
      </c>
      <c r="AM16575" t="s">
        <v>138</v>
      </c>
      <c r="AN16575" t="s">
        <v>17649</v>
      </c>
      <c r="AO16575">
        <v>1000000</v>
      </c>
      <c r="AP16575" t="s">
        <v>44342</v>
      </c>
      <c r="AR16575" t="s">
        <v>35879</v>
      </c>
    </row>
    <row r="16576" spans="35:44">
      <c r="AI16576" s="7">
        <f>IF(ISNUMBER(SEARCH($C$1,AL16576)),MAX($AI$1:AI16575)+1,0)</f>
        <v>0</v>
      </c>
      <c r="AJ16576">
        <v>947292</v>
      </c>
      <c r="AK16576" t="s">
        <v>44343</v>
      </c>
      <c r="AL16576" t="s">
        <v>37880</v>
      </c>
      <c r="AM16576" t="s">
        <v>122</v>
      </c>
      <c r="AN16576" t="s">
        <v>17649</v>
      </c>
      <c r="AO16576">
        <v>500000</v>
      </c>
      <c r="AP16576" t="s">
        <v>44344</v>
      </c>
      <c r="AR16576" t="s">
        <v>35879</v>
      </c>
    </row>
    <row r="16577" spans="35:44">
      <c r="AI16577" s="7">
        <f>IF(ISNUMBER(SEARCH($C$1,AL16577)),MAX($AI$1:AI16576)+1,0)</f>
        <v>0</v>
      </c>
      <c r="AJ16577">
        <v>947293</v>
      </c>
      <c r="AK16577" t="s">
        <v>44345</v>
      </c>
      <c r="AL16577" t="s">
        <v>37880</v>
      </c>
      <c r="AM16577" t="s">
        <v>122</v>
      </c>
      <c r="AN16577" t="s">
        <v>17649</v>
      </c>
      <c r="AO16577">
        <v>500000</v>
      </c>
      <c r="AP16577" t="s">
        <v>44346</v>
      </c>
      <c r="AR16577" t="s">
        <v>35879</v>
      </c>
    </row>
    <row r="16578" spans="35:44">
      <c r="AI16578" s="7">
        <f>IF(ISNUMBER(SEARCH($C$1,AL16578)),MAX($AI$1:AI16577)+1,0)</f>
        <v>0</v>
      </c>
      <c r="AJ16578">
        <v>947294</v>
      </c>
      <c r="AK16578" t="s">
        <v>44347</v>
      </c>
      <c r="AL16578" t="s">
        <v>37880</v>
      </c>
      <c r="AM16578" t="s">
        <v>134</v>
      </c>
      <c r="AN16578" t="s">
        <v>17649</v>
      </c>
      <c r="AO16578">
        <v>500000</v>
      </c>
      <c r="AP16578" t="s">
        <v>44348</v>
      </c>
      <c r="AR16578" t="s">
        <v>35879</v>
      </c>
    </row>
    <row r="16579" spans="35:44">
      <c r="AI16579" s="7">
        <f>IF(ISNUMBER(SEARCH($C$1,AL16579)),MAX($AI$1:AI16578)+1,0)</f>
        <v>0</v>
      </c>
      <c r="AJ16579">
        <v>947295</v>
      </c>
      <c r="AK16579" t="s">
        <v>44349</v>
      </c>
      <c r="AL16579" t="s">
        <v>38700</v>
      </c>
      <c r="AM16579" t="s">
        <v>138</v>
      </c>
      <c r="AN16579" t="s">
        <v>17649</v>
      </c>
      <c r="AO16579">
        <v>100000</v>
      </c>
      <c r="AP16579" t="s">
        <v>44350</v>
      </c>
      <c r="AR16579" t="s">
        <v>35879</v>
      </c>
    </row>
    <row r="16580" spans="35:44">
      <c r="AI16580" s="7">
        <f>IF(ISNUMBER(SEARCH($C$1,AL16580)),MAX($AI$1:AI16579)+1,0)</f>
        <v>0</v>
      </c>
      <c r="AJ16580">
        <v>947296</v>
      </c>
      <c r="AK16580" t="s">
        <v>44351</v>
      </c>
      <c r="AL16580" t="s">
        <v>38700</v>
      </c>
      <c r="AM16580" t="s">
        <v>138</v>
      </c>
      <c r="AN16580" t="s">
        <v>17649</v>
      </c>
      <c r="AO16580">
        <v>100000</v>
      </c>
      <c r="AP16580" t="s">
        <v>44352</v>
      </c>
      <c r="AR16580" t="s">
        <v>35879</v>
      </c>
    </row>
    <row r="16581" spans="35:44">
      <c r="AI16581" s="7">
        <f>IF(ISNUMBER(SEARCH($C$1,AL16581)),MAX($AI$1:AI16580)+1,0)</f>
        <v>0</v>
      </c>
      <c r="AJ16581">
        <v>947297</v>
      </c>
      <c r="AK16581" t="s">
        <v>44353</v>
      </c>
      <c r="AL16581" t="s">
        <v>38700</v>
      </c>
      <c r="AM16581" t="s">
        <v>138</v>
      </c>
      <c r="AN16581" t="s">
        <v>17649</v>
      </c>
      <c r="AO16581">
        <v>100000</v>
      </c>
      <c r="AP16581" t="s">
        <v>44354</v>
      </c>
      <c r="AR16581" t="s">
        <v>35879</v>
      </c>
    </row>
    <row r="16582" spans="35:44">
      <c r="AI16582" s="7">
        <f>IF(ISNUMBER(SEARCH($C$1,AL16582)),MAX($AI$1:AI16581)+1,0)</f>
        <v>0</v>
      </c>
      <c r="AJ16582">
        <v>947298</v>
      </c>
      <c r="AK16582" t="s">
        <v>44355</v>
      </c>
      <c r="AL16582" t="s">
        <v>38700</v>
      </c>
      <c r="AM16582" t="s">
        <v>138</v>
      </c>
      <c r="AN16582" t="s">
        <v>17649</v>
      </c>
      <c r="AO16582">
        <v>100000</v>
      </c>
      <c r="AP16582" t="s">
        <v>44356</v>
      </c>
      <c r="AR16582" t="s">
        <v>35879</v>
      </c>
    </row>
    <row r="16583" spans="35:44">
      <c r="AI16583" s="7">
        <f>IF(ISNUMBER(SEARCH($C$1,AL16583)),MAX($AI$1:AI16582)+1,0)</f>
        <v>0</v>
      </c>
      <c r="AJ16583">
        <v>947299</v>
      </c>
      <c r="AK16583" t="s">
        <v>44357</v>
      </c>
      <c r="AL16583" t="s">
        <v>38700</v>
      </c>
      <c r="AM16583" t="s">
        <v>138</v>
      </c>
      <c r="AN16583" t="s">
        <v>17649</v>
      </c>
      <c r="AO16583">
        <v>100000</v>
      </c>
      <c r="AP16583" t="s">
        <v>44358</v>
      </c>
      <c r="AR16583" t="s">
        <v>35879</v>
      </c>
    </row>
    <row r="16584" spans="35:44">
      <c r="AI16584" s="7">
        <f>IF(ISNUMBER(SEARCH($C$1,AL16584)),MAX($AI$1:AI16583)+1,0)</f>
        <v>0</v>
      </c>
      <c r="AJ16584">
        <v>947300</v>
      </c>
      <c r="AK16584" t="s">
        <v>44359</v>
      </c>
      <c r="AL16584" t="s">
        <v>38700</v>
      </c>
      <c r="AM16584" t="s">
        <v>138</v>
      </c>
      <c r="AN16584" t="s">
        <v>17649</v>
      </c>
      <c r="AO16584">
        <v>100000</v>
      </c>
      <c r="AP16584" t="s">
        <v>44360</v>
      </c>
      <c r="AR16584" t="s">
        <v>35879</v>
      </c>
    </row>
    <row r="16585" spans="35:44">
      <c r="AI16585" s="7">
        <f>IF(ISNUMBER(SEARCH($C$1,AL16585)),MAX($AI$1:AI16584)+1,0)</f>
        <v>0</v>
      </c>
      <c r="AJ16585">
        <v>947301</v>
      </c>
      <c r="AK16585" t="s">
        <v>44361</v>
      </c>
      <c r="AL16585" t="s">
        <v>38700</v>
      </c>
      <c r="AM16585" t="s">
        <v>138</v>
      </c>
      <c r="AN16585" t="s">
        <v>17649</v>
      </c>
      <c r="AO16585">
        <v>100000</v>
      </c>
      <c r="AP16585" t="s">
        <v>44362</v>
      </c>
      <c r="AR16585" t="s">
        <v>35879</v>
      </c>
    </row>
    <row r="16586" spans="35:44">
      <c r="AI16586" s="7">
        <f>IF(ISNUMBER(SEARCH($C$1,AL16586)),MAX($AI$1:AI16585)+1,0)</f>
        <v>0</v>
      </c>
      <c r="AJ16586">
        <v>947302</v>
      </c>
      <c r="AK16586" t="s">
        <v>44363</v>
      </c>
      <c r="AL16586" t="s">
        <v>44364</v>
      </c>
      <c r="AM16586" t="s">
        <v>134</v>
      </c>
      <c r="AN16586" t="s">
        <v>17649</v>
      </c>
      <c r="AO16586">
        <v>100000</v>
      </c>
      <c r="AP16586" t="s">
        <v>44365</v>
      </c>
      <c r="AR16586" t="s">
        <v>35879</v>
      </c>
    </row>
    <row r="16587" spans="35:44">
      <c r="AI16587" s="7">
        <f>IF(ISNUMBER(SEARCH($C$1,AL16587)),MAX($AI$1:AI16586)+1,0)</f>
        <v>0</v>
      </c>
      <c r="AJ16587">
        <v>947303</v>
      </c>
      <c r="AK16587" t="s">
        <v>44366</v>
      </c>
      <c r="AL16587" t="s">
        <v>40792</v>
      </c>
      <c r="AM16587" t="s">
        <v>134</v>
      </c>
      <c r="AN16587" t="s">
        <v>17649</v>
      </c>
      <c r="AO16587">
        <v>100000</v>
      </c>
      <c r="AP16587" t="s">
        <v>44367</v>
      </c>
      <c r="AR16587" t="s">
        <v>35879</v>
      </c>
    </row>
    <row r="16588" spans="35:44">
      <c r="AI16588" s="7">
        <f>IF(ISNUMBER(SEARCH($C$1,AL16588)),MAX($AI$1:AI16587)+1,0)</f>
        <v>0</v>
      </c>
      <c r="AJ16588">
        <v>947304</v>
      </c>
      <c r="AK16588" t="s">
        <v>44368</v>
      </c>
      <c r="AL16588" t="s">
        <v>37880</v>
      </c>
      <c r="AM16588" t="s">
        <v>138</v>
      </c>
      <c r="AN16588" t="s">
        <v>17649</v>
      </c>
      <c r="AO16588">
        <v>1000000</v>
      </c>
      <c r="AP16588" t="s">
        <v>44369</v>
      </c>
      <c r="AR16588" t="s">
        <v>35879</v>
      </c>
    </row>
    <row r="16589" spans="35:44">
      <c r="AI16589" s="7">
        <f>IF(ISNUMBER(SEARCH($C$1,AL16589)),MAX($AI$1:AI16588)+1,0)</f>
        <v>0</v>
      </c>
      <c r="AJ16589">
        <v>947305</v>
      </c>
      <c r="AK16589" t="s">
        <v>44370</v>
      </c>
      <c r="AL16589" t="s">
        <v>44371</v>
      </c>
      <c r="AM16589" t="s">
        <v>134</v>
      </c>
      <c r="AN16589" t="s">
        <v>17649</v>
      </c>
      <c r="AO16589">
        <v>8333333</v>
      </c>
      <c r="AP16589" t="s">
        <v>44372</v>
      </c>
      <c r="AR16589" t="s">
        <v>35879</v>
      </c>
    </row>
    <row r="16590" spans="35:44">
      <c r="AI16590" s="7">
        <f>IF(ISNUMBER(SEARCH($C$1,AL16590)),MAX($AI$1:AI16589)+1,0)</f>
        <v>0</v>
      </c>
      <c r="AJ16590">
        <v>947306</v>
      </c>
      <c r="AK16590" t="s">
        <v>44373</v>
      </c>
      <c r="AL16590" t="s">
        <v>44371</v>
      </c>
      <c r="AM16590" t="s">
        <v>134</v>
      </c>
      <c r="AN16590" t="s">
        <v>17649</v>
      </c>
      <c r="AO16590">
        <v>8333333</v>
      </c>
      <c r="AP16590" t="s">
        <v>44374</v>
      </c>
      <c r="AR16590" t="s">
        <v>35879</v>
      </c>
    </row>
    <row r="16591" spans="35:44">
      <c r="AI16591" s="7">
        <f>IF(ISNUMBER(SEARCH($C$1,AL16591)),MAX($AI$1:AI16590)+1,0)</f>
        <v>0</v>
      </c>
      <c r="AJ16591">
        <v>947307</v>
      </c>
      <c r="AK16591" t="s">
        <v>44375</v>
      </c>
      <c r="AL16591" t="s">
        <v>37880</v>
      </c>
      <c r="AM16591" t="s">
        <v>122</v>
      </c>
      <c r="AN16591" t="s">
        <v>17649</v>
      </c>
      <c r="AO16591">
        <v>500000</v>
      </c>
      <c r="AP16591" t="s">
        <v>44376</v>
      </c>
      <c r="AR16591" t="s">
        <v>35879</v>
      </c>
    </row>
    <row r="16592" spans="35:44">
      <c r="AI16592" s="7">
        <f>IF(ISNUMBER(SEARCH($C$1,AL16592)),MAX($AI$1:AI16591)+1,0)</f>
        <v>0</v>
      </c>
      <c r="AJ16592">
        <v>947308</v>
      </c>
      <c r="AK16592" t="s">
        <v>44377</v>
      </c>
      <c r="AL16592" t="s">
        <v>43289</v>
      </c>
      <c r="AM16592" t="s">
        <v>138</v>
      </c>
      <c r="AN16592" t="s">
        <v>17649</v>
      </c>
      <c r="AO16592">
        <v>1000000</v>
      </c>
      <c r="AP16592" t="s">
        <v>44378</v>
      </c>
      <c r="AR16592" t="s">
        <v>35879</v>
      </c>
    </row>
    <row r="16593" spans="35:44">
      <c r="AI16593" s="7">
        <f>IF(ISNUMBER(SEARCH($C$1,AL16593)),MAX($AI$1:AI16592)+1,0)</f>
        <v>0</v>
      </c>
      <c r="AJ16593">
        <v>947309</v>
      </c>
      <c r="AK16593" t="s">
        <v>44379</v>
      </c>
      <c r="AL16593" t="s">
        <v>43289</v>
      </c>
      <c r="AM16593" t="s">
        <v>138</v>
      </c>
      <c r="AN16593" t="s">
        <v>17649</v>
      </c>
      <c r="AO16593">
        <v>1000000</v>
      </c>
      <c r="AP16593" t="s">
        <v>44380</v>
      </c>
      <c r="AR16593" t="s">
        <v>35879</v>
      </c>
    </row>
    <row r="16594" spans="35:44">
      <c r="AI16594" s="7">
        <f>IF(ISNUMBER(SEARCH($C$1,AL16594)),MAX($AI$1:AI16593)+1,0)</f>
        <v>0</v>
      </c>
      <c r="AJ16594">
        <v>947310</v>
      </c>
      <c r="AK16594" t="s">
        <v>44381</v>
      </c>
      <c r="AL16594" t="s">
        <v>38441</v>
      </c>
      <c r="AM16594" t="s">
        <v>138</v>
      </c>
      <c r="AN16594" t="s">
        <v>17649</v>
      </c>
      <c r="AO16594">
        <v>1000000</v>
      </c>
      <c r="AP16594" t="s">
        <v>44382</v>
      </c>
      <c r="AR16594" t="s">
        <v>35879</v>
      </c>
    </row>
    <row r="16595" spans="35:44">
      <c r="AI16595" s="7">
        <f>IF(ISNUMBER(SEARCH($C$1,AL16595)),MAX($AI$1:AI16594)+1,0)</f>
        <v>0</v>
      </c>
      <c r="AJ16595">
        <v>947311</v>
      </c>
      <c r="AK16595" t="s">
        <v>44383</v>
      </c>
      <c r="AL16595" t="s">
        <v>41714</v>
      </c>
      <c r="AM16595" t="s">
        <v>138</v>
      </c>
      <c r="AN16595" t="s">
        <v>17649</v>
      </c>
      <c r="AO16595">
        <v>1000000</v>
      </c>
      <c r="AP16595" t="s">
        <v>44384</v>
      </c>
      <c r="AR16595" t="s">
        <v>35879</v>
      </c>
    </row>
    <row r="16596" spans="35:44">
      <c r="AI16596" s="7">
        <f>IF(ISNUMBER(SEARCH($C$1,AL16596)),MAX($AI$1:AI16595)+1,0)</f>
        <v>0</v>
      </c>
      <c r="AJ16596">
        <v>947312</v>
      </c>
      <c r="AK16596" t="s">
        <v>44385</v>
      </c>
      <c r="AL16596" t="s">
        <v>41714</v>
      </c>
      <c r="AM16596" t="s">
        <v>122</v>
      </c>
      <c r="AN16596" t="s">
        <v>17649</v>
      </c>
      <c r="AO16596">
        <v>1000000</v>
      </c>
      <c r="AP16596" t="s">
        <v>44386</v>
      </c>
      <c r="AR16596" t="s">
        <v>35879</v>
      </c>
    </row>
    <row r="16597" spans="35:44">
      <c r="AI16597" s="7">
        <f>IF(ISNUMBER(SEARCH($C$1,AL16597)),MAX($AI$1:AI16596)+1,0)</f>
        <v>0</v>
      </c>
      <c r="AJ16597">
        <v>947313</v>
      </c>
      <c r="AK16597" t="s">
        <v>44387</v>
      </c>
      <c r="AL16597" t="s">
        <v>41714</v>
      </c>
      <c r="AM16597" t="s">
        <v>138</v>
      </c>
      <c r="AN16597" t="s">
        <v>17649</v>
      </c>
      <c r="AO16597">
        <v>1000000</v>
      </c>
      <c r="AP16597" t="s">
        <v>44388</v>
      </c>
      <c r="AR16597" t="s">
        <v>35879</v>
      </c>
    </row>
    <row r="16598" spans="35:44">
      <c r="AI16598" s="7">
        <f>IF(ISNUMBER(SEARCH($C$1,AL16598)),MAX($AI$1:AI16597)+1,0)</f>
        <v>0</v>
      </c>
      <c r="AJ16598">
        <v>947314</v>
      </c>
      <c r="AK16598" t="s">
        <v>44389</v>
      </c>
      <c r="AL16598" t="s">
        <v>43220</v>
      </c>
      <c r="AM16598" t="s">
        <v>138</v>
      </c>
      <c r="AN16598" t="s">
        <v>17649</v>
      </c>
      <c r="AO16598">
        <v>1000000</v>
      </c>
      <c r="AP16598" t="s">
        <v>44390</v>
      </c>
      <c r="AR16598" t="s">
        <v>35879</v>
      </c>
    </row>
    <row r="16599" spans="35:44">
      <c r="AI16599" s="7">
        <f>IF(ISNUMBER(SEARCH($C$1,AL16599)),MAX($AI$1:AI16598)+1,0)</f>
        <v>0</v>
      </c>
      <c r="AJ16599">
        <v>947315</v>
      </c>
      <c r="AK16599" t="s">
        <v>44391</v>
      </c>
      <c r="AL16599" t="s">
        <v>37880</v>
      </c>
      <c r="AM16599" t="s">
        <v>134</v>
      </c>
      <c r="AN16599" t="s">
        <v>17649</v>
      </c>
      <c r="AO16599">
        <v>1000000</v>
      </c>
      <c r="AP16599" t="s">
        <v>44392</v>
      </c>
      <c r="AR16599" t="s">
        <v>35879</v>
      </c>
    </row>
    <row r="16600" spans="35:44">
      <c r="AI16600" s="7">
        <f>IF(ISNUMBER(SEARCH($C$1,AL16600)),MAX($AI$1:AI16599)+1,0)</f>
        <v>0</v>
      </c>
      <c r="AJ16600">
        <v>947316</v>
      </c>
      <c r="AK16600" t="s">
        <v>44393</v>
      </c>
      <c r="AL16600" t="s">
        <v>37880</v>
      </c>
      <c r="AM16600" t="s">
        <v>138</v>
      </c>
      <c r="AN16600" t="s">
        <v>17649</v>
      </c>
      <c r="AO16600">
        <v>1000000</v>
      </c>
      <c r="AP16600" t="s">
        <v>44394</v>
      </c>
      <c r="AR16600" t="s">
        <v>35879</v>
      </c>
    </row>
    <row r="16601" spans="35:44">
      <c r="AI16601" s="7">
        <f>IF(ISNUMBER(SEARCH($C$1,AL16601)),MAX($AI$1:AI16600)+1,0)</f>
        <v>0</v>
      </c>
      <c r="AJ16601">
        <v>947317</v>
      </c>
      <c r="AK16601" t="s">
        <v>44395</v>
      </c>
      <c r="AL16601" t="s">
        <v>44396</v>
      </c>
      <c r="AM16601" t="s">
        <v>134</v>
      </c>
      <c r="AN16601" t="s">
        <v>17649</v>
      </c>
      <c r="AO16601">
        <v>1000000</v>
      </c>
      <c r="AP16601" t="s">
        <v>44397</v>
      </c>
      <c r="AR16601" t="s">
        <v>35879</v>
      </c>
    </row>
    <row r="16602" spans="35:44">
      <c r="AI16602" s="7">
        <f>IF(ISNUMBER(SEARCH($C$1,AL16602)),MAX($AI$1:AI16601)+1,0)</f>
        <v>0</v>
      </c>
      <c r="AJ16602">
        <v>947318</v>
      </c>
      <c r="AK16602" t="s">
        <v>44398</v>
      </c>
      <c r="AL16602" t="s">
        <v>39812</v>
      </c>
      <c r="AM16602" t="s">
        <v>134</v>
      </c>
      <c r="AN16602" t="s">
        <v>17649</v>
      </c>
      <c r="AO16602">
        <v>10000000</v>
      </c>
      <c r="AP16602" t="s">
        <v>44399</v>
      </c>
      <c r="AR16602" t="s">
        <v>35879</v>
      </c>
    </row>
    <row r="16603" spans="35:44">
      <c r="AI16603" s="7">
        <f>IF(ISNUMBER(SEARCH($C$1,AL16603)),MAX($AI$1:AI16602)+1,0)</f>
        <v>0</v>
      </c>
      <c r="AJ16603">
        <v>947319</v>
      </c>
      <c r="AK16603" t="s">
        <v>44400</v>
      </c>
      <c r="AL16603" t="s">
        <v>40792</v>
      </c>
      <c r="AM16603" t="s">
        <v>134</v>
      </c>
      <c r="AN16603" t="s">
        <v>17649</v>
      </c>
      <c r="AO16603">
        <v>100000</v>
      </c>
      <c r="AP16603" t="s">
        <v>44401</v>
      </c>
      <c r="AR16603" t="s">
        <v>35879</v>
      </c>
    </row>
    <row r="16604" spans="35:44">
      <c r="AI16604" s="7">
        <f>IF(ISNUMBER(SEARCH($C$1,AL16604)),MAX($AI$1:AI16603)+1,0)</f>
        <v>0</v>
      </c>
      <c r="AJ16604">
        <v>947320</v>
      </c>
      <c r="AK16604" t="s">
        <v>44402</v>
      </c>
      <c r="AL16604" t="s">
        <v>37880</v>
      </c>
      <c r="AM16604" t="s">
        <v>134</v>
      </c>
      <c r="AN16604" t="s">
        <v>17649</v>
      </c>
      <c r="AO16604">
        <v>1000000</v>
      </c>
      <c r="AP16604" t="s">
        <v>44403</v>
      </c>
      <c r="AR16604" t="s">
        <v>35879</v>
      </c>
    </row>
    <row r="16605" spans="35:44">
      <c r="AI16605" s="7">
        <f>IF(ISNUMBER(SEARCH($C$1,AL16605)),MAX($AI$1:AI16604)+1,0)</f>
        <v>0</v>
      </c>
      <c r="AJ16605">
        <v>947321</v>
      </c>
      <c r="AK16605" t="s">
        <v>44404</v>
      </c>
      <c r="AL16605" t="s">
        <v>40792</v>
      </c>
      <c r="AM16605" t="s">
        <v>134</v>
      </c>
      <c r="AN16605" t="s">
        <v>17649</v>
      </c>
      <c r="AO16605">
        <v>100000</v>
      </c>
      <c r="AP16605" t="s">
        <v>44405</v>
      </c>
      <c r="AR16605" t="s">
        <v>35879</v>
      </c>
    </row>
    <row r="16606" spans="35:44">
      <c r="AI16606" s="7">
        <f>IF(ISNUMBER(SEARCH($C$1,AL16606)),MAX($AI$1:AI16605)+1,0)</f>
        <v>0</v>
      </c>
      <c r="AJ16606">
        <v>947322</v>
      </c>
      <c r="AK16606" t="s">
        <v>44406</v>
      </c>
      <c r="AL16606" t="s">
        <v>38354</v>
      </c>
      <c r="AM16606" t="s">
        <v>134</v>
      </c>
      <c r="AN16606" t="s">
        <v>17649</v>
      </c>
      <c r="AO16606">
        <v>1000000</v>
      </c>
      <c r="AP16606" t="s">
        <v>44407</v>
      </c>
      <c r="AR16606" t="s">
        <v>35879</v>
      </c>
    </row>
    <row r="16607" spans="35:44">
      <c r="AI16607" s="7">
        <f>IF(ISNUMBER(SEARCH($C$1,AL16607)),MAX($AI$1:AI16606)+1,0)</f>
        <v>0</v>
      </c>
      <c r="AJ16607">
        <v>947323</v>
      </c>
      <c r="AK16607" t="s">
        <v>44408</v>
      </c>
      <c r="AL16607" t="s">
        <v>38354</v>
      </c>
      <c r="AM16607" t="s">
        <v>138</v>
      </c>
      <c r="AN16607" t="s">
        <v>17649</v>
      </c>
      <c r="AO16607">
        <v>1000000</v>
      </c>
      <c r="AP16607" t="s">
        <v>44409</v>
      </c>
      <c r="AR16607" t="s">
        <v>35879</v>
      </c>
    </row>
    <row r="16608" spans="35:44">
      <c r="AI16608" s="7">
        <f>IF(ISNUMBER(SEARCH($C$1,AL16608)),MAX($AI$1:AI16607)+1,0)</f>
        <v>0</v>
      </c>
      <c r="AJ16608">
        <v>947324</v>
      </c>
      <c r="AK16608" t="s">
        <v>44410</v>
      </c>
      <c r="AL16608" t="s">
        <v>37601</v>
      </c>
      <c r="AM16608" t="s">
        <v>134</v>
      </c>
      <c r="AN16608" t="s">
        <v>17649</v>
      </c>
      <c r="AO16608">
        <v>1000000</v>
      </c>
      <c r="AP16608" t="s">
        <v>44411</v>
      </c>
      <c r="AR16608" t="s">
        <v>35879</v>
      </c>
    </row>
    <row r="16609" spans="35:44">
      <c r="AI16609" s="7">
        <f>IF(ISNUMBER(SEARCH($C$1,AL16609)),MAX($AI$1:AI16608)+1,0)</f>
        <v>0</v>
      </c>
      <c r="AJ16609">
        <v>947325</v>
      </c>
      <c r="AK16609" t="s">
        <v>44412</v>
      </c>
      <c r="AL16609" t="s">
        <v>35244</v>
      </c>
      <c r="AM16609" t="s">
        <v>134</v>
      </c>
      <c r="AN16609" t="s">
        <v>17649</v>
      </c>
      <c r="AO16609">
        <v>10000000</v>
      </c>
      <c r="AP16609" t="s">
        <v>44413</v>
      </c>
      <c r="AR16609" t="s">
        <v>35879</v>
      </c>
    </row>
    <row r="16610" spans="35:44">
      <c r="AI16610" s="7">
        <f>IF(ISNUMBER(SEARCH($C$1,AL16610)),MAX($AI$1:AI16609)+1,0)</f>
        <v>0</v>
      </c>
      <c r="AJ16610">
        <v>947326</v>
      </c>
      <c r="AK16610" t="s">
        <v>44414</v>
      </c>
      <c r="AL16610" t="s">
        <v>37601</v>
      </c>
      <c r="AM16610" t="s">
        <v>138</v>
      </c>
      <c r="AN16610" t="s">
        <v>17649</v>
      </c>
      <c r="AO16610">
        <v>1000000</v>
      </c>
      <c r="AP16610" t="s">
        <v>44415</v>
      </c>
      <c r="AR16610" t="s">
        <v>35879</v>
      </c>
    </row>
    <row r="16611" spans="35:44">
      <c r="AI16611" s="7">
        <f>IF(ISNUMBER(SEARCH($C$1,AL16611)),MAX($AI$1:AI16610)+1,0)</f>
        <v>0</v>
      </c>
      <c r="AJ16611">
        <v>947327</v>
      </c>
      <c r="AK16611" t="s">
        <v>44416</v>
      </c>
      <c r="AL16611" t="s">
        <v>38441</v>
      </c>
      <c r="AM16611" t="s">
        <v>138</v>
      </c>
      <c r="AN16611" t="s">
        <v>17649</v>
      </c>
      <c r="AO16611">
        <v>1000000</v>
      </c>
      <c r="AP16611" t="s">
        <v>44417</v>
      </c>
      <c r="AR16611" t="s">
        <v>35879</v>
      </c>
    </row>
    <row r="16612" spans="35:44">
      <c r="AI16612" s="7">
        <f>IF(ISNUMBER(SEARCH($C$1,AL16612)),MAX($AI$1:AI16611)+1,0)</f>
        <v>0</v>
      </c>
      <c r="AJ16612">
        <v>947328</v>
      </c>
      <c r="AK16612" t="s">
        <v>44418</v>
      </c>
      <c r="AL16612" t="s">
        <v>44419</v>
      </c>
      <c r="AM16612" t="s">
        <v>134</v>
      </c>
      <c r="AN16612" t="s">
        <v>17649</v>
      </c>
      <c r="AO16612">
        <v>1000000</v>
      </c>
      <c r="AP16612" t="s">
        <v>44420</v>
      </c>
      <c r="AR16612" t="s">
        <v>35879</v>
      </c>
    </row>
    <row r="16613" spans="35:44">
      <c r="AI16613" s="7">
        <f>IF(ISNUMBER(SEARCH($C$1,AL16613)),MAX($AI$1:AI16612)+1,0)</f>
        <v>0</v>
      </c>
      <c r="AJ16613">
        <v>947329</v>
      </c>
      <c r="AK16613" t="s">
        <v>44421</v>
      </c>
      <c r="AL16613" t="s">
        <v>44422</v>
      </c>
      <c r="AM16613" t="s">
        <v>122</v>
      </c>
      <c r="AN16613" t="s">
        <v>17649</v>
      </c>
      <c r="AO16613">
        <v>1000000</v>
      </c>
      <c r="AP16613" t="s">
        <v>44423</v>
      </c>
      <c r="AR16613" t="s">
        <v>35879</v>
      </c>
    </row>
    <row r="16614" spans="35:44">
      <c r="AI16614" s="7">
        <f>IF(ISNUMBER(SEARCH($C$1,AL16614)),MAX($AI$1:AI16613)+1,0)</f>
        <v>0</v>
      </c>
      <c r="AJ16614">
        <v>947330</v>
      </c>
      <c r="AK16614" t="s">
        <v>44424</v>
      </c>
      <c r="AL16614" t="s">
        <v>43289</v>
      </c>
      <c r="AM16614" t="s">
        <v>138</v>
      </c>
      <c r="AN16614" t="s">
        <v>17649</v>
      </c>
      <c r="AO16614">
        <v>1000000</v>
      </c>
      <c r="AP16614" t="s">
        <v>44425</v>
      </c>
      <c r="AR16614" t="s">
        <v>35879</v>
      </c>
    </row>
    <row r="16615" spans="35:44">
      <c r="AI16615" s="7">
        <f>IF(ISNUMBER(SEARCH($C$1,AL16615)),MAX($AI$1:AI16614)+1,0)</f>
        <v>0</v>
      </c>
      <c r="AJ16615">
        <v>947331</v>
      </c>
      <c r="AK16615" t="s">
        <v>44426</v>
      </c>
      <c r="AL16615" t="s">
        <v>43289</v>
      </c>
      <c r="AM16615" t="s">
        <v>134</v>
      </c>
      <c r="AN16615" t="s">
        <v>17649</v>
      </c>
      <c r="AO16615">
        <v>1000000</v>
      </c>
      <c r="AP16615" t="s">
        <v>44427</v>
      </c>
      <c r="AR16615" t="s">
        <v>35879</v>
      </c>
    </row>
    <row r="16616" spans="35:44">
      <c r="AI16616" s="7">
        <f>IF(ISNUMBER(SEARCH($C$1,AL16616)),MAX($AI$1:AI16615)+1,0)</f>
        <v>0</v>
      </c>
      <c r="AJ16616">
        <v>947332</v>
      </c>
      <c r="AK16616" t="s">
        <v>44428</v>
      </c>
      <c r="AL16616" t="s">
        <v>43289</v>
      </c>
      <c r="AM16616" t="s">
        <v>122</v>
      </c>
      <c r="AN16616" t="s">
        <v>17649</v>
      </c>
      <c r="AO16616">
        <v>1000000</v>
      </c>
      <c r="AP16616" t="s">
        <v>44429</v>
      </c>
      <c r="AR16616" t="s">
        <v>35879</v>
      </c>
    </row>
    <row r="16617" spans="35:44">
      <c r="AI16617" s="7">
        <f>IF(ISNUMBER(SEARCH($C$1,AL16617)),MAX($AI$1:AI16616)+1,0)</f>
        <v>0</v>
      </c>
      <c r="AJ16617">
        <v>947333</v>
      </c>
      <c r="AK16617" t="s">
        <v>44430</v>
      </c>
      <c r="AL16617" t="s">
        <v>38130</v>
      </c>
      <c r="AM16617" t="s">
        <v>122</v>
      </c>
      <c r="AN16617" t="s">
        <v>17649</v>
      </c>
      <c r="AO16617">
        <v>1000000</v>
      </c>
      <c r="AP16617" t="s">
        <v>44431</v>
      </c>
      <c r="AR16617" t="s">
        <v>35879</v>
      </c>
    </row>
    <row r="16618" spans="35:44">
      <c r="AI16618" s="7">
        <f>IF(ISNUMBER(SEARCH($C$1,AL16618)),MAX($AI$1:AI16617)+1,0)</f>
        <v>0</v>
      </c>
      <c r="AJ16618">
        <v>947334</v>
      </c>
      <c r="AK16618" t="s">
        <v>44432</v>
      </c>
      <c r="AL16618" t="s">
        <v>37880</v>
      </c>
      <c r="AM16618" t="s">
        <v>122</v>
      </c>
      <c r="AN16618" t="s">
        <v>17649</v>
      </c>
      <c r="AO16618">
        <v>1000000</v>
      </c>
      <c r="AP16618" t="s">
        <v>44433</v>
      </c>
      <c r="AR16618" t="s">
        <v>35879</v>
      </c>
    </row>
    <row r="16619" spans="35:44">
      <c r="AI16619" s="7">
        <f>IF(ISNUMBER(SEARCH($C$1,AL16619)),MAX($AI$1:AI16618)+1,0)</f>
        <v>0</v>
      </c>
      <c r="AJ16619">
        <v>947335</v>
      </c>
      <c r="AK16619" t="s">
        <v>44434</v>
      </c>
      <c r="AL16619" t="s">
        <v>37880</v>
      </c>
      <c r="AM16619" t="s">
        <v>138</v>
      </c>
      <c r="AN16619" t="s">
        <v>17649</v>
      </c>
      <c r="AO16619">
        <v>1000000</v>
      </c>
      <c r="AP16619" t="s">
        <v>44435</v>
      </c>
      <c r="AR16619" t="s">
        <v>35879</v>
      </c>
    </row>
    <row r="16620" spans="35:44">
      <c r="AI16620" s="7">
        <f>IF(ISNUMBER(SEARCH($C$1,AL16620)),MAX($AI$1:AI16619)+1,0)</f>
        <v>0</v>
      </c>
      <c r="AJ16620">
        <v>947336</v>
      </c>
      <c r="AK16620" t="s">
        <v>44436</v>
      </c>
      <c r="AL16620" t="s">
        <v>37880</v>
      </c>
      <c r="AM16620" t="s">
        <v>138</v>
      </c>
      <c r="AN16620" t="s">
        <v>17649</v>
      </c>
      <c r="AO16620">
        <v>1000000</v>
      </c>
      <c r="AP16620" t="s">
        <v>44437</v>
      </c>
      <c r="AR16620" t="s">
        <v>35879</v>
      </c>
    </row>
    <row r="16621" spans="35:44">
      <c r="AI16621" s="7">
        <f>IF(ISNUMBER(SEARCH($C$1,AL16621)),MAX($AI$1:AI16620)+1,0)</f>
        <v>0</v>
      </c>
      <c r="AJ16621">
        <v>947337</v>
      </c>
      <c r="AK16621" t="s">
        <v>44438</v>
      </c>
      <c r="AL16621" t="s">
        <v>44439</v>
      </c>
      <c r="AM16621" t="s">
        <v>134</v>
      </c>
      <c r="AN16621" t="s">
        <v>17649</v>
      </c>
      <c r="AO16621">
        <v>1000000</v>
      </c>
      <c r="AP16621" t="s">
        <v>44440</v>
      </c>
      <c r="AR16621" t="s">
        <v>35879</v>
      </c>
    </row>
    <row r="16622" spans="35:44">
      <c r="AI16622" s="7">
        <f>IF(ISNUMBER(SEARCH($C$1,AL16622)),MAX($AI$1:AI16621)+1,0)</f>
        <v>0</v>
      </c>
      <c r="AJ16622">
        <v>947338</v>
      </c>
      <c r="AK16622" t="s">
        <v>44441</v>
      </c>
      <c r="AL16622" t="s">
        <v>40715</v>
      </c>
      <c r="AM16622" t="s">
        <v>134</v>
      </c>
      <c r="AN16622" t="s">
        <v>17649</v>
      </c>
      <c r="AO16622">
        <v>1000000</v>
      </c>
      <c r="AP16622" t="s">
        <v>44442</v>
      </c>
      <c r="AR16622" t="s">
        <v>35879</v>
      </c>
    </row>
    <row r="16623" spans="35:44">
      <c r="AI16623" s="7">
        <f>IF(ISNUMBER(SEARCH($C$1,AL16623)),MAX($AI$1:AI16622)+1,0)</f>
        <v>0</v>
      </c>
      <c r="AJ16623">
        <v>947339</v>
      </c>
      <c r="AK16623" t="s">
        <v>44443</v>
      </c>
      <c r="AL16623" t="s">
        <v>40715</v>
      </c>
      <c r="AM16623" t="s">
        <v>138</v>
      </c>
      <c r="AN16623" t="s">
        <v>17649</v>
      </c>
      <c r="AO16623">
        <v>1000000</v>
      </c>
      <c r="AP16623" t="s">
        <v>44444</v>
      </c>
      <c r="AR16623" t="s">
        <v>35879</v>
      </c>
    </row>
    <row r="16624" spans="35:44">
      <c r="AI16624" s="7">
        <f>IF(ISNUMBER(SEARCH($C$1,AL16624)),MAX($AI$1:AI16623)+1,0)</f>
        <v>0</v>
      </c>
      <c r="AJ16624">
        <v>947340</v>
      </c>
      <c r="AK16624" t="s">
        <v>44445</v>
      </c>
      <c r="AL16624" t="s">
        <v>38441</v>
      </c>
      <c r="AM16624" t="s">
        <v>134</v>
      </c>
      <c r="AN16624" t="s">
        <v>17649</v>
      </c>
      <c r="AO16624">
        <v>100000</v>
      </c>
      <c r="AP16624" t="s">
        <v>44446</v>
      </c>
      <c r="AR16624" t="s">
        <v>35879</v>
      </c>
    </row>
    <row r="16625" spans="35:44">
      <c r="AI16625" s="7">
        <f>IF(ISNUMBER(SEARCH($C$1,AL16625)),MAX($AI$1:AI16624)+1,0)</f>
        <v>0</v>
      </c>
      <c r="AJ16625">
        <v>947341</v>
      </c>
      <c r="AK16625" t="s">
        <v>44447</v>
      </c>
      <c r="AL16625" t="s">
        <v>38441</v>
      </c>
      <c r="AM16625" t="s">
        <v>138</v>
      </c>
      <c r="AN16625" t="s">
        <v>17649</v>
      </c>
      <c r="AO16625">
        <v>100000</v>
      </c>
      <c r="AP16625" t="s">
        <v>44448</v>
      </c>
      <c r="AR16625" t="s">
        <v>35879</v>
      </c>
    </row>
    <row r="16626" spans="35:44">
      <c r="AI16626" s="7">
        <f>IF(ISNUMBER(SEARCH($C$1,AL16626)),MAX($AI$1:AI16625)+1,0)</f>
        <v>0</v>
      </c>
      <c r="AJ16626">
        <v>947342</v>
      </c>
      <c r="AK16626" t="s">
        <v>44449</v>
      </c>
      <c r="AL16626" t="s">
        <v>37601</v>
      </c>
      <c r="AM16626" t="s">
        <v>138</v>
      </c>
      <c r="AN16626" t="s">
        <v>17649</v>
      </c>
      <c r="AO16626">
        <v>1000000</v>
      </c>
      <c r="AP16626" t="s">
        <v>44450</v>
      </c>
      <c r="AR16626" t="s">
        <v>35879</v>
      </c>
    </row>
    <row r="16627" spans="35:44">
      <c r="AI16627" s="7">
        <f>IF(ISNUMBER(SEARCH($C$1,AL16627)),MAX($AI$1:AI16626)+1,0)</f>
        <v>0</v>
      </c>
      <c r="AJ16627">
        <v>947343</v>
      </c>
      <c r="AK16627" t="s">
        <v>44451</v>
      </c>
      <c r="AL16627" t="s">
        <v>40715</v>
      </c>
      <c r="AM16627" t="s">
        <v>122</v>
      </c>
      <c r="AN16627" t="s">
        <v>17649</v>
      </c>
      <c r="AO16627">
        <v>1000000</v>
      </c>
      <c r="AP16627" t="s">
        <v>44452</v>
      </c>
      <c r="AR16627" t="s">
        <v>35879</v>
      </c>
    </row>
    <row r="16628" spans="35:44">
      <c r="AI16628" s="7">
        <f>IF(ISNUMBER(SEARCH($C$1,AL16628)),MAX($AI$1:AI16627)+1,0)</f>
        <v>0</v>
      </c>
      <c r="AJ16628">
        <v>947344</v>
      </c>
      <c r="AK16628" t="s">
        <v>44453</v>
      </c>
      <c r="AL16628" t="s">
        <v>40715</v>
      </c>
      <c r="AM16628" t="s">
        <v>122</v>
      </c>
      <c r="AN16628" t="s">
        <v>17649</v>
      </c>
      <c r="AO16628">
        <v>1000000</v>
      </c>
      <c r="AP16628" t="s">
        <v>44454</v>
      </c>
      <c r="AR16628" t="s">
        <v>35879</v>
      </c>
    </row>
    <row r="16629" spans="35:44">
      <c r="AI16629" s="7">
        <f>IF(ISNUMBER(SEARCH($C$1,AL16629)),MAX($AI$1:AI16628)+1,0)</f>
        <v>0</v>
      </c>
      <c r="AJ16629">
        <v>947345</v>
      </c>
      <c r="AK16629" t="s">
        <v>44455</v>
      </c>
      <c r="AL16629" t="s">
        <v>38700</v>
      </c>
      <c r="AM16629" t="s">
        <v>134</v>
      </c>
      <c r="AN16629" t="s">
        <v>17649</v>
      </c>
      <c r="AO16629">
        <v>100000</v>
      </c>
      <c r="AP16629" t="s">
        <v>44456</v>
      </c>
      <c r="AR16629" t="s">
        <v>35879</v>
      </c>
    </row>
    <row r="16630" spans="35:44">
      <c r="AI16630" s="7">
        <f>IF(ISNUMBER(SEARCH($C$1,AL16630)),MAX($AI$1:AI16629)+1,0)</f>
        <v>0</v>
      </c>
      <c r="AJ16630">
        <v>947346</v>
      </c>
      <c r="AK16630" t="s">
        <v>44457</v>
      </c>
      <c r="AL16630" t="s">
        <v>38700</v>
      </c>
      <c r="AM16630" t="s">
        <v>138</v>
      </c>
      <c r="AN16630" t="s">
        <v>17649</v>
      </c>
      <c r="AO16630">
        <v>100000</v>
      </c>
      <c r="AP16630" t="s">
        <v>44458</v>
      </c>
      <c r="AR16630" t="s">
        <v>35879</v>
      </c>
    </row>
    <row r="16631" spans="35:44">
      <c r="AI16631" s="7">
        <f>IF(ISNUMBER(SEARCH($C$1,AL16631)),MAX($AI$1:AI16630)+1,0)</f>
        <v>0</v>
      </c>
      <c r="AJ16631">
        <v>947347</v>
      </c>
      <c r="AK16631" t="s">
        <v>44459</v>
      </c>
      <c r="AL16631" t="s">
        <v>44460</v>
      </c>
      <c r="AM16631" t="s">
        <v>134</v>
      </c>
      <c r="AN16631" t="s">
        <v>17649</v>
      </c>
      <c r="AO16631">
        <v>1000000</v>
      </c>
      <c r="AP16631" t="s">
        <v>44461</v>
      </c>
      <c r="AR16631" t="s">
        <v>35879</v>
      </c>
    </row>
    <row r="16632" spans="35:44">
      <c r="AI16632" s="7">
        <f>IF(ISNUMBER(SEARCH($C$1,AL16632)),MAX($AI$1:AI16631)+1,0)</f>
        <v>0</v>
      </c>
      <c r="AJ16632">
        <v>947348</v>
      </c>
      <c r="AK16632" t="s">
        <v>44462</v>
      </c>
      <c r="AL16632" t="s">
        <v>38441</v>
      </c>
      <c r="AM16632" t="s">
        <v>134</v>
      </c>
      <c r="AN16632" t="s">
        <v>17649</v>
      </c>
      <c r="AO16632">
        <v>100000</v>
      </c>
      <c r="AP16632" t="s">
        <v>44463</v>
      </c>
      <c r="AR16632" t="s">
        <v>35879</v>
      </c>
    </row>
    <row r="16633" spans="35:44">
      <c r="AI16633" s="7">
        <f>IF(ISNUMBER(SEARCH($C$1,AL16633)),MAX($AI$1:AI16632)+1,0)</f>
        <v>0</v>
      </c>
      <c r="AJ16633">
        <v>947349</v>
      </c>
      <c r="AK16633" t="s">
        <v>44464</v>
      </c>
      <c r="AL16633" t="s">
        <v>38441</v>
      </c>
      <c r="AM16633" t="s">
        <v>138</v>
      </c>
      <c r="AN16633" t="s">
        <v>17649</v>
      </c>
      <c r="AO16633">
        <v>100000</v>
      </c>
      <c r="AP16633" t="s">
        <v>44465</v>
      </c>
      <c r="AR16633" t="s">
        <v>35879</v>
      </c>
    </row>
    <row r="16634" spans="35:44">
      <c r="AI16634" s="7">
        <f>IF(ISNUMBER(SEARCH($C$1,AL16634)),MAX($AI$1:AI16633)+1,0)</f>
        <v>0</v>
      </c>
      <c r="AJ16634">
        <v>947350</v>
      </c>
      <c r="AK16634" t="s">
        <v>44466</v>
      </c>
      <c r="AL16634" t="s">
        <v>38441</v>
      </c>
      <c r="AM16634" t="s">
        <v>138</v>
      </c>
      <c r="AN16634" t="s">
        <v>17649</v>
      </c>
      <c r="AO16634">
        <v>100000</v>
      </c>
      <c r="AP16634" t="s">
        <v>44467</v>
      </c>
      <c r="AR16634" t="s">
        <v>35879</v>
      </c>
    </row>
    <row r="16635" spans="35:44">
      <c r="AI16635" s="7">
        <f>IF(ISNUMBER(SEARCH($C$1,AL16635)),MAX($AI$1:AI16634)+1,0)</f>
        <v>0</v>
      </c>
      <c r="AJ16635">
        <v>947351</v>
      </c>
      <c r="AK16635" t="s">
        <v>44468</v>
      </c>
      <c r="AL16635" t="s">
        <v>38441</v>
      </c>
      <c r="AM16635" t="s">
        <v>122</v>
      </c>
      <c r="AN16635" t="s">
        <v>17649</v>
      </c>
      <c r="AO16635">
        <v>100000</v>
      </c>
      <c r="AP16635" t="s">
        <v>44469</v>
      </c>
      <c r="AR16635" t="s">
        <v>35879</v>
      </c>
    </row>
    <row r="16636" spans="35:44">
      <c r="AI16636" s="7">
        <f>IF(ISNUMBER(SEARCH($C$1,AL16636)),MAX($AI$1:AI16635)+1,0)</f>
        <v>0</v>
      </c>
      <c r="AJ16636">
        <v>947352</v>
      </c>
      <c r="AK16636" t="s">
        <v>44470</v>
      </c>
      <c r="AL16636" t="s">
        <v>38441</v>
      </c>
      <c r="AM16636" t="s">
        <v>122</v>
      </c>
      <c r="AN16636" t="s">
        <v>17649</v>
      </c>
      <c r="AO16636">
        <v>100000</v>
      </c>
      <c r="AP16636" t="s">
        <v>44471</v>
      </c>
      <c r="AR16636" t="s">
        <v>35879</v>
      </c>
    </row>
    <row r="16637" spans="35:44">
      <c r="AI16637" s="7">
        <f>IF(ISNUMBER(SEARCH($C$1,AL16637)),MAX($AI$1:AI16636)+1,0)</f>
        <v>0</v>
      </c>
      <c r="AJ16637">
        <v>947353</v>
      </c>
      <c r="AK16637" t="s">
        <v>44472</v>
      </c>
      <c r="AL16637" t="s">
        <v>38700</v>
      </c>
      <c r="AM16637" t="s">
        <v>122</v>
      </c>
      <c r="AN16637" t="s">
        <v>17649</v>
      </c>
      <c r="AO16637">
        <v>100000</v>
      </c>
      <c r="AP16637" t="s">
        <v>44473</v>
      </c>
      <c r="AR16637" t="s">
        <v>35879</v>
      </c>
    </row>
    <row r="16638" spans="35:44">
      <c r="AI16638" s="7">
        <f>IF(ISNUMBER(SEARCH($C$1,AL16638)),MAX($AI$1:AI16637)+1,0)</f>
        <v>0</v>
      </c>
      <c r="AJ16638">
        <v>947354</v>
      </c>
      <c r="AK16638" t="s">
        <v>44474</v>
      </c>
      <c r="AL16638" t="s">
        <v>38700</v>
      </c>
      <c r="AM16638" t="s">
        <v>134</v>
      </c>
      <c r="AN16638" t="s">
        <v>17649</v>
      </c>
      <c r="AO16638">
        <v>100000</v>
      </c>
      <c r="AP16638" t="s">
        <v>44475</v>
      </c>
      <c r="AR16638" t="s">
        <v>35879</v>
      </c>
    </row>
    <row r="16639" spans="35:44">
      <c r="AI16639" s="7">
        <f>IF(ISNUMBER(SEARCH($C$1,AL16639)),MAX($AI$1:AI16638)+1,0)</f>
        <v>0</v>
      </c>
      <c r="AJ16639">
        <v>947355</v>
      </c>
      <c r="AK16639" t="s">
        <v>44476</v>
      </c>
      <c r="AL16639" t="s">
        <v>40792</v>
      </c>
      <c r="AM16639" t="s">
        <v>122</v>
      </c>
      <c r="AN16639" t="s">
        <v>17649</v>
      </c>
      <c r="AO16639">
        <v>100000</v>
      </c>
      <c r="AP16639" t="s">
        <v>44477</v>
      </c>
      <c r="AR16639" t="s">
        <v>35879</v>
      </c>
    </row>
    <row r="16640" spans="35:44">
      <c r="AI16640" s="7">
        <f>IF(ISNUMBER(SEARCH($C$1,AL16640)),MAX($AI$1:AI16639)+1,0)</f>
        <v>0</v>
      </c>
      <c r="AJ16640">
        <v>947356</v>
      </c>
      <c r="AK16640" t="s">
        <v>44478</v>
      </c>
      <c r="AL16640" t="s">
        <v>40792</v>
      </c>
      <c r="AM16640" t="s">
        <v>134</v>
      </c>
      <c r="AN16640" t="s">
        <v>17649</v>
      </c>
      <c r="AO16640">
        <v>100000</v>
      </c>
      <c r="AP16640" t="s">
        <v>44479</v>
      </c>
      <c r="AR16640" t="s">
        <v>35879</v>
      </c>
    </row>
    <row r="16641" spans="35:44">
      <c r="AI16641" s="7">
        <f>IF(ISNUMBER(SEARCH($C$1,AL16641)),MAX($AI$1:AI16640)+1,0)</f>
        <v>0</v>
      </c>
      <c r="AJ16641">
        <v>947357</v>
      </c>
      <c r="AK16641" t="s">
        <v>44480</v>
      </c>
      <c r="AL16641" t="s">
        <v>44481</v>
      </c>
      <c r="AM16641" t="s">
        <v>122</v>
      </c>
      <c r="AN16641" t="s">
        <v>17649</v>
      </c>
      <c r="AO16641">
        <v>1000000</v>
      </c>
      <c r="AP16641" t="s">
        <v>44482</v>
      </c>
      <c r="AR16641" t="s">
        <v>35879</v>
      </c>
    </row>
    <row r="16642" spans="35:44">
      <c r="AI16642" s="7">
        <f>IF(ISNUMBER(SEARCH($C$1,AL16642)),MAX($AI$1:AI16641)+1,0)</f>
        <v>0</v>
      </c>
      <c r="AJ16642">
        <v>947358</v>
      </c>
      <c r="AK16642" t="s">
        <v>44483</v>
      </c>
      <c r="AL16642" t="s">
        <v>38441</v>
      </c>
      <c r="AM16642" t="s">
        <v>138</v>
      </c>
      <c r="AN16642" t="s">
        <v>17649</v>
      </c>
      <c r="AO16642">
        <v>100000</v>
      </c>
      <c r="AP16642" t="s">
        <v>44484</v>
      </c>
      <c r="AR16642" t="s">
        <v>35879</v>
      </c>
    </row>
    <row r="16643" spans="35:44">
      <c r="AI16643" s="7">
        <f>IF(ISNUMBER(SEARCH($C$1,AL16643)),MAX($AI$1:AI16642)+1,0)</f>
        <v>0</v>
      </c>
      <c r="AJ16643">
        <v>947359</v>
      </c>
      <c r="AK16643" t="s">
        <v>44485</v>
      </c>
      <c r="AL16643" t="s">
        <v>38441</v>
      </c>
      <c r="AM16643" t="s">
        <v>122</v>
      </c>
      <c r="AN16643" t="s">
        <v>17649</v>
      </c>
      <c r="AO16643">
        <v>100000</v>
      </c>
      <c r="AP16643" t="s">
        <v>44486</v>
      </c>
      <c r="AR16643" t="s">
        <v>35879</v>
      </c>
    </row>
    <row r="16644" spans="35:44">
      <c r="AI16644" s="7">
        <f>IF(ISNUMBER(SEARCH($C$1,AL16644)),MAX($AI$1:AI16643)+1,0)</f>
        <v>0</v>
      </c>
      <c r="AJ16644">
        <v>947360</v>
      </c>
      <c r="AK16644" t="s">
        <v>44487</v>
      </c>
      <c r="AL16644" t="s">
        <v>38441</v>
      </c>
      <c r="AM16644" t="s">
        <v>122</v>
      </c>
      <c r="AN16644" t="s">
        <v>17649</v>
      </c>
      <c r="AO16644">
        <v>100000</v>
      </c>
      <c r="AP16644" t="s">
        <v>44488</v>
      </c>
      <c r="AR16644" t="s">
        <v>35879</v>
      </c>
    </row>
    <row r="16645" spans="35:44">
      <c r="AI16645" s="7">
        <f>IF(ISNUMBER(SEARCH($C$1,AL16645)),MAX($AI$1:AI16644)+1,0)</f>
        <v>0</v>
      </c>
      <c r="AJ16645">
        <v>947361</v>
      </c>
      <c r="AK16645" t="s">
        <v>44489</v>
      </c>
      <c r="AL16645" t="s">
        <v>37880</v>
      </c>
      <c r="AM16645" t="s">
        <v>122</v>
      </c>
      <c r="AN16645" t="s">
        <v>17649</v>
      </c>
      <c r="AO16645">
        <v>1000000</v>
      </c>
      <c r="AP16645" t="s">
        <v>44490</v>
      </c>
      <c r="AR16645" t="s">
        <v>35879</v>
      </c>
    </row>
    <row r="16646" spans="35:44">
      <c r="AI16646" s="7">
        <f>IF(ISNUMBER(SEARCH($C$1,AL16646)),MAX($AI$1:AI16645)+1,0)</f>
        <v>0</v>
      </c>
      <c r="AJ16646">
        <v>947362</v>
      </c>
      <c r="AK16646" t="s">
        <v>44491</v>
      </c>
      <c r="AL16646" t="s">
        <v>37601</v>
      </c>
      <c r="AM16646" t="s">
        <v>134</v>
      </c>
      <c r="AN16646" t="s">
        <v>17649</v>
      </c>
      <c r="AO16646">
        <v>1000000</v>
      </c>
      <c r="AP16646" t="s">
        <v>44492</v>
      </c>
      <c r="AR16646" t="s">
        <v>35879</v>
      </c>
    </row>
    <row r="16647" spans="35:44">
      <c r="AI16647" s="7">
        <f>IF(ISNUMBER(SEARCH($C$1,AL16647)),MAX($AI$1:AI16646)+1,0)</f>
        <v>0</v>
      </c>
      <c r="AJ16647">
        <v>947363</v>
      </c>
      <c r="AK16647" t="s">
        <v>44493</v>
      </c>
      <c r="AL16647" t="s">
        <v>43826</v>
      </c>
      <c r="AM16647" t="s">
        <v>138</v>
      </c>
      <c r="AN16647" t="s">
        <v>17649</v>
      </c>
      <c r="AO16647">
        <v>1000000</v>
      </c>
      <c r="AP16647" t="s">
        <v>44494</v>
      </c>
      <c r="AR16647" t="s">
        <v>35879</v>
      </c>
    </row>
    <row r="16648" spans="35:44">
      <c r="AI16648" s="7">
        <f>IF(ISNUMBER(SEARCH($C$1,AL16648)),MAX($AI$1:AI16647)+1,0)</f>
        <v>0</v>
      </c>
      <c r="AJ16648">
        <v>947364</v>
      </c>
      <c r="AK16648" t="s">
        <v>44495</v>
      </c>
      <c r="AL16648" t="s">
        <v>37880</v>
      </c>
      <c r="AM16648" t="s">
        <v>134</v>
      </c>
      <c r="AN16648" t="s">
        <v>17649</v>
      </c>
      <c r="AO16648">
        <v>1000000</v>
      </c>
      <c r="AP16648" t="s">
        <v>44496</v>
      </c>
      <c r="AR16648" t="s">
        <v>35879</v>
      </c>
    </row>
    <row r="16649" spans="35:44">
      <c r="AI16649" s="7">
        <f>IF(ISNUMBER(SEARCH($C$1,AL16649)),MAX($AI$1:AI16648)+1,0)</f>
        <v>0</v>
      </c>
      <c r="AJ16649">
        <v>947365</v>
      </c>
      <c r="AK16649" t="s">
        <v>44497</v>
      </c>
      <c r="AL16649" t="s">
        <v>38700</v>
      </c>
      <c r="AM16649" t="s">
        <v>122</v>
      </c>
      <c r="AN16649" t="s">
        <v>17649</v>
      </c>
      <c r="AO16649">
        <v>100000</v>
      </c>
      <c r="AP16649" t="s">
        <v>44498</v>
      </c>
      <c r="AR16649" t="s">
        <v>35879</v>
      </c>
    </row>
    <row r="16650" spans="35:44">
      <c r="AI16650" s="7">
        <f>IF(ISNUMBER(SEARCH($C$1,AL16650)),MAX($AI$1:AI16649)+1,0)</f>
        <v>0</v>
      </c>
      <c r="AJ16650">
        <v>947366</v>
      </c>
      <c r="AK16650" t="s">
        <v>44499</v>
      </c>
      <c r="AL16650" t="s">
        <v>38700</v>
      </c>
      <c r="AM16650" t="s">
        <v>134</v>
      </c>
      <c r="AN16650" t="s">
        <v>17649</v>
      </c>
      <c r="AO16650">
        <v>100000</v>
      </c>
      <c r="AP16650" t="s">
        <v>44500</v>
      </c>
      <c r="AR16650" t="s">
        <v>35879</v>
      </c>
    </row>
    <row r="16651" spans="35:44">
      <c r="AI16651" s="7">
        <f>IF(ISNUMBER(SEARCH($C$1,AL16651)),MAX($AI$1:AI16650)+1,0)</f>
        <v>0</v>
      </c>
      <c r="AJ16651">
        <v>947367</v>
      </c>
      <c r="AK16651" t="s">
        <v>44501</v>
      </c>
      <c r="AL16651" t="s">
        <v>40792</v>
      </c>
      <c r="AM16651" t="s">
        <v>122</v>
      </c>
      <c r="AN16651" t="s">
        <v>17649</v>
      </c>
      <c r="AO16651">
        <v>100000</v>
      </c>
      <c r="AP16651" t="s">
        <v>44502</v>
      </c>
      <c r="AR16651" t="s">
        <v>35879</v>
      </c>
    </row>
    <row r="16652" spans="35:44">
      <c r="AI16652" s="7">
        <f>IF(ISNUMBER(SEARCH($C$1,AL16652)),MAX($AI$1:AI16651)+1,0)</f>
        <v>0</v>
      </c>
      <c r="AJ16652">
        <v>947368</v>
      </c>
      <c r="AK16652" t="s">
        <v>44503</v>
      </c>
      <c r="AL16652" t="s">
        <v>40792</v>
      </c>
      <c r="AM16652" t="s">
        <v>134</v>
      </c>
      <c r="AN16652" t="s">
        <v>17649</v>
      </c>
      <c r="AO16652">
        <v>100000</v>
      </c>
      <c r="AP16652" t="s">
        <v>44504</v>
      </c>
      <c r="AR16652" t="s">
        <v>35879</v>
      </c>
    </row>
    <row r="16653" spans="35:44">
      <c r="AI16653" s="7">
        <f>IF(ISNUMBER(SEARCH($C$1,AL16653)),MAX($AI$1:AI16652)+1,0)</f>
        <v>0</v>
      </c>
      <c r="AJ16653">
        <v>947369</v>
      </c>
      <c r="AK16653" t="s">
        <v>44505</v>
      </c>
      <c r="AL16653" t="s">
        <v>38441</v>
      </c>
      <c r="AM16653" t="s">
        <v>138</v>
      </c>
      <c r="AN16653" t="s">
        <v>17649</v>
      </c>
      <c r="AO16653">
        <v>100000</v>
      </c>
      <c r="AP16653" t="s">
        <v>44506</v>
      </c>
      <c r="AR16653" t="s">
        <v>35879</v>
      </c>
    </row>
    <row r="16654" spans="35:44">
      <c r="AI16654" s="7">
        <f>IF(ISNUMBER(SEARCH($C$1,AL16654)),MAX($AI$1:AI16653)+1,0)</f>
        <v>0</v>
      </c>
      <c r="AJ16654">
        <v>947370</v>
      </c>
      <c r="AK16654" t="s">
        <v>44507</v>
      </c>
      <c r="AL16654" t="s">
        <v>38441</v>
      </c>
      <c r="AM16654" t="s">
        <v>122</v>
      </c>
      <c r="AN16654" t="s">
        <v>17649</v>
      </c>
      <c r="AO16654">
        <v>100000</v>
      </c>
      <c r="AP16654" t="s">
        <v>44508</v>
      </c>
      <c r="AR16654" t="s">
        <v>35879</v>
      </c>
    </row>
    <row r="16655" spans="35:44">
      <c r="AI16655" s="7">
        <f>IF(ISNUMBER(SEARCH($C$1,AL16655)),MAX($AI$1:AI16654)+1,0)</f>
        <v>0</v>
      </c>
      <c r="AJ16655">
        <v>947371</v>
      </c>
      <c r="AK16655" t="s">
        <v>44509</v>
      </c>
      <c r="AL16655" t="s">
        <v>38441</v>
      </c>
      <c r="AM16655" t="s">
        <v>122</v>
      </c>
      <c r="AN16655" t="s">
        <v>17649</v>
      </c>
      <c r="AO16655">
        <v>100000</v>
      </c>
      <c r="AP16655" t="s">
        <v>44510</v>
      </c>
      <c r="AR16655" t="s">
        <v>35879</v>
      </c>
    </row>
    <row r="16656" spans="35:44">
      <c r="AI16656" s="7">
        <f>IF(ISNUMBER(SEARCH($C$1,AL16656)),MAX($AI$1:AI16655)+1,0)</f>
        <v>0</v>
      </c>
      <c r="AJ16656">
        <v>947372</v>
      </c>
      <c r="AK16656" t="s">
        <v>44511</v>
      </c>
      <c r="AL16656" t="s">
        <v>37601</v>
      </c>
      <c r="AM16656" t="s">
        <v>138</v>
      </c>
      <c r="AN16656" t="s">
        <v>17649</v>
      </c>
      <c r="AO16656">
        <v>1000000</v>
      </c>
      <c r="AP16656" t="s">
        <v>44512</v>
      </c>
      <c r="AR16656" t="s">
        <v>35879</v>
      </c>
    </row>
    <row r="16657" spans="35:44">
      <c r="AI16657" s="7">
        <f>IF(ISNUMBER(SEARCH($C$1,AL16657)),MAX($AI$1:AI16656)+1,0)</f>
        <v>0</v>
      </c>
      <c r="AJ16657">
        <v>947373</v>
      </c>
      <c r="AK16657" t="s">
        <v>44513</v>
      </c>
      <c r="AL16657" t="s">
        <v>37880</v>
      </c>
      <c r="AM16657" t="s">
        <v>122</v>
      </c>
      <c r="AN16657" t="s">
        <v>17649</v>
      </c>
      <c r="AO16657">
        <v>1000000</v>
      </c>
      <c r="AP16657" t="s">
        <v>44514</v>
      </c>
      <c r="AR16657" t="s">
        <v>35879</v>
      </c>
    </row>
    <row r="16658" spans="35:44">
      <c r="AI16658" s="7">
        <f>IF(ISNUMBER(SEARCH($C$1,AL16658)),MAX($AI$1:AI16657)+1,0)</f>
        <v>0</v>
      </c>
      <c r="AJ16658">
        <v>947374</v>
      </c>
      <c r="AK16658" t="s">
        <v>44515</v>
      </c>
      <c r="AL16658" t="s">
        <v>37880</v>
      </c>
      <c r="AM16658" t="s">
        <v>122</v>
      </c>
      <c r="AN16658" t="s">
        <v>17649</v>
      </c>
      <c r="AO16658">
        <v>500000</v>
      </c>
      <c r="AP16658" t="s">
        <v>44516</v>
      </c>
      <c r="AR16658" t="s">
        <v>35879</v>
      </c>
    </row>
    <row r="16659" spans="35:44">
      <c r="AI16659" s="7">
        <f>IF(ISNUMBER(SEARCH($C$1,AL16659)),MAX($AI$1:AI16658)+1,0)</f>
        <v>0</v>
      </c>
      <c r="AJ16659">
        <v>947375</v>
      </c>
      <c r="AK16659" t="s">
        <v>44517</v>
      </c>
      <c r="AL16659" t="s">
        <v>37880</v>
      </c>
      <c r="AM16659" t="s">
        <v>122</v>
      </c>
      <c r="AN16659" t="s">
        <v>17649</v>
      </c>
      <c r="AO16659">
        <v>1000000</v>
      </c>
      <c r="AP16659" t="s">
        <v>44518</v>
      </c>
      <c r="AR16659" t="s">
        <v>35879</v>
      </c>
    </row>
    <row r="16660" spans="35:44">
      <c r="AI16660" s="7">
        <f>IF(ISNUMBER(SEARCH($C$1,AL16660)),MAX($AI$1:AI16659)+1,0)</f>
        <v>0</v>
      </c>
      <c r="AJ16660">
        <v>947376</v>
      </c>
      <c r="AK16660" t="s">
        <v>44519</v>
      </c>
      <c r="AL16660" t="s">
        <v>43113</v>
      </c>
      <c r="AM16660" t="s">
        <v>122</v>
      </c>
      <c r="AN16660" t="s">
        <v>17649</v>
      </c>
      <c r="AO16660">
        <v>1000000</v>
      </c>
      <c r="AP16660" t="s">
        <v>44520</v>
      </c>
      <c r="AR16660" t="s">
        <v>35879</v>
      </c>
    </row>
    <row r="16661" spans="35:44">
      <c r="AI16661" s="7">
        <f>IF(ISNUMBER(SEARCH($C$1,AL16661)),MAX($AI$1:AI16660)+1,0)</f>
        <v>0</v>
      </c>
      <c r="AJ16661">
        <v>947377</v>
      </c>
      <c r="AK16661" t="s">
        <v>44521</v>
      </c>
      <c r="AL16661" t="s">
        <v>43113</v>
      </c>
      <c r="AM16661" t="s">
        <v>138</v>
      </c>
      <c r="AN16661" t="s">
        <v>17649</v>
      </c>
      <c r="AO16661">
        <v>1000000</v>
      </c>
      <c r="AP16661" t="s">
        <v>44522</v>
      </c>
      <c r="AR16661" t="s">
        <v>35879</v>
      </c>
    </row>
    <row r="16662" spans="35:44">
      <c r="AI16662" s="7">
        <f>IF(ISNUMBER(SEARCH($C$1,AL16662)),MAX($AI$1:AI16661)+1,0)</f>
        <v>0</v>
      </c>
      <c r="AJ16662">
        <v>947378</v>
      </c>
      <c r="AK16662" t="s">
        <v>44523</v>
      </c>
      <c r="AL16662" t="s">
        <v>43113</v>
      </c>
      <c r="AM16662" t="s">
        <v>134</v>
      </c>
      <c r="AN16662" t="s">
        <v>17649</v>
      </c>
      <c r="AO16662">
        <v>1000000</v>
      </c>
      <c r="AP16662" t="s">
        <v>44524</v>
      </c>
      <c r="AR16662" t="s">
        <v>35879</v>
      </c>
    </row>
    <row r="16663" spans="35:44">
      <c r="AI16663" s="7">
        <f>IF(ISNUMBER(SEARCH($C$1,AL16663)),MAX($AI$1:AI16662)+1,0)</f>
        <v>0</v>
      </c>
      <c r="AJ16663">
        <v>947379</v>
      </c>
      <c r="AK16663" t="s">
        <v>44525</v>
      </c>
      <c r="AL16663" t="s">
        <v>39812</v>
      </c>
      <c r="AM16663" t="s">
        <v>138</v>
      </c>
      <c r="AN16663" t="s">
        <v>17649</v>
      </c>
      <c r="AO16663">
        <v>10000000</v>
      </c>
      <c r="AP16663" t="s">
        <v>44526</v>
      </c>
      <c r="AR16663" t="s">
        <v>35879</v>
      </c>
    </row>
    <row r="16664" spans="35:44">
      <c r="AI16664" s="7">
        <f>IF(ISNUMBER(SEARCH($C$1,AL16664)),MAX($AI$1:AI16663)+1,0)</f>
        <v>0</v>
      </c>
      <c r="AJ16664">
        <v>947380</v>
      </c>
      <c r="AK16664" t="s">
        <v>44527</v>
      </c>
      <c r="AL16664" t="s">
        <v>43220</v>
      </c>
      <c r="AM16664" t="s">
        <v>138</v>
      </c>
      <c r="AN16664" t="s">
        <v>17649</v>
      </c>
      <c r="AO16664">
        <v>1000000</v>
      </c>
      <c r="AP16664" t="s">
        <v>44528</v>
      </c>
      <c r="AR16664" t="s">
        <v>35879</v>
      </c>
    </row>
    <row r="16665" spans="35:44">
      <c r="AI16665" s="7">
        <f>IF(ISNUMBER(SEARCH($C$1,AL16665)),MAX($AI$1:AI16664)+1,0)</f>
        <v>0</v>
      </c>
      <c r="AJ16665">
        <v>947381</v>
      </c>
      <c r="AK16665" t="s">
        <v>44529</v>
      </c>
      <c r="AL16665" t="s">
        <v>44530</v>
      </c>
      <c r="AM16665" t="s">
        <v>138</v>
      </c>
      <c r="AN16665" t="s">
        <v>17649</v>
      </c>
      <c r="AO16665">
        <v>1000000</v>
      </c>
      <c r="AP16665" t="s">
        <v>44531</v>
      </c>
      <c r="AR16665" t="s">
        <v>35879</v>
      </c>
    </row>
    <row r="16666" spans="35:44">
      <c r="AI16666" s="7">
        <f>IF(ISNUMBER(SEARCH($C$1,AL16666)),MAX($AI$1:AI16665)+1,0)</f>
        <v>0</v>
      </c>
      <c r="AJ16666">
        <v>947382</v>
      </c>
      <c r="AK16666" t="s">
        <v>44532</v>
      </c>
      <c r="AL16666" t="s">
        <v>44530</v>
      </c>
      <c r="AM16666" t="s">
        <v>138</v>
      </c>
      <c r="AN16666" t="s">
        <v>17649</v>
      </c>
      <c r="AO16666">
        <v>1000000</v>
      </c>
      <c r="AP16666" t="s">
        <v>44533</v>
      </c>
      <c r="AR16666" t="s">
        <v>35879</v>
      </c>
    </row>
    <row r="16667" spans="35:44">
      <c r="AI16667" s="7">
        <f>IF(ISNUMBER(SEARCH($C$1,AL16667)),MAX($AI$1:AI16666)+1,0)</f>
        <v>0</v>
      </c>
      <c r="AJ16667">
        <v>947383</v>
      </c>
      <c r="AK16667" t="s">
        <v>44534</v>
      </c>
      <c r="AL16667" t="s">
        <v>37880</v>
      </c>
      <c r="AM16667" t="s">
        <v>138</v>
      </c>
      <c r="AN16667" t="s">
        <v>17649</v>
      </c>
      <c r="AO16667">
        <v>1000000</v>
      </c>
      <c r="AP16667" t="s">
        <v>44535</v>
      </c>
      <c r="AR16667" t="s">
        <v>35879</v>
      </c>
    </row>
    <row r="16668" spans="35:44">
      <c r="AI16668" s="7">
        <f>IF(ISNUMBER(SEARCH($C$1,AL16668)),MAX($AI$1:AI16667)+1,0)</f>
        <v>0</v>
      </c>
      <c r="AJ16668">
        <v>947384</v>
      </c>
      <c r="AK16668" t="s">
        <v>44536</v>
      </c>
      <c r="AL16668" t="s">
        <v>40792</v>
      </c>
      <c r="AM16668" t="s">
        <v>134</v>
      </c>
      <c r="AN16668" t="s">
        <v>17649</v>
      </c>
      <c r="AO16668">
        <v>100000</v>
      </c>
      <c r="AP16668" t="s">
        <v>44537</v>
      </c>
      <c r="AR16668" t="s">
        <v>35879</v>
      </c>
    </row>
    <row r="16669" spans="35:44">
      <c r="AI16669" s="7">
        <f>IF(ISNUMBER(SEARCH($C$1,AL16669)),MAX($AI$1:AI16668)+1,0)</f>
        <v>0</v>
      </c>
      <c r="AJ16669">
        <v>947385</v>
      </c>
      <c r="AK16669" t="s">
        <v>44538</v>
      </c>
      <c r="AL16669" t="s">
        <v>40792</v>
      </c>
      <c r="AM16669" t="s">
        <v>138</v>
      </c>
      <c r="AN16669" t="s">
        <v>17649</v>
      </c>
      <c r="AO16669">
        <v>100000</v>
      </c>
      <c r="AP16669" t="s">
        <v>44539</v>
      </c>
      <c r="AR16669" t="s">
        <v>35879</v>
      </c>
    </row>
    <row r="16670" spans="35:44">
      <c r="AI16670" s="7">
        <f>IF(ISNUMBER(SEARCH($C$1,AL16670)),MAX($AI$1:AI16669)+1,0)</f>
        <v>0</v>
      </c>
      <c r="AJ16670">
        <v>947386</v>
      </c>
      <c r="AK16670" t="s">
        <v>44540</v>
      </c>
      <c r="AL16670" t="s">
        <v>37601</v>
      </c>
      <c r="AM16670" t="s">
        <v>138</v>
      </c>
      <c r="AN16670" t="s">
        <v>17649</v>
      </c>
      <c r="AO16670">
        <v>1000000</v>
      </c>
      <c r="AP16670" t="s">
        <v>44541</v>
      </c>
      <c r="AR16670" t="s">
        <v>35879</v>
      </c>
    </row>
    <row r="16671" spans="35:44">
      <c r="AI16671" s="7">
        <f>IF(ISNUMBER(SEARCH($C$1,AL16671)),MAX($AI$1:AI16670)+1,0)</f>
        <v>0</v>
      </c>
      <c r="AJ16671">
        <v>947387</v>
      </c>
      <c r="AK16671" t="s">
        <v>44542</v>
      </c>
      <c r="AL16671" t="s">
        <v>38461</v>
      </c>
      <c r="AM16671" t="s">
        <v>122</v>
      </c>
      <c r="AN16671" t="s">
        <v>17649</v>
      </c>
      <c r="AO16671">
        <v>1000000</v>
      </c>
      <c r="AP16671" t="s">
        <v>44543</v>
      </c>
      <c r="AR16671" t="s">
        <v>35879</v>
      </c>
    </row>
    <row r="16672" spans="35:44">
      <c r="AI16672" s="7">
        <f>IF(ISNUMBER(SEARCH($C$1,AL16672)),MAX($AI$1:AI16671)+1,0)</f>
        <v>0</v>
      </c>
      <c r="AJ16672">
        <v>947388</v>
      </c>
      <c r="AK16672" t="s">
        <v>44544</v>
      </c>
      <c r="AL16672" t="s">
        <v>38461</v>
      </c>
      <c r="AM16672" t="s">
        <v>122</v>
      </c>
      <c r="AN16672" t="s">
        <v>17649</v>
      </c>
      <c r="AO16672">
        <v>1000000</v>
      </c>
      <c r="AP16672" t="s">
        <v>44545</v>
      </c>
      <c r="AR16672" t="s">
        <v>35879</v>
      </c>
    </row>
    <row r="16673" spans="35:44">
      <c r="AI16673" s="7">
        <f>IF(ISNUMBER(SEARCH($C$1,AL16673)),MAX($AI$1:AI16672)+1,0)</f>
        <v>0</v>
      </c>
      <c r="AJ16673">
        <v>947389</v>
      </c>
      <c r="AK16673" t="s">
        <v>44546</v>
      </c>
      <c r="AL16673" t="s">
        <v>43185</v>
      </c>
      <c r="AM16673" t="s">
        <v>122</v>
      </c>
      <c r="AN16673" t="s">
        <v>17649</v>
      </c>
      <c r="AO16673">
        <v>1000000</v>
      </c>
      <c r="AP16673" t="s">
        <v>44547</v>
      </c>
      <c r="AR16673" t="s">
        <v>35879</v>
      </c>
    </row>
    <row r="16674" spans="35:44">
      <c r="AI16674" s="7">
        <f>IF(ISNUMBER(SEARCH($C$1,AL16674)),MAX($AI$1:AI16673)+1,0)</f>
        <v>0</v>
      </c>
      <c r="AJ16674">
        <v>947390</v>
      </c>
      <c r="AK16674" t="s">
        <v>44548</v>
      </c>
      <c r="AL16674" t="s">
        <v>43185</v>
      </c>
      <c r="AM16674" t="s">
        <v>122</v>
      </c>
      <c r="AN16674" t="s">
        <v>17649</v>
      </c>
      <c r="AO16674">
        <v>1000000</v>
      </c>
      <c r="AP16674" t="s">
        <v>44549</v>
      </c>
      <c r="AR16674" t="s">
        <v>35879</v>
      </c>
    </row>
    <row r="16675" spans="35:44">
      <c r="AI16675" s="7">
        <f>IF(ISNUMBER(SEARCH($C$1,AL16675)),MAX($AI$1:AI16674)+1,0)</f>
        <v>0</v>
      </c>
      <c r="AJ16675">
        <v>947391</v>
      </c>
      <c r="AK16675" t="s">
        <v>44550</v>
      </c>
      <c r="AL16675" t="s">
        <v>40662</v>
      </c>
      <c r="AM16675" t="s">
        <v>134</v>
      </c>
      <c r="AN16675" t="s">
        <v>17649</v>
      </c>
      <c r="AO16675">
        <v>1000000</v>
      </c>
      <c r="AP16675" t="s">
        <v>44551</v>
      </c>
      <c r="AR16675" t="s">
        <v>35879</v>
      </c>
    </row>
    <row r="16676" spans="35:44">
      <c r="AI16676" s="7">
        <f>IF(ISNUMBER(SEARCH($C$1,AL16676)),MAX($AI$1:AI16675)+1,0)</f>
        <v>0</v>
      </c>
      <c r="AJ16676">
        <v>947392</v>
      </c>
      <c r="AK16676" t="s">
        <v>44552</v>
      </c>
      <c r="AL16676" t="s">
        <v>37880</v>
      </c>
      <c r="AM16676" t="s">
        <v>134</v>
      </c>
      <c r="AN16676" t="s">
        <v>17649</v>
      </c>
      <c r="AO16676">
        <v>1000000</v>
      </c>
      <c r="AP16676" t="s">
        <v>44553</v>
      </c>
      <c r="AR16676" t="s">
        <v>35879</v>
      </c>
    </row>
    <row r="16677" spans="35:44">
      <c r="AI16677" s="7">
        <f>IF(ISNUMBER(SEARCH($C$1,AL16677)),MAX($AI$1:AI16676)+1,0)</f>
        <v>0</v>
      </c>
      <c r="AJ16677">
        <v>947393</v>
      </c>
      <c r="AK16677" t="s">
        <v>44554</v>
      </c>
      <c r="AL16677" t="s">
        <v>37601</v>
      </c>
      <c r="AM16677" t="s">
        <v>134</v>
      </c>
      <c r="AN16677" t="s">
        <v>17649</v>
      </c>
      <c r="AO16677">
        <v>1000000</v>
      </c>
      <c r="AP16677" t="s">
        <v>44555</v>
      </c>
      <c r="AR16677" t="s">
        <v>35879</v>
      </c>
    </row>
    <row r="16678" spans="35:44">
      <c r="AI16678" s="7">
        <f>IF(ISNUMBER(SEARCH($C$1,AL16678)),MAX($AI$1:AI16677)+1,0)</f>
        <v>0</v>
      </c>
      <c r="AJ16678">
        <v>947394</v>
      </c>
      <c r="AK16678" t="s">
        <v>44556</v>
      </c>
      <c r="AL16678" t="s">
        <v>37880</v>
      </c>
      <c r="AM16678" t="s">
        <v>122</v>
      </c>
      <c r="AN16678" t="s">
        <v>17649</v>
      </c>
      <c r="AO16678">
        <v>1000000</v>
      </c>
      <c r="AP16678" t="s">
        <v>44557</v>
      </c>
      <c r="AR16678" t="s">
        <v>35879</v>
      </c>
    </row>
    <row r="16679" spans="35:44">
      <c r="AI16679" s="7">
        <f>IF(ISNUMBER(SEARCH($C$1,AL16679)),MAX($AI$1:AI16678)+1,0)</f>
        <v>0</v>
      </c>
      <c r="AJ16679">
        <v>947395</v>
      </c>
      <c r="AK16679" t="s">
        <v>44558</v>
      </c>
      <c r="AL16679" t="s">
        <v>35607</v>
      </c>
      <c r="AM16679" t="s">
        <v>134</v>
      </c>
      <c r="AN16679" t="s">
        <v>17649</v>
      </c>
      <c r="AO16679">
        <v>1000000</v>
      </c>
      <c r="AP16679" t="s">
        <v>44559</v>
      </c>
      <c r="AR16679" t="s">
        <v>35879</v>
      </c>
    </row>
    <row r="16680" spans="35:44">
      <c r="AI16680" s="7">
        <f>IF(ISNUMBER(SEARCH($C$1,AL16680)),MAX($AI$1:AI16679)+1,0)</f>
        <v>0</v>
      </c>
      <c r="AJ16680">
        <v>947396</v>
      </c>
      <c r="AK16680" t="s">
        <v>44560</v>
      </c>
      <c r="AL16680" t="s">
        <v>37880</v>
      </c>
      <c r="AM16680" t="s">
        <v>134</v>
      </c>
      <c r="AN16680" t="s">
        <v>17649</v>
      </c>
      <c r="AO16680">
        <v>1000000</v>
      </c>
      <c r="AP16680" t="s">
        <v>44561</v>
      </c>
      <c r="AR16680" t="s">
        <v>35879</v>
      </c>
    </row>
    <row r="16681" spans="35:44">
      <c r="AI16681" s="7">
        <f>IF(ISNUMBER(SEARCH($C$1,AL16681)),MAX($AI$1:AI16680)+1,0)</f>
        <v>0</v>
      </c>
      <c r="AJ16681">
        <v>947397</v>
      </c>
      <c r="AK16681" t="s">
        <v>44562</v>
      </c>
      <c r="AL16681" t="s">
        <v>37880</v>
      </c>
      <c r="AM16681" t="s">
        <v>134</v>
      </c>
      <c r="AN16681" t="s">
        <v>17649</v>
      </c>
      <c r="AO16681">
        <v>1000000</v>
      </c>
      <c r="AP16681" t="s">
        <v>44563</v>
      </c>
      <c r="AR16681" t="s">
        <v>35879</v>
      </c>
    </row>
    <row r="16682" spans="35:44">
      <c r="AI16682" s="7">
        <f>IF(ISNUMBER(SEARCH($C$1,AL16682)),MAX($AI$1:AI16681)+1,0)</f>
        <v>0</v>
      </c>
      <c r="AJ16682">
        <v>947398</v>
      </c>
      <c r="AK16682" t="s">
        <v>44564</v>
      </c>
      <c r="AL16682" t="s">
        <v>34869</v>
      </c>
      <c r="AM16682" t="s">
        <v>122</v>
      </c>
      <c r="AN16682" t="s">
        <v>17649</v>
      </c>
      <c r="AO16682">
        <v>1000</v>
      </c>
      <c r="AP16682" t="s">
        <v>44565</v>
      </c>
      <c r="AR16682" t="s">
        <v>35879</v>
      </c>
    </row>
    <row r="16683" spans="35:44">
      <c r="AI16683" s="7">
        <f>IF(ISNUMBER(SEARCH($C$1,AL16683)),MAX($AI$1:AI16682)+1,0)</f>
        <v>0</v>
      </c>
      <c r="AJ16683">
        <v>947399</v>
      </c>
      <c r="AK16683" t="s">
        <v>44566</v>
      </c>
      <c r="AL16683" t="s">
        <v>44567</v>
      </c>
      <c r="AM16683" t="s">
        <v>134</v>
      </c>
      <c r="AN16683" t="s">
        <v>17649</v>
      </c>
      <c r="AO16683">
        <v>1000000</v>
      </c>
      <c r="AP16683" t="s">
        <v>44568</v>
      </c>
      <c r="AR16683" t="s">
        <v>35879</v>
      </c>
    </row>
    <row r="16684" spans="35:44">
      <c r="AI16684" s="7">
        <f>IF(ISNUMBER(SEARCH($C$1,AL16684)),MAX($AI$1:AI16683)+1,0)</f>
        <v>0</v>
      </c>
      <c r="AJ16684">
        <v>947400</v>
      </c>
      <c r="AK16684" t="s">
        <v>44569</v>
      </c>
      <c r="AL16684" t="s">
        <v>44224</v>
      </c>
      <c r="AM16684" t="s">
        <v>122</v>
      </c>
      <c r="AN16684" t="s">
        <v>17649</v>
      </c>
      <c r="AO16684">
        <v>100000</v>
      </c>
      <c r="AP16684" t="s">
        <v>44570</v>
      </c>
      <c r="AR16684" t="s">
        <v>35879</v>
      </c>
    </row>
    <row r="16685" spans="35:44">
      <c r="AI16685" s="7">
        <f>IF(ISNUMBER(SEARCH($C$1,AL16685)),MAX($AI$1:AI16684)+1,0)</f>
        <v>0</v>
      </c>
      <c r="AJ16685">
        <v>947401</v>
      </c>
      <c r="AK16685" t="s">
        <v>44571</v>
      </c>
      <c r="AL16685" t="s">
        <v>44224</v>
      </c>
      <c r="AM16685" t="s">
        <v>122</v>
      </c>
      <c r="AN16685" t="s">
        <v>17649</v>
      </c>
      <c r="AO16685">
        <v>100000</v>
      </c>
      <c r="AP16685" t="s">
        <v>44572</v>
      </c>
      <c r="AR16685" t="s">
        <v>35879</v>
      </c>
    </row>
    <row r="16686" spans="35:44">
      <c r="AI16686" s="7">
        <f>IF(ISNUMBER(SEARCH($C$1,AL16686)),MAX($AI$1:AI16685)+1,0)</f>
        <v>0</v>
      </c>
      <c r="AJ16686">
        <v>947402</v>
      </c>
      <c r="AK16686" t="s">
        <v>44573</v>
      </c>
      <c r="AL16686" t="s">
        <v>44224</v>
      </c>
      <c r="AM16686" t="s">
        <v>122</v>
      </c>
      <c r="AN16686" t="s">
        <v>17649</v>
      </c>
      <c r="AO16686">
        <v>100000</v>
      </c>
      <c r="AP16686" t="s">
        <v>44574</v>
      </c>
      <c r="AR16686" t="s">
        <v>35879</v>
      </c>
    </row>
    <row r="16687" spans="35:44">
      <c r="AI16687" s="7">
        <f>IF(ISNUMBER(SEARCH($C$1,AL16687)),MAX($AI$1:AI16686)+1,0)</f>
        <v>0</v>
      </c>
      <c r="AJ16687">
        <v>947403</v>
      </c>
      <c r="AK16687" t="s">
        <v>44575</v>
      </c>
      <c r="AL16687" t="s">
        <v>44224</v>
      </c>
      <c r="AM16687" t="s">
        <v>122</v>
      </c>
      <c r="AN16687" t="s">
        <v>17649</v>
      </c>
      <c r="AO16687">
        <v>100000</v>
      </c>
      <c r="AP16687" t="s">
        <v>44576</v>
      </c>
      <c r="AR16687" t="s">
        <v>35879</v>
      </c>
    </row>
    <row r="16688" spans="35:44">
      <c r="AI16688" s="7">
        <f>IF(ISNUMBER(SEARCH($C$1,AL16688)),MAX($AI$1:AI16687)+1,0)</f>
        <v>0</v>
      </c>
      <c r="AJ16688">
        <v>947404</v>
      </c>
      <c r="AK16688" t="s">
        <v>44577</v>
      </c>
      <c r="AL16688" t="s">
        <v>38700</v>
      </c>
      <c r="AM16688" t="s">
        <v>134</v>
      </c>
      <c r="AN16688" t="s">
        <v>17649</v>
      </c>
      <c r="AO16688">
        <v>100000</v>
      </c>
      <c r="AP16688" t="s">
        <v>44578</v>
      </c>
      <c r="AR16688" t="s">
        <v>35879</v>
      </c>
    </row>
    <row r="16689" spans="35:44">
      <c r="AI16689" s="7">
        <f>IF(ISNUMBER(SEARCH($C$1,AL16689)),MAX($AI$1:AI16688)+1,0)</f>
        <v>0</v>
      </c>
      <c r="AJ16689">
        <v>947405</v>
      </c>
      <c r="AK16689" t="s">
        <v>44579</v>
      </c>
      <c r="AL16689" t="s">
        <v>38700</v>
      </c>
      <c r="AM16689" t="s">
        <v>122</v>
      </c>
      <c r="AN16689" t="s">
        <v>17649</v>
      </c>
      <c r="AO16689">
        <v>100000</v>
      </c>
      <c r="AP16689" t="s">
        <v>44580</v>
      </c>
      <c r="AR16689" t="s">
        <v>35879</v>
      </c>
    </row>
    <row r="16690" spans="35:44">
      <c r="AI16690" s="7">
        <f>IF(ISNUMBER(SEARCH($C$1,AL16690)),MAX($AI$1:AI16689)+1,0)</f>
        <v>0</v>
      </c>
      <c r="AJ16690">
        <v>947406</v>
      </c>
      <c r="AK16690" t="s">
        <v>44581</v>
      </c>
      <c r="AL16690" t="s">
        <v>38700</v>
      </c>
      <c r="AM16690" t="s">
        <v>138</v>
      </c>
      <c r="AN16690" t="s">
        <v>17649</v>
      </c>
      <c r="AO16690">
        <v>100000</v>
      </c>
      <c r="AP16690" t="s">
        <v>44582</v>
      </c>
      <c r="AR16690" t="s">
        <v>35879</v>
      </c>
    </row>
    <row r="16691" spans="35:44">
      <c r="AI16691" s="7">
        <f>IF(ISNUMBER(SEARCH($C$1,AL16691)),MAX($AI$1:AI16690)+1,0)</f>
        <v>0</v>
      </c>
      <c r="AJ16691">
        <v>947407</v>
      </c>
      <c r="AK16691" t="s">
        <v>44583</v>
      </c>
      <c r="AL16691" t="s">
        <v>38700</v>
      </c>
      <c r="AM16691" t="s">
        <v>134</v>
      </c>
      <c r="AN16691" t="s">
        <v>17649</v>
      </c>
      <c r="AO16691">
        <v>100000</v>
      </c>
      <c r="AP16691" t="s">
        <v>44584</v>
      </c>
      <c r="AR16691" t="s">
        <v>35879</v>
      </c>
    </row>
    <row r="16692" spans="35:44">
      <c r="AI16692" s="7">
        <f>IF(ISNUMBER(SEARCH($C$1,AL16692)),MAX($AI$1:AI16691)+1,0)</f>
        <v>0</v>
      </c>
      <c r="AJ16692">
        <v>947408</v>
      </c>
      <c r="AK16692" t="s">
        <v>44585</v>
      </c>
      <c r="AL16692" t="s">
        <v>38700</v>
      </c>
      <c r="AM16692" t="s">
        <v>138</v>
      </c>
      <c r="AN16692" t="s">
        <v>17649</v>
      </c>
      <c r="AO16692">
        <v>100000</v>
      </c>
      <c r="AP16692" t="s">
        <v>44586</v>
      </c>
      <c r="AR16692" t="s">
        <v>35879</v>
      </c>
    </row>
    <row r="16693" spans="35:44">
      <c r="AI16693" s="7">
        <f>IF(ISNUMBER(SEARCH($C$1,AL16693)),MAX($AI$1:AI16692)+1,0)</f>
        <v>0</v>
      </c>
      <c r="AJ16693">
        <v>947409</v>
      </c>
      <c r="AK16693" t="s">
        <v>44587</v>
      </c>
      <c r="AL16693" t="s">
        <v>38700</v>
      </c>
      <c r="AM16693" t="s">
        <v>122</v>
      </c>
      <c r="AN16693" t="s">
        <v>17649</v>
      </c>
      <c r="AO16693">
        <v>100000</v>
      </c>
      <c r="AP16693" t="s">
        <v>44588</v>
      </c>
      <c r="AR16693" t="s">
        <v>35879</v>
      </c>
    </row>
    <row r="16694" spans="35:44">
      <c r="AI16694" s="7">
        <f>IF(ISNUMBER(SEARCH($C$1,AL16694)),MAX($AI$1:AI16693)+1,0)</f>
        <v>0</v>
      </c>
      <c r="AJ16694">
        <v>947410</v>
      </c>
      <c r="AK16694" t="s">
        <v>44589</v>
      </c>
      <c r="AL16694" t="s">
        <v>38700</v>
      </c>
      <c r="AM16694" t="s">
        <v>134</v>
      </c>
      <c r="AN16694" t="s">
        <v>17649</v>
      </c>
      <c r="AO16694">
        <v>100000</v>
      </c>
      <c r="AP16694" t="s">
        <v>44590</v>
      </c>
      <c r="AR16694" t="s">
        <v>35879</v>
      </c>
    </row>
    <row r="16695" spans="35:44">
      <c r="AI16695" s="7">
        <f>IF(ISNUMBER(SEARCH($C$1,AL16695)),MAX($AI$1:AI16694)+1,0)</f>
        <v>0</v>
      </c>
      <c r="AJ16695">
        <v>947411</v>
      </c>
      <c r="AK16695" t="s">
        <v>44591</v>
      </c>
      <c r="AL16695" t="s">
        <v>38700</v>
      </c>
      <c r="AM16695" t="s">
        <v>122</v>
      </c>
      <c r="AN16695" t="s">
        <v>17649</v>
      </c>
      <c r="AO16695">
        <v>100000</v>
      </c>
      <c r="AP16695" t="s">
        <v>44592</v>
      </c>
      <c r="AR16695" t="s">
        <v>35879</v>
      </c>
    </row>
    <row r="16696" spans="35:44">
      <c r="AI16696" s="7">
        <f>IF(ISNUMBER(SEARCH($C$1,AL16696)),MAX($AI$1:AI16695)+1,0)</f>
        <v>0</v>
      </c>
      <c r="AJ16696">
        <v>947412</v>
      </c>
      <c r="AK16696" t="s">
        <v>44593</v>
      </c>
      <c r="AL16696" t="s">
        <v>38700</v>
      </c>
      <c r="AM16696" t="s">
        <v>138</v>
      </c>
      <c r="AN16696" t="s">
        <v>17649</v>
      </c>
      <c r="AO16696">
        <v>100000</v>
      </c>
      <c r="AP16696" t="s">
        <v>44594</v>
      </c>
      <c r="AR16696" t="s">
        <v>35879</v>
      </c>
    </row>
    <row r="16697" spans="35:44">
      <c r="AI16697" s="7">
        <f>IF(ISNUMBER(SEARCH($C$1,AL16697)),MAX($AI$1:AI16696)+1,0)</f>
        <v>0</v>
      </c>
      <c r="AJ16697">
        <v>947413</v>
      </c>
      <c r="AK16697" t="s">
        <v>44595</v>
      </c>
      <c r="AL16697" t="s">
        <v>38700</v>
      </c>
      <c r="AM16697" t="s">
        <v>134</v>
      </c>
      <c r="AN16697" t="s">
        <v>17649</v>
      </c>
      <c r="AO16697">
        <v>100000</v>
      </c>
      <c r="AP16697" t="s">
        <v>44596</v>
      </c>
      <c r="AR16697" t="s">
        <v>35879</v>
      </c>
    </row>
    <row r="16698" spans="35:44">
      <c r="AI16698" s="7">
        <f>IF(ISNUMBER(SEARCH($C$1,AL16698)),MAX($AI$1:AI16697)+1,0)</f>
        <v>0</v>
      </c>
      <c r="AJ16698">
        <v>947414</v>
      </c>
      <c r="AK16698" t="s">
        <v>44597</v>
      </c>
      <c r="AL16698" t="s">
        <v>38700</v>
      </c>
      <c r="AM16698" t="s">
        <v>122</v>
      </c>
      <c r="AN16698" t="s">
        <v>17649</v>
      </c>
      <c r="AO16698">
        <v>100000</v>
      </c>
      <c r="AP16698" t="s">
        <v>44598</v>
      </c>
      <c r="AR16698" t="s">
        <v>35879</v>
      </c>
    </row>
    <row r="16699" spans="35:44">
      <c r="AI16699" s="7">
        <f>IF(ISNUMBER(SEARCH($C$1,AL16699)),MAX($AI$1:AI16698)+1,0)</f>
        <v>0</v>
      </c>
      <c r="AJ16699">
        <v>947415</v>
      </c>
      <c r="AK16699" t="s">
        <v>44599</v>
      </c>
      <c r="AL16699" t="s">
        <v>38700</v>
      </c>
      <c r="AM16699" t="s">
        <v>134</v>
      </c>
      <c r="AN16699" t="s">
        <v>17649</v>
      </c>
      <c r="AO16699">
        <v>100000</v>
      </c>
      <c r="AP16699" t="s">
        <v>44600</v>
      </c>
      <c r="AR16699" t="s">
        <v>35879</v>
      </c>
    </row>
    <row r="16700" spans="35:44">
      <c r="AI16700" s="7">
        <f>IF(ISNUMBER(SEARCH($C$1,AL16700)),MAX($AI$1:AI16699)+1,0)</f>
        <v>0</v>
      </c>
      <c r="AJ16700">
        <v>947416</v>
      </c>
      <c r="AK16700" t="s">
        <v>44601</v>
      </c>
      <c r="AL16700" t="s">
        <v>44602</v>
      </c>
      <c r="AM16700" t="s">
        <v>134</v>
      </c>
      <c r="AN16700" t="s">
        <v>17649</v>
      </c>
      <c r="AO16700">
        <v>100000</v>
      </c>
      <c r="AP16700" t="s">
        <v>44603</v>
      </c>
      <c r="AR16700" t="s">
        <v>35879</v>
      </c>
    </row>
    <row r="16701" spans="35:44">
      <c r="AI16701" s="7">
        <f>IF(ISNUMBER(SEARCH($C$1,AL16701)),MAX($AI$1:AI16700)+1,0)</f>
        <v>0</v>
      </c>
      <c r="AJ16701">
        <v>947417</v>
      </c>
      <c r="AK16701" t="s">
        <v>44604</v>
      </c>
      <c r="AL16701" t="s">
        <v>37601</v>
      </c>
      <c r="AM16701" t="s">
        <v>134</v>
      </c>
      <c r="AN16701" t="s">
        <v>17649</v>
      </c>
      <c r="AO16701">
        <v>1000000</v>
      </c>
      <c r="AP16701" t="s">
        <v>44605</v>
      </c>
      <c r="AR16701" t="s">
        <v>35879</v>
      </c>
    </row>
    <row r="16702" spans="35:44">
      <c r="AI16702" s="7">
        <f>IF(ISNUMBER(SEARCH($C$1,AL16702)),MAX($AI$1:AI16701)+1,0)</f>
        <v>0</v>
      </c>
      <c r="AJ16702">
        <v>947418</v>
      </c>
      <c r="AK16702" t="s">
        <v>44606</v>
      </c>
      <c r="AL16702" t="s">
        <v>35244</v>
      </c>
      <c r="AM16702" t="s">
        <v>138</v>
      </c>
      <c r="AN16702" t="s">
        <v>17649</v>
      </c>
      <c r="AO16702">
        <v>10000000</v>
      </c>
      <c r="AP16702" t="s">
        <v>44607</v>
      </c>
      <c r="AR16702" t="s">
        <v>35879</v>
      </c>
    </row>
    <row r="16703" spans="35:44">
      <c r="AI16703" s="7">
        <f>IF(ISNUMBER(SEARCH($C$1,AL16703)),MAX($AI$1:AI16702)+1,0)</f>
        <v>0</v>
      </c>
      <c r="AJ16703">
        <v>947419</v>
      </c>
      <c r="AK16703" t="s">
        <v>44608</v>
      </c>
      <c r="AL16703" t="s">
        <v>35244</v>
      </c>
      <c r="AM16703" t="s">
        <v>134</v>
      </c>
      <c r="AN16703" t="s">
        <v>17649</v>
      </c>
      <c r="AO16703">
        <v>10000000</v>
      </c>
      <c r="AP16703" t="s">
        <v>44609</v>
      </c>
      <c r="AR16703" t="s">
        <v>35879</v>
      </c>
    </row>
    <row r="16704" spans="35:44">
      <c r="AI16704" s="7">
        <f>IF(ISNUMBER(SEARCH($C$1,AL16704)),MAX($AI$1:AI16703)+1,0)</f>
        <v>0</v>
      </c>
      <c r="AJ16704">
        <v>947420</v>
      </c>
      <c r="AK16704" t="s">
        <v>44610</v>
      </c>
      <c r="AL16704" t="s">
        <v>44611</v>
      </c>
      <c r="AM16704" t="s">
        <v>134</v>
      </c>
      <c r="AN16704" t="s">
        <v>17649</v>
      </c>
      <c r="AO16704">
        <v>1000000</v>
      </c>
      <c r="AP16704" t="s">
        <v>44612</v>
      </c>
      <c r="AR16704" t="s">
        <v>35879</v>
      </c>
    </row>
    <row r="16705" spans="35:44">
      <c r="AI16705" s="7">
        <f>IF(ISNUMBER(SEARCH($C$1,AL16705)),MAX($AI$1:AI16704)+1,0)</f>
        <v>0</v>
      </c>
      <c r="AJ16705">
        <v>947421</v>
      </c>
      <c r="AK16705" t="s">
        <v>44613</v>
      </c>
      <c r="AL16705" t="s">
        <v>34869</v>
      </c>
      <c r="AM16705" t="s">
        <v>122</v>
      </c>
      <c r="AN16705" t="s">
        <v>17649</v>
      </c>
      <c r="AO16705">
        <v>1000</v>
      </c>
      <c r="AP16705" t="s">
        <v>44614</v>
      </c>
      <c r="AR16705" t="s">
        <v>35879</v>
      </c>
    </row>
    <row r="16706" spans="35:44">
      <c r="AI16706" s="7">
        <f>IF(ISNUMBER(SEARCH($C$1,AL16706)),MAX($AI$1:AI16705)+1,0)</f>
        <v>0</v>
      </c>
      <c r="AJ16706">
        <v>947422</v>
      </c>
      <c r="AK16706" t="s">
        <v>44615</v>
      </c>
      <c r="AL16706" t="s">
        <v>35244</v>
      </c>
      <c r="AM16706" t="s">
        <v>134</v>
      </c>
      <c r="AN16706" t="s">
        <v>17649</v>
      </c>
      <c r="AO16706">
        <v>1000000</v>
      </c>
      <c r="AP16706" t="s">
        <v>44616</v>
      </c>
      <c r="AR16706" t="s">
        <v>35879</v>
      </c>
    </row>
    <row r="16707" spans="35:44">
      <c r="AI16707" s="7">
        <f>IF(ISNUMBER(SEARCH($C$1,AL16707)),MAX($AI$1:AI16706)+1,0)</f>
        <v>0</v>
      </c>
      <c r="AJ16707">
        <v>947423</v>
      </c>
      <c r="AK16707" t="s">
        <v>44617</v>
      </c>
      <c r="AL16707" t="s">
        <v>35244</v>
      </c>
      <c r="AM16707" t="s">
        <v>134</v>
      </c>
      <c r="AN16707" t="s">
        <v>17649</v>
      </c>
      <c r="AO16707">
        <v>10000000</v>
      </c>
      <c r="AP16707" t="s">
        <v>44618</v>
      </c>
      <c r="AR16707" t="s">
        <v>35879</v>
      </c>
    </row>
    <row r="16708" spans="35:44">
      <c r="AI16708" s="7">
        <f>IF(ISNUMBER(SEARCH($C$1,AL16708)),MAX($AI$1:AI16707)+1,0)</f>
        <v>0</v>
      </c>
      <c r="AJ16708">
        <v>947424</v>
      </c>
      <c r="AK16708" t="s">
        <v>44619</v>
      </c>
      <c r="AL16708" t="s">
        <v>40792</v>
      </c>
      <c r="AM16708" t="s">
        <v>134</v>
      </c>
      <c r="AN16708" t="s">
        <v>17649</v>
      </c>
      <c r="AO16708">
        <v>1000000</v>
      </c>
      <c r="AP16708" t="s">
        <v>44620</v>
      </c>
      <c r="AR16708" t="s">
        <v>35879</v>
      </c>
    </row>
    <row r="16709" spans="35:44">
      <c r="AI16709" s="7">
        <f>IF(ISNUMBER(SEARCH($C$1,AL16709)),MAX($AI$1:AI16708)+1,0)</f>
        <v>0</v>
      </c>
      <c r="AJ16709">
        <v>947425</v>
      </c>
      <c r="AK16709" t="s">
        <v>44621</v>
      </c>
      <c r="AL16709" t="s">
        <v>37880</v>
      </c>
      <c r="AM16709" t="s">
        <v>134</v>
      </c>
      <c r="AN16709" t="s">
        <v>17649</v>
      </c>
      <c r="AO16709">
        <v>1000000</v>
      </c>
      <c r="AP16709" t="s">
        <v>44622</v>
      </c>
      <c r="AR16709" t="s">
        <v>35879</v>
      </c>
    </row>
    <row r="16710" spans="35:44">
      <c r="AI16710" s="7">
        <f>IF(ISNUMBER(SEARCH($C$1,AL16710)),MAX($AI$1:AI16709)+1,0)</f>
        <v>0</v>
      </c>
      <c r="AJ16710">
        <v>947426</v>
      </c>
      <c r="AK16710" t="s">
        <v>44623</v>
      </c>
      <c r="AL16710" t="s">
        <v>37880</v>
      </c>
      <c r="AM16710" t="s">
        <v>122</v>
      </c>
      <c r="AN16710" t="s">
        <v>17649</v>
      </c>
      <c r="AO16710">
        <v>500000</v>
      </c>
      <c r="AP16710" t="s">
        <v>44624</v>
      </c>
      <c r="AR16710" t="s">
        <v>35879</v>
      </c>
    </row>
    <row r="16711" spans="35:44">
      <c r="AI16711" s="7">
        <f>IF(ISNUMBER(SEARCH($C$1,AL16711)),MAX($AI$1:AI16710)+1,0)</f>
        <v>0</v>
      </c>
      <c r="AJ16711">
        <v>947427</v>
      </c>
      <c r="AK16711" t="s">
        <v>44625</v>
      </c>
      <c r="AL16711" t="s">
        <v>38461</v>
      </c>
      <c r="AM16711" t="s">
        <v>122</v>
      </c>
      <c r="AN16711" t="s">
        <v>17649</v>
      </c>
      <c r="AO16711">
        <v>1000000</v>
      </c>
      <c r="AP16711" t="s">
        <v>44626</v>
      </c>
      <c r="AR16711" t="s">
        <v>35879</v>
      </c>
    </row>
    <row r="16712" spans="35:44">
      <c r="AI16712" s="7">
        <f>IF(ISNUMBER(SEARCH($C$1,AL16712)),MAX($AI$1:AI16711)+1,0)</f>
        <v>0</v>
      </c>
      <c r="AJ16712">
        <v>947428</v>
      </c>
      <c r="AK16712" t="s">
        <v>44627</v>
      </c>
      <c r="AL16712" t="s">
        <v>38461</v>
      </c>
      <c r="AM16712" t="s">
        <v>122</v>
      </c>
      <c r="AN16712" t="s">
        <v>17649</v>
      </c>
      <c r="AO16712">
        <v>1000000</v>
      </c>
      <c r="AP16712" t="s">
        <v>44628</v>
      </c>
      <c r="AR16712" t="s">
        <v>35879</v>
      </c>
    </row>
    <row r="16713" spans="35:44">
      <c r="AI16713" s="7">
        <f>IF(ISNUMBER(SEARCH($C$1,AL16713)),MAX($AI$1:AI16712)+1,0)</f>
        <v>0</v>
      </c>
      <c r="AJ16713">
        <v>947429</v>
      </c>
      <c r="AK16713" t="s">
        <v>44629</v>
      </c>
      <c r="AL16713" t="s">
        <v>40792</v>
      </c>
      <c r="AM16713" t="s">
        <v>122</v>
      </c>
      <c r="AN16713" t="s">
        <v>17649</v>
      </c>
      <c r="AO16713">
        <v>100000</v>
      </c>
      <c r="AP16713" t="s">
        <v>44630</v>
      </c>
      <c r="AR16713" t="s">
        <v>35879</v>
      </c>
    </row>
    <row r="16714" spans="35:44">
      <c r="AI16714" s="7">
        <f>IF(ISNUMBER(SEARCH($C$1,AL16714)),MAX($AI$1:AI16713)+1,0)</f>
        <v>0</v>
      </c>
      <c r="AJ16714">
        <v>947430</v>
      </c>
      <c r="AK16714" t="s">
        <v>44631</v>
      </c>
      <c r="AL16714" t="s">
        <v>40792</v>
      </c>
      <c r="AM16714" t="s">
        <v>134</v>
      </c>
      <c r="AN16714" t="s">
        <v>17649</v>
      </c>
      <c r="AO16714">
        <v>100000</v>
      </c>
      <c r="AP16714" t="s">
        <v>44632</v>
      </c>
      <c r="AR16714" t="s">
        <v>35879</v>
      </c>
    </row>
    <row r="16715" spans="35:44">
      <c r="AI16715" s="7">
        <f>IF(ISNUMBER(SEARCH($C$1,AL16715)),MAX($AI$1:AI16714)+1,0)</f>
        <v>0</v>
      </c>
      <c r="AJ16715">
        <v>947431</v>
      </c>
      <c r="AK16715" t="s">
        <v>44633</v>
      </c>
      <c r="AL16715" t="s">
        <v>40792</v>
      </c>
      <c r="AM16715" t="s">
        <v>134</v>
      </c>
      <c r="AN16715" t="s">
        <v>17649</v>
      </c>
      <c r="AO16715">
        <v>100000</v>
      </c>
      <c r="AP16715" t="s">
        <v>44634</v>
      </c>
      <c r="AR16715" t="s">
        <v>35879</v>
      </c>
    </row>
    <row r="16716" spans="35:44">
      <c r="AI16716" s="7">
        <f>IF(ISNUMBER(SEARCH($C$1,AL16716)),MAX($AI$1:AI16715)+1,0)</f>
        <v>0</v>
      </c>
      <c r="AJ16716">
        <v>947432</v>
      </c>
      <c r="AK16716" t="s">
        <v>44635</v>
      </c>
      <c r="AL16716" t="s">
        <v>38354</v>
      </c>
      <c r="AM16716" t="s">
        <v>122</v>
      </c>
      <c r="AN16716" t="s">
        <v>17649</v>
      </c>
      <c r="AO16716">
        <v>1000000</v>
      </c>
      <c r="AP16716" t="s">
        <v>44636</v>
      </c>
      <c r="AR16716" t="s">
        <v>35879</v>
      </c>
    </row>
    <row r="16717" spans="35:44">
      <c r="AI16717" s="7">
        <f>IF(ISNUMBER(SEARCH($C$1,AL16717)),MAX($AI$1:AI16716)+1,0)</f>
        <v>0</v>
      </c>
      <c r="AJ16717">
        <v>947433</v>
      </c>
      <c r="AK16717" t="s">
        <v>44637</v>
      </c>
      <c r="AL16717" t="s">
        <v>42195</v>
      </c>
      <c r="AM16717" t="s">
        <v>122</v>
      </c>
      <c r="AN16717" t="s">
        <v>17649</v>
      </c>
      <c r="AO16717">
        <v>1000000</v>
      </c>
      <c r="AP16717" t="s">
        <v>44638</v>
      </c>
      <c r="AR16717" t="s">
        <v>35879</v>
      </c>
    </row>
    <row r="16718" spans="35:44">
      <c r="AI16718" s="7">
        <f>IF(ISNUMBER(SEARCH($C$1,AL16718)),MAX($AI$1:AI16717)+1,0)</f>
        <v>0</v>
      </c>
      <c r="AJ16718">
        <v>947434</v>
      </c>
      <c r="AK16718" t="s">
        <v>44639</v>
      </c>
      <c r="AL16718" t="s">
        <v>37880</v>
      </c>
      <c r="AM16718" t="s">
        <v>134</v>
      </c>
      <c r="AN16718" t="s">
        <v>17649</v>
      </c>
      <c r="AO16718">
        <v>1000000</v>
      </c>
      <c r="AP16718" t="s">
        <v>44640</v>
      </c>
      <c r="AR16718" t="s">
        <v>35879</v>
      </c>
    </row>
    <row r="16719" spans="35:44">
      <c r="AI16719" s="7">
        <f>IF(ISNUMBER(SEARCH($C$1,AL16719)),MAX($AI$1:AI16718)+1,0)</f>
        <v>0</v>
      </c>
      <c r="AJ16719">
        <v>947435</v>
      </c>
      <c r="AK16719" t="s">
        <v>44641</v>
      </c>
      <c r="AL16719" t="s">
        <v>37880</v>
      </c>
      <c r="AM16719" t="s">
        <v>134</v>
      </c>
      <c r="AN16719" t="s">
        <v>17649</v>
      </c>
      <c r="AO16719">
        <v>1000000</v>
      </c>
      <c r="AP16719" t="s">
        <v>44642</v>
      </c>
      <c r="AR16719" t="s">
        <v>35879</v>
      </c>
    </row>
    <row r="16720" spans="35:44">
      <c r="AI16720" s="7">
        <f>IF(ISNUMBER(SEARCH($C$1,AL16720)),MAX($AI$1:AI16719)+1,0)</f>
        <v>0</v>
      </c>
      <c r="AJ16720">
        <v>947436</v>
      </c>
      <c r="AK16720" t="s">
        <v>44643</v>
      </c>
      <c r="AL16720" t="s">
        <v>39621</v>
      </c>
      <c r="AM16720" t="s">
        <v>122</v>
      </c>
      <c r="AN16720" t="s">
        <v>17649</v>
      </c>
      <c r="AO16720">
        <v>1000000</v>
      </c>
      <c r="AP16720" t="s">
        <v>44644</v>
      </c>
      <c r="AR16720" t="s">
        <v>35879</v>
      </c>
    </row>
    <row r="16721" spans="35:44">
      <c r="AI16721" s="7">
        <f>IF(ISNUMBER(SEARCH($C$1,AL16721)),MAX($AI$1:AI16720)+1,0)</f>
        <v>0</v>
      </c>
      <c r="AJ16721">
        <v>947437</v>
      </c>
      <c r="AK16721" t="s">
        <v>44645</v>
      </c>
      <c r="AL16721" t="s">
        <v>37601</v>
      </c>
      <c r="AM16721" t="s">
        <v>122</v>
      </c>
      <c r="AN16721" t="s">
        <v>17649</v>
      </c>
      <c r="AO16721">
        <v>1000000</v>
      </c>
      <c r="AP16721" t="s">
        <v>44646</v>
      </c>
      <c r="AR16721" t="s">
        <v>35879</v>
      </c>
    </row>
    <row r="16722" spans="35:44">
      <c r="AI16722" s="7">
        <f>IF(ISNUMBER(SEARCH($C$1,AL16722)),MAX($AI$1:AI16721)+1,0)</f>
        <v>0</v>
      </c>
      <c r="AJ16722">
        <v>947438</v>
      </c>
      <c r="AK16722" t="s">
        <v>44647</v>
      </c>
      <c r="AL16722" t="s">
        <v>37601</v>
      </c>
      <c r="AM16722" t="s">
        <v>122</v>
      </c>
      <c r="AN16722" t="s">
        <v>17649</v>
      </c>
      <c r="AO16722">
        <v>1000000</v>
      </c>
      <c r="AP16722" t="s">
        <v>44648</v>
      </c>
      <c r="AR16722" t="s">
        <v>35879</v>
      </c>
    </row>
    <row r="16723" spans="35:44">
      <c r="AI16723" s="7">
        <f>IF(ISNUMBER(SEARCH($C$1,AL16723)),MAX($AI$1:AI16722)+1,0)</f>
        <v>0</v>
      </c>
      <c r="AJ16723">
        <v>947439</v>
      </c>
      <c r="AK16723" t="s">
        <v>44649</v>
      </c>
      <c r="AL16723" t="s">
        <v>37601</v>
      </c>
      <c r="AM16723" t="s">
        <v>122</v>
      </c>
      <c r="AN16723" t="s">
        <v>17649</v>
      </c>
      <c r="AO16723">
        <v>1000000</v>
      </c>
      <c r="AP16723" t="s">
        <v>44650</v>
      </c>
      <c r="AR16723" t="s">
        <v>35879</v>
      </c>
    </row>
    <row r="16724" spans="35:44">
      <c r="AI16724" s="7">
        <f>IF(ISNUMBER(SEARCH($C$1,AL16724)),MAX($AI$1:AI16723)+1,0)</f>
        <v>0</v>
      </c>
      <c r="AJ16724">
        <v>947440</v>
      </c>
      <c r="AK16724" t="s">
        <v>44651</v>
      </c>
      <c r="AL16724" t="s">
        <v>37601</v>
      </c>
      <c r="AM16724" t="s">
        <v>122</v>
      </c>
      <c r="AN16724" t="s">
        <v>17649</v>
      </c>
      <c r="AO16724">
        <v>1000000</v>
      </c>
      <c r="AP16724" t="s">
        <v>44652</v>
      </c>
      <c r="AR16724" t="s">
        <v>35879</v>
      </c>
    </row>
    <row r="16725" spans="35:44">
      <c r="AI16725" s="7">
        <f>IF(ISNUMBER(SEARCH($C$1,AL16725)),MAX($AI$1:AI16724)+1,0)</f>
        <v>0</v>
      </c>
      <c r="AJ16725">
        <v>947441</v>
      </c>
      <c r="AK16725" t="s">
        <v>44653</v>
      </c>
      <c r="AL16725" t="s">
        <v>37601</v>
      </c>
      <c r="AM16725" t="s">
        <v>134</v>
      </c>
      <c r="AN16725" t="s">
        <v>17649</v>
      </c>
      <c r="AO16725">
        <v>1000000</v>
      </c>
      <c r="AP16725" t="s">
        <v>44654</v>
      </c>
      <c r="AR16725" t="s">
        <v>35879</v>
      </c>
    </row>
    <row r="16726" spans="35:44">
      <c r="AI16726" s="7">
        <f>IF(ISNUMBER(SEARCH($C$1,AL16726)),MAX($AI$1:AI16725)+1,0)</f>
        <v>0</v>
      </c>
      <c r="AJ16726">
        <v>947442</v>
      </c>
      <c r="AK16726" t="s">
        <v>44655</v>
      </c>
      <c r="AL16726" t="s">
        <v>37601</v>
      </c>
      <c r="AM16726" t="s">
        <v>134</v>
      </c>
      <c r="AN16726" t="s">
        <v>17649</v>
      </c>
      <c r="AO16726">
        <v>1000000</v>
      </c>
      <c r="AP16726" t="s">
        <v>44656</v>
      </c>
      <c r="AR16726" t="s">
        <v>35879</v>
      </c>
    </row>
    <row r="16727" spans="35:44">
      <c r="AI16727" s="7">
        <f>IF(ISNUMBER(SEARCH($C$1,AL16727)),MAX($AI$1:AI16726)+1,0)</f>
        <v>0</v>
      </c>
      <c r="AJ16727">
        <v>947443</v>
      </c>
      <c r="AK16727" t="s">
        <v>44657</v>
      </c>
      <c r="AL16727" t="s">
        <v>44658</v>
      </c>
      <c r="AM16727" t="s">
        <v>134</v>
      </c>
      <c r="AN16727" t="s">
        <v>17649</v>
      </c>
      <c r="AO16727">
        <v>10000000</v>
      </c>
      <c r="AP16727" t="s">
        <v>44659</v>
      </c>
      <c r="AR16727" t="s">
        <v>35879</v>
      </c>
    </row>
    <row r="16728" spans="35:44">
      <c r="AI16728" s="7">
        <f>IF(ISNUMBER(SEARCH($C$1,AL16728)),MAX($AI$1:AI16727)+1,0)</f>
        <v>0</v>
      </c>
      <c r="AJ16728">
        <v>947444</v>
      </c>
      <c r="AK16728" t="s">
        <v>44660</v>
      </c>
      <c r="AL16728" t="s">
        <v>40010</v>
      </c>
      <c r="AM16728" t="s">
        <v>122</v>
      </c>
      <c r="AN16728" t="s">
        <v>17649</v>
      </c>
      <c r="AO16728">
        <v>1000000</v>
      </c>
      <c r="AP16728" t="s">
        <v>44661</v>
      </c>
      <c r="AR16728" t="s">
        <v>35879</v>
      </c>
    </row>
    <row r="16729" spans="35:44">
      <c r="AI16729" s="7">
        <f>IF(ISNUMBER(SEARCH($C$1,AL16729)),MAX($AI$1:AI16728)+1,0)</f>
        <v>0</v>
      </c>
      <c r="AJ16729">
        <v>947445</v>
      </c>
      <c r="AK16729" t="s">
        <v>44662</v>
      </c>
      <c r="AL16729" t="s">
        <v>37880</v>
      </c>
      <c r="AM16729" t="s">
        <v>134</v>
      </c>
      <c r="AN16729" t="s">
        <v>17649</v>
      </c>
      <c r="AO16729">
        <v>1000000</v>
      </c>
      <c r="AP16729" t="s">
        <v>44663</v>
      </c>
      <c r="AR16729" t="s">
        <v>35879</v>
      </c>
    </row>
    <row r="16730" spans="35:44">
      <c r="AI16730" s="7">
        <f>IF(ISNUMBER(SEARCH($C$1,AL16730)),MAX($AI$1:AI16729)+1,0)</f>
        <v>0</v>
      </c>
      <c r="AJ16730">
        <v>947446</v>
      </c>
      <c r="AK16730" t="s">
        <v>44664</v>
      </c>
      <c r="AL16730" t="s">
        <v>37880</v>
      </c>
      <c r="AM16730" t="s">
        <v>134</v>
      </c>
      <c r="AN16730" t="s">
        <v>17649</v>
      </c>
      <c r="AO16730">
        <v>1000000</v>
      </c>
      <c r="AP16730" t="s">
        <v>44665</v>
      </c>
      <c r="AR16730" t="s">
        <v>35879</v>
      </c>
    </row>
    <row r="16731" spans="35:44">
      <c r="AI16731" s="7">
        <f>IF(ISNUMBER(SEARCH($C$1,AL16731)),MAX($AI$1:AI16730)+1,0)</f>
        <v>0</v>
      </c>
      <c r="AJ16731">
        <v>947447</v>
      </c>
      <c r="AK16731" t="s">
        <v>44666</v>
      </c>
      <c r="AL16731" t="s">
        <v>37880</v>
      </c>
      <c r="AM16731" t="s">
        <v>134</v>
      </c>
      <c r="AN16731" t="s">
        <v>17649</v>
      </c>
      <c r="AO16731">
        <v>1000000</v>
      </c>
      <c r="AP16731" t="s">
        <v>44667</v>
      </c>
      <c r="AR16731" t="s">
        <v>35879</v>
      </c>
    </row>
    <row r="16732" spans="35:44">
      <c r="AI16732" s="7">
        <f>IF(ISNUMBER(SEARCH($C$1,AL16732)),MAX($AI$1:AI16731)+1,0)</f>
        <v>0</v>
      </c>
      <c r="AJ16732">
        <v>947448</v>
      </c>
      <c r="AK16732" t="s">
        <v>44668</v>
      </c>
      <c r="AL16732" t="s">
        <v>37880</v>
      </c>
      <c r="AM16732" t="s">
        <v>122</v>
      </c>
      <c r="AN16732" t="s">
        <v>17649</v>
      </c>
      <c r="AO16732">
        <v>1000000</v>
      </c>
      <c r="AP16732" t="s">
        <v>44669</v>
      </c>
      <c r="AR16732" t="s">
        <v>35879</v>
      </c>
    </row>
    <row r="16733" spans="35:44">
      <c r="AI16733" s="7">
        <f>IF(ISNUMBER(SEARCH($C$1,AL16733)),MAX($AI$1:AI16732)+1,0)</f>
        <v>0</v>
      </c>
      <c r="AJ16733">
        <v>947449</v>
      </c>
      <c r="AK16733" t="s">
        <v>44670</v>
      </c>
      <c r="AL16733" t="s">
        <v>37880</v>
      </c>
      <c r="AM16733" t="s">
        <v>134</v>
      </c>
      <c r="AN16733" t="s">
        <v>17649</v>
      </c>
      <c r="AO16733">
        <v>1000000</v>
      </c>
      <c r="AP16733" t="s">
        <v>44671</v>
      </c>
      <c r="AR16733" t="s">
        <v>35879</v>
      </c>
    </row>
    <row r="16734" spans="35:44">
      <c r="AI16734" s="7">
        <f>IF(ISNUMBER(SEARCH($C$1,AL16734)),MAX($AI$1:AI16733)+1,0)</f>
        <v>0</v>
      </c>
      <c r="AJ16734">
        <v>947450</v>
      </c>
      <c r="AK16734" t="s">
        <v>44672</v>
      </c>
      <c r="AL16734" t="s">
        <v>37880</v>
      </c>
      <c r="AM16734" t="s">
        <v>122</v>
      </c>
      <c r="AN16734" t="s">
        <v>17649</v>
      </c>
      <c r="AO16734">
        <v>1000000</v>
      </c>
      <c r="AP16734" t="s">
        <v>44673</v>
      </c>
      <c r="AR16734" t="s">
        <v>35879</v>
      </c>
    </row>
    <row r="16735" spans="35:44">
      <c r="AI16735" s="7">
        <f>IF(ISNUMBER(SEARCH($C$1,AL16735)),MAX($AI$1:AI16734)+1,0)</f>
        <v>0</v>
      </c>
      <c r="AJ16735">
        <v>947451</v>
      </c>
      <c r="AK16735" t="s">
        <v>44674</v>
      </c>
      <c r="AL16735" t="s">
        <v>44675</v>
      </c>
      <c r="AM16735" t="s">
        <v>134</v>
      </c>
      <c r="AN16735" t="s">
        <v>17649</v>
      </c>
      <c r="AO16735">
        <v>4000000</v>
      </c>
      <c r="AP16735" t="s">
        <v>44676</v>
      </c>
      <c r="AR16735" t="s">
        <v>35879</v>
      </c>
    </row>
    <row r="16736" spans="35:44">
      <c r="AI16736" s="7">
        <f>IF(ISNUMBER(SEARCH($C$1,AL16736)),MAX($AI$1:AI16735)+1,0)</f>
        <v>0</v>
      </c>
      <c r="AJ16736">
        <v>947452</v>
      </c>
      <c r="AK16736" t="s">
        <v>44677</v>
      </c>
      <c r="AL16736" t="s">
        <v>37285</v>
      </c>
      <c r="AM16736" t="s">
        <v>122</v>
      </c>
      <c r="AN16736" t="s">
        <v>17649</v>
      </c>
      <c r="AO16736">
        <v>1000000</v>
      </c>
      <c r="AP16736" t="s">
        <v>44678</v>
      </c>
      <c r="AR16736" t="s">
        <v>35879</v>
      </c>
    </row>
    <row r="16737" spans="35:44">
      <c r="AI16737" s="7">
        <f>IF(ISNUMBER(SEARCH($C$1,AL16737)),MAX($AI$1:AI16736)+1,0)</f>
        <v>0</v>
      </c>
      <c r="AJ16737">
        <v>947453</v>
      </c>
      <c r="AK16737" t="s">
        <v>44679</v>
      </c>
      <c r="AL16737" t="s">
        <v>40792</v>
      </c>
      <c r="AM16737" t="s">
        <v>122</v>
      </c>
      <c r="AN16737" t="s">
        <v>17649</v>
      </c>
      <c r="AO16737">
        <v>100000</v>
      </c>
      <c r="AP16737" t="s">
        <v>44680</v>
      </c>
      <c r="AR16737" t="s">
        <v>35879</v>
      </c>
    </row>
    <row r="16738" spans="35:44">
      <c r="AI16738" s="7">
        <f>IF(ISNUMBER(SEARCH($C$1,AL16738)),MAX($AI$1:AI16737)+1,0)</f>
        <v>0</v>
      </c>
      <c r="AJ16738">
        <v>947454</v>
      </c>
      <c r="AK16738" t="s">
        <v>44681</v>
      </c>
      <c r="AL16738" t="s">
        <v>40792</v>
      </c>
      <c r="AM16738" t="s">
        <v>122</v>
      </c>
      <c r="AN16738" t="s">
        <v>17649</v>
      </c>
      <c r="AO16738">
        <v>100000</v>
      </c>
      <c r="AP16738" t="s">
        <v>44682</v>
      </c>
      <c r="AR16738" t="s">
        <v>35879</v>
      </c>
    </row>
    <row r="16739" spans="35:44">
      <c r="AI16739" s="7">
        <f>IF(ISNUMBER(SEARCH($C$1,AL16739)),MAX($AI$1:AI16738)+1,0)</f>
        <v>0</v>
      </c>
      <c r="AJ16739">
        <v>947455</v>
      </c>
      <c r="AK16739" t="s">
        <v>44683</v>
      </c>
      <c r="AL16739" t="s">
        <v>38700</v>
      </c>
      <c r="AM16739" t="s">
        <v>134</v>
      </c>
      <c r="AN16739" t="s">
        <v>17649</v>
      </c>
      <c r="AO16739">
        <v>100000</v>
      </c>
      <c r="AP16739" t="s">
        <v>44684</v>
      </c>
      <c r="AR16739" t="s">
        <v>35879</v>
      </c>
    </row>
    <row r="16740" spans="35:44">
      <c r="AI16740" s="7">
        <f>IF(ISNUMBER(SEARCH($C$1,AL16740)),MAX($AI$1:AI16739)+1,0)</f>
        <v>0</v>
      </c>
      <c r="AJ16740">
        <v>947456</v>
      </c>
      <c r="AK16740" t="s">
        <v>44685</v>
      </c>
      <c r="AL16740" t="s">
        <v>38700</v>
      </c>
      <c r="AM16740" t="s">
        <v>134</v>
      </c>
      <c r="AN16740" t="s">
        <v>17649</v>
      </c>
      <c r="AO16740">
        <v>100000</v>
      </c>
      <c r="AP16740" t="s">
        <v>44686</v>
      </c>
      <c r="AR16740" t="s">
        <v>35879</v>
      </c>
    </row>
    <row r="16741" spans="35:44">
      <c r="AI16741" s="7">
        <f>IF(ISNUMBER(SEARCH($C$1,AL16741)),MAX($AI$1:AI16740)+1,0)</f>
        <v>0</v>
      </c>
      <c r="AJ16741">
        <v>947457</v>
      </c>
      <c r="AK16741" t="s">
        <v>44687</v>
      </c>
      <c r="AL16741" t="s">
        <v>38700</v>
      </c>
      <c r="AM16741" t="s">
        <v>134</v>
      </c>
      <c r="AN16741" t="s">
        <v>17649</v>
      </c>
      <c r="AO16741">
        <v>100000</v>
      </c>
      <c r="AP16741" t="s">
        <v>44688</v>
      </c>
      <c r="AR16741" t="s">
        <v>35879</v>
      </c>
    </row>
    <row r="16742" spans="35:44">
      <c r="AI16742" s="7">
        <f>IF(ISNUMBER(SEARCH($C$1,AL16742)),MAX($AI$1:AI16741)+1,0)</f>
        <v>0</v>
      </c>
      <c r="AJ16742">
        <v>947458</v>
      </c>
      <c r="AK16742" t="s">
        <v>44689</v>
      </c>
      <c r="AL16742" t="s">
        <v>38700</v>
      </c>
      <c r="AM16742" t="s">
        <v>134</v>
      </c>
      <c r="AN16742" t="s">
        <v>17649</v>
      </c>
      <c r="AO16742">
        <v>100000</v>
      </c>
      <c r="AP16742" t="s">
        <v>44690</v>
      </c>
      <c r="AR16742" t="s">
        <v>35879</v>
      </c>
    </row>
    <row r="16743" spans="35:44">
      <c r="AI16743" s="7">
        <f>IF(ISNUMBER(SEARCH($C$1,AL16743)),MAX($AI$1:AI16742)+1,0)</f>
        <v>0</v>
      </c>
      <c r="AJ16743">
        <v>947459</v>
      </c>
      <c r="AK16743" t="s">
        <v>44691</v>
      </c>
      <c r="AL16743" t="s">
        <v>38700</v>
      </c>
      <c r="AM16743" t="s">
        <v>134</v>
      </c>
      <c r="AN16743" t="s">
        <v>17649</v>
      </c>
      <c r="AO16743">
        <v>100000</v>
      </c>
      <c r="AP16743" t="s">
        <v>44692</v>
      </c>
      <c r="AR16743" t="s">
        <v>35879</v>
      </c>
    </row>
    <row r="16744" spans="35:44">
      <c r="AI16744" s="7">
        <f>IF(ISNUMBER(SEARCH($C$1,AL16744)),MAX($AI$1:AI16743)+1,0)</f>
        <v>0</v>
      </c>
      <c r="AJ16744">
        <v>947460</v>
      </c>
      <c r="AK16744" t="s">
        <v>44693</v>
      </c>
      <c r="AL16744" t="s">
        <v>38700</v>
      </c>
      <c r="AM16744" t="s">
        <v>134</v>
      </c>
      <c r="AN16744" t="s">
        <v>17649</v>
      </c>
      <c r="AO16744">
        <v>100000</v>
      </c>
      <c r="AP16744" t="s">
        <v>44694</v>
      </c>
      <c r="AR16744" t="s">
        <v>35879</v>
      </c>
    </row>
    <row r="16745" spans="35:44">
      <c r="AI16745" s="7">
        <f>IF(ISNUMBER(SEARCH($C$1,AL16745)),MAX($AI$1:AI16744)+1,0)</f>
        <v>0</v>
      </c>
      <c r="AJ16745">
        <v>947461</v>
      </c>
      <c r="AK16745" t="s">
        <v>44695</v>
      </c>
      <c r="AL16745" t="s">
        <v>38700</v>
      </c>
      <c r="AM16745" t="s">
        <v>134</v>
      </c>
      <c r="AN16745" t="s">
        <v>17649</v>
      </c>
      <c r="AO16745">
        <v>100000</v>
      </c>
      <c r="AP16745" t="s">
        <v>44696</v>
      </c>
      <c r="AR16745" t="s">
        <v>35879</v>
      </c>
    </row>
    <row r="16746" spans="35:44">
      <c r="AI16746" s="7">
        <f>IF(ISNUMBER(SEARCH($C$1,AL16746)),MAX($AI$1:AI16745)+1,0)</f>
        <v>0</v>
      </c>
      <c r="AJ16746">
        <v>947462</v>
      </c>
      <c r="AK16746" t="s">
        <v>44697</v>
      </c>
      <c r="AL16746" t="s">
        <v>38700</v>
      </c>
      <c r="AM16746" t="s">
        <v>138</v>
      </c>
      <c r="AN16746" t="s">
        <v>17649</v>
      </c>
      <c r="AO16746">
        <v>100000</v>
      </c>
      <c r="AP16746" t="s">
        <v>44698</v>
      </c>
      <c r="AR16746" t="s">
        <v>35879</v>
      </c>
    </row>
    <row r="16747" spans="35:44">
      <c r="AI16747" s="7">
        <f>IF(ISNUMBER(SEARCH($C$1,AL16747)),MAX($AI$1:AI16746)+1,0)</f>
        <v>0</v>
      </c>
      <c r="AJ16747">
        <v>947463</v>
      </c>
      <c r="AK16747" t="s">
        <v>44699</v>
      </c>
      <c r="AL16747" t="s">
        <v>38700</v>
      </c>
      <c r="AM16747" t="s">
        <v>122</v>
      </c>
      <c r="AN16747" t="s">
        <v>17649</v>
      </c>
      <c r="AO16747">
        <v>100000</v>
      </c>
      <c r="AP16747" t="s">
        <v>44700</v>
      </c>
      <c r="AR16747" t="s">
        <v>35879</v>
      </c>
    </row>
    <row r="16748" spans="35:44">
      <c r="AI16748" s="7">
        <f>IF(ISNUMBER(SEARCH($C$1,AL16748)),MAX($AI$1:AI16747)+1,0)</f>
        <v>0</v>
      </c>
      <c r="AJ16748">
        <v>947464</v>
      </c>
      <c r="AK16748" t="s">
        <v>44701</v>
      </c>
      <c r="AL16748" t="s">
        <v>38700</v>
      </c>
      <c r="AM16748" t="s">
        <v>134</v>
      </c>
      <c r="AN16748" t="s">
        <v>17649</v>
      </c>
      <c r="AO16748">
        <v>100000</v>
      </c>
      <c r="AP16748" t="s">
        <v>44702</v>
      </c>
      <c r="AR16748" t="s">
        <v>35879</v>
      </c>
    </row>
    <row r="16749" spans="35:44">
      <c r="AI16749" s="7">
        <f>IF(ISNUMBER(SEARCH($C$1,AL16749)),MAX($AI$1:AI16748)+1,0)</f>
        <v>0</v>
      </c>
      <c r="AJ16749">
        <v>947465</v>
      </c>
      <c r="AK16749" t="s">
        <v>44703</v>
      </c>
      <c r="AL16749" t="s">
        <v>38700</v>
      </c>
      <c r="AM16749" t="s">
        <v>134</v>
      </c>
      <c r="AN16749" t="s">
        <v>17649</v>
      </c>
      <c r="AO16749">
        <v>100000</v>
      </c>
      <c r="AP16749" t="s">
        <v>44704</v>
      </c>
      <c r="AR16749" t="s">
        <v>35879</v>
      </c>
    </row>
    <row r="16750" spans="35:44">
      <c r="AI16750" s="7">
        <f>IF(ISNUMBER(SEARCH($C$1,AL16750)),MAX($AI$1:AI16749)+1,0)</f>
        <v>0</v>
      </c>
      <c r="AJ16750">
        <v>947466</v>
      </c>
      <c r="AK16750" t="s">
        <v>44705</v>
      </c>
      <c r="AL16750" t="s">
        <v>38700</v>
      </c>
      <c r="AM16750" t="s">
        <v>134</v>
      </c>
      <c r="AN16750" t="s">
        <v>17649</v>
      </c>
      <c r="AO16750">
        <v>100000</v>
      </c>
      <c r="AP16750" t="s">
        <v>44706</v>
      </c>
      <c r="AR16750" t="s">
        <v>35879</v>
      </c>
    </row>
    <row r="16751" spans="35:44">
      <c r="AI16751" s="7">
        <f>IF(ISNUMBER(SEARCH($C$1,AL16751)),MAX($AI$1:AI16750)+1,0)</f>
        <v>0</v>
      </c>
      <c r="AJ16751">
        <v>947467</v>
      </c>
      <c r="AK16751" t="s">
        <v>44707</v>
      </c>
      <c r="AL16751" t="s">
        <v>38700</v>
      </c>
      <c r="AM16751" t="s">
        <v>134</v>
      </c>
      <c r="AN16751" t="s">
        <v>17649</v>
      </c>
      <c r="AO16751">
        <v>100000</v>
      </c>
      <c r="AP16751" t="s">
        <v>44708</v>
      </c>
      <c r="AR16751" t="s">
        <v>35879</v>
      </c>
    </row>
    <row r="16752" spans="35:44">
      <c r="AI16752" s="7">
        <f>IF(ISNUMBER(SEARCH($C$1,AL16752)),MAX($AI$1:AI16751)+1,0)</f>
        <v>0</v>
      </c>
      <c r="AJ16752">
        <v>947468</v>
      </c>
      <c r="AK16752" t="s">
        <v>44709</v>
      </c>
      <c r="AL16752" t="s">
        <v>38700</v>
      </c>
      <c r="AM16752" t="s">
        <v>134</v>
      </c>
      <c r="AN16752" t="s">
        <v>17649</v>
      </c>
      <c r="AO16752">
        <v>100000</v>
      </c>
      <c r="AP16752" t="s">
        <v>44710</v>
      </c>
      <c r="AR16752" t="s">
        <v>35879</v>
      </c>
    </row>
    <row r="16753" spans="35:44">
      <c r="AI16753" s="7">
        <f>IF(ISNUMBER(SEARCH($C$1,AL16753)),MAX($AI$1:AI16752)+1,0)</f>
        <v>0</v>
      </c>
      <c r="AJ16753">
        <v>947469</v>
      </c>
      <c r="AK16753" t="s">
        <v>44711</v>
      </c>
      <c r="AL16753" t="s">
        <v>44712</v>
      </c>
      <c r="AM16753" t="s">
        <v>138</v>
      </c>
      <c r="AN16753" t="s">
        <v>17649</v>
      </c>
      <c r="AO16753">
        <v>1000000</v>
      </c>
      <c r="AP16753" t="s">
        <v>44713</v>
      </c>
      <c r="AR16753" t="s">
        <v>35879</v>
      </c>
    </row>
    <row r="16754" spans="35:44">
      <c r="AI16754" s="7">
        <f>IF(ISNUMBER(SEARCH($C$1,AL16754)),MAX($AI$1:AI16753)+1,0)</f>
        <v>0</v>
      </c>
      <c r="AJ16754">
        <v>947470</v>
      </c>
      <c r="AK16754" t="s">
        <v>44714</v>
      </c>
      <c r="AL16754" t="s">
        <v>37601</v>
      </c>
      <c r="AM16754" t="s">
        <v>134</v>
      </c>
      <c r="AN16754" t="s">
        <v>17649</v>
      </c>
      <c r="AO16754">
        <v>1000000</v>
      </c>
      <c r="AP16754" t="s">
        <v>44715</v>
      </c>
      <c r="AR16754" t="s">
        <v>35879</v>
      </c>
    </row>
    <row r="16755" spans="35:44">
      <c r="AI16755" s="7">
        <f>IF(ISNUMBER(SEARCH($C$1,AL16755)),MAX($AI$1:AI16754)+1,0)</f>
        <v>0</v>
      </c>
      <c r="AJ16755">
        <v>947471</v>
      </c>
      <c r="AK16755" t="s">
        <v>44716</v>
      </c>
      <c r="AL16755" t="s">
        <v>37601</v>
      </c>
      <c r="AM16755" t="s">
        <v>134</v>
      </c>
      <c r="AN16755" t="s">
        <v>17649</v>
      </c>
      <c r="AO16755">
        <v>1000000</v>
      </c>
      <c r="AP16755" t="s">
        <v>44717</v>
      </c>
      <c r="AR16755" t="s">
        <v>35879</v>
      </c>
    </row>
    <row r="16756" spans="35:44">
      <c r="AI16756" s="7">
        <f>IF(ISNUMBER(SEARCH($C$1,AL16756)),MAX($AI$1:AI16755)+1,0)</f>
        <v>0</v>
      </c>
      <c r="AJ16756">
        <v>947472</v>
      </c>
      <c r="AK16756" t="s">
        <v>44718</v>
      </c>
      <c r="AL16756" t="s">
        <v>37601</v>
      </c>
      <c r="AM16756" t="s">
        <v>134</v>
      </c>
      <c r="AN16756" t="s">
        <v>17649</v>
      </c>
      <c r="AO16756">
        <v>1000000</v>
      </c>
      <c r="AP16756" t="s">
        <v>44719</v>
      </c>
      <c r="AR16756" t="s">
        <v>35879</v>
      </c>
    </row>
    <row r="16757" spans="35:44">
      <c r="AI16757" s="7">
        <f>IF(ISNUMBER(SEARCH($C$1,AL16757)),MAX($AI$1:AI16756)+1,0)</f>
        <v>0</v>
      </c>
      <c r="AJ16757">
        <v>947473</v>
      </c>
      <c r="AK16757" t="s">
        <v>44720</v>
      </c>
      <c r="AL16757" t="s">
        <v>37880</v>
      </c>
      <c r="AM16757" t="s">
        <v>134</v>
      </c>
      <c r="AN16757" t="s">
        <v>17649</v>
      </c>
      <c r="AO16757">
        <v>1000000</v>
      </c>
      <c r="AP16757" t="s">
        <v>44721</v>
      </c>
      <c r="AR16757" t="s">
        <v>35879</v>
      </c>
    </row>
    <row r="16758" spans="35:44">
      <c r="AI16758" s="7">
        <f>IF(ISNUMBER(SEARCH($C$1,AL16758)),MAX($AI$1:AI16757)+1,0)</f>
        <v>0</v>
      </c>
      <c r="AJ16758">
        <v>947474</v>
      </c>
      <c r="AK16758" t="s">
        <v>44722</v>
      </c>
      <c r="AL16758" t="s">
        <v>37880</v>
      </c>
      <c r="AM16758" t="s">
        <v>122</v>
      </c>
      <c r="AN16758" t="s">
        <v>17649</v>
      </c>
      <c r="AO16758">
        <v>1000000</v>
      </c>
      <c r="AP16758" t="s">
        <v>44723</v>
      </c>
      <c r="AR16758" t="s">
        <v>35879</v>
      </c>
    </row>
    <row r="16759" spans="35:44">
      <c r="AI16759" s="7">
        <f>IF(ISNUMBER(SEARCH($C$1,AL16759)),MAX($AI$1:AI16758)+1,0)</f>
        <v>0</v>
      </c>
      <c r="AJ16759">
        <v>947475</v>
      </c>
      <c r="AK16759" t="s">
        <v>44724</v>
      </c>
      <c r="AL16759" t="s">
        <v>41714</v>
      </c>
      <c r="AM16759" t="s">
        <v>138</v>
      </c>
      <c r="AN16759" t="s">
        <v>17649</v>
      </c>
      <c r="AO16759">
        <v>1000000</v>
      </c>
      <c r="AP16759" t="s">
        <v>44725</v>
      </c>
      <c r="AR16759" t="s">
        <v>35879</v>
      </c>
    </row>
    <row r="16760" spans="35:44">
      <c r="AI16760" s="7">
        <f>IF(ISNUMBER(SEARCH($C$1,AL16760)),MAX($AI$1:AI16759)+1,0)</f>
        <v>0</v>
      </c>
      <c r="AJ16760">
        <v>947476</v>
      </c>
      <c r="AK16760" t="s">
        <v>44726</v>
      </c>
      <c r="AL16760" t="s">
        <v>41714</v>
      </c>
      <c r="AM16760" t="s">
        <v>138</v>
      </c>
      <c r="AN16760" t="s">
        <v>17649</v>
      </c>
      <c r="AO16760">
        <v>1000000</v>
      </c>
      <c r="AP16760" t="s">
        <v>44727</v>
      </c>
      <c r="AR16760" t="s">
        <v>35879</v>
      </c>
    </row>
    <row r="16761" spans="35:44">
      <c r="AI16761" s="7">
        <f>IF(ISNUMBER(SEARCH($C$1,AL16761)),MAX($AI$1:AI16760)+1,0)</f>
        <v>0</v>
      </c>
      <c r="AJ16761">
        <v>947477</v>
      </c>
      <c r="AK16761" t="s">
        <v>44728</v>
      </c>
      <c r="AL16761" t="s">
        <v>41714</v>
      </c>
      <c r="AM16761" t="s">
        <v>138</v>
      </c>
      <c r="AN16761" t="s">
        <v>17649</v>
      </c>
      <c r="AO16761">
        <v>1000000</v>
      </c>
      <c r="AP16761" t="s">
        <v>44729</v>
      </c>
      <c r="AR16761" t="s">
        <v>35879</v>
      </c>
    </row>
    <row r="16762" spans="35:44">
      <c r="AI16762" s="7">
        <f>IF(ISNUMBER(SEARCH($C$1,AL16762)),MAX($AI$1:AI16761)+1,0)</f>
        <v>0</v>
      </c>
      <c r="AJ16762">
        <v>947478</v>
      </c>
      <c r="AK16762" t="s">
        <v>44730</v>
      </c>
      <c r="AL16762" t="s">
        <v>41714</v>
      </c>
      <c r="AM16762" t="s">
        <v>138</v>
      </c>
      <c r="AN16762" t="s">
        <v>17649</v>
      </c>
      <c r="AO16762">
        <v>1000000</v>
      </c>
      <c r="AP16762" t="s">
        <v>44731</v>
      </c>
      <c r="AR16762" t="s">
        <v>35879</v>
      </c>
    </row>
    <row r="16763" spans="35:44">
      <c r="AI16763" s="7">
        <f>IF(ISNUMBER(SEARCH($C$1,AL16763)),MAX($AI$1:AI16762)+1,0)</f>
        <v>0</v>
      </c>
      <c r="AJ16763">
        <v>947479</v>
      </c>
      <c r="AK16763" t="s">
        <v>44732</v>
      </c>
      <c r="AL16763" t="s">
        <v>41714</v>
      </c>
      <c r="AM16763" t="s">
        <v>138</v>
      </c>
      <c r="AN16763" t="s">
        <v>17649</v>
      </c>
      <c r="AO16763">
        <v>1000000</v>
      </c>
      <c r="AP16763" t="s">
        <v>44733</v>
      </c>
      <c r="AR16763" t="s">
        <v>35879</v>
      </c>
    </row>
    <row r="16764" spans="35:44">
      <c r="AI16764" s="7">
        <f>IF(ISNUMBER(SEARCH($C$1,AL16764)),MAX($AI$1:AI16763)+1,0)</f>
        <v>0</v>
      </c>
      <c r="AJ16764">
        <v>947480</v>
      </c>
      <c r="AK16764" t="s">
        <v>44734</v>
      </c>
      <c r="AL16764" t="s">
        <v>41714</v>
      </c>
      <c r="AM16764" t="s">
        <v>122</v>
      </c>
      <c r="AN16764" t="s">
        <v>17649</v>
      </c>
      <c r="AO16764">
        <v>1000000</v>
      </c>
      <c r="AP16764" t="s">
        <v>44735</v>
      </c>
      <c r="AR16764" t="s">
        <v>35879</v>
      </c>
    </row>
    <row r="16765" spans="35:44">
      <c r="AI16765" s="7">
        <f>IF(ISNUMBER(SEARCH($C$1,AL16765)),MAX($AI$1:AI16764)+1,0)</f>
        <v>0</v>
      </c>
      <c r="AJ16765">
        <v>947481</v>
      </c>
      <c r="AK16765" t="s">
        <v>44736</v>
      </c>
      <c r="AL16765" t="s">
        <v>41714</v>
      </c>
      <c r="AM16765" t="s">
        <v>122</v>
      </c>
      <c r="AN16765" t="s">
        <v>17649</v>
      </c>
      <c r="AO16765">
        <v>1000000</v>
      </c>
      <c r="AP16765" t="s">
        <v>44737</v>
      </c>
      <c r="AR16765" t="s">
        <v>35879</v>
      </c>
    </row>
    <row r="16766" spans="35:44">
      <c r="AI16766" s="7">
        <f>IF(ISNUMBER(SEARCH($C$1,AL16766)),MAX($AI$1:AI16765)+1,0)</f>
        <v>0</v>
      </c>
      <c r="AJ16766">
        <v>947482</v>
      </c>
      <c r="AK16766" t="s">
        <v>44738</v>
      </c>
      <c r="AL16766" t="s">
        <v>41714</v>
      </c>
      <c r="AM16766" t="s">
        <v>122</v>
      </c>
      <c r="AN16766" t="s">
        <v>17649</v>
      </c>
      <c r="AO16766">
        <v>1000000</v>
      </c>
      <c r="AP16766" t="s">
        <v>44739</v>
      </c>
      <c r="AR16766" t="s">
        <v>35879</v>
      </c>
    </row>
    <row r="16767" spans="35:44">
      <c r="AI16767" s="7">
        <f>IF(ISNUMBER(SEARCH($C$1,AL16767)),MAX($AI$1:AI16766)+1,0)</f>
        <v>0</v>
      </c>
      <c r="AJ16767">
        <v>947483</v>
      </c>
      <c r="AK16767" t="s">
        <v>44740</v>
      </c>
      <c r="AL16767" t="s">
        <v>37880</v>
      </c>
      <c r="AM16767" t="s">
        <v>134</v>
      </c>
      <c r="AN16767" t="s">
        <v>17649</v>
      </c>
      <c r="AO16767">
        <v>1000000</v>
      </c>
      <c r="AP16767" t="s">
        <v>44741</v>
      </c>
      <c r="AR16767" t="s">
        <v>35879</v>
      </c>
    </row>
    <row r="16768" spans="35:44">
      <c r="AI16768" s="7">
        <f>IF(ISNUMBER(SEARCH($C$1,AL16768)),MAX($AI$1:AI16767)+1,0)</f>
        <v>0</v>
      </c>
      <c r="AJ16768">
        <v>947484</v>
      </c>
      <c r="AK16768" t="s">
        <v>44742</v>
      </c>
      <c r="AL16768" t="s">
        <v>37880</v>
      </c>
      <c r="AM16768" t="s">
        <v>134</v>
      </c>
      <c r="AN16768" t="s">
        <v>17649</v>
      </c>
      <c r="AO16768">
        <v>1000000</v>
      </c>
      <c r="AP16768" t="s">
        <v>44743</v>
      </c>
      <c r="AR16768" t="s">
        <v>35879</v>
      </c>
    </row>
    <row r="16769" spans="35:44">
      <c r="AI16769" s="7">
        <f>IF(ISNUMBER(SEARCH($C$1,AL16769)),MAX($AI$1:AI16768)+1,0)</f>
        <v>0</v>
      </c>
      <c r="AJ16769">
        <v>947485</v>
      </c>
      <c r="AK16769" t="s">
        <v>44744</v>
      </c>
      <c r="AL16769" t="s">
        <v>37880</v>
      </c>
      <c r="AM16769" t="s">
        <v>134</v>
      </c>
      <c r="AN16769" t="s">
        <v>17649</v>
      </c>
      <c r="AO16769">
        <v>1000000</v>
      </c>
      <c r="AP16769" t="s">
        <v>44745</v>
      </c>
      <c r="AR16769" t="s">
        <v>35879</v>
      </c>
    </row>
    <row r="16770" spans="35:44">
      <c r="AI16770" s="7">
        <f>IF(ISNUMBER(SEARCH($C$1,AL16770)),MAX($AI$1:AI16769)+1,0)</f>
        <v>0</v>
      </c>
      <c r="AJ16770">
        <v>947486</v>
      </c>
      <c r="AK16770" t="s">
        <v>44746</v>
      </c>
      <c r="AL16770" t="s">
        <v>35244</v>
      </c>
      <c r="AM16770" t="s">
        <v>134</v>
      </c>
      <c r="AN16770" t="s">
        <v>17649</v>
      </c>
      <c r="AO16770">
        <v>1000000</v>
      </c>
      <c r="AP16770" t="s">
        <v>44747</v>
      </c>
      <c r="AR16770" t="s">
        <v>35879</v>
      </c>
    </row>
    <row r="16771" spans="35:44">
      <c r="AI16771" s="7">
        <f>IF(ISNUMBER(SEARCH($C$1,AL16771)),MAX($AI$1:AI16770)+1,0)</f>
        <v>0</v>
      </c>
      <c r="AJ16771">
        <v>947487</v>
      </c>
      <c r="AK16771" t="s">
        <v>44748</v>
      </c>
      <c r="AL16771" t="s">
        <v>40792</v>
      </c>
      <c r="AM16771" t="s">
        <v>134</v>
      </c>
      <c r="AN16771" t="s">
        <v>17649</v>
      </c>
      <c r="AO16771">
        <v>100000</v>
      </c>
      <c r="AP16771" t="s">
        <v>44749</v>
      </c>
      <c r="AR16771" t="s">
        <v>35879</v>
      </c>
    </row>
    <row r="16772" spans="35:44">
      <c r="AI16772" s="7">
        <f>IF(ISNUMBER(SEARCH($C$1,AL16772)),MAX($AI$1:AI16771)+1,0)</f>
        <v>0</v>
      </c>
      <c r="AJ16772">
        <v>947488</v>
      </c>
      <c r="AK16772" t="s">
        <v>44750</v>
      </c>
      <c r="AL16772" t="s">
        <v>40792</v>
      </c>
      <c r="AM16772" t="s">
        <v>122</v>
      </c>
      <c r="AN16772" t="s">
        <v>17649</v>
      </c>
      <c r="AO16772">
        <v>100000</v>
      </c>
      <c r="AP16772" t="s">
        <v>44751</v>
      </c>
      <c r="AR16772" t="s">
        <v>35879</v>
      </c>
    </row>
    <row r="16773" spans="35:44">
      <c r="AI16773" s="7">
        <f>IF(ISNUMBER(SEARCH($C$1,AL16773)),MAX($AI$1:AI16772)+1,0)</f>
        <v>0</v>
      </c>
      <c r="AJ16773">
        <v>947489</v>
      </c>
      <c r="AK16773" t="s">
        <v>44752</v>
      </c>
      <c r="AL16773" t="s">
        <v>40792</v>
      </c>
      <c r="AM16773" t="s">
        <v>122</v>
      </c>
      <c r="AN16773" t="s">
        <v>17649</v>
      </c>
      <c r="AO16773">
        <v>100000</v>
      </c>
      <c r="AP16773" t="s">
        <v>44753</v>
      </c>
      <c r="AR16773" t="s">
        <v>35879</v>
      </c>
    </row>
    <row r="16774" spans="35:44">
      <c r="AI16774" s="7">
        <f>IF(ISNUMBER(SEARCH($C$1,AL16774)),MAX($AI$1:AI16773)+1,0)</f>
        <v>0</v>
      </c>
      <c r="AJ16774">
        <v>947490</v>
      </c>
      <c r="AK16774" t="s">
        <v>44754</v>
      </c>
      <c r="AL16774" t="s">
        <v>37880</v>
      </c>
      <c r="AM16774" t="s">
        <v>134</v>
      </c>
      <c r="AN16774" t="s">
        <v>17649</v>
      </c>
      <c r="AO16774">
        <v>1000000</v>
      </c>
      <c r="AP16774" t="s">
        <v>44755</v>
      </c>
      <c r="AR16774" t="s">
        <v>35879</v>
      </c>
    </row>
    <row r="16775" spans="35:44">
      <c r="AI16775" s="7">
        <f>IF(ISNUMBER(SEARCH($C$1,AL16775)),MAX($AI$1:AI16774)+1,0)</f>
        <v>0</v>
      </c>
      <c r="AJ16775">
        <v>947491</v>
      </c>
      <c r="AK16775" t="s">
        <v>44756</v>
      </c>
      <c r="AL16775" t="s">
        <v>37880</v>
      </c>
      <c r="AM16775" t="s">
        <v>122</v>
      </c>
      <c r="AN16775" t="s">
        <v>17649</v>
      </c>
      <c r="AO16775">
        <v>1000000</v>
      </c>
      <c r="AP16775" t="s">
        <v>44757</v>
      </c>
      <c r="AR16775" t="s">
        <v>35879</v>
      </c>
    </row>
    <row r="16776" spans="35:44">
      <c r="AI16776" s="7">
        <f>IF(ISNUMBER(SEARCH($C$1,AL16776)),MAX($AI$1:AI16775)+1,0)</f>
        <v>0</v>
      </c>
      <c r="AJ16776">
        <v>947492</v>
      </c>
      <c r="AK16776" t="s">
        <v>44758</v>
      </c>
      <c r="AL16776" t="s">
        <v>37880</v>
      </c>
      <c r="AM16776" t="s">
        <v>134</v>
      </c>
      <c r="AN16776" t="s">
        <v>17649</v>
      </c>
      <c r="AO16776">
        <v>1000000</v>
      </c>
      <c r="AP16776" t="s">
        <v>44759</v>
      </c>
      <c r="AR16776" t="s">
        <v>35879</v>
      </c>
    </row>
    <row r="16777" spans="35:44">
      <c r="AI16777" s="7">
        <f>IF(ISNUMBER(SEARCH($C$1,AL16777)),MAX($AI$1:AI16776)+1,0)</f>
        <v>0</v>
      </c>
      <c r="AJ16777">
        <v>947493</v>
      </c>
      <c r="AK16777" t="s">
        <v>44760</v>
      </c>
      <c r="AL16777" t="s">
        <v>38700</v>
      </c>
      <c r="AM16777" t="s">
        <v>134</v>
      </c>
      <c r="AN16777" t="s">
        <v>17649</v>
      </c>
      <c r="AO16777">
        <v>100000</v>
      </c>
      <c r="AP16777" t="s">
        <v>44761</v>
      </c>
      <c r="AR16777" t="s">
        <v>35879</v>
      </c>
    </row>
    <row r="16778" spans="35:44">
      <c r="AI16778" s="7">
        <f>IF(ISNUMBER(SEARCH($C$1,AL16778)),MAX($AI$1:AI16777)+1,0)</f>
        <v>0</v>
      </c>
      <c r="AJ16778">
        <v>947494</v>
      </c>
      <c r="AK16778" t="s">
        <v>44762</v>
      </c>
      <c r="AL16778" t="s">
        <v>38700</v>
      </c>
      <c r="AM16778" t="s">
        <v>134</v>
      </c>
      <c r="AN16778" t="s">
        <v>17649</v>
      </c>
      <c r="AO16778">
        <v>100000</v>
      </c>
      <c r="AP16778" t="s">
        <v>44763</v>
      </c>
      <c r="AR16778" t="s">
        <v>35879</v>
      </c>
    </row>
    <row r="16779" spans="35:44">
      <c r="AI16779" s="7">
        <f>IF(ISNUMBER(SEARCH($C$1,AL16779)),MAX($AI$1:AI16778)+1,0)</f>
        <v>0</v>
      </c>
      <c r="AJ16779">
        <v>947495</v>
      </c>
      <c r="AK16779" t="s">
        <v>44764</v>
      </c>
      <c r="AL16779" t="s">
        <v>41714</v>
      </c>
      <c r="AM16779" t="s">
        <v>122</v>
      </c>
      <c r="AN16779" t="s">
        <v>17649</v>
      </c>
      <c r="AO16779">
        <v>1000000</v>
      </c>
      <c r="AP16779" t="s">
        <v>44765</v>
      </c>
      <c r="AR16779" t="s">
        <v>35879</v>
      </c>
    </row>
    <row r="16780" spans="35:44">
      <c r="AI16780" s="7">
        <f>IF(ISNUMBER(SEARCH($C$1,AL16780)),MAX($AI$1:AI16779)+1,0)</f>
        <v>0</v>
      </c>
      <c r="AJ16780">
        <v>947496</v>
      </c>
      <c r="AK16780" t="s">
        <v>44766</v>
      </c>
      <c r="AL16780" t="s">
        <v>41714</v>
      </c>
      <c r="AM16780" t="s">
        <v>122</v>
      </c>
      <c r="AN16780" t="s">
        <v>17649</v>
      </c>
      <c r="AO16780">
        <v>1000000</v>
      </c>
      <c r="AP16780" t="s">
        <v>44767</v>
      </c>
      <c r="AR16780" t="s">
        <v>35879</v>
      </c>
    </row>
    <row r="16781" spans="35:44">
      <c r="AI16781" s="7">
        <f>IF(ISNUMBER(SEARCH($C$1,AL16781)),MAX($AI$1:AI16780)+1,0)</f>
        <v>0</v>
      </c>
      <c r="AJ16781">
        <v>947497</v>
      </c>
      <c r="AK16781" t="s">
        <v>44768</v>
      </c>
      <c r="AL16781" t="s">
        <v>41714</v>
      </c>
      <c r="AM16781" t="s">
        <v>122</v>
      </c>
      <c r="AN16781" t="s">
        <v>17649</v>
      </c>
      <c r="AO16781">
        <v>1000000</v>
      </c>
      <c r="AP16781" t="s">
        <v>44769</v>
      </c>
      <c r="AR16781" t="s">
        <v>35879</v>
      </c>
    </row>
    <row r="16782" spans="35:44">
      <c r="AI16782" s="7">
        <f>IF(ISNUMBER(SEARCH($C$1,AL16782)),MAX($AI$1:AI16781)+1,0)</f>
        <v>0</v>
      </c>
      <c r="AJ16782">
        <v>947498</v>
      </c>
      <c r="AK16782" t="s">
        <v>44770</v>
      </c>
      <c r="AL16782" t="s">
        <v>41714</v>
      </c>
      <c r="AM16782" t="s">
        <v>122</v>
      </c>
      <c r="AN16782" t="s">
        <v>17649</v>
      </c>
      <c r="AO16782">
        <v>1000000</v>
      </c>
      <c r="AP16782" t="s">
        <v>44771</v>
      </c>
      <c r="AR16782" t="s">
        <v>35879</v>
      </c>
    </row>
    <row r="16783" spans="35:44">
      <c r="AI16783" s="7">
        <f>IF(ISNUMBER(SEARCH($C$1,AL16783)),MAX($AI$1:AI16782)+1,0)</f>
        <v>0</v>
      </c>
      <c r="AJ16783">
        <v>947499</v>
      </c>
      <c r="AK16783" t="s">
        <v>44772</v>
      </c>
      <c r="AL16783" t="s">
        <v>38700</v>
      </c>
      <c r="AM16783" t="s">
        <v>134</v>
      </c>
      <c r="AN16783" t="s">
        <v>17649</v>
      </c>
      <c r="AO16783">
        <v>100000</v>
      </c>
      <c r="AP16783" t="s">
        <v>44773</v>
      </c>
      <c r="AR16783" t="s">
        <v>35879</v>
      </c>
    </row>
    <row r="16784" spans="35:44">
      <c r="AI16784" s="7">
        <f>IF(ISNUMBER(SEARCH($C$1,AL16784)),MAX($AI$1:AI16783)+1,0)</f>
        <v>0</v>
      </c>
      <c r="AJ16784">
        <v>947500</v>
      </c>
      <c r="AK16784" t="s">
        <v>44774</v>
      </c>
      <c r="AL16784" t="s">
        <v>41714</v>
      </c>
      <c r="AM16784" t="s">
        <v>122</v>
      </c>
      <c r="AN16784" t="s">
        <v>17649</v>
      </c>
      <c r="AO16784">
        <v>1000000</v>
      </c>
      <c r="AP16784" t="s">
        <v>44775</v>
      </c>
      <c r="AR16784" t="s">
        <v>35879</v>
      </c>
    </row>
    <row r="16785" spans="35:44">
      <c r="AI16785" s="7">
        <f>IF(ISNUMBER(SEARCH($C$1,AL16785)),MAX($AI$1:AI16784)+1,0)</f>
        <v>0</v>
      </c>
      <c r="AJ16785">
        <v>947501</v>
      </c>
      <c r="AK16785" t="s">
        <v>44776</v>
      </c>
      <c r="AL16785" t="s">
        <v>38700</v>
      </c>
      <c r="AM16785" t="s">
        <v>134</v>
      </c>
      <c r="AN16785" t="s">
        <v>17649</v>
      </c>
      <c r="AO16785">
        <v>100000</v>
      </c>
      <c r="AP16785" t="s">
        <v>44777</v>
      </c>
      <c r="AR16785" t="s">
        <v>35879</v>
      </c>
    </row>
    <row r="16786" spans="35:44">
      <c r="AI16786" s="7">
        <f>IF(ISNUMBER(SEARCH($C$1,AL16786)),MAX($AI$1:AI16785)+1,0)</f>
        <v>0</v>
      </c>
      <c r="AJ16786">
        <v>947502</v>
      </c>
      <c r="AK16786" t="s">
        <v>44778</v>
      </c>
      <c r="AL16786" t="s">
        <v>38700</v>
      </c>
      <c r="AM16786" t="s">
        <v>134</v>
      </c>
      <c r="AN16786" t="s">
        <v>17649</v>
      </c>
      <c r="AO16786">
        <v>100000</v>
      </c>
      <c r="AP16786" t="s">
        <v>44779</v>
      </c>
      <c r="AR16786" t="s">
        <v>35879</v>
      </c>
    </row>
    <row r="16787" spans="35:44">
      <c r="AI16787" s="7">
        <f>IF(ISNUMBER(SEARCH($C$1,AL16787)),MAX($AI$1:AI16786)+1,0)</f>
        <v>0</v>
      </c>
      <c r="AJ16787">
        <v>947503</v>
      </c>
      <c r="AK16787" t="s">
        <v>44780</v>
      </c>
      <c r="AL16787" t="s">
        <v>38700</v>
      </c>
      <c r="AM16787" t="s">
        <v>122</v>
      </c>
      <c r="AN16787" t="s">
        <v>17649</v>
      </c>
      <c r="AO16787">
        <v>100000</v>
      </c>
      <c r="AP16787" t="s">
        <v>44781</v>
      </c>
      <c r="AR16787" t="s">
        <v>35879</v>
      </c>
    </row>
    <row r="16788" spans="35:44">
      <c r="AI16788" s="7">
        <f>IF(ISNUMBER(SEARCH($C$1,AL16788)),MAX($AI$1:AI16787)+1,0)</f>
        <v>0</v>
      </c>
      <c r="AJ16788">
        <v>947504</v>
      </c>
      <c r="AK16788" t="s">
        <v>44782</v>
      </c>
      <c r="AL16788" t="s">
        <v>38700</v>
      </c>
      <c r="AM16788" t="s">
        <v>134</v>
      </c>
      <c r="AN16788" t="s">
        <v>17649</v>
      </c>
      <c r="AO16788">
        <v>100000</v>
      </c>
      <c r="AP16788" t="s">
        <v>44783</v>
      </c>
      <c r="AR16788" t="s">
        <v>35879</v>
      </c>
    </row>
    <row r="16789" spans="35:44">
      <c r="AI16789" s="7">
        <f>IF(ISNUMBER(SEARCH($C$1,AL16789)),MAX($AI$1:AI16788)+1,0)</f>
        <v>0</v>
      </c>
      <c r="AJ16789">
        <v>947505</v>
      </c>
      <c r="AK16789" t="s">
        <v>44784</v>
      </c>
      <c r="AL16789" t="s">
        <v>40792</v>
      </c>
      <c r="AM16789" t="s">
        <v>122</v>
      </c>
      <c r="AN16789" t="s">
        <v>17649</v>
      </c>
      <c r="AO16789">
        <v>100000</v>
      </c>
      <c r="AP16789" t="s">
        <v>44785</v>
      </c>
      <c r="AR16789" t="s">
        <v>35879</v>
      </c>
    </row>
    <row r="16790" spans="35:44">
      <c r="AI16790" s="7">
        <f>IF(ISNUMBER(SEARCH($C$1,AL16790)),MAX($AI$1:AI16789)+1,0)</f>
        <v>0</v>
      </c>
      <c r="AJ16790">
        <v>947506</v>
      </c>
      <c r="AK16790" t="s">
        <v>44786</v>
      </c>
      <c r="AL16790" t="s">
        <v>41642</v>
      </c>
      <c r="AM16790" t="s">
        <v>122</v>
      </c>
      <c r="AN16790" t="s">
        <v>17649</v>
      </c>
      <c r="AO16790">
        <v>1000000</v>
      </c>
      <c r="AP16790" t="s">
        <v>44787</v>
      </c>
      <c r="AR16790" t="s">
        <v>35879</v>
      </c>
    </row>
    <row r="16791" spans="35:44">
      <c r="AI16791" s="7">
        <f>IF(ISNUMBER(SEARCH($C$1,AL16791)),MAX($AI$1:AI16790)+1,0)</f>
        <v>0</v>
      </c>
      <c r="AJ16791">
        <v>947507</v>
      </c>
      <c r="AK16791" t="s">
        <v>44788</v>
      </c>
      <c r="AL16791" t="s">
        <v>38461</v>
      </c>
      <c r="AM16791" t="s">
        <v>134</v>
      </c>
      <c r="AN16791" t="s">
        <v>17649</v>
      </c>
      <c r="AO16791">
        <v>1000000</v>
      </c>
      <c r="AP16791" t="s">
        <v>44789</v>
      </c>
      <c r="AR16791" t="s">
        <v>35879</v>
      </c>
    </row>
    <row r="16792" spans="35:44">
      <c r="AI16792" s="7">
        <f>IF(ISNUMBER(SEARCH($C$1,AL16792)),MAX($AI$1:AI16791)+1,0)</f>
        <v>0</v>
      </c>
      <c r="AJ16792">
        <v>947508</v>
      </c>
      <c r="AK16792" t="s">
        <v>44790</v>
      </c>
      <c r="AL16792" t="s">
        <v>41714</v>
      </c>
      <c r="AM16792" t="s">
        <v>122</v>
      </c>
      <c r="AN16792" t="s">
        <v>17649</v>
      </c>
      <c r="AO16792">
        <v>1000000</v>
      </c>
      <c r="AP16792" t="s">
        <v>44791</v>
      </c>
      <c r="AR16792" t="s">
        <v>35879</v>
      </c>
    </row>
    <row r="16793" spans="35:44">
      <c r="AI16793" s="7">
        <f>IF(ISNUMBER(SEARCH($C$1,AL16793)),MAX($AI$1:AI16792)+1,0)</f>
        <v>0</v>
      </c>
      <c r="AJ16793">
        <v>947509</v>
      </c>
      <c r="AK16793" t="s">
        <v>44792</v>
      </c>
      <c r="AL16793" t="s">
        <v>41714</v>
      </c>
      <c r="AM16793" t="s">
        <v>122</v>
      </c>
      <c r="AN16793" t="s">
        <v>17649</v>
      </c>
      <c r="AO16793">
        <v>1000000</v>
      </c>
      <c r="AP16793" t="s">
        <v>44793</v>
      </c>
      <c r="AR16793" t="s">
        <v>35879</v>
      </c>
    </row>
    <row r="16794" spans="35:44">
      <c r="AI16794" s="7">
        <f>IF(ISNUMBER(SEARCH($C$1,AL16794)),MAX($AI$1:AI16793)+1,0)</f>
        <v>0</v>
      </c>
      <c r="AJ16794">
        <v>947510</v>
      </c>
      <c r="AK16794" t="s">
        <v>44794</v>
      </c>
      <c r="AL16794" t="s">
        <v>41714</v>
      </c>
      <c r="AM16794" t="s">
        <v>122</v>
      </c>
      <c r="AN16794" t="s">
        <v>17649</v>
      </c>
      <c r="AO16794">
        <v>1000000</v>
      </c>
      <c r="AP16794" t="s">
        <v>44795</v>
      </c>
      <c r="AR16794" t="s">
        <v>35879</v>
      </c>
    </row>
    <row r="16795" spans="35:44">
      <c r="AI16795" s="7">
        <f>IF(ISNUMBER(SEARCH($C$1,AL16795)),MAX($AI$1:AI16794)+1,0)</f>
        <v>0</v>
      </c>
      <c r="AJ16795">
        <v>947511</v>
      </c>
      <c r="AK16795" t="s">
        <v>44796</v>
      </c>
      <c r="AL16795" t="s">
        <v>41714</v>
      </c>
      <c r="AM16795" t="s">
        <v>122</v>
      </c>
      <c r="AN16795" t="s">
        <v>17649</v>
      </c>
      <c r="AO16795">
        <v>1000000</v>
      </c>
      <c r="AP16795" t="s">
        <v>44797</v>
      </c>
      <c r="AR16795" t="s">
        <v>35879</v>
      </c>
    </row>
    <row r="16796" spans="35:44">
      <c r="AI16796" s="7">
        <f>IF(ISNUMBER(SEARCH($C$1,AL16796)),MAX($AI$1:AI16795)+1,0)</f>
        <v>0</v>
      </c>
      <c r="AJ16796">
        <v>947512</v>
      </c>
      <c r="AK16796" t="s">
        <v>44798</v>
      </c>
      <c r="AL16796" t="s">
        <v>41714</v>
      </c>
      <c r="AM16796" t="s">
        <v>122</v>
      </c>
      <c r="AN16796" t="s">
        <v>17649</v>
      </c>
      <c r="AO16796">
        <v>1000000</v>
      </c>
      <c r="AP16796" t="s">
        <v>44799</v>
      </c>
      <c r="AR16796" t="s">
        <v>35879</v>
      </c>
    </row>
    <row r="16797" spans="35:44">
      <c r="AI16797" s="7">
        <f>IF(ISNUMBER(SEARCH($C$1,AL16797)),MAX($AI$1:AI16796)+1,0)</f>
        <v>0</v>
      </c>
      <c r="AJ16797">
        <v>947513</v>
      </c>
      <c r="AK16797" t="s">
        <v>44800</v>
      </c>
      <c r="AL16797" t="s">
        <v>41714</v>
      </c>
      <c r="AM16797" t="s">
        <v>122</v>
      </c>
      <c r="AN16797" t="s">
        <v>17649</v>
      </c>
      <c r="AO16797">
        <v>1000000</v>
      </c>
      <c r="AP16797" t="s">
        <v>44801</v>
      </c>
      <c r="AR16797" t="s">
        <v>35879</v>
      </c>
    </row>
    <row r="16798" spans="35:44">
      <c r="AI16798" s="7">
        <f>IF(ISNUMBER(SEARCH($C$1,AL16798)),MAX($AI$1:AI16797)+1,0)</f>
        <v>0</v>
      </c>
      <c r="AJ16798">
        <v>947514</v>
      </c>
      <c r="AK16798" t="s">
        <v>44802</v>
      </c>
      <c r="AL16798" t="s">
        <v>42906</v>
      </c>
      <c r="AM16798" t="s">
        <v>122</v>
      </c>
      <c r="AN16798" t="s">
        <v>17649</v>
      </c>
      <c r="AO16798">
        <v>1000000</v>
      </c>
      <c r="AP16798" t="s">
        <v>44803</v>
      </c>
      <c r="AR16798" t="s">
        <v>35879</v>
      </c>
    </row>
    <row r="16799" spans="35:44">
      <c r="AI16799" s="7">
        <f>IF(ISNUMBER(SEARCH($C$1,AL16799)),MAX($AI$1:AI16798)+1,0)</f>
        <v>0</v>
      </c>
      <c r="AJ16799">
        <v>947515</v>
      </c>
      <c r="AK16799" t="s">
        <v>44804</v>
      </c>
      <c r="AL16799" t="s">
        <v>42906</v>
      </c>
      <c r="AM16799" t="s">
        <v>122</v>
      </c>
      <c r="AN16799" t="s">
        <v>17649</v>
      </c>
      <c r="AO16799">
        <v>1000000</v>
      </c>
      <c r="AP16799" t="s">
        <v>44805</v>
      </c>
      <c r="AR16799" t="s">
        <v>35879</v>
      </c>
    </row>
    <row r="16800" spans="35:44">
      <c r="AI16800" s="7">
        <f>IF(ISNUMBER(SEARCH($C$1,AL16800)),MAX($AI$1:AI16799)+1,0)</f>
        <v>0</v>
      </c>
      <c r="AJ16800">
        <v>947516</v>
      </c>
      <c r="AK16800" t="s">
        <v>44806</v>
      </c>
      <c r="AL16800" t="s">
        <v>43520</v>
      </c>
      <c r="AM16800" t="s">
        <v>138</v>
      </c>
      <c r="AN16800" t="s">
        <v>17649</v>
      </c>
      <c r="AO16800">
        <v>1000000</v>
      </c>
      <c r="AP16800" t="s">
        <v>44807</v>
      </c>
      <c r="AR16800" t="s">
        <v>35879</v>
      </c>
    </row>
    <row r="16801" spans="35:44">
      <c r="AI16801" s="7">
        <f>IF(ISNUMBER(SEARCH($C$1,AL16801)),MAX($AI$1:AI16800)+1,0)</f>
        <v>0</v>
      </c>
      <c r="AJ16801">
        <v>947517</v>
      </c>
      <c r="AK16801" t="s">
        <v>44808</v>
      </c>
      <c r="AL16801" t="s">
        <v>43113</v>
      </c>
      <c r="AM16801" t="s">
        <v>122</v>
      </c>
      <c r="AN16801" t="s">
        <v>17649</v>
      </c>
      <c r="AO16801">
        <v>1000000</v>
      </c>
      <c r="AP16801" t="s">
        <v>44809</v>
      </c>
      <c r="AR16801" t="s">
        <v>35879</v>
      </c>
    </row>
    <row r="16802" spans="35:44">
      <c r="AI16802" s="7">
        <f>IF(ISNUMBER(SEARCH($C$1,AL16802)),MAX($AI$1:AI16801)+1,0)</f>
        <v>0</v>
      </c>
      <c r="AJ16802">
        <v>947518</v>
      </c>
      <c r="AK16802" t="s">
        <v>44810</v>
      </c>
      <c r="AL16802" t="s">
        <v>37880</v>
      </c>
      <c r="AM16802" t="s">
        <v>134</v>
      </c>
      <c r="AN16802" t="s">
        <v>17649</v>
      </c>
      <c r="AO16802">
        <v>1000000</v>
      </c>
      <c r="AP16802" t="s">
        <v>44811</v>
      </c>
      <c r="AR16802" t="s">
        <v>35879</v>
      </c>
    </row>
    <row r="16803" spans="35:44">
      <c r="AI16803" s="7">
        <f>IF(ISNUMBER(SEARCH($C$1,AL16803)),MAX($AI$1:AI16802)+1,0)</f>
        <v>0</v>
      </c>
      <c r="AJ16803">
        <v>947519</v>
      </c>
      <c r="AK16803" t="s">
        <v>44812</v>
      </c>
      <c r="AL16803" t="s">
        <v>5320</v>
      </c>
      <c r="AM16803" t="s">
        <v>138</v>
      </c>
      <c r="AN16803" t="s">
        <v>17649</v>
      </c>
      <c r="AO16803">
        <v>100000</v>
      </c>
      <c r="AP16803" t="s">
        <v>44813</v>
      </c>
      <c r="AR16803" t="s">
        <v>35879</v>
      </c>
    </row>
    <row r="16804" spans="35:44">
      <c r="AI16804" s="7">
        <f>IF(ISNUMBER(SEARCH($C$1,AL16804)),MAX($AI$1:AI16803)+1,0)</f>
        <v>0</v>
      </c>
      <c r="AJ16804">
        <v>947520</v>
      </c>
      <c r="AK16804" t="s">
        <v>44814</v>
      </c>
      <c r="AL16804" t="s">
        <v>5320</v>
      </c>
      <c r="AM16804" t="s">
        <v>122</v>
      </c>
      <c r="AN16804" t="s">
        <v>17649</v>
      </c>
      <c r="AO16804">
        <v>100000</v>
      </c>
      <c r="AP16804" t="s">
        <v>44815</v>
      </c>
      <c r="AR16804" t="s">
        <v>35879</v>
      </c>
    </row>
    <row r="16805" spans="35:44">
      <c r="AI16805" s="7">
        <f>IF(ISNUMBER(SEARCH($C$1,AL16805)),MAX($AI$1:AI16804)+1,0)</f>
        <v>0</v>
      </c>
      <c r="AJ16805">
        <v>947521</v>
      </c>
      <c r="AK16805" t="s">
        <v>44816</v>
      </c>
      <c r="AL16805" t="s">
        <v>5320</v>
      </c>
      <c r="AM16805" t="s">
        <v>122</v>
      </c>
      <c r="AN16805" t="s">
        <v>17649</v>
      </c>
      <c r="AO16805">
        <v>100000</v>
      </c>
      <c r="AP16805" t="s">
        <v>44817</v>
      </c>
      <c r="AR16805" t="s">
        <v>35879</v>
      </c>
    </row>
    <row r="16806" spans="35:44">
      <c r="AI16806" s="7">
        <f>IF(ISNUMBER(SEARCH($C$1,AL16806)),MAX($AI$1:AI16805)+1,0)</f>
        <v>0</v>
      </c>
      <c r="AJ16806">
        <v>947522</v>
      </c>
      <c r="AK16806" t="s">
        <v>44818</v>
      </c>
      <c r="AL16806" t="s">
        <v>37601</v>
      </c>
      <c r="AM16806" t="s">
        <v>134</v>
      </c>
      <c r="AN16806" t="s">
        <v>17649</v>
      </c>
      <c r="AO16806">
        <v>1000000</v>
      </c>
      <c r="AP16806" t="s">
        <v>44819</v>
      </c>
      <c r="AR16806" t="s">
        <v>35879</v>
      </c>
    </row>
    <row r="16807" spans="35:44">
      <c r="AI16807" s="7">
        <f>IF(ISNUMBER(SEARCH($C$1,AL16807)),MAX($AI$1:AI16806)+1,0)</f>
        <v>0</v>
      </c>
      <c r="AJ16807">
        <v>947523</v>
      </c>
      <c r="AK16807" t="s">
        <v>44820</v>
      </c>
      <c r="AL16807" t="s">
        <v>44821</v>
      </c>
      <c r="AM16807" t="s">
        <v>134</v>
      </c>
      <c r="AN16807" t="s">
        <v>17649</v>
      </c>
      <c r="AO16807">
        <v>1000000</v>
      </c>
      <c r="AP16807" t="s">
        <v>44822</v>
      </c>
      <c r="AR16807" t="s">
        <v>35879</v>
      </c>
    </row>
    <row r="16808" spans="35:44">
      <c r="AI16808" s="7">
        <f>IF(ISNUMBER(SEARCH($C$1,AL16808)),MAX($AI$1:AI16807)+1,0)</f>
        <v>0</v>
      </c>
      <c r="AJ16808">
        <v>947524</v>
      </c>
      <c r="AK16808" t="s">
        <v>44823</v>
      </c>
      <c r="AL16808" t="s">
        <v>42874</v>
      </c>
      <c r="AM16808" t="s">
        <v>122</v>
      </c>
      <c r="AN16808" t="s">
        <v>17649</v>
      </c>
      <c r="AO16808">
        <v>100000</v>
      </c>
      <c r="AP16808" t="s">
        <v>44824</v>
      </c>
      <c r="AR16808" t="s">
        <v>35879</v>
      </c>
    </row>
    <row r="16809" spans="35:44">
      <c r="AI16809" s="7">
        <f>IF(ISNUMBER(SEARCH($C$1,AL16809)),MAX($AI$1:AI16808)+1,0)</f>
        <v>0</v>
      </c>
      <c r="AJ16809">
        <v>947525</v>
      </c>
      <c r="AK16809" t="s">
        <v>44825</v>
      </c>
      <c r="AL16809" t="s">
        <v>42874</v>
      </c>
      <c r="AM16809" t="s">
        <v>122</v>
      </c>
      <c r="AN16809" t="s">
        <v>17649</v>
      </c>
      <c r="AO16809">
        <v>100000</v>
      </c>
      <c r="AP16809" t="s">
        <v>44826</v>
      </c>
      <c r="AR16809" t="s">
        <v>35879</v>
      </c>
    </row>
    <row r="16810" spans="35:44">
      <c r="AI16810" s="7">
        <f>IF(ISNUMBER(SEARCH($C$1,AL16810)),MAX($AI$1:AI16809)+1,0)</f>
        <v>0</v>
      </c>
      <c r="AJ16810">
        <v>947526</v>
      </c>
      <c r="AK16810" t="s">
        <v>44827</v>
      </c>
      <c r="AL16810" t="s">
        <v>42874</v>
      </c>
      <c r="AM16810" t="s">
        <v>122</v>
      </c>
      <c r="AN16810" t="s">
        <v>17649</v>
      </c>
      <c r="AO16810">
        <v>100000</v>
      </c>
      <c r="AP16810" t="s">
        <v>44828</v>
      </c>
      <c r="AR16810" t="s">
        <v>35879</v>
      </c>
    </row>
    <row r="16811" spans="35:44">
      <c r="AI16811" s="7">
        <f>IF(ISNUMBER(SEARCH($C$1,AL16811)),MAX($AI$1:AI16810)+1,0)</f>
        <v>0</v>
      </c>
      <c r="AJ16811">
        <v>947527</v>
      </c>
      <c r="AK16811" t="s">
        <v>44829</v>
      </c>
      <c r="AL16811" t="s">
        <v>42874</v>
      </c>
      <c r="AM16811" t="s">
        <v>122</v>
      </c>
      <c r="AN16811" t="s">
        <v>17649</v>
      </c>
      <c r="AO16811">
        <v>100000</v>
      </c>
      <c r="AP16811" t="s">
        <v>44830</v>
      </c>
      <c r="AR16811" t="s">
        <v>35879</v>
      </c>
    </row>
    <row r="16812" spans="35:44">
      <c r="AI16812" s="7">
        <f>IF(ISNUMBER(SEARCH($C$1,AL16812)),MAX($AI$1:AI16811)+1,0)</f>
        <v>0</v>
      </c>
      <c r="AJ16812">
        <v>947528</v>
      </c>
      <c r="AK16812" t="s">
        <v>44831</v>
      </c>
      <c r="AL16812" t="s">
        <v>37880</v>
      </c>
      <c r="AM16812" t="s">
        <v>138</v>
      </c>
      <c r="AN16812" t="s">
        <v>17649</v>
      </c>
      <c r="AO16812">
        <v>500000</v>
      </c>
      <c r="AP16812" t="s">
        <v>44832</v>
      </c>
      <c r="AR16812" t="s">
        <v>35879</v>
      </c>
    </row>
    <row r="16813" spans="35:44">
      <c r="AI16813" s="7">
        <f>IF(ISNUMBER(SEARCH($C$1,AL16813)),MAX($AI$1:AI16812)+1,0)</f>
        <v>0</v>
      </c>
      <c r="AJ16813">
        <v>947529</v>
      </c>
      <c r="AK16813" t="s">
        <v>44833</v>
      </c>
      <c r="AL16813" t="s">
        <v>37880</v>
      </c>
      <c r="AM16813" t="s">
        <v>134</v>
      </c>
      <c r="AN16813" t="s">
        <v>17649</v>
      </c>
      <c r="AO16813">
        <v>500000</v>
      </c>
      <c r="AP16813" t="s">
        <v>44834</v>
      </c>
      <c r="AR16813" t="s">
        <v>35879</v>
      </c>
    </row>
    <row r="16814" spans="35:44">
      <c r="AI16814" s="7">
        <f>IF(ISNUMBER(SEARCH($C$1,AL16814)),MAX($AI$1:AI16813)+1,0)</f>
        <v>0</v>
      </c>
      <c r="AJ16814">
        <v>947530</v>
      </c>
      <c r="AK16814" t="s">
        <v>44835</v>
      </c>
      <c r="AL16814" t="s">
        <v>37880</v>
      </c>
      <c r="AM16814" t="s">
        <v>122</v>
      </c>
      <c r="AN16814" t="s">
        <v>17649</v>
      </c>
      <c r="AO16814">
        <v>500000</v>
      </c>
      <c r="AP16814" t="s">
        <v>44836</v>
      </c>
      <c r="AR16814" t="s">
        <v>35879</v>
      </c>
    </row>
    <row r="16815" spans="35:44">
      <c r="AI16815" s="7">
        <f>IF(ISNUMBER(SEARCH($C$1,AL16815)),MAX($AI$1:AI16814)+1,0)</f>
        <v>0</v>
      </c>
      <c r="AJ16815">
        <v>947531</v>
      </c>
      <c r="AK16815" t="s">
        <v>44837</v>
      </c>
      <c r="AL16815" t="s">
        <v>37880</v>
      </c>
      <c r="AM16815" t="s">
        <v>134</v>
      </c>
      <c r="AN16815" t="s">
        <v>17649</v>
      </c>
      <c r="AO16815">
        <v>500000</v>
      </c>
      <c r="AP16815" t="s">
        <v>44838</v>
      </c>
      <c r="AR16815" t="s">
        <v>35879</v>
      </c>
    </row>
    <row r="16816" spans="35:44">
      <c r="AI16816" s="7">
        <f>IF(ISNUMBER(SEARCH($C$1,AL16816)),MAX($AI$1:AI16815)+1,0)</f>
        <v>0</v>
      </c>
      <c r="AJ16816">
        <v>947532</v>
      </c>
      <c r="AK16816" t="s">
        <v>44839</v>
      </c>
      <c r="AL16816" t="s">
        <v>37880</v>
      </c>
      <c r="AM16816" t="s">
        <v>134</v>
      </c>
      <c r="AN16816" t="s">
        <v>17649</v>
      </c>
      <c r="AO16816">
        <v>1000000</v>
      </c>
      <c r="AP16816" t="s">
        <v>44840</v>
      </c>
      <c r="AR16816" t="s">
        <v>35879</v>
      </c>
    </row>
    <row r="16817" spans="35:44">
      <c r="AI16817" s="7">
        <f>IF(ISNUMBER(SEARCH($C$1,AL16817)),MAX($AI$1:AI16816)+1,0)</f>
        <v>0</v>
      </c>
      <c r="AJ16817">
        <v>947533</v>
      </c>
      <c r="AK16817" t="s">
        <v>44841</v>
      </c>
      <c r="AL16817" t="s">
        <v>38700</v>
      </c>
      <c r="AM16817" t="s">
        <v>134</v>
      </c>
      <c r="AN16817" t="s">
        <v>17649</v>
      </c>
      <c r="AO16817">
        <v>100000</v>
      </c>
      <c r="AP16817" t="s">
        <v>44842</v>
      </c>
      <c r="AR16817" t="s">
        <v>35879</v>
      </c>
    </row>
    <row r="16818" spans="35:44">
      <c r="AI16818" s="7">
        <f>IF(ISNUMBER(SEARCH($C$1,AL16818)),MAX($AI$1:AI16817)+1,0)</f>
        <v>0</v>
      </c>
      <c r="AJ16818">
        <v>947534</v>
      </c>
      <c r="AK16818" t="s">
        <v>44843</v>
      </c>
      <c r="AL16818" t="s">
        <v>38700</v>
      </c>
      <c r="AM16818" t="s">
        <v>134</v>
      </c>
      <c r="AN16818" t="s">
        <v>17649</v>
      </c>
      <c r="AO16818">
        <v>100000</v>
      </c>
      <c r="AP16818" t="s">
        <v>44844</v>
      </c>
      <c r="AR16818" t="s">
        <v>35879</v>
      </c>
    </row>
    <row r="16819" spans="35:44">
      <c r="AI16819" s="7">
        <f>IF(ISNUMBER(SEARCH($C$1,AL16819)),MAX($AI$1:AI16818)+1,0)</f>
        <v>0</v>
      </c>
      <c r="AJ16819">
        <v>947535</v>
      </c>
      <c r="AK16819" t="s">
        <v>44845</v>
      </c>
      <c r="AL16819" t="s">
        <v>38700</v>
      </c>
      <c r="AM16819" t="s">
        <v>134</v>
      </c>
      <c r="AN16819" t="s">
        <v>17649</v>
      </c>
      <c r="AO16819">
        <v>100000</v>
      </c>
      <c r="AP16819" t="s">
        <v>44846</v>
      </c>
      <c r="AR16819" t="s">
        <v>35879</v>
      </c>
    </row>
    <row r="16820" spans="35:44">
      <c r="AI16820" s="7">
        <f>IF(ISNUMBER(SEARCH($C$1,AL16820)),MAX($AI$1:AI16819)+1,0)</f>
        <v>0</v>
      </c>
      <c r="AJ16820">
        <v>947536</v>
      </c>
      <c r="AK16820" t="s">
        <v>44847</v>
      </c>
      <c r="AL16820" t="s">
        <v>38700</v>
      </c>
      <c r="AM16820" t="s">
        <v>122</v>
      </c>
      <c r="AN16820" t="s">
        <v>17649</v>
      </c>
      <c r="AO16820">
        <v>100000</v>
      </c>
      <c r="AP16820" t="s">
        <v>44848</v>
      </c>
      <c r="AR16820" t="s">
        <v>35879</v>
      </c>
    </row>
    <row r="16821" spans="35:44">
      <c r="AI16821" s="7">
        <f>IF(ISNUMBER(SEARCH($C$1,AL16821)),MAX($AI$1:AI16820)+1,0)</f>
        <v>0</v>
      </c>
      <c r="AJ16821">
        <v>947537</v>
      </c>
      <c r="AK16821" t="s">
        <v>44849</v>
      </c>
      <c r="AL16821" t="s">
        <v>38700</v>
      </c>
      <c r="AM16821" t="s">
        <v>122</v>
      </c>
      <c r="AN16821" t="s">
        <v>17649</v>
      </c>
      <c r="AO16821">
        <v>100000</v>
      </c>
      <c r="AP16821" t="s">
        <v>44850</v>
      </c>
      <c r="AR16821" t="s">
        <v>35879</v>
      </c>
    </row>
    <row r="16822" spans="35:44">
      <c r="AI16822" s="7">
        <f>IF(ISNUMBER(SEARCH($C$1,AL16822)),MAX($AI$1:AI16821)+1,0)</f>
        <v>0</v>
      </c>
      <c r="AJ16822">
        <v>947538</v>
      </c>
      <c r="AK16822" t="s">
        <v>44851</v>
      </c>
      <c r="AL16822" t="s">
        <v>38700</v>
      </c>
      <c r="AM16822" t="s">
        <v>134</v>
      </c>
      <c r="AN16822" t="s">
        <v>17649</v>
      </c>
      <c r="AO16822">
        <v>100000</v>
      </c>
      <c r="AP16822" t="s">
        <v>44852</v>
      </c>
      <c r="AR16822" t="s">
        <v>35879</v>
      </c>
    </row>
    <row r="16823" spans="35:44">
      <c r="AI16823" s="7">
        <f>IF(ISNUMBER(SEARCH($C$1,AL16823)),MAX($AI$1:AI16822)+1,0)</f>
        <v>0</v>
      </c>
      <c r="AJ16823">
        <v>947539</v>
      </c>
      <c r="AK16823" t="s">
        <v>44853</v>
      </c>
      <c r="AL16823" t="s">
        <v>38700</v>
      </c>
      <c r="AM16823" t="s">
        <v>134</v>
      </c>
      <c r="AN16823" t="s">
        <v>17649</v>
      </c>
      <c r="AO16823">
        <v>100000</v>
      </c>
      <c r="AP16823" t="s">
        <v>44854</v>
      </c>
      <c r="AR16823" t="s">
        <v>35879</v>
      </c>
    </row>
    <row r="16824" spans="35:44">
      <c r="AI16824" s="7">
        <f>IF(ISNUMBER(SEARCH($C$1,AL16824)),MAX($AI$1:AI16823)+1,0)</f>
        <v>0</v>
      </c>
      <c r="AJ16824">
        <v>947540</v>
      </c>
      <c r="AK16824" t="s">
        <v>44855</v>
      </c>
      <c r="AL16824" t="s">
        <v>38700</v>
      </c>
      <c r="AM16824" t="s">
        <v>134</v>
      </c>
      <c r="AN16824" t="s">
        <v>17649</v>
      </c>
      <c r="AO16824">
        <v>100000</v>
      </c>
      <c r="AP16824" t="s">
        <v>44856</v>
      </c>
      <c r="AR16824" t="s">
        <v>35879</v>
      </c>
    </row>
    <row r="16825" spans="35:44">
      <c r="AI16825" s="7">
        <f>IF(ISNUMBER(SEARCH($C$1,AL16825)),MAX($AI$1:AI16824)+1,0)</f>
        <v>0</v>
      </c>
      <c r="AJ16825">
        <v>947541</v>
      </c>
      <c r="AK16825" t="s">
        <v>44857</v>
      </c>
      <c r="AL16825" t="s">
        <v>38700</v>
      </c>
      <c r="AM16825" t="s">
        <v>134</v>
      </c>
      <c r="AN16825" t="s">
        <v>17649</v>
      </c>
      <c r="AO16825">
        <v>100000</v>
      </c>
      <c r="AP16825" t="s">
        <v>44858</v>
      </c>
      <c r="AR16825" t="s">
        <v>35879</v>
      </c>
    </row>
    <row r="16826" spans="35:44">
      <c r="AI16826" s="7">
        <f>IF(ISNUMBER(SEARCH($C$1,AL16826)),MAX($AI$1:AI16825)+1,0)</f>
        <v>0</v>
      </c>
      <c r="AJ16826">
        <v>947542</v>
      </c>
      <c r="AK16826" t="s">
        <v>44859</v>
      </c>
      <c r="AL16826" t="s">
        <v>38700</v>
      </c>
      <c r="AM16826" t="s">
        <v>122</v>
      </c>
      <c r="AN16826" t="s">
        <v>17649</v>
      </c>
      <c r="AO16826">
        <v>100000</v>
      </c>
      <c r="AP16826" t="s">
        <v>44860</v>
      </c>
      <c r="AR16826" t="s">
        <v>35879</v>
      </c>
    </row>
    <row r="16827" spans="35:44">
      <c r="AI16827" s="7">
        <f>IF(ISNUMBER(SEARCH($C$1,AL16827)),MAX($AI$1:AI16826)+1,0)</f>
        <v>0</v>
      </c>
      <c r="AJ16827">
        <v>947543</v>
      </c>
      <c r="AK16827" t="s">
        <v>44861</v>
      </c>
      <c r="AL16827" t="s">
        <v>38700</v>
      </c>
      <c r="AM16827" t="s">
        <v>134</v>
      </c>
      <c r="AN16827" t="s">
        <v>17649</v>
      </c>
      <c r="AO16827">
        <v>100000</v>
      </c>
      <c r="AP16827" t="s">
        <v>44862</v>
      </c>
      <c r="AR16827" t="s">
        <v>35879</v>
      </c>
    </row>
    <row r="16828" spans="35:44">
      <c r="AI16828" s="7">
        <f>IF(ISNUMBER(SEARCH($C$1,AL16828)),MAX($AI$1:AI16827)+1,0)</f>
        <v>0</v>
      </c>
      <c r="AJ16828">
        <v>947544</v>
      </c>
      <c r="AK16828" t="s">
        <v>44863</v>
      </c>
      <c r="AL16828" t="s">
        <v>40792</v>
      </c>
      <c r="AM16828" t="s">
        <v>122</v>
      </c>
      <c r="AN16828" t="s">
        <v>17649</v>
      </c>
      <c r="AO16828">
        <v>100000</v>
      </c>
      <c r="AP16828" t="s">
        <v>44864</v>
      </c>
      <c r="AR16828" t="s">
        <v>35879</v>
      </c>
    </row>
    <row r="16829" spans="35:44">
      <c r="AI16829" s="7">
        <f>IF(ISNUMBER(SEARCH($C$1,AL16829)),MAX($AI$1:AI16828)+1,0)</f>
        <v>0</v>
      </c>
      <c r="AJ16829">
        <v>947545</v>
      </c>
      <c r="AK16829" t="s">
        <v>44865</v>
      </c>
      <c r="AL16829" t="s">
        <v>40792</v>
      </c>
      <c r="AM16829" t="s">
        <v>134</v>
      </c>
      <c r="AN16829" t="s">
        <v>17649</v>
      </c>
      <c r="AO16829">
        <v>100000</v>
      </c>
      <c r="AP16829" t="s">
        <v>44866</v>
      </c>
      <c r="AR16829" t="s">
        <v>35879</v>
      </c>
    </row>
    <row r="16830" spans="35:44">
      <c r="AI16830" s="7">
        <f>IF(ISNUMBER(SEARCH($C$1,AL16830)),MAX($AI$1:AI16829)+1,0)</f>
        <v>0</v>
      </c>
      <c r="AJ16830">
        <v>947546</v>
      </c>
      <c r="AK16830" t="s">
        <v>44867</v>
      </c>
      <c r="AL16830" t="s">
        <v>40792</v>
      </c>
      <c r="AM16830" t="s">
        <v>122</v>
      </c>
      <c r="AN16830" t="s">
        <v>17649</v>
      </c>
      <c r="AO16830">
        <v>100000</v>
      </c>
      <c r="AP16830" t="s">
        <v>44868</v>
      </c>
      <c r="AR16830" t="s">
        <v>35879</v>
      </c>
    </row>
    <row r="16831" spans="35:44">
      <c r="AI16831" s="7">
        <f>IF(ISNUMBER(SEARCH($C$1,AL16831)),MAX($AI$1:AI16830)+1,0)</f>
        <v>0</v>
      </c>
      <c r="AJ16831">
        <v>947547</v>
      </c>
      <c r="AK16831" t="s">
        <v>44869</v>
      </c>
      <c r="AL16831" t="s">
        <v>40792</v>
      </c>
      <c r="AM16831" t="s">
        <v>122</v>
      </c>
      <c r="AN16831" t="s">
        <v>17649</v>
      </c>
      <c r="AO16831">
        <v>100000</v>
      </c>
      <c r="AP16831" t="s">
        <v>44870</v>
      </c>
      <c r="AR16831" t="s">
        <v>35879</v>
      </c>
    </row>
    <row r="16832" spans="35:44">
      <c r="AI16832" s="7">
        <f>IF(ISNUMBER(SEARCH($C$1,AL16832)),MAX($AI$1:AI16831)+1,0)</f>
        <v>0</v>
      </c>
      <c r="AJ16832">
        <v>947548</v>
      </c>
      <c r="AK16832" t="s">
        <v>44871</v>
      </c>
      <c r="AL16832" t="s">
        <v>40792</v>
      </c>
      <c r="AM16832" t="s">
        <v>134</v>
      </c>
      <c r="AN16832" t="s">
        <v>17649</v>
      </c>
      <c r="AO16832">
        <v>100000</v>
      </c>
      <c r="AP16832" t="s">
        <v>44872</v>
      </c>
      <c r="AR16832" t="s">
        <v>35879</v>
      </c>
    </row>
    <row r="16833" spans="35:44">
      <c r="AI16833" s="7">
        <f>IF(ISNUMBER(SEARCH($C$1,AL16833)),MAX($AI$1:AI16832)+1,0)</f>
        <v>0</v>
      </c>
      <c r="AJ16833">
        <v>947549</v>
      </c>
      <c r="AK16833" t="s">
        <v>44873</v>
      </c>
      <c r="AL16833" t="s">
        <v>40792</v>
      </c>
      <c r="AM16833" t="s">
        <v>122</v>
      </c>
      <c r="AN16833" t="s">
        <v>17649</v>
      </c>
      <c r="AO16833">
        <v>100000</v>
      </c>
      <c r="AP16833" t="s">
        <v>44874</v>
      </c>
      <c r="AR16833" t="s">
        <v>35879</v>
      </c>
    </row>
    <row r="16834" spans="35:44">
      <c r="AI16834" s="7">
        <f>IF(ISNUMBER(SEARCH($C$1,AL16834)),MAX($AI$1:AI16833)+1,0)</f>
        <v>0</v>
      </c>
      <c r="AJ16834">
        <v>947550</v>
      </c>
      <c r="AK16834" t="s">
        <v>44875</v>
      </c>
      <c r="AL16834" t="s">
        <v>37880</v>
      </c>
      <c r="AM16834" t="s">
        <v>134</v>
      </c>
      <c r="AN16834" t="s">
        <v>17649</v>
      </c>
      <c r="AO16834">
        <v>1000000</v>
      </c>
      <c r="AP16834" t="s">
        <v>44876</v>
      </c>
      <c r="AR16834" t="s">
        <v>35879</v>
      </c>
    </row>
    <row r="16835" spans="35:44">
      <c r="AI16835" s="7">
        <f>IF(ISNUMBER(SEARCH($C$1,AL16835)),MAX($AI$1:AI16834)+1,0)</f>
        <v>0</v>
      </c>
      <c r="AJ16835">
        <v>947551</v>
      </c>
      <c r="AK16835" t="s">
        <v>44877</v>
      </c>
      <c r="AL16835" t="s">
        <v>37880</v>
      </c>
      <c r="AM16835" t="s">
        <v>122</v>
      </c>
      <c r="AN16835" t="s">
        <v>17649</v>
      </c>
      <c r="AO16835">
        <v>1000000</v>
      </c>
      <c r="AP16835" t="s">
        <v>44878</v>
      </c>
      <c r="AR16835" t="s">
        <v>35879</v>
      </c>
    </row>
    <row r="16836" spans="35:44">
      <c r="AI16836" s="7">
        <f>IF(ISNUMBER(SEARCH($C$1,AL16836)),MAX($AI$1:AI16835)+1,0)</f>
        <v>0</v>
      </c>
      <c r="AJ16836">
        <v>947552</v>
      </c>
      <c r="AK16836" t="s">
        <v>44879</v>
      </c>
      <c r="AL16836" t="s">
        <v>37880</v>
      </c>
      <c r="AM16836" t="s">
        <v>134</v>
      </c>
      <c r="AN16836" t="s">
        <v>17649</v>
      </c>
      <c r="AO16836">
        <v>1000000</v>
      </c>
      <c r="AP16836" t="s">
        <v>44880</v>
      </c>
      <c r="AR16836" t="s">
        <v>35879</v>
      </c>
    </row>
    <row r="16837" spans="35:44">
      <c r="AI16837" s="7">
        <f>IF(ISNUMBER(SEARCH($C$1,AL16837)),MAX($AI$1:AI16836)+1,0)</f>
        <v>0</v>
      </c>
      <c r="AJ16837">
        <v>947553</v>
      </c>
      <c r="AK16837" t="s">
        <v>44881</v>
      </c>
      <c r="AL16837" t="s">
        <v>37880</v>
      </c>
      <c r="AM16837" t="s">
        <v>134</v>
      </c>
      <c r="AN16837" t="s">
        <v>17649</v>
      </c>
      <c r="AO16837">
        <v>1000000</v>
      </c>
      <c r="AP16837" t="s">
        <v>44882</v>
      </c>
      <c r="AR16837" t="s">
        <v>35879</v>
      </c>
    </row>
    <row r="16838" spans="35:44">
      <c r="AI16838" s="7">
        <f>IF(ISNUMBER(SEARCH($C$1,AL16838)),MAX($AI$1:AI16837)+1,0)</f>
        <v>0</v>
      </c>
      <c r="AJ16838">
        <v>947554</v>
      </c>
      <c r="AK16838" t="s">
        <v>44883</v>
      </c>
      <c r="AL16838" t="s">
        <v>37880</v>
      </c>
      <c r="AM16838" t="s">
        <v>134</v>
      </c>
      <c r="AN16838" t="s">
        <v>17649</v>
      </c>
      <c r="AO16838">
        <v>1000000</v>
      </c>
      <c r="AP16838" t="s">
        <v>44884</v>
      </c>
      <c r="AR16838" t="s">
        <v>35879</v>
      </c>
    </row>
    <row r="16839" spans="35:44">
      <c r="AI16839" s="7">
        <f>IF(ISNUMBER(SEARCH($C$1,AL16839)),MAX($AI$1:AI16838)+1,0)</f>
        <v>0</v>
      </c>
      <c r="AJ16839">
        <v>947555</v>
      </c>
      <c r="AK16839" t="s">
        <v>44885</v>
      </c>
      <c r="AL16839" t="s">
        <v>37880</v>
      </c>
      <c r="AM16839" t="s">
        <v>134</v>
      </c>
      <c r="AN16839" t="s">
        <v>17649</v>
      </c>
      <c r="AO16839">
        <v>1000000</v>
      </c>
      <c r="AP16839" t="s">
        <v>44886</v>
      </c>
      <c r="AR16839" t="s">
        <v>35879</v>
      </c>
    </row>
    <row r="16840" spans="35:44">
      <c r="AI16840" s="7">
        <f>IF(ISNUMBER(SEARCH($C$1,AL16840)),MAX($AI$1:AI16839)+1,0)</f>
        <v>0</v>
      </c>
      <c r="AJ16840">
        <v>947556</v>
      </c>
      <c r="AK16840" t="s">
        <v>44887</v>
      </c>
      <c r="AL16840" t="s">
        <v>41714</v>
      </c>
      <c r="AM16840" t="s">
        <v>138</v>
      </c>
      <c r="AN16840" t="s">
        <v>17649</v>
      </c>
      <c r="AO16840">
        <v>100000</v>
      </c>
      <c r="AP16840" t="s">
        <v>44888</v>
      </c>
      <c r="AR16840" t="s">
        <v>35879</v>
      </c>
    </row>
    <row r="16841" spans="35:44">
      <c r="AI16841" s="7">
        <f>IF(ISNUMBER(SEARCH($C$1,AL16841)),MAX($AI$1:AI16840)+1,0)</f>
        <v>0</v>
      </c>
      <c r="AJ16841">
        <v>947557</v>
      </c>
      <c r="AK16841" t="s">
        <v>44889</v>
      </c>
      <c r="AL16841" t="s">
        <v>41714</v>
      </c>
      <c r="AM16841" t="s">
        <v>122</v>
      </c>
      <c r="AN16841" t="s">
        <v>17649</v>
      </c>
      <c r="AO16841">
        <v>100000</v>
      </c>
      <c r="AP16841" t="s">
        <v>44890</v>
      </c>
      <c r="AR16841" t="s">
        <v>35879</v>
      </c>
    </row>
    <row r="16842" spans="35:44">
      <c r="AI16842" s="7">
        <f>IF(ISNUMBER(SEARCH($C$1,AL16842)),MAX($AI$1:AI16841)+1,0)</f>
        <v>0</v>
      </c>
      <c r="AJ16842">
        <v>947558</v>
      </c>
      <c r="AK16842" t="s">
        <v>44891</v>
      </c>
      <c r="AL16842" t="s">
        <v>41714</v>
      </c>
      <c r="AM16842" t="s">
        <v>134</v>
      </c>
      <c r="AN16842" t="s">
        <v>17649</v>
      </c>
      <c r="AO16842">
        <v>100000</v>
      </c>
      <c r="AP16842" t="s">
        <v>44892</v>
      </c>
      <c r="AR16842" t="s">
        <v>35879</v>
      </c>
    </row>
    <row r="16843" spans="35:44">
      <c r="AI16843" s="7">
        <f>IF(ISNUMBER(SEARCH($C$1,AL16843)),MAX($AI$1:AI16842)+1,0)</f>
        <v>0</v>
      </c>
      <c r="AJ16843">
        <v>947559</v>
      </c>
      <c r="AK16843" t="s">
        <v>44893</v>
      </c>
      <c r="AL16843" t="s">
        <v>41714</v>
      </c>
      <c r="AM16843" t="s">
        <v>138</v>
      </c>
      <c r="AN16843" t="s">
        <v>17649</v>
      </c>
      <c r="AO16843">
        <v>100000</v>
      </c>
      <c r="AP16843" t="s">
        <v>44894</v>
      </c>
      <c r="AR16843" t="s">
        <v>35879</v>
      </c>
    </row>
    <row r="16844" spans="35:44">
      <c r="AI16844" s="7">
        <f>IF(ISNUMBER(SEARCH($C$1,AL16844)),MAX($AI$1:AI16843)+1,0)</f>
        <v>0</v>
      </c>
      <c r="AJ16844">
        <v>947560</v>
      </c>
      <c r="AK16844" t="s">
        <v>44895</v>
      </c>
      <c r="AL16844" t="s">
        <v>41714</v>
      </c>
      <c r="AM16844" t="s">
        <v>138</v>
      </c>
      <c r="AN16844" t="s">
        <v>17649</v>
      </c>
      <c r="AO16844">
        <v>100000</v>
      </c>
      <c r="AP16844" t="s">
        <v>44896</v>
      </c>
      <c r="AR16844" t="s">
        <v>35879</v>
      </c>
    </row>
    <row r="16845" spans="35:44">
      <c r="AI16845" s="7">
        <f>IF(ISNUMBER(SEARCH($C$1,AL16845)),MAX($AI$1:AI16844)+1,0)</f>
        <v>0</v>
      </c>
      <c r="AJ16845">
        <v>947561</v>
      </c>
      <c r="AK16845" t="s">
        <v>44897</v>
      </c>
      <c r="AL16845" t="s">
        <v>41714</v>
      </c>
      <c r="AM16845" t="s">
        <v>122</v>
      </c>
      <c r="AN16845" t="s">
        <v>17649</v>
      </c>
      <c r="AO16845">
        <v>100000</v>
      </c>
      <c r="AP16845" t="s">
        <v>44898</v>
      </c>
      <c r="AR16845" t="s">
        <v>35879</v>
      </c>
    </row>
    <row r="16846" spans="35:44">
      <c r="AI16846" s="7">
        <f>IF(ISNUMBER(SEARCH($C$1,AL16846)),MAX($AI$1:AI16845)+1,0)</f>
        <v>0</v>
      </c>
      <c r="AJ16846">
        <v>947562</v>
      </c>
      <c r="AK16846" t="s">
        <v>44899</v>
      </c>
      <c r="AL16846" t="s">
        <v>43520</v>
      </c>
      <c r="AM16846" t="s">
        <v>138</v>
      </c>
      <c r="AN16846" t="s">
        <v>17649</v>
      </c>
      <c r="AO16846">
        <v>1000000</v>
      </c>
      <c r="AP16846" t="s">
        <v>44900</v>
      </c>
      <c r="AR16846" t="s">
        <v>35879</v>
      </c>
    </row>
    <row r="16847" spans="35:44">
      <c r="AI16847" s="7">
        <f>IF(ISNUMBER(SEARCH($C$1,AL16847)),MAX($AI$1:AI16846)+1,0)</f>
        <v>0</v>
      </c>
      <c r="AJ16847">
        <v>947563</v>
      </c>
      <c r="AK16847" t="s">
        <v>44901</v>
      </c>
      <c r="AL16847" t="s">
        <v>43520</v>
      </c>
      <c r="AM16847" t="s">
        <v>138</v>
      </c>
      <c r="AN16847" t="s">
        <v>17649</v>
      </c>
      <c r="AO16847">
        <v>1000000</v>
      </c>
      <c r="AP16847" t="s">
        <v>44902</v>
      </c>
      <c r="AR16847" t="s">
        <v>35879</v>
      </c>
    </row>
    <row r="16848" spans="35:44">
      <c r="AI16848" s="7">
        <f>IF(ISNUMBER(SEARCH($C$1,AL16848)),MAX($AI$1:AI16847)+1,0)</f>
        <v>0</v>
      </c>
      <c r="AJ16848">
        <v>947564</v>
      </c>
      <c r="AK16848" t="s">
        <v>44903</v>
      </c>
      <c r="AL16848" t="s">
        <v>43520</v>
      </c>
      <c r="AM16848" t="s">
        <v>138</v>
      </c>
      <c r="AN16848" t="s">
        <v>17649</v>
      </c>
      <c r="AO16848">
        <v>1000000</v>
      </c>
      <c r="AP16848" t="s">
        <v>44904</v>
      </c>
      <c r="AR16848" t="s">
        <v>35879</v>
      </c>
    </row>
    <row r="16849" spans="35:44">
      <c r="AI16849" s="7">
        <f>IF(ISNUMBER(SEARCH($C$1,AL16849)),MAX($AI$1:AI16848)+1,0)</f>
        <v>0</v>
      </c>
      <c r="AJ16849">
        <v>947565</v>
      </c>
      <c r="AK16849" t="s">
        <v>44905</v>
      </c>
      <c r="AL16849" t="s">
        <v>40010</v>
      </c>
      <c r="AM16849" t="s">
        <v>122</v>
      </c>
      <c r="AN16849" t="s">
        <v>17649</v>
      </c>
      <c r="AO16849">
        <v>1000000</v>
      </c>
      <c r="AP16849" t="s">
        <v>44906</v>
      </c>
      <c r="AR16849" t="s">
        <v>35879</v>
      </c>
    </row>
    <row r="16850" spans="35:44">
      <c r="AI16850" s="7">
        <f>IF(ISNUMBER(SEARCH($C$1,AL16850)),MAX($AI$1:AI16849)+1,0)</f>
        <v>0</v>
      </c>
      <c r="AJ16850">
        <v>947566</v>
      </c>
      <c r="AK16850" t="s">
        <v>44907</v>
      </c>
      <c r="AL16850" t="s">
        <v>35244</v>
      </c>
      <c r="AM16850" t="s">
        <v>138</v>
      </c>
      <c r="AN16850" t="s">
        <v>17649</v>
      </c>
      <c r="AO16850">
        <v>1000000</v>
      </c>
      <c r="AP16850" t="s">
        <v>44908</v>
      </c>
      <c r="AR16850" t="s">
        <v>35879</v>
      </c>
    </row>
    <row r="16851" spans="35:44">
      <c r="AI16851" s="7">
        <f>IF(ISNUMBER(SEARCH($C$1,AL16851)),MAX($AI$1:AI16850)+1,0)</f>
        <v>0</v>
      </c>
      <c r="AJ16851">
        <v>947567</v>
      </c>
      <c r="AK16851" t="s">
        <v>44909</v>
      </c>
      <c r="AL16851" t="s">
        <v>35244</v>
      </c>
      <c r="AM16851" t="s">
        <v>134</v>
      </c>
      <c r="AN16851" t="s">
        <v>17649</v>
      </c>
      <c r="AO16851">
        <v>1000000</v>
      </c>
      <c r="AP16851" t="s">
        <v>44910</v>
      </c>
      <c r="AR16851" t="s">
        <v>35879</v>
      </c>
    </row>
    <row r="16852" spans="35:44">
      <c r="AI16852" s="7">
        <f>IF(ISNUMBER(SEARCH($C$1,AL16852)),MAX($AI$1:AI16851)+1,0)</f>
        <v>0</v>
      </c>
      <c r="AJ16852">
        <v>947568</v>
      </c>
      <c r="AK16852" t="s">
        <v>44911</v>
      </c>
      <c r="AL16852" t="s">
        <v>44912</v>
      </c>
      <c r="AM16852" t="s">
        <v>134</v>
      </c>
      <c r="AN16852" t="s">
        <v>17649</v>
      </c>
      <c r="AO16852">
        <v>1000000</v>
      </c>
      <c r="AP16852" t="s">
        <v>44913</v>
      </c>
      <c r="AR16852" t="s">
        <v>35879</v>
      </c>
    </row>
    <row r="16853" spans="35:44">
      <c r="AI16853" s="7">
        <f>IF(ISNUMBER(SEARCH($C$1,AL16853)),MAX($AI$1:AI16852)+1,0)</f>
        <v>0</v>
      </c>
      <c r="AJ16853">
        <v>947569</v>
      </c>
      <c r="AK16853" t="s">
        <v>44914</v>
      </c>
      <c r="AL16853" t="s">
        <v>38354</v>
      </c>
      <c r="AM16853" t="s">
        <v>138</v>
      </c>
      <c r="AN16853" t="s">
        <v>17649</v>
      </c>
      <c r="AO16853">
        <v>1000000</v>
      </c>
      <c r="AP16853" t="s">
        <v>44915</v>
      </c>
      <c r="AR16853" t="s">
        <v>35879</v>
      </c>
    </row>
    <row r="16854" spans="35:44">
      <c r="AI16854" s="7">
        <f>IF(ISNUMBER(SEARCH($C$1,AL16854)),MAX($AI$1:AI16853)+1,0)</f>
        <v>0</v>
      </c>
      <c r="AJ16854">
        <v>947570</v>
      </c>
      <c r="AK16854" t="s">
        <v>44916</v>
      </c>
      <c r="AL16854" t="s">
        <v>38354</v>
      </c>
      <c r="AM16854" t="s">
        <v>134</v>
      </c>
      <c r="AN16854" t="s">
        <v>17649</v>
      </c>
      <c r="AO16854">
        <v>1000000</v>
      </c>
      <c r="AP16854" t="s">
        <v>44917</v>
      </c>
      <c r="AR16854" t="s">
        <v>35879</v>
      </c>
    </row>
    <row r="16855" spans="35:44">
      <c r="AI16855" s="7">
        <f>IF(ISNUMBER(SEARCH($C$1,AL16855)),MAX($AI$1:AI16854)+1,0)</f>
        <v>0</v>
      </c>
      <c r="AJ16855">
        <v>947571</v>
      </c>
      <c r="AK16855" t="s">
        <v>44918</v>
      </c>
      <c r="AL16855" t="s">
        <v>38354</v>
      </c>
      <c r="AM16855" t="s">
        <v>134</v>
      </c>
      <c r="AN16855" t="s">
        <v>17649</v>
      </c>
      <c r="AO16855">
        <v>1000000</v>
      </c>
      <c r="AP16855" t="s">
        <v>44919</v>
      </c>
      <c r="AR16855" t="s">
        <v>35879</v>
      </c>
    </row>
    <row r="16856" spans="35:44">
      <c r="AI16856" s="7">
        <f>IF(ISNUMBER(SEARCH($C$1,AL16856)),MAX($AI$1:AI16855)+1,0)</f>
        <v>0</v>
      </c>
      <c r="AJ16856">
        <v>947572</v>
      </c>
      <c r="AK16856" t="s">
        <v>44920</v>
      </c>
      <c r="AL16856" t="s">
        <v>38354</v>
      </c>
      <c r="AM16856" t="s">
        <v>138</v>
      </c>
      <c r="AN16856" t="s">
        <v>17649</v>
      </c>
      <c r="AO16856">
        <v>1000000</v>
      </c>
      <c r="AP16856" t="s">
        <v>44921</v>
      </c>
      <c r="AR16856" t="s">
        <v>35879</v>
      </c>
    </row>
    <row r="16857" spans="35:44">
      <c r="AI16857" s="7">
        <f>IF(ISNUMBER(SEARCH($C$1,AL16857)),MAX($AI$1:AI16856)+1,0)</f>
        <v>0</v>
      </c>
      <c r="AJ16857">
        <v>947573</v>
      </c>
      <c r="AK16857" t="s">
        <v>44922</v>
      </c>
      <c r="AL16857" t="s">
        <v>38354</v>
      </c>
      <c r="AM16857" t="s">
        <v>122</v>
      </c>
      <c r="AN16857" t="s">
        <v>17649</v>
      </c>
      <c r="AO16857">
        <v>1000000</v>
      </c>
      <c r="AP16857" t="s">
        <v>44923</v>
      </c>
      <c r="AR16857" t="s">
        <v>35879</v>
      </c>
    </row>
    <row r="16858" spans="35:44">
      <c r="AI16858" s="7">
        <f>IF(ISNUMBER(SEARCH($C$1,AL16858)),MAX($AI$1:AI16857)+1,0)</f>
        <v>0</v>
      </c>
      <c r="AJ16858">
        <v>947574</v>
      </c>
      <c r="AK16858" t="s">
        <v>44924</v>
      </c>
      <c r="AL16858" t="s">
        <v>38354</v>
      </c>
      <c r="AM16858" t="s">
        <v>134</v>
      </c>
      <c r="AN16858" t="s">
        <v>17649</v>
      </c>
      <c r="AO16858">
        <v>1000000</v>
      </c>
      <c r="AP16858" t="s">
        <v>44925</v>
      </c>
      <c r="AR16858" t="s">
        <v>35879</v>
      </c>
    </row>
    <row r="16859" spans="35:44">
      <c r="AI16859" s="7">
        <f>IF(ISNUMBER(SEARCH($C$1,AL16859)),MAX($AI$1:AI16858)+1,0)</f>
        <v>0</v>
      </c>
      <c r="AJ16859">
        <v>947575</v>
      </c>
      <c r="AK16859" t="s">
        <v>44926</v>
      </c>
      <c r="AL16859" t="s">
        <v>38354</v>
      </c>
      <c r="AM16859" t="s">
        <v>134</v>
      </c>
      <c r="AN16859" t="s">
        <v>17649</v>
      </c>
      <c r="AO16859">
        <v>1000000</v>
      </c>
      <c r="AP16859" t="s">
        <v>44927</v>
      </c>
      <c r="AR16859" t="s">
        <v>35879</v>
      </c>
    </row>
    <row r="16860" spans="35:44">
      <c r="AI16860" s="7">
        <f>IF(ISNUMBER(SEARCH($C$1,AL16860)),MAX($AI$1:AI16859)+1,0)</f>
        <v>0</v>
      </c>
      <c r="AJ16860">
        <v>947576</v>
      </c>
      <c r="AK16860" t="s">
        <v>44928</v>
      </c>
      <c r="AL16860" t="s">
        <v>38354</v>
      </c>
      <c r="AM16860" t="s">
        <v>134</v>
      </c>
      <c r="AN16860" t="s">
        <v>17649</v>
      </c>
      <c r="AO16860">
        <v>1000000</v>
      </c>
      <c r="AP16860" t="s">
        <v>44929</v>
      </c>
      <c r="AR16860" t="s">
        <v>35879</v>
      </c>
    </row>
    <row r="16861" spans="35:44">
      <c r="AI16861" s="7">
        <f>IF(ISNUMBER(SEARCH($C$1,AL16861)),MAX($AI$1:AI16860)+1,0)</f>
        <v>0</v>
      </c>
      <c r="AJ16861">
        <v>947577</v>
      </c>
      <c r="AK16861" t="s">
        <v>44930</v>
      </c>
      <c r="AL16861" t="s">
        <v>38354</v>
      </c>
      <c r="AM16861" t="s">
        <v>134</v>
      </c>
      <c r="AN16861" t="s">
        <v>17649</v>
      </c>
      <c r="AO16861">
        <v>1000000</v>
      </c>
      <c r="AP16861" t="s">
        <v>44931</v>
      </c>
      <c r="AR16861" t="s">
        <v>35879</v>
      </c>
    </row>
    <row r="16862" spans="35:44">
      <c r="AI16862" s="7">
        <f>IF(ISNUMBER(SEARCH($C$1,AL16862)),MAX($AI$1:AI16861)+1,0)</f>
        <v>0</v>
      </c>
      <c r="AJ16862">
        <v>947578</v>
      </c>
      <c r="AK16862" t="s">
        <v>44932</v>
      </c>
      <c r="AL16862" t="s">
        <v>44933</v>
      </c>
      <c r="AM16862" t="s">
        <v>122</v>
      </c>
      <c r="AN16862" t="s">
        <v>17649</v>
      </c>
      <c r="AO16862">
        <v>1000000</v>
      </c>
      <c r="AP16862" t="s">
        <v>44934</v>
      </c>
      <c r="AR16862" t="s">
        <v>35879</v>
      </c>
    </row>
    <row r="16863" spans="35:44">
      <c r="AI16863" s="7">
        <f>IF(ISNUMBER(SEARCH($C$1,AL16863)),MAX($AI$1:AI16862)+1,0)</f>
        <v>0</v>
      </c>
      <c r="AJ16863">
        <v>947579</v>
      </c>
      <c r="AK16863" t="s">
        <v>44935</v>
      </c>
      <c r="AL16863" t="s">
        <v>40792</v>
      </c>
      <c r="AM16863" t="s">
        <v>134</v>
      </c>
      <c r="AN16863" t="s">
        <v>17649</v>
      </c>
      <c r="AO16863">
        <v>1000000</v>
      </c>
      <c r="AP16863" t="s">
        <v>44936</v>
      </c>
      <c r="AR16863" t="s">
        <v>35879</v>
      </c>
    </row>
    <row r="16864" spans="35:44">
      <c r="AI16864" s="7">
        <f>IF(ISNUMBER(SEARCH($C$1,AL16864)),MAX($AI$1:AI16863)+1,0)</f>
        <v>0</v>
      </c>
      <c r="AJ16864">
        <v>947580</v>
      </c>
      <c r="AK16864" t="s">
        <v>44937</v>
      </c>
      <c r="AL16864" t="s">
        <v>37601</v>
      </c>
      <c r="AM16864" t="s">
        <v>134</v>
      </c>
      <c r="AN16864" t="s">
        <v>17649</v>
      </c>
      <c r="AO16864">
        <v>1000000</v>
      </c>
      <c r="AP16864" t="s">
        <v>44938</v>
      </c>
      <c r="AR16864" t="s">
        <v>35879</v>
      </c>
    </row>
    <row r="16865" spans="35:44">
      <c r="AI16865" s="7">
        <f>IF(ISNUMBER(SEARCH($C$1,AL16865)),MAX($AI$1:AI16864)+1,0)</f>
        <v>0</v>
      </c>
      <c r="AJ16865">
        <v>947581</v>
      </c>
      <c r="AK16865" t="s">
        <v>44939</v>
      </c>
      <c r="AL16865" t="s">
        <v>37601</v>
      </c>
      <c r="AM16865" t="s">
        <v>134</v>
      </c>
      <c r="AN16865" t="s">
        <v>17649</v>
      </c>
      <c r="AO16865">
        <v>1000000</v>
      </c>
      <c r="AP16865" t="s">
        <v>44940</v>
      </c>
      <c r="AR16865" t="s">
        <v>35879</v>
      </c>
    </row>
    <row r="16866" spans="35:44">
      <c r="AI16866" s="7">
        <f>IF(ISNUMBER(SEARCH($C$1,AL16866)),MAX($AI$1:AI16865)+1,0)</f>
        <v>0</v>
      </c>
      <c r="AJ16866">
        <v>947582</v>
      </c>
      <c r="AK16866" t="s">
        <v>44941</v>
      </c>
      <c r="AL16866" t="s">
        <v>37601</v>
      </c>
      <c r="AM16866" t="s">
        <v>134</v>
      </c>
      <c r="AN16866" t="s">
        <v>17649</v>
      </c>
      <c r="AO16866">
        <v>1000000</v>
      </c>
      <c r="AP16866" t="s">
        <v>44942</v>
      </c>
      <c r="AR16866" t="s">
        <v>35879</v>
      </c>
    </row>
    <row r="16867" spans="35:44">
      <c r="AI16867" s="7">
        <f>IF(ISNUMBER(SEARCH($C$1,AL16867)),MAX($AI$1:AI16866)+1,0)</f>
        <v>0</v>
      </c>
      <c r="AJ16867">
        <v>947583</v>
      </c>
      <c r="AK16867" t="s">
        <v>44943</v>
      </c>
      <c r="AL16867" t="s">
        <v>37880</v>
      </c>
      <c r="AM16867" t="s">
        <v>134</v>
      </c>
      <c r="AN16867" t="s">
        <v>17649</v>
      </c>
      <c r="AO16867">
        <v>1000000</v>
      </c>
      <c r="AP16867" t="s">
        <v>44944</v>
      </c>
      <c r="AR16867" t="s">
        <v>35879</v>
      </c>
    </row>
    <row r="16868" spans="35:44">
      <c r="AI16868" s="7">
        <f>IF(ISNUMBER(SEARCH($C$1,AL16868)),MAX($AI$1:AI16867)+1,0)</f>
        <v>0</v>
      </c>
      <c r="AJ16868">
        <v>947584</v>
      </c>
      <c r="AK16868" t="s">
        <v>44945</v>
      </c>
      <c r="AL16868" t="s">
        <v>37880</v>
      </c>
      <c r="AM16868" t="s">
        <v>134</v>
      </c>
      <c r="AN16868" t="s">
        <v>17649</v>
      </c>
      <c r="AO16868">
        <v>1000000</v>
      </c>
      <c r="AP16868" t="s">
        <v>44946</v>
      </c>
      <c r="AR16868" t="s">
        <v>35879</v>
      </c>
    </row>
    <row r="16869" spans="35:44">
      <c r="AI16869" s="7">
        <f>IF(ISNUMBER(SEARCH($C$1,AL16869)),MAX($AI$1:AI16868)+1,0)</f>
        <v>0</v>
      </c>
      <c r="AJ16869">
        <v>947585</v>
      </c>
      <c r="AK16869" t="s">
        <v>44947</v>
      </c>
      <c r="AL16869" t="s">
        <v>37601</v>
      </c>
      <c r="AM16869" t="s">
        <v>134</v>
      </c>
      <c r="AN16869" t="s">
        <v>17649</v>
      </c>
      <c r="AO16869">
        <v>1000000</v>
      </c>
      <c r="AP16869" t="s">
        <v>44948</v>
      </c>
      <c r="AR16869" t="s">
        <v>35879</v>
      </c>
    </row>
    <row r="16870" spans="35:44">
      <c r="AI16870" s="7">
        <f>IF(ISNUMBER(SEARCH($C$1,AL16870)),MAX($AI$1:AI16869)+1,0)</f>
        <v>0</v>
      </c>
      <c r="AJ16870">
        <v>947586</v>
      </c>
      <c r="AK16870" t="s">
        <v>44949</v>
      </c>
      <c r="AL16870" t="s">
        <v>37601</v>
      </c>
      <c r="AM16870" t="s">
        <v>122</v>
      </c>
      <c r="AN16870" t="s">
        <v>17649</v>
      </c>
      <c r="AO16870">
        <v>1000000</v>
      </c>
      <c r="AP16870" t="s">
        <v>44950</v>
      </c>
      <c r="AR16870" t="s">
        <v>35879</v>
      </c>
    </row>
    <row r="16871" spans="35:44">
      <c r="AI16871" s="7">
        <f>IF(ISNUMBER(SEARCH($C$1,AL16871)),MAX($AI$1:AI16870)+1,0)</f>
        <v>0</v>
      </c>
      <c r="AJ16871">
        <v>947587</v>
      </c>
      <c r="AK16871" t="s">
        <v>44951</v>
      </c>
      <c r="AL16871" t="s">
        <v>37601</v>
      </c>
      <c r="AM16871" t="s">
        <v>122</v>
      </c>
      <c r="AN16871" t="s">
        <v>17649</v>
      </c>
      <c r="AO16871">
        <v>1000000</v>
      </c>
      <c r="AP16871" t="s">
        <v>44952</v>
      </c>
      <c r="AR16871" t="s">
        <v>35879</v>
      </c>
    </row>
    <row r="16872" spans="35:44">
      <c r="AI16872" s="7">
        <f>IF(ISNUMBER(SEARCH($C$1,AL16872)),MAX($AI$1:AI16871)+1,0)</f>
        <v>0</v>
      </c>
      <c r="AJ16872">
        <v>947588</v>
      </c>
      <c r="AK16872" t="s">
        <v>44953</v>
      </c>
      <c r="AL16872" t="s">
        <v>37601</v>
      </c>
      <c r="AM16872" t="s">
        <v>134</v>
      </c>
      <c r="AN16872" t="s">
        <v>17649</v>
      </c>
      <c r="AO16872">
        <v>1000000</v>
      </c>
      <c r="AP16872" t="s">
        <v>44954</v>
      </c>
      <c r="AR16872" t="s">
        <v>35879</v>
      </c>
    </row>
    <row r="16873" spans="35:44">
      <c r="AI16873" s="7">
        <f>IF(ISNUMBER(SEARCH($C$1,AL16873)),MAX($AI$1:AI16872)+1,0)</f>
        <v>0</v>
      </c>
      <c r="AJ16873">
        <v>947589</v>
      </c>
      <c r="AK16873" t="s">
        <v>44955</v>
      </c>
      <c r="AL16873" t="s">
        <v>37601</v>
      </c>
      <c r="AM16873" t="s">
        <v>134</v>
      </c>
      <c r="AN16873" t="s">
        <v>17649</v>
      </c>
      <c r="AO16873">
        <v>1000000</v>
      </c>
      <c r="AP16873" t="s">
        <v>44956</v>
      </c>
      <c r="AR16873" t="s">
        <v>35879</v>
      </c>
    </row>
    <row r="16874" spans="35:44">
      <c r="AI16874" s="7">
        <f>IF(ISNUMBER(SEARCH($C$1,AL16874)),MAX($AI$1:AI16873)+1,0)</f>
        <v>0</v>
      </c>
      <c r="AJ16874">
        <v>947590</v>
      </c>
      <c r="AK16874" t="s">
        <v>44957</v>
      </c>
      <c r="AL16874" t="s">
        <v>37601</v>
      </c>
      <c r="AM16874" t="s">
        <v>134</v>
      </c>
      <c r="AN16874" t="s">
        <v>17649</v>
      </c>
      <c r="AO16874">
        <v>1000000</v>
      </c>
      <c r="AP16874" t="s">
        <v>44958</v>
      </c>
      <c r="AR16874" t="s">
        <v>35879</v>
      </c>
    </row>
    <row r="16875" spans="35:44">
      <c r="AI16875" s="7">
        <f>IF(ISNUMBER(SEARCH($C$1,AL16875)),MAX($AI$1:AI16874)+1,0)</f>
        <v>0</v>
      </c>
      <c r="AJ16875">
        <v>947591</v>
      </c>
      <c r="AK16875" t="s">
        <v>44959</v>
      </c>
      <c r="AL16875" t="s">
        <v>40010</v>
      </c>
      <c r="AM16875" t="s">
        <v>138</v>
      </c>
      <c r="AN16875" t="s">
        <v>17649</v>
      </c>
      <c r="AO16875">
        <v>1000000</v>
      </c>
      <c r="AP16875" t="s">
        <v>44960</v>
      </c>
      <c r="AR16875" t="s">
        <v>35879</v>
      </c>
    </row>
    <row r="16876" spans="35:44">
      <c r="AI16876" s="7">
        <f>IF(ISNUMBER(SEARCH($C$1,AL16876)),MAX($AI$1:AI16875)+1,0)</f>
        <v>0</v>
      </c>
      <c r="AJ16876">
        <v>947592</v>
      </c>
      <c r="AK16876" t="s">
        <v>44961</v>
      </c>
      <c r="AL16876" t="s">
        <v>35244</v>
      </c>
      <c r="AM16876" t="s">
        <v>134</v>
      </c>
      <c r="AN16876" t="s">
        <v>17649</v>
      </c>
      <c r="AO16876">
        <v>1000000</v>
      </c>
      <c r="AP16876" t="s">
        <v>44962</v>
      </c>
      <c r="AR16876" t="s">
        <v>35879</v>
      </c>
    </row>
    <row r="16877" spans="35:44">
      <c r="AI16877" s="7">
        <f>IF(ISNUMBER(SEARCH($C$1,AL16877)),MAX($AI$1:AI16876)+1,0)</f>
        <v>0</v>
      </c>
      <c r="AJ16877">
        <v>947593</v>
      </c>
      <c r="AK16877" t="s">
        <v>44963</v>
      </c>
      <c r="AL16877" t="s">
        <v>40010</v>
      </c>
      <c r="AM16877" t="s">
        <v>134</v>
      </c>
      <c r="AN16877" t="s">
        <v>17649</v>
      </c>
      <c r="AO16877">
        <v>1000000</v>
      </c>
      <c r="AP16877" t="s">
        <v>44964</v>
      </c>
      <c r="AR16877" t="s">
        <v>35879</v>
      </c>
    </row>
    <row r="16878" spans="35:44">
      <c r="AI16878" s="7">
        <f>IF(ISNUMBER(SEARCH($C$1,AL16878)),MAX($AI$1:AI16877)+1,0)</f>
        <v>0</v>
      </c>
      <c r="AJ16878">
        <v>947594</v>
      </c>
      <c r="AK16878" t="s">
        <v>44965</v>
      </c>
      <c r="AL16878" t="s">
        <v>40010</v>
      </c>
      <c r="AM16878" t="s">
        <v>138</v>
      </c>
      <c r="AN16878" t="s">
        <v>17649</v>
      </c>
      <c r="AO16878">
        <v>1000000</v>
      </c>
      <c r="AP16878" t="s">
        <v>44966</v>
      </c>
      <c r="AR16878" t="s">
        <v>35879</v>
      </c>
    </row>
    <row r="16879" spans="35:44">
      <c r="AI16879" s="7">
        <f>IF(ISNUMBER(SEARCH($C$1,AL16879)),MAX($AI$1:AI16878)+1,0)</f>
        <v>0</v>
      </c>
      <c r="AJ16879">
        <v>947595</v>
      </c>
      <c r="AK16879" t="s">
        <v>44967</v>
      </c>
      <c r="AL16879" t="s">
        <v>40010</v>
      </c>
      <c r="AM16879" t="s">
        <v>122</v>
      </c>
      <c r="AN16879" t="s">
        <v>17649</v>
      </c>
      <c r="AO16879">
        <v>1000000</v>
      </c>
      <c r="AP16879" t="s">
        <v>44968</v>
      </c>
      <c r="AR16879" t="s">
        <v>35879</v>
      </c>
    </row>
    <row r="16880" spans="35:44">
      <c r="AI16880" s="7">
        <f>IF(ISNUMBER(SEARCH($C$1,AL16880)),MAX($AI$1:AI16879)+1,0)</f>
        <v>0</v>
      </c>
      <c r="AJ16880">
        <v>947596</v>
      </c>
      <c r="AK16880" t="s">
        <v>44969</v>
      </c>
      <c r="AL16880" t="s">
        <v>35244</v>
      </c>
      <c r="AM16880" t="s">
        <v>134</v>
      </c>
      <c r="AN16880" t="s">
        <v>17649</v>
      </c>
      <c r="AO16880">
        <v>1000000</v>
      </c>
      <c r="AP16880" t="s">
        <v>44970</v>
      </c>
      <c r="AR16880" t="s">
        <v>35879</v>
      </c>
    </row>
    <row r="16881" spans="35:44">
      <c r="AI16881" s="7">
        <f>IF(ISNUMBER(SEARCH($C$1,AL16881)),MAX($AI$1:AI16880)+1,0)</f>
        <v>0</v>
      </c>
      <c r="AJ16881">
        <v>947597</v>
      </c>
      <c r="AK16881" t="s">
        <v>44971</v>
      </c>
      <c r="AL16881" t="s">
        <v>35244</v>
      </c>
      <c r="AM16881" t="s">
        <v>134</v>
      </c>
      <c r="AN16881" t="s">
        <v>17649</v>
      </c>
      <c r="AO16881">
        <v>1000000</v>
      </c>
      <c r="AP16881" t="s">
        <v>44972</v>
      </c>
      <c r="AR16881" t="s">
        <v>35879</v>
      </c>
    </row>
    <row r="16882" spans="35:44">
      <c r="AI16882" s="7">
        <f>IF(ISNUMBER(SEARCH($C$1,AL16882)),MAX($AI$1:AI16881)+1,0)</f>
        <v>0</v>
      </c>
      <c r="AJ16882">
        <v>947598</v>
      </c>
      <c r="AK16882" t="s">
        <v>44973</v>
      </c>
      <c r="AL16882" t="s">
        <v>35244</v>
      </c>
      <c r="AM16882" t="s">
        <v>134</v>
      </c>
      <c r="AN16882" t="s">
        <v>17649</v>
      </c>
      <c r="AO16882">
        <v>1000000</v>
      </c>
      <c r="AP16882" t="s">
        <v>44974</v>
      </c>
      <c r="AR16882" t="s">
        <v>35879</v>
      </c>
    </row>
    <row r="16883" spans="35:44">
      <c r="AI16883" s="7">
        <f>IF(ISNUMBER(SEARCH($C$1,AL16883)),MAX($AI$1:AI16882)+1,0)</f>
        <v>0</v>
      </c>
      <c r="AJ16883">
        <v>947599</v>
      </c>
      <c r="AK16883" t="s">
        <v>44975</v>
      </c>
      <c r="AL16883" t="s">
        <v>35244</v>
      </c>
      <c r="AM16883" t="s">
        <v>134</v>
      </c>
      <c r="AN16883" t="s">
        <v>17649</v>
      </c>
      <c r="AO16883">
        <v>1000000</v>
      </c>
      <c r="AP16883" t="s">
        <v>44976</v>
      </c>
      <c r="AR16883" t="s">
        <v>35879</v>
      </c>
    </row>
    <row r="16884" spans="35:44">
      <c r="AI16884" s="7">
        <f>IF(ISNUMBER(SEARCH($C$1,AL16884)),MAX($AI$1:AI16883)+1,0)</f>
        <v>0</v>
      </c>
      <c r="AJ16884">
        <v>947600</v>
      </c>
      <c r="AK16884" t="s">
        <v>44977</v>
      </c>
      <c r="AL16884" t="s">
        <v>37880</v>
      </c>
      <c r="AM16884" t="s">
        <v>134</v>
      </c>
      <c r="AN16884" t="s">
        <v>17649</v>
      </c>
      <c r="AO16884">
        <v>1000000</v>
      </c>
      <c r="AP16884" t="s">
        <v>44978</v>
      </c>
      <c r="AR16884" t="s">
        <v>35879</v>
      </c>
    </row>
    <row r="16885" spans="35:44">
      <c r="AI16885" s="7">
        <f>IF(ISNUMBER(SEARCH($C$1,AL16885)),MAX($AI$1:AI16884)+1,0)</f>
        <v>0</v>
      </c>
      <c r="AJ16885">
        <v>947601</v>
      </c>
      <c r="AK16885" t="s">
        <v>44979</v>
      </c>
      <c r="AL16885" t="s">
        <v>37880</v>
      </c>
      <c r="AM16885" t="s">
        <v>122</v>
      </c>
      <c r="AN16885" t="s">
        <v>17649</v>
      </c>
      <c r="AO16885">
        <v>1000000</v>
      </c>
      <c r="AP16885" t="s">
        <v>44980</v>
      </c>
      <c r="AR16885" t="s">
        <v>35879</v>
      </c>
    </row>
    <row r="16886" spans="35:44">
      <c r="AI16886" s="7">
        <f>IF(ISNUMBER(SEARCH($C$1,AL16886)),MAX($AI$1:AI16885)+1,0)</f>
        <v>0</v>
      </c>
      <c r="AJ16886">
        <v>947602</v>
      </c>
      <c r="AK16886" t="s">
        <v>44981</v>
      </c>
      <c r="AL16886" t="s">
        <v>37601</v>
      </c>
      <c r="AM16886" t="s">
        <v>134</v>
      </c>
      <c r="AN16886" t="s">
        <v>17649</v>
      </c>
      <c r="AO16886">
        <v>1000000</v>
      </c>
      <c r="AP16886" t="s">
        <v>44982</v>
      </c>
      <c r="AR16886" t="s">
        <v>35879</v>
      </c>
    </row>
    <row r="16887" spans="35:44">
      <c r="AI16887" s="7">
        <f>IF(ISNUMBER(SEARCH($C$1,AL16887)),MAX($AI$1:AI16886)+1,0)</f>
        <v>0</v>
      </c>
      <c r="AJ16887">
        <v>947603</v>
      </c>
      <c r="AK16887" t="s">
        <v>44983</v>
      </c>
      <c r="AL16887" t="s">
        <v>37601</v>
      </c>
      <c r="AM16887" t="s">
        <v>134</v>
      </c>
      <c r="AN16887" t="s">
        <v>17649</v>
      </c>
      <c r="AO16887">
        <v>1000000</v>
      </c>
      <c r="AP16887" t="s">
        <v>44984</v>
      </c>
      <c r="AR16887" t="s">
        <v>35879</v>
      </c>
    </row>
    <row r="16888" spans="35:44">
      <c r="AI16888" s="7">
        <f>IF(ISNUMBER(SEARCH($C$1,AL16888)),MAX($AI$1:AI16887)+1,0)</f>
        <v>0</v>
      </c>
      <c r="AJ16888">
        <v>947604</v>
      </c>
      <c r="AK16888" t="s">
        <v>44985</v>
      </c>
      <c r="AL16888" t="s">
        <v>35244</v>
      </c>
      <c r="AM16888" t="s">
        <v>134</v>
      </c>
      <c r="AN16888" t="s">
        <v>17649</v>
      </c>
      <c r="AO16888">
        <v>10000000</v>
      </c>
      <c r="AP16888" t="s">
        <v>44986</v>
      </c>
      <c r="AR16888" t="s">
        <v>35879</v>
      </c>
    </row>
    <row r="16889" spans="35:44">
      <c r="AI16889" s="7">
        <f>IF(ISNUMBER(SEARCH($C$1,AL16889)),MAX($AI$1:AI16888)+1,0)</f>
        <v>0</v>
      </c>
      <c r="AJ16889">
        <v>947605</v>
      </c>
      <c r="AK16889" t="s">
        <v>44987</v>
      </c>
      <c r="AL16889" t="s">
        <v>38428</v>
      </c>
      <c r="AM16889" t="s">
        <v>134</v>
      </c>
      <c r="AN16889" t="s">
        <v>17649</v>
      </c>
      <c r="AO16889">
        <v>1000000</v>
      </c>
      <c r="AP16889" t="s">
        <v>44988</v>
      </c>
      <c r="AR16889" t="s">
        <v>35879</v>
      </c>
    </row>
    <row r="16890" spans="35:44">
      <c r="AI16890" s="7">
        <f>IF(ISNUMBER(SEARCH($C$1,AL16890)),MAX($AI$1:AI16889)+1,0)</f>
        <v>0</v>
      </c>
      <c r="AJ16890">
        <v>947606</v>
      </c>
      <c r="AK16890" t="s">
        <v>44989</v>
      </c>
      <c r="AL16890" t="s">
        <v>38428</v>
      </c>
      <c r="AM16890" t="s">
        <v>134</v>
      </c>
      <c r="AN16890" t="s">
        <v>17649</v>
      </c>
      <c r="AO16890">
        <v>1000000</v>
      </c>
      <c r="AP16890" t="s">
        <v>44990</v>
      </c>
      <c r="AR16890" t="s">
        <v>35879</v>
      </c>
    </row>
    <row r="16891" spans="35:44">
      <c r="AI16891" s="7">
        <f>IF(ISNUMBER(SEARCH($C$1,AL16891)),MAX($AI$1:AI16890)+1,0)</f>
        <v>0</v>
      </c>
      <c r="AJ16891">
        <v>947607</v>
      </c>
      <c r="AK16891" t="s">
        <v>44991</v>
      </c>
      <c r="AL16891" t="s">
        <v>37601</v>
      </c>
      <c r="AM16891" t="s">
        <v>134</v>
      </c>
      <c r="AN16891" t="s">
        <v>17649</v>
      </c>
      <c r="AO16891">
        <v>1000000</v>
      </c>
      <c r="AP16891" t="s">
        <v>44992</v>
      </c>
      <c r="AR16891" t="s">
        <v>35879</v>
      </c>
    </row>
    <row r="16892" spans="35:44">
      <c r="AI16892" s="7">
        <f>IF(ISNUMBER(SEARCH($C$1,AL16892)),MAX($AI$1:AI16891)+1,0)</f>
        <v>0</v>
      </c>
      <c r="AJ16892">
        <v>947608</v>
      </c>
      <c r="AK16892" t="s">
        <v>44993</v>
      </c>
      <c r="AL16892" t="s">
        <v>43812</v>
      </c>
      <c r="AM16892" t="s">
        <v>122</v>
      </c>
      <c r="AN16892" t="s">
        <v>17649</v>
      </c>
      <c r="AO16892">
        <v>5000000</v>
      </c>
      <c r="AP16892" t="s">
        <v>44994</v>
      </c>
      <c r="AR16892" t="s">
        <v>35879</v>
      </c>
    </row>
    <row r="16893" spans="35:44">
      <c r="AI16893" s="7">
        <f>IF(ISNUMBER(SEARCH($C$1,AL16893)),MAX($AI$1:AI16892)+1,0)</f>
        <v>0</v>
      </c>
      <c r="AJ16893">
        <v>947609</v>
      </c>
      <c r="AK16893" t="s">
        <v>44995</v>
      </c>
      <c r="AL16893" t="s">
        <v>37880</v>
      </c>
      <c r="AM16893" t="s">
        <v>134</v>
      </c>
      <c r="AN16893" t="s">
        <v>17649</v>
      </c>
      <c r="AO16893">
        <v>1000000</v>
      </c>
      <c r="AP16893" t="s">
        <v>44996</v>
      </c>
      <c r="AR16893" t="s">
        <v>35879</v>
      </c>
    </row>
    <row r="16894" spans="35:44">
      <c r="AI16894" s="7">
        <f>IF(ISNUMBER(SEARCH($C$1,AL16894)),MAX($AI$1:AI16893)+1,0)</f>
        <v>0</v>
      </c>
      <c r="AJ16894">
        <v>947610</v>
      </c>
      <c r="AK16894" t="s">
        <v>44997</v>
      </c>
      <c r="AL16894" t="s">
        <v>37880</v>
      </c>
      <c r="AM16894" t="s">
        <v>122</v>
      </c>
      <c r="AN16894" t="s">
        <v>17649</v>
      </c>
      <c r="AO16894">
        <v>1000000</v>
      </c>
      <c r="AP16894" t="s">
        <v>44998</v>
      </c>
      <c r="AR16894" t="s">
        <v>35879</v>
      </c>
    </row>
    <row r="16895" spans="35:44">
      <c r="AI16895" s="7">
        <f>IF(ISNUMBER(SEARCH($C$1,AL16895)),MAX($AI$1:AI16894)+1,0)</f>
        <v>0</v>
      </c>
      <c r="AJ16895">
        <v>947611</v>
      </c>
      <c r="AK16895" t="s">
        <v>44999</v>
      </c>
      <c r="AL16895" t="s">
        <v>35607</v>
      </c>
      <c r="AM16895" t="s">
        <v>122</v>
      </c>
      <c r="AN16895" t="s">
        <v>17649</v>
      </c>
      <c r="AO16895">
        <v>1000000</v>
      </c>
      <c r="AP16895" t="s">
        <v>45000</v>
      </c>
      <c r="AR16895" t="s">
        <v>35879</v>
      </c>
    </row>
    <row r="16896" spans="35:44">
      <c r="AI16896" s="7">
        <f>IF(ISNUMBER(SEARCH($C$1,AL16896)),MAX($AI$1:AI16895)+1,0)</f>
        <v>0</v>
      </c>
      <c r="AJ16896">
        <v>947612</v>
      </c>
      <c r="AK16896" t="s">
        <v>45001</v>
      </c>
      <c r="AL16896" t="s">
        <v>40662</v>
      </c>
      <c r="AM16896" t="s">
        <v>122</v>
      </c>
      <c r="AN16896" t="s">
        <v>17649</v>
      </c>
      <c r="AO16896">
        <v>1000000</v>
      </c>
      <c r="AP16896" t="s">
        <v>45002</v>
      </c>
      <c r="AR16896" t="s">
        <v>35879</v>
      </c>
    </row>
    <row r="16897" spans="35:44">
      <c r="AI16897" s="7">
        <f>IF(ISNUMBER(SEARCH($C$1,AL16897)),MAX($AI$1:AI16896)+1,0)</f>
        <v>0</v>
      </c>
      <c r="AJ16897">
        <v>947613</v>
      </c>
      <c r="AK16897" t="s">
        <v>45003</v>
      </c>
      <c r="AL16897" t="s">
        <v>37880</v>
      </c>
      <c r="AM16897" t="s">
        <v>134</v>
      </c>
      <c r="AN16897" t="s">
        <v>17649</v>
      </c>
      <c r="AO16897">
        <v>1000000</v>
      </c>
      <c r="AP16897" t="s">
        <v>45004</v>
      </c>
      <c r="AR16897" t="s">
        <v>35879</v>
      </c>
    </row>
    <row r="16898" spans="35:44">
      <c r="AI16898" s="7">
        <f>IF(ISNUMBER(SEARCH($C$1,AL16898)),MAX($AI$1:AI16897)+1,0)</f>
        <v>0</v>
      </c>
      <c r="AJ16898">
        <v>947614</v>
      </c>
      <c r="AK16898" t="s">
        <v>45005</v>
      </c>
      <c r="AL16898" t="s">
        <v>38354</v>
      </c>
      <c r="AM16898" t="s">
        <v>122</v>
      </c>
      <c r="AN16898" t="s">
        <v>17649</v>
      </c>
      <c r="AO16898">
        <v>1000000</v>
      </c>
      <c r="AP16898" t="s">
        <v>45006</v>
      </c>
      <c r="AR16898" t="s">
        <v>35879</v>
      </c>
    </row>
    <row r="16899" spans="35:44">
      <c r="AI16899" s="7">
        <f>IF(ISNUMBER(SEARCH($C$1,AL16899)),MAX($AI$1:AI16898)+1,0)</f>
        <v>0</v>
      </c>
      <c r="AJ16899">
        <v>947615</v>
      </c>
      <c r="AK16899" t="s">
        <v>45007</v>
      </c>
      <c r="AL16899" t="s">
        <v>38354</v>
      </c>
      <c r="AM16899" t="s">
        <v>122</v>
      </c>
      <c r="AN16899" t="s">
        <v>17649</v>
      </c>
      <c r="AO16899">
        <v>1000000</v>
      </c>
      <c r="AP16899" t="s">
        <v>45008</v>
      </c>
      <c r="AR16899" t="s">
        <v>35879</v>
      </c>
    </row>
    <row r="16900" spans="35:44">
      <c r="AI16900" s="7">
        <f>IF(ISNUMBER(SEARCH($C$1,AL16900)),MAX($AI$1:AI16899)+1,0)</f>
        <v>0</v>
      </c>
      <c r="AJ16900">
        <v>947616</v>
      </c>
      <c r="AK16900" t="s">
        <v>45009</v>
      </c>
      <c r="AL16900" t="s">
        <v>38354</v>
      </c>
      <c r="AM16900" t="s">
        <v>122</v>
      </c>
      <c r="AN16900" t="s">
        <v>17649</v>
      </c>
      <c r="AO16900">
        <v>1000000</v>
      </c>
      <c r="AP16900" t="s">
        <v>45010</v>
      </c>
      <c r="AR16900" t="s">
        <v>35879</v>
      </c>
    </row>
    <row r="16901" spans="35:44">
      <c r="AI16901" s="7">
        <f>IF(ISNUMBER(SEARCH($C$1,AL16901)),MAX($AI$1:AI16900)+1,0)</f>
        <v>0</v>
      </c>
      <c r="AJ16901">
        <v>947617</v>
      </c>
      <c r="AK16901" t="s">
        <v>45011</v>
      </c>
      <c r="AL16901" t="s">
        <v>38354</v>
      </c>
      <c r="AM16901" t="s">
        <v>122</v>
      </c>
      <c r="AN16901" t="s">
        <v>17649</v>
      </c>
      <c r="AO16901">
        <v>1000000</v>
      </c>
      <c r="AP16901" t="s">
        <v>45012</v>
      </c>
      <c r="AR16901" t="s">
        <v>35879</v>
      </c>
    </row>
    <row r="16902" spans="35:44">
      <c r="AI16902" s="7">
        <f>IF(ISNUMBER(SEARCH($C$1,AL16902)),MAX($AI$1:AI16901)+1,0)</f>
        <v>0</v>
      </c>
      <c r="AJ16902">
        <v>947618</v>
      </c>
      <c r="AK16902" t="s">
        <v>45013</v>
      </c>
      <c r="AL16902" t="s">
        <v>43817</v>
      </c>
      <c r="AM16902" t="s">
        <v>122</v>
      </c>
      <c r="AN16902" t="s">
        <v>17649</v>
      </c>
      <c r="AO16902">
        <v>1000000</v>
      </c>
      <c r="AP16902" t="s">
        <v>45014</v>
      </c>
      <c r="AR16902" t="s">
        <v>35879</v>
      </c>
    </row>
    <row r="16903" spans="35:44">
      <c r="AI16903" s="7">
        <f>IF(ISNUMBER(SEARCH($C$1,AL16903)),MAX($AI$1:AI16902)+1,0)</f>
        <v>0</v>
      </c>
      <c r="AJ16903">
        <v>947619</v>
      </c>
      <c r="AK16903" t="s">
        <v>45015</v>
      </c>
      <c r="AL16903" t="s">
        <v>43817</v>
      </c>
      <c r="AM16903" t="s">
        <v>122</v>
      </c>
      <c r="AN16903" t="s">
        <v>17649</v>
      </c>
      <c r="AO16903">
        <v>1000000</v>
      </c>
      <c r="AP16903" t="s">
        <v>45016</v>
      </c>
      <c r="AR16903" t="s">
        <v>35879</v>
      </c>
    </row>
    <row r="16904" spans="35:44">
      <c r="AI16904" s="7">
        <f>IF(ISNUMBER(SEARCH($C$1,AL16904)),MAX($AI$1:AI16903)+1,0)</f>
        <v>0</v>
      </c>
      <c r="AJ16904">
        <v>947620</v>
      </c>
      <c r="AK16904" t="s">
        <v>45017</v>
      </c>
      <c r="AL16904" t="s">
        <v>38428</v>
      </c>
      <c r="AM16904" t="s">
        <v>134</v>
      </c>
      <c r="AN16904" t="s">
        <v>17649</v>
      </c>
      <c r="AO16904">
        <v>1000000</v>
      </c>
      <c r="AP16904" t="s">
        <v>45018</v>
      </c>
      <c r="AR16904" t="s">
        <v>35879</v>
      </c>
    </row>
    <row r="16905" spans="35:44">
      <c r="AI16905" s="7">
        <f>IF(ISNUMBER(SEARCH($C$1,AL16905)),MAX($AI$1:AI16904)+1,0)</f>
        <v>0</v>
      </c>
      <c r="AJ16905">
        <v>947621</v>
      </c>
      <c r="AK16905" t="s">
        <v>45019</v>
      </c>
      <c r="AL16905" t="s">
        <v>35244</v>
      </c>
      <c r="AM16905" t="s">
        <v>134</v>
      </c>
      <c r="AN16905" t="s">
        <v>17649</v>
      </c>
      <c r="AO16905">
        <v>1000000</v>
      </c>
      <c r="AP16905" t="s">
        <v>45020</v>
      </c>
      <c r="AR16905" t="s">
        <v>35879</v>
      </c>
    </row>
    <row r="16906" spans="35:44">
      <c r="AI16906" s="7">
        <f>IF(ISNUMBER(SEARCH($C$1,AL16906)),MAX($AI$1:AI16905)+1,0)</f>
        <v>0</v>
      </c>
      <c r="AJ16906">
        <v>947622</v>
      </c>
      <c r="AK16906" t="s">
        <v>45021</v>
      </c>
      <c r="AL16906" t="s">
        <v>35244</v>
      </c>
      <c r="AM16906" t="s">
        <v>134</v>
      </c>
      <c r="AN16906" t="s">
        <v>17649</v>
      </c>
      <c r="AO16906">
        <v>1000000</v>
      </c>
      <c r="AP16906" t="s">
        <v>45022</v>
      </c>
      <c r="AR16906" t="s">
        <v>35879</v>
      </c>
    </row>
    <row r="16907" spans="35:44">
      <c r="AI16907" s="7">
        <f>IF(ISNUMBER(SEARCH($C$1,AL16907)),MAX($AI$1:AI16906)+1,0)</f>
        <v>0</v>
      </c>
      <c r="AJ16907">
        <v>947623</v>
      </c>
      <c r="AK16907" t="s">
        <v>45023</v>
      </c>
      <c r="AL16907" t="s">
        <v>35244</v>
      </c>
      <c r="AM16907" t="s">
        <v>138</v>
      </c>
      <c r="AN16907" t="s">
        <v>17649</v>
      </c>
      <c r="AO16907">
        <v>1000000</v>
      </c>
      <c r="AP16907" t="s">
        <v>45024</v>
      </c>
      <c r="AR16907" t="s">
        <v>35879</v>
      </c>
    </row>
    <row r="16908" spans="35:44">
      <c r="AI16908" s="7">
        <f>IF(ISNUMBER(SEARCH($C$1,AL16908)),MAX($AI$1:AI16907)+1,0)</f>
        <v>0</v>
      </c>
      <c r="AJ16908">
        <v>947624</v>
      </c>
      <c r="AK16908" t="s">
        <v>45025</v>
      </c>
      <c r="AL16908" t="s">
        <v>35244</v>
      </c>
      <c r="AM16908" t="s">
        <v>134</v>
      </c>
      <c r="AN16908" t="s">
        <v>17649</v>
      </c>
      <c r="AO16908">
        <v>1000000</v>
      </c>
      <c r="AP16908" t="s">
        <v>45026</v>
      </c>
      <c r="AR16908" t="s">
        <v>35879</v>
      </c>
    </row>
    <row r="16909" spans="35:44">
      <c r="AI16909" s="7">
        <f>IF(ISNUMBER(SEARCH($C$1,AL16909)),MAX($AI$1:AI16908)+1,0)</f>
        <v>0</v>
      </c>
      <c r="AJ16909">
        <v>947625</v>
      </c>
      <c r="AK16909" t="s">
        <v>45027</v>
      </c>
      <c r="AL16909" t="s">
        <v>35244</v>
      </c>
      <c r="AM16909" t="s">
        <v>134</v>
      </c>
      <c r="AN16909" t="s">
        <v>17649</v>
      </c>
      <c r="AO16909">
        <v>1000000</v>
      </c>
      <c r="AP16909" t="s">
        <v>45028</v>
      </c>
      <c r="AR16909" t="s">
        <v>35879</v>
      </c>
    </row>
    <row r="16910" spans="35:44">
      <c r="AI16910" s="7">
        <f>IF(ISNUMBER(SEARCH($C$1,AL16910)),MAX($AI$1:AI16909)+1,0)</f>
        <v>0</v>
      </c>
      <c r="AJ16910">
        <v>947626</v>
      </c>
      <c r="AK16910" t="s">
        <v>45029</v>
      </c>
      <c r="AL16910" t="s">
        <v>40010</v>
      </c>
      <c r="AM16910" t="s">
        <v>122</v>
      </c>
      <c r="AN16910" t="s">
        <v>17649</v>
      </c>
      <c r="AO16910">
        <v>1000000</v>
      </c>
      <c r="AP16910" t="s">
        <v>45030</v>
      </c>
      <c r="AR16910" t="s">
        <v>35879</v>
      </c>
    </row>
    <row r="16911" spans="35:44">
      <c r="AI16911" s="7">
        <f>IF(ISNUMBER(SEARCH($C$1,AL16911)),MAX($AI$1:AI16910)+1,0)</f>
        <v>0</v>
      </c>
      <c r="AJ16911">
        <v>947627</v>
      </c>
      <c r="AK16911" t="s">
        <v>45031</v>
      </c>
      <c r="AL16911" t="s">
        <v>37601</v>
      </c>
      <c r="AM16911" t="s">
        <v>134</v>
      </c>
      <c r="AN16911" t="s">
        <v>17649</v>
      </c>
      <c r="AO16911">
        <v>1000000</v>
      </c>
      <c r="AP16911" t="s">
        <v>45032</v>
      </c>
      <c r="AR16911" t="s">
        <v>35879</v>
      </c>
    </row>
    <row r="16912" spans="35:44">
      <c r="AI16912" s="7">
        <f>IF(ISNUMBER(SEARCH($C$1,AL16912)),MAX($AI$1:AI16911)+1,0)</f>
        <v>0</v>
      </c>
      <c r="AJ16912">
        <v>947628</v>
      </c>
      <c r="AK16912" t="s">
        <v>45033</v>
      </c>
      <c r="AL16912" t="s">
        <v>37601</v>
      </c>
      <c r="AM16912" t="s">
        <v>122</v>
      </c>
      <c r="AN16912" t="s">
        <v>17649</v>
      </c>
      <c r="AO16912">
        <v>1000000</v>
      </c>
      <c r="AP16912" t="s">
        <v>45034</v>
      </c>
      <c r="AR16912" t="s">
        <v>35879</v>
      </c>
    </row>
    <row r="16913" spans="35:44">
      <c r="AI16913" s="7">
        <f>IF(ISNUMBER(SEARCH($C$1,AL16913)),MAX($AI$1:AI16912)+1,0)</f>
        <v>0</v>
      </c>
      <c r="AJ16913">
        <v>947629</v>
      </c>
      <c r="AK16913" t="s">
        <v>45035</v>
      </c>
      <c r="AL16913" t="s">
        <v>37601</v>
      </c>
      <c r="AM16913" t="s">
        <v>134</v>
      </c>
      <c r="AN16913" t="s">
        <v>17649</v>
      </c>
      <c r="AO16913">
        <v>1000000</v>
      </c>
      <c r="AP16913" t="s">
        <v>45036</v>
      </c>
      <c r="AR16913" t="s">
        <v>35879</v>
      </c>
    </row>
    <row r="16914" spans="35:44">
      <c r="AI16914" s="7">
        <f>IF(ISNUMBER(SEARCH($C$1,AL16914)),MAX($AI$1:AI16913)+1,0)</f>
        <v>0</v>
      </c>
      <c r="AJ16914">
        <v>947630</v>
      </c>
      <c r="AK16914" t="s">
        <v>45037</v>
      </c>
      <c r="AL16914" t="s">
        <v>37601</v>
      </c>
      <c r="AM16914" t="s">
        <v>122</v>
      </c>
      <c r="AN16914" t="s">
        <v>17649</v>
      </c>
      <c r="AO16914">
        <v>1000000</v>
      </c>
      <c r="AP16914" t="s">
        <v>45038</v>
      </c>
      <c r="AR16914" t="s">
        <v>35879</v>
      </c>
    </row>
    <row r="16915" spans="35:44">
      <c r="AI16915" s="7">
        <f>IF(ISNUMBER(SEARCH($C$1,AL16915)),MAX($AI$1:AI16914)+1,0)</f>
        <v>0</v>
      </c>
      <c r="AJ16915">
        <v>947631</v>
      </c>
      <c r="AK16915" t="s">
        <v>45039</v>
      </c>
      <c r="AL16915" t="s">
        <v>37601</v>
      </c>
      <c r="AM16915" t="s">
        <v>134</v>
      </c>
      <c r="AN16915" t="s">
        <v>17649</v>
      </c>
      <c r="AO16915">
        <v>1000000</v>
      </c>
      <c r="AP16915" t="s">
        <v>45040</v>
      </c>
      <c r="AR16915" t="s">
        <v>35879</v>
      </c>
    </row>
    <row r="16916" spans="35:44">
      <c r="AI16916" s="7">
        <f>IF(ISNUMBER(SEARCH($C$1,AL16916)),MAX($AI$1:AI16915)+1,0)</f>
        <v>0</v>
      </c>
      <c r="AJ16916">
        <v>947632</v>
      </c>
      <c r="AK16916" t="s">
        <v>45041</v>
      </c>
      <c r="AL16916" t="s">
        <v>37880</v>
      </c>
      <c r="AM16916" t="s">
        <v>122</v>
      </c>
      <c r="AN16916" t="s">
        <v>17649</v>
      </c>
      <c r="AO16916">
        <v>1000000</v>
      </c>
      <c r="AP16916" t="s">
        <v>45042</v>
      </c>
      <c r="AR16916" t="s">
        <v>35879</v>
      </c>
    </row>
    <row r="16917" spans="35:44">
      <c r="AI16917" s="7">
        <f>IF(ISNUMBER(SEARCH($C$1,AL16917)),MAX($AI$1:AI16916)+1,0)</f>
        <v>0</v>
      </c>
      <c r="AJ16917">
        <v>947633</v>
      </c>
      <c r="AK16917" t="s">
        <v>45043</v>
      </c>
      <c r="AL16917" t="s">
        <v>38428</v>
      </c>
      <c r="AM16917" t="s">
        <v>138</v>
      </c>
      <c r="AN16917" t="s">
        <v>17649</v>
      </c>
      <c r="AO16917">
        <v>1000000</v>
      </c>
      <c r="AP16917" t="s">
        <v>45044</v>
      </c>
      <c r="AR16917" t="s">
        <v>35879</v>
      </c>
    </row>
    <row r="16918" spans="35:44">
      <c r="AI16918" s="7">
        <f>IF(ISNUMBER(SEARCH($C$1,AL16918)),MAX($AI$1:AI16917)+1,0)</f>
        <v>0</v>
      </c>
      <c r="AJ16918">
        <v>947634</v>
      </c>
      <c r="AK16918" t="s">
        <v>45045</v>
      </c>
      <c r="AL16918" t="s">
        <v>45046</v>
      </c>
      <c r="AM16918" t="s">
        <v>122</v>
      </c>
      <c r="AN16918" t="s">
        <v>17649</v>
      </c>
      <c r="AO16918">
        <v>1000000</v>
      </c>
      <c r="AP16918" t="s">
        <v>45047</v>
      </c>
      <c r="AR16918" t="s">
        <v>35879</v>
      </c>
    </row>
    <row r="16919" spans="35:44">
      <c r="AI16919" s="7">
        <f>IF(ISNUMBER(SEARCH($C$1,AL16919)),MAX($AI$1:AI16918)+1,0)</f>
        <v>0</v>
      </c>
      <c r="AJ16919">
        <v>947635</v>
      </c>
      <c r="AK16919" t="s">
        <v>45048</v>
      </c>
      <c r="AL16919" t="s">
        <v>37601</v>
      </c>
      <c r="AM16919" t="s">
        <v>134</v>
      </c>
      <c r="AN16919" t="s">
        <v>17649</v>
      </c>
      <c r="AO16919">
        <v>1000000</v>
      </c>
      <c r="AP16919" t="s">
        <v>37604</v>
      </c>
      <c r="AR16919" t="s">
        <v>35879</v>
      </c>
    </row>
    <row r="16920" spans="35:44">
      <c r="AI16920" s="7">
        <f>IF(ISNUMBER(SEARCH($C$1,AL16920)),MAX($AI$1:AI16919)+1,0)</f>
        <v>0</v>
      </c>
      <c r="AJ16920">
        <v>947636</v>
      </c>
      <c r="AK16920" t="s">
        <v>45049</v>
      </c>
      <c r="AL16920" t="s">
        <v>37601</v>
      </c>
      <c r="AM16920" t="s">
        <v>134</v>
      </c>
      <c r="AN16920" t="s">
        <v>17649</v>
      </c>
      <c r="AO16920">
        <v>1000000</v>
      </c>
      <c r="AP16920" t="s">
        <v>37602</v>
      </c>
      <c r="AR16920" t="s">
        <v>35879</v>
      </c>
    </row>
    <row r="16921" spans="35:44">
      <c r="AI16921" s="7">
        <f>IF(ISNUMBER(SEARCH($C$1,AL16921)),MAX($AI$1:AI16920)+1,0)</f>
        <v>0</v>
      </c>
      <c r="AJ16921">
        <v>947637</v>
      </c>
      <c r="AK16921" t="s">
        <v>45050</v>
      </c>
      <c r="AL16921" t="s">
        <v>45051</v>
      </c>
      <c r="AM16921" t="s">
        <v>122</v>
      </c>
      <c r="AN16921" t="s">
        <v>17649</v>
      </c>
      <c r="AO16921">
        <v>1000000</v>
      </c>
      <c r="AP16921" t="s">
        <v>45052</v>
      </c>
      <c r="AR16921" t="s">
        <v>35879</v>
      </c>
    </row>
    <row r="16922" spans="35:44">
      <c r="AI16922" s="7">
        <f>IF(ISNUMBER(SEARCH($C$1,AL16922)),MAX($AI$1:AI16921)+1,0)</f>
        <v>0</v>
      </c>
      <c r="AJ16922">
        <v>947638</v>
      </c>
      <c r="AK16922" t="s">
        <v>45053</v>
      </c>
      <c r="AL16922" t="s">
        <v>35607</v>
      </c>
      <c r="AM16922" t="s">
        <v>122</v>
      </c>
      <c r="AN16922" t="s">
        <v>17649</v>
      </c>
      <c r="AO16922">
        <v>1000000</v>
      </c>
      <c r="AP16922" t="s">
        <v>45054</v>
      </c>
      <c r="AR16922" t="s">
        <v>35879</v>
      </c>
    </row>
    <row r="16923" spans="35:44">
      <c r="AI16923" s="7">
        <f>IF(ISNUMBER(SEARCH($C$1,AL16923)),MAX($AI$1:AI16922)+1,0)</f>
        <v>0</v>
      </c>
      <c r="AJ16923">
        <v>947639</v>
      </c>
      <c r="AK16923" t="s">
        <v>45055</v>
      </c>
      <c r="AL16923" t="s">
        <v>35607</v>
      </c>
      <c r="AM16923" t="s">
        <v>122</v>
      </c>
      <c r="AN16923" t="s">
        <v>17649</v>
      </c>
      <c r="AO16923">
        <v>1000000</v>
      </c>
      <c r="AP16923" t="s">
        <v>45056</v>
      </c>
      <c r="AR16923" t="s">
        <v>35879</v>
      </c>
    </row>
    <row r="16924" spans="35:44">
      <c r="AI16924" s="7">
        <f>IF(ISNUMBER(SEARCH($C$1,AL16924)),MAX($AI$1:AI16923)+1,0)</f>
        <v>0</v>
      </c>
      <c r="AJ16924">
        <v>947640</v>
      </c>
      <c r="AK16924" t="s">
        <v>45057</v>
      </c>
      <c r="AL16924" t="s">
        <v>35607</v>
      </c>
      <c r="AM16924" t="s">
        <v>122</v>
      </c>
      <c r="AN16924" t="s">
        <v>17649</v>
      </c>
      <c r="AO16924">
        <v>1000000</v>
      </c>
      <c r="AP16924" t="s">
        <v>45058</v>
      </c>
      <c r="AR16924" t="s">
        <v>35879</v>
      </c>
    </row>
    <row r="16925" spans="35:44">
      <c r="AI16925" s="7">
        <f>IF(ISNUMBER(SEARCH($C$1,AL16925)),MAX($AI$1:AI16924)+1,0)</f>
        <v>0</v>
      </c>
      <c r="AJ16925">
        <v>947641</v>
      </c>
      <c r="AK16925" t="s">
        <v>45059</v>
      </c>
      <c r="AL16925" t="s">
        <v>35607</v>
      </c>
      <c r="AM16925" t="s">
        <v>122</v>
      </c>
      <c r="AN16925" t="s">
        <v>17649</v>
      </c>
      <c r="AO16925">
        <v>1000000</v>
      </c>
      <c r="AP16925" t="s">
        <v>45060</v>
      </c>
      <c r="AR16925" t="s">
        <v>35879</v>
      </c>
    </row>
    <row r="16926" spans="35:44">
      <c r="AI16926" s="7">
        <f>IF(ISNUMBER(SEARCH($C$1,AL16926)),MAX($AI$1:AI16925)+1,0)</f>
        <v>0</v>
      </c>
      <c r="AJ16926">
        <v>947642</v>
      </c>
      <c r="AK16926" t="s">
        <v>45061</v>
      </c>
      <c r="AL16926" t="s">
        <v>35607</v>
      </c>
      <c r="AM16926" t="s">
        <v>122</v>
      </c>
      <c r="AN16926" t="s">
        <v>17649</v>
      </c>
      <c r="AO16926">
        <v>1000000</v>
      </c>
      <c r="AP16926" t="s">
        <v>45062</v>
      </c>
      <c r="AR16926" t="s">
        <v>35879</v>
      </c>
    </row>
    <row r="16927" spans="35:44">
      <c r="AI16927" s="7">
        <f>IF(ISNUMBER(SEARCH($C$1,AL16927)),MAX($AI$1:AI16926)+1,0)</f>
        <v>0</v>
      </c>
      <c r="AJ16927">
        <v>947643</v>
      </c>
      <c r="AK16927" t="s">
        <v>45063</v>
      </c>
      <c r="AL16927" t="s">
        <v>35607</v>
      </c>
      <c r="AM16927" t="s">
        <v>122</v>
      </c>
      <c r="AN16927" t="s">
        <v>17649</v>
      </c>
      <c r="AO16927">
        <v>1000000</v>
      </c>
      <c r="AP16927" t="s">
        <v>45064</v>
      </c>
      <c r="AR16927" t="s">
        <v>35879</v>
      </c>
    </row>
    <row r="16928" spans="35:44">
      <c r="AI16928" s="7">
        <f>IF(ISNUMBER(SEARCH($C$1,AL16928)),MAX($AI$1:AI16927)+1,0)</f>
        <v>0</v>
      </c>
      <c r="AJ16928">
        <v>947644</v>
      </c>
      <c r="AK16928" t="s">
        <v>45065</v>
      </c>
      <c r="AL16928" t="s">
        <v>34472</v>
      </c>
      <c r="AM16928" t="s">
        <v>122</v>
      </c>
      <c r="AN16928" t="s">
        <v>17649</v>
      </c>
      <c r="AO16928">
        <v>1000000</v>
      </c>
      <c r="AP16928" t="s">
        <v>45066</v>
      </c>
      <c r="AR16928" t="s">
        <v>35879</v>
      </c>
    </row>
    <row r="16929" spans="35:44">
      <c r="AI16929" s="7">
        <f>IF(ISNUMBER(SEARCH($C$1,AL16929)),MAX($AI$1:AI16928)+1,0)</f>
        <v>0</v>
      </c>
      <c r="AJ16929">
        <v>947645</v>
      </c>
      <c r="AK16929" t="s">
        <v>45067</v>
      </c>
      <c r="AL16929" t="s">
        <v>37601</v>
      </c>
      <c r="AM16929" t="s">
        <v>134</v>
      </c>
      <c r="AN16929" t="s">
        <v>17649</v>
      </c>
      <c r="AO16929">
        <v>1000000</v>
      </c>
      <c r="AP16929" t="s">
        <v>45068</v>
      </c>
      <c r="AR16929" t="s">
        <v>35879</v>
      </c>
    </row>
    <row r="16930" spans="35:44">
      <c r="AI16930" s="7">
        <f>IF(ISNUMBER(SEARCH($C$1,AL16930)),MAX($AI$1:AI16929)+1,0)</f>
        <v>0</v>
      </c>
      <c r="AJ16930">
        <v>947646</v>
      </c>
      <c r="AK16930" t="s">
        <v>45069</v>
      </c>
      <c r="AL16930" t="s">
        <v>37601</v>
      </c>
      <c r="AM16930" t="s">
        <v>134</v>
      </c>
      <c r="AN16930" t="s">
        <v>17649</v>
      </c>
      <c r="AO16930">
        <v>1000000</v>
      </c>
      <c r="AP16930" t="s">
        <v>45070</v>
      </c>
      <c r="AR16930" t="s">
        <v>35879</v>
      </c>
    </row>
    <row r="16931" spans="35:44">
      <c r="AI16931" s="7">
        <f>IF(ISNUMBER(SEARCH($C$1,AL16931)),MAX($AI$1:AI16930)+1,0)</f>
        <v>0</v>
      </c>
      <c r="AJ16931">
        <v>947647</v>
      </c>
      <c r="AK16931" t="s">
        <v>45071</v>
      </c>
      <c r="AL16931" t="s">
        <v>43113</v>
      </c>
      <c r="AM16931" t="s">
        <v>122</v>
      </c>
      <c r="AN16931" t="s">
        <v>17649</v>
      </c>
      <c r="AO16931">
        <v>1000000</v>
      </c>
      <c r="AP16931" t="s">
        <v>45072</v>
      </c>
      <c r="AR16931" t="s">
        <v>35879</v>
      </c>
    </row>
    <row r="16932" spans="35:44">
      <c r="AI16932" s="7">
        <f>IF(ISNUMBER(SEARCH($C$1,AL16932)),MAX($AI$1:AI16931)+1,0)</f>
        <v>0</v>
      </c>
      <c r="AJ16932">
        <v>947648</v>
      </c>
      <c r="AK16932" t="s">
        <v>45073</v>
      </c>
      <c r="AL16932" t="s">
        <v>37601</v>
      </c>
      <c r="AM16932" t="s">
        <v>134</v>
      </c>
      <c r="AN16932" t="s">
        <v>17649</v>
      </c>
      <c r="AO16932">
        <v>1000000</v>
      </c>
      <c r="AP16932" t="s">
        <v>45074</v>
      </c>
      <c r="AR16932" t="s">
        <v>35879</v>
      </c>
    </row>
    <row r="16933" spans="35:44">
      <c r="AI16933" s="7">
        <f>IF(ISNUMBER(SEARCH($C$1,AL16933)),MAX($AI$1:AI16932)+1,0)</f>
        <v>0</v>
      </c>
      <c r="AJ16933">
        <v>947649</v>
      </c>
      <c r="AK16933" t="s">
        <v>45075</v>
      </c>
      <c r="AL16933" t="s">
        <v>42195</v>
      </c>
      <c r="AM16933" t="s">
        <v>122</v>
      </c>
      <c r="AN16933" t="s">
        <v>17649</v>
      </c>
      <c r="AO16933">
        <v>1000000</v>
      </c>
      <c r="AP16933" t="s">
        <v>45076</v>
      </c>
      <c r="AR16933" t="s">
        <v>35879</v>
      </c>
    </row>
    <row r="16934" spans="35:44">
      <c r="AI16934" s="7">
        <f>IF(ISNUMBER(SEARCH($C$1,AL16934)),MAX($AI$1:AI16933)+1,0)</f>
        <v>0</v>
      </c>
      <c r="AJ16934">
        <v>947650</v>
      </c>
      <c r="AK16934" t="s">
        <v>45077</v>
      </c>
      <c r="AL16934" t="s">
        <v>45078</v>
      </c>
      <c r="AM16934" t="s">
        <v>134</v>
      </c>
      <c r="AN16934" t="s">
        <v>17649</v>
      </c>
      <c r="AO16934">
        <v>500000</v>
      </c>
      <c r="AP16934" t="s">
        <v>45079</v>
      </c>
      <c r="AR16934" t="s">
        <v>35879</v>
      </c>
    </row>
    <row r="16935" spans="35:44">
      <c r="AI16935" s="7">
        <f>IF(ISNUMBER(SEARCH($C$1,AL16935)),MAX($AI$1:AI16934)+1,0)</f>
        <v>0</v>
      </c>
      <c r="AJ16935">
        <v>947651</v>
      </c>
      <c r="AK16935" t="s">
        <v>45080</v>
      </c>
      <c r="AL16935" t="s">
        <v>38461</v>
      </c>
      <c r="AM16935" t="s">
        <v>122</v>
      </c>
      <c r="AN16935" t="s">
        <v>17649</v>
      </c>
      <c r="AO16935">
        <v>1000000</v>
      </c>
      <c r="AP16935" t="s">
        <v>45081</v>
      </c>
      <c r="AR16935" t="s">
        <v>35879</v>
      </c>
    </row>
    <row r="16936" spans="35:44">
      <c r="AI16936" s="7">
        <f>IF(ISNUMBER(SEARCH($C$1,AL16936)),MAX($AI$1:AI16935)+1,0)</f>
        <v>0</v>
      </c>
      <c r="AJ16936">
        <v>947652</v>
      </c>
      <c r="AK16936" t="s">
        <v>45082</v>
      </c>
      <c r="AL16936" t="s">
        <v>38461</v>
      </c>
      <c r="AM16936" t="s">
        <v>122</v>
      </c>
      <c r="AN16936" t="s">
        <v>17649</v>
      </c>
      <c r="AO16936">
        <v>1000000</v>
      </c>
      <c r="AP16936" t="s">
        <v>45083</v>
      </c>
      <c r="AR16936" t="s">
        <v>35879</v>
      </c>
    </row>
    <row r="16937" spans="35:44">
      <c r="AI16937" s="7">
        <f>IF(ISNUMBER(SEARCH($C$1,AL16937)),MAX($AI$1:AI16936)+1,0)</f>
        <v>0</v>
      </c>
      <c r="AJ16937">
        <v>947653</v>
      </c>
      <c r="AK16937" t="s">
        <v>45084</v>
      </c>
      <c r="AL16937" t="s">
        <v>37880</v>
      </c>
      <c r="AM16937" t="s">
        <v>134</v>
      </c>
      <c r="AN16937" t="s">
        <v>17649</v>
      </c>
      <c r="AO16937">
        <v>1000000</v>
      </c>
      <c r="AP16937" t="s">
        <v>45085</v>
      </c>
      <c r="AR16937" t="s">
        <v>35879</v>
      </c>
    </row>
    <row r="16938" spans="35:44">
      <c r="AI16938" s="7">
        <f>IF(ISNUMBER(SEARCH($C$1,AL16938)),MAX($AI$1:AI16937)+1,0)</f>
        <v>0</v>
      </c>
      <c r="AJ16938">
        <v>947654</v>
      </c>
      <c r="AK16938" t="s">
        <v>45086</v>
      </c>
      <c r="AL16938" t="s">
        <v>37880</v>
      </c>
      <c r="AM16938" t="s">
        <v>134</v>
      </c>
      <c r="AN16938" t="s">
        <v>17649</v>
      </c>
      <c r="AO16938">
        <v>1000000</v>
      </c>
      <c r="AP16938" t="s">
        <v>45087</v>
      </c>
      <c r="AR16938" t="s">
        <v>35879</v>
      </c>
    </row>
    <row r="16939" spans="35:44">
      <c r="AI16939" s="7">
        <f>IF(ISNUMBER(SEARCH($C$1,AL16939)),MAX($AI$1:AI16938)+1,0)</f>
        <v>0</v>
      </c>
      <c r="AJ16939">
        <v>947655</v>
      </c>
      <c r="AK16939" t="s">
        <v>45088</v>
      </c>
      <c r="AL16939" t="s">
        <v>37880</v>
      </c>
      <c r="AM16939" t="s">
        <v>134</v>
      </c>
      <c r="AN16939" t="s">
        <v>17649</v>
      </c>
      <c r="AO16939">
        <v>1000000</v>
      </c>
      <c r="AP16939" t="s">
        <v>45089</v>
      </c>
      <c r="AR16939" t="s">
        <v>35879</v>
      </c>
    </row>
    <row r="16940" spans="35:44">
      <c r="AI16940" s="7">
        <f>IF(ISNUMBER(SEARCH($C$1,AL16940)),MAX($AI$1:AI16939)+1,0)</f>
        <v>0</v>
      </c>
      <c r="AJ16940">
        <v>947656</v>
      </c>
      <c r="AK16940" t="s">
        <v>45090</v>
      </c>
      <c r="AL16940" t="s">
        <v>37880</v>
      </c>
      <c r="AM16940" t="s">
        <v>134</v>
      </c>
      <c r="AN16940" t="s">
        <v>17649</v>
      </c>
      <c r="AO16940">
        <v>1000000</v>
      </c>
      <c r="AP16940" t="s">
        <v>45091</v>
      </c>
      <c r="AR16940" t="s">
        <v>35879</v>
      </c>
    </row>
    <row r="16941" spans="35:44">
      <c r="AI16941" s="7">
        <f>IF(ISNUMBER(SEARCH($C$1,AL16941)),MAX($AI$1:AI16940)+1,0)</f>
        <v>0</v>
      </c>
      <c r="AJ16941">
        <v>947657</v>
      </c>
      <c r="AK16941" t="s">
        <v>45092</v>
      </c>
      <c r="AL16941" t="s">
        <v>45093</v>
      </c>
      <c r="AM16941" t="s">
        <v>138</v>
      </c>
      <c r="AN16941" t="s">
        <v>17649</v>
      </c>
      <c r="AO16941">
        <v>500000</v>
      </c>
      <c r="AP16941" t="s">
        <v>45094</v>
      </c>
      <c r="AR16941" t="s">
        <v>35879</v>
      </c>
    </row>
    <row r="16942" spans="35:44">
      <c r="AI16942" s="7">
        <f>IF(ISNUMBER(SEARCH($C$1,AL16942)),MAX($AI$1:AI16941)+1,0)</f>
        <v>0</v>
      </c>
      <c r="AJ16942">
        <v>947658</v>
      </c>
      <c r="AK16942" t="s">
        <v>45095</v>
      </c>
      <c r="AL16942" t="s">
        <v>35244</v>
      </c>
      <c r="AM16942" t="s">
        <v>134</v>
      </c>
      <c r="AN16942" t="s">
        <v>17649</v>
      </c>
      <c r="AO16942">
        <v>1000000</v>
      </c>
      <c r="AP16942" t="s">
        <v>45096</v>
      </c>
      <c r="AR16942" t="s">
        <v>35879</v>
      </c>
    </row>
    <row r="16943" spans="35:44">
      <c r="AI16943" s="7">
        <f>IF(ISNUMBER(SEARCH($C$1,AL16943)),MAX($AI$1:AI16942)+1,0)</f>
        <v>0</v>
      </c>
      <c r="AJ16943">
        <v>947659</v>
      </c>
      <c r="AK16943" t="s">
        <v>45097</v>
      </c>
      <c r="AL16943" t="s">
        <v>45078</v>
      </c>
      <c r="AM16943" t="s">
        <v>122</v>
      </c>
      <c r="AN16943" t="s">
        <v>17649</v>
      </c>
      <c r="AO16943">
        <v>500000</v>
      </c>
      <c r="AP16943" t="s">
        <v>45098</v>
      </c>
      <c r="AR16943" t="s">
        <v>35879</v>
      </c>
    </row>
    <row r="16944" spans="35:44">
      <c r="AI16944" s="7">
        <f>IF(ISNUMBER(SEARCH($C$1,AL16944)),MAX($AI$1:AI16943)+1,0)</f>
        <v>0</v>
      </c>
      <c r="AJ16944">
        <v>947660</v>
      </c>
      <c r="AK16944" t="s">
        <v>45099</v>
      </c>
      <c r="AL16944" t="s">
        <v>34869</v>
      </c>
      <c r="AM16944" t="s">
        <v>122</v>
      </c>
      <c r="AN16944" t="s">
        <v>17649</v>
      </c>
      <c r="AO16944">
        <v>1000</v>
      </c>
      <c r="AP16944" t="s">
        <v>45100</v>
      </c>
      <c r="AR16944" t="s">
        <v>35879</v>
      </c>
    </row>
    <row r="16945" spans="35:44">
      <c r="AI16945" s="7">
        <f>IF(ISNUMBER(SEARCH($C$1,AL16945)),MAX($AI$1:AI16944)+1,0)</f>
        <v>0</v>
      </c>
      <c r="AJ16945">
        <v>947661</v>
      </c>
      <c r="AK16945" t="s">
        <v>45101</v>
      </c>
      <c r="AL16945" t="s">
        <v>34869</v>
      </c>
      <c r="AM16945" t="s">
        <v>122</v>
      </c>
      <c r="AN16945" t="s">
        <v>17649</v>
      </c>
      <c r="AO16945">
        <v>1000</v>
      </c>
      <c r="AP16945" t="s">
        <v>45102</v>
      </c>
      <c r="AR16945" t="s">
        <v>35879</v>
      </c>
    </row>
    <row r="16946" spans="35:44">
      <c r="AI16946" s="7">
        <f>IF(ISNUMBER(SEARCH($C$1,AL16946)),MAX($AI$1:AI16945)+1,0)</f>
        <v>0</v>
      </c>
      <c r="AJ16946">
        <v>947662</v>
      </c>
      <c r="AK16946" t="s">
        <v>45103</v>
      </c>
      <c r="AL16946" t="s">
        <v>40010</v>
      </c>
      <c r="AM16946" t="s">
        <v>122</v>
      </c>
      <c r="AN16946" t="s">
        <v>17649</v>
      </c>
      <c r="AO16946">
        <v>1000000</v>
      </c>
      <c r="AP16946" t="s">
        <v>45104</v>
      </c>
      <c r="AR16946" t="s">
        <v>35879</v>
      </c>
    </row>
    <row r="16947" spans="35:44">
      <c r="AI16947" s="7">
        <f>IF(ISNUMBER(SEARCH($C$1,AL16947)),MAX($AI$1:AI16946)+1,0)</f>
        <v>0</v>
      </c>
      <c r="AJ16947">
        <v>947663</v>
      </c>
      <c r="AK16947" t="s">
        <v>45105</v>
      </c>
      <c r="AL16947" t="s">
        <v>34869</v>
      </c>
      <c r="AM16947" t="s">
        <v>122</v>
      </c>
      <c r="AN16947" t="s">
        <v>17649</v>
      </c>
      <c r="AO16947">
        <v>1000</v>
      </c>
      <c r="AP16947" t="s">
        <v>45106</v>
      </c>
      <c r="AR16947" t="s">
        <v>35879</v>
      </c>
    </row>
    <row r="16948" spans="35:44">
      <c r="AI16948" s="7">
        <f>IF(ISNUMBER(SEARCH($C$1,AL16948)),MAX($AI$1:AI16947)+1,0)</f>
        <v>0</v>
      </c>
      <c r="AJ16948">
        <v>947664</v>
      </c>
      <c r="AK16948" t="s">
        <v>45107</v>
      </c>
      <c r="AL16948" t="s">
        <v>34869</v>
      </c>
      <c r="AM16948" t="s">
        <v>122</v>
      </c>
      <c r="AN16948" t="s">
        <v>17649</v>
      </c>
      <c r="AO16948">
        <v>1000</v>
      </c>
      <c r="AP16948" t="s">
        <v>45108</v>
      </c>
      <c r="AR16948" t="s">
        <v>35879</v>
      </c>
    </row>
    <row r="16949" spans="35:44">
      <c r="AI16949" s="7">
        <f>IF(ISNUMBER(SEARCH($C$1,AL16949)),MAX($AI$1:AI16948)+1,0)</f>
        <v>0</v>
      </c>
      <c r="AJ16949">
        <v>947665</v>
      </c>
      <c r="AK16949" t="s">
        <v>45109</v>
      </c>
      <c r="AL16949" t="s">
        <v>34869</v>
      </c>
      <c r="AM16949" t="s">
        <v>122</v>
      </c>
      <c r="AN16949" t="s">
        <v>17649</v>
      </c>
      <c r="AO16949">
        <v>1000</v>
      </c>
      <c r="AP16949" t="s">
        <v>45110</v>
      </c>
      <c r="AR16949" t="s">
        <v>35879</v>
      </c>
    </row>
    <row r="16950" spans="35:44">
      <c r="AI16950" s="7">
        <f>IF(ISNUMBER(SEARCH($C$1,AL16950)),MAX($AI$1:AI16949)+1,0)</f>
        <v>0</v>
      </c>
      <c r="AJ16950">
        <v>947666</v>
      </c>
      <c r="AK16950" t="s">
        <v>45111</v>
      </c>
      <c r="AL16950" t="s">
        <v>34869</v>
      </c>
      <c r="AM16950" t="s">
        <v>122</v>
      </c>
      <c r="AN16950" t="s">
        <v>17649</v>
      </c>
      <c r="AO16950">
        <v>1000</v>
      </c>
      <c r="AP16950" t="s">
        <v>45112</v>
      </c>
      <c r="AR16950" t="s">
        <v>35879</v>
      </c>
    </row>
    <row r="16951" spans="35:44">
      <c r="AI16951" s="7">
        <f>IF(ISNUMBER(SEARCH($C$1,AL16951)),MAX($AI$1:AI16950)+1,0)</f>
        <v>0</v>
      </c>
      <c r="AJ16951">
        <v>947667</v>
      </c>
      <c r="AK16951" t="s">
        <v>45113</v>
      </c>
      <c r="AL16951" t="s">
        <v>34869</v>
      </c>
      <c r="AM16951" t="s">
        <v>122</v>
      </c>
      <c r="AN16951" t="s">
        <v>17649</v>
      </c>
      <c r="AO16951">
        <v>1000</v>
      </c>
      <c r="AP16951" t="s">
        <v>45114</v>
      </c>
      <c r="AR16951" t="s">
        <v>35879</v>
      </c>
    </row>
    <row r="16952" spans="35:44">
      <c r="AI16952" s="7">
        <f>IF(ISNUMBER(SEARCH($C$1,AL16952)),MAX($AI$1:AI16951)+1,0)</f>
        <v>0</v>
      </c>
      <c r="AJ16952">
        <v>947668</v>
      </c>
      <c r="AK16952" t="s">
        <v>45115</v>
      </c>
      <c r="AL16952" t="s">
        <v>43113</v>
      </c>
      <c r="AM16952" t="s">
        <v>134</v>
      </c>
      <c r="AN16952" t="s">
        <v>17649</v>
      </c>
      <c r="AO16952">
        <v>1000000</v>
      </c>
      <c r="AP16952" t="s">
        <v>45116</v>
      </c>
      <c r="AR16952" t="s">
        <v>35879</v>
      </c>
    </row>
    <row r="16953" spans="35:44">
      <c r="AI16953" s="7">
        <f>IF(ISNUMBER(SEARCH($C$1,AL16953)),MAX($AI$1:AI16952)+1,0)</f>
        <v>0</v>
      </c>
      <c r="AJ16953">
        <v>947669</v>
      </c>
      <c r="AK16953" t="s">
        <v>45117</v>
      </c>
      <c r="AL16953" t="s">
        <v>43113</v>
      </c>
      <c r="AM16953" t="s">
        <v>134</v>
      </c>
      <c r="AN16953" t="s">
        <v>17649</v>
      </c>
      <c r="AO16953">
        <v>1000000</v>
      </c>
      <c r="AP16953" t="s">
        <v>45118</v>
      </c>
      <c r="AR16953" t="s">
        <v>35879</v>
      </c>
    </row>
    <row r="16954" spans="35:44">
      <c r="AI16954" s="7">
        <f>IF(ISNUMBER(SEARCH($C$1,AL16954)),MAX($AI$1:AI16953)+1,0)</f>
        <v>0</v>
      </c>
      <c r="AJ16954">
        <v>947670</v>
      </c>
      <c r="AK16954" t="s">
        <v>45119</v>
      </c>
      <c r="AL16954" t="s">
        <v>43113</v>
      </c>
      <c r="AM16954" t="s">
        <v>134</v>
      </c>
      <c r="AN16954" t="s">
        <v>17649</v>
      </c>
      <c r="AO16954">
        <v>1000000</v>
      </c>
      <c r="AP16954" t="s">
        <v>45120</v>
      </c>
      <c r="AR16954" t="s">
        <v>35879</v>
      </c>
    </row>
    <row r="16955" spans="35:44">
      <c r="AI16955" s="7">
        <f>IF(ISNUMBER(SEARCH($C$1,AL16955)),MAX($AI$1:AI16954)+1,0)</f>
        <v>0</v>
      </c>
      <c r="AJ16955">
        <v>947671</v>
      </c>
      <c r="AK16955" t="s">
        <v>45121</v>
      </c>
      <c r="AL16955" t="s">
        <v>37880</v>
      </c>
      <c r="AM16955" t="s">
        <v>134</v>
      </c>
      <c r="AN16955" t="s">
        <v>17649</v>
      </c>
      <c r="AO16955">
        <v>1000000</v>
      </c>
      <c r="AP16955" t="s">
        <v>45122</v>
      </c>
      <c r="AR16955" t="s">
        <v>35879</v>
      </c>
    </row>
    <row r="16956" spans="35:44">
      <c r="AI16956" s="7">
        <f>IF(ISNUMBER(SEARCH($C$1,AL16956)),MAX($AI$1:AI16955)+1,0)</f>
        <v>0</v>
      </c>
      <c r="AJ16956">
        <v>947672</v>
      </c>
      <c r="AK16956" t="s">
        <v>45123</v>
      </c>
      <c r="AL16956" t="s">
        <v>37880</v>
      </c>
      <c r="AM16956" t="s">
        <v>134</v>
      </c>
      <c r="AN16956" t="s">
        <v>17649</v>
      </c>
      <c r="AO16956">
        <v>1000000</v>
      </c>
      <c r="AP16956" t="s">
        <v>45124</v>
      </c>
      <c r="AR16956" t="s">
        <v>35879</v>
      </c>
    </row>
    <row r="16957" spans="35:44">
      <c r="AI16957" s="7">
        <f>IF(ISNUMBER(SEARCH($C$1,AL16957)),MAX($AI$1:AI16956)+1,0)</f>
        <v>0</v>
      </c>
      <c r="AJ16957">
        <v>947673</v>
      </c>
      <c r="AK16957" t="s">
        <v>45125</v>
      </c>
      <c r="AL16957" t="s">
        <v>37880</v>
      </c>
      <c r="AM16957" t="s">
        <v>134</v>
      </c>
      <c r="AN16957" t="s">
        <v>17649</v>
      </c>
      <c r="AO16957">
        <v>1000000</v>
      </c>
      <c r="AP16957" t="s">
        <v>45126</v>
      </c>
      <c r="AR16957" t="s">
        <v>35879</v>
      </c>
    </row>
    <row r="16958" spans="35:44">
      <c r="AI16958" s="7">
        <f>IF(ISNUMBER(SEARCH($C$1,AL16958)),MAX($AI$1:AI16957)+1,0)</f>
        <v>0</v>
      </c>
      <c r="AJ16958">
        <v>947674</v>
      </c>
      <c r="AK16958" t="s">
        <v>45127</v>
      </c>
      <c r="AL16958" t="s">
        <v>37601</v>
      </c>
      <c r="AM16958" t="s">
        <v>122</v>
      </c>
      <c r="AN16958" t="s">
        <v>17649</v>
      </c>
      <c r="AO16958">
        <v>1000000</v>
      </c>
      <c r="AP16958" t="s">
        <v>45128</v>
      </c>
      <c r="AR16958" t="s">
        <v>35879</v>
      </c>
    </row>
    <row r="16959" spans="35:44">
      <c r="AI16959" s="7">
        <f>IF(ISNUMBER(SEARCH($C$1,AL16959)),MAX($AI$1:AI16958)+1,0)</f>
        <v>0</v>
      </c>
      <c r="AJ16959">
        <v>947675</v>
      </c>
      <c r="AK16959" t="s">
        <v>45129</v>
      </c>
      <c r="AL16959" t="s">
        <v>37601</v>
      </c>
      <c r="AM16959" t="s">
        <v>134</v>
      </c>
      <c r="AN16959" t="s">
        <v>17649</v>
      </c>
      <c r="AO16959">
        <v>1000000</v>
      </c>
      <c r="AP16959" t="s">
        <v>45130</v>
      </c>
      <c r="AR16959" t="s">
        <v>35879</v>
      </c>
    </row>
    <row r="16960" spans="35:44">
      <c r="AI16960" s="7">
        <f>IF(ISNUMBER(SEARCH($C$1,AL16960)),MAX($AI$1:AI16959)+1,0)</f>
        <v>0</v>
      </c>
      <c r="AJ16960">
        <v>947676</v>
      </c>
      <c r="AK16960" t="s">
        <v>45131</v>
      </c>
      <c r="AL16960" t="s">
        <v>37601</v>
      </c>
      <c r="AM16960" t="s">
        <v>122</v>
      </c>
      <c r="AN16960" t="s">
        <v>17649</v>
      </c>
      <c r="AO16960">
        <v>1000000</v>
      </c>
      <c r="AP16960" t="s">
        <v>45132</v>
      </c>
      <c r="AR16960" t="s">
        <v>35879</v>
      </c>
    </row>
    <row r="16961" spans="35:44">
      <c r="AI16961" s="7">
        <f>IF(ISNUMBER(SEARCH($C$1,AL16961)),MAX($AI$1:AI16960)+1,0)</f>
        <v>0</v>
      </c>
      <c r="AJ16961">
        <v>947677</v>
      </c>
      <c r="AK16961" t="s">
        <v>45133</v>
      </c>
      <c r="AL16961" t="s">
        <v>41579</v>
      </c>
      <c r="AM16961" t="s">
        <v>122</v>
      </c>
      <c r="AN16961" t="s">
        <v>17649</v>
      </c>
      <c r="AO16961">
        <v>1000000</v>
      </c>
      <c r="AP16961" t="s">
        <v>45134</v>
      </c>
      <c r="AR16961" t="s">
        <v>35879</v>
      </c>
    </row>
    <row r="16962" spans="35:44">
      <c r="AI16962" s="7">
        <f>IF(ISNUMBER(SEARCH($C$1,AL16962)),MAX($AI$1:AI16961)+1,0)</f>
        <v>0</v>
      </c>
      <c r="AJ16962">
        <v>947678</v>
      </c>
      <c r="AK16962" t="s">
        <v>45135</v>
      </c>
      <c r="AL16962" t="s">
        <v>41579</v>
      </c>
      <c r="AM16962" t="s">
        <v>122</v>
      </c>
      <c r="AN16962" t="s">
        <v>17649</v>
      </c>
      <c r="AO16962">
        <v>1000000</v>
      </c>
      <c r="AP16962" t="s">
        <v>45136</v>
      </c>
      <c r="AR16962" t="s">
        <v>35879</v>
      </c>
    </row>
    <row r="16963" spans="35:44">
      <c r="AI16963" s="7">
        <f>IF(ISNUMBER(SEARCH($C$1,AL16963)),MAX($AI$1:AI16962)+1,0)</f>
        <v>0</v>
      </c>
      <c r="AJ16963">
        <v>947679</v>
      </c>
      <c r="AK16963" t="s">
        <v>45137</v>
      </c>
      <c r="AL16963" t="s">
        <v>41579</v>
      </c>
      <c r="AM16963" t="s">
        <v>122</v>
      </c>
      <c r="AN16963" t="s">
        <v>17649</v>
      </c>
      <c r="AO16963">
        <v>1000000</v>
      </c>
      <c r="AP16963" t="s">
        <v>45138</v>
      </c>
      <c r="AR16963" t="s">
        <v>35879</v>
      </c>
    </row>
    <row r="16964" spans="35:44">
      <c r="AI16964" s="7">
        <f>IF(ISNUMBER(SEARCH($C$1,AL16964)),MAX($AI$1:AI16963)+1,0)</f>
        <v>0</v>
      </c>
      <c r="AJ16964">
        <v>947680</v>
      </c>
      <c r="AK16964" t="s">
        <v>45139</v>
      </c>
      <c r="AL16964" t="s">
        <v>37880</v>
      </c>
      <c r="AM16964" t="s">
        <v>138</v>
      </c>
      <c r="AN16964" t="s">
        <v>17649</v>
      </c>
      <c r="AO16964">
        <v>1000000</v>
      </c>
      <c r="AP16964" t="s">
        <v>45140</v>
      </c>
      <c r="AR16964" t="s">
        <v>35879</v>
      </c>
    </row>
    <row r="16965" spans="35:44">
      <c r="AI16965" s="7">
        <f>IF(ISNUMBER(SEARCH($C$1,AL16965)),MAX($AI$1:AI16964)+1,0)</f>
        <v>0</v>
      </c>
      <c r="AJ16965">
        <v>947681</v>
      </c>
      <c r="AK16965" t="s">
        <v>45141</v>
      </c>
      <c r="AL16965" t="s">
        <v>37880</v>
      </c>
      <c r="AM16965" t="s">
        <v>138</v>
      </c>
      <c r="AN16965" t="s">
        <v>17649</v>
      </c>
      <c r="AO16965">
        <v>1000000</v>
      </c>
      <c r="AP16965" t="s">
        <v>45142</v>
      </c>
      <c r="AR16965" t="s">
        <v>35879</v>
      </c>
    </row>
    <row r="16966" spans="35:44">
      <c r="AI16966" s="7">
        <f>IF(ISNUMBER(SEARCH($C$1,AL16966)),MAX($AI$1:AI16965)+1,0)</f>
        <v>0</v>
      </c>
      <c r="AJ16966">
        <v>947682</v>
      </c>
      <c r="AK16966" t="s">
        <v>45143</v>
      </c>
      <c r="AL16966" t="s">
        <v>37880</v>
      </c>
      <c r="AM16966" t="s">
        <v>134</v>
      </c>
      <c r="AN16966" t="s">
        <v>17649</v>
      </c>
      <c r="AO16966">
        <v>1000000</v>
      </c>
      <c r="AP16966" t="s">
        <v>45144</v>
      </c>
      <c r="AR16966" t="s">
        <v>35879</v>
      </c>
    </row>
    <row r="16967" spans="35:44">
      <c r="AI16967" s="7">
        <f>IF(ISNUMBER(SEARCH($C$1,AL16967)),MAX($AI$1:AI16966)+1,0)</f>
        <v>0</v>
      </c>
      <c r="AJ16967">
        <v>947683</v>
      </c>
      <c r="AK16967" t="s">
        <v>45145</v>
      </c>
      <c r="AL16967" t="s">
        <v>35244</v>
      </c>
      <c r="AM16967" t="s">
        <v>134</v>
      </c>
      <c r="AN16967" t="s">
        <v>17649</v>
      </c>
      <c r="AO16967">
        <v>1000000</v>
      </c>
      <c r="AP16967" t="s">
        <v>45146</v>
      </c>
      <c r="AR16967" t="s">
        <v>35879</v>
      </c>
    </row>
    <row r="16968" spans="35:44">
      <c r="AI16968" s="7">
        <f>IF(ISNUMBER(SEARCH($C$1,AL16968)),MAX($AI$1:AI16967)+1,0)</f>
        <v>0</v>
      </c>
      <c r="AJ16968">
        <v>947684</v>
      </c>
      <c r="AK16968" t="s">
        <v>45147</v>
      </c>
      <c r="AL16968" t="s">
        <v>37601</v>
      </c>
      <c r="AM16968" t="s">
        <v>122</v>
      </c>
      <c r="AN16968" t="s">
        <v>17649</v>
      </c>
      <c r="AO16968">
        <v>1000000</v>
      </c>
      <c r="AP16968" t="s">
        <v>45148</v>
      </c>
      <c r="AR16968" t="s">
        <v>35879</v>
      </c>
    </row>
    <row r="16969" spans="35:44">
      <c r="AI16969" s="7">
        <f>IF(ISNUMBER(SEARCH($C$1,AL16969)),MAX($AI$1:AI16968)+1,0)</f>
        <v>0</v>
      </c>
      <c r="AJ16969">
        <v>947685</v>
      </c>
      <c r="AK16969" t="s">
        <v>45149</v>
      </c>
      <c r="AL16969" t="s">
        <v>35244</v>
      </c>
      <c r="AM16969" t="s">
        <v>134</v>
      </c>
      <c r="AN16969" t="s">
        <v>17649</v>
      </c>
      <c r="AO16969">
        <v>1000000</v>
      </c>
      <c r="AP16969" t="s">
        <v>45150</v>
      </c>
      <c r="AR16969" t="s">
        <v>35879</v>
      </c>
    </row>
    <row r="16970" spans="35:44">
      <c r="AI16970" s="7">
        <f>IF(ISNUMBER(SEARCH($C$1,AL16970)),MAX($AI$1:AI16969)+1,0)</f>
        <v>0</v>
      </c>
      <c r="AJ16970">
        <v>947686</v>
      </c>
      <c r="AK16970" t="s">
        <v>45151</v>
      </c>
      <c r="AL16970" t="s">
        <v>35244</v>
      </c>
      <c r="AM16970" t="s">
        <v>134</v>
      </c>
      <c r="AN16970" t="s">
        <v>17649</v>
      </c>
      <c r="AO16970">
        <v>1000000</v>
      </c>
      <c r="AP16970" t="s">
        <v>45152</v>
      </c>
      <c r="AR16970" t="s">
        <v>35879</v>
      </c>
    </row>
    <row r="16971" spans="35:44">
      <c r="AI16971" s="7">
        <f>IF(ISNUMBER(SEARCH($C$1,AL16971)),MAX($AI$1:AI16970)+1,0)</f>
        <v>0</v>
      </c>
      <c r="AJ16971">
        <v>947687</v>
      </c>
      <c r="AK16971" t="s">
        <v>45153</v>
      </c>
      <c r="AL16971" t="s">
        <v>35244</v>
      </c>
      <c r="AM16971" t="s">
        <v>134</v>
      </c>
      <c r="AN16971" t="s">
        <v>17649</v>
      </c>
      <c r="AO16971">
        <v>1000000</v>
      </c>
      <c r="AP16971" t="s">
        <v>45154</v>
      </c>
      <c r="AR16971" t="s">
        <v>35879</v>
      </c>
    </row>
    <row r="16972" spans="35:44">
      <c r="AI16972" s="7">
        <f>IF(ISNUMBER(SEARCH($C$1,AL16972)),MAX($AI$1:AI16971)+1,0)</f>
        <v>0</v>
      </c>
      <c r="AJ16972">
        <v>947688</v>
      </c>
      <c r="AK16972" t="s">
        <v>45155</v>
      </c>
      <c r="AL16972" t="s">
        <v>35244</v>
      </c>
      <c r="AM16972" t="s">
        <v>134</v>
      </c>
      <c r="AN16972" t="s">
        <v>17649</v>
      </c>
      <c r="AO16972">
        <v>1000000</v>
      </c>
      <c r="AP16972" t="s">
        <v>45156</v>
      </c>
      <c r="AR16972" t="s">
        <v>35879</v>
      </c>
    </row>
    <row r="16973" spans="35:44">
      <c r="AI16973" s="7">
        <f>IF(ISNUMBER(SEARCH($C$1,AL16973)),MAX($AI$1:AI16972)+1,0)</f>
        <v>0</v>
      </c>
      <c r="AJ16973">
        <v>947689</v>
      </c>
      <c r="AK16973" t="s">
        <v>45157</v>
      </c>
      <c r="AL16973" t="s">
        <v>40010</v>
      </c>
      <c r="AM16973" t="s">
        <v>122</v>
      </c>
      <c r="AN16973" t="s">
        <v>17649</v>
      </c>
      <c r="AO16973">
        <v>1000000</v>
      </c>
      <c r="AP16973" t="s">
        <v>45158</v>
      </c>
      <c r="AR16973" t="s">
        <v>35879</v>
      </c>
    </row>
    <row r="16974" spans="35:44">
      <c r="AI16974" s="7">
        <f>IF(ISNUMBER(SEARCH($C$1,AL16974)),MAX($AI$1:AI16973)+1,0)</f>
        <v>0</v>
      </c>
      <c r="AJ16974">
        <v>947690</v>
      </c>
      <c r="AK16974" t="s">
        <v>45159</v>
      </c>
      <c r="AL16974" t="s">
        <v>37880</v>
      </c>
      <c r="AM16974" t="s">
        <v>134</v>
      </c>
      <c r="AN16974" t="s">
        <v>17649</v>
      </c>
      <c r="AO16974">
        <v>1000000</v>
      </c>
      <c r="AP16974" t="s">
        <v>45160</v>
      </c>
      <c r="AR16974" t="s">
        <v>35879</v>
      </c>
    </row>
    <row r="16975" spans="35:44">
      <c r="AI16975" s="7">
        <f>IF(ISNUMBER(SEARCH($C$1,AL16975)),MAX($AI$1:AI16974)+1,0)</f>
        <v>0</v>
      </c>
      <c r="AJ16975">
        <v>947691</v>
      </c>
      <c r="AK16975" t="s">
        <v>45161</v>
      </c>
      <c r="AL16975" t="s">
        <v>45162</v>
      </c>
      <c r="AM16975" t="s">
        <v>122</v>
      </c>
      <c r="AN16975" t="s">
        <v>17649</v>
      </c>
      <c r="AO16975">
        <v>1000000</v>
      </c>
      <c r="AP16975" t="s">
        <v>45163</v>
      </c>
      <c r="AR16975" t="s">
        <v>35879</v>
      </c>
    </row>
    <row r="16976" spans="35:44">
      <c r="AI16976" s="7">
        <f>IF(ISNUMBER(SEARCH($C$1,AL16976)),MAX($AI$1:AI16975)+1,0)</f>
        <v>0</v>
      </c>
      <c r="AJ16976">
        <v>947692</v>
      </c>
      <c r="AK16976" t="s">
        <v>45164</v>
      </c>
      <c r="AL16976" t="s">
        <v>45162</v>
      </c>
      <c r="AM16976" t="s">
        <v>122</v>
      </c>
      <c r="AN16976" t="s">
        <v>17649</v>
      </c>
      <c r="AO16976">
        <v>1000000</v>
      </c>
      <c r="AP16976" t="s">
        <v>45165</v>
      </c>
      <c r="AR16976" t="s">
        <v>35879</v>
      </c>
    </row>
    <row r="16977" spans="35:44">
      <c r="AI16977" s="7">
        <f>IF(ISNUMBER(SEARCH($C$1,AL16977)),MAX($AI$1:AI16976)+1,0)</f>
        <v>0</v>
      </c>
      <c r="AJ16977">
        <v>947693</v>
      </c>
      <c r="AK16977" t="s">
        <v>45166</v>
      </c>
      <c r="AL16977" t="s">
        <v>38354</v>
      </c>
      <c r="AM16977" t="s">
        <v>134</v>
      </c>
      <c r="AN16977" t="s">
        <v>17649</v>
      </c>
      <c r="AO16977">
        <v>1000000</v>
      </c>
      <c r="AP16977" t="s">
        <v>45167</v>
      </c>
      <c r="AR16977" t="s">
        <v>35879</v>
      </c>
    </row>
    <row r="16978" spans="35:44">
      <c r="AI16978" s="7">
        <f>IF(ISNUMBER(SEARCH($C$1,AL16978)),MAX($AI$1:AI16977)+1,0)</f>
        <v>0</v>
      </c>
      <c r="AJ16978">
        <v>947694</v>
      </c>
      <c r="AK16978" t="s">
        <v>45168</v>
      </c>
      <c r="AL16978" t="s">
        <v>45169</v>
      </c>
      <c r="AM16978" t="s">
        <v>138</v>
      </c>
      <c r="AN16978" t="s">
        <v>17649</v>
      </c>
      <c r="AO16978">
        <v>1000000</v>
      </c>
      <c r="AP16978" t="s">
        <v>45170</v>
      </c>
      <c r="AR16978" t="s">
        <v>35879</v>
      </c>
    </row>
    <row r="16979" spans="35:44">
      <c r="AI16979" s="7">
        <f>IF(ISNUMBER(SEARCH($C$1,AL16979)),MAX($AI$1:AI16978)+1,0)</f>
        <v>0</v>
      </c>
      <c r="AJ16979">
        <v>947695</v>
      </c>
      <c r="AK16979" t="s">
        <v>45171</v>
      </c>
      <c r="AL16979" t="s">
        <v>37601</v>
      </c>
      <c r="AM16979" t="s">
        <v>122</v>
      </c>
      <c r="AN16979" t="s">
        <v>17649</v>
      </c>
      <c r="AO16979">
        <v>1000000</v>
      </c>
      <c r="AP16979" t="s">
        <v>45172</v>
      </c>
      <c r="AR16979" t="s">
        <v>35879</v>
      </c>
    </row>
    <row r="16980" spans="35:44">
      <c r="AI16980" s="7">
        <f>IF(ISNUMBER(SEARCH($C$1,AL16980)),MAX($AI$1:AI16979)+1,0)</f>
        <v>0</v>
      </c>
      <c r="AJ16980">
        <v>947696</v>
      </c>
      <c r="AK16980" t="s">
        <v>45173</v>
      </c>
      <c r="AL16980" t="s">
        <v>37601</v>
      </c>
      <c r="AM16980" t="s">
        <v>122</v>
      </c>
      <c r="AN16980" t="s">
        <v>17649</v>
      </c>
      <c r="AO16980">
        <v>1000000</v>
      </c>
      <c r="AP16980" t="s">
        <v>45174</v>
      </c>
      <c r="AR16980" t="s">
        <v>35879</v>
      </c>
    </row>
    <row r="16981" spans="35:44">
      <c r="AI16981" s="7">
        <f>IF(ISNUMBER(SEARCH($C$1,AL16981)),MAX($AI$1:AI16980)+1,0)</f>
        <v>0</v>
      </c>
      <c r="AJ16981">
        <v>947697</v>
      </c>
      <c r="AK16981" t="s">
        <v>45175</v>
      </c>
      <c r="AL16981" t="s">
        <v>37880</v>
      </c>
      <c r="AM16981" t="s">
        <v>134</v>
      </c>
      <c r="AN16981" t="s">
        <v>17649</v>
      </c>
      <c r="AO16981">
        <v>1000000</v>
      </c>
      <c r="AP16981" t="s">
        <v>45176</v>
      </c>
      <c r="AR16981" t="s">
        <v>35879</v>
      </c>
    </row>
    <row r="16982" spans="35:44">
      <c r="AI16982" s="7">
        <f>IF(ISNUMBER(SEARCH($C$1,AL16982)),MAX($AI$1:AI16981)+1,0)</f>
        <v>0</v>
      </c>
      <c r="AJ16982">
        <v>947698</v>
      </c>
      <c r="AK16982" t="s">
        <v>45177</v>
      </c>
      <c r="AL16982" t="s">
        <v>38428</v>
      </c>
      <c r="AM16982" t="s">
        <v>122</v>
      </c>
      <c r="AN16982" t="s">
        <v>17649</v>
      </c>
      <c r="AO16982">
        <v>1000000</v>
      </c>
      <c r="AP16982" t="s">
        <v>45178</v>
      </c>
      <c r="AR16982" t="s">
        <v>35879</v>
      </c>
    </row>
    <row r="16983" spans="35:44">
      <c r="AI16983" s="7">
        <f>IF(ISNUMBER(SEARCH($C$1,AL16983)),MAX($AI$1:AI16982)+1,0)</f>
        <v>0</v>
      </c>
      <c r="AJ16983">
        <v>947699</v>
      </c>
      <c r="AK16983" t="s">
        <v>45179</v>
      </c>
      <c r="AL16983" t="s">
        <v>37601</v>
      </c>
      <c r="AM16983" t="s">
        <v>134</v>
      </c>
      <c r="AN16983" t="s">
        <v>17649</v>
      </c>
      <c r="AO16983">
        <v>1000000</v>
      </c>
      <c r="AP16983" t="s">
        <v>45180</v>
      </c>
      <c r="AR16983" t="s">
        <v>35879</v>
      </c>
    </row>
    <row r="16984" spans="35:44">
      <c r="AI16984" s="7">
        <f>IF(ISNUMBER(SEARCH($C$1,AL16984)),MAX($AI$1:AI16983)+1,0)</f>
        <v>0</v>
      </c>
      <c r="AJ16984">
        <v>947700</v>
      </c>
      <c r="AK16984" t="s">
        <v>45181</v>
      </c>
      <c r="AL16984" t="s">
        <v>37601</v>
      </c>
      <c r="AM16984" t="s">
        <v>134</v>
      </c>
      <c r="AN16984" t="s">
        <v>17649</v>
      </c>
      <c r="AO16984">
        <v>1000000</v>
      </c>
      <c r="AP16984" t="s">
        <v>45182</v>
      </c>
      <c r="AR16984" t="s">
        <v>35879</v>
      </c>
    </row>
    <row r="16985" spans="35:44">
      <c r="AI16985" s="7">
        <f>IF(ISNUMBER(SEARCH($C$1,AL16985)),MAX($AI$1:AI16984)+1,0)</f>
        <v>0</v>
      </c>
      <c r="AJ16985">
        <v>947701</v>
      </c>
      <c r="AK16985" t="s">
        <v>45183</v>
      </c>
      <c r="AL16985" t="s">
        <v>45184</v>
      </c>
      <c r="AM16985" t="s">
        <v>122</v>
      </c>
      <c r="AN16985" t="s">
        <v>17649</v>
      </c>
      <c r="AO16985">
        <v>400000</v>
      </c>
      <c r="AP16985" t="s">
        <v>45185</v>
      </c>
      <c r="AR16985" t="s">
        <v>35879</v>
      </c>
    </row>
    <row r="16986" spans="35:44">
      <c r="AI16986" s="7">
        <f>IF(ISNUMBER(SEARCH($C$1,AL16986)),MAX($AI$1:AI16985)+1,0)</f>
        <v>0</v>
      </c>
      <c r="AJ16986">
        <v>947702</v>
      </c>
      <c r="AK16986" t="s">
        <v>45186</v>
      </c>
      <c r="AL16986" t="s">
        <v>37601</v>
      </c>
      <c r="AM16986" t="s">
        <v>134</v>
      </c>
      <c r="AN16986" t="s">
        <v>17649</v>
      </c>
      <c r="AO16986">
        <v>1000000</v>
      </c>
      <c r="AP16986" t="s">
        <v>45187</v>
      </c>
      <c r="AR16986" t="s">
        <v>35879</v>
      </c>
    </row>
    <row r="16987" spans="35:44">
      <c r="AI16987" s="7">
        <f>IF(ISNUMBER(SEARCH($C$1,AL16987)),MAX($AI$1:AI16986)+1,0)</f>
        <v>0</v>
      </c>
      <c r="AJ16987">
        <v>947703</v>
      </c>
      <c r="AK16987" t="s">
        <v>45188</v>
      </c>
      <c r="AL16987" t="s">
        <v>37880</v>
      </c>
      <c r="AM16987" t="s">
        <v>122</v>
      </c>
      <c r="AN16987" t="s">
        <v>17649</v>
      </c>
      <c r="AO16987">
        <v>1000000</v>
      </c>
      <c r="AP16987" t="s">
        <v>45189</v>
      </c>
      <c r="AR16987" t="s">
        <v>35879</v>
      </c>
    </row>
    <row r="16988" spans="35:44">
      <c r="AI16988" s="7">
        <f>IF(ISNUMBER(SEARCH($C$1,AL16988)),MAX($AI$1:AI16987)+1,0)</f>
        <v>0</v>
      </c>
      <c r="AJ16988">
        <v>947704</v>
      </c>
      <c r="AK16988" t="s">
        <v>45190</v>
      </c>
      <c r="AL16988" t="s">
        <v>37880</v>
      </c>
      <c r="AM16988" t="s">
        <v>134</v>
      </c>
      <c r="AN16988" t="s">
        <v>17649</v>
      </c>
      <c r="AO16988">
        <v>1000000</v>
      </c>
      <c r="AP16988" t="s">
        <v>45191</v>
      </c>
      <c r="AR16988" t="s">
        <v>35879</v>
      </c>
    </row>
    <row r="16989" spans="35:44">
      <c r="AI16989" s="7">
        <f>IF(ISNUMBER(SEARCH($C$1,AL16989)),MAX($AI$1:AI16988)+1,0)</f>
        <v>0</v>
      </c>
      <c r="AJ16989">
        <v>947705</v>
      </c>
      <c r="AK16989" t="s">
        <v>45192</v>
      </c>
      <c r="AL16989" t="s">
        <v>37880</v>
      </c>
      <c r="AM16989" t="s">
        <v>138</v>
      </c>
      <c r="AN16989" t="s">
        <v>17649</v>
      </c>
      <c r="AO16989">
        <v>1000000</v>
      </c>
      <c r="AP16989" t="s">
        <v>45193</v>
      </c>
      <c r="AR16989" t="s">
        <v>35879</v>
      </c>
    </row>
    <row r="16990" spans="35:44">
      <c r="AI16990" s="7">
        <f>IF(ISNUMBER(SEARCH($C$1,AL16990)),MAX($AI$1:AI16989)+1,0)</f>
        <v>0</v>
      </c>
      <c r="AJ16990">
        <v>947706</v>
      </c>
      <c r="AK16990" t="s">
        <v>45194</v>
      </c>
      <c r="AL16990" t="s">
        <v>44658</v>
      </c>
      <c r="AM16990" t="s">
        <v>138</v>
      </c>
      <c r="AN16990" t="s">
        <v>17649</v>
      </c>
      <c r="AO16990">
        <v>1000000</v>
      </c>
      <c r="AP16990" t="s">
        <v>45195</v>
      </c>
      <c r="AR16990" t="s">
        <v>35879</v>
      </c>
    </row>
    <row r="16991" spans="35:44">
      <c r="AI16991" s="7">
        <f>IF(ISNUMBER(SEARCH($C$1,AL16991)),MAX($AI$1:AI16990)+1,0)</f>
        <v>0</v>
      </c>
      <c r="AJ16991">
        <v>947707</v>
      </c>
      <c r="AK16991" t="s">
        <v>45196</v>
      </c>
      <c r="AL16991" t="s">
        <v>37880</v>
      </c>
      <c r="AM16991" t="s">
        <v>134</v>
      </c>
      <c r="AN16991" t="s">
        <v>17649</v>
      </c>
      <c r="AO16991">
        <v>1000000</v>
      </c>
      <c r="AP16991" t="s">
        <v>45197</v>
      </c>
      <c r="AR16991" t="s">
        <v>35879</v>
      </c>
    </row>
    <row r="16992" spans="35:44">
      <c r="AI16992" s="7">
        <f>IF(ISNUMBER(SEARCH($C$1,AL16992)),MAX($AI$1:AI16991)+1,0)</f>
        <v>0</v>
      </c>
      <c r="AJ16992">
        <v>947708</v>
      </c>
      <c r="AK16992" t="s">
        <v>45198</v>
      </c>
      <c r="AL16992" t="s">
        <v>37880</v>
      </c>
      <c r="AM16992" t="s">
        <v>138</v>
      </c>
      <c r="AN16992" t="s">
        <v>17649</v>
      </c>
      <c r="AO16992">
        <v>1000000</v>
      </c>
      <c r="AP16992" t="s">
        <v>45199</v>
      </c>
      <c r="AR16992" t="s">
        <v>35879</v>
      </c>
    </row>
    <row r="16993" spans="35:44">
      <c r="AI16993" s="7">
        <f>IF(ISNUMBER(SEARCH($C$1,AL16993)),MAX($AI$1:AI16992)+1,0)</f>
        <v>0</v>
      </c>
      <c r="AJ16993">
        <v>947709</v>
      </c>
      <c r="AK16993" t="s">
        <v>45200</v>
      </c>
      <c r="AL16993" t="s">
        <v>37880</v>
      </c>
      <c r="AM16993" t="s">
        <v>134</v>
      </c>
      <c r="AN16993" t="s">
        <v>17649</v>
      </c>
      <c r="AO16993">
        <v>1000000</v>
      </c>
      <c r="AP16993" t="s">
        <v>45201</v>
      </c>
      <c r="AR16993" t="s">
        <v>35879</v>
      </c>
    </row>
    <row r="16994" spans="35:44">
      <c r="AI16994" s="7">
        <f>IF(ISNUMBER(SEARCH($C$1,AL16994)),MAX($AI$1:AI16993)+1,0)</f>
        <v>0</v>
      </c>
      <c r="AJ16994">
        <v>947710</v>
      </c>
      <c r="AK16994" t="s">
        <v>45202</v>
      </c>
      <c r="AL16994" t="s">
        <v>41735</v>
      </c>
      <c r="AM16994" t="s">
        <v>122</v>
      </c>
      <c r="AN16994" t="s">
        <v>17649</v>
      </c>
      <c r="AO16994">
        <v>1000000</v>
      </c>
      <c r="AP16994" t="s">
        <v>45203</v>
      </c>
      <c r="AR16994" t="s">
        <v>35879</v>
      </c>
    </row>
    <row r="16995" spans="35:44">
      <c r="AI16995" s="7">
        <f>IF(ISNUMBER(SEARCH($C$1,AL16995)),MAX($AI$1:AI16994)+1,0)</f>
        <v>0</v>
      </c>
      <c r="AJ16995">
        <v>947711</v>
      </c>
      <c r="AK16995" t="s">
        <v>45204</v>
      </c>
      <c r="AL16995" t="s">
        <v>37880</v>
      </c>
      <c r="AM16995" t="s">
        <v>138</v>
      </c>
      <c r="AN16995" t="s">
        <v>17649</v>
      </c>
      <c r="AO16995">
        <v>1000000</v>
      </c>
      <c r="AP16995" t="s">
        <v>45205</v>
      </c>
      <c r="AR16995" t="s">
        <v>35879</v>
      </c>
    </row>
    <row r="16996" spans="35:44">
      <c r="AI16996" s="7">
        <f>IF(ISNUMBER(SEARCH($C$1,AL16996)),MAX($AI$1:AI16995)+1,0)</f>
        <v>0</v>
      </c>
      <c r="AJ16996">
        <v>947712</v>
      </c>
      <c r="AK16996" t="s">
        <v>45206</v>
      </c>
      <c r="AL16996" t="s">
        <v>37880</v>
      </c>
      <c r="AM16996" t="s">
        <v>138</v>
      </c>
      <c r="AN16996" t="s">
        <v>17649</v>
      </c>
      <c r="AO16996">
        <v>1000000</v>
      </c>
      <c r="AP16996" t="s">
        <v>45207</v>
      </c>
      <c r="AR16996" t="s">
        <v>35879</v>
      </c>
    </row>
    <row r="16997" spans="35:44">
      <c r="AI16997" s="7">
        <f>IF(ISNUMBER(SEARCH($C$1,AL16997)),MAX($AI$1:AI16996)+1,0)</f>
        <v>0</v>
      </c>
      <c r="AJ16997">
        <v>947713</v>
      </c>
      <c r="AK16997" t="s">
        <v>45208</v>
      </c>
      <c r="AL16997" t="s">
        <v>37880</v>
      </c>
      <c r="AM16997" t="s">
        <v>138</v>
      </c>
      <c r="AN16997" t="s">
        <v>17649</v>
      </c>
      <c r="AO16997">
        <v>1000000</v>
      </c>
      <c r="AP16997" t="s">
        <v>45209</v>
      </c>
      <c r="AR16997" t="s">
        <v>35879</v>
      </c>
    </row>
    <row r="16998" spans="35:44">
      <c r="AI16998" s="7">
        <f>IF(ISNUMBER(SEARCH($C$1,AL16998)),MAX($AI$1:AI16997)+1,0)</f>
        <v>0</v>
      </c>
      <c r="AJ16998">
        <v>947714</v>
      </c>
      <c r="AK16998" t="s">
        <v>45210</v>
      </c>
      <c r="AL16998" t="s">
        <v>45078</v>
      </c>
      <c r="AM16998" t="s">
        <v>122</v>
      </c>
      <c r="AN16998" t="s">
        <v>17649</v>
      </c>
      <c r="AO16998">
        <v>500000</v>
      </c>
      <c r="AP16998" t="s">
        <v>45211</v>
      </c>
      <c r="AR16998" t="s">
        <v>35879</v>
      </c>
    </row>
    <row r="16999" spans="35:44">
      <c r="AI16999" s="7">
        <f>IF(ISNUMBER(SEARCH($C$1,AL16999)),MAX($AI$1:AI16998)+1,0)</f>
        <v>0</v>
      </c>
      <c r="AJ16999">
        <v>947715</v>
      </c>
      <c r="AK16999" t="s">
        <v>45212</v>
      </c>
      <c r="AL16999" t="s">
        <v>37880</v>
      </c>
      <c r="AM16999" t="s">
        <v>134</v>
      </c>
      <c r="AN16999" t="s">
        <v>17649</v>
      </c>
      <c r="AO16999">
        <v>1000000</v>
      </c>
      <c r="AP16999" t="s">
        <v>45213</v>
      </c>
      <c r="AR16999" t="s">
        <v>35879</v>
      </c>
    </row>
    <row r="17000" spans="35:44">
      <c r="AI17000" s="7">
        <f>IF(ISNUMBER(SEARCH($C$1,AL17000)),MAX($AI$1:AI16999)+1,0)</f>
        <v>0</v>
      </c>
      <c r="AJ17000">
        <v>947716</v>
      </c>
      <c r="AK17000" t="s">
        <v>45214</v>
      </c>
      <c r="AL17000" t="s">
        <v>37880</v>
      </c>
      <c r="AM17000" t="s">
        <v>138</v>
      </c>
      <c r="AN17000" t="s">
        <v>17649</v>
      </c>
      <c r="AO17000">
        <v>1000000</v>
      </c>
      <c r="AP17000" t="s">
        <v>45215</v>
      </c>
      <c r="AR17000" t="s">
        <v>35879</v>
      </c>
    </row>
    <row r="17001" spans="35:44">
      <c r="AI17001" s="7">
        <f>IF(ISNUMBER(SEARCH($C$1,AL17001)),MAX($AI$1:AI17000)+1,0)</f>
        <v>0</v>
      </c>
      <c r="AJ17001">
        <v>947717</v>
      </c>
      <c r="AK17001" t="s">
        <v>45216</v>
      </c>
      <c r="AL17001" t="s">
        <v>37880</v>
      </c>
      <c r="AM17001" t="s">
        <v>122</v>
      </c>
      <c r="AN17001" t="s">
        <v>17649</v>
      </c>
      <c r="AO17001">
        <v>1000000</v>
      </c>
      <c r="AP17001" t="s">
        <v>45217</v>
      </c>
      <c r="AR17001" t="s">
        <v>35879</v>
      </c>
    </row>
    <row r="17002" spans="35:44">
      <c r="AI17002" s="7">
        <f>IF(ISNUMBER(SEARCH($C$1,AL17002)),MAX($AI$1:AI17001)+1,0)</f>
        <v>0</v>
      </c>
      <c r="AJ17002">
        <v>947718</v>
      </c>
      <c r="AK17002" t="s">
        <v>45218</v>
      </c>
      <c r="AL17002" t="s">
        <v>45219</v>
      </c>
      <c r="AM17002" t="s">
        <v>122</v>
      </c>
      <c r="AN17002" t="s">
        <v>17649</v>
      </c>
      <c r="AO17002">
        <v>1000</v>
      </c>
      <c r="AP17002" t="s">
        <v>45220</v>
      </c>
      <c r="AR17002" t="s">
        <v>35879</v>
      </c>
    </row>
    <row r="17003" spans="35:44">
      <c r="AI17003" s="7">
        <f>IF(ISNUMBER(SEARCH($C$1,AL17003)),MAX($AI$1:AI17002)+1,0)</f>
        <v>0</v>
      </c>
      <c r="AJ17003">
        <v>947719</v>
      </c>
      <c r="AK17003" t="s">
        <v>45221</v>
      </c>
      <c r="AL17003" t="s">
        <v>43520</v>
      </c>
      <c r="AM17003" t="s">
        <v>122</v>
      </c>
      <c r="AN17003" t="s">
        <v>17649</v>
      </c>
      <c r="AO17003">
        <v>1000000</v>
      </c>
      <c r="AP17003" t="s">
        <v>45222</v>
      </c>
      <c r="AR17003" t="s">
        <v>35879</v>
      </c>
    </row>
    <row r="17004" spans="35:44">
      <c r="AI17004" s="7">
        <f>IF(ISNUMBER(SEARCH($C$1,AL17004)),MAX($AI$1:AI17003)+1,0)</f>
        <v>0</v>
      </c>
      <c r="AJ17004">
        <v>947720</v>
      </c>
      <c r="AK17004" t="s">
        <v>45223</v>
      </c>
      <c r="AL17004" t="s">
        <v>38354</v>
      </c>
      <c r="AM17004" t="s">
        <v>122</v>
      </c>
      <c r="AN17004" t="s">
        <v>17649</v>
      </c>
      <c r="AO17004">
        <v>1000000</v>
      </c>
      <c r="AP17004" t="s">
        <v>45224</v>
      </c>
      <c r="AR17004" t="s">
        <v>35879</v>
      </c>
    </row>
    <row r="17005" spans="35:44">
      <c r="AI17005" s="7">
        <f>IF(ISNUMBER(SEARCH($C$1,AL17005)),MAX($AI$1:AI17004)+1,0)</f>
        <v>0</v>
      </c>
      <c r="AJ17005">
        <v>947721</v>
      </c>
      <c r="AK17005" t="s">
        <v>45225</v>
      </c>
      <c r="AL17005" t="s">
        <v>43826</v>
      </c>
      <c r="AM17005" t="s">
        <v>122</v>
      </c>
      <c r="AN17005" t="s">
        <v>17649</v>
      </c>
      <c r="AO17005">
        <v>1000000</v>
      </c>
      <c r="AP17005" t="s">
        <v>45226</v>
      </c>
      <c r="AR17005" t="s">
        <v>35879</v>
      </c>
    </row>
    <row r="17006" spans="35:44">
      <c r="AI17006" s="7">
        <f>IF(ISNUMBER(SEARCH($C$1,AL17006)),MAX($AI$1:AI17005)+1,0)</f>
        <v>0</v>
      </c>
      <c r="AJ17006">
        <v>947722</v>
      </c>
      <c r="AK17006" t="s">
        <v>45227</v>
      </c>
      <c r="AL17006" t="s">
        <v>37880</v>
      </c>
      <c r="AM17006" t="s">
        <v>134</v>
      </c>
      <c r="AN17006" t="s">
        <v>17649</v>
      </c>
      <c r="AO17006">
        <v>1000000</v>
      </c>
      <c r="AP17006" t="s">
        <v>45228</v>
      </c>
      <c r="AR17006" t="s">
        <v>35879</v>
      </c>
    </row>
    <row r="17007" spans="35:44">
      <c r="AI17007" s="7">
        <f>IF(ISNUMBER(SEARCH($C$1,AL17007)),MAX($AI$1:AI17006)+1,0)</f>
        <v>0</v>
      </c>
      <c r="AJ17007">
        <v>947723</v>
      </c>
      <c r="AK17007" t="s">
        <v>45229</v>
      </c>
      <c r="AL17007" t="s">
        <v>41804</v>
      </c>
      <c r="AM17007" t="s">
        <v>122</v>
      </c>
      <c r="AN17007" t="s">
        <v>17649</v>
      </c>
      <c r="AO17007">
        <v>1000000</v>
      </c>
      <c r="AP17007" t="s">
        <v>45230</v>
      </c>
      <c r="AR17007" t="s">
        <v>35879</v>
      </c>
    </row>
    <row r="17008" spans="35:44">
      <c r="AI17008" s="7">
        <f>IF(ISNUMBER(SEARCH($C$1,AL17008)),MAX($AI$1:AI17007)+1,0)</f>
        <v>0</v>
      </c>
      <c r="AJ17008">
        <v>947724</v>
      </c>
      <c r="AK17008" t="s">
        <v>45231</v>
      </c>
      <c r="AL17008" t="s">
        <v>38354</v>
      </c>
      <c r="AM17008" t="s">
        <v>122</v>
      </c>
      <c r="AN17008" t="s">
        <v>17649</v>
      </c>
      <c r="AO17008">
        <v>1000000</v>
      </c>
      <c r="AP17008" t="s">
        <v>45232</v>
      </c>
      <c r="AR17008" t="s">
        <v>35879</v>
      </c>
    </row>
    <row r="17009" spans="35:44">
      <c r="AI17009" s="7">
        <f>IF(ISNUMBER(SEARCH($C$1,AL17009)),MAX($AI$1:AI17008)+1,0)</f>
        <v>0</v>
      </c>
      <c r="AJ17009">
        <v>947725</v>
      </c>
      <c r="AK17009" t="s">
        <v>45233</v>
      </c>
      <c r="AL17009" t="s">
        <v>37601</v>
      </c>
      <c r="AM17009" t="s">
        <v>134</v>
      </c>
      <c r="AN17009" t="s">
        <v>17649</v>
      </c>
      <c r="AO17009">
        <v>1000000</v>
      </c>
      <c r="AP17009" t="s">
        <v>45234</v>
      </c>
      <c r="AR17009" t="s">
        <v>35879</v>
      </c>
    </row>
    <row r="17010" spans="35:44">
      <c r="AI17010" s="7">
        <f>IF(ISNUMBER(SEARCH($C$1,AL17010)),MAX($AI$1:AI17009)+1,0)</f>
        <v>0</v>
      </c>
      <c r="AJ17010">
        <v>947726</v>
      </c>
      <c r="AK17010" t="s">
        <v>45235</v>
      </c>
      <c r="AL17010" t="s">
        <v>37601</v>
      </c>
      <c r="AM17010" t="s">
        <v>134</v>
      </c>
      <c r="AN17010" t="s">
        <v>17649</v>
      </c>
      <c r="AO17010">
        <v>1000000</v>
      </c>
      <c r="AP17010" t="s">
        <v>45236</v>
      </c>
      <c r="AR17010" t="s">
        <v>35879</v>
      </c>
    </row>
    <row r="17011" spans="35:44">
      <c r="AI17011" s="7">
        <f>IF(ISNUMBER(SEARCH($C$1,AL17011)),MAX($AI$1:AI17010)+1,0)</f>
        <v>0</v>
      </c>
      <c r="AJ17011">
        <v>947727</v>
      </c>
      <c r="AK17011" t="s">
        <v>45237</v>
      </c>
      <c r="AL17011" t="s">
        <v>45238</v>
      </c>
      <c r="AM17011" t="s">
        <v>138</v>
      </c>
      <c r="AN17011" t="s">
        <v>17649</v>
      </c>
      <c r="AO17011">
        <v>7600000</v>
      </c>
      <c r="AP17011" t="s">
        <v>45239</v>
      </c>
      <c r="AR17011" t="s">
        <v>35879</v>
      </c>
    </row>
    <row r="17012" spans="35:44">
      <c r="AI17012" s="7">
        <f>IF(ISNUMBER(SEARCH($C$1,AL17012)),MAX($AI$1:AI17011)+1,0)</f>
        <v>0</v>
      </c>
      <c r="AJ17012">
        <v>947728</v>
      </c>
      <c r="AK17012" t="s">
        <v>45240</v>
      </c>
      <c r="AL17012" t="s">
        <v>45238</v>
      </c>
      <c r="AM17012" t="s">
        <v>138</v>
      </c>
      <c r="AN17012" t="s">
        <v>17649</v>
      </c>
      <c r="AO17012">
        <v>7600000</v>
      </c>
      <c r="AP17012" t="s">
        <v>45241</v>
      </c>
      <c r="AR17012" t="s">
        <v>35879</v>
      </c>
    </row>
    <row r="17013" spans="35:44">
      <c r="AI17013" s="7">
        <f>IF(ISNUMBER(SEARCH($C$1,AL17013)),MAX($AI$1:AI17012)+1,0)</f>
        <v>0</v>
      </c>
      <c r="AJ17013">
        <v>947729</v>
      </c>
      <c r="AK17013" t="s">
        <v>45242</v>
      </c>
      <c r="AL17013" t="s">
        <v>40010</v>
      </c>
      <c r="AM17013" t="s">
        <v>122</v>
      </c>
      <c r="AN17013" t="s">
        <v>17649</v>
      </c>
      <c r="AO17013">
        <v>100000</v>
      </c>
      <c r="AP17013" t="s">
        <v>45243</v>
      </c>
      <c r="AR17013" t="s">
        <v>35879</v>
      </c>
    </row>
    <row r="17014" spans="35:44">
      <c r="AI17014" s="7">
        <f>IF(ISNUMBER(SEARCH($C$1,AL17014)),MAX($AI$1:AI17013)+1,0)</f>
        <v>0</v>
      </c>
      <c r="AJ17014">
        <v>947730</v>
      </c>
      <c r="AK17014" t="s">
        <v>45244</v>
      </c>
      <c r="AL17014" t="s">
        <v>40010</v>
      </c>
      <c r="AM17014" t="s">
        <v>122</v>
      </c>
      <c r="AN17014" t="s">
        <v>17649</v>
      </c>
      <c r="AO17014">
        <v>100000</v>
      </c>
      <c r="AP17014" t="s">
        <v>45245</v>
      </c>
      <c r="AR17014" t="s">
        <v>35879</v>
      </c>
    </row>
    <row r="17015" spans="35:44">
      <c r="AI17015" s="7">
        <f>IF(ISNUMBER(SEARCH($C$1,AL17015)),MAX($AI$1:AI17014)+1,0)</f>
        <v>0</v>
      </c>
      <c r="AJ17015">
        <v>947731</v>
      </c>
      <c r="AK17015" t="s">
        <v>45246</v>
      </c>
      <c r="AL17015" t="s">
        <v>40010</v>
      </c>
      <c r="AM17015" t="s">
        <v>122</v>
      </c>
      <c r="AN17015" t="s">
        <v>17649</v>
      </c>
      <c r="AO17015">
        <v>100000</v>
      </c>
      <c r="AP17015" t="s">
        <v>45247</v>
      </c>
      <c r="AR17015" t="s">
        <v>35879</v>
      </c>
    </row>
    <row r="17016" spans="35:44">
      <c r="AI17016" s="7">
        <f>IF(ISNUMBER(SEARCH($C$1,AL17016)),MAX($AI$1:AI17015)+1,0)</f>
        <v>0</v>
      </c>
      <c r="AJ17016">
        <v>947732</v>
      </c>
      <c r="AK17016" t="s">
        <v>45248</v>
      </c>
      <c r="AL17016" t="s">
        <v>45078</v>
      </c>
      <c r="AM17016" t="s">
        <v>122</v>
      </c>
      <c r="AN17016" t="s">
        <v>17649</v>
      </c>
      <c r="AO17016">
        <v>500000</v>
      </c>
      <c r="AP17016" t="s">
        <v>45249</v>
      </c>
      <c r="AR17016" t="s">
        <v>35879</v>
      </c>
    </row>
    <row r="17017" spans="35:44">
      <c r="AI17017" s="7">
        <f>IF(ISNUMBER(SEARCH($C$1,AL17017)),MAX($AI$1:AI17016)+1,0)</f>
        <v>0</v>
      </c>
      <c r="AJ17017">
        <v>947733</v>
      </c>
      <c r="AK17017" t="s">
        <v>45250</v>
      </c>
      <c r="AL17017" t="s">
        <v>35244</v>
      </c>
      <c r="AM17017" t="s">
        <v>138</v>
      </c>
      <c r="AN17017" t="s">
        <v>17649</v>
      </c>
      <c r="AO17017">
        <v>1000000</v>
      </c>
      <c r="AP17017" t="s">
        <v>45251</v>
      </c>
      <c r="AR17017" t="s">
        <v>35879</v>
      </c>
    </row>
    <row r="17018" spans="35:44">
      <c r="AI17018" s="7">
        <f>IF(ISNUMBER(SEARCH($C$1,AL17018)),MAX($AI$1:AI17017)+1,0)</f>
        <v>0</v>
      </c>
      <c r="AJ17018">
        <v>947734</v>
      </c>
      <c r="AK17018" t="s">
        <v>45252</v>
      </c>
      <c r="AL17018" t="s">
        <v>35244</v>
      </c>
      <c r="AM17018" t="s">
        <v>134</v>
      </c>
      <c r="AN17018" t="s">
        <v>17649</v>
      </c>
      <c r="AO17018">
        <v>1000000</v>
      </c>
      <c r="AP17018" t="s">
        <v>45253</v>
      </c>
      <c r="AR17018" t="s">
        <v>35879</v>
      </c>
    </row>
    <row r="17019" spans="35:44">
      <c r="AI17019" s="7">
        <f>IF(ISNUMBER(SEARCH($C$1,AL17019)),MAX($AI$1:AI17018)+1,0)</f>
        <v>0</v>
      </c>
      <c r="AJ17019">
        <v>947735</v>
      </c>
      <c r="AK17019" t="s">
        <v>45254</v>
      </c>
      <c r="AL17019" t="s">
        <v>38441</v>
      </c>
      <c r="AM17019" t="s">
        <v>134</v>
      </c>
      <c r="AN17019" t="s">
        <v>17649</v>
      </c>
      <c r="AO17019">
        <v>1000000</v>
      </c>
      <c r="AP17019" t="s">
        <v>45255</v>
      </c>
      <c r="AR17019" t="s">
        <v>35879</v>
      </c>
    </row>
    <row r="17020" spans="35:44">
      <c r="AI17020" s="7">
        <f>IF(ISNUMBER(SEARCH($C$1,AL17020)),MAX($AI$1:AI17019)+1,0)</f>
        <v>0</v>
      </c>
      <c r="AJ17020">
        <v>947736</v>
      </c>
      <c r="AK17020" t="s">
        <v>45256</v>
      </c>
      <c r="AL17020" t="s">
        <v>38354</v>
      </c>
      <c r="AM17020" t="s">
        <v>122</v>
      </c>
      <c r="AN17020" t="s">
        <v>17649</v>
      </c>
      <c r="AO17020">
        <v>1000000</v>
      </c>
      <c r="AP17020" t="s">
        <v>45257</v>
      </c>
      <c r="AR17020" t="s">
        <v>35879</v>
      </c>
    </row>
    <row r="17021" spans="35:44">
      <c r="AI17021" s="7">
        <f>IF(ISNUMBER(SEARCH($C$1,AL17021)),MAX($AI$1:AI17020)+1,0)</f>
        <v>0</v>
      </c>
      <c r="AJ17021">
        <v>947737</v>
      </c>
      <c r="AK17021" t="s">
        <v>45258</v>
      </c>
      <c r="AL17021" t="s">
        <v>38354</v>
      </c>
      <c r="AM17021" t="s">
        <v>134</v>
      </c>
      <c r="AN17021" t="s">
        <v>17649</v>
      </c>
      <c r="AO17021">
        <v>1000000</v>
      </c>
      <c r="AP17021" t="s">
        <v>45259</v>
      </c>
      <c r="AR17021" t="s">
        <v>35879</v>
      </c>
    </row>
    <row r="17022" spans="35:44">
      <c r="AI17022" s="7">
        <f>IF(ISNUMBER(SEARCH($C$1,AL17022)),MAX($AI$1:AI17021)+1,0)</f>
        <v>0</v>
      </c>
      <c r="AJ17022">
        <v>947738</v>
      </c>
      <c r="AK17022" t="s">
        <v>45260</v>
      </c>
      <c r="AL17022" t="s">
        <v>38354</v>
      </c>
      <c r="AM17022" t="s">
        <v>134</v>
      </c>
      <c r="AN17022" t="s">
        <v>17649</v>
      </c>
      <c r="AO17022">
        <v>1000000</v>
      </c>
      <c r="AP17022" t="s">
        <v>45261</v>
      </c>
      <c r="AR17022" t="s">
        <v>35879</v>
      </c>
    </row>
    <row r="17023" spans="35:44">
      <c r="AI17023" s="7">
        <f>IF(ISNUMBER(SEARCH($C$1,AL17023)),MAX($AI$1:AI17022)+1,0)</f>
        <v>0</v>
      </c>
      <c r="AJ17023">
        <v>947739</v>
      </c>
      <c r="AK17023" t="s">
        <v>45262</v>
      </c>
      <c r="AL17023" t="s">
        <v>45263</v>
      </c>
      <c r="AM17023" t="s">
        <v>138</v>
      </c>
      <c r="AN17023" t="s">
        <v>17649</v>
      </c>
      <c r="AO17023">
        <v>1000000</v>
      </c>
      <c r="AP17023" t="s">
        <v>45264</v>
      </c>
      <c r="AR17023" t="s">
        <v>35879</v>
      </c>
    </row>
    <row r="17024" spans="35:44">
      <c r="AI17024" s="7">
        <f>IF(ISNUMBER(SEARCH($C$1,AL17024)),MAX($AI$1:AI17023)+1,0)</f>
        <v>0</v>
      </c>
      <c r="AJ17024">
        <v>947740</v>
      </c>
      <c r="AK17024" t="s">
        <v>45265</v>
      </c>
      <c r="AL17024" t="s">
        <v>41642</v>
      </c>
      <c r="AM17024" t="s">
        <v>122</v>
      </c>
      <c r="AN17024" t="s">
        <v>17649</v>
      </c>
      <c r="AO17024">
        <v>1000000</v>
      </c>
      <c r="AP17024" t="s">
        <v>45266</v>
      </c>
      <c r="AR17024" t="s">
        <v>35879</v>
      </c>
    </row>
    <row r="17025" spans="35:44">
      <c r="AI17025" s="7">
        <f>IF(ISNUMBER(SEARCH($C$1,AL17025)),MAX($AI$1:AI17024)+1,0)</f>
        <v>0</v>
      </c>
      <c r="AJ17025">
        <v>947741</v>
      </c>
      <c r="AK17025" t="s">
        <v>45267</v>
      </c>
      <c r="AL17025" t="s">
        <v>43220</v>
      </c>
      <c r="AM17025" t="s">
        <v>134</v>
      </c>
      <c r="AN17025" t="s">
        <v>17649</v>
      </c>
      <c r="AO17025">
        <v>10000000</v>
      </c>
      <c r="AP17025" t="s">
        <v>45268</v>
      </c>
      <c r="AR17025" t="s">
        <v>35879</v>
      </c>
    </row>
    <row r="17026" spans="35:44">
      <c r="AI17026" s="7">
        <f>IF(ISNUMBER(SEARCH($C$1,AL17026)),MAX($AI$1:AI17025)+1,0)</f>
        <v>0</v>
      </c>
      <c r="AJ17026">
        <v>947742</v>
      </c>
      <c r="AK17026" t="s">
        <v>45269</v>
      </c>
      <c r="AL17026" t="s">
        <v>45263</v>
      </c>
      <c r="AM17026" t="s">
        <v>122</v>
      </c>
      <c r="AN17026" t="s">
        <v>17649</v>
      </c>
      <c r="AO17026">
        <v>1000000</v>
      </c>
      <c r="AP17026" t="s">
        <v>45270</v>
      </c>
      <c r="AR17026" t="s">
        <v>35879</v>
      </c>
    </row>
    <row r="17027" spans="35:44">
      <c r="AI17027" s="7">
        <f>IF(ISNUMBER(SEARCH($C$1,AL17027)),MAX($AI$1:AI17026)+1,0)</f>
        <v>0</v>
      </c>
      <c r="AJ17027">
        <v>947743</v>
      </c>
      <c r="AK17027" t="s">
        <v>45271</v>
      </c>
      <c r="AL17027" t="s">
        <v>38354</v>
      </c>
      <c r="AM17027" t="s">
        <v>122</v>
      </c>
      <c r="AN17027" t="s">
        <v>17649</v>
      </c>
      <c r="AO17027">
        <v>1000000</v>
      </c>
      <c r="AP17027" t="s">
        <v>45272</v>
      </c>
      <c r="AR17027" t="s">
        <v>35879</v>
      </c>
    </row>
    <row r="17028" spans="35:44">
      <c r="AI17028" s="7">
        <f>IF(ISNUMBER(SEARCH($C$1,AL17028)),MAX($AI$1:AI17027)+1,0)</f>
        <v>0</v>
      </c>
      <c r="AJ17028">
        <v>947744</v>
      </c>
      <c r="AK17028" t="s">
        <v>45273</v>
      </c>
      <c r="AL17028" t="s">
        <v>38354</v>
      </c>
      <c r="AM17028" t="s">
        <v>134</v>
      </c>
      <c r="AN17028" t="s">
        <v>17649</v>
      </c>
      <c r="AO17028">
        <v>1000000</v>
      </c>
      <c r="AP17028" t="s">
        <v>45274</v>
      </c>
      <c r="AR17028" t="s">
        <v>35879</v>
      </c>
    </row>
    <row r="17029" spans="35:44">
      <c r="AI17029" s="7">
        <f>IF(ISNUMBER(SEARCH($C$1,AL17029)),MAX($AI$1:AI17028)+1,0)</f>
        <v>0</v>
      </c>
      <c r="AJ17029">
        <v>947745</v>
      </c>
      <c r="AK17029" t="s">
        <v>45275</v>
      </c>
      <c r="AL17029" t="s">
        <v>38354</v>
      </c>
      <c r="AM17029" t="s">
        <v>122</v>
      </c>
      <c r="AN17029" t="s">
        <v>17649</v>
      </c>
      <c r="AO17029">
        <v>1000000</v>
      </c>
      <c r="AP17029" t="s">
        <v>45276</v>
      </c>
      <c r="AR17029" t="s">
        <v>35879</v>
      </c>
    </row>
    <row r="17030" spans="35:44">
      <c r="AI17030" s="7">
        <f>IF(ISNUMBER(SEARCH($C$1,AL17030)),MAX($AI$1:AI17029)+1,0)</f>
        <v>0</v>
      </c>
      <c r="AJ17030">
        <v>947746</v>
      </c>
      <c r="AK17030" t="s">
        <v>45277</v>
      </c>
      <c r="AL17030" t="s">
        <v>38354</v>
      </c>
      <c r="AM17030" t="s">
        <v>134</v>
      </c>
      <c r="AN17030" t="s">
        <v>17649</v>
      </c>
      <c r="AO17030">
        <v>1000000</v>
      </c>
      <c r="AP17030" t="s">
        <v>45278</v>
      </c>
      <c r="AR17030" t="s">
        <v>35879</v>
      </c>
    </row>
    <row r="17031" spans="35:44">
      <c r="AI17031" s="7">
        <f>IF(ISNUMBER(SEARCH($C$1,AL17031)),MAX($AI$1:AI17030)+1,0)</f>
        <v>0</v>
      </c>
      <c r="AJ17031">
        <v>947747</v>
      </c>
      <c r="AK17031" t="s">
        <v>45279</v>
      </c>
      <c r="AL17031" t="s">
        <v>38354</v>
      </c>
      <c r="AM17031" t="s">
        <v>122</v>
      </c>
      <c r="AN17031" t="s">
        <v>17649</v>
      </c>
      <c r="AO17031">
        <v>1000000</v>
      </c>
      <c r="AP17031" t="s">
        <v>45280</v>
      </c>
      <c r="AR17031" t="s">
        <v>35879</v>
      </c>
    </row>
    <row r="17032" spans="35:44">
      <c r="AI17032" s="7">
        <f>IF(ISNUMBER(SEARCH($C$1,AL17032)),MAX($AI$1:AI17031)+1,0)</f>
        <v>0</v>
      </c>
      <c r="AJ17032">
        <v>947748</v>
      </c>
      <c r="AK17032" t="s">
        <v>45281</v>
      </c>
      <c r="AL17032" t="s">
        <v>41642</v>
      </c>
      <c r="AM17032" t="s">
        <v>134</v>
      </c>
      <c r="AN17032" t="s">
        <v>17649</v>
      </c>
      <c r="AO17032">
        <v>1000000</v>
      </c>
      <c r="AP17032" t="s">
        <v>45282</v>
      </c>
      <c r="AR17032" t="s">
        <v>35879</v>
      </c>
    </row>
    <row r="17033" spans="35:44">
      <c r="AI17033" s="7">
        <f>IF(ISNUMBER(SEARCH($C$1,AL17033)),MAX($AI$1:AI17032)+1,0)</f>
        <v>0</v>
      </c>
      <c r="AJ17033">
        <v>947749</v>
      </c>
      <c r="AK17033" t="s">
        <v>45283</v>
      </c>
      <c r="AL17033" t="s">
        <v>38461</v>
      </c>
      <c r="AM17033" t="s">
        <v>122</v>
      </c>
      <c r="AN17033" t="s">
        <v>17649</v>
      </c>
      <c r="AO17033">
        <v>1000000</v>
      </c>
      <c r="AP17033" t="s">
        <v>45284</v>
      </c>
      <c r="AR17033" t="s">
        <v>35879</v>
      </c>
    </row>
    <row r="17034" spans="35:44">
      <c r="AI17034" s="7">
        <f>IF(ISNUMBER(SEARCH($C$1,AL17034)),MAX($AI$1:AI17033)+1,0)</f>
        <v>0</v>
      </c>
      <c r="AJ17034">
        <v>947750</v>
      </c>
      <c r="AK17034" t="s">
        <v>45285</v>
      </c>
      <c r="AL17034" t="s">
        <v>38441</v>
      </c>
      <c r="AM17034" t="s">
        <v>134</v>
      </c>
      <c r="AN17034" t="s">
        <v>17649</v>
      </c>
      <c r="AO17034">
        <v>1000000</v>
      </c>
      <c r="AP17034" t="s">
        <v>45286</v>
      </c>
      <c r="AR17034" t="s">
        <v>35879</v>
      </c>
    </row>
    <row r="17035" spans="35:44">
      <c r="AI17035" s="7">
        <f>IF(ISNUMBER(SEARCH($C$1,AL17035)),MAX($AI$1:AI17034)+1,0)</f>
        <v>0</v>
      </c>
      <c r="AJ17035">
        <v>947751</v>
      </c>
      <c r="AK17035" t="s">
        <v>45287</v>
      </c>
      <c r="AL17035" t="s">
        <v>37880</v>
      </c>
      <c r="AM17035" t="s">
        <v>122</v>
      </c>
      <c r="AN17035" t="s">
        <v>17649</v>
      </c>
      <c r="AO17035">
        <v>1000000</v>
      </c>
      <c r="AP17035" t="s">
        <v>45288</v>
      </c>
      <c r="AR17035" t="s">
        <v>35879</v>
      </c>
    </row>
    <row r="17036" spans="35:44">
      <c r="AI17036" s="7">
        <f>IF(ISNUMBER(SEARCH($C$1,AL17036)),MAX($AI$1:AI17035)+1,0)</f>
        <v>0</v>
      </c>
      <c r="AJ17036">
        <v>947752</v>
      </c>
      <c r="AK17036" t="s">
        <v>45289</v>
      </c>
      <c r="AL17036" t="s">
        <v>37880</v>
      </c>
      <c r="AM17036" t="s">
        <v>122</v>
      </c>
      <c r="AN17036" t="s">
        <v>17649</v>
      </c>
      <c r="AO17036">
        <v>1000000</v>
      </c>
      <c r="AP17036" t="s">
        <v>45290</v>
      </c>
      <c r="AR17036" t="s">
        <v>35879</v>
      </c>
    </row>
    <row r="17037" spans="35:44">
      <c r="AI17037" s="7">
        <f>IF(ISNUMBER(SEARCH($C$1,AL17037)),MAX($AI$1:AI17036)+1,0)</f>
        <v>0</v>
      </c>
      <c r="AJ17037">
        <v>947754</v>
      </c>
      <c r="AK17037" t="s">
        <v>45291</v>
      </c>
      <c r="AL17037" t="s">
        <v>37880</v>
      </c>
      <c r="AM17037" t="s">
        <v>138</v>
      </c>
      <c r="AN17037" t="s">
        <v>17649</v>
      </c>
      <c r="AO17037">
        <v>1000000</v>
      </c>
      <c r="AP17037" t="s">
        <v>45292</v>
      </c>
      <c r="AR17037" t="s">
        <v>35879</v>
      </c>
    </row>
    <row r="17038" spans="35:44">
      <c r="AI17038" s="7">
        <f>IF(ISNUMBER(SEARCH($C$1,AL17038)),MAX($AI$1:AI17037)+1,0)</f>
        <v>0</v>
      </c>
      <c r="AJ17038">
        <v>947755</v>
      </c>
      <c r="AK17038" t="s">
        <v>45293</v>
      </c>
      <c r="AL17038" t="s">
        <v>37880</v>
      </c>
      <c r="AM17038" t="s">
        <v>138</v>
      </c>
      <c r="AN17038" t="s">
        <v>17649</v>
      </c>
      <c r="AO17038">
        <v>1000000</v>
      </c>
      <c r="AP17038" t="s">
        <v>45294</v>
      </c>
      <c r="AR17038" t="s">
        <v>35879</v>
      </c>
    </row>
    <row r="17039" spans="35:44">
      <c r="AI17039" s="7">
        <f>IF(ISNUMBER(SEARCH($C$1,AL17039)),MAX($AI$1:AI17038)+1,0)</f>
        <v>0</v>
      </c>
      <c r="AJ17039">
        <v>947756</v>
      </c>
      <c r="AK17039" t="s">
        <v>45295</v>
      </c>
      <c r="AL17039" t="s">
        <v>41642</v>
      </c>
      <c r="AM17039" t="s">
        <v>122</v>
      </c>
      <c r="AN17039" t="s">
        <v>17649</v>
      </c>
      <c r="AO17039">
        <v>1000000</v>
      </c>
      <c r="AP17039" t="s">
        <v>45296</v>
      </c>
      <c r="AR17039" t="s">
        <v>35879</v>
      </c>
    </row>
    <row r="17040" spans="35:44">
      <c r="AI17040" s="7">
        <f>IF(ISNUMBER(SEARCH($C$1,AL17040)),MAX($AI$1:AI17039)+1,0)</f>
        <v>0</v>
      </c>
      <c r="AJ17040">
        <v>947757</v>
      </c>
      <c r="AK17040" t="s">
        <v>45297</v>
      </c>
      <c r="AL17040" t="s">
        <v>43185</v>
      </c>
      <c r="AM17040" t="s">
        <v>122</v>
      </c>
      <c r="AN17040" t="s">
        <v>17649</v>
      </c>
      <c r="AO17040">
        <v>1000000</v>
      </c>
      <c r="AP17040" t="s">
        <v>45298</v>
      </c>
      <c r="AR17040" t="s">
        <v>35879</v>
      </c>
    </row>
    <row r="17041" spans="35:44">
      <c r="AI17041" s="7">
        <f>IF(ISNUMBER(SEARCH($C$1,AL17041)),MAX($AI$1:AI17040)+1,0)</f>
        <v>0</v>
      </c>
      <c r="AJ17041">
        <v>947758</v>
      </c>
      <c r="AK17041" t="s">
        <v>45299</v>
      </c>
      <c r="AL17041" t="s">
        <v>37880</v>
      </c>
      <c r="AM17041" t="s">
        <v>122</v>
      </c>
      <c r="AN17041" t="s">
        <v>17649</v>
      </c>
      <c r="AO17041">
        <v>1000000</v>
      </c>
      <c r="AP17041" t="s">
        <v>45300</v>
      </c>
      <c r="AR17041" t="s">
        <v>35879</v>
      </c>
    </row>
    <row r="17042" spans="35:44">
      <c r="AI17042" s="7">
        <f>IF(ISNUMBER(SEARCH($C$1,AL17042)),MAX($AI$1:AI17041)+1,0)</f>
        <v>0</v>
      </c>
      <c r="AJ17042">
        <v>947759</v>
      </c>
      <c r="AK17042" t="s">
        <v>45301</v>
      </c>
      <c r="AL17042" t="s">
        <v>38354</v>
      </c>
      <c r="AM17042" t="s">
        <v>134</v>
      </c>
      <c r="AN17042" t="s">
        <v>17649</v>
      </c>
      <c r="AO17042">
        <v>1000000</v>
      </c>
      <c r="AP17042" t="s">
        <v>45302</v>
      </c>
      <c r="AR17042" t="s">
        <v>35879</v>
      </c>
    </row>
    <row r="17043" spans="35:44">
      <c r="AI17043" s="7">
        <f>IF(ISNUMBER(SEARCH($C$1,AL17043)),MAX($AI$1:AI17042)+1,0)</f>
        <v>0</v>
      </c>
      <c r="AJ17043">
        <v>947760</v>
      </c>
      <c r="AK17043" t="s">
        <v>45303</v>
      </c>
      <c r="AL17043" t="s">
        <v>38354</v>
      </c>
      <c r="AM17043" t="s">
        <v>122</v>
      </c>
      <c r="AN17043" t="s">
        <v>17649</v>
      </c>
      <c r="AO17043">
        <v>1000000</v>
      </c>
      <c r="AP17043" t="s">
        <v>45304</v>
      </c>
      <c r="AR17043" t="s">
        <v>35879</v>
      </c>
    </row>
    <row r="17044" spans="35:44">
      <c r="AI17044" s="7">
        <f>IF(ISNUMBER(SEARCH($C$1,AL17044)),MAX($AI$1:AI17043)+1,0)</f>
        <v>0</v>
      </c>
      <c r="AJ17044">
        <v>947761</v>
      </c>
      <c r="AK17044" t="s">
        <v>45305</v>
      </c>
      <c r="AL17044" t="s">
        <v>38354</v>
      </c>
      <c r="AM17044" t="s">
        <v>134</v>
      </c>
      <c r="AN17044" t="s">
        <v>17649</v>
      </c>
      <c r="AO17044">
        <v>1000000</v>
      </c>
      <c r="AP17044" t="s">
        <v>45306</v>
      </c>
      <c r="AR17044" t="s">
        <v>35879</v>
      </c>
    </row>
    <row r="17045" spans="35:44">
      <c r="AI17045" s="7">
        <f>IF(ISNUMBER(SEARCH($C$1,AL17045)),MAX($AI$1:AI17044)+1,0)</f>
        <v>0</v>
      </c>
      <c r="AJ17045">
        <v>947762</v>
      </c>
      <c r="AK17045" t="s">
        <v>45307</v>
      </c>
      <c r="AL17045" t="s">
        <v>35244</v>
      </c>
      <c r="AM17045" t="s">
        <v>134</v>
      </c>
      <c r="AN17045" t="s">
        <v>17649</v>
      </c>
      <c r="AO17045">
        <v>1000000</v>
      </c>
      <c r="AP17045" t="s">
        <v>45308</v>
      </c>
      <c r="AR17045" t="s">
        <v>35879</v>
      </c>
    </row>
    <row r="17046" spans="35:44">
      <c r="AI17046" s="7">
        <f>IF(ISNUMBER(SEARCH($C$1,AL17046)),MAX($AI$1:AI17045)+1,0)</f>
        <v>0</v>
      </c>
      <c r="AJ17046">
        <v>947763</v>
      </c>
      <c r="AK17046" t="s">
        <v>45309</v>
      </c>
      <c r="AL17046" t="s">
        <v>35244</v>
      </c>
      <c r="AM17046" t="s">
        <v>138</v>
      </c>
      <c r="AN17046" t="s">
        <v>17649</v>
      </c>
      <c r="AO17046">
        <v>1000000</v>
      </c>
      <c r="AP17046" t="s">
        <v>45310</v>
      </c>
      <c r="AR17046" t="s">
        <v>35879</v>
      </c>
    </row>
    <row r="17047" spans="35:44">
      <c r="AI17047" s="7">
        <f>IF(ISNUMBER(SEARCH($C$1,AL17047)),MAX($AI$1:AI17046)+1,0)</f>
        <v>0</v>
      </c>
      <c r="AJ17047">
        <v>947764</v>
      </c>
      <c r="AK17047" t="s">
        <v>45311</v>
      </c>
      <c r="AL17047" t="s">
        <v>35244</v>
      </c>
      <c r="AM17047" t="s">
        <v>122</v>
      </c>
      <c r="AN17047" t="s">
        <v>17649</v>
      </c>
      <c r="AO17047">
        <v>1000000</v>
      </c>
      <c r="AP17047" t="s">
        <v>45312</v>
      </c>
      <c r="AR17047" t="s">
        <v>35879</v>
      </c>
    </row>
    <row r="17048" spans="35:44">
      <c r="AI17048" s="7">
        <f>IF(ISNUMBER(SEARCH($C$1,AL17048)),MAX($AI$1:AI17047)+1,0)</f>
        <v>0</v>
      </c>
      <c r="AJ17048">
        <v>947765</v>
      </c>
      <c r="AK17048" t="s">
        <v>45313</v>
      </c>
      <c r="AL17048" t="s">
        <v>37880</v>
      </c>
      <c r="AM17048" t="s">
        <v>134</v>
      </c>
      <c r="AN17048" t="s">
        <v>17649</v>
      </c>
      <c r="AO17048">
        <v>1000000</v>
      </c>
      <c r="AP17048" t="s">
        <v>45314</v>
      </c>
      <c r="AR17048" t="s">
        <v>35879</v>
      </c>
    </row>
    <row r="17049" spans="35:44">
      <c r="AI17049" s="7">
        <f>IF(ISNUMBER(SEARCH($C$1,AL17049)),MAX($AI$1:AI17048)+1,0)</f>
        <v>0</v>
      </c>
      <c r="AJ17049">
        <v>947766</v>
      </c>
      <c r="AK17049" t="s">
        <v>45315</v>
      </c>
      <c r="AL17049" t="s">
        <v>37880</v>
      </c>
      <c r="AM17049" t="s">
        <v>134</v>
      </c>
      <c r="AN17049" t="s">
        <v>17649</v>
      </c>
      <c r="AO17049">
        <v>1000000</v>
      </c>
      <c r="AP17049" t="s">
        <v>45316</v>
      </c>
      <c r="AR17049" t="s">
        <v>35879</v>
      </c>
    </row>
    <row r="17050" spans="35:44">
      <c r="AI17050" s="7">
        <f>IF(ISNUMBER(SEARCH($C$1,AL17050)),MAX($AI$1:AI17049)+1,0)</f>
        <v>0</v>
      </c>
      <c r="AJ17050">
        <v>947767</v>
      </c>
      <c r="AK17050" t="s">
        <v>45317</v>
      </c>
      <c r="AL17050" t="s">
        <v>37880</v>
      </c>
      <c r="AM17050" t="s">
        <v>134</v>
      </c>
      <c r="AN17050" t="s">
        <v>17649</v>
      </c>
      <c r="AO17050">
        <v>1000000</v>
      </c>
      <c r="AP17050" t="s">
        <v>45318</v>
      </c>
      <c r="AR17050" t="s">
        <v>35879</v>
      </c>
    </row>
    <row r="17051" spans="35:44">
      <c r="AI17051" s="7">
        <f>IF(ISNUMBER(SEARCH($C$1,AL17051)),MAX($AI$1:AI17050)+1,0)</f>
        <v>0</v>
      </c>
      <c r="AJ17051">
        <v>947768</v>
      </c>
      <c r="AK17051" t="s">
        <v>45319</v>
      </c>
      <c r="AL17051" t="s">
        <v>38354</v>
      </c>
      <c r="AM17051" t="s">
        <v>134</v>
      </c>
      <c r="AN17051" t="s">
        <v>17649</v>
      </c>
      <c r="AO17051">
        <v>1000000</v>
      </c>
      <c r="AP17051" t="s">
        <v>45320</v>
      </c>
      <c r="AR17051" t="s">
        <v>35879</v>
      </c>
    </row>
    <row r="17052" spans="35:44">
      <c r="AI17052" s="7">
        <f>IF(ISNUMBER(SEARCH($C$1,AL17052)),MAX($AI$1:AI17051)+1,0)</f>
        <v>0</v>
      </c>
      <c r="AJ17052">
        <v>947769</v>
      </c>
      <c r="AK17052" t="s">
        <v>45321</v>
      </c>
      <c r="AL17052" t="s">
        <v>38354</v>
      </c>
      <c r="AM17052" t="s">
        <v>134</v>
      </c>
      <c r="AN17052" t="s">
        <v>17649</v>
      </c>
      <c r="AO17052">
        <v>1000000</v>
      </c>
      <c r="AP17052" t="s">
        <v>45322</v>
      </c>
      <c r="AR17052" t="s">
        <v>35879</v>
      </c>
    </row>
    <row r="17053" spans="35:44">
      <c r="AI17053" s="7">
        <f>IF(ISNUMBER(SEARCH($C$1,AL17053)),MAX($AI$1:AI17052)+1,0)</f>
        <v>0</v>
      </c>
      <c r="AJ17053">
        <v>947770</v>
      </c>
      <c r="AK17053" t="s">
        <v>45323</v>
      </c>
      <c r="AL17053" t="s">
        <v>38354</v>
      </c>
      <c r="AM17053" t="s">
        <v>134</v>
      </c>
      <c r="AN17053" t="s">
        <v>17649</v>
      </c>
      <c r="AO17053">
        <v>1000000</v>
      </c>
      <c r="AP17053" t="s">
        <v>45324</v>
      </c>
      <c r="AR17053" t="s">
        <v>35879</v>
      </c>
    </row>
    <row r="17054" spans="35:44">
      <c r="AI17054" s="7">
        <f>IF(ISNUMBER(SEARCH($C$1,AL17054)),MAX($AI$1:AI17053)+1,0)</f>
        <v>0</v>
      </c>
      <c r="AJ17054">
        <v>947771</v>
      </c>
      <c r="AK17054" t="s">
        <v>45325</v>
      </c>
      <c r="AL17054" t="s">
        <v>35244</v>
      </c>
      <c r="AM17054" t="s">
        <v>138</v>
      </c>
      <c r="AN17054" t="s">
        <v>17649</v>
      </c>
      <c r="AO17054">
        <v>10000000</v>
      </c>
      <c r="AP17054" t="s">
        <v>45326</v>
      </c>
      <c r="AR17054" t="s">
        <v>35879</v>
      </c>
    </row>
    <row r="17055" spans="35:44">
      <c r="AI17055" s="7">
        <f>IF(ISNUMBER(SEARCH($C$1,AL17055)),MAX($AI$1:AI17054)+1,0)</f>
        <v>0</v>
      </c>
      <c r="AJ17055">
        <v>947772</v>
      </c>
      <c r="AK17055" t="s">
        <v>45327</v>
      </c>
      <c r="AL17055" t="s">
        <v>38354</v>
      </c>
      <c r="AM17055" t="s">
        <v>134</v>
      </c>
      <c r="AN17055" t="s">
        <v>17649</v>
      </c>
      <c r="AO17055">
        <v>1000000</v>
      </c>
      <c r="AP17055" t="s">
        <v>45328</v>
      </c>
      <c r="AR17055" t="s">
        <v>35879</v>
      </c>
    </row>
    <row r="17056" spans="35:44">
      <c r="AI17056" s="7">
        <f>IF(ISNUMBER(SEARCH($C$1,AL17056)),MAX($AI$1:AI17055)+1,0)</f>
        <v>0</v>
      </c>
      <c r="AJ17056">
        <v>947773</v>
      </c>
      <c r="AK17056" t="s">
        <v>45329</v>
      </c>
      <c r="AL17056" t="s">
        <v>38354</v>
      </c>
      <c r="AM17056" t="s">
        <v>122</v>
      </c>
      <c r="AN17056" t="s">
        <v>17649</v>
      </c>
      <c r="AO17056">
        <v>1000000</v>
      </c>
      <c r="AP17056" t="s">
        <v>45330</v>
      </c>
      <c r="AR17056" t="s">
        <v>35879</v>
      </c>
    </row>
    <row r="17057" spans="35:44">
      <c r="AI17057" s="7">
        <f>IF(ISNUMBER(SEARCH($C$1,AL17057)),MAX($AI$1:AI17056)+1,0)</f>
        <v>0</v>
      </c>
      <c r="AJ17057">
        <v>947774</v>
      </c>
      <c r="AK17057" t="s">
        <v>45331</v>
      </c>
      <c r="AL17057" t="s">
        <v>38354</v>
      </c>
      <c r="AM17057" t="s">
        <v>122</v>
      </c>
      <c r="AN17057" t="s">
        <v>17649</v>
      </c>
      <c r="AO17057">
        <v>1000000</v>
      </c>
      <c r="AP17057" t="s">
        <v>45332</v>
      </c>
      <c r="AR17057" t="s">
        <v>35879</v>
      </c>
    </row>
    <row r="17058" spans="35:44">
      <c r="AI17058" s="7">
        <f>IF(ISNUMBER(SEARCH($C$1,AL17058)),MAX($AI$1:AI17057)+1,0)</f>
        <v>0</v>
      </c>
      <c r="AJ17058">
        <v>947775</v>
      </c>
      <c r="AK17058" t="s">
        <v>45333</v>
      </c>
      <c r="AL17058" t="s">
        <v>37880</v>
      </c>
      <c r="AM17058" t="s">
        <v>134</v>
      </c>
      <c r="AN17058" t="s">
        <v>17649</v>
      </c>
      <c r="AO17058">
        <v>1000000</v>
      </c>
      <c r="AP17058" t="s">
        <v>45334</v>
      </c>
      <c r="AR17058" t="s">
        <v>35879</v>
      </c>
    </row>
    <row r="17059" spans="35:44">
      <c r="AI17059" s="7">
        <f>IF(ISNUMBER(SEARCH($C$1,AL17059)),MAX($AI$1:AI17058)+1,0)</f>
        <v>0</v>
      </c>
      <c r="AJ17059">
        <v>947776</v>
      </c>
      <c r="AK17059" t="s">
        <v>45335</v>
      </c>
      <c r="AL17059" t="s">
        <v>37880</v>
      </c>
      <c r="AM17059" t="s">
        <v>134</v>
      </c>
      <c r="AN17059" t="s">
        <v>17649</v>
      </c>
      <c r="AO17059">
        <v>1000000</v>
      </c>
      <c r="AP17059" t="s">
        <v>45336</v>
      </c>
      <c r="AR17059" t="s">
        <v>35879</v>
      </c>
    </row>
    <row r="17060" spans="35:44">
      <c r="AI17060" s="7">
        <f>IF(ISNUMBER(SEARCH($C$1,AL17060)),MAX($AI$1:AI17059)+1,0)</f>
        <v>0</v>
      </c>
      <c r="AJ17060">
        <v>947777</v>
      </c>
      <c r="AK17060" t="s">
        <v>45337</v>
      </c>
      <c r="AL17060" t="s">
        <v>38700</v>
      </c>
      <c r="AM17060" t="s">
        <v>134</v>
      </c>
      <c r="AN17060" t="s">
        <v>17649</v>
      </c>
      <c r="AO17060">
        <v>1000000</v>
      </c>
      <c r="AP17060" t="s">
        <v>45338</v>
      </c>
      <c r="AR17060" t="s">
        <v>35879</v>
      </c>
    </row>
    <row r="17061" spans="35:44">
      <c r="AI17061" s="7">
        <f>IF(ISNUMBER(SEARCH($C$1,AL17061)),MAX($AI$1:AI17060)+1,0)</f>
        <v>0</v>
      </c>
      <c r="AJ17061">
        <v>947778</v>
      </c>
      <c r="AK17061" t="s">
        <v>45339</v>
      </c>
      <c r="AL17061" t="s">
        <v>39957</v>
      </c>
      <c r="AM17061" t="s">
        <v>134</v>
      </c>
      <c r="AN17061" t="s">
        <v>17649</v>
      </c>
      <c r="AO17061">
        <v>1000000</v>
      </c>
      <c r="AP17061" t="s">
        <v>45340</v>
      </c>
      <c r="AR17061" t="s">
        <v>35879</v>
      </c>
    </row>
    <row r="17062" spans="35:44">
      <c r="AI17062" s="7">
        <f>IF(ISNUMBER(SEARCH($C$1,AL17062)),MAX($AI$1:AI17061)+1,0)</f>
        <v>0</v>
      </c>
      <c r="AJ17062">
        <v>947779</v>
      </c>
      <c r="AK17062" t="s">
        <v>45341</v>
      </c>
      <c r="AL17062" t="s">
        <v>39957</v>
      </c>
      <c r="AM17062" t="s">
        <v>138</v>
      </c>
      <c r="AN17062" t="s">
        <v>17649</v>
      </c>
      <c r="AO17062">
        <v>1000000</v>
      </c>
      <c r="AP17062" t="s">
        <v>45342</v>
      </c>
      <c r="AR17062" t="s">
        <v>35879</v>
      </c>
    </row>
    <row r="17063" spans="35:44">
      <c r="AI17063" s="7">
        <f>IF(ISNUMBER(SEARCH($C$1,AL17063)),MAX($AI$1:AI17062)+1,0)</f>
        <v>0</v>
      </c>
      <c r="AJ17063">
        <v>947780</v>
      </c>
      <c r="AK17063" t="s">
        <v>45343</v>
      </c>
      <c r="AL17063" t="s">
        <v>39957</v>
      </c>
      <c r="AM17063" t="s">
        <v>138</v>
      </c>
      <c r="AN17063" t="s">
        <v>17649</v>
      </c>
      <c r="AO17063">
        <v>1000000</v>
      </c>
      <c r="AP17063" t="s">
        <v>45344</v>
      </c>
      <c r="AR17063" t="s">
        <v>35879</v>
      </c>
    </row>
    <row r="17064" spans="35:44">
      <c r="AI17064" s="7">
        <f>IF(ISNUMBER(SEARCH($C$1,AL17064)),MAX($AI$1:AI17063)+1,0)</f>
        <v>0</v>
      </c>
      <c r="AJ17064">
        <v>947781</v>
      </c>
      <c r="AK17064" t="s">
        <v>45345</v>
      </c>
      <c r="AL17064" t="s">
        <v>45346</v>
      </c>
      <c r="AM17064" t="s">
        <v>138</v>
      </c>
      <c r="AN17064" t="s">
        <v>17649</v>
      </c>
      <c r="AO17064">
        <v>181819</v>
      </c>
      <c r="AP17064" t="s">
        <v>45347</v>
      </c>
      <c r="AR17064" t="s">
        <v>35879</v>
      </c>
    </row>
    <row r="17065" spans="35:44">
      <c r="AI17065" s="7">
        <f>IF(ISNUMBER(SEARCH($C$1,AL17065)),MAX($AI$1:AI17064)+1,0)</f>
        <v>0</v>
      </c>
      <c r="AJ17065">
        <v>947782</v>
      </c>
      <c r="AK17065" t="s">
        <v>45348</v>
      </c>
      <c r="AL17065" t="s">
        <v>37871</v>
      </c>
      <c r="AM17065" t="s">
        <v>122</v>
      </c>
      <c r="AN17065" t="s">
        <v>17649</v>
      </c>
      <c r="AO17065">
        <v>1000000</v>
      </c>
      <c r="AP17065" t="s">
        <v>45349</v>
      </c>
      <c r="AR17065" t="s">
        <v>35879</v>
      </c>
    </row>
    <row r="17066" spans="35:44">
      <c r="AI17066" s="7">
        <f>IF(ISNUMBER(SEARCH($C$1,AL17066)),MAX($AI$1:AI17065)+1,0)</f>
        <v>0</v>
      </c>
      <c r="AJ17066">
        <v>947783</v>
      </c>
      <c r="AK17066" t="s">
        <v>45350</v>
      </c>
      <c r="AL17066" t="s">
        <v>37871</v>
      </c>
      <c r="AM17066" t="s">
        <v>122</v>
      </c>
      <c r="AN17066" t="s">
        <v>17649</v>
      </c>
      <c r="AO17066">
        <v>1000000</v>
      </c>
      <c r="AP17066" t="s">
        <v>45351</v>
      </c>
      <c r="AR17066" t="s">
        <v>35879</v>
      </c>
    </row>
    <row r="17067" spans="35:44">
      <c r="AI17067" s="7">
        <f>IF(ISNUMBER(SEARCH($C$1,AL17067)),MAX($AI$1:AI17066)+1,0)</f>
        <v>0</v>
      </c>
      <c r="AJ17067">
        <v>947784</v>
      </c>
      <c r="AK17067" t="s">
        <v>45352</v>
      </c>
      <c r="AL17067" t="s">
        <v>44658</v>
      </c>
      <c r="AM17067" t="s">
        <v>138</v>
      </c>
      <c r="AN17067" t="s">
        <v>17649</v>
      </c>
      <c r="AO17067">
        <v>1000000</v>
      </c>
      <c r="AP17067" t="s">
        <v>45353</v>
      </c>
      <c r="AR17067" t="s">
        <v>35879</v>
      </c>
    </row>
    <row r="17068" spans="35:44">
      <c r="AI17068" s="7">
        <f>IF(ISNUMBER(SEARCH($C$1,AL17068)),MAX($AI$1:AI17067)+1,0)</f>
        <v>0</v>
      </c>
      <c r="AJ17068">
        <v>947785</v>
      </c>
      <c r="AK17068" t="s">
        <v>45354</v>
      </c>
      <c r="AL17068" t="s">
        <v>40010</v>
      </c>
      <c r="AM17068" t="s">
        <v>122</v>
      </c>
      <c r="AN17068" t="s">
        <v>17649</v>
      </c>
      <c r="AO17068">
        <v>1000000</v>
      </c>
      <c r="AP17068" t="s">
        <v>45355</v>
      </c>
      <c r="AR17068" t="s">
        <v>35879</v>
      </c>
    </row>
    <row r="17069" spans="35:44">
      <c r="AI17069" s="7">
        <f>IF(ISNUMBER(SEARCH($C$1,AL17069)),MAX($AI$1:AI17068)+1,0)</f>
        <v>0</v>
      </c>
      <c r="AJ17069">
        <v>947786</v>
      </c>
      <c r="AK17069" t="s">
        <v>45356</v>
      </c>
      <c r="AL17069" t="s">
        <v>40010</v>
      </c>
      <c r="AM17069" t="s">
        <v>138</v>
      </c>
      <c r="AN17069" t="s">
        <v>17649</v>
      </c>
      <c r="AO17069">
        <v>1000000</v>
      </c>
      <c r="AP17069" t="s">
        <v>45357</v>
      </c>
      <c r="AR17069" t="s">
        <v>35879</v>
      </c>
    </row>
    <row r="17070" spans="35:44">
      <c r="AI17070" s="7">
        <f>IF(ISNUMBER(SEARCH($C$1,AL17070)),MAX($AI$1:AI17069)+1,0)</f>
        <v>0</v>
      </c>
      <c r="AJ17070">
        <v>947787</v>
      </c>
      <c r="AK17070" t="s">
        <v>45358</v>
      </c>
      <c r="AL17070" t="s">
        <v>40010</v>
      </c>
      <c r="AM17070" t="s">
        <v>138</v>
      </c>
      <c r="AN17070" t="s">
        <v>17649</v>
      </c>
      <c r="AO17070">
        <v>1000000</v>
      </c>
      <c r="AP17070" t="s">
        <v>45359</v>
      </c>
      <c r="AR17070" t="s">
        <v>35879</v>
      </c>
    </row>
    <row r="17071" spans="35:44">
      <c r="AI17071" s="7">
        <f>IF(ISNUMBER(SEARCH($C$1,AL17071)),MAX($AI$1:AI17070)+1,0)</f>
        <v>0</v>
      </c>
      <c r="AJ17071">
        <v>947788</v>
      </c>
      <c r="AK17071" t="s">
        <v>45360</v>
      </c>
      <c r="AL17071" t="s">
        <v>40010</v>
      </c>
      <c r="AM17071" t="s">
        <v>134</v>
      </c>
      <c r="AN17071" t="s">
        <v>17649</v>
      </c>
      <c r="AO17071">
        <v>1000000</v>
      </c>
      <c r="AP17071" t="s">
        <v>45361</v>
      </c>
      <c r="AR17071" t="s">
        <v>35879</v>
      </c>
    </row>
    <row r="17072" spans="35:44">
      <c r="AI17072" s="7">
        <f>IF(ISNUMBER(SEARCH($C$1,AL17072)),MAX($AI$1:AI17071)+1,0)</f>
        <v>0</v>
      </c>
      <c r="AJ17072">
        <v>947789</v>
      </c>
      <c r="AK17072" t="s">
        <v>45362</v>
      </c>
      <c r="AL17072" t="s">
        <v>38428</v>
      </c>
      <c r="AM17072" t="s">
        <v>134</v>
      </c>
      <c r="AN17072" t="s">
        <v>17649</v>
      </c>
      <c r="AO17072">
        <v>1000000</v>
      </c>
      <c r="AP17072" t="s">
        <v>45363</v>
      </c>
      <c r="AR17072" t="s">
        <v>35879</v>
      </c>
    </row>
    <row r="17073" spans="35:44">
      <c r="AI17073" s="7">
        <f>IF(ISNUMBER(SEARCH($C$1,AL17073)),MAX($AI$1:AI17072)+1,0)</f>
        <v>0</v>
      </c>
      <c r="AJ17073">
        <v>947790</v>
      </c>
      <c r="AK17073" t="s">
        <v>45364</v>
      </c>
      <c r="AL17073" t="s">
        <v>37880</v>
      </c>
      <c r="AM17073" t="s">
        <v>134</v>
      </c>
      <c r="AN17073" t="s">
        <v>17649</v>
      </c>
      <c r="AO17073">
        <v>1000000</v>
      </c>
      <c r="AP17073" t="s">
        <v>45365</v>
      </c>
      <c r="AR17073" t="s">
        <v>35879</v>
      </c>
    </row>
    <row r="17074" spans="35:44">
      <c r="AI17074" s="7">
        <f>IF(ISNUMBER(SEARCH($C$1,AL17074)),MAX($AI$1:AI17073)+1,0)</f>
        <v>0</v>
      </c>
      <c r="AJ17074">
        <v>947791</v>
      </c>
      <c r="AK17074" t="s">
        <v>45366</v>
      </c>
      <c r="AL17074" t="s">
        <v>41714</v>
      </c>
      <c r="AM17074" t="s">
        <v>134</v>
      </c>
      <c r="AN17074" t="s">
        <v>17649</v>
      </c>
      <c r="AO17074">
        <v>1000000</v>
      </c>
      <c r="AP17074" t="s">
        <v>45367</v>
      </c>
      <c r="AR17074" t="s">
        <v>35879</v>
      </c>
    </row>
    <row r="17075" spans="35:44">
      <c r="AI17075" s="7">
        <f>IF(ISNUMBER(SEARCH($C$1,AL17075)),MAX($AI$1:AI17074)+1,0)</f>
        <v>0</v>
      </c>
      <c r="AJ17075">
        <v>947792</v>
      </c>
      <c r="AK17075" t="s">
        <v>45368</v>
      </c>
      <c r="AL17075" t="s">
        <v>41714</v>
      </c>
      <c r="AM17075" t="s">
        <v>122</v>
      </c>
      <c r="AN17075" t="s">
        <v>17649</v>
      </c>
      <c r="AO17075">
        <v>1000000</v>
      </c>
      <c r="AP17075" t="s">
        <v>45369</v>
      </c>
      <c r="AR17075" t="s">
        <v>35879</v>
      </c>
    </row>
    <row r="17076" spans="35:44">
      <c r="AI17076" s="7">
        <f>IF(ISNUMBER(SEARCH($C$1,AL17076)),MAX($AI$1:AI17075)+1,0)</f>
        <v>0</v>
      </c>
      <c r="AJ17076">
        <v>947793</v>
      </c>
      <c r="AK17076" t="s">
        <v>45370</v>
      </c>
      <c r="AL17076" t="s">
        <v>41714</v>
      </c>
      <c r="AM17076" t="s">
        <v>122</v>
      </c>
      <c r="AN17076" t="s">
        <v>17649</v>
      </c>
      <c r="AO17076">
        <v>1000000</v>
      </c>
      <c r="AP17076" t="s">
        <v>45371</v>
      </c>
      <c r="AR17076" t="s">
        <v>35879</v>
      </c>
    </row>
    <row r="17077" spans="35:44">
      <c r="AI17077" s="7">
        <f>IF(ISNUMBER(SEARCH($C$1,AL17077)),MAX($AI$1:AI17076)+1,0)</f>
        <v>0</v>
      </c>
      <c r="AJ17077">
        <v>947794</v>
      </c>
      <c r="AK17077" t="s">
        <v>45372</v>
      </c>
      <c r="AL17077" t="s">
        <v>45078</v>
      </c>
      <c r="AM17077" t="s">
        <v>122</v>
      </c>
      <c r="AN17077" t="s">
        <v>17649</v>
      </c>
      <c r="AO17077">
        <v>500000</v>
      </c>
      <c r="AP17077" t="s">
        <v>45373</v>
      </c>
      <c r="AR17077" t="s">
        <v>35879</v>
      </c>
    </row>
    <row r="17078" spans="35:44">
      <c r="AI17078" s="7">
        <f>IF(ISNUMBER(SEARCH($C$1,AL17078)),MAX($AI$1:AI17077)+1,0)</f>
        <v>0</v>
      </c>
      <c r="AJ17078">
        <v>947795</v>
      </c>
      <c r="AK17078" t="s">
        <v>45374</v>
      </c>
      <c r="AL17078" t="s">
        <v>41684</v>
      </c>
      <c r="AM17078" t="s">
        <v>122</v>
      </c>
      <c r="AN17078" t="s">
        <v>17649</v>
      </c>
      <c r="AO17078">
        <v>10000000</v>
      </c>
      <c r="AP17078" t="s">
        <v>45375</v>
      </c>
      <c r="AR17078" t="s">
        <v>35879</v>
      </c>
    </row>
    <row r="17079" spans="35:44">
      <c r="AI17079" s="7">
        <f>IF(ISNUMBER(SEARCH($C$1,AL17079)),MAX($AI$1:AI17078)+1,0)</f>
        <v>0</v>
      </c>
      <c r="AJ17079">
        <v>947796</v>
      </c>
      <c r="AK17079" t="s">
        <v>45376</v>
      </c>
      <c r="AL17079" t="s">
        <v>41684</v>
      </c>
      <c r="AM17079" t="s">
        <v>122</v>
      </c>
      <c r="AN17079" t="s">
        <v>17649</v>
      </c>
      <c r="AO17079">
        <v>1000000</v>
      </c>
      <c r="AP17079" t="s">
        <v>45377</v>
      </c>
      <c r="AR17079" t="s">
        <v>35879</v>
      </c>
    </row>
    <row r="17080" spans="35:44">
      <c r="AI17080" s="7">
        <f>IF(ISNUMBER(SEARCH($C$1,AL17080)),MAX($AI$1:AI17079)+1,0)</f>
        <v>0</v>
      </c>
      <c r="AJ17080">
        <v>947797</v>
      </c>
      <c r="AK17080" t="s">
        <v>45378</v>
      </c>
      <c r="AL17080" t="s">
        <v>37880</v>
      </c>
      <c r="AM17080" t="s">
        <v>122</v>
      </c>
      <c r="AN17080" t="s">
        <v>17649</v>
      </c>
      <c r="AO17080">
        <v>1000000</v>
      </c>
      <c r="AP17080" t="s">
        <v>45379</v>
      </c>
      <c r="AR17080" t="s">
        <v>35879</v>
      </c>
    </row>
    <row r="17081" spans="35:44">
      <c r="AI17081" s="7">
        <f>IF(ISNUMBER(SEARCH($C$1,AL17081)),MAX($AI$1:AI17080)+1,0)</f>
        <v>0</v>
      </c>
      <c r="AJ17081">
        <v>947798</v>
      </c>
      <c r="AK17081" t="s">
        <v>45380</v>
      </c>
      <c r="AL17081" t="s">
        <v>41714</v>
      </c>
      <c r="AM17081" t="s">
        <v>122</v>
      </c>
      <c r="AN17081" t="s">
        <v>17649</v>
      </c>
      <c r="AO17081">
        <v>1000000</v>
      </c>
      <c r="AP17081" t="s">
        <v>45381</v>
      </c>
      <c r="AR17081" t="s">
        <v>35879</v>
      </c>
    </row>
    <row r="17082" spans="35:44">
      <c r="AI17082" s="7">
        <f>IF(ISNUMBER(SEARCH($C$1,AL17082)),MAX($AI$1:AI17081)+1,0)</f>
        <v>0</v>
      </c>
      <c r="AJ17082">
        <v>947799</v>
      </c>
      <c r="AK17082" t="s">
        <v>45382</v>
      </c>
      <c r="AL17082" t="s">
        <v>41714</v>
      </c>
      <c r="AM17082" t="s">
        <v>122</v>
      </c>
      <c r="AN17082" t="s">
        <v>17649</v>
      </c>
      <c r="AO17082">
        <v>1000000</v>
      </c>
      <c r="AP17082" t="s">
        <v>45383</v>
      </c>
      <c r="AR17082" t="s">
        <v>35879</v>
      </c>
    </row>
    <row r="17083" spans="35:44">
      <c r="AI17083" s="7">
        <f>IF(ISNUMBER(SEARCH($C$1,AL17083)),MAX($AI$1:AI17082)+1,0)</f>
        <v>0</v>
      </c>
      <c r="AJ17083">
        <v>947800</v>
      </c>
      <c r="AK17083" t="s">
        <v>45384</v>
      </c>
      <c r="AL17083" t="s">
        <v>41714</v>
      </c>
      <c r="AM17083" t="s">
        <v>122</v>
      </c>
      <c r="AN17083" t="s">
        <v>17649</v>
      </c>
      <c r="AO17083">
        <v>1000000</v>
      </c>
      <c r="AP17083" t="s">
        <v>45385</v>
      </c>
      <c r="AR17083" t="s">
        <v>35879</v>
      </c>
    </row>
    <row r="17084" spans="35:44">
      <c r="AI17084" s="7">
        <f>IF(ISNUMBER(SEARCH($C$1,AL17084)),MAX($AI$1:AI17083)+1,0)</f>
        <v>0</v>
      </c>
      <c r="AJ17084">
        <v>947801</v>
      </c>
      <c r="AK17084" t="s">
        <v>45386</v>
      </c>
      <c r="AL17084" t="s">
        <v>41714</v>
      </c>
      <c r="AM17084" t="s">
        <v>122</v>
      </c>
      <c r="AN17084" t="s">
        <v>17649</v>
      </c>
      <c r="AO17084">
        <v>1000000</v>
      </c>
      <c r="AP17084" t="s">
        <v>45387</v>
      </c>
      <c r="AR17084" t="s">
        <v>35879</v>
      </c>
    </row>
    <row r="17085" spans="35:44">
      <c r="AI17085" s="7">
        <f>IF(ISNUMBER(SEARCH($C$1,AL17085)),MAX($AI$1:AI17084)+1,0)</f>
        <v>0</v>
      </c>
      <c r="AJ17085">
        <v>947802</v>
      </c>
      <c r="AK17085" t="s">
        <v>45388</v>
      </c>
      <c r="AL17085" t="s">
        <v>41714</v>
      </c>
      <c r="AM17085" t="s">
        <v>122</v>
      </c>
      <c r="AN17085" t="s">
        <v>17649</v>
      </c>
      <c r="AO17085">
        <v>1000000</v>
      </c>
      <c r="AP17085" t="s">
        <v>45389</v>
      </c>
      <c r="AR17085" t="s">
        <v>35879</v>
      </c>
    </row>
    <row r="17086" spans="35:44">
      <c r="AI17086" s="7">
        <f>IF(ISNUMBER(SEARCH($C$1,AL17086)),MAX($AI$1:AI17085)+1,0)</f>
        <v>0</v>
      </c>
      <c r="AJ17086">
        <v>947803</v>
      </c>
      <c r="AK17086" t="s">
        <v>45390</v>
      </c>
      <c r="AL17086" t="s">
        <v>37880</v>
      </c>
      <c r="AM17086" t="s">
        <v>138</v>
      </c>
      <c r="AN17086" t="s">
        <v>17649</v>
      </c>
      <c r="AO17086">
        <v>1000000</v>
      </c>
      <c r="AP17086" t="s">
        <v>45391</v>
      </c>
      <c r="AR17086" t="s">
        <v>35879</v>
      </c>
    </row>
    <row r="17087" spans="35:44">
      <c r="AI17087" s="7">
        <f>IF(ISNUMBER(SEARCH($C$1,AL17087)),MAX($AI$1:AI17086)+1,0)</f>
        <v>0</v>
      </c>
      <c r="AJ17087">
        <v>947804</v>
      </c>
      <c r="AK17087" t="s">
        <v>45392</v>
      </c>
      <c r="AL17087" t="s">
        <v>37880</v>
      </c>
      <c r="AM17087" t="s">
        <v>134</v>
      </c>
      <c r="AN17087" t="s">
        <v>17649</v>
      </c>
      <c r="AO17087">
        <v>1000000</v>
      </c>
      <c r="AP17087" t="s">
        <v>45393</v>
      </c>
      <c r="AR17087" t="s">
        <v>35879</v>
      </c>
    </row>
    <row r="17088" spans="35:44">
      <c r="AI17088" s="7">
        <f>IF(ISNUMBER(SEARCH($C$1,AL17088)),MAX($AI$1:AI17087)+1,0)</f>
        <v>0</v>
      </c>
      <c r="AJ17088">
        <v>947805</v>
      </c>
      <c r="AK17088" t="s">
        <v>45394</v>
      </c>
      <c r="AL17088" t="s">
        <v>37880</v>
      </c>
      <c r="AM17088" t="s">
        <v>134</v>
      </c>
      <c r="AN17088" t="s">
        <v>17649</v>
      </c>
      <c r="AO17088">
        <v>1000000</v>
      </c>
      <c r="AP17088" t="s">
        <v>45395</v>
      </c>
      <c r="AR17088" t="s">
        <v>35879</v>
      </c>
    </row>
    <row r="17089" spans="35:44">
      <c r="AI17089" s="7">
        <f>IF(ISNUMBER(SEARCH($C$1,AL17089)),MAX($AI$1:AI17088)+1,0)</f>
        <v>0</v>
      </c>
      <c r="AJ17089">
        <v>947806</v>
      </c>
      <c r="AK17089" t="s">
        <v>45396</v>
      </c>
      <c r="AL17089" t="s">
        <v>38354</v>
      </c>
      <c r="AM17089" t="s">
        <v>122</v>
      </c>
      <c r="AN17089" t="s">
        <v>17649</v>
      </c>
      <c r="AO17089">
        <v>1000000</v>
      </c>
      <c r="AP17089" t="s">
        <v>45397</v>
      </c>
      <c r="AR17089" t="s">
        <v>35879</v>
      </c>
    </row>
    <row r="17090" spans="35:44">
      <c r="AI17090" s="7">
        <f>IF(ISNUMBER(SEARCH($C$1,AL17090)),MAX($AI$1:AI17089)+1,0)</f>
        <v>0</v>
      </c>
      <c r="AJ17090">
        <v>947807</v>
      </c>
      <c r="AK17090" t="s">
        <v>45398</v>
      </c>
      <c r="AL17090" t="s">
        <v>35244</v>
      </c>
      <c r="AM17090" t="s">
        <v>134</v>
      </c>
      <c r="AN17090" t="s">
        <v>17649</v>
      </c>
      <c r="AO17090">
        <v>1000000</v>
      </c>
      <c r="AP17090" t="s">
        <v>45399</v>
      </c>
      <c r="AR17090" t="s">
        <v>35879</v>
      </c>
    </row>
    <row r="17091" spans="35:44">
      <c r="AI17091" s="7">
        <f>IF(ISNUMBER(SEARCH($C$1,AL17091)),MAX($AI$1:AI17090)+1,0)</f>
        <v>0</v>
      </c>
      <c r="AJ17091">
        <v>947808</v>
      </c>
      <c r="AK17091" t="s">
        <v>45400</v>
      </c>
      <c r="AL17091" t="s">
        <v>35244</v>
      </c>
      <c r="AM17091" t="s">
        <v>134</v>
      </c>
      <c r="AN17091" t="s">
        <v>17649</v>
      </c>
      <c r="AO17091">
        <v>1000000</v>
      </c>
      <c r="AP17091" t="s">
        <v>45401</v>
      </c>
      <c r="AR17091" t="s">
        <v>35879</v>
      </c>
    </row>
    <row r="17092" spans="35:44">
      <c r="AI17092" s="7">
        <f>IF(ISNUMBER(SEARCH($C$1,AL17092)),MAX($AI$1:AI17091)+1,0)</f>
        <v>0</v>
      </c>
      <c r="AJ17092">
        <v>947809</v>
      </c>
      <c r="AK17092" t="s">
        <v>45402</v>
      </c>
      <c r="AL17092" t="s">
        <v>35244</v>
      </c>
      <c r="AM17092" t="s">
        <v>138</v>
      </c>
      <c r="AN17092" t="s">
        <v>17649</v>
      </c>
      <c r="AO17092">
        <v>1000000</v>
      </c>
      <c r="AP17092" t="s">
        <v>45403</v>
      </c>
      <c r="AR17092" t="s">
        <v>35879</v>
      </c>
    </row>
    <row r="17093" spans="35:44">
      <c r="AI17093" s="7">
        <f>IF(ISNUMBER(SEARCH($C$1,AL17093)),MAX($AI$1:AI17092)+1,0)</f>
        <v>0</v>
      </c>
      <c r="AJ17093">
        <v>947810</v>
      </c>
      <c r="AK17093" t="s">
        <v>45404</v>
      </c>
      <c r="AL17093" t="s">
        <v>35244</v>
      </c>
      <c r="AM17093" t="s">
        <v>134</v>
      </c>
      <c r="AN17093" t="s">
        <v>17649</v>
      </c>
      <c r="AO17093">
        <v>1000000</v>
      </c>
      <c r="AP17093" t="s">
        <v>45405</v>
      </c>
      <c r="AR17093" t="s">
        <v>35879</v>
      </c>
    </row>
    <row r="17094" spans="35:44">
      <c r="AI17094" s="7">
        <f>IF(ISNUMBER(SEARCH($C$1,AL17094)),MAX($AI$1:AI17093)+1,0)</f>
        <v>0</v>
      </c>
      <c r="AJ17094">
        <v>947811</v>
      </c>
      <c r="AK17094" t="s">
        <v>45406</v>
      </c>
      <c r="AL17094" t="s">
        <v>41714</v>
      </c>
      <c r="AM17094" t="s">
        <v>122</v>
      </c>
      <c r="AN17094" t="s">
        <v>17649</v>
      </c>
      <c r="AO17094">
        <v>1000000</v>
      </c>
      <c r="AP17094" t="s">
        <v>45407</v>
      </c>
      <c r="AR17094" t="s">
        <v>35879</v>
      </c>
    </row>
    <row r="17095" spans="35:44">
      <c r="AI17095" s="7">
        <f>IF(ISNUMBER(SEARCH($C$1,AL17095)),MAX($AI$1:AI17094)+1,0)</f>
        <v>0</v>
      </c>
      <c r="AJ17095">
        <v>947812</v>
      </c>
      <c r="AK17095" t="s">
        <v>45408</v>
      </c>
      <c r="AL17095" t="s">
        <v>41714</v>
      </c>
      <c r="AM17095" t="s">
        <v>122</v>
      </c>
      <c r="AN17095" t="s">
        <v>17649</v>
      </c>
      <c r="AO17095">
        <v>1000000</v>
      </c>
      <c r="AP17095" t="s">
        <v>45409</v>
      </c>
      <c r="AR17095" t="s">
        <v>35879</v>
      </c>
    </row>
    <row r="17096" spans="35:44">
      <c r="AI17096" s="7">
        <f>IF(ISNUMBER(SEARCH($C$1,AL17096)),MAX($AI$1:AI17095)+1,0)</f>
        <v>0</v>
      </c>
      <c r="AJ17096">
        <v>947813</v>
      </c>
      <c r="AK17096" t="s">
        <v>45410</v>
      </c>
      <c r="AL17096" t="s">
        <v>41714</v>
      </c>
      <c r="AM17096" t="s">
        <v>122</v>
      </c>
      <c r="AN17096" t="s">
        <v>17649</v>
      </c>
      <c r="AO17096">
        <v>1000000</v>
      </c>
      <c r="AP17096" t="s">
        <v>45411</v>
      </c>
      <c r="AR17096" t="s">
        <v>35879</v>
      </c>
    </row>
    <row r="17097" spans="35:44">
      <c r="AI17097" s="7">
        <f>IF(ISNUMBER(SEARCH($C$1,AL17097)),MAX($AI$1:AI17096)+1,0)</f>
        <v>0</v>
      </c>
      <c r="AJ17097">
        <v>947814</v>
      </c>
      <c r="AK17097" t="s">
        <v>45412</v>
      </c>
      <c r="AL17097" t="s">
        <v>41714</v>
      </c>
      <c r="AM17097" t="s">
        <v>122</v>
      </c>
      <c r="AN17097" t="s">
        <v>17649</v>
      </c>
      <c r="AO17097">
        <v>1000000</v>
      </c>
      <c r="AP17097" t="s">
        <v>45413</v>
      </c>
      <c r="AR17097" t="s">
        <v>35879</v>
      </c>
    </row>
    <row r="17098" spans="35:44">
      <c r="AI17098" s="7">
        <f>IF(ISNUMBER(SEARCH($C$1,AL17098)),MAX($AI$1:AI17097)+1,0)</f>
        <v>0</v>
      </c>
      <c r="AJ17098">
        <v>947815</v>
      </c>
      <c r="AK17098" t="s">
        <v>45414</v>
      </c>
      <c r="AL17098" t="s">
        <v>34869</v>
      </c>
      <c r="AM17098" t="s">
        <v>122</v>
      </c>
      <c r="AN17098" t="s">
        <v>17649</v>
      </c>
      <c r="AO17098">
        <v>1000</v>
      </c>
      <c r="AP17098" t="s">
        <v>45415</v>
      </c>
      <c r="AR17098" t="s">
        <v>35879</v>
      </c>
    </row>
    <row r="17099" spans="35:44">
      <c r="AI17099" s="7">
        <f>IF(ISNUMBER(SEARCH($C$1,AL17099)),MAX($AI$1:AI17098)+1,0)</f>
        <v>0</v>
      </c>
      <c r="AJ17099">
        <v>947816</v>
      </c>
      <c r="AK17099" t="s">
        <v>45416</v>
      </c>
      <c r="AL17099" t="s">
        <v>18170</v>
      </c>
      <c r="AM17099" t="s">
        <v>122</v>
      </c>
      <c r="AN17099" t="s">
        <v>17649</v>
      </c>
      <c r="AO17099">
        <v>1000000</v>
      </c>
      <c r="AP17099" t="s">
        <v>45417</v>
      </c>
      <c r="AR17099" t="s">
        <v>35879</v>
      </c>
    </row>
    <row r="17100" spans="35:44">
      <c r="AI17100" s="7">
        <f>IF(ISNUMBER(SEARCH($C$1,AL17100)),MAX($AI$1:AI17099)+1,0)</f>
        <v>0</v>
      </c>
      <c r="AJ17100">
        <v>947817</v>
      </c>
      <c r="AK17100" t="s">
        <v>45418</v>
      </c>
      <c r="AL17100" t="s">
        <v>43137</v>
      </c>
      <c r="AM17100" t="s">
        <v>134</v>
      </c>
      <c r="AN17100" t="s">
        <v>17649</v>
      </c>
      <c r="AO17100">
        <v>10000000</v>
      </c>
      <c r="AP17100" t="s">
        <v>45419</v>
      </c>
      <c r="AR17100" t="s">
        <v>35879</v>
      </c>
    </row>
    <row r="17101" spans="35:44">
      <c r="AI17101" s="7">
        <f>IF(ISNUMBER(SEARCH($C$1,AL17101)),MAX($AI$1:AI17100)+1,0)</f>
        <v>0</v>
      </c>
      <c r="AJ17101">
        <v>947818</v>
      </c>
      <c r="AK17101" t="s">
        <v>45420</v>
      </c>
      <c r="AL17101" t="s">
        <v>43137</v>
      </c>
      <c r="AM17101" t="s">
        <v>138</v>
      </c>
      <c r="AN17101" t="s">
        <v>17649</v>
      </c>
      <c r="AO17101">
        <v>10000000</v>
      </c>
      <c r="AP17101" t="s">
        <v>45421</v>
      </c>
      <c r="AR17101" t="s">
        <v>35879</v>
      </c>
    </row>
    <row r="17102" spans="35:44">
      <c r="AI17102" s="7">
        <f>IF(ISNUMBER(SEARCH($C$1,AL17102)),MAX($AI$1:AI17101)+1,0)</f>
        <v>0</v>
      </c>
      <c r="AJ17102">
        <v>947819</v>
      </c>
      <c r="AK17102" t="s">
        <v>45422</v>
      </c>
      <c r="AL17102" t="s">
        <v>43137</v>
      </c>
      <c r="AM17102" t="s">
        <v>122</v>
      </c>
      <c r="AN17102" t="s">
        <v>17649</v>
      </c>
      <c r="AO17102">
        <v>10000000</v>
      </c>
      <c r="AP17102" t="s">
        <v>45423</v>
      </c>
      <c r="AR17102" t="s">
        <v>35879</v>
      </c>
    </row>
    <row r="17103" spans="35:44">
      <c r="AI17103" s="7">
        <f>IF(ISNUMBER(SEARCH($C$1,AL17103)),MAX($AI$1:AI17102)+1,0)</f>
        <v>0</v>
      </c>
      <c r="AJ17103">
        <v>947820</v>
      </c>
      <c r="AK17103" t="s">
        <v>45424</v>
      </c>
      <c r="AL17103" t="s">
        <v>40146</v>
      </c>
      <c r="AM17103" t="s">
        <v>122</v>
      </c>
      <c r="AN17103" t="s">
        <v>17649</v>
      </c>
      <c r="AO17103">
        <v>1000000</v>
      </c>
      <c r="AP17103" t="s">
        <v>45425</v>
      </c>
      <c r="AR17103" t="s">
        <v>35879</v>
      </c>
    </row>
    <row r="17104" spans="35:44">
      <c r="AI17104" s="7">
        <f>IF(ISNUMBER(SEARCH($C$1,AL17104)),MAX($AI$1:AI17103)+1,0)</f>
        <v>0</v>
      </c>
      <c r="AJ17104">
        <v>947821</v>
      </c>
      <c r="AK17104" t="s">
        <v>45426</v>
      </c>
      <c r="AL17104" t="s">
        <v>35607</v>
      </c>
      <c r="AM17104" t="s">
        <v>122</v>
      </c>
      <c r="AN17104" t="s">
        <v>17649</v>
      </c>
      <c r="AO17104">
        <v>1000000</v>
      </c>
      <c r="AP17104" t="s">
        <v>45427</v>
      </c>
      <c r="AR17104" t="s">
        <v>35879</v>
      </c>
    </row>
    <row r="17105" spans="35:44">
      <c r="AI17105" s="7">
        <f>IF(ISNUMBER(SEARCH($C$1,AL17105)),MAX($AI$1:AI17104)+1,0)</f>
        <v>0</v>
      </c>
      <c r="AJ17105">
        <v>947822</v>
      </c>
      <c r="AK17105" t="s">
        <v>45428</v>
      </c>
      <c r="AL17105" t="s">
        <v>35607</v>
      </c>
      <c r="AM17105" t="s">
        <v>122</v>
      </c>
      <c r="AN17105" t="s">
        <v>17649</v>
      </c>
      <c r="AO17105">
        <v>1000000</v>
      </c>
      <c r="AP17105" t="s">
        <v>45429</v>
      </c>
      <c r="AR17105" t="s">
        <v>35879</v>
      </c>
    </row>
    <row r="17106" spans="35:44">
      <c r="AI17106" s="7">
        <f>IF(ISNUMBER(SEARCH($C$1,AL17106)),MAX($AI$1:AI17105)+1,0)</f>
        <v>0</v>
      </c>
      <c r="AJ17106">
        <v>947823</v>
      </c>
      <c r="AK17106" t="s">
        <v>45430</v>
      </c>
      <c r="AL17106" t="s">
        <v>45431</v>
      </c>
      <c r="AM17106" t="s">
        <v>122</v>
      </c>
      <c r="AN17106" t="s">
        <v>17649</v>
      </c>
      <c r="AO17106">
        <v>6511629</v>
      </c>
      <c r="AP17106" t="s">
        <v>45432</v>
      </c>
      <c r="AR17106" t="s">
        <v>35879</v>
      </c>
    </row>
    <row r="17107" spans="35:44">
      <c r="AI17107" s="7">
        <f>IF(ISNUMBER(SEARCH($C$1,AL17107)),MAX($AI$1:AI17106)+1,0)</f>
        <v>0</v>
      </c>
      <c r="AJ17107">
        <v>947824</v>
      </c>
      <c r="AK17107" t="s">
        <v>45433</v>
      </c>
      <c r="AL17107" t="s">
        <v>35607</v>
      </c>
      <c r="AM17107" t="s">
        <v>122</v>
      </c>
      <c r="AN17107" t="s">
        <v>17649</v>
      </c>
      <c r="AO17107">
        <v>1000000</v>
      </c>
      <c r="AP17107" t="s">
        <v>45434</v>
      </c>
      <c r="AR17107" t="s">
        <v>35879</v>
      </c>
    </row>
    <row r="17108" spans="35:44">
      <c r="AI17108" s="7">
        <f>IF(ISNUMBER(SEARCH($C$1,AL17108)),MAX($AI$1:AI17107)+1,0)</f>
        <v>0</v>
      </c>
      <c r="AJ17108">
        <v>947825</v>
      </c>
      <c r="AK17108" t="s">
        <v>45435</v>
      </c>
      <c r="AL17108" t="s">
        <v>35607</v>
      </c>
      <c r="AM17108" t="s">
        <v>122</v>
      </c>
      <c r="AN17108" t="s">
        <v>17649</v>
      </c>
      <c r="AO17108">
        <v>1000000</v>
      </c>
      <c r="AP17108" t="s">
        <v>45436</v>
      </c>
      <c r="AR17108" t="s">
        <v>35879</v>
      </c>
    </row>
    <row r="17109" spans="35:44">
      <c r="AI17109" s="7">
        <f>IF(ISNUMBER(SEARCH($C$1,AL17109)),MAX($AI$1:AI17108)+1,0)</f>
        <v>0</v>
      </c>
      <c r="AJ17109">
        <v>947826</v>
      </c>
      <c r="AK17109" t="s">
        <v>45437</v>
      </c>
      <c r="AL17109" t="s">
        <v>35607</v>
      </c>
      <c r="AM17109" t="s">
        <v>122</v>
      </c>
      <c r="AN17109" t="s">
        <v>17649</v>
      </c>
      <c r="AO17109">
        <v>1000000</v>
      </c>
      <c r="AP17109" t="s">
        <v>45438</v>
      </c>
      <c r="AR17109" t="s">
        <v>35879</v>
      </c>
    </row>
    <row r="17110" spans="35:44">
      <c r="AI17110" s="7">
        <f>IF(ISNUMBER(SEARCH($C$1,AL17110)),MAX($AI$1:AI17109)+1,0)</f>
        <v>0</v>
      </c>
      <c r="AJ17110">
        <v>947827</v>
      </c>
      <c r="AK17110" t="s">
        <v>45439</v>
      </c>
      <c r="AL17110" t="s">
        <v>45078</v>
      </c>
      <c r="AM17110" t="s">
        <v>122</v>
      </c>
      <c r="AN17110" t="s">
        <v>17649</v>
      </c>
      <c r="AO17110">
        <v>500000</v>
      </c>
      <c r="AP17110" t="s">
        <v>45440</v>
      </c>
      <c r="AR17110" t="s">
        <v>35879</v>
      </c>
    </row>
    <row r="17111" spans="35:44">
      <c r="AI17111" s="7">
        <f>IF(ISNUMBER(SEARCH($C$1,AL17111)),MAX($AI$1:AI17110)+1,0)</f>
        <v>0</v>
      </c>
      <c r="AJ17111">
        <v>947828</v>
      </c>
      <c r="AK17111" t="s">
        <v>45441</v>
      </c>
      <c r="AL17111" t="s">
        <v>38428</v>
      </c>
      <c r="AM17111" t="s">
        <v>122</v>
      </c>
      <c r="AN17111" t="s">
        <v>17649</v>
      </c>
      <c r="AO17111">
        <v>1000000</v>
      </c>
      <c r="AP17111" t="s">
        <v>45442</v>
      </c>
      <c r="AR17111" t="s">
        <v>35879</v>
      </c>
    </row>
    <row r="17112" spans="35:44">
      <c r="AI17112" s="7">
        <f>IF(ISNUMBER(SEARCH($C$1,AL17112)),MAX($AI$1:AI17111)+1,0)</f>
        <v>0</v>
      </c>
      <c r="AJ17112">
        <v>947829</v>
      </c>
      <c r="AK17112" t="s">
        <v>45443</v>
      </c>
      <c r="AL17112" t="s">
        <v>38428</v>
      </c>
      <c r="AM17112" t="s">
        <v>138</v>
      </c>
      <c r="AN17112" t="s">
        <v>17649</v>
      </c>
      <c r="AO17112">
        <v>1000000</v>
      </c>
      <c r="AP17112" t="s">
        <v>45444</v>
      </c>
      <c r="AR17112" t="s">
        <v>35879</v>
      </c>
    </row>
    <row r="17113" spans="35:44">
      <c r="AI17113" s="7">
        <f>IF(ISNUMBER(SEARCH($C$1,AL17113)),MAX($AI$1:AI17112)+1,0)</f>
        <v>0</v>
      </c>
      <c r="AJ17113">
        <v>947830</v>
      </c>
      <c r="AK17113" t="s">
        <v>45445</v>
      </c>
      <c r="AL17113" t="s">
        <v>37880</v>
      </c>
      <c r="AM17113" t="s">
        <v>122</v>
      </c>
      <c r="AN17113" t="s">
        <v>17649</v>
      </c>
      <c r="AO17113">
        <v>1000000</v>
      </c>
      <c r="AP17113" t="s">
        <v>45446</v>
      </c>
      <c r="AR17113" t="s">
        <v>35879</v>
      </c>
    </row>
    <row r="17114" spans="35:44">
      <c r="AI17114" s="7">
        <f>IF(ISNUMBER(SEARCH($C$1,AL17114)),MAX($AI$1:AI17113)+1,0)</f>
        <v>0</v>
      </c>
      <c r="AJ17114">
        <v>947831</v>
      </c>
      <c r="AK17114" t="s">
        <v>45447</v>
      </c>
      <c r="AL17114" t="s">
        <v>40010</v>
      </c>
      <c r="AM17114" t="s">
        <v>122</v>
      </c>
      <c r="AN17114" t="s">
        <v>17649</v>
      </c>
      <c r="AO17114">
        <v>1000000</v>
      </c>
      <c r="AP17114" t="s">
        <v>45448</v>
      </c>
      <c r="AR17114" t="s">
        <v>35879</v>
      </c>
    </row>
    <row r="17115" spans="35:44">
      <c r="AI17115" s="7">
        <f>IF(ISNUMBER(SEARCH($C$1,AL17115)),MAX($AI$1:AI17114)+1,0)</f>
        <v>0</v>
      </c>
      <c r="AJ17115">
        <v>947832</v>
      </c>
      <c r="AK17115" t="s">
        <v>45449</v>
      </c>
      <c r="AL17115" t="s">
        <v>45450</v>
      </c>
      <c r="AM17115" t="s">
        <v>122</v>
      </c>
      <c r="AN17115" t="s">
        <v>17649</v>
      </c>
      <c r="AO17115">
        <v>1000000</v>
      </c>
      <c r="AP17115" t="s">
        <v>45451</v>
      </c>
      <c r="AR17115" t="s">
        <v>35879</v>
      </c>
    </row>
    <row r="17116" spans="35:44">
      <c r="AI17116" s="7">
        <f>IF(ISNUMBER(SEARCH($C$1,AL17116)),MAX($AI$1:AI17115)+1,0)</f>
        <v>0</v>
      </c>
      <c r="AJ17116">
        <v>947833</v>
      </c>
      <c r="AK17116" t="s">
        <v>45452</v>
      </c>
      <c r="AL17116" t="s">
        <v>37880</v>
      </c>
      <c r="AM17116" t="s">
        <v>138</v>
      </c>
      <c r="AN17116" t="s">
        <v>17649</v>
      </c>
      <c r="AO17116">
        <v>1000000</v>
      </c>
      <c r="AP17116" t="s">
        <v>45453</v>
      </c>
      <c r="AR17116" t="s">
        <v>35879</v>
      </c>
    </row>
    <row r="17117" spans="35:44">
      <c r="AI17117" s="7">
        <f>IF(ISNUMBER(SEARCH($C$1,AL17117)),MAX($AI$1:AI17116)+1,0)</f>
        <v>0</v>
      </c>
      <c r="AJ17117">
        <v>947834</v>
      </c>
      <c r="AK17117" t="s">
        <v>45454</v>
      </c>
      <c r="AL17117" t="s">
        <v>37880</v>
      </c>
      <c r="AM17117" t="s">
        <v>134</v>
      </c>
      <c r="AN17117" t="s">
        <v>17649</v>
      </c>
      <c r="AO17117">
        <v>1000000</v>
      </c>
      <c r="AP17117" t="s">
        <v>45455</v>
      </c>
      <c r="AR17117" t="s">
        <v>35879</v>
      </c>
    </row>
    <row r="17118" spans="35:44">
      <c r="AI17118" s="7">
        <f>IF(ISNUMBER(SEARCH($C$1,AL17118)),MAX($AI$1:AI17117)+1,0)</f>
        <v>0</v>
      </c>
      <c r="AJ17118">
        <v>947835</v>
      </c>
      <c r="AK17118" t="s">
        <v>45456</v>
      </c>
      <c r="AL17118" t="s">
        <v>42558</v>
      </c>
      <c r="AM17118" t="s">
        <v>122</v>
      </c>
      <c r="AN17118" t="s">
        <v>17649</v>
      </c>
      <c r="AO17118">
        <v>1000000</v>
      </c>
      <c r="AP17118" t="s">
        <v>45457</v>
      </c>
      <c r="AR17118" t="s">
        <v>35879</v>
      </c>
    </row>
    <row r="17119" spans="35:44">
      <c r="AI17119" s="7">
        <f>IF(ISNUMBER(SEARCH($C$1,AL17119)),MAX($AI$1:AI17118)+1,0)</f>
        <v>0</v>
      </c>
      <c r="AJ17119">
        <v>947836</v>
      </c>
      <c r="AK17119" t="s">
        <v>45458</v>
      </c>
      <c r="AL17119" t="s">
        <v>42558</v>
      </c>
      <c r="AM17119" t="s">
        <v>122</v>
      </c>
      <c r="AN17119" t="s">
        <v>17649</v>
      </c>
      <c r="AO17119">
        <v>1000000</v>
      </c>
      <c r="AP17119" t="s">
        <v>45459</v>
      </c>
      <c r="AR17119" t="s">
        <v>35879</v>
      </c>
    </row>
    <row r="17120" spans="35:44">
      <c r="AI17120" s="7">
        <f>IF(ISNUMBER(SEARCH($C$1,AL17120)),MAX($AI$1:AI17119)+1,0)</f>
        <v>0</v>
      </c>
      <c r="AJ17120">
        <v>947837</v>
      </c>
      <c r="AK17120" t="s">
        <v>45460</v>
      </c>
      <c r="AL17120" t="s">
        <v>42558</v>
      </c>
      <c r="AM17120" t="s">
        <v>122</v>
      </c>
      <c r="AN17120" t="s">
        <v>17649</v>
      </c>
      <c r="AO17120">
        <v>1000000</v>
      </c>
      <c r="AP17120" t="s">
        <v>45461</v>
      </c>
      <c r="AR17120" t="s">
        <v>35879</v>
      </c>
    </row>
    <row r="17121" spans="35:44">
      <c r="AI17121" s="7">
        <f>IF(ISNUMBER(SEARCH($C$1,AL17121)),MAX($AI$1:AI17120)+1,0)</f>
        <v>0</v>
      </c>
      <c r="AJ17121">
        <v>947838</v>
      </c>
      <c r="AK17121" t="s">
        <v>45462</v>
      </c>
      <c r="AL17121" t="s">
        <v>42558</v>
      </c>
      <c r="AM17121" t="s">
        <v>122</v>
      </c>
      <c r="AN17121" t="s">
        <v>17649</v>
      </c>
      <c r="AO17121">
        <v>1000000</v>
      </c>
      <c r="AP17121" t="s">
        <v>45463</v>
      </c>
      <c r="AR17121" t="s">
        <v>35879</v>
      </c>
    </row>
    <row r="17122" spans="35:44">
      <c r="AI17122" s="7">
        <f>IF(ISNUMBER(SEARCH($C$1,AL17122)),MAX($AI$1:AI17121)+1,0)</f>
        <v>0</v>
      </c>
      <c r="AJ17122">
        <v>947839</v>
      </c>
      <c r="AK17122" t="s">
        <v>45464</v>
      </c>
      <c r="AL17122" t="s">
        <v>42558</v>
      </c>
      <c r="AM17122" t="s">
        <v>122</v>
      </c>
      <c r="AN17122" t="s">
        <v>17649</v>
      </c>
      <c r="AO17122">
        <v>1000000</v>
      </c>
      <c r="AP17122" t="s">
        <v>45465</v>
      </c>
      <c r="AR17122" t="s">
        <v>35879</v>
      </c>
    </row>
    <row r="17123" spans="35:44">
      <c r="AI17123" s="7">
        <f>IF(ISNUMBER(SEARCH($C$1,AL17123)),MAX($AI$1:AI17122)+1,0)</f>
        <v>0</v>
      </c>
      <c r="AJ17123">
        <v>947840</v>
      </c>
      <c r="AK17123" t="s">
        <v>45466</v>
      </c>
      <c r="AL17123" t="s">
        <v>35607</v>
      </c>
      <c r="AM17123" t="s">
        <v>122</v>
      </c>
      <c r="AN17123" t="s">
        <v>17649</v>
      </c>
      <c r="AO17123">
        <v>100000</v>
      </c>
      <c r="AP17123" t="s">
        <v>45467</v>
      </c>
      <c r="AR17123" t="s">
        <v>35879</v>
      </c>
    </row>
    <row r="17124" spans="35:44">
      <c r="AI17124" s="7">
        <f>IF(ISNUMBER(SEARCH($C$1,AL17124)),MAX($AI$1:AI17123)+1,0)</f>
        <v>0</v>
      </c>
      <c r="AJ17124">
        <v>947841</v>
      </c>
      <c r="AK17124" t="s">
        <v>45468</v>
      </c>
      <c r="AL17124" t="s">
        <v>37070</v>
      </c>
      <c r="AM17124" t="s">
        <v>138</v>
      </c>
      <c r="AN17124" t="s">
        <v>17649</v>
      </c>
      <c r="AO17124">
        <v>5000</v>
      </c>
      <c r="AP17124" t="s">
        <v>45469</v>
      </c>
      <c r="AR17124" t="s">
        <v>35879</v>
      </c>
    </row>
    <row r="17125" spans="35:44">
      <c r="AI17125" s="7">
        <f>IF(ISNUMBER(SEARCH($C$1,AL17125)),MAX($AI$1:AI17124)+1,0)</f>
        <v>0</v>
      </c>
      <c r="AJ17125">
        <v>947842</v>
      </c>
      <c r="AK17125" t="s">
        <v>45470</v>
      </c>
      <c r="AL17125" t="s">
        <v>35607</v>
      </c>
      <c r="AM17125" t="s">
        <v>122</v>
      </c>
      <c r="AN17125" t="s">
        <v>17649</v>
      </c>
      <c r="AO17125">
        <v>100000</v>
      </c>
      <c r="AP17125" t="s">
        <v>45471</v>
      </c>
      <c r="AR17125" t="s">
        <v>35879</v>
      </c>
    </row>
    <row r="17126" spans="35:44">
      <c r="AI17126" s="7">
        <f>IF(ISNUMBER(SEARCH($C$1,AL17126)),MAX($AI$1:AI17125)+1,0)</f>
        <v>0</v>
      </c>
      <c r="AJ17126">
        <v>947843</v>
      </c>
      <c r="AK17126" t="s">
        <v>45472</v>
      </c>
      <c r="AL17126" t="s">
        <v>35607</v>
      </c>
      <c r="AM17126" t="s">
        <v>122</v>
      </c>
      <c r="AN17126" t="s">
        <v>17649</v>
      </c>
      <c r="AO17126">
        <v>100000</v>
      </c>
      <c r="AP17126" t="s">
        <v>45473</v>
      </c>
      <c r="AR17126" t="s">
        <v>35879</v>
      </c>
    </row>
    <row r="17127" spans="35:44">
      <c r="AI17127" s="7">
        <f>IF(ISNUMBER(SEARCH($C$1,AL17127)),MAX($AI$1:AI17126)+1,0)</f>
        <v>0</v>
      </c>
      <c r="AJ17127">
        <v>947844</v>
      </c>
      <c r="AK17127" t="s">
        <v>45474</v>
      </c>
      <c r="AL17127" t="s">
        <v>42558</v>
      </c>
      <c r="AM17127" t="s">
        <v>122</v>
      </c>
      <c r="AN17127" t="s">
        <v>17649</v>
      </c>
      <c r="AO17127">
        <v>1000000</v>
      </c>
      <c r="AP17127" t="s">
        <v>45475</v>
      </c>
      <c r="AR17127" t="s">
        <v>35879</v>
      </c>
    </row>
    <row r="17128" spans="35:44">
      <c r="AI17128" s="7">
        <f>IF(ISNUMBER(SEARCH($C$1,AL17128)),MAX($AI$1:AI17127)+1,0)</f>
        <v>0</v>
      </c>
      <c r="AJ17128">
        <v>947845</v>
      </c>
      <c r="AK17128" t="s">
        <v>45476</v>
      </c>
      <c r="AL17128" t="s">
        <v>42558</v>
      </c>
      <c r="AM17128" t="s">
        <v>122</v>
      </c>
      <c r="AN17128" t="s">
        <v>17649</v>
      </c>
      <c r="AO17128">
        <v>1000000</v>
      </c>
      <c r="AP17128" t="s">
        <v>45477</v>
      </c>
      <c r="AR17128" t="s">
        <v>35879</v>
      </c>
    </row>
    <row r="17129" spans="35:44">
      <c r="AI17129" s="7">
        <f>IF(ISNUMBER(SEARCH($C$1,AL17129)),MAX($AI$1:AI17128)+1,0)</f>
        <v>0</v>
      </c>
      <c r="AJ17129">
        <v>947846</v>
      </c>
      <c r="AK17129" t="s">
        <v>45478</v>
      </c>
      <c r="AL17129" t="s">
        <v>42558</v>
      </c>
      <c r="AM17129" t="s">
        <v>122</v>
      </c>
      <c r="AN17129" t="s">
        <v>17649</v>
      </c>
      <c r="AO17129">
        <v>1000000</v>
      </c>
      <c r="AP17129" t="s">
        <v>45479</v>
      </c>
      <c r="AR17129" t="s">
        <v>35879</v>
      </c>
    </row>
    <row r="17130" spans="35:44">
      <c r="AI17130" s="7">
        <f>IF(ISNUMBER(SEARCH($C$1,AL17130)),MAX($AI$1:AI17129)+1,0)</f>
        <v>0</v>
      </c>
      <c r="AJ17130">
        <v>947847</v>
      </c>
      <c r="AK17130" t="s">
        <v>45480</v>
      </c>
      <c r="AL17130" t="s">
        <v>35607</v>
      </c>
      <c r="AM17130" t="s">
        <v>122</v>
      </c>
      <c r="AN17130" t="s">
        <v>17649</v>
      </c>
      <c r="AO17130">
        <v>100000</v>
      </c>
      <c r="AP17130" t="s">
        <v>45481</v>
      </c>
      <c r="AR17130" t="s">
        <v>35879</v>
      </c>
    </row>
    <row r="17131" spans="35:44">
      <c r="AI17131" s="7">
        <f>IF(ISNUMBER(SEARCH($C$1,AL17131)),MAX($AI$1:AI17130)+1,0)</f>
        <v>0</v>
      </c>
      <c r="AJ17131">
        <v>947848</v>
      </c>
      <c r="AK17131" t="s">
        <v>45482</v>
      </c>
      <c r="AL17131" t="s">
        <v>35607</v>
      </c>
      <c r="AM17131" t="s">
        <v>122</v>
      </c>
      <c r="AN17131" t="s">
        <v>17649</v>
      </c>
      <c r="AO17131">
        <v>100000</v>
      </c>
      <c r="AP17131" t="s">
        <v>45483</v>
      </c>
      <c r="AR17131" t="s">
        <v>35879</v>
      </c>
    </row>
    <row r="17132" spans="35:44">
      <c r="AI17132" s="7">
        <f>IF(ISNUMBER(SEARCH($C$1,AL17132)),MAX($AI$1:AI17131)+1,0)</f>
        <v>0</v>
      </c>
      <c r="AJ17132">
        <v>947849</v>
      </c>
      <c r="AK17132" t="s">
        <v>45484</v>
      </c>
      <c r="AL17132" t="s">
        <v>35607</v>
      </c>
      <c r="AM17132" t="s">
        <v>122</v>
      </c>
      <c r="AN17132" t="s">
        <v>17649</v>
      </c>
      <c r="AO17132">
        <v>100000</v>
      </c>
      <c r="AP17132" t="s">
        <v>45485</v>
      </c>
      <c r="AR17132" t="s">
        <v>35879</v>
      </c>
    </row>
    <row r="17133" spans="35:44">
      <c r="AI17133" s="7">
        <f>IF(ISNUMBER(SEARCH($C$1,AL17133)),MAX($AI$1:AI17132)+1,0)</f>
        <v>0</v>
      </c>
      <c r="AJ17133">
        <v>947850</v>
      </c>
      <c r="AK17133" t="s">
        <v>45486</v>
      </c>
      <c r="AL17133" t="s">
        <v>37880</v>
      </c>
      <c r="AM17133" t="s">
        <v>134</v>
      </c>
      <c r="AN17133" t="s">
        <v>17649</v>
      </c>
      <c r="AO17133">
        <v>1000000</v>
      </c>
      <c r="AP17133" t="s">
        <v>45487</v>
      </c>
      <c r="AR17133" t="s">
        <v>35879</v>
      </c>
    </row>
    <row r="17134" spans="35:44">
      <c r="AI17134" s="7">
        <f>IF(ISNUMBER(SEARCH($C$1,AL17134)),MAX($AI$1:AI17133)+1,0)</f>
        <v>0</v>
      </c>
      <c r="AJ17134">
        <v>947851</v>
      </c>
      <c r="AK17134" t="s">
        <v>45488</v>
      </c>
      <c r="AL17134" t="s">
        <v>38428</v>
      </c>
      <c r="AM17134" t="s">
        <v>138</v>
      </c>
      <c r="AN17134" t="s">
        <v>17649</v>
      </c>
      <c r="AO17134">
        <v>1000000</v>
      </c>
      <c r="AP17134" t="s">
        <v>45489</v>
      </c>
      <c r="AR17134" t="s">
        <v>35879</v>
      </c>
    </row>
    <row r="17135" spans="35:44">
      <c r="AI17135" s="7">
        <f>IF(ISNUMBER(SEARCH($C$1,AL17135)),MAX($AI$1:AI17134)+1,0)</f>
        <v>0</v>
      </c>
      <c r="AJ17135">
        <v>947852</v>
      </c>
      <c r="AK17135" t="s">
        <v>45490</v>
      </c>
      <c r="AL17135" t="s">
        <v>5320</v>
      </c>
      <c r="AM17135" t="s">
        <v>122</v>
      </c>
      <c r="AN17135" t="s">
        <v>17649</v>
      </c>
      <c r="AO17135">
        <v>100000</v>
      </c>
      <c r="AP17135" t="s">
        <v>45491</v>
      </c>
      <c r="AR17135" t="s">
        <v>35879</v>
      </c>
    </row>
    <row r="17136" spans="35:44">
      <c r="AI17136" s="7">
        <f>IF(ISNUMBER(SEARCH($C$1,AL17136)),MAX($AI$1:AI17135)+1,0)</f>
        <v>0</v>
      </c>
      <c r="AJ17136">
        <v>947853</v>
      </c>
      <c r="AK17136" t="s">
        <v>45492</v>
      </c>
      <c r="AL17136" t="s">
        <v>5320</v>
      </c>
      <c r="AM17136" t="s">
        <v>122</v>
      </c>
      <c r="AN17136" t="s">
        <v>17649</v>
      </c>
      <c r="AO17136">
        <v>100000</v>
      </c>
      <c r="AP17136" t="s">
        <v>45493</v>
      </c>
      <c r="AR17136" t="s">
        <v>35879</v>
      </c>
    </row>
    <row r="17137" spans="35:44">
      <c r="AI17137" s="7">
        <f>IF(ISNUMBER(SEARCH($C$1,AL17137)),MAX($AI$1:AI17136)+1,0)</f>
        <v>0</v>
      </c>
      <c r="AJ17137">
        <v>947854</v>
      </c>
      <c r="AK17137" t="s">
        <v>45494</v>
      </c>
      <c r="AL17137" t="s">
        <v>5320</v>
      </c>
      <c r="AM17137" t="s">
        <v>122</v>
      </c>
      <c r="AN17137" t="s">
        <v>17649</v>
      </c>
      <c r="AO17137">
        <v>100000</v>
      </c>
      <c r="AP17137" t="s">
        <v>45495</v>
      </c>
      <c r="AR17137" t="s">
        <v>35879</v>
      </c>
    </row>
    <row r="17138" spans="35:44">
      <c r="AI17138" s="7">
        <f>IF(ISNUMBER(SEARCH($C$1,AL17138)),MAX($AI$1:AI17137)+1,0)</f>
        <v>0</v>
      </c>
      <c r="AJ17138">
        <v>947855</v>
      </c>
      <c r="AK17138" t="s">
        <v>45496</v>
      </c>
      <c r="AL17138" t="s">
        <v>45497</v>
      </c>
      <c r="AM17138" t="s">
        <v>138</v>
      </c>
      <c r="AN17138" t="s">
        <v>17649</v>
      </c>
      <c r="AO17138">
        <v>1000000</v>
      </c>
      <c r="AP17138" t="s">
        <v>45498</v>
      </c>
      <c r="AR17138" t="s">
        <v>35879</v>
      </c>
    </row>
    <row r="17139" spans="35:44">
      <c r="AI17139" s="7">
        <f>IF(ISNUMBER(SEARCH($C$1,AL17139)),MAX($AI$1:AI17138)+1,0)</f>
        <v>0</v>
      </c>
      <c r="AJ17139">
        <v>947856</v>
      </c>
      <c r="AK17139" t="s">
        <v>45499</v>
      </c>
      <c r="AL17139" t="s">
        <v>45497</v>
      </c>
      <c r="AM17139" t="s">
        <v>134</v>
      </c>
      <c r="AN17139" t="s">
        <v>17649</v>
      </c>
      <c r="AO17139">
        <v>1000000</v>
      </c>
      <c r="AP17139" t="s">
        <v>45500</v>
      </c>
      <c r="AR17139" t="s">
        <v>35879</v>
      </c>
    </row>
    <row r="17140" spans="35:44">
      <c r="AI17140" s="7">
        <f>IF(ISNUMBER(SEARCH($C$1,AL17140)),MAX($AI$1:AI17139)+1,0)</f>
        <v>0</v>
      </c>
      <c r="AJ17140">
        <v>947857</v>
      </c>
      <c r="AK17140" t="s">
        <v>45501</v>
      </c>
      <c r="AL17140" t="s">
        <v>45502</v>
      </c>
      <c r="AM17140" t="s">
        <v>134</v>
      </c>
      <c r="AN17140" t="s">
        <v>17649</v>
      </c>
      <c r="AO17140">
        <v>1000000</v>
      </c>
      <c r="AP17140" t="s">
        <v>45503</v>
      </c>
      <c r="AR17140" t="s">
        <v>35879</v>
      </c>
    </row>
    <row r="17141" spans="35:44">
      <c r="AI17141" s="7">
        <f>IF(ISNUMBER(SEARCH($C$1,AL17141)),MAX($AI$1:AI17140)+1,0)</f>
        <v>0</v>
      </c>
      <c r="AJ17141">
        <v>947858</v>
      </c>
      <c r="AK17141" t="s">
        <v>45504</v>
      </c>
      <c r="AL17141" t="s">
        <v>45505</v>
      </c>
      <c r="AM17141" t="s">
        <v>134</v>
      </c>
      <c r="AN17141" t="s">
        <v>17649</v>
      </c>
      <c r="AO17141">
        <v>1000</v>
      </c>
      <c r="AP17141" t="s">
        <v>45506</v>
      </c>
      <c r="AR17141" t="s">
        <v>35879</v>
      </c>
    </row>
    <row r="17142" spans="35:44">
      <c r="AI17142" s="7">
        <f>IF(ISNUMBER(SEARCH($C$1,AL17142)),MAX($AI$1:AI17141)+1,0)</f>
        <v>0</v>
      </c>
      <c r="AJ17142">
        <v>947859</v>
      </c>
      <c r="AK17142" t="s">
        <v>45507</v>
      </c>
      <c r="AL17142" t="s">
        <v>45505</v>
      </c>
      <c r="AM17142" t="s">
        <v>138</v>
      </c>
      <c r="AN17142" t="s">
        <v>17649</v>
      </c>
      <c r="AO17142">
        <v>1000</v>
      </c>
      <c r="AP17142" t="s">
        <v>45508</v>
      </c>
      <c r="AR17142" t="s">
        <v>35879</v>
      </c>
    </row>
    <row r="17143" spans="35:44">
      <c r="AI17143" s="7">
        <f>IF(ISNUMBER(SEARCH($C$1,AL17143)),MAX($AI$1:AI17142)+1,0)</f>
        <v>0</v>
      </c>
      <c r="AJ17143">
        <v>947860</v>
      </c>
      <c r="AK17143" t="s">
        <v>45509</v>
      </c>
      <c r="AL17143" t="s">
        <v>45505</v>
      </c>
      <c r="AM17143" t="s">
        <v>122</v>
      </c>
      <c r="AN17143" t="s">
        <v>17649</v>
      </c>
      <c r="AO17143">
        <v>1000</v>
      </c>
      <c r="AP17143" t="s">
        <v>45510</v>
      </c>
      <c r="AR17143" t="s">
        <v>35879</v>
      </c>
    </row>
    <row r="17144" spans="35:44">
      <c r="AI17144" s="7">
        <f>IF(ISNUMBER(SEARCH($C$1,AL17144)),MAX($AI$1:AI17143)+1,0)</f>
        <v>0</v>
      </c>
      <c r="AJ17144">
        <v>947861</v>
      </c>
      <c r="AK17144" t="s">
        <v>45511</v>
      </c>
      <c r="AL17144" t="s">
        <v>37880</v>
      </c>
      <c r="AM17144" t="s">
        <v>134</v>
      </c>
      <c r="AN17144" t="s">
        <v>17649</v>
      </c>
      <c r="AO17144">
        <v>1000000</v>
      </c>
      <c r="AP17144" t="s">
        <v>45512</v>
      </c>
      <c r="AR17144" t="s">
        <v>35879</v>
      </c>
    </row>
    <row r="17145" spans="35:44">
      <c r="AI17145" s="7">
        <f>IF(ISNUMBER(SEARCH($C$1,AL17145)),MAX($AI$1:AI17144)+1,0)</f>
        <v>0</v>
      </c>
      <c r="AJ17145">
        <v>947862</v>
      </c>
      <c r="AK17145" t="s">
        <v>45513</v>
      </c>
      <c r="AL17145" t="s">
        <v>37880</v>
      </c>
      <c r="AM17145" t="s">
        <v>122</v>
      </c>
      <c r="AN17145" t="s">
        <v>17649</v>
      </c>
      <c r="AO17145">
        <v>1000000</v>
      </c>
      <c r="AP17145" t="s">
        <v>45514</v>
      </c>
      <c r="AR17145" t="s">
        <v>35879</v>
      </c>
    </row>
    <row r="17146" spans="35:44">
      <c r="AI17146" s="7">
        <f>IF(ISNUMBER(SEARCH($C$1,AL17146)),MAX($AI$1:AI17145)+1,0)</f>
        <v>0</v>
      </c>
      <c r="AJ17146">
        <v>947863</v>
      </c>
      <c r="AK17146" t="s">
        <v>45515</v>
      </c>
      <c r="AL17146" t="s">
        <v>37601</v>
      </c>
      <c r="AM17146" t="s">
        <v>134</v>
      </c>
      <c r="AN17146" t="s">
        <v>17649</v>
      </c>
      <c r="AO17146">
        <v>1000000</v>
      </c>
      <c r="AP17146" t="s">
        <v>45516</v>
      </c>
      <c r="AR17146" t="s">
        <v>35879</v>
      </c>
    </row>
    <row r="17147" spans="35:44">
      <c r="AI17147" s="7">
        <f>IF(ISNUMBER(SEARCH($C$1,AL17147)),MAX($AI$1:AI17146)+1,0)</f>
        <v>0</v>
      </c>
      <c r="AJ17147">
        <v>947864</v>
      </c>
      <c r="AK17147" t="s">
        <v>45517</v>
      </c>
      <c r="AL17147" t="s">
        <v>38428</v>
      </c>
      <c r="AM17147" t="s">
        <v>138</v>
      </c>
      <c r="AN17147" t="s">
        <v>17649</v>
      </c>
      <c r="AO17147">
        <v>1000000</v>
      </c>
      <c r="AP17147" t="s">
        <v>45518</v>
      </c>
      <c r="AR17147" t="s">
        <v>35879</v>
      </c>
    </row>
    <row r="17148" spans="35:44">
      <c r="AI17148" s="7">
        <f>IF(ISNUMBER(SEARCH($C$1,AL17148)),MAX($AI$1:AI17147)+1,0)</f>
        <v>0</v>
      </c>
      <c r="AJ17148">
        <v>947865</v>
      </c>
      <c r="AK17148" t="s">
        <v>45519</v>
      </c>
      <c r="AL17148" t="s">
        <v>43809</v>
      </c>
      <c r="AM17148" t="s">
        <v>138</v>
      </c>
      <c r="AN17148" t="s">
        <v>17649</v>
      </c>
      <c r="AO17148">
        <v>100000</v>
      </c>
      <c r="AP17148" t="s">
        <v>45520</v>
      </c>
      <c r="AR17148" t="s">
        <v>35879</v>
      </c>
    </row>
    <row r="17149" spans="35:44">
      <c r="AI17149" s="7">
        <f>IF(ISNUMBER(SEARCH($C$1,AL17149)),MAX($AI$1:AI17148)+1,0)</f>
        <v>0</v>
      </c>
      <c r="AJ17149">
        <v>947866</v>
      </c>
      <c r="AK17149" t="s">
        <v>45521</v>
      </c>
      <c r="AL17149" t="s">
        <v>43809</v>
      </c>
      <c r="AM17149" t="s">
        <v>122</v>
      </c>
      <c r="AN17149" t="s">
        <v>17649</v>
      </c>
      <c r="AO17149">
        <v>100000</v>
      </c>
      <c r="AP17149" t="s">
        <v>45522</v>
      </c>
      <c r="AR17149" t="s">
        <v>35879</v>
      </c>
    </row>
    <row r="17150" spans="35:44">
      <c r="AI17150" s="7">
        <f>IF(ISNUMBER(SEARCH($C$1,AL17150)),MAX($AI$1:AI17149)+1,0)</f>
        <v>0</v>
      </c>
      <c r="AJ17150">
        <v>947867</v>
      </c>
      <c r="AK17150" t="s">
        <v>45523</v>
      </c>
      <c r="AL17150" t="s">
        <v>37601</v>
      </c>
      <c r="AM17150" t="s">
        <v>122</v>
      </c>
      <c r="AN17150" t="s">
        <v>17649</v>
      </c>
      <c r="AO17150">
        <v>1000000</v>
      </c>
      <c r="AP17150" t="s">
        <v>45524</v>
      </c>
      <c r="AR17150" t="s">
        <v>35879</v>
      </c>
    </row>
    <row r="17151" spans="35:44">
      <c r="AI17151" s="7">
        <f>IF(ISNUMBER(SEARCH($C$1,AL17151)),MAX($AI$1:AI17150)+1,0)</f>
        <v>0</v>
      </c>
      <c r="AJ17151">
        <v>947868</v>
      </c>
      <c r="AK17151" t="s">
        <v>45525</v>
      </c>
      <c r="AL17151" t="s">
        <v>37601</v>
      </c>
      <c r="AM17151" t="s">
        <v>122</v>
      </c>
      <c r="AN17151" t="s">
        <v>17649</v>
      </c>
      <c r="AO17151">
        <v>1000000</v>
      </c>
      <c r="AP17151" t="s">
        <v>45526</v>
      </c>
      <c r="AR17151" t="s">
        <v>35879</v>
      </c>
    </row>
    <row r="17152" spans="35:44">
      <c r="AI17152" s="7">
        <f>IF(ISNUMBER(SEARCH($C$1,AL17152)),MAX($AI$1:AI17151)+1,0)</f>
        <v>0</v>
      </c>
      <c r="AJ17152">
        <v>947869</v>
      </c>
      <c r="AK17152" t="s">
        <v>45527</v>
      </c>
      <c r="AL17152" t="s">
        <v>37880</v>
      </c>
      <c r="AM17152" t="s">
        <v>122</v>
      </c>
      <c r="AN17152" t="s">
        <v>17649</v>
      </c>
      <c r="AO17152">
        <v>1000000</v>
      </c>
      <c r="AP17152" t="s">
        <v>45528</v>
      </c>
      <c r="AR17152" t="s">
        <v>35879</v>
      </c>
    </row>
    <row r="17153" spans="35:44">
      <c r="AI17153" s="7">
        <f>IF(ISNUMBER(SEARCH($C$1,AL17153)),MAX($AI$1:AI17152)+1,0)</f>
        <v>0</v>
      </c>
      <c r="AJ17153">
        <v>947870</v>
      </c>
      <c r="AK17153" t="s">
        <v>45529</v>
      </c>
      <c r="AL17153" t="s">
        <v>35244</v>
      </c>
      <c r="AM17153" t="s">
        <v>134</v>
      </c>
      <c r="AN17153" t="s">
        <v>17649</v>
      </c>
      <c r="AO17153">
        <v>1000000</v>
      </c>
      <c r="AP17153" t="s">
        <v>45530</v>
      </c>
      <c r="AR17153" t="s">
        <v>35879</v>
      </c>
    </row>
    <row r="17154" spans="35:44">
      <c r="AI17154" s="7">
        <f>IF(ISNUMBER(SEARCH($C$1,AL17154)),MAX($AI$1:AI17153)+1,0)</f>
        <v>0</v>
      </c>
      <c r="AJ17154">
        <v>947871</v>
      </c>
      <c r="AK17154" t="s">
        <v>45531</v>
      </c>
      <c r="AL17154" t="s">
        <v>35244</v>
      </c>
      <c r="AM17154" t="s">
        <v>138</v>
      </c>
      <c r="AN17154" t="s">
        <v>17649</v>
      </c>
      <c r="AO17154">
        <v>1000000</v>
      </c>
      <c r="AP17154" t="s">
        <v>45532</v>
      </c>
      <c r="AR17154" t="s">
        <v>35879</v>
      </c>
    </row>
    <row r="17155" spans="35:44">
      <c r="AI17155" s="7">
        <f>IF(ISNUMBER(SEARCH($C$1,AL17155)),MAX($AI$1:AI17154)+1,0)</f>
        <v>0</v>
      </c>
      <c r="AJ17155">
        <v>947872</v>
      </c>
      <c r="AK17155" t="s">
        <v>45533</v>
      </c>
      <c r="AL17155" t="s">
        <v>35244</v>
      </c>
      <c r="AM17155" t="s">
        <v>138</v>
      </c>
      <c r="AN17155" t="s">
        <v>17649</v>
      </c>
      <c r="AO17155">
        <v>1000000</v>
      </c>
      <c r="AP17155" t="s">
        <v>45534</v>
      </c>
      <c r="AR17155" t="s">
        <v>35879</v>
      </c>
    </row>
    <row r="17156" spans="35:44">
      <c r="AI17156" s="7">
        <f>IF(ISNUMBER(SEARCH($C$1,AL17156)),MAX($AI$1:AI17155)+1,0)</f>
        <v>0</v>
      </c>
      <c r="AJ17156">
        <v>947873</v>
      </c>
      <c r="AK17156" t="s">
        <v>45535</v>
      </c>
      <c r="AL17156" t="s">
        <v>35244</v>
      </c>
      <c r="AM17156" t="s">
        <v>122</v>
      </c>
      <c r="AN17156" t="s">
        <v>17649</v>
      </c>
      <c r="AO17156">
        <v>1000000</v>
      </c>
      <c r="AP17156" t="s">
        <v>45536</v>
      </c>
      <c r="AR17156" t="s">
        <v>35879</v>
      </c>
    </row>
    <row r="17157" spans="35:44">
      <c r="AI17157" s="7">
        <f>IF(ISNUMBER(SEARCH($C$1,AL17157)),MAX($AI$1:AI17156)+1,0)</f>
        <v>0</v>
      </c>
      <c r="AJ17157">
        <v>947874</v>
      </c>
      <c r="AK17157" t="s">
        <v>45537</v>
      </c>
      <c r="AL17157" t="s">
        <v>35244</v>
      </c>
      <c r="AM17157" t="s">
        <v>122</v>
      </c>
      <c r="AN17157" t="s">
        <v>17649</v>
      </c>
      <c r="AO17157">
        <v>1000000</v>
      </c>
      <c r="AP17157" t="s">
        <v>45538</v>
      </c>
      <c r="AR17157" t="s">
        <v>35879</v>
      </c>
    </row>
    <row r="17158" spans="35:44">
      <c r="AI17158" s="7">
        <f>IF(ISNUMBER(SEARCH($C$1,AL17158)),MAX($AI$1:AI17157)+1,0)</f>
        <v>0</v>
      </c>
      <c r="AJ17158">
        <v>947875</v>
      </c>
      <c r="AK17158" t="s">
        <v>45539</v>
      </c>
      <c r="AL17158" t="s">
        <v>35244</v>
      </c>
      <c r="AM17158" t="s">
        <v>122</v>
      </c>
      <c r="AN17158" t="s">
        <v>17649</v>
      </c>
      <c r="AO17158">
        <v>1000000</v>
      </c>
      <c r="AP17158" t="s">
        <v>45540</v>
      </c>
      <c r="AR17158" t="s">
        <v>35879</v>
      </c>
    </row>
    <row r="17159" spans="35:44">
      <c r="AI17159" s="7">
        <f>IF(ISNUMBER(SEARCH($C$1,AL17159)),MAX($AI$1:AI17158)+1,0)</f>
        <v>0</v>
      </c>
      <c r="AJ17159">
        <v>947876</v>
      </c>
      <c r="AK17159" t="s">
        <v>45541</v>
      </c>
      <c r="AL17159" t="s">
        <v>35244</v>
      </c>
      <c r="AM17159" t="s">
        <v>122</v>
      </c>
      <c r="AN17159" t="s">
        <v>17649</v>
      </c>
      <c r="AO17159">
        <v>1000000</v>
      </c>
      <c r="AP17159" t="s">
        <v>45542</v>
      </c>
      <c r="AR17159" t="s">
        <v>35879</v>
      </c>
    </row>
    <row r="17160" spans="35:44">
      <c r="AI17160" s="7">
        <f>IF(ISNUMBER(SEARCH($C$1,AL17160)),MAX($AI$1:AI17159)+1,0)</f>
        <v>0</v>
      </c>
      <c r="AJ17160">
        <v>947877</v>
      </c>
      <c r="AK17160" t="s">
        <v>45543</v>
      </c>
      <c r="AL17160" t="s">
        <v>40010</v>
      </c>
      <c r="AM17160" t="s">
        <v>122</v>
      </c>
      <c r="AN17160" t="s">
        <v>17649</v>
      </c>
      <c r="AO17160">
        <v>100000</v>
      </c>
      <c r="AP17160" t="s">
        <v>45544</v>
      </c>
      <c r="AR17160" t="s">
        <v>35879</v>
      </c>
    </row>
    <row r="17161" spans="35:44">
      <c r="AI17161" s="7">
        <f>IF(ISNUMBER(SEARCH($C$1,AL17161)),MAX($AI$1:AI17160)+1,0)</f>
        <v>0</v>
      </c>
      <c r="AJ17161">
        <v>947878</v>
      </c>
      <c r="AK17161" t="s">
        <v>45545</v>
      </c>
      <c r="AL17161" t="s">
        <v>37880</v>
      </c>
      <c r="AM17161" t="s">
        <v>122</v>
      </c>
      <c r="AN17161" t="s">
        <v>17649</v>
      </c>
      <c r="AO17161">
        <v>1000000</v>
      </c>
      <c r="AP17161" t="s">
        <v>45546</v>
      </c>
      <c r="AR17161" t="s">
        <v>35879</v>
      </c>
    </row>
    <row r="17162" spans="35:44">
      <c r="AI17162" s="7">
        <f>IF(ISNUMBER(SEARCH($C$1,AL17162)),MAX($AI$1:AI17161)+1,0)</f>
        <v>0</v>
      </c>
      <c r="AJ17162">
        <v>947879</v>
      </c>
      <c r="AK17162" t="s">
        <v>45547</v>
      </c>
      <c r="AL17162" t="s">
        <v>38461</v>
      </c>
      <c r="AM17162" t="s">
        <v>122</v>
      </c>
      <c r="AN17162" t="s">
        <v>17649</v>
      </c>
      <c r="AO17162">
        <v>1000000</v>
      </c>
      <c r="AP17162" t="s">
        <v>45548</v>
      </c>
      <c r="AR17162" t="s">
        <v>35879</v>
      </c>
    </row>
    <row r="17163" spans="35:44">
      <c r="AI17163" s="7">
        <f>IF(ISNUMBER(SEARCH($C$1,AL17163)),MAX($AI$1:AI17162)+1,0)</f>
        <v>0</v>
      </c>
      <c r="AJ17163">
        <v>947880</v>
      </c>
      <c r="AK17163" t="s">
        <v>45549</v>
      </c>
      <c r="AL17163" t="s">
        <v>43520</v>
      </c>
      <c r="AM17163" t="s">
        <v>122</v>
      </c>
      <c r="AN17163" t="s">
        <v>17649</v>
      </c>
      <c r="AO17163">
        <v>1000000</v>
      </c>
      <c r="AP17163" t="s">
        <v>45550</v>
      </c>
      <c r="AR17163" t="s">
        <v>35879</v>
      </c>
    </row>
    <row r="17164" spans="35:44">
      <c r="AI17164" s="7">
        <f>IF(ISNUMBER(SEARCH($C$1,AL17164)),MAX($AI$1:AI17163)+1,0)</f>
        <v>0</v>
      </c>
      <c r="AJ17164">
        <v>947881</v>
      </c>
      <c r="AK17164" t="s">
        <v>45551</v>
      </c>
      <c r="AL17164" t="s">
        <v>45552</v>
      </c>
      <c r="AM17164" t="s">
        <v>134</v>
      </c>
      <c r="AN17164" t="s">
        <v>17649</v>
      </c>
      <c r="AO17164">
        <v>1000000</v>
      </c>
      <c r="AP17164" t="s">
        <v>45553</v>
      </c>
      <c r="AR17164" t="s">
        <v>35879</v>
      </c>
    </row>
    <row r="17165" spans="35:44">
      <c r="AI17165" s="7">
        <f>IF(ISNUMBER(SEARCH($C$1,AL17165)),MAX($AI$1:AI17164)+1,0)</f>
        <v>0</v>
      </c>
      <c r="AJ17165">
        <v>947882</v>
      </c>
      <c r="AK17165" t="s">
        <v>45554</v>
      </c>
      <c r="AL17165" t="s">
        <v>45555</v>
      </c>
      <c r="AM17165" t="s">
        <v>122</v>
      </c>
      <c r="AN17165" t="s">
        <v>17649</v>
      </c>
      <c r="AO17165">
        <v>1000000</v>
      </c>
      <c r="AP17165" t="s">
        <v>45556</v>
      </c>
      <c r="AR17165" t="s">
        <v>35879</v>
      </c>
    </row>
    <row r="17166" spans="35:44">
      <c r="AI17166" s="7">
        <f>IF(ISNUMBER(SEARCH($C$1,AL17166)),MAX($AI$1:AI17165)+1,0)</f>
        <v>0</v>
      </c>
      <c r="AJ17166">
        <v>947883</v>
      </c>
      <c r="AK17166" t="s">
        <v>45557</v>
      </c>
      <c r="AL17166" t="s">
        <v>37880</v>
      </c>
      <c r="AM17166" t="s">
        <v>122</v>
      </c>
      <c r="AN17166" t="s">
        <v>17649</v>
      </c>
      <c r="AO17166">
        <v>1000000</v>
      </c>
      <c r="AP17166" t="s">
        <v>45558</v>
      </c>
      <c r="AR17166" t="s">
        <v>35879</v>
      </c>
    </row>
    <row r="17167" spans="35:44">
      <c r="AI17167" s="7">
        <f>IF(ISNUMBER(SEARCH($C$1,AL17167)),MAX($AI$1:AI17166)+1,0)</f>
        <v>0</v>
      </c>
      <c r="AJ17167">
        <v>947884</v>
      </c>
      <c r="AK17167" t="s">
        <v>45559</v>
      </c>
      <c r="AL17167" t="s">
        <v>37601</v>
      </c>
      <c r="AM17167" t="s">
        <v>134</v>
      </c>
      <c r="AN17167" t="s">
        <v>17649</v>
      </c>
      <c r="AO17167">
        <v>1000000</v>
      </c>
      <c r="AP17167" t="s">
        <v>45560</v>
      </c>
      <c r="AR17167" t="s">
        <v>35879</v>
      </c>
    </row>
    <row r="17168" spans="35:44">
      <c r="AI17168" s="7">
        <f>IF(ISNUMBER(SEARCH($C$1,AL17168)),MAX($AI$1:AI17167)+1,0)</f>
        <v>0</v>
      </c>
      <c r="AJ17168">
        <v>947885</v>
      </c>
      <c r="AK17168" t="s">
        <v>45561</v>
      </c>
      <c r="AL17168" t="s">
        <v>35607</v>
      </c>
      <c r="AM17168" t="s">
        <v>122</v>
      </c>
      <c r="AN17168" t="s">
        <v>17649</v>
      </c>
      <c r="AO17168">
        <v>1000000</v>
      </c>
      <c r="AP17168" t="s">
        <v>45562</v>
      </c>
      <c r="AR17168" t="s">
        <v>35879</v>
      </c>
    </row>
    <row r="17169" spans="35:44">
      <c r="AI17169" s="7">
        <f>IF(ISNUMBER(SEARCH($C$1,AL17169)),MAX($AI$1:AI17168)+1,0)</f>
        <v>0</v>
      </c>
      <c r="AJ17169">
        <v>947886</v>
      </c>
      <c r="AK17169" t="s">
        <v>45563</v>
      </c>
      <c r="AL17169" t="s">
        <v>45564</v>
      </c>
      <c r="AM17169" t="s">
        <v>122</v>
      </c>
      <c r="AN17169" t="s">
        <v>17649</v>
      </c>
      <c r="AO17169">
        <v>1000000</v>
      </c>
      <c r="AP17169" t="s">
        <v>45565</v>
      </c>
      <c r="AR17169" t="s">
        <v>35879</v>
      </c>
    </row>
    <row r="17170" spans="35:44">
      <c r="AI17170" s="7">
        <f>IF(ISNUMBER(SEARCH($C$1,AL17170)),MAX($AI$1:AI17169)+1,0)</f>
        <v>0</v>
      </c>
      <c r="AJ17170">
        <v>947887</v>
      </c>
      <c r="AK17170" t="s">
        <v>45566</v>
      </c>
      <c r="AL17170" t="s">
        <v>38461</v>
      </c>
      <c r="AM17170" t="s">
        <v>138</v>
      </c>
      <c r="AN17170" t="s">
        <v>17649</v>
      </c>
      <c r="AO17170">
        <v>1000000</v>
      </c>
      <c r="AP17170" t="s">
        <v>45567</v>
      </c>
      <c r="AR17170" t="s">
        <v>35879</v>
      </c>
    </row>
    <row r="17171" spans="35:44">
      <c r="AI17171" s="7">
        <f>IF(ISNUMBER(SEARCH($C$1,AL17171)),MAX($AI$1:AI17170)+1,0)</f>
        <v>0</v>
      </c>
      <c r="AJ17171">
        <v>947888</v>
      </c>
      <c r="AK17171" t="s">
        <v>45568</v>
      </c>
      <c r="AL17171" t="s">
        <v>38461</v>
      </c>
      <c r="AM17171" t="s">
        <v>122</v>
      </c>
      <c r="AN17171" t="s">
        <v>17649</v>
      </c>
      <c r="AO17171">
        <v>1000000</v>
      </c>
      <c r="AP17171" t="s">
        <v>45569</v>
      </c>
      <c r="AR17171" t="s">
        <v>35879</v>
      </c>
    </row>
    <row r="17172" spans="35:44">
      <c r="AI17172" s="7">
        <f>IF(ISNUMBER(SEARCH($C$1,AL17172)),MAX($AI$1:AI17171)+1,0)</f>
        <v>0</v>
      </c>
      <c r="AJ17172">
        <v>947889</v>
      </c>
      <c r="AK17172" t="s">
        <v>45570</v>
      </c>
      <c r="AL17172" t="s">
        <v>38461</v>
      </c>
      <c r="AM17172" t="s">
        <v>122</v>
      </c>
      <c r="AN17172" t="s">
        <v>17649</v>
      </c>
      <c r="AO17172">
        <v>1000000</v>
      </c>
      <c r="AP17172" t="s">
        <v>45571</v>
      </c>
      <c r="AR17172" t="s">
        <v>35879</v>
      </c>
    </row>
    <row r="17173" spans="35:44">
      <c r="AI17173" s="7">
        <f>IF(ISNUMBER(SEARCH($C$1,AL17173)),MAX($AI$1:AI17172)+1,0)</f>
        <v>0</v>
      </c>
      <c r="AJ17173">
        <v>947890</v>
      </c>
      <c r="AK17173" t="s">
        <v>45572</v>
      </c>
      <c r="AL17173" t="s">
        <v>45573</v>
      </c>
      <c r="AM17173" t="s">
        <v>134</v>
      </c>
      <c r="AN17173" t="s">
        <v>17649</v>
      </c>
      <c r="AO17173">
        <v>10000000</v>
      </c>
      <c r="AP17173" t="s">
        <v>45574</v>
      </c>
      <c r="AR17173" t="s">
        <v>35879</v>
      </c>
    </row>
    <row r="17174" spans="35:44">
      <c r="AI17174" s="7">
        <f>IF(ISNUMBER(SEARCH($C$1,AL17174)),MAX($AI$1:AI17173)+1,0)</f>
        <v>0</v>
      </c>
      <c r="AJ17174">
        <v>947891</v>
      </c>
      <c r="AK17174" t="s">
        <v>45575</v>
      </c>
      <c r="AL17174" t="s">
        <v>38428</v>
      </c>
      <c r="AM17174" t="s">
        <v>122</v>
      </c>
      <c r="AN17174" t="s">
        <v>17649</v>
      </c>
      <c r="AO17174">
        <v>100000</v>
      </c>
      <c r="AP17174" t="s">
        <v>45576</v>
      </c>
      <c r="AR17174" t="s">
        <v>35879</v>
      </c>
    </row>
    <row r="17175" spans="35:44">
      <c r="AI17175" s="7">
        <f>IF(ISNUMBER(SEARCH($C$1,AL17175)),MAX($AI$1:AI17174)+1,0)</f>
        <v>0</v>
      </c>
      <c r="AJ17175">
        <v>947892</v>
      </c>
      <c r="AK17175" t="s">
        <v>45577</v>
      </c>
      <c r="AL17175" t="s">
        <v>45078</v>
      </c>
      <c r="AM17175" t="s">
        <v>138</v>
      </c>
      <c r="AN17175" t="s">
        <v>17649</v>
      </c>
      <c r="AO17175">
        <v>500000</v>
      </c>
      <c r="AP17175" t="s">
        <v>45578</v>
      </c>
      <c r="AR17175" t="s">
        <v>35879</v>
      </c>
    </row>
    <row r="17176" spans="35:44">
      <c r="AI17176" s="7">
        <f>IF(ISNUMBER(SEARCH($C$1,AL17176)),MAX($AI$1:AI17175)+1,0)</f>
        <v>0</v>
      </c>
      <c r="AJ17176">
        <v>947893</v>
      </c>
      <c r="AK17176" t="s">
        <v>45579</v>
      </c>
      <c r="AL17176" t="s">
        <v>45078</v>
      </c>
      <c r="AM17176" t="s">
        <v>138</v>
      </c>
      <c r="AN17176" t="s">
        <v>17649</v>
      </c>
      <c r="AO17176">
        <v>500000</v>
      </c>
      <c r="AP17176" t="s">
        <v>45580</v>
      </c>
      <c r="AR17176" t="s">
        <v>35879</v>
      </c>
    </row>
    <row r="17177" spans="35:44">
      <c r="AI17177" s="7">
        <f>IF(ISNUMBER(SEARCH($C$1,AL17177)),MAX($AI$1:AI17176)+1,0)</f>
        <v>0</v>
      </c>
      <c r="AJ17177">
        <v>947894</v>
      </c>
      <c r="AK17177" t="s">
        <v>45581</v>
      </c>
      <c r="AL17177" t="s">
        <v>38354</v>
      </c>
      <c r="AM17177" t="s">
        <v>122</v>
      </c>
      <c r="AN17177" t="s">
        <v>17649</v>
      </c>
      <c r="AO17177">
        <v>1000000</v>
      </c>
      <c r="AP17177" t="s">
        <v>45582</v>
      </c>
      <c r="AR17177" t="s">
        <v>35879</v>
      </c>
    </row>
    <row r="17178" spans="35:44">
      <c r="AI17178" s="7">
        <f>IF(ISNUMBER(SEARCH($C$1,AL17178)),MAX($AI$1:AI17177)+1,0)</f>
        <v>0</v>
      </c>
      <c r="AJ17178">
        <v>947895</v>
      </c>
      <c r="AK17178" t="s">
        <v>45583</v>
      </c>
      <c r="AL17178" t="s">
        <v>45219</v>
      </c>
      <c r="AM17178" t="s">
        <v>122</v>
      </c>
      <c r="AN17178" t="s">
        <v>17649</v>
      </c>
      <c r="AO17178">
        <v>1000</v>
      </c>
      <c r="AP17178" t="s">
        <v>45584</v>
      </c>
      <c r="AR17178" t="s">
        <v>35879</v>
      </c>
    </row>
    <row r="17179" spans="35:44">
      <c r="AI17179" s="7">
        <f>IF(ISNUMBER(SEARCH($C$1,AL17179)),MAX($AI$1:AI17178)+1,0)</f>
        <v>0</v>
      </c>
      <c r="AJ17179">
        <v>947896</v>
      </c>
      <c r="AK17179" t="s">
        <v>45585</v>
      </c>
      <c r="AL17179" t="s">
        <v>41579</v>
      </c>
      <c r="AM17179" t="s">
        <v>122</v>
      </c>
      <c r="AN17179" t="s">
        <v>17649</v>
      </c>
      <c r="AO17179">
        <v>100000</v>
      </c>
      <c r="AP17179" t="s">
        <v>45586</v>
      </c>
      <c r="AR17179" t="s">
        <v>35879</v>
      </c>
    </row>
    <row r="17180" spans="35:44">
      <c r="AI17180" s="7">
        <f>IF(ISNUMBER(SEARCH($C$1,AL17180)),MAX($AI$1:AI17179)+1,0)</f>
        <v>0</v>
      </c>
      <c r="AJ17180">
        <v>947897</v>
      </c>
      <c r="AK17180" t="s">
        <v>45587</v>
      </c>
      <c r="AL17180" t="s">
        <v>41579</v>
      </c>
      <c r="AM17180" t="s">
        <v>122</v>
      </c>
      <c r="AN17180" t="s">
        <v>17649</v>
      </c>
      <c r="AO17180">
        <v>100000</v>
      </c>
      <c r="AP17180" t="s">
        <v>45588</v>
      </c>
      <c r="AR17180" t="s">
        <v>35879</v>
      </c>
    </row>
    <row r="17181" spans="35:44">
      <c r="AI17181" s="7">
        <f>IF(ISNUMBER(SEARCH($C$1,AL17181)),MAX($AI$1:AI17180)+1,0)</f>
        <v>0</v>
      </c>
      <c r="AJ17181">
        <v>947898</v>
      </c>
      <c r="AK17181" t="s">
        <v>45589</v>
      </c>
      <c r="AL17181" t="s">
        <v>45590</v>
      </c>
      <c r="AM17181" t="s">
        <v>122</v>
      </c>
      <c r="AN17181" t="s">
        <v>17649</v>
      </c>
      <c r="AO17181">
        <v>550000</v>
      </c>
      <c r="AP17181" t="s">
        <v>45591</v>
      </c>
      <c r="AR17181" t="s">
        <v>35879</v>
      </c>
    </row>
    <row r="17182" spans="35:44">
      <c r="AI17182" s="7">
        <f>IF(ISNUMBER(SEARCH($C$1,AL17182)),MAX($AI$1:AI17181)+1,0)</f>
        <v>0</v>
      </c>
      <c r="AJ17182">
        <v>947899</v>
      </c>
      <c r="AK17182" t="s">
        <v>45592</v>
      </c>
      <c r="AL17182" t="s">
        <v>42874</v>
      </c>
      <c r="AM17182" t="s">
        <v>122</v>
      </c>
      <c r="AN17182" t="s">
        <v>17649</v>
      </c>
      <c r="AO17182">
        <v>1000000</v>
      </c>
      <c r="AP17182" t="s">
        <v>45593</v>
      </c>
      <c r="AR17182" t="s">
        <v>35879</v>
      </c>
    </row>
    <row r="17183" spans="35:44">
      <c r="AI17183" s="7">
        <f>IF(ISNUMBER(SEARCH($C$1,AL17183)),MAX($AI$1:AI17182)+1,0)</f>
        <v>0</v>
      </c>
      <c r="AJ17183">
        <v>947900</v>
      </c>
      <c r="AK17183" t="s">
        <v>45594</v>
      </c>
      <c r="AL17183" t="s">
        <v>34869</v>
      </c>
      <c r="AM17183" t="s">
        <v>122</v>
      </c>
      <c r="AN17183" t="s">
        <v>17649</v>
      </c>
      <c r="AO17183">
        <v>1000</v>
      </c>
      <c r="AP17183" t="s">
        <v>45595</v>
      </c>
      <c r="AR17183" t="s">
        <v>35879</v>
      </c>
    </row>
    <row r="17184" spans="35:44">
      <c r="AI17184" s="7">
        <f>IF(ISNUMBER(SEARCH($C$1,AL17184)),MAX($AI$1:AI17183)+1,0)</f>
        <v>0</v>
      </c>
      <c r="AJ17184">
        <v>947901</v>
      </c>
      <c r="AK17184" t="s">
        <v>45596</v>
      </c>
      <c r="AL17184" t="s">
        <v>41579</v>
      </c>
      <c r="AM17184" t="s">
        <v>122</v>
      </c>
      <c r="AN17184" t="s">
        <v>17649</v>
      </c>
      <c r="AO17184">
        <v>100000</v>
      </c>
      <c r="AP17184" t="s">
        <v>45597</v>
      </c>
      <c r="AR17184" t="s">
        <v>35879</v>
      </c>
    </row>
    <row r="17185" spans="35:44">
      <c r="AI17185" s="7">
        <f>IF(ISNUMBER(SEARCH($C$1,AL17185)),MAX($AI$1:AI17184)+1,0)</f>
        <v>0</v>
      </c>
      <c r="AJ17185">
        <v>947902</v>
      </c>
      <c r="AK17185" t="s">
        <v>45598</v>
      </c>
      <c r="AL17185" t="s">
        <v>41579</v>
      </c>
      <c r="AM17185" t="s">
        <v>122</v>
      </c>
      <c r="AN17185" t="s">
        <v>17649</v>
      </c>
      <c r="AO17185">
        <v>100000</v>
      </c>
      <c r="AP17185" t="s">
        <v>45599</v>
      </c>
      <c r="AR17185" t="s">
        <v>35879</v>
      </c>
    </row>
    <row r="17186" spans="35:44">
      <c r="AI17186" s="7">
        <f>IF(ISNUMBER(SEARCH($C$1,AL17186)),MAX($AI$1:AI17185)+1,0)</f>
        <v>0</v>
      </c>
      <c r="AJ17186">
        <v>947903</v>
      </c>
      <c r="AK17186" t="s">
        <v>45600</v>
      </c>
      <c r="AL17186" t="s">
        <v>41579</v>
      </c>
      <c r="AM17186" t="s">
        <v>122</v>
      </c>
      <c r="AN17186" t="s">
        <v>17649</v>
      </c>
      <c r="AO17186">
        <v>100000</v>
      </c>
      <c r="AP17186" t="s">
        <v>45601</v>
      </c>
      <c r="AR17186" t="s">
        <v>35879</v>
      </c>
    </row>
    <row r="17187" spans="35:44">
      <c r="AI17187" s="7">
        <f>IF(ISNUMBER(SEARCH($C$1,AL17187)),MAX($AI$1:AI17186)+1,0)</f>
        <v>0</v>
      </c>
      <c r="AJ17187">
        <v>947904</v>
      </c>
      <c r="AK17187" t="s">
        <v>45602</v>
      </c>
      <c r="AL17187" t="s">
        <v>41579</v>
      </c>
      <c r="AM17187" t="s">
        <v>122</v>
      </c>
      <c r="AN17187" t="s">
        <v>17649</v>
      </c>
      <c r="AO17187">
        <v>100000</v>
      </c>
      <c r="AP17187" t="s">
        <v>45603</v>
      </c>
      <c r="AR17187" t="s">
        <v>35879</v>
      </c>
    </row>
    <row r="17188" spans="35:44">
      <c r="AI17188" s="7">
        <f>IF(ISNUMBER(SEARCH($C$1,AL17188)),MAX($AI$1:AI17187)+1,0)</f>
        <v>0</v>
      </c>
      <c r="AJ17188">
        <v>947905</v>
      </c>
      <c r="AK17188" t="s">
        <v>45604</v>
      </c>
      <c r="AL17188" t="s">
        <v>34661</v>
      </c>
      <c r="AM17188" t="s">
        <v>122</v>
      </c>
      <c r="AN17188" t="s">
        <v>17649</v>
      </c>
      <c r="AO17188">
        <v>1000000</v>
      </c>
      <c r="AP17188" t="s">
        <v>45605</v>
      </c>
      <c r="AR17188" t="s">
        <v>35879</v>
      </c>
    </row>
    <row r="17189" spans="35:44">
      <c r="AI17189" s="7">
        <f>IF(ISNUMBER(SEARCH($C$1,AL17189)),MAX($AI$1:AI17188)+1,0)</f>
        <v>0</v>
      </c>
      <c r="AJ17189">
        <v>947906</v>
      </c>
      <c r="AK17189" t="s">
        <v>45606</v>
      </c>
      <c r="AL17189" t="s">
        <v>42874</v>
      </c>
      <c r="AM17189" t="s">
        <v>122</v>
      </c>
      <c r="AN17189" t="s">
        <v>17649</v>
      </c>
      <c r="AO17189">
        <v>1000000</v>
      </c>
      <c r="AP17189" t="s">
        <v>45607</v>
      </c>
      <c r="AR17189" t="s">
        <v>35879</v>
      </c>
    </row>
    <row r="17190" spans="35:44">
      <c r="AI17190" s="7">
        <f>IF(ISNUMBER(SEARCH($C$1,AL17190)),MAX($AI$1:AI17189)+1,0)</f>
        <v>0</v>
      </c>
      <c r="AJ17190">
        <v>947907</v>
      </c>
      <c r="AK17190" t="s">
        <v>45608</v>
      </c>
      <c r="AL17190" t="s">
        <v>42874</v>
      </c>
      <c r="AM17190" t="s">
        <v>122</v>
      </c>
      <c r="AN17190" t="s">
        <v>17649</v>
      </c>
      <c r="AO17190">
        <v>1000000</v>
      </c>
      <c r="AP17190" t="s">
        <v>45609</v>
      </c>
      <c r="AR17190" t="s">
        <v>35879</v>
      </c>
    </row>
    <row r="17191" spans="35:44">
      <c r="AI17191" s="7">
        <f>IF(ISNUMBER(SEARCH($C$1,AL17191)),MAX($AI$1:AI17190)+1,0)</f>
        <v>0</v>
      </c>
      <c r="AJ17191">
        <v>947908</v>
      </c>
      <c r="AK17191" t="s">
        <v>45610</v>
      </c>
      <c r="AL17191" t="s">
        <v>37880</v>
      </c>
      <c r="AM17191" t="s">
        <v>138</v>
      </c>
      <c r="AN17191" t="s">
        <v>17649</v>
      </c>
      <c r="AO17191">
        <v>1000000</v>
      </c>
      <c r="AP17191" t="s">
        <v>45611</v>
      </c>
      <c r="AR17191" t="s">
        <v>35879</v>
      </c>
    </row>
    <row r="17192" spans="35:44">
      <c r="AI17192" s="7">
        <f>IF(ISNUMBER(SEARCH($C$1,AL17192)),MAX($AI$1:AI17191)+1,0)</f>
        <v>0</v>
      </c>
      <c r="AJ17192">
        <v>947909</v>
      </c>
      <c r="AK17192" t="s">
        <v>45612</v>
      </c>
      <c r="AL17192" t="s">
        <v>37880</v>
      </c>
      <c r="AM17192" t="s">
        <v>138</v>
      </c>
      <c r="AN17192" t="s">
        <v>17649</v>
      </c>
      <c r="AO17192">
        <v>1000000</v>
      </c>
      <c r="AP17192" t="s">
        <v>45613</v>
      </c>
      <c r="AR17192" t="s">
        <v>35879</v>
      </c>
    </row>
    <row r="17193" spans="35:44">
      <c r="AI17193" s="7">
        <f>IF(ISNUMBER(SEARCH($C$1,AL17193)),MAX($AI$1:AI17192)+1,0)</f>
        <v>0</v>
      </c>
      <c r="AJ17193">
        <v>947910</v>
      </c>
      <c r="AK17193" t="s">
        <v>45614</v>
      </c>
      <c r="AL17193" t="s">
        <v>37880</v>
      </c>
      <c r="AM17193" t="s">
        <v>138</v>
      </c>
      <c r="AN17193" t="s">
        <v>17649</v>
      </c>
      <c r="AO17193">
        <v>1000000</v>
      </c>
      <c r="AP17193" t="s">
        <v>45615</v>
      </c>
      <c r="AR17193" t="s">
        <v>35879</v>
      </c>
    </row>
    <row r="17194" spans="35:44">
      <c r="AI17194" s="7">
        <f>IF(ISNUMBER(SEARCH($C$1,AL17194)),MAX($AI$1:AI17193)+1,0)</f>
        <v>0</v>
      </c>
      <c r="AJ17194">
        <v>947911</v>
      </c>
      <c r="AK17194" t="s">
        <v>45616</v>
      </c>
      <c r="AL17194" t="s">
        <v>38354</v>
      </c>
      <c r="AM17194" t="s">
        <v>122</v>
      </c>
      <c r="AN17194" t="s">
        <v>17649</v>
      </c>
      <c r="AO17194">
        <v>1000000</v>
      </c>
      <c r="AP17194" t="s">
        <v>45617</v>
      </c>
      <c r="AR17194" t="s">
        <v>35879</v>
      </c>
    </row>
    <row r="17195" spans="35:44">
      <c r="AI17195" s="7">
        <f>IF(ISNUMBER(SEARCH($C$1,AL17195)),MAX($AI$1:AI17194)+1,0)</f>
        <v>0</v>
      </c>
      <c r="AJ17195">
        <v>947912</v>
      </c>
      <c r="AK17195" t="s">
        <v>45618</v>
      </c>
      <c r="AL17195" t="s">
        <v>34472</v>
      </c>
      <c r="AM17195" t="s">
        <v>122</v>
      </c>
      <c r="AN17195" t="s">
        <v>17649</v>
      </c>
      <c r="AO17195">
        <v>1000000</v>
      </c>
      <c r="AP17195" t="s">
        <v>45619</v>
      </c>
      <c r="AR17195" t="s">
        <v>35879</v>
      </c>
    </row>
    <row r="17196" spans="35:44">
      <c r="AI17196" s="7">
        <f>IF(ISNUMBER(SEARCH($C$1,AL17196)),MAX($AI$1:AI17195)+1,0)</f>
        <v>0</v>
      </c>
      <c r="AJ17196">
        <v>947913</v>
      </c>
      <c r="AK17196" t="s">
        <v>45620</v>
      </c>
      <c r="AL17196" t="s">
        <v>44003</v>
      </c>
      <c r="AM17196" t="s">
        <v>138</v>
      </c>
      <c r="AN17196" t="s">
        <v>17649</v>
      </c>
      <c r="AO17196">
        <v>2500000</v>
      </c>
      <c r="AP17196" t="s">
        <v>45621</v>
      </c>
      <c r="AR17196" t="s">
        <v>35879</v>
      </c>
    </row>
    <row r="17197" spans="35:44">
      <c r="AI17197" s="7">
        <f>IF(ISNUMBER(SEARCH($C$1,AL17197)),MAX($AI$1:AI17196)+1,0)</f>
        <v>0</v>
      </c>
      <c r="AJ17197">
        <v>947914</v>
      </c>
      <c r="AK17197" t="s">
        <v>45622</v>
      </c>
      <c r="AL17197" t="s">
        <v>35244</v>
      </c>
      <c r="AM17197" t="s">
        <v>134</v>
      </c>
      <c r="AN17197" t="s">
        <v>17649</v>
      </c>
      <c r="AO17197">
        <v>1000000</v>
      </c>
      <c r="AP17197" t="s">
        <v>45623</v>
      </c>
      <c r="AR17197" t="s">
        <v>35879</v>
      </c>
    </row>
    <row r="17198" spans="35:44">
      <c r="AI17198" s="7">
        <f>IF(ISNUMBER(SEARCH($C$1,AL17198)),MAX($AI$1:AI17197)+1,0)</f>
        <v>0</v>
      </c>
      <c r="AJ17198">
        <v>947915</v>
      </c>
      <c r="AK17198" t="s">
        <v>45624</v>
      </c>
      <c r="AL17198" t="s">
        <v>35244</v>
      </c>
      <c r="AM17198" t="s">
        <v>138</v>
      </c>
      <c r="AN17198" t="s">
        <v>17649</v>
      </c>
      <c r="AO17198">
        <v>1000000</v>
      </c>
      <c r="AP17198" t="s">
        <v>45625</v>
      </c>
      <c r="AR17198" t="s">
        <v>35879</v>
      </c>
    </row>
    <row r="17199" spans="35:44">
      <c r="AI17199" s="7">
        <f>IF(ISNUMBER(SEARCH($C$1,AL17199)),MAX($AI$1:AI17198)+1,0)</f>
        <v>0</v>
      </c>
      <c r="AJ17199">
        <v>947916</v>
      </c>
      <c r="AK17199" t="s">
        <v>45626</v>
      </c>
      <c r="AL17199" t="s">
        <v>37871</v>
      </c>
      <c r="AM17199" t="s">
        <v>134</v>
      </c>
      <c r="AN17199" t="s">
        <v>17649</v>
      </c>
      <c r="AO17199">
        <v>1000000</v>
      </c>
      <c r="AP17199" t="s">
        <v>45627</v>
      </c>
      <c r="AR17199" t="s">
        <v>35879</v>
      </c>
    </row>
    <row r="17200" spans="35:44">
      <c r="AI17200" s="7">
        <f>IF(ISNUMBER(SEARCH($C$1,AL17200)),MAX($AI$1:AI17199)+1,0)</f>
        <v>0</v>
      </c>
      <c r="AJ17200">
        <v>947917</v>
      </c>
      <c r="AK17200" t="s">
        <v>45628</v>
      </c>
      <c r="AL17200" t="s">
        <v>35244</v>
      </c>
      <c r="AM17200" t="s">
        <v>138</v>
      </c>
      <c r="AN17200" t="s">
        <v>17649</v>
      </c>
      <c r="AO17200">
        <v>1000000</v>
      </c>
      <c r="AP17200" t="s">
        <v>45629</v>
      </c>
      <c r="AR17200" t="s">
        <v>35879</v>
      </c>
    </row>
    <row r="17201" spans="35:44">
      <c r="AI17201" s="7">
        <f>IF(ISNUMBER(SEARCH($C$1,AL17201)),MAX($AI$1:AI17200)+1,0)</f>
        <v>0</v>
      </c>
      <c r="AJ17201">
        <v>947918</v>
      </c>
      <c r="AK17201" t="s">
        <v>45630</v>
      </c>
      <c r="AL17201" t="s">
        <v>35244</v>
      </c>
      <c r="AM17201" t="s">
        <v>138</v>
      </c>
      <c r="AN17201" t="s">
        <v>17649</v>
      </c>
      <c r="AO17201">
        <v>1000000</v>
      </c>
      <c r="AP17201" t="s">
        <v>45631</v>
      </c>
      <c r="AR17201" t="s">
        <v>35879</v>
      </c>
    </row>
    <row r="17202" spans="35:44">
      <c r="AI17202" s="7">
        <f>IF(ISNUMBER(SEARCH($C$1,AL17202)),MAX($AI$1:AI17201)+1,0)</f>
        <v>0</v>
      </c>
      <c r="AJ17202">
        <v>947919</v>
      </c>
      <c r="AK17202" t="s">
        <v>45632</v>
      </c>
      <c r="AL17202" t="s">
        <v>35244</v>
      </c>
      <c r="AM17202" t="s">
        <v>122</v>
      </c>
      <c r="AN17202" t="s">
        <v>17649</v>
      </c>
      <c r="AO17202">
        <v>1000000</v>
      </c>
      <c r="AP17202" t="s">
        <v>45633</v>
      </c>
      <c r="AR17202" t="s">
        <v>35879</v>
      </c>
    </row>
    <row r="17203" spans="35:44">
      <c r="AI17203" s="7">
        <f>IF(ISNUMBER(SEARCH($C$1,AL17203)),MAX($AI$1:AI17202)+1,0)</f>
        <v>0</v>
      </c>
      <c r="AJ17203">
        <v>947920</v>
      </c>
      <c r="AK17203" t="s">
        <v>45634</v>
      </c>
      <c r="AL17203" t="s">
        <v>37880</v>
      </c>
      <c r="AM17203" t="s">
        <v>122</v>
      </c>
      <c r="AN17203" t="s">
        <v>17649</v>
      </c>
      <c r="AO17203">
        <v>1000000</v>
      </c>
      <c r="AP17203" t="s">
        <v>45635</v>
      </c>
      <c r="AR17203" t="s">
        <v>35879</v>
      </c>
    </row>
    <row r="17204" spans="35:44">
      <c r="AI17204" s="7">
        <f>IF(ISNUMBER(SEARCH($C$1,AL17204)),MAX($AI$1:AI17203)+1,0)</f>
        <v>0</v>
      </c>
      <c r="AJ17204">
        <v>947921</v>
      </c>
      <c r="AK17204" t="s">
        <v>45636</v>
      </c>
      <c r="AL17204" t="s">
        <v>35244</v>
      </c>
      <c r="AM17204" t="s">
        <v>122</v>
      </c>
      <c r="AN17204" t="s">
        <v>17649</v>
      </c>
      <c r="AO17204">
        <v>1000000</v>
      </c>
      <c r="AP17204" t="s">
        <v>45637</v>
      </c>
      <c r="AR17204" t="s">
        <v>35879</v>
      </c>
    </row>
    <row r="17205" spans="35:44">
      <c r="AI17205" s="7">
        <f>IF(ISNUMBER(SEARCH($C$1,AL17205)),MAX($AI$1:AI17204)+1,0)</f>
        <v>0</v>
      </c>
      <c r="AJ17205">
        <v>947922</v>
      </c>
      <c r="AK17205" t="s">
        <v>45638</v>
      </c>
      <c r="AL17205" t="s">
        <v>35244</v>
      </c>
      <c r="AM17205" t="s">
        <v>122</v>
      </c>
      <c r="AN17205" t="s">
        <v>17649</v>
      </c>
      <c r="AO17205">
        <v>1000000</v>
      </c>
      <c r="AP17205" t="s">
        <v>45639</v>
      </c>
      <c r="AR17205" t="s">
        <v>35879</v>
      </c>
    </row>
    <row r="17206" spans="35:44">
      <c r="AI17206" s="7">
        <f>IF(ISNUMBER(SEARCH($C$1,AL17206)),MAX($AI$1:AI17205)+1,0)</f>
        <v>0</v>
      </c>
      <c r="AJ17206">
        <v>947923</v>
      </c>
      <c r="AK17206" t="s">
        <v>45640</v>
      </c>
      <c r="AL17206" t="s">
        <v>35244</v>
      </c>
      <c r="AM17206" t="s">
        <v>138</v>
      </c>
      <c r="AN17206" t="s">
        <v>17649</v>
      </c>
      <c r="AO17206">
        <v>1000000</v>
      </c>
      <c r="AP17206" t="s">
        <v>45641</v>
      </c>
      <c r="AR17206" t="s">
        <v>35879</v>
      </c>
    </row>
    <row r="17207" spans="35:44">
      <c r="AI17207" s="7">
        <f>IF(ISNUMBER(SEARCH($C$1,AL17207)),MAX($AI$1:AI17206)+1,0)</f>
        <v>0</v>
      </c>
      <c r="AJ17207">
        <v>947925</v>
      </c>
      <c r="AK17207" t="s">
        <v>45642</v>
      </c>
      <c r="AL17207" t="s">
        <v>44371</v>
      </c>
      <c r="AM17207" t="s">
        <v>134</v>
      </c>
      <c r="AN17207" t="s">
        <v>17649</v>
      </c>
      <c r="AO17207">
        <v>2600000</v>
      </c>
      <c r="AP17207" t="s">
        <v>45643</v>
      </c>
      <c r="AR17207" t="s">
        <v>35879</v>
      </c>
    </row>
    <row r="17208" spans="35:44">
      <c r="AI17208" s="7">
        <f>IF(ISNUMBER(SEARCH($C$1,AL17208)),MAX($AI$1:AI17207)+1,0)</f>
        <v>0</v>
      </c>
      <c r="AJ17208">
        <v>947926</v>
      </c>
      <c r="AK17208" t="s">
        <v>45644</v>
      </c>
      <c r="AL17208" t="s">
        <v>37871</v>
      </c>
      <c r="AM17208" t="s">
        <v>122</v>
      </c>
      <c r="AN17208" t="s">
        <v>17649</v>
      </c>
      <c r="AO17208">
        <v>1000000</v>
      </c>
      <c r="AP17208" t="s">
        <v>45645</v>
      </c>
      <c r="AR17208" t="s">
        <v>35879</v>
      </c>
    </row>
    <row r="17209" spans="35:44">
      <c r="AI17209" s="7">
        <f>IF(ISNUMBER(SEARCH($C$1,AL17209)),MAX($AI$1:AI17208)+1,0)</f>
        <v>0</v>
      </c>
      <c r="AJ17209">
        <v>947927</v>
      </c>
      <c r="AK17209" t="s">
        <v>45646</v>
      </c>
      <c r="AL17209" t="s">
        <v>37871</v>
      </c>
      <c r="AM17209" t="s">
        <v>122</v>
      </c>
      <c r="AN17209" t="s">
        <v>17649</v>
      </c>
      <c r="AO17209">
        <v>1000000</v>
      </c>
      <c r="AP17209" t="s">
        <v>45647</v>
      </c>
      <c r="AR17209" t="s">
        <v>35879</v>
      </c>
    </row>
    <row r="17210" spans="35:44">
      <c r="AI17210" s="7">
        <f>IF(ISNUMBER(SEARCH($C$1,AL17210)),MAX($AI$1:AI17209)+1,0)</f>
        <v>0</v>
      </c>
      <c r="AJ17210">
        <v>947928</v>
      </c>
      <c r="AK17210" t="s">
        <v>45648</v>
      </c>
      <c r="AL17210" t="s">
        <v>37871</v>
      </c>
      <c r="AM17210" t="s">
        <v>122</v>
      </c>
      <c r="AN17210" t="s">
        <v>17649</v>
      </c>
      <c r="AO17210">
        <v>1000000</v>
      </c>
      <c r="AP17210" t="s">
        <v>45649</v>
      </c>
      <c r="AR17210" t="s">
        <v>35879</v>
      </c>
    </row>
    <row r="17211" spans="35:44">
      <c r="AI17211" s="7">
        <f>IF(ISNUMBER(SEARCH($C$1,AL17211)),MAX($AI$1:AI17210)+1,0)</f>
        <v>0</v>
      </c>
      <c r="AJ17211">
        <v>947929</v>
      </c>
      <c r="AK17211" t="s">
        <v>45650</v>
      </c>
      <c r="AL17211" t="s">
        <v>35244</v>
      </c>
      <c r="AM17211" t="s">
        <v>138</v>
      </c>
      <c r="AN17211" t="s">
        <v>17649</v>
      </c>
      <c r="AO17211">
        <v>1000000</v>
      </c>
      <c r="AP17211" t="s">
        <v>45651</v>
      </c>
      <c r="AR17211" t="s">
        <v>35879</v>
      </c>
    </row>
    <row r="17212" spans="35:44">
      <c r="AI17212" s="7">
        <f>IF(ISNUMBER(SEARCH($C$1,AL17212)),MAX($AI$1:AI17211)+1,0)</f>
        <v>0</v>
      </c>
      <c r="AJ17212">
        <v>947930</v>
      </c>
      <c r="AK17212" t="s">
        <v>45652</v>
      </c>
      <c r="AL17212" t="s">
        <v>35244</v>
      </c>
      <c r="AM17212" t="s">
        <v>138</v>
      </c>
      <c r="AN17212" t="s">
        <v>17649</v>
      </c>
      <c r="AO17212">
        <v>1000000</v>
      </c>
      <c r="AP17212" t="s">
        <v>45653</v>
      </c>
      <c r="AR17212" t="s">
        <v>35879</v>
      </c>
    </row>
    <row r="17213" spans="35:44">
      <c r="AI17213" s="7">
        <f>IF(ISNUMBER(SEARCH($C$1,AL17213)),MAX($AI$1:AI17212)+1,0)</f>
        <v>0</v>
      </c>
      <c r="AJ17213">
        <v>947931</v>
      </c>
      <c r="AK17213" t="s">
        <v>45654</v>
      </c>
      <c r="AL17213" t="s">
        <v>43025</v>
      </c>
      <c r="AM17213" t="s">
        <v>122</v>
      </c>
      <c r="AN17213" t="s">
        <v>17649</v>
      </c>
      <c r="AO17213">
        <v>1000000</v>
      </c>
      <c r="AP17213" t="s">
        <v>45655</v>
      </c>
      <c r="AR17213" t="s">
        <v>35879</v>
      </c>
    </row>
    <row r="17214" spans="35:44">
      <c r="AI17214" s="7">
        <f>IF(ISNUMBER(SEARCH($C$1,AL17214)),MAX($AI$1:AI17213)+1,0)</f>
        <v>0</v>
      </c>
      <c r="AJ17214">
        <v>947932</v>
      </c>
      <c r="AK17214" t="s">
        <v>45656</v>
      </c>
      <c r="AL17214" t="s">
        <v>37880</v>
      </c>
      <c r="AM17214" t="s">
        <v>122</v>
      </c>
      <c r="AN17214" t="s">
        <v>17649</v>
      </c>
      <c r="AO17214">
        <v>1000000</v>
      </c>
      <c r="AP17214" t="s">
        <v>45657</v>
      </c>
      <c r="AR17214" t="s">
        <v>35879</v>
      </c>
    </row>
    <row r="17215" spans="35:44">
      <c r="AI17215" s="7">
        <f>IF(ISNUMBER(SEARCH($C$1,AL17215)),MAX($AI$1:AI17214)+1,0)</f>
        <v>0</v>
      </c>
      <c r="AJ17215">
        <v>947933</v>
      </c>
      <c r="AK17215" t="s">
        <v>45658</v>
      </c>
      <c r="AL17215" t="s">
        <v>37880</v>
      </c>
      <c r="AM17215" t="s">
        <v>138</v>
      </c>
      <c r="AN17215" t="s">
        <v>17649</v>
      </c>
      <c r="AO17215">
        <v>1000000</v>
      </c>
      <c r="AP17215" t="s">
        <v>45659</v>
      </c>
      <c r="AR17215" t="s">
        <v>35879</v>
      </c>
    </row>
    <row r="17216" spans="35:44">
      <c r="AI17216" s="7">
        <f>IF(ISNUMBER(SEARCH($C$1,AL17216)),MAX($AI$1:AI17215)+1,0)</f>
        <v>0</v>
      </c>
      <c r="AJ17216">
        <v>947934</v>
      </c>
      <c r="AK17216" t="s">
        <v>45660</v>
      </c>
      <c r="AL17216" t="s">
        <v>38428</v>
      </c>
      <c r="AM17216" t="s">
        <v>122</v>
      </c>
      <c r="AN17216" t="s">
        <v>17649</v>
      </c>
      <c r="AO17216">
        <v>100000</v>
      </c>
      <c r="AP17216" t="s">
        <v>45661</v>
      </c>
      <c r="AR17216" t="s">
        <v>35879</v>
      </c>
    </row>
    <row r="17217" spans="35:44">
      <c r="AI17217" s="7">
        <f>IF(ISNUMBER(SEARCH($C$1,AL17217)),MAX($AI$1:AI17216)+1,0)</f>
        <v>0</v>
      </c>
      <c r="AJ17217">
        <v>947935</v>
      </c>
      <c r="AK17217" t="s">
        <v>45662</v>
      </c>
      <c r="AL17217" t="s">
        <v>38428</v>
      </c>
      <c r="AM17217" t="s">
        <v>122</v>
      </c>
      <c r="AN17217" t="s">
        <v>17649</v>
      </c>
      <c r="AO17217">
        <v>100000</v>
      </c>
      <c r="AP17217" t="s">
        <v>45663</v>
      </c>
      <c r="AR17217" t="s">
        <v>35879</v>
      </c>
    </row>
    <row r="17218" spans="35:44">
      <c r="AI17218" s="7">
        <f>IF(ISNUMBER(SEARCH($C$1,AL17218)),MAX($AI$1:AI17217)+1,0)</f>
        <v>0</v>
      </c>
      <c r="AJ17218">
        <v>947936</v>
      </c>
      <c r="AK17218" t="s">
        <v>45664</v>
      </c>
      <c r="AL17218" t="s">
        <v>38428</v>
      </c>
      <c r="AM17218" t="s">
        <v>122</v>
      </c>
      <c r="AN17218" t="s">
        <v>17649</v>
      </c>
      <c r="AO17218">
        <v>100000</v>
      </c>
      <c r="AP17218" t="s">
        <v>45665</v>
      </c>
      <c r="AR17218" t="s">
        <v>35879</v>
      </c>
    </row>
    <row r="17219" spans="35:44">
      <c r="AI17219" s="7">
        <f>IF(ISNUMBER(SEARCH($C$1,AL17219)),MAX($AI$1:AI17218)+1,0)</f>
        <v>0</v>
      </c>
      <c r="AJ17219">
        <v>947937</v>
      </c>
      <c r="AK17219" t="s">
        <v>45666</v>
      </c>
      <c r="AL17219" t="s">
        <v>38428</v>
      </c>
      <c r="AM17219" t="s">
        <v>122</v>
      </c>
      <c r="AN17219" t="s">
        <v>17649</v>
      </c>
      <c r="AO17219">
        <v>100000</v>
      </c>
      <c r="AP17219" t="s">
        <v>45667</v>
      </c>
      <c r="AR17219" t="s">
        <v>35879</v>
      </c>
    </row>
    <row r="17220" spans="35:44">
      <c r="AI17220" s="7">
        <f>IF(ISNUMBER(SEARCH($C$1,AL17220)),MAX($AI$1:AI17219)+1,0)</f>
        <v>0</v>
      </c>
      <c r="AJ17220">
        <v>947938</v>
      </c>
      <c r="AK17220" t="s">
        <v>45668</v>
      </c>
      <c r="AL17220" t="s">
        <v>38428</v>
      </c>
      <c r="AM17220" t="s">
        <v>122</v>
      </c>
      <c r="AN17220" t="s">
        <v>17649</v>
      </c>
      <c r="AO17220">
        <v>100000</v>
      </c>
      <c r="AP17220" t="s">
        <v>45669</v>
      </c>
      <c r="AR17220" t="s">
        <v>35879</v>
      </c>
    </row>
    <row r="17221" spans="35:44">
      <c r="AI17221" s="7">
        <f>IF(ISNUMBER(SEARCH($C$1,AL17221)),MAX($AI$1:AI17220)+1,0)</f>
        <v>0</v>
      </c>
      <c r="AJ17221">
        <v>947939</v>
      </c>
      <c r="AK17221" t="s">
        <v>45670</v>
      </c>
      <c r="AL17221" t="s">
        <v>40010</v>
      </c>
      <c r="AM17221" t="s">
        <v>122</v>
      </c>
      <c r="AN17221" t="s">
        <v>17649</v>
      </c>
      <c r="AO17221">
        <v>1000000</v>
      </c>
      <c r="AP17221" t="s">
        <v>45671</v>
      </c>
      <c r="AR17221" t="s">
        <v>35879</v>
      </c>
    </row>
    <row r="17222" spans="35:44">
      <c r="AI17222" s="7">
        <f>IF(ISNUMBER(SEARCH($C$1,AL17222)),MAX($AI$1:AI17221)+1,0)</f>
        <v>0</v>
      </c>
      <c r="AJ17222">
        <v>947941</v>
      </c>
      <c r="AK17222" t="s">
        <v>45672</v>
      </c>
      <c r="AL17222" t="s">
        <v>37880</v>
      </c>
      <c r="AM17222" t="s">
        <v>122</v>
      </c>
      <c r="AN17222" t="s">
        <v>17649</v>
      </c>
      <c r="AO17222">
        <v>1000000</v>
      </c>
      <c r="AP17222" t="s">
        <v>45673</v>
      </c>
      <c r="AR17222" t="s">
        <v>35879</v>
      </c>
    </row>
    <row r="17223" spans="35:44">
      <c r="AI17223" s="7">
        <f>IF(ISNUMBER(SEARCH($C$1,AL17223)),MAX($AI$1:AI17222)+1,0)</f>
        <v>0</v>
      </c>
      <c r="AJ17223">
        <v>947942</v>
      </c>
      <c r="AK17223" t="s">
        <v>45674</v>
      </c>
      <c r="AL17223" t="s">
        <v>37880</v>
      </c>
      <c r="AM17223" t="s">
        <v>134</v>
      </c>
      <c r="AN17223" t="s">
        <v>17649</v>
      </c>
      <c r="AO17223">
        <v>1000000</v>
      </c>
      <c r="AP17223" t="s">
        <v>45675</v>
      </c>
      <c r="AR17223" t="s">
        <v>35879</v>
      </c>
    </row>
    <row r="17224" spans="35:44">
      <c r="AI17224" s="7">
        <f>IF(ISNUMBER(SEARCH($C$1,AL17224)),MAX($AI$1:AI17223)+1,0)</f>
        <v>0</v>
      </c>
      <c r="AJ17224">
        <v>947943</v>
      </c>
      <c r="AK17224" t="s">
        <v>45676</v>
      </c>
      <c r="AL17224" t="s">
        <v>37880</v>
      </c>
      <c r="AM17224" t="s">
        <v>122</v>
      </c>
      <c r="AN17224" t="s">
        <v>17649</v>
      </c>
      <c r="AO17224">
        <v>1000000</v>
      </c>
      <c r="AP17224" t="s">
        <v>45677</v>
      </c>
      <c r="AR17224" t="s">
        <v>35879</v>
      </c>
    </row>
    <row r="17225" spans="35:44">
      <c r="AI17225" s="7">
        <f>IF(ISNUMBER(SEARCH($C$1,AL17225)),MAX($AI$1:AI17224)+1,0)</f>
        <v>0</v>
      </c>
      <c r="AJ17225">
        <v>947944</v>
      </c>
      <c r="AK17225" t="s">
        <v>45678</v>
      </c>
      <c r="AL17225" t="s">
        <v>45555</v>
      </c>
      <c r="AM17225" t="s">
        <v>122</v>
      </c>
      <c r="AN17225" t="s">
        <v>17649</v>
      </c>
      <c r="AO17225">
        <v>1000000</v>
      </c>
      <c r="AP17225" t="s">
        <v>45679</v>
      </c>
      <c r="AR17225" t="s">
        <v>35879</v>
      </c>
    </row>
    <row r="17226" spans="35:44">
      <c r="AI17226" s="7">
        <f>IF(ISNUMBER(SEARCH($C$1,AL17226)),MAX($AI$1:AI17225)+1,0)</f>
        <v>0</v>
      </c>
      <c r="AJ17226">
        <v>947945</v>
      </c>
      <c r="AK17226" t="s">
        <v>45680</v>
      </c>
      <c r="AL17226" t="s">
        <v>45555</v>
      </c>
      <c r="AM17226" t="s">
        <v>138</v>
      </c>
      <c r="AN17226" t="s">
        <v>17649</v>
      </c>
      <c r="AO17226">
        <v>1000000</v>
      </c>
      <c r="AP17226" t="s">
        <v>45681</v>
      </c>
      <c r="AR17226" t="s">
        <v>35879</v>
      </c>
    </row>
    <row r="17227" spans="35:44">
      <c r="AI17227" s="7">
        <f>IF(ISNUMBER(SEARCH($C$1,AL17227)),MAX($AI$1:AI17226)+1,0)</f>
        <v>0</v>
      </c>
      <c r="AJ17227">
        <v>947946</v>
      </c>
      <c r="AK17227" t="s">
        <v>45682</v>
      </c>
      <c r="AL17227" t="s">
        <v>38354</v>
      </c>
      <c r="AM17227" t="s">
        <v>134</v>
      </c>
      <c r="AN17227" t="s">
        <v>17649</v>
      </c>
      <c r="AO17227">
        <v>1000000</v>
      </c>
      <c r="AP17227" t="s">
        <v>45683</v>
      </c>
      <c r="AR17227" t="s">
        <v>35879</v>
      </c>
    </row>
    <row r="17228" spans="35:44">
      <c r="AI17228" s="7">
        <f>IF(ISNUMBER(SEARCH($C$1,AL17228)),MAX($AI$1:AI17227)+1,0)</f>
        <v>0</v>
      </c>
      <c r="AJ17228">
        <v>947947</v>
      </c>
      <c r="AK17228" t="s">
        <v>45684</v>
      </c>
      <c r="AL17228" t="s">
        <v>38354</v>
      </c>
      <c r="AM17228" t="s">
        <v>138</v>
      </c>
      <c r="AN17228" t="s">
        <v>17649</v>
      </c>
      <c r="AO17228">
        <v>1000000</v>
      </c>
      <c r="AP17228" t="s">
        <v>45685</v>
      </c>
      <c r="AR17228" t="s">
        <v>35879</v>
      </c>
    </row>
    <row r="17229" spans="35:44">
      <c r="AI17229" s="7">
        <f>IF(ISNUMBER(SEARCH($C$1,AL17229)),MAX($AI$1:AI17228)+1,0)</f>
        <v>0</v>
      </c>
      <c r="AJ17229">
        <v>947948</v>
      </c>
      <c r="AK17229" t="s">
        <v>45686</v>
      </c>
      <c r="AL17229" t="s">
        <v>38354</v>
      </c>
      <c r="AM17229" t="s">
        <v>134</v>
      </c>
      <c r="AN17229" t="s">
        <v>17649</v>
      </c>
      <c r="AO17229">
        <v>1000000</v>
      </c>
      <c r="AP17229" t="s">
        <v>45687</v>
      </c>
      <c r="AR17229" t="s">
        <v>35879</v>
      </c>
    </row>
    <row r="17230" spans="35:44">
      <c r="AI17230" s="7">
        <f>IF(ISNUMBER(SEARCH($C$1,AL17230)),MAX($AI$1:AI17229)+1,0)</f>
        <v>0</v>
      </c>
      <c r="AJ17230">
        <v>947949</v>
      </c>
      <c r="AK17230" t="s">
        <v>45688</v>
      </c>
      <c r="AL17230" t="s">
        <v>38354</v>
      </c>
      <c r="AM17230" t="s">
        <v>134</v>
      </c>
      <c r="AN17230" t="s">
        <v>17649</v>
      </c>
      <c r="AO17230">
        <v>1000000</v>
      </c>
      <c r="AP17230" t="s">
        <v>45689</v>
      </c>
      <c r="AR17230" t="s">
        <v>35879</v>
      </c>
    </row>
    <row r="17231" spans="35:44">
      <c r="AI17231" s="7">
        <f>IF(ISNUMBER(SEARCH($C$1,AL17231)),MAX($AI$1:AI17230)+1,0)</f>
        <v>0</v>
      </c>
      <c r="AJ17231">
        <v>947950</v>
      </c>
      <c r="AK17231" t="s">
        <v>45690</v>
      </c>
      <c r="AL17231" t="s">
        <v>38354</v>
      </c>
      <c r="AM17231" t="s">
        <v>138</v>
      </c>
      <c r="AN17231" t="s">
        <v>17649</v>
      </c>
      <c r="AO17231">
        <v>1000000</v>
      </c>
      <c r="AP17231" t="s">
        <v>45691</v>
      </c>
      <c r="AR17231" t="s">
        <v>35879</v>
      </c>
    </row>
    <row r="17232" spans="35:44">
      <c r="AI17232" s="7">
        <f>IF(ISNUMBER(SEARCH($C$1,AL17232)),MAX($AI$1:AI17231)+1,0)</f>
        <v>0</v>
      </c>
      <c r="AJ17232">
        <v>947951</v>
      </c>
      <c r="AK17232" t="s">
        <v>45692</v>
      </c>
      <c r="AL17232" t="s">
        <v>38354</v>
      </c>
      <c r="AM17232" t="s">
        <v>134</v>
      </c>
      <c r="AN17232" t="s">
        <v>17649</v>
      </c>
      <c r="AO17232">
        <v>1000000</v>
      </c>
      <c r="AP17232" t="s">
        <v>45693</v>
      </c>
      <c r="AR17232" t="s">
        <v>35879</v>
      </c>
    </row>
    <row r="17233" spans="35:44">
      <c r="AI17233" s="7">
        <f>IF(ISNUMBER(SEARCH($C$1,AL17233)),MAX($AI$1:AI17232)+1,0)</f>
        <v>0</v>
      </c>
      <c r="AJ17233">
        <v>947952</v>
      </c>
      <c r="AK17233" t="s">
        <v>45694</v>
      </c>
      <c r="AL17233" t="s">
        <v>38354</v>
      </c>
      <c r="AM17233" t="s">
        <v>134</v>
      </c>
      <c r="AN17233" t="s">
        <v>17649</v>
      </c>
      <c r="AO17233">
        <v>1000000</v>
      </c>
      <c r="AP17233" t="s">
        <v>45695</v>
      </c>
      <c r="AR17233" t="s">
        <v>35879</v>
      </c>
    </row>
    <row r="17234" spans="35:44">
      <c r="AI17234" s="7">
        <f>IF(ISNUMBER(SEARCH($C$1,AL17234)),MAX($AI$1:AI17233)+1,0)</f>
        <v>0</v>
      </c>
      <c r="AJ17234">
        <v>947953</v>
      </c>
      <c r="AK17234" t="s">
        <v>45696</v>
      </c>
      <c r="AL17234" t="s">
        <v>38354</v>
      </c>
      <c r="AM17234" t="s">
        <v>134</v>
      </c>
      <c r="AN17234" t="s">
        <v>17649</v>
      </c>
      <c r="AO17234">
        <v>1000000</v>
      </c>
      <c r="AP17234" t="s">
        <v>45697</v>
      </c>
      <c r="AR17234" t="s">
        <v>35879</v>
      </c>
    </row>
    <row r="17235" spans="35:44">
      <c r="AI17235" s="7">
        <f>IF(ISNUMBER(SEARCH($C$1,AL17235)),MAX($AI$1:AI17234)+1,0)</f>
        <v>0</v>
      </c>
      <c r="AJ17235">
        <v>947954</v>
      </c>
      <c r="AK17235" t="s">
        <v>45698</v>
      </c>
      <c r="AL17235" t="s">
        <v>43520</v>
      </c>
      <c r="AM17235" t="s">
        <v>134</v>
      </c>
      <c r="AN17235" t="s">
        <v>17649</v>
      </c>
      <c r="AO17235">
        <v>1000000</v>
      </c>
      <c r="AP17235" t="s">
        <v>45699</v>
      </c>
      <c r="AR17235" t="s">
        <v>35879</v>
      </c>
    </row>
    <row r="17236" spans="35:44">
      <c r="AI17236" s="7">
        <f>IF(ISNUMBER(SEARCH($C$1,AL17236)),MAX($AI$1:AI17235)+1,0)</f>
        <v>0</v>
      </c>
      <c r="AJ17236">
        <v>947955</v>
      </c>
      <c r="AK17236" t="s">
        <v>45700</v>
      </c>
      <c r="AL17236" t="s">
        <v>43520</v>
      </c>
      <c r="AM17236" t="s">
        <v>138</v>
      </c>
      <c r="AN17236" t="s">
        <v>17649</v>
      </c>
      <c r="AO17236">
        <v>1000000</v>
      </c>
      <c r="AP17236" t="s">
        <v>45701</v>
      </c>
      <c r="AR17236" t="s">
        <v>35879</v>
      </c>
    </row>
    <row r="17237" spans="35:44">
      <c r="AI17237" s="7">
        <f>IF(ISNUMBER(SEARCH($C$1,AL17237)),MAX($AI$1:AI17236)+1,0)</f>
        <v>0</v>
      </c>
      <c r="AJ17237">
        <v>947956</v>
      </c>
      <c r="AK17237" t="s">
        <v>45702</v>
      </c>
      <c r="AL17237" t="s">
        <v>43520</v>
      </c>
      <c r="AM17237" t="s">
        <v>138</v>
      </c>
      <c r="AN17237" t="s">
        <v>17649</v>
      </c>
      <c r="AO17237">
        <v>1000000</v>
      </c>
      <c r="AP17237" t="s">
        <v>45703</v>
      </c>
      <c r="AR17237" t="s">
        <v>35879</v>
      </c>
    </row>
    <row r="17238" spans="35:44">
      <c r="AI17238" s="7">
        <f>IF(ISNUMBER(SEARCH($C$1,AL17238)),MAX($AI$1:AI17237)+1,0)</f>
        <v>0</v>
      </c>
      <c r="AJ17238">
        <v>947957</v>
      </c>
      <c r="AK17238" t="s">
        <v>45704</v>
      </c>
      <c r="AL17238" t="s">
        <v>39963</v>
      </c>
      <c r="AM17238" t="s">
        <v>122</v>
      </c>
      <c r="AN17238" t="s">
        <v>17649</v>
      </c>
      <c r="AO17238">
        <v>1000000</v>
      </c>
      <c r="AP17238" t="s">
        <v>45705</v>
      </c>
      <c r="AR17238" t="s">
        <v>35879</v>
      </c>
    </row>
    <row r="17239" spans="35:44">
      <c r="AI17239" s="7">
        <f>IF(ISNUMBER(SEARCH($C$1,AL17239)),MAX($AI$1:AI17238)+1,0)</f>
        <v>0</v>
      </c>
      <c r="AJ17239">
        <v>947958</v>
      </c>
      <c r="AK17239" t="s">
        <v>45706</v>
      </c>
      <c r="AL17239" t="s">
        <v>37880</v>
      </c>
      <c r="AM17239" t="s">
        <v>134</v>
      </c>
      <c r="AN17239" t="s">
        <v>17649</v>
      </c>
      <c r="AO17239">
        <v>1000000</v>
      </c>
      <c r="AP17239" t="s">
        <v>45707</v>
      </c>
      <c r="AR17239" t="s">
        <v>35879</v>
      </c>
    </row>
    <row r="17240" spans="35:44">
      <c r="AI17240" s="7">
        <f>IF(ISNUMBER(SEARCH($C$1,AL17240)),MAX($AI$1:AI17239)+1,0)</f>
        <v>0</v>
      </c>
      <c r="AJ17240">
        <v>947959</v>
      </c>
      <c r="AK17240" t="s">
        <v>45708</v>
      </c>
      <c r="AL17240" t="s">
        <v>45078</v>
      </c>
      <c r="AM17240" t="s">
        <v>122</v>
      </c>
      <c r="AN17240" t="s">
        <v>17649</v>
      </c>
      <c r="AO17240">
        <v>500000</v>
      </c>
      <c r="AP17240" t="s">
        <v>45709</v>
      </c>
      <c r="AR17240" t="s">
        <v>35879</v>
      </c>
    </row>
    <row r="17241" spans="35:44">
      <c r="AI17241" s="7">
        <f>IF(ISNUMBER(SEARCH($C$1,AL17241)),MAX($AI$1:AI17240)+1,0)</f>
        <v>0</v>
      </c>
      <c r="AJ17241">
        <v>947960</v>
      </c>
      <c r="AK17241" t="s">
        <v>45710</v>
      </c>
      <c r="AL17241" t="s">
        <v>45078</v>
      </c>
      <c r="AM17241" t="s">
        <v>122</v>
      </c>
      <c r="AN17241" t="s">
        <v>17649</v>
      </c>
      <c r="AO17241">
        <v>500000</v>
      </c>
      <c r="AP17241" t="s">
        <v>45711</v>
      </c>
      <c r="AR17241" t="s">
        <v>35879</v>
      </c>
    </row>
    <row r="17242" spans="35:44">
      <c r="AI17242" s="7">
        <f>IF(ISNUMBER(SEARCH($C$1,AL17242)),MAX($AI$1:AI17241)+1,0)</f>
        <v>0</v>
      </c>
      <c r="AJ17242">
        <v>947961</v>
      </c>
      <c r="AK17242" t="s">
        <v>45712</v>
      </c>
      <c r="AL17242" t="s">
        <v>43817</v>
      </c>
      <c r="AM17242" t="s">
        <v>122</v>
      </c>
      <c r="AN17242" t="s">
        <v>17649</v>
      </c>
      <c r="AO17242">
        <v>1000000</v>
      </c>
      <c r="AP17242" t="s">
        <v>45713</v>
      </c>
      <c r="AR17242" t="s">
        <v>35879</v>
      </c>
    </row>
    <row r="17243" spans="35:44">
      <c r="AI17243" s="7">
        <f>IF(ISNUMBER(SEARCH($C$1,AL17243)),MAX($AI$1:AI17242)+1,0)</f>
        <v>0</v>
      </c>
      <c r="AJ17243">
        <v>947962</v>
      </c>
      <c r="AK17243" t="s">
        <v>45714</v>
      </c>
      <c r="AL17243" t="s">
        <v>37880</v>
      </c>
      <c r="AM17243" t="s">
        <v>122</v>
      </c>
      <c r="AN17243" t="s">
        <v>17649</v>
      </c>
      <c r="AO17243">
        <v>1000000</v>
      </c>
      <c r="AP17243" t="s">
        <v>45715</v>
      </c>
      <c r="AR17243" t="s">
        <v>35879</v>
      </c>
    </row>
    <row r="17244" spans="35:44">
      <c r="AI17244" s="7">
        <f>IF(ISNUMBER(SEARCH($C$1,AL17244)),MAX($AI$1:AI17243)+1,0)</f>
        <v>0</v>
      </c>
      <c r="AJ17244">
        <v>947963</v>
      </c>
      <c r="AK17244" t="s">
        <v>45716</v>
      </c>
      <c r="AL17244" t="s">
        <v>37880</v>
      </c>
      <c r="AM17244" t="s">
        <v>122</v>
      </c>
      <c r="AN17244" t="s">
        <v>17649</v>
      </c>
      <c r="AO17244">
        <v>1000000</v>
      </c>
      <c r="AP17244" t="s">
        <v>45717</v>
      </c>
      <c r="AR17244" t="s">
        <v>35879</v>
      </c>
    </row>
    <row r="17245" spans="35:44">
      <c r="AI17245" s="7">
        <f>IF(ISNUMBER(SEARCH($C$1,AL17245)),MAX($AI$1:AI17244)+1,0)</f>
        <v>0</v>
      </c>
      <c r="AJ17245">
        <v>947964</v>
      </c>
      <c r="AK17245" t="s">
        <v>45718</v>
      </c>
      <c r="AL17245" t="s">
        <v>37880</v>
      </c>
      <c r="AM17245" t="s">
        <v>122</v>
      </c>
      <c r="AN17245" t="s">
        <v>17649</v>
      </c>
      <c r="AO17245">
        <v>1000000</v>
      </c>
      <c r="AP17245" t="s">
        <v>45719</v>
      </c>
      <c r="AR17245" t="s">
        <v>35879</v>
      </c>
    </row>
    <row r="17246" spans="35:44">
      <c r="AI17246" s="7">
        <f>IF(ISNUMBER(SEARCH($C$1,AL17246)),MAX($AI$1:AI17245)+1,0)</f>
        <v>0</v>
      </c>
      <c r="AJ17246">
        <v>947965</v>
      </c>
      <c r="AK17246" t="s">
        <v>45720</v>
      </c>
      <c r="AL17246" t="s">
        <v>37880</v>
      </c>
      <c r="AM17246" t="s">
        <v>138</v>
      </c>
      <c r="AN17246" t="s">
        <v>17649</v>
      </c>
      <c r="AO17246">
        <v>1000000</v>
      </c>
      <c r="AP17246" t="s">
        <v>45721</v>
      </c>
      <c r="AR17246" t="s">
        <v>35879</v>
      </c>
    </row>
    <row r="17247" spans="35:44">
      <c r="AI17247" s="7">
        <f>IF(ISNUMBER(SEARCH($C$1,AL17247)),MAX($AI$1:AI17246)+1,0)</f>
        <v>0</v>
      </c>
      <c r="AJ17247">
        <v>947966</v>
      </c>
      <c r="AK17247" t="s">
        <v>45722</v>
      </c>
      <c r="AL17247" t="s">
        <v>37880</v>
      </c>
      <c r="AM17247" t="s">
        <v>134</v>
      </c>
      <c r="AN17247" t="s">
        <v>17649</v>
      </c>
      <c r="AO17247">
        <v>1000000</v>
      </c>
      <c r="AP17247" t="s">
        <v>45723</v>
      </c>
      <c r="AR17247" t="s">
        <v>35879</v>
      </c>
    </row>
    <row r="17248" spans="35:44">
      <c r="AI17248" s="7">
        <f>IF(ISNUMBER(SEARCH($C$1,AL17248)),MAX($AI$1:AI17247)+1,0)</f>
        <v>0</v>
      </c>
      <c r="AJ17248">
        <v>947967</v>
      </c>
      <c r="AK17248" t="s">
        <v>45724</v>
      </c>
      <c r="AL17248" t="s">
        <v>37880</v>
      </c>
      <c r="AM17248" t="s">
        <v>138</v>
      </c>
      <c r="AN17248" t="s">
        <v>17649</v>
      </c>
      <c r="AO17248">
        <v>1000000</v>
      </c>
      <c r="AP17248" t="s">
        <v>45725</v>
      </c>
      <c r="AR17248" t="s">
        <v>35879</v>
      </c>
    </row>
    <row r="17249" spans="35:44">
      <c r="AI17249" s="7">
        <f>IF(ISNUMBER(SEARCH($C$1,AL17249)),MAX($AI$1:AI17248)+1,0)</f>
        <v>0</v>
      </c>
      <c r="AJ17249">
        <v>947968</v>
      </c>
      <c r="AK17249" t="s">
        <v>45726</v>
      </c>
      <c r="AL17249" t="s">
        <v>35244</v>
      </c>
      <c r="AM17249" t="s">
        <v>122</v>
      </c>
      <c r="AN17249" t="s">
        <v>17649</v>
      </c>
      <c r="AO17249">
        <v>1000000</v>
      </c>
      <c r="AP17249" t="s">
        <v>45727</v>
      </c>
      <c r="AR17249" t="s">
        <v>35879</v>
      </c>
    </row>
    <row r="17250" spans="35:44">
      <c r="AI17250" s="7">
        <f>IF(ISNUMBER(SEARCH($C$1,AL17250)),MAX($AI$1:AI17249)+1,0)</f>
        <v>0</v>
      </c>
      <c r="AJ17250">
        <v>947969</v>
      </c>
      <c r="AK17250" t="s">
        <v>45728</v>
      </c>
      <c r="AL17250" t="s">
        <v>35244</v>
      </c>
      <c r="AM17250" t="s">
        <v>122</v>
      </c>
      <c r="AN17250" t="s">
        <v>17649</v>
      </c>
      <c r="AO17250">
        <v>1000000</v>
      </c>
      <c r="AP17250" t="s">
        <v>45729</v>
      </c>
      <c r="AR17250" t="s">
        <v>35879</v>
      </c>
    </row>
    <row r="17251" spans="35:44">
      <c r="AI17251" s="7">
        <f>IF(ISNUMBER(SEARCH($C$1,AL17251)),MAX($AI$1:AI17250)+1,0)</f>
        <v>0</v>
      </c>
      <c r="AJ17251">
        <v>947970</v>
      </c>
      <c r="AK17251" t="s">
        <v>45730</v>
      </c>
      <c r="AL17251" t="s">
        <v>35244</v>
      </c>
      <c r="AM17251" t="s">
        <v>138</v>
      </c>
      <c r="AN17251" t="s">
        <v>17649</v>
      </c>
      <c r="AO17251">
        <v>1000000</v>
      </c>
      <c r="AP17251" t="s">
        <v>45731</v>
      </c>
      <c r="AR17251" t="s">
        <v>35879</v>
      </c>
    </row>
    <row r="17252" spans="35:44">
      <c r="AI17252" s="7">
        <f>IF(ISNUMBER(SEARCH($C$1,AL17252)),MAX($AI$1:AI17251)+1,0)</f>
        <v>0</v>
      </c>
      <c r="AJ17252">
        <v>947971</v>
      </c>
      <c r="AK17252" t="s">
        <v>45732</v>
      </c>
      <c r="AL17252" t="s">
        <v>35244</v>
      </c>
      <c r="AM17252" t="s">
        <v>122</v>
      </c>
      <c r="AN17252" t="s">
        <v>17649</v>
      </c>
      <c r="AO17252">
        <v>1000000</v>
      </c>
      <c r="AP17252" t="s">
        <v>45733</v>
      </c>
      <c r="AR17252" t="s">
        <v>35879</v>
      </c>
    </row>
    <row r="17253" spans="35:44">
      <c r="AI17253" s="7">
        <f>IF(ISNUMBER(SEARCH($C$1,AL17253)),MAX($AI$1:AI17252)+1,0)</f>
        <v>0</v>
      </c>
      <c r="AJ17253">
        <v>947972</v>
      </c>
      <c r="AK17253" t="s">
        <v>45734</v>
      </c>
      <c r="AL17253" t="s">
        <v>45735</v>
      </c>
      <c r="AM17253" t="s">
        <v>134</v>
      </c>
      <c r="AN17253" t="s">
        <v>17649</v>
      </c>
      <c r="AO17253">
        <v>1000000</v>
      </c>
      <c r="AP17253" t="s">
        <v>45736</v>
      </c>
      <c r="AR17253" t="s">
        <v>35879</v>
      </c>
    </row>
    <row r="17254" spans="35:44">
      <c r="AI17254" s="7">
        <f>IF(ISNUMBER(SEARCH($C$1,AL17254)),MAX($AI$1:AI17253)+1,0)</f>
        <v>0</v>
      </c>
      <c r="AJ17254">
        <v>947973</v>
      </c>
      <c r="AK17254" t="s">
        <v>45737</v>
      </c>
      <c r="AL17254" t="s">
        <v>37601</v>
      </c>
      <c r="AM17254" t="s">
        <v>122</v>
      </c>
      <c r="AN17254" t="s">
        <v>17649</v>
      </c>
      <c r="AO17254">
        <v>1000000</v>
      </c>
      <c r="AP17254" t="s">
        <v>45738</v>
      </c>
      <c r="AR17254" t="s">
        <v>35879</v>
      </c>
    </row>
    <row r="17255" spans="35:44">
      <c r="AI17255" s="7">
        <f>IF(ISNUMBER(SEARCH($C$1,AL17255)),MAX($AI$1:AI17254)+1,0)</f>
        <v>0</v>
      </c>
      <c r="AJ17255">
        <v>947974</v>
      </c>
      <c r="AK17255" t="s">
        <v>45739</v>
      </c>
      <c r="AL17255" t="s">
        <v>37601</v>
      </c>
      <c r="AM17255" t="s">
        <v>138</v>
      </c>
      <c r="AN17255" t="s">
        <v>17649</v>
      </c>
      <c r="AO17255">
        <v>1000000</v>
      </c>
      <c r="AP17255" t="s">
        <v>45740</v>
      </c>
      <c r="AR17255" t="s">
        <v>35879</v>
      </c>
    </row>
    <row r="17256" spans="35:44">
      <c r="AI17256" s="7">
        <f>IF(ISNUMBER(SEARCH($C$1,AL17256)),MAX($AI$1:AI17255)+1,0)</f>
        <v>0</v>
      </c>
      <c r="AJ17256">
        <v>947975</v>
      </c>
      <c r="AK17256" t="s">
        <v>45741</v>
      </c>
      <c r="AL17256" t="s">
        <v>41804</v>
      </c>
      <c r="AM17256" t="s">
        <v>122</v>
      </c>
      <c r="AN17256" t="s">
        <v>17649</v>
      </c>
      <c r="AO17256">
        <v>1000000</v>
      </c>
      <c r="AP17256" t="s">
        <v>45742</v>
      </c>
      <c r="AR17256" t="s">
        <v>35879</v>
      </c>
    </row>
    <row r="17257" spans="35:44">
      <c r="AI17257" s="7">
        <f>IF(ISNUMBER(SEARCH($C$1,AL17257)),MAX($AI$1:AI17256)+1,0)</f>
        <v>0</v>
      </c>
      <c r="AJ17257">
        <v>947976</v>
      </c>
      <c r="AK17257" t="s">
        <v>45743</v>
      </c>
      <c r="AL17257" t="s">
        <v>45744</v>
      </c>
      <c r="AM17257" t="s">
        <v>134</v>
      </c>
      <c r="AN17257" t="s">
        <v>17649</v>
      </c>
      <c r="AO17257">
        <v>1000000</v>
      </c>
      <c r="AP17257" t="s">
        <v>45745</v>
      </c>
      <c r="AR17257" t="s">
        <v>35879</v>
      </c>
    </row>
    <row r="17258" spans="35:44">
      <c r="AI17258" s="7">
        <f>IF(ISNUMBER(SEARCH($C$1,AL17258)),MAX($AI$1:AI17257)+1,0)</f>
        <v>0</v>
      </c>
      <c r="AJ17258">
        <v>947977</v>
      </c>
      <c r="AK17258" t="s">
        <v>45746</v>
      </c>
      <c r="AL17258" t="s">
        <v>37880</v>
      </c>
      <c r="AM17258" t="s">
        <v>122</v>
      </c>
      <c r="AN17258" t="s">
        <v>17649</v>
      </c>
      <c r="AO17258">
        <v>1000000</v>
      </c>
      <c r="AP17258" t="s">
        <v>45747</v>
      </c>
      <c r="AR17258" t="s">
        <v>35879</v>
      </c>
    </row>
    <row r="17259" spans="35:44">
      <c r="AI17259" s="7">
        <f>IF(ISNUMBER(SEARCH($C$1,AL17259)),MAX($AI$1:AI17258)+1,0)</f>
        <v>0</v>
      </c>
      <c r="AJ17259">
        <v>947978</v>
      </c>
      <c r="AK17259" t="s">
        <v>45748</v>
      </c>
      <c r="AL17259" t="s">
        <v>37880</v>
      </c>
      <c r="AM17259" t="s">
        <v>122</v>
      </c>
      <c r="AN17259" t="s">
        <v>17649</v>
      </c>
      <c r="AO17259">
        <v>1000000</v>
      </c>
      <c r="AP17259" t="s">
        <v>45749</v>
      </c>
      <c r="AR17259" t="s">
        <v>35879</v>
      </c>
    </row>
    <row r="17260" spans="35:44">
      <c r="AI17260" s="7">
        <f>IF(ISNUMBER(SEARCH($C$1,AL17260)),MAX($AI$1:AI17259)+1,0)</f>
        <v>0</v>
      </c>
      <c r="AJ17260">
        <v>947979</v>
      </c>
      <c r="AK17260" t="s">
        <v>45750</v>
      </c>
      <c r="AL17260" t="s">
        <v>37880</v>
      </c>
      <c r="AM17260" t="s">
        <v>122</v>
      </c>
      <c r="AN17260" t="s">
        <v>17649</v>
      </c>
      <c r="AO17260">
        <v>1000000</v>
      </c>
      <c r="AP17260" t="s">
        <v>45751</v>
      </c>
      <c r="AR17260" t="s">
        <v>35879</v>
      </c>
    </row>
    <row r="17261" spans="35:44">
      <c r="AI17261" s="7">
        <f>IF(ISNUMBER(SEARCH($C$1,AL17261)),MAX($AI$1:AI17260)+1,0)</f>
        <v>0</v>
      </c>
      <c r="AJ17261">
        <v>947980</v>
      </c>
      <c r="AK17261" t="s">
        <v>45752</v>
      </c>
      <c r="AL17261" t="s">
        <v>37880</v>
      </c>
      <c r="AM17261" t="s">
        <v>138</v>
      </c>
      <c r="AN17261" t="s">
        <v>17649</v>
      </c>
      <c r="AO17261">
        <v>1000000</v>
      </c>
      <c r="AP17261" t="s">
        <v>45753</v>
      </c>
      <c r="AR17261" t="s">
        <v>35879</v>
      </c>
    </row>
    <row r="17262" spans="35:44">
      <c r="AI17262" s="7">
        <f>IF(ISNUMBER(SEARCH($C$1,AL17262)),MAX($AI$1:AI17261)+1,0)</f>
        <v>0</v>
      </c>
      <c r="AJ17262">
        <v>947981</v>
      </c>
      <c r="AK17262" t="s">
        <v>45754</v>
      </c>
      <c r="AL17262" t="s">
        <v>37601</v>
      </c>
      <c r="AM17262" t="s">
        <v>122</v>
      </c>
      <c r="AN17262" t="s">
        <v>17649</v>
      </c>
      <c r="AO17262">
        <v>1000000</v>
      </c>
      <c r="AP17262" t="s">
        <v>45755</v>
      </c>
      <c r="AR17262" t="s">
        <v>35879</v>
      </c>
    </row>
    <row r="17263" spans="35:44">
      <c r="AI17263" s="7">
        <f>IF(ISNUMBER(SEARCH($C$1,AL17263)),MAX($AI$1:AI17262)+1,0)</f>
        <v>0</v>
      </c>
      <c r="AJ17263">
        <v>947982</v>
      </c>
      <c r="AK17263" t="s">
        <v>45756</v>
      </c>
      <c r="AL17263" t="s">
        <v>42098</v>
      </c>
      <c r="AM17263" t="s">
        <v>134</v>
      </c>
      <c r="AN17263" t="s">
        <v>17649</v>
      </c>
      <c r="AO17263">
        <v>1000000</v>
      </c>
      <c r="AP17263" t="s">
        <v>45757</v>
      </c>
      <c r="AR17263" t="s">
        <v>35879</v>
      </c>
    </row>
    <row r="17264" spans="35:44">
      <c r="AI17264" s="7">
        <f>IF(ISNUMBER(SEARCH($C$1,AL17264)),MAX($AI$1:AI17263)+1,0)</f>
        <v>0</v>
      </c>
      <c r="AJ17264">
        <v>947983</v>
      </c>
      <c r="AK17264" t="s">
        <v>45758</v>
      </c>
      <c r="AL17264" t="s">
        <v>45759</v>
      </c>
      <c r="AM17264" t="s">
        <v>122</v>
      </c>
      <c r="AN17264" t="s">
        <v>17649</v>
      </c>
      <c r="AO17264">
        <v>1000000</v>
      </c>
      <c r="AP17264" t="s">
        <v>45760</v>
      </c>
      <c r="AR17264" t="s">
        <v>35879</v>
      </c>
    </row>
    <row r="17265" spans="35:44">
      <c r="AI17265" s="7">
        <f>IF(ISNUMBER(SEARCH($C$1,AL17265)),MAX($AI$1:AI17264)+1,0)</f>
        <v>0</v>
      </c>
      <c r="AJ17265">
        <v>947984</v>
      </c>
      <c r="AK17265" t="s">
        <v>45761</v>
      </c>
      <c r="AL17265" t="s">
        <v>41714</v>
      </c>
      <c r="AM17265" t="s">
        <v>122</v>
      </c>
      <c r="AN17265" t="s">
        <v>17649</v>
      </c>
      <c r="AO17265">
        <v>1000000</v>
      </c>
      <c r="AP17265" t="s">
        <v>45762</v>
      </c>
      <c r="AR17265" t="s">
        <v>35879</v>
      </c>
    </row>
    <row r="17266" spans="35:44">
      <c r="AI17266" s="7">
        <f>IF(ISNUMBER(SEARCH($C$1,AL17266)),MAX($AI$1:AI17265)+1,0)</f>
        <v>0</v>
      </c>
      <c r="AJ17266">
        <v>947985</v>
      </c>
      <c r="AK17266" t="s">
        <v>45763</v>
      </c>
      <c r="AL17266" t="s">
        <v>35244</v>
      </c>
      <c r="AM17266" t="s">
        <v>122</v>
      </c>
      <c r="AN17266" t="s">
        <v>17649</v>
      </c>
      <c r="AO17266">
        <v>1000000</v>
      </c>
      <c r="AP17266" t="s">
        <v>45764</v>
      </c>
      <c r="AR17266" t="s">
        <v>35879</v>
      </c>
    </row>
    <row r="17267" spans="35:44">
      <c r="AI17267" s="7">
        <f>IF(ISNUMBER(SEARCH($C$1,AL17267)),MAX($AI$1:AI17266)+1,0)</f>
        <v>0</v>
      </c>
      <c r="AJ17267">
        <v>947986</v>
      </c>
      <c r="AK17267" t="s">
        <v>45765</v>
      </c>
      <c r="AL17267" t="s">
        <v>35244</v>
      </c>
      <c r="AM17267" t="s">
        <v>122</v>
      </c>
      <c r="AN17267" t="s">
        <v>17649</v>
      </c>
      <c r="AO17267">
        <v>1000000</v>
      </c>
      <c r="AP17267" t="s">
        <v>45766</v>
      </c>
      <c r="AR17267" t="s">
        <v>35879</v>
      </c>
    </row>
    <row r="17268" spans="35:44">
      <c r="AI17268" s="7">
        <f>IF(ISNUMBER(SEARCH($C$1,AL17268)),MAX($AI$1:AI17267)+1,0)</f>
        <v>0</v>
      </c>
      <c r="AJ17268">
        <v>947987</v>
      </c>
      <c r="AK17268" t="s">
        <v>45767</v>
      </c>
      <c r="AL17268" t="s">
        <v>35244</v>
      </c>
      <c r="AM17268" t="s">
        <v>122</v>
      </c>
      <c r="AN17268" t="s">
        <v>17649</v>
      </c>
      <c r="AO17268">
        <v>1000000</v>
      </c>
      <c r="AP17268" t="s">
        <v>45768</v>
      </c>
      <c r="AR17268" t="s">
        <v>35879</v>
      </c>
    </row>
    <row r="17269" spans="35:44">
      <c r="AI17269" s="7">
        <f>IF(ISNUMBER(SEARCH($C$1,AL17269)),MAX($AI$1:AI17268)+1,0)</f>
        <v>0</v>
      </c>
      <c r="AJ17269">
        <v>947988</v>
      </c>
      <c r="AK17269" t="s">
        <v>45769</v>
      </c>
      <c r="AL17269" t="s">
        <v>37880</v>
      </c>
      <c r="AM17269" t="s">
        <v>122</v>
      </c>
      <c r="AN17269" t="s">
        <v>17649</v>
      </c>
      <c r="AO17269">
        <v>1000000</v>
      </c>
      <c r="AP17269" t="s">
        <v>45770</v>
      </c>
      <c r="AR17269" t="s">
        <v>35879</v>
      </c>
    </row>
    <row r="17270" spans="35:44">
      <c r="AI17270" s="7">
        <f>IF(ISNUMBER(SEARCH($C$1,AL17270)),MAX($AI$1:AI17269)+1,0)</f>
        <v>0</v>
      </c>
      <c r="AJ17270">
        <v>947989</v>
      </c>
      <c r="AK17270" t="s">
        <v>45771</v>
      </c>
      <c r="AL17270" t="s">
        <v>41714</v>
      </c>
      <c r="AM17270" t="s">
        <v>122</v>
      </c>
      <c r="AN17270" t="s">
        <v>17649</v>
      </c>
      <c r="AO17270">
        <v>1000000</v>
      </c>
      <c r="AP17270" t="s">
        <v>45772</v>
      </c>
      <c r="AR17270" t="s">
        <v>35879</v>
      </c>
    </row>
    <row r="17271" spans="35:44">
      <c r="AI17271" s="7">
        <f>IF(ISNUMBER(SEARCH($C$1,AL17271)),MAX($AI$1:AI17270)+1,0)</f>
        <v>0</v>
      </c>
      <c r="AJ17271">
        <v>947990</v>
      </c>
      <c r="AK17271" t="s">
        <v>45773</v>
      </c>
      <c r="AL17271" t="s">
        <v>41714</v>
      </c>
      <c r="AM17271" t="s">
        <v>122</v>
      </c>
      <c r="AN17271" t="s">
        <v>17649</v>
      </c>
      <c r="AO17271">
        <v>1000000</v>
      </c>
      <c r="AP17271" t="s">
        <v>45774</v>
      </c>
      <c r="AR17271" t="s">
        <v>35879</v>
      </c>
    </row>
    <row r="17272" spans="35:44">
      <c r="AI17272" s="7">
        <f>IF(ISNUMBER(SEARCH($C$1,AL17272)),MAX($AI$1:AI17271)+1,0)</f>
        <v>0</v>
      </c>
      <c r="AJ17272">
        <v>947991</v>
      </c>
      <c r="AK17272" t="s">
        <v>45775</v>
      </c>
      <c r="AL17272" t="s">
        <v>41714</v>
      </c>
      <c r="AM17272" t="s">
        <v>122</v>
      </c>
      <c r="AN17272" t="s">
        <v>17649</v>
      </c>
      <c r="AO17272">
        <v>1000000</v>
      </c>
      <c r="AP17272" t="s">
        <v>45776</v>
      </c>
      <c r="AR17272" t="s">
        <v>35879</v>
      </c>
    </row>
    <row r="17273" spans="35:44">
      <c r="AI17273" s="7">
        <f>IF(ISNUMBER(SEARCH($C$1,AL17273)),MAX($AI$1:AI17272)+1,0)</f>
        <v>0</v>
      </c>
      <c r="AJ17273">
        <v>947992</v>
      </c>
      <c r="AK17273" t="s">
        <v>45777</v>
      </c>
      <c r="AL17273" t="s">
        <v>41714</v>
      </c>
      <c r="AM17273" t="s">
        <v>122</v>
      </c>
      <c r="AN17273" t="s">
        <v>17649</v>
      </c>
      <c r="AO17273">
        <v>1000000</v>
      </c>
      <c r="AP17273" t="s">
        <v>45778</v>
      </c>
      <c r="AR17273" t="s">
        <v>35879</v>
      </c>
    </row>
    <row r="17274" spans="35:44">
      <c r="AI17274" s="7">
        <f>IF(ISNUMBER(SEARCH($C$1,AL17274)),MAX($AI$1:AI17273)+1,0)</f>
        <v>0</v>
      </c>
      <c r="AJ17274">
        <v>947993</v>
      </c>
      <c r="AK17274" t="s">
        <v>45779</v>
      </c>
      <c r="AL17274" t="s">
        <v>41714</v>
      </c>
      <c r="AM17274" t="s">
        <v>122</v>
      </c>
      <c r="AN17274" t="s">
        <v>17649</v>
      </c>
      <c r="AO17274">
        <v>1000000</v>
      </c>
      <c r="AP17274" t="s">
        <v>45780</v>
      </c>
      <c r="AR17274" t="s">
        <v>35879</v>
      </c>
    </row>
    <row r="17275" spans="35:44">
      <c r="AI17275" s="7">
        <f>IF(ISNUMBER(SEARCH($C$1,AL17275)),MAX($AI$1:AI17274)+1,0)</f>
        <v>0</v>
      </c>
      <c r="AJ17275">
        <v>947994</v>
      </c>
      <c r="AK17275" t="s">
        <v>45781</v>
      </c>
      <c r="AL17275" t="s">
        <v>41714</v>
      </c>
      <c r="AM17275" t="s">
        <v>122</v>
      </c>
      <c r="AN17275" t="s">
        <v>17649</v>
      </c>
      <c r="AO17275">
        <v>1000000</v>
      </c>
      <c r="AP17275" t="s">
        <v>45782</v>
      </c>
      <c r="AR17275" t="s">
        <v>35879</v>
      </c>
    </row>
    <row r="17276" spans="35:44">
      <c r="AI17276" s="7">
        <f>IF(ISNUMBER(SEARCH($C$1,AL17276)),MAX($AI$1:AI17275)+1,0)</f>
        <v>0</v>
      </c>
      <c r="AJ17276">
        <v>947995</v>
      </c>
      <c r="AK17276" t="s">
        <v>45783</v>
      </c>
      <c r="AL17276" t="s">
        <v>41714</v>
      </c>
      <c r="AM17276" t="s">
        <v>138</v>
      </c>
      <c r="AN17276" t="s">
        <v>17649</v>
      </c>
      <c r="AO17276">
        <v>1000000</v>
      </c>
      <c r="AP17276" t="s">
        <v>45784</v>
      </c>
      <c r="AR17276" t="s">
        <v>35879</v>
      </c>
    </row>
    <row r="17277" spans="35:44">
      <c r="AI17277" s="7">
        <f>IF(ISNUMBER(SEARCH($C$1,AL17277)),MAX($AI$1:AI17276)+1,0)</f>
        <v>0</v>
      </c>
      <c r="AJ17277">
        <v>947996</v>
      </c>
      <c r="AK17277" t="s">
        <v>45785</v>
      </c>
      <c r="AL17277" t="s">
        <v>45786</v>
      </c>
      <c r="AM17277" t="s">
        <v>138</v>
      </c>
      <c r="AN17277" t="s">
        <v>17649</v>
      </c>
      <c r="AO17277">
        <v>1000000</v>
      </c>
      <c r="AP17277" t="s">
        <v>45787</v>
      </c>
      <c r="AR17277" t="s">
        <v>35879</v>
      </c>
    </row>
    <row r="17278" spans="35:44">
      <c r="AI17278" s="7">
        <f>IF(ISNUMBER(SEARCH($C$1,AL17278)),MAX($AI$1:AI17277)+1,0)</f>
        <v>0</v>
      </c>
      <c r="AJ17278">
        <v>947997</v>
      </c>
      <c r="AK17278" t="s">
        <v>45788</v>
      </c>
      <c r="AL17278" t="s">
        <v>43520</v>
      </c>
      <c r="AM17278" t="s">
        <v>138</v>
      </c>
      <c r="AN17278" t="s">
        <v>17649</v>
      </c>
      <c r="AO17278">
        <v>1000000</v>
      </c>
      <c r="AP17278" t="s">
        <v>45789</v>
      </c>
      <c r="AR17278" t="s">
        <v>35879</v>
      </c>
    </row>
    <row r="17279" spans="35:44">
      <c r="AI17279" s="7">
        <f>IF(ISNUMBER(SEARCH($C$1,AL17279)),MAX($AI$1:AI17278)+1,0)</f>
        <v>0</v>
      </c>
      <c r="AJ17279">
        <v>947998</v>
      </c>
      <c r="AK17279" t="s">
        <v>45790</v>
      </c>
      <c r="AL17279" t="s">
        <v>43520</v>
      </c>
      <c r="AM17279" t="s">
        <v>134</v>
      </c>
      <c r="AN17279" t="s">
        <v>17649</v>
      </c>
      <c r="AO17279">
        <v>1000000</v>
      </c>
      <c r="AP17279" t="s">
        <v>45791</v>
      </c>
      <c r="AR17279" t="s">
        <v>35879</v>
      </c>
    </row>
    <row r="17280" spans="35:44">
      <c r="AI17280" s="7">
        <f>IF(ISNUMBER(SEARCH($C$1,AL17280)),MAX($AI$1:AI17279)+1,0)</f>
        <v>0</v>
      </c>
      <c r="AJ17280">
        <v>947999</v>
      </c>
      <c r="AK17280" t="s">
        <v>45792</v>
      </c>
      <c r="AL17280" t="s">
        <v>37880</v>
      </c>
      <c r="AM17280" t="s">
        <v>138</v>
      </c>
      <c r="AN17280" t="s">
        <v>17649</v>
      </c>
      <c r="AO17280">
        <v>1000000</v>
      </c>
      <c r="AP17280" t="s">
        <v>45793</v>
      </c>
      <c r="AR17280" t="s">
        <v>35879</v>
      </c>
    </row>
    <row r="17281" spans="35:44">
      <c r="AI17281" s="7">
        <f>IF(ISNUMBER(SEARCH($C$1,AL17281)),MAX($AI$1:AI17280)+1,0)</f>
        <v>0</v>
      </c>
      <c r="AJ17281">
        <v>948000</v>
      </c>
      <c r="AK17281" t="s">
        <v>45794</v>
      </c>
      <c r="AL17281" t="s">
        <v>37880</v>
      </c>
      <c r="AM17281" t="s">
        <v>134</v>
      </c>
      <c r="AN17281" t="s">
        <v>17649</v>
      </c>
      <c r="AO17281">
        <v>1000000</v>
      </c>
      <c r="AP17281" t="s">
        <v>45795</v>
      </c>
      <c r="AR17281" t="s">
        <v>35879</v>
      </c>
    </row>
    <row r="17282" spans="35:44">
      <c r="AI17282" s="7">
        <f>IF(ISNUMBER(SEARCH($C$1,AL17282)),MAX($AI$1:AI17281)+1,0)</f>
        <v>0</v>
      </c>
      <c r="AJ17282">
        <v>948001</v>
      </c>
      <c r="AK17282" t="s">
        <v>45796</v>
      </c>
      <c r="AL17282" t="s">
        <v>37880</v>
      </c>
      <c r="AM17282" t="s">
        <v>138</v>
      </c>
      <c r="AN17282" t="s">
        <v>17649</v>
      </c>
      <c r="AO17282">
        <v>1000000</v>
      </c>
      <c r="AP17282" t="s">
        <v>45797</v>
      </c>
      <c r="AR17282" t="s">
        <v>35879</v>
      </c>
    </row>
    <row r="17283" spans="35:44">
      <c r="AI17283" s="7">
        <f>IF(ISNUMBER(SEARCH($C$1,AL17283)),MAX($AI$1:AI17282)+1,0)</f>
        <v>0</v>
      </c>
      <c r="AJ17283">
        <v>948002</v>
      </c>
      <c r="AK17283" t="s">
        <v>45798</v>
      </c>
      <c r="AL17283" t="s">
        <v>37285</v>
      </c>
      <c r="AM17283" t="s">
        <v>122</v>
      </c>
      <c r="AN17283" t="s">
        <v>17649</v>
      </c>
      <c r="AO17283">
        <v>1000000</v>
      </c>
      <c r="AP17283" t="s">
        <v>45799</v>
      </c>
      <c r="AR17283" t="s">
        <v>35879</v>
      </c>
    </row>
    <row r="17284" spans="35:44">
      <c r="AI17284" s="7">
        <f>IF(ISNUMBER(SEARCH($C$1,AL17284)),MAX($AI$1:AI17283)+1,0)</f>
        <v>0</v>
      </c>
      <c r="AJ17284">
        <v>948003</v>
      </c>
      <c r="AK17284" t="s">
        <v>45800</v>
      </c>
      <c r="AL17284" t="s">
        <v>43429</v>
      </c>
      <c r="AM17284" t="s">
        <v>122</v>
      </c>
      <c r="AN17284" t="s">
        <v>17649</v>
      </c>
      <c r="AO17284">
        <v>1000000</v>
      </c>
      <c r="AP17284" t="s">
        <v>45801</v>
      </c>
      <c r="AR17284" t="s">
        <v>35879</v>
      </c>
    </row>
    <row r="17285" spans="35:44">
      <c r="AI17285" s="7">
        <f>IF(ISNUMBER(SEARCH($C$1,AL17285)),MAX($AI$1:AI17284)+1,0)</f>
        <v>0</v>
      </c>
      <c r="AJ17285">
        <v>948004</v>
      </c>
      <c r="AK17285" t="s">
        <v>45802</v>
      </c>
      <c r="AL17285" t="s">
        <v>42098</v>
      </c>
      <c r="AM17285" t="s">
        <v>134</v>
      </c>
      <c r="AN17285" t="s">
        <v>17649</v>
      </c>
      <c r="AO17285">
        <v>1000000</v>
      </c>
      <c r="AP17285" t="s">
        <v>45803</v>
      </c>
      <c r="AR17285" t="s">
        <v>35879</v>
      </c>
    </row>
    <row r="17286" spans="35:44">
      <c r="AI17286" s="7">
        <f>IF(ISNUMBER(SEARCH($C$1,AL17286)),MAX($AI$1:AI17285)+1,0)</f>
        <v>0</v>
      </c>
      <c r="AJ17286">
        <v>948005</v>
      </c>
      <c r="AK17286" t="s">
        <v>45804</v>
      </c>
      <c r="AL17286" t="s">
        <v>43429</v>
      </c>
      <c r="AM17286" t="s">
        <v>122</v>
      </c>
      <c r="AN17286" t="s">
        <v>17649</v>
      </c>
      <c r="AO17286">
        <v>1000000</v>
      </c>
      <c r="AP17286" t="s">
        <v>45805</v>
      </c>
      <c r="AR17286" t="s">
        <v>35879</v>
      </c>
    </row>
    <row r="17287" spans="35:44">
      <c r="AI17287" s="7">
        <f>IF(ISNUMBER(SEARCH($C$1,AL17287)),MAX($AI$1:AI17286)+1,0)</f>
        <v>0</v>
      </c>
      <c r="AJ17287">
        <v>948006</v>
      </c>
      <c r="AK17287" t="s">
        <v>45806</v>
      </c>
      <c r="AL17287" t="s">
        <v>37880</v>
      </c>
      <c r="AM17287" t="s">
        <v>122</v>
      </c>
      <c r="AN17287" t="s">
        <v>17649</v>
      </c>
      <c r="AO17287">
        <v>1000000</v>
      </c>
      <c r="AP17287" t="s">
        <v>45807</v>
      </c>
      <c r="AR17287" t="s">
        <v>35879</v>
      </c>
    </row>
    <row r="17288" spans="35:44">
      <c r="AI17288" s="7">
        <f>IF(ISNUMBER(SEARCH($C$1,AL17288)),MAX($AI$1:AI17287)+1,0)</f>
        <v>0</v>
      </c>
      <c r="AJ17288">
        <v>948007</v>
      </c>
      <c r="AK17288" t="s">
        <v>45808</v>
      </c>
      <c r="AL17288" t="s">
        <v>37880</v>
      </c>
      <c r="AM17288" t="s">
        <v>138</v>
      </c>
      <c r="AN17288" t="s">
        <v>17649</v>
      </c>
      <c r="AO17288">
        <v>1000000</v>
      </c>
      <c r="AP17288" t="s">
        <v>45809</v>
      </c>
      <c r="AR17288" t="s">
        <v>35879</v>
      </c>
    </row>
    <row r="17289" spans="35:44">
      <c r="AI17289" s="7">
        <f>IF(ISNUMBER(SEARCH($C$1,AL17289)),MAX($AI$1:AI17288)+1,0)</f>
        <v>0</v>
      </c>
      <c r="AJ17289">
        <v>948008</v>
      </c>
      <c r="AK17289" t="s">
        <v>45810</v>
      </c>
      <c r="AL17289" t="s">
        <v>43520</v>
      </c>
      <c r="AM17289" t="s">
        <v>138</v>
      </c>
      <c r="AN17289" t="s">
        <v>17649</v>
      </c>
      <c r="AO17289">
        <v>1000000</v>
      </c>
      <c r="AP17289" t="s">
        <v>45811</v>
      </c>
      <c r="AR17289" t="s">
        <v>35879</v>
      </c>
    </row>
    <row r="17290" spans="35:44">
      <c r="AI17290" s="7">
        <f>IF(ISNUMBER(SEARCH($C$1,AL17290)),MAX($AI$1:AI17289)+1,0)</f>
        <v>0</v>
      </c>
      <c r="AJ17290">
        <v>948009</v>
      </c>
      <c r="AK17290" t="s">
        <v>45812</v>
      </c>
      <c r="AL17290" t="s">
        <v>43520</v>
      </c>
      <c r="AM17290" t="s">
        <v>138</v>
      </c>
      <c r="AN17290" t="s">
        <v>17649</v>
      </c>
      <c r="AO17290">
        <v>1000000</v>
      </c>
      <c r="AP17290" t="s">
        <v>45813</v>
      </c>
      <c r="AR17290" t="s">
        <v>35879</v>
      </c>
    </row>
    <row r="17291" spans="35:44">
      <c r="AI17291" s="7">
        <f>IF(ISNUMBER(SEARCH($C$1,AL17291)),MAX($AI$1:AI17290)+1,0)</f>
        <v>0</v>
      </c>
      <c r="AJ17291">
        <v>948010</v>
      </c>
      <c r="AK17291" t="s">
        <v>45814</v>
      </c>
      <c r="AL17291" t="s">
        <v>45815</v>
      </c>
      <c r="AM17291" t="s">
        <v>138</v>
      </c>
      <c r="AN17291" t="s">
        <v>17649</v>
      </c>
      <c r="AO17291">
        <v>10000000</v>
      </c>
      <c r="AP17291" t="s">
        <v>45816</v>
      </c>
      <c r="AR17291" t="s">
        <v>35879</v>
      </c>
    </row>
    <row r="17292" spans="35:44">
      <c r="AI17292" s="7">
        <f>IF(ISNUMBER(SEARCH($C$1,AL17292)),MAX($AI$1:AI17291)+1,0)</f>
        <v>0</v>
      </c>
      <c r="AJ17292">
        <v>948011</v>
      </c>
      <c r="AK17292" t="s">
        <v>45817</v>
      </c>
      <c r="AL17292" t="s">
        <v>37880</v>
      </c>
      <c r="AM17292" t="s">
        <v>122</v>
      </c>
      <c r="AN17292" t="s">
        <v>17649</v>
      </c>
      <c r="AO17292">
        <v>1000000</v>
      </c>
      <c r="AP17292" t="s">
        <v>45818</v>
      </c>
      <c r="AR17292" t="s">
        <v>35879</v>
      </c>
    </row>
    <row r="17293" spans="35:44">
      <c r="AI17293" s="7">
        <f>IF(ISNUMBER(SEARCH($C$1,AL17293)),MAX($AI$1:AI17292)+1,0)</f>
        <v>0</v>
      </c>
      <c r="AJ17293">
        <v>948012</v>
      </c>
      <c r="AK17293" t="s">
        <v>45819</v>
      </c>
      <c r="AL17293" t="s">
        <v>43429</v>
      </c>
      <c r="AM17293" t="s">
        <v>122</v>
      </c>
      <c r="AN17293" t="s">
        <v>17649</v>
      </c>
      <c r="AO17293">
        <v>1000000</v>
      </c>
      <c r="AP17293" t="s">
        <v>45820</v>
      </c>
      <c r="AR17293" t="s">
        <v>35879</v>
      </c>
    </row>
    <row r="17294" spans="35:44">
      <c r="AI17294" s="7">
        <f>IF(ISNUMBER(SEARCH($C$1,AL17294)),MAX($AI$1:AI17293)+1,0)</f>
        <v>0</v>
      </c>
      <c r="AJ17294">
        <v>948013</v>
      </c>
      <c r="AK17294" t="s">
        <v>45821</v>
      </c>
      <c r="AL17294" t="s">
        <v>37880</v>
      </c>
      <c r="AM17294" t="s">
        <v>122</v>
      </c>
      <c r="AN17294" t="s">
        <v>17649</v>
      </c>
      <c r="AO17294">
        <v>100000</v>
      </c>
      <c r="AP17294" t="s">
        <v>45822</v>
      </c>
      <c r="AR17294" t="s">
        <v>35879</v>
      </c>
    </row>
    <row r="17295" spans="35:44">
      <c r="AI17295" s="7">
        <f>IF(ISNUMBER(SEARCH($C$1,AL17295)),MAX($AI$1:AI17294)+1,0)</f>
        <v>0</v>
      </c>
      <c r="AJ17295">
        <v>948014</v>
      </c>
      <c r="AK17295" t="s">
        <v>45823</v>
      </c>
      <c r="AL17295" t="s">
        <v>42098</v>
      </c>
      <c r="AM17295" t="s">
        <v>122</v>
      </c>
      <c r="AN17295" t="s">
        <v>17649</v>
      </c>
      <c r="AO17295">
        <v>1000000</v>
      </c>
      <c r="AP17295" t="s">
        <v>45824</v>
      </c>
      <c r="AR17295" t="s">
        <v>35879</v>
      </c>
    </row>
    <row r="17296" spans="35:44">
      <c r="AI17296" s="7">
        <f>IF(ISNUMBER(SEARCH($C$1,AL17296)),MAX($AI$1:AI17295)+1,0)</f>
        <v>0</v>
      </c>
      <c r="AJ17296">
        <v>948015</v>
      </c>
      <c r="AK17296" t="s">
        <v>45825</v>
      </c>
      <c r="AL17296" t="s">
        <v>38428</v>
      </c>
      <c r="AM17296" t="s">
        <v>122</v>
      </c>
      <c r="AN17296" t="s">
        <v>17649</v>
      </c>
      <c r="AO17296">
        <v>1000000</v>
      </c>
      <c r="AP17296" t="s">
        <v>45826</v>
      </c>
      <c r="AR17296" t="s">
        <v>35879</v>
      </c>
    </row>
    <row r="17297" spans="35:44">
      <c r="AI17297" s="7">
        <f>IF(ISNUMBER(SEARCH($C$1,AL17297)),MAX($AI$1:AI17296)+1,0)</f>
        <v>0</v>
      </c>
      <c r="AJ17297">
        <v>948016</v>
      </c>
      <c r="AK17297" t="s">
        <v>45827</v>
      </c>
      <c r="AL17297" t="s">
        <v>43809</v>
      </c>
      <c r="AM17297" t="s">
        <v>122</v>
      </c>
      <c r="AN17297" t="s">
        <v>17649</v>
      </c>
      <c r="AO17297">
        <v>10000</v>
      </c>
      <c r="AP17297" t="s">
        <v>45828</v>
      </c>
      <c r="AR17297" t="s">
        <v>35879</v>
      </c>
    </row>
    <row r="17298" spans="35:44">
      <c r="AI17298" s="7">
        <f>IF(ISNUMBER(SEARCH($C$1,AL17298)),MAX($AI$1:AI17297)+1,0)</f>
        <v>0</v>
      </c>
      <c r="AJ17298">
        <v>948017</v>
      </c>
      <c r="AK17298" t="s">
        <v>45829</v>
      </c>
      <c r="AL17298" t="s">
        <v>43809</v>
      </c>
      <c r="AM17298" t="s">
        <v>134</v>
      </c>
      <c r="AN17298" t="s">
        <v>17649</v>
      </c>
      <c r="AO17298">
        <v>10000</v>
      </c>
      <c r="AP17298" t="s">
        <v>45830</v>
      </c>
      <c r="AR17298" t="s">
        <v>35879</v>
      </c>
    </row>
    <row r="17299" spans="35:44">
      <c r="AI17299" s="7">
        <f>IF(ISNUMBER(SEARCH($C$1,AL17299)),MAX($AI$1:AI17298)+1,0)</f>
        <v>0</v>
      </c>
      <c r="AJ17299">
        <v>948018</v>
      </c>
      <c r="AK17299" t="s">
        <v>45831</v>
      </c>
      <c r="AL17299" t="s">
        <v>37880</v>
      </c>
      <c r="AM17299" t="s">
        <v>138</v>
      </c>
      <c r="AN17299" t="s">
        <v>17649</v>
      </c>
      <c r="AO17299">
        <v>1000000</v>
      </c>
      <c r="AP17299" t="s">
        <v>45832</v>
      </c>
      <c r="AR17299" t="s">
        <v>35879</v>
      </c>
    </row>
    <row r="17300" spans="35:44">
      <c r="AI17300" s="7">
        <f>IF(ISNUMBER(SEARCH($C$1,AL17300)),MAX($AI$1:AI17299)+1,0)</f>
        <v>0</v>
      </c>
      <c r="AJ17300">
        <v>948019</v>
      </c>
      <c r="AK17300" t="s">
        <v>45833</v>
      </c>
      <c r="AL17300" t="s">
        <v>45184</v>
      </c>
      <c r="AM17300" t="s">
        <v>122</v>
      </c>
      <c r="AN17300" t="s">
        <v>17649</v>
      </c>
      <c r="AO17300">
        <v>600000</v>
      </c>
      <c r="AP17300" t="s">
        <v>45834</v>
      </c>
      <c r="AR17300" t="s">
        <v>35879</v>
      </c>
    </row>
    <row r="17301" spans="35:44">
      <c r="AI17301" s="7">
        <f>IF(ISNUMBER(SEARCH($C$1,AL17301)),MAX($AI$1:AI17300)+1,0)</f>
        <v>0</v>
      </c>
      <c r="AJ17301">
        <v>948020</v>
      </c>
      <c r="AK17301" t="s">
        <v>45835</v>
      </c>
      <c r="AL17301" t="s">
        <v>45836</v>
      </c>
      <c r="AM17301" t="s">
        <v>122</v>
      </c>
      <c r="AN17301" t="s">
        <v>17649</v>
      </c>
      <c r="AO17301">
        <v>1000000</v>
      </c>
      <c r="AP17301" t="s">
        <v>45837</v>
      </c>
      <c r="AR17301" t="s">
        <v>35879</v>
      </c>
    </row>
    <row r="17302" spans="35:44">
      <c r="AI17302" s="7">
        <f>IF(ISNUMBER(SEARCH($C$1,AL17302)),MAX($AI$1:AI17301)+1,0)</f>
        <v>0</v>
      </c>
      <c r="AJ17302">
        <v>948021</v>
      </c>
      <c r="AK17302" t="s">
        <v>45838</v>
      </c>
      <c r="AL17302" t="s">
        <v>37880</v>
      </c>
      <c r="AM17302" t="s">
        <v>134</v>
      </c>
      <c r="AN17302" t="s">
        <v>17649</v>
      </c>
      <c r="AO17302">
        <v>1000000</v>
      </c>
      <c r="AP17302" t="s">
        <v>45839</v>
      </c>
      <c r="AR17302" t="s">
        <v>35879</v>
      </c>
    </row>
    <row r="17303" spans="35:44">
      <c r="AI17303" s="7">
        <f>IF(ISNUMBER(SEARCH($C$1,AL17303)),MAX($AI$1:AI17302)+1,0)</f>
        <v>0</v>
      </c>
      <c r="AJ17303">
        <v>948022</v>
      </c>
      <c r="AK17303" t="s">
        <v>45840</v>
      </c>
      <c r="AL17303" t="s">
        <v>42577</v>
      </c>
      <c r="AM17303" t="s">
        <v>122</v>
      </c>
      <c r="AN17303" t="s">
        <v>17649</v>
      </c>
      <c r="AO17303">
        <v>10000000</v>
      </c>
      <c r="AP17303" t="s">
        <v>45841</v>
      </c>
      <c r="AR17303" t="s">
        <v>35879</v>
      </c>
    </row>
    <row r="17304" spans="35:44">
      <c r="AI17304" s="7">
        <f>IF(ISNUMBER(SEARCH($C$1,AL17304)),MAX($AI$1:AI17303)+1,0)</f>
        <v>0</v>
      </c>
      <c r="AJ17304">
        <v>948023</v>
      </c>
      <c r="AK17304" t="s">
        <v>45842</v>
      </c>
      <c r="AL17304" t="s">
        <v>42098</v>
      </c>
      <c r="AM17304" t="s">
        <v>122</v>
      </c>
      <c r="AN17304" t="s">
        <v>17649</v>
      </c>
      <c r="AO17304">
        <v>1000000</v>
      </c>
      <c r="AP17304" t="s">
        <v>45843</v>
      </c>
      <c r="AR17304" t="s">
        <v>35879</v>
      </c>
    </row>
    <row r="17305" spans="35:44">
      <c r="AI17305" s="7">
        <f>IF(ISNUMBER(SEARCH($C$1,AL17305)),MAX($AI$1:AI17304)+1,0)</f>
        <v>0</v>
      </c>
      <c r="AJ17305">
        <v>948024</v>
      </c>
      <c r="AK17305" t="s">
        <v>45844</v>
      </c>
      <c r="AL17305" t="s">
        <v>42098</v>
      </c>
      <c r="AM17305" t="s">
        <v>122</v>
      </c>
      <c r="AN17305" t="s">
        <v>17649</v>
      </c>
      <c r="AO17305">
        <v>1000000</v>
      </c>
      <c r="AP17305" t="s">
        <v>45845</v>
      </c>
      <c r="AR17305" t="s">
        <v>35879</v>
      </c>
    </row>
    <row r="17306" spans="35:44">
      <c r="AI17306" s="7">
        <f>IF(ISNUMBER(SEARCH($C$1,AL17306)),MAX($AI$1:AI17305)+1,0)</f>
        <v>0</v>
      </c>
      <c r="AJ17306">
        <v>948025</v>
      </c>
      <c r="AK17306" t="s">
        <v>45846</v>
      </c>
      <c r="AL17306" t="s">
        <v>43741</v>
      </c>
      <c r="AM17306" t="s">
        <v>122</v>
      </c>
      <c r="AN17306" t="s">
        <v>17649</v>
      </c>
      <c r="AO17306">
        <v>1000000</v>
      </c>
      <c r="AP17306" t="s">
        <v>45847</v>
      </c>
      <c r="AR17306" t="s">
        <v>35879</v>
      </c>
    </row>
    <row r="17307" spans="35:44">
      <c r="AI17307" s="7">
        <f>IF(ISNUMBER(SEARCH($C$1,AL17307)),MAX($AI$1:AI17306)+1,0)</f>
        <v>0</v>
      </c>
      <c r="AJ17307">
        <v>948026</v>
      </c>
      <c r="AK17307" t="s">
        <v>45848</v>
      </c>
      <c r="AL17307" t="s">
        <v>45078</v>
      </c>
      <c r="AM17307" t="s">
        <v>122</v>
      </c>
      <c r="AN17307" t="s">
        <v>17649</v>
      </c>
      <c r="AO17307">
        <v>500000</v>
      </c>
      <c r="AP17307" t="s">
        <v>45849</v>
      </c>
      <c r="AR17307" t="s">
        <v>35879</v>
      </c>
    </row>
    <row r="17308" spans="35:44">
      <c r="AI17308" s="7">
        <f>IF(ISNUMBER(SEARCH($C$1,AL17308)),MAX($AI$1:AI17307)+1,0)</f>
        <v>0</v>
      </c>
      <c r="AJ17308">
        <v>948027</v>
      </c>
      <c r="AK17308" t="s">
        <v>45850</v>
      </c>
      <c r="AL17308" t="s">
        <v>38130</v>
      </c>
      <c r="AM17308" t="s">
        <v>122</v>
      </c>
      <c r="AN17308" t="s">
        <v>17649</v>
      </c>
      <c r="AO17308">
        <v>1000000</v>
      </c>
      <c r="AP17308" t="s">
        <v>45851</v>
      </c>
      <c r="AR17308" t="s">
        <v>35879</v>
      </c>
    </row>
    <row r="17309" spans="35:44">
      <c r="AI17309" s="7">
        <f>IF(ISNUMBER(SEARCH($C$1,AL17309)),MAX($AI$1:AI17308)+1,0)</f>
        <v>0</v>
      </c>
      <c r="AJ17309">
        <v>948028</v>
      </c>
      <c r="AK17309" t="s">
        <v>45852</v>
      </c>
      <c r="AL17309" t="s">
        <v>38130</v>
      </c>
      <c r="AM17309" t="s">
        <v>122</v>
      </c>
      <c r="AN17309" t="s">
        <v>17649</v>
      </c>
      <c r="AO17309">
        <v>1000000</v>
      </c>
      <c r="AP17309" t="s">
        <v>45853</v>
      </c>
      <c r="AR17309" t="s">
        <v>35879</v>
      </c>
    </row>
    <row r="17310" spans="35:44">
      <c r="AI17310" s="7">
        <f>IF(ISNUMBER(SEARCH($C$1,AL17310)),MAX($AI$1:AI17309)+1,0)</f>
        <v>0</v>
      </c>
      <c r="AJ17310">
        <v>948029</v>
      </c>
      <c r="AK17310" t="s">
        <v>45854</v>
      </c>
      <c r="AL17310" t="s">
        <v>45855</v>
      </c>
      <c r="AM17310" t="s">
        <v>122</v>
      </c>
      <c r="AN17310" t="s">
        <v>17649</v>
      </c>
      <c r="AO17310">
        <v>1000000</v>
      </c>
      <c r="AP17310" t="s">
        <v>45856</v>
      </c>
      <c r="AR17310" t="s">
        <v>35879</v>
      </c>
    </row>
    <row r="17311" spans="35:44">
      <c r="AI17311" s="7">
        <f>IF(ISNUMBER(SEARCH($C$1,AL17311)),MAX($AI$1:AI17310)+1,0)</f>
        <v>0</v>
      </c>
      <c r="AJ17311">
        <v>948030</v>
      </c>
      <c r="AK17311" t="s">
        <v>45857</v>
      </c>
      <c r="AL17311" t="s">
        <v>37880</v>
      </c>
      <c r="AM17311" t="s">
        <v>134</v>
      </c>
      <c r="AN17311" t="s">
        <v>17649</v>
      </c>
      <c r="AO17311">
        <v>1000000</v>
      </c>
      <c r="AP17311" t="s">
        <v>45858</v>
      </c>
      <c r="AR17311" t="s">
        <v>35879</v>
      </c>
    </row>
    <row r="17312" spans="35:44">
      <c r="AI17312" s="7">
        <f>IF(ISNUMBER(SEARCH($C$1,AL17312)),MAX($AI$1:AI17311)+1,0)</f>
        <v>0</v>
      </c>
      <c r="AJ17312">
        <v>948031</v>
      </c>
      <c r="AK17312" t="s">
        <v>45859</v>
      </c>
      <c r="AL17312" t="s">
        <v>45735</v>
      </c>
      <c r="AM17312" t="s">
        <v>122</v>
      </c>
      <c r="AN17312" t="s">
        <v>17649</v>
      </c>
      <c r="AO17312">
        <v>1000000</v>
      </c>
      <c r="AP17312" t="s">
        <v>45860</v>
      </c>
      <c r="AR17312" t="s">
        <v>35879</v>
      </c>
    </row>
    <row r="17313" spans="35:44">
      <c r="AI17313" s="7">
        <f>IF(ISNUMBER(SEARCH($C$1,AL17313)),MAX($AI$1:AI17312)+1,0)</f>
        <v>0</v>
      </c>
      <c r="AJ17313">
        <v>948032</v>
      </c>
      <c r="AK17313" t="s">
        <v>45861</v>
      </c>
      <c r="AL17313" t="s">
        <v>41579</v>
      </c>
      <c r="AM17313" t="s">
        <v>122</v>
      </c>
      <c r="AN17313" t="s">
        <v>17649</v>
      </c>
      <c r="AO17313">
        <v>100000</v>
      </c>
      <c r="AP17313" t="s">
        <v>45862</v>
      </c>
      <c r="AR17313" t="s">
        <v>35879</v>
      </c>
    </row>
    <row r="17314" spans="35:44">
      <c r="AI17314" s="7">
        <f>IF(ISNUMBER(SEARCH($C$1,AL17314)),MAX($AI$1:AI17313)+1,0)</f>
        <v>0</v>
      </c>
      <c r="AJ17314">
        <v>948033</v>
      </c>
      <c r="AK17314" t="s">
        <v>45863</v>
      </c>
      <c r="AL17314" t="s">
        <v>41579</v>
      </c>
      <c r="AM17314" t="s">
        <v>122</v>
      </c>
      <c r="AN17314" t="s">
        <v>17649</v>
      </c>
      <c r="AO17314">
        <v>100000</v>
      </c>
      <c r="AP17314" t="s">
        <v>45864</v>
      </c>
      <c r="AR17314" t="s">
        <v>35879</v>
      </c>
    </row>
    <row r="17315" spans="35:44">
      <c r="AI17315" s="7">
        <f>IF(ISNUMBER(SEARCH($C$1,AL17315)),MAX($AI$1:AI17314)+1,0)</f>
        <v>0</v>
      </c>
      <c r="AJ17315">
        <v>948034</v>
      </c>
      <c r="AK17315" t="s">
        <v>45865</v>
      </c>
      <c r="AL17315" t="s">
        <v>41579</v>
      </c>
      <c r="AM17315" t="s">
        <v>122</v>
      </c>
      <c r="AN17315" t="s">
        <v>17649</v>
      </c>
      <c r="AO17315">
        <v>100000</v>
      </c>
      <c r="AP17315" t="s">
        <v>45866</v>
      </c>
      <c r="AR17315" t="s">
        <v>35879</v>
      </c>
    </row>
    <row r="17316" spans="35:44">
      <c r="AI17316" s="7">
        <f>IF(ISNUMBER(SEARCH($C$1,AL17316)),MAX($AI$1:AI17315)+1,0)</f>
        <v>0</v>
      </c>
      <c r="AJ17316">
        <v>948035</v>
      </c>
      <c r="AK17316" t="s">
        <v>45867</v>
      </c>
      <c r="AL17316" t="s">
        <v>44912</v>
      </c>
      <c r="AM17316" t="s">
        <v>138</v>
      </c>
      <c r="AN17316" t="s">
        <v>17649</v>
      </c>
      <c r="AO17316">
        <v>3400000</v>
      </c>
      <c r="AP17316" t="s">
        <v>45868</v>
      </c>
      <c r="AR17316" t="s">
        <v>35879</v>
      </c>
    </row>
    <row r="17317" spans="35:44">
      <c r="AI17317" s="7">
        <f>IF(ISNUMBER(SEARCH($C$1,AL17317)),MAX($AI$1:AI17316)+1,0)</f>
        <v>0</v>
      </c>
      <c r="AJ17317">
        <v>948036</v>
      </c>
      <c r="AK17317" t="s">
        <v>45869</v>
      </c>
      <c r="AL17317" t="s">
        <v>41579</v>
      </c>
      <c r="AM17317" t="s">
        <v>122</v>
      </c>
      <c r="AN17317" t="s">
        <v>17649</v>
      </c>
      <c r="AO17317">
        <v>100000</v>
      </c>
      <c r="AP17317" t="s">
        <v>45870</v>
      </c>
      <c r="AR17317" t="s">
        <v>35879</v>
      </c>
    </row>
    <row r="17318" spans="35:44">
      <c r="AI17318" s="7">
        <f>IF(ISNUMBER(SEARCH($C$1,AL17318)),MAX($AI$1:AI17317)+1,0)</f>
        <v>0</v>
      </c>
      <c r="AJ17318">
        <v>948037</v>
      </c>
      <c r="AK17318" t="s">
        <v>45871</v>
      </c>
      <c r="AL17318" t="s">
        <v>41579</v>
      </c>
      <c r="AM17318" t="s">
        <v>122</v>
      </c>
      <c r="AN17318" t="s">
        <v>17649</v>
      </c>
      <c r="AO17318">
        <v>100000</v>
      </c>
      <c r="AP17318" t="s">
        <v>45872</v>
      </c>
      <c r="AR17318" t="s">
        <v>35879</v>
      </c>
    </row>
    <row r="17319" spans="35:44">
      <c r="AI17319" s="7">
        <f>IF(ISNUMBER(SEARCH($C$1,AL17319)),MAX($AI$1:AI17318)+1,0)</f>
        <v>0</v>
      </c>
      <c r="AJ17319">
        <v>948038</v>
      </c>
      <c r="AK17319" t="s">
        <v>45873</v>
      </c>
      <c r="AL17319" t="s">
        <v>41579</v>
      </c>
      <c r="AM17319" t="s">
        <v>122</v>
      </c>
      <c r="AN17319" t="s">
        <v>17649</v>
      </c>
      <c r="AO17319">
        <v>100000</v>
      </c>
      <c r="AP17319" t="s">
        <v>45874</v>
      </c>
      <c r="AR17319" t="s">
        <v>35879</v>
      </c>
    </row>
    <row r="17320" spans="35:44">
      <c r="AI17320" s="7">
        <f>IF(ISNUMBER(SEARCH($C$1,AL17320)),MAX($AI$1:AI17319)+1,0)</f>
        <v>0</v>
      </c>
      <c r="AJ17320">
        <v>948039</v>
      </c>
      <c r="AK17320" t="s">
        <v>45875</v>
      </c>
      <c r="AL17320" t="s">
        <v>34869</v>
      </c>
      <c r="AM17320" t="s">
        <v>122</v>
      </c>
      <c r="AN17320" t="s">
        <v>17649</v>
      </c>
      <c r="AO17320">
        <v>1000</v>
      </c>
      <c r="AP17320" t="s">
        <v>45876</v>
      </c>
      <c r="AR17320" t="s">
        <v>35879</v>
      </c>
    </row>
    <row r="17321" spans="35:44">
      <c r="AI17321" s="7">
        <f>IF(ISNUMBER(SEARCH($C$1,AL17321)),MAX($AI$1:AI17320)+1,0)</f>
        <v>0</v>
      </c>
      <c r="AJ17321">
        <v>948040</v>
      </c>
      <c r="AK17321" t="s">
        <v>45877</v>
      </c>
      <c r="AL17321" t="s">
        <v>39812</v>
      </c>
      <c r="AM17321" t="s">
        <v>138</v>
      </c>
      <c r="AN17321" t="s">
        <v>17649</v>
      </c>
      <c r="AO17321">
        <v>10000000</v>
      </c>
      <c r="AP17321" t="s">
        <v>45878</v>
      </c>
      <c r="AR17321" t="s">
        <v>35879</v>
      </c>
    </row>
    <row r="17322" spans="35:44">
      <c r="AI17322" s="7">
        <f>IF(ISNUMBER(SEARCH($C$1,AL17322)),MAX($AI$1:AI17321)+1,0)</f>
        <v>0</v>
      </c>
      <c r="AJ17322">
        <v>948041</v>
      </c>
      <c r="AK17322" t="s">
        <v>45879</v>
      </c>
      <c r="AL17322" t="s">
        <v>39812</v>
      </c>
      <c r="AM17322" t="s">
        <v>138</v>
      </c>
      <c r="AN17322" t="s">
        <v>17649</v>
      </c>
      <c r="AO17322">
        <v>10000000</v>
      </c>
      <c r="AP17322" t="s">
        <v>45880</v>
      </c>
      <c r="AR17322" t="s">
        <v>35879</v>
      </c>
    </row>
    <row r="17323" spans="35:44">
      <c r="AI17323" s="7">
        <f>IF(ISNUMBER(SEARCH($C$1,AL17323)),MAX($AI$1:AI17322)+1,0)</f>
        <v>0</v>
      </c>
      <c r="AJ17323">
        <v>948042</v>
      </c>
      <c r="AK17323" t="s">
        <v>45881</v>
      </c>
      <c r="AL17323" t="s">
        <v>42098</v>
      </c>
      <c r="AM17323" t="s">
        <v>122</v>
      </c>
      <c r="AN17323" t="s">
        <v>17649</v>
      </c>
      <c r="AO17323">
        <v>1000000</v>
      </c>
      <c r="AP17323" t="s">
        <v>45882</v>
      </c>
      <c r="AR17323" t="s">
        <v>35879</v>
      </c>
    </row>
    <row r="17324" spans="35:44">
      <c r="AI17324" s="7">
        <f>IF(ISNUMBER(SEARCH($C$1,AL17324)),MAX($AI$1:AI17323)+1,0)</f>
        <v>0</v>
      </c>
      <c r="AJ17324">
        <v>948043</v>
      </c>
      <c r="AK17324" t="s">
        <v>45883</v>
      </c>
      <c r="AL17324" t="s">
        <v>37880</v>
      </c>
      <c r="AM17324" t="s">
        <v>138</v>
      </c>
      <c r="AN17324" t="s">
        <v>17649</v>
      </c>
      <c r="AO17324">
        <v>1000000</v>
      </c>
      <c r="AP17324" t="s">
        <v>45884</v>
      </c>
      <c r="AR17324" t="s">
        <v>35879</v>
      </c>
    </row>
    <row r="17325" spans="35:44">
      <c r="AI17325" s="7">
        <f>IF(ISNUMBER(SEARCH($C$1,AL17325)),MAX($AI$1:AI17324)+1,0)</f>
        <v>0</v>
      </c>
      <c r="AJ17325">
        <v>948044</v>
      </c>
      <c r="AK17325" t="s">
        <v>45885</v>
      </c>
      <c r="AL17325" t="s">
        <v>45886</v>
      </c>
      <c r="AM17325" t="s">
        <v>122</v>
      </c>
      <c r="AN17325" t="s">
        <v>17649</v>
      </c>
      <c r="AO17325">
        <v>1000000</v>
      </c>
      <c r="AP17325" t="s">
        <v>45887</v>
      </c>
      <c r="AR17325" t="s">
        <v>35879</v>
      </c>
    </row>
    <row r="17326" spans="35:44">
      <c r="AI17326" s="7">
        <f>IF(ISNUMBER(SEARCH($C$1,AL17326)),MAX($AI$1:AI17325)+1,0)</f>
        <v>0</v>
      </c>
      <c r="AJ17326">
        <v>948045</v>
      </c>
      <c r="AK17326" t="s">
        <v>45888</v>
      </c>
      <c r="AL17326" t="s">
        <v>45886</v>
      </c>
      <c r="AM17326" t="s">
        <v>122</v>
      </c>
      <c r="AN17326" t="s">
        <v>17649</v>
      </c>
      <c r="AO17326">
        <v>1000000</v>
      </c>
      <c r="AP17326" t="s">
        <v>45889</v>
      </c>
      <c r="AR17326" t="s">
        <v>35879</v>
      </c>
    </row>
    <row r="17327" spans="35:44">
      <c r="AI17327" s="7">
        <f>IF(ISNUMBER(SEARCH($C$1,AL17327)),MAX($AI$1:AI17326)+1,0)</f>
        <v>0</v>
      </c>
      <c r="AJ17327">
        <v>948046</v>
      </c>
      <c r="AK17327" t="s">
        <v>45890</v>
      </c>
      <c r="AL17327" t="s">
        <v>45886</v>
      </c>
      <c r="AM17327" t="s">
        <v>122</v>
      </c>
      <c r="AN17327" t="s">
        <v>17649</v>
      </c>
      <c r="AO17327">
        <v>1000000</v>
      </c>
      <c r="AP17327" t="s">
        <v>45891</v>
      </c>
      <c r="AR17327" t="s">
        <v>35879</v>
      </c>
    </row>
    <row r="17328" spans="35:44">
      <c r="AI17328" s="7">
        <f>IF(ISNUMBER(SEARCH($C$1,AL17328)),MAX($AI$1:AI17327)+1,0)</f>
        <v>0</v>
      </c>
      <c r="AJ17328">
        <v>948047</v>
      </c>
      <c r="AK17328" t="s">
        <v>45892</v>
      </c>
      <c r="AL17328" t="s">
        <v>45893</v>
      </c>
      <c r="AM17328" t="s">
        <v>138</v>
      </c>
      <c r="AN17328" t="s">
        <v>17649</v>
      </c>
      <c r="AO17328">
        <v>1000000</v>
      </c>
      <c r="AP17328" t="s">
        <v>45894</v>
      </c>
      <c r="AR17328" t="s">
        <v>35879</v>
      </c>
    </row>
    <row r="17329" spans="35:44">
      <c r="AI17329" s="7">
        <f>IF(ISNUMBER(SEARCH($C$1,AL17329)),MAX($AI$1:AI17328)+1,0)</f>
        <v>0</v>
      </c>
      <c r="AJ17329">
        <v>948048</v>
      </c>
      <c r="AK17329" t="s">
        <v>45895</v>
      </c>
      <c r="AL17329" t="s">
        <v>41714</v>
      </c>
      <c r="AM17329" t="s">
        <v>138</v>
      </c>
      <c r="AN17329" t="s">
        <v>17649</v>
      </c>
      <c r="AO17329">
        <v>1000000</v>
      </c>
      <c r="AP17329" t="s">
        <v>45896</v>
      </c>
      <c r="AR17329" t="s">
        <v>35879</v>
      </c>
    </row>
    <row r="17330" spans="35:44">
      <c r="AI17330" s="7">
        <f>IF(ISNUMBER(SEARCH($C$1,AL17330)),MAX($AI$1:AI17329)+1,0)</f>
        <v>0</v>
      </c>
      <c r="AJ17330">
        <v>948049</v>
      </c>
      <c r="AK17330" t="s">
        <v>45897</v>
      </c>
      <c r="AL17330" t="s">
        <v>41714</v>
      </c>
      <c r="AM17330" t="s">
        <v>122</v>
      </c>
      <c r="AN17330" t="s">
        <v>17649</v>
      </c>
      <c r="AO17330">
        <v>1000000</v>
      </c>
      <c r="AP17330" t="s">
        <v>45898</v>
      </c>
      <c r="AR17330" t="s">
        <v>35879</v>
      </c>
    </row>
    <row r="17331" spans="35:44">
      <c r="AI17331" s="7">
        <f>IF(ISNUMBER(SEARCH($C$1,AL17331)),MAX($AI$1:AI17330)+1,0)</f>
        <v>0</v>
      </c>
      <c r="AJ17331">
        <v>948050</v>
      </c>
      <c r="AK17331" t="s">
        <v>45899</v>
      </c>
      <c r="AL17331" t="s">
        <v>41714</v>
      </c>
      <c r="AM17331" t="s">
        <v>122</v>
      </c>
      <c r="AN17331" t="s">
        <v>17649</v>
      </c>
      <c r="AO17331">
        <v>1000000</v>
      </c>
      <c r="AP17331" t="s">
        <v>45900</v>
      </c>
      <c r="AR17331" t="s">
        <v>35879</v>
      </c>
    </row>
    <row r="17332" spans="35:44">
      <c r="AI17332" s="7">
        <f>IF(ISNUMBER(SEARCH($C$1,AL17332)),MAX($AI$1:AI17331)+1,0)</f>
        <v>0</v>
      </c>
      <c r="AJ17332">
        <v>948051</v>
      </c>
      <c r="AK17332" t="s">
        <v>45901</v>
      </c>
      <c r="AL17332" t="s">
        <v>41714</v>
      </c>
      <c r="AM17332" t="s">
        <v>122</v>
      </c>
      <c r="AN17332" t="s">
        <v>17649</v>
      </c>
      <c r="AO17332">
        <v>1000000</v>
      </c>
      <c r="AP17332" t="s">
        <v>45902</v>
      </c>
      <c r="AR17332" t="s">
        <v>35879</v>
      </c>
    </row>
    <row r="17333" spans="35:44">
      <c r="AI17333" s="7">
        <f>IF(ISNUMBER(SEARCH($C$1,AL17333)),MAX($AI$1:AI17332)+1,0)</f>
        <v>0</v>
      </c>
      <c r="AJ17333">
        <v>948052</v>
      </c>
      <c r="AK17333" t="s">
        <v>45903</v>
      </c>
      <c r="AL17333" t="s">
        <v>40792</v>
      </c>
      <c r="AM17333" t="s">
        <v>134</v>
      </c>
      <c r="AN17333" t="s">
        <v>17649</v>
      </c>
      <c r="AO17333">
        <v>1000000</v>
      </c>
      <c r="AP17333" t="s">
        <v>45904</v>
      </c>
      <c r="AR17333" t="s">
        <v>35879</v>
      </c>
    </row>
    <row r="17334" spans="35:44">
      <c r="AI17334" s="7">
        <f>IF(ISNUMBER(SEARCH($C$1,AL17334)),MAX($AI$1:AI17333)+1,0)</f>
        <v>0</v>
      </c>
      <c r="AJ17334">
        <v>948053</v>
      </c>
      <c r="AK17334" t="s">
        <v>45905</v>
      </c>
      <c r="AL17334" t="s">
        <v>40010</v>
      </c>
      <c r="AM17334" t="s">
        <v>138</v>
      </c>
      <c r="AN17334" t="s">
        <v>17649</v>
      </c>
      <c r="AO17334">
        <v>1000000</v>
      </c>
      <c r="AP17334" t="s">
        <v>45906</v>
      </c>
      <c r="AR17334" t="s">
        <v>35879</v>
      </c>
    </row>
    <row r="17335" spans="35:44">
      <c r="AI17335" s="7">
        <f>IF(ISNUMBER(SEARCH($C$1,AL17335)),MAX($AI$1:AI17334)+1,0)</f>
        <v>0</v>
      </c>
      <c r="AJ17335">
        <v>948054</v>
      </c>
      <c r="AK17335" t="s">
        <v>45907</v>
      </c>
      <c r="AL17335" t="s">
        <v>40010</v>
      </c>
      <c r="AM17335" t="s">
        <v>122</v>
      </c>
      <c r="AN17335" t="s">
        <v>17649</v>
      </c>
      <c r="AO17335">
        <v>1000000</v>
      </c>
      <c r="AP17335" t="s">
        <v>45908</v>
      </c>
      <c r="AR17335" t="s">
        <v>35879</v>
      </c>
    </row>
    <row r="17336" spans="35:44">
      <c r="AI17336" s="7">
        <f>IF(ISNUMBER(SEARCH($C$1,AL17336)),MAX($AI$1:AI17335)+1,0)</f>
        <v>0</v>
      </c>
      <c r="AJ17336">
        <v>948055</v>
      </c>
      <c r="AK17336" t="s">
        <v>45909</v>
      </c>
      <c r="AL17336" t="s">
        <v>40010</v>
      </c>
      <c r="AM17336" t="s">
        <v>122</v>
      </c>
      <c r="AN17336" t="s">
        <v>17649</v>
      </c>
      <c r="AO17336">
        <v>1000000</v>
      </c>
      <c r="AP17336" t="s">
        <v>45910</v>
      </c>
      <c r="AR17336" t="s">
        <v>35879</v>
      </c>
    </row>
    <row r="17337" spans="35:44">
      <c r="AI17337" s="7">
        <f>IF(ISNUMBER(SEARCH($C$1,AL17337)),MAX($AI$1:AI17336)+1,0)</f>
        <v>0</v>
      </c>
      <c r="AJ17337">
        <v>948056</v>
      </c>
      <c r="AK17337" t="s">
        <v>45911</v>
      </c>
      <c r="AL17337" t="s">
        <v>41714</v>
      </c>
      <c r="AM17337" t="s">
        <v>122</v>
      </c>
      <c r="AN17337" t="s">
        <v>17649</v>
      </c>
      <c r="AO17337">
        <v>1000000</v>
      </c>
      <c r="AP17337" t="s">
        <v>45912</v>
      </c>
      <c r="AR17337" t="s">
        <v>35879</v>
      </c>
    </row>
    <row r="17338" spans="35:44">
      <c r="AI17338" s="7">
        <f>IF(ISNUMBER(SEARCH($C$1,AL17338)),MAX($AI$1:AI17337)+1,0)</f>
        <v>0</v>
      </c>
      <c r="AJ17338">
        <v>948057</v>
      </c>
      <c r="AK17338" t="s">
        <v>45913</v>
      </c>
      <c r="AL17338" t="s">
        <v>41714</v>
      </c>
      <c r="AM17338" t="s">
        <v>122</v>
      </c>
      <c r="AN17338" t="s">
        <v>17649</v>
      </c>
      <c r="AO17338">
        <v>1000000</v>
      </c>
      <c r="AP17338" t="s">
        <v>45914</v>
      </c>
      <c r="AR17338" t="s">
        <v>35879</v>
      </c>
    </row>
    <row r="17339" spans="35:44">
      <c r="AI17339" s="7">
        <f>IF(ISNUMBER(SEARCH($C$1,AL17339)),MAX($AI$1:AI17338)+1,0)</f>
        <v>0</v>
      </c>
      <c r="AJ17339">
        <v>948058</v>
      </c>
      <c r="AK17339" t="s">
        <v>45915</v>
      </c>
      <c r="AL17339" t="s">
        <v>37601</v>
      </c>
      <c r="AM17339" t="s">
        <v>122</v>
      </c>
      <c r="AN17339" t="s">
        <v>17649</v>
      </c>
      <c r="AO17339">
        <v>1000000</v>
      </c>
      <c r="AP17339" t="s">
        <v>45916</v>
      </c>
      <c r="AR17339" t="s">
        <v>35879</v>
      </c>
    </row>
    <row r="17340" spans="35:44">
      <c r="AI17340" s="7">
        <f>IF(ISNUMBER(SEARCH($C$1,AL17340)),MAX($AI$1:AI17339)+1,0)</f>
        <v>0</v>
      </c>
      <c r="AJ17340">
        <v>948059</v>
      </c>
      <c r="AK17340" t="s">
        <v>45917</v>
      </c>
      <c r="AL17340" t="s">
        <v>41714</v>
      </c>
      <c r="AM17340" t="s">
        <v>122</v>
      </c>
      <c r="AN17340" t="s">
        <v>17649</v>
      </c>
      <c r="AO17340">
        <v>1000000</v>
      </c>
      <c r="AP17340" t="s">
        <v>45918</v>
      </c>
      <c r="AR17340" t="s">
        <v>35879</v>
      </c>
    </row>
    <row r="17341" spans="35:44">
      <c r="AI17341" s="7">
        <f>IF(ISNUMBER(SEARCH($C$1,AL17341)),MAX($AI$1:AI17340)+1,0)</f>
        <v>0</v>
      </c>
      <c r="AJ17341">
        <v>948060</v>
      </c>
      <c r="AK17341" t="s">
        <v>45919</v>
      </c>
      <c r="AL17341" t="s">
        <v>41714</v>
      </c>
      <c r="AM17341" t="s">
        <v>122</v>
      </c>
      <c r="AN17341" t="s">
        <v>17649</v>
      </c>
      <c r="AO17341">
        <v>1000000</v>
      </c>
      <c r="AP17341" t="s">
        <v>45920</v>
      </c>
      <c r="AR17341" t="s">
        <v>35879</v>
      </c>
    </row>
    <row r="17342" spans="35:44">
      <c r="AI17342" s="7">
        <f>IF(ISNUMBER(SEARCH($C$1,AL17342)),MAX($AI$1:AI17341)+1,0)</f>
        <v>0</v>
      </c>
      <c r="AJ17342">
        <v>948061</v>
      </c>
      <c r="AK17342" t="s">
        <v>45921</v>
      </c>
      <c r="AL17342" t="s">
        <v>41714</v>
      </c>
      <c r="AM17342" t="s">
        <v>122</v>
      </c>
      <c r="AN17342" t="s">
        <v>17649</v>
      </c>
      <c r="AO17342">
        <v>1000000</v>
      </c>
      <c r="AP17342" t="s">
        <v>45922</v>
      </c>
      <c r="AR17342" t="s">
        <v>35879</v>
      </c>
    </row>
    <row r="17343" spans="35:44">
      <c r="AI17343" s="7">
        <f>IF(ISNUMBER(SEARCH($C$1,AL17343)),MAX($AI$1:AI17342)+1,0)</f>
        <v>0</v>
      </c>
      <c r="AJ17343">
        <v>948062</v>
      </c>
      <c r="AK17343" t="s">
        <v>45923</v>
      </c>
      <c r="AL17343" t="s">
        <v>41714</v>
      </c>
      <c r="AM17343" t="s">
        <v>122</v>
      </c>
      <c r="AN17343" t="s">
        <v>17649</v>
      </c>
      <c r="AO17343">
        <v>1000000</v>
      </c>
      <c r="AP17343" t="s">
        <v>45924</v>
      </c>
      <c r="AR17343" t="s">
        <v>35879</v>
      </c>
    </row>
    <row r="17344" spans="35:44">
      <c r="AI17344" s="7">
        <f>IF(ISNUMBER(SEARCH($C$1,AL17344)),MAX($AI$1:AI17343)+1,0)</f>
        <v>0</v>
      </c>
      <c r="AJ17344">
        <v>948063</v>
      </c>
      <c r="AK17344" t="s">
        <v>45925</v>
      </c>
      <c r="AL17344" t="s">
        <v>37601</v>
      </c>
      <c r="AM17344" t="s">
        <v>122</v>
      </c>
      <c r="AN17344" t="s">
        <v>17649</v>
      </c>
      <c r="AO17344">
        <v>1000000</v>
      </c>
      <c r="AP17344" t="s">
        <v>45926</v>
      </c>
      <c r="AR17344" t="s">
        <v>35879</v>
      </c>
    </row>
    <row r="17345" spans="35:44">
      <c r="AI17345" s="7">
        <f>IF(ISNUMBER(SEARCH($C$1,AL17345)),MAX($AI$1:AI17344)+1,0)</f>
        <v>0</v>
      </c>
      <c r="AJ17345">
        <v>948064</v>
      </c>
      <c r="AK17345" t="s">
        <v>45927</v>
      </c>
      <c r="AL17345" t="s">
        <v>37601</v>
      </c>
      <c r="AM17345" t="s">
        <v>122</v>
      </c>
      <c r="AN17345" t="s">
        <v>17649</v>
      </c>
      <c r="AO17345">
        <v>1000000</v>
      </c>
      <c r="AP17345" t="s">
        <v>45928</v>
      </c>
      <c r="AR17345" t="s">
        <v>35879</v>
      </c>
    </row>
    <row r="17346" spans="35:44">
      <c r="AI17346" s="7">
        <f>IF(ISNUMBER(SEARCH($C$1,AL17346)),MAX($AI$1:AI17345)+1,0)</f>
        <v>0</v>
      </c>
      <c r="AJ17346">
        <v>948065</v>
      </c>
      <c r="AK17346" t="s">
        <v>45929</v>
      </c>
      <c r="AL17346" t="s">
        <v>45219</v>
      </c>
      <c r="AM17346" t="s">
        <v>122</v>
      </c>
      <c r="AN17346" t="s">
        <v>17649</v>
      </c>
      <c r="AO17346">
        <v>1000</v>
      </c>
      <c r="AP17346" t="s">
        <v>45930</v>
      </c>
      <c r="AR17346" t="s">
        <v>35879</v>
      </c>
    </row>
    <row r="17347" spans="35:44">
      <c r="AI17347" s="7">
        <f>IF(ISNUMBER(SEARCH($C$1,AL17347)),MAX($AI$1:AI17346)+1,0)</f>
        <v>0</v>
      </c>
      <c r="AJ17347">
        <v>948066</v>
      </c>
      <c r="AK17347" t="s">
        <v>45931</v>
      </c>
      <c r="AL17347" t="s">
        <v>35607</v>
      </c>
      <c r="AM17347" t="s">
        <v>122</v>
      </c>
      <c r="AN17347" t="s">
        <v>17649</v>
      </c>
      <c r="AO17347">
        <v>1000000</v>
      </c>
      <c r="AP17347" t="s">
        <v>45932</v>
      </c>
      <c r="AR17347" t="s">
        <v>35879</v>
      </c>
    </row>
    <row r="17348" spans="35:44">
      <c r="AI17348" s="7">
        <f>IF(ISNUMBER(SEARCH($C$1,AL17348)),MAX($AI$1:AI17347)+1,0)</f>
        <v>0</v>
      </c>
      <c r="AJ17348">
        <v>948067</v>
      </c>
      <c r="AK17348" t="s">
        <v>45933</v>
      </c>
      <c r="AL17348" t="s">
        <v>35607</v>
      </c>
      <c r="AM17348" t="s">
        <v>138</v>
      </c>
      <c r="AN17348" t="s">
        <v>17649</v>
      </c>
      <c r="AO17348">
        <v>1000000</v>
      </c>
      <c r="AP17348" t="s">
        <v>45934</v>
      </c>
      <c r="AR17348" t="s">
        <v>35879</v>
      </c>
    </row>
    <row r="17349" spans="35:44">
      <c r="AI17349" s="7">
        <f>IF(ISNUMBER(SEARCH($C$1,AL17349)),MAX($AI$1:AI17348)+1,0)</f>
        <v>0</v>
      </c>
      <c r="AJ17349">
        <v>948068</v>
      </c>
      <c r="AK17349" t="s">
        <v>45935</v>
      </c>
      <c r="AL17349" t="s">
        <v>37880</v>
      </c>
      <c r="AM17349" t="s">
        <v>138</v>
      </c>
      <c r="AN17349" t="s">
        <v>17649</v>
      </c>
      <c r="AO17349">
        <v>1000000</v>
      </c>
      <c r="AP17349" t="s">
        <v>45936</v>
      </c>
      <c r="AR17349" t="s">
        <v>35879</v>
      </c>
    </row>
    <row r="17350" spans="35:44">
      <c r="AI17350" s="7">
        <f>IF(ISNUMBER(SEARCH($C$1,AL17350)),MAX($AI$1:AI17349)+1,0)</f>
        <v>0</v>
      </c>
      <c r="AJ17350">
        <v>948069</v>
      </c>
      <c r="AK17350" t="s">
        <v>45937</v>
      </c>
      <c r="AL17350" t="s">
        <v>37880</v>
      </c>
      <c r="AM17350" t="s">
        <v>122</v>
      </c>
      <c r="AN17350" t="s">
        <v>17649</v>
      </c>
      <c r="AO17350">
        <v>100000</v>
      </c>
      <c r="AP17350" t="s">
        <v>45938</v>
      </c>
      <c r="AR17350" t="s">
        <v>35879</v>
      </c>
    </row>
    <row r="17351" spans="35:44">
      <c r="AI17351" s="7">
        <f>IF(ISNUMBER(SEARCH($C$1,AL17351)),MAX($AI$1:AI17350)+1,0)</f>
        <v>0</v>
      </c>
      <c r="AJ17351">
        <v>948070</v>
      </c>
      <c r="AK17351" t="s">
        <v>45939</v>
      </c>
      <c r="AL17351" t="s">
        <v>40010</v>
      </c>
      <c r="AM17351" t="s">
        <v>122</v>
      </c>
      <c r="AN17351" t="s">
        <v>17649</v>
      </c>
      <c r="AO17351">
        <v>1000000</v>
      </c>
      <c r="AP17351" t="s">
        <v>45940</v>
      </c>
      <c r="AR17351" t="s">
        <v>35879</v>
      </c>
    </row>
    <row r="17352" spans="35:44">
      <c r="AI17352" s="7">
        <f>IF(ISNUMBER(SEARCH($C$1,AL17352)),MAX($AI$1:AI17351)+1,0)</f>
        <v>0</v>
      </c>
      <c r="AJ17352">
        <v>948071</v>
      </c>
      <c r="AK17352" t="s">
        <v>45941</v>
      </c>
      <c r="AL17352" t="s">
        <v>45942</v>
      </c>
      <c r="AM17352" t="s">
        <v>122</v>
      </c>
      <c r="AN17352" t="s">
        <v>17649</v>
      </c>
      <c r="AO17352">
        <v>1000000</v>
      </c>
      <c r="AP17352" t="s">
        <v>45943</v>
      </c>
      <c r="AR17352" t="s">
        <v>35879</v>
      </c>
    </row>
    <row r="17353" spans="35:44">
      <c r="AI17353" s="7">
        <f>IF(ISNUMBER(SEARCH($C$1,AL17353)),MAX($AI$1:AI17352)+1,0)</f>
        <v>0</v>
      </c>
      <c r="AJ17353">
        <v>948072</v>
      </c>
      <c r="AK17353" t="s">
        <v>45944</v>
      </c>
      <c r="AL17353" t="s">
        <v>38461</v>
      </c>
      <c r="AM17353" t="s">
        <v>138</v>
      </c>
      <c r="AN17353" t="s">
        <v>17649</v>
      </c>
      <c r="AO17353">
        <v>1000000</v>
      </c>
      <c r="AP17353" t="s">
        <v>45945</v>
      </c>
      <c r="AR17353" t="s">
        <v>35879</v>
      </c>
    </row>
    <row r="17354" spans="35:44">
      <c r="AI17354" s="7">
        <f>IF(ISNUMBER(SEARCH($C$1,AL17354)),MAX($AI$1:AI17353)+1,0)</f>
        <v>0</v>
      </c>
      <c r="AJ17354">
        <v>948073</v>
      </c>
      <c r="AK17354" t="s">
        <v>45946</v>
      </c>
      <c r="AL17354" t="s">
        <v>38461</v>
      </c>
      <c r="AM17354" t="s">
        <v>138</v>
      </c>
      <c r="AN17354" t="s">
        <v>17649</v>
      </c>
      <c r="AO17354">
        <v>1000000</v>
      </c>
      <c r="AP17354" t="s">
        <v>45947</v>
      </c>
      <c r="AR17354" t="s">
        <v>35879</v>
      </c>
    </row>
    <row r="17355" spans="35:44">
      <c r="AI17355" s="7">
        <f>IF(ISNUMBER(SEARCH($C$1,AL17355)),MAX($AI$1:AI17354)+1,0)</f>
        <v>0</v>
      </c>
      <c r="AJ17355">
        <v>948074</v>
      </c>
      <c r="AK17355" t="s">
        <v>45948</v>
      </c>
      <c r="AL17355" t="s">
        <v>42098</v>
      </c>
      <c r="AM17355" t="s">
        <v>122</v>
      </c>
      <c r="AN17355" t="s">
        <v>17649</v>
      </c>
      <c r="AO17355">
        <v>1000000</v>
      </c>
      <c r="AP17355" t="s">
        <v>45949</v>
      </c>
      <c r="AR17355" t="s">
        <v>35879</v>
      </c>
    </row>
    <row r="17356" spans="35:44">
      <c r="AI17356" s="7">
        <f>IF(ISNUMBER(SEARCH($C$1,AL17356)),MAX($AI$1:AI17355)+1,0)</f>
        <v>0</v>
      </c>
      <c r="AJ17356">
        <v>948075</v>
      </c>
      <c r="AK17356" t="s">
        <v>45950</v>
      </c>
      <c r="AL17356" t="s">
        <v>42098</v>
      </c>
      <c r="AM17356" t="s">
        <v>122</v>
      </c>
      <c r="AN17356" t="s">
        <v>17649</v>
      </c>
      <c r="AO17356">
        <v>1000000</v>
      </c>
      <c r="AP17356" t="s">
        <v>45951</v>
      </c>
      <c r="AR17356" t="s">
        <v>35879</v>
      </c>
    </row>
    <row r="17357" spans="35:44">
      <c r="AI17357" s="7">
        <f>IF(ISNUMBER(SEARCH($C$1,AL17357)),MAX($AI$1:AI17356)+1,0)</f>
        <v>0</v>
      </c>
      <c r="AJ17357">
        <v>948076</v>
      </c>
      <c r="AK17357" t="s">
        <v>45952</v>
      </c>
      <c r="AL17357" t="s">
        <v>38461</v>
      </c>
      <c r="AM17357" t="s">
        <v>134</v>
      </c>
      <c r="AN17357" t="s">
        <v>17649</v>
      </c>
      <c r="AO17357">
        <v>1000000</v>
      </c>
      <c r="AP17357" t="s">
        <v>45953</v>
      </c>
      <c r="AR17357" t="s">
        <v>35879</v>
      </c>
    </row>
    <row r="17358" spans="35:44">
      <c r="AI17358" s="7">
        <f>IF(ISNUMBER(SEARCH($C$1,AL17358)),MAX($AI$1:AI17357)+1,0)</f>
        <v>0</v>
      </c>
      <c r="AJ17358">
        <v>948077</v>
      </c>
      <c r="AK17358" t="s">
        <v>45954</v>
      </c>
      <c r="AL17358" t="s">
        <v>45955</v>
      </c>
      <c r="AM17358" t="s">
        <v>122</v>
      </c>
      <c r="AN17358" t="s">
        <v>17649</v>
      </c>
      <c r="AO17358">
        <v>1000000</v>
      </c>
      <c r="AP17358" t="s">
        <v>45956</v>
      </c>
      <c r="AR17358" t="s">
        <v>35879</v>
      </c>
    </row>
    <row r="17359" spans="35:44">
      <c r="AI17359" s="7">
        <f>IF(ISNUMBER(SEARCH($C$1,AL17359)),MAX($AI$1:AI17358)+1,0)</f>
        <v>0</v>
      </c>
      <c r="AJ17359">
        <v>948078</v>
      </c>
      <c r="AK17359" t="s">
        <v>45957</v>
      </c>
      <c r="AL17359" t="s">
        <v>37880</v>
      </c>
      <c r="AM17359" t="s">
        <v>138</v>
      </c>
      <c r="AN17359" t="s">
        <v>17649</v>
      </c>
      <c r="AO17359">
        <v>1000000</v>
      </c>
      <c r="AP17359" t="s">
        <v>45958</v>
      </c>
      <c r="AR17359" t="s">
        <v>35879</v>
      </c>
    </row>
    <row r="17360" spans="35:44">
      <c r="AI17360" s="7">
        <f>IF(ISNUMBER(SEARCH($C$1,AL17360)),MAX($AI$1:AI17359)+1,0)</f>
        <v>0</v>
      </c>
      <c r="AJ17360">
        <v>948079</v>
      </c>
      <c r="AK17360" t="s">
        <v>45959</v>
      </c>
      <c r="AL17360" t="s">
        <v>38461</v>
      </c>
      <c r="AM17360" t="s">
        <v>134</v>
      </c>
      <c r="AN17360" t="s">
        <v>17649</v>
      </c>
      <c r="AO17360">
        <v>1000000</v>
      </c>
      <c r="AP17360" t="s">
        <v>45960</v>
      </c>
      <c r="AR17360" t="s">
        <v>35879</v>
      </c>
    </row>
    <row r="17361" spans="35:44">
      <c r="AI17361" s="7">
        <f>IF(ISNUMBER(SEARCH($C$1,AL17361)),MAX($AI$1:AI17360)+1,0)</f>
        <v>0</v>
      </c>
      <c r="AJ17361">
        <v>948080</v>
      </c>
      <c r="AK17361" t="s">
        <v>45961</v>
      </c>
      <c r="AL17361" t="s">
        <v>38700</v>
      </c>
      <c r="AM17361" t="s">
        <v>134</v>
      </c>
      <c r="AN17361" t="s">
        <v>17649</v>
      </c>
      <c r="AO17361">
        <v>100000</v>
      </c>
      <c r="AP17361" t="s">
        <v>45962</v>
      </c>
      <c r="AR17361" t="s">
        <v>35879</v>
      </c>
    </row>
    <row r="17362" spans="35:44">
      <c r="AI17362" s="7">
        <f>IF(ISNUMBER(SEARCH($C$1,AL17362)),MAX($AI$1:AI17361)+1,0)</f>
        <v>0</v>
      </c>
      <c r="AJ17362">
        <v>948081</v>
      </c>
      <c r="AK17362" t="s">
        <v>45963</v>
      </c>
      <c r="AL17362" t="s">
        <v>38700</v>
      </c>
      <c r="AM17362" t="s">
        <v>122</v>
      </c>
      <c r="AN17362" t="s">
        <v>17649</v>
      </c>
      <c r="AO17362">
        <v>100000</v>
      </c>
      <c r="AP17362" t="s">
        <v>45964</v>
      </c>
      <c r="AR17362" t="s">
        <v>35879</v>
      </c>
    </row>
    <row r="17363" spans="35:44">
      <c r="AI17363" s="7">
        <f>IF(ISNUMBER(SEARCH($C$1,AL17363)),MAX($AI$1:AI17362)+1,0)</f>
        <v>0</v>
      </c>
      <c r="AJ17363">
        <v>948082</v>
      </c>
      <c r="AK17363" t="s">
        <v>45965</v>
      </c>
      <c r="AL17363" t="s">
        <v>42098</v>
      </c>
      <c r="AM17363" t="s">
        <v>134</v>
      </c>
      <c r="AN17363" t="s">
        <v>17649</v>
      </c>
      <c r="AO17363">
        <v>1000000</v>
      </c>
      <c r="AP17363" t="s">
        <v>45966</v>
      </c>
      <c r="AR17363" t="s">
        <v>35879</v>
      </c>
    </row>
    <row r="17364" spans="35:44">
      <c r="AI17364" s="7">
        <f>IF(ISNUMBER(SEARCH($C$1,AL17364)),MAX($AI$1:AI17363)+1,0)</f>
        <v>0</v>
      </c>
      <c r="AJ17364">
        <v>948083</v>
      </c>
      <c r="AK17364" t="s">
        <v>45967</v>
      </c>
      <c r="AL17364" t="s">
        <v>38700</v>
      </c>
      <c r="AM17364" t="s">
        <v>134</v>
      </c>
      <c r="AN17364" t="s">
        <v>17649</v>
      </c>
      <c r="AO17364">
        <v>100000</v>
      </c>
      <c r="AP17364" t="s">
        <v>45968</v>
      </c>
      <c r="AR17364" t="s">
        <v>35879</v>
      </c>
    </row>
    <row r="17365" spans="35:44">
      <c r="AI17365" s="7">
        <f>IF(ISNUMBER(SEARCH($C$1,AL17365)),MAX($AI$1:AI17364)+1,0)</f>
        <v>0</v>
      </c>
      <c r="AJ17365">
        <v>948084</v>
      </c>
      <c r="AK17365" t="s">
        <v>45969</v>
      </c>
      <c r="AL17365" t="s">
        <v>38700</v>
      </c>
      <c r="AM17365" t="s">
        <v>122</v>
      </c>
      <c r="AN17365" t="s">
        <v>17649</v>
      </c>
      <c r="AO17365">
        <v>100000</v>
      </c>
      <c r="AP17365" t="s">
        <v>45970</v>
      </c>
      <c r="AR17365" t="s">
        <v>35879</v>
      </c>
    </row>
    <row r="17366" spans="35:44">
      <c r="AI17366" s="7">
        <f>IF(ISNUMBER(SEARCH($C$1,AL17366)),MAX($AI$1:AI17365)+1,0)</f>
        <v>0</v>
      </c>
      <c r="AJ17366">
        <v>948085</v>
      </c>
      <c r="AK17366" t="s">
        <v>45971</v>
      </c>
      <c r="AL17366" t="s">
        <v>37880</v>
      </c>
      <c r="AM17366" t="s">
        <v>138</v>
      </c>
      <c r="AN17366" t="s">
        <v>17649</v>
      </c>
      <c r="AO17366">
        <v>1000000</v>
      </c>
      <c r="AP17366" t="s">
        <v>45972</v>
      </c>
      <c r="AR17366" t="s">
        <v>35879</v>
      </c>
    </row>
    <row r="17367" spans="35:44">
      <c r="AI17367" s="7">
        <f>IF(ISNUMBER(SEARCH($C$1,AL17367)),MAX($AI$1:AI17366)+1,0)</f>
        <v>0</v>
      </c>
      <c r="AJ17367">
        <v>948086</v>
      </c>
      <c r="AK17367" t="s">
        <v>45973</v>
      </c>
      <c r="AL17367" t="s">
        <v>38700</v>
      </c>
      <c r="AM17367" t="s">
        <v>122</v>
      </c>
      <c r="AN17367" t="s">
        <v>17649</v>
      </c>
      <c r="AO17367">
        <v>100000</v>
      </c>
      <c r="AP17367" t="s">
        <v>45974</v>
      </c>
      <c r="AR17367" t="s">
        <v>35879</v>
      </c>
    </row>
    <row r="17368" spans="35:44">
      <c r="AI17368" s="7">
        <f>IF(ISNUMBER(SEARCH($C$1,AL17368)),MAX($AI$1:AI17367)+1,0)</f>
        <v>0</v>
      </c>
      <c r="AJ17368">
        <v>948087</v>
      </c>
      <c r="AK17368" t="s">
        <v>45975</v>
      </c>
      <c r="AL17368" t="s">
        <v>37880</v>
      </c>
      <c r="AM17368" t="s">
        <v>122</v>
      </c>
      <c r="AN17368" t="s">
        <v>17649</v>
      </c>
      <c r="AO17368">
        <v>1000000</v>
      </c>
      <c r="AP17368" t="s">
        <v>45976</v>
      </c>
      <c r="AR17368" t="s">
        <v>35879</v>
      </c>
    </row>
    <row r="17369" spans="35:44">
      <c r="AI17369" s="7">
        <f>IF(ISNUMBER(SEARCH($C$1,AL17369)),MAX($AI$1:AI17368)+1,0)</f>
        <v>0</v>
      </c>
      <c r="AJ17369">
        <v>948088</v>
      </c>
      <c r="AK17369" t="s">
        <v>45977</v>
      </c>
      <c r="AL17369" t="s">
        <v>42098</v>
      </c>
      <c r="AM17369" t="s">
        <v>134</v>
      </c>
      <c r="AN17369" t="s">
        <v>17649</v>
      </c>
      <c r="AO17369">
        <v>1000000</v>
      </c>
      <c r="AP17369" t="s">
        <v>45978</v>
      </c>
      <c r="AR17369" t="s">
        <v>35879</v>
      </c>
    </row>
    <row r="17370" spans="35:44">
      <c r="AI17370" s="7">
        <f>IF(ISNUMBER(SEARCH($C$1,AL17370)),MAX($AI$1:AI17369)+1,0)</f>
        <v>0</v>
      </c>
      <c r="AJ17370">
        <v>948089</v>
      </c>
      <c r="AK17370" t="s">
        <v>45979</v>
      </c>
      <c r="AL17370" t="s">
        <v>35607</v>
      </c>
      <c r="AM17370" t="s">
        <v>122</v>
      </c>
      <c r="AN17370" t="s">
        <v>17649</v>
      </c>
      <c r="AO17370">
        <v>1000000</v>
      </c>
      <c r="AP17370" t="s">
        <v>45980</v>
      </c>
      <c r="AR17370" t="s">
        <v>35879</v>
      </c>
    </row>
    <row r="17371" spans="35:44">
      <c r="AI17371" s="7">
        <f>IF(ISNUMBER(SEARCH($C$1,AL17371)),MAX($AI$1:AI17370)+1,0)</f>
        <v>0</v>
      </c>
      <c r="AJ17371">
        <v>948090</v>
      </c>
      <c r="AK17371" t="s">
        <v>45981</v>
      </c>
      <c r="AL17371" t="s">
        <v>42098</v>
      </c>
      <c r="AM17371" t="s">
        <v>122</v>
      </c>
      <c r="AN17371" t="s">
        <v>17649</v>
      </c>
      <c r="AO17371">
        <v>1000000</v>
      </c>
      <c r="AP17371" t="s">
        <v>45982</v>
      </c>
      <c r="AR17371" t="s">
        <v>35879</v>
      </c>
    </row>
    <row r="17372" spans="35:44">
      <c r="AI17372" s="7">
        <f>IF(ISNUMBER(SEARCH($C$1,AL17372)),MAX($AI$1:AI17371)+1,0)</f>
        <v>0</v>
      </c>
      <c r="AJ17372">
        <v>948091</v>
      </c>
      <c r="AK17372" t="s">
        <v>45983</v>
      </c>
      <c r="AL17372" t="s">
        <v>42098</v>
      </c>
      <c r="AM17372" t="s">
        <v>134</v>
      </c>
      <c r="AN17372" t="s">
        <v>17649</v>
      </c>
      <c r="AO17372">
        <v>1000000</v>
      </c>
      <c r="AP17372" t="s">
        <v>45984</v>
      </c>
      <c r="AR17372" t="s">
        <v>35879</v>
      </c>
    </row>
    <row r="17373" spans="35:44">
      <c r="AI17373" s="7">
        <f>IF(ISNUMBER(SEARCH($C$1,AL17373)),MAX($AI$1:AI17372)+1,0)</f>
        <v>0</v>
      </c>
      <c r="AJ17373">
        <v>948092</v>
      </c>
      <c r="AK17373" t="s">
        <v>45985</v>
      </c>
      <c r="AL17373" t="s">
        <v>42098</v>
      </c>
      <c r="AM17373" t="s">
        <v>122</v>
      </c>
      <c r="AN17373" t="s">
        <v>17649</v>
      </c>
      <c r="AO17373">
        <v>1000000</v>
      </c>
      <c r="AP17373" t="s">
        <v>45986</v>
      </c>
      <c r="AR17373" t="s">
        <v>35879</v>
      </c>
    </row>
    <row r="17374" spans="35:44">
      <c r="AI17374" s="7">
        <f>IF(ISNUMBER(SEARCH($C$1,AL17374)),MAX($AI$1:AI17373)+1,0)</f>
        <v>0</v>
      </c>
      <c r="AJ17374">
        <v>948093</v>
      </c>
      <c r="AK17374" t="s">
        <v>45987</v>
      </c>
      <c r="AL17374" t="s">
        <v>42098</v>
      </c>
      <c r="AM17374" t="s">
        <v>138</v>
      </c>
      <c r="AN17374" t="s">
        <v>17649</v>
      </c>
      <c r="AO17374">
        <v>1000000</v>
      </c>
      <c r="AP17374" t="s">
        <v>45988</v>
      </c>
      <c r="AR17374" t="s">
        <v>35879</v>
      </c>
    </row>
    <row r="17375" spans="35:44">
      <c r="AI17375" s="7">
        <f>IF(ISNUMBER(SEARCH($C$1,AL17375)),MAX($AI$1:AI17374)+1,0)</f>
        <v>0</v>
      </c>
      <c r="AJ17375">
        <v>948094</v>
      </c>
      <c r="AK17375" t="s">
        <v>45989</v>
      </c>
      <c r="AL17375" t="s">
        <v>38700</v>
      </c>
      <c r="AM17375" t="s">
        <v>122</v>
      </c>
      <c r="AN17375" t="s">
        <v>17649</v>
      </c>
      <c r="AO17375">
        <v>100000</v>
      </c>
      <c r="AP17375" t="s">
        <v>45990</v>
      </c>
      <c r="AR17375" t="s">
        <v>35879</v>
      </c>
    </row>
    <row r="17376" spans="35:44">
      <c r="AI17376" s="7">
        <f>IF(ISNUMBER(SEARCH($C$1,AL17376)),MAX($AI$1:AI17375)+1,0)</f>
        <v>0</v>
      </c>
      <c r="AJ17376">
        <v>948095</v>
      </c>
      <c r="AK17376" t="s">
        <v>45991</v>
      </c>
      <c r="AL17376" t="s">
        <v>38700</v>
      </c>
      <c r="AM17376" t="s">
        <v>122</v>
      </c>
      <c r="AN17376" t="s">
        <v>17649</v>
      </c>
      <c r="AO17376">
        <v>100000</v>
      </c>
      <c r="AP17376" t="s">
        <v>45992</v>
      </c>
      <c r="AR17376" t="s">
        <v>35879</v>
      </c>
    </row>
    <row r="17377" spans="35:44">
      <c r="AI17377" s="7">
        <f>IF(ISNUMBER(SEARCH($C$1,AL17377)),MAX($AI$1:AI17376)+1,0)</f>
        <v>0</v>
      </c>
      <c r="AJ17377">
        <v>948096</v>
      </c>
      <c r="AK17377" t="s">
        <v>45993</v>
      </c>
      <c r="AL17377" t="s">
        <v>38700</v>
      </c>
      <c r="AM17377" t="s">
        <v>134</v>
      </c>
      <c r="AN17377" t="s">
        <v>17649</v>
      </c>
      <c r="AO17377">
        <v>100000</v>
      </c>
      <c r="AP17377" t="s">
        <v>45994</v>
      </c>
      <c r="AR17377" t="s">
        <v>35879</v>
      </c>
    </row>
    <row r="17378" spans="35:44">
      <c r="AI17378" s="7">
        <f>IF(ISNUMBER(SEARCH($C$1,AL17378)),MAX($AI$1:AI17377)+1,0)</f>
        <v>0</v>
      </c>
      <c r="AJ17378">
        <v>948097</v>
      </c>
      <c r="AK17378" t="s">
        <v>45995</v>
      </c>
      <c r="AL17378" t="s">
        <v>38700</v>
      </c>
      <c r="AM17378" t="s">
        <v>138</v>
      </c>
      <c r="AN17378" t="s">
        <v>17649</v>
      </c>
      <c r="AO17378">
        <v>100000</v>
      </c>
      <c r="AP17378" t="s">
        <v>45996</v>
      </c>
      <c r="AR17378" t="s">
        <v>35879</v>
      </c>
    </row>
    <row r="17379" spans="35:44">
      <c r="AI17379" s="7">
        <f>IF(ISNUMBER(SEARCH($C$1,AL17379)),MAX($AI$1:AI17378)+1,0)</f>
        <v>0</v>
      </c>
      <c r="AJ17379">
        <v>948098</v>
      </c>
      <c r="AK17379" t="s">
        <v>45997</v>
      </c>
      <c r="AL17379" t="s">
        <v>38700</v>
      </c>
      <c r="AM17379" t="s">
        <v>134</v>
      </c>
      <c r="AN17379" t="s">
        <v>17649</v>
      </c>
      <c r="AO17379">
        <v>100000</v>
      </c>
      <c r="AP17379" t="s">
        <v>45998</v>
      </c>
      <c r="AR17379" t="s">
        <v>35879</v>
      </c>
    </row>
    <row r="17380" spans="35:44">
      <c r="AI17380" s="7">
        <f>IF(ISNUMBER(SEARCH($C$1,AL17380)),MAX($AI$1:AI17379)+1,0)</f>
        <v>0</v>
      </c>
      <c r="AJ17380">
        <v>948099</v>
      </c>
      <c r="AK17380" t="s">
        <v>45999</v>
      </c>
      <c r="AL17380" t="s">
        <v>38700</v>
      </c>
      <c r="AM17380" t="s">
        <v>134</v>
      </c>
      <c r="AN17380" t="s">
        <v>17649</v>
      </c>
      <c r="AO17380">
        <v>100000</v>
      </c>
      <c r="AP17380" t="s">
        <v>46000</v>
      </c>
      <c r="AR17380" t="s">
        <v>35879</v>
      </c>
    </row>
    <row r="17381" spans="35:44">
      <c r="AI17381" s="7">
        <f>IF(ISNUMBER(SEARCH($C$1,AL17381)),MAX($AI$1:AI17380)+1,0)</f>
        <v>0</v>
      </c>
      <c r="AJ17381">
        <v>948100</v>
      </c>
      <c r="AK17381" t="s">
        <v>46001</v>
      </c>
      <c r="AL17381" t="s">
        <v>42098</v>
      </c>
      <c r="AM17381" t="s">
        <v>122</v>
      </c>
      <c r="AN17381" t="s">
        <v>17649</v>
      </c>
      <c r="AO17381">
        <v>1000000</v>
      </c>
      <c r="AP17381" t="s">
        <v>46002</v>
      </c>
      <c r="AR17381" t="s">
        <v>35879</v>
      </c>
    </row>
    <row r="17382" spans="35:44">
      <c r="AI17382" s="7">
        <f>IF(ISNUMBER(SEARCH($C$1,AL17382)),MAX($AI$1:AI17381)+1,0)</f>
        <v>0</v>
      </c>
      <c r="AJ17382">
        <v>948101</v>
      </c>
      <c r="AK17382" t="s">
        <v>46003</v>
      </c>
      <c r="AL17382" t="s">
        <v>46004</v>
      </c>
      <c r="AM17382" t="s">
        <v>122</v>
      </c>
      <c r="AN17382" t="s">
        <v>17649</v>
      </c>
      <c r="AO17382">
        <v>1000000</v>
      </c>
      <c r="AP17382" t="s">
        <v>46005</v>
      </c>
      <c r="AR17382" t="s">
        <v>35879</v>
      </c>
    </row>
    <row r="17383" spans="35:44">
      <c r="AI17383" s="7">
        <f>IF(ISNUMBER(SEARCH($C$1,AL17383)),MAX($AI$1:AI17382)+1,0)</f>
        <v>0</v>
      </c>
      <c r="AJ17383">
        <v>948102</v>
      </c>
      <c r="AK17383" t="s">
        <v>46006</v>
      </c>
      <c r="AL17383" t="s">
        <v>42098</v>
      </c>
      <c r="AM17383" t="s">
        <v>138</v>
      </c>
      <c r="AN17383" t="s">
        <v>17649</v>
      </c>
      <c r="AO17383">
        <v>1000000</v>
      </c>
      <c r="AP17383" t="s">
        <v>46007</v>
      </c>
      <c r="AR17383" t="s">
        <v>35879</v>
      </c>
    </row>
    <row r="17384" spans="35:44">
      <c r="AI17384" s="7">
        <f>IF(ISNUMBER(SEARCH($C$1,AL17384)),MAX($AI$1:AI17383)+1,0)</f>
        <v>0</v>
      </c>
      <c r="AJ17384">
        <v>948103</v>
      </c>
      <c r="AK17384" t="s">
        <v>46008</v>
      </c>
      <c r="AL17384" t="s">
        <v>45263</v>
      </c>
      <c r="AM17384" t="s">
        <v>122</v>
      </c>
      <c r="AN17384" t="s">
        <v>17649</v>
      </c>
      <c r="AO17384">
        <v>1000000</v>
      </c>
      <c r="AP17384" t="s">
        <v>46009</v>
      </c>
      <c r="AR17384" t="s">
        <v>35879</v>
      </c>
    </row>
    <row r="17385" spans="35:44">
      <c r="AI17385" s="7">
        <f>IF(ISNUMBER(SEARCH($C$1,AL17385)),MAX($AI$1:AI17384)+1,0)</f>
        <v>0</v>
      </c>
      <c r="AJ17385">
        <v>948104</v>
      </c>
      <c r="AK17385" t="s">
        <v>46010</v>
      </c>
      <c r="AL17385" t="s">
        <v>41642</v>
      </c>
      <c r="AM17385" t="s">
        <v>122</v>
      </c>
      <c r="AN17385" t="s">
        <v>17649</v>
      </c>
      <c r="AO17385">
        <v>1000000</v>
      </c>
      <c r="AP17385" t="s">
        <v>46011</v>
      </c>
      <c r="AR17385" t="s">
        <v>35879</v>
      </c>
    </row>
    <row r="17386" spans="35:44">
      <c r="AI17386" s="7">
        <f>IF(ISNUMBER(SEARCH($C$1,AL17386)),MAX($AI$1:AI17385)+1,0)</f>
        <v>0</v>
      </c>
      <c r="AJ17386">
        <v>948105</v>
      </c>
      <c r="AK17386" t="s">
        <v>46012</v>
      </c>
      <c r="AL17386" t="s">
        <v>45078</v>
      </c>
      <c r="AM17386" t="s">
        <v>122</v>
      </c>
      <c r="AN17386" t="s">
        <v>17649</v>
      </c>
      <c r="AO17386">
        <v>500000</v>
      </c>
      <c r="AP17386" t="s">
        <v>46013</v>
      </c>
      <c r="AR17386" t="s">
        <v>35879</v>
      </c>
    </row>
    <row r="17387" spans="35:44">
      <c r="AI17387" s="7">
        <f>IF(ISNUMBER(SEARCH($C$1,AL17387)),MAX($AI$1:AI17386)+1,0)</f>
        <v>0</v>
      </c>
      <c r="AJ17387">
        <v>948106</v>
      </c>
      <c r="AK17387" t="s">
        <v>46014</v>
      </c>
      <c r="AL17387" t="s">
        <v>45078</v>
      </c>
      <c r="AM17387" t="s">
        <v>122</v>
      </c>
      <c r="AN17387" t="s">
        <v>17649</v>
      </c>
      <c r="AO17387">
        <v>500000</v>
      </c>
      <c r="AP17387" t="s">
        <v>46015</v>
      </c>
      <c r="AR17387" t="s">
        <v>35879</v>
      </c>
    </row>
    <row r="17388" spans="35:44">
      <c r="AI17388" s="7">
        <f>IF(ISNUMBER(SEARCH($C$1,AL17388)),MAX($AI$1:AI17387)+1,0)</f>
        <v>0</v>
      </c>
      <c r="AJ17388">
        <v>948107</v>
      </c>
      <c r="AK17388" t="s">
        <v>46016</v>
      </c>
      <c r="AL17388" t="s">
        <v>37880</v>
      </c>
      <c r="AM17388" t="s">
        <v>138</v>
      </c>
      <c r="AN17388" t="s">
        <v>17649</v>
      </c>
      <c r="AO17388">
        <v>1000000</v>
      </c>
      <c r="AP17388" t="s">
        <v>46017</v>
      </c>
      <c r="AR17388" t="s">
        <v>35879</v>
      </c>
    </row>
    <row r="17389" spans="35:44">
      <c r="AI17389" s="7">
        <f>IF(ISNUMBER(SEARCH($C$1,AL17389)),MAX($AI$1:AI17388)+1,0)</f>
        <v>0</v>
      </c>
      <c r="AJ17389">
        <v>948108</v>
      </c>
      <c r="AK17389" t="s">
        <v>46018</v>
      </c>
      <c r="AL17389" t="s">
        <v>37880</v>
      </c>
      <c r="AM17389" t="s">
        <v>122</v>
      </c>
      <c r="AN17389" t="s">
        <v>17649</v>
      </c>
      <c r="AO17389">
        <v>1000000</v>
      </c>
      <c r="AP17389" t="s">
        <v>46019</v>
      </c>
      <c r="AR17389" t="s">
        <v>35879</v>
      </c>
    </row>
    <row r="17390" spans="35:44">
      <c r="AI17390" s="7">
        <f>IF(ISNUMBER(SEARCH($C$1,AL17390)),MAX($AI$1:AI17389)+1,0)</f>
        <v>0</v>
      </c>
      <c r="AJ17390">
        <v>948109</v>
      </c>
      <c r="AK17390" t="s">
        <v>46020</v>
      </c>
      <c r="AL17390" t="s">
        <v>37880</v>
      </c>
      <c r="AM17390" t="s">
        <v>138</v>
      </c>
      <c r="AN17390" t="s">
        <v>17649</v>
      </c>
      <c r="AO17390">
        <v>1000000</v>
      </c>
      <c r="AP17390" t="s">
        <v>46021</v>
      </c>
      <c r="AR17390" t="s">
        <v>35879</v>
      </c>
    </row>
    <row r="17391" spans="35:44">
      <c r="AI17391" s="7">
        <f>IF(ISNUMBER(SEARCH($C$1,AL17391)),MAX($AI$1:AI17390)+1,0)</f>
        <v>0</v>
      </c>
      <c r="AJ17391">
        <v>948110</v>
      </c>
      <c r="AK17391" t="s">
        <v>46022</v>
      </c>
      <c r="AL17391" t="s">
        <v>42098</v>
      </c>
      <c r="AM17391" t="s">
        <v>134</v>
      </c>
      <c r="AN17391" t="s">
        <v>17649</v>
      </c>
      <c r="AO17391">
        <v>1000000</v>
      </c>
      <c r="AP17391" t="s">
        <v>46023</v>
      </c>
      <c r="AR17391" t="s">
        <v>35879</v>
      </c>
    </row>
    <row r="17392" spans="35:44">
      <c r="AI17392" s="7">
        <f>IF(ISNUMBER(SEARCH($C$1,AL17392)),MAX($AI$1:AI17391)+1,0)</f>
        <v>0</v>
      </c>
      <c r="AJ17392">
        <v>948111</v>
      </c>
      <c r="AK17392" t="s">
        <v>46024</v>
      </c>
      <c r="AL17392" t="s">
        <v>46025</v>
      </c>
      <c r="AM17392" t="s">
        <v>122</v>
      </c>
      <c r="AN17392" t="s">
        <v>17649</v>
      </c>
      <c r="AO17392">
        <v>50000</v>
      </c>
      <c r="AP17392" t="s">
        <v>46026</v>
      </c>
      <c r="AR17392" t="s">
        <v>35879</v>
      </c>
    </row>
    <row r="17393" spans="35:44">
      <c r="AI17393" s="7">
        <f>IF(ISNUMBER(SEARCH($C$1,AL17393)),MAX($AI$1:AI17392)+1,0)</f>
        <v>0</v>
      </c>
      <c r="AJ17393">
        <v>948112</v>
      </c>
      <c r="AK17393" t="s">
        <v>46027</v>
      </c>
      <c r="AL17393" t="s">
        <v>46028</v>
      </c>
      <c r="AM17393" t="s">
        <v>122</v>
      </c>
      <c r="AN17393" t="s">
        <v>17649</v>
      </c>
      <c r="AO17393">
        <v>1000000</v>
      </c>
      <c r="AP17393" t="s">
        <v>46029</v>
      </c>
      <c r="AR17393" t="s">
        <v>35879</v>
      </c>
    </row>
    <row r="17394" spans="35:44">
      <c r="AI17394" s="7">
        <f>IF(ISNUMBER(SEARCH($C$1,AL17394)),MAX($AI$1:AI17393)+1,0)</f>
        <v>0</v>
      </c>
      <c r="AJ17394">
        <v>948113</v>
      </c>
      <c r="AK17394" t="s">
        <v>46030</v>
      </c>
      <c r="AL17394" t="s">
        <v>46028</v>
      </c>
      <c r="AM17394" t="s">
        <v>122</v>
      </c>
      <c r="AN17394" t="s">
        <v>17649</v>
      </c>
      <c r="AO17394">
        <v>1000000</v>
      </c>
      <c r="AP17394" t="s">
        <v>46031</v>
      </c>
      <c r="AR17394" t="s">
        <v>35879</v>
      </c>
    </row>
    <row r="17395" spans="35:44">
      <c r="AI17395" s="7">
        <f>IF(ISNUMBER(SEARCH($C$1,AL17395)),MAX($AI$1:AI17394)+1,0)</f>
        <v>0</v>
      </c>
      <c r="AJ17395">
        <v>948114</v>
      </c>
      <c r="AK17395" t="s">
        <v>46032</v>
      </c>
      <c r="AL17395" t="s">
        <v>37880</v>
      </c>
      <c r="AM17395" t="s">
        <v>122</v>
      </c>
      <c r="AN17395" t="s">
        <v>17649</v>
      </c>
      <c r="AO17395">
        <v>1000000</v>
      </c>
      <c r="AP17395" t="s">
        <v>46033</v>
      </c>
      <c r="AR17395" t="s">
        <v>35879</v>
      </c>
    </row>
    <row r="17396" spans="35:44">
      <c r="AI17396" s="7">
        <f>IF(ISNUMBER(SEARCH($C$1,AL17396)),MAX($AI$1:AI17395)+1,0)</f>
        <v>0</v>
      </c>
      <c r="AJ17396">
        <v>948115</v>
      </c>
      <c r="AK17396" t="s">
        <v>46034</v>
      </c>
      <c r="AL17396" t="s">
        <v>41642</v>
      </c>
      <c r="AM17396" t="s">
        <v>134</v>
      </c>
      <c r="AN17396" t="s">
        <v>17649</v>
      </c>
      <c r="AO17396">
        <v>1000000</v>
      </c>
      <c r="AP17396" t="s">
        <v>46035</v>
      </c>
      <c r="AR17396" t="s">
        <v>35879</v>
      </c>
    </row>
    <row r="17397" spans="35:44">
      <c r="AI17397" s="7">
        <f>IF(ISNUMBER(SEARCH($C$1,AL17397)),MAX($AI$1:AI17396)+1,0)</f>
        <v>0</v>
      </c>
      <c r="AJ17397">
        <v>948116</v>
      </c>
      <c r="AK17397" t="s">
        <v>46036</v>
      </c>
      <c r="AL17397" t="s">
        <v>41642</v>
      </c>
      <c r="AM17397" t="s">
        <v>122</v>
      </c>
      <c r="AN17397" t="s">
        <v>17649</v>
      </c>
      <c r="AO17397">
        <v>1000000</v>
      </c>
      <c r="AP17397" t="s">
        <v>46037</v>
      </c>
      <c r="AR17397" t="s">
        <v>35879</v>
      </c>
    </row>
    <row r="17398" spans="35:44">
      <c r="AI17398" s="7">
        <f>IF(ISNUMBER(SEARCH($C$1,AL17398)),MAX($AI$1:AI17397)+1,0)</f>
        <v>0</v>
      </c>
      <c r="AJ17398">
        <v>948117</v>
      </c>
      <c r="AK17398" t="s">
        <v>46038</v>
      </c>
      <c r="AL17398" t="s">
        <v>41642</v>
      </c>
      <c r="AM17398" t="s">
        <v>134</v>
      </c>
      <c r="AN17398" t="s">
        <v>17649</v>
      </c>
      <c r="AO17398">
        <v>1000000</v>
      </c>
      <c r="AP17398" t="s">
        <v>46039</v>
      </c>
      <c r="AR17398" t="s">
        <v>35879</v>
      </c>
    </row>
    <row r="17399" spans="35:44">
      <c r="AI17399" s="7">
        <f>IF(ISNUMBER(SEARCH($C$1,AL17399)),MAX($AI$1:AI17398)+1,0)</f>
        <v>0</v>
      </c>
      <c r="AJ17399">
        <v>948118</v>
      </c>
      <c r="AK17399" t="s">
        <v>46040</v>
      </c>
      <c r="AL17399" t="s">
        <v>38354</v>
      </c>
      <c r="AM17399" t="s">
        <v>122</v>
      </c>
      <c r="AN17399" t="s">
        <v>17649</v>
      </c>
      <c r="AO17399">
        <v>1000000</v>
      </c>
      <c r="AP17399" t="s">
        <v>46041</v>
      </c>
      <c r="AR17399" t="s">
        <v>35879</v>
      </c>
    </row>
    <row r="17400" spans="35:44">
      <c r="AI17400" s="7">
        <f>IF(ISNUMBER(SEARCH($C$1,AL17400)),MAX($AI$1:AI17399)+1,0)</f>
        <v>0</v>
      </c>
      <c r="AJ17400">
        <v>948119</v>
      </c>
      <c r="AK17400" t="s">
        <v>46042</v>
      </c>
      <c r="AL17400" t="s">
        <v>38354</v>
      </c>
      <c r="AM17400" t="s">
        <v>134</v>
      </c>
      <c r="AN17400" t="s">
        <v>17649</v>
      </c>
      <c r="AO17400">
        <v>1000000</v>
      </c>
      <c r="AP17400" t="s">
        <v>46043</v>
      </c>
      <c r="AR17400" t="s">
        <v>35879</v>
      </c>
    </row>
    <row r="17401" spans="35:44">
      <c r="AI17401" s="7">
        <f>IF(ISNUMBER(SEARCH($C$1,AL17401)),MAX($AI$1:AI17400)+1,0)</f>
        <v>0</v>
      </c>
      <c r="AJ17401">
        <v>948120</v>
      </c>
      <c r="AK17401" t="s">
        <v>46044</v>
      </c>
      <c r="AL17401" t="s">
        <v>40715</v>
      </c>
      <c r="AM17401" t="s">
        <v>122</v>
      </c>
      <c r="AN17401" t="s">
        <v>17649</v>
      </c>
      <c r="AO17401">
        <v>10000000</v>
      </c>
      <c r="AP17401" t="s">
        <v>46045</v>
      </c>
      <c r="AR17401" t="s">
        <v>35879</v>
      </c>
    </row>
    <row r="17402" spans="35:44">
      <c r="AI17402" s="7">
        <f>IF(ISNUMBER(SEARCH($C$1,AL17402)),MAX($AI$1:AI17401)+1,0)</f>
        <v>0</v>
      </c>
      <c r="AJ17402">
        <v>948121</v>
      </c>
      <c r="AK17402" t="s">
        <v>46046</v>
      </c>
      <c r="AL17402" t="s">
        <v>42098</v>
      </c>
      <c r="AM17402" t="s">
        <v>138</v>
      </c>
      <c r="AN17402" t="s">
        <v>17649</v>
      </c>
      <c r="AO17402">
        <v>1000000</v>
      </c>
      <c r="AP17402" t="s">
        <v>46047</v>
      </c>
      <c r="AR17402" t="s">
        <v>35879</v>
      </c>
    </row>
    <row r="17403" spans="35:44">
      <c r="AI17403" s="7">
        <f>IF(ISNUMBER(SEARCH($C$1,AL17403)),MAX($AI$1:AI17402)+1,0)</f>
        <v>0</v>
      </c>
      <c r="AJ17403">
        <v>948122</v>
      </c>
      <c r="AK17403" t="s">
        <v>46048</v>
      </c>
      <c r="AL17403" t="s">
        <v>42098</v>
      </c>
      <c r="AM17403" t="s">
        <v>134</v>
      </c>
      <c r="AN17403" t="s">
        <v>17649</v>
      </c>
      <c r="AO17403">
        <v>1000000</v>
      </c>
      <c r="AP17403" t="s">
        <v>46049</v>
      </c>
      <c r="AR17403" t="s">
        <v>35879</v>
      </c>
    </row>
    <row r="17404" spans="35:44">
      <c r="AI17404" s="7">
        <f>IF(ISNUMBER(SEARCH($C$1,AL17404)),MAX($AI$1:AI17403)+1,0)</f>
        <v>0</v>
      </c>
      <c r="AJ17404">
        <v>948123</v>
      </c>
      <c r="AK17404" t="s">
        <v>46050</v>
      </c>
      <c r="AL17404" t="s">
        <v>35607</v>
      </c>
      <c r="AM17404" t="s">
        <v>122</v>
      </c>
      <c r="AN17404" t="s">
        <v>17649</v>
      </c>
      <c r="AO17404">
        <v>1000000</v>
      </c>
      <c r="AP17404" t="s">
        <v>46051</v>
      </c>
      <c r="AR17404" t="s">
        <v>35879</v>
      </c>
    </row>
    <row r="17405" spans="35:44">
      <c r="AI17405" s="7">
        <f>IF(ISNUMBER(SEARCH($C$1,AL17405)),MAX($AI$1:AI17404)+1,0)</f>
        <v>0</v>
      </c>
      <c r="AJ17405">
        <v>948124</v>
      </c>
      <c r="AK17405" t="s">
        <v>46052</v>
      </c>
      <c r="AL17405" t="s">
        <v>35607</v>
      </c>
      <c r="AM17405" t="s">
        <v>122</v>
      </c>
      <c r="AN17405" t="s">
        <v>17649</v>
      </c>
      <c r="AO17405">
        <v>1000000</v>
      </c>
      <c r="AP17405" t="s">
        <v>46053</v>
      </c>
      <c r="AR17405" t="s">
        <v>35879</v>
      </c>
    </row>
    <row r="17406" spans="35:44">
      <c r="AI17406" s="7">
        <f>IF(ISNUMBER(SEARCH($C$1,AL17406)),MAX($AI$1:AI17405)+1,0)</f>
        <v>0</v>
      </c>
      <c r="AJ17406">
        <v>948125</v>
      </c>
      <c r="AK17406" t="s">
        <v>46054</v>
      </c>
      <c r="AL17406" t="s">
        <v>35607</v>
      </c>
      <c r="AM17406" t="s">
        <v>122</v>
      </c>
      <c r="AN17406" t="s">
        <v>17649</v>
      </c>
      <c r="AO17406">
        <v>1000000</v>
      </c>
      <c r="AP17406" t="s">
        <v>46055</v>
      </c>
      <c r="AR17406" t="s">
        <v>35879</v>
      </c>
    </row>
    <row r="17407" spans="35:44">
      <c r="AI17407" s="7">
        <f>IF(ISNUMBER(SEARCH($C$1,AL17407)),MAX($AI$1:AI17406)+1,0)</f>
        <v>0</v>
      </c>
      <c r="AJ17407">
        <v>948126</v>
      </c>
      <c r="AK17407" t="s">
        <v>46056</v>
      </c>
      <c r="AL17407" t="s">
        <v>45564</v>
      </c>
      <c r="AM17407" t="s">
        <v>122</v>
      </c>
      <c r="AN17407" t="s">
        <v>17649</v>
      </c>
      <c r="AO17407">
        <v>1000000</v>
      </c>
      <c r="AP17407" t="s">
        <v>46057</v>
      </c>
      <c r="AR17407" t="s">
        <v>35879</v>
      </c>
    </row>
    <row r="17408" spans="35:44">
      <c r="AI17408" s="7">
        <f>IF(ISNUMBER(SEARCH($C$1,AL17408)),MAX($AI$1:AI17407)+1,0)</f>
        <v>0</v>
      </c>
      <c r="AJ17408">
        <v>948127</v>
      </c>
      <c r="AK17408" t="s">
        <v>46058</v>
      </c>
      <c r="AL17408" t="s">
        <v>42098</v>
      </c>
      <c r="AM17408" t="s">
        <v>122</v>
      </c>
      <c r="AN17408" t="s">
        <v>17649</v>
      </c>
      <c r="AO17408">
        <v>1000000</v>
      </c>
      <c r="AP17408" t="s">
        <v>46059</v>
      </c>
      <c r="AR17408" t="s">
        <v>35879</v>
      </c>
    </row>
    <row r="17409" spans="35:44">
      <c r="AI17409" s="7">
        <f>IF(ISNUMBER(SEARCH($C$1,AL17409)),MAX($AI$1:AI17408)+1,0)</f>
        <v>0</v>
      </c>
      <c r="AJ17409">
        <v>948128</v>
      </c>
      <c r="AK17409" t="s">
        <v>46060</v>
      </c>
      <c r="AL17409" t="s">
        <v>37601</v>
      </c>
      <c r="AM17409" t="s">
        <v>122</v>
      </c>
      <c r="AN17409" t="s">
        <v>17649</v>
      </c>
      <c r="AO17409">
        <v>1000000</v>
      </c>
      <c r="AP17409" t="s">
        <v>46061</v>
      </c>
      <c r="AR17409" t="s">
        <v>35879</v>
      </c>
    </row>
    <row r="17410" spans="35:44">
      <c r="AI17410" s="7">
        <f>IF(ISNUMBER(SEARCH($C$1,AL17410)),MAX($AI$1:AI17409)+1,0)</f>
        <v>0</v>
      </c>
      <c r="AJ17410">
        <v>948129</v>
      </c>
      <c r="AK17410" t="s">
        <v>46062</v>
      </c>
      <c r="AL17410" t="s">
        <v>37601</v>
      </c>
      <c r="AM17410" t="s">
        <v>122</v>
      </c>
      <c r="AN17410" t="s">
        <v>17649</v>
      </c>
      <c r="AO17410">
        <v>1000000</v>
      </c>
      <c r="AP17410" t="s">
        <v>46063</v>
      </c>
      <c r="AR17410" t="s">
        <v>35879</v>
      </c>
    </row>
    <row r="17411" spans="35:44">
      <c r="AI17411" s="7">
        <f>IF(ISNUMBER(SEARCH($C$1,AL17411)),MAX($AI$1:AI17410)+1,0)</f>
        <v>0</v>
      </c>
      <c r="AJ17411">
        <v>948130</v>
      </c>
      <c r="AK17411" t="s">
        <v>46064</v>
      </c>
      <c r="AL17411" t="s">
        <v>38700</v>
      </c>
      <c r="AM17411" t="s">
        <v>122</v>
      </c>
      <c r="AN17411" t="s">
        <v>17649</v>
      </c>
      <c r="AO17411">
        <v>100000</v>
      </c>
      <c r="AP17411" t="s">
        <v>46065</v>
      </c>
      <c r="AR17411" t="s">
        <v>35879</v>
      </c>
    </row>
    <row r="17412" spans="35:44">
      <c r="AI17412" s="7">
        <f>IF(ISNUMBER(SEARCH($C$1,AL17412)),MAX($AI$1:AI17411)+1,0)</f>
        <v>0</v>
      </c>
      <c r="AJ17412">
        <v>948131</v>
      </c>
      <c r="AK17412" t="s">
        <v>46066</v>
      </c>
      <c r="AL17412" t="s">
        <v>38700</v>
      </c>
      <c r="AM17412" t="s">
        <v>122</v>
      </c>
      <c r="AN17412" t="s">
        <v>17649</v>
      </c>
      <c r="AO17412">
        <v>100000</v>
      </c>
      <c r="AP17412" t="s">
        <v>46067</v>
      </c>
      <c r="AR17412" t="s">
        <v>35879</v>
      </c>
    </row>
    <row r="17413" spans="35:44">
      <c r="AI17413" s="7">
        <f>IF(ISNUMBER(SEARCH($C$1,AL17413)),MAX($AI$1:AI17412)+1,0)</f>
        <v>0</v>
      </c>
      <c r="AJ17413">
        <v>948132</v>
      </c>
      <c r="AK17413" t="s">
        <v>46068</v>
      </c>
      <c r="AL17413" t="s">
        <v>38700</v>
      </c>
      <c r="AM17413" t="s">
        <v>122</v>
      </c>
      <c r="AN17413" t="s">
        <v>17649</v>
      </c>
      <c r="AO17413">
        <v>100000</v>
      </c>
      <c r="AP17413" t="s">
        <v>46069</v>
      </c>
      <c r="AR17413" t="s">
        <v>35879</v>
      </c>
    </row>
    <row r="17414" spans="35:44">
      <c r="AI17414" s="7">
        <f>IF(ISNUMBER(SEARCH($C$1,AL17414)),MAX($AI$1:AI17413)+1,0)</f>
        <v>0</v>
      </c>
      <c r="AJ17414">
        <v>948133</v>
      </c>
      <c r="AK17414" t="s">
        <v>46070</v>
      </c>
      <c r="AL17414" t="s">
        <v>38700</v>
      </c>
      <c r="AM17414" t="s">
        <v>122</v>
      </c>
      <c r="AN17414" t="s">
        <v>17649</v>
      </c>
      <c r="AO17414">
        <v>100000</v>
      </c>
      <c r="AP17414" t="s">
        <v>46071</v>
      </c>
      <c r="AR17414" t="s">
        <v>35879</v>
      </c>
    </row>
    <row r="17415" spans="35:44">
      <c r="AI17415" s="7">
        <f>IF(ISNUMBER(SEARCH($C$1,AL17415)),MAX($AI$1:AI17414)+1,0)</f>
        <v>0</v>
      </c>
      <c r="AJ17415">
        <v>948134</v>
      </c>
      <c r="AK17415" t="s">
        <v>46072</v>
      </c>
      <c r="AL17415" t="s">
        <v>39957</v>
      </c>
      <c r="AM17415" t="s">
        <v>122</v>
      </c>
      <c r="AN17415" t="s">
        <v>17649</v>
      </c>
      <c r="AO17415">
        <v>1000000</v>
      </c>
      <c r="AP17415" t="s">
        <v>46073</v>
      </c>
      <c r="AR17415" t="s">
        <v>35879</v>
      </c>
    </row>
    <row r="17416" spans="35:44">
      <c r="AI17416" s="7">
        <f>IF(ISNUMBER(SEARCH($C$1,AL17416)),MAX($AI$1:AI17415)+1,0)</f>
        <v>0</v>
      </c>
      <c r="AJ17416">
        <v>948135</v>
      </c>
      <c r="AK17416" t="s">
        <v>46074</v>
      </c>
      <c r="AL17416" t="s">
        <v>40010</v>
      </c>
      <c r="AM17416" t="s">
        <v>122</v>
      </c>
      <c r="AN17416" t="s">
        <v>17649</v>
      </c>
      <c r="AO17416">
        <v>1000000</v>
      </c>
      <c r="AP17416" t="s">
        <v>46075</v>
      </c>
      <c r="AR17416" t="s">
        <v>35879</v>
      </c>
    </row>
    <row r="17417" spans="35:44">
      <c r="AI17417" s="7">
        <f>IF(ISNUMBER(SEARCH($C$1,AL17417)),MAX($AI$1:AI17416)+1,0)</f>
        <v>0</v>
      </c>
      <c r="AJ17417">
        <v>948136</v>
      </c>
      <c r="AK17417" t="s">
        <v>46076</v>
      </c>
      <c r="AL17417" t="s">
        <v>40010</v>
      </c>
      <c r="AM17417" t="s">
        <v>122</v>
      </c>
      <c r="AN17417" t="s">
        <v>17649</v>
      </c>
      <c r="AO17417">
        <v>1000000</v>
      </c>
      <c r="AP17417" t="s">
        <v>46077</v>
      </c>
      <c r="AR17417" t="s">
        <v>35879</v>
      </c>
    </row>
    <row r="17418" spans="35:44">
      <c r="AI17418" s="7">
        <f>IF(ISNUMBER(SEARCH($C$1,AL17418)),MAX($AI$1:AI17417)+1,0)</f>
        <v>0</v>
      </c>
      <c r="AJ17418">
        <v>948137</v>
      </c>
      <c r="AK17418" t="s">
        <v>46078</v>
      </c>
      <c r="AL17418" t="s">
        <v>42098</v>
      </c>
      <c r="AM17418" t="s">
        <v>122</v>
      </c>
      <c r="AN17418" t="s">
        <v>17649</v>
      </c>
      <c r="AO17418">
        <v>1000000</v>
      </c>
      <c r="AP17418" t="s">
        <v>46079</v>
      </c>
      <c r="AR17418" t="s">
        <v>35879</v>
      </c>
    </row>
    <row r="17419" spans="35:44">
      <c r="AI17419" s="7">
        <f>IF(ISNUMBER(SEARCH($C$1,AL17419)),MAX($AI$1:AI17418)+1,0)</f>
        <v>0</v>
      </c>
      <c r="AJ17419">
        <v>948138</v>
      </c>
      <c r="AK17419" t="s">
        <v>46080</v>
      </c>
      <c r="AL17419" t="s">
        <v>39957</v>
      </c>
      <c r="AM17419" t="s">
        <v>122</v>
      </c>
      <c r="AN17419" t="s">
        <v>17649</v>
      </c>
      <c r="AO17419">
        <v>1000000</v>
      </c>
      <c r="AP17419" t="s">
        <v>46081</v>
      </c>
      <c r="AR17419" t="s">
        <v>35879</v>
      </c>
    </row>
    <row r="17420" spans="35:44">
      <c r="AI17420" s="7">
        <f>IF(ISNUMBER(SEARCH($C$1,AL17420)),MAX($AI$1:AI17419)+1,0)</f>
        <v>0</v>
      </c>
      <c r="AJ17420">
        <v>948139</v>
      </c>
      <c r="AK17420" t="s">
        <v>46082</v>
      </c>
      <c r="AL17420" t="s">
        <v>38354</v>
      </c>
      <c r="AM17420" t="s">
        <v>134</v>
      </c>
      <c r="AN17420" t="s">
        <v>17649</v>
      </c>
      <c r="AO17420">
        <v>1000000</v>
      </c>
      <c r="AP17420" t="s">
        <v>46083</v>
      </c>
      <c r="AR17420" t="s">
        <v>35879</v>
      </c>
    </row>
    <row r="17421" spans="35:44">
      <c r="AI17421" s="7">
        <f>IF(ISNUMBER(SEARCH($C$1,AL17421)),MAX($AI$1:AI17420)+1,0)</f>
        <v>0</v>
      </c>
      <c r="AJ17421">
        <v>948140</v>
      </c>
      <c r="AK17421" t="s">
        <v>46084</v>
      </c>
      <c r="AL17421" t="s">
        <v>38354</v>
      </c>
      <c r="AM17421" t="s">
        <v>138</v>
      </c>
      <c r="AN17421" t="s">
        <v>17649</v>
      </c>
      <c r="AO17421">
        <v>1000000</v>
      </c>
      <c r="AP17421" t="s">
        <v>46085</v>
      </c>
      <c r="AR17421" t="s">
        <v>35879</v>
      </c>
    </row>
    <row r="17422" spans="35:44">
      <c r="AI17422" s="7">
        <f>IF(ISNUMBER(SEARCH($C$1,AL17422)),MAX($AI$1:AI17421)+1,0)</f>
        <v>0</v>
      </c>
      <c r="AJ17422">
        <v>948141</v>
      </c>
      <c r="AK17422" t="s">
        <v>46086</v>
      </c>
      <c r="AL17422" t="s">
        <v>46087</v>
      </c>
      <c r="AM17422" t="s">
        <v>122</v>
      </c>
      <c r="AN17422" t="s">
        <v>17649</v>
      </c>
      <c r="AO17422">
        <v>1000000</v>
      </c>
      <c r="AP17422" t="s">
        <v>46088</v>
      </c>
      <c r="AR17422" t="s">
        <v>35879</v>
      </c>
    </row>
    <row r="17423" spans="35:44">
      <c r="AI17423" s="7">
        <f>IF(ISNUMBER(SEARCH($C$1,AL17423)),MAX($AI$1:AI17422)+1,0)</f>
        <v>0</v>
      </c>
      <c r="AJ17423">
        <v>948142</v>
      </c>
      <c r="AK17423" t="s">
        <v>46089</v>
      </c>
      <c r="AL17423" t="s">
        <v>38700</v>
      </c>
      <c r="AM17423" t="s">
        <v>122</v>
      </c>
      <c r="AN17423" t="s">
        <v>17649</v>
      </c>
      <c r="AO17423">
        <v>100000</v>
      </c>
      <c r="AP17423" t="s">
        <v>46090</v>
      </c>
      <c r="AR17423" t="s">
        <v>35879</v>
      </c>
    </row>
    <row r="17424" spans="35:44">
      <c r="AI17424" s="7">
        <f>IF(ISNUMBER(SEARCH($C$1,AL17424)),MAX($AI$1:AI17423)+1,0)</f>
        <v>0</v>
      </c>
      <c r="AJ17424">
        <v>948143</v>
      </c>
      <c r="AK17424" t="s">
        <v>46091</v>
      </c>
      <c r="AL17424" t="s">
        <v>35244</v>
      </c>
      <c r="AM17424" t="s">
        <v>122</v>
      </c>
      <c r="AN17424" t="s">
        <v>17649</v>
      </c>
      <c r="AO17424">
        <v>10000000</v>
      </c>
      <c r="AP17424" t="s">
        <v>46092</v>
      </c>
      <c r="AR17424" t="s">
        <v>35879</v>
      </c>
    </row>
    <row r="17425" spans="35:44">
      <c r="AI17425" s="7">
        <f>IF(ISNUMBER(SEARCH($C$1,AL17425)),MAX($AI$1:AI17424)+1,0)</f>
        <v>0</v>
      </c>
      <c r="AJ17425">
        <v>948144</v>
      </c>
      <c r="AK17425" t="s">
        <v>46093</v>
      </c>
      <c r="AL17425" t="s">
        <v>38700</v>
      </c>
      <c r="AM17425" t="s">
        <v>122</v>
      </c>
      <c r="AN17425" t="s">
        <v>17649</v>
      </c>
      <c r="AO17425">
        <v>100000</v>
      </c>
      <c r="AP17425" t="s">
        <v>46094</v>
      </c>
      <c r="AR17425" t="s">
        <v>35879</v>
      </c>
    </row>
    <row r="17426" spans="35:44">
      <c r="AI17426" s="7">
        <f>IF(ISNUMBER(SEARCH($C$1,AL17426)),MAX($AI$1:AI17425)+1,0)</f>
        <v>0</v>
      </c>
      <c r="AJ17426">
        <v>948145</v>
      </c>
      <c r="AK17426" t="s">
        <v>46095</v>
      </c>
      <c r="AL17426" t="s">
        <v>38700</v>
      </c>
      <c r="AM17426" t="s">
        <v>134</v>
      </c>
      <c r="AN17426" t="s">
        <v>17649</v>
      </c>
      <c r="AO17426">
        <v>100000</v>
      </c>
      <c r="AP17426" t="s">
        <v>46096</v>
      </c>
      <c r="AR17426" t="s">
        <v>35879</v>
      </c>
    </row>
    <row r="17427" spans="35:44">
      <c r="AI17427" s="7">
        <f>IF(ISNUMBER(SEARCH($C$1,AL17427)),MAX($AI$1:AI17426)+1,0)</f>
        <v>0</v>
      </c>
      <c r="AJ17427">
        <v>948146</v>
      </c>
      <c r="AK17427" t="s">
        <v>46097</v>
      </c>
      <c r="AL17427" t="s">
        <v>38700</v>
      </c>
      <c r="AM17427" t="s">
        <v>134</v>
      </c>
      <c r="AN17427" t="s">
        <v>17649</v>
      </c>
      <c r="AO17427">
        <v>100000</v>
      </c>
      <c r="AP17427" t="s">
        <v>46098</v>
      </c>
      <c r="AR17427" t="s">
        <v>35879</v>
      </c>
    </row>
    <row r="17428" spans="35:44">
      <c r="AI17428" s="7">
        <f>IF(ISNUMBER(SEARCH($C$1,AL17428)),MAX($AI$1:AI17427)+1,0)</f>
        <v>0</v>
      </c>
      <c r="AJ17428">
        <v>948147</v>
      </c>
      <c r="AK17428" t="s">
        <v>46099</v>
      </c>
      <c r="AL17428" t="s">
        <v>38700</v>
      </c>
      <c r="AM17428" t="s">
        <v>134</v>
      </c>
      <c r="AN17428" t="s">
        <v>17649</v>
      </c>
      <c r="AO17428">
        <v>100000</v>
      </c>
      <c r="AP17428" t="s">
        <v>46100</v>
      </c>
      <c r="AR17428" t="s">
        <v>35879</v>
      </c>
    </row>
    <row r="17429" spans="35:44">
      <c r="AI17429" s="7">
        <f>IF(ISNUMBER(SEARCH($C$1,AL17429)),MAX($AI$1:AI17428)+1,0)</f>
        <v>0</v>
      </c>
      <c r="AJ17429">
        <v>948148</v>
      </c>
      <c r="AK17429" t="s">
        <v>46101</v>
      </c>
      <c r="AL17429" t="s">
        <v>38700</v>
      </c>
      <c r="AM17429" t="s">
        <v>122</v>
      </c>
      <c r="AN17429" t="s">
        <v>17649</v>
      </c>
      <c r="AO17429">
        <v>100000</v>
      </c>
      <c r="AP17429" t="s">
        <v>46102</v>
      </c>
      <c r="AR17429" t="s">
        <v>35879</v>
      </c>
    </row>
    <row r="17430" spans="35:44">
      <c r="AI17430" s="7">
        <f>IF(ISNUMBER(SEARCH($C$1,AL17430)),MAX($AI$1:AI17429)+1,0)</f>
        <v>0</v>
      </c>
      <c r="AJ17430">
        <v>948149</v>
      </c>
      <c r="AK17430" t="s">
        <v>46103</v>
      </c>
      <c r="AL17430" t="s">
        <v>45219</v>
      </c>
      <c r="AM17430" t="s">
        <v>122</v>
      </c>
      <c r="AN17430" t="s">
        <v>17649</v>
      </c>
      <c r="AO17430">
        <v>1000</v>
      </c>
      <c r="AP17430" t="s">
        <v>46104</v>
      </c>
      <c r="AR17430" t="s">
        <v>35879</v>
      </c>
    </row>
    <row r="17431" spans="35:44">
      <c r="AI17431" s="7">
        <f>IF(ISNUMBER(SEARCH($C$1,AL17431)),MAX($AI$1:AI17430)+1,0)</f>
        <v>0</v>
      </c>
      <c r="AJ17431">
        <v>948150</v>
      </c>
      <c r="AK17431" t="s">
        <v>46105</v>
      </c>
      <c r="AL17431" t="s">
        <v>38700</v>
      </c>
      <c r="AM17431" t="s">
        <v>134</v>
      </c>
      <c r="AN17431" t="s">
        <v>17649</v>
      </c>
      <c r="AO17431">
        <v>100000</v>
      </c>
      <c r="AP17431" t="s">
        <v>46106</v>
      </c>
      <c r="AR17431" t="s">
        <v>35879</v>
      </c>
    </row>
    <row r="17432" spans="35:44">
      <c r="AI17432" s="7">
        <f>IF(ISNUMBER(SEARCH($C$1,AL17432)),MAX($AI$1:AI17431)+1,0)</f>
        <v>0</v>
      </c>
      <c r="AJ17432">
        <v>948151</v>
      </c>
      <c r="AK17432" t="s">
        <v>46107</v>
      </c>
      <c r="AL17432" t="s">
        <v>37601</v>
      </c>
      <c r="AM17432" t="s">
        <v>134</v>
      </c>
      <c r="AN17432" t="s">
        <v>17649</v>
      </c>
      <c r="AO17432">
        <v>1000000</v>
      </c>
      <c r="AP17432" t="s">
        <v>46108</v>
      </c>
      <c r="AR17432" t="s">
        <v>35879</v>
      </c>
    </row>
    <row r="17433" spans="35:44">
      <c r="AI17433" s="7">
        <f>IF(ISNUMBER(SEARCH($C$1,AL17433)),MAX($AI$1:AI17432)+1,0)</f>
        <v>0</v>
      </c>
      <c r="AJ17433">
        <v>948152</v>
      </c>
      <c r="AK17433" t="s">
        <v>46109</v>
      </c>
      <c r="AL17433" t="s">
        <v>37601</v>
      </c>
      <c r="AM17433" t="s">
        <v>122</v>
      </c>
      <c r="AN17433" t="s">
        <v>17649</v>
      </c>
      <c r="AO17433">
        <v>1000000</v>
      </c>
      <c r="AP17433" t="s">
        <v>46110</v>
      </c>
      <c r="AR17433" t="s">
        <v>35879</v>
      </c>
    </row>
    <row r="17434" spans="35:44">
      <c r="AI17434" s="7">
        <f>IF(ISNUMBER(SEARCH($C$1,AL17434)),MAX($AI$1:AI17433)+1,0)</f>
        <v>0</v>
      </c>
      <c r="AJ17434">
        <v>948153</v>
      </c>
      <c r="AK17434" t="s">
        <v>46111</v>
      </c>
      <c r="AL17434" t="s">
        <v>37601</v>
      </c>
      <c r="AM17434" t="s">
        <v>122</v>
      </c>
      <c r="AN17434" t="s">
        <v>17649</v>
      </c>
      <c r="AO17434">
        <v>1000000</v>
      </c>
      <c r="AP17434" t="s">
        <v>46112</v>
      </c>
      <c r="AR17434" t="s">
        <v>35879</v>
      </c>
    </row>
    <row r="17435" spans="35:44">
      <c r="AI17435" s="7">
        <f>IF(ISNUMBER(SEARCH($C$1,AL17435)),MAX($AI$1:AI17434)+1,0)</f>
        <v>0</v>
      </c>
      <c r="AJ17435">
        <v>948154</v>
      </c>
      <c r="AK17435" t="s">
        <v>46113</v>
      </c>
      <c r="AL17435" t="s">
        <v>46114</v>
      </c>
      <c r="AM17435" t="s">
        <v>138</v>
      </c>
      <c r="AN17435" t="s">
        <v>17649</v>
      </c>
      <c r="AO17435">
        <v>1000000</v>
      </c>
      <c r="AP17435" t="s">
        <v>46115</v>
      </c>
      <c r="AR17435" t="s">
        <v>35879</v>
      </c>
    </row>
    <row r="17436" spans="35:44">
      <c r="AI17436" s="7">
        <f>IF(ISNUMBER(SEARCH($C$1,AL17436)),MAX($AI$1:AI17435)+1,0)</f>
        <v>0</v>
      </c>
      <c r="AJ17436">
        <v>948155</v>
      </c>
      <c r="AK17436" t="s">
        <v>46116</v>
      </c>
      <c r="AL17436" t="s">
        <v>46114</v>
      </c>
      <c r="AM17436" t="s">
        <v>138</v>
      </c>
      <c r="AN17436" t="s">
        <v>17649</v>
      </c>
      <c r="AO17436">
        <v>1000000</v>
      </c>
      <c r="AP17436" t="s">
        <v>46117</v>
      </c>
      <c r="AR17436" t="s">
        <v>35879</v>
      </c>
    </row>
    <row r="17437" spans="35:44">
      <c r="AI17437" s="7">
        <f>IF(ISNUMBER(SEARCH($C$1,AL17437)),MAX($AI$1:AI17436)+1,0)</f>
        <v>0</v>
      </c>
      <c r="AJ17437">
        <v>948156</v>
      </c>
      <c r="AK17437" t="s">
        <v>46118</v>
      </c>
      <c r="AL17437" t="s">
        <v>46114</v>
      </c>
      <c r="AM17437" t="s">
        <v>122</v>
      </c>
      <c r="AN17437" t="s">
        <v>17649</v>
      </c>
      <c r="AO17437">
        <v>1000000</v>
      </c>
      <c r="AP17437" t="s">
        <v>46119</v>
      </c>
      <c r="AR17437" t="s">
        <v>35879</v>
      </c>
    </row>
    <row r="17438" spans="35:44">
      <c r="AI17438" s="7">
        <f>IF(ISNUMBER(SEARCH($C$1,AL17438)),MAX($AI$1:AI17437)+1,0)</f>
        <v>0</v>
      </c>
      <c r="AJ17438">
        <v>948157</v>
      </c>
      <c r="AK17438" t="s">
        <v>46120</v>
      </c>
      <c r="AL17438" t="s">
        <v>38700</v>
      </c>
      <c r="AM17438" t="s">
        <v>134</v>
      </c>
      <c r="AN17438" t="s">
        <v>17649</v>
      </c>
      <c r="AO17438">
        <v>100000</v>
      </c>
      <c r="AP17438" t="s">
        <v>46121</v>
      </c>
      <c r="AR17438" t="s">
        <v>35879</v>
      </c>
    </row>
    <row r="17439" spans="35:44">
      <c r="AI17439" s="7">
        <f>IF(ISNUMBER(SEARCH($C$1,AL17439)),MAX($AI$1:AI17438)+1,0)</f>
        <v>0</v>
      </c>
      <c r="AJ17439">
        <v>948158</v>
      </c>
      <c r="AK17439" t="s">
        <v>46122</v>
      </c>
      <c r="AL17439" t="s">
        <v>46114</v>
      </c>
      <c r="AM17439" t="s">
        <v>138</v>
      </c>
      <c r="AN17439" t="s">
        <v>17649</v>
      </c>
      <c r="AO17439">
        <v>1000000</v>
      </c>
      <c r="AP17439" t="s">
        <v>46123</v>
      </c>
      <c r="AR17439" t="s">
        <v>35879</v>
      </c>
    </row>
    <row r="17440" spans="35:44">
      <c r="AI17440" s="7">
        <f>IF(ISNUMBER(SEARCH($C$1,AL17440)),MAX($AI$1:AI17439)+1,0)</f>
        <v>0</v>
      </c>
      <c r="AJ17440">
        <v>948159</v>
      </c>
      <c r="AK17440" t="s">
        <v>46124</v>
      </c>
      <c r="AL17440" t="s">
        <v>38700</v>
      </c>
      <c r="AM17440" t="s">
        <v>134</v>
      </c>
      <c r="AN17440" t="s">
        <v>17649</v>
      </c>
      <c r="AO17440">
        <v>100000</v>
      </c>
      <c r="AP17440" t="s">
        <v>46125</v>
      </c>
      <c r="AR17440" t="s">
        <v>35879</v>
      </c>
    </row>
    <row r="17441" spans="35:44">
      <c r="AI17441" s="7">
        <f>IF(ISNUMBER(SEARCH($C$1,AL17441)),MAX($AI$1:AI17440)+1,0)</f>
        <v>0</v>
      </c>
      <c r="AJ17441">
        <v>948160</v>
      </c>
      <c r="AK17441" t="s">
        <v>46126</v>
      </c>
      <c r="AL17441" t="s">
        <v>46114</v>
      </c>
      <c r="AM17441" t="s">
        <v>138</v>
      </c>
      <c r="AN17441" t="s">
        <v>17649</v>
      </c>
      <c r="AO17441">
        <v>1000000</v>
      </c>
      <c r="AP17441" t="s">
        <v>46127</v>
      </c>
      <c r="AR17441" t="s">
        <v>35879</v>
      </c>
    </row>
    <row r="17442" spans="35:44">
      <c r="AI17442" s="7">
        <f>IF(ISNUMBER(SEARCH($C$1,AL17442)),MAX($AI$1:AI17441)+1,0)</f>
        <v>0</v>
      </c>
      <c r="AJ17442">
        <v>948161</v>
      </c>
      <c r="AK17442" t="s">
        <v>46128</v>
      </c>
      <c r="AL17442" t="s">
        <v>38700</v>
      </c>
      <c r="AM17442" t="s">
        <v>134</v>
      </c>
      <c r="AN17442" t="s">
        <v>17649</v>
      </c>
      <c r="AO17442">
        <v>100000</v>
      </c>
      <c r="AP17442" t="s">
        <v>46129</v>
      </c>
      <c r="AR17442" t="s">
        <v>35879</v>
      </c>
    </row>
    <row r="17443" spans="35:44">
      <c r="AI17443" s="7">
        <f>IF(ISNUMBER(SEARCH($C$1,AL17443)),MAX($AI$1:AI17442)+1,0)</f>
        <v>0</v>
      </c>
      <c r="AJ17443">
        <v>948162</v>
      </c>
      <c r="AK17443" t="s">
        <v>46130</v>
      </c>
      <c r="AL17443" t="s">
        <v>38700</v>
      </c>
      <c r="AM17443" t="s">
        <v>122</v>
      </c>
      <c r="AN17443" t="s">
        <v>17649</v>
      </c>
      <c r="AO17443">
        <v>100000</v>
      </c>
      <c r="AP17443" t="s">
        <v>46131</v>
      </c>
      <c r="AR17443" t="s">
        <v>35879</v>
      </c>
    </row>
    <row r="17444" spans="35:44">
      <c r="AI17444" s="7">
        <f>IF(ISNUMBER(SEARCH($C$1,AL17444)),MAX($AI$1:AI17443)+1,0)</f>
        <v>0</v>
      </c>
      <c r="AJ17444">
        <v>948163</v>
      </c>
      <c r="AK17444" t="s">
        <v>46132</v>
      </c>
      <c r="AL17444" t="s">
        <v>46114</v>
      </c>
      <c r="AM17444" t="s">
        <v>122</v>
      </c>
      <c r="AN17444" t="s">
        <v>17649</v>
      </c>
      <c r="AO17444">
        <v>1000000</v>
      </c>
      <c r="AP17444" t="s">
        <v>46133</v>
      </c>
      <c r="AR17444" t="s">
        <v>35879</v>
      </c>
    </row>
    <row r="17445" spans="35:44">
      <c r="AI17445" s="7">
        <f>IF(ISNUMBER(SEARCH($C$1,AL17445)),MAX($AI$1:AI17444)+1,0)</f>
        <v>0</v>
      </c>
      <c r="AJ17445">
        <v>948164</v>
      </c>
      <c r="AK17445" t="s">
        <v>46134</v>
      </c>
      <c r="AL17445" t="s">
        <v>46114</v>
      </c>
      <c r="AM17445" t="s">
        <v>122</v>
      </c>
      <c r="AN17445" t="s">
        <v>17649</v>
      </c>
      <c r="AO17445">
        <v>1000000</v>
      </c>
      <c r="AP17445" t="s">
        <v>46135</v>
      </c>
      <c r="AR17445" t="s">
        <v>35879</v>
      </c>
    </row>
    <row r="17446" spans="35:44">
      <c r="AI17446" s="7">
        <f>IF(ISNUMBER(SEARCH($C$1,AL17446)),MAX($AI$1:AI17445)+1,0)</f>
        <v>0</v>
      </c>
      <c r="AJ17446">
        <v>948165</v>
      </c>
      <c r="AK17446" t="s">
        <v>46136</v>
      </c>
      <c r="AL17446" t="s">
        <v>38700</v>
      </c>
      <c r="AM17446" t="s">
        <v>134</v>
      </c>
      <c r="AN17446" t="s">
        <v>17649</v>
      </c>
      <c r="AO17446">
        <v>100000</v>
      </c>
      <c r="AP17446" t="s">
        <v>46137</v>
      </c>
      <c r="AR17446" t="s">
        <v>35879</v>
      </c>
    </row>
    <row r="17447" spans="35:44">
      <c r="AI17447" s="7">
        <f>IF(ISNUMBER(SEARCH($C$1,AL17447)),MAX($AI$1:AI17446)+1,0)</f>
        <v>0</v>
      </c>
      <c r="AJ17447">
        <v>948166</v>
      </c>
      <c r="AK17447" t="s">
        <v>46138</v>
      </c>
      <c r="AL17447" t="s">
        <v>38700</v>
      </c>
      <c r="AM17447" t="s">
        <v>134</v>
      </c>
      <c r="AN17447" t="s">
        <v>17649</v>
      </c>
      <c r="AO17447">
        <v>100000</v>
      </c>
      <c r="AP17447" t="s">
        <v>46139</v>
      </c>
      <c r="AR17447" t="s">
        <v>35879</v>
      </c>
    </row>
    <row r="17448" spans="35:44">
      <c r="AI17448" s="7">
        <f>IF(ISNUMBER(SEARCH($C$1,AL17448)),MAX($AI$1:AI17447)+1,0)</f>
        <v>0</v>
      </c>
      <c r="AJ17448">
        <v>948167</v>
      </c>
      <c r="AK17448" t="s">
        <v>46140</v>
      </c>
      <c r="AL17448" t="s">
        <v>38700</v>
      </c>
      <c r="AM17448" t="s">
        <v>134</v>
      </c>
      <c r="AN17448" t="s">
        <v>17649</v>
      </c>
      <c r="AO17448">
        <v>100000</v>
      </c>
      <c r="AP17448" t="s">
        <v>46141</v>
      </c>
      <c r="AR17448" t="s">
        <v>35879</v>
      </c>
    </row>
    <row r="17449" spans="35:44">
      <c r="AI17449" s="7">
        <f>IF(ISNUMBER(SEARCH($C$1,AL17449)),MAX($AI$1:AI17448)+1,0)</f>
        <v>0</v>
      </c>
      <c r="AJ17449">
        <v>948168</v>
      </c>
      <c r="AK17449" t="s">
        <v>46142</v>
      </c>
      <c r="AL17449" t="s">
        <v>46143</v>
      </c>
      <c r="AM17449" t="s">
        <v>122</v>
      </c>
      <c r="AN17449" t="s">
        <v>17649</v>
      </c>
      <c r="AO17449">
        <v>100000</v>
      </c>
      <c r="AP17449" t="s">
        <v>46144</v>
      </c>
      <c r="AR17449" t="s">
        <v>35879</v>
      </c>
    </row>
    <row r="17450" spans="35:44">
      <c r="AI17450" s="7">
        <f>IF(ISNUMBER(SEARCH($C$1,AL17450)),MAX($AI$1:AI17449)+1,0)</f>
        <v>0</v>
      </c>
      <c r="AJ17450">
        <v>948170</v>
      </c>
      <c r="AK17450" t="s">
        <v>46145</v>
      </c>
      <c r="AL17450" t="s">
        <v>35244</v>
      </c>
      <c r="AM17450" t="s">
        <v>122</v>
      </c>
      <c r="AN17450" t="s">
        <v>17649</v>
      </c>
      <c r="AO17450">
        <v>1000000</v>
      </c>
      <c r="AP17450" t="s">
        <v>46146</v>
      </c>
      <c r="AR17450" t="s">
        <v>35879</v>
      </c>
    </row>
    <row r="17451" spans="35:44">
      <c r="AI17451" s="7">
        <f>IF(ISNUMBER(SEARCH($C$1,AL17451)),MAX($AI$1:AI17450)+1,0)</f>
        <v>0</v>
      </c>
      <c r="AJ17451">
        <v>948171</v>
      </c>
      <c r="AK17451" t="s">
        <v>46147</v>
      </c>
      <c r="AL17451" t="s">
        <v>38700</v>
      </c>
      <c r="AM17451" t="s">
        <v>134</v>
      </c>
      <c r="AN17451" t="s">
        <v>17649</v>
      </c>
      <c r="AO17451">
        <v>100000</v>
      </c>
      <c r="AP17451" t="s">
        <v>46148</v>
      </c>
      <c r="AR17451" t="s">
        <v>35879</v>
      </c>
    </row>
    <row r="17452" spans="35:44">
      <c r="AI17452" s="7">
        <f>IF(ISNUMBER(SEARCH($C$1,AL17452)),MAX($AI$1:AI17451)+1,0)</f>
        <v>0</v>
      </c>
      <c r="AJ17452">
        <v>948172</v>
      </c>
      <c r="AK17452" t="s">
        <v>46149</v>
      </c>
      <c r="AL17452" t="s">
        <v>38700</v>
      </c>
      <c r="AM17452" t="s">
        <v>122</v>
      </c>
      <c r="AN17452" t="s">
        <v>17649</v>
      </c>
      <c r="AO17452">
        <v>100000</v>
      </c>
      <c r="AP17452" t="s">
        <v>46150</v>
      </c>
      <c r="AR17452" t="s">
        <v>35879</v>
      </c>
    </row>
    <row r="17453" spans="35:44">
      <c r="AI17453" s="7">
        <f>IF(ISNUMBER(SEARCH($C$1,AL17453)),MAX($AI$1:AI17452)+1,0)</f>
        <v>0</v>
      </c>
      <c r="AJ17453">
        <v>948173</v>
      </c>
      <c r="AK17453" t="s">
        <v>46151</v>
      </c>
      <c r="AL17453" t="s">
        <v>38700</v>
      </c>
      <c r="AM17453" t="s">
        <v>122</v>
      </c>
      <c r="AN17453" t="s">
        <v>17649</v>
      </c>
      <c r="AO17453">
        <v>100000</v>
      </c>
      <c r="AP17453" t="s">
        <v>46152</v>
      </c>
      <c r="AR17453" t="s">
        <v>35879</v>
      </c>
    </row>
    <row r="17454" spans="35:44">
      <c r="AI17454" s="7">
        <f>IF(ISNUMBER(SEARCH($C$1,AL17454)),MAX($AI$1:AI17453)+1,0)</f>
        <v>0</v>
      </c>
      <c r="AJ17454">
        <v>948174</v>
      </c>
      <c r="AK17454" t="s">
        <v>46153</v>
      </c>
      <c r="AL17454" t="s">
        <v>38700</v>
      </c>
      <c r="AM17454" t="s">
        <v>134</v>
      </c>
      <c r="AN17454" t="s">
        <v>17649</v>
      </c>
      <c r="AO17454">
        <v>100000</v>
      </c>
      <c r="AP17454" t="s">
        <v>46154</v>
      </c>
      <c r="AR17454" t="s">
        <v>35879</v>
      </c>
    </row>
    <row r="17455" spans="35:44">
      <c r="AI17455" s="7">
        <f>IF(ISNUMBER(SEARCH($C$1,AL17455)),MAX($AI$1:AI17454)+1,0)</f>
        <v>0</v>
      </c>
      <c r="AJ17455">
        <v>948175</v>
      </c>
      <c r="AK17455" t="s">
        <v>46155</v>
      </c>
      <c r="AL17455" t="s">
        <v>38700</v>
      </c>
      <c r="AM17455" t="s">
        <v>134</v>
      </c>
      <c r="AN17455" t="s">
        <v>17649</v>
      </c>
      <c r="AO17455">
        <v>100000</v>
      </c>
      <c r="AP17455" t="s">
        <v>46156</v>
      </c>
      <c r="AR17455" t="s">
        <v>35879</v>
      </c>
    </row>
    <row r="17456" spans="35:44">
      <c r="AI17456" s="7">
        <f>IF(ISNUMBER(SEARCH($C$1,AL17456)),MAX($AI$1:AI17455)+1,0)</f>
        <v>0</v>
      </c>
      <c r="AJ17456">
        <v>948176</v>
      </c>
      <c r="AK17456" t="s">
        <v>46157</v>
      </c>
      <c r="AL17456" t="s">
        <v>38700</v>
      </c>
      <c r="AM17456" t="s">
        <v>122</v>
      </c>
      <c r="AN17456" t="s">
        <v>17649</v>
      </c>
      <c r="AO17456">
        <v>100000</v>
      </c>
      <c r="AP17456" t="s">
        <v>46158</v>
      </c>
      <c r="AR17456" t="s">
        <v>35879</v>
      </c>
    </row>
    <row r="17457" spans="35:44">
      <c r="AI17457" s="7">
        <f>IF(ISNUMBER(SEARCH($C$1,AL17457)),MAX($AI$1:AI17456)+1,0)</f>
        <v>0</v>
      </c>
      <c r="AJ17457">
        <v>948177</v>
      </c>
      <c r="AK17457" t="s">
        <v>46159</v>
      </c>
      <c r="AL17457" t="s">
        <v>38700</v>
      </c>
      <c r="AM17457" t="s">
        <v>122</v>
      </c>
      <c r="AN17457" t="s">
        <v>17649</v>
      </c>
      <c r="AO17457">
        <v>100000</v>
      </c>
      <c r="AP17457" t="s">
        <v>46160</v>
      </c>
      <c r="AR17457" t="s">
        <v>35879</v>
      </c>
    </row>
    <row r="17458" spans="35:44">
      <c r="AI17458" s="7">
        <f>IF(ISNUMBER(SEARCH($C$1,AL17458)),MAX($AI$1:AI17457)+1,0)</f>
        <v>0</v>
      </c>
      <c r="AJ17458">
        <v>948178</v>
      </c>
      <c r="AK17458" t="s">
        <v>46161</v>
      </c>
      <c r="AL17458" t="s">
        <v>38700</v>
      </c>
      <c r="AM17458" t="s">
        <v>134</v>
      </c>
      <c r="AN17458" t="s">
        <v>17649</v>
      </c>
      <c r="AO17458">
        <v>100000</v>
      </c>
      <c r="AP17458" t="s">
        <v>46162</v>
      </c>
      <c r="AR17458" t="s">
        <v>35879</v>
      </c>
    </row>
    <row r="17459" spans="35:44">
      <c r="AI17459" s="7">
        <f>IF(ISNUMBER(SEARCH($C$1,AL17459)),MAX($AI$1:AI17458)+1,0)</f>
        <v>0</v>
      </c>
      <c r="AJ17459">
        <v>948179</v>
      </c>
      <c r="AK17459" t="s">
        <v>46163</v>
      </c>
      <c r="AL17459" t="s">
        <v>38700</v>
      </c>
      <c r="AM17459" t="s">
        <v>134</v>
      </c>
      <c r="AN17459" t="s">
        <v>17649</v>
      </c>
      <c r="AO17459">
        <v>100000</v>
      </c>
      <c r="AP17459" t="s">
        <v>46164</v>
      </c>
      <c r="AR17459" t="s">
        <v>35879</v>
      </c>
    </row>
    <row r="17460" spans="35:44">
      <c r="AI17460" s="7">
        <f>IF(ISNUMBER(SEARCH($C$1,AL17460)),MAX($AI$1:AI17459)+1,0)</f>
        <v>0</v>
      </c>
      <c r="AJ17460">
        <v>948180</v>
      </c>
      <c r="AK17460" t="s">
        <v>46165</v>
      </c>
      <c r="AL17460" t="s">
        <v>42098</v>
      </c>
      <c r="AM17460" t="s">
        <v>122</v>
      </c>
      <c r="AN17460" t="s">
        <v>17649</v>
      </c>
      <c r="AO17460">
        <v>1000000</v>
      </c>
      <c r="AP17460" t="s">
        <v>46166</v>
      </c>
      <c r="AR17460" t="s">
        <v>35879</v>
      </c>
    </row>
    <row r="17461" spans="35:44">
      <c r="AI17461" s="7">
        <f>IF(ISNUMBER(SEARCH($C$1,AL17461)),MAX($AI$1:AI17460)+1,0)</f>
        <v>0</v>
      </c>
      <c r="AJ17461">
        <v>948181</v>
      </c>
      <c r="AK17461" t="s">
        <v>46167</v>
      </c>
      <c r="AL17461" t="s">
        <v>42098</v>
      </c>
      <c r="AM17461" t="s">
        <v>138</v>
      </c>
      <c r="AN17461" t="s">
        <v>17649</v>
      </c>
      <c r="AO17461">
        <v>1000000</v>
      </c>
      <c r="AP17461" t="s">
        <v>46168</v>
      </c>
      <c r="AR17461" t="s">
        <v>35879</v>
      </c>
    </row>
    <row r="17462" spans="35:44">
      <c r="AI17462" s="7">
        <f>IF(ISNUMBER(SEARCH($C$1,AL17462)),MAX($AI$1:AI17461)+1,0)</f>
        <v>0</v>
      </c>
      <c r="AJ17462">
        <v>948182</v>
      </c>
      <c r="AK17462" t="s">
        <v>46169</v>
      </c>
      <c r="AL17462" t="s">
        <v>45564</v>
      </c>
      <c r="AM17462" t="s">
        <v>134</v>
      </c>
      <c r="AN17462" t="s">
        <v>17649</v>
      </c>
      <c r="AO17462">
        <v>1000000</v>
      </c>
      <c r="AP17462" t="s">
        <v>46170</v>
      </c>
      <c r="AR17462" t="s">
        <v>35879</v>
      </c>
    </row>
    <row r="17463" spans="35:44">
      <c r="AI17463" s="7">
        <f>IF(ISNUMBER(SEARCH($C$1,AL17463)),MAX($AI$1:AI17462)+1,0)</f>
        <v>0</v>
      </c>
      <c r="AJ17463">
        <v>948183</v>
      </c>
      <c r="AK17463" t="s">
        <v>46171</v>
      </c>
      <c r="AL17463" t="s">
        <v>46172</v>
      </c>
      <c r="AM17463" t="s">
        <v>122</v>
      </c>
      <c r="AN17463" t="s">
        <v>17649</v>
      </c>
      <c r="AO17463">
        <v>1000000</v>
      </c>
      <c r="AP17463" t="s">
        <v>46173</v>
      </c>
      <c r="AR17463" t="s">
        <v>35879</v>
      </c>
    </row>
    <row r="17464" spans="35:44">
      <c r="AI17464" s="7">
        <f>IF(ISNUMBER(SEARCH($C$1,AL17464)),MAX($AI$1:AI17463)+1,0)</f>
        <v>0</v>
      </c>
      <c r="AJ17464">
        <v>948184</v>
      </c>
      <c r="AK17464" t="s">
        <v>46174</v>
      </c>
      <c r="AL17464" t="s">
        <v>46172</v>
      </c>
      <c r="AM17464" t="s">
        <v>122</v>
      </c>
      <c r="AN17464" t="s">
        <v>17649</v>
      </c>
      <c r="AO17464">
        <v>1000000</v>
      </c>
      <c r="AP17464" t="s">
        <v>46175</v>
      </c>
      <c r="AR17464" t="s">
        <v>35879</v>
      </c>
    </row>
    <row r="17465" spans="35:44">
      <c r="AI17465" s="7">
        <f>IF(ISNUMBER(SEARCH($C$1,AL17465)),MAX($AI$1:AI17464)+1,0)</f>
        <v>0</v>
      </c>
      <c r="AJ17465">
        <v>948185</v>
      </c>
      <c r="AK17465" t="s">
        <v>46176</v>
      </c>
      <c r="AL17465" t="s">
        <v>45564</v>
      </c>
      <c r="AM17465" t="s">
        <v>134</v>
      </c>
      <c r="AN17465" t="s">
        <v>17649</v>
      </c>
      <c r="AO17465">
        <v>1000000</v>
      </c>
      <c r="AP17465" t="s">
        <v>46177</v>
      </c>
      <c r="AR17465" t="s">
        <v>35879</v>
      </c>
    </row>
    <row r="17466" spans="35:44">
      <c r="AI17466" s="7">
        <f>IF(ISNUMBER(SEARCH($C$1,AL17466)),MAX($AI$1:AI17465)+1,0)</f>
        <v>0</v>
      </c>
      <c r="AJ17466">
        <v>948186</v>
      </c>
      <c r="AK17466" t="s">
        <v>46178</v>
      </c>
      <c r="AL17466" t="s">
        <v>45564</v>
      </c>
      <c r="AM17466" t="s">
        <v>134</v>
      </c>
      <c r="AN17466" t="s">
        <v>17649</v>
      </c>
      <c r="AO17466">
        <v>1000000</v>
      </c>
      <c r="AP17466" t="s">
        <v>46179</v>
      </c>
      <c r="AR17466" t="s">
        <v>35879</v>
      </c>
    </row>
    <row r="17467" spans="35:44">
      <c r="AI17467" s="7">
        <f>IF(ISNUMBER(SEARCH($C$1,AL17467)),MAX($AI$1:AI17466)+1,0)</f>
        <v>0</v>
      </c>
      <c r="AJ17467">
        <v>948187</v>
      </c>
      <c r="AK17467" t="s">
        <v>46180</v>
      </c>
      <c r="AL17467" t="s">
        <v>45564</v>
      </c>
      <c r="AM17467" t="s">
        <v>122</v>
      </c>
      <c r="AN17467" t="s">
        <v>17649</v>
      </c>
      <c r="AO17467">
        <v>1000000</v>
      </c>
      <c r="AP17467" t="s">
        <v>46181</v>
      </c>
      <c r="AR17467" t="s">
        <v>35879</v>
      </c>
    </row>
    <row r="17468" spans="35:44">
      <c r="AI17468" s="7">
        <f>IF(ISNUMBER(SEARCH($C$1,AL17468)),MAX($AI$1:AI17467)+1,0)</f>
        <v>0</v>
      </c>
      <c r="AJ17468">
        <v>948188</v>
      </c>
      <c r="AK17468" t="s">
        <v>46182</v>
      </c>
      <c r="AL17468" t="s">
        <v>45564</v>
      </c>
      <c r="AM17468" t="s">
        <v>134</v>
      </c>
      <c r="AN17468" t="s">
        <v>17649</v>
      </c>
      <c r="AO17468">
        <v>1000000</v>
      </c>
      <c r="AP17468" t="s">
        <v>46183</v>
      </c>
      <c r="AR17468" t="s">
        <v>35879</v>
      </c>
    </row>
    <row r="17469" spans="35:44">
      <c r="AI17469" s="7">
        <f>IF(ISNUMBER(SEARCH($C$1,AL17469)),MAX($AI$1:AI17468)+1,0)</f>
        <v>0</v>
      </c>
      <c r="AJ17469">
        <v>948189</v>
      </c>
      <c r="AK17469" t="s">
        <v>46184</v>
      </c>
      <c r="AL17469" t="s">
        <v>45564</v>
      </c>
      <c r="AM17469" t="s">
        <v>134</v>
      </c>
      <c r="AN17469" t="s">
        <v>17649</v>
      </c>
      <c r="AO17469">
        <v>1000000</v>
      </c>
      <c r="AP17469" t="s">
        <v>46185</v>
      </c>
      <c r="AR17469" t="s">
        <v>35879</v>
      </c>
    </row>
    <row r="17470" spans="35:44">
      <c r="AI17470" s="7">
        <f>IF(ISNUMBER(SEARCH($C$1,AL17470)),MAX($AI$1:AI17469)+1,0)</f>
        <v>0</v>
      </c>
      <c r="AJ17470">
        <v>948190</v>
      </c>
      <c r="AK17470" t="s">
        <v>46186</v>
      </c>
      <c r="AL17470" t="s">
        <v>45564</v>
      </c>
      <c r="AM17470" t="s">
        <v>122</v>
      </c>
      <c r="AN17470" t="s">
        <v>17649</v>
      </c>
      <c r="AO17470">
        <v>1000000</v>
      </c>
      <c r="AP17470" t="s">
        <v>46187</v>
      </c>
      <c r="AR17470" t="s">
        <v>35879</v>
      </c>
    </row>
    <row r="17471" spans="35:44">
      <c r="AI17471" s="7">
        <f>IF(ISNUMBER(SEARCH($C$1,AL17471)),MAX($AI$1:AI17470)+1,0)</f>
        <v>0</v>
      </c>
      <c r="AJ17471">
        <v>948191</v>
      </c>
      <c r="AK17471" t="s">
        <v>46188</v>
      </c>
      <c r="AL17471" t="s">
        <v>45564</v>
      </c>
      <c r="AM17471" t="s">
        <v>122</v>
      </c>
      <c r="AN17471" t="s">
        <v>17649</v>
      </c>
      <c r="AO17471">
        <v>1000000</v>
      </c>
      <c r="AP17471" t="s">
        <v>46189</v>
      </c>
      <c r="AR17471" t="s">
        <v>35879</v>
      </c>
    </row>
    <row r="17472" spans="35:44">
      <c r="AI17472" s="7">
        <f>IF(ISNUMBER(SEARCH($C$1,AL17472)),MAX($AI$1:AI17471)+1,0)</f>
        <v>0</v>
      </c>
      <c r="AJ17472">
        <v>948192</v>
      </c>
      <c r="AK17472" t="s">
        <v>46190</v>
      </c>
      <c r="AL17472" t="s">
        <v>45564</v>
      </c>
      <c r="AM17472" t="s">
        <v>122</v>
      </c>
      <c r="AN17472" t="s">
        <v>17649</v>
      </c>
      <c r="AO17472">
        <v>1000000</v>
      </c>
      <c r="AP17472" t="s">
        <v>46191</v>
      </c>
      <c r="AR17472" t="s">
        <v>35879</v>
      </c>
    </row>
    <row r="17473" spans="35:44">
      <c r="AI17473" s="7">
        <f>IF(ISNUMBER(SEARCH($C$1,AL17473)),MAX($AI$1:AI17472)+1,0)</f>
        <v>0</v>
      </c>
      <c r="AJ17473">
        <v>948193</v>
      </c>
      <c r="AK17473" t="s">
        <v>46192</v>
      </c>
      <c r="AL17473" t="s">
        <v>45564</v>
      </c>
      <c r="AM17473" t="s">
        <v>134</v>
      </c>
      <c r="AN17473" t="s">
        <v>17649</v>
      </c>
      <c r="AO17473">
        <v>1000000</v>
      </c>
      <c r="AP17473" t="s">
        <v>46193</v>
      </c>
      <c r="AR17473" t="s">
        <v>35879</v>
      </c>
    </row>
    <row r="17474" spans="35:44">
      <c r="AI17474" s="7">
        <f>IF(ISNUMBER(SEARCH($C$1,AL17474)),MAX($AI$1:AI17473)+1,0)</f>
        <v>0</v>
      </c>
      <c r="AJ17474">
        <v>948194</v>
      </c>
      <c r="AK17474" t="s">
        <v>46194</v>
      </c>
      <c r="AL17474" t="s">
        <v>45564</v>
      </c>
      <c r="AM17474" t="s">
        <v>134</v>
      </c>
      <c r="AN17474" t="s">
        <v>17649</v>
      </c>
      <c r="AO17474">
        <v>1000000</v>
      </c>
      <c r="AP17474" t="s">
        <v>46195</v>
      </c>
      <c r="AR17474" t="s">
        <v>35879</v>
      </c>
    </row>
    <row r="17475" spans="35:44">
      <c r="AI17475" s="7">
        <f>IF(ISNUMBER(SEARCH($C$1,AL17475)),MAX($AI$1:AI17474)+1,0)</f>
        <v>0</v>
      </c>
      <c r="AJ17475">
        <v>948195</v>
      </c>
      <c r="AK17475" t="s">
        <v>46196</v>
      </c>
      <c r="AL17475" t="s">
        <v>45564</v>
      </c>
      <c r="AM17475" t="s">
        <v>122</v>
      </c>
      <c r="AN17475" t="s">
        <v>17649</v>
      </c>
      <c r="AO17475">
        <v>1000000</v>
      </c>
      <c r="AP17475" t="s">
        <v>46197</v>
      </c>
      <c r="AR17475" t="s">
        <v>35879</v>
      </c>
    </row>
    <row r="17476" spans="35:44">
      <c r="AI17476" s="7">
        <f>IF(ISNUMBER(SEARCH($C$1,AL17476)),MAX($AI$1:AI17475)+1,0)</f>
        <v>0</v>
      </c>
      <c r="AJ17476">
        <v>948196</v>
      </c>
      <c r="AK17476" t="s">
        <v>46198</v>
      </c>
      <c r="AL17476" t="s">
        <v>45564</v>
      </c>
      <c r="AM17476" t="s">
        <v>122</v>
      </c>
      <c r="AN17476" t="s">
        <v>17649</v>
      </c>
      <c r="AO17476">
        <v>1000000</v>
      </c>
      <c r="AP17476" t="s">
        <v>46199</v>
      </c>
      <c r="AR17476" t="s">
        <v>35879</v>
      </c>
    </row>
    <row r="17477" spans="35:44">
      <c r="AI17477" s="7">
        <f>IF(ISNUMBER(SEARCH($C$1,AL17477)),MAX($AI$1:AI17476)+1,0)</f>
        <v>0</v>
      </c>
      <c r="AJ17477">
        <v>948197</v>
      </c>
      <c r="AK17477" t="s">
        <v>46200</v>
      </c>
      <c r="AL17477" t="s">
        <v>45564</v>
      </c>
      <c r="AM17477" t="s">
        <v>122</v>
      </c>
      <c r="AN17477" t="s">
        <v>17649</v>
      </c>
      <c r="AO17477">
        <v>1000000</v>
      </c>
      <c r="AP17477" t="s">
        <v>46201</v>
      </c>
      <c r="AR17477" t="s">
        <v>35879</v>
      </c>
    </row>
    <row r="17478" spans="35:44">
      <c r="AI17478" s="7">
        <f>IF(ISNUMBER(SEARCH($C$1,AL17478)),MAX($AI$1:AI17477)+1,0)</f>
        <v>0</v>
      </c>
      <c r="AJ17478">
        <v>948198</v>
      </c>
      <c r="AK17478" t="s">
        <v>46202</v>
      </c>
      <c r="AL17478" t="s">
        <v>45564</v>
      </c>
      <c r="AM17478" t="s">
        <v>134</v>
      </c>
      <c r="AN17478" t="s">
        <v>17649</v>
      </c>
      <c r="AO17478">
        <v>1000000</v>
      </c>
      <c r="AP17478" t="s">
        <v>46203</v>
      </c>
      <c r="AR17478" t="s">
        <v>35879</v>
      </c>
    </row>
    <row r="17479" spans="35:44">
      <c r="AI17479" s="7">
        <f>IF(ISNUMBER(SEARCH($C$1,AL17479)),MAX($AI$1:AI17478)+1,0)</f>
        <v>0</v>
      </c>
      <c r="AJ17479">
        <v>948199</v>
      </c>
      <c r="AK17479" t="s">
        <v>46204</v>
      </c>
      <c r="AL17479" t="s">
        <v>37880</v>
      </c>
      <c r="AM17479" t="s">
        <v>122</v>
      </c>
      <c r="AN17479" t="s">
        <v>17649</v>
      </c>
      <c r="AO17479">
        <v>100000</v>
      </c>
      <c r="AP17479" t="s">
        <v>46205</v>
      </c>
      <c r="AR17479" t="s">
        <v>35879</v>
      </c>
    </row>
    <row r="17480" spans="35:44">
      <c r="AI17480" s="7">
        <f>IF(ISNUMBER(SEARCH($C$1,AL17480)),MAX($AI$1:AI17479)+1,0)</f>
        <v>0</v>
      </c>
      <c r="AJ17480">
        <v>948200</v>
      </c>
      <c r="AK17480" t="s">
        <v>46206</v>
      </c>
      <c r="AL17480" t="s">
        <v>35607</v>
      </c>
      <c r="AM17480" t="s">
        <v>122</v>
      </c>
      <c r="AN17480" t="s">
        <v>17649</v>
      </c>
      <c r="AO17480">
        <v>100000</v>
      </c>
      <c r="AP17480" t="s">
        <v>46207</v>
      </c>
      <c r="AR17480" t="s">
        <v>35879</v>
      </c>
    </row>
    <row r="17481" spans="35:44">
      <c r="AI17481" s="7">
        <f>IF(ISNUMBER(SEARCH($C$1,AL17481)),MAX($AI$1:AI17480)+1,0)</f>
        <v>0</v>
      </c>
      <c r="AJ17481">
        <v>948201</v>
      </c>
      <c r="AK17481" t="s">
        <v>46208</v>
      </c>
      <c r="AL17481" t="s">
        <v>35607</v>
      </c>
      <c r="AM17481" t="s">
        <v>122</v>
      </c>
      <c r="AN17481" t="s">
        <v>17649</v>
      </c>
      <c r="AO17481">
        <v>100000</v>
      </c>
      <c r="AP17481" t="s">
        <v>46209</v>
      </c>
      <c r="AR17481" t="s">
        <v>35879</v>
      </c>
    </row>
    <row r="17482" spans="35:44">
      <c r="AI17482" s="7">
        <f>IF(ISNUMBER(SEARCH($C$1,AL17482)),MAX($AI$1:AI17481)+1,0)</f>
        <v>0</v>
      </c>
      <c r="AJ17482">
        <v>948202</v>
      </c>
      <c r="AK17482" t="s">
        <v>46210</v>
      </c>
      <c r="AL17482" t="s">
        <v>42098</v>
      </c>
      <c r="AM17482" t="s">
        <v>122</v>
      </c>
      <c r="AN17482" t="s">
        <v>17649</v>
      </c>
      <c r="AO17482">
        <v>1000000</v>
      </c>
      <c r="AP17482" t="s">
        <v>46211</v>
      </c>
      <c r="AR17482" t="s">
        <v>35879</v>
      </c>
    </row>
    <row r="17483" spans="35:44">
      <c r="AI17483" s="7">
        <f>IF(ISNUMBER(SEARCH($C$1,AL17483)),MAX($AI$1:AI17482)+1,0)</f>
        <v>0</v>
      </c>
      <c r="AJ17483">
        <v>948203</v>
      </c>
      <c r="AK17483" t="s">
        <v>46212</v>
      </c>
      <c r="AL17483" t="s">
        <v>35607</v>
      </c>
      <c r="AM17483" t="s">
        <v>122</v>
      </c>
      <c r="AN17483" t="s">
        <v>17649</v>
      </c>
      <c r="AO17483">
        <v>100000</v>
      </c>
      <c r="AP17483" t="s">
        <v>46213</v>
      </c>
      <c r="AR17483" t="s">
        <v>35879</v>
      </c>
    </row>
    <row r="17484" spans="35:44">
      <c r="AI17484" s="7">
        <f>IF(ISNUMBER(SEARCH($C$1,AL17484)),MAX($AI$1:AI17483)+1,0)</f>
        <v>0</v>
      </c>
      <c r="AJ17484">
        <v>948204</v>
      </c>
      <c r="AK17484" t="s">
        <v>46214</v>
      </c>
      <c r="AL17484" t="s">
        <v>36028</v>
      </c>
      <c r="AM17484" t="s">
        <v>122</v>
      </c>
      <c r="AN17484" t="s">
        <v>17649</v>
      </c>
      <c r="AO17484">
        <v>100000</v>
      </c>
      <c r="AP17484" t="s">
        <v>46215</v>
      </c>
      <c r="AR17484" t="s">
        <v>35879</v>
      </c>
    </row>
    <row r="17485" spans="35:44">
      <c r="AI17485" s="7">
        <f>IF(ISNUMBER(SEARCH($C$1,AL17485)),MAX($AI$1:AI17484)+1,0)</f>
        <v>0</v>
      </c>
      <c r="AJ17485">
        <v>948205</v>
      </c>
      <c r="AK17485" t="s">
        <v>46216</v>
      </c>
      <c r="AL17485" t="s">
        <v>36028</v>
      </c>
      <c r="AM17485" t="s">
        <v>122</v>
      </c>
      <c r="AN17485" t="s">
        <v>17649</v>
      </c>
      <c r="AO17485">
        <v>100000</v>
      </c>
      <c r="AP17485" t="s">
        <v>46217</v>
      </c>
      <c r="AR17485" t="s">
        <v>35879</v>
      </c>
    </row>
    <row r="17486" spans="35:44">
      <c r="AI17486" s="7">
        <f>IF(ISNUMBER(SEARCH($C$1,AL17486)),MAX($AI$1:AI17485)+1,0)</f>
        <v>0</v>
      </c>
      <c r="AJ17486">
        <v>948206</v>
      </c>
      <c r="AK17486" t="s">
        <v>46218</v>
      </c>
      <c r="AL17486" t="s">
        <v>36028</v>
      </c>
      <c r="AM17486" t="s">
        <v>122</v>
      </c>
      <c r="AN17486" t="s">
        <v>17649</v>
      </c>
      <c r="AO17486">
        <v>100000</v>
      </c>
      <c r="AP17486" t="s">
        <v>46219</v>
      </c>
      <c r="AR17486" t="s">
        <v>35879</v>
      </c>
    </row>
    <row r="17487" spans="35:44">
      <c r="AI17487" s="7">
        <f>IF(ISNUMBER(SEARCH($C$1,AL17487)),MAX($AI$1:AI17486)+1,0)</f>
        <v>0</v>
      </c>
      <c r="AJ17487">
        <v>948207</v>
      </c>
      <c r="AK17487" t="s">
        <v>46220</v>
      </c>
      <c r="AL17487" t="s">
        <v>36028</v>
      </c>
      <c r="AM17487" t="s">
        <v>122</v>
      </c>
      <c r="AN17487" t="s">
        <v>17649</v>
      </c>
      <c r="AO17487">
        <v>100000</v>
      </c>
      <c r="AP17487" t="s">
        <v>46221</v>
      </c>
      <c r="AR17487" t="s">
        <v>35879</v>
      </c>
    </row>
    <row r="17488" spans="35:44">
      <c r="AI17488" s="7">
        <f>IF(ISNUMBER(SEARCH($C$1,AL17488)),MAX($AI$1:AI17487)+1,0)</f>
        <v>0</v>
      </c>
      <c r="AJ17488">
        <v>948208</v>
      </c>
      <c r="AK17488" t="s">
        <v>46222</v>
      </c>
      <c r="AL17488" t="s">
        <v>36028</v>
      </c>
      <c r="AM17488" t="s">
        <v>122</v>
      </c>
      <c r="AN17488" t="s">
        <v>17649</v>
      </c>
      <c r="AO17488">
        <v>100000</v>
      </c>
      <c r="AP17488" t="s">
        <v>46223</v>
      </c>
      <c r="AR17488" t="s">
        <v>35879</v>
      </c>
    </row>
    <row r="17489" spans="35:44">
      <c r="AI17489" s="7">
        <f>IF(ISNUMBER(SEARCH($C$1,AL17489)),MAX($AI$1:AI17488)+1,0)</f>
        <v>0</v>
      </c>
      <c r="AJ17489">
        <v>948209</v>
      </c>
      <c r="AK17489" t="s">
        <v>46224</v>
      </c>
      <c r="AL17489" t="s">
        <v>35607</v>
      </c>
      <c r="AM17489" t="s">
        <v>122</v>
      </c>
      <c r="AN17489" t="s">
        <v>17649</v>
      </c>
      <c r="AO17489">
        <v>100000</v>
      </c>
      <c r="AP17489" t="s">
        <v>46225</v>
      </c>
      <c r="AR17489" t="s">
        <v>35879</v>
      </c>
    </row>
    <row r="17490" spans="35:44">
      <c r="AI17490" s="7">
        <f>IF(ISNUMBER(SEARCH($C$1,AL17490)),MAX($AI$1:AI17489)+1,0)</f>
        <v>0</v>
      </c>
      <c r="AJ17490">
        <v>948210</v>
      </c>
      <c r="AK17490" t="s">
        <v>46226</v>
      </c>
      <c r="AL17490" t="s">
        <v>42098</v>
      </c>
      <c r="AM17490" t="s">
        <v>122</v>
      </c>
      <c r="AN17490" t="s">
        <v>17649</v>
      </c>
      <c r="AO17490">
        <v>1000000</v>
      </c>
      <c r="AP17490" t="s">
        <v>46227</v>
      </c>
      <c r="AR17490" t="s">
        <v>35879</v>
      </c>
    </row>
    <row r="17491" spans="35:44">
      <c r="AI17491" s="7">
        <f>IF(ISNUMBER(SEARCH($C$1,AL17491)),MAX($AI$1:AI17490)+1,0)</f>
        <v>0</v>
      </c>
      <c r="AJ17491">
        <v>948211</v>
      </c>
      <c r="AK17491" t="s">
        <v>46228</v>
      </c>
      <c r="AL17491" t="s">
        <v>37880</v>
      </c>
      <c r="AM17491" t="s">
        <v>138</v>
      </c>
      <c r="AN17491" t="s">
        <v>17649</v>
      </c>
      <c r="AO17491">
        <v>1000000</v>
      </c>
      <c r="AP17491" t="s">
        <v>46229</v>
      </c>
      <c r="AR17491" t="s">
        <v>35879</v>
      </c>
    </row>
    <row r="17492" spans="35:44">
      <c r="AI17492" s="7">
        <f>IF(ISNUMBER(SEARCH($C$1,AL17492)),MAX($AI$1:AI17491)+1,0)</f>
        <v>0</v>
      </c>
      <c r="AJ17492">
        <v>948212</v>
      </c>
      <c r="AK17492" t="s">
        <v>46230</v>
      </c>
      <c r="AL17492" t="s">
        <v>38428</v>
      </c>
      <c r="AM17492" t="s">
        <v>138</v>
      </c>
      <c r="AN17492" t="s">
        <v>17649</v>
      </c>
      <c r="AO17492">
        <v>1000000</v>
      </c>
      <c r="AP17492" t="s">
        <v>46231</v>
      </c>
      <c r="AR17492" t="s">
        <v>35879</v>
      </c>
    </row>
    <row r="17493" spans="35:44">
      <c r="AI17493" s="7">
        <f>IF(ISNUMBER(SEARCH($C$1,AL17493)),MAX($AI$1:AI17492)+1,0)</f>
        <v>0</v>
      </c>
      <c r="AJ17493">
        <v>948213</v>
      </c>
      <c r="AK17493" t="s">
        <v>46232</v>
      </c>
      <c r="AL17493" t="s">
        <v>38428</v>
      </c>
      <c r="AM17493" t="s">
        <v>138</v>
      </c>
      <c r="AN17493" t="s">
        <v>17649</v>
      </c>
      <c r="AO17493">
        <v>1000000</v>
      </c>
      <c r="AP17493" t="s">
        <v>46233</v>
      </c>
      <c r="AR17493" t="s">
        <v>35879</v>
      </c>
    </row>
    <row r="17494" spans="35:44">
      <c r="AI17494" s="7">
        <f>IF(ISNUMBER(SEARCH($C$1,AL17494)),MAX($AI$1:AI17493)+1,0)</f>
        <v>0</v>
      </c>
      <c r="AJ17494">
        <v>948214</v>
      </c>
      <c r="AK17494" t="s">
        <v>46234</v>
      </c>
      <c r="AL17494" t="s">
        <v>38428</v>
      </c>
      <c r="AM17494" t="s">
        <v>122</v>
      </c>
      <c r="AN17494" t="s">
        <v>17649</v>
      </c>
      <c r="AO17494">
        <v>1000000</v>
      </c>
      <c r="AP17494" t="s">
        <v>46235</v>
      </c>
      <c r="AR17494" t="s">
        <v>35879</v>
      </c>
    </row>
    <row r="17495" spans="35:44">
      <c r="AI17495" s="7">
        <f>IF(ISNUMBER(SEARCH($C$1,AL17495)),MAX($AI$1:AI17494)+1,0)</f>
        <v>0</v>
      </c>
      <c r="AJ17495">
        <v>948215</v>
      </c>
      <c r="AK17495" t="s">
        <v>46236</v>
      </c>
      <c r="AL17495" t="s">
        <v>35607</v>
      </c>
      <c r="AM17495" t="s">
        <v>122</v>
      </c>
      <c r="AN17495" t="s">
        <v>17649</v>
      </c>
      <c r="AO17495">
        <v>1000000</v>
      </c>
      <c r="AP17495" t="s">
        <v>46237</v>
      </c>
      <c r="AR17495" t="s">
        <v>35879</v>
      </c>
    </row>
    <row r="17496" spans="35:44">
      <c r="AI17496" s="7">
        <f>IF(ISNUMBER(SEARCH($C$1,AL17496)),MAX($AI$1:AI17495)+1,0)</f>
        <v>0</v>
      </c>
      <c r="AJ17496">
        <v>948216</v>
      </c>
      <c r="AK17496" t="s">
        <v>46238</v>
      </c>
      <c r="AL17496" t="s">
        <v>35607</v>
      </c>
      <c r="AM17496" t="s">
        <v>122</v>
      </c>
      <c r="AN17496" t="s">
        <v>17649</v>
      </c>
      <c r="AO17496">
        <v>1000000</v>
      </c>
      <c r="AP17496" t="s">
        <v>46239</v>
      </c>
      <c r="AR17496" t="s">
        <v>35879</v>
      </c>
    </row>
    <row r="17497" spans="35:44">
      <c r="AI17497" s="7">
        <f>IF(ISNUMBER(SEARCH($C$1,AL17497)),MAX($AI$1:AI17496)+1,0)</f>
        <v>0</v>
      </c>
      <c r="AJ17497">
        <v>948217</v>
      </c>
      <c r="AK17497" t="s">
        <v>46240</v>
      </c>
      <c r="AL17497" t="s">
        <v>35607</v>
      </c>
      <c r="AM17497" t="s">
        <v>122</v>
      </c>
      <c r="AN17497" t="s">
        <v>17649</v>
      </c>
      <c r="AO17497">
        <v>1000000</v>
      </c>
      <c r="AP17497" t="s">
        <v>46241</v>
      </c>
      <c r="AR17497" t="s">
        <v>35879</v>
      </c>
    </row>
    <row r="17498" spans="35:44">
      <c r="AI17498" s="7">
        <f>IF(ISNUMBER(SEARCH($C$1,AL17498)),MAX($AI$1:AI17497)+1,0)</f>
        <v>0</v>
      </c>
      <c r="AJ17498">
        <v>948218</v>
      </c>
      <c r="AK17498" t="s">
        <v>46242</v>
      </c>
      <c r="AL17498" t="s">
        <v>45219</v>
      </c>
      <c r="AM17498" t="s">
        <v>122</v>
      </c>
      <c r="AN17498" t="s">
        <v>17649</v>
      </c>
      <c r="AO17498">
        <v>1000</v>
      </c>
      <c r="AP17498" t="s">
        <v>46243</v>
      </c>
      <c r="AR17498" t="s">
        <v>35879</v>
      </c>
    </row>
    <row r="17499" spans="35:44">
      <c r="AI17499" s="7">
        <f>IF(ISNUMBER(SEARCH($C$1,AL17499)),MAX($AI$1:AI17498)+1,0)</f>
        <v>0</v>
      </c>
      <c r="AJ17499">
        <v>948219</v>
      </c>
      <c r="AK17499" t="s">
        <v>46244</v>
      </c>
      <c r="AL17499" t="s">
        <v>38428</v>
      </c>
      <c r="AM17499" t="s">
        <v>122</v>
      </c>
      <c r="AN17499" t="s">
        <v>17649</v>
      </c>
      <c r="AO17499">
        <v>1000000</v>
      </c>
      <c r="AP17499" t="s">
        <v>46245</v>
      </c>
      <c r="AR17499" t="s">
        <v>35879</v>
      </c>
    </row>
    <row r="17500" spans="35:44">
      <c r="AI17500" s="7">
        <f>IF(ISNUMBER(SEARCH($C$1,AL17500)),MAX($AI$1:AI17499)+1,0)</f>
        <v>0</v>
      </c>
      <c r="AJ17500">
        <v>948220</v>
      </c>
      <c r="AK17500" t="s">
        <v>46246</v>
      </c>
      <c r="AL17500" t="s">
        <v>37601</v>
      </c>
      <c r="AM17500" t="s">
        <v>122</v>
      </c>
      <c r="AN17500" t="s">
        <v>17649</v>
      </c>
      <c r="AO17500">
        <v>1000000</v>
      </c>
      <c r="AP17500" t="s">
        <v>46247</v>
      </c>
      <c r="AR17500" t="s">
        <v>35879</v>
      </c>
    </row>
    <row r="17501" spans="35:44">
      <c r="AI17501" s="7">
        <f>IF(ISNUMBER(SEARCH($C$1,AL17501)),MAX($AI$1:AI17500)+1,0)</f>
        <v>0</v>
      </c>
      <c r="AJ17501">
        <v>948221</v>
      </c>
      <c r="AK17501" t="s">
        <v>46248</v>
      </c>
      <c r="AL17501" t="s">
        <v>37601</v>
      </c>
      <c r="AM17501" t="s">
        <v>122</v>
      </c>
      <c r="AN17501" t="s">
        <v>17649</v>
      </c>
      <c r="AO17501">
        <v>1000000</v>
      </c>
      <c r="AP17501" t="s">
        <v>46249</v>
      </c>
      <c r="AR17501" t="s">
        <v>35879</v>
      </c>
    </row>
    <row r="17502" spans="35:44">
      <c r="AI17502" s="7">
        <f>IF(ISNUMBER(SEARCH($C$1,AL17502)),MAX($AI$1:AI17501)+1,0)</f>
        <v>0</v>
      </c>
      <c r="AJ17502">
        <v>948222</v>
      </c>
      <c r="AK17502" t="s">
        <v>46250</v>
      </c>
      <c r="AL17502" t="s">
        <v>40146</v>
      </c>
      <c r="AM17502" t="s">
        <v>122</v>
      </c>
      <c r="AN17502" t="s">
        <v>17649</v>
      </c>
      <c r="AO17502">
        <v>1000000</v>
      </c>
      <c r="AP17502" t="s">
        <v>46251</v>
      </c>
      <c r="AR17502" t="s">
        <v>35879</v>
      </c>
    </row>
    <row r="17503" spans="35:44">
      <c r="AI17503" s="7">
        <f>IF(ISNUMBER(SEARCH($C$1,AL17503)),MAX($AI$1:AI17502)+1,0)</f>
        <v>0</v>
      </c>
      <c r="AJ17503">
        <v>948223</v>
      </c>
      <c r="AK17503" t="s">
        <v>46252</v>
      </c>
      <c r="AL17503" t="s">
        <v>40146</v>
      </c>
      <c r="AM17503" t="s">
        <v>122</v>
      </c>
      <c r="AN17503" t="s">
        <v>17649</v>
      </c>
      <c r="AO17503">
        <v>1000000</v>
      </c>
      <c r="AP17503" t="s">
        <v>46253</v>
      </c>
      <c r="AR17503" t="s">
        <v>35879</v>
      </c>
    </row>
    <row r="17504" spans="35:44">
      <c r="AI17504" s="7">
        <f>IF(ISNUMBER(SEARCH($C$1,AL17504)),MAX($AI$1:AI17503)+1,0)</f>
        <v>0</v>
      </c>
      <c r="AJ17504">
        <v>948224</v>
      </c>
      <c r="AK17504" t="s">
        <v>46254</v>
      </c>
      <c r="AL17504" t="s">
        <v>45078</v>
      </c>
      <c r="AM17504" t="s">
        <v>122</v>
      </c>
      <c r="AN17504" t="s">
        <v>17649</v>
      </c>
      <c r="AO17504">
        <v>500000</v>
      </c>
      <c r="AP17504" t="s">
        <v>46255</v>
      </c>
      <c r="AR17504" t="s">
        <v>35879</v>
      </c>
    </row>
    <row r="17505" spans="35:44">
      <c r="AI17505" s="7">
        <f>IF(ISNUMBER(SEARCH($C$1,AL17505)),MAX($AI$1:AI17504)+1,0)</f>
        <v>0</v>
      </c>
      <c r="AJ17505">
        <v>948225</v>
      </c>
      <c r="AK17505" t="s">
        <v>46256</v>
      </c>
      <c r="AL17505" t="s">
        <v>37880</v>
      </c>
      <c r="AM17505" t="s">
        <v>122</v>
      </c>
      <c r="AN17505" t="s">
        <v>17649</v>
      </c>
      <c r="AO17505">
        <v>1000000</v>
      </c>
      <c r="AP17505" t="s">
        <v>46257</v>
      </c>
      <c r="AR17505" t="s">
        <v>35879</v>
      </c>
    </row>
    <row r="17506" spans="35:44">
      <c r="AI17506" s="7">
        <f>IF(ISNUMBER(SEARCH($C$1,AL17506)),MAX($AI$1:AI17505)+1,0)</f>
        <v>0</v>
      </c>
      <c r="AJ17506">
        <v>948226</v>
      </c>
      <c r="AK17506" t="s">
        <v>46258</v>
      </c>
      <c r="AL17506" t="s">
        <v>37880</v>
      </c>
      <c r="AM17506" t="s">
        <v>122</v>
      </c>
      <c r="AN17506" t="s">
        <v>17649</v>
      </c>
      <c r="AO17506">
        <v>1000000</v>
      </c>
      <c r="AP17506" t="s">
        <v>46259</v>
      </c>
      <c r="AR17506" t="s">
        <v>35879</v>
      </c>
    </row>
    <row r="17507" spans="35:44">
      <c r="AI17507" s="7">
        <f>IF(ISNUMBER(SEARCH($C$1,AL17507)),MAX($AI$1:AI17506)+1,0)</f>
        <v>0</v>
      </c>
      <c r="AJ17507">
        <v>948227</v>
      </c>
      <c r="AK17507" t="s">
        <v>46260</v>
      </c>
      <c r="AL17507" t="s">
        <v>42098</v>
      </c>
      <c r="AM17507" t="s">
        <v>122</v>
      </c>
      <c r="AN17507" t="s">
        <v>17649</v>
      </c>
      <c r="AO17507">
        <v>1000000</v>
      </c>
      <c r="AP17507" t="s">
        <v>46261</v>
      </c>
      <c r="AR17507" t="s">
        <v>35879</v>
      </c>
    </row>
    <row r="17508" spans="35:44">
      <c r="AI17508" s="7">
        <f>IF(ISNUMBER(SEARCH($C$1,AL17508)),MAX($AI$1:AI17507)+1,0)</f>
        <v>0</v>
      </c>
      <c r="AJ17508">
        <v>948228</v>
      </c>
      <c r="AK17508" t="s">
        <v>46262</v>
      </c>
      <c r="AL17508" t="s">
        <v>41051</v>
      </c>
      <c r="AM17508" t="s">
        <v>122</v>
      </c>
      <c r="AN17508" t="s">
        <v>17649</v>
      </c>
      <c r="AO17508">
        <v>1000000</v>
      </c>
      <c r="AP17508" t="s">
        <v>46263</v>
      </c>
      <c r="AR17508" t="s">
        <v>35879</v>
      </c>
    </row>
    <row r="17509" spans="35:44">
      <c r="AI17509" s="7">
        <f>IF(ISNUMBER(SEARCH($C$1,AL17509)),MAX($AI$1:AI17508)+1,0)</f>
        <v>0</v>
      </c>
      <c r="AJ17509">
        <v>948229</v>
      </c>
      <c r="AK17509" t="s">
        <v>46264</v>
      </c>
      <c r="AL17509" t="s">
        <v>37880</v>
      </c>
      <c r="AM17509" t="s">
        <v>122</v>
      </c>
      <c r="AN17509" t="s">
        <v>17649</v>
      </c>
      <c r="AO17509">
        <v>1000000</v>
      </c>
      <c r="AP17509" t="s">
        <v>46265</v>
      </c>
      <c r="AR17509" t="s">
        <v>35879</v>
      </c>
    </row>
    <row r="17510" spans="35:44">
      <c r="AI17510" s="7">
        <f>IF(ISNUMBER(SEARCH($C$1,AL17510)),MAX($AI$1:AI17509)+1,0)</f>
        <v>0</v>
      </c>
      <c r="AJ17510">
        <v>948230</v>
      </c>
      <c r="AK17510" t="s">
        <v>46266</v>
      </c>
      <c r="AL17510" t="s">
        <v>37880</v>
      </c>
      <c r="AM17510" t="s">
        <v>122</v>
      </c>
      <c r="AN17510" t="s">
        <v>17649</v>
      </c>
      <c r="AO17510">
        <v>1000000</v>
      </c>
      <c r="AP17510" t="s">
        <v>46267</v>
      </c>
      <c r="AR17510" t="s">
        <v>35879</v>
      </c>
    </row>
    <row r="17511" spans="35:44">
      <c r="AI17511" s="7">
        <f>IF(ISNUMBER(SEARCH($C$1,AL17511)),MAX($AI$1:AI17510)+1,0)</f>
        <v>0</v>
      </c>
      <c r="AJ17511">
        <v>948231</v>
      </c>
      <c r="AK17511" t="s">
        <v>46268</v>
      </c>
      <c r="AL17511" t="s">
        <v>37880</v>
      </c>
      <c r="AM17511" t="s">
        <v>134</v>
      </c>
      <c r="AN17511" t="s">
        <v>17649</v>
      </c>
      <c r="AO17511">
        <v>1000000</v>
      </c>
      <c r="AP17511" t="s">
        <v>46269</v>
      </c>
      <c r="AR17511" t="s">
        <v>35879</v>
      </c>
    </row>
    <row r="17512" spans="35:44">
      <c r="AI17512" s="7">
        <f>IF(ISNUMBER(SEARCH($C$1,AL17512)),MAX($AI$1:AI17511)+1,0)</f>
        <v>0</v>
      </c>
      <c r="AJ17512">
        <v>948232</v>
      </c>
      <c r="AK17512" t="s">
        <v>46270</v>
      </c>
      <c r="AL17512" t="s">
        <v>46271</v>
      </c>
      <c r="AM17512" t="s">
        <v>122</v>
      </c>
      <c r="AN17512" t="s">
        <v>17649</v>
      </c>
      <c r="AO17512">
        <v>500000</v>
      </c>
      <c r="AP17512" t="s">
        <v>46272</v>
      </c>
      <c r="AR17512" t="s">
        <v>35879</v>
      </c>
    </row>
    <row r="17513" spans="35:44">
      <c r="AI17513" s="7">
        <f>IF(ISNUMBER(SEARCH($C$1,AL17513)),MAX($AI$1:AI17512)+1,0)</f>
        <v>0</v>
      </c>
      <c r="AJ17513">
        <v>948233</v>
      </c>
      <c r="AK17513" t="s">
        <v>46273</v>
      </c>
      <c r="AL17513" t="s">
        <v>42098</v>
      </c>
      <c r="AM17513" t="s">
        <v>134</v>
      </c>
      <c r="AN17513" t="s">
        <v>17649</v>
      </c>
      <c r="AO17513">
        <v>1000000</v>
      </c>
      <c r="AP17513" t="s">
        <v>46274</v>
      </c>
      <c r="AR17513" t="s">
        <v>35879</v>
      </c>
    </row>
    <row r="17514" spans="35:44">
      <c r="AI17514" s="7">
        <f>IF(ISNUMBER(SEARCH($C$1,AL17514)),MAX($AI$1:AI17513)+1,0)</f>
        <v>0</v>
      </c>
      <c r="AJ17514">
        <v>948234</v>
      </c>
      <c r="AK17514" t="s">
        <v>46275</v>
      </c>
      <c r="AL17514" t="s">
        <v>38441</v>
      </c>
      <c r="AM17514" t="s">
        <v>134</v>
      </c>
      <c r="AN17514" t="s">
        <v>17649</v>
      </c>
      <c r="AO17514">
        <v>1000000</v>
      </c>
      <c r="AP17514" t="s">
        <v>46276</v>
      </c>
      <c r="AR17514" t="s">
        <v>35879</v>
      </c>
    </row>
    <row r="17515" spans="35:44">
      <c r="AI17515" s="7">
        <f>IF(ISNUMBER(SEARCH($C$1,AL17515)),MAX($AI$1:AI17514)+1,0)</f>
        <v>0</v>
      </c>
      <c r="AJ17515">
        <v>948235</v>
      </c>
      <c r="AK17515" t="s">
        <v>46277</v>
      </c>
      <c r="AL17515" t="s">
        <v>44003</v>
      </c>
      <c r="AM17515" t="s">
        <v>122</v>
      </c>
      <c r="AN17515" t="s">
        <v>17649</v>
      </c>
      <c r="AO17515">
        <v>2500000</v>
      </c>
      <c r="AP17515" t="s">
        <v>46278</v>
      </c>
      <c r="AR17515" t="s">
        <v>35879</v>
      </c>
    </row>
    <row r="17516" spans="35:44">
      <c r="AI17516" s="7">
        <f>IF(ISNUMBER(SEARCH($C$1,AL17516)),MAX($AI$1:AI17515)+1,0)</f>
        <v>0</v>
      </c>
      <c r="AJ17516">
        <v>948236</v>
      </c>
      <c r="AK17516" t="s">
        <v>46279</v>
      </c>
      <c r="AL17516" t="s">
        <v>44003</v>
      </c>
      <c r="AM17516" t="s">
        <v>122</v>
      </c>
      <c r="AN17516" t="s">
        <v>17649</v>
      </c>
      <c r="AO17516">
        <v>2500000</v>
      </c>
      <c r="AP17516" t="s">
        <v>46280</v>
      </c>
      <c r="AR17516" t="s">
        <v>35879</v>
      </c>
    </row>
    <row r="17517" spans="35:44">
      <c r="AI17517" s="7">
        <f>IF(ISNUMBER(SEARCH($C$1,AL17517)),MAX($AI$1:AI17516)+1,0)</f>
        <v>0</v>
      </c>
      <c r="AJ17517">
        <v>948237</v>
      </c>
      <c r="AK17517" t="s">
        <v>46281</v>
      </c>
      <c r="AL17517" t="s">
        <v>38461</v>
      </c>
      <c r="AM17517" t="s">
        <v>122</v>
      </c>
      <c r="AN17517" t="s">
        <v>17649</v>
      </c>
      <c r="AO17517">
        <v>1000000</v>
      </c>
      <c r="AP17517" t="s">
        <v>46282</v>
      </c>
      <c r="AR17517" t="s">
        <v>35879</v>
      </c>
    </row>
    <row r="17518" spans="35:44">
      <c r="AI17518" s="7">
        <f>IF(ISNUMBER(SEARCH($C$1,AL17518)),MAX($AI$1:AI17517)+1,0)</f>
        <v>0</v>
      </c>
      <c r="AJ17518">
        <v>948238</v>
      </c>
      <c r="AK17518" t="s">
        <v>46283</v>
      </c>
      <c r="AL17518" t="s">
        <v>38461</v>
      </c>
      <c r="AM17518" t="s">
        <v>122</v>
      </c>
      <c r="AN17518" t="s">
        <v>17649</v>
      </c>
      <c r="AO17518">
        <v>100000</v>
      </c>
      <c r="AP17518" t="s">
        <v>46284</v>
      </c>
      <c r="AR17518" t="s">
        <v>35879</v>
      </c>
    </row>
    <row r="17519" spans="35:44">
      <c r="AI17519" s="7">
        <f>IF(ISNUMBER(SEARCH($C$1,AL17519)),MAX($AI$1:AI17518)+1,0)</f>
        <v>0</v>
      </c>
      <c r="AJ17519">
        <v>948239</v>
      </c>
      <c r="AK17519" t="s">
        <v>46285</v>
      </c>
      <c r="AL17519" t="s">
        <v>38461</v>
      </c>
      <c r="AM17519" t="s">
        <v>122</v>
      </c>
      <c r="AN17519" t="s">
        <v>17649</v>
      </c>
      <c r="AO17519">
        <v>100000</v>
      </c>
      <c r="AP17519" t="s">
        <v>46286</v>
      </c>
      <c r="AR17519" t="s">
        <v>35879</v>
      </c>
    </row>
    <row r="17520" spans="35:44">
      <c r="AI17520" s="7">
        <f>IF(ISNUMBER(SEARCH($C$1,AL17520)),MAX($AI$1:AI17519)+1,0)</f>
        <v>0</v>
      </c>
      <c r="AJ17520">
        <v>948240</v>
      </c>
      <c r="AK17520" t="s">
        <v>46287</v>
      </c>
      <c r="AL17520" t="s">
        <v>38461</v>
      </c>
      <c r="AM17520" t="s">
        <v>122</v>
      </c>
      <c r="AN17520" t="s">
        <v>17649</v>
      </c>
      <c r="AO17520">
        <v>100000</v>
      </c>
      <c r="AP17520" t="s">
        <v>46288</v>
      </c>
      <c r="AR17520" t="s">
        <v>35879</v>
      </c>
    </row>
    <row r="17521" spans="35:44">
      <c r="AI17521" s="7">
        <f>IF(ISNUMBER(SEARCH($C$1,AL17521)),MAX($AI$1:AI17520)+1,0)</f>
        <v>0</v>
      </c>
      <c r="AJ17521">
        <v>948241</v>
      </c>
      <c r="AK17521" t="s">
        <v>46289</v>
      </c>
      <c r="AL17521" t="s">
        <v>42098</v>
      </c>
      <c r="AM17521" t="s">
        <v>122</v>
      </c>
      <c r="AN17521" t="s">
        <v>17649</v>
      </c>
      <c r="AO17521">
        <v>1000000</v>
      </c>
      <c r="AP17521" t="s">
        <v>46290</v>
      </c>
      <c r="AR17521" t="s">
        <v>35879</v>
      </c>
    </row>
    <row r="17522" spans="35:44">
      <c r="AI17522" s="7">
        <f>IF(ISNUMBER(SEARCH($C$1,AL17522)),MAX($AI$1:AI17521)+1,0)</f>
        <v>0</v>
      </c>
      <c r="AJ17522">
        <v>948242</v>
      </c>
      <c r="AK17522" t="s">
        <v>46291</v>
      </c>
      <c r="AL17522" t="s">
        <v>42098</v>
      </c>
      <c r="AM17522" t="s">
        <v>122</v>
      </c>
      <c r="AN17522" t="s">
        <v>17649</v>
      </c>
      <c r="AO17522">
        <v>1000000</v>
      </c>
      <c r="AP17522" t="s">
        <v>46292</v>
      </c>
      <c r="AR17522" t="s">
        <v>35879</v>
      </c>
    </row>
    <row r="17523" spans="35:44">
      <c r="AI17523" s="7">
        <f>IF(ISNUMBER(SEARCH($C$1,AL17523)),MAX($AI$1:AI17522)+1,0)</f>
        <v>0</v>
      </c>
      <c r="AJ17523">
        <v>948243</v>
      </c>
      <c r="AK17523" t="s">
        <v>46293</v>
      </c>
      <c r="AL17523" t="s">
        <v>37880</v>
      </c>
      <c r="AM17523" t="s">
        <v>134</v>
      </c>
      <c r="AN17523" t="s">
        <v>17649</v>
      </c>
      <c r="AO17523">
        <v>1000000</v>
      </c>
      <c r="AP17523" t="s">
        <v>46294</v>
      </c>
      <c r="AR17523" t="s">
        <v>35879</v>
      </c>
    </row>
    <row r="17524" spans="35:44">
      <c r="AI17524" s="7">
        <f>IF(ISNUMBER(SEARCH($C$1,AL17524)),MAX($AI$1:AI17523)+1,0)</f>
        <v>0</v>
      </c>
      <c r="AJ17524">
        <v>948244</v>
      </c>
      <c r="AK17524" t="s">
        <v>46295</v>
      </c>
      <c r="AL17524" t="s">
        <v>40737</v>
      </c>
      <c r="AM17524" t="s">
        <v>122</v>
      </c>
      <c r="AN17524" t="s">
        <v>17649</v>
      </c>
      <c r="AO17524">
        <v>1000000</v>
      </c>
      <c r="AP17524" t="s">
        <v>46296</v>
      </c>
      <c r="AR17524" t="s">
        <v>35879</v>
      </c>
    </row>
    <row r="17525" spans="35:44">
      <c r="AI17525" s="7">
        <f>IF(ISNUMBER(SEARCH($C$1,AL17525)),MAX($AI$1:AI17524)+1,0)</f>
        <v>0</v>
      </c>
      <c r="AJ17525">
        <v>948245</v>
      </c>
      <c r="AK17525" t="s">
        <v>46297</v>
      </c>
      <c r="AL17525" t="s">
        <v>40737</v>
      </c>
      <c r="AM17525" t="s">
        <v>122</v>
      </c>
      <c r="AN17525" t="s">
        <v>17649</v>
      </c>
      <c r="AO17525">
        <v>1000000</v>
      </c>
      <c r="AP17525" t="s">
        <v>46298</v>
      </c>
      <c r="AR17525" t="s">
        <v>35879</v>
      </c>
    </row>
    <row r="17526" spans="35:44">
      <c r="AI17526" s="7">
        <f>IF(ISNUMBER(SEARCH($C$1,AL17526)),MAX($AI$1:AI17525)+1,0)</f>
        <v>0</v>
      </c>
      <c r="AJ17526">
        <v>948246</v>
      </c>
      <c r="AK17526" t="s">
        <v>46299</v>
      </c>
      <c r="AL17526" t="s">
        <v>41017</v>
      </c>
      <c r="AM17526" t="s">
        <v>134</v>
      </c>
      <c r="AN17526" t="s">
        <v>17649</v>
      </c>
      <c r="AO17526">
        <v>1000000</v>
      </c>
      <c r="AP17526" t="s">
        <v>46300</v>
      </c>
      <c r="AR17526" t="s">
        <v>35879</v>
      </c>
    </row>
    <row r="17527" spans="35:44">
      <c r="AI17527" s="7">
        <f>IF(ISNUMBER(SEARCH($C$1,AL17527)),MAX($AI$1:AI17526)+1,0)</f>
        <v>0</v>
      </c>
      <c r="AJ17527">
        <v>948247</v>
      </c>
      <c r="AK17527" t="s">
        <v>46301</v>
      </c>
      <c r="AL17527" t="s">
        <v>40010</v>
      </c>
      <c r="AM17527" t="s">
        <v>122</v>
      </c>
      <c r="AN17527" t="s">
        <v>17649</v>
      </c>
      <c r="AO17527">
        <v>1000000</v>
      </c>
      <c r="AP17527" t="s">
        <v>46302</v>
      </c>
      <c r="AR17527" t="s">
        <v>35879</v>
      </c>
    </row>
    <row r="17528" spans="35:44">
      <c r="AI17528" s="7">
        <f>IF(ISNUMBER(SEARCH($C$1,AL17528)),MAX($AI$1:AI17527)+1,0)</f>
        <v>0</v>
      </c>
      <c r="AJ17528">
        <v>948248</v>
      </c>
      <c r="AK17528" t="s">
        <v>46303</v>
      </c>
      <c r="AL17528" t="s">
        <v>40010</v>
      </c>
      <c r="AM17528" t="s">
        <v>122</v>
      </c>
      <c r="AN17528" t="s">
        <v>17649</v>
      </c>
      <c r="AO17528">
        <v>1000000</v>
      </c>
      <c r="AP17528" t="s">
        <v>46304</v>
      </c>
      <c r="AR17528" t="s">
        <v>35879</v>
      </c>
    </row>
    <row r="17529" spans="35:44">
      <c r="AI17529" s="7">
        <f>IF(ISNUMBER(SEARCH($C$1,AL17529)),MAX($AI$1:AI17528)+1,0)</f>
        <v>0</v>
      </c>
      <c r="AJ17529">
        <v>948249</v>
      </c>
      <c r="AK17529" t="s">
        <v>46305</v>
      </c>
      <c r="AL17529" t="s">
        <v>40737</v>
      </c>
      <c r="AM17529" t="s">
        <v>122</v>
      </c>
      <c r="AN17529" t="s">
        <v>17649</v>
      </c>
      <c r="AO17529">
        <v>1000000</v>
      </c>
      <c r="AP17529" t="s">
        <v>46306</v>
      </c>
      <c r="AR17529" t="s">
        <v>35879</v>
      </c>
    </row>
    <row r="17530" spans="35:44">
      <c r="AI17530" s="7">
        <f>IF(ISNUMBER(SEARCH($C$1,AL17530)),MAX($AI$1:AI17529)+1,0)</f>
        <v>0</v>
      </c>
      <c r="AJ17530">
        <v>948250</v>
      </c>
      <c r="AK17530" t="s">
        <v>46307</v>
      </c>
      <c r="AL17530" t="s">
        <v>40737</v>
      </c>
      <c r="AM17530" t="s">
        <v>122</v>
      </c>
      <c r="AN17530" t="s">
        <v>17649</v>
      </c>
      <c r="AO17530">
        <v>1000000</v>
      </c>
      <c r="AP17530" t="s">
        <v>46308</v>
      </c>
      <c r="AR17530" t="s">
        <v>35879</v>
      </c>
    </row>
    <row r="17531" spans="35:44">
      <c r="AI17531" s="7">
        <f>IF(ISNUMBER(SEARCH($C$1,AL17531)),MAX($AI$1:AI17530)+1,0)</f>
        <v>0</v>
      </c>
      <c r="AJ17531">
        <v>948251</v>
      </c>
      <c r="AK17531" t="s">
        <v>46309</v>
      </c>
      <c r="AL17531" t="s">
        <v>46310</v>
      </c>
      <c r="AM17531" t="s">
        <v>122</v>
      </c>
      <c r="AN17531" t="s">
        <v>17649</v>
      </c>
      <c r="AO17531">
        <v>10000000</v>
      </c>
      <c r="AP17531" t="s">
        <v>46311</v>
      </c>
      <c r="AR17531" t="s">
        <v>35879</v>
      </c>
    </row>
    <row r="17532" spans="35:44">
      <c r="AI17532" s="7">
        <f>IF(ISNUMBER(SEARCH($C$1,AL17532)),MAX($AI$1:AI17531)+1,0)</f>
        <v>0</v>
      </c>
      <c r="AJ17532">
        <v>948252</v>
      </c>
      <c r="AK17532" t="s">
        <v>46312</v>
      </c>
      <c r="AL17532" t="s">
        <v>41714</v>
      </c>
      <c r="AM17532" t="s">
        <v>122</v>
      </c>
      <c r="AN17532" t="s">
        <v>17649</v>
      </c>
      <c r="AO17532">
        <v>100000</v>
      </c>
      <c r="AP17532" t="s">
        <v>46313</v>
      </c>
      <c r="AR17532" t="s">
        <v>35879</v>
      </c>
    </row>
    <row r="17533" spans="35:44">
      <c r="AI17533" s="7">
        <f>IF(ISNUMBER(SEARCH($C$1,AL17533)),MAX($AI$1:AI17532)+1,0)</f>
        <v>0</v>
      </c>
      <c r="AJ17533">
        <v>948253</v>
      </c>
      <c r="AK17533" t="s">
        <v>46314</v>
      </c>
      <c r="AL17533" t="s">
        <v>41714</v>
      </c>
      <c r="AM17533" t="s">
        <v>138</v>
      </c>
      <c r="AN17533" t="s">
        <v>17649</v>
      </c>
      <c r="AO17533">
        <v>100000</v>
      </c>
      <c r="AP17533" t="s">
        <v>46315</v>
      </c>
      <c r="AR17533" t="s">
        <v>35879</v>
      </c>
    </row>
    <row r="17534" spans="35:44">
      <c r="AI17534" s="7">
        <f>IF(ISNUMBER(SEARCH($C$1,AL17534)),MAX($AI$1:AI17533)+1,0)</f>
        <v>0</v>
      </c>
      <c r="AJ17534">
        <v>948254</v>
      </c>
      <c r="AK17534" t="s">
        <v>46316</v>
      </c>
      <c r="AL17534" t="s">
        <v>41714</v>
      </c>
      <c r="AM17534" t="s">
        <v>122</v>
      </c>
      <c r="AN17534" t="s">
        <v>17649</v>
      </c>
      <c r="AO17534">
        <v>100000</v>
      </c>
      <c r="AP17534" t="s">
        <v>46317</v>
      </c>
      <c r="AR17534" t="s">
        <v>35879</v>
      </c>
    </row>
    <row r="17535" spans="35:44">
      <c r="AI17535" s="7">
        <f>IF(ISNUMBER(SEARCH($C$1,AL17535)),MAX($AI$1:AI17534)+1,0)</f>
        <v>0</v>
      </c>
      <c r="AJ17535">
        <v>948255</v>
      </c>
      <c r="AK17535" t="s">
        <v>46318</v>
      </c>
      <c r="AL17535" t="s">
        <v>41714</v>
      </c>
      <c r="AM17535" t="s">
        <v>122</v>
      </c>
      <c r="AN17535" t="s">
        <v>17649</v>
      </c>
      <c r="AO17535">
        <v>100000</v>
      </c>
      <c r="AP17535" t="s">
        <v>46319</v>
      </c>
      <c r="AR17535" t="s">
        <v>35879</v>
      </c>
    </row>
    <row r="17536" spans="35:44">
      <c r="AI17536" s="7">
        <f>IF(ISNUMBER(SEARCH($C$1,AL17536)),MAX($AI$1:AI17535)+1,0)</f>
        <v>0</v>
      </c>
      <c r="AJ17536">
        <v>948256</v>
      </c>
      <c r="AK17536" t="s">
        <v>46320</v>
      </c>
      <c r="AL17536" t="s">
        <v>41714</v>
      </c>
      <c r="AM17536" t="s">
        <v>134</v>
      </c>
      <c r="AN17536" t="s">
        <v>17649</v>
      </c>
      <c r="AO17536">
        <v>100000</v>
      </c>
      <c r="AP17536" t="s">
        <v>46321</v>
      </c>
      <c r="AR17536" t="s">
        <v>35879</v>
      </c>
    </row>
    <row r="17537" spans="35:44">
      <c r="AI17537" s="7">
        <f>IF(ISNUMBER(SEARCH($C$1,AL17537)),MAX($AI$1:AI17536)+1,0)</f>
        <v>0</v>
      </c>
      <c r="AJ17537">
        <v>948257</v>
      </c>
      <c r="AK17537" t="s">
        <v>46322</v>
      </c>
      <c r="AL17537" t="s">
        <v>42639</v>
      </c>
      <c r="AM17537" t="s">
        <v>122</v>
      </c>
      <c r="AN17537" t="s">
        <v>17649</v>
      </c>
      <c r="AO17537">
        <v>100</v>
      </c>
      <c r="AP17537" t="s">
        <v>46323</v>
      </c>
      <c r="AR17537" t="s">
        <v>35879</v>
      </c>
    </row>
    <row r="17538" spans="35:44">
      <c r="AI17538" s="7">
        <f>IF(ISNUMBER(SEARCH($C$1,AL17538)),MAX($AI$1:AI17537)+1,0)</f>
        <v>0</v>
      </c>
      <c r="AJ17538">
        <v>948258</v>
      </c>
      <c r="AK17538" t="s">
        <v>46324</v>
      </c>
      <c r="AL17538" t="s">
        <v>37601</v>
      </c>
      <c r="AM17538" t="s">
        <v>134</v>
      </c>
      <c r="AN17538" t="s">
        <v>17649</v>
      </c>
      <c r="AO17538">
        <v>1000000</v>
      </c>
      <c r="AP17538" t="s">
        <v>46325</v>
      </c>
      <c r="AR17538" t="s">
        <v>35879</v>
      </c>
    </row>
    <row r="17539" spans="35:44">
      <c r="AI17539" s="7">
        <f>IF(ISNUMBER(SEARCH($C$1,AL17539)),MAX($AI$1:AI17538)+1,0)</f>
        <v>0</v>
      </c>
      <c r="AJ17539">
        <v>948259</v>
      </c>
      <c r="AK17539" t="s">
        <v>46326</v>
      </c>
      <c r="AL17539" t="s">
        <v>41714</v>
      </c>
      <c r="AM17539" t="s">
        <v>138</v>
      </c>
      <c r="AN17539" t="s">
        <v>17649</v>
      </c>
      <c r="AO17539">
        <v>100000</v>
      </c>
      <c r="AP17539" t="s">
        <v>46327</v>
      </c>
      <c r="AR17539" t="s">
        <v>35879</v>
      </c>
    </row>
    <row r="17540" spans="35:44">
      <c r="AI17540" s="7">
        <f>IF(ISNUMBER(SEARCH($C$1,AL17540)),MAX($AI$1:AI17539)+1,0)</f>
        <v>0</v>
      </c>
      <c r="AJ17540">
        <v>948260</v>
      </c>
      <c r="AK17540" t="s">
        <v>46328</v>
      </c>
      <c r="AL17540" t="s">
        <v>41714</v>
      </c>
      <c r="AM17540" t="s">
        <v>138</v>
      </c>
      <c r="AN17540" t="s">
        <v>17649</v>
      </c>
      <c r="AO17540">
        <v>100000</v>
      </c>
      <c r="AP17540" t="s">
        <v>46329</v>
      </c>
      <c r="AR17540" t="s">
        <v>35879</v>
      </c>
    </row>
    <row r="17541" spans="35:44">
      <c r="AI17541" s="7">
        <f>IF(ISNUMBER(SEARCH($C$1,AL17541)),MAX($AI$1:AI17540)+1,0)</f>
        <v>0</v>
      </c>
      <c r="AJ17541">
        <v>948261</v>
      </c>
      <c r="AK17541" t="s">
        <v>46330</v>
      </c>
      <c r="AL17541" t="s">
        <v>41714</v>
      </c>
      <c r="AM17541" t="s">
        <v>138</v>
      </c>
      <c r="AN17541" t="s">
        <v>17649</v>
      </c>
      <c r="AO17541">
        <v>100000</v>
      </c>
      <c r="AP17541" t="s">
        <v>46331</v>
      </c>
      <c r="AR17541" t="s">
        <v>35879</v>
      </c>
    </row>
    <row r="17542" spans="35:44">
      <c r="AI17542" s="7">
        <f>IF(ISNUMBER(SEARCH($C$1,AL17542)),MAX($AI$1:AI17541)+1,0)</f>
        <v>0</v>
      </c>
      <c r="AJ17542">
        <v>948262</v>
      </c>
      <c r="AK17542" t="s">
        <v>46332</v>
      </c>
      <c r="AL17542" t="s">
        <v>41714</v>
      </c>
      <c r="AM17542" t="s">
        <v>138</v>
      </c>
      <c r="AN17542" t="s">
        <v>17649</v>
      </c>
      <c r="AO17542">
        <v>100000</v>
      </c>
      <c r="AP17542" t="s">
        <v>46333</v>
      </c>
      <c r="AR17542" t="s">
        <v>35879</v>
      </c>
    </row>
    <row r="17543" spans="35:44">
      <c r="AI17543" s="7">
        <f>IF(ISNUMBER(SEARCH($C$1,AL17543)),MAX($AI$1:AI17542)+1,0)</f>
        <v>0</v>
      </c>
      <c r="AJ17543">
        <v>948263</v>
      </c>
      <c r="AK17543" t="s">
        <v>46334</v>
      </c>
      <c r="AL17543" t="s">
        <v>41714</v>
      </c>
      <c r="AM17543" t="s">
        <v>138</v>
      </c>
      <c r="AN17543" t="s">
        <v>17649</v>
      </c>
      <c r="AO17543">
        <v>100000</v>
      </c>
      <c r="AP17543" t="s">
        <v>46335</v>
      </c>
      <c r="AR17543" t="s">
        <v>35879</v>
      </c>
    </row>
    <row r="17544" spans="35:44">
      <c r="AI17544" s="7">
        <f>IF(ISNUMBER(SEARCH($C$1,AL17544)),MAX($AI$1:AI17543)+1,0)</f>
        <v>0</v>
      </c>
      <c r="AJ17544">
        <v>948264</v>
      </c>
      <c r="AK17544" t="s">
        <v>46336</v>
      </c>
      <c r="AL17544" t="s">
        <v>35244</v>
      </c>
      <c r="AM17544" t="s">
        <v>122</v>
      </c>
      <c r="AN17544" t="s">
        <v>17649</v>
      </c>
      <c r="AO17544">
        <v>10000000</v>
      </c>
      <c r="AP17544" t="s">
        <v>46337</v>
      </c>
      <c r="AR17544" t="s">
        <v>35879</v>
      </c>
    </row>
    <row r="17545" spans="35:44">
      <c r="AI17545" s="7">
        <f>IF(ISNUMBER(SEARCH($C$1,AL17545)),MAX($AI$1:AI17544)+1,0)</f>
        <v>0</v>
      </c>
      <c r="AJ17545">
        <v>948265</v>
      </c>
      <c r="AK17545" t="s">
        <v>46338</v>
      </c>
      <c r="AL17545" t="s">
        <v>35244</v>
      </c>
      <c r="AM17545" t="s">
        <v>122</v>
      </c>
      <c r="AN17545" t="s">
        <v>17649</v>
      </c>
      <c r="AO17545">
        <v>10000000</v>
      </c>
      <c r="AP17545" t="s">
        <v>46339</v>
      </c>
      <c r="AR17545" t="s">
        <v>35879</v>
      </c>
    </row>
    <row r="17546" spans="35:44">
      <c r="AI17546" s="7">
        <f>IF(ISNUMBER(SEARCH($C$1,AL17546)),MAX($AI$1:AI17545)+1,0)</f>
        <v>0</v>
      </c>
      <c r="AJ17546">
        <v>948266</v>
      </c>
      <c r="AK17546" t="s">
        <v>46340</v>
      </c>
      <c r="AL17546" t="s">
        <v>38461</v>
      </c>
      <c r="AM17546" t="s">
        <v>138</v>
      </c>
      <c r="AN17546" t="s">
        <v>17649</v>
      </c>
      <c r="AO17546">
        <v>1000000</v>
      </c>
      <c r="AP17546" t="s">
        <v>46341</v>
      </c>
      <c r="AR17546" t="s">
        <v>35879</v>
      </c>
    </row>
    <row r="17547" spans="35:44">
      <c r="AI17547" s="7">
        <f>IF(ISNUMBER(SEARCH($C$1,AL17547)),MAX($AI$1:AI17546)+1,0)</f>
        <v>0</v>
      </c>
      <c r="AJ17547">
        <v>948267</v>
      </c>
      <c r="AK17547" t="s">
        <v>46342</v>
      </c>
      <c r="AL17547" t="s">
        <v>46343</v>
      </c>
      <c r="AM17547" t="s">
        <v>122</v>
      </c>
      <c r="AN17547" t="s">
        <v>17649</v>
      </c>
      <c r="AO17547">
        <v>1000000</v>
      </c>
      <c r="AP17547" t="s">
        <v>46344</v>
      </c>
      <c r="AR17547" t="s">
        <v>35879</v>
      </c>
    </row>
    <row r="17548" spans="35:44">
      <c r="AI17548" s="7">
        <f>IF(ISNUMBER(SEARCH($C$1,AL17548)),MAX($AI$1:AI17547)+1,0)</f>
        <v>0</v>
      </c>
      <c r="AJ17548">
        <v>948268</v>
      </c>
      <c r="AK17548" t="s">
        <v>46345</v>
      </c>
      <c r="AL17548" t="s">
        <v>41714</v>
      </c>
      <c r="AM17548" t="s">
        <v>138</v>
      </c>
      <c r="AN17548" t="s">
        <v>17649</v>
      </c>
      <c r="AO17548">
        <v>100000</v>
      </c>
      <c r="AP17548" t="s">
        <v>46346</v>
      </c>
      <c r="AR17548" t="s">
        <v>35879</v>
      </c>
    </row>
    <row r="17549" spans="35:44">
      <c r="AI17549" s="7">
        <f>IF(ISNUMBER(SEARCH($C$1,AL17549)),MAX($AI$1:AI17548)+1,0)</f>
        <v>0</v>
      </c>
      <c r="AJ17549">
        <v>948269</v>
      </c>
      <c r="AK17549" t="s">
        <v>46347</v>
      </c>
      <c r="AL17549" t="s">
        <v>41714</v>
      </c>
      <c r="AM17549" t="s">
        <v>138</v>
      </c>
      <c r="AN17549" t="s">
        <v>17649</v>
      </c>
      <c r="AO17549">
        <v>100000</v>
      </c>
      <c r="AP17549" t="s">
        <v>46348</v>
      </c>
      <c r="AR17549" t="s">
        <v>35879</v>
      </c>
    </row>
    <row r="17550" spans="35:44">
      <c r="AI17550" s="7">
        <f>IF(ISNUMBER(SEARCH($C$1,AL17550)),MAX($AI$1:AI17549)+1,0)</f>
        <v>0</v>
      </c>
      <c r="AJ17550">
        <v>948270</v>
      </c>
      <c r="AK17550" t="s">
        <v>46349</v>
      </c>
      <c r="AL17550" t="s">
        <v>41714</v>
      </c>
      <c r="AM17550" t="s">
        <v>122</v>
      </c>
      <c r="AN17550" t="s">
        <v>17649</v>
      </c>
      <c r="AO17550">
        <v>100000</v>
      </c>
      <c r="AP17550" t="s">
        <v>46350</v>
      </c>
      <c r="AR17550" t="s">
        <v>35879</v>
      </c>
    </row>
    <row r="17551" spans="35:44">
      <c r="AI17551" s="7">
        <f>IF(ISNUMBER(SEARCH($C$1,AL17551)),MAX($AI$1:AI17550)+1,0)</f>
        <v>0</v>
      </c>
      <c r="AJ17551">
        <v>948271</v>
      </c>
      <c r="AK17551" t="s">
        <v>46351</v>
      </c>
      <c r="AL17551" t="s">
        <v>41714</v>
      </c>
      <c r="AM17551" t="s">
        <v>138</v>
      </c>
      <c r="AN17551" t="s">
        <v>17649</v>
      </c>
      <c r="AO17551">
        <v>100000</v>
      </c>
      <c r="AP17551" t="s">
        <v>46352</v>
      </c>
      <c r="AR17551" t="s">
        <v>35879</v>
      </c>
    </row>
    <row r="17552" spans="35:44">
      <c r="AI17552" s="7">
        <f>IF(ISNUMBER(SEARCH($C$1,AL17552)),MAX($AI$1:AI17551)+1,0)</f>
        <v>0</v>
      </c>
      <c r="AJ17552">
        <v>948272</v>
      </c>
      <c r="AK17552" t="s">
        <v>46353</v>
      </c>
      <c r="AL17552" t="s">
        <v>35607</v>
      </c>
      <c r="AM17552" t="s">
        <v>122</v>
      </c>
      <c r="AN17552" t="s">
        <v>17649</v>
      </c>
      <c r="AO17552">
        <v>1000000</v>
      </c>
      <c r="AP17552" t="s">
        <v>46354</v>
      </c>
      <c r="AR17552" t="s">
        <v>35879</v>
      </c>
    </row>
    <row r="17553" spans="35:44">
      <c r="AI17553" s="7">
        <f>IF(ISNUMBER(SEARCH($C$1,AL17553)),MAX($AI$1:AI17552)+1,0)</f>
        <v>0</v>
      </c>
      <c r="AJ17553">
        <v>948273</v>
      </c>
      <c r="AK17553" t="s">
        <v>46355</v>
      </c>
      <c r="AL17553" t="s">
        <v>35607</v>
      </c>
      <c r="AM17553" t="s">
        <v>122</v>
      </c>
      <c r="AN17553" t="s">
        <v>17649</v>
      </c>
      <c r="AO17553">
        <v>1000000</v>
      </c>
      <c r="AP17553" t="s">
        <v>46356</v>
      </c>
      <c r="AR17553" t="s">
        <v>35879</v>
      </c>
    </row>
    <row r="17554" spans="35:44">
      <c r="AI17554" s="7">
        <f>IF(ISNUMBER(SEARCH($C$1,AL17554)),MAX($AI$1:AI17553)+1,0)</f>
        <v>0</v>
      </c>
      <c r="AJ17554">
        <v>948274</v>
      </c>
      <c r="AK17554" t="s">
        <v>46357</v>
      </c>
      <c r="AL17554" t="s">
        <v>35607</v>
      </c>
      <c r="AM17554" t="s">
        <v>122</v>
      </c>
      <c r="AN17554" t="s">
        <v>17649</v>
      </c>
      <c r="AO17554">
        <v>1000000</v>
      </c>
      <c r="AP17554" t="s">
        <v>46358</v>
      </c>
      <c r="AR17554" t="s">
        <v>35879</v>
      </c>
    </row>
    <row r="17555" spans="35:44">
      <c r="AI17555" s="7">
        <f>IF(ISNUMBER(SEARCH($C$1,AL17555)),MAX($AI$1:AI17554)+1,0)</f>
        <v>0</v>
      </c>
      <c r="AJ17555">
        <v>948275</v>
      </c>
      <c r="AK17555" t="s">
        <v>46359</v>
      </c>
      <c r="AL17555" t="s">
        <v>41714</v>
      </c>
      <c r="AM17555" t="s">
        <v>122</v>
      </c>
      <c r="AN17555" t="s">
        <v>17649</v>
      </c>
      <c r="AO17555">
        <v>100000</v>
      </c>
      <c r="AP17555" t="s">
        <v>46360</v>
      </c>
      <c r="AR17555" t="s">
        <v>35879</v>
      </c>
    </row>
    <row r="17556" spans="35:44">
      <c r="AI17556" s="7">
        <f>IF(ISNUMBER(SEARCH($C$1,AL17556)),MAX($AI$1:AI17555)+1,0)</f>
        <v>0</v>
      </c>
      <c r="AJ17556">
        <v>948276</v>
      </c>
      <c r="AK17556" t="s">
        <v>46361</v>
      </c>
      <c r="AL17556" t="s">
        <v>41714</v>
      </c>
      <c r="AM17556" t="s">
        <v>122</v>
      </c>
      <c r="AN17556" t="s">
        <v>17649</v>
      </c>
      <c r="AO17556">
        <v>100000</v>
      </c>
      <c r="AP17556" t="s">
        <v>46362</v>
      </c>
      <c r="AR17556" t="s">
        <v>35879</v>
      </c>
    </row>
    <row r="17557" spans="35:44">
      <c r="AI17557" s="7">
        <f>IF(ISNUMBER(SEARCH($C$1,AL17557)),MAX($AI$1:AI17556)+1,0)</f>
        <v>0</v>
      </c>
      <c r="AJ17557">
        <v>948277</v>
      </c>
      <c r="AK17557" t="s">
        <v>46363</v>
      </c>
      <c r="AL17557" t="s">
        <v>41714</v>
      </c>
      <c r="AM17557" t="s">
        <v>134</v>
      </c>
      <c r="AN17557" t="s">
        <v>17649</v>
      </c>
      <c r="AO17557">
        <v>100000</v>
      </c>
      <c r="AP17557" t="s">
        <v>46364</v>
      </c>
      <c r="AR17557" t="s">
        <v>35879</v>
      </c>
    </row>
    <row r="17558" spans="35:44">
      <c r="AI17558" s="7">
        <f>IF(ISNUMBER(SEARCH($C$1,AL17558)),MAX($AI$1:AI17557)+1,0)</f>
        <v>0</v>
      </c>
      <c r="AJ17558">
        <v>948278</v>
      </c>
      <c r="AK17558" t="s">
        <v>46365</v>
      </c>
      <c r="AL17558" t="s">
        <v>44912</v>
      </c>
      <c r="AM17558" t="s">
        <v>138</v>
      </c>
      <c r="AN17558" t="s">
        <v>17649</v>
      </c>
      <c r="AO17558">
        <v>3400000</v>
      </c>
      <c r="AP17558" t="s">
        <v>46366</v>
      </c>
      <c r="AR17558" t="s">
        <v>35879</v>
      </c>
    </row>
    <row r="17559" spans="35:44">
      <c r="AI17559" s="7">
        <f>IF(ISNUMBER(SEARCH($C$1,AL17559)),MAX($AI$1:AI17558)+1,0)</f>
        <v>0</v>
      </c>
      <c r="AJ17559">
        <v>948279</v>
      </c>
      <c r="AK17559" t="s">
        <v>46367</v>
      </c>
      <c r="AL17559" t="s">
        <v>42098</v>
      </c>
      <c r="AM17559" t="s">
        <v>134</v>
      </c>
      <c r="AN17559" t="s">
        <v>17649</v>
      </c>
      <c r="AO17559">
        <v>1000000</v>
      </c>
      <c r="AP17559" t="s">
        <v>46368</v>
      </c>
      <c r="AR17559" t="s">
        <v>35879</v>
      </c>
    </row>
    <row r="17560" spans="35:44">
      <c r="AI17560" s="7">
        <f>IF(ISNUMBER(SEARCH($C$1,AL17560)),MAX($AI$1:AI17559)+1,0)</f>
        <v>0</v>
      </c>
      <c r="AJ17560">
        <v>948280</v>
      </c>
      <c r="AK17560" t="s">
        <v>46369</v>
      </c>
      <c r="AL17560" t="s">
        <v>45078</v>
      </c>
      <c r="AM17560" t="s">
        <v>122</v>
      </c>
      <c r="AN17560" t="s">
        <v>17649</v>
      </c>
      <c r="AO17560">
        <v>500000</v>
      </c>
      <c r="AP17560" t="s">
        <v>46370</v>
      </c>
      <c r="AR17560" t="s">
        <v>35879</v>
      </c>
    </row>
    <row r="17561" spans="35:44">
      <c r="AI17561" s="7">
        <f>IF(ISNUMBER(SEARCH($C$1,AL17561)),MAX($AI$1:AI17560)+1,0)</f>
        <v>0</v>
      </c>
      <c r="AJ17561">
        <v>948281</v>
      </c>
      <c r="AK17561" t="s">
        <v>46371</v>
      </c>
      <c r="AL17561" t="s">
        <v>38700</v>
      </c>
      <c r="AM17561" t="s">
        <v>138</v>
      </c>
      <c r="AN17561" t="s">
        <v>17649</v>
      </c>
      <c r="AO17561">
        <v>100000</v>
      </c>
      <c r="AP17561" t="s">
        <v>46372</v>
      </c>
      <c r="AR17561" t="s">
        <v>35879</v>
      </c>
    </row>
    <row r="17562" spans="35:44">
      <c r="AI17562" s="7">
        <f>IF(ISNUMBER(SEARCH($C$1,AL17562)),MAX($AI$1:AI17561)+1,0)</f>
        <v>0</v>
      </c>
      <c r="AJ17562">
        <v>948282</v>
      </c>
      <c r="AK17562" t="s">
        <v>46373</v>
      </c>
      <c r="AL17562" t="s">
        <v>37880</v>
      </c>
      <c r="AM17562" t="s">
        <v>122</v>
      </c>
      <c r="AN17562" t="s">
        <v>17649</v>
      </c>
      <c r="AO17562">
        <v>1000000</v>
      </c>
      <c r="AP17562" t="s">
        <v>46374</v>
      </c>
      <c r="AR17562" t="s">
        <v>35879</v>
      </c>
    </row>
    <row r="17563" spans="35:44">
      <c r="AI17563" s="7">
        <f>IF(ISNUMBER(SEARCH($C$1,AL17563)),MAX($AI$1:AI17562)+1,0)</f>
        <v>0</v>
      </c>
      <c r="AJ17563">
        <v>948283</v>
      </c>
      <c r="AK17563" t="s">
        <v>46375</v>
      </c>
      <c r="AL17563" t="s">
        <v>46376</v>
      </c>
      <c r="AM17563" t="s">
        <v>122</v>
      </c>
      <c r="AN17563" t="s">
        <v>17649</v>
      </c>
      <c r="AO17563">
        <v>10000000</v>
      </c>
      <c r="AP17563" t="s">
        <v>46377</v>
      </c>
      <c r="AR17563" t="s">
        <v>35879</v>
      </c>
    </row>
    <row r="17564" spans="35:44">
      <c r="AI17564" s="7">
        <f>IF(ISNUMBER(SEARCH($C$1,AL17564)),MAX($AI$1:AI17563)+1,0)</f>
        <v>0</v>
      </c>
      <c r="AJ17564">
        <v>948284</v>
      </c>
      <c r="AK17564" t="s">
        <v>46378</v>
      </c>
      <c r="AL17564" t="s">
        <v>46379</v>
      </c>
      <c r="AM17564" t="s">
        <v>122</v>
      </c>
      <c r="AN17564" t="s">
        <v>17649</v>
      </c>
      <c r="AO17564">
        <v>3200000</v>
      </c>
      <c r="AP17564" t="s">
        <v>46380</v>
      </c>
      <c r="AR17564" t="s">
        <v>35879</v>
      </c>
    </row>
    <row r="17565" spans="35:44">
      <c r="AI17565" s="7">
        <f>IF(ISNUMBER(SEARCH($C$1,AL17565)),MAX($AI$1:AI17564)+1,0)</f>
        <v>0</v>
      </c>
      <c r="AJ17565">
        <v>948285</v>
      </c>
      <c r="AK17565" t="s">
        <v>46381</v>
      </c>
      <c r="AL17565" t="s">
        <v>46382</v>
      </c>
      <c r="AM17565" t="s">
        <v>122</v>
      </c>
      <c r="AN17565" t="s">
        <v>17649</v>
      </c>
      <c r="AO17565">
        <v>10000000</v>
      </c>
      <c r="AP17565" t="s">
        <v>46383</v>
      </c>
      <c r="AR17565" t="s">
        <v>35879</v>
      </c>
    </row>
    <row r="17566" spans="35:44">
      <c r="AI17566" s="7">
        <f>IF(ISNUMBER(SEARCH($C$1,AL17566)),MAX($AI$1:AI17565)+1,0)</f>
        <v>0</v>
      </c>
      <c r="AJ17566">
        <v>948286</v>
      </c>
      <c r="AK17566" t="s">
        <v>46384</v>
      </c>
      <c r="AL17566" t="s">
        <v>42098</v>
      </c>
      <c r="AM17566" t="s">
        <v>122</v>
      </c>
      <c r="AN17566" t="s">
        <v>17649</v>
      </c>
      <c r="AO17566">
        <v>1000000</v>
      </c>
      <c r="AP17566" t="s">
        <v>46385</v>
      </c>
      <c r="AR17566" t="s">
        <v>35879</v>
      </c>
    </row>
    <row r="17567" spans="35:44">
      <c r="AI17567" s="7">
        <f>IF(ISNUMBER(SEARCH($C$1,AL17567)),MAX($AI$1:AI17566)+1,0)</f>
        <v>0</v>
      </c>
      <c r="AJ17567">
        <v>948287</v>
      </c>
      <c r="AK17567" t="s">
        <v>46386</v>
      </c>
      <c r="AL17567" t="s">
        <v>45219</v>
      </c>
      <c r="AM17567" t="s">
        <v>122</v>
      </c>
      <c r="AN17567" t="s">
        <v>17649</v>
      </c>
      <c r="AO17567">
        <v>1000</v>
      </c>
      <c r="AP17567" t="s">
        <v>46387</v>
      </c>
      <c r="AR17567" t="s">
        <v>35879</v>
      </c>
    </row>
    <row r="17568" spans="35:44">
      <c r="AI17568" s="7">
        <f>IF(ISNUMBER(SEARCH($C$1,AL17568)),MAX($AI$1:AI17567)+1,0)</f>
        <v>0</v>
      </c>
      <c r="AJ17568">
        <v>948288</v>
      </c>
      <c r="AK17568" t="s">
        <v>46388</v>
      </c>
      <c r="AL17568" t="s">
        <v>37880</v>
      </c>
      <c r="AM17568" t="s">
        <v>122</v>
      </c>
      <c r="AN17568" t="s">
        <v>17649</v>
      </c>
      <c r="AO17568">
        <v>1000000</v>
      </c>
      <c r="AP17568" t="s">
        <v>46389</v>
      </c>
      <c r="AR17568" t="s">
        <v>35879</v>
      </c>
    </row>
    <row r="17569" spans="35:44">
      <c r="AI17569" s="7">
        <f>IF(ISNUMBER(SEARCH($C$1,AL17569)),MAX($AI$1:AI17568)+1,0)</f>
        <v>0</v>
      </c>
      <c r="AJ17569">
        <v>948289</v>
      </c>
      <c r="AK17569" t="s">
        <v>46390</v>
      </c>
      <c r="AL17569" t="s">
        <v>44658</v>
      </c>
      <c r="AM17569" t="s">
        <v>134</v>
      </c>
      <c r="AN17569" t="s">
        <v>17649</v>
      </c>
      <c r="AO17569">
        <v>1000000</v>
      </c>
      <c r="AP17569" t="s">
        <v>46391</v>
      </c>
      <c r="AR17569" t="s">
        <v>35879</v>
      </c>
    </row>
    <row r="17570" spans="35:44">
      <c r="AI17570" s="7">
        <f>IF(ISNUMBER(SEARCH($C$1,AL17570)),MAX($AI$1:AI17569)+1,0)</f>
        <v>0</v>
      </c>
      <c r="AJ17570">
        <v>948290</v>
      </c>
      <c r="AK17570" t="s">
        <v>46392</v>
      </c>
      <c r="AL17570" t="s">
        <v>38441</v>
      </c>
      <c r="AM17570" t="s">
        <v>134</v>
      </c>
      <c r="AN17570" t="s">
        <v>17649</v>
      </c>
      <c r="AO17570">
        <v>1000000</v>
      </c>
      <c r="AP17570" t="s">
        <v>46393</v>
      </c>
      <c r="AR17570" t="s">
        <v>35879</v>
      </c>
    </row>
    <row r="17571" spans="35:44">
      <c r="AI17571" s="7">
        <f>IF(ISNUMBER(SEARCH($C$1,AL17571)),MAX($AI$1:AI17570)+1,0)</f>
        <v>0</v>
      </c>
      <c r="AJ17571">
        <v>948291</v>
      </c>
      <c r="AK17571" t="s">
        <v>46394</v>
      </c>
      <c r="AL17571" t="s">
        <v>37880</v>
      </c>
      <c r="AM17571" t="s">
        <v>134</v>
      </c>
      <c r="AN17571" t="s">
        <v>17649</v>
      </c>
      <c r="AO17571">
        <v>1000000</v>
      </c>
      <c r="AP17571" t="s">
        <v>46395</v>
      </c>
      <c r="AR17571" t="s">
        <v>35879</v>
      </c>
    </row>
    <row r="17572" spans="35:44">
      <c r="AI17572" s="7">
        <f>IF(ISNUMBER(SEARCH($C$1,AL17572)),MAX($AI$1:AI17571)+1,0)</f>
        <v>0</v>
      </c>
      <c r="AJ17572">
        <v>948292</v>
      </c>
      <c r="AK17572" t="s">
        <v>46396</v>
      </c>
      <c r="AL17572" t="s">
        <v>37880</v>
      </c>
      <c r="AM17572" t="s">
        <v>122</v>
      </c>
      <c r="AN17572" t="s">
        <v>17649</v>
      </c>
      <c r="AO17572">
        <v>1000000</v>
      </c>
      <c r="AP17572" t="s">
        <v>46397</v>
      </c>
      <c r="AR17572" t="s">
        <v>35879</v>
      </c>
    </row>
    <row r="17573" spans="35:44">
      <c r="AI17573" s="7">
        <f>IF(ISNUMBER(SEARCH($C$1,AL17573)),MAX($AI$1:AI17572)+1,0)</f>
        <v>0</v>
      </c>
      <c r="AJ17573">
        <v>948293</v>
      </c>
      <c r="AK17573" t="s">
        <v>46398</v>
      </c>
      <c r="AL17573" t="s">
        <v>44658</v>
      </c>
      <c r="AM17573" t="s">
        <v>134</v>
      </c>
      <c r="AN17573" t="s">
        <v>17649</v>
      </c>
      <c r="AO17573">
        <v>1000000</v>
      </c>
      <c r="AP17573" t="s">
        <v>46399</v>
      </c>
      <c r="AR17573" t="s">
        <v>35879</v>
      </c>
    </row>
    <row r="17574" spans="35:44">
      <c r="AI17574" s="7">
        <f>IF(ISNUMBER(SEARCH($C$1,AL17574)),MAX($AI$1:AI17573)+1,0)</f>
        <v>0</v>
      </c>
      <c r="AJ17574">
        <v>948294</v>
      </c>
      <c r="AK17574" t="s">
        <v>46400</v>
      </c>
      <c r="AL17574" t="s">
        <v>38700</v>
      </c>
      <c r="AM17574" t="s">
        <v>134</v>
      </c>
      <c r="AN17574" t="s">
        <v>17649</v>
      </c>
      <c r="AO17574">
        <v>100000</v>
      </c>
      <c r="AP17574" t="s">
        <v>46401</v>
      </c>
      <c r="AR17574" t="s">
        <v>35879</v>
      </c>
    </row>
    <row r="17575" spans="35:44">
      <c r="AI17575" s="7">
        <f>IF(ISNUMBER(SEARCH($C$1,AL17575)),MAX($AI$1:AI17574)+1,0)</f>
        <v>0</v>
      </c>
      <c r="AJ17575">
        <v>948295</v>
      </c>
      <c r="AK17575" t="s">
        <v>46402</v>
      </c>
      <c r="AL17575" t="s">
        <v>38700</v>
      </c>
      <c r="AM17575" t="s">
        <v>138</v>
      </c>
      <c r="AN17575" t="s">
        <v>17649</v>
      </c>
      <c r="AO17575">
        <v>100000</v>
      </c>
      <c r="AP17575" t="s">
        <v>46403</v>
      </c>
      <c r="AR17575" t="s">
        <v>35879</v>
      </c>
    </row>
    <row r="17576" spans="35:44">
      <c r="AI17576" s="7">
        <f>IF(ISNUMBER(SEARCH($C$1,AL17576)),MAX($AI$1:AI17575)+1,0)</f>
        <v>0</v>
      </c>
      <c r="AJ17576">
        <v>948296</v>
      </c>
      <c r="AK17576" t="s">
        <v>46404</v>
      </c>
      <c r="AL17576" t="s">
        <v>38700</v>
      </c>
      <c r="AM17576" t="s">
        <v>134</v>
      </c>
      <c r="AN17576" t="s">
        <v>17649</v>
      </c>
      <c r="AO17576">
        <v>100000</v>
      </c>
      <c r="AP17576" t="s">
        <v>46405</v>
      </c>
      <c r="AR17576" t="s">
        <v>35879</v>
      </c>
    </row>
    <row r="17577" spans="35:44">
      <c r="AI17577" s="7">
        <f>IF(ISNUMBER(SEARCH($C$1,AL17577)),MAX($AI$1:AI17576)+1,0)</f>
        <v>0</v>
      </c>
      <c r="AJ17577">
        <v>948297</v>
      </c>
      <c r="AK17577" t="s">
        <v>46406</v>
      </c>
      <c r="AL17577" t="s">
        <v>46407</v>
      </c>
      <c r="AM17577" t="s">
        <v>138</v>
      </c>
      <c r="AN17577" t="s">
        <v>17649</v>
      </c>
      <c r="AO17577">
        <v>10000000</v>
      </c>
      <c r="AP17577" t="s">
        <v>46408</v>
      </c>
      <c r="AR17577" t="s">
        <v>35879</v>
      </c>
    </row>
    <row r="17578" spans="35:44">
      <c r="AI17578" s="7">
        <f>IF(ISNUMBER(SEARCH($C$1,AL17578)),MAX($AI$1:AI17577)+1,0)</f>
        <v>0</v>
      </c>
      <c r="AJ17578">
        <v>948298</v>
      </c>
      <c r="AK17578" t="s">
        <v>46409</v>
      </c>
      <c r="AL17578" t="s">
        <v>35244</v>
      </c>
      <c r="AM17578" t="s">
        <v>122</v>
      </c>
      <c r="AN17578" t="s">
        <v>17649</v>
      </c>
      <c r="AO17578">
        <v>10000000</v>
      </c>
      <c r="AP17578" t="s">
        <v>46410</v>
      </c>
      <c r="AR17578" t="s">
        <v>35879</v>
      </c>
    </row>
    <row r="17579" spans="35:44">
      <c r="AI17579" s="7">
        <f>IF(ISNUMBER(SEARCH($C$1,AL17579)),MAX($AI$1:AI17578)+1,0)</f>
        <v>0</v>
      </c>
      <c r="AJ17579">
        <v>948299</v>
      </c>
      <c r="AK17579" t="s">
        <v>46411</v>
      </c>
      <c r="AL17579" t="s">
        <v>38700</v>
      </c>
      <c r="AM17579" t="s">
        <v>134</v>
      </c>
      <c r="AN17579" t="s">
        <v>17649</v>
      </c>
      <c r="AO17579">
        <v>100000</v>
      </c>
      <c r="AP17579" t="s">
        <v>46412</v>
      </c>
      <c r="AR17579" t="s">
        <v>35879</v>
      </c>
    </row>
    <row r="17580" spans="35:44">
      <c r="AI17580" s="7">
        <f>IF(ISNUMBER(SEARCH($C$1,AL17580)),MAX($AI$1:AI17579)+1,0)</f>
        <v>0</v>
      </c>
      <c r="AJ17580">
        <v>948300</v>
      </c>
      <c r="AK17580" t="s">
        <v>46413</v>
      </c>
      <c r="AL17580" t="s">
        <v>38700</v>
      </c>
      <c r="AM17580" t="s">
        <v>134</v>
      </c>
      <c r="AN17580" t="s">
        <v>17649</v>
      </c>
      <c r="AO17580">
        <v>100000</v>
      </c>
      <c r="AP17580" t="s">
        <v>46414</v>
      </c>
      <c r="AR17580" t="s">
        <v>35879</v>
      </c>
    </row>
    <row r="17581" spans="35:44">
      <c r="AI17581" s="7">
        <f>IF(ISNUMBER(SEARCH($C$1,AL17581)),MAX($AI$1:AI17580)+1,0)</f>
        <v>0</v>
      </c>
      <c r="AJ17581">
        <v>948301</v>
      </c>
      <c r="AK17581" t="s">
        <v>46415</v>
      </c>
      <c r="AL17581" t="s">
        <v>38700</v>
      </c>
      <c r="AM17581" t="s">
        <v>122</v>
      </c>
      <c r="AN17581" t="s">
        <v>17649</v>
      </c>
      <c r="AO17581">
        <v>100000</v>
      </c>
      <c r="AP17581" t="s">
        <v>46416</v>
      </c>
      <c r="AR17581" t="s">
        <v>35879</v>
      </c>
    </row>
    <row r="17582" spans="35:44">
      <c r="AI17582" s="7">
        <f>IF(ISNUMBER(SEARCH($C$1,AL17582)),MAX($AI$1:AI17581)+1,0)</f>
        <v>0</v>
      </c>
      <c r="AJ17582">
        <v>948302</v>
      </c>
      <c r="AK17582" t="s">
        <v>46417</v>
      </c>
      <c r="AL17582" t="s">
        <v>38700</v>
      </c>
      <c r="AM17582" t="s">
        <v>122</v>
      </c>
      <c r="AN17582" t="s">
        <v>17649</v>
      </c>
      <c r="AO17582">
        <v>100000</v>
      </c>
      <c r="AP17582" t="s">
        <v>46418</v>
      </c>
      <c r="AR17582" t="s">
        <v>35879</v>
      </c>
    </row>
    <row r="17583" spans="35:44">
      <c r="AI17583" s="7">
        <f>IF(ISNUMBER(SEARCH($C$1,AL17583)),MAX($AI$1:AI17582)+1,0)</f>
        <v>0</v>
      </c>
      <c r="AJ17583">
        <v>948303</v>
      </c>
      <c r="AK17583" t="s">
        <v>46419</v>
      </c>
      <c r="AL17583" t="s">
        <v>38700</v>
      </c>
      <c r="AM17583" t="s">
        <v>122</v>
      </c>
      <c r="AN17583" t="s">
        <v>17649</v>
      </c>
      <c r="AO17583">
        <v>100000</v>
      </c>
      <c r="AP17583" t="s">
        <v>46420</v>
      </c>
      <c r="AR17583" t="s">
        <v>35879</v>
      </c>
    </row>
    <row r="17584" spans="35:44">
      <c r="AI17584" s="7">
        <f>IF(ISNUMBER(SEARCH($C$1,AL17584)),MAX($AI$1:AI17583)+1,0)</f>
        <v>0</v>
      </c>
      <c r="AJ17584">
        <v>948304</v>
      </c>
      <c r="AK17584" t="s">
        <v>46421</v>
      </c>
      <c r="AL17584" t="s">
        <v>38700</v>
      </c>
      <c r="AM17584" t="s">
        <v>122</v>
      </c>
      <c r="AN17584" t="s">
        <v>17649</v>
      </c>
      <c r="AO17584">
        <v>100000</v>
      </c>
      <c r="AP17584" t="s">
        <v>46422</v>
      </c>
      <c r="AR17584" t="s">
        <v>35879</v>
      </c>
    </row>
    <row r="17585" spans="35:44">
      <c r="AI17585" s="7">
        <f>IF(ISNUMBER(SEARCH($C$1,AL17585)),MAX($AI$1:AI17584)+1,0)</f>
        <v>0</v>
      </c>
      <c r="AJ17585">
        <v>948305</v>
      </c>
      <c r="AK17585" t="s">
        <v>46423</v>
      </c>
      <c r="AL17585" t="s">
        <v>38700</v>
      </c>
      <c r="AM17585" t="s">
        <v>122</v>
      </c>
      <c r="AN17585" t="s">
        <v>17649</v>
      </c>
      <c r="AO17585">
        <v>10000000</v>
      </c>
      <c r="AP17585" t="s">
        <v>46424</v>
      </c>
      <c r="AR17585" t="s">
        <v>35879</v>
      </c>
    </row>
    <row r="17586" spans="35:44">
      <c r="AI17586" s="7">
        <f>IF(ISNUMBER(SEARCH($C$1,AL17586)),MAX($AI$1:AI17585)+1,0)</f>
        <v>0</v>
      </c>
      <c r="AJ17586">
        <v>948306</v>
      </c>
      <c r="AK17586" t="s">
        <v>46425</v>
      </c>
      <c r="AL17586" t="s">
        <v>45502</v>
      </c>
      <c r="AM17586" t="s">
        <v>122</v>
      </c>
      <c r="AN17586" t="s">
        <v>17649</v>
      </c>
      <c r="AO17586">
        <v>1000000</v>
      </c>
      <c r="AP17586" t="s">
        <v>46426</v>
      </c>
      <c r="AR17586" t="s">
        <v>35879</v>
      </c>
    </row>
    <row r="17587" spans="35:44">
      <c r="AI17587" s="7">
        <f>IF(ISNUMBER(SEARCH($C$1,AL17587)),MAX($AI$1:AI17586)+1,0)</f>
        <v>0</v>
      </c>
      <c r="AJ17587">
        <v>948307</v>
      </c>
      <c r="AK17587" t="s">
        <v>46427</v>
      </c>
      <c r="AL17587" t="s">
        <v>42098</v>
      </c>
      <c r="AM17587" t="s">
        <v>122</v>
      </c>
      <c r="AN17587" t="s">
        <v>17649</v>
      </c>
      <c r="AO17587">
        <v>1000000</v>
      </c>
      <c r="AP17587" t="s">
        <v>46428</v>
      </c>
      <c r="AR17587" t="s">
        <v>35879</v>
      </c>
    </row>
    <row r="17588" spans="35:44">
      <c r="AI17588" s="7">
        <f>IF(ISNUMBER(SEARCH($C$1,AL17588)),MAX($AI$1:AI17587)+1,0)</f>
        <v>0</v>
      </c>
      <c r="AJ17588">
        <v>948308</v>
      </c>
      <c r="AK17588" t="s">
        <v>46429</v>
      </c>
      <c r="AL17588" t="s">
        <v>42098</v>
      </c>
      <c r="AM17588" t="s">
        <v>122</v>
      </c>
      <c r="AN17588" t="s">
        <v>17649</v>
      </c>
      <c r="AO17588">
        <v>1000000</v>
      </c>
      <c r="AP17588" t="s">
        <v>46430</v>
      </c>
      <c r="AR17588" t="s">
        <v>35879</v>
      </c>
    </row>
    <row r="17589" spans="35:44">
      <c r="AI17589" s="7">
        <f>IF(ISNUMBER(SEARCH($C$1,AL17589)),MAX($AI$1:AI17588)+1,0)</f>
        <v>0</v>
      </c>
      <c r="AJ17589">
        <v>948309</v>
      </c>
      <c r="AK17589" t="s">
        <v>46431</v>
      </c>
      <c r="AL17589" t="s">
        <v>42098</v>
      </c>
      <c r="AM17589" t="s">
        <v>134</v>
      </c>
      <c r="AN17589" t="s">
        <v>17649</v>
      </c>
      <c r="AO17589">
        <v>1000000</v>
      </c>
      <c r="AP17589" t="s">
        <v>46432</v>
      </c>
      <c r="AR17589" t="s">
        <v>35879</v>
      </c>
    </row>
    <row r="17590" spans="35:44">
      <c r="AI17590" s="7">
        <f>IF(ISNUMBER(SEARCH($C$1,AL17590)),MAX($AI$1:AI17589)+1,0)</f>
        <v>0</v>
      </c>
      <c r="AJ17590">
        <v>948310</v>
      </c>
      <c r="AK17590" t="s">
        <v>46433</v>
      </c>
      <c r="AL17590" t="s">
        <v>42098</v>
      </c>
      <c r="AM17590" t="s">
        <v>122</v>
      </c>
      <c r="AN17590" t="s">
        <v>17649</v>
      </c>
      <c r="AO17590">
        <v>1000000</v>
      </c>
      <c r="AP17590" t="s">
        <v>46434</v>
      </c>
      <c r="AR17590" t="s">
        <v>35879</v>
      </c>
    </row>
    <row r="17591" spans="35:44">
      <c r="AI17591" s="7">
        <f>IF(ISNUMBER(SEARCH($C$1,AL17591)),MAX($AI$1:AI17590)+1,0)</f>
        <v>0</v>
      </c>
      <c r="AJ17591">
        <v>948311</v>
      </c>
      <c r="AK17591" t="s">
        <v>46435</v>
      </c>
      <c r="AL17591" t="s">
        <v>38700</v>
      </c>
      <c r="AM17591" t="s">
        <v>122</v>
      </c>
      <c r="AN17591" t="s">
        <v>17649</v>
      </c>
      <c r="AO17591">
        <v>100000</v>
      </c>
      <c r="AP17591" t="s">
        <v>46436</v>
      </c>
      <c r="AR17591" t="s">
        <v>35879</v>
      </c>
    </row>
    <row r="17592" spans="35:44">
      <c r="AI17592" s="7">
        <f>IF(ISNUMBER(SEARCH($C$1,AL17592)),MAX($AI$1:AI17591)+1,0)</f>
        <v>0</v>
      </c>
      <c r="AJ17592">
        <v>948312</v>
      </c>
      <c r="AK17592" t="s">
        <v>46437</v>
      </c>
      <c r="AL17592" t="s">
        <v>38700</v>
      </c>
      <c r="AM17592" t="s">
        <v>134</v>
      </c>
      <c r="AN17592" t="s">
        <v>17649</v>
      </c>
      <c r="AO17592">
        <v>100000</v>
      </c>
      <c r="AP17592" t="s">
        <v>46438</v>
      </c>
      <c r="AR17592" t="s">
        <v>35879</v>
      </c>
    </row>
    <row r="17593" spans="35:44">
      <c r="AI17593" s="7">
        <f>IF(ISNUMBER(SEARCH($C$1,AL17593)),MAX($AI$1:AI17592)+1,0)</f>
        <v>0</v>
      </c>
      <c r="AJ17593">
        <v>948313</v>
      </c>
      <c r="AK17593" t="s">
        <v>46439</v>
      </c>
      <c r="AL17593" t="s">
        <v>38700</v>
      </c>
      <c r="AM17593" t="s">
        <v>134</v>
      </c>
      <c r="AN17593" t="s">
        <v>17649</v>
      </c>
      <c r="AO17593">
        <v>100000</v>
      </c>
      <c r="AP17593" t="s">
        <v>46440</v>
      </c>
      <c r="AR17593" t="s">
        <v>35879</v>
      </c>
    </row>
    <row r="17594" spans="35:44">
      <c r="AI17594" s="7">
        <f>IF(ISNUMBER(SEARCH($C$1,AL17594)),MAX($AI$1:AI17593)+1,0)</f>
        <v>0</v>
      </c>
      <c r="AJ17594">
        <v>948314</v>
      </c>
      <c r="AK17594" t="s">
        <v>46441</v>
      </c>
      <c r="AL17594" t="s">
        <v>38700</v>
      </c>
      <c r="AM17594" t="s">
        <v>122</v>
      </c>
      <c r="AN17594" t="s">
        <v>17649</v>
      </c>
      <c r="AO17594">
        <v>1000000</v>
      </c>
      <c r="AP17594" t="s">
        <v>46442</v>
      </c>
      <c r="AR17594" t="s">
        <v>35879</v>
      </c>
    </row>
    <row r="17595" spans="35:44">
      <c r="AI17595" s="7">
        <f>IF(ISNUMBER(SEARCH($C$1,AL17595)),MAX($AI$1:AI17594)+1,0)</f>
        <v>0</v>
      </c>
      <c r="AJ17595">
        <v>948315</v>
      </c>
      <c r="AK17595" t="s">
        <v>46443</v>
      </c>
      <c r="AL17595" t="s">
        <v>46444</v>
      </c>
      <c r="AM17595" t="s">
        <v>134</v>
      </c>
      <c r="AN17595" t="s">
        <v>17649</v>
      </c>
      <c r="AO17595">
        <v>100000</v>
      </c>
      <c r="AP17595" t="s">
        <v>46445</v>
      </c>
      <c r="AR17595" t="s">
        <v>35879</v>
      </c>
    </row>
    <row r="17596" spans="35:44">
      <c r="AI17596" s="7">
        <f>IF(ISNUMBER(SEARCH($C$1,AL17596)),MAX($AI$1:AI17595)+1,0)</f>
        <v>0</v>
      </c>
      <c r="AJ17596">
        <v>948316</v>
      </c>
      <c r="AK17596" t="s">
        <v>46446</v>
      </c>
      <c r="AL17596" t="s">
        <v>46444</v>
      </c>
      <c r="AM17596" t="s">
        <v>122</v>
      </c>
      <c r="AN17596" t="s">
        <v>17649</v>
      </c>
      <c r="AO17596">
        <v>100000</v>
      </c>
      <c r="AP17596" t="s">
        <v>46447</v>
      </c>
      <c r="AR17596" t="s">
        <v>35879</v>
      </c>
    </row>
    <row r="17597" spans="35:44">
      <c r="AI17597" s="7">
        <f>IF(ISNUMBER(SEARCH($C$1,AL17597)),MAX($AI$1:AI17596)+1,0)</f>
        <v>0</v>
      </c>
      <c r="AJ17597">
        <v>948317</v>
      </c>
      <c r="AK17597" t="s">
        <v>46448</v>
      </c>
      <c r="AL17597" t="s">
        <v>46444</v>
      </c>
      <c r="AM17597" t="s">
        <v>134</v>
      </c>
      <c r="AN17597" t="s">
        <v>17649</v>
      </c>
      <c r="AO17597">
        <v>100000</v>
      </c>
      <c r="AP17597" t="s">
        <v>46449</v>
      </c>
      <c r="AR17597" t="s">
        <v>35879</v>
      </c>
    </row>
    <row r="17598" spans="35:44">
      <c r="AI17598" s="7">
        <f>IF(ISNUMBER(SEARCH($C$1,AL17598)),MAX($AI$1:AI17597)+1,0)</f>
        <v>0</v>
      </c>
      <c r="AJ17598">
        <v>948318</v>
      </c>
      <c r="AK17598" t="s">
        <v>46450</v>
      </c>
      <c r="AL17598" t="s">
        <v>46451</v>
      </c>
      <c r="AM17598" t="s">
        <v>134</v>
      </c>
      <c r="AN17598" t="s">
        <v>17649</v>
      </c>
      <c r="AO17598">
        <v>100000</v>
      </c>
      <c r="AP17598" t="s">
        <v>46452</v>
      </c>
      <c r="AR17598" t="s">
        <v>35879</v>
      </c>
    </row>
    <row r="17599" spans="35:44">
      <c r="AI17599" s="7">
        <f>IF(ISNUMBER(SEARCH($C$1,AL17599)),MAX($AI$1:AI17598)+1,0)</f>
        <v>0</v>
      </c>
      <c r="AJ17599">
        <v>948319</v>
      </c>
      <c r="AK17599" t="s">
        <v>46453</v>
      </c>
      <c r="AL17599" t="s">
        <v>46451</v>
      </c>
      <c r="AM17599" t="s">
        <v>134</v>
      </c>
      <c r="AN17599" t="s">
        <v>17649</v>
      </c>
      <c r="AO17599">
        <v>100000</v>
      </c>
      <c r="AP17599" t="s">
        <v>46454</v>
      </c>
      <c r="AR17599" t="s">
        <v>35879</v>
      </c>
    </row>
    <row r="17600" spans="35:44">
      <c r="AI17600" s="7">
        <f>IF(ISNUMBER(SEARCH($C$1,AL17600)),MAX($AI$1:AI17599)+1,0)</f>
        <v>0</v>
      </c>
      <c r="AJ17600">
        <v>948320</v>
      </c>
      <c r="AK17600" t="s">
        <v>46455</v>
      </c>
      <c r="AL17600" t="s">
        <v>46451</v>
      </c>
      <c r="AM17600" t="s">
        <v>134</v>
      </c>
      <c r="AN17600" t="s">
        <v>17649</v>
      </c>
      <c r="AO17600">
        <v>100000</v>
      </c>
      <c r="AP17600" t="s">
        <v>46456</v>
      </c>
      <c r="AR17600" t="s">
        <v>35879</v>
      </c>
    </row>
    <row r="17601" spans="35:44">
      <c r="AI17601" s="7">
        <f>IF(ISNUMBER(SEARCH($C$1,AL17601)),MAX($AI$1:AI17600)+1,0)</f>
        <v>0</v>
      </c>
      <c r="AJ17601">
        <v>948321</v>
      </c>
      <c r="AK17601" t="s">
        <v>46457</v>
      </c>
      <c r="AL17601" t="s">
        <v>46451</v>
      </c>
      <c r="AM17601" t="s">
        <v>134</v>
      </c>
      <c r="AN17601" t="s">
        <v>17649</v>
      </c>
      <c r="AO17601">
        <v>100000</v>
      </c>
      <c r="AP17601" t="s">
        <v>46458</v>
      </c>
      <c r="AR17601" t="s">
        <v>35879</v>
      </c>
    </row>
    <row r="17602" spans="35:44">
      <c r="AI17602" s="7">
        <f>IF(ISNUMBER(SEARCH($C$1,AL17602)),MAX($AI$1:AI17601)+1,0)</f>
        <v>0</v>
      </c>
      <c r="AJ17602">
        <v>948322</v>
      </c>
      <c r="AK17602" t="s">
        <v>46459</v>
      </c>
      <c r="AL17602" t="s">
        <v>43487</v>
      </c>
      <c r="AM17602" t="s">
        <v>122</v>
      </c>
      <c r="AN17602" t="s">
        <v>17649</v>
      </c>
      <c r="AO17602">
        <v>100000</v>
      </c>
      <c r="AP17602" t="s">
        <v>46460</v>
      </c>
      <c r="AR17602" t="s">
        <v>35879</v>
      </c>
    </row>
    <row r="17603" spans="35:44">
      <c r="AI17603" s="7">
        <f>IF(ISNUMBER(SEARCH($C$1,AL17603)),MAX($AI$1:AI17602)+1,0)</f>
        <v>0</v>
      </c>
      <c r="AJ17603">
        <v>948323</v>
      </c>
      <c r="AK17603" t="s">
        <v>46461</v>
      </c>
      <c r="AL17603" t="s">
        <v>46444</v>
      </c>
      <c r="AM17603" t="s">
        <v>134</v>
      </c>
      <c r="AN17603" t="s">
        <v>17649</v>
      </c>
      <c r="AO17603">
        <v>100000</v>
      </c>
      <c r="AP17603" t="s">
        <v>46462</v>
      </c>
      <c r="AR17603" t="s">
        <v>35879</v>
      </c>
    </row>
    <row r="17604" spans="35:44">
      <c r="AI17604" s="7">
        <f>IF(ISNUMBER(SEARCH($C$1,AL17604)),MAX($AI$1:AI17603)+1,0)</f>
        <v>0</v>
      </c>
      <c r="AJ17604">
        <v>948324</v>
      </c>
      <c r="AK17604" t="s">
        <v>46463</v>
      </c>
      <c r="AL17604" t="s">
        <v>46444</v>
      </c>
      <c r="AM17604" t="s">
        <v>122</v>
      </c>
      <c r="AN17604" t="s">
        <v>17649</v>
      </c>
      <c r="AO17604">
        <v>100000</v>
      </c>
      <c r="AP17604" t="s">
        <v>46464</v>
      </c>
      <c r="AR17604" t="s">
        <v>35879</v>
      </c>
    </row>
    <row r="17605" spans="35:44">
      <c r="AI17605" s="7">
        <f>IF(ISNUMBER(SEARCH($C$1,AL17605)),MAX($AI$1:AI17604)+1,0)</f>
        <v>0</v>
      </c>
      <c r="AJ17605">
        <v>948325</v>
      </c>
      <c r="AK17605" t="s">
        <v>46465</v>
      </c>
      <c r="AL17605" t="s">
        <v>46444</v>
      </c>
      <c r="AM17605" t="s">
        <v>122</v>
      </c>
      <c r="AN17605" t="s">
        <v>17649</v>
      </c>
      <c r="AO17605">
        <v>100000</v>
      </c>
      <c r="AP17605" t="s">
        <v>46466</v>
      </c>
      <c r="AR17605" t="s">
        <v>35879</v>
      </c>
    </row>
    <row r="17606" spans="35:44">
      <c r="AI17606" s="7">
        <f>IF(ISNUMBER(SEARCH($C$1,AL17606)),MAX($AI$1:AI17605)+1,0)</f>
        <v>0</v>
      </c>
      <c r="AJ17606">
        <v>948326</v>
      </c>
      <c r="AK17606" t="s">
        <v>46467</v>
      </c>
      <c r="AL17606" t="s">
        <v>46444</v>
      </c>
      <c r="AM17606" t="s">
        <v>138</v>
      </c>
      <c r="AN17606" t="s">
        <v>17649</v>
      </c>
      <c r="AO17606">
        <v>100000</v>
      </c>
      <c r="AP17606" t="s">
        <v>46468</v>
      </c>
      <c r="AR17606" t="s">
        <v>35879</v>
      </c>
    </row>
    <row r="17607" spans="35:44">
      <c r="AI17607" s="7">
        <f>IF(ISNUMBER(SEARCH($C$1,AL17607)),MAX($AI$1:AI17606)+1,0)</f>
        <v>0</v>
      </c>
      <c r="AJ17607">
        <v>948327</v>
      </c>
      <c r="AK17607" t="s">
        <v>46469</v>
      </c>
      <c r="AL17607" t="s">
        <v>46444</v>
      </c>
      <c r="AM17607" t="s">
        <v>138</v>
      </c>
      <c r="AN17607" t="s">
        <v>17649</v>
      </c>
      <c r="AO17607">
        <v>100000</v>
      </c>
      <c r="AP17607" t="s">
        <v>46470</v>
      </c>
      <c r="AR17607" t="s">
        <v>35879</v>
      </c>
    </row>
    <row r="17608" spans="35:44">
      <c r="AI17608" s="7">
        <f>IF(ISNUMBER(SEARCH($C$1,AL17608)),MAX($AI$1:AI17607)+1,0)</f>
        <v>0</v>
      </c>
      <c r="AJ17608">
        <v>948328</v>
      </c>
      <c r="AK17608" t="s">
        <v>46471</v>
      </c>
      <c r="AL17608" t="s">
        <v>35607</v>
      </c>
      <c r="AM17608" t="s">
        <v>122</v>
      </c>
      <c r="AN17608" t="s">
        <v>17649</v>
      </c>
      <c r="AO17608">
        <v>1000000</v>
      </c>
      <c r="AP17608" t="s">
        <v>46472</v>
      </c>
      <c r="AR17608" t="s">
        <v>35879</v>
      </c>
    </row>
    <row r="17609" spans="35:44">
      <c r="AI17609" s="7">
        <f>IF(ISNUMBER(SEARCH($C$1,AL17609)),MAX($AI$1:AI17608)+1,0)</f>
        <v>0</v>
      </c>
      <c r="AJ17609">
        <v>948329</v>
      </c>
      <c r="AK17609" t="s">
        <v>46473</v>
      </c>
      <c r="AL17609" t="s">
        <v>42098</v>
      </c>
      <c r="AM17609" t="s">
        <v>134</v>
      </c>
      <c r="AN17609" t="s">
        <v>17649</v>
      </c>
      <c r="AO17609">
        <v>1000000</v>
      </c>
      <c r="AP17609" t="s">
        <v>46474</v>
      </c>
      <c r="AR17609" t="s">
        <v>35879</v>
      </c>
    </row>
    <row r="17610" spans="35:44">
      <c r="AI17610" s="7">
        <f>IF(ISNUMBER(SEARCH($C$1,AL17610)),MAX($AI$1:AI17609)+1,0)</f>
        <v>0</v>
      </c>
      <c r="AJ17610">
        <v>948330</v>
      </c>
      <c r="AK17610" t="s">
        <v>46475</v>
      </c>
      <c r="AL17610" t="s">
        <v>45786</v>
      </c>
      <c r="AM17610" t="s">
        <v>134</v>
      </c>
      <c r="AN17610" t="s">
        <v>17649</v>
      </c>
      <c r="AO17610">
        <v>1000000</v>
      </c>
      <c r="AP17610" t="s">
        <v>46476</v>
      </c>
      <c r="AR17610" t="s">
        <v>35879</v>
      </c>
    </row>
    <row r="17611" spans="35:44">
      <c r="AI17611" s="7">
        <f>IF(ISNUMBER(SEARCH($C$1,AL17611)),MAX($AI$1:AI17610)+1,0)</f>
        <v>0</v>
      </c>
      <c r="AJ17611">
        <v>948331</v>
      </c>
      <c r="AK17611" t="s">
        <v>46477</v>
      </c>
      <c r="AL17611" t="s">
        <v>37601</v>
      </c>
      <c r="AM17611" t="s">
        <v>122</v>
      </c>
      <c r="AN17611" t="s">
        <v>17649</v>
      </c>
      <c r="AO17611">
        <v>1000000</v>
      </c>
      <c r="AP17611" t="s">
        <v>46478</v>
      </c>
      <c r="AR17611" t="s">
        <v>35879</v>
      </c>
    </row>
    <row r="17612" spans="35:44">
      <c r="AI17612" s="7">
        <f>IF(ISNUMBER(SEARCH($C$1,AL17612)),MAX($AI$1:AI17611)+1,0)</f>
        <v>0</v>
      </c>
      <c r="AJ17612">
        <v>948332</v>
      </c>
      <c r="AK17612" t="s">
        <v>46479</v>
      </c>
      <c r="AL17612" t="s">
        <v>37601</v>
      </c>
      <c r="AM17612" t="s">
        <v>122</v>
      </c>
      <c r="AN17612" t="s">
        <v>17649</v>
      </c>
      <c r="AO17612">
        <v>1000000</v>
      </c>
      <c r="AP17612" t="s">
        <v>46480</v>
      </c>
      <c r="AR17612" t="s">
        <v>35879</v>
      </c>
    </row>
    <row r="17613" spans="35:44">
      <c r="AI17613" s="7">
        <f>IF(ISNUMBER(SEARCH($C$1,AL17613)),MAX($AI$1:AI17612)+1,0)</f>
        <v>0</v>
      </c>
      <c r="AJ17613">
        <v>948333</v>
      </c>
      <c r="AK17613" t="s">
        <v>46481</v>
      </c>
      <c r="AL17613" t="s">
        <v>37601</v>
      </c>
      <c r="AM17613" t="s">
        <v>122</v>
      </c>
      <c r="AN17613" t="s">
        <v>17649</v>
      </c>
      <c r="AO17613">
        <v>1000000</v>
      </c>
      <c r="AP17613" t="s">
        <v>46482</v>
      </c>
      <c r="AR17613" t="s">
        <v>35879</v>
      </c>
    </row>
    <row r="17614" spans="35:44">
      <c r="AI17614" s="7">
        <f>IF(ISNUMBER(SEARCH($C$1,AL17614)),MAX($AI$1:AI17613)+1,0)</f>
        <v>0</v>
      </c>
      <c r="AJ17614">
        <v>948334</v>
      </c>
      <c r="AK17614" t="s">
        <v>46483</v>
      </c>
      <c r="AL17614" t="s">
        <v>37880</v>
      </c>
      <c r="AM17614" t="s">
        <v>122</v>
      </c>
      <c r="AN17614" t="s">
        <v>17649</v>
      </c>
      <c r="AO17614">
        <v>1000000</v>
      </c>
      <c r="AP17614" t="s">
        <v>46484</v>
      </c>
      <c r="AR17614" t="s">
        <v>35879</v>
      </c>
    </row>
    <row r="17615" spans="35:44">
      <c r="AI17615" s="7">
        <f>IF(ISNUMBER(SEARCH($C$1,AL17615)),MAX($AI$1:AI17614)+1,0)</f>
        <v>0</v>
      </c>
      <c r="AJ17615">
        <v>948335</v>
      </c>
      <c r="AK17615" t="s">
        <v>46485</v>
      </c>
      <c r="AL17615" t="s">
        <v>46486</v>
      </c>
      <c r="AM17615" t="s">
        <v>122</v>
      </c>
      <c r="AN17615" t="s">
        <v>17649</v>
      </c>
      <c r="AO17615">
        <v>1000000</v>
      </c>
      <c r="AP17615" t="s">
        <v>46487</v>
      </c>
      <c r="AR17615" t="s">
        <v>35879</v>
      </c>
    </row>
    <row r="17616" spans="35:44">
      <c r="AI17616" s="7">
        <f>IF(ISNUMBER(SEARCH($C$1,AL17616)),MAX($AI$1:AI17615)+1,0)</f>
        <v>0</v>
      </c>
      <c r="AJ17616">
        <v>948336</v>
      </c>
      <c r="AK17616" t="s">
        <v>46488</v>
      </c>
      <c r="AL17616" t="s">
        <v>35244</v>
      </c>
      <c r="AM17616" t="s">
        <v>122</v>
      </c>
      <c r="AN17616" t="s">
        <v>17649</v>
      </c>
      <c r="AO17616">
        <v>10000000</v>
      </c>
      <c r="AP17616" t="s">
        <v>46489</v>
      </c>
      <c r="AR17616" t="s">
        <v>35879</v>
      </c>
    </row>
    <row r="17617" spans="35:44">
      <c r="AI17617" s="7">
        <f>IF(ISNUMBER(SEARCH($C$1,AL17617)),MAX($AI$1:AI17616)+1,0)</f>
        <v>0</v>
      </c>
      <c r="AJ17617">
        <v>948337</v>
      </c>
      <c r="AK17617" t="s">
        <v>46490</v>
      </c>
      <c r="AL17617" t="s">
        <v>35244</v>
      </c>
      <c r="AM17617" t="s">
        <v>122</v>
      </c>
      <c r="AN17617" t="s">
        <v>17649</v>
      </c>
      <c r="AO17617">
        <v>10000000</v>
      </c>
      <c r="AP17617" t="s">
        <v>46491</v>
      </c>
      <c r="AR17617" t="s">
        <v>35879</v>
      </c>
    </row>
    <row r="17618" spans="35:44">
      <c r="AI17618" s="7">
        <f>IF(ISNUMBER(SEARCH($C$1,AL17618)),MAX($AI$1:AI17617)+1,0)</f>
        <v>0</v>
      </c>
      <c r="AJ17618">
        <v>948338</v>
      </c>
      <c r="AK17618" t="s">
        <v>46492</v>
      </c>
      <c r="AL17618" t="s">
        <v>35244</v>
      </c>
      <c r="AM17618" t="s">
        <v>122</v>
      </c>
      <c r="AN17618" t="s">
        <v>17649</v>
      </c>
      <c r="AO17618">
        <v>10000000</v>
      </c>
      <c r="AP17618" t="s">
        <v>46493</v>
      </c>
      <c r="AR17618" t="s">
        <v>35879</v>
      </c>
    </row>
    <row r="17619" spans="35:44">
      <c r="AI17619" s="7">
        <f>IF(ISNUMBER(SEARCH($C$1,AL17619)),MAX($AI$1:AI17618)+1,0)</f>
        <v>0</v>
      </c>
      <c r="AJ17619">
        <v>948339</v>
      </c>
      <c r="AK17619" t="s">
        <v>46494</v>
      </c>
      <c r="AL17619" t="s">
        <v>35244</v>
      </c>
      <c r="AM17619" t="s">
        <v>122</v>
      </c>
      <c r="AN17619" t="s">
        <v>17649</v>
      </c>
      <c r="AO17619">
        <v>10000000</v>
      </c>
      <c r="AP17619" t="s">
        <v>46495</v>
      </c>
      <c r="AR17619" t="s">
        <v>35879</v>
      </c>
    </row>
    <row r="17620" spans="35:44">
      <c r="AI17620" s="7">
        <f>IF(ISNUMBER(SEARCH($C$1,AL17620)),MAX($AI$1:AI17619)+1,0)</f>
        <v>0</v>
      </c>
      <c r="AJ17620">
        <v>948340</v>
      </c>
      <c r="AK17620" t="s">
        <v>46496</v>
      </c>
      <c r="AL17620" t="s">
        <v>37601</v>
      </c>
      <c r="AM17620" t="s">
        <v>122</v>
      </c>
      <c r="AN17620" t="s">
        <v>17649</v>
      </c>
      <c r="AO17620">
        <v>1000000</v>
      </c>
      <c r="AP17620" t="s">
        <v>46497</v>
      </c>
      <c r="AR17620" t="s">
        <v>35879</v>
      </c>
    </row>
    <row r="17621" spans="35:44">
      <c r="AI17621" s="7">
        <f>IF(ISNUMBER(SEARCH($C$1,AL17621)),MAX($AI$1:AI17620)+1,0)</f>
        <v>0</v>
      </c>
      <c r="AJ17621">
        <v>948341</v>
      </c>
      <c r="AK17621" t="s">
        <v>46498</v>
      </c>
      <c r="AL17621" t="s">
        <v>37601</v>
      </c>
      <c r="AM17621" t="s">
        <v>122</v>
      </c>
      <c r="AN17621" t="s">
        <v>17649</v>
      </c>
      <c r="AO17621">
        <v>1000000</v>
      </c>
      <c r="AP17621" t="s">
        <v>46499</v>
      </c>
      <c r="AR17621" t="s">
        <v>35879</v>
      </c>
    </row>
    <row r="17622" spans="35:44">
      <c r="AI17622" s="7">
        <f>IF(ISNUMBER(SEARCH($C$1,AL17622)),MAX($AI$1:AI17621)+1,0)</f>
        <v>0</v>
      </c>
      <c r="AJ17622">
        <v>948342</v>
      </c>
      <c r="AK17622" t="s">
        <v>46500</v>
      </c>
      <c r="AL17622" t="s">
        <v>37601</v>
      </c>
      <c r="AM17622" t="s">
        <v>134</v>
      </c>
      <c r="AN17622" t="s">
        <v>17649</v>
      </c>
      <c r="AO17622">
        <v>1000000</v>
      </c>
      <c r="AP17622" t="s">
        <v>46501</v>
      </c>
      <c r="AR17622" t="s">
        <v>35879</v>
      </c>
    </row>
    <row r="17623" spans="35:44">
      <c r="AI17623" s="7">
        <f>IF(ISNUMBER(SEARCH($C$1,AL17623)),MAX($AI$1:AI17622)+1,0)</f>
        <v>0</v>
      </c>
      <c r="AJ17623">
        <v>948343</v>
      </c>
      <c r="AK17623" t="s">
        <v>46502</v>
      </c>
      <c r="AL17623" t="s">
        <v>37880</v>
      </c>
      <c r="AM17623" t="s">
        <v>134</v>
      </c>
      <c r="AN17623" t="s">
        <v>17649</v>
      </c>
      <c r="AO17623">
        <v>1000000</v>
      </c>
      <c r="AP17623" t="s">
        <v>46503</v>
      </c>
      <c r="AR17623" t="s">
        <v>35879</v>
      </c>
    </row>
    <row r="17624" spans="35:44">
      <c r="AI17624" s="7">
        <f>IF(ISNUMBER(SEARCH($C$1,AL17624)),MAX($AI$1:AI17623)+1,0)</f>
        <v>0</v>
      </c>
      <c r="AJ17624">
        <v>948344</v>
      </c>
      <c r="AK17624" t="s">
        <v>46504</v>
      </c>
      <c r="AL17624" t="s">
        <v>38700</v>
      </c>
      <c r="AM17624" t="s">
        <v>122</v>
      </c>
      <c r="AN17624" t="s">
        <v>17649</v>
      </c>
      <c r="AO17624">
        <v>100000</v>
      </c>
      <c r="AP17624" t="s">
        <v>46505</v>
      </c>
      <c r="AR17624" t="s">
        <v>35879</v>
      </c>
    </row>
    <row r="17625" spans="35:44">
      <c r="AI17625" s="7">
        <f>IF(ISNUMBER(SEARCH($C$1,AL17625)),MAX($AI$1:AI17624)+1,0)</f>
        <v>0</v>
      </c>
      <c r="AJ17625">
        <v>948345</v>
      </c>
      <c r="AK17625" t="s">
        <v>46506</v>
      </c>
      <c r="AL17625" t="s">
        <v>46507</v>
      </c>
      <c r="AM17625" t="s">
        <v>122</v>
      </c>
      <c r="AN17625" t="s">
        <v>17649</v>
      </c>
      <c r="AO17625">
        <v>1000000</v>
      </c>
      <c r="AP17625" t="s">
        <v>46508</v>
      </c>
      <c r="AR17625" t="s">
        <v>35879</v>
      </c>
    </row>
    <row r="17626" spans="35:44">
      <c r="AI17626" s="7">
        <f>IF(ISNUMBER(SEARCH($C$1,AL17626)),MAX($AI$1:AI17625)+1,0)</f>
        <v>0</v>
      </c>
      <c r="AJ17626">
        <v>948346</v>
      </c>
      <c r="AK17626" t="s">
        <v>46509</v>
      </c>
      <c r="AL17626" t="s">
        <v>37880</v>
      </c>
      <c r="AM17626" t="s">
        <v>122</v>
      </c>
      <c r="AN17626" t="s">
        <v>17649</v>
      </c>
      <c r="AO17626">
        <v>1000000</v>
      </c>
      <c r="AP17626" t="s">
        <v>46510</v>
      </c>
      <c r="AR17626" t="s">
        <v>35879</v>
      </c>
    </row>
    <row r="17627" spans="35:44">
      <c r="AI17627" s="7">
        <f>IF(ISNUMBER(SEARCH($C$1,AL17627)),MAX($AI$1:AI17626)+1,0)</f>
        <v>0</v>
      </c>
      <c r="AJ17627">
        <v>948347</v>
      </c>
      <c r="AK17627" t="s">
        <v>46511</v>
      </c>
      <c r="AL17627" t="s">
        <v>37880</v>
      </c>
      <c r="AM17627" t="s">
        <v>122</v>
      </c>
      <c r="AN17627" t="s">
        <v>17649</v>
      </c>
      <c r="AO17627">
        <v>1000000</v>
      </c>
      <c r="AP17627" t="s">
        <v>46512</v>
      </c>
      <c r="AR17627" t="s">
        <v>35879</v>
      </c>
    </row>
    <row r="17628" spans="35:44">
      <c r="AI17628" s="7">
        <f>IF(ISNUMBER(SEARCH($C$1,AL17628)),MAX($AI$1:AI17627)+1,0)</f>
        <v>0</v>
      </c>
      <c r="AJ17628">
        <v>948348</v>
      </c>
      <c r="AK17628" t="s">
        <v>46513</v>
      </c>
      <c r="AL17628" t="s">
        <v>46514</v>
      </c>
      <c r="AM17628" t="s">
        <v>122</v>
      </c>
      <c r="AN17628" t="s">
        <v>17649</v>
      </c>
      <c r="AO17628">
        <v>100000</v>
      </c>
      <c r="AP17628" t="s">
        <v>46515</v>
      </c>
      <c r="AR17628" t="s">
        <v>35879</v>
      </c>
    </row>
    <row r="17629" spans="35:44">
      <c r="AI17629" s="7">
        <f>IF(ISNUMBER(SEARCH($C$1,AL17629)),MAX($AI$1:AI17628)+1,0)</f>
        <v>0</v>
      </c>
      <c r="AJ17629">
        <v>948349</v>
      </c>
      <c r="AK17629" t="s">
        <v>46516</v>
      </c>
      <c r="AL17629" t="s">
        <v>46486</v>
      </c>
      <c r="AM17629" t="s">
        <v>122</v>
      </c>
      <c r="AN17629" t="s">
        <v>17649</v>
      </c>
      <c r="AO17629">
        <v>1000000</v>
      </c>
      <c r="AP17629" t="s">
        <v>46517</v>
      </c>
      <c r="AR17629" t="s">
        <v>35879</v>
      </c>
    </row>
    <row r="17630" spans="35:44">
      <c r="AI17630" s="7">
        <f>IF(ISNUMBER(SEARCH($C$1,AL17630)),MAX($AI$1:AI17629)+1,0)</f>
        <v>0</v>
      </c>
      <c r="AJ17630">
        <v>948350</v>
      </c>
      <c r="AK17630" t="s">
        <v>46518</v>
      </c>
      <c r="AL17630" t="s">
        <v>46486</v>
      </c>
      <c r="AM17630" t="s">
        <v>134</v>
      </c>
      <c r="AN17630" t="s">
        <v>17649</v>
      </c>
      <c r="AO17630">
        <v>1000000</v>
      </c>
      <c r="AP17630" t="s">
        <v>46519</v>
      </c>
      <c r="AR17630" t="s">
        <v>35879</v>
      </c>
    </row>
    <row r="17631" spans="35:44">
      <c r="AI17631" s="7">
        <f>IF(ISNUMBER(SEARCH($C$1,AL17631)),MAX($AI$1:AI17630)+1,0)</f>
        <v>0</v>
      </c>
      <c r="AJ17631">
        <v>948351</v>
      </c>
      <c r="AK17631" t="s">
        <v>46520</v>
      </c>
      <c r="AL17631" t="s">
        <v>46486</v>
      </c>
      <c r="AM17631" t="s">
        <v>122</v>
      </c>
      <c r="AN17631" t="s">
        <v>17649</v>
      </c>
      <c r="AO17631">
        <v>1000000</v>
      </c>
      <c r="AP17631" t="s">
        <v>46521</v>
      </c>
      <c r="AR17631" t="s">
        <v>35879</v>
      </c>
    </row>
    <row r="17632" spans="35:44">
      <c r="AI17632" s="7">
        <f>IF(ISNUMBER(SEARCH($C$1,AL17632)),MAX($AI$1:AI17631)+1,0)</f>
        <v>0</v>
      </c>
      <c r="AJ17632">
        <v>948352</v>
      </c>
      <c r="AK17632" t="s">
        <v>46522</v>
      </c>
      <c r="AL17632" t="s">
        <v>46507</v>
      </c>
      <c r="AM17632" t="s">
        <v>122</v>
      </c>
      <c r="AN17632" t="s">
        <v>17649</v>
      </c>
      <c r="AO17632">
        <v>10000000</v>
      </c>
      <c r="AP17632" t="s">
        <v>46523</v>
      </c>
      <c r="AR17632" t="s">
        <v>35879</v>
      </c>
    </row>
    <row r="17633" spans="35:44">
      <c r="AI17633" s="7">
        <f>IF(ISNUMBER(SEARCH($C$1,AL17633)),MAX($AI$1:AI17632)+1,0)</f>
        <v>0</v>
      </c>
      <c r="AJ17633">
        <v>948353</v>
      </c>
      <c r="AK17633" t="s">
        <v>46524</v>
      </c>
      <c r="AL17633" t="s">
        <v>46525</v>
      </c>
      <c r="AM17633" t="s">
        <v>122</v>
      </c>
      <c r="AN17633" t="s">
        <v>17649</v>
      </c>
      <c r="AO17633">
        <v>1000000</v>
      </c>
      <c r="AP17633" t="s">
        <v>46526</v>
      </c>
      <c r="AR17633" t="s">
        <v>35879</v>
      </c>
    </row>
    <row r="17634" spans="35:44">
      <c r="AI17634" s="7">
        <f>IF(ISNUMBER(SEARCH($C$1,AL17634)),MAX($AI$1:AI17633)+1,0)</f>
        <v>0</v>
      </c>
      <c r="AJ17634">
        <v>948354</v>
      </c>
      <c r="AK17634" t="s">
        <v>46527</v>
      </c>
      <c r="AL17634" t="s">
        <v>40683</v>
      </c>
      <c r="AM17634" t="s">
        <v>122</v>
      </c>
      <c r="AN17634" t="s">
        <v>17649</v>
      </c>
      <c r="AO17634">
        <v>1000000</v>
      </c>
      <c r="AP17634" t="s">
        <v>46528</v>
      </c>
      <c r="AR17634" t="s">
        <v>35879</v>
      </c>
    </row>
    <row r="17635" spans="35:44">
      <c r="AI17635" s="7">
        <f>IF(ISNUMBER(SEARCH($C$1,AL17635)),MAX($AI$1:AI17634)+1,0)</f>
        <v>0</v>
      </c>
      <c r="AJ17635">
        <v>948355</v>
      </c>
      <c r="AK17635" t="s">
        <v>46529</v>
      </c>
      <c r="AL17635" t="s">
        <v>40683</v>
      </c>
      <c r="AM17635" t="s">
        <v>122</v>
      </c>
      <c r="AN17635" t="s">
        <v>17649</v>
      </c>
      <c r="AO17635">
        <v>1000000</v>
      </c>
      <c r="AP17635" t="s">
        <v>46530</v>
      </c>
      <c r="AR17635" t="s">
        <v>35879</v>
      </c>
    </row>
    <row r="17636" spans="35:44">
      <c r="AI17636" s="7">
        <f>IF(ISNUMBER(SEARCH($C$1,AL17636)),MAX($AI$1:AI17635)+1,0)</f>
        <v>0</v>
      </c>
      <c r="AJ17636">
        <v>948356</v>
      </c>
      <c r="AK17636" t="s">
        <v>46531</v>
      </c>
      <c r="AL17636" t="s">
        <v>40683</v>
      </c>
      <c r="AM17636" t="s">
        <v>122</v>
      </c>
      <c r="AN17636" t="s">
        <v>17649</v>
      </c>
      <c r="AO17636">
        <v>1000000</v>
      </c>
      <c r="AP17636" t="s">
        <v>46532</v>
      </c>
      <c r="AR17636" t="s">
        <v>35879</v>
      </c>
    </row>
    <row r="17637" spans="35:44">
      <c r="AI17637" s="7">
        <f>IF(ISNUMBER(SEARCH($C$1,AL17637)),MAX($AI$1:AI17636)+1,0)</f>
        <v>0</v>
      </c>
      <c r="AJ17637">
        <v>948357</v>
      </c>
      <c r="AK17637" t="s">
        <v>46533</v>
      </c>
      <c r="AL17637" t="s">
        <v>40683</v>
      </c>
      <c r="AM17637" t="s">
        <v>138</v>
      </c>
      <c r="AN17637" t="s">
        <v>17649</v>
      </c>
      <c r="AO17637">
        <v>1000000</v>
      </c>
      <c r="AP17637" t="s">
        <v>46534</v>
      </c>
      <c r="AR17637" t="s">
        <v>35879</v>
      </c>
    </row>
    <row r="17638" spans="35:44">
      <c r="AI17638" s="7">
        <f>IF(ISNUMBER(SEARCH($C$1,AL17638)),MAX($AI$1:AI17637)+1,0)</f>
        <v>0</v>
      </c>
      <c r="AJ17638">
        <v>948358</v>
      </c>
      <c r="AK17638" t="s">
        <v>46535</v>
      </c>
      <c r="AL17638" t="s">
        <v>40683</v>
      </c>
      <c r="AM17638" t="s">
        <v>122</v>
      </c>
      <c r="AN17638" t="s">
        <v>17649</v>
      </c>
      <c r="AO17638">
        <v>1000000</v>
      </c>
      <c r="AP17638" t="s">
        <v>46536</v>
      </c>
      <c r="AR17638" t="s">
        <v>35879</v>
      </c>
    </row>
    <row r="17639" spans="35:44">
      <c r="AI17639" s="7">
        <f>IF(ISNUMBER(SEARCH($C$1,AL17639)),MAX($AI$1:AI17638)+1,0)</f>
        <v>0</v>
      </c>
      <c r="AJ17639">
        <v>948359</v>
      </c>
      <c r="AK17639" t="s">
        <v>46537</v>
      </c>
      <c r="AL17639" t="s">
        <v>40683</v>
      </c>
      <c r="AM17639" t="s">
        <v>134</v>
      </c>
      <c r="AN17639" t="s">
        <v>17649</v>
      </c>
      <c r="AO17639">
        <v>1000000</v>
      </c>
      <c r="AP17639" t="s">
        <v>46538</v>
      </c>
      <c r="AR17639" t="s">
        <v>35879</v>
      </c>
    </row>
    <row r="17640" spans="35:44">
      <c r="AI17640" s="7">
        <f>IF(ISNUMBER(SEARCH($C$1,AL17640)),MAX($AI$1:AI17639)+1,0)</f>
        <v>0</v>
      </c>
      <c r="AJ17640">
        <v>948360</v>
      </c>
      <c r="AK17640" t="s">
        <v>46539</v>
      </c>
      <c r="AL17640" t="s">
        <v>40683</v>
      </c>
      <c r="AM17640" t="s">
        <v>122</v>
      </c>
      <c r="AN17640" t="s">
        <v>17649</v>
      </c>
      <c r="AO17640">
        <v>1000000</v>
      </c>
      <c r="AP17640" t="s">
        <v>46540</v>
      </c>
      <c r="AR17640" t="s">
        <v>35879</v>
      </c>
    </row>
    <row r="17641" spans="35:44">
      <c r="AI17641" s="7">
        <f>IF(ISNUMBER(SEARCH($C$1,AL17641)),MAX($AI$1:AI17640)+1,0)</f>
        <v>0</v>
      </c>
      <c r="AJ17641">
        <v>948361</v>
      </c>
      <c r="AK17641" t="s">
        <v>46541</v>
      </c>
      <c r="AL17641" t="s">
        <v>40683</v>
      </c>
      <c r="AM17641" t="s">
        <v>122</v>
      </c>
      <c r="AN17641" t="s">
        <v>17649</v>
      </c>
      <c r="AO17641">
        <v>1000000</v>
      </c>
      <c r="AP17641" t="s">
        <v>46542</v>
      </c>
      <c r="AR17641" t="s">
        <v>35879</v>
      </c>
    </row>
    <row r="17642" spans="35:44">
      <c r="AI17642" s="7">
        <f>IF(ISNUMBER(SEARCH($C$1,AL17642)),MAX($AI$1:AI17641)+1,0)</f>
        <v>0</v>
      </c>
      <c r="AJ17642">
        <v>948362</v>
      </c>
      <c r="AK17642" t="s">
        <v>46543</v>
      </c>
      <c r="AL17642" t="s">
        <v>40683</v>
      </c>
      <c r="AM17642" t="s">
        <v>122</v>
      </c>
      <c r="AN17642" t="s">
        <v>17649</v>
      </c>
      <c r="AO17642">
        <v>1000000</v>
      </c>
      <c r="AP17642" t="s">
        <v>46544</v>
      </c>
      <c r="AR17642" t="s">
        <v>35879</v>
      </c>
    </row>
    <row r="17643" spans="35:44">
      <c r="AI17643" s="7">
        <f>IF(ISNUMBER(SEARCH($C$1,AL17643)),MAX($AI$1:AI17642)+1,0)</f>
        <v>0</v>
      </c>
      <c r="AJ17643">
        <v>948363</v>
      </c>
      <c r="AK17643" t="s">
        <v>46545</v>
      </c>
      <c r="AL17643" t="s">
        <v>46546</v>
      </c>
      <c r="AM17643" t="s">
        <v>122</v>
      </c>
      <c r="AN17643" t="s">
        <v>17649</v>
      </c>
      <c r="AO17643">
        <v>100000</v>
      </c>
      <c r="AP17643" t="s">
        <v>46547</v>
      </c>
      <c r="AR17643" t="s">
        <v>35879</v>
      </c>
    </row>
    <row r="17644" spans="35:44">
      <c r="AI17644" s="7">
        <f>IF(ISNUMBER(SEARCH($C$1,AL17644)),MAX($AI$1:AI17643)+1,0)</f>
        <v>0</v>
      </c>
      <c r="AJ17644">
        <v>948364</v>
      </c>
      <c r="AK17644" t="s">
        <v>46548</v>
      </c>
      <c r="AL17644" t="s">
        <v>46546</v>
      </c>
      <c r="AM17644" t="s">
        <v>122</v>
      </c>
      <c r="AN17644" t="s">
        <v>17649</v>
      </c>
      <c r="AO17644">
        <v>100000</v>
      </c>
      <c r="AP17644" t="s">
        <v>46549</v>
      </c>
      <c r="AR17644" t="s">
        <v>35879</v>
      </c>
    </row>
    <row r="17645" spans="35:44">
      <c r="AI17645" s="7">
        <f>IF(ISNUMBER(SEARCH($C$1,AL17645)),MAX($AI$1:AI17644)+1,0)</f>
        <v>0</v>
      </c>
      <c r="AJ17645">
        <v>948365</v>
      </c>
      <c r="AK17645" t="s">
        <v>46550</v>
      </c>
      <c r="AL17645" t="s">
        <v>45502</v>
      </c>
      <c r="AM17645" t="s">
        <v>138</v>
      </c>
      <c r="AN17645" t="s">
        <v>17649</v>
      </c>
      <c r="AO17645">
        <v>1000000</v>
      </c>
      <c r="AP17645" t="s">
        <v>46551</v>
      </c>
      <c r="AR17645" t="s">
        <v>35879</v>
      </c>
    </row>
    <row r="17646" spans="35:44">
      <c r="AI17646" s="7">
        <f>IF(ISNUMBER(SEARCH($C$1,AL17646)),MAX($AI$1:AI17645)+1,0)</f>
        <v>0</v>
      </c>
      <c r="AJ17646">
        <v>948366</v>
      </c>
      <c r="AK17646" t="s">
        <v>46552</v>
      </c>
      <c r="AL17646" t="s">
        <v>38441</v>
      </c>
      <c r="AM17646" t="s">
        <v>134</v>
      </c>
      <c r="AN17646" t="s">
        <v>17649</v>
      </c>
      <c r="AO17646">
        <v>1000000</v>
      </c>
      <c r="AP17646" t="s">
        <v>46553</v>
      </c>
      <c r="AR17646" t="s">
        <v>35879</v>
      </c>
    </row>
    <row r="17647" spans="35:44">
      <c r="AI17647" s="7">
        <f>IF(ISNUMBER(SEARCH($C$1,AL17647)),MAX($AI$1:AI17646)+1,0)</f>
        <v>0</v>
      </c>
      <c r="AJ17647">
        <v>948367</v>
      </c>
      <c r="AK17647" t="s">
        <v>46554</v>
      </c>
      <c r="AL17647" t="s">
        <v>38700</v>
      </c>
      <c r="AM17647" t="s">
        <v>122</v>
      </c>
      <c r="AN17647" t="s">
        <v>17649</v>
      </c>
      <c r="AO17647">
        <v>100000</v>
      </c>
      <c r="AP17647" t="s">
        <v>46555</v>
      </c>
      <c r="AR17647" t="s">
        <v>35879</v>
      </c>
    </row>
    <row r="17648" spans="35:44">
      <c r="AI17648" s="7">
        <f>IF(ISNUMBER(SEARCH($C$1,AL17648)),MAX($AI$1:AI17647)+1,0)</f>
        <v>0</v>
      </c>
      <c r="AJ17648">
        <v>948368</v>
      </c>
      <c r="AK17648" t="s">
        <v>46556</v>
      </c>
      <c r="AL17648" t="s">
        <v>38700</v>
      </c>
      <c r="AM17648" t="s">
        <v>122</v>
      </c>
      <c r="AN17648" t="s">
        <v>17649</v>
      </c>
      <c r="AO17648">
        <v>100000</v>
      </c>
      <c r="AP17648" t="s">
        <v>46557</v>
      </c>
      <c r="AR17648" t="s">
        <v>35879</v>
      </c>
    </row>
    <row r="17649" spans="35:44">
      <c r="AI17649" s="7">
        <f>IF(ISNUMBER(SEARCH($C$1,AL17649)),MAX($AI$1:AI17648)+1,0)</f>
        <v>0</v>
      </c>
      <c r="AJ17649">
        <v>948369</v>
      </c>
      <c r="AK17649" t="s">
        <v>46558</v>
      </c>
      <c r="AL17649" t="s">
        <v>38700</v>
      </c>
      <c r="AM17649" t="s">
        <v>122</v>
      </c>
      <c r="AN17649" t="s">
        <v>17649</v>
      </c>
      <c r="AO17649">
        <v>5000000</v>
      </c>
      <c r="AP17649" t="s">
        <v>46559</v>
      </c>
      <c r="AR17649" t="s">
        <v>35879</v>
      </c>
    </row>
    <row r="17650" spans="35:44">
      <c r="AI17650" s="7">
        <f>IF(ISNUMBER(SEARCH($C$1,AL17650)),MAX($AI$1:AI17649)+1,0)</f>
        <v>0</v>
      </c>
      <c r="AJ17650">
        <v>948370</v>
      </c>
      <c r="AK17650" t="s">
        <v>46560</v>
      </c>
      <c r="AL17650" t="s">
        <v>38700</v>
      </c>
      <c r="AM17650" t="s">
        <v>122</v>
      </c>
      <c r="AN17650" t="s">
        <v>17649</v>
      </c>
      <c r="AO17650">
        <v>100000</v>
      </c>
      <c r="AP17650" t="s">
        <v>46561</v>
      </c>
      <c r="AR17650" t="s">
        <v>35879</v>
      </c>
    </row>
    <row r="17651" spans="35:44">
      <c r="AI17651" s="7">
        <f>IF(ISNUMBER(SEARCH($C$1,AL17651)),MAX($AI$1:AI17650)+1,0)</f>
        <v>0</v>
      </c>
      <c r="AJ17651">
        <v>948371</v>
      </c>
      <c r="AK17651" t="s">
        <v>46562</v>
      </c>
      <c r="AL17651" t="s">
        <v>37601</v>
      </c>
      <c r="AM17651" t="s">
        <v>122</v>
      </c>
      <c r="AN17651" t="s">
        <v>17649</v>
      </c>
      <c r="AO17651">
        <v>1000000</v>
      </c>
      <c r="AP17651" t="s">
        <v>46563</v>
      </c>
      <c r="AR17651" t="s">
        <v>35879</v>
      </c>
    </row>
    <row r="17652" spans="35:44">
      <c r="AI17652" s="7">
        <f>IF(ISNUMBER(SEARCH($C$1,AL17652)),MAX($AI$1:AI17651)+1,0)</f>
        <v>0</v>
      </c>
      <c r="AJ17652">
        <v>948372</v>
      </c>
      <c r="AK17652" t="s">
        <v>46564</v>
      </c>
      <c r="AL17652" t="s">
        <v>37601</v>
      </c>
      <c r="AM17652" t="s">
        <v>122</v>
      </c>
      <c r="AN17652" t="s">
        <v>17649</v>
      </c>
      <c r="AO17652">
        <v>1000000</v>
      </c>
      <c r="AP17652" t="s">
        <v>46565</v>
      </c>
      <c r="AR17652" t="s">
        <v>35879</v>
      </c>
    </row>
    <row r="17653" spans="35:44">
      <c r="AI17653" s="7">
        <f>IF(ISNUMBER(SEARCH($C$1,AL17653)),MAX($AI$1:AI17652)+1,0)</f>
        <v>0</v>
      </c>
      <c r="AJ17653">
        <v>948373</v>
      </c>
      <c r="AK17653" t="s">
        <v>46566</v>
      </c>
      <c r="AL17653" t="s">
        <v>40683</v>
      </c>
      <c r="AM17653" t="s">
        <v>122</v>
      </c>
      <c r="AN17653" t="s">
        <v>17649</v>
      </c>
      <c r="AO17653">
        <v>1000000</v>
      </c>
      <c r="AP17653" t="s">
        <v>46567</v>
      </c>
      <c r="AR17653" t="s">
        <v>35879</v>
      </c>
    </row>
    <row r="17654" spans="35:44">
      <c r="AI17654" s="7">
        <f>IF(ISNUMBER(SEARCH($C$1,AL17654)),MAX($AI$1:AI17653)+1,0)</f>
        <v>0</v>
      </c>
      <c r="AJ17654">
        <v>948374</v>
      </c>
      <c r="AK17654" t="s">
        <v>46568</v>
      </c>
      <c r="AL17654" t="s">
        <v>40683</v>
      </c>
      <c r="AM17654" t="s">
        <v>122</v>
      </c>
      <c r="AN17654" t="s">
        <v>17649</v>
      </c>
      <c r="AO17654">
        <v>1000000</v>
      </c>
      <c r="AP17654" t="s">
        <v>46569</v>
      </c>
      <c r="AR17654" t="s">
        <v>35879</v>
      </c>
    </row>
    <row r="17655" spans="35:44">
      <c r="AI17655" s="7">
        <f>IF(ISNUMBER(SEARCH($C$1,AL17655)),MAX($AI$1:AI17654)+1,0)</f>
        <v>0</v>
      </c>
      <c r="AJ17655">
        <v>948375</v>
      </c>
      <c r="AK17655" t="s">
        <v>46570</v>
      </c>
      <c r="AL17655" t="s">
        <v>38700</v>
      </c>
      <c r="AM17655" t="s">
        <v>122</v>
      </c>
      <c r="AN17655" t="s">
        <v>17649</v>
      </c>
      <c r="AO17655">
        <v>100000</v>
      </c>
      <c r="AP17655" t="s">
        <v>46571</v>
      </c>
      <c r="AR17655" t="s">
        <v>35879</v>
      </c>
    </row>
    <row r="17656" spans="35:44">
      <c r="AI17656" s="7">
        <f>IF(ISNUMBER(SEARCH($C$1,AL17656)),MAX($AI$1:AI17655)+1,0)</f>
        <v>0</v>
      </c>
      <c r="AJ17656">
        <v>948376</v>
      </c>
      <c r="AK17656" t="s">
        <v>46572</v>
      </c>
      <c r="AL17656" t="s">
        <v>38700</v>
      </c>
      <c r="AM17656" t="s">
        <v>122</v>
      </c>
      <c r="AN17656" t="s">
        <v>17649</v>
      </c>
      <c r="AO17656">
        <v>100000</v>
      </c>
      <c r="AP17656" t="s">
        <v>46573</v>
      </c>
      <c r="AR17656" t="s">
        <v>35879</v>
      </c>
    </row>
    <row r="17657" spans="35:44">
      <c r="AI17657" s="7">
        <f>IF(ISNUMBER(SEARCH($C$1,AL17657)),MAX($AI$1:AI17656)+1,0)</f>
        <v>0</v>
      </c>
      <c r="AJ17657">
        <v>948377</v>
      </c>
      <c r="AK17657" t="s">
        <v>46574</v>
      </c>
      <c r="AL17657" t="s">
        <v>38700</v>
      </c>
      <c r="AM17657" t="s">
        <v>134</v>
      </c>
      <c r="AN17657" t="s">
        <v>17649</v>
      </c>
      <c r="AO17657">
        <v>100000</v>
      </c>
      <c r="AP17657" t="s">
        <v>46575</v>
      </c>
      <c r="AR17657" t="s">
        <v>35879</v>
      </c>
    </row>
    <row r="17658" spans="35:44">
      <c r="AI17658" s="7">
        <f>IF(ISNUMBER(SEARCH($C$1,AL17658)),MAX($AI$1:AI17657)+1,0)</f>
        <v>0</v>
      </c>
      <c r="AJ17658">
        <v>948378</v>
      </c>
      <c r="AK17658" t="s">
        <v>46576</v>
      </c>
      <c r="AL17658" t="s">
        <v>38700</v>
      </c>
      <c r="AM17658" t="s">
        <v>134</v>
      </c>
      <c r="AN17658" t="s">
        <v>17649</v>
      </c>
      <c r="AO17658">
        <v>100000</v>
      </c>
      <c r="AP17658" t="s">
        <v>46577</v>
      </c>
      <c r="AR17658" t="s">
        <v>35879</v>
      </c>
    </row>
    <row r="17659" spans="35:44">
      <c r="AI17659" s="7">
        <f>IF(ISNUMBER(SEARCH($C$1,AL17659)),MAX($AI$1:AI17658)+1,0)</f>
        <v>0</v>
      </c>
      <c r="AJ17659">
        <v>948379</v>
      </c>
      <c r="AK17659" t="s">
        <v>46578</v>
      </c>
      <c r="AL17659" t="s">
        <v>38700</v>
      </c>
      <c r="AM17659" t="s">
        <v>138</v>
      </c>
      <c r="AN17659" t="s">
        <v>17649</v>
      </c>
      <c r="AO17659">
        <v>100000</v>
      </c>
      <c r="AP17659" t="s">
        <v>46579</v>
      </c>
      <c r="AR17659" t="s">
        <v>35879</v>
      </c>
    </row>
    <row r="17660" spans="35:44">
      <c r="AI17660" s="7">
        <f>IF(ISNUMBER(SEARCH($C$1,AL17660)),MAX($AI$1:AI17659)+1,0)</f>
        <v>0</v>
      </c>
      <c r="AJ17660">
        <v>948380</v>
      </c>
      <c r="AK17660" t="s">
        <v>46580</v>
      </c>
      <c r="AL17660" t="s">
        <v>35244</v>
      </c>
      <c r="AM17660" t="s">
        <v>122</v>
      </c>
      <c r="AN17660" t="s">
        <v>17649</v>
      </c>
      <c r="AO17660">
        <v>10000000</v>
      </c>
      <c r="AP17660" t="s">
        <v>46581</v>
      </c>
      <c r="AR17660" t="s">
        <v>35879</v>
      </c>
    </row>
    <row r="17661" spans="35:44">
      <c r="AI17661" s="7">
        <f>IF(ISNUMBER(SEARCH($C$1,AL17661)),MAX($AI$1:AI17660)+1,0)</f>
        <v>0</v>
      </c>
      <c r="AJ17661">
        <v>948381</v>
      </c>
      <c r="AK17661" t="s">
        <v>46582</v>
      </c>
      <c r="AL17661" t="s">
        <v>45502</v>
      </c>
      <c r="AM17661" t="s">
        <v>138</v>
      </c>
      <c r="AN17661" t="s">
        <v>17649</v>
      </c>
      <c r="AO17661">
        <v>1000000</v>
      </c>
      <c r="AP17661" t="s">
        <v>46583</v>
      </c>
      <c r="AR17661" t="s">
        <v>35879</v>
      </c>
    </row>
    <row r="17662" spans="35:44">
      <c r="AI17662" s="7">
        <f>IF(ISNUMBER(SEARCH($C$1,AL17662)),MAX($AI$1:AI17661)+1,0)</f>
        <v>0</v>
      </c>
      <c r="AJ17662">
        <v>948382</v>
      </c>
      <c r="AK17662" t="s">
        <v>46584</v>
      </c>
      <c r="AL17662" t="s">
        <v>38441</v>
      </c>
      <c r="AM17662" t="s">
        <v>138</v>
      </c>
      <c r="AN17662" t="s">
        <v>17649</v>
      </c>
      <c r="AO17662">
        <v>1000000</v>
      </c>
      <c r="AP17662" t="s">
        <v>46585</v>
      </c>
      <c r="AR17662" t="s">
        <v>35879</v>
      </c>
    </row>
    <row r="17663" spans="35:44">
      <c r="AI17663" s="7">
        <f>IF(ISNUMBER(SEARCH($C$1,AL17663)),MAX($AI$1:AI17662)+1,0)</f>
        <v>0</v>
      </c>
      <c r="AJ17663">
        <v>948383</v>
      </c>
      <c r="AK17663" t="s">
        <v>46586</v>
      </c>
      <c r="AL17663" t="s">
        <v>42566</v>
      </c>
      <c r="AM17663" t="s">
        <v>122</v>
      </c>
      <c r="AN17663" t="s">
        <v>17649</v>
      </c>
      <c r="AO17663">
        <v>1000000</v>
      </c>
      <c r="AP17663" t="s">
        <v>46587</v>
      </c>
      <c r="AR17663" t="s">
        <v>35879</v>
      </c>
    </row>
    <row r="17664" spans="35:44">
      <c r="AI17664" s="7">
        <f>IF(ISNUMBER(SEARCH($C$1,AL17664)),MAX($AI$1:AI17663)+1,0)</f>
        <v>0</v>
      </c>
      <c r="AJ17664">
        <v>948384</v>
      </c>
      <c r="AK17664" t="s">
        <v>46588</v>
      </c>
      <c r="AL17664" t="s">
        <v>45078</v>
      </c>
      <c r="AM17664" t="s">
        <v>122</v>
      </c>
      <c r="AN17664" t="s">
        <v>17649</v>
      </c>
      <c r="AO17664">
        <v>500000</v>
      </c>
      <c r="AP17664" t="s">
        <v>46589</v>
      </c>
      <c r="AR17664" t="s">
        <v>35879</v>
      </c>
    </row>
    <row r="17665" spans="35:44">
      <c r="AI17665" s="7">
        <f>IF(ISNUMBER(SEARCH($C$1,AL17665)),MAX($AI$1:AI17664)+1,0)</f>
        <v>0</v>
      </c>
      <c r="AJ17665">
        <v>948385</v>
      </c>
      <c r="AK17665" t="s">
        <v>46590</v>
      </c>
      <c r="AL17665" t="s">
        <v>35607</v>
      </c>
      <c r="AM17665" t="s">
        <v>122</v>
      </c>
      <c r="AN17665" t="s">
        <v>17649</v>
      </c>
      <c r="AO17665">
        <v>1000000</v>
      </c>
      <c r="AP17665" t="s">
        <v>46591</v>
      </c>
      <c r="AR17665" t="s">
        <v>35879</v>
      </c>
    </row>
    <row r="17666" spans="35:44">
      <c r="AI17666" s="7">
        <f>IF(ISNUMBER(SEARCH($C$1,AL17666)),MAX($AI$1:AI17665)+1,0)</f>
        <v>0</v>
      </c>
      <c r="AJ17666">
        <v>948386</v>
      </c>
      <c r="AK17666" t="s">
        <v>46592</v>
      </c>
      <c r="AL17666" t="s">
        <v>35607</v>
      </c>
      <c r="AM17666" t="s">
        <v>122</v>
      </c>
      <c r="AN17666" t="s">
        <v>17649</v>
      </c>
      <c r="AO17666">
        <v>1000000</v>
      </c>
      <c r="AP17666" t="s">
        <v>46593</v>
      </c>
      <c r="AR17666" t="s">
        <v>35879</v>
      </c>
    </row>
    <row r="17667" spans="35:44">
      <c r="AI17667" s="7">
        <f>IF(ISNUMBER(SEARCH($C$1,AL17667)),MAX($AI$1:AI17666)+1,0)</f>
        <v>0</v>
      </c>
      <c r="AJ17667">
        <v>948387</v>
      </c>
      <c r="AK17667" t="s">
        <v>46594</v>
      </c>
      <c r="AL17667" t="s">
        <v>35607</v>
      </c>
      <c r="AM17667" t="s">
        <v>122</v>
      </c>
      <c r="AN17667" t="s">
        <v>17649</v>
      </c>
      <c r="AO17667">
        <v>1000000</v>
      </c>
      <c r="AP17667" t="s">
        <v>46595</v>
      </c>
      <c r="AR17667" t="s">
        <v>35879</v>
      </c>
    </row>
    <row r="17668" spans="35:44">
      <c r="AI17668" s="7">
        <f>IF(ISNUMBER(SEARCH($C$1,AL17668)),MAX($AI$1:AI17667)+1,0)</f>
        <v>0</v>
      </c>
      <c r="AJ17668">
        <v>948388</v>
      </c>
      <c r="AK17668" t="s">
        <v>46596</v>
      </c>
      <c r="AL17668" t="s">
        <v>35607</v>
      </c>
      <c r="AM17668" t="s">
        <v>122</v>
      </c>
      <c r="AN17668" t="s">
        <v>17649</v>
      </c>
      <c r="AO17668">
        <v>1000000</v>
      </c>
      <c r="AP17668" t="s">
        <v>46597</v>
      </c>
      <c r="AR17668" t="s">
        <v>35879</v>
      </c>
    </row>
    <row r="17669" spans="35:44">
      <c r="AI17669" s="7">
        <f>IF(ISNUMBER(SEARCH($C$1,AL17669)),MAX($AI$1:AI17668)+1,0)</f>
        <v>0</v>
      </c>
      <c r="AJ17669">
        <v>948389</v>
      </c>
      <c r="AK17669" t="s">
        <v>46598</v>
      </c>
      <c r="AL17669" t="s">
        <v>35607</v>
      </c>
      <c r="AM17669" t="s">
        <v>122</v>
      </c>
      <c r="AN17669" t="s">
        <v>17649</v>
      </c>
      <c r="AO17669">
        <v>1000000</v>
      </c>
      <c r="AP17669" t="s">
        <v>46599</v>
      </c>
      <c r="AR17669" t="s">
        <v>35879</v>
      </c>
    </row>
    <row r="17670" spans="35:44">
      <c r="AI17670" s="7">
        <f>IF(ISNUMBER(SEARCH($C$1,AL17670)),MAX($AI$1:AI17669)+1,0)</f>
        <v>0</v>
      </c>
      <c r="AJ17670">
        <v>948390</v>
      </c>
      <c r="AK17670" t="s">
        <v>46600</v>
      </c>
      <c r="AL17670" t="s">
        <v>35607</v>
      </c>
      <c r="AM17670" t="s">
        <v>122</v>
      </c>
      <c r="AN17670" t="s">
        <v>17649</v>
      </c>
      <c r="AO17670">
        <v>1000000</v>
      </c>
      <c r="AP17670" t="s">
        <v>46601</v>
      </c>
      <c r="AR17670" t="s">
        <v>35879</v>
      </c>
    </row>
    <row r="17671" spans="35:44">
      <c r="AI17671" s="7">
        <f>IF(ISNUMBER(SEARCH($C$1,AL17671)),MAX($AI$1:AI17670)+1,0)</f>
        <v>0</v>
      </c>
      <c r="AJ17671">
        <v>948391</v>
      </c>
      <c r="AK17671" t="s">
        <v>46602</v>
      </c>
      <c r="AL17671" t="s">
        <v>35607</v>
      </c>
      <c r="AM17671" t="s">
        <v>122</v>
      </c>
      <c r="AN17671" t="s">
        <v>17649</v>
      </c>
      <c r="AO17671">
        <v>1000000</v>
      </c>
      <c r="AP17671" t="s">
        <v>46603</v>
      </c>
      <c r="AR17671" t="s">
        <v>35879</v>
      </c>
    </row>
    <row r="17672" spans="35:44">
      <c r="AI17672" s="7">
        <f>IF(ISNUMBER(SEARCH($C$1,AL17672)),MAX($AI$1:AI17671)+1,0)</f>
        <v>0</v>
      </c>
      <c r="AJ17672">
        <v>948392</v>
      </c>
      <c r="AK17672" t="s">
        <v>46604</v>
      </c>
      <c r="AL17672" t="s">
        <v>35607</v>
      </c>
      <c r="AM17672" t="s">
        <v>122</v>
      </c>
      <c r="AN17672" t="s">
        <v>17649</v>
      </c>
      <c r="AO17672">
        <v>1000000</v>
      </c>
      <c r="AP17672" t="s">
        <v>46605</v>
      </c>
      <c r="AR17672" t="s">
        <v>35879</v>
      </c>
    </row>
    <row r="17673" spans="35:44">
      <c r="AI17673" s="7">
        <f>IF(ISNUMBER(SEARCH($C$1,AL17673)),MAX($AI$1:AI17672)+1,0)</f>
        <v>0</v>
      </c>
      <c r="AJ17673">
        <v>948393</v>
      </c>
      <c r="AK17673" t="s">
        <v>46606</v>
      </c>
      <c r="AL17673" t="s">
        <v>35607</v>
      </c>
      <c r="AM17673" t="s">
        <v>122</v>
      </c>
      <c r="AN17673" t="s">
        <v>17649</v>
      </c>
      <c r="AO17673">
        <v>1000000</v>
      </c>
      <c r="AP17673" t="s">
        <v>46607</v>
      </c>
      <c r="AR17673" t="s">
        <v>35879</v>
      </c>
    </row>
    <row r="17674" spans="35:44">
      <c r="AI17674" s="7">
        <f>IF(ISNUMBER(SEARCH($C$1,AL17674)),MAX($AI$1:AI17673)+1,0)</f>
        <v>0</v>
      </c>
      <c r="AJ17674">
        <v>948394</v>
      </c>
      <c r="AK17674" t="s">
        <v>46608</v>
      </c>
      <c r="AL17674" t="s">
        <v>35607</v>
      </c>
      <c r="AM17674" t="s">
        <v>122</v>
      </c>
      <c r="AN17674" t="s">
        <v>17649</v>
      </c>
      <c r="AO17674">
        <v>1000000</v>
      </c>
      <c r="AP17674" t="s">
        <v>46609</v>
      </c>
      <c r="AR17674" t="s">
        <v>35879</v>
      </c>
    </row>
    <row r="17675" spans="35:44">
      <c r="AI17675" s="7">
        <f>IF(ISNUMBER(SEARCH($C$1,AL17675)),MAX($AI$1:AI17674)+1,0)</f>
        <v>0</v>
      </c>
      <c r="AJ17675">
        <v>948395</v>
      </c>
      <c r="AK17675" t="s">
        <v>46610</v>
      </c>
      <c r="AL17675" t="s">
        <v>35607</v>
      </c>
      <c r="AM17675" t="s">
        <v>122</v>
      </c>
      <c r="AN17675" t="s">
        <v>17649</v>
      </c>
      <c r="AO17675">
        <v>1000000</v>
      </c>
      <c r="AP17675" t="s">
        <v>46611</v>
      </c>
      <c r="AR17675" t="s">
        <v>35879</v>
      </c>
    </row>
    <row r="17676" spans="35:44">
      <c r="AI17676" s="7">
        <f>IF(ISNUMBER(SEARCH($C$1,AL17676)),MAX($AI$1:AI17675)+1,0)</f>
        <v>0</v>
      </c>
      <c r="AJ17676">
        <v>948396</v>
      </c>
      <c r="AK17676" t="s">
        <v>46612</v>
      </c>
      <c r="AL17676" t="s">
        <v>35607</v>
      </c>
      <c r="AM17676" t="s">
        <v>122</v>
      </c>
      <c r="AN17676" t="s">
        <v>17649</v>
      </c>
      <c r="AO17676">
        <v>1000000</v>
      </c>
      <c r="AP17676" t="s">
        <v>46613</v>
      </c>
      <c r="AR17676" t="s">
        <v>35879</v>
      </c>
    </row>
    <row r="17677" spans="35:44">
      <c r="AI17677" s="7">
        <f>IF(ISNUMBER(SEARCH($C$1,AL17677)),MAX($AI$1:AI17676)+1,0)</f>
        <v>0</v>
      </c>
      <c r="AJ17677">
        <v>948397</v>
      </c>
      <c r="AK17677" t="s">
        <v>46614</v>
      </c>
      <c r="AL17677" t="s">
        <v>37601</v>
      </c>
      <c r="AM17677" t="s">
        <v>122</v>
      </c>
      <c r="AN17677" t="s">
        <v>17649</v>
      </c>
      <c r="AO17677">
        <v>1000000</v>
      </c>
      <c r="AP17677" t="s">
        <v>46615</v>
      </c>
      <c r="AR17677" t="s">
        <v>35879</v>
      </c>
    </row>
    <row r="17678" spans="35:44">
      <c r="AI17678" s="7">
        <f>IF(ISNUMBER(SEARCH($C$1,AL17678)),MAX($AI$1:AI17677)+1,0)</f>
        <v>0</v>
      </c>
      <c r="AJ17678">
        <v>948398</v>
      </c>
      <c r="AK17678" t="s">
        <v>46616</v>
      </c>
      <c r="AL17678" t="s">
        <v>40010</v>
      </c>
      <c r="AM17678" t="s">
        <v>122</v>
      </c>
      <c r="AN17678" t="s">
        <v>17649</v>
      </c>
      <c r="AO17678">
        <v>1000000</v>
      </c>
      <c r="AP17678" t="s">
        <v>46617</v>
      </c>
      <c r="AR17678" t="s">
        <v>35879</v>
      </c>
    </row>
    <row r="17679" spans="35:44">
      <c r="AI17679" s="7">
        <f>IF(ISNUMBER(SEARCH($C$1,AL17679)),MAX($AI$1:AI17678)+1,0)</f>
        <v>0</v>
      </c>
      <c r="AJ17679">
        <v>948399</v>
      </c>
      <c r="AK17679" t="s">
        <v>46618</v>
      </c>
      <c r="AL17679" t="s">
        <v>40010</v>
      </c>
      <c r="AM17679" t="s">
        <v>122</v>
      </c>
      <c r="AN17679" t="s">
        <v>17649</v>
      </c>
      <c r="AO17679">
        <v>1000000</v>
      </c>
      <c r="AP17679" t="s">
        <v>46619</v>
      </c>
      <c r="AR17679" t="s">
        <v>35879</v>
      </c>
    </row>
    <row r="17680" spans="35:44">
      <c r="AI17680" s="7">
        <f>IF(ISNUMBER(SEARCH($C$1,AL17680)),MAX($AI$1:AI17679)+1,0)</f>
        <v>0</v>
      </c>
      <c r="AJ17680">
        <v>948400</v>
      </c>
      <c r="AK17680" t="s">
        <v>46620</v>
      </c>
      <c r="AL17680" t="s">
        <v>46486</v>
      </c>
      <c r="AM17680" t="s">
        <v>122</v>
      </c>
      <c r="AN17680" t="s">
        <v>17649</v>
      </c>
      <c r="AO17680">
        <v>1000000</v>
      </c>
      <c r="AP17680" t="s">
        <v>46621</v>
      </c>
      <c r="AR17680" t="s">
        <v>35879</v>
      </c>
    </row>
    <row r="17681" spans="35:44">
      <c r="AI17681" s="7">
        <f>IF(ISNUMBER(SEARCH($C$1,AL17681)),MAX($AI$1:AI17680)+1,0)</f>
        <v>0</v>
      </c>
      <c r="AJ17681">
        <v>948401</v>
      </c>
      <c r="AK17681" t="s">
        <v>46622</v>
      </c>
      <c r="AL17681" t="s">
        <v>46114</v>
      </c>
      <c r="AM17681" t="s">
        <v>122</v>
      </c>
      <c r="AN17681" t="s">
        <v>17649</v>
      </c>
      <c r="AO17681">
        <v>1000000</v>
      </c>
      <c r="AP17681" t="s">
        <v>46623</v>
      </c>
      <c r="AR17681" t="s">
        <v>35879</v>
      </c>
    </row>
    <row r="17682" spans="35:44">
      <c r="AI17682" s="7">
        <f>IF(ISNUMBER(SEARCH($C$1,AL17682)),MAX($AI$1:AI17681)+1,0)</f>
        <v>0</v>
      </c>
      <c r="AJ17682">
        <v>948402</v>
      </c>
      <c r="AK17682" t="s">
        <v>46624</v>
      </c>
      <c r="AL17682" t="s">
        <v>46114</v>
      </c>
      <c r="AM17682" t="s">
        <v>138</v>
      </c>
      <c r="AN17682" t="s">
        <v>17649</v>
      </c>
      <c r="AO17682">
        <v>1000000</v>
      </c>
      <c r="AP17682" t="s">
        <v>46625</v>
      </c>
      <c r="AR17682" t="s">
        <v>35879</v>
      </c>
    </row>
    <row r="17683" spans="35:44">
      <c r="AI17683" s="7">
        <f>IF(ISNUMBER(SEARCH($C$1,AL17683)),MAX($AI$1:AI17682)+1,0)</f>
        <v>0</v>
      </c>
      <c r="AJ17683">
        <v>948403</v>
      </c>
      <c r="AK17683" t="s">
        <v>46626</v>
      </c>
      <c r="AL17683" t="s">
        <v>46114</v>
      </c>
      <c r="AM17683" t="s">
        <v>122</v>
      </c>
      <c r="AN17683" t="s">
        <v>17649</v>
      </c>
      <c r="AO17683">
        <v>1000000</v>
      </c>
      <c r="AP17683" t="s">
        <v>46627</v>
      </c>
      <c r="AR17683" t="s">
        <v>35879</v>
      </c>
    </row>
    <row r="17684" spans="35:44">
      <c r="AI17684" s="7">
        <f>IF(ISNUMBER(SEARCH($C$1,AL17684)),MAX($AI$1:AI17683)+1,0)</f>
        <v>0</v>
      </c>
      <c r="AJ17684">
        <v>948404</v>
      </c>
      <c r="AK17684" t="s">
        <v>46628</v>
      </c>
      <c r="AL17684" t="s">
        <v>46114</v>
      </c>
      <c r="AM17684" t="s">
        <v>138</v>
      </c>
      <c r="AN17684" t="s">
        <v>17649</v>
      </c>
      <c r="AO17684">
        <v>1000000</v>
      </c>
      <c r="AP17684" t="s">
        <v>46629</v>
      </c>
      <c r="AR17684" t="s">
        <v>35879</v>
      </c>
    </row>
    <row r="17685" spans="35:44">
      <c r="AI17685" s="7">
        <f>IF(ISNUMBER(SEARCH($C$1,AL17685)),MAX($AI$1:AI17684)+1,0)</f>
        <v>0</v>
      </c>
      <c r="AJ17685">
        <v>948405</v>
      </c>
      <c r="AK17685" t="s">
        <v>46630</v>
      </c>
      <c r="AL17685" t="s">
        <v>46114</v>
      </c>
      <c r="AM17685" t="s">
        <v>122</v>
      </c>
      <c r="AN17685" t="s">
        <v>17649</v>
      </c>
      <c r="AO17685">
        <v>1000000</v>
      </c>
      <c r="AP17685" t="s">
        <v>46631</v>
      </c>
      <c r="AR17685" t="s">
        <v>35879</v>
      </c>
    </row>
    <row r="17686" spans="35:44">
      <c r="AI17686" s="7">
        <f>IF(ISNUMBER(SEARCH($C$1,AL17686)),MAX($AI$1:AI17685)+1,0)</f>
        <v>0</v>
      </c>
      <c r="AJ17686">
        <v>948406</v>
      </c>
      <c r="AK17686" t="s">
        <v>46632</v>
      </c>
      <c r="AL17686" t="s">
        <v>46114</v>
      </c>
      <c r="AM17686" t="s">
        <v>138</v>
      </c>
      <c r="AN17686" t="s">
        <v>17649</v>
      </c>
      <c r="AO17686">
        <v>1000000</v>
      </c>
      <c r="AP17686" t="s">
        <v>46633</v>
      </c>
      <c r="AR17686" t="s">
        <v>35879</v>
      </c>
    </row>
    <row r="17687" spans="35:44">
      <c r="AI17687" s="7">
        <f>IF(ISNUMBER(SEARCH($C$1,AL17687)),MAX($AI$1:AI17686)+1,0)</f>
        <v>0</v>
      </c>
      <c r="AJ17687">
        <v>948407</v>
      </c>
      <c r="AK17687" t="s">
        <v>46634</v>
      </c>
      <c r="AL17687" t="s">
        <v>46114</v>
      </c>
      <c r="AM17687" t="s">
        <v>122</v>
      </c>
      <c r="AN17687" t="s">
        <v>17649</v>
      </c>
      <c r="AO17687">
        <v>1000000</v>
      </c>
      <c r="AP17687" t="s">
        <v>46635</v>
      </c>
      <c r="AR17687" t="s">
        <v>35879</v>
      </c>
    </row>
    <row r="17688" spans="35:44">
      <c r="AI17688" s="7">
        <f>IF(ISNUMBER(SEARCH($C$1,AL17688)),MAX($AI$1:AI17687)+1,0)</f>
        <v>0</v>
      </c>
      <c r="AJ17688">
        <v>948408</v>
      </c>
      <c r="AK17688" t="s">
        <v>46636</v>
      </c>
      <c r="AL17688" t="s">
        <v>40683</v>
      </c>
      <c r="AM17688" t="s">
        <v>134</v>
      </c>
      <c r="AN17688" t="s">
        <v>17649</v>
      </c>
      <c r="AO17688">
        <v>1000000</v>
      </c>
      <c r="AP17688" t="s">
        <v>46637</v>
      </c>
      <c r="AR17688" t="s">
        <v>35879</v>
      </c>
    </row>
    <row r="17689" spans="35:44">
      <c r="AI17689" s="7">
        <f>IF(ISNUMBER(SEARCH($C$1,AL17689)),MAX($AI$1:AI17688)+1,0)</f>
        <v>0</v>
      </c>
      <c r="AJ17689">
        <v>948409</v>
      </c>
      <c r="AK17689" t="s">
        <v>46638</v>
      </c>
      <c r="AL17689" t="s">
        <v>40683</v>
      </c>
      <c r="AM17689" t="s">
        <v>122</v>
      </c>
      <c r="AN17689" t="s">
        <v>17649</v>
      </c>
      <c r="AO17689">
        <v>1000000</v>
      </c>
      <c r="AP17689" t="s">
        <v>46639</v>
      </c>
      <c r="AR17689" t="s">
        <v>35879</v>
      </c>
    </row>
    <row r="17690" spans="35:44">
      <c r="AI17690" s="7">
        <f>IF(ISNUMBER(SEARCH($C$1,AL17690)),MAX($AI$1:AI17689)+1,0)</f>
        <v>0</v>
      </c>
      <c r="AJ17690">
        <v>948410</v>
      </c>
      <c r="AK17690" t="s">
        <v>46640</v>
      </c>
      <c r="AL17690" t="s">
        <v>40683</v>
      </c>
      <c r="AM17690" t="s">
        <v>122</v>
      </c>
      <c r="AN17690" t="s">
        <v>17649</v>
      </c>
      <c r="AO17690">
        <v>1000000</v>
      </c>
      <c r="AP17690" t="s">
        <v>46641</v>
      </c>
      <c r="AR17690" t="s">
        <v>35879</v>
      </c>
    </row>
    <row r="17691" spans="35:44">
      <c r="AI17691" s="7">
        <f>IF(ISNUMBER(SEARCH($C$1,AL17691)),MAX($AI$1:AI17690)+1,0)</f>
        <v>0</v>
      </c>
      <c r="AJ17691">
        <v>948411</v>
      </c>
      <c r="AK17691" t="s">
        <v>46642</v>
      </c>
      <c r="AL17691" t="s">
        <v>40683</v>
      </c>
      <c r="AM17691" t="s">
        <v>122</v>
      </c>
      <c r="AN17691" t="s">
        <v>17649</v>
      </c>
      <c r="AO17691">
        <v>1000000</v>
      </c>
      <c r="AP17691" t="s">
        <v>46643</v>
      </c>
      <c r="AR17691" t="s">
        <v>35879</v>
      </c>
    </row>
    <row r="17692" spans="35:44">
      <c r="AI17692" s="7">
        <f>IF(ISNUMBER(SEARCH($C$1,AL17692)),MAX($AI$1:AI17691)+1,0)</f>
        <v>0</v>
      </c>
      <c r="AJ17692">
        <v>948412</v>
      </c>
      <c r="AK17692" t="s">
        <v>46644</v>
      </c>
      <c r="AL17692" t="s">
        <v>40683</v>
      </c>
      <c r="AM17692" t="s">
        <v>122</v>
      </c>
      <c r="AN17692" t="s">
        <v>17649</v>
      </c>
      <c r="AO17692">
        <v>1000000</v>
      </c>
      <c r="AP17692" t="s">
        <v>46645</v>
      </c>
      <c r="AR17692" t="s">
        <v>35879</v>
      </c>
    </row>
    <row r="17693" spans="35:44">
      <c r="AI17693" s="7">
        <f>IF(ISNUMBER(SEARCH($C$1,AL17693)),MAX($AI$1:AI17692)+1,0)</f>
        <v>0</v>
      </c>
      <c r="AJ17693">
        <v>948413</v>
      </c>
      <c r="AK17693" t="s">
        <v>46646</v>
      </c>
      <c r="AL17693" t="s">
        <v>40683</v>
      </c>
      <c r="AM17693" t="s">
        <v>134</v>
      </c>
      <c r="AN17693" t="s">
        <v>17649</v>
      </c>
      <c r="AO17693">
        <v>1000000</v>
      </c>
      <c r="AP17693" t="s">
        <v>46647</v>
      </c>
      <c r="AR17693" t="s">
        <v>35879</v>
      </c>
    </row>
    <row r="17694" spans="35:44">
      <c r="AI17694" s="7">
        <f>IF(ISNUMBER(SEARCH($C$1,AL17694)),MAX($AI$1:AI17693)+1,0)</f>
        <v>0</v>
      </c>
      <c r="AJ17694">
        <v>948414</v>
      </c>
      <c r="AK17694" t="s">
        <v>46648</v>
      </c>
      <c r="AL17694" t="s">
        <v>40683</v>
      </c>
      <c r="AM17694" t="s">
        <v>134</v>
      </c>
      <c r="AN17694" t="s">
        <v>17649</v>
      </c>
      <c r="AO17694">
        <v>1000000</v>
      </c>
      <c r="AP17694" t="s">
        <v>46649</v>
      </c>
      <c r="AR17694" t="s">
        <v>35879</v>
      </c>
    </row>
    <row r="17695" spans="35:44">
      <c r="AI17695" s="7">
        <f>IF(ISNUMBER(SEARCH($C$1,AL17695)),MAX($AI$1:AI17694)+1,0)</f>
        <v>0</v>
      </c>
      <c r="AJ17695">
        <v>948415</v>
      </c>
      <c r="AK17695" t="s">
        <v>46650</v>
      </c>
      <c r="AL17695" t="s">
        <v>40683</v>
      </c>
      <c r="AM17695" t="s">
        <v>138</v>
      </c>
      <c r="AN17695" t="s">
        <v>17649</v>
      </c>
      <c r="AO17695">
        <v>1000000</v>
      </c>
      <c r="AP17695" t="s">
        <v>46651</v>
      </c>
      <c r="AR17695" t="s">
        <v>35879</v>
      </c>
    </row>
    <row r="17696" spans="35:44">
      <c r="AI17696" s="7">
        <f>IF(ISNUMBER(SEARCH($C$1,AL17696)),MAX($AI$1:AI17695)+1,0)</f>
        <v>0</v>
      </c>
      <c r="AJ17696">
        <v>948416</v>
      </c>
      <c r="AK17696" t="s">
        <v>46652</v>
      </c>
      <c r="AL17696" t="s">
        <v>40683</v>
      </c>
      <c r="AM17696" t="s">
        <v>134</v>
      </c>
      <c r="AN17696" t="s">
        <v>17649</v>
      </c>
      <c r="AO17696">
        <v>1000000</v>
      </c>
      <c r="AP17696" t="s">
        <v>46653</v>
      </c>
      <c r="AR17696" t="s">
        <v>35879</v>
      </c>
    </row>
    <row r="17697" spans="35:44">
      <c r="AI17697" s="7">
        <f>IF(ISNUMBER(SEARCH($C$1,AL17697)),MAX($AI$1:AI17696)+1,0)</f>
        <v>0</v>
      </c>
      <c r="AJ17697">
        <v>948417</v>
      </c>
      <c r="AK17697" t="s">
        <v>46654</v>
      </c>
      <c r="AL17697" t="s">
        <v>40683</v>
      </c>
      <c r="AM17697" t="s">
        <v>122</v>
      </c>
      <c r="AN17697" t="s">
        <v>17649</v>
      </c>
      <c r="AO17697">
        <v>1000000</v>
      </c>
      <c r="AP17697" t="s">
        <v>46655</v>
      </c>
      <c r="AR17697" t="s">
        <v>35879</v>
      </c>
    </row>
    <row r="17698" spans="35:44">
      <c r="AI17698" s="7">
        <f>IF(ISNUMBER(SEARCH($C$1,AL17698)),MAX($AI$1:AI17697)+1,0)</f>
        <v>0</v>
      </c>
      <c r="AJ17698">
        <v>948418</v>
      </c>
      <c r="AK17698" t="s">
        <v>46656</v>
      </c>
      <c r="AL17698" t="s">
        <v>40683</v>
      </c>
      <c r="AM17698" t="s">
        <v>122</v>
      </c>
      <c r="AN17698" t="s">
        <v>17649</v>
      </c>
      <c r="AO17698">
        <v>1000000</v>
      </c>
      <c r="AP17698" t="s">
        <v>46657</v>
      </c>
      <c r="AR17698" t="s">
        <v>35879</v>
      </c>
    </row>
    <row r="17699" spans="35:44">
      <c r="AI17699" s="7">
        <f>IF(ISNUMBER(SEARCH($C$1,AL17699)),MAX($AI$1:AI17698)+1,0)</f>
        <v>0</v>
      </c>
      <c r="AJ17699">
        <v>948419</v>
      </c>
      <c r="AK17699" t="s">
        <v>46658</v>
      </c>
      <c r="AL17699" t="s">
        <v>38119</v>
      </c>
      <c r="AM17699" t="s">
        <v>122</v>
      </c>
      <c r="AN17699" t="s">
        <v>17649</v>
      </c>
      <c r="AO17699">
        <v>100000</v>
      </c>
      <c r="AP17699" t="s">
        <v>46659</v>
      </c>
      <c r="AR17699" t="s">
        <v>35879</v>
      </c>
    </row>
    <row r="17700" spans="35:44">
      <c r="AI17700" s="7">
        <f>IF(ISNUMBER(SEARCH($C$1,AL17700)),MAX($AI$1:AI17699)+1,0)</f>
        <v>0</v>
      </c>
      <c r="AJ17700">
        <v>948420</v>
      </c>
      <c r="AK17700" t="s">
        <v>46660</v>
      </c>
      <c r="AL17700" t="s">
        <v>38119</v>
      </c>
      <c r="AM17700" t="s">
        <v>122</v>
      </c>
      <c r="AN17700" t="s">
        <v>17649</v>
      </c>
      <c r="AO17700">
        <v>100000</v>
      </c>
      <c r="AP17700" t="s">
        <v>46661</v>
      </c>
      <c r="AR17700" t="s">
        <v>35879</v>
      </c>
    </row>
    <row r="17701" spans="35:44">
      <c r="AI17701" s="7">
        <f>IF(ISNUMBER(SEARCH($C$1,AL17701)),MAX($AI$1:AI17700)+1,0)</f>
        <v>0</v>
      </c>
      <c r="AJ17701">
        <v>948421</v>
      </c>
      <c r="AK17701" t="s">
        <v>46662</v>
      </c>
      <c r="AL17701" t="s">
        <v>46663</v>
      </c>
      <c r="AM17701" t="s">
        <v>122</v>
      </c>
      <c r="AN17701" t="s">
        <v>17649</v>
      </c>
      <c r="AO17701">
        <v>1000000</v>
      </c>
      <c r="AP17701" t="s">
        <v>46664</v>
      </c>
      <c r="AR17701" t="s">
        <v>35879</v>
      </c>
    </row>
    <row r="17702" spans="35:44">
      <c r="AI17702" s="7">
        <f>IF(ISNUMBER(SEARCH($C$1,AL17702)),MAX($AI$1:AI17701)+1,0)</f>
        <v>0</v>
      </c>
      <c r="AJ17702">
        <v>948422</v>
      </c>
      <c r="AK17702" t="s">
        <v>46665</v>
      </c>
      <c r="AL17702" t="s">
        <v>46663</v>
      </c>
      <c r="AM17702" t="s">
        <v>122</v>
      </c>
      <c r="AN17702" t="s">
        <v>17649</v>
      </c>
      <c r="AO17702">
        <v>1000000</v>
      </c>
      <c r="AP17702" t="s">
        <v>46666</v>
      </c>
      <c r="AR17702" t="s">
        <v>35879</v>
      </c>
    </row>
    <row r="17703" spans="35:44">
      <c r="AI17703" s="7">
        <f>IF(ISNUMBER(SEARCH($C$1,AL17703)),MAX($AI$1:AI17702)+1,0)</f>
        <v>0</v>
      </c>
      <c r="AJ17703">
        <v>948423</v>
      </c>
      <c r="AK17703" t="s">
        <v>46667</v>
      </c>
      <c r="AL17703" t="s">
        <v>46486</v>
      </c>
      <c r="AM17703" t="s">
        <v>122</v>
      </c>
      <c r="AN17703" t="s">
        <v>17649</v>
      </c>
      <c r="AO17703">
        <v>1000000</v>
      </c>
      <c r="AP17703" t="s">
        <v>46668</v>
      </c>
      <c r="AR17703" t="s">
        <v>35879</v>
      </c>
    </row>
    <row r="17704" spans="35:44">
      <c r="AI17704" s="7">
        <f>IF(ISNUMBER(SEARCH($C$1,AL17704)),MAX($AI$1:AI17703)+1,0)</f>
        <v>0</v>
      </c>
      <c r="AJ17704">
        <v>948424</v>
      </c>
      <c r="AK17704" t="s">
        <v>46669</v>
      </c>
      <c r="AL17704" t="s">
        <v>40683</v>
      </c>
      <c r="AM17704" t="s">
        <v>134</v>
      </c>
      <c r="AN17704" t="s">
        <v>17649</v>
      </c>
      <c r="AO17704">
        <v>1000000</v>
      </c>
      <c r="AP17704" t="s">
        <v>46670</v>
      </c>
      <c r="AR17704" t="s">
        <v>35879</v>
      </c>
    </row>
    <row r="17705" spans="35:44">
      <c r="AI17705" s="7">
        <f>IF(ISNUMBER(SEARCH($C$1,AL17705)),MAX($AI$1:AI17704)+1,0)</f>
        <v>0</v>
      </c>
      <c r="AJ17705">
        <v>948425</v>
      </c>
      <c r="AK17705" t="s">
        <v>46671</v>
      </c>
      <c r="AL17705" t="s">
        <v>40683</v>
      </c>
      <c r="AM17705" t="s">
        <v>122</v>
      </c>
      <c r="AN17705" t="s">
        <v>17649</v>
      </c>
      <c r="AO17705">
        <v>1000000</v>
      </c>
      <c r="AP17705" t="s">
        <v>46672</v>
      </c>
      <c r="AR17705" t="s">
        <v>35879</v>
      </c>
    </row>
    <row r="17706" spans="35:44">
      <c r="AI17706" s="7">
        <f>IF(ISNUMBER(SEARCH($C$1,AL17706)),MAX($AI$1:AI17705)+1,0)</f>
        <v>0</v>
      </c>
      <c r="AJ17706">
        <v>948426</v>
      </c>
      <c r="AK17706" t="s">
        <v>46673</v>
      </c>
      <c r="AL17706" t="s">
        <v>40683</v>
      </c>
      <c r="AM17706" t="s">
        <v>134</v>
      </c>
      <c r="AN17706" t="s">
        <v>17649</v>
      </c>
      <c r="AO17706">
        <v>1000000</v>
      </c>
      <c r="AP17706" t="s">
        <v>46674</v>
      </c>
      <c r="AR17706" t="s">
        <v>35879</v>
      </c>
    </row>
    <row r="17707" spans="35:44">
      <c r="AI17707" s="7">
        <f>IF(ISNUMBER(SEARCH($C$1,AL17707)),MAX($AI$1:AI17706)+1,0)</f>
        <v>0</v>
      </c>
      <c r="AJ17707">
        <v>948427</v>
      </c>
      <c r="AK17707" t="s">
        <v>46675</v>
      </c>
      <c r="AL17707" t="s">
        <v>40683</v>
      </c>
      <c r="AM17707" t="s">
        <v>122</v>
      </c>
      <c r="AN17707" t="s">
        <v>17649</v>
      </c>
      <c r="AO17707">
        <v>1000000</v>
      </c>
      <c r="AP17707" t="s">
        <v>46676</v>
      </c>
      <c r="AR17707" t="s">
        <v>35879</v>
      </c>
    </row>
    <row r="17708" spans="35:44">
      <c r="AI17708" s="7">
        <f>IF(ISNUMBER(SEARCH($C$1,AL17708)),MAX($AI$1:AI17707)+1,0)</f>
        <v>0</v>
      </c>
      <c r="AJ17708">
        <v>948428</v>
      </c>
      <c r="AK17708" t="s">
        <v>46677</v>
      </c>
      <c r="AL17708" t="s">
        <v>40683</v>
      </c>
      <c r="AM17708" t="s">
        <v>134</v>
      </c>
      <c r="AN17708" t="s">
        <v>17649</v>
      </c>
      <c r="AO17708">
        <v>1000000</v>
      </c>
      <c r="AP17708" t="s">
        <v>46678</v>
      </c>
      <c r="AR17708" t="s">
        <v>35879</v>
      </c>
    </row>
    <row r="17709" spans="35:44">
      <c r="AI17709" s="7">
        <f>IF(ISNUMBER(SEARCH($C$1,AL17709)),MAX($AI$1:AI17708)+1,0)</f>
        <v>0</v>
      </c>
      <c r="AJ17709">
        <v>948429</v>
      </c>
      <c r="AK17709" t="s">
        <v>46679</v>
      </c>
      <c r="AL17709" t="s">
        <v>40683</v>
      </c>
      <c r="AM17709" t="s">
        <v>122</v>
      </c>
      <c r="AN17709" t="s">
        <v>17649</v>
      </c>
      <c r="AO17709">
        <v>1000000</v>
      </c>
      <c r="AP17709" t="s">
        <v>46680</v>
      </c>
      <c r="AR17709" t="s">
        <v>35879</v>
      </c>
    </row>
    <row r="17710" spans="35:44">
      <c r="AI17710" s="7">
        <f>IF(ISNUMBER(SEARCH($C$1,AL17710)),MAX($AI$1:AI17709)+1,0)</f>
        <v>0</v>
      </c>
      <c r="AJ17710">
        <v>948430</v>
      </c>
      <c r="AK17710" t="s">
        <v>46681</v>
      </c>
      <c r="AL17710" t="s">
        <v>40683</v>
      </c>
      <c r="AM17710" t="s">
        <v>134</v>
      </c>
      <c r="AN17710" t="s">
        <v>17649</v>
      </c>
      <c r="AO17710">
        <v>1000000</v>
      </c>
      <c r="AP17710" t="s">
        <v>46682</v>
      </c>
      <c r="AR17710" t="s">
        <v>35879</v>
      </c>
    </row>
    <row r="17711" spans="35:44">
      <c r="AI17711" s="7">
        <f>IF(ISNUMBER(SEARCH($C$1,AL17711)),MAX($AI$1:AI17710)+1,0)</f>
        <v>0</v>
      </c>
      <c r="AJ17711">
        <v>948431</v>
      </c>
      <c r="AK17711" t="s">
        <v>46683</v>
      </c>
      <c r="AL17711" t="s">
        <v>40683</v>
      </c>
      <c r="AM17711" t="s">
        <v>138</v>
      </c>
      <c r="AN17711" t="s">
        <v>17649</v>
      </c>
      <c r="AO17711">
        <v>1000000</v>
      </c>
      <c r="AP17711" t="s">
        <v>46684</v>
      </c>
      <c r="AR17711" t="s">
        <v>35879</v>
      </c>
    </row>
    <row r="17712" spans="35:44">
      <c r="AI17712" s="7">
        <f>IF(ISNUMBER(SEARCH($C$1,AL17712)),MAX($AI$1:AI17711)+1,0)</f>
        <v>0</v>
      </c>
      <c r="AJ17712">
        <v>948432</v>
      </c>
      <c r="AK17712" t="s">
        <v>46685</v>
      </c>
      <c r="AL17712" t="s">
        <v>40683</v>
      </c>
      <c r="AM17712" t="s">
        <v>134</v>
      </c>
      <c r="AN17712" t="s">
        <v>17649</v>
      </c>
      <c r="AO17712">
        <v>1000000</v>
      </c>
      <c r="AP17712" t="s">
        <v>46686</v>
      </c>
      <c r="AR17712" t="s">
        <v>35879</v>
      </c>
    </row>
    <row r="17713" spans="35:44">
      <c r="AI17713" s="7">
        <f>IF(ISNUMBER(SEARCH($C$1,AL17713)),MAX($AI$1:AI17712)+1,0)</f>
        <v>0</v>
      </c>
      <c r="AJ17713">
        <v>948433</v>
      </c>
      <c r="AK17713" t="s">
        <v>46687</v>
      </c>
      <c r="AL17713" t="s">
        <v>40683</v>
      </c>
      <c r="AM17713" t="s">
        <v>138</v>
      </c>
      <c r="AN17713" t="s">
        <v>17649</v>
      </c>
      <c r="AO17713">
        <v>1000000</v>
      </c>
      <c r="AP17713" t="s">
        <v>46688</v>
      </c>
      <c r="AR17713" t="s">
        <v>35879</v>
      </c>
    </row>
    <row r="17714" spans="35:44">
      <c r="AI17714" s="7">
        <f>IF(ISNUMBER(SEARCH($C$1,AL17714)),MAX($AI$1:AI17713)+1,0)</f>
        <v>0</v>
      </c>
      <c r="AJ17714">
        <v>948434</v>
      </c>
      <c r="AK17714" t="s">
        <v>46689</v>
      </c>
      <c r="AL17714" t="s">
        <v>40683</v>
      </c>
      <c r="AM17714" t="s">
        <v>122</v>
      </c>
      <c r="AN17714" t="s">
        <v>17649</v>
      </c>
      <c r="AO17714">
        <v>1000000</v>
      </c>
      <c r="AP17714" t="s">
        <v>46690</v>
      </c>
      <c r="AR17714" t="s">
        <v>35879</v>
      </c>
    </row>
    <row r="17715" spans="35:44">
      <c r="AI17715" s="7">
        <f>IF(ISNUMBER(SEARCH($C$1,AL17715)),MAX($AI$1:AI17714)+1,0)</f>
        <v>0</v>
      </c>
      <c r="AJ17715">
        <v>948435</v>
      </c>
      <c r="AK17715" t="s">
        <v>46691</v>
      </c>
      <c r="AL17715" t="s">
        <v>40683</v>
      </c>
      <c r="AM17715" t="s">
        <v>138</v>
      </c>
      <c r="AN17715" t="s">
        <v>17649</v>
      </c>
      <c r="AO17715">
        <v>1000000</v>
      </c>
      <c r="AP17715" t="s">
        <v>46692</v>
      </c>
      <c r="AR17715" t="s">
        <v>35879</v>
      </c>
    </row>
    <row r="17716" spans="35:44">
      <c r="AI17716" s="7">
        <f>IF(ISNUMBER(SEARCH($C$1,AL17716)),MAX($AI$1:AI17715)+1,0)</f>
        <v>0</v>
      </c>
      <c r="AJ17716">
        <v>948436</v>
      </c>
      <c r="AK17716" t="s">
        <v>46693</v>
      </c>
      <c r="AL17716" t="s">
        <v>40683</v>
      </c>
      <c r="AM17716" t="s">
        <v>134</v>
      </c>
      <c r="AN17716" t="s">
        <v>17649</v>
      </c>
      <c r="AO17716">
        <v>1000000</v>
      </c>
      <c r="AP17716" t="s">
        <v>46694</v>
      </c>
      <c r="AR17716" t="s">
        <v>35879</v>
      </c>
    </row>
    <row r="17717" spans="35:44">
      <c r="AI17717" s="7">
        <f>IF(ISNUMBER(SEARCH($C$1,AL17717)),MAX($AI$1:AI17716)+1,0)</f>
        <v>0</v>
      </c>
      <c r="AJ17717">
        <v>948437</v>
      </c>
      <c r="AK17717" t="s">
        <v>46695</v>
      </c>
      <c r="AL17717" t="s">
        <v>40683</v>
      </c>
      <c r="AM17717" t="s">
        <v>134</v>
      </c>
      <c r="AN17717" t="s">
        <v>17649</v>
      </c>
      <c r="AO17717">
        <v>1000000</v>
      </c>
      <c r="AP17717" t="s">
        <v>46696</v>
      </c>
      <c r="AR17717" t="s">
        <v>35879</v>
      </c>
    </row>
    <row r="17718" spans="35:44">
      <c r="AI17718" s="7">
        <f>IF(ISNUMBER(SEARCH($C$1,AL17718)),MAX($AI$1:AI17717)+1,0)</f>
        <v>0</v>
      </c>
      <c r="AJ17718">
        <v>948438</v>
      </c>
      <c r="AK17718" t="s">
        <v>46697</v>
      </c>
      <c r="AL17718" t="s">
        <v>40683</v>
      </c>
      <c r="AM17718" t="s">
        <v>122</v>
      </c>
      <c r="AN17718" t="s">
        <v>17649</v>
      </c>
      <c r="AO17718">
        <v>1000000</v>
      </c>
      <c r="AP17718" t="s">
        <v>46698</v>
      </c>
      <c r="AR17718" t="s">
        <v>35879</v>
      </c>
    </row>
    <row r="17719" spans="35:44">
      <c r="AI17719" s="7">
        <f>IF(ISNUMBER(SEARCH($C$1,AL17719)),MAX($AI$1:AI17718)+1,0)</f>
        <v>0</v>
      </c>
      <c r="AJ17719">
        <v>948439</v>
      </c>
      <c r="AK17719" t="s">
        <v>46699</v>
      </c>
      <c r="AL17719" t="s">
        <v>40683</v>
      </c>
      <c r="AM17719" t="s">
        <v>122</v>
      </c>
      <c r="AN17719" t="s">
        <v>17649</v>
      </c>
      <c r="AO17719">
        <v>1000000</v>
      </c>
      <c r="AP17719" t="s">
        <v>46700</v>
      </c>
      <c r="AR17719" t="s">
        <v>35879</v>
      </c>
    </row>
    <row r="17720" spans="35:44">
      <c r="AI17720" s="7">
        <f>IF(ISNUMBER(SEARCH($C$1,AL17720)),MAX($AI$1:AI17719)+1,0)</f>
        <v>0</v>
      </c>
      <c r="AJ17720">
        <v>948440</v>
      </c>
      <c r="AK17720" t="s">
        <v>46701</v>
      </c>
      <c r="AL17720" t="s">
        <v>40683</v>
      </c>
      <c r="AM17720" t="s">
        <v>122</v>
      </c>
      <c r="AN17720" t="s">
        <v>17649</v>
      </c>
      <c r="AO17720">
        <v>1000000</v>
      </c>
      <c r="AP17720" t="s">
        <v>46702</v>
      </c>
      <c r="AR17720" t="s">
        <v>35879</v>
      </c>
    </row>
    <row r="17721" spans="35:44">
      <c r="AI17721" s="7">
        <f>IF(ISNUMBER(SEARCH($C$1,AL17721)),MAX($AI$1:AI17720)+1,0)</f>
        <v>0</v>
      </c>
      <c r="AJ17721">
        <v>948441</v>
      </c>
      <c r="AK17721" t="s">
        <v>46703</v>
      </c>
      <c r="AL17721" t="s">
        <v>40683</v>
      </c>
      <c r="AM17721" t="s">
        <v>122</v>
      </c>
      <c r="AN17721" t="s">
        <v>17649</v>
      </c>
      <c r="AO17721">
        <v>1000000</v>
      </c>
      <c r="AP17721" t="s">
        <v>46704</v>
      </c>
      <c r="AR17721" t="s">
        <v>35879</v>
      </c>
    </row>
    <row r="17722" spans="35:44">
      <c r="AI17722" s="7">
        <f>IF(ISNUMBER(SEARCH($C$1,AL17722)),MAX($AI$1:AI17721)+1,0)</f>
        <v>0</v>
      </c>
      <c r="AJ17722">
        <v>948442</v>
      </c>
      <c r="AK17722" t="s">
        <v>46705</v>
      </c>
      <c r="AL17722" t="s">
        <v>46706</v>
      </c>
      <c r="AM17722" t="s">
        <v>122</v>
      </c>
      <c r="AN17722" t="s">
        <v>17649</v>
      </c>
      <c r="AO17722">
        <v>1000000</v>
      </c>
      <c r="AP17722" t="s">
        <v>46707</v>
      </c>
      <c r="AR17722" t="s">
        <v>35879</v>
      </c>
    </row>
    <row r="17723" spans="35:44">
      <c r="AI17723" s="7">
        <f>IF(ISNUMBER(SEARCH($C$1,AL17723)),MAX($AI$1:AI17722)+1,0)</f>
        <v>0</v>
      </c>
      <c r="AJ17723">
        <v>948443</v>
      </c>
      <c r="AK17723" t="s">
        <v>46708</v>
      </c>
      <c r="AL17723" t="s">
        <v>46114</v>
      </c>
      <c r="AM17723" t="s">
        <v>122</v>
      </c>
      <c r="AN17723" t="s">
        <v>17649</v>
      </c>
      <c r="AO17723">
        <v>1000000</v>
      </c>
      <c r="AP17723" t="s">
        <v>46709</v>
      </c>
      <c r="AR17723" t="s">
        <v>35879</v>
      </c>
    </row>
    <row r="17724" spans="35:44">
      <c r="AI17724" s="7">
        <f>IF(ISNUMBER(SEARCH($C$1,AL17724)),MAX($AI$1:AI17723)+1,0)</f>
        <v>0</v>
      </c>
      <c r="AJ17724">
        <v>948444</v>
      </c>
      <c r="AK17724" t="s">
        <v>46710</v>
      </c>
      <c r="AL17724" t="s">
        <v>46444</v>
      </c>
      <c r="AM17724" t="s">
        <v>122</v>
      </c>
      <c r="AN17724" t="s">
        <v>17649</v>
      </c>
      <c r="AO17724">
        <v>100000</v>
      </c>
      <c r="AP17724" t="s">
        <v>46711</v>
      </c>
      <c r="AR17724" t="s">
        <v>35879</v>
      </c>
    </row>
    <row r="17725" spans="35:44">
      <c r="AI17725" s="7">
        <f>IF(ISNUMBER(SEARCH($C$1,AL17725)),MAX($AI$1:AI17724)+1,0)</f>
        <v>0</v>
      </c>
      <c r="AJ17725">
        <v>948445</v>
      </c>
      <c r="AK17725" t="s">
        <v>46712</v>
      </c>
      <c r="AL17725" t="s">
        <v>46444</v>
      </c>
      <c r="AM17725" t="s">
        <v>122</v>
      </c>
      <c r="AN17725" t="s">
        <v>17649</v>
      </c>
      <c r="AO17725">
        <v>100000</v>
      </c>
      <c r="AP17725" t="s">
        <v>46713</v>
      </c>
      <c r="AR17725" t="s">
        <v>35879</v>
      </c>
    </row>
    <row r="17726" spans="35:44">
      <c r="AI17726" s="7">
        <f>IF(ISNUMBER(SEARCH($C$1,AL17726)),MAX($AI$1:AI17725)+1,0)</f>
        <v>0</v>
      </c>
      <c r="AJ17726">
        <v>948446</v>
      </c>
      <c r="AK17726" t="s">
        <v>46714</v>
      </c>
      <c r="AL17726" t="s">
        <v>46444</v>
      </c>
      <c r="AM17726" t="s">
        <v>122</v>
      </c>
      <c r="AN17726" t="s">
        <v>17649</v>
      </c>
      <c r="AO17726">
        <v>100000</v>
      </c>
      <c r="AP17726" t="s">
        <v>46715</v>
      </c>
      <c r="AR17726" t="s">
        <v>35879</v>
      </c>
    </row>
    <row r="17727" spans="35:44">
      <c r="AI17727" s="7">
        <f>IF(ISNUMBER(SEARCH($C$1,AL17727)),MAX($AI$1:AI17726)+1,0)</f>
        <v>0</v>
      </c>
      <c r="AJ17727">
        <v>948447</v>
      </c>
      <c r="AK17727" t="s">
        <v>46716</v>
      </c>
      <c r="AL17727" t="s">
        <v>46444</v>
      </c>
      <c r="AM17727" t="s">
        <v>134</v>
      </c>
      <c r="AN17727" t="s">
        <v>17649</v>
      </c>
      <c r="AO17727">
        <v>100000</v>
      </c>
      <c r="AP17727" t="s">
        <v>46717</v>
      </c>
      <c r="AR17727" t="s">
        <v>35879</v>
      </c>
    </row>
    <row r="17728" spans="35:44">
      <c r="AI17728" s="7">
        <f>IF(ISNUMBER(SEARCH($C$1,AL17728)),MAX($AI$1:AI17727)+1,0)</f>
        <v>0</v>
      </c>
      <c r="AJ17728">
        <v>948448</v>
      </c>
      <c r="AK17728" t="s">
        <v>46718</v>
      </c>
      <c r="AL17728" t="s">
        <v>46444</v>
      </c>
      <c r="AM17728" t="s">
        <v>122</v>
      </c>
      <c r="AN17728" t="s">
        <v>17649</v>
      </c>
      <c r="AO17728">
        <v>100000</v>
      </c>
      <c r="AP17728" t="s">
        <v>46719</v>
      </c>
      <c r="AR17728" t="s">
        <v>35879</v>
      </c>
    </row>
    <row r="17729" spans="35:44">
      <c r="AI17729" s="7">
        <f>IF(ISNUMBER(SEARCH($C$1,AL17729)),MAX($AI$1:AI17728)+1,0)</f>
        <v>0</v>
      </c>
      <c r="AJ17729">
        <v>948449</v>
      </c>
      <c r="AK17729" t="s">
        <v>46720</v>
      </c>
      <c r="AL17729" t="s">
        <v>46444</v>
      </c>
      <c r="AM17729" t="s">
        <v>138</v>
      </c>
      <c r="AN17729" t="s">
        <v>17649</v>
      </c>
      <c r="AO17729">
        <v>100000</v>
      </c>
      <c r="AP17729" t="s">
        <v>46721</v>
      </c>
      <c r="AR17729" t="s">
        <v>35879</v>
      </c>
    </row>
    <row r="17730" spans="35:44">
      <c r="AI17730" s="7">
        <f>IF(ISNUMBER(SEARCH($C$1,AL17730)),MAX($AI$1:AI17729)+1,0)</f>
        <v>0</v>
      </c>
      <c r="AJ17730">
        <v>948450</v>
      </c>
      <c r="AK17730" t="s">
        <v>46722</v>
      </c>
      <c r="AL17730" t="s">
        <v>46444</v>
      </c>
      <c r="AM17730" t="s">
        <v>134</v>
      </c>
      <c r="AN17730" t="s">
        <v>17649</v>
      </c>
      <c r="AO17730">
        <v>100000</v>
      </c>
      <c r="AP17730" t="s">
        <v>46723</v>
      </c>
      <c r="AR17730" t="s">
        <v>35879</v>
      </c>
    </row>
    <row r="17731" spans="35:44">
      <c r="AI17731" s="7">
        <f>IF(ISNUMBER(SEARCH($C$1,AL17731)),MAX($AI$1:AI17730)+1,0)</f>
        <v>0</v>
      </c>
      <c r="AJ17731">
        <v>948451</v>
      </c>
      <c r="AK17731" t="s">
        <v>46724</v>
      </c>
      <c r="AL17731" t="s">
        <v>46444</v>
      </c>
      <c r="AM17731" t="s">
        <v>138</v>
      </c>
      <c r="AN17731" t="s">
        <v>17649</v>
      </c>
      <c r="AO17731">
        <v>100000</v>
      </c>
      <c r="AP17731" t="s">
        <v>46725</v>
      </c>
      <c r="AR17731" t="s">
        <v>35879</v>
      </c>
    </row>
    <row r="17732" spans="35:44">
      <c r="AI17732" s="7">
        <f>IF(ISNUMBER(SEARCH($C$1,AL17732)),MAX($AI$1:AI17731)+1,0)</f>
        <v>0</v>
      </c>
      <c r="AJ17732">
        <v>948452</v>
      </c>
      <c r="AK17732" t="s">
        <v>46726</v>
      </c>
      <c r="AL17732" t="s">
        <v>46444</v>
      </c>
      <c r="AM17732" t="s">
        <v>122</v>
      </c>
      <c r="AN17732" t="s">
        <v>17649</v>
      </c>
      <c r="AO17732">
        <v>100000</v>
      </c>
      <c r="AP17732" t="s">
        <v>46727</v>
      </c>
      <c r="AR17732" t="s">
        <v>35879</v>
      </c>
    </row>
    <row r="17733" spans="35:44">
      <c r="AI17733" s="7">
        <f>IF(ISNUMBER(SEARCH($C$1,AL17733)),MAX($AI$1:AI17732)+1,0)</f>
        <v>0</v>
      </c>
      <c r="AJ17733">
        <v>948453</v>
      </c>
      <c r="AK17733" t="s">
        <v>46728</v>
      </c>
      <c r="AL17733" t="s">
        <v>46729</v>
      </c>
      <c r="AM17733" t="s">
        <v>122</v>
      </c>
      <c r="AN17733" t="s">
        <v>17649</v>
      </c>
      <c r="AO17733">
        <v>1000000</v>
      </c>
      <c r="AP17733" t="s">
        <v>46730</v>
      </c>
      <c r="AR17733" t="s">
        <v>35879</v>
      </c>
    </row>
    <row r="17734" spans="35:44">
      <c r="AI17734" s="7">
        <f>IF(ISNUMBER(SEARCH($C$1,AL17734)),MAX($AI$1:AI17733)+1,0)</f>
        <v>0</v>
      </c>
      <c r="AJ17734">
        <v>948454</v>
      </c>
      <c r="AK17734" t="s">
        <v>46731</v>
      </c>
      <c r="AL17734" t="s">
        <v>40683</v>
      </c>
      <c r="AM17734" t="s">
        <v>122</v>
      </c>
      <c r="AN17734" t="s">
        <v>17649</v>
      </c>
      <c r="AO17734">
        <v>1000000</v>
      </c>
      <c r="AP17734" t="s">
        <v>46732</v>
      </c>
      <c r="AR17734" t="s">
        <v>35879</v>
      </c>
    </row>
    <row r="17735" spans="35:44">
      <c r="AI17735" s="7">
        <f>IF(ISNUMBER(SEARCH($C$1,AL17735)),MAX($AI$1:AI17734)+1,0)</f>
        <v>0</v>
      </c>
      <c r="AJ17735">
        <v>948455</v>
      </c>
      <c r="AK17735" t="s">
        <v>46733</v>
      </c>
      <c r="AL17735" t="s">
        <v>40683</v>
      </c>
      <c r="AM17735" t="s">
        <v>138</v>
      </c>
      <c r="AN17735" t="s">
        <v>17649</v>
      </c>
      <c r="AO17735">
        <v>1000000</v>
      </c>
      <c r="AP17735" t="s">
        <v>46734</v>
      </c>
      <c r="AR17735" t="s">
        <v>35879</v>
      </c>
    </row>
    <row r="17736" spans="35:44">
      <c r="AI17736" s="7">
        <f>IF(ISNUMBER(SEARCH($C$1,AL17736)),MAX($AI$1:AI17735)+1,0)</f>
        <v>0</v>
      </c>
      <c r="AJ17736">
        <v>948456</v>
      </c>
      <c r="AK17736" t="s">
        <v>46735</v>
      </c>
      <c r="AL17736" t="s">
        <v>40683</v>
      </c>
      <c r="AM17736" t="s">
        <v>122</v>
      </c>
      <c r="AN17736" t="s">
        <v>17649</v>
      </c>
      <c r="AO17736">
        <v>1000000</v>
      </c>
      <c r="AP17736" t="s">
        <v>46736</v>
      </c>
      <c r="AR17736" t="s">
        <v>35879</v>
      </c>
    </row>
    <row r="17737" spans="35:44">
      <c r="AI17737" s="7">
        <f>IF(ISNUMBER(SEARCH($C$1,AL17737)),MAX($AI$1:AI17736)+1,0)</f>
        <v>0</v>
      </c>
      <c r="AJ17737">
        <v>948457</v>
      </c>
      <c r="AK17737" t="s">
        <v>46737</v>
      </c>
      <c r="AL17737" t="s">
        <v>40683</v>
      </c>
      <c r="AM17737" t="s">
        <v>122</v>
      </c>
      <c r="AN17737" t="s">
        <v>17649</v>
      </c>
      <c r="AO17737">
        <v>1000000</v>
      </c>
      <c r="AP17737" t="s">
        <v>46738</v>
      </c>
      <c r="AR17737" t="s">
        <v>35879</v>
      </c>
    </row>
    <row r="17738" spans="35:44">
      <c r="AI17738" s="7">
        <f>IF(ISNUMBER(SEARCH($C$1,AL17738)),MAX($AI$1:AI17737)+1,0)</f>
        <v>0</v>
      </c>
      <c r="AJ17738">
        <v>948458</v>
      </c>
      <c r="AK17738" t="s">
        <v>46739</v>
      </c>
      <c r="AL17738" t="s">
        <v>40683</v>
      </c>
      <c r="AM17738" t="s">
        <v>122</v>
      </c>
      <c r="AN17738" t="s">
        <v>17649</v>
      </c>
      <c r="AO17738">
        <v>1000000</v>
      </c>
      <c r="AP17738" t="s">
        <v>46740</v>
      </c>
      <c r="AR17738" t="s">
        <v>35879</v>
      </c>
    </row>
    <row r="17739" spans="35:44">
      <c r="AI17739" s="7">
        <f>IF(ISNUMBER(SEARCH($C$1,AL17739)),MAX($AI$1:AI17738)+1,0)</f>
        <v>0</v>
      </c>
      <c r="AJ17739">
        <v>948459</v>
      </c>
      <c r="AK17739" t="s">
        <v>46741</v>
      </c>
      <c r="AL17739" t="s">
        <v>40683</v>
      </c>
      <c r="AM17739" t="s">
        <v>122</v>
      </c>
      <c r="AN17739" t="s">
        <v>17649</v>
      </c>
      <c r="AO17739">
        <v>1000000</v>
      </c>
      <c r="AP17739" t="s">
        <v>46742</v>
      </c>
      <c r="AR17739" t="s">
        <v>35879</v>
      </c>
    </row>
    <row r="17740" spans="35:44">
      <c r="AI17740" s="7">
        <f>IF(ISNUMBER(SEARCH($C$1,AL17740)),MAX($AI$1:AI17739)+1,0)</f>
        <v>0</v>
      </c>
      <c r="AJ17740">
        <v>948460</v>
      </c>
      <c r="AK17740" t="s">
        <v>46743</v>
      </c>
      <c r="AL17740" t="s">
        <v>40683</v>
      </c>
      <c r="AM17740" t="s">
        <v>138</v>
      </c>
      <c r="AN17740" t="s">
        <v>17649</v>
      </c>
      <c r="AO17740">
        <v>1000000</v>
      </c>
      <c r="AP17740" t="s">
        <v>46744</v>
      </c>
      <c r="AR17740" t="s">
        <v>35879</v>
      </c>
    </row>
    <row r="17741" spans="35:44">
      <c r="AI17741" s="7">
        <f>IF(ISNUMBER(SEARCH($C$1,AL17741)),MAX($AI$1:AI17740)+1,0)</f>
        <v>0</v>
      </c>
      <c r="AJ17741">
        <v>948461</v>
      </c>
      <c r="AK17741" t="s">
        <v>46745</v>
      </c>
      <c r="AL17741" t="s">
        <v>40683</v>
      </c>
      <c r="AM17741" t="s">
        <v>134</v>
      </c>
      <c r="AN17741" t="s">
        <v>17649</v>
      </c>
      <c r="AO17741">
        <v>1000000</v>
      </c>
      <c r="AP17741" t="s">
        <v>46746</v>
      </c>
      <c r="AR17741" t="s">
        <v>35879</v>
      </c>
    </row>
    <row r="17742" spans="35:44">
      <c r="AI17742" s="7">
        <f>IF(ISNUMBER(SEARCH($C$1,AL17742)),MAX($AI$1:AI17741)+1,0)</f>
        <v>0</v>
      </c>
      <c r="AJ17742">
        <v>948462</v>
      </c>
      <c r="AK17742" t="s">
        <v>46747</v>
      </c>
      <c r="AL17742" t="s">
        <v>40683</v>
      </c>
      <c r="AM17742" t="s">
        <v>122</v>
      </c>
      <c r="AN17742" t="s">
        <v>17649</v>
      </c>
      <c r="AO17742">
        <v>1000000</v>
      </c>
      <c r="AP17742" t="s">
        <v>46748</v>
      </c>
      <c r="AR17742" t="s">
        <v>35879</v>
      </c>
    </row>
    <row r="17743" spans="35:44">
      <c r="AI17743" s="7">
        <f>IF(ISNUMBER(SEARCH($C$1,AL17743)),MAX($AI$1:AI17742)+1,0)</f>
        <v>0</v>
      </c>
      <c r="AJ17743">
        <v>948463</v>
      </c>
      <c r="AK17743" t="s">
        <v>46749</v>
      </c>
      <c r="AL17743" t="s">
        <v>40683</v>
      </c>
      <c r="AM17743" t="s">
        <v>138</v>
      </c>
      <c r="AN17743" t="s">
        <v>17649</v>
      </c>
      <c r="AO17743">
        <v>1000000</v>
      </c>
      <c r="AP17743" t="s">
        <v>46750</v>
      </c>
      <c r="AR17743" t="s">
        <v>35879</v>
      </c>
    </row>
    <row r="17744" spans="35:44">
      <c r="AI17744" s="7">
        <f>IF(ISNUMBER(SEARCH($C$1,AL17744)),MAX($AI$1:AI17743)+1,0)</f>
        <v>0</v>
      </c>
      <c r="AJ17744">
        <v>948464</v>
      </c>
      <c r="AK17744" t="s">
        <v>46751</v>
      </c>
      <c r="AL17744" t="s">
        <v>40683</v>
      </c>
      <c r="AM17744" t="s">
        <v>122</v>
      </c>
      <c r="AN17744" t="s">
        <v>17649</v>
      </c>
      <c r="AO17744">
        <v>1000000</v>
      </c>
      <c r="AP17744" t="s">
        <v>46752</v>
      </c>
      <c r="AR17744" t="s">
        <v>35879</v>
      </c>
    </row>
    <row r="17745" spans="35:44">
      <c r="AI17745" s="7">
        <f>IF(ISNUMBER(SEARCH($C$1,AL17745)),MAX($AI$1:AI17744)+1,0)</f>
        <v>0</v>
      </c>
      <c r="AJ17745">
        <v>948465</v>
      </c>
      <c r="AK17745" t="s">
        <v>46753</v>
      </c>
      <c r="AL17745" t="s">
        <v>40683</v>
      </c>
      <c r="AM17745" t="s">
        <v>134</v>
      </c>
      <c r="AN17745" t="s">
        <v>17649</v>
      </c>
      <c r="AO17745">
        <v>1000000</v>
      </c>
      <c r="AP17745" t="s">
        <v>46754</v>
      </c>
      <c r="AR17745" t="s">
        <v>35879</v>
      </c>
    </row>
    <row r="17746" spans="35:44">
      <c r="AI17746" s="7">
        <f>IF(ISNUMBER(SEARCH($C$1,AL17746)),MAX($AI$1:AI17745)+1,0)</f>
        <v>0</v>
      </c>
      <c r="AJ17746">
        <v>948466</v>
      </c>
      <c r="AK17746" t="s">
        <v>46755</v>
      </c>
      <c r="AL17746" t="s">
        <v>40683</v>
      </c>
      <c r="AM17746" t="s">
        <v>122</v>
      </c>
      <c r="AN17746" t="s">
        <v>17649</v>
      </c>
      <c r="AO17746">
        <v>1000000</v>
      </c>
      <c r="AP17746" t="s">
        <v>46756</v>
      </c>
      <c r="AR17746" t="s">
        <v>35879</v>
      </c>
    </row>
    <row r="17747" spans="35:44">
      <c r="AI17747" s="7">
        <f>IF(ISNUMBER(SEARCH($C$1,AL17747)),MAX($AI$1:AI17746)+1,0)</f>
        <v>0</v>
      </c>
      <c r="AJ17747">
        <v>948467</v>
      </c>
      <c r="AK17747" t="s">
        <v>46757</v>
      </c>
      <c r="AL17747" t="s">
        <v>38700</v>
      </c>
      <c r="AM17747" t="s">
        <v>122</v>
      </c>
      <c r="AN17747" t="s">
        <v>17649</v>
      </c>
      <c r="AO17747">
        <v>100000</v>
      </c>
      <c r="AP17747" t="s">
        <v>46758</v>
      </c>
      <c r="AR17747" t="s">
        <v>35879</v>
      </c>
    </row>
    <row r="17748" spans="35:44">
      <c r="AI17748" s="7">
        <f>IF(ISNUMBER(SEARCH($C$1,AL17748)),MAX($AI$1:AI17747)+1,0)</f>
        <v>0</v>
      </c>
      <c r="AJ17748">
        <v>948468</v>
      </c>
      <c r="AK17748" t="s">
        <v>46759</v>
      </c>
      <c r="AL17748" t="s">
        <v>38700</v>
      </c>
      <c r="AM17748" t="s">
        <v>122</v>
      </c>
      <c r="AN17748" t="s">
        <v>17649</v>
      </c>
      <c r="AO17748">
        <v>100000</v>
      </c>
      <c r="AP17748" t="s">
        <v>46760</v>
      </c>
      <c r="AR17748" t="s">
        <v>35879</v>
      </c>
    </row>
    <row r="17749" spans="35:44">
      <c r="AI17749" s="7">
        <f>IF(ISNUMBER(SEARCH($C$1,AL17749)),MAX($AI$1:AI17748)+1,0)</f>
        <v>0</v>
      </c>
      <c r="AJ17749">
        <v>948469</v>
      </c>
      <c r="AK17749" t="s">
        <v>46761</v>
      </c>
      <c r="AL17749" t="s">
        <v>38700</v>
      </c>
      <c r="AM17749" t="s">
        <v>122</v>
      </c>
      <c r="AN17749" t="s">
        <v>17649</v>
      </c>
      <c r="AO17749">
        <v>100000</v>
      </c>
      <c r="AP17749" t="s">
        <v>46762</v>
      </c>
      <c r="AR17749" t="s">
        <v>35879</v>
      </c>
    </row>
    <row r="17750" spans="35:44">
      <c r="AI17750" s="7">
        <f>IF(ISNUMBER(SEARCH($C$1,AL17750)),MAX($AI$1:AI17749)+1,0)</f>
        <v>0</v>
      </c>
      <c r="AJ17750">
        <v>948470</v>
      </c>
      <c r="AK17750" t="s">
        <v>46763</v>
      </c>
      <c r="AL17750" t="s">
        <v>38700</v>
      </c>
      <c r="AM17750" t="s">
        <v>134</v>
      </c>
      <c r="AN17750" t="s">
        <v>17649</v>
      </c>
      <c r="AO17750">
        <v>100000</v>
      </c>
      <c r="AP17750" t="s">
        <v>46764</v>
      </c>
      <c r="AR17750" t="s">
        <v>35879</v>
      </c>
    </row>
    <row r="17751" spans="35:44">
      <c r="AI17751" s="7">
        <f>IF(ISNUMBER(SEARCH($C$1,AL17751)),MAX($AI$1:AI17750)+1,0)</f>
        <v>0</v>
      </c>
      <c r="AJ17751">
        <v>948471</v>
      </c>
      <c r="AK17751" t="s">
        <v>46765</v>
      </c>
      <c r="AL17751" t="s">
        <v>38700</v>
      </c>
      <c r="AM17751" t="s">
        <v>134</v>
      </c>
      <c r="AN17751" t="s">
        <v>17649</v>
      </c>
      <c r="AO17751">
        <v>100000</v>
      </c>
      <c r="AP17751" t="s">
        <v>46766</v>
      </c>
      <c r="AR17751" t="s">
        <v>35879</v>
      </c>
    </row>
    <row r="17752" spans="35:44">
      <c r="AI17752" s="7">
        <f>IF(ISNUMBER(SEARCH($C$1,AL17752)),MAX($AI$1:AI17751)+1,0)</f>
        <v>0</v>
      </c>
      <c r="AJ17752">
        <v>948472</v>
      </c>
      <c r="AK17752" t="s">
        <v>46767</v>
      </c>
      <c r="AL17752" t="s">
        <v>38700</v>
      </c>
      <c r="AM17752" t="s">
        <v>134</v>
      </c>
      <c r="AN17752" t="s">
        <v>17649</v>
      </c>
      <c r="AO17752">
        <v>100000</v>
      </c>
      <c r="AP17752" t="s">
        <v>46768</v>
      </c>
      <c r="AR17752" t="s">
        <v>35879</v>
      </c>
    </row>
    <row r="17753" spans="35:44">
      <c r="AI17753" s="7">
        <f>IF(ISNUMBER(SEARCH($C$1,AL17753)),MAX($AI$1:AI17752)+1,0)</f>
        <v>0</v>
      </c>
      <c r="AJ17753">
        <v>948473</v>
      </c>
      <c r="AK17753" t="s">
        <v>46769</v>
      </c>
      <c r="AL17753" t="s">
        <v>38700</v>
      </c>
      <c r="AM17753" t="s">
        <v>134</v>
      </c>
      <c r="AN17753" t="s">
        <v>17649</v>
      </c>
      <c r="AO17753">
        <v>100000</v>
      </c>
      <c r="AP17753" t="s">
        <v>46770</v>
      </c>
      <c r="AR17753" t="s">
        <v>35879</v>
      </c>
    </row>
    <row r="17754" spans="35:44">
      <c r="AI17754" s="7">
        <f>IF(ISNUMBER(SEARCH($C$1,AL17754)),MAX($AI$1:AI17753)+1,0)</f>
        <v>0</v>
      </c>
      <c r="AJ17754">
        <v>948474</v>
      </c>
      <c r="AK17754" t="s">
        <v>46771</v>
      </c>
      <c r="AL17754" t="s">
        <v>38700</v>
      </c>
      <c r="AM17754" t="s">
        <v>122</v>
      </c>
      <c r="AN17754" t="s">
        <v>17649</v>
      </c>
      <c r="AO17754">
        <v>100000</v>
      </c>
      <c r="AP17754" t="s">
        <v>46772</v>
      </c>
      <c r="AR17754" t="s">
        <v>35879</v>
      </c>
    </row>
    <row r="17755" spans="35:44">
      <c r="AI17755" s="7">
        <f>IF(ISNUMBER(SEARCH($C$1,AL17755)),MAX($AI$1:AI17754)+1,0)</f>
        <v>0</v>
      </c>
      <c r="AJ17755">
        <v>948475</v>
      </c>
      <c r="AK17755" t="s">
        <v>46773</v>
      </c>
      <c r="AL17755" t="s">
        <v>38700</v>
      </c>
      <c r="AM17755" t="s">
        <v>122</v>
      </c>
      <c r="AN17755" t="s">
        <v>17649</v>
      </c>
      <c r="AO17755">
        <v>100000</v>
      </c>
      <c r="AP17755" t="s">
        <v>46774</v>
      </c>
      <c r="AR17755" t="s">
        <v>35879</v>
      </c>
    </row>
    <row r="17756" spans="35:44">
      <c r="AI17756" s="7">
        <f>IF(ISNUMBER(SEARCH($C$1,AL17756)),MAX($AI$1:AI17755)+1,0)</f>
        <v>0</v>
      </c>
      <c r="AJ17756">
        <v>948476</v>
      </c>
      <c r="AK17756" t="s">
        <v>46775</v>
      </c>
      <c r="AL17756" t="s">
        <v>38700</v>
      </c>
      <c r="AM17756" t="s">
        <v>122</v>
      </c>
      <c r="AN17756" t="s">
        <v>17649</v>
      </c>
      <c r="AO17756">
        <v>100000</v>
      </c>
      <c r="AP17756" t="s">
        <v>46776</v>
      </c>
      <c r="AR17756" t="s">
        <v>35879</v>
      </c>
    </row>
    <row r="17757" spans="35:44">
      <c r="AI17757" s="7">
        <f>IF(ISNUMBER(SEARCH($C$1,AL17757)),MAX($AI$1:AI17756)+1,0)</f>
        <v>0</v>
      </c>
      <c r="AJ17757">
        <v>948477</v>
      </c>
      <c r="AK17757" t="s">
        <v>46777</v>
      </c>
      <c r="AL17757" t="s">
        <v>38700</v>
      </c>
      <c r="AM17757" t="s">
        <v>122</v>
      </c>
      <c r="AN17757" t="s">
        <v>17649</v>
      </c>
      <c r="AO17757">
        <v>100000</v>
      </c>
      <c r="AP17757" t="s">
        <v>46778</v>
      </c>
      <c r="AR17757" t="s">
        <v>35879</v>
      </c>
    </row>
    <row r="17758" spans="35:44">
      <c r="AI17758" s="7">
        <f>IF(ISNUMBER(SEARCH($C$1,AL17758)),MAX($AI$1:AI17757)+1,0)</f>
        <v>0</v>
      </c>
      <c r="AJ17758">
        <v>948478</v>
      </c>
      <c r="AK17758" t="s">
        <v>46779</v>
      </c>
      <c r="AL17758" t="s">
        <v>41714</v>
      </c>
      <c r="AM17758" t="s">
        <v>122</v>
      </c>
      <c r="AN17758" t="s">
        <v>17649</v>
      </c>
      <c r="AO17758">
        <v>1000000</v>
      </c>
      <c r="AP17758" t="s">
        <v>46780</v>
      </c>
      <c r="AR17758" t="s">
        <v>35879</v>
      </c>
    </row>
    <row r="17759" spans="35:44">
      <c r="AI17759" s="7">
        <f>IF(ISNUMBER(SEARCH($C$1,AL17759)),MAX($AI$1:AI17758)+1,0)</f>
        <v>0</v>
      </c>
      <c r="AJ17759">
        <v>948479</v>
      </c>
      <c r="AK17759" t="s">
        <v>46781</v>
      </c>
      <c r="AL17759" t="s">
        <v>41714</v>
      </c>
      <c r="AM17759" t="s">
        <v>122</v>
      </c>
      <c r="AN17759" t="s">
        <v>17649</v>
      </c>
      <c r="AO17759">
        <v>1000000</v>
      </c>
      <c r="AP17759" t="s">
        <v>46782</v>
      </c>
      <c r="AR17759" t="s">
        <v>35879</v>
      </c>
    </row>
    <row r="17760" spans="35:44">
      <c r="AI17760" s="7">
        <f>IF(ISNUMBER(SEARCH($C$1,AL17760)),MAX($AI$1:AI17759)+1,0)</f>
        <v>0</v>
      </c>
      <c r="AJ17760">
        <v>948480</v>
      </c>
      <c r="AK17760" t="s">
        <v>46783</v>
      </c>
      <c r="AL17760" t="s">
        <v>41714</v>
      </c>
      <c r="AM17760" t="s">
        <v>134</v>
      </c>
      <c r="AN17760" t="s">
        <v>17649</v>
      </c>
      <c r="AO17760">
        <v>1000000</v>
      </c>
      <c r="AP17760" t="s">
        <v>46784</v>
      </c>
      <c r="AR17760" t="s">
        <v>35879</v>
      </c>
    </row>
    <row r="17761" spans="35:44">
      <c r="AI17761" s="7">
        <f>IF(ISNUMBER(SEARCH($C$1,AL17761)),MAX($AI$1:AI17760)+1,0)</f>
        <v>0</v>
      </c>
      <c r="AJ17761">
        <v>948481</v>
      </c>
      <c r="AK17761" t="s">
        <v>46785</v>
      </c>
      <c r="AL17761" t="s">
        <v>41714</v>
      </c>
      <c r="AM17761" t="s">
        <v>122</v>
      </c>
      <c r="AN17761" t="s">
        <v>17649</v>
      </c>
      <c r="AO17761">
        <v>1000000</v>
      </c>
      <c r="AP17761" t="s">
        <v>46786</v>
      </c>
      <c r="AR17761" t="s">
        <v>35879</v>
      </c>
    </row>
    <row r="17762" spans="35:44">
      <c r="AI17762" s="7">
        <f>IF(ISNUMBER(SEARCH($C$1,AL17762)),MAX($AI$1:AI17761)+1,0)</f>
        <v>0</v>
      </c>
      <c r="AJ17762">
        <v>948482</v>
      </c>
      <c r="AK17762" t="s">
        <v>46787</v>
      </c>
      <c r="AL17762" t="s">
        <v>41714</v>
      </c>
      <c r="AM17762" t="s">
        <v>122</v>
      </c>
      <c r="AN17762" t="s">
        <v>17649</v>
      </c>
      <c r="AO17762">
        <v>1000000</v>
      </c>
      <c r="AP17762" t="s">
        <v>46788</v>
      </c>
      <c r="AR17762" t="s">
        <v>35879</v>
      </c>
    </row>
    <row r="17763" spans="35:44">
      <c r="AI17763" s="7">
        <f>IF(ISNUMBER(SEARCH($C$1,AL17763)),MAX($AI$1:AI17762)+1,0)</f>
        <v>0</v>
      </c>
      <c r="AJ17763">
        <v>948483</v>
      </c>
      <c r="AK17763" t="s">
        <v>46789</v>
      </c>
      <c r="AL17763" t="s">
        <v>41714</v>
      </c>
      <c r="AM17763" t="s">
        <v>122</v>
      </c>
      <c r="AN17763" t="s">
        <v>17649</v>
      </c>
      <c r="AO17763">
        <v>1000000</v>
      </c>
      <c r="AP17763" t="s">
        <v>46790</v>
      </c>
      <c r="AR17763" t="s">
        <v>35879</v>
      </c>
    </row>
    <row r="17764" spans="35:44">
      <c r="AI17764" s="7">
        <f>IF(ISNUMBER(SEARCH($C$1,AL17764)),MAX($AI$1:AI17763)+1,0)</f>
        <v>0</v>
      </c>
      <c r="AJ17764">
        <v>948484</v>
      </c>
      <c r="AK17764" t="s">
        <v>46791</v>
      </c>
      <c r="AL17764" t="s">
        <v>41714</v>
      </c>
      <c r="AM17764" t="s">
        <v>134</v>
      </c>
      <c r="AN17764" t="s">
        <v>17649</v>
      </c>
      <c r="AO17764">
        <v>1000000</v>
      </c>
      <c r="AP17764" t="s">
        <v>46792</v>
      </c>
      <c r="AR17764" t="s">
        <v>35879</v>
      </c>
    </row>
    <row r="17765" spans="35:44">
      <c r="AI17765" s="7">
        <f>IF(ISNUMBER(SEARCH($C$1,AL17765)),MAX($AI$1:AI17764)+1,0)</f>
        <v>0</v>
      </c>
      <c r="AJ17765">
        <v>948485</v>
      </c>
      <c r="AK17765" t="s">
        <v>46793</v>
      </c>
      <c r="AL17765" t="s">
        <v>41714</v>
      </c>
      <c r="AM17765" t="s">
        <v>122</v>
      </c>
      <c r="AN17765" t="s">
        <v>17649</v>
      </c>
      <c r="AO17765">
        <v>1000000</v>
      </c>
      <c r="AP17765" t="s">
        <v>46794</v>
      </c>
      <c r="AR17765" t="s">
        <v>35879</v>
      </c>
    </row>
    <row r="17766" spans="35:44">
      <c r="AI17766" s="7">
        <f>IF(ISNUMBER(SEARCH($C$1,AL17766)),MAX($AI$1:AI17765)+1,0)</f>
        <v>0</v>
      </c>
      <c r="AJ17766">
        <v>948486</v>
      </c>
      <c r="AK17766" t="s">
        <v>46795</v>
      </c>
      <c r="AL17766" t="s">
        <v>41714</v>
      </c>
      <c r="AM17766" t="s">
        <v>122</v>
      </c>
      <c r="AN17766" t="s">
        <v>17649</v>
      </c>
      <c r="AO17766">
        <v>1000000</v>
      </c>
      <c r="AP17766" t="s">
        <v>46796</v>
      </c>
      <c r="AR17766" t="s">
        <v>35879</v>
      </c>
    </row>
    <row r="17767" spans="35:44">
      <c r="AI17767" s="7">
        <f>IF(ISNUMBER(SEARCH($C$1,AL17767)),MAX($AI$1:AI17766)+1,0)</f>
        <v>0</v>
      </c>
      <c r="AJ17767">
        <v>948487</v>
      </c>
      <c r="AK17767" t="s">
        <v>46797</v>
      </c>
      <c r="AL17767" t="s">
        <v>41714</v>
      </c>
      <c r="AM17767" t="s">
        <v>122</v>
      </c>
      <c r="AN17767" t="s">
        <v>17649</v>
      </c>
      <c r="AO17767">
        <v>1000000</v>
      </c>
      <c r="AP17767" t="s">
        <v>46798</v>
      </c>
      <c r="AR17767" t="s">
        <v>35879</v>
      </c>
    </row>
    <row r="17768" spans="35:44">
      <c r="AI17768" s="7">
        <f>IF(ISNUMBER(SEARCH($C$1,AL17768)),MAX($AI$1:AI17767)+1,0)</f>
        <v>0</v>
      </c>
      <c r="AJ17768">
        <v>948488</v>
      </c>
      <c r="AK17768" t="s">
        <v>46799</v>
      </c>
      <c r="AL17768" t="s">
        <v>38441</v>
      </c>
      <c r="AM17768" t="s">
        <v>134</v>
      </c>
      <c r="AN17768" t="s">
        <v>17649</v>
      </c>
      <c r="AO17768">
        <v>1000000</v>
      </c>
      <c r="AP17768" t="s">
        <v>46800</v>
      </c>
      <c r="AR17768" t="s">
        <v>35879</v>
      </c>
    </row>
    <row r="17769" spans="35:44">
      <c r="AI17769" s="7">
        <f>IF(ISNUMBER(SEARCH($C$1,AL17769)),MAX($AI$1:AI17768)+1,0)</f>
        <v>0</v>
      </c>
      <c r="AJ17769">
        <v>948489</v>
      </c>
      <c r="AK17769" t="s">
        <v>46801</v>
      </c>
      <c r="AL17769" t="s">
        <v>40683</v>
      </c>
      <c r="AM17769" t="s">
        <v>122</v>
      </c>
      <c r="AN17769" t="s">
        <v>17649</v>
      </c>
      <c r="AO17769">
        <v>1000000</v>
      </c>
      <c r="AP17769" t="s">
        <v>46802</v>
      </c>
      <c r="AR17769" t="s">
        <v>35879</v>
      </c>
    </row>
    <row r="17770" spans="35:44">
      <c r="AI17770" s="7">
        <f>IF(ISNUMBER(SEARCH($C$1,AL17770)),MAX($AI$1:AI17769)+1,0)</f>
        <v>0</v>
      </c>
      <c r="AJ17770">
        <v>948490</v>
      </c>
      <c r="AK17770" t="s">
        <v>46803</v>
      </c>
      <c r="AL17770" t="s">
        <v>40683</v>
      </c>
      <c r="AM17770" t="s">
        <v>122</v>
      </c>
      <c r="AN17770" t="s">
        <v>17649</v>
      </c>
      <c r="AO17770">
        <v>1000000</v>
      </c>
      <c r="AP17770" t="s">
        <v>46804</v>
      </c>
      <c r="AR17770" t="s">
        <v>35879</v>
      </c>
    </row>
    <row r="17771" spans="35:44">
      <c r="AI17771" s="7">
        <f>IF(ISNUMBER(SEARCH($C$1,AL17771)),MAX($AI$1:AI17770)+1,0)</f>
        <v>0</v>
      </c>
      <c r="AJ17771">
        <v>948491</v>
      </c>
      <c r="AK17771" t="s">
        <v>46805</v>
      </c>
      <c r="AL17771" t="s">
        <v>40683</v>
      </c>
      <c r="AM17771" t="s">
        <v>122</v>
      </c>
      <c r="AN17771" t="s">
        <v>17649</v>
      </c>
      <c r="AO17771">
        <v>1000000</v>
      </c>
      <c r="AP17771" t="s">
        <v>46806</v>
      </c>
      <c r="AR17771" t="s">
        <v>35879</v>
      </c>
    </row>
    <row r="17772" spans="35:44">
      <c r="AI17772" s="7">
        <f>IF(ISNUMBER(SEARCH($C$1,AL17772)),MAX($AI$1:AI17771)+1,0)</f>
        <v>0</v>
      </c>
      <c r="AJ17772">
        <v>948492</v>
      </c>
      <c r="AK17772" t="s">
        <v>46807</v>
      </c>
      <c r="AL17772" t="s">
        <v>40683</v>
      </c>
      <c r="AM17772" t="s">
        <v>138</v>
      </c>
      <c r="AN17772" t="s">
        <v>17649</v>
      </c>
      <c r="AO17772">
        <v>1000000</v>
      </c>
      <c r="AP17772" t="s">
        <v>46808</v>
      </c>
      <c r="AR17772" t="s">
        <v>35879</v>
      </c>
    </row>
    <row r="17773" spans="35:44">
      <c r="AI17773" s="7">
        <f>IF(ISNUMBER(SEARCH($C$1,AL17773)),MAX($AI$1:AI17772)+1,0)</f>
        <v>0</v>
      </c>
      <c r="AJ17773">
        <v>948493</v>
      </c>
      <c r="AK17773" t="s">
        <v>46809</v>
      </c>
      <c r="AL17773" t="s">
        <v>37880</v>
      </c>
      <c r="AM17773" t="s">
        <v>138</v>
      </c>
      <c r="AN17773" t="s">
        <v>17649</v>
      </c>
      <c r="AO17773">
        <v>1000000</v>
      </c>
      <c r="AP17773" t="s">
        <v>46810</v>
      </c>
      <c r="AR17773" t="s">
        <v>35879</v>
      </c>
    </row>
    <row r="17774" spans="35:44">
      <c r="AI17774" s="7">
        <f>IF(ISNUMBER(SEARCH($C$1,AL17774)),MAX($AI$1:AI17773)+1,0)</f>
        <v>0</v>
      </c>
      <c r="AJ17774">
        <v>948494</v>
      </c>
      <c r="AK17774" t="s">
        <v>46811</v>
      </c>
      <c r="AL17774" t="s">
        <v>41714</v>
      </c>
      <c r="AM17774" t="s">
        <v>122</v>
      </c>
      <c r="AN17774" t="s">
        <v>17649</v>
      </c>
      <c r="AO17774">
        <v>1000000</v>
      </c>
      <c r="AP17774" t="s">
        <v>46812</v>
      </c>
      <c r="AR17774" t="s">
        <v>35879</v>
      </c>
    </row>
    <row r="17775" spans="35:44">
      <c r="AI17775" s="7">
        <f>IF(ISNUMBER(SEARCH($C$1,AL17775)),MAX($AI$1:AI17774)+1,0)</f>
        <v>0</v>
      </c>
      <c r="AJ17775">
        <v>948495</v>
      </c>
      <c r="AK17775" t="s">
        <v>46813</v>
      </c>
      <c r="AL17775" t="s">
        <v>41714</v>
      </c>
      <c r="AM17775" t="s">
        <v>122</v>
      </c>
      <c r="AN17775" t="s">
        <v>17649</v>
      </c>
      <c r="AO17775">
        <v>1000000</v>
      </c>
      <c r="AP17775" t="s">
        <v>46814</v>
      </c>
      <c r="AR17775" t="s">
        <v>35879</v>
      </c>
    </row>
    <row r="17776" spans="35:44">
      <c r="AI17776" s="7">
        <f>IF(ISNUMBER(SEARCH($C$1,AL17776)),MAX($AI$1:AI17775)+1,0)</f>
        <v>0</v>
      </c>
      <c r="AJ17776">
        <v>948496</v>
      </c>
      <c r="AK17776" t="s">
        <v>46815</v>
      </c>
      <c r="AL17776" t="s">
        <v>41714</v>
      </c>
      <c r="AM17776" t="s">
        <v>122</v>
      </c>
      <c r="AN17776" t="s">
        <v>17649</v>
      </c>
      <c r="AO17776">
        <v>1000000</v>
      </c>
      <c r="AP17776" t="s">
        <v>46816</v>
      </c>
      <c r="AR17776" t="s">
        <v>35879</v>
      </c>
    </row>
    <row r="17777" spans="35:44">
      <c r="AI17777" s="7">
        <f>IF(ISNUMBER(SEARCH($C$1,AL17777)),MAX($AI$1:AI17776)+1,0)</f>
        <v>0</v>
      </c>
      <c r="AJ17777">
        <v>948497</v>
      </c>
      <c r="AK17777" t="s">
        <v>46817</v>
      </c>
      <c r="AL17777" t="s">
        <v>41714</v>
      </c>
      <c r="AM17777" t="s">
        <v>122</v>
      </c>
      <c r="AN17777" t="s">
        <v>17649</v>
      </c>
      <c r="AO17777">
        <v>1000000</v>
      </c>
      <c r="AP17777" t="s">
        <v>46818</v>
      </c>
      <c r="AR17777" t="s">
        <v>35879</v>
      </c>
    </row>
    <row r="17778" spans="35:44">
      <c r="AI17778" s="7">
        <f>IF(ISNUMBER(SEARCH($C$1,AL17778)),MAX($AI$1:AI17777)+1,0)</f>
        <v>0</v>
      </c>
      <c r="AJ17778">
        <v>948498</v>
      </c>
      <c r="AK17778" t="s">
        <v>46819</v>
      </c>
      <c r="AL17778" t="s">
        <v>41714</v>
      </c>
      <c r="AM17778" t="s">
        <v>122</v>
      </c>
      <c r="AN17778" t="s">
        <v>17649</v>
      </c>
      <c r="AO17778">
        <v>1000000</v>
      </c>
      <c r="AP17778" t="s">
        <v>46820</v>
      </c>
      <c r="AR17778" t="s">
        <v>35879</v>
      </c>
    </row>
    <row r="17779" spans="35:44">
      <c r="AI17779" s="7">
        <f>IF(ISNUMBER(SEARCH($C$1,AL17779)),MAX($AI$1:AI17778)+1,0)</f>
        <v>0</v>
      </c>
      <c r="AJ17779">
        <v>948499</v>
      </c>
      <c r="AK17779" t="s">
        <v>46821</v>
      </c>
      <c r="AL17779" t="s">
        <v>41714</v>
      </c>
      <c r="AM17779" t="s">
        <v>122</v>
      </c>
      <c r="AN17779" t="s">
        <v>17649</v>
      </c>
      <c r="AO17779">
        <v>1000000</v>
      </c>
      <c r="AP17779" t="s">
        <v>46822</v>
      </c>
      <c r="AR17779" t="s">
        <v>35879</v>
      </c>
    </row>
    <row r="17780" spans="35:44">
      <c r="AI17780" s="7">
        <f>IF(ISNUMBER(SEARCH($C$1,AL17780)),MAX($AI$1:AI17779)+1,0)</f>
        <v>0</v>
      </c>
      <c r="AJ17780">
        <v>948500</v>
      </c>
      <c r="AK17780" t="s">
        <v>46823</v>
      </c>
      <c r="AL17780" t="s">
        <v>41714</v>
      </c>
      <c r="AM17780" t="s">
        <v>122</v>
      </c>
      <c r="AN17780" t="s">
        <v>17649</v>
      </c>
      <c r="AO17780">
        <v>1000000</v>
      </c>
      <c r="AP17780" t="s">
        <v>46824</v>
      </c>
      <c r="AR17780" t="s">
        <v>35879</v>
      </c>
    </row>
    <row r="17781" spans="35:44">
      <c r="AI17781" s="7">
        <f>IF(ISNUMBER(SEARCH($C$1,AL17781)),MAX($AI$1:AI17780)+1,0)</f>
        <v>0</v>
      </c>
      <c r="AJ17781">
        <v>948501</v>
      </c>
      <c r="AK17781" t="s">
        <v>46825</v>
      </c>
      <c r="AL17781" t="s">
        <v>41714</v>
      </c>
      <c r="AM17781" t="s">
        <v>122</v>
      </c>
      <c r="AN17781" t="s">
        <v>17649</v>
      </c>
      <c r="AO17781">
        <v>1000000</v>
      </c>
      <c r="AP17781" t="s">
        <v>46826</v>
      </c>
      <c r="AR17781" t="s">
        <v>35879</v>
      </c>
    </row>
    <row r="17782" spans="35:44">
      <c r="AI17782" s="7">
        <f>IF(ISNUMBER(SEARCH($C$1,AL17782)),MAX($AI$1:AI17781)+1,0)</f>
        <v>0</v>
      </c>
      <c r="AJ17782">
        <v>948502</v>
      </c>
      <c r="AK17782" t="s">
        <v>46827</v>
      </c>
      <c r="AL17782" t="s">
        <v>41714</v>
      </c>
      <c r="AM17782" t="s">
        <v>122</v>
      </c>
      <c r="AN17782" t="s">
        <v>17649</v>
      </c>
      <c r="AO17782">
        <v>1000000</v>
      </c>
      <c r="AP17782" t="s">
        <v>46828</v>
      </c>
      <c r="AR17782" t="s">
        <v>35879</v>
      </c>
    </row>
    <row r="17783" spans="35:44">
      <c r="AI17783" s="7">
        <f>IF(ISNUMBER(SEARCH($C$1,AL17783)),MAX($AI$1:AI17782)+1,0)</f>
        <v>0</v>
      </c>
      <c r="AJ17783">
        <v>948503</v>
      </c>
      <c r="AK17783" t="s">
        <v>46829</v>
      </c>
      <c r="AL17783" t="s">
        <v>41714</v>
      </c>
      <c r="AM17783" t="s">
        <v>122</v>
      </c>
      <c r="AN17783" t="s">
        <v>17649</v>
      </c>
      <c r="AO17783">
        <v>1000000</v>
      </c>
      <c r="AP17783" t="s">
        <v>46830</v>
      </c>
      <c r="AR17783" t="s">
        <v>35879</v>
      </c>
    </row>
    <row r="17784" spans="35:44">
      <c r="AI17784" s="7">
        <f>IF(ISNUMBER(SEARCH($C$1,AL17784)),MAX($AI$1:AI17783)+1,0)</f>
        <v>0</v>
      </c>
      <c r="AJ17784">
        <v>948504</v>
      </c>
      <c r="AK17784" t="s">
        <v>46831</v>
      </c>
      <c r="AL17784" t="s">
        <v>41714</v>
      </c>
      <c r="AM17784" t="s">
        <v>138</v>
      </c>
      <c r="AN17784" t="s">
        <v>17649</v>
      </c>
      <c r="AO17784">
        <v>1000000</v>
      </c>
      <c r="AP17784" t="s">
        <v>46832</v>
      </c>
      <c r="AR17784" t="s">
        <v>35879</v>
      </c>
    </row>
    <row r="17785" spans="35:44">
      <c r="AI17785" s="7">
        <f>IF(ISNUMBER(SEARCH($C$1,AL17785)),MAX($AI$1:AI17784)+1,0)</f>
        <v>0</v>
      </c>
      <c r="AJ17785">
        <v>948505</v>
      </c>
      <c r="AK17785" t="s">
        <v>46833</v>
      </c>
      <c r="AL17785" t="s">
        <v>40737</v>
      </c>
      <c r="AM17785" t="s">
        <v>122</v>
      </c>
      <c r="AN17785" t="s">
        <v>17649</v>
      </c>
      <c r="AO17785">
        <v>1000000</v>
      </c>
      <c r="AP17785" t="s">
        <v>46834</v>
      </c>
      <c r="AR17785" t="s">
        <v>35879</v>
      </c>
    </row>
    <row r="17786" spans="35:44">
      <c r="AI17786" s="7">
        <f>IF(ISNUMBER(SEARCH($C$1,AL17786)),MAX($AI$1:AI17785)+1,0)</f>
        <v>0</v>
      </c>
      <c r="AJ17786">
        <v>948506</v>
      </c>
      <c r="AK17786" t="s">
        <v>46835</v>
      </c>
      <c r="AL17786" t="s">
        <v>41714</v>
      </c>
      <c r="AM17786" t="s">
        <v>134</v>
      </c>
      <c r="AN17786" t="s">
        <v>17649</v>
      </c>
      <c r="AO17786">
        <v>100000</v>
      </c>
      <c r="AP17786" t="s">
        <v>46836</v>
      </c>
      <c r="AR17786" t="s">
        <v>35879</v>
      </c>
    </row>
    <row r="17787" spans="35:44">
      <c r="AI17787" s="7">
        <f>IF(ISNUMBER(SEARCH($C$1,AL17787)),MAX($AI$1:AI17786)+1,0)</f>
        <v>0</v>
      </c>
      <c r="AJ17787">
        <v>948507</v>
      </c>
      <c r="AK17787" t="s">
        <v>46837</v>
      </c>
      <c r="AL17787" t="s">
        <v>41714</v>
      </c>
      <c r="AM17787" t="s">
        <v>134</v>
      </c>
      <c r="AN17787" t="s">
        <v>17649</v>
      </c>
      <c r="AO17787">
        <v>100000</v>
      </c>
      <c r="AP17787" t="s">
        <v>46838</v>
      </c>
      <c r="AR17787" t="s">
        <v>35879</v>
      </c>
    </row>
    <row r="17788" spans="35:44">
      <c r="AI17788" s="7">
        <f>IF(ISNUMBER(SEARCH($C$1,AL17788)),MAX($AI$1:AI17787)+1,0)</f>
        <v>0</v>
      </c>
      <c r="AJ17788">
        <v>948508</v>
      </c>
      <c r="AK17788" t="s">
        <v>46839</v>
      </c>
      <c r="AL17788" t="s">
        <v>41714</v>
      </c>
      <c r="AM17788" t="s">
        <v>122</v>
      </c>
      <c r="AN17788" t="s">
        <v>17649</v>
      </c>
      <c r="AO17788">
        <v>100000</v>
      </c>
      <c r="AP17788" t="s">
        <v>46840</v>
      </c>
      <c r="AR17788" t="s">
        <v>35879</v>
      </c>
    </row>
    <row r="17789" spans="35:44">
      <c r="AI17789" s="7">
        <f>IF(ISNUMBER(SEARCH($C$1,AL17789)),MAX($AI$1:AI17788)+1,0)</f>
        <v>0</v>
      </c>
      <c r="AJ17789">
        <v>948509</v>
      </c>
      <c r="AK17789" t="s">
        <v>46841</v>
      </c>
      <c r="AL17789" t="s">
        <v>41714</v>
      </c>
      <c r="AM17789" t="s">
        <v>122</v>
      </c>
      <c r="AN17789" t="s">
        <v>17649</v>
      </c>
      <c r="AO17789">
        <v>100000</v>
      </c>
      <c r="AP17789" t="s">
        <v>46842</v>
      </c>
      <c r="AR17789" t="s">
        <v>35879</v>
      </c>
    </row>
    <row r="17790" spans="35:44">
      <c r="AI17790" s="7">
        <f>IF(ISNUMBER(SEARCH($C$1,AL17790)),MAX($AI$1:AI17789)+1,0)</f>
        <v>0</v>
      </c>
      <c r="AJ17790">
        <v>948510</v>
      </c>
      <c r="AK17790" t="s">
        <v>46843</v>
      </c>
      <c r="AL17790" t="s">
        <v>41714</v>
      </c>
      <c r="AM17790" t="s">
        <v>122</v>
      </c>
      <c r="AN17790" t="s">
        <v>17649</v>
      </c>
      <c r="AO17790">
        <v>100000</v>
      </c>
      <c r="AP17790" t="s">
        <v>46844</v>
      </c>
      <c r="AR17790" t="s">
        <v>35879</v>
      </c>
    </row>
    <row r="17791" spans="35:44">
      <c r="AI17791" s="7">
        <f>IF(ISNUMBER(SEARCH($C$1,AL17791)),MAX($AI$1:AI17790)+1,0)</f>
        <v>0</v>
      </c>
      <c r="AJ17791">
        <v>948511</v>
      </c>
      <c r="AK17791" t="s">
        <v>46845</v>
      </c>
      <c r="AL17791" t="s">
        <v>41714</v>
      </c>
      <c r="AM17791" t="s">
        <v>122</v>
      </c>
      <c r="AN17791" t="s">
        <v>17649</v>
      </c>
      <c r="AO17791">
        <v>100000</v>
      </c>
      <c r="AP17791" t="s">
        <v>46846</v>
      </c>
      <c r="AR17791" t="s">
        <v>35879</v>
      </c>
    </row>
    <row r="17792" spans="35:44">
      <c r="AI17792" s="7">
        <f>IF(ISNUMBER(SEARCH($C$1,AL17792)),MAX($AI$1:AI17791)+1,0)</f>
        <v>0</v>
      </c>
      <c r="AJ17792">
        <v>948512</v>
      </c>
      <c r="AK17792" t="s">
        <v>46847</v>
      </c>
      <c r="AL17792" t="s">
        <v>41714</v>
      </c>
      <c r="AM17792" t="s">
        <v>122</v>
      </c>
      <c r="AN17792" t="s">
        <v>17649</v>
      </c>
      <c r="AO17792">
        <v>100000</v>
      </c>
      <c r="AP17792" t="s">
        <v>46848</v>
      </c>
      <c r="AR17792" t="s">
        <v>35879</v>
      </c>
    </row>
    <row r="17793" spans="35:44">
      <c r="AI17793" s="7">
        <f>IF(ISNUMBER(SEARCH($C$1,AL17793)),MAX($AI$1:AI17792)+1,0)</f>
        <v>0</v>
      </c>
      <c r="AJ17793">
        <v>948513</v>
      </c>
      <c r="AK17793" t="s">
        <v>46849</v>
      </c>
      <c r="AL17793" t="s">
        <v>41714</v>
      </c>
      <c r="AM17793" t="s">
        <v>138</v>
      </c>
      <c r="AN17793" t="s">
        <v>17649</v>
      </c>
      <c r="AO17793">
        <v>100000</v>
      </c>
      <c r="AP17793" t="s">
        <v>46850</v>
      </c>
      <c r="AR17793" t="s">
        <v>35879</v>
      </c>
    </row>
    <row r="17794" spans="35:44">
      <c r="AI17794" s="7">
        <f>IF(ISNUMBER(SEARCH($C$1,AL17794)),MAX($AI$1:AI17793)+1,0)</f>
        <v>0</v>
      </c>
      <c r="AJ17794">
        <v>948514</v>
      </c>
      <c r="AK17794" t="s">
        <v>46851</v>
      </c>
      <c r="AL17794" t="s">
        <v>41714</v>
      </c>
      <c r="AM17794" t="s">
        <v>122</v>
      </c>
      <c r="AN17794" t="s">
        <v>17649</v>
      </c>
      <c r="AO17794">
        <v>100000</v>
      </c>
      <c r="AP17794" t="s">
        <v>46852</v>
      </c>
      <c r="AR17794" t="s">
        <v>35879</v>
      </c>
    </row>
    <row r="17795" spans="35:44">
      <c r="AI17795" s="7">
        <f>IF(ISNUMBER(SEARCH($C$1,AL17795)),MAX($AI$1:AI17794)+1,0)</f>
        <v>0</v>
      </c>
      <c r="AJ17795">
        <v>948515</v>
      </c>
      <c r="AK17795" t="s">
        <v>46853</v>
      </c>
      <c r="AL17795" t="s">
        <v>38700</v>
      </c>
      <c r="AM17795" t="s">
        <v>138</v>
      </c>
      <c r="AN17795" t="s">
        <v>17649</v>
      </c>
      <c r="AO17795">
        <v>100000</v>
      </c>
      <c r="AP17795" t="s">
        <v>46854</v>
      </c>
      <c r="AR17795" t="s">
        <v>35879</v>
      </c>
    </row>
    <row r="17796" spans="35:44">
      <c r="AI17796" s="7">
        <f>IF(ISNUMBER(SEARCH($C$1,AL17796)),MAX($AI$1:AI17795)+1,0)</f>
        <v>0</v>
      </c>
      <c r="AJ17796">
        <v>948516</v>
      </c>
      <c r="AK17796" t="s">
        <v>46855</v>
      </c>
      <c r="AL17796" t="s">
        <v>38700</v>
      </c>
      <c r="AM17796" t="s">
        <v>122</v>
      </c>
      <c r="AN17796" t="s">
        <v>17649</v>
      </c>
      <c r="AO17796">
        <v>100000</v>
      </c>
      <c r="AP17796" t="s">
        <v>46856</v>
      </c>
      <c r="AR17796" t="s">
        <v>35879</v>
      </c>
    </row>
    <row r="17797" spans="35:44">
      <c r="AI17797" s="7">
        <f>IF(ISNUMBER(SEARCH($C$1,AL17797)),MAX($AI$1:AI17796)+1,0)</f>
        <v>0</v>
      </c>
      <c r="AJ17797">
        <v>948517</v>
      </c>
      <c r="AK17797" t="s">
        <v>46857</v>
      </c>
      <c r="AL17797" t="s">
        <v>38700</v>
      </c>
      <c r="AM17797" t="s">
        <v>122</v>
      </c>
      <c r="AN17797" t="s">
        <v>17649</v>
      </c>
      <c r="AO17797">
        <v>100000</v>
      </c>
      <c r="AP17797" t="s">
        <v>46858</v>
      </c>
      <c r="AR17797" t="s">
        <v>35879</v>
      </c>
    </row>
    <row r="17798" spans="35:44">
      <c r="AI17798" s="7">
        <f>IF(ISNUMBER(SEARCH($C$1,AL17798)),MAX($AI$1:AI17797)+1,0)</f>
        <v>0</v>
      </c>
      <c r="AJ17798">
        <v>948518</v>
      </c>
      <c r="AK17798" t="s">
        <v>46859</v>
      </c>
      <c r="AL17798" t="s">
        <v>38700</v>
      </c>
      <c r="AM17798" t="s">
        <v>122</v>
      </c>
      <c r="AN17798" t="s">
        <v>17649</v>
      </c>
      <c r="AO17798">
        <v>100000</v>
      </c>
      <c r="AP17798" t="s">
        <v>46860</v>
      </c>
      <c r="AR17798" t="s">
        <v>35879</v>
      </c>
    </row>
    <row r="17799" spans="35:44">
      <c r="AI17799" s="7">
        <f>IF(ISNUMBER(SEARCH($C$1,AL17799)),MAX($AI$1:AI17798)+1,0)</f>
        <v>0</v>
      </c>
      <c r="AJ17799">
        <v>948519</v>
      </c>
      <c r="AK17799" t="s">
        <v>46861</v>
      </c>
      <c r="AL17799" t="s">
        <v>38700</v>
      </c>
      <c r="AM17799" t="s">
        <v>122</v>
      </c>
      <c r="AN17799" t="s">
        <v>17649</v>
      </c>
      <c r="AO17799">
        <v>100000</v>
      </c>
      <c r="AP17799" t="s">
        <v>46862</v>
      </c>
      <c r="AR17799" t="s">
        <v>35879</v>
      </c>
    </row>
    <row r="17800" spans="35:44">
      <c r="AI17800" s="7">
        <f>IF(ISNUMBER(SEARCH($C$1,AL17800)),MAX($AI$1:AI17799)+1,0)</f>
        <v>0</v>
      </c>
      <c r="AJ17800">
        <v>948520</v>
      </c>
      <c r="AK17800" t="s">
        <v>46863</v>
      </c>
      <c r="AL17800" t="s">
        <v>38700</v>
      </c>
      <c r="AM17800" t="s">
        <v>122</v>
      </c>
      <c r="AN17800" t="s">
        <v>17649</v>
      </c>
      <c r="AO17800">
        <v>100000</v>
      </c>
      <c r="AP17800" t="s">
        <v>46864</v>
      </c>
      <c r="AR17800" t="s">
        <v>35879</v>
      </c>
    </row>
    <row r="17801" spans="35:44">
      <c r="AI17801" s="7">
        <f>IF(ISNUMBER(SEARCH($C$1,AL17801)),MAX($AI$1:AI17800)+1,0)</f>
        <v>0</v>
      </c>
      <c r="AJ17801">
        <v>948521</v>
      </c>
      <c r="AK17801" t="s">
        <v>46865</v>
      </c>
      <c r="AL17801" t="s">
        <v>41714</v>
      </c>
      <c r="AM17801" t="s">
        <v>134</v>
      </c>
      <c r="AN17801" t="s">
        <v>17649</v>
      </c>
      <c r="AO17801">
        <v>100000</v>
      </c>
      <c r="AP17801" t="s">
        <v>46866</v>
      </c>
      <c r="AR17801" t="s">
        <v>35879</v>
      </c>
    </row>
    <row r="17802" spans="35:44">
      <c r="AI17802" s="7">
        <f>IF(ISNUMBER(SEARCH($C$1,AL17802)),MAX($AI$1:AI17801)+1,0)</f>
        <v>0</v>
      </c>
      <c r="AJ17802">
        <v>948522</v>
      </c>
      <c r="AK17802" t="s">
        <v>46867</v>
      </c>
      <c r="AL17802" t="s">
        <v>41714</v>
      </c>
      <c r="AM17802" t="s">
        <v>122</v>
      </c>
      <c r="AN17802" t="s">
        <v>17649</v>
      </c>
      <c r="AO17802">
        <v>100000</v>
      </c>
      <c r="AP17802" t="s">
        <v>46868</v>
      </c>
      <c r="AR17802" t="s">
        <v>35879</v>
      </c>
    </row>
    <row r="17803" spans="35:44">
      <c r="AI17803" s="7">
        <f>IF(ISNUMBER(SEARCH($C$1,AL17803)),MAX($AI$1:AI17802)+1,0)</f>
        <v>0</v>
      </c>
      <c r="AJ17803">
        <v>948523</v>
      </c>
      <c r="AK17803" t="s">
        <v>46869</v>
      </c>
      <c r="AL17803" t="s">
        <v>41714</v>
      </c>
      <c r="AM17803" t="s">
        <v>122</v>
      </c>
      <c r="AN17803" t="s">
        <v>17649</v>
      </c>
      <c r="AO17803">
        <v>100000</v>
      </c>
      <c r="AP17803" t="s">
        <v>46870</v>
      </c>
      <c r="AR17803" t="s">
        <v>35879</v>
      </c>
    </row>
    <row r="17804" spans="35:44">
      <c r="AI17804" s="7">
        <f>IF(ISNUMBER(SEARCH($C$1,AL17804)),MAX($AI$1:AI17803)+1,0)</f>
        <v>0</v>
      </c>
      <c r="AJ17804">
        <v>948524</v>
      </c>
      <c r="AK17804" t="s">
        <v>46871</v>
      </c>
      <c r="AL17804" t="s">
        <v>41714</v>
      </c>
      <c r="AM17804" t="s">
        <v>138</v>
      </c>
      <c r="AN17804" t="s">
        <v>17649</v>
      </c>
      <c r="AO17804">
        <v>100000</v>
      </c>
      <c r="AP17804" t="s">
        <v>46872</v>
      </c>
      <c r="AR17804" t="s">
        <v>35879</v>
      </c>
    </row>
    <row r="17805" spans="35:44">
      <c r="AI17805" s="7">
        <f>IF(ISNUMBER(SEARCH($C$1,AL17805)),MAX($AI$1:AI17804)+1,0)</f>
        <v>0</v>
      </c>
      <c r="AJ17805">
        <v>948525</v>
      </c>
      <c r="AK17805" t="s">
        <v>46873</v>
      </c>
      <c r="AL17805" t="s">
        <v>41714</v>
      </c>
      <c r="AM17805" t="s">
        <v>138</v>
      </c>
      <c r="AN17805" t="s">
        <v>17649</v>
      </c>
      <c r="AO17805">
        <v>100000</v>
      </c>
      <c r="AP17805" t="s">
        <v>46874</v>
      </c>
      <c r="AR17805" t="s">
        <v>35879</v>
      </c>
    </row>
    <row r="17806" spans="35:44">
      <c r="AI17806" s="7">
        <f>IF(ISNUMBER(SEARCH($C$1,AL17806)),MAX($AI$1:AI17805)+1,0)</f>
        <v>0</v>
      </c>
      <c r="AJ17806">
        <v>948526</v>
      </c>
      <c r="AK17806" t="s">
        <v>46875</v>
      </c>
      <c r="AL17806" t="s">
        <v>41714</v>
      </c>
      <c r="AM17806" t="s">
        <v>122</v>
      </c>
      <c r="AN17806" t="s">
        <v>17649</v>
      </c>
      <c r="AO17806">
        <v>100000</v>
      </c>
      <c r="AP17806" t="s">
        <v>46876</v>
      </c>
      <c r="AR17806" t="s">
        <v>35879</v>
      </c>
    </row>
    <row r="17807" spans="35:44">
      <c r="AI17807" s="7">
        <f>IF(ISNUMBER(SEARCH($C$1,AL17807)),MAX($AI$1:AI17806)+1,0)</f>
        <v>0</v>
      </c>
      <c r="AJ17807">
        <v>948527</v>
      </c>
      <c r="AK17807" t="s">
        <v>46877</v>
      </c>
      <c r="AL17807" t="s">
        <v>41714</v>
      </c>
      <c r="AM17807" t="s">
        <v>138</v>
      </c>
      <c r="AN17807" t="s">
        <v>17649</v>
      </c>
      <c r="AO17807">
        <v>100000</v>
      </c>
      <c r="AP17807" t="s">
        <v>46878</v>
      </c>
      <c r="AR17807" t="s">
        <v>35879</v>
      </c>
    </row>
    <row r="17808" spans="35:44">
      <c r="AI17808" s="7">
        <f>IF(ISNUMBER(SEARCH($C$1,AL17808)),MAX($AI$1:AI17807)+1,0)</f>
        <v>0</v>
      </c>
      <c r="AJ17808">
        <v>948528</v>
      </c>
      <c r="AK17808" t="s">
        <v>46879</v>
      </c>
      <c r="AL17808" t="s">
        <v>41714</v>
      </c>
      <c r="AM17808" t="s">
        <v>122</v>
      </c>
      <c r="AN17808" t="s">
        <v>17649</v>
      </c>
      <c r="AO17808">
        <v>100000</v>
      </c>
      <c r="AP17808" t="s">
        <v>46880</v>
      </c>
      <c r="AR17808" t="s">
        <v>35879</v>
      </c>
    </row>
    <row r="17809" spans="35:44">
      <c r="AI17809" s="7">
        <f>IF(ISNUMBER(SEARCH($C$1,AL17809)),MAX($AI$1:AI17808)+1,0)</f>
        <v>0</v>
      </c>
      <c r="AJ17809">
        <v>948529</v>
      </c>
      <c r="AK17809" t="s">
        <v>46881</v>
      </c>
      <c r="AL17809" t="s">
        <v>41714</v>
      </c>
      <c r="AM17809" t="s">
        <v>122</v>
      </c>
      <c r="AN17809" t="s">
        <v>17649</v>
      </c>
      <c r="AO17809">
        <v>100000</v>
      </c>
      <c r="AP17809" t="s">
        <v>46882</v>
      </c>
      <c r="AR17809" t="s">
        <v>35879</v>
      </c>
    </row>
    <row r="17810" spans="35:44">
      <c r="AI17810" s="7">
        <f>IF(ISNUMBER(SEARCH($C$1,AL17810)),MAX($AI$1:AI17809)+1,0)</f>
        <v>0</v>
      </c>
      <c r="AJ17810">
        <v>948530</v>
      </c>
      <c r="AK17810" t="s">
        <v>46883</v>
      </c>
      <c r="AL17810" t="s">
        <v>41714</v>
      </c>
      <c r="AM17810" t="s">
        <v>122</v>
      </c>
      <c r="AN17810" t="s">
        <v>17649</v>
      </c>
      <c r="AO17810">
        <v>100000</v>
      </c>
      <c r="AP17810" t="s">
        <v>46884</v>
      </c>
      <c r="AR17810" t="s">
        <v>35879</v>
      </c>
    </row>
    <row r="17811" spans="35:44">
      <c r="AI17811" s="7">
        <f>IF(ISNUMBER(SEARCH($C$1,AL17811)),MAX($AI$1:AI17810)+1,0)</f>
        <v>0</v>
      </c>
      <c r="AJ17811">
        <v>948531</v>
      </c>
      <c r="AK17811" t="s">
        <v>46885</v>
      </c>
      <c r="AL17811" t="s">
        <v>38700</v>
      </c>
      <c r="AM17811" t="s">
        <v>122</v>
      </c>
      <c r="AN17811" t="s">
        <v>17649</v>
      </c>
      <c r="AO17811">
        <v>100000</v>
      </c>
      <c r="AP17811" t="s">
        <v>46886</v>
      </c>
      <c r="AR17811" t="s">
        <v>35879</v>
      </c>
    </row>
    <row r="17812" spans="35:44">
      <c r="AI17812" s="7">
        <f>IF(ISNUMBER(SEARCH($C$1,AL17812)),MAX($AI$1:AI17811)+1,0)</f>
        <v>0</v>
      </c>
      <c r="AJ17812">
        <v>948532</v>
      </c>
      <c r="AK17812" t="s">
        <v>46887</v>
      </c>
      <c r="AL17812" t="s">
        <v>38700</v>
      </c>
      <c r="AM17812" t="s">
        <v>122</v>
      </c>
      <c r="AN17812" t="s">
        <v>17649</v>
      </c>
      <c r="AO17812">
        <v>100000</v>
      </c>
      <c r="AP17812" t="s">
        <v>46888</v>
      </c>
      <c r="AR17812" t="s">
        <v>35879</v>
      </c>
    </row>
    <row r="17813" spans="35:44">
      <c r="AI17813" s="7">
        <f>IF(ISNUMBER(SEARCH($C$1,AL17813)),MAX($AI$1:AI17812)+1,0)</f>
        <v>0</v>
      </c>
      <c r="AJ17813">
        <v>948533</v>
      </c>
      <c r="AK17813" t="s">
        <v>46889</v>
      </c>
      <c r="AL17813" t="s">
        <v>38700</v>
      </c>
      <c r="AM17813" t="s">
        <v>122</v>
      </c>
      <c r="AN17813" t="s">
        <v>17649</v>
      </c>
      <c r="AO17813">
        <v>100000</v>
      </c>
      <c r="AP17813" t="s">
        <v>46890</v>
      </c>
      <c r="AR17813" t="s">
        <v>35879</v>
      </c>
    </row>
    <row r="17814" spans="35:44">
      <c r="AI17814" s="7">
        <f>IF(ISNUMBER(SEARCH($C$1,AL17814)),MAX($AI$1:AI17813)+1,0)</f>
        <v>0</v>
      </c>
      <c r="AJ17814">
        <v>948534</v>
      </c>
      <c r="AK17814" t="s">
        <v>46891</v>
      </c>
      <c r="AL17814" t="s">
        <v>38700</v>
      </c>
      <c r="AM17814" t="s">
        <v>134</v>
      </c>
      <c r="AN17814" t="s">
        <v>17649</v>
      </c>
      <c r="AO17814">
        <v>100000</v>
      </c>
      <c r="AP17814" t="s">
        <v>46892</v>
      </c>
      <c r="AR17814" t="s">
        <v>35879</v>
      </c>
    </row>
    <row r="17815" spans="35:44">
      <c r="AI17815" s="7">
        <f>IF(ISNUMBER(SEARCH($C$1,AL17815)),MAX($AI$1:AI17814)+1,0)</f>
        <v>0</v>
      </c>
      <c r="AJ17815">
        <v>948535</v>
      </c>
      <c r="AK17815" t="s">
        <v>46893</v>
      </c>
      <c r="AL17815" t="s">
        <v>38700</v>
      </c>
      <c r="AM17815" t="s">
        <v>134</v>
      </c>
      <c r="AN17815" t="s">
        <v>17649</v>
      </c>
      <c r="AO17815">
        <v>100000</v>
      </c>
      <c r="AP17815" t="s">
        <v>46894</v>
      </c>
      <c r="AR17815" t="s">
        <v>35879</v>
      </c>
    </row>
    <row r="17816" spans="35:44">
      <c r="AI17816" s="7">
        <f>IF(ISNUMBER(SEARCH($C$1,AL17816)),MAX($AI$1:AI17815)+1,0)</f>
        <v>0</v>
      </c>
      <c r="AJ17816">
        <v>948536</v>
      </c>
      <c r="AK17816" t="s">
        <v>46895</v>
      </c>
      <c r="AL17816" t="s">
        <v>41714</v>
      </c>
      <c r="AM17816" t="s">
        <v>138</v>
      </c>
      <c r="AN17816" t="s">
        <v>17649</v>
      </c>
      <c r="AO17816">
        <v>100000</v>
      </c>
      <c r="AP17816" t="s">
        <v>46896</v>
      </c>
      <c r="AR17816" t="s">
        <v>35879</v>
      </c>
    </row>
    <row r="17817" spans="35:44">
      <c r="AI17817" s="7">
        <f>IF(ISNUMBER(SEARCH($C$1,AL17817)),MAX($AI$1:AI17816)+1,0)</f>
        <v>0</v>
      </c>
      <c r="AJ17817">
        <v>948537</v>
      </c>
      <c r="AK17817" t="s">
        <v>46897</v>
      </c>
      <c r="AL17817" t="s">
        <v>41714</v>
      </c>
      <c r="AM17817" t="s">
        <v>122</v>
      </c>
      <c r="AN17817" t="s">
        <v>17649</v>
      </c>
      <c r="AO17817">
        <v>100000</v>
      </c>
      <c r="AP17817" t="s">
        <v>46898</v>
      </c>
      <c r="AR17817" t="s">
        <v>35879</v>
      </c>
    </row>
    <row r="17818" spans="35:44">
      <c r="AI17818" s="7">
        <f>IF(ISNUMBER(SEARCH($C$1,AL17818)),MAX($AI$1:AI17817)+1,0)</f>
        <v>0</v>
      </c>
      <c r="AJ17818">
        <v>948538</v>
      </c>
      <c r="AK17818" t="s">
        <v>46899</v>
      </c>
      <c r="AL17818" t="s">
        <v>41714</v>
      </c>
      <c r="AM17818" t="s">
        <v>122</v>
      </c>
      <c r="AN17818" t="s">
        <v>17649</v>
      </c>
      <c r="AO17818">
        <v>100000</v>
      </c>
      <c r="AP17818" t="s">
        <v>46900</v>
      </c>
      <c r="AR17818" t="s">
        <v>35879</v>
      </c>
    </row>
    <row r="17819" spans="35:44">
      <c r="AI17819" s="7">
        <f>IF(ISNUMBER(SEARCH($C$1,AL17819)),MAX($AI$1:AI17818)+1,0)</f>
        <v>0</v>
      </c>
      <c r="AJ17819">
        <v>948539</v>
      </c>
      <c r="AK17819" t="s">
        <v>46901</v>
      </c>
      <c r="AL17819" t="s">
        <v>41714</v>
      </c>
      <c r="AM17819" t="s">
        <v>122</v>
      </c>
      <c r="AN17819" t="s">
        <v>17649</v>
      </c>
      <c r="AO17819">
        <v>100000</v>
      </c>
      <c r="AP17819" t="s">
        <v>46902</v>
      </c>
      <c r="AR17819" t="s">
        <v>35879</v>
      </c>
    </row>
    <row r="17820" spans="35:44">
      <c r="AI17820" s="7">
        <f>IF(ISNUMBER(SEARCH($C$1,AL17820)),MAX($AI$1:AI17819)+1,0)</f>
        <v>0</v>
      </c>
      <c r="AJ17820">
        <v>948540</v>
      </c>
      <c r="AK17820" t="s">
        <v>46903</v>
      </c>
      <c r="AL17820" t="s">
        <v>41714</v>
      </c>
      <c r="AM17820" t="s">
        <v>122</v>
      </c>
      <c r="AN17820" t="s">
        <v>17649</v>
      </c>
      <c r="AO17820">
        <v>100000</v>
      </c>
      <c r="AP17820" t="s">
        <v>46904</v>
      </c>
      <c r="AR17820" t="s">
        <v>35879</v>
      </c>
    </row>
    <row r="17821" spans="35:44">
      <c r="AI17821" s="7">
        <f>IF(ISNUMBER(SEARCH($C$1,AL17821)),MAX($AI$1:AI17820)+1,0)</f>
        <v>0</v>
      </c>
      <c r="AJ17821">
        <v>948541</v>
      </c>
      <c r="AK17821" t="s">
        <v>46905</v>
      </c>
      <c r="AL17821" t="s">
        <v>41714</v>
      </c>
      <c r="AM17821" t="s">
        <v>122</v>
      </c>
      <c r="AN17821" t="s">
        <v>17649</v>
      </c>
      <c r="AO17821">
        <v>100000</v>
      </c>
      <c r="AP17821" t="s">
        <v>46906</v>
      </c>
      <c r="AR17821" t="s">
        <v>35879</v>
      </c>
    </row>
    <row r="17822" spans="35:44">
      <c r="AI17822" s="7">
        <f>IF(ISNUMBER(SEARCH($C$1,AL17822)),MAX($AI$1:AI17821)+1,0)</f>
        <v>0</v>
      </c>
      <c r="AJ17822">
        <v>948542</v>
      </c>
      <c r="AK17822" t="s">
        <v>46907</v>
      </c>
      <c r="AL17822" t="s">
        <v>38700</v>
      </c>
      <c r="AM17822" t="s">
        <v>122</v>
      </c>
      <c r="AN17822" t="s">
        <v>17649</v>
      </c>
      <c r="AO17822">
        <v>100000</v>
      </c>
      <c r="AP17822" t="s">
        <v>46908</v>
      </c>
      <c r="AR17822" t="s">
        <v>35879</v>
      </c>
    </row>
    <row r="17823" spans="35:44">
      <c r="AI17823" s="7">
        <f>IF(ISNUMBER(SEARCH($C$1,AL17823)),MAX($AI$1:AI17822)+1,0)</f>
        <v>0</v>
      </c>
      <c r="AJ17823">
        <v>948543</v>
      </c>
      <c r="AK17823" t="s">
        <v>46909</v>
      </c>
      <c r="AL17823" t="s">
        <v>37880</v>
      </c>
      <c r="AM17823" t="s">
        <v>122</v>
      </c>
      <c r="AN17823" t="s">
        <v>17649</v>
      </c>
      <c r="AO17823">
        <v>100000</v>
      </c>
      <c r="AP17823" t="s">
        <v>46910</v>
      </c>
      <c r="AR17823" t="s">
        <v>35879</v>
      </c>
    </row>
    <row r="17824" spans="35:44">
      <c r="AI17824" s="7">
        <f>IF(ISNUMBER(SEARCH($C$1,AL17824)),MAX($AI$1:AI17823)+1,0)</f>
        <v>0</v>
      </c>
      <c r="AJ17824">
        <v>948544</v>
      </c>
      <c r="AK17824" t="s">
        <v>46911</v>
      </c>
      <c r="AL17824" t="s">
        <v>46912</v>
      </c>
      <c r="AM17824" t="s">
        <v>122</v>
      </c>
      <c r="AN17824" t="s">
        <v>17649</v>
      </c>
      <c r="AO17824">
        <v>1000000</v>
      </c>
      <c r="AP17824" t="s">
        <v>46913</v>
      </c>
      <c r="AR17824" t="s">
        <v>35879</v>
      </c>
    </row>
    <row r="17825" spans="35:44">
      <c r="AI17825" s="7">
        <f>IF(ISNUMBER(SEARCH($C$1,AL17825)),MAX($AI$1:AI17824)+1,0)</f>
        <v>0</v>
      </c>
      <c r="AJ17825">
        <v>948545</v>
      </c>
      <c r="AK17825" t="s">
        <v>46914</v>
      </c>
      <c r="AL17825" t="s">
        <v>46912</v>
      </c>
      <c r="AM17825" t="s">
        <v>122</v>
      </c>
      <c r="AN17825" t="s">
        <v>17649</v>
      </c>
      <c r="AO17825">
        <v>1000000</v>
      </c>
      <c r="AP17825" t="s">
        <v>46915</v>
      </c>
      <c r="AR17825" t="s">
        <v>35879</v>
      </c>
    </row>
    <row r="17826" spans="35:44">
      <c r="AI17826" s="7">
        <f>IF(ISNUMBER(SEARCH($C$1,AL17826)),MAX($AI$1:AI17825)+1,0)</f>
        <v>0</v>
      </c>
      <c r="AJ17826">
        <v>948546</v>
      </c>
      <c r="AK17826" t="s">
        <v>46916</v>
      </c>
      <c r="AL17826" t="s">
        <v>38700</v>
      </c>
      <c r="AM17826" t="s">
        <v>122</v>
      </c>
      <c r="AN17826" t="s">
        <v>17649</v>
      </c>
      <c r="AO17826">
        <v>100000</v>
      </c>
      <c r="AP17826" t="s">
        <v>46917</v>
      </c>
      <c r="AR17826" t="s">
        <v>35879</v>
      </c>
    </row>
    <row r="17827" spans="35:44">
      <c r="AI17827" s="7">
        <f>IF(ISNUMBER(SEARCH($C$1,AL17827)),MAX($AI$1:AI17826)+1,0)</f>
        <v>0</v>
      </c>
      <c r="AJ17827">
        <v>948547</v>
      </c>
      <c r="AK17827" t="s">
        <v>46918</v>
      </c>
      <c r="AL17827" t="s">
        <v>38700</v>
      </c>
      <c r="AM17827" t="s">
        <v>122</v>
      </c>
      <c r="AN17827" t="s">
        <v>17649</v>
      </c>
      <c r="AO17827">
        <v>100000</v>
      </c>
      <c r="AP17827" t="s">
        <v>46919</v>
      </c>
      <c r="AR17827" t="s">
        <v>35879</v>
      </c>
    </row>
    <row r="17828" spans="35:44">
      <c r="AI17828" s="7">
        <f>IF(ISNUMBER(SEARCH($C$1,AL17828)),MAX($AI$1:AI17827)+1,0)</f>
        <v>0</v>
      </c>
      <c r="AJ17828">
        <v>948548</v>
      </c>
      <c r="AK17828" t="s">
        <v>46920</v>
      </c>
      <c r="AL17828" t="s">
        <v>38700</v>
      </c>
      <c r="AM17828" t="s">
        <v>122</v>
      </c>
      <c r="AN17828" t="s">
        <v>17649</v>
      </c>
      <c r="AO17828">
        <v>100000</v>
      </c>
      <c r="AP17828" t="s">
        <v>46921</v>
      </c>
      <c r="AR17828" t="s">
        <v>35879</v>
      </c>
    </row>
    <row r="17829" spans="35:44">
      <c r="AI17829" s="7">
        <f>IF(ISNUMBER(SEARCH($C$1,AL17829)),MAX($AI$1:AI17828)+1,0)</f>
        <v>0</v>
      </c>
      <c r="AJ17829">
        <v>948549</v>
      </c>
      <c r="AK17829" t="s">
        <v>46922</v>
      </c>
      <c r="AL17829" t="s">
        <v>38700</v>
      </c>
      <c r="AM17829" t="s">
        <v>122</v>
      </c>
      <c r="AN17829" t="s">
        <v>17649</v>
      </c>
      <c r="AO17829">
        <v>100000</v>
      </c>
      <c r="AP17829" t="s">
        <v>46923</v>
      </c>
      <c r="AR17829" t="s">
        <v>35879</v>
      </c>
    </row>
    <row r="17830" spans="35:44">
      <c r="AI17830" s="7">
        <f>IF(ISNUMBER(SEARCH($C$1,AL17830)),MAX($AI$1:AI17829)+1,0)</f>
        <v>0</v>
      </c>
      <c r="AJ17830">
        <v>948550</v>
      </c>
      <c r="AK17830" t="s">
        <v>46924</v>
      </c>
      <c r="AL17830" t="s">
        <v>40683</v>
      </c>
      <c r="AM17830" t="s">
        <v>122</v>
      </c>
      <c r="AN17830" t="s">
        <v>17649</v>
      </c>
      <c r="AO17830">
        <v>1000000</v>
      </c>
      <c r="AP17830" t="s">
        <v>46925</v>
      </c>
      <c r="AR17830" t="s">
        <v>35879</v>
      </c>
    </row>
    <row r="17831" spans="35:44">
      <c r="AI17831" s="7">
        <f>IF(ISNUMBER(SEARCH($C$1,AL17831)),MAX($AI$1:AI17830)+1,0)</f>
        <v>0</v>
      </c>
      <c r="AJ17831">
        <v>948551</v>
      </c>
      <c r="AK17831" t="s">
        <v>46926</v>
      </c>
      <c r="AL17831" t="s">
        <v>46927</v>
      </c>
      <c r="AM17831" t="s">
        <v>122</v>
      </c>
      <c r="AN17831" t="s">
        <v>17649</v>
      </c>
      <c r="AO17831">
        <v>1000000</v>
      </c>
      <c r="AP17831" t="s">
        <v>46928</v>
      </c>
      <c r="AR17831" t="s">
        <v>35879</v>
      </c>
    </row>
    <row r="17832" spans="35:44">
      <c r="AI17832" s="7">
        <f>IF(ISNUMBER(SEARCH($C$1,AL17832)),MAX($AI$1:AI17831)+1,0)</f>
        <v>0</v>
      </c>
      <c r="AJ17832">
        <v>948552</v>
      </c>
      <c r="AK17832" t="s">
        <v>46929</v>
      </c>
      <c r="AL17832" t="s">
        <v>37601</v>
      </c>
      <c r="AM17832" t="s">
        <v>122</v>
      </c>
      <c r="AN17832" t="s">
        <v>17649</v>
      </c>
      <c r="AO17832">
        <v>1000000</v>
      </c>
      <c r="AP17832" t="s">
        <v>46930</v>
      </c>
      <c r="AR17832" t="s">
        <v>35879</v>
      </c>
    </row>
    <row r="17833" spans="35:44">
      <c r="AI17833" s="7">
        <f>IF(ISNUMBER(SEARCH($C$1,AL17833)),MAX($AI$1:AI17832)+1,0)</f>
        <v>0</v>
      </c>
      <c r="AJ17833">
        <v>948553</v>
      </c>
      <c r="AK17833" t="s">
        <v>46931</v>
      </c>
      <c r="AL17833" t="s">
        <v>45219</v>
      </c>
      <c r="AM17833" t="s">
        <v>122</v>
      </c>
      <c r="AN17833" t="s">
        <v>17649</v>
      </c>
      <c r="AO17833">
        <v>1000</v>
      </c>
      <c r="AP17833" t="s">
        <v>46932</v>
      </c>
      <c r="AR17833" t="s">
        <v>35879</v>
      </c>
    </row>
    <row r="17834" spans="35:44">
      <c r="AI17834" s="7">
        <f>IF(ISNUMBER(SEARCH($C$1,AL17834)),MAX($AI$1:AI17833)+1,0)</f>
        <v>0</v>
      </c>
      <c r="AJ17834">
        <v>948554</v>
      </c>
      <c r="AK17834" t="s">
        <v>46933</v>
      </c>
      <c r="AL17834" t="s">
        <v>38700</v>
      </c>
      <c r="AM17834" t="s">
        <v>122</v>
      </c>
      <c r="AN17834" t="s">
        <v>17649</v>
      </c>
      <c r="AO17834">
        <v>100000</v>
      </c>
      <c r="AP17834" t="s">
        <v>46934</v>
      </c>
      <c r="AR17834" t="s">
        <v>35879</v>
      </c>
    </row>
    <row r="17835" spans="35:44">
      <c r="AI17835" s="7">
        <f>IF(ISNUMBER(SEARCH($C$1,AL17835)),MAX($AI$1:AI17834)+1,0)</f>
        <v>0</v>
      </c>
      <c r="AJ17835">
        <v>948555</v>
      </c>
      <c r="AK17835" t="s">
        <v>46935</v>
      </c>
      <c r="AL17835" t="s">
        <v>38700</v>
      </c>
      <c r="AM17835" t="s">
        <v>122</v>
      </c>
      <c r="AN17835" t="s">
        <v>17649</v>
      </c>
      <c r="AO17835">
        <v>100000</v>
      </c>
      <c r="AP17835" t="s">
        <v>46936</v>
      </c>
      <c r="AR17835" t="s">
        <v>35879</v>
      </c>
    </row>
    <row r="17836" spans="35:44">
      <c r="AI17836" s="7">
        <f>IF(ISNUMBER(SEARCH($C$1,AL17836)),MAX($AI$1:AI17835)+1,0)</f>
        <v>0</v>
      </c>
      <c r="AJ17836">
        <v>948556</v>
      </c>
      <c r="AK17836" t="s">
        <v>46937</v>
      </c>
      <c r="AL17836" t="s">
        <v>38700</v>
      </c>
      <c r="AM17836" t="s">
        <v>122</v>
      </c>
      <c r="AN17836" t="s">
        <v>17649</v>
      </c>
      <c r="AO17836">
        <v>100000</v>
      </c>
      <c r="AP17836" t="s">
        <v>46938</v>
      </c>
      <c r="AR17836" t="s">
        <v>35879</v>
      </c>
    </row>
    <row r="17837" spans="35:44">
      <c r="AI17837" s="7">
        <f>IF(ISNUMBER(SEARCH($C$1,AL17837)),MAX($AI$1:AI17836)+1,0)</f>
        <v>0</v>
      </c>
      <c r="AJ17837">
        <v>948557</v>
      </c>
      <c r="AK17837" t="s">
        <v>46939</v>
      </c>
      <c r="AL17837" t="s">
        <v>38700</v>
      </c>
      <c r="AM17837" t="s">
        <v>134</v>
      </c>
      <c r="AN17837" t="s">
        <v>17649</v>
      </c>
      <c r="AO17837">
        <v>100000</v>
      </c>
      <c r="AP17837" t="s">
        <v>46940</v>
      </c>
      <c r="AR17837" t="s">
        <v>35879</v>
      </c>
    </row>
    <row r="17838" spans="35:44">
      <c r="AI17838" s="7">
        <f>IF(ISNUMBER(SEARCH($C$1,AL17838)),MAX($AI$1:AI17837)+1,0)</f>
        <v>0</v>
      </c>
      <c r="AJ17838">
        <v>948558</v>
      </c>
      <c r="AK17838" t="s">
        <v>46941</v>
      </c>
      <c r="AL17838" t="s">
        <v>42906</v>
      </c>
      <c r="AM17838" t="s">
        <v>122</v>
      </c>
      <c r="AN17838" t="s">
        <v>17649</v>
      </c>
      <c r="AO17838">
        <v>1000000</v>
      </c>
      <c r="AP17838" t="s">
        <v>46942</v>
      </c>
      <c r="AR17838" t="s">
        <v>35879</v>
      </c>
    </row>
    <row r="17839" spans="35:44">
      <c r="AI17839" s="7">
        <f>IF(ISNUMBER(SEARCH($C$1,AL17839)),MAX($AI$1:AI17838)+1,0)</f>
        <v>0</v>
      </c>
      <c r="AJ17839">
        <v>948559</v>
      </c>
      <c r="AK17839" t="s">
        <v>46943</v>
      </c>
      <c r="AL17839" t="s">
        <v>42906</v>
      </c>
      <c r="AM17839" t="s">
        <v>122</v>
      </c>
      <c r="AN17839" t="s">
        <v>17649</v>
      </c>
      <c r="AO17839">
        <v>1000000</v>
      </c>
      <c r="AP17839" t="s">
        <v>46944</v>
      </c>
      <c r="AR17839" t="s">
        <v>35879</v>
      </c>
    </row>
    <row r="17840" spans="35:44">
      <c r="AI17840" s="7">
        <f>IF(ISNUMBER(SEARCH($C$1,AL17840)),MAX($AI$1:AI17839)+1,0)</f>
        <v>0</v>
      </c>
      <c r="AJ17840">
        <v>948560</v>
      </c>
      <c r="AK17840" t="s">
        <v>46945</v>
      </c>
      <c r="AL17840" t="s">
        <v>45078</v>
      </c>
      <c r="AM17840" t="s">
        <v>122</v>
      </c>
      <c r="AN17840" t="s">
        <v>17649</v>
      </c>
      <c r="AO17840">
        <v>1000000</v>
      </c>
      <c r="AP17840" t="s">
        <v>46946</v>
      </c>
      <c r="AR17840" t="s">
        <v>35879</v>
      </c>
    </row>
    <row r="17841" spans="35:44">
      <c r="AI17841" s="7">
        <f>IF(ISNUMBER(SEARCH($C$1,AL17841)),MAX($AI$1:AI17840)+1,0)</f>
        <v>0</v>
      </c>
      <c r="AJ17841">
        <v>948561</v>
      </c>
      <c r="AK17841" t="s">
        <v>46947</v>
      </c>
      <c r="AL17841" t="s">
        <v>46948</v>
      </c>
      <c r="AM17841" t="s">
        <v>122</v>
      </c>
      <c r="AN17841" t="s">
        <v>17649</v>
      </c>
      <c r="AO17841">
        <v>1000000</v>
      </c>
      <c r="AP17841" t="s">
        <v>46949</v>
      </c>
      <c r="AR17841" t="s">
        <v>35879</v>
      </c>
    </row>
    <row r="17842" spans="35:44">
      <c r="AI17842" s="7">
        <f>IF(ISNUMBER(SEARCH($C$1,AL17842)),MAX($AI$1:AI17841)+1,0)</f>
        <v>0</v>
      </c>
      <c r="AJ17842">
        <v>948562</v>
      </c>
      <c r="AK17842" t="s">
        <v>46950</v>
      </c>
      <c r="AL17842" t="s">
        <v>40683</v>
      </c>
      <c r="AM17842" t="s">
        <v>122</v>
      </c>
      <c r="AN17842" t="s">
        <v>17649</v>
      </c>
      <c r="AO17842">
        <v>1000000</v>
      </c>
      <c r="AP17842" t="s">
        <v>46951</v>
      </c>
      <c r="AR17842" t="s">
        <v>35879</v>
      </c>
    </row>
    <row r="17843" spans="35:44">
      <c r="AI17843" s="7">
        <f>IF(ISNUMBER(SEARCH($C$1,AL17843)),MAX($AI$1:AI17842)+1,0)</f>
        <v>0</v>
      </c>
      <c r="AJ17843">
        <v>948563</v>
      </c>
      <c r="AK17843" t="s">
        <v>46952</v>
      </c>
      <c r="AL17843" t="s">
        <v>40683</v>
      </c>
      <c r="AM17843" t="s">
        <v>122</v>
      </c>
      <c r="AN17843" t="s">
        <v>17649</v>
      </c>
      <c r="AO17843">
        <v>1000000</v>
      </c>
      <c r="AP17843" t="s">
        <v>46953</v>
      </c>
      <c r="AR17843" t="s">
        <v>35879</v>
      </c>
    </row>
    <row r="17844" spans="35:44">
      <c r="AI17844" s="7">
        <f>IF(ISNUMBER(SEARCH($C$1,AL17844)),MAX($AI$1:AI17843)+1,0)</f>
        <v>0</v>
      </c>
      <c r="AJ17844">
        <v>948564</v>
      </c>
      <c r="AK17844" t="s">
        <v>46954</v>
      </c>
      <c r="AL17844" t="s">
        <v>43429</v>
      </c>
      <c r="AM17844" t="s">
        <v>122</v>
      </c>
      <c r="AN17844" t="s">
        <v>17649</v>
      </c>
      <c r="AO17844">
        <v>650000</v>
      </c>
      <c r="AP17844" t="s">
        <v>46955</v>
      </c>
      <c r="AR17844" t="s">
        <v>35879</v>
      </c>
    </row>
    <row r="17845" spans="35:44">
      <c r="AI17845" s="7">
        <f>IF(ISNUMBER(SEARCH($C$1,AL17845)),MAX($AI$1:AI17844)+1,0)</f>
        <v>0</v>
      </c>
      <c r="AJ17845">
        <v>948565</v>
      </c>
      <c r="AK17845" t="s">
        <v>46956</v>
      </c>
      <c r="AL17845" t="s">
        <v>37880</v>
      </c>
      <c r="AM17845" t="s">
        <v>122</v>
      </c>
      <c r="AN17845" t="s">
        <v>17649</v>
      </c>
      <c r="AO17845">
        <v>1000000</v>
      </c>
      <c r="AP17845" t="s">
        <v>46957</v>
      </c>
      <c r="AR17845" t="s">
        <v>35879</v>
      </c>
    </row>
    <row r="17846" spans="35:44">
      <c r="AI17846" s="7">
        <f>IF(ISNUMBER(SEARCH($C$1,AL17846)),MAX($AI$1:AI17845)+1,0)</f>
        <v>0</v>
      </c>
      <c r="AJ17846">
        <v>948566</v>
      </c>
      <c r="AK17846" t="s">
        <v>46958</v>
      </c>
      <c r="AL17846" t="s">
        <v>37880</v>
      </c>
      <c r="AM17846" t="s">
        <v>122</v>
      </c>
      <c r="AN17846" t="s">
        <v>17649</v>
      </c>
      <c r="AO17846">
        <v>1000000</v>
      </c>
      <c r="AP17846" t="s">
        <v>46959</v>
      </c>
      <c r="AR17846" t="s">
        <v>35879</v>
      </c>
    </row>
    <row r="17847" spans="35:44">
      <c r="AI17847" s="7">
        <f>IF(ISNUMBER(SEARCH($C$1,AL17847)),MAX($AI$1:AI17846)+1,0)</f>
        <v>0</v>
      </c>
      <c r="AJ17847">
        <v>948567</v>
      </c>
      <c r="AK17847" t="s">
        <v>46960</v>
      </c>
      <c r="AL17847" t="s">
        <v>37880</v>
      </c>
      <c r="AM17847" t="s">
        <v>138</v>
      </c>
      <c r="AN17847" t="s">
        <v>17649</v>
      </c>
      <c r="AO17847">
        <v>1000000</v>
      </c>
      <c r="AP17847" t="s">
        <v>46961</v>
      </c>
      <c r="AR17847" t="s">
        <v>35879</v>
      </c>
    </row>
    <row r="17848" spans="35:44">
      <c r="AI17848" s="7">
        <f>IF(ISNUMBER(SEARCH($C$1,AL17848)),MAX($AI$1:AI17847)+1,0)</f>
        <v>0</v>
      </c>
      <c r="AJ17848">
        <v>948568</v>
      </c>
      <c r="AK17848" t="s">
        <v>46962</v>
      </c>
      <c r="AL17848" t="s">
        <v>40792</v>
      </c>
      <c r="AM17848" t="s">
        <v>122</v>
      </c>
      <c r="AN17848" t="s">
        <v>17649</v>
      </c>
      <c r="AO17848">
        <v>100000</v>
      </c>
      <c r="AP17848" t="s">
        <v>46963</v>
      </c>
      <c r="AR17848" t="s">
        <v>35879</v>
      </c>
    </row>
    <row r="17849" spans="35:44">
      <c r="AI17849" s="7">
        <f>IF(ISNUMBER(SEARCH($C$1,AL17849)),MAX($AI$1:AI17848)+1,0)</f>
        <v>0</v>
      </c>
      <c r="AJ17849">
        <v>948569</v>
      </c>
      <c r="AK17849" t="s">
        <v>46964</v>
      </c>
      <c r="AL17849" t="s">
        <v>46706</v>
      </c>
      <c r="AM17849" t="s">
        <v>122</v>
      </c>
      <c r="AN17849" t="s">
        <v>17649</v>
      </c>
      <c r="AO17849">
        <v>1000000</v>
      </c>
      <c r="AP17849" t="s">
        <v>46965</v>
      </c>
      <c r="AR17849" t="s">
        <v>35879</v>
      </c>
    </row>
    <row r="17850" spans="35:44">
      <c r="AI17850" s="7">
        <f>IF(ISNUMBER(SEARCH($C$1,AL17850)),MAX($AI$1:AI17849)+1,0)</f>
        <v>0</v>
      </c>
      <c r="AJ17850">
        <v>948570</v>
      </c>
      <c r="AK17850" t="s">
        <v>46966</v>
      </c>
      <c r="AL17850" t="s">
        <v>38700</v>
      </c>
      <c r="AM17850" t="s">
        <v>122</v>
      </c>
      <c r="AN17850" t="s">
        <v>17649</v>
      </c>
      <c r="AO17850">
        <v>100000</v>
      </c>
      <c r="AP17850" t="s">
        <v>46967</v>
      </c>
      <c r="AR17850" t="s">
        <v>35879</v>
      </c>
    </row>
    <row r="17851" spans="35:44">
      <c r="AI17851" s="7">
        <f>IF(ISNUMBER(SEARCH($C$1,AL17851)),MAX($AI$1:AI17850)+1,0)</f>
        <v>0</v>
      </c>
      <c r="AJ17851">
        <v>948571</v>
      </c>
      <c r="AK17851" t="s">
        <v>46968</v>
      </c>
      <c r="AL17851" t="s">
        <v>38700</v>
      </c>
      <c r="AM17851" t="s">
        <v>122</v>
      </c>
      <c r="AN17851" t="s">
        <v>17649</v>
      </c>
      <c r="AO17851">
        <v>100000</v>
      </c>
      <c r="AP17851" t="s">
        <v>46969</v>
      </c>
      <c r="AR17851" t="s">
        <v>35879</v>
      </c>
    </row>
    <row r="17852" spans="35:44">
      <c r="AI17852" s="7">
        <f>IF(ISNUMBER(SEARCH($C$1,AL17852)),MAX($AI$1:AI17851)+1,0)</f>
        <v>0</v>
      </c>
      <c r="AJ17852">
        <v>948572</v>
      </c>
      <c r="AK17852" t="s">
        <v>46970</v>
      </c>
      <c r="AL17852" t="s">
        <v>38700</v>
      </c>
      <c r="AM17852" t="s">
        <v>122</v>
      </c>
      <c r="AN17852" t="s">
        <v>17649</v>
      </c>
      <c r="AO17852">
        <v>100000</v>
      </c>
      <c r="AP17852" t="s">
        <v>46971</v>
      </c>
      <c r="AR17852" t="s">
        <v>35879</v>
      </c>
    </row>
    <row r="17853" spans="35:44">
      <c r="AI17853" s="7">
        <f>IF(ISNUMBER(SEARCH($C$1,AL17853)),MAX($AI$1:AI17852)+1,0)</f>
        <v>0</v>
      </c>
      <c r="AJ17853">
        <v>948573</v>
      </c>
      <c r="AK17853" t="s">
        <v>46972</v>
      </c>
      <c r="AL17853" t="s">
        <v>39812</v>
      </c>
      <c r="AM17853" t="s">
        <v>122</v>
      </c>
      <c r="AN17853" t="s">
        <v>17649</v>
      </c>
      <c r="AO17853">
        <v>1000000</v>
      </c>
      <c r="AP17853" t="s">
        <v>46973</v>
      </c>
      <c r="AR17853" t="s">
        <v>35879</v>
      </c>
    </row>
    <row r="17854" spans="35:44">
      <c r="AI17854" s="7">
        <f>IF(ISNUMBER(SEARCH($C$1,AL17854)),MAX($AI$1:AI17853)+1,0)</f>
        <v>0</v>
      </c>
      <c r="AJ17854">
        <v>948574</v>
      </c>
      <c r="AK17854" t="s">
        <v>46974</v>
      </c>
      <c r="AL17854" t="s">
        <v>46975</v>
      </c>
      <c r="AM17854" t="s">
        <v>122</v>
      </c>
      <c r="AN17854" t="s">
        <v>17649</v>
      </c>
      <c r="AO17854">
        <v>1000000</v>
      </c>
      <c r="AP17854" t="s">
        <v>46976</v>
      </c>
      <c r="AR17854" t="s">
        <v>35879</v>
      </c>
    </row>
    <row r="17855" spans="35:44">
      <c r="AI17855" s="7">
        <f>IF(ISNUMBER(SEARCH($C$1,AL17855)),MAX($AI$1:AI17854)+1,0)</f>
        <v>0</v>
      </c>
      <c r="AJ17855">
        <v>948575</v>
      </c>
      <c r="AK17855" t="s">
        <v>46977</v>
      </c>
      <c r="AL17855" t="s">
        <v>4585</v>
      </c>
      <c r="AM17855" t="s">
        <v>122</v>
      </c>
      <c r="AN17855" t="s">
        <v>17649</v>
      </c>
      <c r="AO17855">
        <v>500000</v>
      </c>
      <c r="AP17855" t="s">
        <v>46978</v>
      </c>
      <c r="AR17855" t="s">
        <v>35879</v>
      </c>
    </row>
    <row r="17856" spans="35:44">
      <c r="AI17856" s="7">
        <f>IF(ISNUMBER(SEARCH($C$1,AL17856)),MAX($AI$1:AI17855)+1,0)</f>
        <v>0</v>
      </c>
      <c r="AJ17856">
        <v>948576</v>
      </c>
      <c r="AK17856" t="s">
        <v>46979</v>
      </c>
      <c r="AL17856" t="s">
        <v>41714</v>
      </c>
      <c r="AM17856" t="s">
        <v>138</v>
      </c>
      <c r="AN17856" t="s">
        <v>17649</v>
      </c>
      <c r="AO17856">
        <v>1000000</v>
      </c>
      <c r="AP17856" t="s">
        <v>46980</v>
      </c>
      <c r="AR17856" t="s">
        <v>35879</v>
      </c>
    </row>
    <row r="17857" spans="35:44">
      <c r="AI17857" s="7">
        <f>IF(ISNUMBER(SEARCH($C$1,AL17857)),MAX($AI$1:AI17856)+1,0)</f>
        <v>0</v>
      </c>
      <c r="AJ17857">
        <v>948577</v>
      </c>
      <c r="AK17857" t="s">
        <v>46981</v>
      </c>
      <c r="AL17857" t="s">
        <v>41714</v>
      </c>
      <c r="AM17857" t="s">
        <v>138</v>
      </c>
      <c r="AN17857" t="s">
        <v>17649</v>
      </c>
      <c r="AO17857">
        <v>1000000</v>
      </c>
      <c r="AP17857" t="s">
        <v>46982</v>
      </c>
      <c r="AR17857" t="s">
        <v>35879</v>
      </c>
    </row>
    <row r="17858" spans="35:44">
      <c r="AI17858" s="7">
        <f>IF(ISNUMBER(SEARCH($C$1,AL17858)),MAX($AI$1:AI17857)+1,0)</f>
        <v>0</v>
      </c>
      <c r="AJ17858">
        <v>948578</v>
      </c>
      <c r="AK17858" t="s">
        <v>46983</v>
      </c>
      <c r="AL17858" t="s">
        <v>46984</v>
      </c>
      <c r="AM17858" t="s">
        <v>122</v>
      </c>
      <c r="AN17858" t="s">
        <v>17649</v>
      </c>
      <c r="AO17858">
        <v>1000000</v>
      </c>
      <c r="AP17858" t="s">
        <v>46985</v>
      </c>
      <c r="AR17858" t="s">
        <v>35879</v>
      </c>
    </row>
    <row r="17859" spans="35:44">
      <c r="AI17859" s="7">
        <f>IF(ISNUMBER(SEARCH($C$1,AL17859)),MAX($AI$1:AI17858)+1,0)</f>
        <v>0</v>
      </c>
      <c r="AJ17859">
        <v>948579</v>
      </c>
      <c r="AK17859" t="s">
        <v>46986</v>
      </c>
      <c r="AL17859" t="s">
        <v>46987</v>
      </c>
      <c r="AM17859" t="s">
        <v>122</v>
      </c>
      <c r="AN17859" t="s">
        <v>17649</v>
      </c>
      <c r="AO17859">
        <v>1000000</v>
      </c>
      <c r="AP17859" t="s">
        <v>46988</v>
      </c>
      <c r="AR17859" t="s">
        <v>35879</v>
      </c>
    </row>
    <row r="17860" spans="35:44">
      <c r="AI17860" s="7">
        <f>IF(ISNUMBER(SEARCH($C$1,AL17860)),MAX($AI$1:AI17859)+1,0)</f>
        <v>0</v>
      </c>
      <c r="AJ17860">
        <v>948580</v>
      </c>
      <c r="AK17860" t="s">
        <v>46989</v>
      </c>
      <c r="AL17860" t="s">
        <v>46987</v>
      </c>
      <c r="AM17860" t="s">
        <v>122</v>
      </c>
      <c r="AN17860" t="s">
        <v>17649</v>
      </c>
      <c r="AO17860">
        <v>1000000</v>
      </c>
      <c r="AP17860" t="s">
        <v>46990</v>
      </c>
      <c r="AR17860" t="s">
        <v>35879</v>
      </c>
    </row>
    <row r="17861" spans="35:44">
      <c r="AI17861" s="7">
        <f>IF(ISNUMBER(SEARCH($C$1,AL17861)),MAX($AI$1:AI17860)+1,0)</f>
        <v>0</v>
      </c>
      <c r="AJ17861">
        <v>948581</v>
      </c>
      <c r="AK17861" t="s">
        <v>46991</v>
      </c>
      <c r="AL17861" t="s">
        <v>40683</v>
      </c>
      <c r="AM17861" t="s">
        <v>122</v>
      </c>
      <c r="AN17861" t="s">
        <v>17649</v>
      </c>
      <c r="AO17861">
        <v>1000000</v>
      </c>
      <c r="AP17861" t="s">
        <v>46992</v>
      </c>
      <c r="AR17861" t="s">
        <v>35879</v>
      </c>
    </row>
    <row r="17862" spans="35:44">
      <c r="AI17862" s="7">
        <f>IF(ISNUMBER(SEARCH($C$1,AL17862)),MAX($AI$1:AI17861)+1,0)</f>
        <v>0</v>
      </c>
      <c r="AJ17862">
        <v>948582</v>
      </c>
      <c r="AK17862" t="s">
        <v>46993</v>
      </c>
      <c r="AL17862" t="s">
        <v>38441</v>
      </c>
      <c r="AM17862" t="s">
        <v>138</v>
      </c>
      <c r="AN17862" t="s">
        <v>17649</v>
      </c>
      <c r="AO17862">
        <v>1000000</v>
      </c>
      <c r="AP17862" t="s">
        <v>46994</v>
      </c>
      <c r="AR17862" t="s">
        <v>35879</v>
      </c>
    </row>
    <row r="17863" spans="35:44">
      <c r="AI17863" s="7">
        <f>IF(ISNUMBER(SEARCH($C$1,AL17863)),MAX($AI$1:AI17862)+1,0)</f>
        <v>0</v>
      </c>
      <c r="AJ17863">
        <v>948583</v>
      </c>
      <c r="AK17863" t="s">
        <v>46995</v>
      </c>
      <c r="AL17863" t="s">
        <v>38700</v>
      </c>
      <c r="AM17863" t="s">
        <v>122</v>
      </c>
      <c r="AN17863" t="s">
        <v>17649</v>
      </c>
      <c r="AO17863">
        <v>100000</v>
      </c>
      <c r="AP17863" t="s">
        <v>46996</v>
      </c>
      <c r="AR17863" t="s">
        <v>35879</v>
      </c>
    </row>
    <row r="17864" spans="35:44">
      <c r="AI17864" s="7">
        <f>IF(ISNUMBER(SEARCH($C$1,AL17864)),MAX($AI$1:AI17863)+1,0)</f>
        <v>0</v>
      </c>
      <c r="AJ17864">
        <v>948584</v>
      </c>
      <c r="AK17864" t="s">
        <v>46997</v>
      </c>
      <c r="AL17864" t="s">
        <v>38700</v>
      </c>
      <c r="AM17864" t="s">
        <v>122</v>
      </c>
      <c r="AN17864" t="s">
        <v>17649</v>
      </c>
      <c r="AO17864">
        <v>100000</v>
      </c>
      <c r="AP17864" t="s">
        <v>46998</v>
      </c>
      <c r="AR17864" t="s">
        <v>35879</v>
      </c>
    </row>
    <row r="17865" spans="35:44">
      <c r="AI17865" s="7">
        <f>IF(ISNUMBER(SEARCH($C$1,AL17865)),MAX($AI$1:AI17864)+1,0)</f>
        <v>0</v>
      </c>
      <c r="AJ17865">
        <v>948585</v>
      </c>
      <c r="AK17865" t="s">
        <v>46999</v>
      </c>
      <c r="AL17865" t="s">
        <v>38700</v>
      </c>
      <c r="AM17865" t="s">
        <v>122</v>
      </c>
      <c r="AN17865" t="s">
        <v>17649</v>
      </c>
      <c r="AO17865">
        <v>100000</v>
      </c>
      <c r="AP17865" t="s">
        <v>47000</v>
      </c>
      <c r="AR17865" t="s">
        <v>35879</v>
      </c>
    </row>
    <row r="17866" spans="35:44">
      <c r="AI17866" s="7">
        <f>IF(ISNUMBER(SEARCH($C$1,AL17866)),MAX($AI$1:AI17865)+1,0)</f>
        <v>0</v>
      </c>
      <c r="AJ17866">
        <v>948586</v>
      </c>
      <c r="AK17866" t="s">
        <v>47001</v>
      </c>
      <c r="AL17866" t="s">
        <v>46114</v>
      </c>
      <c r="AM17866" t="s">
        <v>122</v>
      </c>
      <c r="AN17866" t="s">
        <v>17649</v>
      </c>
      <c r="AO17866">
        <v>1000000</v>
      </c>
      <c r="AP17866" t="s">
        <v>47002</v>
      </c>
      <c r="AR17866" t="s">
        <v>35879</v>
      </c>
    </row>
    <row r="17867" spans="35:44">
      <c r="AI17867" s="7">
        <f>IF(ISNUMBER(SEARCH($C$1,AL17867)),MAX($AI$1:AI17866)+1,0)</f>
        <v>0</v>
      </c>
      <c r="AJ17867">
        <v>948587</v>
      </c>
      <c r="AK17867" t="s">
        <v>47003</v>
      </c>
      <c r="AL17867" t="s">
        <v>46114</v>
      </c>
      <c r="AM17867" t="s">
        <v>138</v>
      </c>
      <c r="AN17867" t="s">
        <v>17649</v>
      </c>
      <c r="AO17867">
        <v>1000000</v>
      </c>
      <c r="AP17867" t="s">
        <v>47004</v>
      </c>
      <c r="AR17867" t="s">
        <v>35879</v>
      </c>
    </row>
    <row r="17868" spans="35:44">
      <c r="AI17868" s="7">
        <f>IF(ISNUMBER(SEARCH($C$1,AL17868)),MAX($AI$1:AI17867)+1,0)</f>
        <v>0</v>
      </c>
      <c r="AJ17868">
        <v>948588</v>
      </c>
      <c r="AK17868" t="s">
        <v>47005</v>
      </c>
      <c r="AL17868" t="s">
        <v>46987</v>
      </c>
      <c r="AM17868" t="s">
        <v>122</v>
      </c>
      <c r="AN17868" t="s">
        <v>17649</v>
      </c>
      <c r="AO17868">
        <v>1000000</v>
      </c>
      <c r="AP17868" t="s">
        <v>47006</v>
      </c>
      <c r="AR17868" t="s">
        <v>35879</v>
      </c>
    </row>
    <row r="17869" spans="35:44">
      <c r="AI17869" s="7">
        <f>IF(ISNUMBER(SEARCH($C$1,AL17869)),MAX($AI$1:AI17868)+1,0)</f>
        <v>0</v>
      </c>
      <c r="AJ17869">
        <v>948589</v>
      </c>
      <c r="AK17869" t="s">
        <v>47007</v>
      </c>
      <c r="AL17869" t="s">
        <v>46987</v>
      </c>
      <c r="AM17869" t="s">
        <v>122</v>
      </c>
      <c r="AN17869" t="s">
        <v>17649</v>
      </c>
      <c r="AO17869">
        <v>1000000</v>
      </c>
      <c r="AP17869" t="s">
        <v>47008</v>
      </c>
      <c r="AR17869" t="s">
        <v>35879</v>
      </c>
    </row>
    <row r="17870" spans="35:44">
      <c r="AI17870" s="7">
        <f>IF(ISNUMBER(SEARCH($C$1,AL17870)),MAX($AI$1:AI17869)+1,0)</f>
        <v>0</v>
      </c>
      <c r="AJ17870">
        <v>948590</v>
      </c>
      <c r="AK17870" t="s">
        <v>47009</v>
      </c>
      <c r="AL17870" t="s">
        <v>46987</v>
      </c>
      <c r="AM17870" t="s">
        <v>122</v>
      </c>
      <c r="AN17870" t="s">
        <v>17649</v>
      </c>
      <c r="AO17870">
        <v>1000000</v>
      </c>
      <c r="AP17870" t="s">
        <v>47010</v>
      </c>
      <c r="AR17870" t="s">
        <v>35879</v>
      </c>
    </row>
    <row r="17871" spans="35:44">
      <c r="AI17871" s="7">
        <f>IF(ISNUMBER(SEARCH($C$1,AL17871)),MAX($AI$1:AI17870)+1,0)</f>
        <v>0</v>
      </c>
      <c r="AJ17871">
        <v>948591</v>
      </c>
      <c r="AK17871" t="s">
        <v>47011</v>
      </c>
      <c r="AL17871" t="s">
        <v>46987</v>
      </c>
      <c r="AM17871" t="s">
        <v>122</v>
      </c>
      <c r="AN17871" t="s">
        <v>17649</v>
      </c>
      <c r="AO17871">
        <v>1000000</v>
      </c>
      <c r="AP17871" t="s">
        <v>47012</v>
      </c>
      <c r="AR17871" t="s">
        <v>35879</v>
      </c>
    </row>
    <row r="17872" spans="35:44">
      <c r="AI17872" s="7">
        <f>IF(ISNUMBER(SEARCH($C$1,AL17872)),MAX($AI$1:AI17871)+1,0)</f>
        <v>0</v>
      </c>
      <c r="AJ17872">
        <v>948592</v>
      </c>
      <c r="AK17872" t="s">
        <v>47013</v>
      </c>
      <c r="AL17872" t="s">
        <v>46987</v>
      </c>
      <c r="AM17872" t="s">
        <v>122</v>
      </c>
      <c r="AN17872" t="s">
        <v>17649</v>
      </c>
      <c r="AO17872">
        <v>1000000</v>
      </c>
      <c r="AP17872" t="s">
        <v>47014</v>
      </c>
      <c r="AR17872" t="s">
        <v>35879</v>
      </c>
    </row>
    <row r="17873" spans="35:44">
      <c r="AI17873" s="7">
        <f>IF(ISNUMBER(SEARCH($C$1,AL17873)),MAX($AI$1:AI17872)+1,0)</f>
        <v>0</v>
      </c>
      <c r="AJ17873">
        <v>948593</v>
      </c>
      <c r="AK17873" t="s">
        <v>47015</v>
      </c>
      <c r="AL17873" t="s">
        <v>46987</v>
      </c>
      <c r="AM17873" t="s">
        <v>122</v>
      </c>
      <c r="AN17873" t="s">
        <v>17649</v>
      </c>
      <c r="AO17873">
        <v>1000000</v>
      </c>
      <c r="AP17873" t="s">
        <v>47016</v>
      </c>
      <c r="AR17873" t="s">
        <v>35879</v>
      </c>
    </row>
    <row r="17874" spans="35:44">
      <c r="AI17874" s="7">
        <f>IF(ISNUMBER(SEARCH($C$1,AL17874)),MAX($AI$1:AI17873)+1,0)</f>
        <v>0</v>
      </c>
      <c r="AJ17874">
        <v>948594</v>
      </c>
      <c r="AK17874" t="s">
        <v>47017</v>
      </c>
      <c r="AL17874" t="s">
        <v>46987</v>
      </c>
      <c r="AM17874" t="s">
        <v>122</v>
      </c>
      <c r="AN17874" t="s">
        <v>17649</v>
      </c>
      <c r="AO17874">
        <v>1000000</v>
      </c>
      <c r="AP17874" t="s">
        <v>47018</v>
      </c>
      <c r="AR17874" t="s">
        <v>35879</v>
      </c>
    </row>
    <row r="17875" spans="35:44">
      <c r="AI17875" s="7">
        <f>IF(ISNUMBER(SEARCH($C$1,AL17875)),MAX($AI$1:AI17874)+1,0)</f>
        <v>0</v>
      </c>
      <c r="AJ17875">
        <v>948595</v>
      </c>
      <c r="AK17875" t="s">
        <v>47019</v>
      </c>
      <c r="AL17875" t="s">
        <v>46987</v>
      </c>
      <c r="AM17875" t="s">
        <v>122</v>
      </c>
      <c r="AN17875" t="s">
        <v>17649</v>
      </c>
      <c r="AO17875">
        <v>1000000</v>
      </c>
      <c r="AP17875" t="s">
        <v>47020</v>
      </c>
      <c r="AR17875" t="s">
        <v>35879</v>
      </c>
    </row>
    <row r="17876" spans="35:44">
      <c r="AI17876" s="7">
        <f>IF(ISNUMBER(SEARCH($C$1,AL17876)),MAX($AI$1:AI17875)+1,0)</f>
        <v>0</v>
      </c>
      <c r="AJ17876">
        <v>948596</v>
      </c>
      <c r="AK17876" t="s">
        <v>47021</v>
      </c>
      <c r="AL17876" t="s">
        <v>45078</v>
      </c>
      <c r="AM17876" t="s">
        <v>122</v>
      </c>
      <c r="AN17876" t="s">
        <v>17649</v>
      </c>
      <c r="AO17876">
        <v>500000</v>
      </c>
      <c r="AP17876" t="s">
        <v>47022</v>
      </c>
      <c r="AR17876" t="s">
        <v>35879</v>
      </c>
    </row>
    <row r="17877" spans="35:44">
      <c r="AI17877" s="7">
        <f>IF(ISNUMBER(SEARCH($C$1,AL17877)),MAX($AI$1:AI17876)+1,0)</f>
        <v>0</v>
      </c>
      <c r="AJ17877">
        <v>948597</v>
      </c>
      <c r="AK17877" t="s">
        <v>47023</v>
      </c>
      <c r="AL17877" t="s">
        <v>46984</v>
      </c>
      <c r="AM17877" t="s">
        <v>122</v>
      </c>
      <c r="AN17877" t="s">
        <v>17649</v>
      </c>
      <c r="AO17877">
        <v>5000000</v>
      </c>
      <c r="AP17877" t="s">
        <v>47024</v>
      </c>
      <c r="AR17877" t="s">
        <v>35879</v>
      </c>
    </row>
    <row r="17878" spans="35:44">
      <c r="AI17878" s="7">
        <f>IF(ISNUMBER(SEARCH($C$1,AL17878)),MAX($AI$1:AI17877)+1,0)</f>
        <v>0</v>
      </c>
      <c r="AJ17878">
        <v>948598</v>
      </c>
      <c r="AK17878" t="s">
        <v>47025</v>
      </c>
      <c r="AL17878" t="s">
        <v>38700</v>
      </c>
      <c r="AM17878" t="s">
        <v>122</v>
      </c>
      <c r="AN17878" t="s">
        <v>17649</v>
      </c>
      <c r="AO17878">
        <v>100000</v>
      </c>
      <c r="AP17878" t="s">
        <v>47026</v>
      </c>
      <c r="AR17878" t="s">
        <v>35879</v>
      </c>
    </row>
    <row r="17879" spans="35:44">
      <c r="AI17879" s="7">
        <f>IF(ISNUMBER(SEARCH($C$1,AL17879)),MAX($AI$1:AI17878)+1,0)</f>
        <v>0</v>
      </c>
      <c r="AJ17879">
        <v>948599</v>
      </c>
      <c r="AK17879" t="s">
        <v>47027</v>
      </c>
      <c r="AL17879" t="s">
        <v>38700</v>
      </c>
      <c r="AM17879" t="s">
        <v>134</v>
      </c>
      <c r="AN17879" t="s">
        <v>17649</v>
      </c>
      <c r="AO17879">
        <v>100000</v>
      </c>
      <c r="AP17879" t="s">
        <v>47028</v>
      </c>
      <c r="AR17879" t="s">
        <v>35879</v>
      </c>
    </row>
    <row r="17880" spans="35:44">
      <c r="AI17880" s="7">
        <f>IF(ISNUMBER(SEARCH($C$1,AL17880)),MAX($AI$1:AI17879)+1,0)</f>
        <v>0</v>
      </c>
      <c r="AJ17880">
        <v>948600</v>
      </c>
      <c r="AK17880" t="s">
        <v>47029</v>
      </c>
      <c r="AL17880" t="s">
        <v>38700</v>
      </c>
      <c r="AM17880" t="s">
        <v>122</v>
      </c>
      <c r="AN17880" t="s">
        <v>17649</v>
      </c>
      <c r="AO17880">
        <v>100000</v>
      </c>
      <c r="AP17880" t="s">
        <v>47030</v>
      </c>
      <c r="AR17880" t="s">
        <v>35879</v>
      </c>
    </row>
    <row r="17881" spans="35:44">
      <c r="AI17881" s="7">
        <f>IF(ISNUMBER(SEARCH($C$1,AL17881)),MAX($AI$1:AI17880)+1,0)</f>
        <v>0</v>
      </c>
      <c r="AJ17881">
        <v>948601</v>
      </c>
      <c r="AK17881" t="s">
        <v>47031</v>
      </c>
      <c r="AL17881" t="s">
        <v>38700</v>
      </c>
      <c r="AM17881" t="s">
        <v>134</v>
      </c>
      <c r="AN17881" t="s">
        <v>17649</v>
      </c>
      <c r="AO17881">
        <v>100000</v>
      </c>
      <c r="AP17881" t="s">
        <v>47032</v>
      </c>
      <c r="AR17881" t="s">
        <v>35879</v>
      </c>
    </row>
    <row r="17882" spans="35:44">
      <c r="AI17882" s="7">
        <f>IF(ISNUMBER(SEARCH($C$1,AL17882)),MAX($AI$1:AI17881)+1,0)</f>
        <v>0</v>
      </c>
      <c r="AJ17882">
        <v>948602</v>
      </c>
      <c r="AK17882" t="s">
        <v>47033</v>
      </c>
      <c r="AL17882" t="s">
        <v>38700</v>
      </c>
      <c r="AM17882" t="s">
        <v>134</v>
      </c>
      <c r="AN17882" t="s">
        <v>17649</v>
      </c>
      <c r="AO17882">
        <v>100000</v>
      </c>
      <c r="AP17882" t="s">
        <v>47034</v>
      </c>
      <c r="AR17882" t="s">
        <v>35879</v>
      </c>
    </row>
    <row r="17883" spans="35:44">
      <c r="AI17883" s="7">
        <f>IF(ISNUMBER(SEARCH($C$1,AL17883)),MAX($AI$1:AI17882)+1,0)</f>
        <v>0</v>
      </c>
      <c r="AJ17883">
        <v>948603</v>
      </c>
      <c r="AK17883" t="s">
        <v>47035</v>
      </c>
      <c r="AL17883" t="s">
        <v>38700</v>
      </c>
      <c r="AM17883" t="s">
        <v>122</v>
      </c>
      <c r="AN17883" t="s">
        <v>17649</v>
      </c>
      <c r="AO17883">
        <v>100000</v>
      </c>
      <c r="AP17883" t="s">
        <v>47036</v>
      </c>
      <c r="AR17883" t="s">
        <v>35879</v>
      </c>
    </row>
    <row r="17884" spans="35:44">
      <c r="AI17884" s="7">
        <f>IF(ISNUMBER(SEARCH($C$1,AL17884)),MAX($AI$1:AI17883)+1,0)</f>
        <v>0</v>
      </c>
      <c r="AJ17884">
        <v>948604</v>
      </c>
      <c r="AK17884" t="s">
        <v>47037</v>
      </c>
      <c r="AL17884" t="s">
        <v>38700</v>
      </c>
      <c r="AM17884" t="s">
        <v>134</v>
      </c>
      <c r="AN17884" t="s">
        <v>17649</v>
      </c>
      <c r="AO17884">
        <v>100000</v>
      </c>
      <c r="AP17884" t="s">
        <v>47038</v>
      </c>
      <c r="AR17884" t="s">
        <v>35879</v>
      </c>
    </row>
    <row r="17885" spans="35:44">
      <c r="AI17885" s="7">
        <f>IF(ISNUMBER(SEARCH($C$1,AL17885)),MAX($AI$1:AI17884)+1,0)</f>
        <v>0</v>
      </c>
      <c r="AJ17885">
        <v>948605</v>
      </c>
      <c r="AK17885" t="s">
        <v>47039</v>
      </c>
      <c r="AL17885" t="s">
        <v>38700</v>
      </c>
      <c r="AM17885" t="s">
        <v>138</v>
      </c>
      <c r="AN17885" t="s">
        <v>17649</v>
      </c>
      <c r="AO17885">
        <v>100000</v>
      </c>
      <c r="AP17885" t="s">
        <v>47040</v>
      </c>
      <c r="AR17885" t="s">
        <v>35879</v>
      </c>
    </row>
    <row r="17886" spans="35:44">
      <c r="AI17886" s="7">
        <f>IF(ISNUMBER(SEARCH($C$1,AL17886)),MAX($AI$1:AI17885)+1,0)</f>
        <v>0</v>
      </c>
      <c r="AJ17886">
        <v>948606</v>
      </c>
      <c r="AK17886" t="s">
        <v>47041</v>
      </c>
      <c r="AL17886" t="s">
        <v>43429</v>
      </c>
      <c r="AM17886" t="s">
        <v>122</v>
      </c>
      <c r="AN17886" t="s">
        <v>17649</v>
      </c>
      <c r="AO17886">
        <v>650000</v>
      </c>
      <c r="AP17886" t="s">
        <v>47042</v>
      </c>
      <c r="AR17886" t="s">
        <v>35879</v>
      </c>
    </row>
    <row r="17887" spans="35:44">
      <c r="AI17887" s="7">
        <f>IF(ISNUMBER(SEARCH($C$1,AL17887)),MAX($AI$1:AI17886)+1,0)</f>
        <v>0</v>
      </c>
      <c r="AJ17887">
        <v>948607</v>
      </c>
      <c r="AK17887" t="s">
        <v>47043</v>
      </c>
      <c r="AL17887" t="s">
        <v>46444</v>
      </c>
      <c r="AM17887" t="s">
        <v>138</v>
      </c>
      <c r="AN17887" t="s">
        <v>17649</v>
      </c>
      <c r="AO17887">
        <v>1000000</v>
      </c>
      <c r="AP17887" t="s">
        <v>47044</v>
      </c>
      <c r="AR17887" t="s">
        <v>35879</v>
      </c>
    </row>
    <row r="17888" spans="35:44">
      <c r="AI17888" s="7">
        <f>IF(ISNUMBER(SEARCH($C$1,AL17888)),MAX($AI$1:AI17887)+1,0)</f>
        <v>0</v>
      </c>
      <c r="AJ17888">
        <v>948608</v>
      </c>
      <c r="AK17888" t="s">
        <v>47045</v>
      </c>
      <c r="AL17888" t="s">
        <v>46444</v>
      </c>
      <c r="AM17888" t="s">
        <v>122</v>
      </c>
      <c r="AN17888" t="s">
        <v>17649</v>
      </c>
      <c r="AO17888">
        <v>1000000</v>
      </c>
      <c r="AP17888" t="s">
        <v>47046</v>
      </c>
      <c r="AR17888" t="s">
        <v>35879</v>
      </c>
    </row>
    <row r="17889" spans="35:44">
      <c r="AI17889" s="7">
        <f>IF(ISNUMBER(SEARCH($C$1,AL17889)),MAX($AI$1:AI17888)+1,0)</f>
        <v>0</v>
      </c>
      <c r="AJ17889">
        <v>948609</v>
      </c>
      <c r="AK17889" t="s">
        <v>47047</v>
      </c>
      <c r="AL17889" t="s">
        <v>38700</v>
      </c>
      <c r="AM17889" t="s">
        <v>122</v>
      </c>
      <c r="AN17889" t="s">
        <v>17649</v>
      </c>
      <c r="AO17889">
        <v>100000</v>
      </c>
      <c r="AP17889" t="s">
        <v>47048</v>
      </c>
      <c r="AR17889" t="s">
        <v>35879</v>
      </c>
    </row>
    <row r="17890" spans="35:44">
      <c r="AI17890" s="7">
        <f>IF(ISNUMBER(SEARCH($C$1,AL17890)),MAX($AI$1:AI17889)+1,0)</f>
        <v>0</v>
      </c>
      <c r="AJ17890">
        <v>948610</v>
      </c>
      <c r="AK17890" t="s">
        <v>47049</v>
      </c>
      <c r="AL17890" t="s">
        <v>38700</v>
      </c>
      <c r="AM17890" t="s">
        <v>122</v>
      </c>
      <c r="AN17890" t="s">
        <v>17649</v>
      </c>
      <c r="AO17890">
        <v>100000</v>
      </c>
      <c r="AP17890" t="s">
        <v>47050</v>
      </c>
      <c r="AR17890" t="s">
        <v>35879</v>
      </c>
    </row>
    <row r="17891" spans="35:44">
      <c r="AI17891" s="7">
        <f>IF(ISNUMBER(SEARCH($C$1,AL17891)),MAX($AI$1:AI17890)+1,0)</f>
        <v>0</v>
      </c>
      <c r="AJ17891">
        <v>948611</v>
      </c>
      <c r="AK17891" t="s">
        <v>47051</v>
      </c>
      <c r="AL17891" t="s">
        <v>38700</v>
      </c>
      <c r="AM17891" t="s">
        <v>122</v>
      </c>
      <c r="AN17891" t="s">
        <v>17649</v>
      </c>
      <c r="AO17891">
        <v>100000</v>
      </c>
      <c r="AP17891" t="s">
        <v>47052</v>
      </c>
      <c r="AR17891" t="s">
        <v>35879</v>
      </c>
    </row>
    <row r="17892" spans="35:44">
      <c r="AI17892" s="7">
        <f>IF(ISNUMBER(SEARCH($C$1,AL17892)),MAX($AI$1:AI17891)+1,0)</f>
        <v>0</v>
      </c>
      <c r="AJ17892">
        <v>948612</v>
      </c>
      <c r="AK17892" t="s">
        <v>47053</v>
      </c>
      <c r="AL17892" t="s">
        <v>38700</v>
      </c>
      <c r="AM17892" t="s">
        <v>122</v>
      </c>
      <c r="AN17892" t="s">
        <v>17649</v>
      </c>
      <c r="AO17892">
        <v>100000</v>
      </c>
      <c r="AP17892" t="s">
        <v>47054</v>
      </c>
      <c r="AR17892" t="s">
        <v>35879</v>
      </c>
    </row>
    <row r="17893" spans="35:44">
      <c r="AI17893" s="7">
        <f>IF(ISNUMBER(SEARCH($C$1,AL17893)),MAX($AI$1:AI17892)+1,0)</f>
        <v>0</v>
      </c>
      <c r="AJ17893">
        <v>948613</v>
      </c>
      <c r="AK17893" t="s">
        <v>47055</v>
      </c>
      <c r="AL17893" t="s">
        <v>38700</v>
      </c>
      <c r="AM17893" t="s">
        <v>122</v>
      </c>
      <c r="AN17893" t="s">
        <v>17649</v>
      </c>
      <c r="AO17893">
        <v>100000</v>
      </c>
      <c r="AP17893" t="s">
        <v>47056</v>
      </c>
      <c r="AR17893" t="s">
        <v>35879</v>
      </c>
    </row>
    <row r="17894" spans="35:44">
      <c r="AI17894" s="7">
        <f>IF(ISNUMBER(SEARCH($C$1,AL17894)),MAX($AI$1:AI17893)+1,0)</f>
        <v>0</v>
      </c>
      <c r="AJ17894">
        <v>948614</v>
      </c>
      <c r="AK17894" t="s">
        <v>47057</v>
      </c>
      <c r="AL17894" t="s">
        <v>38700</v>
      </c>
      <c r="AM17894" t="s">
        <v>122</v>
      </c>
      <c r="AN17894" t="s">
        <v>17649</v>
      </c>
      <c r="AO17894">
        <v>100000</v>
      </c>
      <c r="AP17894" t="s">
        <v>47058</v>
      </c>
      <c r="AR17894" t="s">
        <v>35879</v>
      </c>
    </row>
    <row r="17895" spans="35:44">
      <c r="AI17895" s="7">
        <f>IF(ISNUMBER(SEARCH($C$1,AL17895)),MAX($AI$1:AI17894)+1,0)</f>
        <v>0</v>
      </c>
      <c r="AJ17895">
        <v>948615</v>
      </c>
      <c r="AK17895" t="s">
        <v>47059</v>
      </c>
      <c r="AL17895" t="s">
        <v>38700</v>
      </c>
      <c r="AM17895" t="s">
        <v>122</v>
      </c>
      <c r="AN17895" t="s">
        <v>17649</v>
      </c>
      <c r="AO17895">
        <v>100000</v>
      </c>
      <c r="AP17895" t="s">
        <v>47060</v>
      </c>
      <c r="AR17895" t="s">
        <v>35879</v>
      </c>
    </row>
    <row r="17896" spans="35:44">
      <c r="AI17896" s="7">
        <f>IF(ISNUMBER(SEARCH($C$1,AL17896)),MAX($AI$1:AI17895)+1,0)</f>
        <v>0</v>
      </c>
      <c r="AJ17896">
        <v>948616</v>
      </c>
      <c r="AK17896" t="s">
        <v>47061</v>
      </c>
      <c r="AL17896" t="s">
        <v>38700</v>
      </c>
      <c r="AM17896" t="s">
        <v>122</v>
      </c>
      <c r="AN17896" t="s">
        <v>17649</v>
      </c>
      <c r="AO17896">
        <v>100000</v>
      </c>
      <c r="AP17896" t="s">
        <v>47062</v>
      </c>
      <c r="AR17896" t="s">
        <v>35879</v>
      </c>
    </row>
    <row r="17897" spans="35:44">
      <c r="AI17897" s="7">
        <f>IF(ISNUMBER(SEARCH($C$1,AL17897)),MAX($AI$1:AI17896)+1,0)</f>
        <v>0</v>
      </c>
      <c r="AJ17897">
        <v>948617</v>
      </c>
      <c r="AK17897" t="s">
        <v>47063</v>
      </c>
      <c r="AL17897" t="s">
        <v>38700</v>
      </c>
      <c r="AM17897" t="s">
        <v>122</v>
      </c>
      <c r="AN17897" t="s">
        <v>17649</v>
      </c>
      <c r="AO17897">
        <v>100000</v>
      </c>
      <c r="AP17897" t="s">
        <v>47064</v>
      </c>
      <c r="AR17897" t="s">
        <v>35879</v>
      </c>
    </row>
    <row r="17898" spans="35:44">
      <c r="AI17898" s="7">
        <f>IF(ISNUMBER(SEARCH($C$1,AL17898)),MAX($AI$1:AI17897)+1,0)</f>
        <v>0</v>
      </c>
      <c r="AJ17898">
        <v>948618</v>
      </c>
      <c r="AK17898" t="s">
        <v>47065</v>
      </c>
      <c r="AL17898" t="s">
        <v>38700</v>
      </c>
      <c r="AM17898" t="s">
        <v>122</v>
      </c>
      <c r="AN17898" t="s">
        <v>17649</v>
      </c>
      <c r="AO17898">
        <v>100000</v>
      </c>
      <c r="AP17898" t="s">
        <v>47066</v>
      </c>
      <c r="AR17898" t="s">
        <v>35879</v>
      </c>
    </row>
    <row r="17899" spans="35:44">
      <c r="AI17899" s="7">
        <f>IF(ISNUMBER(SEARCH($C$1,AL17899)),MAX($AI$1:AI17898)+1,0)</f>
        <v>0</v>
      </c>
      <c r="AJ17899">
        <v>948619</v>
      </c>
      <c r="AK17899" t="s">
        <v>47067</v>
      </c>
      <c r="AL17899" t="s">
        <v>46444</v>
      </c>
      <c r="AM17899" t="s">
        <v>122</v>
      </c>
      <c r="AN17899" t="s">
        <v>17649</v>
      </c>
      <c r="AO17899">
        <v>1000000</v>
      </c>
      <c r="AP17899" t="s">
        <v>47068</v>
      </c>
      <c r="AR17899" t="s">
        <v>35879</v>
      </c>
    </row>
    <row r="17900" spans="35:44">
      <c r="AI17900" s="7">
        <f>IF(ISNUMBER(SEARCH($C$1,AL17900)),MAX($AI$1:AI17899)+1,0)</f>
        <v>0</v>
      </c>
      <c r="AJ17900">
        <v>948620</v>
      </c>
      <c r="AK17900" t="s">
        <v>47069</v>
      </c>
      <c r="AL17900" t="s">
        <v>41714</v>
      </c>
      <c r="AM17900" t="s">
        <v>138</v>
      </c>
      <c r="AN17900" t="s">
        <v>17649</v>
      </c>
      <c r="AO17900">
        <v>1000000</v>
      </c>
      <c r="AP17900" t="s">
        <v>47070</v>
      </c>
      <c r="AR17900" t="s">
        <v>35879</v>
      </c>
    </row>
    <row r="17901" spans="35:44">
      <c r="AI17901" s="7">
        <f>IF(ISNUMBER(SEARCH($C$1,AL17901)),MAX($AI$1:AI17900)+1,0)</f>
        <v>0</v>
      </c>
      <c r="AJ17901">
        <v>948621</v>
      </c>
      <c r="AK17901" t="s">
        <v>47071</v>
      </c>
      <c r="AL17901" t="s">
        <v>41714</v>
      </c>
      <c r="AM17901" t="s">
        <v>122</v>
      </c>
      <c r="AN17901" t="s">
        <v>17649</v>
      </c>
      <c r="AO17901">
        <v>1000000</v>
      </c>
      <c r="AP17901" t="s">
        <v>47072</v>
      </c>
      <c r="AR17901" t="s">
        <v>35879</v>
      </c>
    </row>
    <row r="17902" spans="35:44">
      <c r="AI17902" s="7">
        <f>IF(ISNUMBER(SEARCH($C$1,AL17902)),MAX($AI$1:AI17901)+1,0)</f>
        <v>0</v>
      </c>
      <c r="AJ17902">
        <v>948622</v>
      </c>
      <c r="AK17902" t="s">
        <v>47073</v>
      </c>
      <c r="AL17902" t="s">
        <v>41642</v>
      </c>
      <c r="AM17902" t="s">
        <v>122</v>
      </c>
      <c r="AN17902" t="s">
        <v>17649</v>
      </c>
      <c r="AO17902">
        <v>1000000</v>
      </c>
      <c r="AP17902" t="s">
        <v>47074</v>
      </c>
      <c r="AR17902" t="s">
        <v>35879</v>
      </c>
    </row>
    <row r="17903" spans="35:44">
      <c r="AI17903" s="7">
        <f>IF(ISNUMBER(SEARCH($C$1,AL17903)),MAX($AI$1:AI17902)+1,0)</f>
        <v>0</v>
      </c>
      <c r="AJ17903">
        <v>948623</v>
      </c>
      <c r="AK17903" t="s">
        <v>47075</v>
      </c>
      <c r="AL17903" t="s">
        <v>47076</v>
      </c>
      <c r="AM17903" t="s">
        <v>122</v>
      </c>
      <c r="AN17903" t="s">
        <v>17649</v>
      </c>
      <c r="AO17903">
        <v>1000000</v>
      </c>
      <c r="AP17903" t="s">
        <v>47077</v>
      </c>
      <c r="AR17903" t="s">
        <v>35879</v>
      </c>
    </row>
    <row r="17904" spans="35:44">
      <c r="AI17904" s="7">
        <f>IF(ISNUMBER(SEARCH($C$1,AL17904)),MAX($AI$1:AI17903)+1,0)</f>
        <v>0</v>
      </c>
      <c r="AJ17904">
        <v>948624</v>
      </c>
      <c r="AK17904" t="s">
        <v>47078</v>
      </c>
      <c r="AL17904" t="s">
        <v>47076</v>
      </c>
      <c r="AM17904" t="s">
        <v>122</v>
      </c>
      <c r="AN17904" t="s">
        <v>17649</v>
      </c>
      <c r="AO17904">
        <v>1000000</v>
      </c>
      <c r="AP17904" t="s">
        <v>47079</v>
      </c>
      <c r="AR17904" t="s">
        <v>35879</v>
      </c>
    </row>
    <row r="17905" spans="35:44">
      <c r="AI17905" s="7">
        <f>IF(ISNUMBER(SEARCH($C$1,AL17905)),MAX($AI$1:AI17904)+1,0)</f>
        <v>0</v>
      </c>
      <c r="AJ17905">
        <v>948625</v>
      </c>
      <c r="AK17905" t="s">
        <v>47080</v>
      </c>
      <c r="AL17905" t="s">
        <v>47076</v>
      </c>
      <c r="AM17905" t="s">
        <v>122</v>
      </c>
      <c r="AN17905" t="s">
        <v>17649</v>
      </c>
      <c r="AO17905">
        <v>1000000</v>
      </c>
      <c r="AP17905" t="s">
        <v>47081</v>
      </c>
      <c r="AR17905" t="s">
        <v>35879</v>
      </c>
    </row>
    <row r="17906" spans="35:44">
      <c r="AI17906" s="7">
        <f>IF(ISNUMBER(SEARCH($C$1,AL17906)),MAX($AI$1:AI17905)+1,0)</f>
        <v>0</v>
      </c>
      <c r="AJ17906">
        <v>948626</v>
      </c>
      <c r="AK17906" t="s">
        <v>47082</v>
      </c>
      <c r="AL17906" t="s">
        <v>44003</v>
      </c>
      <c r="AM17906" t="s">
        <v>122</v>
      </c>
      <c r="AN17906" t="s">
        <v>17649</v>
      </c>
      <c r="AO17906">
        <v>1000000</v>
      </c>
      <c r="AP17906" t="s">
        <v>47083</v>
      </c>
      <c r="AR17906" t="s">
        <v>35879</v>
      </c>
    </row>
    <row r="17907" spans="35:44">
      <c r="AI17907" s="7">
        <f>IF(ISNUMBER(SEARCH($C$1,AL17907)),MAX($AI$1:AI17906)+1,0)</f>
        <v>0</v>
      </c>
      <c r="AJ17907">
        <v>948627</v>
      </c>
      <c r="AK17907" t="s">
        <v>47084</v>
      </c>
      <c r="AL17907" t="s">
        <v>46087</v>
      </c>
      <c r="AM17907" t="s">
        <v>122</v>
      </c>
      <c r="AN17907" t="s">
        <v>17649</v>
      </c>
      <c r="AO17907">
        <v>1000000</v>
      </c>
      <c r="AP17907" t="s">
        <v>47085</v>
      </c>
      <c r="AR17907" t="s">
        <v>35879</v>
      </c>
    </row>
    <row r="17908" spans="35:44">
      <c r="AI17908" s="7">
        <f>IF(ISNUMBER(SEARCH($C$1,AL17908)),MAX($AI$1:AI17907)+1,0)</f>
        <v>0</v>
      </c>
      <c r="AJ17908">
        <v>948628</v>
      </c>
      <c r="AK17908" t="s">
        <v>47086</v>
      </c>
      <c r="AL17908" t="s">
        <v>39812</v>
      </c>
      <c r="AM17908" t="s">
        <v>122</v>
      </c>
      <c r="AN17908" t="s">
        <v>17649</v>
      </c>
      <c r="AO17908">
        <v>1000000</v>
      </c>
      <c r="AP17908" t="s">
        <v>47087</v>
      </c>
      <c r="AR17908" t="s">
        <v>35879</v>
      </c>
    </row>
    <row r="17909" spans="35:44">
      <c r="AI17909" s="7">
        <f>IF(ISNUMBER(SEARCH($C$1,AL17909)),MAX($AI$1:AI17908)+1,0)</f>
        <v>0</v>
      </c>
      <c r="AJ17909">
        <v>948629</v>
      </c>
      <c r="AK17909" t="s">
        <v>47088</v>
      </c>
      <c r="AL17909" t="s">
        <v>43940</v>
      </c>
      <c r="AM17909" t="s">
        <v>122</v>
      </c>
      <c r="AN17909" t="s">
        <v>17649</v>
      </c>
      <c r="AO17909">
        <v>10000000</v>
      </c>
      <c r="AP17909" t="s">
        <v>47089</v>
      </c>
      <c r="AR17909" t="s">
        <v>35879</v>
      </c>
    </row>
    <row r="17910" spans="35:44">
      <c r="AI17910" s="7">
        <f>IF(ISNUMBER(SEARCH($C$1,AL17910)),MAX($AI$1:AI17909)+1,0)</f>
        <v>0</v>
      </c>
      <c r="AJ17910">
        <v>948630</v>
      </c>
      <c r="AK17910" t="s">
        <v>47090</v>
      </c>
      <c r="AL17910" t="s">
        <v>47091</v>
      </c>
      <c r="AM17910" t="s">
        <v>122</v>
      </c>
      <c r="AN17910" t="s">
        <v>17649</v>
      </c>
      <c r="AO17910">
        <v>1000000</v>
      </c>
      <c r="AP17910" t="s">
        <v>47092</v>
      </c>
      <c r="AR17910" t="s">
        <v>35879</v>
      </c>
    </row>
    <row r="17911" spans="35:44">
      <c r="AI17911" s="7">
        <f>IF(ISNUMBER(SEARCH($C$1,AL17911)),MAX($AI$1:AI17910)+1,0)</f>
        <v>0</v>
      </c>
      <c r="AJ17911">
        <v>948631</v>
      </c>
      <c r="AK17911" t="s">
        <v>47093</v>
      </c>
      <c r="AL17911" t="s">
        <v>37880</v>
      </c>
      <c r="AM17911" t="s">
        <v>138</v>
      </c>
      <c r="AN17911" t="s">
        <v>17649</v>
      </c>
      <c r="AO17911">
        <v>1000000</v>
      </c>
      <c r="AP17911" t="s">
        <v>47094</v>
      </c>
      <c r="AR17911" t="s">
        <v>35879</v>
      </c>
    </row>
    <row r="17912" spans="35:44">
      <c r="AI17912" s="7">
        <f>IF(ISNUMBER(SEARCH($C$1,AL17912)),MAX($AI$1:AI17911)+1,0)</f>
        <v>0</v>
      </c>
      <c r="AJ17912">
        <v>948632</v>
      </c>
      <c r="AK17912" t="s">
        <v>47095</v>
      </c>
      <c r="AL17912" t="s">
        <v>40010</v>
      </c>
      <c r="AM17912" t="s">
        <v>122</v>
      </c>
      <c r="AN17912" t="s">
        <v>17649</v>
      </c>
      <c r="AO17912">
        <v>1000000</v>
      </c>
      <c r="AP17912" t="s">
        <v>47096</v>
      </c>
      <c r="AR17912" t="s">
        <v>35879</v>
      </c>
    </row>
    <row r="17913" spans="35:44">
      <c r="AI17913" s="7">
        <f>IF(ISNUMBER(SEARCH($C$1,AL17913)),MAX($AI$1:AI17912)+1,0)</f>
        <v>0</v>
      </c>
      <c r="AJ17913">
        <v>948633</v>
      </c>
      <c r="AK17913" t="s">
        <v>47097</v>
      </c>
      <c r="AL17913" t="s">
        <v>40683</v>
      </c>
      <c r="AM17913" t="s">
        <v>138</v>
      </c>
      <c r="AN17913" t="s">
        <v>17649</v>
      </c>
      <c r="AO17913">
        <v>1000000</v>
      </c>
      <c r="AP17913" t="s">
        <v>47098</v>
      </c>
      <c r="AR17913" t="s">
        <v>35879</v>
      </c>
    </row>
    <row r="17914" spans="35:44">
      <c r="AI17914" s="7">
        <f>IF(ISNUMBER(SEARCH($C$1,AL17914)),MAX($AI$1:AI17913)+1,0)</f>
        <v>0</v>
      </c>
      <c r="AJ17914">
        <v>948634</v>
      </c>
      <c r="AK17914" t="s">
        <v>47099</v>
      </c>
      <c r="AL17914" t="s">
        <v>38700</v>
      </c>
      <c r="AM17914" t="s">
        <v>122</v>
      </c>
      <c r="AN17914" t="s">
        <v>17649</v>
      </c>
      <c r="AO17914">
        <v>100000</v>
      </c>
      <c r="AP17914" t="s">
        <v>47100</v>
      </c>
      <c r="AR17914" t="s">
        <v>35879</v>
      </c>
    </row>
    <row r="17915" spans="35:44">
      <c r="AI17915" s="7">
        <f>IF(ISNUMBER(SEARCH($C$1,AL17915)),MAX($AI$1:AI17914)+1,0)</f>
        <v>0</v>
      </c>
      <c r="AJ17915">
        <v>948635</v>
      </c>
      <c r="AK17915" t="s">
        <v>47101</v>
      </c>
      <c r="AL17915" t="s">
        <v>38700</v>
      </c>
      <c r="AM17915" t="s">
        <v>122</v>
      </c>
      <c r="AN17915" t="s">
        <v>17649</v>
      </c>
      <c r="AO17915">
        <v>100000</v>
      </c>
      <c r="AP17915" t="s">
        <v>47102</v>
      </c>
      <c r="AR17915" t="s">
        <v>35879</v>
      </c>
    </row>
    <row r="17916" spans="35:44">
      <c r="AI17916" s="7">
        <f>IF(ISNUMBER(SEARCH($C$1,AL17916)),MAX($AI$1:AI17915)+1,0)</f>
        <v>0</v>
      </c>
      <c r="AJ17916">
        <v>948636</v>
      </c>
      <c r="AK17916" t="s">
        <v>47103</v>
      </c>
      <c r="AL17916" t="s">
        <v>46706</v>
      </c>
      <c r="AM17916" t="s">
        <v>122</v>
      </c>
      <c r="AN17916" t="s">
        <v>17649</v>
      </c>
      <c r="AO17916">
        <v>1000000</v>
      </c>
      <c r="AP17916" t="s">
        <v>47104</v>
      </c>
      <c r="AR17916" t="s">
        <v>35879</v>
      </c>
    </row>
    <row r="17917" spans="35:44">
      <c r="AI17917" s="7">
        <f>IF(ISNUMBER(SEARCH($C$1,AL17917)),MAX($AI$1:AI17916)+1,0)</f>
        <v>0</v>
      </c>
      <c r="AJ17917">
        <v>948637</v>
      </c>
      <c r="AK17917" t="s">
        <v>47105</v>
      </c>
      <c r="AL17917" t="s">
        <v>46987</v>
      </c>
      <c r="AM17917" t="s">
        <v>122</v>
      </c>
      <c r="AN17917" t="s">
        <v>17649</v>
      </c>
      <c r="AO17917">
        <v>1000000</v>
      </c>
      <c r="AP17917" t="s">
        <v>47106</v>
      </c>
      <c r="AR17917" t="s">
        <v>35879</v>
      </c>
    </row>
    <row r="17918" spans="35:44">
      <c r="AI17918" s="7">
        <f>IF(ISNUMBER(SEARCH($C$1,AL17918)),MAX($AI$1:AI17917)+1,0)</f>
        <v>0</v>
      </c>
      <c r="AJ17918">
        <v>948638</v>
      </c>
      <c r="AK17918" t="s">
        <v>47107</v>
      </c>
      <c r="AL17918" t="s">
        <v>47108</v>
      </c>
      <c r="AM17918" t="s">
        <v>122</v>
      </c>
      <c r="AN17918" t="s">
        <v>17649</v>
      </c>
      <c r="AO17918">
        <v>100000</v>
      </c>
      <c r="AP17918" t="s">
        <v>47109</v>
      </c>
      <c r="AR17918" t="s">
        <v>35879</v>
      </c>
    </row>
    <row r="17919" spans="35:44">
      <c r="AI17919" s="7">
        <f>IF(ISNUMBER(SEARCH($C$1,AL17919)),MAX($AI$1:AI17918)+1,0)</f>
        <v>0</v>
      </c>
      <c r="AJ17919">
        <v>948639</v>
      </c>
      <c r="AK17919" t="s">
        <v>47110</v>
      </c>
      <c r="AL17919" t="s">
        <v>37880</v>
      </c>
      <c r="AM17919" t="s">
        <v>138</v>
      </c>
      <c r="AN17919" t="s">
        <v>17649</v>
      </c>
      <c r="AO17919">
        <v>1000000</v>
      </c>
      <c r="AP17919" t="s">
        <v>47111</v>
      </c>
      <c r="AR17919" t="s">
        <v>35879</v>
      </c>
    </row>
    <row r="17920" spans="35:44">
      <c r="AI17920" s="7">
        <f>IF(ISNUMBER(SEARCH($C$1,AL17920)),MAX($AI$1:AI17919)+1,0)</f>
        <v>0</v>
      </c>
      <c r="AJ17920">
        <v>948640</v>
      </c>
      <c r="AK17920" t="s">
        <v>47112</v>
      </c>
      <c r="AL17920" t="s">
        <v>37880</v>
      </c>
      <c r="AM17920" t="s">
        <v>138</v>
      </c>
      <c r="AN17920" t="s">
        <v>17649</v>
      </c>
      <c r="AO17920">
        <v>1000000</v>
      </c>
      <c r="AP17920" t="s">
        <v>47113</v>
      </c>
      <c r="AR17920" t="s">
        <v>35879</v>
      </c>
    </row>
    <row r="17921" spans="35:44">
      <c r="AI17921" s="7">
        <f>IF(ISNUMBER(SEARCH($C$1,AL17921)),MAX($AI$1:AI17920)+1,0)</f>
        <v>0</v>
      </c>
      <c r="AJ17921">
        <v>948641</v>
      </c>
      <c r="AK17921" t="s">
        <v>47114</v>
      </c>
      <c r="AL17921" t="s">
        <v>37880</v>
      </c>
      <c r="AM17921" t="s">
        <v>122</v>
      </c>
      <c r="AN17921" t="s">
        <v>17649</v>
      </c>
      <c r="AO17921">
        <v>1000000</v>
      </c>
      <c r="AP17921" t="s">
        <v>47115</v>
      </c>
      <c r="AR17921" t="s">
        <v>35879</v>
      </c>
    </row>
    <row r="17922" spans="35:44">
      <c r="AI17922" s="7">
        <f>IF(ISNUMBER(SEARCH($C$1,AL17922)),MAX($AI$1:AI17921)+1,0)</f>
        <v>0</v>
      </c>
      <c r="AJ17922">
        <v>948642</v>
      </c>
      <c r="AK17922" t="s">
        <v>47116</v>
      </c>
      <c r="AL17922" t="s">
        <v>47117</v>
      </c>
      <c r="AM17922" t="s">
        <v>122</v>
      </c>
      <c r="AN17922" t="s">
        <v>17649</v>
      </c>
      <c r="AO17922">
        <v>1000000</v>
      </c>
      <c r="AP17922" t="s">
        <v>47118</v>
      </c>
      <c r="AR17922" t="s">
        <v>35879</v>
      </c>
    </row>
    <row r="17923" spans="35:44">
      <c r="AI17923" s="7">
        <f>IF(ISNUMBER(SEARCH($C$1,AL17923)),MAX($AI$1:AI17922)+1,0)</f>
        <v>0</v>
      </c>
      <c r="AJ17923">
        <v>948643</v>
      </c>
      <c r="AK17923" t="s">
        <v>47119</v>
      </c>
      <c r="AL17923" t="s">
        <v>47117</v>
      </c>
      <c r="AM17923" t="s">
        <v>122</v>
      </c>
      <c r="AN17923" t="s">
        <v>17649</v>
      </c>
      <c r="AO17923">
        <v>1000000</v>
      </c>
      <c r="AP17923" t="s">
        <v>47120</v>
      </c>
      <c r="AR17923" t="s">
        <v>35879</v>
      </c>
    </row>
    <row r="17924" spans="35:44">
      <c r="AI17924" s="7">
        <f>IF(ISNUMBER(SEARCH($C$1,AL17924)),MAX($AI$1:AI17923)+1,0)</f>
        <v>0</v>
      </c>
      <c r="AJ17924">
        <v>948644</v>
      </c>
      <c r="AK17924" t="s">
        <v>47121</v>
      </c>
      <c r="AL17924" t="s">
        <v>41714</v>
      </c>
      <c r="AM17924" t="s">
        <v>122</v>
      </c>
      <c r="AN17924" t="s">
        <v>17649</v>
      </c>
      <c r="AO17924">
        <v>1000000</v>
      </c>
      <c r="AP17924" t="s">
        <v>47122</v>
      </c>
      <c r="AR17924" t="s">
        <v>35879</v>
      </c>
    </row>
    <row r="17925" spans="35:44">
      <c r="AI17925" s="7">
        <f>IF(ISNUMBER(SEARCH($C$1,AL17925)),MAX($AI$1:AI17924)+1,0)</f>
        <v>0</v>
      </c>
      <c r="AJ17925">
        <v>948645</v>
      </c>
      <c r="AK17925" t="s">
        <v>47123</v>
      </c>
      <c r="AL17925" t="s">
        <v>47124</v>
      </c>
      <c r="AM17925" t="s">
        <v>122</v>
      </c>
      <c r="AN17925" t="s">
        <v>17649</v>
      </c>
      <c r="AO17925">
        <v>10000000</v>
      </c>
      <c r="AP17925" t="s">
        <v>47125</v>
      </c>
      <c r="AR17925" t="s">
        <v>35879</v>
      </c>
    </row>
    <row r="17926" spans="35:44">
      <c r="AI17926" s="7">
        <f>IF(ISNUMBER(SEARCH($C$1,AL17926)),MAX($AI$1:AI17925)+1,0)</f>
        <v>0</v>
      </c>
      <c r="AJ17926">
        <v>948646</v>
      </c>
      <c r="AK17926" t="s">
        <v>47126</v>
      </c>
      <c r="AL17926" t="s">
        <v>47127</v>
      </c>
      <c r="AM17926" t="s">
        <v>134</v>
      </c>
      <c r="AN17926" t="s">
        <v>17649</v>
      </c>
      <c r="AO17926">
        <v>1000000</v>
      </c>
      <c r="AP17926" t="s">
        <v>47128</v>
      </c>
      <c r="AR17926" t="s">
        <v>35879</v>
      </c>
    </row>
    <row r="17927" spans="35:44">
      <c r="AI17927" s="7">
        <f>IF(ISNUMBER(SEARCH($C$1,AL17927)),MAX($AI$1:AI17926)+1,0)</f>
        <v>0</v>
      </c>
      <c r="AJ17927">
        <v>948647</v>
      </c>
      <c r="AK17927" t="s">
        <v>47129</v>
      </c>
      <c r="AL17927" t="s">
        <v>47127</v>
      </c>
      <c r="AM17927" t="s">
        <v>122</v>
      </c>
      <c r="AN17927" t="s">
        <v>17649</v>
      </c>
      <c r="AO17927">
        <v>1000000</v>
      </c>
      <c r="AP17927" t="s">
        <v>47130</v>
      </c>
      <c r="AR17927" t="s">
        <v>35879</v>
      </c>
    </row>
    <row r="17928" spans="35:44">
      <c r="AI17928" s="7">
        <f>IF(ISNUMBER(SEARCH($C$1,AL17928)),MAX($AI$1:AI17927)+1,0)</f>
        <v>0</v>
      </c>
      <c r="AJ17928">
        <v>948648</v>
      </c>
      <c r="AK17928" t="s">
        <v>47131</v>
      </c>
      <c r="AL17928" t="s">
        <v>47127</v>
      </c>
      <c r="AM17928" t="s">
        <v>122</v>
      </c>
      <c r="AN17928" t="s">
        <v>17649</v>
      </c>
      <c r="AO17928">
        <v>1000000</v>
      </c>
      <c r="AP17928" t="s">
        <v>47132</v>
      </c>
      <c r="AR17928" t="s">
        <v>35879</v>
      </c>
    </row>
    <row r="17929" spans="35:44">
      <c r="AI17929" s="7">
        <f>IF(ISNUMBER(SEARCH($C$1,AL17929)),MAX($AI$1:AI17928)+1,0)</f>
        <v>0</v>
      </c>
      <c r="AJ17929">
        <v>948649</v>
      </c>
      <c r="AK17929" t="s">
        <v>47133</v>
      </c>
      <c r="AL17929" t="s">
        <v>47127</v>
      </c>
      <c r="AM17929" t="s">
        <v>122</v>
      </c>
      <c r="AN17929" t="s">
        <v>17649</v>
      </c>
      <c r="AO17929">
        <v>1000000</v>
      </c>
      <c r="AP17929" t="s">
        <v>47134</v>
      </c>
      <c r="AR17929" t="s">
        <v>35879</v>
      </c>
    </row>
    <row r="17930" spans="35:44">
      <c r="AI17930" s="7">
        <f>IF(ISNUMBER(SEARCH($C$1,AL17930)),MAX($AI$1:AI17929)+1,0)</f>
        <v>0</v>
      </c>
      <c r="AJ17930">
        <v>948650</v>
      </c>
      <c r="AK17930" t="s">
        <v>47135</v>
      </c>
      <c r="AL17930" t="s">
        <v>47127</v>
      </c>
      <c r="AM17930" t="s">
        <v>122</v>
      </c>
      <c r="AN17930" t="s">
        <v>17649</v>
      </c>
      <c r="AO17930">
        <v>1000000</v>
      </c>
      <c r="AP17930" t="s">
        <v>47136</v>
      </c>
      <c r="AR17930" t="s">
        <v>35879</v>
      </c>
    </row>
    <row r="17931" spans="35:44">
      <c r="AI17931" s="7">
        <f>IF(ISNUMBER(SEARCH($C$1,AL17931)),MAX($AI$1:AI17930)+1,0)</f>
        <v>0</v>
      </c>
      <c r="AJ17931">
        <v>948651</v>
      </c>
      <c r="AK17931" t="s">
        <v>47137</v>
      </c>
      <c r="AL17931" t="s">
        <v>46114</v>
      </c>
      <c r="AM17931" t="s">
        <v>138</v>
      </c>
      <c r="AN17931" t="s">
        <v>17649</v>
      </c>
      <c r="AO17931">
        <v>1000000</v>
      </c>
      <c r="AP17931" t="s">
        <v>47138</v>
      </c>
      <c r="AR17931" t="s">
        <v>35879</v>
      </c>
    </row>
    <row r="17932" spans="35:44">
      <c r="AI17932" s="7">
        <f>IF(ISNUMBER(SEARCH($C$1,AL17932)),MAX($AI$1:AI17931)+1,0)</f>
        <v>0</v>
      </c>
      <c r="AJ17932">
        <v>948652</v>
      </c>
      <c r="AK17932" t="s">
        <v>47139</v>
      </c>
      <c r="AL17932" t="s">
        <v>46114</v>
      </c>
      <c r="AM17932" t="s">
        <v>122</v>
      </c>
      <c r="AN17932" t="s">
        <v>17649</v>
      </c>
      <c r="AO17932">
        <v>1000000</v>
      </c>
      <c r="AP17932" t="s">
        <v>47140</v>
      </c>
      <c r="AR17932" t="s">
        <v>35879</v>
      </c>
    </row>
    <row r="17933" spans="35:44">
      <c r="AI17933" s="7">
        <f>IF(ISNUMBER(SEARCH($C$1,AL17933)),MAX($AI$1:AI17932)+1,0)</f>
        <v>0</v>
      </c>
      <c r="AJ17933">
        <v>948653</v>
      </c>
      <c r="AK17933" t="s">
        <v>47141</v>
      </c>
      <c r="AL17933" t="s">
        <v>46114</v>
      </c>
      <c r="AM17933" t="s">
        <v>122</v>
      </c>
      <c r="AN17933" t="s">
        <v>17649</v>
      </c>
      <c r="AO17933">
        <v>1000000</v>
      </c>
      <c r="AP17933" t="s">
        <v>47142</v>
      </c>
      <c r="AR17933" t="s">
        <v>35879</v>
      </c>
    </row>
    <row r="17934" spans="35:44">
      <c r="AI17934" s="7">
        <f>IF(ISNUMBER(SEARCH($C$1,AL17934)),MAX($AI$1:AI17933)+1,0)</f>
        <v>0</v>
      </c>
      <c r="AJ17934">
        <v>948654</v>
      </c>
      <c r="AK17934" t="s">
        <v>47143</v>
      </c>
      <c r="AL17934" t="s">
        <v>46114</v>
      </c>
      <c r="AM17934" t="s">
        <v>138</v>
      </c>
      <c r="AN17934" t="s">
        <v>17649</v>
      </c>
      <c r="AO17934">
        <v>1000000</v>
      </c>
      <c r="AP17934" t="s">
        <v>47144</v>
      </c>
      <c r="AR17934" t="s">
        <v>35879</v>
      </c>
    </row>
    <row r="17935" spans="35:44">
      <c r="AI17935" s="7">
        <f>IF(ISNUMBER(SEARCH($C$1,AL17935)),MAX($AI$1:AI17934)+1,0)</f>
        <v>0</v>
      </c>
      <c r="AJ17935">
        <v>948655</v>
      </c>
      <c r="AK17935" t="s">
        <v>47145</v>
      </c>
      <c r="AL17935" t="s">
        <v>46114</v>
      </c>
      <c r="AM17935" t="s">
        <v>122</v>
      </c>
      <c r="AN17935" t="s">
        <v>17649</v>
      </c>
      <c r="AO17935">
        <v>1000000</v>
      </c>
      <c r="AP17935" t="s">
        <v>47146</v>
      </c>
      <c r="AR17935" t="s">
        <v>35879</v>
      </c>
    </row>
    <row r="17936" spans="35:44">
      <c r="AI17936" s="7">
        <f>IF(ISNUMBER(SEARCH($C$1,AL17936)),MAX($AI$1:AI17935)+1,0)</f>
        <v>0</v>
      </c>
      <c r="AJ17936">
        <v>948656</v>
      </c>
      <c r="AK17936" t="s">
        <v>47147</v>
      </c>
      <c r="AL17936" t="s">
        <v>42906</v>
      </c>
      <c r="AM17936" t="s">
        <v>122</v>
      </c>
      <c r="AN17936" t="s">
        <v>17649</v>
      </c>
      <c r="AO17936">
        <v>1000000</v>
      </c>
      <c r="AP17936" t="s">
        <v>47148</v>
      </c>
      <c r="AR17936" t="s">
        <v>35879</v>
      </c>
    </row>
    <row r="17937" spans="35:44">
      <c r="AI17937" s="7">
        <f>IF(ISNUMBER(SEARCH($C$1,AL17937)),MAX($AI$1:AI17936)+1,0)</f>
        <v>0</v>
      </c>
      <c r="AJ17937">
        <v>948657</v>
      </c>
      <c r="AK17937" t="s">
        <v>47149</v>
      </c>
      <c r="AL17937" t="s">
        <v>38700</v>
      </c>
      <c r="AM17937" t="s">
        <v>122</v>
      </c>
      <c r="AN17937" t="s">
        <v>17649</v>
      </c>
      <c r="AO17937">
        <v>100000</v>
      </c>
      <c r="AP17937" t="s">
        <v>47150</v>
      </c>
      <c r="AR17937" t="s">
        <v>35879</v>
      </c>
    </row>
    <row r="17938" spans="35:44">
      <c r="AI17938" s="7">
        <f>IF(ISNUMBER(SEARCH($C$1,AL17938)),MAX($AI$1:AI17937)+1,0)</f>
        <v>0</v>
      </c>
      <c r="AJ17938">
        <v>948658</v>
      </c>
      <c r="AK17938" t="s">
        <v>47151</v>
      </c>
      <c r="AL17938" t="s">
        <v>38700</v>
      </c>
      <c r="AM17938" t="s">
        <v>138</v>
      </c>
      <c r="AN17938" t="s">
        <v>17649</v>
      </c>
      <c r="AO17938">
        <v>100000</v>
      </c>
      <c r="AP17938" t="s">
        <v>47152</v>
      </c>
      <c r="AR17938" t="s">
        <v>35879</v>
      </c>
    </row>
    <row r="17939" spans="35:44">
      <c r="AI17939" s="7">
        <f>IF(ISNUMBER(SEARCH($C$1,AL17939)),MAX($AI$1:AI17938)+1,0)</f>
        <v>0</v>
      </c>
      <c r="AJ17939">
        <v>948659</v>
      </c>
      <c r="AK17939" t="s">
        <v>47153</v>
      </c>
      <c r="AL17939" t="s">
        <v>38700</v>
      </c>
      <c r="AM17939" t="s">
        <v>138</v>
      </c>
      <c r="AN17939" t="s">
        <v>17649</v>
      </c>
      <c r="AO17939">
        <v>100000</v>
      </c>
      <c r="AP17939" t="s">
        <v>47154</v>
      </c>
      <c r="AR17939" t="s">
        <v>35879</v>
      </c>
    </row>
    <row r="17940" spans="35:44">
      <c r="AI17940" s="7">
        <f>IF(ISNUMBER(SEARCH($C$1,AL17940)),MAX($AI$1:AI17939)+1,0)</f>
        <v>0</v>
      </c>
      <c r="AJ17940">
        <v>948660</v>
      </c>
      <c r="AK17940" t="s">
        <v>47155</v>
      </c>
      <c r="AL17940" t="s">
        <v>43940</v>
      </c>
      <c r="AM17940" t="s">
        <v>122</v>
      </c>
      <c r="AN17940" t="s">
        <v>17649</v>
      </c>
      <c r="AO17940">
        <v>10000000</v>
      </c>
      <c r="AP17940" t="s">
        <v>47156</v>
      </c>
      <c r="AR17940" t="s">
        <v>35879</v>
      </c>
    </row>
    <row r="17941" spans="35:44">
      <c r="AI17941" s="7">
        <f>IF(ISNUMBER(SEARCH($C$1,AL17941)),MAX($AI$1:AI17940)+1,0)</f>
        <v>0</v>
      </c>
      <c r="AJ17941">
        <v>948661</v>
      </c>
      <c r="AK17941" t="s">
        <v>47157</v>
      </c>
      <c r="AL17941" t="s">
        <v>37880</v>
      </c>
      <c r="AM17941" t="s">
        <v>138</v>
      </c>
      <c r="AN17941" t="s">
        <v>17649</v>
      </c>
      <c r="AO17941">
        <v>1000000</v>
      </c>
      <c r="AP17941" t="s">
        <v>47158</v>
      </c>
      <c r="AR17941" t="s">
        <v>35879</v>
      </c>
    </row>
    <row r="17942" spans="35:44">
      <c r="AI17942" s="7">
        <f>IF(ISNUMBER(SEARCH($C$1,AL17942)),MAX($AI$1:AI17941)+1,0)</f>
        <v>0</v>
      </c>
      <c r="AJ17942">
        <v>948662</v>
      </c>
      <c r="AK17942" t="s">
        <v>47159</v>
      </c>
      <c r="AL17942" t="s">
        <v>42577</v>
      </c>
      <c r="AM17942" t="s">
        <v>122</v>
      </c>
      <c r="AN17942" t="s">
        <v>17649</v>
      </c>
      <c r="AO17942">
        <v>5000000</v>
      </c>
      <c r="AP17942" t="s">
        <v>47160</v>
      </c>
      <c r="AR17942" t="s">
        <v>35879</v>
      </c>
    </row>
    <row r="17943" spans="35:44">
      <c r="AI17943" s="7">
        <f>IF(ISNUMBER(SEARCH($C$1,AL17943)),MAX($AI$1:AI17942)+1,0)</f>
        <v>0</v>
      </c>
      <c r="AJ17943">
        <v>948663</v>
      </c>
      <c r="AK17943" t="s">
        <v>47161</v>
      </c>
      <c r="AL17943" t="s">
        <v>37601</v>
      </c>
      <c r="AM17943" t="s">
        <v>122</v>
      </c>
      <c r="AN17943" t="s">
        <v>17649</v>
      </c>
      <c r="AO17943">
        <v>1000000</v>
      </c>
      <c r="AP17943" t="s">
        <v>47162</v>
      </c>
      <c r="AR17943" t="s">
        <v>35879</v>
      </c>
    </row>
    <row r="17944" spans="35:44">
      <c r="AI17944" s="7">
        <f>IF(ISNUMBER(SEARCH($C$1,AL17944)),MAX($AI$1:AI17943)+1,0)</f>
        <v>0</v>
      </c>
      <c r="AJ17944">
        <v>948664</v>
      </c>
      <c r="AK17944" t="s">
        <v>47163</v>
      </c>
      <c r="AL17944" t="s">
        <v>45078</v>
      </c>
      <c r="AM17944" t="s">
        <v>138</v>
      </c>
      <c r="AN17944" t="s">
        <v>17649</v>
      </c>
      <c r="AO17944">
        <v>1000000</v>
      </c>
      <c r="AP17944" t="s">
        <v>47164</v>
      </c>
      <c r="AR17944" t="s">
        <v>35879</v>
      </c>
    </row>
    <row r="17945" spans="35:44">
      <c r="AI17945" s="7">
        <f>IF(ISNUMBER(SEARCH($C$1,AL17945)),MAX($AI$1:AI17944)+1,0)</f>
        <v>0</v>
      </c>
      <c r="AJ17945">
        <v>948665</v>
      </c>
      <c r="AK17945" t="s">
        <v>47165</v>
      </c>
      <c r="AL17945" t="s">
        <v>41714</v>
      </c>
      <c r="AM17945" t="s">
        <v>122</v>
      </c>
      <c r="AN17945" t="s">
        <v>17649</v>
      </c>
      <c r="AO17945">
        <v>1000000</v>
      </c>
      <c r="AP17945" t="s">
        <v>47166</v>
      </c>
      <c r="AR17945" t="s">
        <v>35879</v>
      </c>
    </row>
    <row r="17946" spans="35:44">
      <c r="AI17946" s="7">
        <f>IF(ISNUMBER(SEARCH($C$1,AL17946)),MAX($AI$1:AI17945)+1,0)</f>
        <v>0</v>
      </c>
      <c r="AJ17946">
        <v>948666</v>
      </c>
      <c r="AK17946" t="s">
        <v>47167</v>
      </c>
      <c r="AL17946" t="s">
        <v>41714</v>
      </c>
      <c r="AM17946" t="s">
        <v>122</v>
      </c>
      <c r="AN17946" t="s">
        <v>17649</v>
      </c>
      <c r="AO17946">
        <v>1000000</v>
      </c>
      <c r="AP17946" t="s">
        <v>47168</v>
      </c>
      <c r="AR17946" t="s">
        <v>35879</v>
      </c>
    </row>
    <row r="17947" spans="35:44">
      <c r="AI17947" s="7">
        <f>IF(ISNUMBER(SEARCH($C$1,AL17947)),MAX($AI$1:AI17946)+1,0)</f>
        <v>0</v>
      </c>
      <c r="AJ17947">
        <v>948667</v>
      </c>
      <c r="AK17947" t="s">
        <v>47169</v>
      </c>
      <c r="AL17947" t="s">
        <v>41714</v>
      </c>
      <c r="AM17947" t="s">
        <v>122</v>
      </c>
      <c r="AN17947" t="s">
        <v>17649</v>
      </c>
      <c r="AO17947">
        <v>1000000</v>
      </c>
      <c r="AP17947" t="s">
        <v>47170</v>
      </c>
      <c r="AR17947" t="s">
        <v>35879</v>
      </c>
    </row>
    <row r="17948" spans="35:44">
      <c r="AI17948" s="7">
        <f>IF(ISNUMBER(SEARCH($C$1,AL17948)),MAX($AI$1:AI17947)+1,0)</f>
        <v>0</v>
      </c>
      <c r="AJ17948">
        <v>948668</v>
      </c>
      <c r="AK17948" t="s">
        <v>47171</v>
      </c>
      <c r="AL17948" t="s">
        <v>41714</v>
      </c>
      <c r="AM17948" t="s">
        <v>122</v>
      </c>
      <c r="AN17948" t="s">
        <v>17649</v>
      </c>
      <c r="AO17948">
        <v>1000000</v>
      </c>
      <c r="AP17948" t="s">
        <v>47172</v>
      </c>
      <c r="AR17948" t="s">
        <v>35879</v>
      </c>
    </row>
    <row r="17949" spans="35:44">
      <c r="AI17949" s="7">
        <f>IF(ISNUMBER(SEARCH($C$1,AL17949)),MAX($AI$1:AI17948)+1,0)</f>
        <v>0</v>
      </c>
      <c r="AJ17949">
        <v>948669</v>
      </c>
      <c r="AK17949" t="s">
        <v>47173</v>
      </c>
      <c r="AL17949" t="s">
        <v>41714</v>
      </c>
      <c r="AM17949" t="s">
        <v>122</v>
      </c>
      <c r="AN17949" t="s">
        <v>17649</v>
      </c>
      <c r="AO17949">
        <v>1000000</v>
      </c>
      <c r="AP17949" t="s">
        <v>47174</v>
      </c>
      <c r="AR17949" t="s">
        <v>35879</v>
      </c>
    </row>
    <row r="17950" spans="35:44">
      <c r="AI17950" s="7">
        <f>IF(ISNUMBER(SEARCH($C$1,AL17950)),MAX($AI$1:AI17949)+1,0)</f>
        <v>0</v>
      </c>
      <c r="AJ17950">
        <v>948670</v>
      </c>
      <c r="AK17950" t="s">
        <v>47175</v>
      </c>
      <c r="AL17950" t="s">
        <v>41714</v>
      </c>
      <c r="AM17950" t="s">
        <v>122</v>
      </c>
      <c r="AN17950" t="s">
        <v>17649</v>
      </c>
      <c r="AO17950">
        <v>1000000</v>
      </c>
      <c r="AP17950" t="s">
        <v>47176</v>
      </c>
      <c r="AR17950" t="s">
        <v>35879</v>
      </c>
    </row>
    <row r="17951" spans="35:44">
      <c r="AI17951" s="7">
        <f>IF(ISNUMBER(SEARCH($C$1,AL17951)),MAX($AI$1:AI17950)+1,0)</f>
        <v>0</v>
      </c>
      <c r="AJ17951">
        <v>948671</v>
      </c>
      <c r="AK17951" t="s">
        <v>47177</v>
      </c>
      <c r="AL17951" t="s">
        <v>38461</v>
      </c>
      <c r="AM17951" t="s">
        <v>122</v>
      </c>
      <c r="AN17951" t="s">
        <v>17649</v>
      </c>
      <c r="AO17951">
        <v>1000000</v>
      </c>
      <c r="AP17951" t="s">
        <v>47178</v>
      </c>
      <c r="AR17951" t="s">
        <v>35879</v>
      </c>
    </row>
    <row r="17952" spans="35:44">
      <c r="AI17952" s="7">
        <f>IF(ISNUMBER(SEARCH($C$1,AL17952)),MAX($AI$1:AI17951)+1,0)</f>
        <v>0</v>
      </c>
      <c r="AJ17952">
        <v>948672</v>
      </c>
      <c r="AK17952" t="s">
        <v>47179</v>
      </c>
      <c r="AL17952" t="s">
        <v>37880</v>
      </c>
      <c r="AM17952" t="s">
        <v>134</v>
      </c>
      <c r="AN17952" t="s">
        <v>17649</v>
      </c>
      <c r="AO17952">
        <v>1000000</v>
      </c>
      <c r="AP17952" t="s">
        <v>47180</v>
      </c>
      <c r="AR17952" t="s">
        <v>35879</v>
      </c>
    </row>
    <row r="17953" spans="35:44">
      <c r="AI17953" s="7">
        <f>IF(ISNUMBER(SEARCH($C$1,AL17953)),MAX($AI$1:AI17952)+1,0)</f>
        <v>0</v>
      </c>
      <c r="AJ17953">
        <v>948673</v>
      </c>
      <c r="AK17953" t="s">
        <v>47181</v>
      </c>
      <c r="AL17953" t="s">
        <v>37880</v>
      </c>
      <c r="AM17953" t="s">
        <v>138</v>
      </c>
      <c r="AN17953" t="s">
        <v>17649</v>
      </c>
      <c r="AO17953">
        <v>1000000</v>
      </c>
      <c r="AP17953" t="s">
        <v>47182</v>
      </c>
      <c r="AR17953" t="s">
        <v>35879</v>
      </c>
    </row>
    <row r="17954" spans="35:44">
      <c r="AI17954" s="7">
        <f>IF(ISNUMBER(SEARCH($C$1,AL17954)),MAX($AI$1:AI17953)+1,0)</f>
        <v>0</v>
      </c>
      <c r="AJ17954">
        <v>948674</v>
      </c>
      <c r="AK17954" t="s">
        <v>47183</v>
      </c>
      <c r="AL17954" t="s">
        <v>37880</v>
      </c>
      <c r="AM17954" t="s">
        <v>138</v>
      </c>
      <c r="AN17954" t="s">
        <v>17649</v>
      </c>
      <c r="AO17954">
        <v>1000000</v>
      </c>
      <c r="AP17954" t="s">
        <v>47184</v>
      </c>
      <c r="AR17954" t="s">
        <v>35879</v>
      </c>
    </row>
    <row r="17955" spans="35:44">
      <c r="AI17955" s="7">
        <f>IF(ISNUMBER(SEARCH($C$1,AL17955)),MAX($AI$1:AI17954)+1,0)</f>
        <v>0</v>
      </c>
      <c r="AJ17955">
        <v>948675</v>
      </c>
      <c r="AK17955" t="s">
        <v>47185</v>
      </c>
      <c r="AL17955" t="s">
        <v>40683</v>
      </c>
      <c r="AM17955" t="s">
        <v>122</v>
      </c>
      <c r="AN17955" t="s">
        <v>17649</v>
      </c>
      <c r="AO17955">
        <v>1000000</v>
      </c>
      <c r="AP17955" t="s">
        <v>47186</v>
      </c>
      <c r="AR17955" t="s">
        <v>35879</v>
      </c>
    </row>
    <row r="17956" spans="35:44">
      <c r="AI17956" s="7">
        <f>IF(ISNUMBER(SEARCH($C$1,AL17956)),MAX($AI$1:AI17955)+1,0)</f>
        <v>0</v>
      </c>
      <c r="AJ17956">
        <v>948676</v>
      </c>
      <c r="AK17956" t="s">
        <v>47187</v>
      </c>
      <c r="AL17956" t="s">
        <v>40683</v>
      </c>
      <c r="AM17956" t="s">
        <v>122</v>
      </c>
      <c r="AN17956" t="s">
        <v>17649</v>
      </c>
      <c r="AO17956">
        <v>1000000</v>
      </c>
      <c r="AP17956" t="s">
        <v>47188</v>
      </c>
      <c r="AR17956" t="s">
        <v>35879</v>
      </c>
    </row>
    <row r="17957" spans="35:44">
      <c r="AI17957" s="7">
        <f>IF(ISNUMBER(SEARCH($C$1,AL17957)),MAX($AI$1:AI17956)+1,0)</f>
        <v>0</v>
      </c>
      <c r="AJ17957">
        <v>948677</v>
      </c>
      <c r="AK17957" t="s">
        <v>47189</v>
      </c>
      <c r="AL17957" t="s">
        <v>34472</v>
      </c>
      <c r="AM17957" t="s">
        <v>122</v>
      </c>
      <c r="AN17957" t="s">
        <v>17649</v>
      </c>
      <c r="AO17957">
        <v>1000000</v>
      </c>
      <c r="AP17957" t="s">
        <v>47190</v>
      </c>
      <c r="AR17957" t="s">
        <v>35879</v>
      </c>
    </row>
    <row r="17958" spans="35:44">
      <c r="AI17958" s="7">
        <f>IF(ISNUMBER(SEARCH($C$1,AL17958)),MAX($AI$1:AI17957)+1,0)</f>
        <v>0</v>
      </c>
      <c r="AJ17958">
        <v>948678</v>
      </c>
      <c r="AK17958" t="s">
        <v>47191</v>
      </c>
      <c r="AL17958" t="s">
        <v>37880</v>
      </c>
      <c r="AM17958" t="s">
        <v>138</v>
      </c>
      <c r="AN17958" t="s">
        <v>17649</v>
      </c>
      <c r="AO17958">
        <v>1000000</v>
      </c>
      <c r="AP17958" t="s">
        <v>47192</v>
      </c>
      <c r="AR17958" t="s">
        <v>35879</v>
      </c>
    </row>
    <row r="17959" spans="35:44">
      <c r="AI17959" s="7">
        <f>IF(ISNUMBER(SEARCH($C$1,AL17959)),MAX($AI$1:AI17958)+1,0)</f>
        <v>0</v>
      </c>
      <c r="AJ17959">
        <v>948679</v>
      </c>
      <c r="AK17959" t="s">
        <v>47193</v>
      </c>
      <c r="AL17959" t="s">
        <v>37601</v>
      </c>
      <c r="AM17959" t="s">
        <v>122</v>
      </c>
      <c r="AN17959" t="s">
        <v>17649</v>
      </c>
      <c r="AO17959">
        <v>1000000</v>
      </c>
      <c r="AP17959" t="s">
        <v>47194</v>
      </c>
      <c r="AR17959" t="s">
        <v>35879</v>
      </c>
    </row>
    <row r="17960" spans="35:44">
      <c r="AI17960" s="7">
        <f>IF(ISNUMBER(SEARCH($C$1,AL17960)),MAX($AI$1:AI17959)+1,0)</f>
        <v>0</v>
      </c>
      <c r="AJ17960">
        <v>948680</v>
      </c>
      <c r="AK17960" t="s">
        <v>47195</v>
      </c>
      <c r="AL17960" t="s">
        <v>42432</v>
      </c>
      <c r="AM17960" t="s">
        <v>122</v>
      </c>
      <c r="AN17960" t="s">
        <v>17649</v>
      </c>
      <c r="AO17960">
        <v>1000000</v>
      </c>
      <c r="AP17960" t="s">
        <v>47196</v>
      </c>
      <c r="AR17960" t="s">
        <v>35879</v>
      </c>
    </row>
    <row r="17961" spans="35:44">
      <c r="AI17961" s="7">
        <f>IF(ISNUMBER(SEARCH($C$1,AL17961)),MAX($AI$1:AI17960)+1,0)</f>
        <v>0</v>
      </c>
      <c r="AJ17961">
        <v>948681</v>
      </c>
      <c r="AK17961" t="s">
        <v>47197</v>
      </c>
      <c r="AL17961" t="s">
        <v>42432</v>
      </c>
      <c r="AM17961" t="s">
        <v>122</v>
      </c>
      <c r="AN17961" t="s">
        <v>17649</v>
      </c>
      <c r="AO17961">
        <v>1000000</v>
      </c>
      <c r="AP17961" t="s">
        <v>47198</v>
      </c>
      <c r="AR17961" t="s">
        <v>35879</v>
      </c>
    </row>
    <row r="17962" spans="35:44">
      <c r="AI17962" s="7">
        <f>IF(ISNUMBER(SEARCH($C$1,AL17962)),MAX($AI$1:AI17961)+1,0)</f>
        <v>0</v>
      </c>
      <c r="AJ17962">
        <v>948682</v>
      </c>
      <c r="AK17962" t="s">
        <v>47199</v>
      </c>
      <c r="AL17962" t="s">
        <v>42432</v>
      </c>
      <c r="AM17962" t="s">
        <v>122</v>
      </c>
      <c r="AN17962" t="s">
        <v>17649</v>
      </c>
      <c r="AO17962">
        <v>1000000</v>
      </c>
      <c r="AP17962" t="s">
        <v>47200</v>
      </c>
      <c r="AR17962" t="s">
        <v>35879</v>
      </c>
    </row>
    <row r="17963" spans="35:44">
      <c r="AI17963" s="7">
        <f>IF(ISNUMBER(SEARCH($C$1,AL17963)),MAX($AI$1:AI17962)+1,0)</f>
        <v>0</v>
      </c>
      <c r="AJ17963">
        <v>948683</v>
      </c>
      <c r="AK17963" t="s">
        <v>47201</v>
      </c>
      <c r="AL17963" t="s">
        <v>42432</v>
      </c>
      <c r="AM17963" t="s">
        <v>122</v>
      </c>
      <c r="AN17963" t="s">
        <v>17649</v>
      </c>
      <c r="AO17963">
        <v>1000000</v>
      </c>
      <c r="AP17963" t="s">
        <v>47202</v>
      </c>
      <c r="AR17963" t="s">
        <v>35879</v>
      </c>
    </row>
    <row r="17964" spans="35:44">
      <c r="AI17964" s="7">
        <f>IF(ISNUMBER(SEARCH($C$1,AL17964)),MAX($AI$1:AI17963)+1,0)</f>
        <v>0</v>
      </c>
      <c r="AJ17964">
        <v>948684</v>
      </c>
      <c r="AK17964" t="s">
        <v>47203</v>
      </c>
      <c r="AL17964" t="s">
        <v>42432</v>
      </c>
      <c r="AM17964" t="s">
        <v>122</v>
      </c>
      <c r="AN17964" t="s">
        <v>17649</v>
      </c>
      <c r="AO17964">
        <v>1000000</v>
      </c>
      <c r="AP17964" t="s">
        <v>47204</v>
      </c>
      <c r="AR17964" t="s">
        <v>35879</v>
      </c>
    </row>
    <row r="17965" spans="35:44">
      <c r="AI17965" s="7">
        <f>IF(ISNUMBER(SEARCH($C$1,AL17965)),MAX($AI$1:AI17964)+1,0)</f>
        <v>0</v>
      </c>
      <c r="AJ17965">
        <v>948685</v>
      </c>
      <c r="AK17965" t="s">
        <v>47205</v>
      </c>
      <c r="AL17965" t="s">
        <v>42432</v>
      </c>
      <c r="AM17965" t="s">
        <v>122</v>
      </c>
      <c r="AN17965" t="s">
        <v>17649</v>
      </c>
      <c r="AO17965">
        <v>1000000</v>
      </c>
      <c r="AP17965" t="s">
        <v>47206</v>
      </c>
      <c r="AR17965" t="s">
        <v>35879</v>
      </c>
    </row>
    <row r="17966" spans="35:44">
      <c r="AI17966" s="7">
        <f>IF(ISNUMBER(SEARCH($C$1,AL17966)),MAX($AI$1:AI17965)+1,0)</f>
        <v>0</v>
      </c>
      <c r="AJ17966">
        <v>948686</v>
      </c>
      <c r="AK17966" t="s">
        <v>47207</v>
      </c>
      <c r="AL17966" t="s">
        <v>42432</v>
      </c>
      <c r="AM17966" t="s">
        <v>122</v>
      </c>
      <c r="AN17966" t="s">
        <v>17649</v>
      </c>
      <c r="AO17966">
        <v>1000000</v>
      </c>
      <c r="AP17966" t="s">
        <v>47208</v>
      </c>
      <c r="AR17966" t="s">
        <v>35879</v>
      </c>
    </row>
    <row r="17967" spans="35:44">
      <c r="AI17967" s="7">
        <f>IF(ISNUMBER(SEARCH($C$1,AL17967)),MAX($AI$1:AI17966)+1,0)</f>
        <v>0</v>
      </c>
      <c r="AJ17967">
        <v>948687</v>
      </c>
      <c r="AK17967" t="s">
        <v>47209</v>
      </c>
      <c r="AL17967" t="s">
        <v>42432</v>
      </c>
      <c r="AM17967" t="s">
        <v>122</v>
      </c>
      <c r="AN17967" t="s">
        <v>17649</v>
      </c>
      <c r="AO17967">
        <v>1000000</v>
      </c>
      <c r="AP17967" t="s">
        <v>47210</v>
      </c>
      <c r="AR17967" t="s">
        <v>35879</v>
      </c>
    </row>
    <row r="17968" spans="35:44">
      <c r="AI17968" s="7">
        <f>IF(ISNUMBER(SEARCH($C$1,AL17968)),MAX($AI$1:AI17967)+1,0)</f>
        <v>0</v>
      </c>
      <c r="AJ17968">
        <v>948688</v>
      </c>
      <c r="AK17968" t="s">
        <v>47211</v>
      </c>
      <c r="AL17968" t="s">
        <v>42432</v>
      </c>
      <c r="AM17968" t="s">
        <v>122</v>
      </c>
      <c r="AN17968" t="s">
        <v>17649</v>
      </c>
      <c r="AO17968">
        <v>1000000</v>
      </c>
      <c r="AP17968" t="s">
        <v>47212</v>
      </c>
      <c r="AR17968" t="s">
        <v>35879</v>
      </c>
    </row>
    <row r="17969" spans="35:44">
      <c r="AI17969" s="7">
        <f>IF(ISNUMBER(SEARCH($C$1,AL17969)),MAX($AI$1:AI17968)+1,0)</f>
        <v>0</v>
      </c>
      <c r="AJ17969">
        <v>948689</v>
      </c>
      <c r="AK17969" t="s">
        <v>47213</v>
      </c>
      <c r="AL17969" t="s">
        <v>42432</v>
      </c>
      <c r="AM17969" t="s">
        <v>122</v>
      </c>
      <c r="AN17969" t="s">
        <v>17649</v>
      </c>
      <c r="AO17969">
        <v>1000000</v>
      </c>
      <c r="AP17969" t="s">
        <v>47214</v>
      </c>
      <c r="AR17969" t="s">
        <v>35879</v>
      </c>
    </row>
    <row r="17970" spans="35:44">
      <c r="AI17970" s="7">
        <f>IF(ISNUMBER(SEARCH($C$1,AL17970)),MAX($AI$1:AI17969)+1,0)</f>
        <v>0</v>
      </c>
      <c r="AJ17970">
        <v>948690</v>
      </c>
      <c r="AK17970" t="s">
        <v>47215</v>
      </c>
      <c r="AL17970" t="s">
        <v>46987</v>
      </c>
      <c r="AM17970" t="s">
        <v>122</v>
      </c>
      <c r="AN17970" t="s">
        <v>17649</v>
      </c>
      <c r="AO17970">
        <v>1000000</v>
      </c>
      <c r="AP17970" t="s">
        <v>47216</v>
      </c>
      <c r="AR17970" t="s">
        <v>35879</v>
      </c>
    </row>
    <row r="17971" spans="35:44">
      <c r="AI17971" s="7">
        <f>IF(ISNUMBER(SEARCH($C$1,AL17971)),MAX($AI$1:AI17970)+1,0)</f>
        <v>0</v>
      </c>
      <c r="AJ17971">
        <v>948691</v>
      </c>
      <c r="AK17971" t="s">
        <v>47217</v>
      </c>
      <c r="AL17971" t="s">
        <v>41714</v>
      </c>
      <c r="AM17971" t="s">
        <v>122</v>
      </c>
      <c r="AN17971" t="s">
        <v>17649</v>
      </c>
      <c r="AO17971">
        <v>1000000</v>
      </c>
      <c r="AP17971" t="s">
        <v>47218</v>
      </c>
      <c r="AR17971" t="s">
        <v>35879</v>
      </c>
    </row>
    <row r="17972" spans="35:44">
      <c r="AI17972" s="7">
        <f>IF(ISNUMBER(SEARCH($C$1,AL17972)),MAX($AI$1:AI17971)+1,0)</f>
        <v>0</v>
      </c>
      <c r="AJ17972">
        <v>948692</v>
      </c>
      <c r="AK17972" t="s">
        <v>47219</v>
      </c>
      <c r="AL17972" t="s">
        <v>34869</v>
      </c>
      <c r="AM17972" t="s">
        <v>122</v>
      </c>
      <c r="AN17972" t="s">
        <v>17649</v>
      </c>
      <c r="AO17972">
        <v>1000</v>
      </c>
      <c r="AP17972" t="s">
        <v>47220</v>
      </c>
      <c r="AR17972" t="s">
        <v>35879</v>
      </c>
    </row>
    <row r="17973" spans="35:44">
      <c r="AI17973" s="7">
        <f>IF(ISNUMBER(SEARCH($C$1,AL17973)),MAX($AI$1:AI17972)+1,0)</f>
        <v>0</v>
      </c>
      <c r="AJ17973">
        <v>948693</v>
      </c>
      <c r="AK17973" t="s">
        <v>47221</v>
      </c>
      <c r="AL17973" t="s">
        <v>38700</v>
      </c>
      <c r="AM17973" t="s">
        <v>122</v>
      </c>
      <c r="AN17973" t="s">
        <v>17649</v>
      </c>
      <c r="AO17973">
        <v>100000</v>
      </c>
      <c r="AP17973" t="s">
        <v>47222</v>
      </c>
      <c r="AR17973" t="s">
        <v>35879</v>
      </c>
    </row>
    <row r="17974" spans="35:44">
      <c r="AI17974" s="7">
        <f>IF(ISNUMBER(SEARCH($C$1,AL17974)),MAX($AI$1:AI17973)+1,0)</f>
        <v>0</v>
      </c>
      <c r="AJ17974">
        <v>948694</v>
      </c>
      <c r="AK17974" t="s">
        <v>47223</v>
      </c>
      <c r="AL17974" t="s">
        <v>37880</v>
      </c>
      <c r="AM17974" t="s">
        <v>138</v>
      </c>
      <c r="AN17974" t="s">
        <v>17649</v>
      </c>
      <c r="AO17974">
        <v>1000000</v>
      </c>
      <c r="AP17974" t="s">
        <v>47224</v>
      </c>
      <c r="AR17974" t="s">
        <v>35879</v>
      </c>
    </row>
    <row r="17975" spans="35:44">
      <c r="AI17975" s="7">
        <f>IF(ISNUMBER(SEARCH($C$1,AL17975)),MAX($AI$1:AI17974)+1,0)</f>
        <v>0</v>
      </c>
      <c r="AJ17975">
        <v>948695</v>
      </c>
      <c r="AK17975" t="s">
        <v>47225</v>
      </c>
      <c r="AL17975" t="s">
        <v>45184</v>
      </c>
      <c r="AM17975" t="s">
        <v>122</v>
      </c>
      <c r="AN17975" t="s">
        <v>17649</v>
      </c>
      <c r="AO17975">
        <v>7790873</v>
      </c>
      <c r="AP17975" t="s">
        <v>47226</v>
      </c>
      <c r="AR17975" t="s">
        <v>35879</v>
      </c>
    </row>
    <row r="17976" spans="35:44">
      <c r="AI17976" s="7">
        <f>IF(ISNUMBER(SEARCH($C$1,AL17976)),MAX($AI$1:AI17975)+1,0)</f>
        <v>0</v>
      </c>
      <c r="AJ17976">
        <v>948696</v>
      </c>
      <c r="AK17976" t="s">
        <v>47227</v>
      </c>
      <c r="AL17976" t="s">
        <v>40683</v>
      </c>
      <c r="AM17976" t="s">
        <v>122</v>
      </c>
      <c r="AN17976" t="s">
        <v>17649</v>
      </c>
      <c r="AO17976">
        <v>1000000</v>
      </c>
      <c r="AP17976" t="s">
        <v>47228</v>
      </c>
      <c r="AR17976" t="s">
        <v>35879</v>
      </c>
    </row>
    <row r="17977" spans="35:44">
      <c r="AI17977" s="7">
        <f>IF(ISNUMBER(SEARCH($C$1,AL17977)),MAX($AI$1:AI17976)+1,0)</f>
        <v>0</v>
      </c>
      <c r="AJ17977">
        <v>948697</v>
      </c>
      <c r="AK17977" t="s">
        <v>47229</v>
      </c>
      <c r="AL17977" t="s">
        <v>40683</v>
      </c>
      <c r="AM17977" t="s">
        <v>122</v>
      </c>
      <c r="AN17977" t="s">
        <v>17649</v>
      </c>
      <c r="AO17977">
        <v>1000000</v>
      </c>
      <c r="AP17977" t="s">
        <v>47230</v>
      </c>
      <c r="AR17977" t="s">
        <v>35879</v>
      </c>
    </row>
    <row r="17978" spans="35:44">
      <c r="AI17978" s="7">
        <f>IF(ISNUMBER(SEARCH($C$1,AL17978)),MAX($AI$1:AI17977)+1,0)</f>
        <v>0</v>
      </c>
      <c r="AJ17978">
        <v>948698</v>
      </c>
      <c r="AK17978" t="s">
        <v>47231</v>
      </c>
      <c r="AL17978" t="s">
        <v>40683</v>
      </c>
      <c r="AM17978" t="s">
        <v>122</v>
      </c>
      <c r="AN17978" t="s">
        <v>17649</v>
      </c>
      <c r="AO17978">
        <v>1000000</v>
      </c>
      <c r="AP17978" t="s">
        <v>47232</v>
      </c>
      <c r="AR17978" t="s">
        <v>35879</v>
      </c>
    </row>
    <row r="17979" spans="35:44">
      <c r="AI17979" s="7">
        <f>IF(ISNUMBER(SEARCH($C$1,AL17979)),MAX($AI$1:AI17978)+1,0)</f>
        <v>0</v>
      </c>
      <c r="AJ17979">
        <v>948699</v>
      </c>
      <c r="AK17979" t="s">
        <v>47233</v>
      </c>
      <c r="AL17979" t="s">
        <v>47234</v>
      </c>
      <c r="AM17979" t="s">
        <v>122</v>
      </c>
      <c r="AN17979" t="s">
        <v>17649</v>
      </c>
      <c r="AO17979">
        <v>10000</v>
      </c>
      <c r="AP17979" t="s">
        <v>47235</v>
      </c>
      <c r="AR17979" t="s">
        <v>35879</v>
      </c>
    </row>
    <row r="17980" spans="35:44">
      <c r="AI17980" s="7">
        <f>IF(ISNUMBER(SEARCH($C$1,AL17980)),MAX($AI$1:AI17979)+1,0)</f>
        <v>0</v>
      </c>
      <c r="AJ17980">
        <v>948700</v>
      </c>
      <c r="AK17980" t="s">
        <v>47236</v>
      </c>
      <c r="AL17980" t="s">
        <v>47234</v>
      </c>
      <c r="AM17980" t="s">
        <v>122</v>
      </c>
      <c r="AN17980" t="s">
        <v>17649</v>
      </c>
      <c r="AO17980">
        <v>10000</v>
      </c>
      <c r="AP17980" t="s">
        <v>47237</v>
      </c>
      <c r="AR17980" t="s">
        <v>35879</v>
      </c>
    </row>
    <row r="17981" spans="35:44">
      <c r="AI17981" s="7">
        <f>IF(ISNUMBER(SEARCH($C$1,AL17981)),MAX($AI$1:AI17980)+1,0)</f>
        <v>0</v>
      </c>
      <c r="AJ17981">
        <v>948701</v>
      </c>
      <c r="AK17981" t="s">
        <v>47238</v>
      </c>
      <c r="AL17981" t="s">
        <v>37880</v>
      </c>
      <c r="AM17981" t="s">
        <v>138</v>
      </c>
      <c r="AN17981" t="s">
        <v>17649</v>
      </c>
      <c r="AO17981">
        <v>1000000</v>
      </c>
      <c r="AP17981" t="s">
        <v>47239</v>
      </c>
      <c r="AR17981" t="s">
        <v>35879</v>
      </c>
    </row>
    <row r="17982" spans="35:44">
      <c r="AI17982" s="7">
        <f>IF(ISNUMBER(SEARCH($C$1,AL17982)),MAX($AI$1:AI17981)+1,0)</f>
        <v>0</v>
      </c>
      <c r="AJ17982">
        <v>948702</v>
      </c>
      <c r="AK17982" t="s">
        <v>47240</v>
      </c>
      <c r="AL17982" t="s">
        <v>45078</v>
      </c>
      <c r="AM17982" t="s">
        <v>122</v>
      </c>
      <c r="AN17982" t="s">
        <v>17649</v>
      </c>
      <c r="AO17982">
        <v>1000000</v>
      </c>
      <c r="AP17982" t="s">
        <v>47241</v>
      </c>
      <c r="AR17982" t="s">
        <v>35879</v>
      </c>
    </row>
    <row r="17983" spans="35:44">
      <c r="AI17983" s="7">
        <f>IF(ISNUMBER(SEARCH($C$1,AL17983)),MAX($AI$1:AI17982)+1,0)</f>
        <v>0</v>
      </c>
      <c r="AJ17983">
        <v>948703</v>
      </c>
      <c r="AK17983" t="s">
        <v>47242</v>
      </c>
      <c r="AL17983" t="s">
        <v>38700</v>
      </c>
      <c r="AM17983" t="s">
        <v>138</v>
      </c>
      <c r="AN17983" t="s">
        <v>17649</v>
      </c>
      <c r="AO17983">
        <v>100000</v>
      </c>
      <c r="AP17983" t="s">
        <v>47243</v>
      </c>
      <c r="AR17983" t="s">
        <v>35879</v>
      </c>
    </row>
    <row r="17984" spans="35:44">
      <c r="AI17984" s="7">
        <f>IF(ISNUMBER(SEARCH($C$1,AL17984)),MAX($AI$1:AI17983)+1,0)</f>
        <v>0</v>
      </c>
      <c r="AJ17984">
        <v>948704</v>
      </c>
      <c r="AK17984" t="s">
        <v>47244</v>
      </c>
      <c r="AL17984" t="s">
        <v>38700</v>
      </c>
      <c r="AM17984" t="s">
        <v>122</v>
      </c>
      <c r="AN17984" t="s">
        <v>17649</v>
      </c>
      <c r="AO17984">
        <v>100000</v>
      </c>
      <c r="AP17984" t="s">
        <v>47245</v>
      </c>
      <c r="AR17984" t="s">
        <v>35879</v>
      </c>
    </row>
    <row r="17985" spans="35:44">
      <c r="AI17985" s="7">
        <f>IF(ISNUMBER(SEARCH($C$1,AL17985)),MAX($AI$1:AI17984)+1,0)</f>
        <v>0</v>
      </c>
      <c r="AJ17985">
        <v>948705</v>
      </c>
      <c r="AK17985" t="s">
        <v>47246</v>
      </c>
      <c r="AL17985" t="s">
        <v>38700</v>
      </c>
      <c r="AM17985" t="s">
        <v>122</v>
      </c>
      <c r="AN17985" t="s">
        <v>17649</v>
      </c>
      <c r="AO17985">
        <v>100000</v>
      </c>
      <c r="AP17985" t="s">
        <v>47247</v>
      </c>
      <c r="AR17985" t="s">
        <v>35879</v>
      </c>
    </row>
    <row r="17986" spans="35:44">
      <c r="AI17986" s="7">
        <f>IF(ISNUMBER(SEARCH($C$1,AL17986)),MAX($AI$1:AI17985)+1,0)</f>
        <v>0</v>
      </c>
      <c r="AJ17986">
        <v>948706</v>
      </c>
      <c r="AK17986" t="s">
        <v>47248</v>
      </c>
      <c r="AL17986" t="s">
        <v>38700</v>
      </c>
      <c r="AM17986" t="s">
        <v>138</v>
      </c>
      <c r="AN17986" t="s">
        <v>17649</v>
      </c>
      <c r="AO17986">
        <v>100000</v>
      </c>
      <c r="AP17986" t="s">
        <v>47249</v>
      </c>
      <c r="AR17986" t="s">
        <v>35879</v>
      </c>
    </row>
    <row r="17987" spans="35:44">
      <c r="AI17987" s="7">
        <f>IF(ISNUMBER(SEARCH($C$1,AL17987)),MAX($AI$1:AI17986)+1,0)</f>
        <v>0</v>
      </c>
      <c r="AJ17987">
        <v>948707</v>
      </c>
      <c r="AK17987" t="s">
        <v>47250</v>
      </c>
      <c r="AL17987" t="s">
        <v>40683</v>
      </c>
      <c r="AM17987" t="s">
        <v>122</v>
      </c>
      <c r="AN17987" t="s">
        <v>17649</v>
      </c>
      <c r="AO17987">
        <v>1000000</v>
      </c>
      <c r="AP17987" t="s">
        <v>47251</v>
      </c>
      <c r="AR17987" t="s">
        <v>35879</v>
      </c>
    </row>
    <row r="17988" spans="35:44">
      <c r="AI17988" s="7">
        <f>IF(ISNUMBER(SEARCH($C$1,AL17988)),MAX($AI$1:AI17987)+1,0)</f>
        <v>0</v>
      </c>
      <c r="AJ17988">
        <v>948708</v>
      </c>
      <c r="AK17988" t="s">
        <v>47252</v>
      </c>
      <c r="AL17988" t="s">
        <v>40683</v>
      </c>
      <c r="AM17988" t="s">
        <v>122</v>
      </c>
      <c r="AN17988" t="s">
        <v>17649</v>
      </c>
      <c r="AO17988">
        <v>1000000</v>
      </c>
      <c r="AP17988" t="s">
        <v>47253</v>
      </c>
      <c r="AR17988" t="s">
        <v>35879</v>
      </c>
    </row>
    <row r="17989" spans="35:44">
      <c r="AI17989" s="7">
        <f>IF(ISNUMBER(SEARCH($C$1,AL17989)),MAX($AI$1:AI17988)+1,0)</f>
        <v>0</v>
      </c>
      <c r="AJ17989">
        <v>948709</v>
      </c>
      <c r="AK17989" t="s">
        <v>47254</v>
      </c>
      <c r="AL17989" t="s">
        <v>40683</v>
      </c>
      <c r="AM17989" t="s">
        <v>138</v>
      </c>
      <c r="AN17989" t="s">
        <v>17649</v>
      </c>
      <c r="AO17989">
        <v>1000000</v>
      </c>
      <c r="AP17989" t="s">
        <v>47255</v>
      </c>
      <c r="AR17989" t="s">
        <v>35879</v>
      </c>
    </row>
    <row r="17990" spans="35:44">
      <c r="AI17990" s="7">
        <f>IF(ISNUMBER(SEARCH($C$1,AL17990)),MAX($AI$1:AI17989)+1,0)</f>
        <v>0</v>
      </c>
      <c r="AJ17990">
        <v>948710</v>
      </c>
      <c r="AK17990" t="s">
        <v>47256</v>
      </c>
      <c r="AL17990" t="s">
        <v>39957</v>
      </c>
      <c r="AM17990" t="s">
        <v>122</v>
      </c>
      <c r="AN17990" t="s">
        <v>17649</v>
      </c>
      <c r="AO17990">
        <v>1000000</v>
      </c>
      <c r="AP17990" t="s">
        <v>47257</v>
      </c>
      <c r="AR17990" t="s">
        <v>35879</v>
      </c>
    </row>
    <row r="17991" spans="35:44">
      <c r="AI17991" s="7">
        <f>IF(ISNUMBER(SEARCH($C$1,AL17991)),MAX($AI$1:AI17990)+1,0)</f>
        <v>0</v>
      </c>
      <c r="AJ17991">
        <v>948711</v>
      </c>
      <c r="AK17991" t="s">
        <v>47258</v>
      </c>
      <c r="AL17991" t="s">
        <v>39957</v>
      </c>
      <c r="AM17991" t="s">
        <v>122</v>
      </c>
      <c r="AN17991" t="s">
        <v>17649</v>
      </c>
      <c r="AO17991">
        <v>1000000</v>
      </c>
      <c r="AP17991" t="s">
        <v>47259</v>
      </c>
      <c r="AR17991" t="s">
        <v>35879</v>
      </c>
    </row>
    <row r="17992" spans="35:44">
      <c r="AI17992" s="7">
        <f>IF(ISNUMBER(SEARCH($C$1,AL17992)),MAX($AI$1:AI17991)+1,0)</f>
        <v>0</v>
      </c>
      <c r="AJ17992">
        <v>948712</v>
      </c>
      <c r="AK17992" t="s">
        <v>47260</v>
      </c>
      <c r="AL17992" t="s">
        <v>39957</v>
      </c>
      <c r="AM17992" t="s">
        <v>138</v>
      </c>
      <c r="AN17992" t="s">
        <v>17649</v>
      </c>
      <c r="AO17992">
        <v>1000000</v>
      </c>
      <c r="AP17992" t="s">
        <v>47261</v>
      </c>
      <c r="AR17992" t="s">
        <v>35879</v>
      </c>
    </row>
    <row r="17993" spans="35:44">
      <c r="AI17993" s="7">
        <f>IF(ISNUMBER(SEARCH($C$1,AL17993)),MAX($AI$1:AI17992)+1,0)</f>
        <v>0</v>
      </c>
      <c r="AJ17993">
        <v>948713</v>
      </c>
      <c r="AK17993" t="s">
        <v>47262</v>
      </c>
      <c r="AL17993" t="s">
        <v>37601</v>
      </c>
      <c r="AM17993" t="s">
        <v>122</v>
      </c>
      <c r="AN17993" t="s">
        <v>17649</v>
      </c>
      <c r="AO17993">
        <v>1000000</v>
      </c>
      <c r="AP17993" t="s">
        <v>47263</v>
      </c>
      <c r="AR17993" t="s">
        <v>35879</v>
      </c>
    </row>
    <row r="17994" spans="35:44">
      <c r="AI17994" s="7">
        <f>IF(ISNUMBER(SEARCH($C$1,AL17994)),MAX($AI$1:AI17993)+1,0)</f>
        <v>0</v>
      </c>
      <c r="AJ17994">
        <v>948714</v>
      </c>
      <c r="AK17994" t="s">
        <v>47264</v>
      </c>
      <c r="AL17994" t="s">
        <v>35607</v>
      </c>
      <c r="AM17994" t="s">
        <v>122</v>
      </c>
      <c r="AN17994" t="s">
        <v>17649</v>
      </c>
      <c r="AO17994">
        <v>1000000</v>
      </c>
      <c r="AP17994" t="s">
        <v>47265</v>
      </c>
      <c r="AR17994" t="s">
        <v>35879</v>
      </c>
    </row>
    <row r="17995" spans="35:44">
      <c r="AI17995" s="7">
        <f>IF(ISNUMBER(SEARCH($C$1,AL17995)),MAX($AI$1:AI17994)+1,0)</f>
        <v>0</v>
      </c>
      <c r="AJ17995">
        <v>948715</v>
      </c>
      <c r="AK17995" t="s">
        <v>47266</v>
      </c>
      <c r="AL17995" t="s">
        <v>35607</v>
      </c>
      <c r="AM17995" t="s">
        <v>122</v>
      </c>
      <c r="AN17995" t="s">
        <v>17649</v>
      </c>
      <c r="AO17995">
        <v>1000000</v>
      </c>
      <c r="AP17995" t="s">
        <v>47267</v>
      </c>
      <c r="AR17995" t="s">
        <v>35879</v>
      </c>
    </row>
    <row r="17996" spans="35:44">
      <c r="AI17996" s="7">
        <f>IF(ISNUMBER(SEARCH($C$1,AL17996)),MAX($AI$1:AI17995)+1,0)</f>
        <v>0</v>
      </c>
      <c r="AJ17996">
        <v>948716</v>
      </c>
      <c r="AK17996" t="s">
        <v>47268</v>
      </c>
      <c r="AL17996" t="s">
        <v>35607</v>
      </c>
      <c r="AM17996" t="s">
        <v>122</v>
      </c>
      <c r="AN17996" t="s">
        <v>17649</v>
      </c>
      <c r="AO17996">
        <v>1000000</v>
      </c>
      <c r="AP17996" t="s">
        <v>47269</v>
      </c>
      <c r="AR17996" t="s">
        <v>35879</v>
      </c>
    </row>
    <row r="17997" spans="35:44">
      <c r="AI17997" s="7">
        <f>IF(ISNUMBER(SEARCH($C$1,AL17997)),MAX($AI$1:AI17996)+1,0)</f>
        <v>0</v>
      </c>
      <c r="AJ17997">
        <v>948717</v>
      </c>
      <c r="AK17997" t="s">
        <v>47270</v>
      </c>
      <c r="AL17997" t="s">
        <v>45555</v>
      </c>
      <c r="AM17997" t="s">
        <v>122</v>
      </c>
      <c r="AN17997" t="s">
        <v>17649</v>
      </c>
      <c r="AO17997">
        <v>1000000</v>
      </c>
      <c r="AP17997" t="s">
        <v>47271</v>
      </c>
      <c r="AR17997" t="s">
        <v>35879</v>
      </c>
    </row>
    <row r="17998" spans="35:44">
      <c r="AI17998" s="7">
        <f>IF(ISNUMBER(SEARCH($C$1,AL17998)),MAX($AI$1:AI17997)+1,0)</f>
        <v>0</v>
      </c>
      <c r="AJ17998">
        <v>948718</v>
      </c>
      <c r="AK17998" t="s">
        <v>47272</v>
      </c>
      <c r="AL17998" t="s">
        <v>46087</v>
      </c>
      <c r="AM17998" t="s">
        <v>122</v>
      </c>
      <c r="AN17998" t="s">
        <v>17649</v>
      </c>
      <c r="AO17998">
        <v>1000000</v>
      </c>
      <c r="AP17998" t="s">
        <v>47273</v>
      </c>
      <c r="AR17998" t="s">
        <v>35879</v>
      </c>
    </row>
    <row r="17999" spans="35:44">
      <c r="AI17999" s="7">
        <f>IF(ISNUMBER(SEARCH($C$1,AL17999)),MAX($AI$1:AI17998)+1,0)</f>
        <v>0</v>
      </c>
      <c r="AJ17999">
        <v>948719</v>
      </c>
      <c r="AK17999" t="s">
        <v>47274</v>
      </c>
      <c r="AL17999" t="s">
        <v>37880</v>
      </c>
      <c r="AM17999" t="s">
        <v>138</v>
      </c>
      <c r="AN17999" t="s">
        <v>17649</v>
      </c>
      <c r="AO17999">
        <v>1000000</v>
      </c>
      <c r="AP17999" t="s">
        <v>47275</v>
      </c>
      <c r="AR17999" t="s">
        <v>35879</v>
      </c>
    </row>
    <row r="18000" spans="35:44">
      <c r="AI18000" s="7">
        <f>IF(ISNUMBER(SEARCH($C$1,AL18000)),MAX($AI$1:AI17999)+1,0)</f>
        <v>0</v>
      </c>
      <c r="AJ18000">
        <v>948720</v>
      </c>
      <c r="AK18000" t="s">
        <v>47276</v>
      </c>
      <c r="AL18000" t="s">
        <v>37880</v>
      </c>
      <c r="AM18000" t="s">
        <v>138</v>
      </c>
      <c r="AN18000" t="s">
        <v>17649</v>
      </c>
      <c r="AO18000">
        <v>1000000</v>
      </c>
      <c r="AP18000" t="s">
        <v>47277</v>
      </c>
      <c r="AR18000" t="s">
        <v>35879</v>
      </c>
    </row>
    <row r="18001" spans="35:44">
      <c r="AI18001" s="7">
        <f>IF(ISNUMBER(SEARCH($C$1,AL18001)),MAX($AI$1:AI18000)+1,0)</f>
        <v>0</v>
      </c>
      <c r="AJ18001">
        <v>948721</v>
      </c>
      <c r="AK18001" t="s">
        <v>47278</v>
      </c>
      <c r="AL18001" t="s">
        <v>46987</v>
      </c>
      <c r="AM18001" t="s">
        <v>122</v>
      </c>
      <c r="AN18001" t="s">
        <v>17649</v>
      </c>
      <c r="AO18001">
        <v>1000000</v>
      </c>
      <c r="AP18001" t="s">
        <v>47279</v>
      </c>
      <c r="AR18001" t="s">
        <v>35879</v>
      </c>
    </row>
    <row r="18002" spans="35:44">
      <c r="AI18002" s="7">
        <f>IF(ISNUMBER(SEARCH($C$1,AL18002)),MAX($AI$1:AI18001)+1,0)</f>
        <v>0</v>
      </c>
      <c r="AJ18002">
        <v>948722</v>
      </c>
      <c r="AK18002" t="s">
        <v>47280</v>
      </c>
      <c r="AL18002" t="s">
        <v>38820</v>
      </c>
      <c r="AM18002" t="s">
        <v>122</v>
      </c>
      <c r="AN18002" t="s">
        <v>17649</v>
      </c>
      <c r="AO18002">
        <v>1000000</v>
      </c>
      <c r="AP18002" t="s">
        <v>47281</v>
      </c>
      <c r="AR18002" t="s">
        <v>35879</v>
      </c>
    </row>
    <row r="18003" spans="35:44">
      <c r="AI18003" s="7">
        <f>IF(ISNUMBER(SEARCH($C$1,AL18003)),MAX($AI$1:AI18002)+1,0)</f>
        <v>0</v>
      </c>
      <c r="AJ18003">
        <v>948723</v>
      </c>
      <c r="AK18003" t="s">
        <v>47282</v>
      </c>
      <c r="AL18003" t="s">
        <v>38119</v>
      </c>
      <c r="AM18003" t="s">
        <v>122</v>
      </c>
      <c r="AN18003" t="s">
        <v>17649</v>
      </c>
      <c r="AO18003">
        <v>1000000</v>
      </c>
      <c r="AP18003" t="s">
        <v>47283</v>
      </c>
      <c r="AR18003" t="s">
        <v>35879</v>
      </c>
    </row>
    <row r="18004" spans="35:44">
      <c r="AI18004" s="7">
        <f>IF(ISNUMBER(SEARCH($C$1,AL18004)),MAX($AI$1:AI18003)+1,0)</f>
        <v>0</v>
      </c>
      <c r="AJ18004">
        <v>948724</v>
      </c>
      <c r="AK18004" t="s">
        <v>47284</v>
      </c>
      <c r="AL18004" t="s">
        <v>38441</v>
      </c>
      <c r="AM18004" t="s">
        <v>122</v>
      </c>
      <c r="AN18004" t="s">
        <v>17649</v>
      </c>
      <c r="AO18004">
        <v>1000000</v>
      </c>
      <c r="AP18004" t="s">
        <v>47285</v>
      </c>
      <c r="AR18004" t="s">
        <v>35879</v>
      </c>
    </row>
    <row r="18005" spans="35:44">
      <c r="AI18005" s="7">
        <f>IF(ISNUMBER(SEARCH($C$1,AL18005)),MAX($AI$1:AI18004)+1,0)</f>
        <v>0</v>
      </c>
      <c r="AJ18005">
        <v>948725</v>
      </c>
      <c r="AK18005" t="s">
        <v>47286</v>
      </c>
      <c r="AL18005" t="s">
        <v>37880</v>
      </c>
      <c r="AM18005" t="s">
        <v>122</v>
      </c>
      <c r="AN18005" t="s">
        <v>17649</v>
      </c>
      <c r="AO18005">
        <v>1000000</v>
      </c>
      <c r="AP18005" t="s">
        <v>47287</v>
      </c>
      <c r="AR18005" t="s">
        <v>35879</v>
      </c>
    </row>
    <row r="18006" spans="35:44">
      <c r="AI18006" s="7">
        <f>IF(ISNUMBER(SEARCH($C$1,AL18006)),MAX($AI$1:AI18005)+1,0)</f>
        <v>0</v>
      </c>
      <c r="AJ18006">
        <v>948726</v>
      </c>
      <c r="AK18006" t="s">
        <v>47288</v>
      </c>
      <c r="AL18006" t="s">
        <v>37601</v>
      </c>
      <c r="AM18006" t="s">
        <v>122</v>
      </c>
      <c r="AN18006" t="s">
        <v>17649</v>
      </c>
      <c r="AO18006">
        <v>1000000</v>
      </c>
      <c r="AP18006" t="s">
        <v>47289</v>
      </c>
      <c r="AR18006" t="s">
        <v>35879</v>
      </c>
    </row>
    <row r="18007" spans="35:44">
      <c r="AI18007" s="7">
        <f>IF(ISNUMBER(SEARCH($C$1,AL18007)),MAX($AI$1:AI18006)+1,0)</f>
        <v>0</v>
      </c>
      <c r="AJ18007">
        <v>948727</v>
      </c>
      <c r="AK18007" t="s">
        <v>47290</v>
      </c>
      <c r="AL18007" t="s">
        <v>37601</v>
      </c>
      <c r="AM18007" t="s">
        <v>138</v>
      </c>
      <c r="AN18007" t="s">
        <v>17649</v>
      </c>
      <c r="AO18007">
        <v>1000000</v>
      </c>
      <c r="AP18007" t="s">
        <v>47291</v>
      </c>
      <c r="AR18007" t="s">
        <v>35879</v>
      </c>
    </row>
    <row r="18008" spans="35:44">
      <c r="AI18008" s="7">
        <f>IF(ISNUMBER(SEARCH($C$1,AL18008)),MAX($AI$1:AI18007)+1,0)</f>
        <v>0</v>
      </c>
      <c r="AJ18008">
        <v>948728</v>
      </c>
      <c r="AK18008" t="s">
        <v>47292</v>
      </c>
      <c r="AL18008" t="s">
        <v>37601</v>
      </c>
      <c r="AM18008" t="s">
        <v>122</v>
      </c>
      <c r="AN18008" t="s">
        <v>17649</v>
      </c>
      <c r="AO18008">
        <v>1000000</v>
      </c>
      <c r="AP18008" t="s">
        <v>47293</v>
      </c>
      <c r="AR18008" t="s">
        <v>35879</v>
      </c>
    </row>
    <row r="18009" spans="35:44">
      <c r="AI18009" s="7">
        <f>IF(ISNUMBER(SEARCH($C$1,AL18009)),MAX($AI$1:AI18008)+1,0)</f>
        <v>0</v>
      </c>
      <c r="AJ18009">
        <v>948729</v>
      </c>
      <c r="AK18009" t="s">
        <v>47294</v>
      </c>
      <c r="AL18009" t="s">
        <v>45219</v>
      </c>
      <c r="AM18009" t="s">
        <v>122</v>
      </c>
      <c r="AN18009" t="s">
        <v>17649</v>
      </c>
      <c r="AO18009">
        <v>1000</v>
      </c>
      <c r="AP18009" t="s">
        <v>47295</v>
      </c>
      <c r="AR18009" t="s">
        <v>35879</v>
      </c>
    </row>
    <row r="18010" spans="35:44">
      <c r="AI18010" s="7">
        <f>IF(ISNUMBER(SEARCH($C$1,AL18010)),MAX($AI$1:AI18009)+1,0)</f>
        <v>0</v>
      </c>
      <c r="AJ18010">
        <v>948730</v>
      </c>
      <c r="AK18010" t="s">
        <v>47296</v>
      </c>
      <c r="AL18010" t="s">
        <v>45219</v>
      </c>
      <c r="AM18010" t="s">
        <v>122</v>
      </c>
      <c r="AN18010" t="s">
        <v>17649</v>
      </c>
      <c r="AO18010">
        <v>1000</v>
      </c>
      <c r="AP18010" t="s">
        <v>47297</v>
      </c>
      <c r="AR18010" t="s">
        <v>35879</v>
      </c>
    </row>
    <row r="18011" spans="35:44">
      <c r="AI18011" s="7">
        <f>IF(ISNUMBER(SEARCH($C$1,AL18011)),MAX($AI$1:AI18010)+1,0)</f>
        <v>0</v>
      </c>
      <c r="AJ18011">
        <v>948731</v>
      </c>
      <c r="AK18011" t="s">
        <v>47298</v>
      </c>
      <c r="AL18011" t="s">
        <v>41714</v>
      </c>
      <c r="AM18011" t="s">
        <v>122</v>
      </c>
      <c r="AN18011" t="s">
        <v>17649</v>
      </c>
      <c r="AO18011">
        <v>1000000</v>
      </c>
      <c r="AP18011" t="s">
        <v>47299</v>
      </c>
      <c r="AR18011" t="s">
        <v>35879</v>
      </c>
    </row>
    <row r="18012" spans="35:44">
      <c r="AI18012" s="7">
        <f>IF(ISNUMBER(SEARCH($C$1,AL18012)),MAX($AI$1:AI18011)+1,0)</f>
        <v>0</v>
      </c>
      <c r="AJ18012">
        <v>948732</v>
      </c>
      <c r="AK18012" t="s">
        <v>47300</v>
      </c>
      <c r="AL18012" t="s">
        <v>35244</v>
      </c>
      <c r="AM18012" t="s">
        <v>122</v>
      </c>
      <c r="AN18012" t="s">
        <v>17649</v>
      </c>
      <c r="AO18012">
        <v>10000000</v>
      </c>
      <c r="AP18012" t="s">
        <v>47301</v>
      </c>
      <c r="AR18012" t="s">
        <v>35879</v>
      </c>
    </row>
    <row r="18013" spans="35:44">
      <c r="AI18013" s="7">
        <f>IF(ISNUMBER(SEARCH($C$1,AL18013)),MAX($AI$1:AI18012)+1,0)</f>
        <v>0</v>
      </c>
      <c r="AJ18013">
        <v>948733</v>
      </c>
      <c r="AK18013" t="s">
        <v>47302</v>
      </c>
      <c r="AL18013" t="s">
        <v>47303</v>
      </c>
      <c r="AM18013" t="s">
        <v>122</v>
      </c>
      <c r="AN18013" t="s">
        <v>17649</v>
      </c>
      <c r="AO18013">
        <v>8000000</v>
      </c>
      <c r="AP18013" t="s">
        <v>47304</v>
      </c>
      <c r="AR18013" t="s">
        <v>35879</v>
      </c>
    </row>
    <row r="18014" spans="35:44">
      <c r="AI18014" s="7">
        <f>IF(ISNUMBER(SEARCH($C$1,AL18014)),MAX($AI$1:AI18013)+1,0)</f>
        <v>0</v>
      </c>
      <c r="AJ18014">
        <v>948734</v>
      </c>
      <c r="AK18014" t="s">
        <v>47305</v>
      </c>
      <c r="AL18014" t="s">
        <v>41714</v>
      </c>
      <c r="AM18014" t="s">
        <v>122</v>
      </c>
      <c r="AN18014" t="s">
        <v>17649</v>
      </c>
      <c r="AO18014">
        <v>1000000</v>
      </c>
      <c r="AP18014" t="s">
        <v>47306</v>
      </c>
      <c r="AR18014" t="s">
        <v>35879</v>
      </c>
    </row>
    <row r="18015" spans="35:44">
      <c r="AI18015" s="7">
        <f>IF(ISNUMBER(SEARCH($C$1,AL18015)),MAX($AI$1:AI18014)+1,0)</f>
        <v>0</v>
      </c>
      <c r="AJ18015">
        <v>948735</v>
      </c>
      <c r="AK18015" t="s">
        <v>47307</v>
      </c>
      <c r="AL18015" t="s">
        <v>41714</v>
      </c>
      <c r="AM18015" t="s">
        <v>122</v>
      </c>
      <c r="AN18015" t="s">
        <v>17649</v>
      </c>
      <c r="AO18015">
        <v>1000000</v>
      </c>
      <c r="AP18015" t="s">
        <v>47308</v>
      </c>
      <c r="AR18015" t="s">
        <v>35879</v>
      </c>
    </row>
    <row r="18016" spans="35:44">
      <c r="AI18016" s="7">
        <f>IF(ISNUMBER(SEARCH($C$1,AL18016)),MAX($AI$1:AI18015)+1,0)</f>
        <v>0</v>
      </c>
      <c r="AJ18016">
        <v>948736</v>
      </c>
      <c r="AK18016" t="s">
        <v>47309</v>
      </c>
      <c r="AL18016" t="s">
        <v>40683</v>
      </c>
      <c r="AM18016" t="s">
        <v>122</v>
      </c>
      <c r="AN18016" t="s">
        <v>17649</v>
      </c>
      <c r="AO18016">
        <v>1000000</v>
      </c>
      <c r="AP18016" t="s">
        <v>47310</v>
      </c>
      <c r="AR18016" t="s">
        <v>35879</v>
      </c>
    </row>
    <row r="18017" spans="35:44">
      <c r="AI18017" s="7">
        <f>IF(ISNUMBER(SEARCH($C$1,AL18017)),MAX($AI$1:AI18016)+1,0)</f>
        <v>0</v>
      </c>
      <c r="AJ18017">
        <v>948737</v>
      </c>
      <c r="AK18017" t="s">
        <v>47311</v>
      </c>
      <c r="AL18017" t="s">
        <v>40683</v>
      </c>
      <c r="AM18017" t="s">
        <v>122</v>
      </c>
      <c r="AN18017" t="s">
        <v>17649</v>
      </c>
      <c r="AO18017">
        <v>1000000</v>
      </c>
      <c r="AP18017" t="s">
        <v>47312</v>
      </c>
      <c r="AR18017" t="s">
        <v>35879</v>
      </c>
    </row>
    <row r="18018" spans="35:44">
      <c r="AI18018" s="7">
        <f>IF(ISNUMBER(SEARCH($C$1,AL18018)),MAX($AI$1:AI18017)+1,0)</f>
        <v>0</v>
      </c>
      <c r="AJ18018">
        <v>948738</v>
      </c>
      <c r="AK18018" t="s">
        <v>47313</v>
      </c>
      <c r="AL18018" t="s">
        <v>40683</v>
      </c>
      <c r="AM18018" t="s">
        <v>122</v>
      </c>
      <c r="AN18018" t="s">
        <v>17649</v>
      </c>
      <c r="AO18018">
        <v>1000000</v>
      </c>
      <c r="AP18018" t="s">
        <v>47314</v>
      </c>
      <c r="AR18018" t="s">
        <v>35879</v>
      </c>
    </row>
    <row r="18019" spans="35:44">
      <c r="AI18019" s="7">
        <f>IF(ISNUMBER(SEARCH($C$1,AL18019)),MAX($AI$1:AI18018)+1,0)</f>
        <v>0</v>
      </c>
      <c r="AJ18019">
        <v>948739</v>
      </c>
      <c r="AK18019" t="s">
        <v>47315</v>
      </c>
      <c r="AL18019" t="s">
        <v>40146</v>
      </c>
      <c r="AM18019" t="s">
        <v>122</v>
      </c>
      <c r="AN18019" t="s">
        <v>17649</v>
      </c>
      <c r="AO18019">
        <v>1000000</v>
      </c>
      <c r="AP18019" t="s">
        <v>47316</v>
      </c>
      <c r="AR18019" t="s">
        <v>35879</v>
      </c>
    </row>
    <row r="18020" spans="35:44">
      <c r="AI18020" s="7">
        <f>IF(ISNUMBER(SEARCH($C$1,AL18020)),MAX($AI$1:AI18019)+1,0)</f>
        <v>0</v>
      </c>
      <c r="AJ18020">
        <v>948740</v>
      </c>
      <c r="AK18020" t="s">
        <v>47317</v>
      </c>
      <c r="AL18020" t="s">
        <v>38441</v>
      </c>
      <c r="AM18020" t="s">
        <v>122</v>
      </c>
      <c r="AN18020" t="s">
        <v>17649</v>
      </c>
      <c r="AO18020">
        <v>1000000</v>
      </c>
      <c r="AP18020" t="s">
        <v>47318</v>
      </c>
      <c r="AR18020" t="s">
        <v>35879</v>
      </c>
    </row>
    <row r="18021" spans="35:44">
      <c r="AI18021" s="7">
        <f>IF(ISNUMBER(SEARCH($C$1,AL18021)),MAX($AI$1:AI18020)+1,0)</f>
        <v>0</v>
      </c>
      <c r="AJ18021">
        <v>948741</v>
      </c>
      <c r="AK18021" t="s">
        <v>47319</v>
      </c>
      <c r="AL18021" t="s">
        <v>38441</v>
      </c>
      <c r="AM18021" t="s">
        <v>122</v>
      </c>
      <c r="AN18021" t="s">
        <v>17649</v>
      </c>
      <c r="AO18021">
        <v>1000000</v>
      </c>
      <c r="AP18021" t="s">
        <v>47320</v>
      </c>
      <c r="AR18021" t="s">
        <v>35879</v>
      </c>
    </row>
    <row r="18022" spans="35:44">
      <c r="AI18022" s="7">
        <f>IF(ISNUMBER(SEARCH($C$1,AL18022)),MAX($AI$1:AI18021)+1,0)</f>
        <v>0</v>
      </c>
      <c r="AJ18022">
        <v>948742</v>
      </c>
      <c r="AK18022" t="s">
        <v>47321</v>
      </c>
      <c r="AL18022" t="s">
        <v>38441</v>
      </c>
      <c r="AM18022" t="s">
        <v>122</v>
      </c>
      <c r="AN18022" t="s">
        <v>17649</v>
      </c>
      <c r="AO18022">
        <v>1000000</v>
      </c>
      <c r="AP18022" t="s">
        <v>47322</v>
      </c>
      <c r="AR18022" t="s">
        <v>35879</v>
      </c>
    </row>
    <row r="18023" spans="35:44">
      <c r="AI18023" s="7">
        <f>IF(ISNUMBER(SEARCH($C$1,AL18023)),MAX($AI$1:AI18022)+1,0)</f>
        <v>0</v>
      </c>
      <c r="AJ18023">
        <v>948743</v>
      </c>
      <c r="AK18023" t="s">
        <v>47323</v>
      </c>
      <c r="AL18023" t="s">
        <v>41714</v>
      </c>
      <c r="AM18023" t="s">
        <v>122</v>
      </c>
      <c r="AN18023" t="s">
        <v>17649</v>
      </c>
      <c r="AO18023">
        <v>1000000</v>
      </c>
      <c r="AP18023" t="s">
        <v>47324</v>
      </c>
      <c r="AR18023" t="s">
        <v>35879</v>
      </c>
    </row>
    <row r="18024" spans="35:44">
      <c r="AI18024" s="7">
        <f>IF(ISNUMBER(SEARCH($C$1,AL18024)),MAX($AI$1:AI18023)+1,0)</f>
        <v>0</v>
      </c>
      <c r="AJ18024">
        <v>948744</v>
      </c>
      <c r="AK18024" t="s">
        <v>47325</v>
      </c>
      <c r="AL18024" t="s">
        <v>41714</v>
      </c>
      <c r="AM18024" t="s">
        <v>122</v>
      </c>
      <c r="AN18024" t="s">
        <v>17649</v>
      </c>
      <c r="AO18024">
        <v>1000000</v>
      </c>
      <c r="AP18024" t="s">
        <v>47326</v>
      </c>
      <c r="AR18024" t="s">
        <v>35879</v>
      </c>
    </row>
    <row r="18025" spans="35:44">
      <c r="AI18025" s="7">
        <f>IF(ISNUMBER(SEARCH($C$1,AL18025)),MAX($AI$1:AI18024)+1,0)</f>
        <v>0</v>
      </c>
      <c r="AJ18025">
        <v>948745</v>
      </c>
      <c r="AK18025" t="s">
        <v>47327</v>
      </c>
      <c r="AL18025" t="s">
        <v>45078</v>
      </c>
      <c r="AM18025" t="s">
        <v>122</v>
      </c>
      <c r="AN18025" t="s">
        <v>17649</v>
      </c>
      <c r="AO18025">
        <v>1000000</v>
      </c>
      <c r="AP18025" t="s">
        <v>47328</v>
      </c>
      <c r="AR18025" t="s">
        <v>35879</v>
      </c>
    </row>
    <row r="18026" spans="35:44">
      <c r="AI18026" s="7">
        <f>IF(ISNUMBER(SEARCH($C$1,AL18026)),MAX($AI$1:AI18025)+1,0)</f>
        <v>0</v>
      </c>
      <c r="AJ18026">
        <v>948746</v>
      </c>
      <c r="AK18026" t="s">
        <v>47329</v>
      </c>
      <c r="AL18026" t="s">
        <v>41714</v>
      </c>
      <c r="AM18026" t="s">
        <v>122</v>
      </c>
      <c r="AN18026" t="s">
        <v>17649</v>
      </c>
      <c r="AO18026">
        <v>1000000</v>
      </c>
      <c r="AP18026" t="s">
        <v>47330</v>
      </c>
      <c r="AR18026" t="s">
        <v>35879</v>
      </c>
    </row>
    <row r="18027" spans="35:44">
      <c r="AI18027" s="7">
        <f>IF(ISNUMBER(SEARCH($C$1,AL18027)),MAX($AI$1:AI18026)+1,0)</f>
        <v>0</v>
      </c>
      <c r="AJ18027">
        <v>948747</v>
      </c>
      <c r="AK18027" t="s">
        <v>47331</v>
      </c>
      <c r="AL18027" t="s">
        <v>41714</v>
      </c>
      <c r="AM18027" t="s">
        <v>122</v>
      </c>
      <c r="AN18027" t="s">
        <v>17649</v>
      </c>
      <c r="AO18027">
        <v>1000000</v>
      </c>
      <c r="AP18027" t="s">
        <v>47332</v>
      </c>
      <c r="AR18027" t="s">
        <v>35879</v>
      </c>
    </row>
    <row r="18028" spans="35:44">
      <c r="AI18028" s="7">
        <f>IF(ISNUMBER(SEARCH($C$1,AL18028)),MAX($AI$1:AI18027)+1,0)</f>
        <v>0</v>
      </c>
      <c r="AJ18028">
        <v>948748</v>
      </c>
      <c r="AK18028" t="s">
        <v>47333</v>
      </c>
      <c r="AL18028" t="s">
        <v>41714</v>
      </c>
      <c r="AM18028" t="s">
        <v>122</v>
      </c>
      <c r="AN18028" t="s">
        <v>17649</v>
      </c>
      <c r="AO18028">
        <v>1000000</v>
      </c>
      <c r="AP18028" t="s">
        <v>47334</v>
      </c>
      <c r="AR18028" t="s">
        <v>35879</v>
      </c>
    </row>
    <row r="18029" spans="35:44">
      <c r="AI18029" s="7">
        <f>IF(ISNUMBER(SEARCH($C$1,AL18029)),MAX($AI$1:AI18028)+1,0)</f>
        <v>0</v>
      </c>
      <c r="AJ18029">
        <v>948749</v>
      </c>
      <c r="AK18029" t="s">
        <v>47335</v>
      </c>
      <c r="AL18029" t="s">
        <v>41502</v>
      </c>
      <c r="AM18029" t="s">
        <v>122</v>
      </c>
      <c r="AN18029" t="s">
        <v>17649</v>
      </c>
      <c r="AO18029">
        <v>1000000</v>
      </c>
      <c r="AP18029" t="s">
        <v>47336</v>
      </c>
      <c r="AR18029" t="s">
        <v>35879</v>
      </c>
    </row>
    <row r="18030" spans="35:44">
      <c r="AI18030" s="7">
        <f>IF(ISNUMBER(SEARCH($C$1,AL18030)),MAX($AI$1:AI18029)+1,0)</f>
        <v>0</v>
      </c>
      <c r="AJ18030">
        <v>948750</v>
      </c>
      <c r="AK18030" t="s">
        <v>47337</v>
      </c>
      <c r="AL18030" t="s">
        <v>41502</v>
      </c>
      <c r="AM18030" t="s">
        <v>122</v>
      </c>
      <c r="AN18030" t="s">
        <v>17649</v>
      </c>
      <c r="AO18030">
        <v>1000000</v>
      </c>
      <c r="AP18030" t="s">
        <v>47338</v>
      </c>
      <c r="AR18030" t="s">
        <v>35879</v>
      </c>
    </row>
    <row r="18031" spans="35:44">
      <c r="AI18031" s="7">
        <f>IF(ISNUMBER(SEARCH($C$1,AL18031)),MAX($AI$1:AI18030)+1,0)</f>
        <v>0</v>
      </c>
      <c r="AJ18031">
        <v>948751</v>
      </c>
      <c r="AK18031" t="s">
        <v>47339</v>
      </c>
      <c r="AL18031" t="s">
        <v>41714</v>
      </c>
      <c r="AM18031" t="s">
        <v>122</v>
      </c>
      <c r="AN18031" t="s">
        <v>17649</v>
      </c>
      <c r="AO18031">
        <v>1000000</v>
      </c>
      <c r="AP18031" t="s">
        <v>47340</v>
      </c>
      <c r="AR18031" t="s">
        <v>35879</v>
      </c>
    </row>
    <row r="18032" spans="35:44">
      <c r="AI18032" s="7">
        <f>IF(ISNUMBER(SEARCH($C$1,AL18032)),MAX($AI$1:AI18031)+1,0)</f>
        <v>0</v>
      </c>
      <c r="AJ18032">
        <v>948752</v>
      </c>
      <c r="AK18032" t="s">
        <v>47341</v>
      </c>
      <c r="AL18032" t="s">
        <v>41714</v>
      </c>
      <c r="AM18032" t="s">
        <v>122</v>
      </c>
      <c r="AN18032" t="s">
        <v>17649</v>
      </c>
      <c r="AO18032">
        <v>1000000</v>
      </c>
      <c r="AP18032" t="s">
        <v>47342</v>
      </c>
      <c r="AR18032" t="s">
        <v>35879</v>
      </c>
    </row>
    <row r="18033" spans="35:44">
      <c r="AI18033" s="7">
        <f>IF(ISNUMBER(SEARCH($C$1,AL18033)),MAX($AI$1:AI18032)+1,0)</f>
        <v>0</v>
      </c>
      <c r="AJ18033">
        <v>948753</v>
      </c>
      <c r="AK18033" t="s">
        <v>47343</v>
      </c>
      <c r="AL18033" t="s">
        <v>41714</v>
      </c>
      <c r="AM18033" t="s">
        <v>122</v>
      </c>
      <c r="AN18033" t="s">
        <v>17649</v>
      </c>
      <c r="AO18033">
        <v>1000000</v>
      </c>
      <c r="AP18033" t="s">
        <v>47344</v>
      </c>
      <c r="AR18033" t="s">
        <v>35879</v>
      </c>
    </row>
    <row r="18034" spans="35:44">
      <c r="AI18034" s="7">
        <f>IF(ISNUMBER(SEARCH($C$1,AL18034)),MAX($AI$1:AI18033)+1,0)</f>
        <v>0</v>
      </c>
      <c r="AJ18034">
        <v>948754</v>
      </c>
      <c r="AK18034" t="s">
        <v>47345</v>
      </c>
      <c r="AL18034" t="s">
        <v>41714</v>
      </c>
      <c r="AM18034" t="s">
        <v>122</v>
      </c>
      <c r="AN18034" t="s">
        <v>17649</v>
      </c>
      <c r="AO18034">
        <v>1000000</v>
      </c>
      <c r="AP18034" t="s">
        <v>47346</v>
      </c>
      <c r="AR18034" t="s">
        <v>35879</v>
      </c>
    </row>
    <row r="18035" spans="35:44">
      <c r="AI18035" s="7">
        <f>IF(ISNUMBER(SEARCH($C$1,AL18035)),MAX($AI$1:AI18034)+1,0)</f>
        <v>0</v>
      </c>
      <c r="AJ18035">
        <v>948755</v>
      </c>
      <c r="AK18035" t="s">
        <v>47347</v>
      </c>
      <c r="AL18035" t="s">
        <v>41714</v>
      </c>
      <c r="AM18035" t="s">
        <v>122</v>
      </c>
      <c r="AN18035" t="s">
        <v>17649</v>
      </c>
      <c r="AO18035">
        <v>1000000</v>
      </c>
      <c r="AP18035" t="s">
        <v>47348</v>
      </c>
      <c r="AR18035" t="s">
        <v>35879</v>
      </c>
    </row>
    <row r="18036" spans="35:44">
      <c r="AI18036" s="7">
        <f>IF(ISNUMBER(SEARCH($C$1,AL18036)),MAX($AI$1:AI18035)+1,0)</f>
        <v>0</v>
      </c>
      <c r="AJ18036">
        <v>948756</v>
      </c>
      <c r="AK18036" t="s">
        <v>47349</v>
      </c>
      <c r="AL18036" t="s">
        <v>38700</v>
      </c>
      <c r="AM18036" t="s">
        <v>122</v>
      </c>
      <c r="AN18036" t="s">
        <v>17649</v>
      </c>
      <c r="AO18036">
        <v>100000</v>
      </c>
      <c r="AP18036" t="s">
        <v>47350</v>
      </c>
      <c r="AR18036" t="s">
        <v>35879</v>
      </c>
    </row>
    <row r="18037" spans="35:44">
      <c r="AI18037" s="7">
        <f>IF(ISNUMBER(SEARCH($C$1,AL18037)),MAX($AI$1:AI18036)+1,0)</f>
        <v>0</v>
      </c>
      <c r="AJ18037">
        <v>948757</v>
      </c>
      <c r="AK18037" t="s">
        <v>47351</v>
      </c>
      <c r="AL18037" t="s">
        <v>38700</v>
      </c>
      <c r="AM18037" t="s">
        <v>122</v>
      </c>
      <c r="AN18037" t="s">
        <v>17649</v>
      </c>
      <c r="AO18037">
        <v>100000</v>
      </c>
      <c r="AP18037" t="s">
        <v>47352</v>
      </c>
      <c r="AR18037" t="s">
        <v>35879</v>
      </c>
    </row>
    <row r="18038" spans="35:44">
      <c r="AI18038" s="7">
        <f>IF(ISNUMBER(SEARCH($C$1,AL18038)),MAX($AI$1:AI18037)+1,0)</f>
        <v>0</v>
      </c>
      <c r="AJ18038">
        <v>948758</v>
      </c>
      <c r="AK18038" t="s">
        <v>47353</v>
      </c>
      <c r="AL18038" t="s">
        <v>38700</v>
      </c>
      <c r="AM18038" t="s">
        <v>138</v>
      </c>
      <c r="AN18038" t="s">
        <v>17649</v>
      </c>
      <c r="AO18038">
        <v>100000</v>
      </c>
      <c r="AP18038" t="s">
        <v>47354</v>
      </c>
      <c r="AR18038" t="s">
        <v>35879</v>
      </c>
    </row>
    <row r="18039" spans="35:44">
      <c r="AI18039" s="7">
        <f>IF(ISNUMBER(SEARCH($C$1,AL18039)),MAX($AI$1:AI18038)+1,0)</f>
        <v>0</v>
      </c>
      <c r="AJ18039">
        <v>948759</v>
      </c>
      <c r="AK18039" t="s">
        <v>47355</v>
      </c>
      <c r="AL18039" t="s">
        <v>41714</v>
      </c>
      <c r="AM18039" t="s">
        <v>122</v>
      </c>
      <c r="AN18039" t="s">
        <v>17649</v>
      </c>
      <c r="AO18039">
        <v>100000</v>
      </c>
      <c r="AP18039" t="s">
        <v>47356</v>
      </c>
      <c r="AR18039" t="s">
        <v>35879</v>
      </c>
    </row>
    <row r="18040" spans="35:44">
      <c r="AI18040" s="7">
        <f>IF(ISNUMBER(SEARCH($C$1,AL18040)),MAX($AI$1:AI18039)+1,0)</f>
        <v>0</v>
      </c>
      <c r="AJ18040">
        <v>948760</v>
      </c>
      <c r="AK18040" t="s">
        <v>47357</v>
      </c>
      <c r="AL18040" t="s">
        <v>41714</v>
      </c>
      <c r="AM18040" t="s">
        <v>138</v>
      </c>
      <c r="AN18040" t="s">
        <v>17649</v>
      </c>
      <c r="AO18040">
        <v>100000</v>
      </c>
      <c r="AP18040" t="s">
        <v>47358</v>
      </c>
      <c r="AR18040" t="s">
        <v>35879</v>
      </c>
    </row>
    <row r="18041" spans="35:44">
      <c r="AI18041" s="7">
        <f>IF(ISNUMBER(SEARCH($C$1,AL18041)),MAX($AI$1:AI18040)+1,0)</f>
        <v>0</v>
      </c>
      <c r="AJ18041">
        <v>948761</v>
      </c>
      <c r="AK18041" t="s">
        <v>47359</v>
      </c>
      <c r="AL18041" t="s">
        <v>41714</v>
      </c>
      <c r="AM18041" t="s">
        <v>122</v>
      </c>
      <c r="AN18041" t="s">
        <v>17649</v>
      </c>
      <c r="AO18041">
        <v>100000</v>
      </c>
      <c r="AP18041" t="s">
        <v>47360</v>
      </c>
      <c r="AR18041" t="s">
        <v>35879</v>
      </c>
    </row>
    <row r="18042" spans="35:44">
      <c r="AI18042" s="7">
        <f>IF(ISNUMBER(SEARCH($C$1,AL18042)),MAX($AI$1:AI18041)+1,0)</f>
        <v>0</v>
      </c>
      <c r="AJ18042">
        <v>948762</v>
      </c>
      <c r="AK18042" t="s">
        <v>47361</v>
      </c>
      <c r="AL18042" t="s">
        <v>41714</v>
      </c>
      <c r="AM18042" t="s">
        <v>138</v>
      </c>
      <c r="AN18042" t="s">
        <v>17649</v>
      </c>
      <c r="AO18042">
        <v>100000</v>
      </c>
      <c r="AP18042" t="s">
        <v>47362</v>
      </c>
      <c r="AR18042" t="s">
        <v>35879</v>
      </c>
    </row>
    <row r="18043" spans="35:44">
      <c r="AI18043" s="7">
        <f>IF(ISNUMBER(SEARCH($C$1,AL18043)),MAX($AI$1:AI18042)+1,0)</f>
        <v>0</v>
      </c>
      <c r="AJ18043">
        <v>948763</v>
      </c>
      <c r="AK18043" t="s">
        <v>47363</v>
      </c>
      <c r="AL18043" t="s">
        <v>41714</v>
      </c>
      <c r="AM18043" t="s">
        <v>138</v>
      </c>
      <c r="AN18043" t="s">
        <v>17649</v>
      </c>
      <c r="AO18043">
        <v>100000</v>
      </c>
      <c r="AP18043" t="s">
        <v>47364</v>
      </c>
      <c r="AR18043" t="s">
        <v>35879</v>
      </c>
    </row>
    <row r="18044" spans="35:44">
      <c r="AI18044" s="7">
        <f>IF(ISNUMBER(SEARCH($C$1,AL18044)),MAX($AI$1:AI18043)+1,0)</f>
        <v>0</v>
      </c>
      <c r="AJ18044">
        <v>948764</v>
      </c>
      <c r="AK18044" t="s">
        <v>47365</v>
      </c>
      <c r="AL18044" t="s">
        <v>41714</v>
      </c>
      <c r="AM18044" t="s">
        <v>122</v>
      </c>
      <c r="AN18044" t="s">
        <v>17649</v>
      </c>
      <c r="AO18044">
        <v>100000</v>
      </c>
      <c r="AP18044" t="s">
        <v>47366</v>
      </c>
      <c r="AR18044" t="s">
        <v>35879</v>
      </c>
    </row>
    <row r="18045" spans="35:44">
      <c r="AI18045" s="7">
        <f>IF(ISNUMBER(SEARCH($C$1,AL18045)),MAX($AI$1:AI18044)+1,0)</f>
        <v>0</v>
      </c>
      <c r="AJ18045">
        <v>948765</v>
      </c>
      <c r="AK18045" t="s">
        <v>47367</v>
      </c>
      <c r="AL18045" t="s">
        <v>41714</v>
      </c>
      <c r="AM18045" t="s">
        <v>122</v>
      </c>
      <c r="AN18045" t="s">
        <v>17649</v>
      </c>
      <c r="AO18045">
        <v>100000</v>
      </c>
      <c r="AP18045" t="s">
        <v>47368</v>
      </c>
      <c r="AR18045" t="s">
        <v>35879</v>
      </c>
    </row>
    <row r="18046" spans="35:44">
      <c r="AI18046" s="7">
        <f>IF(ISNUMBER(SEARCH($C$1,AL18046)),MAX($AI$1:AI18045)+1,0)</f>
        <v>0</v>
      </c>
      <c r="AJ18046">
        <v>948766</v>
      </c>
      <c r="AK18046" t="s">
        <v>47369</v>
      </c>
      <c r="AL18046" t="s">
        <v>41714</v>
      </c>
      <c r="AM18046" t="s">
        <v>122</v>
      </c>
      <c r="AN18046" t="s">
        <v>17649</v>
      </c>
      <c r="AO18046">
        <v>100000</v>
      </c>
      <c r="AP18046" t="s">
        <v>47370</v>
      </c>
      <c r="AR18046" t="s">
        <v>35879</v>
      </c>
    </row>
    <row r="18047" spans="35:44">
      <c r="AI18047" s="7">
        <f>IF(ISNUMBER(SEARCH($C$1,AL18047)),MAX($AI$1:AI18046)+1,0)</f>
        <v>0</v>
      </c>
      <c r="AJ18047">
        <v>948767</v>
      </c>
      <c r="AK18047" t="s">
        <v>47371</v>
      </c>
      <c r="AL18047" t="s">
        <v>41714</v>
      </c>
      <c r="AM18047" t="s">
        <v>122</v>
      </c>
      <c r="AN18047" t="s">
        <v>17649</v>
      </c>
      <c r="AO18047">
        <v>100000</v>
      </c>
      <c r="AP18047" t="s">
        <v>47372</v>
      </c>
      <c r="AR18047" t="s">
        <v>35879</v>
      </c>
    </row>
    <row r="18048" spans="35:44">
      <c r="AI18048" s="7">
        <f>IF(ISNUMBER(SEARCH($C$1,AL18048)),MAX($AI$1:AI18047)+1,0)</f>
        <v>0</v>
      </c>
      <c r="AJ18048">
        <v>948768</v>
      </c>
      <c r="AK18048" t="s">
        <v>47373</v>
      </c>
      <c r="AL18048" t="s">
        <v>41714</v>
      </c>
      <c r="AM18048" t="s">
        <v>122</v>
      </c>
      <c r="AN18048" t="s">
        <v>17649</v>
      </c>
      <c r="AO18048">
        <v>100000</v>
      </c>
      <c r="AP18048" t="s">
        <v>47374</v>
      </c>
      <c r="AR18048" t="s">
        <v>35879</v>
      </c>
    </row>
    <row r="18049" spans="35:44">
      <c r="AI18049" s="7">
        <f>IF(ISNUMBER(SEARCH($C$1,AL18049)),MAX($AI$1:AI18048)+1,0)</f>
        <v>0</v>
      </c>
      <c r="AJ18049">
        <v>948769</v>
      </c>
      <c r="AK18049" t="s">
        <v>47375</v>
      </c>
      <c r="AL18049" t="s">
        <v>37880</v>
      </c>
      <c r="AM18049" t="s">
        <v>122</v>
      </c>
      <c r="AN18049" t="s">
        <v>17649</v>
      </c>
      <c r="AO18049">
        <v>1000000</v>
      </c>
      <c r="AP18049" t="s">
        <v>47376</v>
      </c>
      <c r="AR18049" t="s">
        <v>35879</v>
      </c>
    </row>
    <row r="18050" spans="35:44">
      <c r="AI18050" s="7">
        <f>IF(ISNUMBER(SEARCH($C$1,AL18050)),MAX($AI$1:AI18049)+1,0)</f>
        <v>0</v>
      </c>
      <c r="AJ18050">
        <v>948770</v>
      </c>
      <c r="AK18050" t="s">
        <v>47377</v>
      </c>
      <c r="AL18050" t="s">
        <v>41714</v>
      </c>
      <c r="AM18050" t="s">
        <v>122</v>
      </c>
      <c r="AN18050" t="s">
        <v>17649</v>
      </c>
      <c r="AO18050">
        <v>100000</v>
      </c>
      <c r="AP18050" t="s">
        <v>47378</v>
      </c>
      <c r="AR18050" t="s">
        <v>35879</v>
      </c>
    </row>
    <row r="18051" spans="35:44">
      <c r="AI18051" s="7">
        <f>IF(ISNUMBER(SEARCH($C$1,AL18051)),MAX($AI$1:AI18050)+1,0)</f>
        <v>0</v>
      </c>
      <c r="AJ18051">
        <v>948771</v>
      </c>
      <c r="AK18051" t="s">
        <v>47379</v>
      </c>
      <c r="AL18051" t="s">
        <v>37880</v>
      </c>
      <c r="AM18051" t="s">
        <v>138</v>
      </c>
      <c r="AN18051" t="s">
        <v>17649</v>
      </c>
      <c r="AO18051">
        <v>1000000</v>
      </c>
      <c r="AP18051" t="s">
        <v>47380</v>
      </c>
      <c r="AR18051" t="s">
        <v>35879</v>
      </c>
    </row>
    <row r="18052" spans="35:44">
      <c r="AI18052" s="7">
        <f>IF(ISNUMBER(SEARCH($C$1,AL18052)),MAX($AI$1:AI18051)+1,0)</f>
        <v>0</v>
      </c>
      <c r="AJ18052">
        <v>948772</v>
      </c>
      <c r="AK18052" t="s">
        <v>47381</v>
      </c>
      <c r="AL18052" t="s">
        <v>41714</v>
      </c>
      <c r="AM18052" t="s">
        <v>138</v>
      </c>
      <c r="AN18052" t="s">
        <v>17649</v>
      </c>
      <c r="AO18052">
        <v>100000</v>
      </c>
      <c r="AP18052" t="s">
        <v>47382</v>
      </c>
      <c r="AR18052" t="s">
        <v>35879</v>
      </c>
    </row>
    <row r="18053" spans="35:44">
      <c r="AI18053" s="7">
        <f>IF(ISNUMBER(SEARCH($C$1,AL18053)),MAX($AI$1:AI18052)+1,0)</f>
        <v>0</v>
      </c>
      <c r="AJ18053">
        <v>948773</v>
      </c>
      <c r="AK18053" t="s">
        <v>47383</v>
      </c>
      <c r="AL18053" t="s">
        <v>41714</v>
      </c>
      <c r="AM18053" t="s">
        <v>138</v>
      </c>
      <c r="AN18053" t="s">
        <v>17649</v>
      </c>
      <c r="AO18053">
        <v>100000</v>
      </c>
      <c r="AP18053" t="s">
        <v>47384</v>
      </c>
      <c r="AR18053" t="s">
        <v>35879</v>
      </c>
    </row>
    <row r="18054" spans="35:44">
      <c r="AI18054" s="7">
        <f>IF(ISNUMBER(SEARCH($C$1,AL18054)),MAX($AI$1:AI18053)+1,0)</f>
        <v>0</v>
      </c>
      <c r="AJ18054">
        <v>948774</v>
      </c>
      <c r="AK18054" t="s">
        <v>47385</v>
      </c>
      <c r="AL18054" t="s">
        <v>37880</v>
      </c>
      <c r="AM18054" t="s">
        <v>122</v>
      </c>
      <c r="AN18054" t="s">
        <v>17649</v>
      </c>
      <c r="AO18054">
        <v>1000000</v>
      </c>
      <c r="AP18054" t="s">
        <v>47386</v>
      </c>
      <c r="AR18054" t="s">
        <v>35879</v>
      </c>
    </row>
    <row r="18055" spans="35:44">
      <c r="AI18055" s="7">
        <f>IF(ISNUMBER(SEARCH($C$1,AL18055)),MAX($AI$1:AI18054)+1,0)</f>
        <v>0</v>
      </c>
      <c r="AJ18055">
        <v>948775</v>
      </c>
      <c r="AK18055" t="s">
        <v>47387</v>
      </c>
      <c r="AL18055" t="s">
        <v>41714</v>
      </c>
      <c r="AM18055" t="s">
        <v>138</v>
      </c>
      <c r="AN18055" t="s">
        <v>17649</v>
      </c>
      <c r="AO18055">
        <v>100000</v>
      </c>
      <c r="AP18055" t="s">
        <v>47388</v>
      </c>
      <c r="AR18055" t="s">
        <v>35879</v>
      </c>
    </row>
    <row r="18056" spans="35:44">
      <c r="AI18056" s="7">
        <f>IF(ISNUMBER(SEARCH($C$1,AL18056)),MAX($AI$1:AI18055)+1,0)</f>
        <v>0</v>
      </c>
      <c r="AJ18056">
        <v>948776</v>
      </c>
      <c r="AK18056" t="s">
        <v>47389</v>
      </c>
      <c r="AL18056" t="s">
        <v>37880</v>
      </c>
      <c r="AM18056" t="s">
        <v>122</v>
      </c>
      <c r="AN18056" t="s">
        <v>17649</v>
      </c>
      <c r="AO18056">
        <v>1000000</v>
      </c>
      <c r="AP18056" t="s">
        <v>47390</v>
      </c>
      <c r="AR18056" t="s">
        <v>35879</v>
      </c>
    </row>
    <row r="18057" spans="35:44">
      <c r="AI18057" s="7">
        <f>IF(ISNUMBER(SEARCH($C$1,AL18057)),MAX($AI$1:AI18056)+1,0)</f>
        <v>0</v>
      </c>
      <c r="AJ18057">
        <v>948777</v>
      </c>
      <c r="AK18057" t="s">
        <v>47391</v>
      </c>
      <c r="AL18057" t="s">
        <v>41714</v>
      </c>
      <c r="AM18057" t="s">
        <v>138</v>
      </c>
      <c r="AN18057" t="s">
        <v>17649</v>
      </c>
      <c r="AO18057">
        <v>100000</v>
      </c>
      <c r="AP18057" t="s">
        <v>47392</v>
      </c>
      <c r="AR18057" t="s">
        <v>35879</v>
      </c>
    </row>
    <row r="18058" spans="35:44">
      <c r="AI18058" s="7">
        <f>IF(ISNUMBER(SEARCH($C$1,AL18058)),MAX($AI$1:AI18057)+1,0)</f>
        <v>0</v>
      </c>
      <c r="AJ18058">
        <v>948778</v>
      </c>
      <c r="AK18058" t="s">
        <v>47393</v>
      </c>
      <c r="AL18058" t="s">
        <v>37601</v>
      </c>
      <c r="AM18058" t="s">
        <v>122</v>
      </c>
      <c r="AN18058" t="s">
        <v>17649</v>
      </c>
      <c r="AO18058">
        <v>1000000</v>
      </c>
      <c r="AP18058" t="s">
        <v>47394</v>
      </c>
      <c r="AR18058" t="s">
        <v>35879</v>
      </c>
    </row>
    <row r="18059" spans="35:44">
      <c r="AI18059" s="7">
        <f>IF(ISNUMBER(SEARCH($C$1,AL18059)),MAX($AI$1:AI18058)+1,0)</f>
        <v>0</v>
      </c>
      <c r="AJ18059">
        <v>948779</v>
      </c>
      <c r="AK18059" t="s">
        <v>47395</v>
      </c>
      <c r="AL18059" t="s">
        <v>40010</v>
      </c>
      <c r="AM18059" t="s">
        <v>122</v>
      </c>
      <c r="AN18059" t="s">
        <v>17649</v>
      </c>
      <c r="AO18059">
        <v>1000000</v>
      </c>
      <c r="AP18059" t="s">
        <v>47396</v>
      </c>
      <c r="AR18059" t="s">
        <v>35879</v>
      </c>
    </row>
    <row r="18060" spans="35:44">
      <c r="AI18060" s="7">
        <f>IF(ISNUMBER(SEARCH($C$1,AL18060)),MAX($AI$1:AI18059)+1,0)</f>
        <v>0</v>
      </c>
      <c r="AJ18060">
        <v>948780</v>
      </c>
      <c r="AK18060" t="s">
        <v>47397</v>
      </c>
      <c r="AL18060" t="s">
        <v>40010</v>
      </c>
      <c r="AM18060" t="s">
        <v>122</v>
      </c>
      <c r="AN18060" t="s">
        <v>17649</v>
      </c>
      <c r="AO18060">
        <v>1000000</v>
      </c>
      <c r="AP18060" t="s">
        <v>47398</v>
      </c>
      <c r="AR18060" t="s">
        <v>35879</v>
      </c>
    </row>
    <row r="18061" spans="35:44">
      <c r="AI18061" s="7">
        <f>IF(ISNUMBER(SEARCH($C$1,AL18061)),MAX($AI$1:AI18060)+1,0)</f>
        <v>0</v>
      </c>
      <c r="AJ18061">
        <v>948781</v>
      </c>
      <c r="AK18061" t="s">
        <v>47399</v>
      </c>
      <c r="AL18061" t="s">
        <v>45078</v>
      </c>
      <c r="AM18061" t="s">
        <v>122</v>
      </c>
      <c r="AN18061" t="s">
        <v>17649</v>
      </c>
      <c r="AO18061">
        <v>1000000</v>
      </c>
      <c r="AP18061" t="s">
        <v>47400</v>
      </c>
      <c r="AR18061" t="s">
        <v>35879</v>
      </c>
    </row>
    <row r="18062" spans="35:44">
      <c r="AI18062" s="7">
        <f>IF(ISNUMBER(SEARCH($C$1,AL18062)),MAX($AI$1:AI18061)+1,0)</f>
        <v>0</v>
      </c>
      <c r="AJ18062">
        <v>948782</v>
      </c>
      <c r="AK18062" t="s">
        <v>47401</v>
      </c>
      <c r="AL18062" t="s">
        <v>41714</v>
      </c>
      <c r="AM18062" t="s">
        <v>122</v>
      </c>
      <c r="AN18062" t="s">
        <v>17649</v>
      </c>
      <c r="AO18062">
        <v>1000000</v>
      </c>
      <c r="AP18062" t="s">
        <v>47402</v>
      </c>
      <c r="AR18062" t="s">
        <v>35879</v>
      </c>
    </row>
    <row r="18063" spans="35:44">
      <c r="AI18063" s="7">
        <f>IF(ISNUMBER(SEARCH($C$1,AL18063)),MAX($AI$1:AI18062)+1,0)</f>
        <v>0</v>
      </c>
      <c r="AJ18063">
        <v>948783</v>
      </c>
      <c r="AK18063" t="s">
        <v>47403</v>
      </c>
      <c r="AL18063" t="s">
        <v>35244</v>
      </c>
      <c r="AM18063" t="s">
        <v>122</v>
      </c>
      <c r="AN18063" t="s">
        <v>17649</v>
      </c>
      <c r="AO18063">
        <v>1000000</v>
      </c>
      <c r="AP18063" t="s">
        <v>47404</v>
      </c>
      <c r="AR18063" t="s">
        <v>35879</v>
      </c>
    </row>
    <row r="18064" spans="35:44">
      <c r="AI18064" s="7">
        <f>IF(ISNUMBER(SEARCH($C$1,AL18064)),MAX($AI$1:AI18063)+1,0)</f>
        <v>0</v>
      </c>
      <c r="AJ18064">
        <v>948784</v>
      </c>
      <c r="AK18064" t="s">
        <v>47405</v>
      </c>
      <c r="AL18064" t="s">
        <v>47303</v>
      </c>
      <c r="AM18064" t="s">
        <v>122</v>
      </c>
      <c r="AN18064" t="s">
        <v>17649</v>
      </c>
      <c r="AO18064">
        <v>8000000</v>
      </c>
      <c r="AP18064" t="s">
        <v>47406</v>
      </c>
      <c r="AR18064" t="s">
        <v>35879</v>
      </c>
    </row>
    <row r="18065" spans="35:44">
      <c r="AI18065" s="7">
        <f>IF(ISNUMBER(SEARCH($C$1,AL18065)),MAX($AI$1:AI18064)+1,0)</f>
        <v>0</v>
      </c>
      <c r="AJ18065">
        <v>948785</v>
      </c>
      <c r="AK18065" t="s">
        <v>47407</v>
      </c>
      <c r="AL18065" t="s">
        <v>41399</v>
      </c>
      <c r="AM18065" t="s">
        <v>122</v>
      </c>
      <c r="AN18065" t="s">
        <v>17649</v>
      </c>
      <c r="AO18065">
        <v>1000000</v>
      </c>
      <c r="AP18065" t="s">
        <v>47408</v>
      </c>
      <c r="AR18065" t="s">
        <v>35879</v>
      </c>
    </row>
    <row r="18066" spans="35:44">
      <c r="AI18066" s="7">
        <f>IF(ISNUMBER(SEARCH($C$1,AL18066)),MAX($AI$1:AI18065)+1,0)</f>
        <v>0</v>
      </c>
      <c r="AJ18066">
        <v>948786</v>
      </c>
      <c r="AK18066" t="s">
        <v>47409</v>
      </c>
      <c r="AL18066" t="s">
        <v>47410</v>
      </c>
      <c r="AM18066" t="s">
        <v>122</v>
      </c>
      <c r="AN18066" t="s">
        <v>17649</v>
      </c>
      <c r="AO18066">
        <v>1000000</v>
      </c>
      <c r="AP18066" t="s">
        <v>47411</v>
      </c>
      <c r="AR18066" t="s">
        <v>35879</v>
      </c>
    </row>
    <row r="18067" spans="35:44">
      <c r="AI18067" s="7">
        <f>IF(ISNUMBER(SEARCH($C$1,AL18067)),MAX($AI$1:AI18066)+1,0)</f>
        <v>0</v>
      </c>
      <c r="AJ18067">
        <v>948787</v>
      </c>
      <c r="AK18067" t="s">
        <v>47412</v>
      </c>
      <c r="AL18067" t="s">
        <v>47410</v>
      </c>
      <c r="AM18067" t="s">
        <v>122</v>
      </c>
      <c r="AN18067" t="s">
        <v>17649</v>
      </c>
      <c r="AO18067">
        <v>1000000</v>
      </c>
      <c r="AP18067" t="s">
        <v>47413</v>
      </c>
      <c r="AR18067" t="s">
        <v>35879</v>
      </c>
    </row>
    <row r="18068" spans="35:44">
      <c r="AI18068" s="7">
        <f>IF(ISNUMBER(SEARCH($C$1,AL18068)),MAX($AI$1:AI18067)+1,0)</f>
        <v>0</v>
      </c>
      <c r="AJ18068">
        <v>948788</v>
      </c>
      <c r="AK18068" t="s">
        <v>47414</v>
      </c>
      <c r="AL18068" t="s">
        <v>47410</v>
      </c>
      <c r="AM18068" t="s">
        <v>122</v>
      </c>
      <c r="AN18068" t="s">
        <v>17649</v>
      </c>
      <c r="AO18068">
        <v>1000000</v>
      </c>
      <c r="AP18068" t="s">
        <v>47415</v>
      </c>
      <c r="AR18068" t="s">
        <v>35879</v>
      </c>
    </row>
    <row r="18069" spans="35:44">
      <c r="AI18069" s="7">
        <f>IF(ISNUMBER(SEARCH($C$1,AL18069)),MAX($AI$1:AI18068)+1,0)</f>
        <v>0</v>
      </c>
      <c r="AJ18069">
        <v>948789</v>
      </c>
      <c r="AK18069" t="s">
        <v>47416</v>
      </c>
      <c r="AL18069" t="s">
        <v>34869</v>
      </c>
      <c r="AM18069" t="s">
        <v>122</v>
      </c>
      <c r="AN18069" t="s">
        <v>17649</v>
      </c>
      <c r="AO18069">
        <v>1000</v>
      </c>
      <c r="AP18069" t="s">
        <v>47417</v>
      </c>
      <c r="AR18069" t="s">
        <v>35879</v>
      </c>
    </row>
    <row r="18070" spans="35:44">
      <c r="AI18070" s="7">
        <f>IF(ISNUMBER(SEARCH($C$1,AL18070)),MAX($AI$1:AI18069)+1,0)</f>
        <v>0</v>
      </c>
      <c r="AJ18070">
        <v>948790</v>
      </c>
      <c r="AK18070" t="s">
        <v>47418</v>
      </c>
      <c r="AL18070" t="s">
        <v>45502</v>
      </c>
      <c r="AM18070" t="s">
        <v>138</v>
      </c>
      <c r="AN18070" t="s">
        <v>17649</v>
      </c>
      <c r="AO18070">
        <v>1000000</v>
      </c>
      <c r="AP18070" t="s">
        <v>47419</v>
      </c>
      <c r="AR18070" t="s">
        <v>35879</v>
      </c>
    </row>
    <row r="18071" spans="35:44">
      <c r="AI18071" s="7">
        <f>IF(ISNUMBER(SEARCH($C$1,AL18071)),MAX($AI$1:AI18070)+1,0)</f>
        <v>0</v>
      </c>
      <c r="AJ18071">
        <v>948791</v>
      </c>
      <c r="AK18071" t="s">
        <v>47420</v>
      </c>
      <c r="AL18071" t="s">
        <v>45502</v>
      </c>
      <c r="AM18071" t="s">
        <v>138</v>
      </c>
      <c r="AN18071" t="s">
        <v>17649</v>
      </c>
      <c r="AO18071">
        <v>1000000</v>
      </c>
      <c r="AP18071" t="s">
        <v>47421</v>
      </c>
      <c r="AR18071" t="s">
        <v>35879</v>
      </c>
    </row>
    <row r="18072" spans="35:44">
      <c r="AI18072" s="7">
        <f>IF(ISNUMBER(SEARCH($C$1,AL18072)),MAX($AI$1:AI18071)+1,0)</f>
        <v>0</v>
      </c>
      <c r="AJ18072">
        <v>948792</v>
      </c>
      <c r="AK18072" t="s">
        <v>47422</v>
      </c>
      <c r="AL18072" t="s">
        <v>35244</v>
      </c>
      <c r="AM18072" t="s">
        <v>122</v>
      </c>
      <c r="AN18072" t="s">
        <v>17649</v>
      </c>
      <c r="AO18072">
        <v>10000000</v>
      </c>
      <c r="AP18072" t="s">
        <v>47423</v>
      </c>
      <c r="AR18072" t="s">
        <v>35879</v>
      </c>
    </row>
    <row r="18073" spans="35:44">
      <c r="AI18073" s="7">
        <f>IF(ISNUMBER(SEARCH($C$1,AL18073)),MAX($AI$1:AI18072)+1,0)</f>
        <v>0</v>
      </c>
      <c r="AJ18073">
        <v>948793</v>
      </c>
      <c r="AK18073" t="s">
        <v>47424</v>
      </c>
      <c r="AL18073" t="s">
        <v>35244</v>
      </c>
      <c r="AM18073" t="s">
        <v>122</v>
      </c>
      <c r="AN18073" t="s">
        <v>17649</v>
      </c>
      <c r="AO18073">
        <v>10000000</v>
      </c>
      <c r="AP18073" t="s">
        <v>47425</v>
      </c>
      <c r="AR18073" t="s">
        <v>35879</v>
      </c>
    </row>
    <row r="18074" spans="35:44">
      <c r="AI18074" s="7">
        <f>IF(ISNUMBER(SEARCH($C$1,AL18074)),MAX($AI$1:AI18073)+1,0)</f>
        <v>0</v>
      </c>
      <c r="AJ18074">
        <v>948794</v>
      </c>
      <c r="AK18074" t="s">
        <v>47426</v>
      </c>
      <c r="AL18074" t="s">
        <v>41642</v>
      </c>
      <c r="AM18074" t="s">
        <v>122</v>
      </c>
      <c r="AN18074" t="s">
        <v>17649</v>
      </c>
      <c r="AO18074">
        <v>1000000</v>
      </c>
      <c r="AP18074" t="s">
        <v>47427</v>
      </c>
      <c r="AR18074" t="s">
        <v>35879</v>
      </c>
    </row>
    <row r="18075" spans="35:44">
      <c r="AI18075" s="7">
        <f>IF(ISNUMBER(SEARCH($C$1,AL18075)),MAX($AI$1:AI18074)+1,0)</f>
        <v>0</v>
      </c>
      <c r="AJ18075">
        <v>948795</v>
      </c>
      <c r="AK18075" t="s">
        <v>47428</v>
      </c>
      <c r="AL18075" t="s">
        <v>37880</v>
      </c>
      <c r="AM18075" t="s">
        <v>138</v>
      </c>
      <c r="AN18075" t="s">
        <v>17649</v>
      </c>
      <c r="AO18075">
        <v>1000000</v>
      </c>
      <c r="AP18075" t="s">
        <v>47429</v>
      </c>
      <c r="AR18075" t="s">
        <v>35879</v>
      </c>
    </row>
    <row r="18076" spans="35:44">
      <c r="AI18076" s="7">
        <f>IF(ISNUMBER(SEARCH($C$1,AL18076)),MAX($AI$1:AI18075)+1,0)</f>
        <v>0</v>
      </c>
      <c r="AJ18076">
        <v>948796</v>
      </c>
      <c r="AK18076" t="s">
        <v>47430</v>
      </c>
      <c r="AL18076" t="s">
        <v>37880</v>
      </c>
      <c r="AM18076" t="s">
        <v>138</v>
      </c>
      <c r="AN18076" t="s">
        <v>17649</v>
      </c>
      <c r="AO18076">
        <v>1000000</v>
      </c>
      <c r="AP18076" t="s">
        <v>47431</v>
      </c>
      <c r="AR18076" t="s">
        <v>35879</v>
      </c>
    </row>
    <row r="18077" spans="35:44">
      <c r="AI18077" s="7">
        <f>IF(ISNUMBER(SEARCH($C$1,AL18077)),MAX($AI$1:AI18076)+1,0)</f>
        <v>0</v>
      </c>
      <c r="AJ18077">
        <v>948797</v>
      </c>
      <c r="AK18077" t="s">
        <v>47432</v>
      </c>
      <c r="AL18077" t="s">
        <v>37880</v>
      </c>
      <c r="AM18077" t="s">
        <v>138</v>
      </c>
      <c r="AN18077" t="s">
        <v>17649</v>
      </c>
      <c r="AO18077">
        <v>1000000</v>
      </c>
      <c r="AP18077" t="s">
        <v>47433</v>
      </c>
      <c r="AR18077" t="s">
        <v>35879</v>
      </c>
    </row>
    <row r="18078" spans="35:44">
      <c r="AI18078" s="7">
        <f>IF(ISNUMBER(SEARCH($C$1,AL18078)),MAX($AI$1:AI18077)+1,0)</f>
        <v>0</v>
      </c>
      <c r="AJ18078">
        <v>948798</v>
      </c>
      <c r="AK18078" t="s">
        <v>47434</v>
      </c>
      <c r="AL18078" t="s">
        <v>37880</v>
      </c>
      <c r="AM18078" t="s">
        <v>138</v>
      </c>
      <c r="AN18078" t="s">
        <v>17649</v>
      </c>
      <c r="AO18078">
        <v>1000000</v>
      </c>
      <c r="AP18078" t="s">
        <v>47435</v>
      </c>
      <c r="AR18078" t="s">
        <v>35879</v>
      </c>
    </row>
    <row r="18079" spans="35:44">
      <c r="AI18079" s="7">
        <f>IF(ISNUMBER(SEARCH($C$1,AL18079)),MAX($AI$1:AI18078)+1,0)</f>
        <v>0</v>
      </c>
      <c r="AJ18079">
        <v>948799</v>
      </c>
      <c r="AK18079" t="s">
        <v>47436</v>
      </c>
      <c r="AL18079" t="s">
        <v>35607</v>
      </c>
      <c r="AM18079" t="s">
        <v>122</v>
      </c>
      <c r="AN18079" t="s">
        <v>17649</v>
      </c>
      <c r="AO18079">
        <v>1000000</v>
      </c>
      <c r="AP18079" t="s">
        <v>47437</v>
      </c>
      <c r="AR18079" t="s">
        <v>35879</v>
      </c>
    </row>
    <row r="18080" spans="35:44">
      <c r="AI18080" s="7">
        <f>IF(ISNUMBER(SEARCH($C$1,AL18080)),MAX($AI$1:AI18079)+1,0)</f>
        <v>0</v>
      </c>
      <c r="AJ18080">
        <v>948800</v>
      </c>
      <c r="AK18080" t="s">
        <v>47438</v>
      </c>
      <c r="AL18080" t="s">
        <v>35607</v>
      </c>
      <c r="AM18080" t="s">
        <v>122</v>
      </c>
      <c r="AN18080" t="s">
        <v>17649</v>
      </c>
      <c r="AO18080">
        <v>1000000</v>
      </c>
      <c r="AP18080" t="s">
        <v>47439</v>
      </c>
      <c r="AR18080" t="s">
        <v>35879</v>
      </c>
    </row>
    <row r="18081" spans="35:44">
      <c r="AI18081" s="7">
        <f>IF(ISNUMBER(SEARCH($C$1,AL18081)),MAX($AI$1:AI18080)+1,0)</f>
        <v>0</v>
      </c>
      <c r="AJ18081">
        <v>948801</v>
      </c>
      <c r="AK18081" t="s">
        <v>47440</v>
      </c>
      <c r="AL18081" t="s">
        <v>35607</v>
      </c>
      <c r="AM18081" t="s">
        <v>122</v>
      </c>
      <c r="AN18081" t="s">
        <v>17649</v>
      </c>
      <c r="AO18081">
        <v>1000000</v>
      </c>
      <c r="AP18081" t="s">
        <v>47441</v>
      </c>
      <c r="AR18081" t="s">
        <v>35879</v>
      </c>
    </row>
    <row r="18082" spans="35:44">
      <c r="AI18082" s="7">
        <f>IF(ISNUMBER(SEARCH($C$1,AL18082)),MAX($AI$1:AI18081)+1,0)</f>
        <v>0</v>
      </c>
      <c r="AJ18082">
        <v>948802</v>
      </c>
      <c r="AK18082" t="s">
        <v>47442</v>
      </c>
      <c r="AL18082" t="s">
        <v>34869</v>
      </c>
      <c r="AM18082" t="s">
        <v>122</v>
      </c>
      <c r="AN18082" t="s">
        <v>17649</v>
      </c>
      <c r="AO18082">
        <v>1000</v>
      </c>
      <c r="AP18082" t="s">
        <v>47443</v>
      </c>
      <c r="AR18082" t="s">
        <v>35879</v>
      </c>
    </row>
    <row r="18083" spans="35:44">
      <c r="AI18083" s="7">
        <f>IF(ISNUMBER(SEARCH($C$1,AL18083)),MAX($AI$1:AI18082)+1,0)</f>
        <v>0</v>
      </c>
      <c r="AJ18083">
        <v>948803</v>
      </c>
      <c r="AK18083" t="s">
        <v>47444</v>
      </c>
      <c r="AL18083" t="s">
        <v>38461</v>
      </c>
      <c r="AM18083" t="s">
        <v>122</v>
      </c>
      <c r="AN18083" t="s">
        <v>17649</v>
      </c>
      <c r="AO18083">
        <v>1000000</v>
      </c>
      <c r="AP18083" t="s">
        <v>47445</v>
      </c>
      <c r="AR18083" t="s">
        <v>35879</v>
      </c>
    </row>
    <row r="18084" spans="35:44">
      <c r="AI18084" s="7">
        <f>IF(ISNUMBER(SEARCH($C$1,AL18084)),MAX($AI$1:AI18083)+1,0)</f>
        <v>0</v>
      </c>
      <c r="AJ18084">
        <v>948804</v>
      </c>
      <c r="AK18084" t="s">
        <v>47446</v>
      </c>
      <c r="AL18084" t="s">
        <v>38461</v>
      </c>
      <c r="AM18084" t="s">
        <v>138</v>
      </c>
      <c r="AN18084" t="s">
        <v>17649</v>
      </c>
      <c r="AO18084">
        <v>1000000</v>
      </c>
      <c r="AP18084" t="s">
        <v>47447</v>
      </c>
      <c r="AR18084" t="s">
        <v>35879</v>
      </c>
    </row>
    <row r="18085" spans="35:44">
      <c r="AI18085" s="7">
        <f>IF(ISNUMBER(SEARCH($C$1,AL18085)),MAX($AI$1:AI18084)+1,0)</f>
        <v>0</v>
      </c>
      <c r="AJ18085">
        <v>948805</v>
      </c>
      <c r="AK18085" t="s">
        <v>47448</v>
      </c>
      <c r="AL18085" t="s">
        <v>41714</v>
      </c>
      <c r="AM18085" t="s">
        <v>122</v>
      </c>
      <c r="AN18085" t="s">
        <v>17649</v>
      </c>
      <c r="AO18085">
        <v>1000000</v>
      </c>
      <c r="AP18085" t="s">
        <v>47449</v>
      </c>
      <c r="AR18085" t="s">
        <v>35879</v>
      </c>
    </row>
    <row r="18086" spans="35:44">
      <c r="AI18086" s="7">
        <f>IF(ISNUMBER(SEARCH($C$1,AL18086)),MAX($AI$1:AI18085)+1,0)</f>
        <v>0</v>
      </c>
      <c r="AJ18086">
        <v>948806</v>
      </c>
      <c r="AK18086" t="s">
        <v>47450</v>
      </c>
      <c r="AL18086" t="s">
        <v>41714</v>
      </c>
      <c r="AM18086" t="s">
        <v>122</v>
      </c>
      <c r="AN18086" t="s">
        <v>17649</v>
      </c>
      <c r="AO18086">
        <v>1000000</v>
      </c>
      <c r="AP18086" t="s">
        <v>47451</v>
      </c>
      <c r="AR18086" t="s">
        <v>35879</v>
      </c>
    </row>
    <row r="18087" spans="35:44">
      <c r="AI18087" s="7">
        <f>IF(ISNUMBER(SEARCH($C$1,AL18087)),MAX($AI$1:AI18086)+1,0)</f>
        <v>0</v>
      </c>
      <c r="AJ18087">
        <v>948807</v>
      </c>
      <c r="AK18087" t="s">
        <v>47452</v>
      </c>
      <c r="AL18087" t="s">
        <v>41714</v>
      </c>
      <c r="AM18087" t="s">
        <v>138</v>
      </c>
      <c r="AN18087" t="s">
        <v>17649</v>
      </c>
      <c r="AO18087">
        <v>1000000</v>
      </c>
      <c r="AP18087" t="s">
        <v>47453</v>
      </c>
      <c r="AR18087" t="s">
        <v>35879</v>
      </c>
    </row>
    <row r="18088" spans="35:44">
      <c r="AI18088" s="7">
        <f>IF(ISNUMBER(SEARCH($C$1,AL18088)),MAX($AI$1:AI18087)+1,0)</f>
        <v>0</v>
      </c>
      <c r="AJ18088">
        <v>948808</v>
      </c>
      <c r="AK18088" t="s">
        <v>47454</v>
      </c>
      <c r="AL18088" t="s">
        <v>47455</v>
      </c>
      <c r="AM18088" t="s">
        <v>122</v>
      </c>
      <c r="AN18088" t="s">
        <v>17649</v>
      </c>
      <c r="AO18088">
        <v>1000000</v>
      </c>
      <c r="AP18088" t="s">
        <v>47456</v>
      </c>
      <c r="AR18088" t="s">
        <v>35879</v>
      </c>
    </row>
    <row r="18089" spans="35:44">
      <c r="AI18089" s="7">
        <f>IF(ISNUMBER(SEARCH($C$1,AL18089)),MAX($AI$1:AI18088)+1,0)</f>
        <v>0</v>
      </c>
      <c r="AJ18089">
        <v>948809</v>
      </c>
      <c r="AK18089" t="s">
        <v>47457</v>
      </c>
      <c r="AL18089" t="s">
        <v>40683</v>
      </c>
      <c r="AM18089" t="s">
        <v>122</v>
      </c>
      <c r="AN18089" t="s">
        <v>17649</v>
      </c>
      <c r="AO18089">
        <v>1000000</v>
      </c>
      <c r="AP18089" t="s">
        <v>47458</v>
      </c>
      <c r="AR18089" t="s">
        <v>35879</v>
      </c>
    </row>
    <row r="18090" spans="35:44">
      <c r="AI18090" s="7">
        <f>IF(ISNUMBER(SEARCH($C$1,AL18090)),MAX($AI$1:AI18089)+1,0)</f>
        <v>0</v>
      </c>
      <c r="AJ18090">
        <v>948810</v>
      </c>
      <c r="AK18090" t="s">
        <v>47459</v>
      </c>
      <c r="AL18090" t="s">
        <v>40683</v>
      </c>
      <c r="AM18090" t="s">
        <v>122</v>
      </c>
      <c r="AN18090" t="s">
        <v>17649</v>
      </c>
      <c r="AO18090">
        <v>1000000</v>
      </c>
      <c r="AP18090" t="s">
        <v>47460</v>
      </c>
      <c r="AR18090" t="s">
        <v>35879</v>
      </c>
    </row>
    <row r="18091" spans="35:44">
      <c r="AI18091" s="7">
        <f>IF(ISNUMBER(SEARCH($C$1,AL18091)),MAX($AI$1:AI18090)+1,0)</f>
        <v>0</v>
      </c>
      <c r="AJ18091">
        <v>948811</v>
      </c>
      <c r="AK18091" t="s">
        <v>47461</v>
      </c>
      <c r="AL18091" t="s">
        <v>40683</v>
      </c>
      <c r="AM18091" t="s">
        <v>122</v>
      </c>
      <c r="AN18091" t="s">
        <v>17649</v>
      </c>
      <c r="AO18091">
        <v>1000000</v>
      </c>
      <c r="AP18091" t="s">
        <v>47462</v>
      </c>
      <c r="AR18091" t="s">
        <v>35879</v>
      </c>
    </row>
    <row r="18092" spans="35:44">
      <c r="AI18092" s="7">
        <f>IF(ISNUMBER(SEARCH($C$1,AL18092)),MAX($AI$1:AI18091)+1,0)</f>
        <v>0</v>
      </c>
      <c r="AJ18092">
        <v>948812</v>
      </c>
      <c r="AK18092" t="s">
        <v>47463</v>
      </c>
      <c r="AL18092" t="s">
        <v>40683</v>
      </c>
      <c r="AM18092" t="s">
        <v>122</v>
      </c>
      <c r="AN18092" t="s">
        <v>17649</v>
      </c>
      <c r="AO18092">
        <v>1000000</v>
      </c>
      <c r="AP18092" t="s">
        <v>47464</v>
      </c>
      <c r="AR18092" t="s">
        <v>35879</v>
      </c>
    </row>
    <row r="18093" spans="35:44">
      <c r="AI18093" s="7">
        <f>IF(ISNUMBER(SEARCH($C$1,AL18093)),MAX($AI$1:AI18092)+1,0)</f>
        <v>0</v>
      </c>
      <c r="AJ18093">
        <v>948813</v>
      </c>
      <c r="AK18093" t="s">
        <v>47465</v>
      </c>
      <c r="AL18093" t="s">
        <v>40683</v>
      </c>
      <c r="AM18093" t="s">
        <v>138</v>
      </c>
      <c r="AN18093" t="s">
        <v>17649</v>
      </c>
      <c r="AO18093">
        <v>1000000</v>
      </c>
      <c r="AP18093" t="s">
        <v>47466</v>
      </c>
      <c r="AR18093" t="s">
        <v>35879</v>
      </c>
    </row>
    <row r="18094" spans="35:44">
      <c r="AI18094" s="7">
        <f>IF(ISNUMBER(SEARCH($C$1,AL18094)),MAX($AI$1:AI18093)+1,0)</f>
        <v>0</v>
      </c>
      <c r="AJ18094">
        <v>948814</v>
      </c>
      <c r="AK18094" t="s">
        <v>47467</v>
      </c>
      <c r="AL18094" t="s">
        <v>37601</v>
      </c>
      <c r="AM18094" t="s">
        <v>122</v>
      </c>
      <c r="AN18094" t="s">
        <v>17649</v>
      </c>
      <c r="AO18094">
        <v>1000000</v>
      </c>
      <c r="AP18094" t="s">
        <v>47468</v>
      </c>
      <c r="AR18094" t="s">
        <v>35879</v>
      </c>
    </row>
    <row r="18095" spans="35:44">
      <c r="AI18095" s="7">
        <f>IF(ISNUMBER(SEARCH($C$1,AL18095)),MAX($AI$1:AI18094)+1,0)</f>
        <v>0</v>
      </c>
      <c r="AJ18095">
        <v>948815</v>
      </c>
      <c r="AK18095" t="s">
        <v>47469</v>
      </c>
      <c r="AL18095" t="s">
        <v>38700</v>
      </c>
      <c r="AM18095" t="s">
        <v>122</v>
      </c>
      <c r="AN18095" t="s">
        <v>17649</v>
      </c>
      <c r="AO18095">
        <v>100000</v>
      </c>
      <c r="AP18095" t="s">
        <v>47470</v>
      </c>
      <c r="AR18095" t="s">
        <v>35879</v>
      </c>
    </row>
    <row r="18096" spans="35:44">
      <c r="AI18096" s="7">
        <f>IF(ISNUMBER(SEARCH($C$1,AL18096)),MAX($AI$1:AI18095)+1,0)</f>
        <v>0</v>
      </c>
      <c r="AJ18096">
        <v>948816</v>
      </c>
      <c r="AK18096" t="s">
        <v>47471</v>
      </c>
      <c r="AL18096" t="s">
        <v>37601</v>
      </c>
      <c r="AM18096" t="s">
        <v>122</v>
      </c>
      <c r="AN18096" t="s">
        <v>17649</v>
      </c>
      <c r="AO18096">
        <v>1000000</v>
      </c>
      <c r="AP18096" t="s">
        <v>47472</v>
      </c>
      <c r="AR18096" t="s">
        <v>35879</v>
      </c>
    </row>
    <row r="18097" spans="35:44">
      <c r="AI18097" s="7">
        <f>IF(ISNUMBER(SEARCH($C$1,AL18097)),MAX($AI$1:AI18096)+1,0)</f>
        <v>0</v>
      </c>
      <c r="AJ18097">
        <v>948817</v>
      </c>
      <c r="AK18097" t="s">
        <v>47473</v>
      </c>
      <c r="AL18097" t="s">
        <v>38700</v>
      </c>
      <c r="AM18097" t="s">
        <v>122</v>
      </c>
      <c r="AN18097" t="s">
        <v>17649</v>
      </c>
      <c r="AO18097">
        <v>100000</v>
      </c>
      <c r="AP18097" t="s">
        <v>47474</v>
      </c>
      <c r="AR18097" t="s">
        <v>35879</v>
      </c>
    </row>
    <row r="18098" spans="35:44">
      <c r="AI18098" s="7">
        <f>IF(ISNUMBER(SEARCH($C$1,AL18098)),MAX($AI$1:AI18097)+1,0)</f>
        <v>0</v>
      </c>
      <c r="AJ18098">
        <v>948818</v>
      </c>
      <c r="AK18098" t="s">
        <v>47475</v>
      </c>
      <c r="AL18098" t="s">
        <v>38700</v>
      </c>
      <c r="AM18098" t="s">
        <v>122</v>
      </c>
      <c r="AN18098" t="s">
        <v>17649</v>
      </c>
      <c r="AO18098">
        <v>100000</v>
      </c>
      <c r="AP18098" t="s">
        <v>47476</v>
      </c>
      <c r="AR18098" t="s">
        <v>35879</v>
      </c>
    </row>
    <row r="18099" spans="35:44">
      <c r="AI18099" s="7">
        <f>IF(ISNUMBER(SEARCH($C$1,AL18099)),MAX($AI$1:AI18098)+1,0)</f>
        <v>0</v>
      </c>
      <c r="AJ18099">
        <v>948819</v>
      </c>
      <c r="AK18099" t="s">
        <v>47477</v>
      </c>
      <c r="AL18099" t="s">
        <v>38700</v>
      </c>
      <c r="AM18099" t="s">
        <v>122</v>
      </c>
      <c r="AN18099" t="s">
        <v>17649</v>
      </c>
      <c r="AO18099">
        <v>100000</v>
      </c>
      <c r="AP18099" t="s">
        <v>47478</v>
      </c>
      <c r="AR18099" t="s">
        <v>35879</v>
      </c>
    </row>
    <row r="18100" spans="35:44">
      <c r="AI18100" s="7">
        <f>IF(ISNUMBER(SEARCH($C$1,AL18100)),MAX($AI$1:AI18099)+1,0)</f>
        <v>0</v>
      </c>
      <c r="AJ18100">
        <v>948820</v>
      </c>
      <c r="AK18100" t="s">
        <v>47479</v>
      </c>
      <c r="AL18100" t="s">
        <v>47480</v>
      </c>
      <c r="AM18100" t="s">
        <v>122</v>
      </c>
      <c r="AN18100" t="s">
        <v>17649</v>
      </c>
      <c r="AO18100">
        <v>1000000</v>
      </c>
      <c r="AP18100" t="s">
        <v>47481</v>
      </c>
      <c r="AR18100" t="s">
        <v>35879</v>
      </c>
    </row>
    <row r="18101" spans="35:44">
      <c r="AI18101" s="7">
        <f>IF(ISNUMBER(SEARCH($C$1,AL18101)),MAX($AI$1:AI18100)+1,0)</f>
        <v>0</v>
      </c>
      <c r="AJ18101">
        <v>948821</v>
      </c>
      <c r="AK18101" t="s">
        <v>47482</v>
      </c>
      <c r="AL18101" t="s">
        <v>41714</v>
      </c>
      <c r="AM18101" t="s">
        <v>122</v>
      </c>
      <c r="AN18101" t="s">
        <v>17649</v>
      </c>
      <c r="AO18101">
        <v>1000000</v>
      </c>
      <c r="AP18101" t="s">
        <v>47483</v>
      </c>
      <c r="AR18101" t="s">
        <v>35879</v>
      </c>
    </row>
    <row r="18102" spans="35:44">
      <c r="AI18102" s="7">
        <f>IF(ISNUMBER(SEARCH($C$1,AL18102)),MAX($AI$1:AI18101)+1,0)</f>
        <v>0</v>
      </c>
      <c r="AJ18102">
        <v>948822</v>
      </c>
      <c r="AK18102" t="s">
        <v>47484</v>
      </c>
      <c r="AL18102" t="s">
        <v>41714</v>
      </c>
      <c r="AM18102" t="s">
        <v>138</v>
      </c>
      <c r="AN18102" t="s">
        <v>17649</v>
      </c>
      <c r="AO18102">
        <v>1000000</v>
      </c>
      <c r="AP18102" t="s">
        <v>47485</v>
      </c>
      <c r="AR18102" t="s">
        <v>35879</v>
      </c>
    </row>
    <row r="18103" spans="35:44">
      <c r="AI18103" s="7">
        <f>IF(ISNUMBER(SEARCH($C$1,AL18103)),MAX($AI$1:AI18102)+1,0)</f>
        <v>0</v>
      </c>
      <c r="AJ18103">
        <v>948823</v>
      </c>
      <c r="AK18103" t="s">
        <v>47486</v>
      </c>
      <c r="AL18103" t="s">
        <v>41714</v>
      </c>
      <c r="AM18103" t="s">
        <v>122</v>
      </c>
      <c r="AN18103" t="s">
        <v>17649</v>
      </c>
      <c r="AO18103">
        <v>1000000</v>
      </c>
      <c r="AP18103" t="s">
        <v>47487</v>
      </c>
      <c r="AR18103" t="s">
        <v>35879</v>
      </c>
    </row>
    <row r="18104" spans="35:44">
      <c r="AI18104" s="7">
        <f>IF(ISNUMBER(SEARCH($C$1,AL18104)),MAX($AI$1:AI18103)+1,0)</f>
        <v>0</v>
      </c>
      <c r="AJ18104">
        <v>948824</v>
      </c>
      <c r="AK18104" t="s">
        <v>47488</v>
      </c>
      <c r="AL18104" t="s">
        <v>41714</v>
      </c>
      <c r="AM18104" t="s">
        <v>138</v>
      </c>
      <c r="AN18104" t="s">
        <v>17649</v>
      </c>
      <c r="AO18104">
        <v>1000000</v>
      </c>
      <c r="AP18104" t="s">
        <v>47489</v>
      </c>
      <c r="AR18104" t="s">
        <v>35879</v>
      </c>
    </row>
    <row r="18105" spans="35:44">
      <c r="AI18105" s="7">
        <f>IF(ISNUMBER(SEARCH($C$1,AL18105)),MAX($AI$1:AI18104)+1,0)</f>
        <v>0</v>
      </c>
      <c r="AJ18105">
        <v>948825</v>
      </c>
      <c r="AK18105" t="s">
        <v>47490</v>
      </c>
      <c r="AL18105" t="s">
        <v>40683</v>
      </c>
      <c r="AM18105" t="s">
        <v>122</v>
      </c>
      <c r="AN18105" t="s">
        <v>17649</v>
      </c>
      <c r="AO18105">
        <v>1000000</v>
      </c>
      <c r="AP18105" t="s">
        <v>47491</v>
      </c>
      <c r="AR18105" t="s">
        <v>35879</v>
      </c>
    </row>
    <row r="18106" spans="35:44">
      <c r="AI18106" s="7">
        <f>IF(ISNUMBER(SEARCH($C$1,AL18106)),MAX($AI$1:AI18105)+1,0)</f>
        <v>0</v>
      </c>
      <c r="AJ18106">
        <v>948826</v>
      </c>
      <c r="AK18106" t="s">
        <v>47492</v>
      </c>
      <c r="AL18106" t="s">
        <v>40683</v>
      </c>
      <c r="AM18106" t="s">
        <v>122</v>
      </c>
      <c r="AN18106" t="s">
        <v>17649</v>
      </c>
      <c r="AO18106">
        <v>1000000</v>
      </c>
      <c r="AP18106" t="s">
        <v>47493</v>
      </c>
      <c r="AR18106" t="s">
        <v>35879</v>
      </c>
    </row>
    <row r="18107" spans="35:44">
      <c r="AI18107" s="7">
        <f>IF(ISNUMBER(SEARCH($C$1,AL18107)),MAX($AI$1:AI18106)+1,0)</f>
        <v>0</v>
      </c>
      <c r="AJ18107">
        <v>948827</v>
      </c>
      <c r="AK18107" t="s">
        <v>47494</v>
      </c>
      <c r="AL18107" t="s">
        <v>38441</v>
      </c>
      <c r="AM18107" t="s">
        <v>122</v>
      </c>
      <c r="AN18107" t="s">
        <v>17649</v>
      </c>
      <c r="AO18107">
        <v>1000000</v>
      </c>
      <c r="AP18107" t="s">
        <v>47495</v>
      </c>
      <c r="AR18107" t="s">
        <v>35879</v>
      </c>
    </row>
    <row r="18108" spans="35:44">
      <c r="AI18108" s="7">
        <f>IF(ISNUMBER(SEARCH($C$1,AL18108)),MAX($AI$1:AI18107)+1,0)</f>
        <v>0</v>
      </c>
      <c r="AJ18108">
        <v>948828</v>
      </c>
      <c r="AK18108" t="s">
        <v>47496</v>
      </c>
      <c r="AL18108" t="s">
        <v>35607</v>
      </c>
      <c r="AM18108" t="s">
        <v>122</v>
      </c>
      <c r="AN18108" t="s">
        <v>17649</v>
      </c>
      <c r="AO18108">
        <v>1000000</v>
      </c>
      <c r="AP18108" t="s">
        <v>47497</v>
      </c>
      <c r="AR18108" t="s">
        <v>35879</v>
      </c>
    </row>
    <row r="18109" spans="35:44">
      <c r="AI18109" s="7">
        <f>IF(ISNUMBER(SEARCH($C$1,AL18109)),MAX($AI$1:AI18108)+1,0)</f>
        <v>0</v>
      </c>
      <c r="AJ18109">
        <v>948829</v>
      </c>
      <c r="AK18109" t="s">
        <v>47498</v>
      </c>
      <c r="AL18109" t="s">
        <v>35607</v>
      </c>
      <c r="AM18109" t="s">
        <v>122</v>
      </c>
      <c r="AN18109" t="s">
        <v>17649</v>
      </c>
      <c r="AO18109">
        <v>1000000</v>
      </c>
      <c r="AP18109" t="s">
        <v>47499</v>
      </c>
      <c r="AR18109" t="s">
        <v>35879</v>
      </c>
    </row>
    <row r="18110" spans="35:44">
      <c r="AI18110" s="7">
        <f>IF(ISNUMBER(SEARCH($C$1,AL18110)),MAX($AI$1:AI18109)+1,0)</f>
        <v>0</v>
      </c>
      <c r="AJ18110">
        <v>948830</v>
      </c>
      <c r="AK18110" t="s">
        <v>47500</v>
      </c>
      <c r="AL18110" t="s">
        <v>35607</v>
      </c>
      <c r="AM18110" t="s">
        <v>122</v>
      </c>
      <c r="AN18110" t="s">
        <v>17649</v>
      </c>
      <c r="AO18110">
        <v>1000000</v>
      </c>
      <c r="AP18110" t="s">
        <v>47501</v>
      </c>
      <c r="AR18110" t="s">
        <v>35879</v>
      </c>
    </row>
    <row r="18111" spans="35:44">
      <c r="AI18111" s="7">
        <f>IF(ISNUMBER(SEARCH($C$1,AL18111)),MAX($AI$1:AI18110)+1,0)</f>
        <v>0</v>
      </c>
      <c r="AJ18111">
        <v>948831</v>
      </c>
      <c r="AK18111" t="s">
        <v>47502</v>
      </c>
      <c r="AL18111" t="s">
        <v>35607</v>
      </c>
      <c r="AM18111" t="s">
        <v>122</v>
      </c>
      <c r="AN18111" t="s">
        <v>17649</v>
      </c>
      <c r="AO18111">
        <v>1000000</v>
      </c>
      <c r="AP18111" t="s">
        <v>47503</v>
      </c>
      <c r="AR18111" t="s">
        <v>35879</v>
      </c>
    </row>
    <row r="18112" spans="35:44">
      <c r="AI18112" s="7">
        <f>IF(ISNUMBER(SEARCH($C$1,AL18112)),MAX($AI$1:AI18111)+1,0)</f>
        <v>0</v>
      </c>
      <c r="AJ18112">
        <v>948832</v>
      </c>
      <c r="AK18112" t="s">
        <v>47504</v>
      </c>
      <c r="AL18112" t="s">
        <v>35607</v>
      </c>
      <c r="AM18112" t="s">
        <v>122</v>
      </c>
      <c r="AN18112" t="s">
        <v>17649</v>
      </c>
      <c r="AO18112">
        <v>1000000</v>
      </c>
      <c r="AP18112" t="s">
        <v>47505</v>
      </c>
      <c r="AR18112" t="s">
        <v>35879</v>
      </c>
    </row>
    <row r="18113" spans="35:44">
      <c r="AI18113" s="7">
        <f>IF(ISNUMBER(SEARCH($C$1,AL18113)),MAX($AI$1:AI18112)+1,0)</f>
        <v>0</v>
      </c>
      <c r="AJ18113">
        <v>948833</v>
      </c>
      <c r="AK18113" t="s">
        <v>47506</v>
      </c>
      <c r="AL18113" t="s">
        <v>35607</v>
      </c>
      <c r="AM18113" t="s">
        <v>122</v>
      </c>
      <c r="AN18113" t="s">
        <v>17649</v>
      </c>
      <c r="AO18113">
        <v>1000000</v>
      </c>
      <c r="AP18113" t="s">
        <v>47507</v>
      </c>
      <c r="AR18113" t="s">
        <v>35879</v>
      </c>
    </row>
    <row r="18114" spans="35:44">
      <c r="AI18114" s="7">
        <f>IF(ISNUMBER(SEARCH($C$1,AL18114)),MAX($AI$1:AI18113)+1,0)</f>
        <v>0</v>
      </c>
      <c r="AJ18114">
        <v>948834</v>
      </c>
      <c r="AK18114" t="s">
        <v>47508</v>
      </c>
      <c r="AL18114" t="s">
        <v>38441</v>
      </c>
      <c r="AM18114" t="s">
        <v>138</v>
      </c>
      <c r="AN18114" t="s">
        <v>17649</v>
      </c>
      <c r="AO18114">
        <v>1000000</v>
      </c>
      <c r="AP18114" t="s">
        <v>47509</v>
      </c>
      <c r="AR18114" t="s">
        <v>35879</v>
      </c>
    </row>
    <row r="18115" spans="35:44">
      <c r="AI18115" s="7">
        <f>IF(ISNUMBER(SEARCH($C$1,AL18115)),MAX($AI$1:AI18114)+1,0)</f>
        <v>0</v>
      </c>
      <c r="AJ18115">
        <v>948835</v>
      </c>
      <c r="AK18115" t="s">
        <v>47510</v>
      </c>
      <c r="AL18115" t="s">
        <v>46028</v>
      </c>
      <c r="AM18115" t="s">
        <v>122</v>
      </c>
      <c r="AN18115" t="s">
        <v>17649</v>
      </c>
      <c r="AO18115">
        <v>1000000</v>
      </c>
      <c r="AP18115" t="s">
        <v>47511</v>
      </c>
      <c r="AR18115" t="s">
        <v>35879</v>
      </c>
    </row>
    <row r="18116" spans="35:44">
      <c r="AI18116" s="7">
        <f>IF(ISNUMBER(SEARCH($C$1,AL18116)),MAX($AI$1:AI18115)+1,0)</f>
        <v>0</v>
      </c>
      <c r="AJ18116">
        <v>948836</v>
      </c>
      <c r="AK18116" t="s">
        <v>47512</v>
      </c>
      <c r="AL18116" t="s">
        <v>46486</v>
      </c>
      <c r="AM18116" t="s">
        <v>138</v>
      </c>
      <c r="AN18116" t="s">
        <v>17649</v>
      </c>
      <c r="AO18116">
        <v>1000000</v>
      </c>
      <c r="AP18116" t="s">
        <v>47513</v>
      </c>
      <c r="AR18116" t="s">
        <v>35879</v>
      </c>
    </row>
    <row r="18117" spans="35:44">
      <c r="AI18117" s="7">
        <f>IF(ISNUMBER(SEARCH($C$1,AL18117)),MAX($AI$1:AI18116)+1,0)</f>
        <v>0</v>
      </c>
      <c r="AJ18117">
        <v>948837</v>
      </c>
      <c r="AK18117" t="s">
        <v>47514</v>
      </c>
      <c r="AL18117" t="s">
        <v>38700</v>
      </c>
      <c r="AM18117" t="s">
        <v>122</v>
      </c>
      <c r="AN18117" t="s">
        <v>17649</v>
      </c>
      <c r="AO18117">
        <v>100000</v>
      </c>
      <c r="AP18117" t="s">
        <v>47515</v>
      </c>
      <c r="AR18117" t="s">
        <v>35879</v>
      </c>
    </row>
    <row r="18118" spans="35:44">
      <c r="AI18118" s="7">
        <f>IF(ISNUMBER(SEARCH($C$1,AL18118)),MAX($AI$1:AI18117)+1,0)</f>
        <v>0</v>
      </c>
      <c r="AJ18118">
        <v>948838</v>
      </c>
      <c r="AK18118" t="s">
        <v>47516</v>
      </c>
      <c r="AL18118" t="s">
        <v>38700</v>
      </c>
      <c r="AM18118" t="s">
        <v>122</v>
      </c>
      <c r="AN18118" t="s">
        <v>17649</v>
      </c>
      <c r="AO18118">
        <v>100000</v>
      </c>
      <c r="AP18118" t="s">
        <v>47517</v>
      </c>
      <c r="AR18118" t="s">
        <v>35879</v>
      </c>
    </row>
    <row r="18119" spans="35:44">
      <c r="AI18119" s="7">
        <f>IF(ISNUMBER(SEARCH($C$1,AL18119)),MAX($AI$1:AI18118)+1,0)</f>
        <v>0</v>
      </c>
      <c r="AJ18119">
        <v>948839</v>
      </c>
      <c r="AK18119" t="s">
        <v>47518</v>
      </c>
      <c r="AL18119" t="s">
        <v>38700</v>
      </c>
      <c r="AM18119" t="s">
        <v>122</v>
      </c>
      <c r="AN18119" t="s">
        <v>17649</v>
      </c>
      <c r="AO18119">
        <v>100000</v>
      </c>
      <c r="AP18119" t="s">
        <v>47519</v>
      </c>
      <c r="AR18119" t="s">
        <v>35879</v>
      </c>
    </row>
    <row r="18120" spans="35:44">
      <c r="AI18120" s="7">
        <f>IF(ISNUMBER(SEARCH($C$1,AL18120)),MAX($AI$1:AI18119)+1,0)</f>
        <v>0</v>
      </c>
      <c r="AJ18120">
        <v>948840</v>
      </c>
      <c r="AK18120" t="s">
        <v>47520</v>
      </c>
      <c r="AL18120" t="s">
        <v>38700</v>
      </c>
      <c r="AM18120" t="s">
        <v>138</v>
      </c>
      <c r="AN18120" t="s">
        <v>17649</v>
      </c>
      <c r="AO18120">
        <v>100000</v>
      </c>
      <c r="AP18120" t="s">
        <v>47521</v>
      </c>
      <c r="AR18120" t="s">
        <v>35879</v>
      </c>
    </row>
    <row r="18121" spans="35:44">
      <c r="AI18121" s="7">
        <f>IF(ISNUMBER(SEARCH($C$1,AL18121)),MAX($AI$1:AI18120)+1,0)</f>
        <v>0</v>
      </c>
      <c r="AJ18121">
        <v>948841</v>
      </c>
      <c r="AK18121" t="s">
        <v>47522</v>
      </c>
      <c r="AL18121" t="s">
        <v>34661</v>
      </c>
      <c r="AM18121" t="s">
        <v>122</v>
      </c>
      <c r="AN18121" t="s">
        <v>17649</v>
      </c>
      <c r="AO18121">
        <v>1000000</v>
      </c>
      <c r="AP18121" t="s">
        <v>47523</v>
      </c>
      <c r="AR18121" t="s">
        <v>35879</v>
      </c>
    </row>
    <row r="18122" spans="35:44">
      <c r="AI18122" s="7">
        <f>IF(ISNUMBER(SEARCH($C$1,AL18122)),MAX($AI$1:AI18121)+1,0)</f>
        <v>0</v>
      </c>
      <c r="AJ18122">
        <v>948842</v>
      </c>
      <c r="AK18122" t="s">
        <v>47524</v>
      </c>
      <c r="AL18122" t="s">
        <v>41642</v>
      </c>
      <c r="AM18122" t="s">
        <v>122</v>
      </c>
      <c r="AN18122" t="s">
        <v>17649</v>
      </c>
      <c r="AO18122">
        <v>1000000</v>
      </c>
      <c r="AP18122" t="s">
        <v>47525</v>
      </c>
      <c r="AR18122" t="s">
        <v>35879</v>
      </c>
    </row>
    <row r="18123" spans="35:44">
      <c r="AI18123" s="7">
        <f>IF(ISNUMBER(SEARCH($C$1,AL18123)),MAX($AI$1:AI18122)+1,0)</f>
        <v>0</v>
      </c>
      <c r="AJ18123">
        <v>948843</v>
      </c>
      <c r="AK18123" t="s">
        <v>47526</v>
      </c>
      <c r="AL18123" t="s">
        <v>35607</v>
      </c>
      <c r="AM18123" t="s">
        <v>122</v>
      </c>
      <c r="AN18123" t="s">
        <v>17649</v>
      </c>
      <c r="AO18123">
        <v>1000000</v>
      </c>
      <c r="AP18123" t="s">
        <v>47527</v>
      </c>
      <c r="AR18123" t="s">
        <v>35879</v>
      </c>
    </row>
    <row r="18124" spans="35:44">
      <c r="AI18124" s="7">
        <f>IF(ISNUMBER(SEARCH($C$1,AL18124)),MAX($AI$1:AI18123)+1,0)</f>
        <v>0</v>
      </c>
      <c r="AJ18124">
        <v>948844</v>
      </c>
      <c r="AK18124" t="s">
        <v>47528</v>
      </c>
      <c r="AL18124" t="s">
        <v>35607</v>
      </c>
      <c r="AM18124" t="s">
        <v>122</v>
      </c>
      <c r="AN18124" t="s">
        <v>17649</v>
      </c>
      <c r="AO18124">
        <v>1000000</v>
      </c>
      <c r="AP18124" t="s">
        <v>47529</v>
      </c>
      <c r="AR18124" t="s">
        <v>35879</v>
      </c>
    </row>
    <row r="18125" spans="35:44">
      <c r="AI18125" s="7">
        <f>IF(ISNUMBER(SEARCH($C$1,AL18125)),MAX($AI$1:AI18124)+1,0)</f>
        <v>0</v>
      </c>
      <c r="AJ18125">
        <v>948845</v>
      </c>
      <c r="AK18125" t="s">
        <v>47530</v>
      </c>
      <c r="AL18125" t="s">
        <v>47531</v>
      </c>
      <c r="AM18125" t="s">
        <v>122</v>
      </c>
      <c r="AN18125" t="s">
        <v>17649</v>
      </c>
      <c r="AO18125">
        <v>1000000</v>
      </c>
      <c r="AP18125" t="s">
        <v>47532</v>
      </c>
      <c r="AR18125" t="s">
        <v>35879</v>
      </c>
    </row>
    <row r="18126" spans="35:44">
      <c r="AI18126" s="7">
        <f>IF(ISNUMBER(SEARCH($C$1,AL18126)),MAX($AI$1:AI18125)+1,0)</f>
        <v>0</v>
      </c>
      <c r="AJ18126">
        <v>948846</v>
      </c>
      <c r="AK18126" t="s">
        <v>47533</v>
      </c>
      <c r="AL18126" t="s">
        <v>37880</v>
      </c>
      <c r="AM18126" t="s">
        <v>138</v>
      </c>
      <c r="AN18126" t="s">
        <v>17649</v>
      </c>
      <c r="AO18126">
        <v>1000000</v>
      </c>
      <c r="AP18126" t="s">
        <v>47534</v>
      </c>
      <c r="AR18126" t="s">
        <v>35879</v>
      </c>
    </row>
    <row r="18127" spans="35:44">
      <c r="AI18127" s="7">
        <f>IF(ISNUMBER(SEARCH($C$1,AL18127)),MAX($AI$1:AI18126)+1,0)</f>
        <v>0</v>
      </c>
      <c r="AJ18127">
        <v>948847</v>
      </c>
      <c r="AK18127" t="s">
        <v>47535</v>
      </c>
      <c r="AL18127" t="s">
        <v>47536</v>
      </c>
      <c r="AM18127" t="s">
        <v>122</v>
      </c>
      <c r="AN18127" t="s">
        <v>17649</v>
      </c>
      <c r="AO18127">
        <v>1000000</v>
      </c>
      <c r="AP18127" t="s">
        <v>47537</v>
      </c>
      <c r="AR18127" t="s">
        <v>35879</v>
      </c>
    </row>
    <row r="18128" spans="35:44">
      <c r="AI18128" s="7">
        <f>IF(ISNUMBER(SEARCH($C$1,AL18128)),MAX($AI$1:AI18127)+1,0)</f>
        <v>0</v>
      </c>
      <c r="AJ18128">
        <v>948848</v>
      </c>
      <c r="AK18128" t="s">
        <v>47538</v>
      </c>
      <c r="AL18128" t="s">
        <v>47536</v>
      </c>
      <c r="AM18128" t="s">
        <v>138</v>
      </c>
      <c r="AN18128" t="s">
        <v>17649</v>
      </c>
      <c r="AO18128">
        <v>1000000</v>
      </c>
      <c r="AP18128" t="s">
        <v>47539</v>
      </c>
      <c r="AR18128" t="s">
        <v>35879</v>
      </c>
    </row>
    <row r="18129" spans="35:44">
      <c r="AI18129" s="7">
        <f>IF(ISNUMBER(SEARCH($C$1,AL18129)),MAX($AI$1:AI18128)+1,0)</f>
        <v>0</v>
      </c>
      <c r="AJ18129">
        <v>948849</v>
      </c>
      <c r="AK18129" t="s">
        <v>47540</v>
      </c>
      <c r="AL18129" t="s">
        <v>47536</v>
      </c>
      <c r="AM18129" t="s">
        <v>138</v>
      </c>
      <c r="AN18129" t="s">
        <v>17649</v>
      </c>
      <c r="AO18129">
        <v>1000000</v>
      </c>
      <c r="AP18129" t="s">
        <v>47541</v>
      </c>
      <c r="AR18129" t="s">
        <v>35879</v>
      </c>
    </row>
    <row r="18130" spans="35:44">
      <c r="AI18130" s="7">
        <f>IF(ISNUMBER(SEARCH($C$1,AL18130)),MAX($AI$1:AI18129)+1,0)</f>
        <v>0</v>
      </c>
      <c r="AJ18130">
        <v>948850</v>
      </c>
      <c r="AK18130" t="s">
        <v>47542</v>
      </c>
      <c r="AL18130" t="s">
        <v>46987</v>
      </c>
      <c r="AM18130" t="s">
        <v>122</v>
      </c>
      <c r="AN18130" t="s">
        <v>17649</v>
      </c>
      <c r="AO18130">
        <v>1000000</v>
      </c>
      <c r="AP18130" t="s">
        <v>47543</v>
      </c>
      <c r="AR18130" t="s">
        <v>35879</v>
      </c>
    </row>
    <row r="18131" spans="35:44">
      <c r="AI18131" s="7">
        <f>IF(ISNUMBER(SEARCH($C$1,AL18131)),MAX($AI$1:AI18130)+1,0)</f>
        <v>0</v>
      </c>
      <c r="AJ18131">
        <v>948851</v>
      </c>
      <c r="AK18131" t="s">
        <v>47544</v>
      </c>
      <c r="AL18131" t="s">
        <v>46987</v>
      </c>
      <c r="AM18131" t="s">
        <v>122</v>
      </c>
      <c r="AN18131" t="s">
        <v>17649</v>
      </c>
      <c r="AO18131">
        <v>1000000</v>
      </c>
      <c r="AP18131" t="s">
        <v>47545</v>
      </c>
      <c r="AR18131" t="s">
        <v>35879</v>
      </c>
    </row>
    <row r="18132" spans="35:44">
      <c r="AI18132" s="7">
        <f>IF(ISNUMBER(SEARCH($C$1,AL18132)),MAX($AI$1:AI18131)+1,0)</f>
        <v>0</v>
      </c>
      <c r="AJ18132">
        <v>948852</v>
      </c>
      <c r="AK18132" t="s">
        <v>47546</v>
      </c>
      <c r="AL18132" t="s">
        <v>38700</v>
      </c>
      <c r="AM18132" t="s">
        <v>122</v>
      </c>
      <c r="AN18132" t="s">
        <v>17649</v>
      </c>
      <c r="AO18132">
        <v>100000</v>
      </c>
      <c r="AP18132" t="s">
        <v>47547</v>
      </c>
      <c r="AR18132" t="s">
        <v>35879</v>
      </c>
    </row>
    <row r="18133" spans="35:44">
      <c r="AI18133" s="7">
        <f>IF(ISNUMBER(SEARCH($C$1,AL18133)),MAX($AI$1:AI18132)+1,0)</f>
        <v>0</v>
      </c>
      <c r="AJ18133">
        <v>948853</v>
      </c>
      <c r="AK18133" t="s">
        <v>47548</v>
      </c>
      <c r="AL18133" t="s">
        <v>38700</v>
      </c>
      <c r="AM18133" t="s">
        <v>138</v>
      </c>
      <c r="AN18133" t="s">
        <v>17649</v>
      </c>
      <c r="AO18133">
        <v>100000</v>
      </c>
      <c r="AP18133" t="s">
        <v>47549</v>
      </c>
      <c r="AR18133" t="s">
        <v>35879</v>
      </c>
    </row>
    <row r="18134" spans="35:44">
      <c r="AI18134" s="7">
        <f>IF(ISNUMBER(SEARCH($C$1,AL18134)),MAX($AI$1:AI18133)+1,0)</f>
        <v>0</v>
      </c>
      <c r="AJ18134">
        <v>948854</v>
      </c>
      <c r="AK18134" t="s">
        <v>47550</v>
      </c>
      <c r="AL18134" t="s">
        <v>38700</v>
      </c>
      <c r="AM18134" t="s">
        <v>122</v>
      </c>
      <c r="AN18134" t="s">
        <v>17649</v>
      </c>
      <c r="AO18134">
        <v>100000</v>
      </c>
      <c r="AP18134" t="s">
        <v>47551</v>
      </c>
      <c r="AR18134" t="s">
        <v>35879</v>
      </c>
    </row>
    <row r="18135" spans="35:44">
      <c r="AI18135" s="7">
        <f>IF(ISNUMBER(SEARCH($C$1,AL18135)),MAX($AI$1:AI18134)+1,0)</f>
        <v>0</v>
      </c>
      <c r="AJ18135">
        <v>948855</v>
      </c>
      <c r="AK18135" t="s">
        <v>47552</v>
      </c>
      <c r="AL18135" t="s">
        <v>38700</v>
      </c>
      <c r="AM18135" t="s">
        <v>138</v>
      </c>
      <c r="AN18135" t="s">
        <v>17649</v>
      </c>
      <c r="AO18135">
        <v>100000</v>
      </c>
      <c r="AP18135" t="s">
        <v>47553</v>
      </c>
      <c r="AR18135" t="s">
        <v>35879</v>
      </c>
    </row>
    <row r="18136" spans="35:44">
      <c r="AI18136" s="7">
        <f>IF(ISNUMBER(SEARCH($C$1,AL18136)),MAX($AI$1:AI18135)+1,0)</f>
        <v>0</v>
      </c>
      <c r="AJ18136">
        <v>948856</v>
      </c>
      <c r="AK18136" t="s">
        <v>47554</v>
      </c>
      <c r="AL18136" t="s">
        <v>38700</v>
      </c>
      <c r="AM18136" t="s">
        <v>122</v>
      </c>
      <c r="AN18136" t="s">
        <v>17649</v>
      </c>
      <c r="AO18136">
        <v>100000</v>
      </c>
      <c r="AP18136" t="s">
        <v>47555</v>
      </c>
      <c r="AR18136" t="s">
        <v>35879</v>
      </c>
    </row>
    <row r="18137" spans="35:44">
      <c r="AI18137" s="7">
        <f>IF(ISNUMBER(SEARCH($C$1,AL18137)),MAX($AI$1:AI18136)+1,0)</f>
        <v>0</v>
      </c>
      <c r="AJ18137">
        <v>948857</v>
      </c>
      <c r="AK18137" t="s">
        <v>47556</v>
      </c>
      <c r="AL18137" t="s">
        <v>38700</v>
      </c>
      <c r="AM18137" t="s">
        <v>138</v>
      </c>
      <c r="AN18137" t="s">
        <v>17649</v>
      </c>
      <c r="AO18137">
        <v>100000</v>
      </c>
      <c r="AP18137" t="s">
        <v>47557</v>
      </c>
      <c r="AR18137" t="s">
        <v>35879</v>
      </c>
    </row>
    <row r="18138" spans="35:44">
      <c r="AI18138" s="7">
        <f>IF(ISNUMBER(SEARCH($C$1,AL18138)),MAX($AI$1:AI18137)+1,0)</f>
        <v>0</v>
      </c>
      <c r="AJ18138">
        <v>948858</v>
      </c>
      <c r="AK18138" t="s">
        <v>47558</v>
      </c>
      <c r="AL18138" t="s">
        <v>38700</v>
      </c>
      <c r="AM18138" t="s">
        <v>138</v>
      </c>
      <c r="AN18138" t="s">
        <v>17649</v>
      </c>
      <c r="AO18138">
        <v>100000</v>
      </c>
      <c r="AP18138" t="s">
        <v>47559</v>
      </c>
      <c r="AR18138" t="s">
        <v>35879</v>
      </c>
    </row>
    <row r="18139" spans="35:44">
      <c r="AI18139" s="7">
        <f>IF(ISNUMBER(SEARCH($C$1,AL18139)),MAX($AI$1:AI18138)+1,0)</f>
        <v>0</v>
      </c>
      <c r="AJ18139">
        <v>948859</v>
      </c>
      <c r="AK18139" t="s">
        <v>47560</v>
      </c>
      <c r="AL18139" t="s">
        <v>38700</v>
      </c>
      <c r="AM18139" t="s">
        <v>122</v>
      </c>
      <c r="AN18139" t="s">
        <v>17649</v>
      </c>
      <c r="AO18139">
        <v>100000</v>
      </c>
      <c r="AP18139" t="s">
        <v>47561</v>
      </c>
      <c r="AR18139" t="s">
        <v>35879</v>
      </c>
    </row>
    <row r="18140" spans="35:44">
      <c r="AI18140" s="7">
        <f>IF(ISNUMBER(SEARCH($C$1,AL18140)),MAX($AI$1:AI18139)+1,0)</f>
        <v>0</v>
      </c>
      <c r="AJ18140">
        <v>948860</v>
      </c>
      <c r="AK18140" t="s">
        <v>47562</v>
      </c>
      <c r="AL18140" t="s">
        <v>47563</v>
      </c>
      <c r="AM18140" t="s">
        <v>122</v>
      </c>
      <c r="AN18140" t="s">
        <v>17649</v>
      </c>
      <c r="AO18140">
        <v>1000000</v>
      </c>
      <c r="AP18140" t="s">
        <v>47564</v>
      </c>
      <c r="AR18140" t="s">
        <v>35879</v>
      </c>
    </row>
    <row r="18141" spans="35:44">
      <c r="AI18141" s="7">
        <f>IF(ISNUMBER(SEARCH($C$1,AL18141)),MAX($AI$1:AI18140)+1,0)</f>
        <v>0</v>
      </c>
      <c r="AJ18141">
        <v>948861</v>
      </c>
      <c r="AK18141" t="s">
        <v>47565</v>
      </c>
      <c r="AL18141" t="s">
        <v>47566</v>
      </c>
      <c r="AM18141" t="s">
        <v>138</v>
      </c>
      <c r="AN18141" t="s">
        <v>17649</v>
      </c>
      <c r="AO18141">
        <v>2076</v>
      </c>
      <c r="AP18141" t="s">
        <v>47567</v>
      </c>
      <c r="AR18141" t="s">
        <v>35879</v>
      </c>
    </row>
    <row r="18142" spans="35:44">
      <c r="AI18142" s="7">
        <f>IF(ISNUMBER(SEARCH($C$1,AL18142)),MAX($AI$1:AI18141)+1,0)</f>
        <v>0</v>
      </c>
      <c r="AJ18142">
        <v>948862</v>
      </c>
      <c r="AK18142" t="s">
        <v>47568</v>
      </c>
      <c r="AL18142" t="s">
        <v>38700</v>
      </c>
      <c r="AM18142" t="s">
        <v>122</v>
      </c>
      <c r="AN18142" t="s">
        <v>17649</v>
      </c>
      <c r="AO18142">
        <v>100000</v>
      </c>
      <c r="AP18142" t="s">
        <v>47569</v>
      </c>
      <c r="AR18142" t="s">
        <v>35879</v>
      </c>
    </row>
    <row r="18143" spans="35:44">
      <c r="AI18143" s="7">
        <f>IF(ISNUMBER(SEARCH($C$1,AL18143)),MAX($AI$1:AI18142)+1,0)</f>
        <v>0</v>
      </c>
      <c r="AJ18143">
        <v>948863</v>
      </c>
      <c r="AK18143" t="s">
        <v>47570</v>
      </c>
      <c r="AL18143" t="s">
        <v>38700</v>
      </c>
      <c r="AM18143" t="s">
        <v>122</v>
      </c>
      <c r="AN18143" t="s">
        <v>17649</v>
      </c>
      <c r="AO18143">
        <v>100000</v>
      </c>
      <c r="AP18143" t="s">
        <v>47571</v>
      </c>
      <c r="AR18143" t="s">
        <v>35879</v>
      </c>
    </row>
    <row r="18144" spans="35:44">
      <c r="AI18144" s="7">
        <f>IF(ISNUMBER(SEARCH($C$1,AL18144)),MAX($AI$1:AI18143)+1,0)</f>
        <v>0</v>
      </c>
      <c r="AJ18144">
        <v>948864</v>
      </c>
      <c r="AK18144" t="s">
        <v>47572</v>
      </c>
      <c r="AL18144" t="s">
        <v>38700</v>
      </c>
      <c r="AM18144" t="s">
        <v>122</v>
      </c>
      <c r="AN18144" t="s">
        <v>17649</v>
      </c>
      <c r="AO18144">
        <v>100000</v>
      </c>
      <c r="AP18144" t="s">
        <v>47573</v>
      </c>
      <c r="AR18144" t="s">
        <v>35879</v>
      </c>
    </row>
    <row r="18145" spans="35:44">
      <c r="AI18145" s="7">
        <f>IF(ISNUMBER(SEARCH($C$1,AL18145)),MAX($AI$1:AI18144)+1,0)</f>
        <v>0</v>
      </c>
      <c r="AJ18145">
        <v>948865</v>
      </c>
      <c r="AK18145" t="s">
        <v>47574</v>
      </c>
      <c r="AL18145" t="s">
        <v>38700</v>
      </c>
      <c r="AM18145" t="s">
        <v>122</v>
      </c>
      <c r="AN18145" t="s">
        <v>17649</v>
      </c>
      <c r="AO18145">
        <v>100000</v>
      </c>
      <c r="AP18145" t="s">
        <v>47575</v>
      </c>
      <c r="AR18145" t="s">
        <v>35879</v>
      </c>
    </row>
    <row r="18146" spans="35:44">
      <c r="AI18146" s="7">
        <f>IF(ISNUMBER(SEARCH($C$1,AL18146)),MAX($AI$1:AI18145)+1,0)</f>
        <v>0</v>
      </c>
      <c r="AJ18146">
        <v>948866</v>
      </c>
      <c r="AK18146" t="s">
        <v>47576</v>
      </c>
      <c r="AL18146" t="s">
        <v>37880</v>
      </c>
      <c r="AM18146" t="s">
        <v>138</v>
      </c>
      <c r="AN18146" t="s">
        <v>17649</v>
      </c>
      <c r="AO18146">
        <v>1000000</v>
      </c>
      <c r="AP18146" t="s">
        <v>47577</v>
      </c>
      <c r="AR18146" t="s">
        <v>35879</v>
      </c>
    </row>
    <row r="18147" spans="35:44">
      <c r="AI18147" s="7">
        <f>IF(ISNUMBER(SEARCH($C$1,AL18147)),MAX($AI$1:AI18146)+1,0)</f>
        <v>0</v>
      </c>
      <c r="AJ18147">
        <v>948867</v>
      </c>
      <c r="AK18147" t="s">
        <v>47578</v>
      </c>
      <c r="AL18147" t="s">
        <v>37880</v>
      </c>
      <c r="AM18147" t="s">
        <v>138</v>
      </c>
      <c r="AN18147" t="s">
        <v>17649</v>
      </c>
      <c r="AO18147">
        <v>1000000</v>
      </c>
      <c r="AP18147" t="s">
        <v>47579</v>
      </c>
      <c r="AR18147" t="s">
        <v>35879</v>
      </c>
    </row>
    <row r="18148" spans="35:44">
      <c r="AI18148" s="7">
        <f>IF(ISNUMBER(SEARCH($C$1,AL18148)),MAX($AI$1:AI18147)+1,0)</f>
        <v>0</v>
      </c>
      <c r="AJ18148">
        <v>948868</v>
      </c>
      <c r="AK18148" t="s">
        <v>47580</v>
      </c>
      <c r="AL18148" t="s">
        <v>37880</v>
      </c>
      <c r="AM18148" t="s">
        <v>138</v>
      </c>
      <c r="AN18148" t="s">
        <v>17649</v>
      </c>
      <c r="AO18148">
        <v>1000000</v>
      </c>
      <c r="AP18148" t="s">
        <v>47581</v>
      </c>
      <c r="AR18148" t="s">
        <v>35879</v>
      </c>
    </row>
    <row r="18149" spans="35:44">
      <c r="AI18149" s="7">
        <f>IF(ISNUMBER(SEARCH($C$1,AL18149)),MAX($AI$1:AI18148)+1,0)</f>
        <v>0</v>
      </c>
      <c r="AJ18149">
        <v>948869</v>
      </c>
      <c r="AK18149" t="s">
        <v>47582</v>
      </c>
      <c r="AL18149" t="s">
        <v>41714</v>
      </c>
      <c r="AM18149" t="s">
        <v>122</v>
      </c>
      <c r="AN18149" t="s">
        <v>17649</v>
      </c>
      <c r="AO18149">
        <v>1000000</v>
      </c>
      <c r="AP18149" t="s">
        <v>47583</v>
      </c>
      <c r="AR18149" t="s">
        <v>35879</v>
      </c>
    </row>
    <row r="18150" spans="35:44">
      <c r="AI18150" s="7">
        <f>IF(ISNUMBER(SEARCH($C$1,AL18150)),MAX($AI$1:AI18149)+1,0)</f>
        <v>0</v>
      </c>
      <c r="AJ18150">
        <v>948870</v>
      </c>
      <c r="AK18150" t="s">
        <v>47584</v>
      </c>
      <c r="AL18150" t="s">
        <v>41714</v>
      </c>
      <c r="AM18150" t="s">
        <v>122</v>
      </c>
      <c r="AN18150" t="s">
        <v>17649</v>
      </c>
      <c r="AO18150">
        <v>1000000</v>
      </c>
      <c r="AP18150" t="s">
        <v>47585</v>
      </c>
      <c r="AR18150" t="s">
        <v>35879</v>
      </c>
    </row>
    <row r="18151" spans="35:44">
      <c r="AI18151" s="7">
        <f>IF(ISNUMBER(SEARCH($C$1,AL18151)),MAX($AI$1:AI18150)+1,0)</f>
        <v>0</v>
      </c>
      <c r="AJ18151">
        <v>948871</v>
      </c>
      <c r="AK18151" t="s">
        <v>47586</v>
      </c>
      <c r="AL18151" t="s">
        <v>41714</v>
      </c>
      <c r="AM18151" t="s">
        <v>122</v>
      </c>
      <c r="AN18151" t="s">
        <v>17649</v>
      </c>
      <c r="AO18151">
        <v>1000000</v>
      </c>
      <c r="AP18151" t="s">
        <v>47587</v>
      </c>
      <c r="AR18151" t="s">
        <v>35879</v>
      </c>
    </row>
    <row r="18152" spans="35:44">
      <c r="AI18152" s="7">
        <f>IF(ISNUMBER(SEARCH($C$1,AL18152)),MAX($AI$1:AI18151)+1,0)</f>
        <v>0</v>
      </c>
      <c r="AJ18152">
        <v>948872</v>
      </c>
      <c r="AK18152" t="s">
        <v>47588</v>
      </c>
      <c r="AL18152" t="s">
        <v>47536</v>
      </c>
      <c r="AM18152" t="s">
        <v>122</v>
      </c>
      <c r="AN18152" t="s">
        <v>17649</v>
      </c>
      <c r="AO18152">
        <v>1000000</v>
      </c>
      <c r="AP18152" t="s">
        <v>47589</v>
      </c>
      <c r="AR18152" t="s">
        <v>35879</v>
      </c>
    </row>
    <row r="18153" spans="35:44">
      <c r="AI18153" s="7">
        <f>IF(ISNUMBER(SEARCH($C$1,AL18153)),MAX($AI$1:AI18152)+1,0)</f>
        <v>0</v>
      </c>
      <c r="AJ18153">
        <v>948873</v>
      </c>
      <c r="AK18153" t="s">
        <v>47590</v>
      </c>
      <c r="AL18153" t="s">
        <v>38700</v>
      </c>
      <c r="AM18153" t="s">
        <v>122</v>
      </c>
      <c r="AN18153" t="s">
        <v>17649</v>
      </c>
      <c r="AO18153">
        <v>100000</v>
      </c>
      <c r="AP18153" t="s">
        <v>47591</v>
      </c>
      <c r="AR18153" t="s">
        <v>35879</v>
      </c>
    </row>
    <row r="18154" spans="35:44">
      <c r="AI18154" s="7">
        <f>IF(ISNUMBER(SEARCH($C$1,AL18154)),MAX($AI$1:AI18153)+1,0)</f>
        <v>0</v>
      </c>
      <c r="AJ18154">
        <v>948874</v>
      </c>
      <c r="AK18154" t="s">
        <v>47592</v>
      </c>
      <c r="AL18154" t="s">
        <v>38700</v>
      </c>
      <c r="AM18154" t="s">
        <v>122</v>
      </c>
      <c r="AN18154" t="s">
        <v>17649</v>
      </c>
      <c r="AO18154">
        <v>100000</v>
      </c>
      <c r="AP18154" t="s">
        <v>47593</v>
      </c>
      <c r="AR18154" t="s">
        <v>35879</v>
      </c>
    </row>
    <row r="18155" spans="35:44">
      <c r="AI18155" s="7">
        <f>IF(ISNUMBER(SEARCH($C$1,AL18155)),MAX($AI$1:AI18154)+1,0)</f>
        <v>0</v>
      </c>
      <c r="AJ18155">
        <v>948875</v>
      </c>
      <c r="AK18155" t="s">
        <v>47594</v>
      </c>
      <c r="AL18155" t="s">
        <v>38700</v>
      </c>
      <c r="AM18155" t="s">
        <v>122</v>
      </c>
      <c r="AN18155" t="s">
        <v>17649</v>
      </c>
      <c r="AO18155">
        <v>100000</v>
      </c>
      <c r="AP18155" t="s">
        <v>47595</v>
      </c>
      <c r="AR18155" t="s">
        <v>35879</v>
      </c>
    </row>
    <row r="18156" spans="35:44">
      <c r="AI18156" s="7">
        <f>IF(ISNUMBER(SEARCH($C$1,AL18156)),MAX($AI$1:AI18155)+1,0)</f>
        <v>0</v>
      </c>
      <c r="AJ18156">
        <v>948876</v>
      </c>
      <c r="AK18156" t="s">
        <v>47596</v>
      </c>
      <c r="AL18156" t="s">
        <v>38700</v>
      </c>
      <c r="AM18156" t="s">
        <v>122</v>
      </c>
      <c r="AN18156" t="s">
        <v>17649</v>
      </c>
      <c r="AO18156">
        <v>100000</v>
      </c>
      <c r="AP18156" t="s">
        <v>47597</v>
      </c>
      <c r="AR18156" t="s">
        <v>35879</v>
      </c>
    </row>
    <row r="18157" spans="35:44">
      <c r="AI18157" s="7">
        <f>IF(ISNUMBER(SEARCH($C$1,AL18157)),MAX($AI$1:AI18156)+1,0)</f>
        <v>0</v>
      </c>
      <c r="AJ18157">
        <v>948877</v>
      </c>
      <c r="AK18157" t="s">
        <v>47598</v>
      </c>
      <c r="AL18157" t="s">
        <v>47599</v>
      </c>
      <c r="AM18157" t="s">
        <v>122</v>
      </c>
      <c r="AN18157" t="s">
        <v>17649</v>
      </c>
      <c r="AO18157">
        <v>1000000</v>
      </c>
      <c r="AP18157" t="s">
        <v>47600</v>
      </c>
      <c r="AR18157" t="s">
        <v>35879</v>
      </c>
    </row>
    <row r="18158" spans="35:44">
      <c r="AI18158" s="7">
        <f>IF(ISNUMBER(SEARCH($C$1,AL18158)),MAX($AI$1:AI18157)+1,0)</f>
        <v>0</v>
      </c>
      <c r="AJ18158">
        <v>948878</v>
      </c>
      <c r="AK18158" t="s">
        <v>47601</v>
      </c>
      <c r="AL18158" t="s">
        <v>46087</v>
      </c>
      <c r="AM18158" t="s">
        <v>122</v>
      </c>
      <c r="AN18158" t="s">
        <v>17649</v>
      </c>
      <c r="AO18158">
        <v>1000000</v>
      </c>
      <c r="AP18158" t="s">
        <v>47602</v>
      </c>
      <c r="AR18158" t="s">
        <v>35879</v>
      </c>
    </row>
    <row r="18159" spans="35:44">
      <c r="AI18159" s="7">
        <f>IF(ISNUMBER(SEARCH($C$1,AL18159)),MAX($AI$1:AI18158)+1,0)</f>
        <v>0</v>
      </c>
      <c r="AJ18159">
        <v>948879</v>
      </c>
      <c r="AK18159" t="s">
        <v>47603</v>
      </c>
      <c r="AL18159" t="s">
        <v>38566</v>
      </c>
      <c r="AM18159" t="s">
        <v>122</v>
      </c>
      <c r="AN18159" t="s">
        <v>17649</v>
      </c>
      <c r="AO18159">
        <v>1000000</v>
      </c>
      <c r="AP18159" t="s">
        <v>47604</v>
      </c>
      <c r="AR18159" t="s">
        <v>35879</v>
      </c>
    </row>
    <row r="18160" spans="35:44">
      <c r="AI18160" s="7">
        <f>IF(ISNUMBER(SEARCH($C$1,AL18160)),MAX($AI$1:AI18159)+1,0)</f>
        <v>0</v>
      </c>
      <c r="AJ18160">
        <v>948880</v>
      </c>
      <c r="AK18160" t="s">
        <v>47605</v>
      </c>
      <c r="AL18160" t="s">
        <v>42589</v>
      </c>
      <c r="AM18160" t="s">
        <v>122</v>
      </c>
      <c r="AN18160" t="s">
        <v>17649</v>
      </c>
      <c r="AO18160">
        <v>1000000</v>
      </c>
      <c r="AP18160" t="s">
        <v>47606</v>
      </c>
      <c r="AR18160" t="s">
        <v>35879</v>
      </c>
    </row>
    <row r="18161" spans="35:44">
      <c r="AI18161" s="7">
        <f>IF(ISNUMBER(SEARCH($C$1,AL18161)),MAX($AI$1:AI18160)+1,0)</f>
        <v>0</v>
      </c>
      <c r="AJ18161">
        <v>948881</v>
      </c>
      <c r="AK18161" t="s">
        <v>47607</v>
      </c>
      <c r="AL18161" t="s">
        <v>47608</v>
      </c>
      <c r="AM18161" t="s">
        <v>122</v>
      </c>
      <c r="AN18161" t="s">
        <v>17649</v>
      </c>
      <c r="AO18161">
        <v>10000000</v>
      </c>
      <c r="AP18161" t="s">
        <v>47609</v>
      </c>
      <c r="AR18161" t="s">
        <v>35879</v>
      </c>
    </row>
    <row r="18162" spans="35:44">
      <c r="AI18162" s="7">
        <f>IF(ISNUMBER(SEARCH($C$1,AL18162)),MAX($AI$1:AI18161)+1,0)</f>
        <v>0</v>
      </c>
      <c r="AJ18162">
        <v>948882</v>
      </c>
      <c r="AK18162" t="s">
        <v>47610</v>
      </c>
      <c r="AL18162" t="s">
        <v>47611</v>
      </c>
      <c r="AM18162" t="s">
        <v>138</v>
      </c>
      <c r="AN18162" t="s">
        <v>17649</v>
      </c>
      <c r="AO18162">
        <v>1000000</v>
      </c>
      <c r="AP18162" t="s">
        <v>47612</v>
      </c>
      <c r="AR18162" t="s">
        <v>35879</v>
      </c>
    </row>
    <row r="18163" spans="35:44">
      <c r="AI18163" s="7">
        <f>IF(ISNUMBER(SEARCH($C$1,AL18163)),MAX($AI$1:AI18162)+1,0)</f>
        <v>0</v>
      </c>
      <c r="AJ18163">
        <v>948883</v>
      </c>
      <c r="AK18163" t="s">
        <v>47613</v>
      </c>
      <c r="AL18163" t="s">
        <v>37880</v>
      </c>
      <c r="AM18163" t="s">
        <v>138</v>
      </c>
      <c r="AN18163" t="s">
        <v>17649</v>
      </c>
      <c r="AO18163">
        <v>1000000</v>
      </c>
      <c r="AP18163" t="s">
        <v>47614</v>
      </c>
      <c r="AR18163" t="s">
        <v>35879</v>
      </c>
    </row>
    <row r="18164" spans="35:44">
      <c r="AI18164" s="7">
        <f>IF(ISNUMBER(SEARCH($C$1,AL18164)),MAX($AI$1:AI18163)+1,0)</f>
        <v>0</v>
      </c>
      <c r="AJ18164">
        <v>948884</v>
      </c>
      <c r="AK18164" t="s">
        <v>47615</v>
      </c>
      <c r="AL18164" t="s">
        <v>37880</v>
      </c>
      <c r="AM18164" t="s">
        <v>138</v>
      </c>
      <c r="AN18164" t="s">
        <v>17649</v>
      </c>
      <c r="AO18164">
        <v>1000000</v>
      </c>
      <c r="AP18164" t="s">
        <v>47616</v>
      </c>
      <c r="AR18164" t="s">
        <v>35879</v>
      </c>
    </row>
    <row r="18165" spans="35:44">
      <c r="AI18165" s="7">
        <f>IF(ISNUMBER(SEARCH($C$1,AL18165)),MAX($AI$1:AI18164)+1,0)</f>
        <v>0</v>
      </c>
      <c r="AJ18165">
        <v>948885</v>
      </c>
      <c r="AK18165" t="s">
        <v>47617</v>
      </c>
      <c r="AL18165" t="s">
        <v>37880</v>
      </c>
      <c r="AM18165" t="s">
        <v>122</v>
      </c>
      <c r="AN18165" t="s">
        <v>17649</v>
      </c>
      <c r="AO18165">
        <v>1000000</v>
      </c>
      <c r="AP18165" t="s">
        <v>47618</v>
      </c>
      <c r="AR18165" t="s">
        <v>35879</v>
      </c>
    </row>
    <row r="18166" spans="35:44">
      <c r="AI18166" s="7">
        <f>IF(ISNUMBER(SEARCH($C$1,AL18166)),MAX($AI$1:AI18165)+1,0)</f>
        <v>0</v>
      </c>
      <c r="AJ18166">
        <v>948886</v>
      </c>
      <c r="AK18166" t="s">
        <v>47619</v>
      </c>
      <c r="AL18166" t="s">
        <v>47536</v>
      </c>
      <c r="AM18166" t="s">
        <v>138</v>
      </c>
      <c r="AN18166" t="s">
        <v>17649</v>
      </c>
      <c r="AO18166">
        <v>1000000</v>
      </c>
      <c r="AP18166" t="s">
        <v>47620</v>
      </c>
      <c r="AR18166" t="s">
        <v>35879</v>
      </c>
    </row>
    <row r="18167" spans="35:44">
      <c r="AI18167" s="7">
        <f>IF(ISNUMBER(SEARCH($C$1,AL18167)),MAX($AI$1:AI18166)+1,0)</f>
        <v>0</v>
      </c>
      <c r="AJ18167">
        <v>948887</v>
      </c>
      <c r="AK18167" t="s">
        <v>47621</v>
      </c>
      <c r="AL18167" t="s">
        <v>47536</v>
      </c>
      <c r="AM18167" t="s">
        <v>122</v>
      </c>
      <c r="AN18167" t="s">
        <v>17649</v>
      </c>
      <c r="AO18167">
        <v>1000000</v>
      </c>
      <c r="AP18167" t="s">
        <v>47622</v>
      </c>
      <c r="AR18167" t="s">
        <v>35879</v>
      </c>
    </row>
    <row r="18168" spans="35:44">
      <c r="AI18168" s="7">
        <f>IF(ISNUMBER(SEARCH($C$1,AL18168)),MAX($AI$1:AI18167)+1,0)</f>
        <v>0</v>
      </c>
      <c r="AJ18168">
        <v>948888</v>
      </c>
      <c r="AK18168" t="s">
        <v>47623</v>
      </c>
      <c r="AL18168" t="s">
        <v>47536</v>
      </c>
      <c r="AM18168" t="s">
        <v>138</v>
      </c>
      <c r="AN18168" t="s">
        <v>17649</v>
      </c>
      <c r="AO18168">
        <v>1000000</v>
      </c>
      <c r="AP18168" t="s">
        <v>47624</v>
      </c>
      <c r="AR18168" t="s">
        <v>35879</v>
      </c>
    </row>
    <row r="18169" spans="35:44">
      <c r="AI18169" s="7">
        <f>IF(ISNUMBER(SEARCH($C$1,AL18169)),MAX($AI$1:AI18168)+1,0)</f>
        <v>0</v>
      </c>
      <c r="AJ18169">
        <v>948889</v>
      </c>
      <c r="AK18169" t="s">
        <v>47625</v>
      </c>
      <c r="AL18169" t="s">
        <v>47536</v>
      </c>
      <c r="AM18169" t="s">
        <v>138</v>
      </c>
      <c r="AN18169" t="s">
        <v>17649</v>
      </c>
      <c r="AO18169">
        <v>1000000</v>
      </c>
      <c r="AP18169" t="s">
        <v>47626</v>
      </c>
      <c r="AR18169" t="s">
        <v>35879</v>
      </c>
    </row>
    <row r="18170" spans="35:44">
      <c r="AI18170" s="7">
        <f>IF(ISNUMBER(SEARCH($C$1,AL18170)),MAX($AI$1:AI18169)+1,0)</f>
        <v>0</v>
      </c>
      <c r="AJ18170">
        <v>948890</v>
      </c>
      <c r="AK18170" t="s">
        <v>47627</v>
      </c>
      <c r="AL18170" t="s">
        <v>37880</v>
      </c>
      <c r="AM18170" t="s">
        <v>138</v>
      </c>
      <c r="AN18170" t="s">
        <v>17649</v>
      </c>
      <c r="AO18170">
        <v>1000000</v>
      </c>
      <c r="AP18170" t="s">
        <v>47628</v>
      </c>
      <c r="AR18170" t="s">
        <v>35879</v>
      </c>
    </row>
    <row r="18171" spans="35:44">
      <c r="AI18171" s="7">
        <f>IF(ISNUMBER(SEARCH($C$1,AL18171)),MAX($AI$1:AI18170)+1,0)</f>
        <v>0</v>
      </c>
      <c r="AJ18171">
        <v>948891</v>
      </c>
      <c r="AK18171" t="s">
        <v>47629</v>
      </c>
      <c r="AL18171" t="s">
        <v>37880</v>
      </c>
      <c r="AM18171" t="s">
        <v>122</v>
      </c>
      <c r="AN18171" t="s">
        <v>17649</v>
      </c>
      <c r="AO18171">
        <v>1000000</v>
      </c>
      <c r="AP18171" t="s">
        <v>47630</v>
      </c>
      <c r="AR18171" t="s">
        <v>35879</v>
      </c>
    </row>
    <row r="18172" spans="35:44">
      <c r="AI18172" s="7">
        <f>IF(ISNUMBER(SEARCH($C$1,AL18172)),MAX($AI$1:AI18171)+1,0)</f>
        <v>0</v>
      </c>
      <c r="AJ18172">
        <v>948892</v>
      </c>
      <c r="AK18172" t="s">
        <v>47631</v>
      </c>
      <c r="AL18172" t="s">
        <v>37880</v>
      </c>
      <c r="AM18172" t="s">
        <v>138</v>
      </c>
      <c r="AN18172" t="s">
        <v>17649</v>
      </c>
      <c r="AO18172">
        <v>1000000</v>
      </c>
      <c r="AP18172" t="s">
        <v>47632</v>
      </c>
      <c r="AR18172" t="s">
        <v>35879</v>
      </c>
    </row>
    <row r="18173" spans="35:44">
      <c r="AI18173" s="7">
        <f>IF(ISNUMBER(SEARCH($C$1,AL18173)),MAX($AI$1:AI18172)+1,0)</f>
        <v>0</v>
      </c>
      <c r="AJ18173">
        <v>948893</v>
      </c>
      <c r="AK18173" t="s">
        <v>47633</v>
      </c>
      <c r="AL18173" t="s">
        <v>47634</v>
      </c>
      <c r="AM18173" t="s">
        <v>122</v>
      </c>
      <c r="AN18173" t="s">
        <v>17649</v>
      </c>
      <c r="AO18173">
        <v>1000000</v>
      </c>
      <c r="AP18173" t="s">
        <v>47635</v>
      </c>
      <c r="AR18173" t="s">
        <v>35879</v>
      </c>
    </row>
    <row r="18174" spans="35:44">
      <c r="AI18174" s="7">
        <f>IF(ISNUMBER(SEARCH($C$1,AL18174)),MAX($AI$1:AI18173)+1,0)</f>
        <v>0</v>
      </c>
      <c r="AJ18174">
        <v>948894</v>
      </c>
      <c r="AK18174" t="s">
        <v>47636</v>
      </c>
      <c r="AL18174" t="s">
        <v>37880</v>
      </c>
      <c r="AM18174" t="s">
        <v>138</v>
      </c>
      <c r="AN18174" t="s">
        <v>17649</v>
      </c>
      <c r="AO18174">
        <v>1000000</v>
      </c>
      <c r="AP18174" t="s">
        <v>47637</v>
      </c>
      <c r="AR18174" t="s">
        <v>35879</v>
      </c>
    </row>
    <row r="18175" spans="35:44">
      <c r="AI18175" s="7">
        <f>IF(ISNUMBER(SEARCH($C$1,AL18175)),MAX($AI$1:AI18174)+1,0)</f>
        <v>0</v>
      </c>
      <c r="AJ18175">
        <v>948895</v>
      </c>
      <c r="AK18175" t="s">
        <v>47638</v>
      </c>
      <c r="AL18175" t="s">
        <v>37601</v>
      </c>
      <c r="AM18175" t="s">
        <v>122</v>
      </c>
      <c r="AN18175" t="s">
        <v>17649</v>
      </c>
      <c r="AO18175">
        <v>1000000</v>
      </c>
      <c r="AP18175" t="s">
        <v>47639</v>
      </c>
      <c r="AR18175" t="s">
        <v>35879</v>
      </c>
    </row>
    <row r="18176" spans="35:44">
      <c r="AI18176" s="7">
        <f>IF(ISNUMBER(SEARCH($C$1,AL18176)),MAX($AI$1:AI18175)+1,0)</f>
        <v>0</v>
      </c>
      <c r="AJ18176">
        <v>948896</v>
      </c>
      <c r="AK18176" t="s">
        <v>47640</v>
      </c>
      <c r="AL18176" t="s">
        <v>41714</v>
      </c>
      <c r="AM18176" t="s">
        <v>122</v>
      </c>
      <c r="AN18176" t="s">
        <v>17649</v>
      </c>
      <c r="AO18176">
        <v>1000000</v>
      </c>
      <c r="AP18176" t="s">
        <v>47641</v>
      </c>
      <c r="AR18176" t="s">
        <v>35879</v>
      </c>
    </row>
    <row r="18177" spans="35:44">
      <c r="AI18177" s="7">
        <f>IF(ISNUMBER(SEARCH($C$1,AL18177)),MAX($AI$1:AI18176)+1,0)</f>
        <v>0</v>
      </c>
      <c r="AJ18177">
        <v>948897</v>
      </c>
      <c r="AK18177" t="s">
        <v>47642</v>
      </c>
      <c r="AL18177" t="s">
        <v>47599</v>
      </c>
      <c r="AM18177" t="s">
        <v>122</v>
      </c>
      <c r="AN18177" t="s">
        <v>17649</v>
      </c>
      <c r="AO18177">
        <v>1000000</v>
      </c>
      <c r="AP18177" t="s">
        <v>47643</v>
      </c>
      <c r="AR18177" t="s">
        <v>35879</v>
      </c>
    </row>
    <row r="18178" spans="35:44">
      <c r="AI18178" s="7">
        <f>IF(ISNUMBER(SEARCH($C$1,AL18178)),MAX($AI$1:AI18177)+1,0)</f>
        <v>0</v>
      </c>
      <c r="AJ18178">
        <v>948898</v>
      </c>
      <c r="AK18178" t="s">
        <v>47644</v>
      </c>
      <c r="AL18178" t="s">
        <v>41714</v>
      </c>
      <c r="AM18178" t="s">
        <v>122</v>
      </c>
      <c r="AN18178" t="s">
        <v>17649</v>
      </c>
      <c r="AO18178">
        <v>1000000</v>
      </c>
      <c r="AP18178" t="s">
        <v>47645</v>
      </c>
      <c r="AR18178" t="s">
        <v>35879</v>
      </c>
    </row>
    <row r="18179" spans="35:44">
      <c r="AI18179" s="7">
        <f>IF(ISNUMBER(SEARCH($C$1,AL18179)),MAX($AI$1:AI18178)+1,0)</f>
        <v>0</v>
      </c>
      <c r="AJ18179">
        <v>948899</v>
      </c>
      <c r="AK18179" t="s">
        <v>47646</v>
      </c>
      <c r="AL18179" t="s">
        <v>41714</v>
      </c>
      <c r="AM18179" t="s">
        <v>122</v>
      </c>
      <c r="AN18179" t="s">
        <v>17649</v>
      </c>
      <c r="AO18179">
        <v>1000000</v>
      </c>
      <c r="AP18179" t="s">
        <v>47647</v>
      </c>
      <c r="AR18179" t="s">
        <v>35879</v>
      </c>
    </row>
    <row r="18180" spans="35:44">
      <c r="AI18180" s="7">
        <f>IF(ISNUMBER(SEARCH($C$1,AL18180)),MAX($AI$1:AI18179)+1,0)</f>
        <v>0</v>
      </c>
      <c r="AJ18180">
        <v>948900</v>
      </c>
      <c r="AK18180" t="s">
        <v>47648</v>
      </c>
      <c r="AL18180" t="s">
        <v>41714</v>
      </c>
      <c r="AM18180" t="s">
        <v>138</v>
      </c>
      <c r="AN18180" t="s">
        <v>17649</v>
      </c>
      <c r="AO18180">
        <v>1000000</v>
      </c>
      <c r="AP18180" t="s">
        <v>47649</v>
      </c>
      <c r="AR18180" t="s">
        <v>35879</v>
      </c>
    </row>
    <row r="18181" spans="35:44">
      <c r="AI18181" s="7">
        <f>IF(ISNUMBER(SEARCH($C$1,AL18181)),MAX($AI$1:AI18180)+1,0)</f>
        <v>0</v>
      </c>
      <c r="AJ18181">
        <v>948901</v>
      </c>
      <c r="AK18181" t="s">
        <v>47650</v>
      </c>
      <c r="AL18181" t="s">
        <v>41714</v>
      </c>
      <c r="AM18181" t="s">
        <v>122</v>
      </c>
      <c r="AN18181" t="s">
        <v>17649</v>
      </c>
      <c r="AO18181">
        <v>1000000</v>
      </c>
      <c r="AP18181" t="s">
        <v>47651</v>
      </c>
      <c r="AR18181" t="s">
        <v>35879</v>
      </c>
    </row>
    <row r="18182" spans="35:44">
      <c r="AI18182" s="7">
        <f>IF(ISNUMBER(SEARCH($C$1,AL18182)),MAX($AI$1:AI18181)+1,0)</f>
        <v>0</v>
      </c>
      <c r="AJ18182">
        <v>948902</v>
      </c>
      <c r="AK18182" t="s">
        <v>47652</v>
      </c>
      <c r="AL18182" t="s">
        <v>47653</v>
      </c>
      <c r="AM18182" t="s">
        <v>122</v>
      </c>
      <c r="AN18182" t="s">
        <v>17649</v>
      </c>
      <c r="AO18182">
        <v>1000000</v>
      </c>
      <c r="AP18182" t="s">
        <v>47654</v>
      </c>
      <c r="AR18182" t="s">
        <v>35879</v>
      </c>
    </row>
    <row r="18183" spans="35:44">
      <c r="AI18183" s="7">
        <f>IF(ISNUMBER(SEARCH($C$1,AL18183)),MAX($AI$1:AI18182)+1,0)</f>
        <v>0</v>
      </c>
      <c r="AJ18183">
        <v>948903</v>
      </c>
      <c r="AK18183" t="s">
        <v>47655</v>
      </c>
      <c r="AL18183" t="s">
        <v>47536</v>
      </c>
      <c r="AM18183" t="s">
        <v>138</v>
      </c>
      <c r="AN18183" t="s">
        <v>17649</v>
      </c>
      <c r="AO18183">
        <v>1000000</v>
      </c>
      <c r="AP18183" t="s">
        <v>47656</v>
      </c>
      <c r="AR18183" t="s">
        <v>35879</v>
      </c>
    </row>
    <row r="18184" spans="35:44">
      <c r="AI18184" s="7">
        <f>IF(ISNUMBER(SEARCH($C$1,AL18184)),MAX($AI$1:AI18183)+1,0)</f>
        <v>0</v>
      </c>
      <c r="AJ18184">
        <v>948904</v>
      </c>
      <c r="AK18184" t="s">
        <v>47657</v>
      </c>
      <c r="AL18184" t="s">
        <v>38700</v>
      </c>
      <c r="AM18184" t="s">
        <v>122</v>
      </c>
      <c r="AN18184" t="s">
        <v>17649</v>
      </c>
      <c r="AO18184">
        <v>100000</v>
      </c>
      <c r="AP18184" t="s">
        <v>47658</v>
      </c>
      <c r="AR18184" t="s">
        <v>35879</v>
      </c>
    </row>
    <row r="18185" spans="35:44">
      <c r="AI18185" s="7">
        <f>IF(ISNUMBER(SEARCH($C$1,AL18185)),MAX($AI$1:AI18184)+1,0)</f>
        <v>0</v>
      </c>
      <c r="AJ18185">
        <v>948905</v>
      </c>
      <c r="AK18185" t="s">
        <v>47659</v>
      </c>
      <c r="AL18185" t="s">
        <v>38700</v>
      </c>
      <c r="AM18185" t="s">
        <v>138</v>
      </c>
      <c r="AN18185" t="s">
        <v>17649</v>
      </c>
      <c r="AO18185">
        <v>100000</v>
      </c>
      <c r="AP18185" t="s">
        <v>47660</v>
      </c>
      <c r="AR18185" t="s">
        <v>35879</v>
      </c>
    </row>
    <row r="18186" spans="35:44">
      <c r="AI18186" s="7">
        <f>IF(ISNUMBER(SEARCH($C$1,AL18186)),MAX($AI$1:AI18185)+1,0)</f>
        <v>0</v>
      </c>
      <c r="AJ18186">
        <v>948906</v>
      </c>
      <c r="AK18186" t="s">
        <v>47661</v>
      </c>
      <c r="AL18186" t="s">
        <v>38700</v>
      </c>
      <c r="AM18186" t="s">
        <v>138</v>
      </c>
      <c r="AN18186" t="s">
        <v>17649</v>
      </c>
      <c r="AO18186">
        <v>100000</v>
      </c>
      <c r="AP18186" t="s">
        <v>47662</v>
      </c>
      <c r="AR18186" t="s">
        <v>35879</v>
      </c>
    </row>
    <row r="18187" spans="35:44">
      <c r="AI18187" s="7">
        <f>IF(ISNUMBER(SEARCH($C$1,AL18187)),MAX($AI$1:AI18186)+1,0)</f>
        <v>0</v>
      </c>
      <c r="AJ18187">
        <v>948907</v>
      </c>
      <c r="AK18187" t="s">
        <v>47663</v>
      </c>
      <c r="AL18187" t="s">
        <v>45219</v>
      </c>
      <c r="AM18187" t="s">
        <v>122</v>
      </c>
      <c r="AN18187" t="s">
        <v>17649</v>
      </c>
      <c r="AO18187">
        <v>1000</v>
      </c>
      <c r="AP18187" t="s">
        <v>47664</v>
      </c>
      <c r="AR18187" t="s">
        <v>35879</v>
      </c>
    </row>
    <row r="18188" spans="35:44">
      <c r="AI18188" s="7">
        <f>IF(ISNUMBER(SEARCH($C$1,AL18188)),MAX($AI$1:AI18187)+1,0)</f>
        <v>0</v>
      </c>
      <c r="AJ18188">
        <v>948908</v>
      </c>
      <c r="AK18188" t="s">
        <v>47665</v>
      </c>
      <c r="AL18188" t="s">
        <v>37601</v>
      </c>
      <c r="AM18188" t="s">
        <v>138</v>
      </c>
      <c r="AN18188" t="s">
        <v>17649</v>
      </c>
      <c r="AO18188">
        <v>1000000</v>
      </c>
      <c r="AP18188" t="s">
        <v>47666</v>
      </c>
      <c r="AR18188" t="s">
        <v>35879</v>
      </c>
    </row>
    <row r="18189" spans="35:44">
      <c r="AI18189" s="7">
        <f>IF(ISNUMBER(SEARCH($C$1,AL18189)),MAX($AI$1:AI18188)+1,0)</f>
        <v>0</v>
      </c>
      <c r="AJ18189">
        <v>948909</v>
      </c>
      <c r="AK18189" t="s">
        <v>47667</v>
      </c>
      <c r="AL18189" t="s">
        <v>47536</v>
      </c>
      <c r="AM18189" t="s">
        <v>122</v>
      </c>
      <c r="AN18189" t="s">
        <v>17649</v>
      </c>
      <c r="AO18189">
        <v>1000000</v>
      </c>
      <c r="AP18189" t="s">
        <v>47668</v>
      </c>
      <c r="AR18189" t="s">
        <v>35879</v>
      </c>
    </row>
    <row r="18190" spans="35:44">
      <c r="AI18190" s="7">
        <f>IF(ISNUMBER(SEARCH($C$1,AL18190)),MAX($AI$1:AI18189)+1,0)</f>
        <v>0</v>
      </c>
      <c r="AJ18190">
        <v>948910</v>
      </c>
      <c r="AK18190" t="s">
        <v>47669</v>
      </c>
      <c r="AL18190" t="s">
        <v>47536</v>
      </c>
      <c r="AM18190" t="s">
        <v>138</v>
      </c>
      <c r="AN18190" t="s">
        <v>17649</v>
      </c>
      <c r="AO18190">
        <v>1000000</v>
      </c>
      <c r="AP18190" t="s">
        <v>47670</v>
      </c>
      <c r="AR18190" t="s">
        <v>35879</v>
      </c>
    </row>
    <row r="18191" spans="35:44">
      <c r="AI18191" s="7">
        <f>IF(ISNUMBER(SEARCH($C$1,AL18191)),MAX($AI$1:AI18190)+1,0)</f>
        <v>0</v>
      </c>
      <c r="AJ18191">
        <v>948911</v>
      </c>
      <c r="AK18191" t="s">
        <v>47671</v>
      </c>
      <c r="AL18191" t="s">
        <v>41008</v>
      </c>
      <c r="AM18191" t="s">
        <v>122</v>
      </c>
      <c r="AN18191" t="s">
        <v>17649</v>
      </c>
      <c r="AO18191">
        <v>1000000</v>
      </c>
      <c r="AP18191" t="s">
        <v>47672</v>
      </c>
      <c r="AR18191" t="s">
        <v>35879</v>
      </c>
    </row>
    <row r="18192" spans="35:44">
      <c r="AI18192" s="7">
        <f>IF(ISNUMBER(SEARCH($C$1,AL18192)),MAX($AI$1:AI18191)+1,0)</f>
        <v>0</v>
      </c>
      <c r="AJ18192">
        <v>948912</v>
      </c>
      <c r="AK18192" t="s">
        <v>47673</v>
      </c>
      <c r="AL18192" t="s">
        <v>39014</v>
      </c>
      <c r="AM18192" t="s">
        <v>122</v>
      </c>
      <c r="AN18192" t="s">
        <v>17649</v>
      </c>
      <c r="AO18192">
        <v>1000000</v>
      </c>
      <c r="AP18192" t="s">
        <v>47674</v>
      </c>
      <c r="AR18192" t="s">
        <v>35879</v>
      </c>
    </row>
    <row r="18193" spans="35:44">
      <c r="AI18193" s="7">
        <f>IF(ISNUMBER(SEARCH($C$1,AL18193)),MAX($AI$1:AI18192)+1,0)</f>
        <v>0</v>
      </c>
      <c r="AJ18193">
        <v>948913</v>
      </c>
      <c r="AK18193" t="s">
        <v>47675</v>
      </c>
      <c r="AL18193" t="s">
        <v>42432</v>
      </c>
      <c r="AM18193" t="s">
        <v>122</v>
      </c>
      <c r="AN18193" t="s">
        <v>17649</v>
      </c>
      <c r="AO18193">
        <v>1000000</v>
      </c>
      <c r="AP18193" t="s">
        <v>47676</v>
      </c>
      <c r="AR18193" t="s">
        <v>35879</v>
      </c>
    </row>
    <row r="18194" spans="35:44">
      <c r="AI18194" s="7">
        <f>IF(ISNUMBER(SEARCH($C$1,AL18194)),MAX($AI$1:AI18193)+1,0)</f>
        <v>0</v>
      </c>
      <c r="AJ18194">
        <v>948914</v>
      </c>
      <c r="AK18194" t="s">
        <v>47677</v>
      </c>
      <c r="AL18194" t="s">
        <v>42432</v>
      </c>
      <c r="AM18194" t="s">
        <v>122</v>
      </c>
      <c r="AN18194" t="s">
        <v>17649</v>
      </c>
      <c r="AO18194">
        <v>1000000</v>
      </c>
      <c r="AP18194" t="s">
        <v>47678</v>
      </c>
      <c r="AR18194" t="s">
        <v>35879</v>
      </c>
    </row>
    <row r="18195" spans="35:44">
      <c r="AI18195" s="7">
        <f>IF(ISNUMBER(SEARCH($C$1,AL18195)),MAX($AI$1:AI18194)+1,0)</f>
        <v>0</v>
      </c>
      <c r="AJ18195">
        <v>948915</v>
      </c>
      <c r="AK18195" t="s">
        <v>47679</v>
      </c>
      <c r="AL18195" t="s">
        <v>42432</v>
      </c>
      <c r="AM18195" t="s">
        <v>122</v>
      </c>
      <c r="AN18195" t="s">
        <v>17649</v>
      </c>
      <c r="AO18195">
        <v>1000000</v>
      </c>
      <c r="AP18195" t="s">
        <v>47680</v>
      </c>
      <c r="AR18195" t="s">
        <v>35879</v>
      </c>
    </row>
    <row r="18196" spans="35:44">
      <c r="AI18196" s="7">
        <f>IF(ISNUMBER(SEARCH($C$1,AL18196)),MAX($AI$1:AI18195)+1,0)</f>
        <v>0</v>
      </c>
      <c r="AJ18196">
        <v>948916</v>
      </c>
      <c r="AK18196" t="s">
        <v>47681</v>
      </c>
      <c r="AL18196" t="s">
        <v>46444</v>
      </c>
      <c r="AM18196" t="s">
        <v>122</v>
      </c>
      <c r="AN18196" t="s">
        <v>17649</v>
      </c>
      <c r="AO18196">
        <v>1000000</v>
      </c>
      <c r="AP18196" t="s">
        <v>47682</v>
      </c>
      <c r="AR18196" t="s">
        <v>35879</v>
      </c>
    </row>
    <row r="18197" spans="35:44">
      <c r="AI18197" s="7">
        <f>IF(ISNUMBER(SEARCH($C$1,AL18197)),MAX($AI$1:AI18196)+1,0)</f>
        <v>0</v>
      </c>
      <c r="AJ18197">
        <v>948917</v>
      </c>
      <c r="AK18197" t="s">
        <v>47683</v>
      </c>
      <c r="AL18197" t="s">
        <v>47536</v>
      </c>
      <c r="AM18197" t="s">
        <v>138</v>
      </c>
      <c r="AN18197" t="s">
        <v>17649</v>
      </c>
      <c r="AO18197">
        <v>1000000</v>
      </c>
      <c r="AP18197" t="s">
        <v>47684</v>
      </c>
      <c r="AR18197" t="s">
        <v>35879</v>
      </c>
    </row>
    <row r="18198" spans="35:44">
      <c r="AI18198" s="7">
        <f>IF(ISNUMBER(SEARCH($C$1,AL18198)),MAX($AI$1:AI18197)+1,0)</f>
        <v>0</v>
      </c>
      <c r="AJ18198">
        <v>948918</v>
      </c>
      <c r="AK18198" t="s">
        <v>47685</v>
      </c>
      <c r="AL18198" t="s">
        <v>37880</v>
      </c>
      <c r="AM18198" t="s">
        <v>122</v>
      </c>
      <c r="AN18198" t="s">
        <v>17649</v>
      </c>
      <c r="AO18198">
        <v>1000000</v>
      </c>
      <c r="AP18198" t="s">
        <v>47686</v>
      </c>
      <c r="AR18198" t="s">
        <v>35879</v>
      </c>
    </row>
    <row r="18199" spans="35:44">
      <c r="AI18199" s="7">
        <f>IF(ISNUMBER(SEARCH($C$1,AL18199)),MAX($AI$1:AI18198)+1,0)</f>
        <v>0</v>
      </c>
      <c r="AJ18199">
        <v>948919</v>
      </c>
      <c r="AK18199" t="s">
        <v>47687</v>
      </c>
      <c r="AL18199" t="s">
        <v>47688</v>
      </c>
      <c r="AM18199" t="s">
        <v>122</v>
      </c>
      <c r="AN18199" t="s">
        <v>17649</v>
      </c>
      <c r="AO18199">
        <v>10000000</v>
      </c>
      <c r="AP18199" t="s">
        <v>47689</v>
      </c>
      <c r="AR18199" t="s">
        <v>35879</v>
      </c>
    </row>
    <row r="18200" spans="35:44">
      <c r="AI18200" s="7">
        <f>IF(ISNUMBER(SEARCH($C$1,AL18200)),MAX($AI$1:AI18199)+1,0)</f>
        <v>0</v>
      </c>
      <c r="AJ18200">
        <v>948920</v>
      </c>
      <c r="AK18200" t="s">
        <v>47690</v>
      </c>
      <c r="AL18200" t="s">
        <v>37880</v>
      </c>
      <c r="AM18200" t="s">
        <v>138</v>
      </c>
      <c r="AN18200" t="s">
        <v>17649</v>
      </c>
      <c r="AO18200">
        <v>1000000</v>
      </c>
      <c r="AP18200" t="s">
        <v>47691</v>
      </c>
      <c r="AR18200" t="s">
        <v>35879</v>
      </c>
    </row>
    <row r="18201" spans="35:44">
      <c r="AI18201" s="7">
        <f>IF(ISNUMBER(SEARCH($C$1,AL18201)),MAX($AI$1:AI18200)+1,0)</f>
        <v>0</v>
      </c>
      <c r="AJ18201">
        <v>948921</v>
      </c>
      <c r="AK18201" t="s">
        <v>47692</v>
      </c>
      <c r="AL18201" t="s">
        <v>37880</v>
      </c>
      <c r="AM18201" t="s">
        <v>138</v>
      </c>
      <c r="AN18201" t="s">
        <v>17649</v>
      </c>
      <c r="AO18201">
        <v>1000000</v>
      </c>
      <c r="AP18201" t="s">
        <v>47693</v>
      </c>
      <c r="AR18201" t="s">
        <v>35879</v>
      </c>
    </row>
    <row r="18202" spans="35:44">
      <c r="AI18202" s="7">
        <f>IF(ISNUMBER(SEARCH($C$1,AL18202)),MAX($AI$1:AI18201)+1,0)</f>
        <v>0</v>
      </c>
      <c r="AJ18202">
        <v>948922</v>
      </c>
      <c r="AK18202" t="s">
        <v>47694</v>
      </c>
      <c r="AL18202" t="s">
        <v>47695</v>
      </c>
      <c r="AM18202" t="s">
        <v>122</v>
      </c>
      <c r="AN18202" t="s">
        <v>17649</v>
      </c>
      <c r="AO18202">
        <v>1000000</v>
      </c>
      <c r="AP18202" t="s">
        <v>47696</v>
      </c>
      <c r="AR18202" t="s">
        <v>35879</v>
      </c>
    </row>
    <row r="18203" spans="35:44">
      <c r="AI18203" s="7">
        <f>IF(ISNUMBER(SEARCH($C$1,AL18203)),MAX($AI$1:AI18202)+1,0)</f>
        <v>0</v>
      </c>
      <c r="AJ18203">
        <v>948923</v>
      </c>
      <c r="AK18203" t="s">
        <v>47697</v>
      </c>
      <c r="AL18203" t="s">
        <v>41714</v>
      </c>
      <c r="AM18203" t="s">
        <v>122</v>
      </c>
      <c r="AN18203" t="s">
        <v>17649</v>
      </c>
      <c r="AO18203">
        <v>1000000</v>
      </c>
      <c r="AP18203" t="s">
        <v>47698</v>
      </c>
      <c r="AR18203" t="s">
        <v>35879</v>
      </c>
    </row>
    <row r="18204" spans="35:44">
      <c r="AI18204" s="7">
        <f>IF(ISNUMBER(SEARCH($C$1,AL18204)),MAX($AI$1:AI18203)+1,0)</f>
        <v>0</v>
      </c>
      <c r="AJ18204">
        <v>948924</v>
      </c>
      <c r="AK18204" t="s">
        <v>47699</v>
      </c>
      <c r="AL18204" t="s">
        <v>41714</v>
      </c>
      <c r="AM18204" t="s">
        <v>122</v>
      </c>
      <c r="AN18204" t="s">
        <v>17649</v>
      </c>
      <c r="AO18204">
        <v>1000000</v>
      </c>
      <c r="AP18204" t="s">
        <v>47700</v>
      </c>
      <c r="AR18204" t="s">
        <v>35879</v>
      </c>
    </row>
    <row r="18205" spans="35:44">
      <c r="AI18205" s="7">
        <f>IF(ISNUMBER(SEARCH($C$1,AL18205)),MAX($AI$1:AI18204)+1,0)</f>
        <v>0</v>
      </c>
      <c r="AJ18205">
        <v>948925</v>
      </c>
      <c r="AK18205" t="s">
        <v>47701</v>
      </c>
      <c r="AL18205" t="s">
        <v>41714</v>
      </c>
      <c r="AM18205" t="s">
        <v>138</v>
      </c>
      <c r="AN18205" t="s">
        <v>17649</v>
      </c>
      <c r="AO18205">
        <v>1000000</v>
      </c>
      <c r="AP18205" t="s">
        <v>47702</v>
      </c>
      <c r="AR18205" t="s">
        <v>35879</v>
      </c>
    </row>
    <row r="18206" spans="35:44">
      <c r="AI18206" s="7">
        <f>IF(ISNUMBER(SEARCH($C$1,AL18206)),MAX($AI$1:AI18205)+1,0)</f>
        <v>0</v>
      </c>
      <c r="AJ18206">
        <v>948926</v>
      </c>
      <c r="AK18206" t="s">
        <v>47703</v>
      </c>
      <c r="AL18206" t="s">
        <v>41714</v>
      </c>
      <c r="AM18206" t="s">
        <v>122</v>
      </c>
      <c r="AN18206" t="s">
        <v>17649</v>
      </c>
      <c r="AO18206">
        <v>1000000</v>
      </c>
      <c r="AP18206" t="s">
        <v>47704</v>
      </c>
      <c r="AR18206" t="s">
        <v>35879</v>
      </c>
    </row>
    <row r="18207" spans="35:44">
      <c r="AI18207" s="7">
        <f>IF(ISNUMBER(SEARCH($C$1,AL18207)),MAX($AI$1:AI18206)+1,0)</f>
        <v>0</v>
      </c>
      <c r="AJ18207">
        <v>948927</v>
      </c>
      <c r="AK18207" t="s">
        <v>47705</v>
      </c>
      <c r="AL18207" t="s">
        <v>41714</v>
      </c>
      <c r="AM18207" t="s">
        <v>122</v>
      </c>
      <c r="AN18207" t="s">
        <v>17649</v>
      </c>
      <c r="AO18207">
        <v>1000000</v>
      </c>
      <c r="AP18207" t="s">
        <v>47706</v>
      </c>
      <c r="AR18207" t="s">
        <v>35879</v>
      </c>
    </row>
    <row r="18208" spans="35:44">
      <c r="AI18208" s="7">
        <f>IF(ISNUMBER(SEARCH($C$1,AL18208)),MAX($AI$1:AI18207)+1,0)</f>
        <v>0</v>
      </c>
      <c r="AJ18208">
        <v>948928</v>
      </c>
      <c r="AK18208" t="s">
        <v>47707</v>
      </c>
      <c r="AL18208" t="s">
        <v>47536</v>
      </c>
      <c r="AM18208" t="s">
        <v>138</v>
      </c>
      <c r="AN18208" t="s">
        <v>17649</v>
      </c>
      <c r="AO18208">
        <v>1000000</v>
      </c>
      <c r="AP18208" t="s">
        <v>47708</v>
      </c>
      <c r="AR18208" t="s">
        <v>35879</v>
      </c>
    </row>
    <row r="18209" spans="35:44">
      <c r="AI18209" s="7">
        <f>IF(ISNUMBER(SEARCH($C$1,AL18209)),MAX($AI$1:AI18208)+1,0)</f>
        <v>0</v>
      </c>
      <c r="AJ18209">
        <v>948929</v>
      </c>
      <c r="AK18209" t="s">
        <v>47709</v>
      </c>
      <c r="AL18209" t="s">
        <v>37601</v>
      </c>
      <c r="AM18209" t="s">
        <v>122</v>
      </c>
      <c r="AN18209" t="s">
        <v>17649</v>
      </c>
      <c r="AO18209">
        <v>1000000</v>
      </c>
      <c r="AP18209" t="s">
        <v>47710</v>
      </c>
      <c r="AR18209" t="s">
        <v>35879</v>
      </c>
    </row>
    <row r="18210" spans="35:44">
      <c r="AI18210" s="7">
        <f>IF(ISNUMBER(SEARCH($C$1,AL18210)),MAX($AI$1:AI18209)+1,0)</f>
        <v>0</v>
      </c>
      <c r="AJ18210">
        <v>948930</v>
      </c>
      <c r="AK18210" t="s">
        <v>47711</v>
      </c>
      <c r="AL18210" t="s">
        <v>42432</v>
      </c>
      <c r="AM18210" t="s">
        <v>122</v>
      </c>
      <c r="AN18210" t="s">
        <v>17649</v>
      </c>
      <c r="AO18210">
        <v>1000000</v>
      </c>
      <c r="AP18210" t="s">
        <v>47712</v>
      </c>
      <c r="AR18210" t="s">
        <v>35879</v>
      </c>
    </row>
    <row r="18211" spans="35:44">
      <c r="AI18211" s="7">
        <f>IF(ISNUMBER(SEARCH($C$1,AL18211)),MAX($AI$1:AI18210)+1,0)</f>
        <v>0</v>
      </c>
      <c r="AJ18211">
        <v>948931</v>
      </c>
      <c r="AK18211" t="s">
        <v>47713</v>
      </c>
      <c r="AL18211" t="s">
        <v>38441</v>
      </c>
      <c r="AM18211" t="s">
        <v>138</v>
      </c>
      <c r="AN18211" t="s">
        <v>17649</v>
      </c>
      <c r="AO18211">
        <v>1000000</v>
      </c>
      <c r="AP18211" t="s">
        <v>47714</v>
      </c>
      <c r="AR18211" t="s">
        <v>35879</v>
      </c>
    </row>
    <row r="18212" spans="35:44">
      <c r="AI18212" s="7">
        <f>IF(ISNUMBER(SEARCH($C$1,AL18212)),MAX($AI$1:AI18211)+1,0)</f>
        <v>0</v>
      </c>
      <c r="AJ18212">
        <v>948932</v>
      </c>
      <c r="AK18212" t="s">
        <v>47715</v>
      </c>
      <c r="AL18212" t="s">
        <v>38663</v>
      </c>
      <c r="AM18212" t="s">
        <v>122</v>
      </c>
      <c r="AN18212" t="s">
        <v>17649</v>
      </c>
      <c r="AO18212">
        <v>1000000</v>
      </c>
      <c r="AP18212" t="s">
        <v>47716</v>
      </c>
      <c r="AR18212" t="s">
        <v>35879</v>
      </c>
    </row>
    <row r="18213" spans="35:44">
      <c r="AI18213" s="7">
        <f>IF(ISNUMBER(SEARCH($C$1,AL18213)),MAX($AI$1:AI18212)+1,0)</f>
        <v>0</v>
      </c>
      <c r="AJ18213">
        <v>948933</v>
      </c>
      <c r="AK18213" t="s">
        <v>47717</v>
      </c>
      <c r="AL18213" t="s">
        <v>46114</v>
      </c>
      <c r="AM18213" t="s">
        <v>122</v>
      </c>
      <c r="AN18213" t="s">
        <v>17649</v>
      </c>
      <c r="AO18213">
        <v>1000000</v>
      </c>
      <c r="AP18213" t="s">
        <v>47718</v>
      </c>
      <c r="AR18213" t="s">
        <v>35879</v>
      </c>
    </row>
    <row r="18214" spans="35:44">
      <c r="AI18214" s="7">
        <f>IF(ISNUMBER(SEARCH($C$1,AL18214)),MAX($AI$1:AI18213)+1,0)</f>
        <v>0</v>
      </c>
      <c r="AJ18214">
        <v>948934</v>
      </c>
      <c r="AK18214" t="s">
        <v>47719</v>
      </c>
      <c r="AL18214" t="s">
        <v>46114</v>
      </c>
      <c r="AM18214" t="s">
        <v>122</v>
      </c>
      <c r="AN18214" t="s">
        <v>17649</v>
      </c>
      <c r="AO18214">
        <v>1000000</v>
      </c>
      <c r="AP18214" t="s">
        <v>47720</v>
      </c>
      <c r="AR18214" t="s">
        <v>35879</v>
      </c>
    </row>
    <row r="18215" spans="35:44">
      <c r="AI18215" s="7">
        <f>IF(ISNUMBER(SEARCH($C$1,AL18215)),MAX($AI$1:AI18214)+1,0)</f>
        <v>0</v>
      </c>
      <c r="AJ18215">
        <v>948935</v>
      </c>
      <c r="AK18215" t="s">
        <v>47721</v>
      </c>
      <c r="AL18215" t="s">
        <v>46114</v>
      </c>
      <c r="AM18215" t="s">
        <v>122</v>
      </c>
      <c r="AN18215" t="s">
        <v>17649</v>
      </c>
      <c r="AO18215">
        <v>1000000</v>
      </c>
      <c r="AP18215" t="s">
        <v>47722</v>
      </c>
      <c r="AR18215" t="s">
        <v>35879</v>
      </c>
    </row>
    <row r="18216" spans="35:44">
      <c r="AI18216" s="7">
        <f>IF(ISNUMBER(SEARCH($C$1,AL18216)),MAX($AI$1:AI18215)+1,0)</f>
        <v>0</v>
      </c>
      <c r="AJ18216">
        <v>948936</v>
      </c>
      <c r="AK18216" t="s">
        <v>47723</v>
      </c>
      <c r="AL18216" t="s">
        <v>46114</v>
      </c>
      <c r="AM18216" t="s">
        <v>122</v>
      </c>
      <c r="AN18216" t="s">
        <v>17649</v>
      </c>
      <c r="AO18216">
        <v>1000000</v>
      </c>
      <c r="AP18216" t="s">
        <v>47724</v>
      </c>
      <c r="AR18216" t="s">
        <v>35879</v>
      </c>
    </row>
    <row r="18217" spans="35:44">
      <c r="AI18217" s="7">
        <f>IF(ISNUMBER(SEARCH($C$1,AL18217)),MAX($AI$1:AI18216)+1,0)</f>
        <v>0</v>
      </c>
      <c r="AJ18217">
        <v>948937</v>
      </c>
      <c r="AK18217" t="s">
        <v>47725</v>
      </c>
      <c r="AL18217" t="s">
        <v>46114</v>
      </c>
      <c r="AM18217" t="s">
        <v>122</v>
      </c>
      <c r="AN18217" t="s">
        <v>17649</v>
      </c>
      <c r="AO18217">
        <v>1000000</v>
      </c>
      <c r="AP18217" t="s">
        <v>47726</v>
      </c>
      <c r="AR18217" t="s">
        <v>35879</v>
      </c>
    </row>
    <row r="18218" spans="35:44">
      <c r="AI18218" s="7">
        <f>IF(ISNUMBER(SEARCH($C$1,AL18218)),MAX($AI$1:AI18217)+1,0)</f>
        <v>0</v>
      </c>
      <c r="AJ18218">
        <v>948938</v>
      </c>
      <c r="AK18218" t="s">
        <v>47727</v>
      </c>
      <c r="AL18218" t="s">
        <v>47536</v>
      </c>
      <c r="AM18218" t="s">
        <v>138</v>
      </c>
      <c r="AN18218" t="s">
        <v>17649</v>
      </c>
      <c r="AO18218">
        <v>1000000</v>
      </c>
      <c r="AP18218" t="s">
        <v>47728</v>
      </c>
      <c r="AR18218" t="s">
        <v>35879</v>
      </c>
    </row>
    <row r="18219" spans="35:44">
      <c r="AI18219" s="7">
        <f>IF(ISNUMBER(SEARCH($C$1,AL18219)),MAX($AI$1:AI18218)+1,0)</f>
        <v>0</v>
      </c>
      <c r="AJ18219">
        <v>948939</v>
      </c>
      <c r="AK18219" t="s">
        <v>47729</v>
      </c>
      <c r="AL18219" t="s">
        <v>47536</v>
      </c>
      <c r="AM18219" t="s">
        <v>122</v>
      </c>
      <c r="AN18219" t="s">
        <v>17649</v>
      </c>
      <c r="AO18219">
        <v>1000000</v>
      </c>
      <c r="AP18219" t="s">
        <v>47730</v>
      </c>
      <c r="AR18219" t="s">
        <v>35879</v>
      </c>
    </row>
    <row r="18220" spans="35:44">
      <c r="AI18220" s="7">
        <f>IF(ISNUMBER(SEARCH($C$1,AL18220)),MAX($AI$1:AI18219)+1,0)</f>
        <v>0</v>
      </c>
      <c r="AJ18220">
        <v>948940</v>
      </c>
      <c r="AK18220" t="s">
        <v>47731</v>
      </c>
      <c r="AL18220" t="s">
        <v>47536</v>
      </c>
      <c r="AM18220" t="s">
        <v>138</v>
      </c>
      <c r="AN18220" t="s">
        <v>17649</v>
      </c>
      <c r="AO18220">
        <v>1000000</v>
      </c>
      <c r="AP18220" t="s">
        <v>47732</v>
      </c>
      <c r="AR18220" t="s">
        <v>35879</v>
      </c>
    </row>
    <row r="18221" spans="35:44">
      <c r="AI18221" s="7">
        <f>IF(ISNUMBER(SEARCH($C$1,AL18221)),MAX($AI$1:AI18220)+1,0)</f>
        <v>0</v>
      </c>
      <c r="AJ18221">
        <v>948941</v>
      </c>
      <c r="AK18221" t="s">
        <v>47733</v>
      </c>
      <c r="AL18221" t="s">
        <v>47599</v>
      </c>
      <c r="AM18221" t="s">
        <v>122</v>
      </c>
      <c r="AN18221" t="s">
        <v>17649</v>
      </c>
      <c r="AO18221">
        <v>1000000</v>
      </c>
      <c r="AP18221" t="s">
        <v>47734</v>
      </c>
      <c r="AR18221" t="s">
        <v>35879</v>
      </c>
    </row>
    <row r="18222" spans="35:44">
      <c r="AI18222" s="7">
        <f>IF(ISNUMBER(SEARCH($C$1,AL18222)),MAX($AI$1:AI18221)+1,0)</f>
        <v>0</v>
      </c>
      <c r="AJ18222">
        <v>948942</v>
      </c>
      <c r="AK18222" t="s">
        <v>47735</v>
      </c>
      <c r="AL18222" t="s">
        <v>47599</v>
      </c>
      <c r="AM18222" t="s">
        <v>122</v>
      </c>
      <c r="AN18222" t="s">
        <v>17649</v>
      </c>
      <c r="AO18222">
        <v>1000000</v>
      </c>
      <c r="AP18222" t="s">
        <v>47736</v>
      </c>
      <c r="AR18222" t="s">
        <v>35879</v>
      </c>
    </row>
    <row r="18223" spans="35:44">
      <c r="AI18223" s="7">
        <f>IF(ISNUMBER(SEARCH($C$1,AL18223)),MAX($AI$1:AI18222)+1,0)</f>
        <v>0</v>
      </c>
      <c r="AJ18223">
        <v>948943</v>
      </c>
      <c r="AK18223" t="s">
        <v>47737</v>
      </c>
      <c r="AL18223" t="s">
        <v>37880</v>
      </c>
      <c r="AM18223" t="s">
        <v>138</v>
      </c>
      <c r="AN18223" t="s">
        <v>17649</v>
      </c>
      <c r="AO18223">
        <v>1000000</v>
      </c>
      <c r="AP18223" t="s">
        <v>47738</v>
      </c>
      <c r="AR18223" t="s">
        <v>35879</v>
      </c>
    </row>
    <row r="18224" spans="35:44">
      <c r="AI18224" s="7">
        <f>IF(ISNUMBER(SEARCH($C$1,AL18224)),MAX($AI$1:AI18223)+1,0)</f>
        <v>0</v>
      </c>
      <c r="AJ18224">
        <v>948944</v>
      </c>
      <c r="AK18224" t="s">
        <v>47739</v>
      </c>
      <c r="AL18224" t="s">
        <v>37880</v>
      </c>
      <c r="AM18224" t="s">
        <v>138</v>
      </c>
      <c r="AN18224" t="s">
        <v>17649</v>
      </c>
      <c r="AO18224">
        <v>1000000</v>
      </c>
      <c r="AP18224" t="s">
        <v>47740</v>
      </c>
      <c r="AR18224" t="s">
        <v>35879</v>
      </c>
    </row>
    <row r="18225" spans="35:44">
      <c r="AI18225" s="7">
        <f>IF(ISNUMBER(SEARCH($C$1,AL18225)),MAX($AI$1:AI18224)+1,0)</f>
        <v>0</v>
      </c>
      <c r="AJ18225">
        <v>948945</v>
      </c>
      <c r="AK18225" t="s">
        <v>47741</v>
      </c>
      <c r="AL18225" t="s">
        <v>38700</v>
      </c>
      <c r="AM18225" t="s">
        <v>138</v>
      </c>
      <c r="AN18225" t="s">
        <v>17649</v>
      </c>
      <c r="AO18225">
        <v>100000</v>
      </c>
      <c r="AP18225" t="s">
        <v>47742</v>
      </c>
      <c r="AR18225" t="s">
        <v>35879</v>
      </c>
    </row>
    <row r="18226" spans="35:44">
      <c r="AI18226" s="7">
        <f>IF(ISNUMBER(SEARCH($C$1,AL18226)),MAX($AI$1:AI18225)+1,0)</f>
        <v>0</v>
      </c>
      <c r="AJ18226">
        <v>948946</v>
      </c>
      <c r="AK18226" t="s">
        <v>47743</v>
      </c>
      <c r="AL18226" t="s">
        <v>38700</v>
      </c>
      <c r="AM18226" t="s">
        <v>122</v>
      </c>
      <c r="AN18226" t="s">
        <v>17649</v>
      </c>
      <c r="AO18226">
        <v>100000</v>
      </c>
      <c r="AP18226" t="s">
        <v>47744</v>
      </c>
      <c r="AR18226" t="s">
        <v>35879</v>
      </c>
    </row>
    <row r="18227" spans="35:44">
      <c r="AI18227" s="7">
        <f>IF(ISNUMBER(SEARCH($C$1,AL18227)),MAX($AI$1:AI18226)+1,0)</f>
        <v>0</v>
      </c>
      <c r="AJ18227">
        <v>948947</v>
      </c>
      <c r="AK18227" t="s">
        <v>47745</v>
      </c>
      <c r="AL18227" t="s">
        <v>38700</v>
      </c>
      <c r="AM18227" t="s">
        <v>122</v>
      </c>
      <c r="AN18227" t="s">
        <v>17649</v>
      </c>
      <c r="AO18227">
        <v>100000</v>
      </c>
      <c r="AP18227" t="s">
        <v>47746</v>
      </c>
      <c r="AR18227" t="s">
        <v>35879</v>
      </c>
    </row>
    <row r="18228" spans="35:44">
      <c r="AI18228" s="7">
        <f>IF(ISNUMBER(SEARCH($C$1,AL18228)),MAX($AI$1:AI18227)+1,0)</f>
        <v>0</v>
      </c>
      <c r="AJ18228">
        <v>948948</v>
      </c>
      <c r="AK18228" t="s">
        <v>47747</v>
      </c>
      <c r="AL18228" t="s">
        <v>38700</v>
      </c>
      <c r="AM18228" t="s">
        <v>122</v>
      </c>
      <c r="AN18228" t="s">
        <v>17649</v>
      </c>
      <c r="AO18228">
        <v>100000</v>
      </c>
      <c r="AP18228" t="s">
        <v>47748</v>
      </c>
      <c r="AR18228" t="s">
        <v>35879</v>
      </c>
    </row>
    <row r="18229" spans="35:44">
      <c r="AI18229" s="7">
        <f>IF(ISNUMBER(SEARCH($C$1,AL18229)),MAX($AI$1:AI18228)+1,0)</f>
        <v>0</v>
      </c>
      <c r="AJ18229">
        <v>948949</v>
      </c>
      <c r="AK18229" t="s">
        <v>47749</v>
      </c>
      <c r="AL18229" t="s">
        <v>38700</v>
      </c>
      <c r="AM18229" t="s">
        <v>138</v>
      </c>
      <c r="AN18229" t="s">
        <v>17649</v>
      </c>
      <c r="AO18229">
        <v>100000</v>
      </c>
      <c r="AP18229" t="s">
        <v>47750</v>
      </c>
      <c r="AR18229" t="s">
        <v>35879</v>
      </c>
    </row>
    <row r="18230" spans="35:44">
      <c r="AI18230" s="7">
        <f>IF(ISNUMBER(SEARCH($C$1,AL18230)),MAX($AI$1:AI18229)+1,0)</f>
        <v>0</v>
      </c>
      <c r="AJ18230">
        <v>948950</v>
      </c>
      <c r="AK18230" t="s">
        <v>47751</v>
      </c>
      <c r="AL18230" t="s">
        <v>47752</v>
      </c>
      <c r="AM18230" t="s">
        <v>122</v>
      </c>
      <c r="AN18230" t="s">
        <v>17649</v>
      </c>
      <c r="AO18230">
        <v>1000000</v>
      </c>
      <c r="AP18230" t="s">
        <v>47753</v>
      </c>
      <c r="AR18230" t="s">
        <v>35879</v>
      </c>
    </row>
    <row r="18231" spans="35:44">
      <c r="AI18231" s="7">
        <f>IF(ISNUMBER(SEARCH($C$1,AL18231)),MAX($AI$1:AI18230)+1,0)</f>
        <v>0</v>
      </c>
      <c r="AJ18231">
        <v>948951</v>
      </c>
      <c r="AK18231" t="s">
        <v>47754</v>
      </c>
      <c r="AL18231" t="s">
        <v>35607</v>
      </c>
      <c r="AM18231" t="s">
        <v>122</v>
      </c>
      <c r="AN18231" t="s">
        <v>17649</v>
      </c>
      <c r="AO18231">
        <v>1000000</v>
      </c>
      <c r="AP18231" t="s">
        <v>47755</v>
      </c>
      <c r="AR18231" t="s">
        <v>35879</v>
      </c>
    </row>
    <row r="18232" spans="35:44">
      <c r="AI18232" s="7">
        <f>IF(ISNUMBER(SEARCH($C$1,AL18232)),MAX($AI$1:AI18231)+1,0)</f>
        <v>0</v>
      </c>
      <c r="AJ18232">
        <v>948952</v>
      </c>
      <c r="AK18232" t="s">
        <v>47756</v>
      </c>
      <c r="AL18232" t="s">
        <v>35607</v>
      </c>
      <c r="AM18232" t="s">
        <v>122</v>
      </c>
      <c r="AN18232" t="s">
        <v>17649</v>
      </c>
      <c r="AO18232">
        <v>1000000</v>
      </c>
      <c r="AP18232" t="s">
        <v>47757</v>
      </c>
      <c r="AR18232" t="s">
        <v>35879</v>
      </c>
    </row>
    <row r="18233" spans="35:44">
      <c r="AI18233" s="7">
        <f>IF(ISNUMBER(SEARCH($C$1,AL18233)),MAX($AI$1:AI18232)+1,0)</f>
        <v>0</v>
      </c>
      <c r="AJ18233">
        <v>948953</v>
      </c>
      <c r="AK18233" t="s">
        <v>47758</v>
      </c>
      <c r="AL18233" t="s">
        <v>47759</v>
      </c>
      <c r="AM18233" t="s">
        <v>134</v>
      </c>
      <c r="AN18233" t="s">
        <v>17649</v>
      </c>
      <c r="AO18233">
        <v>1000000</v>
      </c>
      <c r="AP18233" t="s">
        <v>47760</v>
      </c>
      <c r="AR18233" t="s">
        <v>35879</v>
      </c>
    </row>
    <row r="18234" spans="35:44">
      <c r="AI18234" s="7">
        <f>IF(ISNUMBER(SEARCH($C$1,AL18234)),MAX($AI$1:AI18233)+1,0)</f>
        <v>0</v>
      </c>
      <c r="AJ18234">
        <v>948954</v>
      </c>
      <c r="AK18234" t="s">
        <v>47761</v>
      </c>
      <c r="AL18234" t="s">
        <v>38566</v>
      </c>
      <c r="AM18234" t="s">
        <v>138</v>
      </c>
      <c r="AN18234" t="s">
        <v>17649</v>
      </c>
      <c r="AO18234">
        <v>1000000</v>
      </c>
      <c r="AP18234" t="s">
        <v>47762</v>
      </c>
      <c r="AR18234" t="s">
        <v>35879</v>
      </c>
    </row>
    <row r="18235" spans="35:44">
      <c r="AI18235" s="7">
        <f>IF(ISNUMBER(SEARCH($C$1,AL18235)),MAX($AI$1:AI18234)+1,0)</f>
        <v>0</v>
      </c>
      <c r="AJ18235">
        <v>948955</v>
      </c>
      <c r="AK18235" t="s">
        <v>47763</v>
      </c>
      <c r="AL18235" t="s">
        <v>38566</v>
      </c>
      <c r="AM18235" t="s">
        <v>138</v>
      </c>
      <c r="AN18235" t="s">
        <v>17649</v>
      </c>
      <c r="AO18235">
        <v>1000000</v>
      </c>
      <c r="AP18235" t="s">
        <v>47764</v>
      </c>
      <c r="AR18235" t="s">
        <v>35879</v>
      </c>
    </row>
    <row r="18236" spans="35:44">
      <c r="AI18236" s="7">
        <f>IF(ISNUMBER(SEARCH($C$1,AL18236)),MAX($AI$1:AI18235)+1,0)</f>
        <v>0</v>
      </c>
      <c r="AJ18236">
        <v>948956</v>
      </c>
      <c r="AK18236" t="s">
        <v>47765</v>
      </c>
      <c r="AL18236" t="s">
        <v>47766</v>
      </c>
      <c r="AM18236" t="s">
        <v>138</v>
      </c>
      <c r="AN18236" t="s">
        <v>17649</v>
      </c>
      <c r="AO18236">
        <v>1000000</v>
      </c>
      <c r="AP18236" t="s">
        <v>47767</v>
      </c>
      <c r="AR18236" t="s">
        <v>35879</v>
      </c>
    </row>
    <row r="18237" spans="35:44">
      <c r="AI18237" s="7">
        <f>IF(ISNUMBER(SEARCH($C$1,AL18237)),MAX($AI$1:AI18236)+1,0)</f>
        <v>0</v>
      </c>
      <c r="AJ18237">
        <v>948957</v>
      </c>
      <c r="AK18237" t="s">
        <v>47768</v>
      </c>
      <c r="AL18237" t="s">
        <v>37880</v>
      </c>
      <c r="AM18237" t="s">
        <v>138</v>
      </c>
      <c r="AN18237" t="s">
        <v>17649</v>
      </c>
      <c r="AO18237">
        <v>1000000</v>
      </c>
      <c r="AP18237" t="s">
        <v>47769</v>
      </c>
      <c r="AR18237" t="s">
        <v>35879</v>
      </c>
    </row>
    <row r="18238" spans="35:44">
      <c r="AI18238" s="7">
        <f>IF(ISNUMBER(SEARCH($C$1,AL18238)),MAX($AI$1:AI18237)+1,0)</f>
        <v>0</v>
      </c>
      <c r="AJ18238">
        <v>948958</v>
      </c>
      <c r="AK18238" t="s">
        <v>47770</v>
      </c>
      <c r="AL18238" t="s">
        <v>47536</v>
      </c>
      <c r="AM18238" t="s">
        <v>138</v>
      </c>
      <c r="AN18238" t="s">
        <v>17649</v>
      </c>
      <c r="AO18238">
        <v>1000000</v>
      </c>
      <c r="AP18238" t="s">
        <v>47771</v>
      </c>
      <c r="AR18238" t="s">
        <v>35879</v>
      </c>
    </row>
    <row r="18239" spans="35:44">
      <c r="AI18239" s="7">
        <f>IF(ISNUMBER(SEARCH($C$1,AL18239)),MAX($AI$1:AI18238)+1,0)</f>
        <v>0</v>
      </c>
      <c r="AJ18239">
        <v>948959</v>
      </c>
      <c r="AK18239" t="s">
        <v>47772</v>
      </c>
      <c r="AL18239" t="s">
        <v>41714</v>
      </c>
      <c r="AM18239" t="s">
        <v>122</v>
      </c>
      <c r="AN18239" t="s">
        <v>17649</v>
      </c>
      <c r="AO18239">
        <v>1000000</v>
      </c>
      <c r="AP18239" t="s">
        <v>47773</v>
      </c>
      <c r="AR18239" t="s">
        <v>35879</v>
      </c>
    </row>
    <row r="18240" spans="35:44">
      <c r="AI18240" s="7">
        <f>IF(ISNUMBER(SEARCH($C$1,AL18240)),MAX($AI$1:AI18239)+1,0)</f>
        <v>0</v>
      </c>
      <c r="AJ18240">
        <v>948960</v>
      </c>
      <c r="AK18240" t="s">
        <v>47774</v>
      </c>
      <c r="AL18240" t="s">
        <v>38566</v>
      </c>
      <c r="AM18240" t="s">
        <v>122</v>
      </c>
      <c r="AN18240" t="s">
        <v>17649</v>
      </c>
      <c r="AO18240">
        <v>1000000</v>
      </c>
      <c r="AP18240" t="s">
        <v>47775</v>
      </c>
      <c r="AR18240" t="s">
        <v>35879</v>
      </c>
    </row>
    <row r="18241" spans="35:44">
      <c r="AI18241" s="7">
        <f>IF(ISNUMBER(SEARCH($C$1,AL18241)),MAX($AI$1:AI18240)+1,0)</f>
        <v>0</v>
      </c>
      <c r="AJ18241">
        <v>948961</v>
      </c>
      <c r="AK18241" t="s">
        <v>47776</v>
      </c>
      <c r="AL18241" t="s">
        <v>38566</v>
      </c>
      <c r="AM18241" t="s">
        <v>122</v>
      </c>
      <c r="AN18241" t="s">
        <v>17649</v>
      </c>
      <c r="AO18241">
        <v>1000000</v>
      </c>
      <c r="AP18241" t="s">
        <v>47777</v>
      </c>
      <c r="AR18241" t="s">
        <v>35879</v>
      </c>
    </row>
    <row r="18242" spans="35:44">
      <c r="AI18242" s="7">
        <f>IF(ISNUMBER(SEARCH($C$1,AL18242)),MAX($AI$1:AI18241)+1,0)</f>
        <v>0</v>
      </c>
      <c r="AJ18242">
        <v>948962</v>
      </c>
      <c r="AK18242" t="s">
        <v>47778</v>
      </c>
      <c r="AL18242" t="s">
        <v>38566</v>
      </c>
      <c r="AM18242" t="s">
        <v>122</v>
      </c>
      <c r="AN18242" t="s">
        <v>17649</v>
      </c>
      <c r="AO18242">
        <v>1000000</v>
      </c>
      <c r="AP18242" t="s">
        <v>47779</v>
      </c>
      <c r="AR18242" t="s">
        <v>35879</v>
      </c>
    </row>
    <row r="18243" spans="35:44">
      <c r="AI18243" s="7">
        <f>IF(ISNUMBER(SEARCH($C$1,AL18243)),MAX($AI$1:AI18242)+1,0)</f>
        <v>0</v>
      </c>
      <c r="AJ18243">
        <v>948963</v>
      </c>
      <c r="AK18243" t="s">
        <v>47780</v>
      </c>
      <c r="AL18243" t="s">
        <v>38566</v>
      </c>
      <c r="AM18243" t="s">
        <v>122</v>
      </c>
      <c r="AN18243" t="s">
        <v>17649</v>
      </c>
      <c r="AO18243">
        <v>1000000</v>
      </c>
      <c r="AP18243" t="s">
        <v>47781</v>
      </c>
      <c r="AR18243" t="s">
        <v>35879</v>
      </c>
    </row>
    <row r="18244" spans="35:44">
      <c r="AI18244" s="7">
        <f>IF(ISNUMBER(SEARCH($C$1,AL18244)),MAX($AI$1:AI18243)+1,0)</f>
        <v>0</v>
      </c>
      <c r="AJ18244">
        <v>948964</v>
      </c>
      <c r="AK18244" t="s">
        <v>47782</v>
      </c>
      <c r="AL18244" t="s">
        <v>37601</v>
      </c>
      <c r="AM18244" t="s">
        <v>138</v>
      </c>
      <c r="AN18244" t="s">
        <v>17649</v>
      </c>
      <c r="AO18244">
        <v>1000000</v>
      </c>
      <c r="AP18244" t="s">
        <v>47783</v>
      </c>
      <c r="AR18244" t="s">
        <v>35879</v>
      </c>
    </row>
    <row r="18245" spans="35:44">
      <c r="AI18245" s="7">
        <f>IF(ISNUMBER(SEARCH($C$1,AL18245)),MAX($AI$1:AI18244)+1,0)</f>
        <v>0</v>
      </c>
      <c r="AJ18245">
        <v>948965</v>
      </c>
      <c r="AK18245" t="s">
        <v>47784</v>
      </c>
      <c r="AL18245" t="s">
        <v>46310</v>
      </c>
      <c r="AM18245" t="s">
        <v>122</v>
      </c>
      <c r="AN18245" t="s">
        <v>17649</v>
      </c>
      <c r="AO18245">
        <v>1000000</v>
      </c>
      <c r="AP18245" t="s">
        <v>47785</v>
      </c>
      <c r="AR18245" t="s">
        <v>35879</v>
      </c>
    </row>
    <row r="18246" spans="35:44">
      <c r="AI18246" s="7">
        <f>IF(ISNUMBER(SEARCH($C$1,AL18246)),MAX($AI$1:AI18245)+1,0)</f>
        <v>0</v>
      </c>
      <c r="AJ18246">
        <v>948966</v>
      </c>
      <c r="AK18246" t="s">
        <v>47786</v>
      </c>
      <c r="AL18246" t="s">
        <v>39957</v>
      </c>
      <c r="AM18246" t="s">
        <v>122</v>
      </c>
      <c r="AN18246" t="s">
        <v>17649</v>
      </c>
      <c r="AO18246">
        <v>1000000</v>
      </c>
      <c r="AP18246" t="s">
        <v>47787</v>
      </c>
      <c r="AR18246" t="s">
        <v>35879</v>
      </c>
    </row>
    <row r="18247" spans="35:44">
      <c r="AI18247" s="7">
        <f>IF(ISNUMBER(SEARCH($C$1,AL18247)),MAX($AI$1:AI18246)+1,0)</f>
        <v>0</v>
      </c>
      <c r="AJ18247">
        <v>948967</v>
      </c>
      <c r="AK18247" t="s">
        <v>47788</v>
      </c>
      <c r="AL18247" t="s">
        <v>47789</v>
      </c>
      <c r="AM18247" t="s">
        <v>122</v>
      </c>
      <c r="AN18247" t="s">
        <v>17649</v>
      </c>
      <c r="AO18247">
        <v>1000000</v>
      </c>
      <c r="AP18247" t="s">
        <v>47790</v>
      </c>
      <c r="AR18247" t="s">
        <v>35879</v>
      </c>
    </row>
    <row r="18248" spans="35:44">
      <c r="AI18248" s="7">
        <f>IF(ISNUMBER(SEARCH($C$1,AL18248)),MAX($AI$1:AI18247)+1,0)</f>
        <v>0</v>
      </c>
      <c r="AJ18248">
        <v>948968</v>
      </c>
      <c r="AK18248" t="s">
        <v>47791</v>
      </c>
      <c r="AL18248" t="s">
        <v>38700</v>
      </c>
      <c r="AM18248" t="s">
        <v>122</v>
      </c>
      <c r="AN18248" t="s">
        <v>17649</v>
      </c>
      <c r="AO18248">
        <v>100000</v>
      </c>
      <c r="AP18248" t="s">
        <v>47792</v>
      </c>
      <c r="AR18248" t="s">
        <v>35879</v>
      </c>
    </row>
    <row r="18249" spans="35:44">
      <c r="AI18249" s="7">
        <f>IF(ISNUMBER(SEARCH($C$1,AL18249)),MAX($AI$1:AI18248)+1,0)</f>
        <v>0</v>
      </c>
      <c r="AJ18249">
        <v>948969</v>
      </c>
      <c r="AK18249" t="s">
        <v>47793</v>
      </c>
      <c r="AL18249" t="s">
        <v>38700</v>
      </c>
      <c r="AM18249" t="s">
        <v>122</v>
      </c>
      <c r="AN18249" t="s">
        <v>17649</v>
      </c>
      <c r="AO18249">
        <v>100000</v>
      </c>
      <c r="AP18249" t="s">
        <v>47794</v>
      </c>
      <c r="AR18249" t="s">
        <v>35879</v>
      </c>
    </row>
    <row r="18250" spans="35:44">
      <c r="AI18250" s="7">
        <f>IF(ISNUMBER(SEARCH($C$1,AL18250)),MAX($AI$1:AI18249)+1,0)</f>
        <v>0</v>
      </c>
      <c r="AJ18250">
        <v>948970</v>
      </c>
      <c r="AK18250" t="s">
        <v>47795</v>
      </c>
      <c r="AL18250" t="s">
        <v>38700</v>
      </c>
      <c r="AM18250" t="s">
        <v>122</v>
      </c>
      <c r="AN18250" t="s">
        <v>17649</v>
      </c>
      <c r="AO18250">
        <v>100000</v>
      </c>
      <c r="AP18250" t="s">
        <v>47796</v>
      </c>
      <c r="AR18250" t="s">
        <v>35879</v>
      </c>
    </row>
    <row r="18251" spans="35:44">
      <c r="AI18251" s="7">
        <f>IF(ISNUMBER(SEARCH($C$1,AL18251)),MAX($AI$1:AI18250)+1,0)</f>
        <v>0</v>
      </c>
      <c r="AJ18251">
        <v>948971</v>
      </c>
      <c r="AK18251" t="s">
        <v>47797</v>
      </c>
      <c r="AL18251" t="s">
        <v>47798</v>
      </c>
      <c r="AM18251" t="s">
        <v>122</v>
      </c>
      <c r="AN18251" t="s">
        <v>17649</v>
      </c>
      <c r="AO18251">
        <v>1000000</v>
      </c>
      <c r="AP18251" t="s">
        <v>47799</v>
      </c>
      <c r="AR18251" t="s">
        <v>35879</v>
      </c>
    </row>
    <row r="18252" spans="35:44">
      <c r="AI18252" s="7">
        <f>IF(ISNUMBER(SEARCH($C$1,AL18252)),MAX($AI$1:AI18251)+1,0)</f>
        <v>0</v>
      </c>
      <c r="AJ18252">
        <v>948972</v>
      </c>
      <c r="AK18252" t="s">
        <v>47800</v>
      </c>
      <c r="AL18252" t="s">
        <v>47536</v>
      </c>
      <c r="AM18252" t="s">
        <v>122</v>
      </c>
      <c r="AN18252" t="s">
        <v>17649</v>
      </c>
      <c r="AO18252">
        <v>1000000</v>
      </c>
      <c r="AP18252" t="s">
        <v>47801</v>
      </c>
      <c r="AR18252" t="s">
        <v>35879</v>
      </c>
    </row>
    <row r="18253" spans="35:44">
      <c r="AI18253" s="7">
        <f>IF(ISNUMBER(SEARCH($C$1,AL18253)),MAX($AI$1:AI18252)+1,0)</f>
        <v>0</v>
      </c>
      <c r="AJ18253">
        <v>948973</v>
      </c>
      <c r="AK18253" t="s">
        <v>47802</v>
      </c>
      <c r="AL18253" t="s">
        <v>47536</v>
      </c>
      <c r="AM18253" t="s">
        <v>122</v>
      </c>
      <c r="AN18253" t="s">
        <v>17649</v>
      </c>
      <c r="AO18253">
        <v>1000000</v>
      </c>
      <c r="AP18253" t="s">
        <v>47803</v>
      </c>
      <c r="AR18253" t="s">
        <v>35879</v>
      </c>
    </row>
    <row r="18254" spans="35:44">
      <c r="AI18254" s="7">
        <f>IF(ISNUMBER(SEARCH($C$1,AL18254)),MAX($AI$1:AI18253)+1,0)</f>
        <v>0</v>
      </c>
      <c r="AJ18254">
        <v>948974</v>
      </c>
      <c r="AK18254" t="s">
        <v>47804</v>
      </c>
      <c r="AL18254" t="s">
        <v>38566</v>
      </c>
      <c r="AM18254" t="s">
        <v>138</v>
      </c>
      <c r="AN18254" t="s">
        <v>17649</v>
      </c>
      <c r="AO18254">
        <v>1000000</v>
      </c>
      <c r="AP18254" t="s">
        <v>47805</v>
      </c>
      <c r="AR18254" t="s">
        <v>35879</v>
      </c>
    </row>
    <row r="18255" spans="35:44">
      <c r="AI18255" s="7">
        <f>IF(ISNUMBER(SEARCH($C$1,AL18255)),MAX($AI$1:AI18254)+1,0)</f>
        <v>0</v>
      </c>
      <c r="AJ18255">
        <v>948975</v>
      </c>
      <c r="AK18255" t="s">
        <v>47806</v>
      </c>
      <c r="AL18255" t="s">
        <v>38566</v>
      </c>
      <c r="AM18255" t="s">
        <v>122</v>
      </c>
      <c r="AN18255" t="s">
        <v>17649</v>
      </c>
      <c r="AO18255">
        <v>1000000</v>
      </c>
      <c r="AP18255" t="s">
        <v>47807</v>
      </c>
      <c r="AR18255" t="s">
        <v>35879</v>
      </c>
    </row>
    <row r="18256" spans="35:44">
      <c r="AI18256" s="7">
        <f>IF(ISNUMBER(SEARCH($C$1,AL18256)),MAX($AI$1:AI18255)+1,0)</f>
        <v>0</v>
      </c>
      <c r="AJ18256">
        <v>948976</v>
      </c>
      <c r="AK18256" t="s">
        <v>47808</v>
      </c>
      <c r="AL18256" t="s">
        <v>46987</v>
      </c>
      <c r="AM18256" t="s">
        <v>138</v>
      </c>
      <c r="AN18256" t="s">
        <v>17649</v>
      </c>
      <c r="AO18256">
        <v>1000000</v>
      </c>
      <c r="AP18256" t="s">
        <v>47809</v>
      </c>
      <c r="AR18256" t="s">
        <v>35879</v>
      </c>
    </row>
    <row r="18257" spans="35:44">
      <c r="AI18257" s="7">
        <f>IF(ISNUMBER(SEARCH($C$1,AL18257)),MAX($AI$1:AI18256)+1,0)</f>
        <v>0</v>
      </c>
      <c r="AJ18257">
        <v>948977</v>
      </c>
      <c r="AK18257" t="s">
        <v>47810</v>
      </c>
      <c r="AL18257" t="s">
        <v>47811</v>
      </c>
      <c r="AM18257" t="s">
        <v>122</v>
      </c>
      <c r="AN18257" t="s">
        <v>17649</v>
      </c>
      <c r="AO18257">
        <v>1000000</v>
      </c>
      <c r="AP18257" t="s">
        <v>47812</v>
      </c>
      <c r="AR18257" t="s">
        <v>35879</v>
      </c>
    </row>
    <row r="18258" spans="35:44">
      <c r="AI18258" s="7">
        <f>IF(ISNUMBER(SEARCH($C$1,AL18258)),MAX($AI$1:AI18257)+1,0)</f>
        <v>0</v>
      </c>
      <c r="AJ18258">
        <v>948978</v>
      </c>
      <c r="AK18258" t="s">
        <v>47813</v>
      </c>
      <c r="AL18258" t="s">
        <v>47536</v>
      </c>
      <c r="AM18258" t="s">
        <v>122</v>
      </c>
      <c r="AN18258" t="s">
        <v>17649</v>
      </c>
      <c r="AO18258">
        <v>1000000</v>
      </c>
      <c r="AP18258" t="s">
        <v>47814</v>
      </c>
      <c r="AR18258" t="s">
        <v>35879</v>
      </c>
    </row>
    <row r="18259" spans="35:44">
      <c r="AI18259" s="7">
        <f>IF(ISNUMBER(SEARCH($C$1,AL18259)),MAX($AI$1:AI18258)+1,0)</f>
        <v>0</v>
      </c>
      <c r="AJ18259">
        <v>948979</v>
      </c>
      <c r="AK18259" t="s">
        <v>47815</v>
      </c>
      <c r="AL18259" t="s">
        <v>38566</v>
      </c>
      <c r="AM18259" t="s">
        <v>122</v>
      </c>
      <c r="AN18259" t="s">
        <v>17649</v>
      </c>
      <c r="AO18259">
        <v>1000000</v>
      </c>
      <c r="AP18259" t="s">
        <v>47816</v>
      </c>
      <c r="AR18259" t="s">
        <v>35879</v>
      </c>
    </row>
    <row r="18260" spans="35:44">
      <c r="AI18260" s="7">
        <f>IF(ISNUMBER(SEARCH($C$1,AL18260)),MAX($AI$1:AI18259)+1,0)</f>
        <v>0</v>
      </c>
      <c r="AJ18260">
        <v>948980</v>
      </c>
      <c r="AK18260" t="s">
        <v>47817</v>
      </c>
      <c r="AL18260" t="s">
        <v>38566</v>
      </c>
      <c r="AM18260" t="s">
        <v>138</v>
      </c>
      <c r="AN18260" t="s">
        <v>17649</v>
      </c>
      <c r="AO18260">
        <v>1000000</v>
      </c>
      <c r="AP18260" t="s">
        <v>47818</v>
      </c>
      <c r="AR18260" t="s">
        <v>35879</v>
      </c>
    </row>
    <row r="18261" spans="35:44">
      <c r="AI18261" s="7">
        <f>IF(ISNUMBER(SEARCH($C$1,AL18261)),MAX($AI$1:AI18260)+1,0)</f>
        <v>0</v>
      </c>
      <c r="AJ18261">
        <v>948981</v>
      </c>
      <c r="AK18261" t="s">
        <v>47819</v>
      </c>
      <c r="AL18261" t="s">
        <v>38566</v>
      </c>
      <c r="AM18261" t="s">
        <v>138</v>
      </c>
      <c r="AN18261" t="s">
        <v>17649</v>
      </c>
      <c r="AO18261">
        <v>1000000</v>
      </c>
      <c r="AP18261" t="s">
        <v>47820</v>
      </c>
      <c r="AR18261" t="s">
        <v>35879</v>
      </c>
    </row>
    <row r="18262" spans="35:44">
      <c r="AI18262" s="7">
        <f>IF(ISNUMBER(SEARCH($C$1,AL18262)),MAX($AI$1:AI18261)+1,0)</f>
        <v>0</v>
      </c>
      <c r="AJ18262">
        <v>948982</v>
      </c>
      <c r="AK18262" t="s">
        <v>47821</v>
      </c>
      <c r="AL18262" t="s">
        <v>47811</v>
      </c>
      <c r="AM18262" t="s">
        <v>122</v>
      </c>
      <c r="AN18262" t="s">
        <v>17649</v>
      </c>
      <c r="AO18262">
        <v>1000000</v>
      </c>
      <c r="AP18262" t="s">
        <v>47822</v>
      </c>
      <c r="AR18262" t="s">
        <v>35879</v>
      </c>
    </row>
    <row r="18263" spans="35:44">
      <c r="AI18263" s="7">
        <f>IF(ISNUMBER(SEARCH($C$1,AL18263)),MAX($AI$1:AI18262)+1,0)</f>
        <v>0</v>
      </c>
      <c r="AJ18263">
        <v>948983</v>
      </c>
      <c r="AK18263" t="s">
        <v>47823</v>
      </c>
      <c r="AL18263" t="s">
        <v>41714</v>
      </c>
      <c r="AM18263" t="s">
        <v>122</v>
      </c>
      <c r="AN18263" t="s">
        <v>17649</v>
      </c>
      <c r="AO18263">
        <v>1000000</v>
      </c>
      <c r="AP18263" t="s">
        <v>47824</v>
      </c>
      <c r="AR18263" t="s">
        <v>35879</v>
      </c>
    </row>
    <row r="18264" spans="35:44">
      <c r="AI18264" s="7">
        <f>IF(ISNUMBER(SEARCH($C$1,AL18264)),MAX($AI$1:AI18263)+1,0)</f>
        <v>0</v>
      </c>
      <c r="AJ18264">
        <v>948984</v>
      </c>
      <c r="AK18264" t="s">
        <v>47825</v>
      </c>
      <c r="AL18264" t="s">
        <v>41714</v>
      </c>
      <c r="AM18264" t="s">
        <v>138</v>
      </c>
      <c r="AN18264" t="s">
        <v>17649</v>
      </c>
      <c r="AO18264">
        <v>1000000</v>
      </c>
      <c r="AP18264" t="s">
        <v>47826</v>
      </c>
      <c r="AR18264" t="s">
        <v>35879</v>
      </c>
    </row>
    <row r="18265" spans="35:44">
      <c r="AI18265" s="7">
        <f>IF(ISNUMBER(SEARCH($C$1,AL18265)),MAX($AI$1:AI18264)+1,0)</f>
        <v>0</v>
      </c>
      <c r="AJ18265">
        <v>948985</v>
      </c>
      <c r="AK18265" t="s">
        <v>47827</v>
      </c>
      <c r="AL18265" t="s">
        <v>41714</v>
      </c>
      <c r="AM18265" t="s">
        <v>138</v>
      </c>
      <c r="AN18265" t="s">
        <v>17649</v>
      </c>
      <c r="AO18265">
        <v>1000000</v>
      </c>
      <c r="AP18265" t="s">
        <v>47828</v>
      </c>
      <c r="AR18265" t="s">
        <v>35879</v>
      </c>
    </row>
    <row r="18266" spans="35:44">
      <c r="AI18266" s="7">
        <f>IF(ISNUMBER(SEARCH($C$1,AL18266)),MAX($AI$1:AI18265)+1,0)</f>
        <v>0</v>
      </c>
      <c r="AJ18266">
        <v>948986</v>
      </c>
      <c r="AK18266" t="s">
        <v>47829</v>
      </c>
      <c r="AL18266" t="s">
        <v>41714</v>
      </c>
      <c r="AM18266" t="s">
        <v>122</v>
      </c>
      <c r="AN18266" t="s">
        <v>17649</v>
      </c>
      <c r="AO18266">
        <v>1000000</v>
      </c>
      <c r="AP18266" t="s">
        <v>47830</v>
      </c>
      <c r="AR18266" t="s">
        <v>35879</v>
      </c>
    </row>
    <row r="18267" spans="35:44">
      <c r="AI18267" s="7">
        <f>IF(ISNUMBER(SEARCH($C$1,AL18267)),MAX($AI$1:AI18266)+1,0)</f>
        <v>0</v>
      </c>
      <c r="AJ18267">
        <v>948987</v>
      </c>
      <c r="AK18267" t="s">
        <v>47831</v>
      </c>
      <c r="AL18267" t="s">
        <v>41714</v>
      </c>
      <c r="AM18267" t="s">
        <v>122</v>
      </c>
      <c r="AN18267" t="s">
        <v>17649</v>
      </c>
      <c r="AO18267">
        <v>1000000</v>
      </c>
      <c r="AP18267" t="s">
        <v>47832</v>
      </c>
      <c r="AR18267" t="s">
        <v>35879</v>
      </c>
    </row>
    <row r="18268" spans="35:44">
      <c r="AI18268" s="7">
        <f>IF(ISNUMBER(SEARCH($C$1,AL18268)),MAX($AI$1:AI18267)+1,0)</f>
        <v>0</v>
      </c>
      <c r="AJ18268">
        <v>948988</v>
      </c>
      <c r="AK18268" t="s">
        <v>47833</v>
      </c>
      <c r="AL18268" t="s">
        <v>47752</v>
      </c>
      <c r="AM18268" t="s">
        <v>122</v>
      </c>
      <c r="AN18268" t="s">
        <v>17649</v>
      </c>
      <c r="AO18268">
        <v>1000000</v>
      </c>
      <c r="AP18268" t="s">
        <v>47834</v>
      </c>
      <c r="AR18268" t="s">
        <v>35879</v>
      </c>
    </row>
    <row r="18269" spans="35:44">
      <c r="AI18269" s="7">
        <f>IF(ISNUMBER(SEARCH($C$1,AL18269)),MAX($AI$1:AI18268)+1,0)</f>
        <v>0</v>
      </c>
      <c r="AJ18269">
        <v>948989</v>
      </c>
      <c r="AK18269" t="s">
        <v>47835</v>
      </c>
      <c r="AL18269" t="s">
        <v>41714</v>
      </c>
      <c r="AM18269" t="s">
        <v>122</v>
      </c>
      <c r="AN18269" t="s">
        <v>17649</v>
      </c>
      <c r="AO18269">
        <v>1000000</v>
      </c>
      <c r="AP18269" t="s">
        <v>47836</v>
      </c>
      <c r="AR18269" t="s">
        <v>35879</v>
      </c>
    </row>
    <row r="18270" spans="35:44">
      <c r="AI18270" s="7">
        <f>IF(ISNUMBER(SEARCH($C$1,AL18270)),MAX($AI$1:AI18269)+1,0)</f>
        <v>0</v>
      </c>
      <c r="AJ18270">
        <v>948990</v>
      </c>
      <c r="AK18270" t="s">
        <v>47837</v>
      </c>
      <c r="AL18270" t="s">
        <v>41714</v>
      </c>
      <c r="AM18270" t="s">
        <v>122</v>
      </c>
      <c r="AN18270" t="s">
        <v>17649</v>
      </c>
      <c r="AO18270">
        <v>1000000</v>
      </c>
      <c r="AP18270" t="s">
        <v>47838</v>
      </c>
      <c r="AR18270" t="s">
        <v>35879</v>
      </c>
    </row>
    <row r="18271" spans="35:44">
      <c r="AI18271" s="7">
        <f>IF(ISNUMBER(SEARCH($C$1,AL18271)),MAX($AI$1:AI18270)+1,0)</f>
        <v>0</v>
      </c>
      <c r="AJ18271">
        <v>948991</v>
      </c>
      <c r="AK18271" t="s">
        <v>47839</v>
      </c>
      <c r="AL18271" t="s">
        <v>47611</v>
      </c>
      <c r="AM18271" t="s">
        <v>122</v>
      </c>
      <c r="AN18271" t="s">
        <v>17649</v>
      </c>
      <c r="AO18271">
        <v>1000000</v>
      </c>
      <c r="AP18271" t="s">
        <v>47840</v>
      </c>
      <c r="AR18271" t="s">
        <v>35879</v>
      </c>
    </row>
    <row r="18272" spans="35:44">
      <c r="AI18272" s="7">
        <f>IF(ISNUMBER(SEARCH($C$1,AL18272)),MAX($AI$1:AI18271)+1,0)</f>
        <v>0</v>
      </c>
      <c r="AJ18272">
        <v>948992</v>
      </c>
      <c r="AK18272" t="s">
        <v>47841</v>
      </c>
      <c r="AL18272" t="s">
        <v>47634</v>
      </c>
      <c r="AM18272" t="s">
        <v>122</v>
      </c>
      <c r="AN18272" t="s">
        <v>17649</v>
      </c>
      <c r="AO18272">
        <v>1000000</v>
      </c>
      <c r="AP18272" t="s">
        <v>47842</v>
      </c>
      <c r="AR18272" t="s">
        <v>35879</v>
      </c>
    </row>
    <row r="18273" spans="35:44">
      <c r="AI18273" s="7">
        <f>IF(ISNUMBER(SEARCH($C$1,AL18273)),MAX($AI$1:AI18272)+1,0)</f>
        <v>0</v>
      </c>
      <c r="AJ18273">
        <v>948993</v>
      </c>
      <c r="AK18273" t="s">
        <v>47843</v>
      </c>
      <c r="AL18273" t="s">
        <v>43137</v>
      </c>
      <c r="AM18273" t="s">
        <v>122</v>
      </c>
      <c r="AN18273" t="s">
        <v>17649</v>
      </c>
      <c r="AO18273">
        <v>10000000</v>
      </c>
      <c r="AP18273" t="s">
        <v>47844</v>
      </c>
      <c r="AR18273" t="s">
        <v>35879</v>
      </c>
    </row>
    <row r="18274" spans="35:44">
      <c r="AI18274" s="7">
        <f>IF(ISNUMBER(SEARCH($C$1,AL18274)),MAX($AI$1:AI18273)+1,0)</f>
        <v>0</v>
      </c>
      <c r="AJ18274">
        <v>948994</v>
      </c>
      <c r="AK18274" t="s">
        <v>47845</v>
      </c>
      <c r="AL18274" t="s">
        <v>47695</v>
      </c>
      <c r="AM18274" t="s">
        <v>138</v>
      </c>
      <c r="AN18274" t="s">
        <v>17649</v>
      </c>
      <c r="AO18274">
        <v>1000000</v>
      </c>
      <c r="AP18274" t="s">
        <v>47846</v>
      </c>
      <c r="AR18274" t="s">
        <v>35879</v>
      </c>
    </row>
    <row r="18275" spans="35:44">
      <c r="AI18275" s="7">
        <f>IF(ISNUMBER(SEARCH($C$1,AL18275)),MAX($AI$1:AI18274)+1,0)</f>
        <v>0</v>
      </c>
      <c r="AJ18275">
        <v>948995</v>
      </c>
      <c r="AK18275" t="s">
        <v>47847</v>
      </c>
      <c r="AL18275" t="s">
        <v>47848</v>
      </c>
      <c r="AM18275" t="s">
        <v>122</v>
      </c>
      <c r="AN18275" t="s">
        <v>17649</v>
      </c>
      <c r="AO18275">
        <v>1000000</v>
      </c>
      <c r="AP18275" t="s">
        <v>47849</v>
      </c>
      <c r="AR18275" t="s">
        <v>35879</v>
      </c>
    </row>
    <row r="18276" spans="35:44">
      <c r="AI18276" s="7">
        <f>IF(ISNUMBER(SEARCH($C$1,AL18276)),MAX($AI$1:AI18275)+1,0)</f>
        <v>0</v>
      </c>
      <c r="AJ18276">
        <v>948996</v>
      </c>
      <c r="AK18276" t="s">
        <v>47850</v>
      </c>
      <c r="AL18276" t="s">
        <v>47851</v>
      </c>
      <c r="AM18276" t="s">
        <v>122</v>
      </c>
      <c r="AN18276" t="s">
        <v>17649</v>
      </c>
      <c r="AO18276">
        <v>1000000</v>
      </c>
      <c r="AP18276" t="s">
        <v>47852</v>
      </c>
      <c r="AR18276" t="s">
        <v>35879</v>
      </c>
    </row>
    <row r="18277" spans="35:44">
      <c r="AI18277" s="7">
        <f>IF(ISNUMBER(SEARCH($C$1,AL18277)),MAX($AI$1:AI18276)+1,0)</f>
        <v>0</v>
      </c>
      <c r="AJ18277">
        <v>948997</v>
      </c>
      <c r="AK18277" t="s">
        <v>47853</v>
      </c>
      <c r="AL18277" t="s">
        <v>47695</v>
      </c>
      <c r="AM18277" t="s">
        <v>122</v>
      </c>
      <c r="AN18277" t="s">
        <v>17649</v>
      </c>
      <c r="AO18277">
        <v>100000</v>
      </c>
      <c r="AP18277" t="s">
        <v>47854</v>
      </c>
      <c r="AR18277" t="s">
        <v>35879</v>
      </c>
    </row>
    <row r="18278" spans="35:44">
      <c r="AI18278" s="7">
        <f>IF(ISNUMBER(SEARCH($C$1,AL18278)),MAX($AI$1:AI18277)+1,0)</f>
        <v>0</v>
      </c>
      <c r="AJ18278">
        <v>948998</v>
      </c>
      <c r="AK18278" t="s">
        <v>47855</v>
      </c>
      <c r="AL18278" t="s">
        <v>47695</v>
      </c>
      <c r="AM18278" t="s">
        <v>122</v>
      </c>
      <c r="AN18278" t="s">
        <v>17649</v>
      </c>
      <c r="AO18278">
        <v>100000</v>
      </c>
      <c r="AP18278" t="s">
        <v>47856</v>
      </c>
      <c r="AR18278" t="s">
        <v>35879</v>
      </c>
    </row>
    <row r="18279" spans="35:44">
      <c r="AI18279" s="7">
        <f>IF(ISNUMBER(SEARCH($C$1,AL18279)),MAX($AI$1:AI18278)+1,0)</f>
        <v>0</v>
      </c>
      <c r="AJ18279">
        <v>948999</v>
      </c>
      <c r="AK18279" t="s">
        <v>47857</v>
      </c>
      <c r="AL18279" t="s">
        <v>47695</v>
      </c>
      <c r="AM18279" t="s">
        <v>122</v>
      </c>
      <c r="AN18279" t="s">
        <v>17649</v>
      </c>
      <c r="AO18279">
        <v>100000</v>
      </c>
      <c r="AP18279" t="s">
        <v>47858</v>
      </c>
      <c r="AR18279" t="s">
        <v>35879</v>
      </c>
    </row>
    <row r="18280" spans="35:44">
      <c r="AI18280" s="7">
        <f>IF(ISNUMBER(SEARCH($C$1,AL18280)),MAX($AI$1:AI18279)+1,0)</f>
        <v>0</v>
      </c>
      <c r="AJ18280">
        <v>949000</v>
      </c>
      <c r="AK18280" t="s">
        <v>47859</v>
      </c>
      <c r="AL18280" t="s">
        <v>38441</v>
      </c>
      <c r="AM18280" t="s">
        <v>138</v>
      </c>
      <c r="AN18280" t="s">
        <v>17649</v>
      </c>
      <c r="AO18280">
        <v>1000000</v>
      </c>
      <c r="AP18280" t="s">
        <v>47860</v>
      </c>
      <c r="AR18280" t="s">
        <v>35879</v>
      </c>
    </row>
    <row r="18281" spans="35:44">
      <c r="AI18281" s="7">
        <f>IF(ISNUMBER(SEARCH($C$1,AL18281)),MAX($AI$1:AI18280)+1,0)</f>
        <v>0</v>
      </c>
      <c r="AJ18281">
        <v>949001</v>
      </c>
      <c r="AK18281" t="s">
        <v>47861</v>
      </c>
      <c r="AL18281" t="s">
        <v>38441</v>
      </c>
      <c r="AM18281" t="s">
        <v>122</v>
      </c>
      <c r="AN18281" t="s">
        <v>17649</v>
      </c>
      <c r="AO18281">
        <v>1000000</v>
      </c>
      <c r="AP18281" t="s">
        <v>47862</v>
      </c>
      <c r="AR18281" t="s">
        <v>35879</v>
      </c>
    </row>
    <row r="18282" spans="35:44">
      <c r="AI18282" s="7">
        <f>IF(ISNUMBER(SEARCH($C$1,AL18282)),MAX($AI$1:AI18281)+1,0)</f>
        <v>0</v>
      </c>
      <c r="AJ18282">
        <v>949002</v>
      </c>
      <c r="AK18282" t="s">
        <v>47863</v>
      </c>
      <c r="AL18282" t="s">
        <v>38566</v>
      </c>
      <c r="AM18282" t="s">
        <v>138</v>
      </c>
      <c r="AN18282" t="s">
        <v>17649</v>
      </c>
      <c r="AO18282">
        <v>1000000</v>
      </c>
      <c r="AP18282" t="s">
        <v>47864</v>
      </c>
      <c r="AR18282" t="s">
        <v>35879</v>
      </c>
    </row>
    <row r="18283" spans="35:44">
      <c r="AI18283" s="7">
        <f>IF(ISNUMBER(SEARCH($C$1,AL18283)),MAX($AI$1:AI18282)+1,0)</f>
        <v>0</v>
      </c>
      <c r="AJ18283">
        <v>949003</v>
      </c>
      <c r="AK18283" t="s">
        <v>47865</v>
      </c>
      <c r="AL18283" t="s">
        <v>38566</v>
      </c>
      <c r="AM18283" t="s">
        <v>138</v>
      </c>
      <c r="AN18283" t="s">
        <v>17649</v>
      </c>
      <c r="AO18283">
        <v>1000000</v>
      </c>
      <c r="AP18283" t="s">
        <v>47866</v>
      </c>
      <c r="AR18283" t="s">
        <v>35879</v>
      </c>
    </row>
    <row r="18284" spans="35:44">
      <c r="AI18284" s="7">
        <f>IF(ISNUMBER(SEARCH($C$1,AL18284)),MAX($AI$1:AI18283)+1,0)</f>
        <v>0</v>
      </c>
      <c r="AJ18284">
        <v>949004</v>
      </c>
      <c r="AK18284" t="s">
        <v>47867</v>
      </c>
      <c r="AL18284" t="s">
        <v>47766</v>
      </c>
      <c r="AM18284" t="s">
        <v>138</v>
      </c>
      <c r="AN18284" t="s">
        <v>17649</v>
      </c>
      <c r="AO18284">
        <v>1000000</v>
      </c>
      <c r="AP18284" t="s">
        <v>47868</v>
      </c>
      <c r="AR18284" t="s">
        <v>35879</v>
      </c>
    </row>
    <row r="18285" spans="35:44">
      <c r="AI18285" s="7">
        <f>IF(ISNUMBER(SEARCH($C$1,AL18285)),MAX($AI$1:AI18284)+1,0)</f>
        <v>0</v>
      </c>
      <c r="AJ18285">
        <v>949005</v>
      </c>
      <c r="AK18285" t="s">
        <v>47869</v>
      </c>
      <c r="AL18285" t="s">
        <v>47536</v>
      </c>
      <c r="AM18285" t="s">
        <v>138</v>
      </c>
      <c r="AN18285" t="s">
        <v>17649</v>
      </c>
      <c r="AO18285">
        <v>1000000</v>
      </c>
      <c r="AP18285" t="s">
        <v>47870</v>
      </c>
      <c r="AR18285" t="s">
        <v>35879</v>
      </c>
    </row>
    <row r="18286" spans="35:44">
      <c r="AI18286" s="7">
        <f>IF(ISNUMBER(SEARCH($C$1,AL18286)),MAX($AI$1:AI18285)+1,0)</f>
        <v>0</v>
      </c>
      <c r="AJ18286">
        <v>949006</v>
      </c>
      <c r="AK18286" t="s">
        <v>47871</v>
      </c>
      <c r="AL18286" t="s">
        <v>47536</v>
      </c>
      <c r="AM18286" t="s">
        <v>122</v>
      </c>
      <c r="AN18286" t="s">
        <v>17649</v>
      </c>
      <c r="AO18286">
        <v>1000000</v>
      </c>
      <c r="AP18286" t="s">
        <v>47872</v>
      </c>
      <c r="AR18286" t="s">
        <v>35879</v>
      </c>
    </row>
    <row r="18287" spans="35:44">
      <c r="AI18287" s="7">
        <f>IF(ISNUMBER(SEARCH($C$1,AL18287)),MAX($AI$1:AI18286)+1,0)</f>
        <v>0</v>
      </c>
      <c r="AJ18287">
        <v>949007</v>
      </c>
      <c r="AK18287" t="s">
        <v>47873</v>
      </c>
      <c r="AL18287" t="s">
        <v>47536</v>
      </c>
      <c r="AM18287" t="s">
        <v>138</v>
      </c>
      <c r="AN18287" t="s">
        <v>17649</v>
      </c>
      <c r="AO18287">
        <v>1000000</v>
      </c>
      <c r="AP18287" t="s">
        <v>47874</v>
      </c>
      <c r="AR18287" t="s">
        <v>35879</v>
      </c>
    </row>
    <row r="18288" spans="35:44">
      <c r="AI18288" s="7">
        <f>IF(ISNUMBER(SEARCH($C$1,AL18288)),MAX($AI$1:AI18287)+1,0)</f>
        <v>0</v>
      </c>
      <c r="AJ18288">
        <v>949008</v>
      </c>
      <c r="AK18288" t="s">
        <v>47875</v>
      </c>
      <c r="AL18288" t="s">
        <v>47876</v>
      </c>
      <c r="AM18288" t="s">
        <v>122</v>
      </c>
      <c r="AN18288" t="s">
        <v>17649</v>
      </c>
      <c r="AO18288">
        <v>1000000</v>
      </c>
      <c r="AP18288" t="s">
        <v>47877</v>
      </c>
      <c r="AR18288" t="s">
        <v>35879</v>
      </c>
    </row>
    <row r="18289" spans="35:44">
      <c r="AI18289" s="7">
        <f>IF(ISNUMBER(SEARCH($C$1,AL18289)),MAX($AI$1:AI18288)+1,0)</f>
        <v>0</v>
      </c>
      <c r="AJ18289">
        <v>949009</v>
      </c>
      <c r="AK18289" t="s">
        <v>47878</v>
      </c>
      <c r="AL18289" t="s">
        <v>47879</v>
      </c>
      <c r="AM18289" t="s">
        <v>122</v>
      </c>
      <c r="AN18289" t="s">
        <v>17649</v>
      </c>
      <c r="AO18289">
        <v>1000000</v>
      </c>
      <c r="AP18289" t="s">
        <v>47880</v>
      </c>
      <c r="AR18289" t="s">
        <v>35879</v>
      </c>
    </row>
    <row r="18290" spans="35:44">
      <c r="AI18290" s="7">
        <f>IF(ISNUMBER(SEARCH($C$1,AL18290)),MAX($AI$1:AI18289)+1,0)</f>
        <v>0</v>
      </c>
      <c r="AJ18290">
        <v>949010</v>
      </c>
      <c r="AK18290" t="s">
        <v>47881</v>
      </c>
      <c r="AL18290" t="s">
        <v>47882</v>
      </c>
      <c r="AM18290" t="s">
        <v>122</v>
      </c>
      <c r="AN18290" t="s">
        <v>17649</v>
      </c>
      <c r="AO18290">
        <v>10000000</v>
      </c>
      <c r="AP18290" t="s">
        <v>47883</v>
      </c>
      <c r="AR18290" t="s">
        <v>35879</v>
      </c>
    </row>
    <row r="18291" spans="35:44">
      <c r="AI18291" s="7">
        <f>IF(ISNUMBER(SEARCH($C$1,AL18291)),MAX($AI$1:AI18290)+1,0)</f>
        <v>0</v>
      </c>
      <c r="AJ18291">
        <v>949011</v>
      </c>
      <c r="AK18291" t="s">
        <v>47884</v>
      </c>
      <c r="AL18291" t="s">
        <v>37601</v>
      </c>
      <c r="AM18291" t="s">
        <v>138</v>
      </c>
      <c r="AN18291" t="s">
        <v>17649</v>
      </c>
      <c r="AO18291">
        <v>1000000</v>
      </c>
      <c r="AP18291" t="s">
        <v>47885</v>
      </c>
      <c r="AR18291" t="s">
        <v>35879</v>
      </c>
    </row>
    <row r="18292" spans="35:44">
      <c r="AI18292" s="7">
        <f>IF(ISNUMBER(SEARCH($C$1,AL18292)),MAX($AI$1:AI18291)+1,0)</f>
        <v>0</v>
      </c>
      <c r="AJ18292">
        <v>949012</v>
      </c>
      <c r="AK18292" t="s">
        <v>47886</v>
      </c>
      <c r="AL18292" t="s">
        <v>47887</v>
      </c>
      <c r="AM18292" t="s">
        <v>138</v>
      </c>
      <c r="AN18292" t="s">
        <v>17649</v>
      </c>
      <c r="AO18292">
        <v>1000000</v>
      </c>
      <c r="AP18292" t="s">
        <v>47888</v>
      </c>
      <c r="AR18292" t="s">
        <v>35879</v>
      </c>
    </row>
    <row r="18293" spans="35:44">
      <c r="AI18293" s="7">
        <f>IF(ISNUMBER(SEARCH($C$1,AL18293)),MAX($AI$1:AI18292)+1,0)</f>
        <v>0</v>
      </c>
      <c r="AJ18293">
        <v>949013</v>
      </c>
      <c r="AK18293" t="s">
        <v>47889</v>
      </c>
      <c r="AL18293" t="s">
        <v>37880</v>
      </c>
      <c r="AM18293" t="s">
        <v>138</v>
      </c>
      <c r="AN18293" t="s">
        <v>17649</v>
      </c>
      <c r="AO18293">
        <v>1000000</v>
      </c>
      <c r="AP18293" t="s">
        <v>47890</v>
      </c>
      <c r="AR18293" t="s">
        <v>35879</v>
      </c>
    </row>
    <row r="18294" spans="35:44">
      <c r="AI18294" s="7">
        <f>IF(ISNUMBER(SEARCH($C$1,AL18294)),MAX($AI$1:AI18293)+1,0)</f>
        <v>0</v>
      </c>
      <c r="AJ18294">
        <v>949014</v>
      </c>
      <c r="AK18294" t="s">
        <v>47891</v>
      </c>
      <c r="AL18294" t="s">
        <v>47752</v>
      </c>
      <c r="AM18294" t="s">
        <v>122</v>
      </c>
      <c r="AN18294" t="s">
        <v>17649</v>
      </c>
      <c r="AO18294">
        <v>1000000</v>
      </c>
      <c r="AP18294" t="s">
        <v>47892</v>
      </c>
      <c r="AR18294" t="s">
        <v>35879</v>
      </c>
    </row>
    <row r="18295" spans="35:44">
      <c r="AI18295" s="7">
        <f>IF(ISNUMBER(SEARCH($C$1,AL18295)),MAX($AI$1:AI18294)+1,0)</f>
        <v>0</v>
      </c>
      <c r="AJ18295">
        <v>949015</v>
      </c>
      <c r="AK18295" t="s">
        <v>47893</v>
      </c>
      <c r="AL18295" t="s">
        <v>47894</v>
      </c>
      <c r="AM18295" t="s">
        <v>122</v>
      </c>
      <c r="AN18295" t="s">
        <v>17649</v>
      </c>
      <c r="AO18295">
        <v>1000000</v>
      </c>
      <c r="AP18295" t="s">
        <v>47895</v>
      </c>
      <c r="AR18295" t="s">
        <v>35879</v>
      </c>
    </row>
    <row r="18296" spans="35:44">
      <c r="AI18296" s="7">
        <f>IF(ISNUMBER(SEARCH($C$1,AL18296)),MAX($AI$1:AI18295)+1,0)</f>
        <v>0</v>
      </c>
      <c r="AJ18296">
        <v>949016</v>
      </c>
      <c r="AK18296" t="s">
        <v>47896</v>
      </c>
      <c r="AL18296" t="s">
        <v>47599</v>
      </c>
      <c r="AM18296" t="s">
        <v>122</v>
      </c>
      <c r="AN18296" t="s">
        <v>17649</v>
      </c>
      <c r="AO18296">
        <v>1000000</v>
      </c>
      <c r="AP18296" t="s">
        <v>47897</v>
      </c>
      <c r="AR18296" t="s">
        <v>35879</v>
      </c>
    </row>
    <row r="18297" spans="35:44">
      <c r="AI18297" s="7">
        <f>IF(ISNUMBER(SEARCH($C$1,AL18297)),MAX($AI$1:AI18296)+1,0)</f>
        <v>0</v>
      </c>
      <c r="AJ18297">
        <v>949017</v>
      </c>
      <c r="AK18297" t="s">
        <v>47898</v>
      </c>
      <c r="AL18297" t="s">
        <v>47766</v>
      </c>
      <c r="AM18297" t="s">
        <v>122</v>
      </c>
      <c r="AN18297" t="s">
        <v>17649</v>
      </c>
      <c r="AO18297">
        <v>1000000</v>
      </c>
      <c r="AP18297" t="s">
        <v>47899</v>
      </c>
      <c r="AR18297" t="s">
        <v>35879</v>
      </c>
    </row>
    <row r="18298" spans="35:44">
      <c r="AI18298" s="7">
        <f>IF(ISNUMBER(SEARCH($C$1,AL18298)),MAX($AI$1:AI18297)+1,0)</f>
        <v>0</v>
      </c>
      <c r="AJ18298">
        <v>949018</v>
      </c>
      <c r="AK18298" t="s">
        <v>47900</v>
      </c>
      <c r="AL18298" t="s">
        <v>41714</v>
      </c>
      <c r="AM18298" t="s">
        <v>122</v>
      </c>
      <c r="AN18298" t="s">
        <v>17649</v>
      </c>
      <c r="AO18298">
        <v>1000000</v>
      </c>
      <c r="AP18298" t="s">
        <v>47901</v>
      </c>
      <c r="AR18298" t="s">
        <v>35879</v>
      </c>
    </row>
    <row r="18299" spans="35:44">
      <c r="AI18299" s="7">
        <f>IF(ISNUMBER(SEARCH($C$1,AL18299)),MAX($AI$1:AI18298)+1,0)</f>
        <v>0</v>
      </c>
      <c r="AJ18299">
        <v>949019</v>
      </c>
      <c r="AK18299" t="s">
        <v>47902</v>
      </c>
      <c r="AL18299" t="s">
        <v>41714</v>
      </c>
      <c r="AM18299" t="s">
        <v>122</v>
      </c>
      <c r="AN18299" t="s">
        <v>17649</v>
      </c>
      <c r="AO18299">
        <v>1000000</v>
      </c>
      <c r="AP18299" t="s">
        <v>47903</v>
      </c>
      <c r="AR18299" t="s">
        <v>35879</v>
      </c>
    </row>
    <row r="18300" spans="35:44">
      <c r="AI18300" s="7">
        <f>IF(ISNUMBER(SEARCH($C$1,AL18300)),MAX($AI$1:AI18299)+1,0)</f>
        <v>0</v>
      </c>
      <c r="AJ18300">
        <v>949020</v>
      </c>
      <c r="AK18300" t="s">
        <v>47904</v>
      </c>
      <c r="AL18300" t="s">
        <v>42195</v>
      </c>
      <c r="AM18300" t="s">
        <v>122</v>
      </c>
      <c r="AN18300" t="s">
        <v>17649</v>
      </c>
      <c r="AO18300">
        <v>1000000</v>
      </c>
      <c r="AP18300" t="s">
        <v>47905</v>
      </c>
      <c r="AR18300" t="s">
        <v>35879</v>
      </c>
    </row>
    <row r="18301" spans="35:44">
      <c r="AI18301" s="7">
        <f>IF(ISNUMBER(SEARCH($C$1,AL18301)),MAX($AI$1:AI18300)+1,0)</f>
        <v>0</v>
      </c>
      <c r="AJ18301">
        <v>949021</v>
      </c>
      <c r="AK18301" t="s">
        <v>47906</v>
      </c>
      <c r="AL18301" t="s">
        <v>41714</v>
      </c>
      <c r="AM18301" t="s">
        <v>138</v>
      </c>
      <c r="AN18301" t="s">
        <v>17649</v>
      </c>
      <c r="AO18301">
        <v>1000000</v>
      </c>
      <c r="AP18301" t="s">
        <v>47907</v>
      </c>
      <c r="AR18301" t="s">
        <v>35879</v>
      </c>
    </row>
    <row r="18302" spans="35:44">
      <c r="AI18302" s="7">
        <f>IF(ISNUMBER(SEARCH($C$1,AL18302)),MAX($AI$1:AI18301)+1,0)</f>
        <v>0</v>
      </c>
      <c r="AJ18302">
        <v>949022</v>
      </c>
      <c r="AK18302" t="s">
        <v>47908</v>
      </c>
      <c r="AL18302" t="s">
        <v>41714</v>
      </c>
      <c r="AM18302" t="s">
        <v>138</v>
      </c>
      <c r="AN18302" t="s">
        <v>17649</v>
      </c>
      <c r="AO18302">
        <v>1000000</v>
      </c>
      <c r="AP18302" t="s">
        <v>47909</v>
      </c>
      <c r="AR18302" t="s">
        <v>35879</v>
      </c>
    </row>
    <row r="18303" spans="35:44">
      <c r="AI18303" s="7">
        <f>IF(ISNUMBER(SEARCH($C$1,AL18303)),MAX($AI$1:AI18302)+1,0)</f>
        <v>0</v>
      </c>
      <c r="AJ18303">
        <v>949023</v>
      </c>
      <c r="AK18303" t="s">
        <v>47910</v>
      </c>
      <c r="AL18303" t="s">
        <v>41714</v>
      </c>
      <c r="AM18303" t="s">
        <v>122</v>
      </c>
      <c r="AN18303" t="s">
        <v>17649</v>
      </c>
      <c r="AO18303">
        <v>1000000</v>
      </c>
      <c r="AP18303" t="s">
        <v>47911</v>
      </c>
      <c r="AR18303" t="s">
        <v>35879</v>
      </c>
    </row>
    <row r="18304" spans="35:44">
      <c r="AI18304" s="7">
        <f>IF(ISNUMBER(SEARCH($C$1,AL18304)),MAX($AI$1:AI18303)+1,0)</f>
        <v>0</v>
      </c>
      <c r="AJ18304">
        <v>949024</v>
      </c>
      <c r="AK18304" t="s">
        <v>47912</v>
      </c>
      <c r="AL18304" t="s">
        <v>38441</v>
      </c>
      <c r="AM18304" t="s">
        <v>122</v>
      </c>
      <c r="AN18304" t="s">
        <v>17649</v>
      </c>
      <c r="AO18304">
        <v>1000000</v>
      </c>
      <c r="AP18304" t="s">
        <v>47913</v>
      </c>
      <c r="AR18304" t="s">
        <v>35879</v>
      </c>
    </row>
    <row r="18305" spans="35:44">
      <c r="AI18305" s="7">
        <f>IF(ISNUMBER(SEARCH($C$1,AL18305)),MAX($AI$1:AI18304)+1,0)</f>
        <v>0</v>
      </c>
      <c r="AJ18305">
        <v>949025</v>
      </c>
      <c r="AK18305" t="s">
        <v>47914</v>
      </c>
      <c r="AL18305" t="s">
        <v>38441</v>
      </c>
      <c r="AM18305" t="s">
        <v>122</v>
      </c>
      <c r="AN18305" t="s">
        <v>17649</v>
      </c>
      <c r="AO18305">
        <v>1000000</v>
      </c>
      <c r="AP18305" t="s">
        <v>47915</v>
      </c>
      <c r="AR18305" t="s">
        <v>35879</v>
      </c>
    </row>
    <row r="18306" spans="35:44">
      <c r="AI18306" s="7">
        <f>IF(ISNUMBER(SEARCH($C$1,AL18306)),MAX($AI$1:AI18305)+1,0)</f>
        <v>0</v>
      </c>
      <c r="AJ18306">
        <v>949026</v>
      </c>
      <c r="AK18306" t="s">
        <v>47916</v>
      </c>
      <c r="AL18306" t="s">
        <v>38441</v>
      </c>
      <c r="AM18306" t="s">
        <v>122</v>
      </c>
      <c r="AN18306" t="s">
        <v>17649</v>
      </c>
      <c r="AO18306">
        <v>1000000</v>
      </c>
      <c r="AP18306" t="s">
        <v>47917</v>
      </c>
      <c r="AR18306" t="s">
        <v>35879</v>
      </c>
    </row>
    <row r="18307" spans="35:44">
      <c r="AI18307" s="7">
        <f>IF(ISNUMBER(SEARCH($C$1,AL18307)),MAX($AI$1:AI18306)+1,0)</f>
        <v>0</v>
      </c>
      <c r="AJ18307">
        <v>949027</v>
      </c>
      <c r="AK18307" t="s">
        <v>47918</v>
      </c>
      <c r="AL18307" t="s">
        <v>38441</v>
      </c>
      <c r="AM18307" t="s">
        <v>122</v>
      </c>
      <c r="AN18307" t="s">
        <v>17649</v>
      </c>
      <c r="AO18307">
        <v>1000000</v>
      </c>
      <c r="AP18307" t="s">
        <v>47919</v>
      </c>
      <c r="AR18307" t="s">
        <v>35879</v>
      </c>
    </row>
    <row r="18308" spans="35:44">
      <c r="AI18308" s="7">
        <f>IF(ISNUMBER(SEARCH($C$1,AL18308)),MAX($AI$1:AI18307)+1,0)</f>
        <v>0</v>
      </c>
      <c r="AJ18308">
        <v>949028</v>
      </c>
      <c r="AK18308" t="s">
        <v>47920</v>
      </c>
      <c r="AL18308" t="s">
        <v>35244</v>
      </c>
      <c r="AM18308" t="s">
        <v>138</v>
      </c>
      <c r="AN18308" t="s">
        <v>17649</v>
      </c>
      <c r="AO18308">
        <v>10000000</v>
      </c>
      <c r="AP18308" t="s">
        <v>47921</v>
      </c>
      <c r="AR18308" t="s">
        <v>35879</v>
      </c>
    </row>
    <row r="18309" spans="35:44">
      <c r="AI18309" s="7">
        <f>IF(ISNUMBER(SEARCH($C$1,AL18309)),MAX($AI$1:AI18308)+1,0)</f>
        <v>0</v>
      </c>
      <c r="AJ18309">
        <v>949029</v>
      </c>
      <c r="AK18309" t="s">
        <v>47922</v>
      </c>
      <c r="AL18309" t="s">
        <v>35244</v>
      </c>
      <c r="AM18309" t="s">
        <v>138</v>
      </c>
      <c r="AN18309" t="s">
        <v>17649</v>
      </c>
      <c r="AO18309">
        <v>1000000</v>
      </c>
      <c r="AP18309" t="s">
        <v>47923</v>
      </c>
      <c r="AR18309" t="s">
        <v>35879</v>
      </c>
    </row>
    <row r="18310" spans="35:44">
      <c r="AI18310" s="7">
        <f>IF(ISNUMBER(SEARCH($C$1,AL18310)),MAX($AI$1:AI18309)+1,0)</f>
        <v>0</v>
      </c>
      <c r="AJ18310">
        <v>949030</v>
      </c>
      <c r="AK18310" t="s">
        <v>47924</v>
      </c>
      <c r="AL18310" t="s">
        <v>41714</v>
      </c>
      <c r="AM18310" t="s">
        <v>122</v>
      </c>
      <c r="AN18310" t="s">
        <v>17649</v>
      </c>
      <c r="AO18310">
        <v>1000000</v>
      </c>
      <c r="AP18310" t="s">
        <v>47925</v>
      </c>
      <c r="AR18310" t="s">
        <v>35879</v>
      </c>
    </row>
    <row r="18311" spans="35:44">
      <c r="AI18311" s="7">
        <f>IF(ISNUMBER(SEARCH($C$1,AL18311)),MAX($AI$1:AI18310)+1,0)</f>
        <v>0</v>
      </c>
      <c r="AJ18311">
        <v>949031</v>
      </c>
      <c r="AK18311" t="s">
        <v>47926</v>
      </c>
      <c r="AL18311" t="s">
        <v>38577</v>
      </c>
      <c r="AM18311" t="s">
        <v>122</v>
      </c>
      <c r="AN18311" t="s">
        <v>17649</v>
      </c>
      <c r="AO18311">
        <v>1000000</v>
      </c>
      <c r="AP18311" t="s">
        <v>47927</v>
      </c>
      <c r="AR18311" t="s">
        <v>35879</v>
      </c>
    </row>
    <row r="18312" spans="35:44">
      <c r="AI18312" s="7">
        <f>IF(ISNUMBER(SEARCH($C$1,AL18312)),MAX($AI$1:AI18311)+1,0)</f>
        <v>0</v>
      </c>
      <c r="AJ18312">
        <v>949032</v>
      </c>
      <c r="AK18312" t="s">
        <v>47928</v>
      </c>
      <c r="AL18312" t="s">
        <v>37880</v>
      </c>
      <c r="AM18312" t="s">
        <v>138</v>
      </c>
      <c r="AN18312" t="s">
        <v>17649</v>
      </c>
      <c r="AO18312">
        <v>1000000</v>
      </c>
      <c r="AP18312" t="s">
        <v>47929</v>
      </c>
      <c r="AR18312" t="s">
        <v>35879</v>
      </c>
    </row>
    <row r="18313" spans="35:44">
      <c r="AI18313" s="7">
        <f>IF(ISNUMBER(SEARCH($C$1,AL18313)),MAX($AI$1:AI18312)+1,0)</f>
        <v>0</v>
      </c>
      <c r="AJ18313">
        <v>949033</v>
      </c>
      <c r="AK18313" t="s">
        <v>47930</v>
      </c>
      <c r="AL18313" t="s">
        <v>37880</v>
      </c>
      <c r="AM18313" t="s">
        <v>138</v>
      </c>
      <c r="AN18313" t="s">
        <v>17649</v>
      </c>
      <c r="AO18313">
        <v>1000000</v>
      </c>
      <c r="AP18313" t="s">
        <v>47931</v>
      </c>
      <c r="AR18313" t="s">
        <v>35879</v>
      </c>
    </row>
    <row r="18314" spans="35:44">
      <c r="AI18314" s="7">
        <f>IF(ISNUMBER(SEARCH($C$1,AL18314)),MAX($AI$1:AI18313)+1,0)</f>
        <v>0</v>
      </c>
      <c r="AJ18314">
        <v>949034</v>
      </c>
      <c r="AK18314" t="s">
        <v>47932</v>
      </c>
      <c r="AL18314" t="s">
        <v>38700</v>
      </c>
      <c r="AM18314" t="s">
        <v>138</v>
      </c>
      <c r="AN18314" t="s">
        <v>17649</v>
      </c>
      <c r="AO18314">
        <v>100000</v>
      </c>
      <c r="AP18314" t="s">
        <v>47933</v>
      </c>
      <c r="AR18314" t="s">
        <v>35879</v>
      </c>
    </row>
    <row r="18315" spans="35:44">
      <c r="AI18315" s="7">
        <f>IF(ISNUMBER(SEARCH($C$1,AL18315)),MAX($AI$1:AI18314)+1,0)</f>
        <v>0</v>
      </c>
      <c r="AJ18315">
        <v>949035</v>
      </c>
      <c r="AK18315" t="s">
        <v>47934</v>
      </c>
      <c r="AL18315" t="s">
        <v>38700</v>
      </c>
      <c r="AM18315" t="s">
        <v>122</v>
      </c>
      <c r="AN18315" t="s">
        <v>17649</v>
      </c>
      <c r="AO18315">
        <v>100000</v>
      </c>
      <c r="AP18315" t="s">
        <v>47935</v>
      </c>
      <c r="AR18315" t="s">
        <v>35879</v>
      </c>
    </row>
    <row r="18316" spans="35:44">
      <c r="AI18316" s="7">
        <f>IF(ISNUMBER(SEARCH($C$1,AL18316)),MAX($AI$1:AI18315)+1,0)</f>
        <v>0</v>
      </c>
      <c r="AJ18316">
        <v>949036</v>
      </c>
      <c r="AK18316" t="s">
        <v>47936</v>
      </c>
      <c r="AL18316" t="s">
        <v>38700</v>
      </c>
      <c r="AM18316" t="s">
        <v>122</v>
      </c>
      <c r="AN18316" t="s">
        <v>17649</v>
      </c>
      <c r="AO18316">
        <v>100000</v>
      </c>
      <c r="AP18316" t="s">
        <v>47937</v>
      </c>
      <c r="AR18316" t="s">
        <v>35879</v>
      </c>
    </row>
    <row r="18317" spans="35:44">
      <c r="AI18317" s="7">
        <f>IF(ISNUMBER(SEARCH($C$1,AL18317)),MAX($AI$1:AI18316)+1,0)</f>
        <v>0</v>
      </c>
      <c r="AJ18317">
        <v>949037</v>
      </c>
      <c r="AK18317" t="s">
        <v>47938</v>
      </c>
      <c r="AL18317" t="s">
        <v>38700</v>
      </c>
      <c r="AM18317" t="s">
        <v>122</v>
      </c>
      <c r="AN18317" t="s">
        <v>17649</v>
      </c>
      <c r="AO18317">
        <v>100000</v>
      </c>
      <c r="AP18317" t="s">
        <v>47939</v>
      </c>
      <c r="AR18317" t="s">
        <v>35879</v>
      </c>
    </row>
    <row r="18318" spans="35:44">
      <c r="AI18318" s="7">
        <f>IF(ISNUMBER(SEARCH($C$1,AL18318)),MAX($AI$1:AI18317)+1,0)</f>
        <v>0</v>
      </c>
      <c r="AJ18318">
        <v>949038</v>
      </c>
      <c r="AK18318" t="s">
        <v>47940</v>
      </c>
      <c r="AL18318" t="s">
        <v>47303</v>
      </c>
      <c r="AM18318" t="s">
        <v>122</v>
      </c>
      <c r="AN18318" t="s">
        <v>17649</v>
      </c>
      <c r="AO18318">
        <v>9400000</v>
      </c>
      <c r="AP18318" t="s">
        <v>47941</v>
      </c>
      <c r="AR18318" t="s">
        <v>35879</v>
      </c>
    </row>
    <row r="18319" spans="35:44">
      <c r="AI18319" s="7">
        <f>IF(ISNUMBER(SEARCH($C$1,AL18319)),MAX($AI$1:AI18318)+1,0)</f>
        <v>0</v>
      </c>
      <c r="AJ18319">
        <v>949039</v>
      </c>
      <c r="AK18319" t="s">
        <v>47942</v>
      </c>
      <c r="AL18319" t="s">
        <v>47943</v>
      </c>
      <c r="AM18319" t="s">
        <v>122</v>
      </c>
      <c r="AN18319" t="s">
        <v>17649</v>
      </c>
      <c r="AO18319">
        <v>1000000</v>
      </c>
      <c r="AP18319" t="s">
        <v>47944</v>
      </c>
      <c r="AR18319" t="s">
        <v>35879</v>
      </c>
    </row>
    <row r="18320" spans="35:44">
      <c r="AI18320" s="7">
        <f>IF(ISNUMBER(SEARCH($C$1,AL18320)),MAX($AI$1:AI18319)+1,0)</f>
        <v>0</v>
      </c>
      <c r="AJ18320">
        <v>949040</v>
      </c>
      <c r="AK18320" t="s">
        <v>47945</v>
      </c>
      <c r="AL18320" t="s">
        <v>47946</v>
      </c>
      <c r="AM18320" t="s">
        <v>122</v>
      </c>
      <c r="AN18320" t="s">
        <v>17649</v>
      </c>
      <c r="AO18320">
        <v>10000000</v>
      </c>
      <c r="AP18320" t="s">
        <v>47947</v>
      </c>
      <c r="AR18320" t="s">
        <v>35879</v>
      </c>
    </row>
    <row r="18321" spans="35:44">
      <c r="AI18321" s="7">
        <f>IF(ISNUMBER(SEARCH($C$1,AL18321)),MAX($AI$1:AI18320)+1,0)</f>
        <v>0</v>
      </c>
      <c r="AJ18321">
        <v>949041</v>
      </c>
      <c r="AK18321" t="s">
        <v>47948</v>
      </c>
      <c r="AL18321" t="s">
        <v>47653</v>
      </c>
      <c r="AM18321" t="s">
        <v>122</v>
      </c>
      <c r="AN18321" t="s">
        <v>17649</v>
      </c>
      <c r="AO18321">
        <v>1000000</v>
      </c>
      <c r="AP18321" t="s">
        <v>47949</v>
      </c>
      <c r="AR18321" t="s">
        <v>35879</v>
      </c>
    </row>
    <row r="18322" spans="35:44">
      <c r="AI18322" s="7">
        <f>IF(ISNUMBER(SEARCH($C$1,AL18322)),MAX($AI$1:AI18321)+1,0)</f>
        <v>0</v>
      </c>
      <c r="AJ18322">
        <v>949042</v>
      </c>
      <c r="AK18322" t="s">
        <v>47950</v>
      </c>
      <c r="AL18322" t="s">
        <v>47653</v>
      </c>
      <c r="AM18322" t="s">
        <v>122</v>
      </c>
      <c r="AN18322" t="s">
        <v>17649</v>
      </c>
      <c r="AO18322">
        <v>1000000</v>
      </c>
      <c r="AP18322" t="s">
        <v>47951</v>
      </c>
      <c r="AR18322" t="s">
        <v>35879</v>
      </c>
    </row>
    <row r="18323" spans="35:44">
      <c r="AI18323" s="7">
        <f>IF(ISNUMBER(SEARCH($C$1,AL18323)),MAX($AI$1:AI18322)+1,0)</f>
        <v>0</v>
      </c>
      <c r="AJ18323">
        <v>949043</v>
      </c>
      <c r="AK18323" t="s">
        <v>47952</v>
      </c>
      <c r="AL18323" t="s">
        <v>47876</v>
      </c>
      <c r="AM18323" t="s">
        <v>122</v>
      </c>
      <c r="AN18323" t="s">
        <v>17649</v>
      </c>
      <c r="AO18323">
        <v>1000000</v>
      </c>
      <c r="AP18323" t="s">
        <v>47953</v>
      </c>
      <c r="AR18323" t="s">
        <v>35879</v>
      </c>
    </row>
    <row r="18324" spans="35:44">
      <c r="AI18324" s="7">
        <f>IF(ISNUMBER(SEARCH($C$1,AL18324)),MAX($AI$1:AI18323)+1,0)</f>
        <v>0</v>
      </c>
      <c r="AJ18324">
        <v>949044</v>
      </c>
      <c r="AK18324" t="s">
        <v>47954</v>
      </c>
      <c r="AL18324" t="s">
        <v>47851</v>
      </c>
      <c r="AM18324" t="s">
        <v>122</v>
      </c>
      <c r="AN18324" t="s">
        <v>17649</v>
      </c>
      <c r="AO18324">
        <v>1000000</v>
      </c>
      <c r="AP18324" t="s">
        <v>47955</v>
      </c>
      <c r="AR18324" t="s">
        <v>35879</v>
      </c>
    </row>
    <row r="18325" spans="35:44">
      <c r="AI18325" s="7">
        <f>IF(ISNUMBER(SEARCH($C$1,AL18325)),MAX($AI$1:AI18324)+1,0)</f>
        <v>0</v>
      </c>
      <c r="AJ18325">
        <v>949045</v>
      </c>
      <c r="AK18325" t="s">
        <v>47956</v>
      </c>
      <c r="AL18325" t="s">
        <v>47851</v>
      </c>
      <c r="AM18325" t="s">
        <v>122</v>
      </c>
      <c r="AN18325" t="s">
        <v>17649</v>
      </c>
      <c r="AO18325">
        <v>1000000</v>
      </c>
      <c r="AP18325" t="s">
        <v>47957</v>
      </c>
      <c r="AR18325" t="s">
        <v>35879</v>
      </c>
    </row>
    <row r="18326" spans="35:44">
      <c r="AI18326" s="7">
        <f>IF(ISNUMBER(SEARCH($C$1,AL18326)),MAX($AI$1:AI18325)+1,0)</f>
        <v>0</v>
      </c>
      <c r="AJ18326">
        <v>949046</v>
      </c>
      <c r="AK18326" t="s">
        <v>47958</v>
      </c>
      <c r="AL18326" t="s">
        <v>38566</v>
      </c>
      <c r="AM18326" t="s">
        <v>122</v>
      </c>
      <c r="AN18326" t="s">
        <v>17649</v>
      </c>
      <c r="AO18326">
        <v>1000000</v>
      </c>
      <c r="AP18326" t="s">
        <v>47959</v>
      </c>
      <c r="AR18326" t="s">
        <v>35879</v>
      </c>
    </row>
    <row r="18327" spans="35:44">
      <c r="AI18327" s="7">
        <f>IF(ISNUMBER(SEARCH($C$1,AL18327)),MAX($AI$1:AI18326)+1,0)</f>
        <v>0</v>
      </c>
      <c r="AJ18327">
        <v>949047</v>
      </c>
      <c r="AK18327" t="s">
        <v>47960</v>
      </c>
      <c r="AL18327" t="s">
        <v>40146</v>
      </c>
      <c r="AM18327" t="s">
        <v>122</v>
      </c>
      <c r="AN18327" t="s">
        <v>17649</v>
      </c>
      <c r="AO18327">
        <v>1000000</v>
      </c>
      <c r="AP18327" t="s">
        <v>47961</v>
      </c>
      <c r="AR18327" t="s">
        <v>35879</v>
      </c>
    </row>
    <row r="18328" spans="35:44">
      <c r="AI18328" s="7">
        <f>IF(ISNUMBER(SEARCH($C$1,AL18328)),MAX($AI$1:AI18327)+1,0)</f>
        <v>0</v>
      </c>
      <c r="AJ18328">
        <v>949048</v>
      </c>
      <c r="AK18328" t="s">
        <v>47962</v>
      </c>
      <c r="AL18328" t="s">
        <v>38566</v>
      </c>
      <c r="AM18328" t="s">
        <v>122</v>
      </c>
      <c r="AN18328" t="s">
        <v>17649</v>
      </c>
      <c r="AO18328">
        <v>1000000</v>
      </c>
      <c r="AP18328" t="s">
        <v>47963</v>
      </c>
      <c r="AR18328" t="s">
        <v>35879</v>
      </c>
    </row>
    <row r="18329" spans="35:44">
      <c r="AI18329" s="7">
        <f>IF(ISNUMBER(SEARCH($C$1,AL18329)),MAX($AI$1:AI18328)+1,0)</f>
        <v>0</v>
      </c>
      <c r="AJ18329">
        <v>949049</v>
      </c>
      <c r="AK18329" t="s">
        <v>47964</v>
      </c>
      <c r="AL18329" t="s">
        <v>38566</v>
      </c>
      <c r="AM18329" t="s">
        <v>122</v>
      </c>
      <c r="AN18329" t="s">
        <v>17649</v>
      </c>
      <c r="AO18329">
        <v>1000000</v>
      </c>
      <c r="AP18329" t="s">
        <v>47965</v>
      </c>
      <c r="AR18329" t="s">
        <v>35879</v>
      </c>
    </row>
    <row r="18330" spans="35:44">
      <c r="AI18330" s="7">
        <f>IF(ISNUMBER(SEARCH($C$1,AL18330)),MAX($AI$1:AI18329)+1,0)</f>
        <v>0</v>
      </c>
      <c r="AJ18330">
        <v>949050</v>
      </c>
      <c r="AK18330" t="s">
        <v>47966</v>
      </c>
      <c r="AL18330" t="s">
        <v>41642</v>
      </c>
      <c r="AM18330" t="s">
        <v>122</v>
      </c>
      <c r="AN18330" t="s">
        <v>17649</v>
      </c>
      <c r="AO18330">
        <v>1000000</v>
      </c>
      <c r="AP18330" t="s">
        <v>47967</v>
      </c>
      <c r="AR18330" t="s">
        <v>35879</v>
      </c>
    </row>
    <row r="18331" spans="35:44">
      <c r="AI18331" s="7">
        <f>IF(ISNUMBER(SEARCH($C$1,AL18331)),MAX($AI$1:AI18330)+1,0)</f>
        <v>0</v>
      </c>
      <c r="AJ18331">
        <v>949051</v>
      </c>
      <c r="AK18331" t="s">
        <v>47968</v>
      </c>
      <c r="AL18331" t="s">
        <v>38566</v>
      </c>
      <c r="AM18331" t="s">
        <v>122</v>
      </c>
      <c r="AN18331" t="s">
        <v>17649</v>
      </c>
      <c r="AO18331">
        <v>1000000</v>
      </c>
      <c r="AP18331" t="s">
        <v>47969</v>
      </c>
      <c r="AR18331" t="s">
        <v>35879</v>
      </c>
    </row>
    <row r="18332" spans="35:44">
      <c r="AI18332" s="7">
        <f>IF(ISNUMBER(SEARCH($C$1,AL18332)),MAX($AI$1:AI18331)+1,0)</f>
        <v>0</v>
      </c>
      <c r="AJ18332">
        <v>949052</v>
      </c>
      <c r="AK18332" t="s">
        <v>47970</v>
      </c>
      <c r="AL18332" t="s">
        <v>38566</v>
      </c>
      <c r="AM18332" t="s">
        <v>122</v>
      </c>
      <c r="AN18332" t="s">
        <v>17649</v>
      </c>
      <c r="AO18332">
        <v>1000000</v>
      </c>
      <c r="AP18332" t="s">
        <v>47971</v>
      </c>
      <c r="AR18332" t="s">
        <v>35879</v>
      </c>
    </row>
    <row r="18333" spans="35:44">
      <c r="AI18333" s="7">
        <f>IF(ISNUMBER(SEARCH($C$1,AL18333)),MAX($AI$1:AI18332)+1,0)</f>
        <v>0</v>
      </c>
      <c r="AJ18333">
        <v>949053</v>
      </c>
      <c r="AK18333" t="s">
        <v>47972</v>
      </c>
      <c r="AL18333" t="s">
        <v>38566</v>
      </c>
      <c r="AM18333" t="s">
        <v>122</v>
      </c>
      <c r="AN18333" t="s">
        <v>17649</v>
      </c>
      <c r="AO18333">
        <v>1000000</v>
      </c>
      <c r="AP18333" t="s">
        <v>47973</v>
      </c>
      <c r="AR18333" t="s">
        <v>35879</v>
      </c>
    </row>
    <row r="18334" spans="35:44">
      <c r="AI18334" s="7">
        <f>IF(ISNUMBER(SEARCH($C$1,AL18334)),MAX($AI$1:AI18333)+1,0)</f>
        <v>0</v>
      </c>
      <c r="AJ18334">
        <v>949054</v>
      </c>
      <c r="AK18334" t="s">
        <v>47974</v>
      </c>
      <c r="AL18334" t="s">
        <v>38566</v>
      </c>
      <c r="AM18334" t="s">
        <v>122</v>
      </c>
      <c r="AN18334" t="s">
        <v>17649</v>
      </c>
      <c r="AO18334">
        <v>1000000</v>
      </c>
      <c r="AP18334" t="s">
        <v>47975</v>
      </c>
      <c r="AR18334" t="s">
        <v>35879</v>
      </c>
    </row>
    <row r="18335" spans="35:44">
      <c r="AI18335" s="7">
        <f>IF(ISNUMBER(SEARCH($C$1,AL18335)),MAX($AI$1:AI18334)+1,0)</f>
        <v>0</v>
      </c>
      <c r="AJ18335">
        <v>949055</v>
      </c>
      <c r="AK18335" t="s">
        <v>47976</v>
      </c>
      <c r="AL18335" t="s">
        <v>38566</v>
      </c>
      <c r="AM18335" t="s">
        <v>122</v>
      </c>
      <c r="AN18335" t="s">
        <v>17649</v>
      </c>
      <c r="AO18335">
        <v>1000000</v>
      </c>
      <c r="AP18335" t="s">
        <v>47977</v>
      </c>
      <c r="AR18335" t="s">
        <v>35879</v>
      </c>
    </row>
    <row r="18336" spans="35:44">
      <c r="AI18336" s="7">
        <f>IF(ISNUMBER(SEARCH($C$1,AL18336)),MAX($AI$1:AI18335)+1,0)</f>
        <v>0</v>
      </c>
      <c r="AJ18336">
        <v>949056</v>
      </c>
      <c r="AK18336" t="s">
        <v>47978</v>
      </c>
      <c r="AL18336" t="s">
        <v>38566</v>
      </c>
      <c r="AM18336" t="s">
        <v>122</v>
      </c>
      <c r="AN18336" t="s">
        <v>17649</v>
      </c>
      <c r="AO18336">
        <v>1000000</v>
      </c>
      <c r="AP18336" t="s">
        <v>47979</v>
      </c>
      <c r="AR18336" t="s">
        <v>35879</v>
      </c>
    </row>
    <row r="18337" spans="35:44">
      <c r="AI18337" s="7">
        <f>IF(ISNUMBER(SEARCH($C$1,AL18337)),MAX($AI$1:AI18336)+1,0)</f>
        <v>0</v>
      </c>
      <c r="AJ18337">
        <v>949057</v>
      </c>
      <c r="AK18337" t="s">
        <v>47980</v>
      </c>
      <c r="AL18337" t="s">
        <v>38700</v>
      </c>
      <c r="AM18337" t="s">
        <v>122</v>
      </c>
      <c r="AN18337" t="s">
        <v>17649</v>
      </c>
      <c r="AO18337">
        <v>100000</v>
      </c>
      <c r="AP18337" t="s">
        <v>47981</v>
      </c>
      <c r="AR18337" t="s">
        <v>35879</v>
      </c>
    </row>
    <row r="18338" spans="35:44">
      <c r="AI18338" s="7">
        <f>IF(ISNUMBER(SEARCH($C$1,AL18338)),MAX($AI$1:AI18337)+1,0)</f>
        <v>0</v>
      </c>
      <c r="AJ18338">
        <v>949058</v>
      </c>
      <c r="AK18338" t="s">
        <v>47982</v>
      </c>
      <c r="AL18338" t="s">
        <v>38700</v>
      </c>
      <c r="AM18338" t="s">
        <v>122</v>
      </c>
      <c r="AN18338" t="s">
        <v>17649</v>
      </c>
      <c r="AO18338">
        <v>100000</v>
      </c>
      <c r="AP18338" t="s">
        <v>47983</v>
      </c>
      <c r="AR18338" t="s">
        <v>35879</v>
      </c>
    </row>
    <row r="18339" spans="35:44">
      <c r="AI18339" s="7">
        <f>IF(ISNUMBER(SEARCH($C$1,AL18339)),MAX($AI$1:AI18338)+1,0)</f>
        <v>0</v>
      </c>
      <c r="AJ18339">
        <v>949059</v>
      </c>
      <c r="AK18339" t="s">
        <v>47984</v>
      </c>
      <c r="AL18339" t="s">
        <v>38700</v>
      </c>
      <c r="AM18339" t="s">
        <v>122</v>
      </c>
      <c r="AN18339" t="s">
        <v>17649</v>
      </c>
      <c r="AO18339">
        <v>100000</v>
      </c>
      <c r="AP18339" t="s">
        <v>47985</v>
      </c>
      <c r="AR18339" t="s">
        <v>35879</v>
      </c>
    </row>
    <row r="18340" spans="35:44">
      <c r="AI18340" s="7">
        <f>IF(ISNUMBER(SEARCH($C$1,AL18340)),MAX($AI$1:AI18339)+1,0)</f>
        <v>0</v>
      </c>
      <c r="AJ18340">
        <v>949060</v>
      </c>
      <c r="AK18340" t="s">
        <v>47986</v>
      </c>
      <c r="AL18340" t="s">
        <v>38700</v>
      </c>
      <c r="AM18340" t="s">
        <v>122</v>
      </c>
      <c r="AN18340" t="s">
        <v>17649</v>
      </c>
      <c r="AO18340">
        <v>100000</v>
      </c>
      <c r="AP18340" t="s">
        <v>47987</v>
      </c>
      <c r="AR18340" t="s">
        <v>35879</v>
      </c>
    </row>
    <row r="18341" spans="35:44">
      <c r="AI18341" s="7">
        <f>IF(ISNUMBER(SEARCH($C$1,AL18341)),MAX($AI$1:AI18340)+1,0)</f>
        <v>0</v>
      </c>
      <c r="AJ18341">
        <v>949061</v>
      </c>
      <c r="AK18341" t="s">
        <v>47988</v>
      </c>
      <c r="AL18341" t="s">
        <v>38700</v>
      </c>
      <c r="AM18341" t="s">
        <v>122</v>
      </c>
      <c r="AN18341" t="s">
        <v>17649</v>
      </c>
      <c r="AO18341">
        <v>100000</v>
      </c>
      <c r="AP18341" t="s">
        <v>47989</v>
      </c>
      <c r="AR18341" t="s">
        <v>35879</v>
      </c>
    </row>
    <row r="18342" spans="35:44">
      <c r="AI18342" s="7">
        <f>IF(ISNUMBER(SEARCH($C$1,AL18342)),MAX($AI$1:AI18341)+1,0)</f>
        <v>0</v>
      </c>
      <c r="AJ18342">
        <v>949062</v>
      </c>
      <c r="AK18342" t="s">
        <v>47990</v>
      </c>
      <c r="AL18342" t="s">
        <v>38700</v>
      </c>
      <c r="AM18342" t="s">
        <v>122</v>
      </c>
      <c r="AN18342" t="s">
        <v>17649</v>
      </c>
      <c r="AO18342">
        <v>100000</v>
      </c>
      <c r="AP18342" t="s">
        <v>47991</v>
      </c>
      <c r="AR18342" t="s">
        <v>35879</v>
      </c>
    </row>
    <row r="18343" spans="35:44">
      <c r="AI18343" s="7">
        <f>IF(ISNUMBER(SEARCH($C$1,AL18343)),MAX($AI$1:AI18342)+1,0)</f>
        <v>0</v>
      </c>
      <c r="AJ18343">
        <v>949063</v>
      </c>
      <c r="AK18343" t="s">
        <v>47992</v>
      </c>
      <c r="AL18343" t="s">
        <v>38700</v>
      </c>
      <c r="AM18343" t="s">
        <v>122</v>
      </c>
      <c r="AN18343" t="s">
        <v>17649</v>
      </c>
      <c r="AO18343">
        <v>100000</v>
      </c>
      <c r="AP18343" t="s">
        <v>47993</v>
      </c>
      <c r="AR18343" t="s">
        <v>35879</v>
      </c>
    </row>
    <row r="18344" spans="35:44">
      <c r="AI18344" s="7">
        <f>IF(ISNUMBER(SEARCH($C$1,AL18344)),MAX($AI$1:AI18343)+1,0)</f>
        <v>0</v>
      </c>
      <c r="AJ18344">
        <v>949064</v>
      </c>
      <c r="AK18344" t="s">
        <v>47994</v>
      </c>
      <c r="AL18344" t="s">
        <v>41714</v>
      </c>
      <c r="AM18344" t="s">
        <v>138</v>
      </c>
      <c r="AN18344" t="s">
        <v>17649</v>
      </c>
      <c r="AO18344">
        <v>1000000</v>
      </c>
      <c r="AP18344" t="s">
        <v>47995</v>
      </c>
      <c r="AR18344" t="s">
        <v>35879</v>
      </c>
    </row>
    <row r="18345" spans="35:44">
      <c r="AI18345" s="7">
        <f>IF(ISNUMBER(SEARCH($C$1,AL18345)),MAX($AI$1:AI18344)+1,0)</f>
        <v>0</v>
      </c>
      <c r="AJ18345">
        <v>949065</v>
      </c>
      <c r="AK18345" t="s">
        <v>47996</v>
      </c>
      <c r="AL18345" t="s">
        <v>41714</v>
      </c>
      <c r="AM18345" t="s">
        <v>122</v>
      </c>
      <c r="AN18345" t="s">
        <v>17649</v>
      </c>
      <c r="AO18345">
        <v>1000000</v>
      </c>
      <c r="AP18345" t="s">
        <v>47997</v>
      </c>
      <c r="AR18345" t="s">
        <v>35879</v>
      </c>
    </row>
    <row r="18346" spans="35:44">
      <c r="AI18346" s="7">
        <f>IF(ISNUMBER(SEARCH($C$1,AL18346)),MAX($AI$1:AI18345)+1,0)</f>
        <v>0</v>
      </c>
      <c r="AJ18346">
        <v>949066</v>
      </c>
      <c r="AK18346" t="s">
        <v>47998</v>
      </c>
      <c r="AL18346" t="s">
        <v>41714</v>
      </c>
      <c r="AM18346" t="s">
        <v>122</v>
      </c>
      <c r="AN18346" t="s">
        <v>17649</v>
      </c>
      <c r="AO18346">
        <v>1000000</v>
      </c>
      <c r="AP18346" t="s">
        <v>47999</v>
      </c>
      <c r="AR18346" t="s">
        <v>35879</v>
      </c>
    </row>
    <row r="18347" spans="35:44">
      <c r="AI18347" s="7">
        <f>IF(ISNUMBER(SEARCH($C$1,AL18347)),MAX($AI$1:AI18346)+1,0)</f>
        <v>0</v>
      </c>
      <c r="AJ18347">
        <v>949067</v>
      </c>
      <c r="AK18347" t="s">
        <v>48000</v>
      </c>
      <c r="AL18347" t="s">
        <v>41714</v>
      </c>
      <c r="AM18347" t="s">
        <v>122</v>
      </c>
      <c r="AN18347" t="s">
        <v>17649</v>
      </c>
      <c r="AO18347">
        <v>1000000</v>
      </c>
      <c r="AP18347" t="s">
        <v>48001</v>
      </c>
      <c r="AR18347" t="s">
        <v>35879</v>
      </c>
    </row>
    <row r="18348" spans="35:44">
      <c r="AI18348" s="7">
        <f>IF(ISNUMBER(SEARCH($C$1,AL18348)),MAX($AI$1:AI18347)+1,0)</f>
        <v>0</v>
      </c>
      <c r="AJ18348">
        <v>949068</v>
      </c>
      <c r="AK18348" t="s">
        <v>48002</v>
      </c>
      <c r="AL18348" t="s">
        <v>47536</v>
      </c>
      <c r="AM18348" t="s">
        <v>122</v>
      </c>
      <c r="AN18348" t="s">
        <v>17649</v>
      </c>
      <c r="AO18348">
        <v>1000000</v>
      </c>
      <c r="AP18348" t="s">
        <v>48003</v>
      </c>
      <c r="AR18348" t="s">
        <v>35879</v>
      </c>
    </row>
    <row r="18349" spans="35:44">
      <c r="AI18349" s="7">
        <f>IF(ISNUMBER(SEARCH($C$1,AL18349)),MAX($AI$1:AI18348)+1,0)</f>
        <v>0</v>
      </c>
      <c r="AJ18349">
        <v>949069</v>
      </c>
      <c r="AK18349" t="s">
        <v>48004</v>
      </c>
      <c r="AL18349" t="s">
        <v>47695</v>
      </c>
      <c r="AM18349" t="s">
        <v>122</v>
      </c>
      <c r="AN18349" t="s">
        <v>17649</v>
      </c>
      <c r="AO18349">
        <v>1000000</v>
      </c>
      <c r="AP18349" t="s">
        <v>48005</v>
      </c>
      <c r="AR18349" t="s">
        <v>35879</v>
      </c>
    </row>
    <row r="18350" spans="35:44">
      <c r="AI18350" s="7">
        <f>IF(ISNUMBER(SEARCH($C$1,AL18350)),MAX($AI$1:AI18349)+1,0)</f>
        <v>0</v>
      </c>
      <c r="AJ18350">
        <v>949070</v>
      </c>
      <c r="AK18350" t="s">
        <v>48006</v>
      </c>
      <c r="AL18350" t="s">
        <v>46987</v>
      </c>
      <c r="AM18350" t="s">
        <v>122</v>
      </c>
      <c r="AN18350" t="s">
        <v>17649</v>
      </c>
      <c r="AO18350">
        <v>1000000</v>
      </c>
      <c r="AP18350" t="s">
        <v>48007</v>
      </c>
      <c r="AR18350" t="s">
        <v>35879</v>
      </c>
    </row>
    <row r="18351" spans="35:44">
      <c r="AI18351" s="7">
        <f>IF(ISNUMBER(SEARCH($C$1,AL18351)),MAX($AI$1:AI18350)+1,0)</f>
        <v>0</v>
      </c>
      <c r="AJ18351">
        <v>949071</v>
      </c>
      <c r="AK18351" t="s">
        <v>48008</v>
      </c>
      <c r="AL18351" t="s">
        <v>46987</v>
      </c>
      <c r="AM18351" t="s">
        <v>122</v>
      </c>
      <c r="AN18351" t="s">
        <v>17649</v>
      </c>
      <c r="AO18351">
        <v>1000000</v>
      </c>
      <c r="AP18351" t="s">
        <v>48009</v>
      </c>
      <c r="AR18351" t="s">
        <v>35879</v>
      </c>
    </row>
    <row r="18352" spans="35:44">
      <c r="AI18352" s="7">
        <f>IF(ISNUMBER(SEARCH($C$1,AL18352)),MAX($AI$1:AI18351)+1,0)</f>
        <v>0</v>
      </c>
      <c r="AJ18352">
        <v>949072</v>
      </c>
      <c r="AK18352" t="s">
        <v>48010</v>
      </c>
      <c r="AL18352" t="s">
        <v>46706</v>
      </c>
      <c r="AM18352" t="s">
        <v>122</v>
      </c>
      <c r="AN18352" t="s">
        <v>17649</v>
      </c>
      <c r="AO18352">
        <v>1000000</v>
      </c>
      <c r="AP18352" t="s">
        <v>48011</v>
      </c>
      <c r="AR18352" t="s">
        <v>35879</v>
      </c>
    </row>
    <row r="18353" spans="35:44">
      <c r="AI18353" s="7">
        <f>IF(ISNUMBER(SEARCH($C$1,AL18353)),MAX($AI$1:AI18352)+1,0)</f>
        <v>0</v>
      </c>
      <c r="AJ18353">
        <v>949073</v>
      </c>
      <c r="AK18353" t="s">
        <v>48012</v>
      </c>
      <c r="AL18353" t="s">
        <v>47536</v>
      </c>
      <c r="AM18353" t="s">
        <v>122</v>
      </c>
      <c r="AN18353" t="s">
        <v>17649</v>
      </c>
      <c r="AO18353">
        <v>1000000</v>
      </c>
      <c r="AP18353" t="s">
        <v>48013</v>
      </c>
      <c r="AR18353" t="s">
        <v>35879</v>
      </c>
    </row>
    <row r="18354" spans="35:44">
      <c r="AI18354" s="7">
        <f>IF(ISNUMBER(SEARCH($C$1,AL18354)),MAX($AI$1:AI18353)+1,0)</f>
        <v>0</v>
      </c>
      <c r="AJ18354">
        <v>949074</v>
      </c>
      <c r="AK18354" t="s">
        <v>48014</v>
      </c>
      <c r="AL18354" t="s">
        <v>47536</v>
      </c>
      <c r="AM18354" t="s">
        <v>122</v>
      </c>
      <c r="AN18354" t="s">
        <v>17649</v>
      </c>
      <c r="AO18354">
        <v>1000000</v>
      </c>
      <c r="AP18354" t="s">
        <v>48015</v>
      </c>
      <c r="AR18354" t="s">
        <v>35879</v>
      </c>
    </row>
    <row r="18355" spans="35:44">
      <c r="AI18355" s="7">
        <f>IF(ISNUMBER(SEARCH($C$1,AL18355)),MAX($AI$1:AI18354)+1,0)</f>
        <v>0</v>
      </c>
      <c r="AJ18355">
        <v>949075</v>
      </c>
      <c r="AK18355" t="s">
        <v>48016</v>
      </c>
      <c r="AL18355" t="s">
        <v>38700</v>
      </c>
      <c r="AM18355" t="s">
        <v>122</v>
      </c>
      <c r="AN18355" t="s">
        <v>17649</v>
      </c>
      <c r="AO18355">
        <v>100000</v>
      </c>
      <c r="AP18355" t="s">
        <v>48017</v>
      </c>
      <c r="AR18355" t="s">
        <v>35879</v>
      </c>
    </row>
    <row r="18356" spans="35:44">
      <c r="AI18356" s="7">
        <f>IF(ISNUMBER(SEARCH($C$1,AL18356)),MAX($AI$1:AI18355)+1,0)</f>
        <v>0</v>
      </c>
      <c r="AJ18356">
        <v>949076</v>
      </c>
      <c r="AK18356" t="s">
        <v>48018</v>
      </c>
      <c r="AL18356" t="s">
        <v>38700</v>
      </c>
      <c r="AM18356" t="s">
        <v>138</v>
      </c>
      <c r="AN18356" t="s">
        <v>17649</v>
      </c>
      <c r="AO18356">
        <v>100000</v>
      </c>
      <c r="AP18356" t="s">
        <v>48019</v>
      </c>
      <c r="AR18356" t="s">
        <v>35879</v>
      </c>
    </row>
    <row r="18357" spans="35:44">
      <c r="AI18357" s="7">
        <f>IF(ISNUMBER(SEARCH($C$1,AL18357)),MAX($AI$1:AI18356)+1,0)</f>
        <v>0</v>
      </c>
      <c r="AJ18357">
        <v>949077</v>
      </c>
      <c r="AK18357" t="s">
        <v>48020</v>
      </c>
      <c r="AL18357" t="s">
        <v>48021</v>
      </c>
      <c r="AM18357" t="s">
        <v>122</v>
      </c>
      <c r="AN18357" t="s">
        <v>17649</v>
      </c>
      <c r="AO18357">
        <v>1000000</v>
      </c>
      <c r="AP18357" t="s">
        <v>48022</v>
      </c>
      <c r="AR18357" t="s">
        <v>35879</v>
      </c>
    </row>
    <row r="18358" spans="35:44">
      <c r="AI18358" s="7">
        <f>IF(ISNUMBER(SEARCH($C$1,AL18358)),MAX($AI$1:AI18357)+1,0)</f>
        <v>0</v>
      </c>
      <c r="AJ18358">
        <v>949078</v>
      </c>
      <c r="AK18358" t="s">
        <v>48023</v>
      </c>
      <c r="AL18358" t="s">
        <v>38700</v>
      </c>
      <c r="AM18358" t="s">
        <v>122</v>
      </c>
      <c r="AN18358" t="s">
        <v>17649</v>
      </c>
      <c r="AO18358">
        <v>100000</v>
      </c>
      <c r="AP18358" t="s">
        <v>48024</v>
      </c>
      <c r="AR18358" t="s">
        <v>35879</v>
      </c>
    </row>
    <row r="18359" spans="35:44">
      <c r="AI18359" s="7">
        <f>IF(ISNUMBER(SEARCH($C$1,AL18359)),MAX($AI$1:AI18358)+1,0)</f>
        <v>0</v>
      </c>
      <c r="AJ18359">
        <v>949079</v>
      </c>
      <c r="AK18359" t="s">
        <v>48025</v>
      </c>
      <c r="AL18359" t="s">
        <v>48021</v>
      </c>
      <c r="AM18359" t="s">
        <v>122</v>
      </c>
      <c r="AN18359" t="s">
        <v>17649</v>
      </c>
      <c r="AO18359">
        <v>1000000</v>
      </c>
      <c r="AP18359" t="s">
        <v>48026</v>
      </c>
      <c r="AR18359" t="s">
        <v>35879</v>
      </c>
    </row>
    <row r="18360" spans="35:44">
      <c r="AI18360" s="7">
        <f>IF(ISNUMBER(SEARCH($C$1,AL18360)),MAX($AI$1:AI18359)+1,0)</f>
        <v>0</v>
      </c>
      <c r="AJ18360">
        <v>949080</v>
      </c>
      <c r="AK18360" t="s">
        <v>48027</v>
      </c>
      <c r="AL18360" t="s">
        <v>48021</v>
      </c>
      <c r="AM18360" t="s">
        <v>122</v>
      </c>
      <c r="AN18360" t="s">
        <v>17649</v>
      </c>
      <c r="AO18360">
        <v>1000000</v>
      </c>
      <c r="AP18360" t="s">
        <v>48028</v>
      </c>
      <c r="AR18360" t="s">
        <v>35879</v>
      </c>
    </row>
    <row r="18361" spans="35:44">
      <c r="AI18361" s="7">
        <f>IF(ISNUMBER(SEARCH($C$1,AL18361)),MAX($AI$1:AI18360)+1,0)</f>
        <v>0</v>
      </c>
      <c r="AJ18361">
        <v>949081</v>
      </c>
      <c r="AK18361" t="s">
        <v>48029</v>
      </c>
      <c r="AL18361" t="s">
        <v>38700</v>
      </c>
      <c r="AM18361" t="s">
        <v>122</v>
      </c>
      <c r="AN18361" t="s">
        <v>17649</v>
      </c>
      <c r="AO18361">
        <v>100000</v>
      </c>
      <c r="AP18361" t="s">
        <v>48030</v>
      </c>
      <c r="AR18361" t="s">
        <v>35879</v>
      </c>
    </row>
    <row r="18362" spans="35:44">
      <c r="AI18362" s="7">
        <f>IF(ISNUMBER(SEARCH($C$1,AL18362)),MAX($AI$1:AI18361)+1,0)</f>
        <v>0</v>
      </c>
      <c r="AJ18362">
        <v>949082</v>
      </c>
      <c r="AK18362" t="s">
        <v>48031</v>
      </c>
      <c r="AL18362" t="s">
        <v>38700</v>
      </c>
      <c r="AM18362" t="s">
        <v>122</v>
      </c>
      <c r="AN18362" t="s">
        <v>17649</v>
      </c>
      <c r="AO18362">
        <v>100000</v>
      </c>
      <c r="AP18362" t="s">
        <v>48032</v>
      </c>
      <c r="AR18362" t="s">
        <v>35879</v>
      </c>
    </row>
    <row r="18363" spans="35:44">
      <c r="AI18363" s="7">
        <f>IF(ISNUMBER(SEARCH($C$1,AL18363)),MAX($AI$1:AI18362)+1,0)</f>
        <v>0</v>
      </c>
      <c r="AJ18363">
        <v>949083</v>
      </c>
      <c r="AK18363" t="s">
        <v>48033</v>
      </c>
      <c r="AL18363" t="s">
        <v>38700</v>
      </c>
      <c r="AM18363" t="s">
        <v>138</v>
      </c>
      <c r="AN18363" t="s">
        <v>17649</v>
      </c>
      <c r="AO18363">
        <v>100000</v>
      </c>
      <c r="AP18363" t="s">
        <v>48034</v>
      </c>
      <c r="AR18363" t="s">
        <v>35879</v>
      </c>
    </row>
    <row r="18364" spans="35:44">
      <c r="AI18364" s="7">
        <f>IF(ISNUMBER(SEARCH($C$1,AL18364)),MAX($AI$1:AI18363)+1,0)</f>
        <v>0</v>
      </c>
      <c r="AJ18364">
        <v>949084</v>
      </c>
      <c r="AK18364" t="s">
        <v>48035</v>
      </c>
      <c r="AL18364" t="s">
        <v>38700</v>
      </c>
      <c r="AM18364" t="s">
        <v>138</v>
      </c>
      <c r="AN18364" t="s">
        <v>17649</v>
      </c>
      <c r="AO18364">
        <v>100000</v>
      </c>
      <c r="AP18364" t="s">
        <v>48036</v>
      </c>
      <c r="AR18364" t="s">
        <v>35879</v>
      </c>
    </row>
    <row r="18365" spans="35:44">
      <c r="AI18365" s="7">
        <f>IF(ISNUMBER(SEARCH($C$1,AL18365)),MAX($AI$1:AI18364)+1,0)</f>
        <v>0</v>
      </c>
      <c r="AJ18365">
        <v>949085</v>
      </c>
      <c r="AK18365" t="s">
        <v>48037</v>
      </c>
      <c r="AL18365" t="s">
        <v>37880</v>
      </c>
      <c r="AM18365" t="s">
        <v>122</v>
      </c>
      <c r="AN18365" t="s">
        <v>17649</v>
      </c>
      <c r="AO18365">
        <v>1000000</v>
      </c>
      <c r="AP18365" t="s">
        <v>48038</v>
      </c>
      <c r="AR18365" t="s">
        <v>35879</v>
      </c>
    </row>
    <row r="18366" spans="35:44">
      <c r="AI18366" s="7">
        <f>IF(ISNUMBER(SEARCH($C$1,AL18366)),MAX($AI$1:AI18365)+1,0)</f>
        <v>0</v>
      </c>
      <c r="AJ18366">
        <v>949086</v>
      </c>
      <c r="AK18366" t="s">
        <v>48039</v>
      </c>
      <c r="AL18366" t="s">
        <v>41714</v>
      </c>
      <c r="AM18366" t="s">
        <v>122</v>
      </c>
      <c r="AN18366" t="s">
        <v>17649</v>
      </c>
      <c r="AO18366">
        <v>1000000</v>
      </c>
      <c r="AP18366" t="s">
        <v>48040</v>
      </c>
      <c r="AR18366" t="s">
        <v>35879</v>
      </c>
    </row>
    <row r="18367" spans="35:44">
      <c r="AI18367" s="7">
        <f>IF(ISNUMBER(SEARCH($C$1,AL18367)),MAX($AI$1:AI18366)+1,0)</f>
        <v>0</v>
      </c>
      <c r="AJ18367">
        <v>949087</v>
      </c>
      <c r="AK18367" t="s">
        <v>48041</v>
      </c>
      <c r="AL18367" t="s">
        <v>41714</v>
      </c>
      <c r="AM18367" t="s">
        <v>138</v>
      </c>
      <c r="AN18367" t="s">
        <v>17649</v>
      </c>
      <c r="AO18367">
        <v>1000000</v>
      </c>
      <c r="AP18367" t="s">
        <v>48042</v>
      </c>
      <c r="AR18367" t="s">
        <v>35879</v>
      </c>
    </row>
    <row r="18368" spans="35:44">
      <c r="AI18368" s="7">
        <f>IF(ISNUMBER(SEARCH($C$1,AL18368)),MAX($AI$1:AI18367)+1,0)</f>
        <v>0</v>
      </c>
      <c r="AJ18368">
        <v>949088</v>
      </c>
      <c r="AK18368" t="s">
        <v>48043</v>
      </c>
      <c r="AL18368" t="s">
        <v>41714</v>
      </c>
      <c r="AM18368" t="s">
        <v>122</v>
      </c>
      <c r="AN18368" t="s">
        <v>17649</v>
      </c>
      <c r="AO18368">
        <v>1000000</v>
      </c>
      <c r="AP18368" t="s">
        <v>48044</v>
      </c>
      <c r="AR18368" t="s">
        <v>35879</v>
      </c>
    </row>
    <row r="18369" spans="35:44">
      <c r="AI18369" s="7">
        <f>IF(ISNUMBER(SEARCH($C$1,AL18369)),MAX($AI$1:AI18368)+1,0)</f>
        <v>0</v>
      </c>
      <c r="AJ18369">
        <v>949089</v>
      </c>
      <c r="AK18369" t="s">
        <v>48045</v>
      </c>
      <c r="AL18369" t="s">
        <v>41714</v>
      </c>
      <c r="AM18369" t="s">
        <v>122</v>
      </c>
      <c r="AN18369" t="s">
        <v>17649</v>
      </c>
      <c r="AO18369">
        <v>1000000</v>
      </c>
      <c r="AP18369" t="s">
        <v>48046</v>
      </c>
      <c r="AR18369" t="s">
        <v>35879</v>
      </c>
    </row>
    <row r="18370" spans="35:44">
      <c r="AI18370" s="7">
        <f>IF(ISNUMBER(SEARCH($C$1,AL18370)),MAX($AI$1:AI18369)+1,0)</f>
        <v>0</v>
      </c>
      <c r="AJ18370">
        <v>949090</v>
      </c>
      <c r="AK18370" t="s">
        <v>48047</v>
      </c>
      <c r="AL18370" t="s">
        <v>41714</v>
      </c>
      <c r="AM18370" t="s">
        <v>122</v>
      </c>
      <c r="AN18370" t="s">
        <v>17649</v>
      </c>
      <c r="AO18370">
        <v>100000</v>
      </c>
      <c r="AP18370" t="s">
        <v>48048</v>
      </c>
      <c r="AR18370" t="s">
        <v>35879</v>
      </c>
    </row>
    <row r="18371" spans="35:44">
      <c r="AI18371" s="7">
        <f>IF(ISNUMBER(SEARCH($C$1,AL18371)),MAX($AI$1:AI18370)+1,0)</f>
        <v>0</v>
      </c>
      <c r="AJ18371">
        <v>949091</v>
      </c>
      <c r="AK18371" t="s">
        <v>48049</v>
      </c>
      <c r="AL18371" t="s">
        <v>47811</v>
      </c>
      <c r="AM18371" t="s">
        <v>122</v>
      </c>
      <c r="AN18371" t="s">
        <v>17649</v>
      </c>
      <c r="AO18371">
        <v>1000000</v>
      </c>
      <c r="AP18371" t="s">
        <v>48050</v>
      </c>
      <c r="AR18371" t="s">
        <v>35879</v>
      </c>
    </row>
    <row r="18372" spans="35:44">
      <c r="AI18372" s="7">
        <f>IF(ISNUMBER(SEARCH($C$1,AL18372)),MAX($AI$1:AI18371)+1,0)</f>
        <v>0</v>
      </c>
      <c r="AJ18372">
        <v>949092</v>
      </c>
      <c r="AK18372" t="s">
        <v>48051</v>
      </c>
      <c r="AL18372" t="s">
        <v>47811</v>
      </c>
      <c r="AM18372" t="s">
        <v>122</v>
      </c>
      <c r="AN18372" t="s">
        <v>17649</v>
      </c>
      <c r="AO18372">
        <v>1000000</v>
      </c>
      <c r="AP18372" t="s">
        <v>48052</v>
      </c>
      <c r="AR18372" t="s">
        <v>35879</v>
      </c>
    </row>
    <row r="18373" spans="35:44">
      <c r="AI18373" s="7">
        <f>IF(ISNUMBER(SEARCH($C$1,AL18373)),MAX($AI$1:AI18372)+1,0)</f>
        <v>0</v>
      </c>
      <c r="AJ18373">
        <v>949093</v>
      </c>
      <c r="AK18373" t="s">
        <v>48053</v>
      </c>
      <c r="AL18373" t="s">
        <v>47887</v>
      </c>
      <c r="AM18373" t="s">
        <v>138</v>
      </c>
      <c r="AN18373" t="s">
        <v>17649</v>
      </c>
      <c r="AO18373">
        <v>1000000</v>
      </c>
      <c r="AP18373" t="s">
        <v>48054</v>
      </c>
      <c r="AR18373" t="s">
        <v>35879</v>
      </c>
    </row>
    <row r="18374" spans="35:44">
      <c r="AI18374" s="7">
        <f>IF(ISNUMBER(SEARCH($C$1,AL18374)),MAX($AI$1:AI18373)+1,0)</f>
        <v>0</v>
      </c>
      <c r="AJ18374">
        <v>949094</v>
      </c>
      <c r="AK18374" t="s">
        <v>48055</v>
      </c>
      <c r="AL18374" t="s">
        <v>38700</v>
      </c>
      <c r="AM18374" t="s">
        <v>122</v>
      </c>
      <c r="AN18374" t="s">
        <v>17649</v>
      </c>
      <c r="AO18374">
        <v>100000</v>
      </c>
      <c r="AP18374" t="s">
        <v>48056</v>
      </c>
      <c r="AR18374" t="s">
        <v>35879</v>
      </c>
    </row>
    <row r="18375" spans="35:44">
      <c r="AI18375" s="7">
        <f>IF(ISNUMBER(SEARCH($C$1,AL18375)),MAX($AI$1:AI18374)+1,0)</f>
        <v>0</v>
      </c>
      <c r="AJ18375">
        <v>949095</v>
      </c>
      <c r="AK18375" t="s">
        <v>48057</v>
      </c>
      <c r="AL18375" t="s">
        <v>35607</v>
      </c>
      <c r="AM18375" t="s">
        <v>122</v>
      </c>
      <c r="AN18375" t="s">
        <v>17649</v>
      </c>
      <c r="AO18375">
        <v>1000000</v>
      </c>
      <c r="AP18375" t="s">
        <v>48058</v>
      </c>
      <c r="AR18375" t="s">
        <v>35879</v>
      </c>
    </row>
    <row r="18376" spans="35:44">
      <c r="AI18376" s="7">
        <f>IF(ISNUMBER(SEARCH($C$1,AL18376)),MAX($AI$1:AI18375)+1,0)</f>
        <v>0</v>
      </c>
      <c r="AJ18376">
        <v>949096</v>
      </c>
      <c r="AK18376" t="s">
        <v>48059</v>
      </c>
      <c r="AL18376" t="s">
        <v>35607</v>
      </c>
      <c r="AM18376" t="s">
        <v>122</v>
      </c>
      <c r="AN18376" t="s">
        <v>17649</v>
      </c>
      <c r="AO18376">
        <v>1000000</v>
      </c>
      <c r="AP18376" t="s">
        <v>48060</v>
      </c>
      <c r="AR18376" t="s">
        <v>35879</v>
      </c>
    </row>
    <row r="18377" spans="35:44">
      <c r="AI18377" s="7">
        <f>IF(ISNUMBER(SEARCH($C$1,AL18377)),MAX($AI$1:AI18376)+1,0)</f>
        <v>0</v>
      </c>
      <c r="AJ18377">
        <v>949097</v>
      </c>
      <c r="AK18377" t="s">
        <v>48061</v>
      </c>
      <c r="AL18377" t="s">
        <v>41714</v>
      </c>
      <c r="AM18377" t="s">
        <v>122</v>
      </c>
      <c r="AN18377" t="s">
        <v>17649</v>
      </c>
      <c r="AO18377">
        <v>100000</v>
      </c>
      <c r="AP18377" t="s">
        <v>48062</v>
      </c>
      <c r="AR18377" t="s">
        <v>35879</v>
      </c>
    </row>
    <row r="18378" spans="35:44">
      <c r="AI18378" s="7">
        <f>IF(ISNUMBER(SEARCH($C$1,AL18378)),MAX($AI$1:AI18377)+1,0)</f>
        <v>0</v>
      </c>
      <c r="AJ18378">
        <v>949098</v>
      </c>
      <c r="AK18378" t="s">
        <v>48063</v>
      </c>
      <c r="AL18378" t="s">
        <v>42604</v>
      </c>
      <c r="AM18378" t="s">
        <v>122</v>
      </c>
      <c r="AN18378" t="s">
        <v>17649</v>
      </c>
      <c r="AO18378">
        <v>1000000</v>
      </c>
      <c r="AP18378" t="s">
        <v>48064</v>
      </c>
      <c r="AR18378" t="s">
        <v>35879</v>
      </c>
    </row>
    <row r="18379" spans="35:44">
      <c r="AI18379" s="7">
        <f>IF(ISNUMBER(SEARCH($C$1,AL18379)),MAX($AI$1:AI18378)+1,0)</f>
        <v>0</v>
      </c>
      <c r="AJ18379">
        <v>949099</v>
      </c>
      <c r="AK18379" t="s">
        <v>48065</v>
      </c>
      <c r="AL18379" t="s">
        <v>48066</v>
      </c>
      <c r="AM18379" t="s">
        <v>122</v>
      </c>
      <c r="AN18379" t="s">
        <v>17649</v>
      </c>
      <c r="AO18379">
        <v>1000000</v>
      </c>
      <c r="AP18379" t="s">
        <v>48067</v>
      </c>
      <c r="AR18379" t="s">
        <v>35879</v>
      </c>
    </row>
    <row r="18380" spans="35:44">
      <c r="AI18380" s="7">
        <f>IF(ISNUMBER(SEARCH($C$1,AL18380)),MAX($AI$1:AI18379)+1,0)</f>
        <v>0</v>
      </c>
      <c r="AJ18380">
        <v>949100</v>
      </c>
      <c r="AK18380" t="s">
        <v>48068</v>
      </c>
      <c r="AL18380" t="s">
        <v>47536</v>
      </c>
      <c r="AM18380" t="s">
        <v>138</v>
      </c>
      <c r="AN18380" t="s">
        <v>17649</v>
      </c>
      <c r="AO18380">
        <v>1000000</v>
      </c>
      <c r="AP18380" t="s">
        <v>48069</v>
      </c>
      <c r="AR18380" t="s">
        <v>35879</v>
      </c>
    </row>
    <row r="18381" spans="35:44">
      <c r="AI18381" s="7">
        <f>IF(ISNUMBER(SEARCH($C$1,AL18381)),MAX($AI$1:AI18380)+1,0)</f>
        <v>0</v>
      </c>
      <c r="AJ18381">
        <v>949101</v>
      </c>
      <c r="AK18381" t="s">
        <v>48070</v>
      </c>
      <c r="AL18381" t="s">
        <v>47536</v>
      </c>
      <c r="AM18381" t="s">
        <v>138</v>
      </c>
      <c r="AN18381" t="s">
        <v>17649</v>
      </c>
      <c r="AO18381">
        <v>1000000</v>
      </c>
      <c r="AP18381" t="s">
        <v>48071</v>
      </c>
      <c r="AR18381" t="s">
        <v>35879</v>
      </c>
    </row>
    <row r="18382" spans="35:44">
      <c r="AI18382" s="7">
        <f>IF(ISNUMBER(SEARCH($C$1,AL18382)),MAX($AI$1:AI18381)+1,0)</f>
        <v>0</v>
      </c>
      <c r="AJ18382">
        <v>949102</v>
      </c>
      <c r="AK18382" t="s">
        <v>48072</v>
      </c>
      <c r="AL18382" t="s">
        <v>35244</v>
      </c>
      <c r="AM18382" t="s">
        <v>122</v>
      </c>
      <c r="AN18382" t="s">
        <v>17649</v>
      </c>
      <c r="AO18382">
        <v>1000000</v>
      </c>
      <c r="AP18382" t="s">
        <v>48073</v>
      </c>
      <c r="AR18382" t="s">
        <v>35879</v>
      </c>
    </row>
    <row r="18383" spans="35:44">
      <c r="AI18383" s="7">
        <f>IF(ISNUMBER(SEARCH($C$1,AL18383)),MAX($AI$1:AI18382)+1,0)</f>
        <v>0</v>
      </c>
      <c r="AJ18383">
        <v>949103</v>
      </c>
      <c r="AK18383" t="s">
        <v>48074</v>
      </c>
      <c r="AL18383" t="s">
        <v>37601</v>
      </c>
      <c r="AM18383" t="s">
        <v>122</v>
      </c>
      <c r="AN18383" t="s">
        <v>17649</v>
      </c>
      <c r="AO18383">
        <v>1000000</v>
      </c>
      <c r="AP18383" t="s">
        <v>48075</v>
      </c>
      <c r="AR18383" t="s">
        <v>35879</v>
      </c>
    </row>
    <row r="18384" spans="35:44">
      <c r="AI18384" s="7">
        <f>IF(ISNUMBER(SEARCH($C$1,AL18384)),MAX($AI$1:AI18383)+1,0)</f>
        <v>0</v>
      </c>
      <c r="AJ18384">
        <v>949104</v>
      </c>
      <c r="AK18384" t="s">
        <v>48076</v>
      </c>
      <c r="AL18384" t="s">
        <v>37601</v>
      </c>
      <c r="AM18384" t="s">
        <v>122</v>
      </c>
      <c r="AN18384" t="s">
        <v>17649</v>
      </c>
      <c r="AO18384">
        <v>1000000</v>
      </c>
      <c r="AP18384" t="s">
        <v>48077</v>
      </c>
      <c r="AR18384" t="s">
        <v>35879</v>
      </c>
    </row>
    <row r="18385" spans="35:44">
      <c r="AI18385" s="7">
        <f>IF(ISNUMBER(SEARCH($C$1,AL18385)),MAX($AI$1:AI18384)+1,0)</f>
        <v>0</v>
      </c>
      <c r="AJ18385">
        <v>949105</v>
      </c>
      <c r="AK18385" t="s">
        <v>48078</v>
      </c>
      <c r="AL18385" t="s">
        <v>41714</v>
      </c>
      <c r="AM18385" t="s">
        <v>122</v>
      </c>
      <c r="AN18385" t="s">
        <v>17649</v>
      </c>
      <c r="AO18385">
        <v>1000000</v>
      </c>
      <c r="AP18385" t="s">
        <v>48079</v>
      </c>
      <c r="AR18385" t="s">
        <v>35879</v>
      </c>
    </row>
    <row r="18386" spans="35:44">
      <c r="AI18386" s="7">
        <f>IF(ISNUMBER(SEARCH($C$1,AL18386)),MAX($AI$1:AI18385)+1,0)</f>
        <v>0</v>
      </c>
      <c r="AJ18386">
        <v>949106</v>
      </c>
      <c r="AK18386" t="s">
        <v>48080</v>
      </c>
      <c r="AL18386" t="s">
        <v>41714</v>
      </c>
      <c r="AM18386" t="s">
        <v>122</v>
      </c>
      <c r="AN18386" t="s">
        <v>17649</v>
      </c>
      <c r="AO18386">
        <v>1000000</v>
      </c>
      <c r="AP18386" t="s">
        <v>48081</v>
      </c>
      <c r="AR18386" t="s">
        <v>35879</v>
      </c>
    </row>
    <row r="18387" spans="35:44">
      <c r="AI18387" s="7">
        <f>IF(ISNUMBER(SEARCH($C$1,AL18387)),MAX($AI$1:AI18386)+1,0)</f>
        <v>0</v>
      </c>
      <c r="AJ18387">
        <v>949107</v>
      </c>
      <c r="AK18387" t="s">
        <v>48082</v>
      </c>
      <c r="AL18387" t="s">
        <v>41714</v>
      </c>
      <c r="AM18387" t="s">
        <v>122</v>
      </c>
      <c r="AN18387" t="s">
        <v>17649</v>
      </c>
      <c r="AO18387">
        <v>1000000</v>
      </c>
      <c r="AP18387" t="s">
        <v>48083</v>
      </c>
      <c r="AR18387" t="s">
        <v>35879</v>
      </c>
    </row>
    <row r="18388" spans="35:44">
      <c r="AI18388" s="7">
        <f>IF(ISNUMBER(SEARCH($C$1,AL18388)),MAX($AI$1:AI18387)+1,0)</f>
        <v>0</v>
      </c>
      <c r="AJ18388">
        <v>949108</v>
      </c>
      <c r="AK18388" t="s">
        <v>48084</v>
      </c>
      <c r="AL18388" t="s">
        <v>45564</v>
      </c>
      <c r="AM18388" t="s">
        <v>122</v>
      </c>
      <c r="AN18388" t="s">
        <v>17649</v>
      </c>
      <c r="AO18388">
        <v>1000000</v>
      </c>
      <c r="AP18388" t="s">
        <v>48085</v>
      </c>
      <c r="AR18388" t="s">
        <v>35879</v>
      </c>
    </row>
    <row r="18389" spans="35:44">
      <c r="AI18389" s="7">
        <f>IF(ISNUMBER(SEARCH($C$1,AL18389)),MAX($AI$1:AI18388)+1,0)</f>
        <v>0</v>
      </c>
      <c r="AJ18389">
        <v>949109</v>
      </c>
      <c r="AK18389" t="s">
        <v>48086</v>
      </c>
      <c r="AL18389" t="s">
        <v>45564</v>
      </c>
      <c r="AM18389" t="s">
        <v>138</v>
      </c>
      <c r="AN18389" t="s">
        <v>17649</v>
      </c>
      <c r="AO18389">
        <v>1000000</v>
      </c>
      <c r="AP18389" t="s">
        <v>48087</v>
      </c>
      <c r="AR18389" t="s">
        <v>35879</v>
      </c>
    </row>
    <row r="18390" spans="35:44">
      <c r="AI18390" s="7">
        <f>IF(ISNUMBER(SEARCH($C$1,AL18390)),MAX($AI$1:AI18389)+1,0)</f>
        <v>0</v>
      </c>
      <c r="AJ18390">
        <v>949110</v>
      </c>
      <c r="AK18390" t="s">
        <v>48088</v>
      </c>
      <c r="AL18390" t="s">
        <v>45564</v>
      </c>
      <c r="AM18390" t="s">
        <v>122</v>
      </c>
      <c r="AN18390" t="s">
        <v>17649</v>
      </c>
      <c r="AO18390">
        <v>1000000</v>
      </c>
      <c r="AP18390" t="s">
        <v>48089</v>
      </c>
      <c r="AR18390" t="s">
        <v>35879</v>
      </c>
    </row>
    <row r="18391" spans="35:44">
      <c r="AI18391" s="7">
        <f>IF(ISNUMBER(SEARCH($C$1,AL18391)),MAX($AI$1:AI18390)+1,0)</f>
        <v>0</v>
      </c>
      <c r="AJ18391">
        <v>949111</v>
      </c>
      <c r="AK18391" t="s">
        <v>48090</v>
      </c>
      <c r="AL18391" t="s">
        <v>45564</v>
      </c>
      <c r="AM18391" t="s">
        <v>122</v>
      </c>
      <c r="AN18391" t="s">
        <v>17649</v>
      </c>
      <c r="AO18391">
        <v>1000000</v>
      </c>
      <c r="AP18391" t="s">
        <v>48091</v>
      </c>
      <c r="AR18391" t="s">
        <v>35879</v>
      </c>
    </row>
    <row r="18392" spans="35:44">
      <c r="AI18392" s="7">
        <f>IF(ISNUMBER(SEARCH($C$1,AL18392)),MAX($AI$1:AI18391)+1,0)</f>
        <v>0</v>
      </c>
      <c r="AJ18392">
        <v>949112</v>
      </c>
      <c r="AK18392" t="s">
        <v>48092</v>
      </c>
      <c r="AL18392" t="s">
        <v>46987</v>
      </c>
      <c r="AM18392" t="s">
        <v>138</v>
      </c>
      <c r="AN18392" t="s">
        <v>17649</v>
      </c>
      <c r="AO18392">
        <v>1000000</v>
      </c>
      <c r="AP18392" t="s">
        <v>48093</v>
      </c>
      <c r="AR18392" t="s">
        <v>35879</v>
      </c>
    </row>
    <row r="18393" spans="35:44">
      <c r="AI18393" s="7">
        <f>IF(ISNUMBER(SEARCH($C$1,AL18393)),MAX($AI$1:AI18392)+1,0)</f>
        <v>0</v>
      </c>
      <c r="AJ18393">
        <v>949113</v>
      </c>
      <c r="AK18393" t="s">
        <v>48094</v>
      </c>
      <c r="AL18393" t="s">
        <v>47536</v>
      </c>
      <c r="AM18393" t="s">
        <v>138</v>
      </c>
      <c r="AN18393" t="s">
        <v>17649</v>
      </c>
      <c r="AO18393">
        <v>1000000</v>
      </c>
      <c r="AP18393" t="s">
        <v>48095</v>
      </c>
      <c r="AR18393" t="s">
        <v>35879</v>
      </c>
    </row>
    <row r="18394" spans="35:44">
      <c r="AI18394" s="7">
        <f>IF(ISNUMBER(SEARCH($C$1,AL18394)),MAX($AI$1:AI18393)+1,0)</f>
        <v>0</v>
      </c>
      <c r="AJ18394">
        <v>949114</v>
      </c>
      <c r="AK18394" t="s">
        <v>48096</v>
      </c>
      <c r="AL18394" t="s">
        <v>47536</v>
      </c>
      <c r="AM18394" t="s">
        <v>138</v>
      </c>
      <c r="AN18394" t="s">
        <v>17649</v>
      </c>
      <c r="AO18394">
        <v>1000000</v>
      </c>
      <c r="AP18394" t="s">
        <v>48097</v>
      </c>
      <c r="AR18394" t="s">
        <v>35879</v>
      </c>
    </row>
    <row r="18395" spans="35:44">
      <c r="AI18395" s="7">
        <f>IF(ISNUMBER(SEARCH($C$1,AL18395)),MAX($AI$1:AI18394)+1,0)</f>
        <v>0</v>
      </c>
      <c r="AJ18395">
        <v>949115</v>
      </c>
      <c r="AK18395" t="s">
        <v>48098</v>
      </c>
      <c r="AL18395" t="s">
        <v>47811</v>
      </c>
      <c r="AM18395" t="s">
        <v>122</v>
      </c>
      <c r="AN18395" t="s">
        <v>17649</v>
      </c>
      <c r="AO18395">
        <v>1000000</v>
      </c>
      <c r="AP18395" t="s">
        <v>48099</v>
      </c>
      <c r="AR18395" t="s">
        <v>35879</v>
      </c>
    </row>
    <row r="18396" spans="35:44">
      <c r="AI18396" s="7">
        <f>IF(ISNUMBER(SEARCH($C$1,AL18396)),MAX($AI$1:AI18395)+1,0)</f>
        <v>0</v>
      </c>
      <c r="AJ18396">
        <v>949116</v>
      </c>
      <c r="AK18396" t="s">
        <v>48100</v>
      </c>
      <c r="AL18396" t="s">
        <v>38700</v>
      </c>
      <c r="AM18396" t="s">
        <v>138</v>
      </c>
      <c r="AN18396" t="s">
        <v>17649</v>
      </c>
      <c r="AO18396">
        <v>100000</v>
      </c>
      <c r="AP18396" t="s">
        <v>48101</v>
      </c>
      <c r="AR18396" t="s">
        <v>35879</v>
      </c>
    </row>
    <row r="18397" spans="35:44">
      <c r="AI18397" s="7">
        <f>IF(ISNUMBER(SEARCH($C$1,AL18397)),MAX($AI$1:AI18396)+1,0)</f>
        <v>0</v>
      </c>
      <c r="AJ18397">
        <v>949117</v>
      </c>
      <c r="AK18397" t="s">
        <v>48102</v>
      </c>
      <c r="AL18397" t="s">
        <v>38700</v>
      </c>
      <c r="AM18397" t="s">
        <v>138</v>
      </c>
      <c r="AN18397" t="s">
        <v>17649</v>
      </c>
      <c r="AO18397">
        <v>100000</v>
      </c>
      <c r="AP18397" t="s">
        <v>48103</v>
      </c>
      <c r="AR18397" t="s">
        <v>35879</v>
      </c>
    </row>
    <row r="18398" spans="35:44">
      <c r="AI18398" s="7">
        <f>IF(ISNUMBER(SEARCH($C$1,AL18398)),MAX($AI$1:AI18397)+1,0)</f>
        <v>0</v>
      </c>
      <c r="AJ18398">
        <v>949118</v>
      </c>
      <c r="AK18398" t="s">
        <v>48104</v>
      </c>
      <c r="AL18398" t="s">
        <v>38700</v>
      </c>
      <c r="AM18398" t="s">
        <v>122</v>
      </c>
      <c r="AN18398" t="s">
        <v>17649</v>
      </c>
      <c r="AO18398">
        <v>100000</v>
      </c>
      <c r="AP18398" t="s">
        <v>48105</v>
      </c>
      <c r="AR18398" t="s">
        <v>35879</v>
      </c>
    </row>
    <row r="18399" spans="35:44">
      <c r="AI18399" s="7">
        <f>IF(ISNUMBER(SEARCH($C$1,AL18399)),MAX($AI$1:AI18398)+1,0)</f>
        <v>0</v>
      </c>
      <c r="AJ18399">
        <v>949119</v>
      </c>
      <c r="AK18399" t="s">
        <v>48106</v>
      </c>
      <c r="AL18399" t="s">
        <v>37880</v>
      </c>
      <c r="AM18399" t="s">
        <v>122</v>
      </c>
      <c r="AN18399" t="s">
        <v>17649</v>
      </c>
      <c r="AO18399">
        <v>1000000</v>
      </c>
      <c r="AP18399" t="s">
        <v>48107</v>
      </c>
      <c r="AR18399" t="s">
        <v>35879</v>
      </c>
    </row>
    <row r="18400" spans="35:44">
      <c r="AI18400" s="7">
        <f>IF(ISNUMBER(SEARCH($C$1,AL18400)),MAX($AI$1:AI18399)+1,0)</f>
        <v>0</v>
      </c>
      <c r="AJ18400">
        <v>949120</v>
      </c>
      <c r="AK18400" t="s">
        <v>48108</v>
      </c>
      <c r="AL18400" t="s">
        <v>37880</v>
      </c>
      <c r="AM18400" t="s">
        <v>122</v>
      </c>
      <c r="AN18400" t="s">
        <v>17649</v>
      </c>
      <c r="AO18400">
        <v>1000000</v>
      </c>
      <c r="AP18400" t="s">
        <v>48109</v>
      </c>
      <c r="AR18400" t="s">
        <v>35879</v>
      </c>
    </row>
    <row r="18401" spans="35:44">
      <c r="AI18401" s="7">
        <f>IF(ISNUMBER(SEARCH($C$1,AL18401)),MAX($AI$1:AI18400)+1,0)</f>
        <v>0</v>
      </c>
      <c r="AJ18401">
        <v>949121</v>
      </c>
      <c r="AK18401" t="s">
        <v>48110</v>
      </c>
      <c r="AL18401" t="s">
        <v>37880</v>
      </c>
      <c r="AM18401" t="s">
        <v>138</v>
      </c>
      <c r="AN18401" t="s">
        <v>17649</v>
      </c>
      <c r="AO18401">
        <v>1000000</v>
      </c>
      <c r="AP18401" t="s">
        <v>48111</v>
      </c>
      <c r="AR18401" t="s">
        <v>35879</v>
      </c>
    </row>
    <row r="18402" spans="35:44">
      <c r="AI18402" s="7">
        <f>IF(ISNUMBER(SEARCH($C$1,AL18402)),MAX($AI$1:AI18401)+1,0)</f>
        <v>0</v>
      </c>
      <c r="AJ18402">
        <v>949122</v>
      </c>
      <c r="AK18402" t="s">
        <v>48112</v>
      </c>
      <c r="AL18402" t="s">
        <v>37880</v>
      </c>
      <c r="AM18402" t="s">
        <v>138</v>
      </c>
      <c r="AN18402" t="s">
        <v>17649</v>
      </c>
      <c r="AO18402">
        <v>1000000</v>
      </c>
      <c r="AP18402" t="s">
        <v>48113</v>
      </c>
      <c r="AR18402" t="s">
        <v>35879</v>
      </c>
    </row>
    <row r="18403" spans="35:44">
      <c r="AI18403" s="7">
        <f>IF(ISNUMBER(SEARCH($C$1,AL18403)),MAX($AI$1:AI18402)+1,0)</f>
        <v>0</v>
      </c>
      <c r="AJ18403">
        <v>949123</v>
      </c>
      <c r="AK18403" t="s">
        <v>48114</v>
      </c>
      <c r="AL18403" t="s">
        <v>37880</v>
      </c>
      <c r="AM18403" t="s">
        <v>122</v>
      </c>
      <c r="AN18403" t="s">
        <v>17649</v>
      </c>
      <c r="AO18403">
        <v>1000000</v>
      </c>
      <c r="AP18403" t="s">
        <v>48115</v>
      </c>
      <c r="AR18403" t="s">
        <v>35879</v>
      </c>
    </row>
    <row r="18404" spans="35:44">
      <c r="AI18404" s="7">
        <f>IF(ISNUMBER(SEARCH($C$1,AL18404)),MAX($AI$1:AI18403)+1,0)</f>
        <v>0</v>
      </c>
      <c r="AJ18404">
        <v>949124</v>
      </c>
      <c r="AK18404" t="s">
        <v>48116</v>
      </c>
      <c r="AL18404" t="s">
        <v>47536</v>
      </c>
      <c r="AM18404" t="s">
        <v>138</v>
      </c>
      <c r="AN18404" t="s">
        <v>17649</v>
      </c>
      <c r="AO18404">
        <v>1000000</v>
      </c>
      <c r="AP18404" t="s">
        <v>48117</v>
      </c>
      <c r="AR18404" t="s">
        <v>35879</v>
      </c>
    </row>
    <row r="18405" spans="35:44">
      <c r="AI18405" s="7">
        <f>IF(ISNUMBER(SEARCH($C$1,AL18405)),MAX($AI$1:AI18404)+1,0)</f>
        <v>0</v>
      </c>
      <c r="AJ18405">
        <v>949125</v>
      </c>
      <c r="AK18405" t="s">
        <v>48118</v>
      </c>
      <c r="AL18405" t="s">
        <v>37601</v>
      </c>
      <c r="AM18405" t="s">
        <v>122</v>
      </c>
      <c r="AN18405" t="s">
        <v>17649</v>
      </c>
      <c r="AO18405">
        <v>1000000</v>
      </c>
      <c r="AP18405" t="s">
        <v>48119</v>
      </c>
      <c r="AR18405" t="s">
        <v>35879</v>
      </c>
    </row>
    <row r="18406" spans="35:44">
      <c r="AI18406" s="7">
        <f>IF(ISNUMBER(SEARCH($C$1,AL18406)),MAX($AI$1:AI18405)+1,0)</f>
        <v>0</v>
      </c>
      <c r="AJ18406">
        <v>949126</v>
      </c>
      <c r="AK18406" t="s">
        <v>48120</v>
      </c>
      <c r="AL18406" t="s">
        <v>37601</v>
      </c>
      <c r="AM18406" t="s">
        <v>122</v>
      </c>
      <c r="AN18406" t="s">
        <v>17649</v>
      </c>
      <c r="AO18406">
        <v>1000000</v>
      </c>
      <c r="AP18406" t="s">
        <v>48121</v>
      </c>
      <c r="AR18406" t="s">
        <v>35879</v>
      </c>
    </row>
    <row r="18407" spans="35:44">
      <c r="AI18407" s="7">
        <f>IF(ISNUMBER(SEARCH($C$1,AL18407)),MAX($AI$1:AI18406)+1,0)</f>
        <v>0</v>
      </c>
      <c r="AJ18407">
        <v>949127</v>
      </c>
      <c r="AK18407" t="s">
        <v>48122</v>
      </c>
      <c r="AL18407" t="s">
        <v>41714</v>
      </c>
      <c r="AM18407" t="s">
        <v>122</v>
      </c>
      <c r="AN18407" t="s">
        <v>17649</v>
      </c>
      <c r="AO18407">
        <v>100000</v>
      </c>
      <c r="AP18407" t="s">
        <v>48123</v>
      </c>
      <c r="AR18407" t="s">
        <v>35879</v>
      </c>
    </row>
    <row r="18408" spans="35:44">
      <c r="AI18408" s="7">
        <f>IF(ISNUMBER(SEARCH($C$1,AL18408)),MAX($AI$1:AI18407)+1,0)</f>
        <v>0</v>
      </c>
      <c r="AJ18408">
        <v>949128</v>
      </c>
      <c r="AK18408" t="s">
        <v>48124</v>
      </c>
      <c r="AL18408" t="s">
        <v>48125</v>
      </c>
      <c r="AM18408" t="s">
        <v>134</v>
      </c>
      <c r="AN18408" t="s">
        <v>17649</v>
      </c>
      <c r="AO18408">
        <v>1000000</v>
      </c>
      <c r="AP18408" t="s">
        <v>48126</v>
      </c>
      <c r="AR18408" t="s">
        <v>35879</v>
      </c>
    </row>
    <row r="18409" spans="35:44">
      <c r="AI18409" s="7">
        <f>IF(ISNUMBER(SEARCH($C$1,AL18409)),MAX($AI$1:AI18408)+1,0)</f>
        <v>0</v>
      </c>
      <c r="AJ18409">
        <v>949129</v>
      </c>
      <c r="AK18409" t="s">
        <v>48127</v>
      </c>
      <c r="AL18409" t="s">
        <v>48125</v>
      </c>
      <c r="AM18409" t="s">
        <v>134</v>
      </c>
      <c r="AN18409" t="s">
        <v>17649</v>
      </c>
      <c r="AO18409">
        <v>1000000</v>
      </c>
      <c r="AP18409" t="s">
        <v>48128</v>
      </c>
      <c r="AR18409" t="s">
        <v>35879</v>
      </c>
    </row>
    <row r="18410" spans="35:44">
      <c r="AI18410" s="7">
        <f>IF(ISNUMBER(SEARCH($C$1,AL18410)),MAX($AI$1:AI18409)+1,0)</f>
        <v>0</v>
      </c>
      <c r="AJ18410">
        <v>949130</v>
      </c>
      <c r="AK18410" t="s">
        <v>48129</v>
      </c>
      <c r="AL18410" t="s">
        <v>37880</v>
      </c>
      <c r="AM18410" t="s">
        <v>122</v>
      </c>
      <c r="AN18410" t="s">
        <v>17649</v>
      </c>
      <c r="AO18410">
        <v>1000000</v>
      </c>
      <c r="AP18410" t="s">
        <v>48130</v>
      </c>
      <c r="AR18410" t="s">
        <v>35879</v>
      </c>
    </row>
    <row r="18411" spans="35:44">
      <c r="AI18411" s="7">
        <f>IF(ISNUMBER(SEARCH($C$1,AL18411)),MAX($AI$1:AI18410)+1,0)</f>
        <v>0</v>
      </c>
      <c r="AJ18411">
        <v>949131</v>
      </c>
      <c r="AK18411" t="s">
        <v>48131</v>
      </c>
      <c r="AL18411" t="s">
        <v>37880</v>
      </c>
      <c r="AM18411" t="s">
        <v>138</v>
      </c>
      <c r="AN18411" t="s">
        <v>17649</v>
      </c>
      <c r="AO18411">
        <v>1000000</v>
      </c>
      <c r="AP18411" t="s">
        <v>48132</v>
      </c>
      <c r="AR18411" t="s">
        <v>35879</v>
      </c>
    </row>
    <row r="18412" spans="35:44">
      <c r="AI18412" s="7">
        <f>IF(ISNUMBER(SEARCH($C$1,AL18412)),MAX($AI$1:AI18411)+1,0)</f>
        <v>0</v>
      </c>
      <c r="AJ18412">
        <v>949132</v>
      </c>
      <c r="AK18412" t="s">
        <v>48133</v>
      </c>
      <c r="AL18412" t="s">
        <v>37601</v>
      </c>
      <c r="AM18412" t="s">
        <v>122</v>
      </c>
      <c r="AN18412" t="s">
        <v>17649</v>
      </c>
      <c r="AO18412">
        <v>1000000</v>
      </c>
      <c r="AP18412" t="s">
        <v>48134</v>
      </c>
      <c r="AR18412" t="s">
        <v>35879</v>
      </c>
    </row>
    <row r="18413" spans="35:44">
      <c r="AI18413" s="7">
        <f>IF(ISNUMBER(SEARCH($C$1,AL18413)),MAX($AI$1:AI18412)+1,0)</f>
        <v>0</v>
      </c>
      <c r="AJ18413">
        <v>949133</v>
      </c>
      <c r="AK18413" t="s">
        <v>48135</v>
      </c>
      <c r="AL18413" t="s">
        <v>37601</v>
      </c>
      <c r="AM18413" t="s">
        <v>122</v>
      </c>
      <c r="AN18413" t="s">
        <v>17649</v>
      </c>
      <c r="AO18413">
        <v>1000000</v>
      </c>
      <c r="AP18413" t="s">
        <v>48136</v>
      </c>
      <c r="AR18413" t="s">
        <v>35879</v>
      </c>
    </row>
    <row r="18414" spans="35:44">
      <c r="AI18414" s="7">
        <f>IF(ISNUMBER(SEARCH($C$1,AL18414)),MAX($AI$1:AI18413)+1,0)</f>
        <v>0</v>
      </c>
      <c r="AJ18414">
        <v>949134</v>
      </c>
      <c r="AK18414" t="s">
        <v>48137</v>
      </c>
      <c r="AL18414" t="s">
        <v>37601</v>
      </c>
      <c r="AM18414" t="s">
        <v>122</v>
      </c>
      <c r="AN18414" t="s">
        <v>17649</v>
      </c>
      <c r="AO18414">
        <v>1000000</v>
      </c>
      <c r="AP18414" t="s">
        <v>48138</v>
      </c>
      <c r="AR18414" t="s">
        <v>35879</v>
      </c>
    </row>
    <row r="18415" spans="35:44">
      <c r="AI18415" s="7">
        <f>IF(ISNUMBER(SEARCH($C$1,AL18415)),MAX($AI$1:AI18414)+1,0)</f>
        <v>0</v>
      </c>
      <c r="AJ18415">
        <v>949135</v>
      </c>
      <c r="AK18415" t="s">
        <v>48139</v>
      </c>
      <c r="AL18415" t="s">
        <v>37880</v>
      </c>
      <c r="AM18415" t="s">
        <v>122</v>
      </c>
      <c r="AN18415" t="s">
        <v>17649</v>
      </c>
      <c r="AO18415">
        <v>1000000</v>
      </c>
      <c r="AP18415" t="s">
        <v>48140</v>
      </c>
      <c r="AR18415" t="s">
        <v>35879</v>
      </c>
    </row>
    <row r="18416" spans="35:44">
      <c r="AI18416" s="7">
        <f>IF(ISNUMBER(SEARCH($C$1,AL18416)),MAX($AI$1:AI18415)+1,0)</f>
        <v>0</v>
      </c>
      <c r="AJ18416">
        <v>949136</v>
      </c>
      <c r="AK18416" t="s">
        <v>48141</v>
      </c>
      <c r="AL18416" t="s">
        <v>37880</v>
      </c>
      <c r="AM18416" t="s">
        <v>122</v>
      </c>
      <c r="AN18416" t="s">
        <v>17649</v>
      </c>
      <c r="AO18416">
        <v>1000000</v>
      </c>
      <c r="AP18416" t="s">
        <v>48142</v>
      </c>
      <c r="AR18416" t="s">
        <v>35879</v>
      </c>
    </row>
    <row r="18417" spans="35:44">
      <c r="AI18417" s="7">
        <f>IF(ISNUMBER(SEARCH($C$1,AL18417)),MAX($AI$1:AI18416)+1,0)</f>
        <v>0</v>
      </c>
      <c r="AJ18417">
        <v>949137</v>
      </c>
      <c r="AK18417" t="s">
        <v>48143</v>
      </c>
      <c r="AL18417" t="s">
        <v>47536</v>
      </c>
      <c r="AM18417" t="s">
        <v>122</v>
      </c>
      <c r="AN18417" t="s">
        <v>17649</v>
      </c>
      <c r="AO18417">
        <v>1000000</v>
      </c>
      <c r="AP18417" t="s">
        <v>48144</v>
      </c>
      <c r="AR18417" t="s">
        <v>35879</v>
      </c>
    </row>
    <row r="18418" spans="35:44">
      <c r="AI18418" s="7">
        <f>IF(ISNUMBER(SEARCH($C$1,AL18418)),MAX($AI$1:AI18417)+1,0)</f>
        <v>0</v>
      </c>
      <c r="AJ18418">
        <v>949138</v>
      </c>
      <c r="AK18418" t="s">
        <v>48145</v>
      </c>
      <c r="AL18418" t="s">
        <v>37601</v>
      </c>
      <c r="AM18418" t="s">
        <v>138</v>
      </c>
      <c r="AN18418" t="s">
        <v>17649</v>
      </c>
      <c r="AO18418">
        <v>1000000</v>
      </c>
      <c r="AP18418" t="s">
        <v>48146</v>
      </c>
      <c r="AR18418" t="s">
        <v>35879</v>
      </c>
    </row>
    <row r="18419" spans="35:44">
      <c r="AI18419" s="7">
        <f>IF(ISNUMBER(SEARCH($C$1,AL18419)),MAX($AI$1:AI18418)+1,0)</f>
        <v>0</v>
      </c>
      <c r="AJ18419">
        <v>949139</v>
      </c>
      <c r="AK18419" t="s">
        <v>48147</v>
      </c>
      <c r="AL18419" t="s">
        <v>37601</v>
      </c>
      <c r="AM18419" t="s">
        <v>122</v>
      </c>
      <c r="AN18419" t="s">
        <v>17649</v>
      </c>
      <c r="AO18419">
        <v>1000000</v>
      </c>
      <c r="AP18419" t="s">
        <v>48148</v>
      </c>
      <c r="AR18419" t="s">
        <v>35879</v>
      </c>
    </row>
    <row r="18420" spans="35:44">
      <c r="AI18420" s="7">
        <f>IF(ISNUMBER(SEARCH($C$1,AL18420)),MAX($AI$1:AI18419)+1,0)</f>
        <v>0</v>
      </c>
      <c r="AJ18420">
        <v>949140</v>
      </c>
      <c r="AK18420" t="s">
        <v>48149</v>
      </c>
      <c r="AL18420" t="s">
        <v>37601</v>
      </c>
      <c r="AM18420" t="s">
        <v>122</v>
      </c>
      <c r="AN18420" t="s">
        <v>17649</v>
      </c>
      <c r="AO18420">
        <v>1000000</v>
      </c>
      <c r="AP18420" t="s">
        <v>48150</v>
      </c>
      <c r="AR18420" t="s">
        <v>35879</v>
      </c>
    </row>
    <row r="18421" spans="35:44">
      <c r="AI18421" s="7">
        <f>IF(ISNUMBER(SEARCH($C$1,AL18421)),MAX($AI$1:AI18420)+1,0)</f>
        <v>0</v>
      </c>
      <c r="AJ18421">
        <v>949141</v>
      </c>
      <c r="AK18421" t="s">
        <v>48151</v>
      </c>
      <c r="AL18421" t="s">
        <v>39812</v>
      </c>
      <c r="AM18421" t="s">
        <v>122</v>
      </c>
      <c r="AN18421" t="s">
        <v>17649</v>
      </c>
      <c r="AO18421">
        <v>1000000</v>
      </c>
      <c r="AP18421" t="s">
        <v>48152</v>
      </c>
      <c r="AR18421" t="s">
        <v>35879</v>
      </c>
    </row>
    <row r="18422" spans="35:44">
      <c r="AI18422" s="7">
        <f>IF(ISNUMBER(SEARCH($C$1,AL18422)),MAX($AI$1:AI18421)+1,0)</f>
        <v>0</v>
      </c>
      <c r="AJ18422">
        <v>949142</v>
      </c>
      <c r="AK18422" t="s">
        <v>48153</v>
      </c>
      <c r="AL18422" t="s">
        <v>41714</v>
      </c>
      <c r="AM18422" t="s">
        <v>122</v>
      </c>
      <c r="AN18422" t="s">
        <v>17649</v>
      </c>
      <c r="AO18422">
        <v>100000</v>
      </c>
      <c r="AP18422" t="s">
        <v>48154</v>
      </c>
      <c r="AR18422" t="s">
        <v>35879</v>
      </c>
    </row>
    <row r="18423" spans="35:44">
      <c r="AI18423" s="7">
        <f>IF(ISNUMBER(SEARCH($C$1,AL18423)),MAX($AI$1:AI18422)+1,0)</f>
        <v>0</v>
      </c>
      <c r="AJ18423">
        <v>949143</v>
      </c>
      <c r="AK18423" t="s">
        <v>48155</v>
      </c>
      <c r="AL18423" t="s">
        <v>41714</v>
      </c>
      <c r="AM18423" t="s">
        <v>122</v>
      </c>
      <c r="AN18423" t="s">
        <v>17649</v>
      </c>
      <c r="AO18423">
        <v>100000</v>
      </c>
      <c r="AP18423" t="s">
        <v>48156</v>
      </c>
      <c r="AR18423" t="s">
        <v>35879</v>
      </c>
    </row>
    <row r="18424" spans="35:44">
      <c r="AI18424" s="7">
        <f>IF(ISNUMBER(SEARCH($C$1,AL18424)),MAX($AI$1:AI18423)+1,0)</f>
        <v>0</v>
      </c>
      <c r="AJ18424">
        <v>949144</v>
      </c>
      <c r="AK18424" t="s">
        <v>48157</v>
      </c>
      <c r="AL18424" t="s">
        <v>38700</v>
      </c>
      <c r="AM18424" t="s">
        <v>138</v>
      </c>
      <c r="AN18424" t="s">
        <v>17649</v>
      </c>
      <c r="AO18424">
        <v>100000</v>
      </c>
      <c r="AP18424" t="s">
        <v>48158</v>
      </c>
      <c r="AR18424" t="s">
        <v>35879</v>
      </c>
    </row>
    <row r="18425" spans="35:44">
      <c r="AI18425" s="7">
        <f>IF(ISNUMBER(SEARCH($C$1,AL18425)),MAX($AI$1:AI18424)+1,0)</f>
        <v>0</v>
      </c>
      <c r="AJ18425">
        <v>949145</v>
      </c>
      <c r="AK18425" t="s">
        <v>48159</v>
      </c>
      <c r="AL18425" t="s">
        <v>38700</v>
      </c>
      <c r="AM18425" t="s">
        <v>138</v>
      </c>
      <c r="AN18425" t="s">
        <v>17649</v>
      </c>
      <c r="AO18425">
        <v>100000</v>
      </c>
      <c r="AP18425" t="s">
        <v>48160</v>
      </c>
      <c r="AR18425" t="s">
        <v>35879</v>
      </c>
    </row>
    <row r="18426" spans="35:44">
      <c r="AI18426" s="7">
        <f>IF(ISNUMBER(SEARCH($C$1,AL18426)),MAX($AI$1:AI18425)+1,0)</f>
        <v>0</v>
      </c>
      <c r="AJ18426">
        <v>949146</v>
      </c>
      <c r="AK18426" t="s">
        <v>48161</v>
      </c>
      <c r="AL18426" t="s">
        <v>39957</v>
      </c>
      <c r="AM18426" t="s">
        <v>122</v>
      </c>
      <c r="AN18426" t="s">
        <v>17649</v>
      </c>
      <c r="AO18426">
        <v>1000000</v>
      </c>
      <c r="AP18426" t="s">
        <v>48162</v>
      </c>
      <c r="AR18426" t="s">
        <v>35879</v>
      </c>
    </row>
    <row r="18427" spans="35:44">
      <c r="AI18427" s="7">
        <f>IF(ISNUMBER(SEARCH($C$1,AL18427)),MAX($AI$1:AI18426)+1,0)</f>
        <v>0</v>
      </c>
      <c r="AJ18427">
        <v>949147</v>
      </c>
      <c r="AK18427" t="s">
        <v>48163</v>
      </c>
      <c r="AL18427" t="s">
        <v>39957</v>
      </c>
      <c r="AM18427" t="s">
        <v>122</v>
      </c>
      <c r="AN18427" t="s">
        <v>17649</v>
      </c>
      <c r="AO18427">
        <v>1000000</v>
      </c>
      <c r="AP18427" t="s">
        <v>48164</v>
      </c>
      <c r="AR18427" t="s">
        <v>35879</v>
      </c>
    </row>
    <row r="18428" spans="35:44">
      <c r="AI18428" s="7">
        <f>IF(ISNUMBER(SEARCH($C$1,AL18428)),MAX($AI$1:AI18427)+1,0)</f>
        <v>0</v>
      </c>
      <c r="AJ18428">
        <v>949148</v>
      </c>
      <c r="AK18428" t="s">
        <v>48165</v>
      </c>
      <c r="AL18428" t="s">
        <v>39957</v>
      </c>
      <c r="AM18428" t="s">
        <v>122</v>
      </c>
      <c r="AN18428" t="s">
        <v>17649</v>
      </c>
      <c r="AO18428">
        <v>1000000</v>
      </c>
      <c r="AP18428" t="s">
        <v>48166</v>
      </c>
      <c r="AR18428" t="s">
        <v>35879</v>
      </c>
    </row>
    <row r="18429" spans="35:44">
      <c r="AI18429" s="7">
        <f>IF(ISNUMBER(SEARCH($C$1,AL18429)),MAX($AI$1:AI18428)+1,0)</f>
        <v>0</v>
      </c>
      <c r="AJ18429">
        <v>949149</v>
      </c>
      <c r="AK18429" t="s">
        <v>48167</v>
      </c>
      <c r="AL18429" t="s">
        <v>39957</v>
      </c>
      <c r="AM18429" t="s">
        <v>122</v>
      </c>
      <c r="AN18429" t="s">
        <v>17649</v>
      </c>
      <c r="AO18429">
        <v>1000000</v>
      </c>
      <c r="AP18429" t="s">
        <v>48168</v>
      </c>
      <c r="AR18429" t="s">
        <v>35879</v>
      </c>
    </row>
    <row r="18430" spans="35:44">
      <c r="AI18430" s="7">
        <f>IF(ISNUMBER(SEARCH($C$1,AL18430)),MAX($AI$1:AI18429)+1,0)</f>
        <v>0</v>
      </c>
      <c r="AJ18430">
        <v>949150</v>
      </c>
      <c r="AK18430" t="s">
        <v>48169</v>
      </c>
      <c r="AL18430" t="s">
        <v>39957</v>
      </c>
      <c r="AM18430" t="s">
        <v>122</v>
      </c>
      <c r="AN18430" t="s">
        <v>17649</v>
      </c>
      <c r="AO18430">
        <v>1000000</v>
      </c>
      <c r="AP18430" t="s">
        <v>48170</v>
      </c>
      <c r="AR18430" t="s">
        <v>35879</v>
      </c>
    </row>
    <row r="18431" spans="35:44">
      <c r="AI18431" s="7">
        <f>IF(ISNUMBER(SEARCH($C$1,AL18431)),MAX($AI$1:AI18430)+1,0)</f>
        <v>0</v>
      </c>
      <c r="AJ18431">
        <v>949151</v>
      </c>
      <c r="AK18431" t="s">
        <v>48171</v>
      </c>
      <c r="AL18431" t="s">
        <v>35607</v>
      </c>
      <c r="AM18431" t="s">
        <v>122</v>
      </c>
      <c r="AN18431" t="s">
        <v>17649</v>
      </c>
      <c r="AO18431">
        <v>1000000</v>
      </c>
      <c r="AP18431" t="s">
        <v>48172</v>
      </c>
      <c r="AR18431" t="s">
        <v>35879</v>
      </c>
    </row>
    <row r="18432" spans="35:44">
      <c r="AI18432" s="7">
        <f>IF(ISNUMBER(SEARCH($C$1,AL18432)),MAX($AI$1:AI18431)+1,0)</f>
        <v>0</v>
      </c>
      <c r="AJ18432">
        <v>949152</v>
      </c>
      <c r="AK18432" t="s">
        <v>48173</v>
      </c>
      <c r="AL18432" t="s">
        <v>48174</v>
      </c>
      <c r="AM18432" t="s">
        <v>122</v>
      </c>
      <c r="AN18432" t="s">
        <v>17649</v>
      </c>
      <c r="AO18432">
        <v>1000000</v>
      </c>
      <c r="AP18432" t="s">
        <v>48175</v>
      </c>
      <c r="AR18432" t="s">
        <v>35879</v>
      </c>
    </row>
    <row r="18433" spans="35:44">
      <c r="AI18433" s="7">
        <f>IF(ISNUMBER(SEARCH($C$1,AL18433)),MAX($AI$1:AI18432)+1,0)</f>
        <v>0</v>
      </c>
      <c r="AJ18433">
        <v>949153</v>
      </c>
      <c r="AK18433" t="s">
        <v>48176</v>
      </c>
      <c r="AL18433" t="s">
        <v>48174</v>
      </c>
      <c r="AM18433" t="s">
        <v>122</v>
      </c>
      <c r="AN18433" t="s">
        <v>17649</v>
      </c>
      <c r="AO18433">
        <v>1000000</v>
      </c>
      <c r="AP18433" t="s">
        <v>48177</v>
      </c>
      <c r="AR18433" t="s">
        <v>35879</v>
      </c>
    </row>
    <row r="18434" spans="35:44">
      <c r="AI18434" s="7">
        <f>IF(ISNUMBER(SEARCH($C$1,AL18434)),MAX($AI$1:AI18433)+1,0)</f>
        <v>0</v>
      </c>
      <c r="AJ18434">
        <v>949154</v>
      </c>
      <c r="AK18434" t="s">
        <v>48178</v>
      </c>
      <c r="AL18434" t="s">
        <v>48179</v>
      </c>
      <c r="AM18434" t="s">
        <v>122</v>
      </c>
      <c r="AN18434" t="s">
        <v>17649</v>
      </c>
      <c r="AO18434">
        <v>1000000</v>
      </c>
      <c r="AP18434" t="s">
        <v>48180</v>
      </c>
      <c r="AR18434" t="s">
        <v>35879</v>
      </c>
    </row>
    <row r="18435" spans="35:44">
      <c r="AI18435" s="7">
        <f>IF(ISNUMBER(SEARCH($C$1,AL18435)),MAX($AI$1:AI18434)+1,0)</f>
        <v>0</v>
      </c>
      <c r="AJ18435">
        <v>949155</v>
      </c>
      <c r="AK18435" t="s">
        <v>48181</v>
      </c>
      <c r="AL18435" t="s">
        <v>35244</v>
      </c>
      <c r="AM18435" t="s">
        <v>122</v>
      </c>
      <c r="AN18435" t="s">
        <v>17649</v>
      </c>
      <c r="AO18435">
        <v>1000000</v>
      </c>
      <c r="AP18435" t="s">
        <v>48182</v>
      </c>
      <c r="AR18435" t="s">
        <v>35879</v>
      </c>
    </row>
    <row r="18436" spans="35:44">
      <c r="AI18436" s="7">
        <f>IF(ISNUMBER(SEARCH($C$1,AL18436)),MAX($AI$1:AI18435)+1,0)</f>
        <v>0</v>
      </c>
      <c r="AJ18436">
        <v>949156</v>
      </c>
      <c r="AK18436" t="s">
        <v>48183</v>
      </c>
      <c r="AL18436" t="s">
        <v>48184</v>
      </c>
      <c r="AM18436" t="s">
        <v>122</v>
      </c>
      <c r="AN18436" t="s">
        <v>17649</v>
      </c>
      <c r="AO18436">
        <v>1000000</v>
      </c>
      <c r="AP18436" t="s">
        <v>48185</v>
      </c>
      <c r="AR18436" t="s">
        <v>35879</v>
      </c>
    </row>
    <row r="18437" spans="35:44">
      <c r="AI18437" s="7">
        <f>IF(ISNUMBER(SEARCH($C$1,AL18437)),MAX($AI$1:AI18436)+1,0)</f>
        <v>0</v>
      </c>
      <c r="AJ18437">
        <v>949157</v>
      </c>
      <c r="AK18437" t="s">
        <v>48186</v>
      </c>
      <c r="AL18437" t="s">
        <v>48187</v>
      </c>
      <c r="AM18437" t="s">
        <v>122</v>
      </c>
      <c r="AN18437" t="s">
        <v>17649</v>
      </c>
      <c r="AO18437">
        <v>10000000</v>
      </c>
      <c r="AP18437" t="s">
        <v>48188</v>
      </c>
      <c r="AR18437" t="s">
        <v>35879</v>
      </c>
    </row>
    <row r="18438" spans="35:44">
      <c r="AI18438" s="7">
        <f>IF(ISNUMBER(SEARCH($C$1,AL18438)),MAX($AI$1:AI18437)+1,0)</f>
        <v>0</v>
      </c>
      <c r="AJ18438">
        <v>949158</v>
      </c>
      <c r="AK18438" t="s">
        <v>48189</v>
      </c>
      <c r="AL18438" t="s">
        <v>37880</v>
      </c>
      <c r="AM18438" t="s">
        <v>122</v>
      </c>
      <c r="AN18438" t="s">
        <v>17649</v>
      </c>
      <c r="AO18438">
        <v>1000000</v>
      </c>
      <c r="AP18438" t="s">
        <v>48190</v>
      </c>
      <c r="AR18438" t="s">
        <v>35879</v>
      </c>
    </row>
    <row r="18439" spans="35:44">
      <c r="AI18439" s="7">
        <f>IF(ISNUMBER(SEARCH($C$1,AL18439)),MAX($AI$1:AI18438)+1,0)</f>
        <v>0</v>
      </c>
      <c r="AJ18439">
        <v>949159</v>
      </c>
      <c r="AK18439" t="s">
        <v>48191</v>
      </c>
      <c r="AL18439" t="s">
        <v>18189</v>
      </c>
      <c r="AM18439" t="s">
        <v>122</v>
      </c>
      <c r="AN18439" t="s">
        <v>17649</v>
      </c>
      <c r="AO18439">
        <v>1000000</v>
      </c>
      <c r="AP18439" t="s">
        <v>48192</v>
      </c>
      <c r="AR18439" t="s">
        <v>35879</v>
      </c>
    </row>
    <row r="18440" spans="35:44">
      <c r="AI18440" s="7">
        <f>IF(ISNUMBER(SEARCH($C$1,AL18440)),MAX($AI$1:AI18439)+1,0)</f>
        <v>0</v>
      </c>
      <c r="AJ18440">
        <v>949160</v>
      </c>
      <c r="AK18440" t="s">
        <v>48193</v>
      </c>
      <c r="AL18440" t="s">
        <v>18189</v>
      </c>
      <c r="AM18440" t="s">
        <v>122</v>
      </c>
      <c r="AN18440" t="s">
        <v>17649</v>
      </c>
      <c r="AO18440">
        <v>1000000</v>
      </c>
      <c r="AP18440" t="s">
        <v>48194</v>
      </c>
      <c r="AR18440" t="s">
        <v>35879</v>
      </c>
    </row>
    <row r="18441" spans="35:44">
      <c r="AI18441" s="7">
        <f>IF(ISNUMBER(SEARCH($C$1,AL18441)),MAX($AI$1:AI18440)+1,0)</f>
        <v>0</v>
      </c>
      <c r="AJ18441">
        <v>949161</v>
      </c>
      <c r="AK18441" t="s">
        <v>48195</v>
      </c>
      <c r="AL18441" t="s">
        <v>18189</v>
      </c>
      <c r="AM18441" t="s">
        <v>122</v>
      </c>
      <c r="AN18441" t="s">
        <v>17649</v>
      </c>
      <c r="AO18441">
        <v>1000000</v>
      </c>
      <c r="AP18441" t="s">
        <v>48196</v>
      </c>
      <c r="AR18441" t="s">
        <v>35879</v>
      </c>
    </row>
    <row r="18442" spans="35:44">
      <c r="AI18442" s="7">
        <f>IF(ISNUMBER(SEARCH($C$1,AL18442)),MAX($AI$1:AI18441)+1,0)</f>
        <v>0</v>
      </c>
      <c r="AJ18442">
        <v>949162</v>
      </c>
      <c r="AK18442" t="s">
        <v>48197</v>
      </c>
      <c r="AL18442" t="s">
        <v>18189</v>
      </c>
      <c r="AM18442" t="s">
        <v>122</v>
      </c>
      <c r="AN18442" t="s">
        <v>17649</v>
      </c>
      <c r="AO18442">
        <v>1000000</v>
      </c>
      <c r="AP18442" t="s">
        <v>48198</v>
      </c>
      <c r="AR18442" t="s">
        <v>35879</v>
      </c>
    </row>
    <row r="18443" spans="35:44">
      <c r="AI18443" s="7">
        <f>IF(ISNUMBER(SEARCH($C$1,AL18443)),MAX($AI$1:AI18442)+1,0)</f>
        <v>0</v>
      </c>
      <c r="AJ18443">
        <v>949163</v>
      </c>
      <c r="AK18443" t="s">
        <v>48199</v>
      </c>
      <c r="AL18443" t="s">
        <v>18189</v>
      </c>
      <c r="AM18443" t="s">
        <v>122</v>
      </c>
      <c r="AN18443" t="s">
        <v>17649</v>
      </c>
      <c r="AO18443">
        <v>1000000</v>
      </c>
      <c r="AP18443" t="s">
        <v>48200</v>
      </c>
      <c r="AR18443" t="s">
        <v>35879</v>
      </c>
    </row>
    <row r="18444" spans="35:44">
      <c r="AI18444" s="7">
        <f>IF(ISNUMBER(SEARCH($C$1,AL18444)),MAX($AI$1:AI18443)+1,0)</f>
        <v>0</v>
      </c>
      <c r="AJ18444">
        <v>949164</v>
      </c>
      <c r="AK18444" t="s">
        <v>48201</v>
      </c>
      <c r="AL18444" t="s">
        <v>47752</v>
      </c>
      <c r="AM18444" t="s">
        <v>122</v>
      </c>
      <c r="AN18444" t="s">
        <v>17649</v>
      </c>
      <c r="AO18444">
        <v>1000000</v>
      </c>
      <c r="AP18444" t="s">
        <v>48202</v>
      </c>
      <c r="AR18444" t="s">
        <v>35879</v>
      </c>
    </row>
    <row r="18445" spans="35:44">
      <c r="AI18445" s="7">
        <f>IF(ISNUMBER(SEARCH($C$1,AL18445)),MAX($AI$1:AI18444)+1,0)</f>
        <v>0</v>
      </c>
      <c r="AJ18445">
        <v>949165</v>
      </c>
      <c r="AK18445" t="s">
        <v>48203</v>
      </c>
      <c r="AL18445" t="s">
        <v>47536</v>
      </c>
      <c r="AM18445" t="s">
        <v>122</v>
      </c>
      <c r="AN18445" t="s">
        <v>17649</v>
      </c>
      <c r="AO18445">
        <v>1000000</v>
      </c>
      <c r="AP18445" t="s">
        <v>48204</v>
      </c>
      <c r="AR18445" t="s">
        <v>35879</v>
      </c>
    </row>
    <row r="18446" spans="35:44">
      <c r="AI18446" s="7">
        <f>IF(ISNUMBER(SEARCH($C$1,AL18446)),MAX($AI$1:AI18445)+1,0)</f>
        <v>0</v>
      </c>
      <c r="AJ18446">
        <v>949166</v>
      </c>
      <c r="AK18446" t="s">
        <v>48205</v>
      </c>
      <c r="AL18446" t="s">
        <v>47536</v>
      </c>
      <c r="AM18446" t="s">
        <v>122</v>
      </c>
      <c r="AN18446" t="s">
        <v>17649</v>
      </c>
      <c r="AO18446">
        <v>1000000</v>
      </c>
      <c r="AP18446" t="s">
        <v>48206</v>
      </c>
      <c r="AR18446" t="s">
        <v>35879</v>
      </c>
    </row>
    <row r="18447" spans="35:44">
      <c r="AI18447" s="7">
        <f>IF(ISNUMBER(SEARCH($C$1,AL18447)),MAX($AI$1:AI18446)+1,0)</f>
        <v>0</v>
      </c>
      <c r="AJ18447">
        <v>949167</v>
      </c>
      <c r="AK18447" t="s">
        <v>48207</v>
      </c>
      <c r="AL18447" t="s">
        <v>38700</v>
      </c>
      <c r="AM18447" t="s">
        <v>138</v>
      </c>
      <c r="AN18447" t="s">
        <v>17649</v>
      </c>
      <c r="AO18447">
        <v>100000</v>
      </c>
      <c r="AP18447" t="s">
        <v>48208</v>
      </c>
      <c r="AR18447" t="s">
        <v>35879</v>
      </c>
    </row>
    <row r="18448" spans="35:44">
      <c r="AI18448" s="7">
        <f>IF(ISNUMBER(SEARCH($C$1,AL18448)),MAX($AI$1:AI18447)+1,0)</f>
        <v>0</v>
      </c>
      <c r="AJ18448">
        <v>949168</v>
      </c>
      <c r="AK18448" t="s">
        <v>48209</v>
      </c>
      <c r="AL18448" t="s">
        <v>38700</v>
      </c>
      <c r="AM18448" t="s">
        <v>122</v>
      </c>
      <c r="AN18448" t="s">
        <v>17649</v>
      </c>
      <c r="AO18448">
        <v>100000</v>
      </c>
      <c r="AP18448" t="s">
        <v>48210</v>
      </c>
      <c r="AR18448" t="s">
        <v>35879</v>
      </c>
    </row>
    <row r="18449" spans="35:44">
      <c r="AI18449" s="7">
        <f>IF(ISNUMBER(SEARCH($C$1,AL18449)),MAX($AI$1:AI18448)+1,0)</f>
        <v>0</v>
      </c>
      <c r="AJ18449">
        <v>949169</v>
      </c>
      <c r="AK18449" t="s">
        <v>48211</v>
      </c>
      <c r="AL18449" t="s">
        <v>38700</v>
      </c>
      <c r="AM18449" t="s">
        <v>138</v>
      </c>
      <c r="AN18449" t="s">
        <v>17649</v>
      </c>
      <c r="AO18449">
        <v>100000</v>
      </c>
      <c r="AP18449" t="s">
        <v>48212</v>
      </c>
      <c r="AR18449" t="s">
        <v>35879</v>
      </c>
    </row>
    <row r="18450" spans="35:44">
      <c r="AI18450" s="7">
        <f>IF(ISNUMBER(SEARCH($C$1,AL18450)),MAX($AI$1:AI18449)+1,0)</f>
        <v>0</v>
      </c>
      <c r="AJ18450">
        <v>949170</v>
      </c>
      <c r="AK18450" t="s">
        <v>48213</v>
      </c>
      <c r="AL18450" t="s">
        <v>47879</v>
      </c>
      <c r="AM18450" t="s">
        <v>122</v>
      </c>
      <c r="AN18450" t="s">
        <v>17649</v>
      </c>
      <c r="AO18450">
        <v>1000000</v>
      </c>
      <c r="AP18450" t="s">
        <v>48214</v>
      </c>
      <c r="AR18450" t="s">
        <v>35879</v>
      </c>
    </row>
    <row r="18451" spans="35:44">
      <c r="AI18451" s="7">
        <f>IF(ISNUMBER(SEARCH($C$1,AL18451)),MAX($AI$1:AI18450)+1,0)</f>
        <v>0</v>
      </c>
      <c r="AJ18451">
        <v>949171</v>
      </c>
      <c r="AK18451" t="s">
        <v>48215</v>
      </c>
      <c r="AL18451" t="s">
        <v>46987</v>
      </c>
      <c r="AM18451" t="s">
        <v>122</v>
      </c>
      <c r="AN18451" t="s">
        <v>17649</v>
      </c>
      <c r="AO18451">
        <v>1000000</v>
      </c>
      <c r="AP18451" t="s">
        <v>48216</v>
      </c>
      <c r="AR18451" t="s">
        <v>35879</v>
      </c>
    </row>
    <row r="18452" spans="35:44">
      <c r="AI18452" s="7">
        <f>IF(ISNUMBER(SEARCH($C$1,AL18452)),MAX($AI$1:AI18451)+1,0)</f>
        <v>0</v>
      </c>
      <c r="AJ18452">
        <v>949172</v>
      </c>
      <c r="AK18452" t="s">
        <v>48217</v>
      </c>
      <c r="AL18452" t="s">
        <v>46987</v>
      </c>
      <c r="AM18452" t="s">
        <v>122</v>
      </c>
      <c r="AN18452" t="s">
        <v>17649</v>
      </c>
      <c r="AO18452">
        <v>1000000</v>
      </c>
      <c r="AP18452" t="s">
        <v>48218</v>
      </c>
      <c r="AR18452" t="s">
        <v>35879</v>
      </c>
    </row>
    <row r="18453" spans="35:44">
      <c r="AI18453" s="7">
        <f>IF(ISNUMBER(SEARCH($C$1,AL18453)),MAX($AI$1:AI18452)+1,0)</f>
        <v>0</v>
      </c>
      <c r="AJ18453">
        <v>949173</v>
      </c>
      <c r="AK18453" t="s">
        <v>48219</v>
      </c>
      <c r="AL18453" t="s">
        <v>47536</v>
      </c>
      <c r="AM18453" t="s">
        <v>122</v>
      </c>
      <c r="AN18453" t="s">
        <v>17649</v>
      </c>
      <c r="AO18453">
        <v>1000000</v>
      </c>
      <c r="AP18453" t="s">
        <v>48220</v>
      </c>
      <c r="AR18453" t="s">
        <v>35879</v>
      </c>
    </row>
    <row r="18454" spans="35:44">
      <c r="AI18454" s="7">
        <f>IF(ISNUMBER(SEARCH($C$1,AL18454)),MAX($AI$1:AI18453)+1,0)</f>
        <v>0</v>
      </c>
      <c r="AJ18454">
        <v>949174</v>
      </c>
      <c r="AK18454" t="s">
        <v>48221</v>
      </c>
      <c r="AL18454" t="s">
        <v>47536</v>
      </c>
      <c r="AM18454" t="s">
        <v>138</v>
      </c>
      <c r="AN18454" t="s">
        <v>17649</v>
      </c>
      <c r="AO18454">
        <v>1000000</v>
      </c>
      <c r="AP18454" t="s">
        <v>48222</v>
      </c>
      <c r="AR18454" t="s">
        <v>35879</v>
      </c>
    </row>
    <row r="18455" spans="35:44">
      <c r="AI18455" s="7">
        <f>IF(ISNUMBER(SEARCH($C$1,AL18455)),MAX($AI$1:AI18454)+1,0)</f>
        <v>0</v>
      </c>
      <c r="AJ18455">
        <v>949175</v>
      </c>
      <c r="AK18455" t="s">
        <v>48223</v>
      </c>
      <c r="AL18455" t="s">
        <v>41714</v>
      </c>
      <c r="AM18455" t="s">
        <v>122</v>
      </c>
      <c r="AN18455" t="s">
        <v>17649</v>
      </c>
      <c r="AO18455">
        <v>100000</v>
      </c>
      <c r="AP18455" t="s">
        <v>48224</v>
      </c>
      <c r="AR18455" t="s">
        <v>35879</v>
      </c>
    </row>
    <row r="18456" spans="35:44">
      <c r="AI18456" s="7">
        <f>IF(ISNUMBER(SEARCH($C$1,AL18456)),MAX($AI$1:AI18455)+1,0)</f>
        <v>0</v>
      </c>
      <c r="AJ18456">
        <v>949176</v>
      </c>
      <c r="AK18456" t="s">
        <v>48225</v>
      </c>
      <c r="AL18456" t="s">
        <v>41714</v>
      </c>
      <c r="AM18456" t="s">
        <v>138</v>
      </c>
      <c r="AN18456" t="s">
        <v>17649</v>
      </c>
      <c r="AO18456">
        <v>100000</v>
      </c>
      <c r="AP18456" t="s">
        <v>48226</v>
      </c>
      <c r="AR18456" t="s">
        <v>35879</v>
      </c>
    </row>
    <row r="18457" spans="35:44">
      <c r="AI18457" s="7">
        <f>IF(ISNUMBER(SEARCH($C$1,AL18457)),MAX($AI$1:AI18456)+1,0)</f>
        <v>0</v>
      </c>
      <c r="AJ18457">
        <v>949177</v>
      </c>
      <c r="AK18457" t="s">
        <v>48227</v>
      </c>
      <c r="AL18457" t="s">
        <v>41714</v>
      </c>
      <c r="AM18457" t="s">
        <v>122</v>
      </c>
      <c r="AN18457" t="s">
        <v>17649</v>
      </c>
      <c r="AO18457">
        <v>100000</v>
      </c>
      <c r="AP18457" t="s">
        <v>48228</v>
      </c>
      <c r="AR18457" t="s">
        <v>35879</v>
      </c>
    </row>
    <row r="18458" spans="35:44">
      <c r="AI18458" s="7">
        <f>IF(ISNUMBER(SEARCH($C$1,AL18458)),MAX($AI$1:AI18457)+1,0)</f>
        <v>0</v>
      </c>
      <c r="AJ18458">
        <v>949178</v>
      </c>
      <c r="AK18458" t="s">
        <v>48229</v>
      </c>
      <c r="AL18458" t="s">
        <v>41714</v>
      </c>
      <c r="AM18458" t="s">
        <v>122</v>
      </c>
      <c r="AN18458" t="s">
        <v>17649</v>
      </c>
      <c r="AO18458">
        <v>100000</v>
      </c>
      <c r="AP18458" t="s">
        <v>48230</v>
      </c>
      <c r="AR18458" t="s">
        <v>35879</v>
      </c>
    </row>
    <row r="18459" spans="35:44">
      <c r="AI18459" s="7">
        <f>IF(ISNUMBER(SEARCH($C$1,AL18459)),MAX($AI$1:AI18458)+1,0)</f>
        <v>0</v>
      </c>
      <c r="AJ18459">
        <v>949179</v>
      </c>
      <c r="AK18459" t="s">
        <v>48231</v>
      </c>
      <c r="AL18459" t="s">
        <v>1010</v>
      </c>
      <c r="AM18459" t="s">
        <v>122</v>
      </c>
      <c r="AN18459" t="s">
        <v>17649</v>
      </c>
      <c r="AO18459">
        <v>1000000</v>
      </c>
      <c r="AP18459" t="s">
        <v>48232</v>
      </c>
      <c r="AR18459" t="s">
        <v>35879</v>
      </c>
    </row>
    <row r="18460" spans="35:44">
      <c r="AI18460" s="7">
        <f>IF(ISNUMBER(SEARCH($C$1,AL18460)),MAX($AI$1:AI18459)+1,0)</f>
        <v>0</v>
      </c>
      <c r="AJ18460">
        <v>949180</v>
      </c>
      <c r="AK18460" t="s">
        <v>48233</v>
      </c>
      <c r="AL18460" t="s">
        <v>38700</v>
      </c>
      <c r="AM18460" t="s">
        <v>138</v>
      </c>
      <c r="AN18460" t="s">
        <v>17649</v>
      </c>
      <c r="AO18460">
        <v>100000</v>
      </c>
      <c r="AP18460" t="s">
        <v>48234</v>
      </c>
      <c r="AR18460" t="s">
        <v>35879</v>
      </c>
    </row>
    <row r="18461" spans="35:44">
      <c r="AI18461" s="7">
        <f>IF(ISNUMBER(SEARCH($C$1,AL18461)),MAX($AI$1:AI18460)+1,0)</f>
        <v>0</v>
      </c>
      <c r="AJ18461">
        <v>949181</v>
      </c>
      <c r="AK18461" t="s">
        <v>48235</v>
      </c>
      <c r="AL18461" t="s">
        <v>38700</v>
      </c>
      <c r="AM18461" t="s">
        <v>138</v>
      </c>
      <c r="AN18461" t="s">
        <v>17649</v>
      </c>
      <c r="AO18461">
        <v>100000</v>
      </c>
      <c r="AP18461" t="s">
        <v>48236</v>
      </c>
      <c r="AR18461" t="s">
        <v>35879</v>
      </c>
    </row>
    <row r="18462" spans="35:44">
      <c r="AI18462" s="7">
        <f>IF(ISNUMBER(SEARCH($C$1,AL18462)),MAX($AI$1:AI18461)+1,0)</f>
        <v>0</v>
      </c>
      <c r="AJ18462">
        <v>949182</v>
      </c>
      <c r="AK18462" t="s">
        <v>48237</v>
      </c>
      <c r="AL18462" t="s">
        <v>38566</v>
      </c>
      <c r="AM18462" t="s">
        <v>122</v>
      </c>
      <c r="AN18462" t="s">
        <v>17649</v>
      </c>
      <c r="AO18462">
        <v>1000000</v>
      </c>
      <c r="AP18462" t="s">
        <v>48238</v>
      </c>
      <c r="AR18462" t="s">
        <v>35879</v>
      </c>
    </row>
    <row r="18463" spans="35:44">
      <c r="AI18463" s="7">
        <f>IF(ISNUMBER(SEARCH($C$1,AL18463)),MAX($AI$1:AI18462)+1,0)</f>
        <v>0</v>
      </c>
      <c r="AJ18463">
        <v>949183</v>
      </c>
      <c r="AK18463" t="s">
        <v>48239</v>
      </c>
      <c r="AL18463" t="s">
        <v>38566</v>
      </c>
      <c r="AM18463" t="s">
        <v>122</v>
      </c>
      <c r="AN18463" t="s">
        <v>17649</v>
      </c>
      <c r="AO18463">
        <v>1000000</v>
      </c>
      <c r="AP18463" t="s">
        <v>48240</v>
      </c>
      <c r="AR18463" t="s">
        <v>35879</v>
      </c>
    </row>
    <row r="18464" spans="35:44">
      <c r="AI18464" s="7">
        <f>IF(ISNUMBER(SEARCH($C$1,AL18464)),MAX($AI$1:AI18463)+1,0)</f>
        <v>0</v>
      </c>
      <c r="AJ18464">
        <v>949184</v>
      </c>
      <c r="AK18464" t="s">
        <v>48241</v>
      </c>
      <c r="AL18464" t="s">
        <v>47599</v>
      </c>
      <c r="AM18464" t="s">
        <v>122</v>
      </c>
      <c r="AN18464" t="s">
        <v>17649</v>
      </c>
      <c r="AO18464">
        <v>1000000</v>
      </c>
      <c r="AP18464" t="s">
        <v>48242</v>
      </c>
      <c r="AR18464" t="s">
        <v>35879</v>
      </c>
    </row>
    <row r="18465" spans="35:44">
      <c r="AI18465" s="7">
        <f>IF(ISNUMBER(SEARCH($C$1,AL18465)),MAX($AI$1:AI18464)+1,0)</f>
        <v>0</v>
      </c>
      <c r="AJ18465">
        <v>949185</v>
      </c>
      <c r="AK18465" t="s">
        <v>48243</v>
      </c>
      <c r="AL18465" t="s">
        <v>47599</v>
      </c>
      <c r="AM18465" t="s">
        <v>122</v>
      </c>
      <c r="AN18465" t="s">
        <v>17649</v>
      </c>
      <c r="AO18465">
        <v>1000000</v>
      </c>
      <c r="AP18465" t="s">
        <v>48244</v>
      </c>
      <c r="AR18465" t="s">
        <v>35879</v>
      </c>
    </row>
    <row r="18466" spans="35:44">
      <c r="AI18466" s="7">
        <f>IF(ISNUMBER(SEARCH($C$1,AL18466)),MAX($AI$1:AI18465)+1,0)</f>
        <v>0</v>
      </c>
      <c r="AJ18466">
        <v>949186</v>
      </c>
      <c r="AK18466" t="s">
        <v>48245</v>
      </c>
      <c r="AL18466" t="s">
        <v>35244</v>
      </c>
      <c r="AM18466" t="s">
        <v>122</v>
      </c>
      <c r="AN18466" t="s">
        <v>17649</v>
      </c>
      <c r="AO18466">
        <v>1000000</v>
      </c>
      <c r="AP18466" t="s">
        <v>48246</v>
      </c>
      <c r="AR18466" t="s">
        <v>35879</v>
      </c>
    </row>
    <row r="18467" spans="35:44">
      <c r="AI18467" s="7">
        <f>IF(ISNUMBER(SEARCH($C$1,AL18467)),MAX($AI$1:AI18466)+1,0)</f>
        <v>0</v>
      </c>
      <c r="AJ18467">
        <v>949187</v>
      </c>
      <c r="AK18467" t="s">
        <v>48247</v>
      </c>
      <c r="AL18467" t="s">
        <v>35244</v>
      </c>
      <c r="AM18467" t="s">
        <v>122</v>
      </c>
      <c r="AN18467" t="s">
        <v>17649</v>
      </c>
      <c r="AO18467">
        <v>1000000</v>
      </c>
      <c r="AP18467" t="s">
        <v>48248</v>
      </c>
      <c r="AR18467" t="s">
        <v>35879</v>
      </c>
    </row>
    <row r="18468" spans="35:44">
      <c r="AI18468" s="7">
        <f>IF(ISNUMBER(SEARCH($C$1,AL18468)),MAX($AI$1:AI18467)+1,0)</f>
        <v>0</v>
      </c>
      <c r="AJ18468">
        <v>949188</v>
      </c>
      <c r="AK18468" t="s">
        <v>48249</v>
      </c>
      <c r="AL18468" t="s">
        <v>37880</v>
      </c>
      <c r="AM18468" t="s">
        <v>122</v>
      </c>
      <c r="AN18468" t="s">
        <v>17649</v>
      </c>
      <c r="AO18468">
        <v>1000000</v>
      </c>
      <c r="AP18468" t="s">
        <v>48250</v>
      </c>
      <c r="AR18468" t="s">
        <v>35879</v>
      </c>
    </row>
    <row r="18469" spans="35:44">
      <c r="AI18469" s="7">
        <f>IF(ISNUMBER(SEARCH($C$1,AL18469)),MAX($AI$1:AI18468)+1,0)</f>
        <v>0</v>
      </c>
      <c r="AJ18469">
        <v>949189</v>
      </c>
      <c r="AK18469" t="s">
        <v>48251</v>
      </c>
      <c r="AL18469" t="s">
        <v>48252</v>
      </c>
      <c r="AM18469" t="s">
        <v>122</v>
      </c>
      <c r="AN18469" t="s">
        <v>17649</v>
      </c>
      <c r="AO18469">
        <v>1000000</v>
      </c>
      <c r="AP18469" t="s">
        <v>48253</v>
      </c>
      <c r="AR18469" t="s">
        <v>35879</v>
      </c>
    </row>
    <row r="18470" spans="35:44">
      <c r="AI18470" s="7">
        <f>IF(ISNUMBER(SEARCH($C$1,AL18470)),MAX($AI$1:AI18469)+1,0)</f>
        <v>0</v>
      </c>
      <c r="AJ18470">
        <v>949190</v>
      </c>
      <c r="AK18470" t="s">
        <v>48254</v>
      </c>
      <c r="AL18470" t="s">
        <v>37880</v>
      </c>
      <c r="AM18470" t="s">
        <v>122</v>
      </c>
      <c r="AN18470" t="s">
        <v>17649</v>
      </c>
      <c r="AO18470">
        <v>1000000</v>
      </c>
      <c r="AP18470" t="s">
        <v>48255</v>
      </c>
      <c r="AR18470" t="s">
        <v>35879</v>
      </c>
    </row>
    <row r="18471" spans="35:44">
      <c r="AI18471" s="7">
        <f>IF(ISNUMBER(SEARCH($C$1,AL18471)),MAX($AI$1:AI18470)+1,0)</f>
        <v>0</v>
      </c>
      <c r="AJ18471">
        <v>949191</v>
      </c>
      <c r="AK18471" t="s">
        <v>48256</v>
      </c>
      <c r="AL18471" t="s">
        <v>37880</v>
      </c>
      <c r="AM18471" t="s">
        <v>138</v>
      </c>
      <c r="AN18471" t="s">
        <v>17649</v>
      </c>
      <c r="AO18471">
        <v>1000000</v>
      </c>
      <c r="AP18471" t="s">
        <v>48257</v>
      </c>
      <c r="AR18471" t="s">
        <v>35879</v>
      </c>
    </row>
    <row r="18472" spans="35:44">
      <c r="AI18472" s="7">
        <f>IF(ISNUMBER(SEARCH($C$1,AL18472)),MAX($AI$1:AI18471)+1,0)</f>
        <v>0</v>
      </c>
      <c r="AJ18472">
        <v>949192</v>
      </c>
      <c r="AK18472" t="s">
        <v>48258</v>
      </c>
      <c r="AL18472" t="s">
        <v>37880</v>
      </c>
      <c r="AM18472" t="s">
        <v>122</v>
      </c>
      <c r="AN18472" t="s">
        <v>17649</v>
      </c>
      <c r="AO18472">
        <v>1000000</v>
      </c>
      <c r="AP18472" t="s">
        <v>48259</v>
      </c>
      <c r="AR18472" t="s">
        <v>35879</v>
      </c>
    </row>
    <row r="18473" spans="35:44">
      <c r="AI18473" s="7">
        <f>IF(ISNUMBER(SEARCH($C$1,AL18473)),MAX($AI$1:AI18472)+1,0)</f>
        <v>0</v>
      </c>
      <c r="AJ18473">
        <v>949193</v>
      </c>
      <c r="AK18473" t="s">
        <v>48260</v>
      </c>
      <c r="AL18473" t="s">
        <v>25753</v>
      </c>
      <c r="AM18473" t="s">
        <v>122</v>
      </c>
      <c r="AN18473" t="s">
        <v>17649</v>
      </c>
      <c r="AO18473">
        <v>1000000</v>
      </c>
      <c r="AP18473" t="s">
        <v>48261</v>
      </c>
      <c r="AR18473" t="s">
        <v>35879</v>
      </c>
    </row>
    <row r="18474" spans="35:44">
      <c r="AI18474" s="7">
        <f>IF(ISNUMBER(SEARCH($C$1,AL18474)),MAX($AI$1:AI18473)+1,0)</f>
        <v>0</v>
      </c>
      <c r="AJ18474">
        <v>949194</v>
      </c>
      <c r="AK18474" t="s">
        <v>48262</v>
      </c>
      <c r="AL18474" t="s">
        <v>45564</v>
      </c>
      <c r="AM18474" t="s">
        <v>122</v>
      </c>
      <c r="AN18474" t="s">
        <v>17649</v>
      </c>
      <c r="AO18474">
        <v>1000000</v>
      </c>
      <c r="AP18474" t="s">
        <v>48263</v>
      </c>
      <c r="AR18474" t="s">
        <v>35879</v>
      </c>
    </row>
    <row r="18475" spans="35:44">
      <c r="AI18475" s="7">
        <f>IF(ISNUMBER(SEARCH($C$1,AL18475)),MAX($AI$1:AI18474)+1,0)</f>
        <v>0</v>
      </c>
      <c r="AJ18475">
        <v>949195</v>
      </c>
      <c r="AK18475" t="s">
        <v>48264</v>
      </c>
      <c r="AL18475" t="s">
        <v>45564</v>
      </c>
      <c r="AM18475" t="s">
        <v>122</v>
      </c>
      <c r="AN18475" t="s">
        <v>17649</v>
      </c>
      <c r="AO18475">
        <v>1000000</v>
      </c>
      <c r="AP18475" t="s">
        <v>48265</v>
      </c>
      <c r="AR18475" t="s">
        <v>35879</v>
      </c>
    </row>
    <row r="18476" spans="35:44">
      <c r="AI18476" s="7">
        <f>IF(ISNUMBER(SEARCH($C$1,AL18476)),MAX($AI$1:AI18475)+1,0)</f>
        <v>0</v>
      </c>
      <c r="AJ18476">
        <v>949196</v>
      </c>
      <c r="AK18476" t="s">
        <v>48266</v>
      </c>
      <c r="AL18476" t="s">
        <v>45564</v>
      </c>
      <c r="AM18476" t="s">
        <v>122</v>
      </c>
      <c r="AN18476" t="s">
        <v>17649</v>
      </c>
      <c r="AO18476">
        <v>1000000</v>
      </c>
      <c r="AP18476" t="s">
        <v>48267</v>
      </c>
      <c r="AR18476" t="s">
        <v>35879</v>
      </c>
    </row>
    <row r="18477" spans="35:44">
      <c r="AI18477" s="7">
        <f>IF(ISNUMBER(SEARCH($C$1,AL18477)),MAX($AI$1:AI18476)+1,0)</f>
        <v>0</v>
      </c>
      <c r="AJ18477">
        <v>949197</v>
      </c>
      <c r="AK18477" t="s">
        <v>48268</v>
      </c>
      <c r="AL18477" t="s">
        <v>38700</v>
      </c>
      <c r="AM18477" t="s">
        <v>122</v>
      </c>
      <c r="AN18477" t="s">
        <v>17649</v>
      </c>
      <c r="AO18477">
        <v>100000</v>
      </c>
      <c r="AP18477" t="s">
        <v>48269</v>
      </c>
      <c r="AR18477" t="s">
        <v>35879</v>
      </c>
    </row>
    <row r="18478" spans="35:44">
      <c r="AI18478" s="7">
        <f>IF(ISNUMBER(SEARCH($C$1,AL18478)),MAX($AI$1:AI18477)+1,0)</f>
        <v>0</v>
      </c>
      <c r="AJ18478">
        <v>949198</v>
      </c>
      <c r="AK18478" t="s">
        <v>48270</v>
      </c>
      <c r="AL18478" t="s">
        <v>38700</v>
      </c>
      <c r="AM18478" t="s">
        <v>122</v>
      </c>
      <c r="AN18478" t="s">
        <v>17649</v>
      </c>
      <c r="AO18478">
        <v>100000</v>
      </c>
      <c r="AP18478" t="s">
        <v>48271</v>
      </c>
      <c r="AR18478" t="s">
        <v>35879</v>
      </c>
    </row>
    <row r="18479" spans="35:44">
      <c r="AI18479" s="7">
        <f>IF(ISNUMBER(SEARCH($C$1,AL18479)),MAX($AI$1:AI18478)+1,0)</f>
        <v>0</v>
      </c>
      <c r="AJ18479">
        <v>949199</v>
      </c>
      <c r="AK18479" t="s">
        <v>48272</v>
      </c>
      <c r="AL18479" t="s">
        <v>38700</v>
      </c>
      <c r="AM18479" t="s">
        <v>122</v>
      </c>
      <c r="AN18479" t="s">
        <v>17649</v>
      </c>
      <c r="AO18479">
        <v>100000</v>
      </c>
      <c r="AP18479" t="s">
        <v>48273</v>
      </c>
      <c r="AR18479" t="s">
        <v>35879</v>
      </c>
    </row>
    <row r="18480" spans="35:44">
      <c r="AI18480" s="7">
        <f>IF(ISNUMBER(SEARCH($C$1,AL18480)),MAX($AI$1:AI18479)+1,0)</f>
        <v>0</v>
      </c>
      <c r="AJ18480">
        <v>949200</v>
      </c>
      <c r="AK18480" t="s">
        <v>48274</v>
      </c>
      <c r="AL18480" t="s">
        <v>38700</v>
      </c>
      <c r="AM18480" t="s">
        <v>138</v>
      </c>
      <c r="AN18480" t="s">
        <v>17649</v>
      </c>
      <c r="AO18480">
        <v>100000</v>
      </c>
      <c r="AP18480" t="s">
        <v>48275</v>
      </c>
      <c r="AR18480" t="s">
        <v>35879</v>
      </c>
    </row>
    <row r="18481" spans="35:44">
      <c r="AI18481" s="7">
        <f>IF(ISNUMBER(SEARCH($C$1,AL18481)),MAX($AI$1:AI18480)+1,0)</f>
        <v>0</v>
      </c>
      <c r="AJ18481">
        <v>949201</v>
      </c>
      <c r="AK18481" t="s">
        <v>48276</v>
      </c>
      <c r="AL18481" t="s">
        <v>47752</v>
      </c>
      <c r="AM18481" t="s">
        <v>122</v>
      </c>
      <c r="AN18481" t="s">
        <v>17649</v>
      </c>
      <c r="AO18481">
        <v>1000000</v>
      </c>
      <c r="AP18481" t="s">
        <v>48277</v>
      </c>
      <c r="AR18481" t="s">
        <v>35879</v>
      </c>
    </row>
    <row r="18482" spans="35:44">
      <c r="AI18482" s="7">
        <f>IF(ISNUMBER(SEARCH($C$1,AL18482)),MAX($AI$1:AI18481)+1,0)</f>
        <v>0</v>
      </c>
      <c r="AJ18482">
        <v>949202</v>
      </c>
      <c r="AK18482" t="s">
        <v>48278</v>
      </c>
      <c r="AL18482" t="s">
        <v>47536</v>
      </c>
      <c r="AM18482" t="s">
        <v>122</v>
      </c>
      <c r="AN18482" t="s">
        <v>17649</v>
      </c>
      <c r="AO18482">
        <v>1000000</v>
      </c>
      <c r="AP18482" t="s">
        <v>48279</v>
      </c>
      <c r="AR18482" t="s">
        <v>35879</v>
      </c>
    </row>
    <row r="18483" spans="35:44">
      <c r="AI18483" s="7">
        <f>IF(ISNUMBER(SEARCH($C$1,AL18483)),MAX($AI$1:AI18482)+1,0)</f>
        <v>0</v>
      </c>
      <c r="AJ18483">
        <v>949203</v>
      </c>
      <c r="AK18483" t="s">
        <v>48280</v>
      </c>
      <c r="AL18483" t="s">
        <v>41642</v>
      </c>
      <c r="AM18483" t="s">
        <v>122</v>
      </c>
      <c r="AN18483" t="s">
        <v>17649</v>
      </c>
      <c r="AO18483">
        <v>1000000</v>
      </c>
      <c r="AP18483" t="s">
        <v>48281</v>
      </c>
      <c r="AR18483" t="s">
        <v>35879</v>
      </c>
    </row>
    <row r="18484" spans="35:44">
      <c r="AI18484" s="7">
        <f>IF(ISNUMBER(SEARCH($C$1,AL18484)),MAX($AI$1:AI18483)+1,0)</f>
        <v>0</v>
      </c>
      <c r="AJ18484">
        <v>949204</v>
      </c>
      <c r="AK18484" t="s">
        <v>48282</v>
      </c>
      <c r="AL18484" t="s">
        <v>41642</v>
      </c>
      <c r="AM18484" t="s">
        <v>122</v>
      </c>
      <c r="AN18484" t="s">
        <v>17649</v>
      </c>
      <c r="AO18484">
        <v>1000000</v>
      </c>
      <c r="AP18484" t="s">
        <v>48283</v>
      </c>
      <c r="AR18484" t="s">
        <v>35879</v>
      </c>
    </row>
    <row r="18485" spans="35:44">
      <c r="AI18485" s="7">
        <f>IF(ISNUMBER(SEARCH($C$1,AL18485)),MAX($AI$1:AI18484)+1,0)</f>
        <v>0</v>
      </c>
      <c r="AJ18485">
        <v>949205</v>
      </c>
      <c r="AK18485" t="s">
        <v>48284</v>
      </c>
      <c r="AL18485" t="s">
        <v>38700</v>
      </c>
      <c r="AM18485" t="s">
        <v>138</v>
      </c>
      <c r="AN18485" t="s">
        <v>17649</v>
      </c>
      <c r="AO18485">
        <v>100000</v>
      </c>
      <c r="AP18485" t="s">
        <v>48285</v>
      </c>
      <c r="AR18485" t="s">
        <v>35879</v>
      </c>
    </row>
    <row r="18486" spans="35:44">
      <c r="AI18486" s="7">
        <f>IF(ISNUMBER(SEARCH($C$1,AL18486)),MAX($AI$1:AI18485)+1,0)</f>
        <v>0</v>
      </c>
      <c r="AJ18486">
        <v>949206</v>
      </c>
      <c r="AK18486" t="s">
        <v>48286</v>
      </c>
      <c r="AL18486" t="s">
        <v>38700</v>
      </c>
      <c r="AM18486" t="s">
        <v>138</v>
      </c>
      <c r="AN18486" t="s">
        <v>17649</v>
      </c>
      <c r="AO18486">
        <v>100000</v>
      </c>
      <c r="AP18486" t="s">
        <v>48287</v>
      </c>
      <c r="AR18486" t="s">
        <v>35879</v>
      </c>
    </row>
    <row r="18487" spans="35:44">
      <c r="AI18487" s="7">
        <f>IF(ISNUMBER(SEARCH($C$1,AL18487)),MAX($AI$1:AI18486)+1,0)</f>
        <v>0</v>
      </c>
      <c r="AJ18487">
        <v>949207</v>
      </c>
      <c r="AK18487" t="s">
        <v>48288</v>
      </c>
      <c r="AL18487" t="s">
        <v>38700</v>
      </c>
      <c r="AM18487" t="s">
        <v>138</v>
      </c>
      <c r="AN18487" t="s">
        <v>17649</v>
      </c>
      <c r="AO18487">
        <v>100000</v>
      </c>
      <c r="AP18487" t="s">
        <v>48289</v>
      </c>
      <c r="AR18487" t="s">
        <v>35879</v>
      </c>
    </row>
    <row r="18488" spans="35:44">
      <c r="AI18488" s="7">
        <f>IF(ISNUMBER(SEARCH($C$1,AL18488)),MAX($AI$1:AI18487)+1,0)</f>
        <v>0</v>
      </c>
      <c r="AJ18488">
        <v>949208</v>
      </c>
      <c r="AK18488" t="s">
        <v>48290</v>
      </c>
      <c r="AL18488" t="s">
        <v>48291</v>
      </c>
      <c r="AM18488" t="s">
        <v>122</v>
      </c>
      <c r="AN18488" t="s">
        <v>17649</v>
      </c>
      <c r="AO18488">
        <v>1000000</v>
      </c>
      <c r="AP18488" t="s">
        <v>48292</v>
      </c>
      <c r="AR18488" t="s">
        <v>35879</v>
      </c>
    </row>
    <row r="18489" spans="35:44">
      <c r="AI18489" s="7">
        <f>IF(ISNUMBER(SEARCH($C$1,AL18489)),MAX($AI$1:AI18488)+1,0)</f>
        <v>0</v>
      </c>
      <c r="AJ18489">
        <v>949209</v>
      </c>
      <c r="AK18489" t="s">
        <v>48293</v>
      </c>
      <c r="AL18489" t="s">
        <v>41714</v>
      </c>
      <c r="AM18489" t="s">
        <v>122</v>
      </c>
      <c r="AN18489" t="s">
        <v>17649</v>
      </c>
      <c r="AO18489">
        <v>100000</v>
      </c>
      <c r="AP18489" t="s">
        <v>48294</v>
      </c>
      <c r="AR18489" t="s">
        <v>35879</v>
      </c>
    </row>
    <row r="18490" spans="35:44">
      <c r="AI18490" s="7">
        <f>IF(ISNUMBER(SEARCH($C$1,AL18490)),MAX($AI$1:AI18489)+1,0)</f>
        <v>0</v>
      </c>
      <c r="AJ18490">
        <v>949210</v>
      </c>
      <c r="AK18490" t="s">
        <v>48295</v>
      </c>
      <c r="AL18490" t="s">
        <v>41714</v>
      </c>
      <c r="AM18490" t="s">
        <v>122</v>
      </c>
      <c r="AN18490" t="s">
        <v>17649</v>
      </c>
      <c r="AO18490">
        <v>100000</v>
      </c>
      <c r="AP18490" t="s">
        <v>48296</v>
      </c>
      <c r="AR18490" t="s">
        <v>35879</v>
      </c>
    </row>
    <row r="18491" spans="35:44">
      <c r="AI18491" s="7">
        <f>IF(ISNUMBER(SEARCH($C$1,AL18491)),MAX($AI$1:AI18490)+1,0)</f>
        <v>0</v>
      </c>
      <c r="AJ18491">
        <v>949211</v>
      </c>
      <c r="AK18491" t="s">
        <v>48297</v>
      </c>
      <c r="AL18491" t="s">
        <v>46987</v>
      </c>
      <c r="AM18491" t="s">
        <v>122</v>
      </c>
      <c r="AN18491" t="s">
        <v>17649</v>
      </c>
      <c r="AO18491">
        <v>1000000</v>
      </c>
      <c r="AP18491" t="s">
        <v>48298</v>
      </c>
      <c r="AR18491" t="s">
        <v>35879</v>
      </c>
    </row>
    <row r="18492" spans="35:44">
      <c r="AI18492" s="7">
        <f>IF(ISNUMBER(SEARCH($C$1,AL18492)),MAX($AI$1:AI18491)+1,0)</f>
        <v>0</v>
      </c>
      <c r="AJ18492">
        <v>949212</v>
      </c>
      <c r="AK18492" t="s">
        <v>48299</v>
      </c>
      <c r="AL18492" t="s">
        <v>47536</v>
      </c>
      <c r="AM18492" t="s">
        <v>122</v>
      </c>
      <c r="AN18492" t="s">
        <v>17649</v>
      </c>
      <c r="AO18492">
        <v>1000000</v>
      </c>
      <c r="AP18492" t="s">
        <v>48300</v>
      </c>
      <c r="AR18492" t="s">
        <v>35879</v>
      </c>
    </row>
    <row r="18493" spans="35:44">
      <c r="AI18493" s="7">
        <f>IF(ISNUMBER(SEARCH($C$1,AL18493)),MAX($AI$1:AI18492)+1,0)</f>
        <v>0</v>
      </c>
      <c r="AJ18493">
        <v>949213</v>
      </c>
      <c r="AK18493" t="s">
        <v>48301</v>
      </c>
      <c r="AL18493" t="s">
        <v>47536</v>
      </c>
      <c r="AM18493" t="s">
        <v>122</v>
      </c>
      <c r="AN18493" t="s">
        <v>17649</v>
      </c>
      <c r="AO18493">
        <v>1000000</v>
      </c>
      <c r="AP18493" t="s">
        <v>48302</v>
      </c>
      <c r="AR18493" t="s">
        <v>35879</v>
      </c>
    </row>
    <row r="18494" spans="35:44">
      <c r="AI18494" s="7">
        <f>IF(ISNUMBER(SEARCH($C$1,AL18494)),MAX($AI$1:AI18493)+1,0)</f>
        <v>0</v>
      </c>
      <c r="AJ18494">
        <v>949214</v>
      </c>
      <c r="AK18494" t="s">
        <v>48303</v>
      </c>
      <c r="AL18494" t="s">
        <v>48174</v>
      </c>
      <c r="AM18494" t="s">
        <v>122</v>
      </c>
      <c r="AN18494" t="s">
        <v>17649</v>
      </c>
      <c r="AO18494">
        <v>1000000</v>
      </c>
      <c r="AP18494" t="s">
        <v>48304</v>
      </c>
      <c r="AR18494" t="s">
        <v>35879</v>
      </c>
    </row>
    <row r="18495" spans="35:44">
      <c r="AI18495" s="7">
        <f>IF(ISNUMBER(SEARCH($C$1,AL18495)),MAX($AI$1:AI18494)+1,0)</f>
        <v>0</v>
      </c>
      <c r="AJ18495">
        <v>949215</v>
      </c>
      <c r="AK18495" t="s">
        <v>48305</v>
      </c>
      <c r="AL18495" t="s">
        <v>47536</v>
      </c>
      <c r="AM18495" t="s">
        <v>122</v>
      </c>
      <c r="AN18495" t="s">
        <v>17649</v>
      </c>
      <c r="AO18495">
        <v>1000000</v>
      </c>
      <c r="AP18495" t="s">
        <v>48306</v>
      </c>
      <c r="AR18495" t="s">
        <v>35879</v>
      </c>
    </row>
    <row r="18496" spans="35:44">
      <c r="AI18496" s="7">
        <f>IF(ISNUMBER(SEARCH($C$1,AL18496)),MAX($AI$1:AI18495)+1,0)</f>
        <v>0</v>
      </c>
      <c r="AJ18496">
        <v>949216</v>
      </c>
      <c r="AK18496" t="s">
        <v>48307</v>
      </c>
      <c r="AL18496" t="s">
        <v>37880</v>
      </c>
      <c r="AM18496" t="s">
        <v>122</v>
      </c>
      <c r="AN18496" t="s">
        <v>17649</v>
      </c>
      <c r="AO18496">
        <v>1000000</v>
      </c>
      <c r="AP18496" t="s">
        <v>48308</v>
      </c>
      <c r="AR18496" t="s">
        <v>35879</v>
      </c>
    </row>
    <row r="18497" spans="35:44">
      <c r="AI18497" s="7">
        <f>IF(ISNUMBER(SEARCH($C$1,AL18497)),MAX($AI$1:AI18496)+1,0)</f>
        <v>0</v>
      </c>
      <c r="AJ18497">
        <v>949217</v>
      </c>
      <c r="AK18497" t="s">
        <v>48309</v>
      </c>
      <c r="AL18497" t="s">
        <v>35244</v>
      </c>
      <c r="AM18497" t="s">
        <v>122</v>
      </c>
      <c r="AN18497" t="s">
        <v>17649</v>
      </c>
      <c r="AO18497">
        <v>1000000</v>
      </c>
      <c r="AP18497" t="s">
        <v>48310</v>
      </c>
      <c r="AR18497" t="s">
        <v>35879</v>
      </c>
    </row>
    <row r="18498" spans="35:44">
      <c r="AI18498" s="7">
        <f>IF(ISNUMBER(SEARCH($C$1,AL18498)),MAX($AI$1:AI18497)+1,0)</f>
        <v>0</v>
      </c>
      <c r="AJ18498">
        <v>949218</v>
      </c>
      <c r="AK18498" t="s">
        <v>48311</v>
      </c>
      <c r="AL18498" t="s">
        <v>35244</v>
      </c>
      <c r="AM18498" t="s">
        <v>122</v>
      </c>
      <c r="AN18498" t="s">
        <v>17649</v>
      </c>
      <c r="AO18498">
        <v>1000000</v>
      </c>
      <c r="AP18498" t="s">
        <v>48312</v>
      </c>
      <c r="AR18498" t="s">
        <v>35879</v>
      </c>
    </row>
    <row r="18499" spans="35:44">
      <c r="AI18499" s="7">
        <f>IF(ISNUMBER(SEARCH($C$1,AL18499)),MAX($AI$1:AI18498)+1,0)</f>
        <v>0</v>
      </c>
      <c r="AJ18499">
        <v>949219</v>
      </c>
      <c r="AK18499" t="s">
        <v>48313</v>
      </c>
      <c r="AL18499" t="s">
        <v>38566</v>
      </c>
      <c r="AM18499" t="s">
        <v>122</v>
      </c>
      <c r="AN18499" t="s">
        <v>17649</v>
      </c>
      <c r="AO18499">
        <v>1000000</v>
      </c>
      <c r="AP18499" t="s">
        <v>48314</v>
      </c>
      <c r="AR18499" t="s">
        <v>35879</v>
      </c>
    </row>
    <row r="18500" spans="35:44">
      <c r="AI18500" s="7">
        <f>IF(ISNUMBER(SEARCH($C$1,AL18500)),MAX($AI$1:AI18499)+1,0)</f>
        <v>0</v>
      </c>
      <c r="AJ18500">
        <v>949220</v>
      </c>
      <c r="AK18500" t="s">
        <v>48315</v>
      </c>
      <c r="AL18500" t="s">
        <v>38566</v>
      </c>
      <c r="AM18500" t="s">
        <v>122</v>
      </c>
      <c r="AN18500" t="s">
        <v>17649</v>
      </c>
      <c r="AO18500">
        <v>1000000</v>
      </c>
      <c r="AP18500" t="s">
        <v>48316</v>
      </c>
      <c r="AR18500" t="s">
        <v>35879</v>
      </c>
    </row>
    <row r="18501" spans="35:44">
      <c r="AI18501" s="7">
        <f>IF(ISNUMBER(SEARCH($C$1,AL18501)),MAX($AI$1:AI18500)+1,0)</f>
        <v>0</v>
      </c>
      <c r="AJ18501">
        <v>949221</v>
      </c>
      <c r="AK18501" t="s">
        <v>48317</v>
      </c>
      <c r="AL18501" t="s">
        <v>47811</v>
      </c>
      <c r="AM18501" t="s">
        <v>122</v>
      </c>
      <c r="AN18501" t="s">
        <v>17649</v>
      </c>
      <c r="AO18501">
        <v>500000</v>
      </c>
      <c r="AP18501" t="s">
        <v>48318</v>
      </c>
      <c r="AR18501" t="s">
        <v>35879</v>
      </c>
    </row>
    <row r="18502" spans="35:44">
      <c r="AI18502" s="7">
        <f>IF(ISNUMBER(SEARCH($C$1,AL18502)),MAX($AI$1:AI18501)+1,0)</f>
        <v>0</v>
      </c>
      <c r="AJ18502">
        <v>949222</v>
      </c>
      <c r="AK18502" t="s">
        <v>48319</v>
      </c>
      <c r="AL18502" t="s">
        <v>47811</v>
      </c>
      <c r="AM18502" t="s">
        <v>122</v>
      </c>
      <c r="AN18502" t="s">
        <v>17649</v>
      </c>
      <c r="AO18502">
        <v>1000000</v>
      </c>
      <c r="AP18502" t="s">
        <v>48320</v>
      </c>
      <c r="AR18502" t="s">
        <v>35879</v>
      </c>
    </row>
    <row r="18503" spans="35:44">
      <c r="AI18503" s="7">
        <f>IF(ISNUMBER(SEARCH($C$1,AL18503)),MAX($AI$1:AI18502)+1,0)</f>
        <v>0</v>
      </c>
      <c r="AJ18503">
        <v>949223</v>
      </c>
      <c r="AK18503" t="s">
        <v>48321</v>
      </c>
      <c r="AL18503" t="s">
        <v>41714</v>
      </c>
      <c r="AM18503" t="s">
        <v>122</v>
      </c>
      <c r="AN18503" t="s">
        <v>17649</v>
      </c>
      <c r="AO18503">
        <v>100000</v>
      </c>
      <c r="AP18503" t="s">
        <v>48322</v>
      </c>
      <c r="AR18503" t="s">
        <v>35879</v>
      </c>
    </row>
    <row r="18504" spans="35:44">
      <c r="AI18504" s="7">
        <f>IF(ISNUMBER(SEARCH($C$1,AL18504)),MAX($AI$1:AI18503)+1,0)</f>
        <v>0</v>
      </c>
      <c r="AJ18504">
        <v>949224</v>
      </c>
      <c r="AK18504" t="s">
        <v>48323</v>
      </c>
      <c r="AL18504" t="s">
        <v>41714</v>
      </c>
      <c r="AM18504" t="s">
        <v>138</v>
      </c>
      <c r="AN18504" t="s">
        <v>17649</v>
      </c>
      <c r="AO18504">
        <v>100000</v>
      </c>
      <c r="AP18504" t="s">
        <v>48324</v>
      </c>
      <c r="AR18504" t="s">
        <v>35879</v>
      </c>
    </row>
    <row r="18505" spans="35:44">
      <c r="AI18505" s="7">
        <f>IF(ISNUMBER(SEARCH($C$1,AL18505)),MAX($AI$1:AI18504)+1,0)</f>
        <v>0</v>
      </c>
      <c r="AJ18505">
        <v>949225</v>
      </c>
      <c r="AK18505" t="s">
        <v>48325</v>
      </c>
      <c r="AL18505" t="s">
        <v>41714</v>
      </c>
      <c r="AM18505" t="s">
        <v>122</v>
      </c>
      <c r="AN18505" t="s">
        <v>17649</v>
      </c>
      <c r="AO18505">
        <v>100000</v>
      </c>
      <c r="AP18505" t="s">
        <v>48326</v>
      </c>
      <c r="AR18505" t="s">
        <v>35879</v>
      </c>
    </row>
    <row r="18506" spans="35:44">
      <c r="AI18506" s="7">
        <f>IF(ISNUMBER(SEARCH($C$1,AL18506)),MAX($AI$1:AI18505)+1,0)</f>
        <v>0</v>
      </c>
      <c r="AJ18506">
        <v>949226</v>
      </c>
      <c r="AK18506" t="s">
        <v>48327</v>
      </c>
      <c r="AL18506" t="s">
        <v>41714</v>
      </c>
      <c r="AM18506" t="s">
        <v>122</v>
      </c>
      <c r="AN18506" t="s">
        <v>17649</v>
      </c>
      <c r="AO18506">
        <v>1000000</v>
      </c>
      <c r="AP18506" t="s">
        <v>48328</v>
      </c>
      <c r="AR18506" t="s">
        <v>35879</v>
      </c>
    </row>
    <row r="18507" spans="35:44">
      <c r="AI18507" s="7">
        <f>IF(ISNUMBER(SEARCH($C$1,AL18507)),MAX($AI$1:AI18506)+1,0)</f>
        <v>0</v>
      </c>
      <c r="AJ18507">
        <v>949227</v>
      </c>
      <c r="AK18507" t="s">
        <v>48329</v>
      </c>
      <c r="AL18507" t="s">
        <v>43025</v>
      </c>
      <c r="AM18507" t="s">
        <v>122</v>
      </c>
      <c r="AN18507" t="s">
        <v>17649</v>
      </c>
      <c r="AO18507">
        <v>1000000</v>
      </c>
      <c r="AP18507" t="s">
        <v>48330</v>
      </c>
      <c r="AR18507" t="s">
        <v>35879</v>
      </c>
    </row>
    <row r="18508" spans="35:44">
      <c r="AI18508" s="7">
        <f>IF(ISNUMBER(SEARCH($C$1,AL18508)),MAX($AI$1:AI18507)+1,0)</f>
        <v>0</v>
      </c>
      <c r="AJ18508">
        <v>949228</v>
      </c>
      <c r="AK18508" t="s">
        <v>48331</v>
      </c>
      <c r="AL18508" t="s">
        <v>38566</v>
      </c>
      <c r="AM18508" t="s">
        <v>122</v>
      </c>
      <c r="AN18508" t="s">
        <v>17649</v>
      </c>
      <c r="AO18508">
        <v>1000000</v>
      </c>
      <c r="AP18508" t="s">
        <v>48332</v>
      </c>
      <c r="AR18508" t="s">
        <v>35879</v>
      </c>
    </row>
    <row r="18509" spans="35:44">
      <c r="AI18509" s="7">
        <f>IF(ISNUMBER(SEARCH($C$1,AL18509)),MAX($AI$1:AI18508)+1,0)</f>
        <v>0</v>
      </c>
      <c r="AJ18509">
        <v>949229</v>
      </c>
      <c r="AK18509" t="s">
        <v>48333</v>
      </c>
      <c r="AL18509" t="s">
        <v>38566</v>
      </c>
      <c r="AM18509" t="s">
        <v>122</v>
      </c>
      <c r="AN18509" t="s">
        <v>17649</v>
      </c>
      <c r="AO18509">
        <v>1000000</v>
      </c>
      <c r="AP18509" t="s">
        <v>48334</v>
      </c>
      <c r="AR18509" t="s">
        <v>35879</v>
      </c>
    </row>
    <row r="18510" spans="35:44">
      <c r="AI18510" s="7">
        <f>IF(ISNUMBER(SEARCH($C$1,AL18510)),MAX($AI$1:AI18509)+1,0)</f>
        <v>0</v>
      </c>
      <c r="AJ18510">
        <v>949230</v>
      </c>
      <c r="AK18510" t="s">
        <v>48335</v>
      </c>
      <c r="AL18510" t="s">
        <v>47695</v>
      </c>
      <c r="AM18510" t="s">
        <v>122</v>
      </c>
      <c r="AN18510" t="s">
        <v>17649</v>
      </c>
      <c r="AO18510">
        <v>1000000</v>
      </c>
      <c r="AP18510" t="s">
        <v>48336</v>
      </c>
      <c r="AR18510" t="s">
        <v>35879</v>
      </c>
    </row>
    <row r="18511" spans="35:44">
      <c r="AI18511" s="7">
        <f>IF(ISNUMBER(SEARCH($C$1,AL18511)),MAX($AI$1:AI18510)+1,0)</f>
        <v>0</v>
      </c>
      <c r="AJ18511">
        <v>949231</v>
      </c>
      <c r="AK18511" t="s">
        <v>48337</v>
      </c>
      <c r="AL18511" t="s">
        <v>47695</v>
      </c>
      <c r="AM18511" t="s">
        <v>138</v>
      </c>
      <c r="AN18511" t="s">
        <v>17649</v>
      </c>
      <c r="AO18511">
        <v>1000000</v>
      </c>
      <c r="AP18511" t="s">
        <v>48338</v>
      </c>
      <c r="AR18511" t="s">
        <v>35879</v>
      </c>
    </row>
    <row r="18512" spans="35:44">
      <c r="AI18512" s="7">
        <f>IF(ISNUMBER(SEARCH($C$1,AL18512)),MAX($AI$1:AI18511)+1,0)</f>
        <v>0</v>
      </c>
      <c r="AJ18512">
        <v>949232</v>
      </c>
      <c r="AK18512" t="s">
        <v>48339</v>
      </c>
      <c r="AL18512" t="s">
        <v>47695</v>
      </c>
      <c r="AM18512" t="s">
        <v>138</v>
      </c>
      <c r="AN18512" t="s">
        <v>17649</v>
      </c>
      <c r="AO18512">
        <v>1000000</v>
      </c>
      <c r="AP18512" t="s">
        <v>48340</v>
      </c>
      <c r="AR18512" t="s">
        <v>35879</v>
      </c>
    </row>
    <row r="18513" spans="35:44">
      <c r="AI18513" s="7">
        <f>IF(ISNUMBER(SEARCH($C$1,AL18513)),MAX($AI$1:AI18512)+1,0)</f>
        <v>0</v>
      </c>
      <c r="AJ18513">
        <v>949233</v>
      </c>
      <c r="AK18513" t="s">
        <v>48341</v>
      </c>
      <c r="AL18513" t="s">
        <v>37601</v>
      </c>
      <c r="AM18513" t="s">
        <v>122</v>
      </c>
      <c r="AN18513" t="s">
        <v>17649</v>
      </c>
      <c r="AO18513">
        <v>1000000</v>
      </c>
      <c r="AP18513" t="s">
        <v>48342</v>
      </c>
      <c r="AR18513" t="s">
        <v>35879</v>
      </c>
    </row>
    <row r="18514" spans="35:44">
      <c r="AI18514" s="7">
        <f>IF(ISNUMBER(SEARCH($C$1,AL18514)),MAX($AI$1:AI18513)+1,0)</f>
        <v>0</v>
      </c>
      <c r="AJ18514">
        <v>949234</v>
      </c>
      <c r="AK18514" t="s">
        <v>48343</v>
      </c>
      <c r="AL18514" t="s">
        <v>37601</v>
      </c>
      <c r="AM18514" t="s">
        <v>122</v>
      </c>
      <c r="AN18514" t="s">
        <v>17649</v>
      </c>
      <c r="AO18514">
        <v>1000000</v>
      </c>
      <c r="AP18514" t="s">
        <v>48344</v>
      </c>
      <c r="AR18514" t="s">
        <v>35879</v>
      </c>
    </row>
    <row r="18515" spans="35:44">
      <c r="AI18515" s="7">
        <f>IF(ISNUMBER(SEARCH($C$1,AL18515)),MAX($AI$1:AI18514)+1,0)</f>
        <v>0</v>
      </c>
      <c r="AJ18515">
        <v>949235</v>
      </c>
      <c r="AK18515" t="s">
        <v>48345</v>
      </c>
      <c r="AL18515" t="s">
        <v>25753</v>
      </c>
      <c r="AM18515" t="s">
        <v>122</v>
      </c>
      <c r="AN18515" t="s">
        <v>17649</v>
      </c>
      <c r="AO18515">
        <v>1000000</v>
      </c>
      <c r="AP18515" t="s">
        <v>48346</v>
      </c>
      <c r="AR18515" t="s">
        <v>35879</v>
      </c>
    </row>
    <row r="18516" spans="35:44">
      <c r="AI18516" s="7">
        <f>IF(ISNUMBER(SEARCH($C$1,AL18516)),MAX($AI$1:AI18515)+1,0)</f>
        <v>0</v>
      </c>
      <c r="AJ18516">
        <v>949236</v>
      </c>
      <c r="AK18516" t="s">
        <v>48347</v>
      </c>
      <c r="AL18516" t="s">
        <v>41714</v>
      </c>
      <c r="AM18516" t="s">
        <v>122</v>
      </c>
      <c r="AN18516" t="s">
        <v>17649</v>
      </c>
      <c r="AO18516">
        <v>1000000</v>
      </c>
      <c r="AP18516" t="s">
        <v>48348</v>
      </c>
      <c r="AR18516" t="s">
        <v>35879</v>
      </c>
    </row>
    <row r="18517" spans="35:44">
      <c r="AI18517" s="7">
        <f>IF(ISNUMBER(SEARCH($C$1,AL18517)),MAX($AI$1:AI18516)+1,0)</f>
        <v>0</v>
      </c>
      <c r="AJ18517">
        <v>949237</v>
      </c>
      <c r="AK18517" t="s">
        <v>48349</v>
      </c>
      <c r="AL18517" t="s">
        <v>41714</v>
      </c>
      <c r="AM18517" t="s">
        <v>122</v>
      </c>
      <c r="AN18517" t="s">
        <v>17649</v>
      </c>
      <c r="AO18517">
        <v>1000000</v>
      </c>
      <c r="AP18517" t="s">
        <v>48350</v>
      </c>
      <c r="AR18517" t="s">
        <v>35879</v>
      </c>
    </row>
    <row r="18518" spans="35:44">
      <c r="AI18518" s="7">
        <f>IF(ISNUMBER(SEARCH($C$1,AL18518)),MAX($AI$1:AI18517)+1,0)</f>
        <v>0</v>
      </c>
      <c r="AJ18518">
        <v>949238</v>
      </c>
      <c r="AK18518" t="s">
        <v>48351</v>
      </c>
      <c r="AL18518" t="s">
        <v>41714</v>
      </c>
      <c r="AM18518" t="s">
        <v>122</v>
      </c>
      <c r="AN18518" t="s">
        <v>17649</v>
      </c>
      <c r="AO18518">
        <v>100000</v>
      </c>
      <c r="AP18518" t="s">
        <v>48352</v>
      </c>
      <c r="AR18518" t="s">
        <v>35879</v>
      </c>
    </row>
    <row r="18519" spans="35:44">
      <c r="AI18519" s="7">
        <f>IF(ISNUMBER(SEARCH($C$1,AL18519)),MAX($AI$1:AI18518)+1,0)</f>
        <v>0</v>
      </c>
      <c r="AJ18519">
        <v>949239</v>
      </c>
      <c r="AK18519" t="s">
        <v>48353</v>
      </c>
      <c r="AL18519" t="s">
        <v>46987</v>
      </c>
      <c r="AM18519" t="s">
        <v>122</v>
      </c>
      <c r="AN18519" t="s">
        <v>17649</v>
      </c>
      <c r="AO18519">
        <v>1000000</v>
      </c>
      <c r="AP18519" t="s">
        <v>48354</v>
      </c>
      <c r="AR18519" t="s">
        <v>35879</v>
      </c>
    </row>
    <row r="18520" spans="35:44">
      <c r="AI18520" s="7">
        <f>IF(ISNUMBER(SEARCH($C$1,AL18520)),MAX($AI$1:AI18519)+1,0)</f>
        <v>0</v>
      </c>
      <c r="AJ18520">
        <v>949240</v>
      </c>
      <c r="AK18520" t="s">
        <v>48355</v>
      </c>
      <c r="AL18520" t="s">
        <v>37880</v>
      </c>
      <c r="AM18520" t="s">
        <v>122</v>
      </c>
      <c r="AN18520" t="s">
        <v>17649</v>
      </c>
      <c r="AO18520">
        <v>1000000</v>
      </c>
      <c r="AP18520" t="s">
        <v>48356</v>
      </c>
      <c r="AR18520" t="s">
        <v>35879</v>
      </c>
    </row>
    <row r="18521" spans="35:44">
      <c r="AI18521" s="7">
        <f>IF(ISNUMBER(SEARCH($C$1,AL18521)),MAX($AI$1:AI18520)+1,0)</f>
        <v>0</v>
      </c>
      <c r="AJ18521">
        <v>949241</v>
      </c>
      <c r="AK18521" t="s">
        <v>48357</v>
      </c>
      <c r="AL18521" t="s">
        <v>37880</v>
      </c>
      <c r="AM18521" t="s">
        <v>122</v>
      </c>
      <c r="AN18521" t="s">
        <v>17649</v>
      </c>
      <c r="AO18521">
        <v>1000000</v>
      </c>
      <c r="AP18521" t="s">
        <v>48358</v>
      </c>
      <c r="AR18521" t="s">
        <v>35879</v>
      </c>
    </row>
    <row r="18522" spans="35:44">
      <c r="AI18522" s="7">
        <f>IF(ISNUMBER(SEARCH($C$1,AL18522)),MAX($AI$1:AI18521)+1,0)</f>
        <v>0</v>
      </c>
      <c r="AJ18522">
        <v>949242</v>
      </c>
      <c r="AK18522" t="s">
        <v>48359</v>
      </c>
      <c r="AL18522" t="s">
        <v>34661</v>
      </c>
      <c r="AM18522" t="s">
        <v>122</v>
      </c>
      <c r="AN18522" t="s">
        <v>17649</v>
      </c>
      <c r="AO18522">
        <v>1000000</v>
      </c>
      <c r="AP18522" t="s">
        <v>48360</v>
      </c>
      <c r="AR18522" t="s">
        <v>35879</v>
      </c>
    </row>
    <row r="18523" spans="35:44">
      <c r="AI18523" s="7">
        <f>IF(ISNUMBER(SEARCH($C$1,AL18523)),MAX($AI$1:AI18522)+1,0)</f>
        <v>0</v>
      </c>
      <c r="AJ18523">
        <v>949243</v>
      </c>
      <c r="AK18523" t="s">
        <v>48361</v>
      </c>
      <c r="AL18523" t="s">
        <v>47752</v>
      </c>
      <c r="AM18523" t="s">
        <v>122</v>
      </c>
      <c r="AN18523" t="s">
        <v>17649</v>
      </c>
      <c r="AO18523">
        <v>1000000</v>
      </c>
      <c r="AP18523" t="s">
        <v>48362</v>
      </c>
      <c r="AR18523" t="s">
        <v>35879</v>
      </c>
    </row>
    <row r="18524" spans="35:44">
      <c r="AI18524" s="7">
        <f>IF(ISNUMBER(SEARCH($C$1,AL18524)),MAX($AI$1:AI18523)+1,0)</f>
        <v>0</v>
      </c>
      <c r="AJ18524">
        <v>949244</v>
      </c>
      <c r="AK18524" t="s">
        <v>48363</v>
      </c>
      <c r="AL18524" t="s">
        <v>46444</v>
      </c>
      <c r="AM18524" t="s">
        <v>122</v>
      </c>
      <c r="AN18524" t="s">
        <v>17649</v>
      </c>
      <c r="AO18524">
        <v>1000000</v>
      </c>
      <c r="AP18524" t="s">
        <v>48364</v>
      </c>
      <c r="AR18524" t="s">
        <v>35879</v>
      </c>
    </row>
    <row r="18525" spans="35:44">
      <c r="AI18525" s="7">
        <f>IF(ISNUMBER(SEARCH($C$1,AL18525)),MAX($AI$1:AI18524)+1,0)</f>
        <v>0</v>
      </c>
      <c r="AJ18525">
        <v>949245</v>
      </c>
      <c r="AK18525" t="s">
        <v>48365</v>
      </c>
      <c r="AL18525" t="s">
        <v>38700</v>
      </c>
      <c r="AM18525" t="s">
        <v>122</v>
      </c>
      <c r="AN18525" t="s">
        <v>17649</v>
      </c>
      <c r="AO18525">
        <v>100000</v>
      </c>
      <c r="AP18525" t="s">
        <v>48366</v>
      </c>
      <c r="AR18525" t="s">
        <v>35879</v>
      </c>
    </row>
    <row r="18526" spans="35:44">
      <c r="AI18526" s="7">
        <f>IF(ISNUMBER(SEARCH($C$1,AL18526)),MAX($AI$1:AI18525)+1,0)</f>
        <v>0</v>
      </c>
      <c r="AJ18526">
        <v>949246</v>
      </c>
      <c r="AK18526" t="s">
        <v>48367</v>
      </c>
      <c r="AL18526" t="s">
        <v>46987</v>
      </c>
      <c r="AM18526" t="s">
        <v>122</v>
      </c>
      <c r="AN18526" t="s">
        <v>17649</v>
      </c>
      <c r="AO18526">
        <v>1000000</v>
      </c>
      <c r="AP18526" t="s">
        <v>48368</v>
      </c>
      <c r="AR18526" t="s">
        <v>35879</v>
      </c>
    </row>
    <row r="18527" spans="35:44">
      <c r="AI18527" s="7">
        <f>IF(ISNUMBER(SEARCH($C$1,AL18527)),MAX($AI$1:AI18526)+1,0)</f>
        <v>0</v>
      </c>
      <c r="AJ18527">
        <v>949247</v>
      </c>
      <c r="AK18527" t="s">
        <v>48369</v>
      </c>
      <c r="AL18527" t="s">
        <v>37880</v>
      </c>
      <c r="AM18527" t="s">
        <v>122</v>
      </c>
      <c r="AN18527" t="s">
        <v>17649</v>
      </c>
      <c r="AO18527">
        <v>1000000</v>
      </c>
      <c r="AP18527" t="s">
        <v>48370</v>
      </c>
      <c r="AR18527" t="s">
        <v>35879</v>
      </c>
    </row>
    <row r="18528" spans="35:44">
      <c r="AI18528" s="7">
        <f>IF(ISNUMBER(SEARCH($C$1,AL18528)),MAX($AI$1:AI18527)+1,0)</f>
        <v>0</v>
      </c>
      <c r="AJ18528">
        <v>949248</v>
      </c>
      <c r="AK18528" t="s">
        <v>48371</v>
      </c>
      <c r="AL18528" t="s">
        <v>43940</v>
      </c>
      <c r="AM18528" t="s">
        <v>122</v>
      </c>
      <c r="AN18528" t="s">
        <v>17649</v>
      </c>
      <c r="AO18528">
        <v>10000000</v>
      </c>
      <c r="AP18528" t="s">
        <v>48372</v>
      </c>
      <c r="AR18528" t="s">
        <v>35879</v>
      </c>
    </row>
    <row r="18529" spans="35:44">
      <c r="AI18529" s="7">
        <f>IF(ISNUMBER(SEARCH($C$1,AL18529)),MAX($AI$1:AI18528)+1,0)</f>
        <v>0</v>
      </c>
      <c r="AJ18529">
        <v>949249</v>
      </c>
      <c r="AK18529" t="s">
        <v>48373</v>
      </c>
      <c r="AL18529" t="s">
        <v>38566</v>
      </c>
      <c r="AM18529" t="s">
        <v>122</v>
      </c>
      <c r="AN18529" t="s">
        <v>17649</v>
      </c>
      <c r="AO18529">
        <v>1000000</v>
      </c>
      <c r="AP18529" t="s">
        <v>48374</v>
      </c>
      <c r="AR18529" t="s">
        <v>35879</v>
      </c>
    </row>
    <row r="18530" spans="35:44">
      <c r="AI18530" s="7">
        <f>IF(ISNUMBER(SEARCH($C$1,AL18530)),MAX($AI$1:AI18529)+1,0)</f>
        <v>0</v>
      </c>
      <c r="AJ18530">
        <v>949250</v>
      </c>
      <c r="AK18530" t="s">
        <v>48375</v>
      </c>
      <c r="AL18530" t="s">
        <v>38566</v>
      </c>
      <c r="AM18530" t="s">
        <v>122</v>
      </c>
      <c r="AN18530" t="s">
        <v>17649</v>
      </c>
      <c r="AO18530">
        <v>1000000</v>
      </c>
      <c r="AP18530" t="s">
        <v>48376</v>
      </c>
      <c r="AR18530" t="s">
        <v>35879</v>
      </c>
    </row>
    <row r="18531" spans="35:44">
      <c r="AI18531" s="7">
        <f>IF(ISNUMBER(SEARCH($C$1,AL18531)),MAX($AI$1:AI18530)+1,0)</f>
        <v>0</v>
      </c>
      <c r="AJ18531">
        <v>949251</v>
      </c>
      <c r="AK18531" t="s">
        <v>48377</v>
      </c>
      <c r="AL18531" t="s">
        <v>38700</v>
      </c>
      <c r="AM18531" t="s">
        <v>122</v>
      </c>
      <c r="AN18531" t="s">
        <v>17649</v>
      </c>
      <c r="AO18531">
        <v>100000</v>
      </c>
      <c r="AP18531" t="s">
        <v>48378</v>
      </c>
      <c r="AR18531" t="s">
        <v>35879</v>
      </c>
    </row>
    <row r="18532" spans="35:44">
      <c r="AI18532" s="7">
        <f>IF(ISNUMBER(SEARCH($C$1,AL18532)),MAX($AI$1:AI18531)+1,0)</f>
        <v>0</v>
      </c>
      <c r="AJ18532">
        <v>949252</v>
      </c>
      <c r="AK18532" t="s">
        <v>48379</v>
      </c>
      <c r="AL18532" t="s">
        <v>38700</v>
      </c>
      <c r="AM18532" t="s">
        <v>122</v>
      </c>
      <c r="AN18532" t="s">
        <v>17649</v>
      </c>
      <c r="AO18532">
        <v>100000</v>
      </c>
      <c r="AP18532" t="s">
        <v>48380</v>
      </c>
      <c r="AR18532" t="s">
        <v>35879</v>
      </c>
    </row>
    <row r="18533" spans="35:44">
      <c r="AI18533" s="7">
        <f>IF(ISNUMBER(SEARCH($C$1,AL18533)),MAX($AI$1:AI18532)+1,0)</f>
        <v>0</v>
      </c>
      <c r="AJ18533">
        <v>949253</v>
      </c>
      <c r="AK18533" t="s">
        <v>48381</v>
      </c>
      <c r="AL18533" t="s">
        <v>38700</v>
      </c>
      <c r="AM18533" t="s">
        <v>122</v>
      </c>
      <c r="AN18533" t="s">
        <v>17649</v>
      </c>
      <c r="AO18533">
        <v>100000</v>
      </c>
      <c r="AP18533" t="s">
        <v>48382</v>
      </c>
      <c r="AR18533" t="s">
        <v>35879</v>
      </c>
    </row>
    <row r="18534" spans="35:44">
      <c r="AI18534" s="7">
        <f>IF(ISNUMBER(SEARCH($C$1,AL18534)),MAX($AI$1:AI18533)+1,0)</f>
        <v>0</v>
      </c>
      <c r="AJ18534">
        <v>949254</v>
      </c>
      <c r="AK18534" t="s">
        <v>48383</v>
      </c>
      <c r="AL18534" t="s">
        <v>41714</v>
      </c>
      <c r="AM18534" t="s">
        <v>122</v>
      </c>
      <c r="AN18534" t="s">
        <v>17649</v>
      </c>
      <c r="AO18534">
        <v>100000</v>
      </c>
      <c r="AP18534" t="s">
        <v>48384</v>
      </c>
      <c r="AR18534" t="s">
        <v>35879</v>
      </c>
    </row>
    <row r="18535" spans="35:44">
      <c r="AI18535" s="7">
        <f>IF(ISNUMBER(SEARCH($C$1,AL18535)),MAX($AI$1:AI18534)+1,0)</f>
        <v>0</v>
      </c>
      <c r="AJ18535">
        <v>949255</v>
      </c>
      <c r="AK18535" t="s">
        <v>48385</v>
      </c>
      <c r="AL18535" t="s">
        <v>48386</v>
      </c>
      <c r="AM18535" t="s">
        <v>122</v>
      </c>
      <c r="AN18535" t="s">
        <v>17649</v>
      </c>
      <c r="AO18535">
        <v>1000000</v>
      </c>
      <c r="AP18535" t="s">
        <v>48387</v>
      </c>
      <c r="AR18535" t="s">
        <v>35879</v>
      </c>
    </row>
    <row r="18536" spans="35:44">
      <c r="AI18536" s="7">
        <f>IF(ISNUMBER(SEARCH($C$1,AL18536)),MAX($AI$1:AI18535)+1,0)</f>
        <v>0</v>
      </c>
      <c r="AJ18536">
        <v>949256</v>
      </c>
      <c r="AK18536" t="s">
        <v>48388</v>
      </c>
      <c r="AL18536" t="s">
        <v>41714</v>
      </c>
      <c r="AM18536" t="s">
        <v>122</v>
      </c>
      <c r="AN18536" t="s">
        <v>17649</v>
      </c>
      <c r="AO18536">
        <v>100000</v>
      </c>
      <c r="AP18536" t="s">
        <v>48389</v>
      </c>
      <c r="AR18536" t="s">
        <v>35879</v>
      </c>
    </row>
    <row r="18537" spans="35:44">
      <c r="AI18537" s="7">
        <f>IF(ISNUMBER(SEARCH($C$1,AL18537)),MAX($AI$1:AI18536)+1,0)</f>
        <v>0</v>
      </c>
      <c r="AJ18537">
        <v>949257</v>
      </c>
      <c r="AK18537" t="s">
        <v>48390</v>
      </c>
      <c r="AL18537" t="s">
        <v>48391</v>
      </c>
      <c r="AM18537" t="s">
        <v>122</v>
      </c>
      <c r="AN18537" t="s">
        <v>17649</v>
      </c>
      <c r="AO18537">
        <v>1000000</v>
      </c>
      <c r="AP18537" t="s">
        <v>43301</v>
      </c>
      <c r="AR18537" t="s">
        <v>35879</v>
      </c>
    </row>
    <row r="18538" spans="35:44">
      <c r="AI18538" s="7">
        <f>IF(ISNUMBER(SEARCH($C$1,AL18538)),MAX($AI$1:AI18537)+1,0)</f>
        <v>0</v>
      </c>
      <c r="AJ18538">
        <v>949258</v>
      </c>
      <c r="AK18538" t="s">
        <v>48392</v>
      </c>
      <c r="AL18538" t="s">
        <v>38700</v>
      </c>
      <c r="AM18538" t="s">
        <v>122</v>
      </c>
      <c r="AN18538" t="s">
        <v>17649</v>
      </c>
      <c r="AO18538">
        <v>100000</v>
      </c>
      <c r="AP18538" t="s">
        <v>48393</v>
      </c>
      <c r="AR18538" t="s">
        <v>35879</v>
      </c>
    </row>
    <row r="18539" spans="35:44">
      <c r="AI18539" s="7">
        <f>IF(ISNUMBER(SEARCH($C$1,AL18539)),MAX($AI$1:AI18538)+1,0)</f>
        <v>0</v>
      </c>
      <c r="AJ18539">
        <v>949259</v>
      </c>
      <c r="AK18539" t="s">
        <v>48394</v>
      </c>
      <c r="AL18539" t="s">
        <v>38700</v>
      </c>
      <c r="AM18539" t="s">
        <v>122</v>
      </c>
      <c r="AN18539" t="s">
        <v>17649</v>
      </c>
      <c r="AO18539">
        <v>100000</v>
      </c>
      <c r="AP18539" t="s">
        <v>48395</v>
      </c>
      <c r="AR18539" t="s">
        <v>35879</v>
      </c>
    </row>
    <row r="18540" spans="35:44">
      <c r="AI18540" s="7">
        <f>IF(ISNUMBER(SEARCH($C$1,AL18540)),MAX($AI$1:AI18539)+1,0)</f>
        <v>0</v>
      </c>
      <c r="AJ18540">
        <v>949260</v>
      </c>
      <c r="AK18540" t="s">
        <v>48396</v>
      </c>
      <c r="AL18540" t="s">
        <v>38700</v>
      </c>
      <c r="AM18540" t="s">
        <v>122</v>
      </c>
      <c r="AN18540" t="s">
        <v>17649</v>
      </c>
      <c r="AO18540">
        <v>100000</v>
      </c>
      <c r="AP18540" t="s">
        <v>48397</v>
      </c>
      <c r="AR18540" t="s">
        <v>35879</v>
      </c>
    </row>
    <row r="18541" spans="35:44">
      <c r="AI18541" s="7">
        <f>IF(ISNUMBER(SEARCH($C$1,AL18541)),MAX($AI$1:AI18540)+1,0)</f>
        <v>0</v>
      </c>
      <c r="AJ18541">
        <v>949261</v>
      </c>
      <c r="AK18541" t="s">
        <v>48398</v>
      </c>
      <c r="AL18541" t="s">
        <v>38566</v>
      </c>
      <c r="AM18541" t="s">
        <v>122</v>
      </c>
      <c r="AN18541" t="s">
        <v>17649</v>
      </c>
      <c r="AO18541">
        <v>1000000</v>
      </c>
      <c r="AP18541" t="s">
        <v>48399</v>
      </c>
      <c r="AR18541" t="s">
        <v>35879</v>
      </c>
    </row>
    <row r="18542" spans="35:44">
      <c r="AI18542" s="7">
        <f>IF(ISNUMBER(SEARCH($C$1,AL18542)),MAX($AI$1:AI18541)+1,0)</f>
        <v>0</v>
      </c>
      <c r="AJ18542">
        <v>949262</v>
      </c>
      <c r="AK18542" t="s">
        <v>48400</v>
      </c>
      <c r="AL18542" t="s">
        <v>38566</v>
      </c>
      <c r="AM18542" t="s">
        <v>122</v>
      </c>
      <c r="AN18542" t="s">
        <v>17649</v>
      </c>
      <c r="AO18542">
        <v>1000000</v>
      </c>
      <c r="AP18542" t="s">
        <v>48401</v>
      </c>
      <c r="AR18542" t="s">
        <v>35879</v>
      </c>
    </row>
    <row r="18543" spans="35:44">
      <c r="AI18543" s="7">
        <f>IF(ISNUMBER(SEARCH($C$1,AL18543)),MAX($AI$1:AI18542)+1,0)</f>
        <v>0</v>
      </c>
      <c r="AJ18543">
        <v>949263</v>
      </c>
      <c r="AK18543" t="s">
        <v>48402</v>
      </c>
      <c r="AL18543" t="s">
        <v>48403</v>
      </c>
      <c r="AM18543" t="s">
        <v>122</v>
      </c>
      <c r="AN18543" t="s">
        <v>17649</v>
      </c>
      <c r="AO18543">
        <v>10000000</v>
      </c>
      <c r="AP18543" t="s">
        <v>48404</v>
      </c>
      <c r="AR18543" t="s">
        <v>35879</v>
      </c>
    </row>
    <row r="18544" spans="35:44">
      <c r="AI18544" s="7">
        <f>IF(ISNUMBER(SEARCH($C$1,AL18544)),MAX($AI$1:AI18543)+1,0)</f>
        <v>0</v>
      </c>
      <c r="AJ18544">
        <v>949264</v>
      </c>
      <c r="AK18544" t="s">
        <v>48405</v>
      </c>
      <c r="AL18544" t="s">
        <v>47811</v>
      </c>
      <c r="AM18544" t="s">
        <v>122</v>
      </c>
      <c r="AN18544" t="s">
        <v>17649</v>
      </c>
      <c r="AO18544">
        <v>1000000</v>
      </c>
      <c r="AP18544" t="s">
        <v>48406</v>
      </c>
      <c r="AR18544" t="s">
        <v>35879</v>
      </c>
    </row>
    <row r="18545" spans="35:44">
      <c r="AI18545" s="7">
        <f>IF(ISNUMBER(SEARCH($C$1,AL18545)),MAX($AI$1:AI18544)+1,0)</f>
        <v>0</v>
      </c>
      <c r="AJ18545">
        <v>949265</v>
      </c>
      <c r="AK18545" t="s">
        <v>48407</v>
      </c>
      <c r="AL18545" t="s">
        <v>48408</v>
      </c>
      <c r="AM18545" t="s">
        <v>138</v>
      </c>
      <c r="AN18545" t="s">
        <v>17649</v>
      </c>
      <c r="AO18545">
        <v>1000000</v>
      </c>
      <c r="AP18545" t="s">
        <v>48409</v>
      </c>
      <c r="AR18545" t="s">
        <v>35879</v>
      </c>
    </row>
    <row r="18546" spans="35:44">
      <c r="AI18546" s="7">
        <f>IF(ISNUMBER(SEARCH($C$1,AL18546)),MAX($AI$1:AI18545)+1,0)</f>
        <v>0</v>
      </c>
      <c r="AJ18546">
        <v>949266</v>
      </c>
      <c r="AK18546" t="s">
        <v>48410</v>
      </c>
      <c r="AL18546" t="s">
        <v>46987</v>
      </c>
      <c r="AM18546" t="s">
        <v>122</v>
      </c>
      <c r="AN18546" t="s">
        <v>17649</v>
      </c>
      <c r="AO18546">
        <v>1000000</v>
      </c>
      <c r="AP18546" t="s">
        <v>48411</v>
      </c>
      <c r="AR18546" t="s">
        <v>35879</v>
      </c>
    </row>
    <row r="18547" spans="35:44">
      <c r="AI18547" s="7">
        <f>IF(ISNUMBER(SEARCH($C$1,AL18547)),MAX($AI$1:AI18546)+1,0)</f>
        <v>0</v>
      </c>
      <c r="AJ18547">
        <v>949267</v>
      </c>
      <c r="AK18547" t="s">
        <v>48412</v>
      </c>
      <c r="AL18547" t="s">
        <v>46987</v>
      </c>
      <c r="AM18547" t="s">
        <v>122</v>
      </c>
      <c r="AN18547" t="s">
        <v>17649</v>
      </c>
      <c r="AO18547">
        <v>1000000</v>
      </c>
      <c r="AP18547" t="s">
        <v>48413</v>
      </c>
      <c r="AR18547" t="s">
        <v>35879</v>
      </c>
    </row>
    <row r="18548" spans="35:44">
      <c r="AI18548" s="7">
        <f>IF(ISNUMBER(SEARCH($C$1,AL18548)),MAX($AI$1:AI18547)+1,0)</f>
        <v>0</v>
      </c>
      <c r="AJ18548">
        <v>949268</v>
      </c>
      <c r="AK18548" t="s">
        <v>48414</v>
      </c>
      <c r="AL18548" t="s">
        <v>46987</v>
      </c>
      <c r="AM18548" t="s">
        <v>122</v>
      </c>
      <c r="AN18548" t="s">
        <v>17649</v>
      </c>
      <c r="AO18548">
        <v>1000000</v>
      </c>
      <c r="AP18548" t="s">
        <v>48415</v>
      </c>
      <c r="AR18548" t="s">
        <v>35879</v>
      </c>
    </row>
    <row r="18549" spans="35:44">
      <c r="AI18549" s="7">
        <f>IF(ISNUMBER(SEARCH($C$1,AL18549)),MAX($AI$1:AI18548)+1,0)</f>
        <v>0</v>
      </c>
      <c r="AJ18549">
        <v>949269</v>
      </c>
      <c r="AK18549" t="s">
        <v>48416</v>
      </c>
      <c r="AL18549" t="s">
        <v>46987</v>
      </c>
      <c r="AM18549" t="s">
        <v>122</v>
      </c>
      <c r="AN18549" t="s">
        <v>17649</v>
      </c>
      <c r="AO18549">
        <v>1000000</v>
      </c>
      <c r="AP18549" t="s">
        <v>48417</v>
      </c>
      <c r="AR18549" t="s">
        <v>35879</v>
      </c>
    </row>
    <row r="18550" spans="35:44">
      <c r="AI18550" s="7">
        <f>IF(ISNUMBER(SEARCH($C$1,AL18550)),MAX($AI$1:AI18549)+1,0)</f>
        <v>0</v>
      </c>
      <c r="AJ18550">
        <v>949270</v>
      </c>
      <c r="AK18550" t="s">
        <v>48418</v>
      </c>
      <c r="AL18550" t="s">
        <v>38566</v>
      </c>
      <c r="AM18550" t="s">
        <v>122</v>
      </c>
      <c r="AN18550" t="s">
        <v>17649</v>
      </c>
      <c r="AO18550">
        <v>1000000</v>
      </c>
      <c r="AP18550" t="s">
        <v>48419</v>
      </c>
      <c r="AR18550" t="s">
        <v>35879</v>
      </c>
    </row>
    <row r="18551" spans="35:44">
      <c r="AI18551" s="7">
        <f>IF(ISNUMBER(SEARCH($C$1,AL18551)),MAX($AI$1:AI18550)+1,0)</f>
        <v>0</v>
      </c>
      <c r="AJ18551">
        <v>949271</v>
      </c>
      <c r="AK18551" t="s">
        <v>48420</v>
      </c>
      <c r="AL18551" t="s">
        <v>37880</v>
      </c>
      <c r="AM18551" t="s">
        <v>122</v>
      </c>
      <c r="AN18551" t="s">
        <v>17649</v>
      </c>
      <c r="AO18551">
        <v>1000000</v>
      </c>
      <c r="AP18551" t="s">
        <v>48421</v>
      </c>
      <c r="AR18551" t="s">
        <v>35879</v>
      </c>
    </row>
    <row r="18552" spans="35:44">
      <c r="AI18552" s="7">
        <f>IF(ISNUMBER(SEARCH($C$1,AL18552)),MAX($AI$1:AI18551)+1,0)</f>
        <v>0</v>
      </c>
      <c r="AJ18552">
        <v>949272</v>
      </c>
      <c r="AK18552" t="s">
        <v>48422</v>
      </c>
      <c r="AL18552" t="s">
        <v>37880</v>
      </c>
      <c r="AM18552" t="s">
        <v>122</v>
      </c>
      <c r="AN18552" t="s">
        <v>17649</v>
      </c>
      <c r="AO18552">
        <v>1000000</v>
      </c>
      <c r="AP18552" t="s">
        <v>48423</v>
      </c>
      <c r="AR18552" t="s">
        <v>35879</v>
      </c>
    </row>
    <row r="18553" spans="35:44">
      <c r="AI18553" s="7">
        <f>IF(ISNUMBER(SEARCH($C$1,AL18553)),MAX($AI$1:AI18552)+1,0)</f>
        <v>0</v>
      </c>
      <c r="AJ18553">
        <v>949273</v>
      </c>
      <c r="AK18553" t="s">
        <v>48424</v>
      </c>
      <c r="AL18553" t="s">
        <v>47653</v>
      </c>
      <c r="AM18553" t="s">
        <v>122</v>
      </c>
      <c r="AN18553" t="s">
        <v>17649</v>
      </c>
      <c r="AO18553">
        <v>1000000</v>
      </c>
      <c r="AP18553" t="s">
        <v>48425</v>
      </c>
      <c r="AR18553" t="s">
        <v>35879</v>
      </c>
    </row>
    <row r="18554" spans="35:44">
      <c r="AI18554" s="7">
        <f>IF(ISNUMBER(SEARCH($C$1,AL18554)),MAX($AI$1:AI18553)+1,0)</f>
        <v>0</v>
      </c>
      <c r="AJ18554">
        <v>949274</v>
      </c>
      <c r="AK18554" t="s">
        <v>48426</v>
      </c>
      <c r="AL18554" t="s">
        <v>37880</v>
      </c>
      <c r="AM18554" t="s">
        <v>122</v>
      </c>
      <c r="AN18554" t="s">
        <v>17649</v>
      </c>
      <c r="AO18554">
        <v>1000000</v>
      </c>
      <c r="AP18554" t="s">
        <v>48427</v>
      </c>
      <c r="AR18554" t="s">
        <v>35879</v>
      </c>
    </row>
    <row r="18555" spans="35:44">
      <c r="AI18555" s="7">
        <f>IF(ISNUMBER(SEARCH($C$1,AL18555)),MAX($AI$1:AI18554)+1,0)</f>
        <v>0</v>
      </c>
      <c r="AJ18555">
        <v>949275</v>
      </c>
      <c r="AK18555" t="s">
        <v>48428</v>
      </c>
      <c r="AL18555" t="s">
        <v>48429</v>
      </c>
      <c r="AM18555" t="s">
        <v>122</v>
      </c>
      <c r="AN18555" t="s">
        <v>17649</v>
      </c>
      <c r="AO18555">
        <v>10000000</v>
      </c>
      <c r="AP18555" t="s">
        <v>48430</v>
      </c>
      <c r="AR18555" t="s">
        <v>35879</v>
      </c>
    </row>
    <row r="18556" spans="35:44">
      <c r="AI18556" s="7">
        <f>IF(ISNUMBER(SEARCH($C$1,AL18556)),MAX($AI$1:AI18555)+1,0)</f>
        <v>0</v>
      </c>
      <c r="AJ18556">
        <v>949276</v>
      </c>
      <c r="AK18556" t="s">
        <v>48431</v>
      </c>
      <c r="AL18556" t="s">
        <v>47536</v>
      </c>
      <c r="AM18556" t="s">
        <v>122</v>
      </c>
      <c r="AN18556" t="s">
        <v>17649</v>
      </c>
      <c r="AO18556">
        <v>1000000</v>
      </c>
      <c r="AP18556" t="s">
        <v>48432</v>
      </c>
      <c r="AR18556" t="s">
        <v>35879</v>
      </c>
    </row>
    <row r="18557" spans="35:44">
      <c r="AI18557" s="7">
        <f>IF(ISNUMBER(SEARCH($C$1,AL18557)),MAX($AI$1:AI18556)+1,0)</f>
        <v>0</v>
      </c>
      <c r="AJ18557">
        <v>949277</v>
      </c>
      <c r="AK18557" t="s">
        <v>48433</v>
      </c>
      <c r="AL18557" t="s">
        <v>41714</v>
      </c>
      <c r="AM18557" t="s">
        <v>122</v>
      </c>
      <c r="AN18557" t="s">
        <v>17649</v>
      </c>
      <c r="AO18557">
        <v>100000</v>
      </c>
      <c r="AP18557" t="s">
        <v>48434</v>
      </c>
      <c r="AR18557" t="s">
        <v>35879</v>
      </c>
    </row>
    <row r="18558" spans="35:44">
      <c r="AI18558" s="7">
        <f>IF(ISNUMBER(SEARCH($C$1,AL18558)),MAX($AI$1:AI18557)+1,0)</f>
        <v>0</v>
      </c>
      <c r="AJ18558">
        <v>949278</v>
      </c>
      <c r="AK18558" t="s">
        <v>48435</v>
      </c>
      <c r="AL18558" t="s">
        <v>41714</v>
      </c>
      <c r="AM18558" t="s">
        <v>122</v>
      </c>
      <c r="AN18558" t="s">
        <v>17649</v>
      </c>
      <c r="AO18558">
        <v>100000</v>
      </c>
      <c r="AP18558" t="s">
        <v>48436</v>
      </c>
      <c r="AR18558" t="s">
        <v>35879</v>
      </c>
    </row>
    <row r="18559" spans="35:44">
      <c r="AI18559" s="7">
        <f>IF(ISNUMBER(SEARCH($C$1,AL18559)),MAX($AI$1:AI18558)+1,0)</f>
        <v>0</v>
      </c>
      <c r="AJ18559">
        <v>949279</v>
      </c>
      <c r="AK18559" t="s">
        <v>48437</v>
      </c>
      <c r="AL18559" t="s">
        <v>47848</v>
      </c>
      <c r="AM18559" t="s">
        <v>122</v>
      </c>
      <c r="AN18559" t="s">
        <v>17649</v>
      </c>
      <c r="AO18559">
        <v>1000000</v>
      </c>
      <c r="AP18559" t="s">
        <v>48438</v>
      </c>
      <c r="AR18559" t="s">
        <v>35879</v>
      </c>
    </row>
    <row r="18560" spans="35:44">
      <c r="AI18560" s="7">
        <f>IF(ISNUMBER(SEARCH($C$1,AL18560)),MAX($AI$1:AI18559)+1,0)</f>
        <v>0</v>
      </c>
      <c r="AJ18560">
        <v>949280</v>
      </c>
      <c r="AK18560" t="s">
        <v>48439</v>
      </c>
      <c r="AL18560" t="s">
        <v>47076</v>
      </c>
      <c r="AM18560" t="s">
        <v>122</v>
      </c>
      <c r="AN18560" t="s">
        <v>17649</v>
      </c>
      <c r="AO18560">
        <v>1000000</v>
      </c>
      <c r="AP18560" t="s">
        <v>48440</v>
      </c>
      <c r="AR18560" t="s">
        <v>35879</v>
      </c>
    </row>
    <row r="18561" spans="35:44">
      <c r="AI18561" s="7">
        <f>IF(ISNUMBER(SEARCH($C$1,AL18561)),MAX($AI$1:AI18560)+1,0)</f>
        <v>0</v>
      </c>
      <c r="AJ18561">
        <v>949281</v>
      </c>
      <c r="AK18561" t="s">
        <v>48441</v>
      </c>
      <c r="AL18561" t="s">
        <v>47076</v>
      </c>
      <c r="AM18561" t="s">
        <v>122</v>
      </c>
      <c r="AN18561" t="s">
        <v>17649</v>
      </c>
      <c r="AO18561">
        <v>1000000</v>
      </c>
      <c r="AP18561" t="s">
        <v>48442</v>
      </c>
      <c r="AR18561" t="s">
        <v>35879</v>
      </c>
    </row>
    <row r="18562" spans="35:44">
      <c r="AI18562" s="7">
        <f>IF(ISNUMBER(SEARCH($C$1,AL18562)),MAX($AI$1:AI18561)+1,0)</f>
        <v>0</v>
      </c>
      <c r="AJ18562">
        <v>949282</v>
      </c>
      <c r="AK18562" t="s">
        <v>48443</v>
      </c>
      <c r="AL18562" t="s">
        <v>47611</v>
      </c>
      <c r="AM18562" t="s">
        <v>122</v>
      </c>
      <c r="AN18562" t="s">
        <v>17649</v>
      </c>
      <c r="AO18562">
        <v>1000000</v>
      </c>
      <c r="AP18562" t="s">
        <v>48444</v>
      </c>
      <c r="AR18562" t="s">
        <v>35879</v>
      </c>
    </row>
    <row r="18563" spans="35:44">
      <c r="AI18563" s="7">
        <f>IF(ISNUMBER(SEARCH($C$1,AL18563)),MAX($AI$1:AI18562)+1,0)</f>
        <v>0</v>
      </c>
      <c r="AJ18563">
        <v>949283</v>
      </c>
      <c r="AK18563" t="s">
        <v>48445</v>
      </c>
      <c r="AL18563" t="s">
        <v>47611</v>
      </c>
      <c r="AM18563" t="s">
        <v>122</v>
      </c>
      <c r="AN18563" t="s">
        <v>17649</v>
      </c>
      <c r="AO18563">
        <v>1000000</v>
      </c>
      <c r="AP18563" t="s">
        <v>48446</v>
      </c>
      <c r="AR18563" t="s">
        <v>35879</v>
      </c>
    </row>
    <row r="18564" spans="35:44">
      <c r="AI18564" s="7">
        <f>IF(ISNUMBER(SEARCH($C$1,AL18564)),MAX($AI$1:AI18563)+1,0)</f>
        <v>0</v>
      </c>
      <c r="AJ18564">
        <v>949284</v>
      </c>
      <c r="AK18564" t="s">
        <v>48447</v>
      </c>
      <c r="AL18564" t="s">
        <v>37880</v>
      </c>
      <c r="AM18564" t="s">
        <v>122</v>
      </c>
      <c r="AN18564" t="s">
        <v>17649</v>
      </c>
      <c r="AO18564">
        <v>1000000</v>
      </c>
      <c r="AP18564" t="s">
        <v>48448</v>
      </c>
      <c r="AR18564" t="s">
        <v>35879</v>
      </c>
    </row>
    <row r="18565" spans="35:44">
      <c r="AI18565" s="7">
        <f>IF(ISNUMBER(SEARCH($C$1,AL18565)),MAX($AI$1:AI18564)+1,0)</f>
        <v>0</v>
      </c>
      <c r="AJ18565">
        <v>949285</v>
      </c>
      <c r="AK18565" t="s">
        <v>48449</v>
      </c>
      <c r="AL18565" t="s">
        <v>48450</v>
      </c>
      <c r="AM18565" t="s">
        <v>122</v>
      </c>
      <c r="AN18565" t="s">
        <v>17649</v>
      </c>
      <c r="AO18565">
        <v>1000000</v>
      </c>
      <c r="AP18565" t="s">
        <v>48451</v>
      </c>
      <c r="AR18565" t="s">
        <v>35879</v>
      </c>
    </row>
    <row r="18566" spans="35:44">
      <c r="AI18566" s="7">
        <f>IF(ISNUMBER(SEARCH($C$1,AL18566)),MAX($AI$1:AI18565)+1,0)</f>
        <v>0</v>
      </c>
      <c r="AJ18566">
        <v>949286</v>
      </c>
      <c r="AK18566" t="s">
        <v>48452</v>
      </c>
      <c r="AL18566" t="s">
        <v>47536</v>
      </c>
      <c r="AM18566" t="s">
        <v>138</v>
      </c>
      <c r="AN18566" t="s">
        <v>17649</v>
      </c>
      <c r="AO18566">
        <v>1000000</v>
      </c>
      <c r="AP18566" t="s">
        <v>48453</v>
      </c>
      <c r="AR18566" t="s">
        <v>35879</v>
      </c>
    </row>
    <row r="18567" spans="35:44">
      <c r="AI18567" s="7">
        <f>IF(ISNUMBER(SEARCH($C$1,AL18567)),MAX($AI$1:AI18566)+1,0)</f>
        <v>0</v>
      </c>
      <c r="AJ18567">
        <v>949287</v>
      </c>
      <c r="AK18567" t="s">
        <v>48454</v>
      </c>
      <c r="AL18567" t="s">
        <v>46114</v>
      </c>
      <c r="AM18567" t="s">
        <v>122</v>
      </c>
      <c r="AN18567" t="s">
        <v>17649</v>
      </c>
      <c r="AO18567">
        <v>1000000</v>
      </c>
      <c r="AP18567" t="s">
        <v>48455</v>
      </c>
      <c r="AR18567" t="s">
        <v>35879</v>
      </c>
    </row>
    <row r="18568" spans="35:44">
      <c r="AI18568" s="7">
        <f>IF(ISNUMBER(SEARCH($C$1,AL18568)),MAX($AI$1:AI18567)+1,0)</f>
        <v>0</v>
      </c>
      <c r="AJ18568">
        <v>949288</v>
      </c>
      <c r="AK18568" t="s">
        <v>48456</v>
      </c>
      <c r="AL18568" t="s">
        <v>41714</v>
      </c>
      <c r="AM18568" t="s">
        <v>122</v>
      </c>
      <c r="AN18568" t="s">
        <v>17649</v>
      </c>
      <c r="AO18568">
        <v>100000</v>
      </c>
      <c r="AP18568" t="s">
        <v>48457</v>
      </c>
      <c r="AR18568" t="s">
        <v>35879</v>
      </c>
    </row>
    <row r="18569" spans="35:44">
      <c r="AI18569" s="7">
        <f>IF(ISNUMBER(SEARCH($C$1,AL18569)),MAX($AI$1:AI18568)+1,0)</f>
        <v>0</v>
      </c>
      <c r="AJ18569">
        <v>949289</v>
      </c>
      <c r="AK18569" t="s">
        <v>48458</v>
      </c>
      <c r="AL18569" t="s">
        <v>41714</v>
      </c>
      <c r="AM18569" t="s">
        <v>122</v>
      </c>
      <c r="AN18569" t="s">
        <v>17649</v>
      </c>
      <c r="AO18569">
        <v>100000</v>
      </c>
      <c r="AP18569" t="s">
        <v>48459</v>
      </c>
      <c r="AR18569" t="s">
        <v>35879</v>
      </c>
    </row>
    <row r="18570" spans="35:44">
      <c r="AI18570" s="7">
        <f>IF(ISNUMBER(SEARCH($C$1,AL18570)),MAX($AI$1:AI18569)+1,0)</f>
        <v>0</v>
      </c>
      <c r="AJ18570">
        <v>949291</v>
      </c>
      <c r="AK18570" t="s">
        <v>48460</v>
      </c>
      <c r="AL18570" t="s">
        <v>47536</v>
      </c>
      <c r="AM18570" t="s">
        <v>138</v>
      </c>
      <c r="AN18570" t="s">
        <v>17649</v>
      </c>
      <c r="AO18570">
        <v>1000000</v>
      </c>
      <c r="AP18570" t="s">
        <v>48461</v>
      </c>
      <c r="AR18570" t="s">
        <v>35879</v>
      </c>
    </row>
    <row r="18571" spans="35:44">
      <c r="AI18571" s="7">
        <f>IF(ISNUMBER(SEARCH($C$1,AL18571)),MAX($AI$1:AI18570)+1,0)</f>
        <v>0</v>
      </c>
      <c r="AJ18571">
        <v>949292</v>
      </c>
      <c r="AK18571" t="s">
        <v>48462</v>
      </c>
      <c r="AL18571" t="s">
        <v>35607</v>
      </c>
      <c r="AM18571" t="s">
        <v>122</v>
      </c>
      <c r="AN18571" t="s">
        <v>17649</v>
      </c>
      <c r="AO18571">
        <v>100000</v>
      </c>
      <c r="AP18571" t="s">
        <v>48463</v>
      </c>
      <c r="AR18571" t="s">
        <v>35879</v>
      </c>
    </row>
    <row r="18572" spans="35:44">
      <c r="AI18572" s="7">
        <f>IF(ISNUMBER(SEARCH($C$1,AL18572)),MAX($AI$1:AI18571)+1,0)</f>
        <v>0</v>
      </c>
      <c r="AJ18572">
        <v>949293</v>
      </c>
      <c r="AK18572" t="s">
        <v>48464</v>
      </c>
      <c r="AL18572" t="s">
        <v>47882</v>
      </c>
      <c r="AM18572" t="s">
        <v>122</v>
      </c>
      <c r="AN18572" t="s">
        <v>17649</v>
      </c>
      <c r="AO18572">
        <v>10000000</v>
      </c>
      <c r="AP18572" t="s">
        <v>48465</v>
      </c>
      <c r="AR18572" t="s">
        <v>35879</v>
      </c>
    </row>
    <row r="18573" spans="35:44">
      <c r="AI18573" s="7">
        <f>IF(ISNUMBER(SEARCH($C$1,AL18573)),MAX($AI$1:AI18572)+1,0)</f>
        <v>0</v>
      </c>
      <c r="AJ18573">
        <v>949294</v>
      </c>
      <c r="AK18573" t="s">
        <v>48466</v>
      </c>
      <c r="AL18573" t="s">
        <v>47695</v>
      </c>
      <c r="AM18573" t="s">
        <v>138</v>
      </c>
      <c r="AN18573" t="s">
        <v>17649</v>
      </c>
      <c r="AO18573">
        <v>1000000</v>
      </c>
      <c r="AP18573" t="s">
        <v>48467</v>
      </c>
      <c r="AR18573" t="s">
        <v>35879</v>
      </c>
    </row>
    <row r="18574" spans="35:44">
      <c r="AI18574" s="7">
        <f>IF(ISNUMBER(SEARCH($C$1,AL18574)),MAX($AI$1:AI18573)+1,0)</f>
        <v>0</v>
      </c>
      <c r="AJ18574">
        <v>949295</v>
      </c>
      <c r="AK18574" t="s">
        <v>48468</v>
      </c>
      <c r="AL18574" t="s">
        <v>42577</v>
      </c>
      <c r="AM18574" t="s">
        <v>122</v>
      </c>
      <c r="AN18574" t="s">
        <v>17649</v>
      </c>
      <c r="AO18574">
        <v>100000</v>
      </c>
      <c r="AP18574" t="s">
        <v>48469</v>
      </c>
      <c r="AR18574" t="s">
        <v>35879</v>
      </c>
    </row>
    <row r="18575" spans="35:44">
      <c r="AI18575" s="7">
        <f>IF(ISNUMBER(SEARCH($C$1,AL18575)),MAX($AI$1:AI18574)+1,0)</f>
        <v>0</v>
      </c>
      <c r="AJ18575">
        <v>949296</v>
      </c>
      <c r="AK18575" t="s">
        <v>48470</v>
      </c>
      <c r="AL18575" t="s">
        <v>44481</v>
      </c>
      <c r="AM18575" t="s">
        <v>122</v>
      </c>
      <c r="AN18575" t="s">
        <v>17649</v>
      </c>
      <c r="AO18575">
        <v>1000000</v>
      </c>
      <c r="AP18575" t="s">
        <v>48471</v>
      </c>
      <c r="AR18575" t="s">
        <v>35879</v>
      </c>
    </row>
    <row r="18576" spans="35:44">
      <c r="AI18576" s="7">
        <f>IF(ISNUMBER(SEARCH($C$1,AL18576)),MAX($AI$1:AI18575)+1,0)</f>
        <v>0</v>
      </c>
      <c r="AJ18576">
        <v>949297</v>
      </c>
      <c r="AK18576" t="s">
        <v>48472</v>
      </c>
      <c r="AL18576" t="s">
        <v>38566</v>
      </c>
      <c r="AM18576" t="s">
        <v>122</v>
      </c>
      <c r="AN18576" t="s">
        <v>17649</v>
      </c>
      <c r="AO18576">
        <v>1000000</v>
      </c>
      <c r="AP18576" t="s">
        <v>48473</v>
      </c>
      <c r="AR18576" t="s">
        <v>35879</v>
      </c>
    </row>
    <row r="18577" spans="35:44">
      <c r="AI18577" s="7">
        <f>IF(ISNUMBER(SEARCH($C$1,AL18577)),MAX($AI$1:AI18576)+1,0)</f>
        <v>0</v>
      </c>
      <c r="AJ18577">
        <v>949298</v>
      </c>
      <c r="AK18577" t="s">
        <v>48474</v>
      </c>
      <c r="AL18577" t="s">
        <v>38566</v>
      </c>
      <c r="AM18577" t="s">
        <v>122</v>
      </c>
      <c r="AN18577" t="s">
        <v>17649</v>
      </c>
      <c r="AO18577">
        <v>3000000</v>
      </c>
      <c r="AP18577" t="s">
        <v>48475</v>
      </c>
      <c r="AR18577" t="s">
        <v>35879</v>
      </c>
    </row>
    <row r="18578" spans="35:44">
      <c r="AI18578" s="7">
        <f>IF(ISNUMBER(SEARCH($C$1,AL18578)),MAX($AI$1:AI18577)+1,0)</f>
        <v>0</v>
      </c>
      <c r="AJ18578">
        <v>949299</v>
      </c>
      <c r="AK18578" t="s">
        <v>48476</v>
      </c>
      <c r="AL18578" t="s">
        <v>48477</v>
      </c>
      <c r="AM18578" t="s">
        <v>122</v>
      </c>
      <c r="AN18578" t="s">
        <v>17649</v>
      </c>
      <c r="AO18578">
        <v>1000000</v>
      </c>
      <c r="AP18578" t="s">
        <v>48478</v>
      </c>
      <c r="AR18578" t="s">
        <v>35879</v>
      </c>
    </row>
    <row r="18579" spans="35:44">
      <c r="AI18579" s="7">
        <f>IF(ISNUMBER(SEARCH($C$1,AL18579)),MAX($AI$1:AI18578)+1,0)</f>
        <v>0</v>
      </c>
      <c r="AJ18579">
        <v>949300</v>
      </c>
      <c r="AK18579" t="s">
        <v>48479</v>
      </c>
      <c r="AL18579" t="s">
        <v>38700</v>
      </c>
      <c r="AM18579" t="s">
        <v>138</v>
      </c>
      <c r="AN18579" t="s">
        <v>17649</v>
      </c>
      <c r="AO18579">
        <v>100000</v>
      </c>
      <c r="AP18579" t="s">
        <v>48480</v>
      </c>
      <c r="AR18579" t="s">
        <v>35879</v>
      </c>
    </row>
    <row r="18580" spans="35:44">
      <c r="AI18580" s="7">
        <f>IF(ISNUMBER(SEARCH($C$1,AL18580)),MAX($AI$1:AI18579)+1,0)</f>
        <v>0</v>
      </c>
      <c r="AJ18580">
        <v>949301</v>
      </c>
      <c r="AK18580" t="s">
        <v>48481</v>
      </c>
      <c r="AL18580" t="s">
        <v>38700</v>
      </c>
      <c r="AM18580" t="s">
        <v>122</v>
      </c>
      <c r="AN18580" t="s">
        <v>17649</v>
      </c>
      <c r="AO18580">
        <v>100000</v>
      </c>
      <c r="AP18580" t="s">
        <v>48482</v>
      </c>
      <c r="AR18580" t="s">
        <v>35879</v>
      </c>
    </row>
    <row r="18581" spans="35:44">
      <c r="AI18581" s="7">
        <f>IF(ISNUMBER(SEARCH($C$1,AL18581)),MAX($AI$1:AI18580)+1,0)</f>
        <v>0</v>
      </c>
      <c r="AJ18581">
        <v>949302</v>
      </c>
      <c r="AK18581" t="s">
        <v>48483</v>
      </c>
      <c r="AL18581" t="s">
        <v>38700</v>
      </c>
      <c r="AM18581" t="s">
        <v>122</v>
      </c>
      <c r="AN18581" t="s">
        <v>17649</v>
      </c>
      <c r="AO18581">
        <v>100000</v>
      </c>
      <c r="AP18581" t="s">
        <v>48484</v>
      </c>
      <c r="AR18581" t="s">
        <v>35879</v>
      </c>
    </row>
    <row r="18582" spans="35:44">
      <c r="AI18582" s="7">
        <f>IF(ISNUMBER(SEARCH($C$1,AL18582)),MAX($AI$1:AI18581)+1,0)</f>
        <v>0</v>
      </c>
      <c r="AJ18582">
        <v>949303</v>
      </c>
      <c r="AK18582" t="s">
        <v>48485</v>
      </c>
      <c r="AL18582" t="s">
        <v>38700</v>
      </c>
      <c r="AM18582" t="s">
        <v>122</v>
      </c>
      <c r="AN18582" t="s">
        <v>17649</v>
      </c>
      <c r="AO18582">
        <v>100000</v>
      </c>
      <c r="AP18582" t="s">
        <v>48486</v>
      </c>
      <c r="AR18582" t="s">
        <v>35879</v>
      </c>
    </row>
    <row r="18583" spans="35:44">
      <c r="AI18583" s="7">
        <f>IF(ISNUMBER(SEARCH($C$1,AL18583)),MAX($AI$1:AI18582)+1,0)</f>
        <v>0</v>
      </c>
      <c r="AJ18583">
        <v>949304</v>
      </c>
      <c r="AK18583" t="s">
        <v>48487</v>
      </c>
      <c r="AL18583" t="s">
        <v>46927</v>
      </c>
      <c r="AM18583" t="s">
        <v>122</v>
      </c>
      <c r="AN18583" t="s">
        <v>17649</v>
      </c>
      <c r="AO18583">
        <v>1000000</v>
      </c>
      <c r="AP18583" t="s">
        <v>48488</v>
      </c>
      <c r="AR18583" t="s">
        <v>35879</v>
      </c>
    </row>
    <row r="18584" spans="35:44">
      <c r="AI18584" s="7">
        <f>IF(ISNUMBER(SEARCH($C$1,AL18584)),MAX($AI$1:AI18583)+1,0)</f>
        <v>0</v>
      </c>
      <c r="AJ18584">
        <v>949305</v>
      </c>
      <c r="AK18584" t="s">
        <v>48489</v>
      </c>
      <c r="AL18584" t="s">
        <v>37871</v>
      </c>
      <c r="AM18584" t="s">
        <v>122</v>
      </c>
      <c r="AN18584" t="s">
        <v>17649</v>
      </c>
      <c r="AO18584">
        <v>1000000</v>
      </c>
      <c r="AP18584" t="s">
        <v>48490</v>
      </c>
      <c r="AR18584" t="s">
        <v>35879</v>
      </c>
    </row>
    <row r="18585" spans="35:44">
      <c r="AI18585" s="7">
        <f>IF(ISNUMBER(SEARCH($C$1,AL18585)),MAX($AI$1:AI18584)+1,0)</f>
        <v>0</v>
      </c>
      <c r="AJ18585">
        <v>949306</v>
      </c>
      <c r="AK18585" t="s">
        <v>48491</v>
      </c>
      <c r="AL18585" t="s">
        <v>37871</v>
      </c>
      <c r="AM18585" t="s">
        <v>122</v>
      </c>
      <c r="AN18585" t="s">
        <v>17649</v>
      </c>
      <c r="AO18585">
        <v>1000000</v>
      </c>
      <c r="AP18585" t="s">
        <v>48492</v>
      </c>
      <c r="AR18585" t="s">
        <v>35879</v>
      </c>
    </row>
    <row r="18586" spans="35:44">
      <c r="AI18586" s="7">
        <f>IF(ISNUMBER(SEARCH($C$1,AL18586)),MAX($AI$1:AI18585)+1,0)</f>
        <v>0</v>
      </c>
      <c r="AJ18586">
        <v>949307</v>
      </c>
      <c r="AK18586" t="s">
        <v>48493</v>
      </c>
      <c r="AL18586" t="s">
        <v>37871</v>
      </c>
      <c r="AM18586" t="s">
        <v>122</v>
      </c>
      <c r="AN18586" t="s">
        <v>17649</v>
      </c>
      <c r="AO18586">
        <v>1000000</v>
      </c>
      <c r="AP18586" t="s">
        <v>48494</v>
      </c>
      <c r="AR18586" t="s">
        <v>35879</v>
      </c>
    </row>
    <row r="18587" spans="35:44">
      <c r="AI18587" s="7">
        <f>IF(ISNUMBER(SEARCH($C$1,AL18587)),MAX($AI$1:AI18586)+1,0)</f>
        <v>0</v>
      </c>
      <c r="AJ18587">
        <v>949308</v>
      </c>
      <c r="AK18587" t="s">
        <v>48495</v>
      </c>
      <c r="AL18587" t="s">
        <v>37871</v>
      </c>
      <c r="AM18587" t="s">
        <v>122</v>
      </c>
      <c r="AN18587" t="s">
        <v>17649</v>
      </c>
      <c r="AO18587">
        <v>1000000</v>
      </c>
      <c r="AP18587" t="s">
        <v>48496</v>
      </c>
      <c r="AR18587" t="s">
        <v>35879</v>
      </c>
    </row>
    <row r="18588" spans="35:44">
      <c r="AI18588" s="7">
        <f>IF(ISNUMBER(SEARCH($C$1,AL18588)),MAX($AI$1:AI18587)+1,0)</f>
        <v>0</v>
      </c>
      <c r="AJ18588">
        <v>949309</v>
      </c>
      <c r="AK18588" t="s">
        <v>48497</v>
      </c>
      <c r="AL18588" t="s">
        <v>37880</v>
      </c>
      <c r="AM18588" t="s">
        <v>122</v>
      </c>
      <c r="AN18588" t="s">
        <v>17649</v>
      </c>
      <c r="AO18588">
        <v>1000000</v>
      </c>
      <c r="AP18588" t="s">
        <v>48498</v>
      </c>
      <c r="AR18588" t="s">
        <v>35879</v>
      </c>
    </row>
    <row r="18589" spans="35:44">
      <c r="AI18589" s="7">
        <f>IF(ISNUMBER(SEARCH($C$1,AL18589)),MAX($AI$1:AI18588)+1,0)</f>
        <v>0</v>
      </c>
      <c r="AJ18589">
        <v>949310</v>
      </c>
      <c r="AK18589" t="s">
        <v>48499</v>
      </c>
      <c r="AL18589" t="s">
        <v>38700</v>
      </c>
      <c r="AM18589" t="s">
        <v>122</v>
      </c>
      <c r="AN18589" t="s">
        <v>17649</v>
      </c>
      <c r="AO18589">
        <v>100000</v>
      </c>
      <c r="AP18589" t="s">
        <v>48500</v>
      </c>
      <c r="AR18589" t="s">
        <v>35879</v>
      </c>
    </row>
    <row r="18590" spans="35:44">
      <c r="AI18590" s="7">
        <f>IF(ISNUMBER(SEARCH($C$1,AL18590)),MAX($AI$1:AI18589)+1,0)</f>
        <v>0</v>
      </c>
      <c r="AJ18590">
        <v>949311</v>
      </c>
      <c r="AK18590" t="s">
        <v>48501</v>
      </c>
      <c r="AL18590" t="s">
        <v>37880</v>
      </c>
      <c r="AM18590" t="s">
        <v>122</v>
      </c>
      <c r="AN18590" t="s">
        <v>17649</v>
      </c>
      <c r="AO18590">
        <v>1000000</v>
      </c>
      <c r="AP18590" t="s">
        <v>48502</v>
      </c>
      <c r="AR18590" t="s">
        <v>35879</v>
      </c>
    </row>
    <row r="18591" spans="35:44">
      <c r="AI18591" s="7">
        <f>IF(ISNUMBER(SEARCH($C$1,AL18591)),MAX($AI$1:AI18590)+1,0)</f>
        <v>0</v>
      </c>
      <c r="AJ18591">
        <v>949312</v>
      </c>
      <c r="AK18591" t="s">
        <v>48503</v>
      </c>
      <c r="AL18591" t="s">
        <v>38700</v>
      </c>
      <c r="AM18591" t="s">
        <v>122</v>
      </c>
      <c r="AN18591" t="s">
        <v>17649</v>
      </c>
      <c r="AO18591">
        <v>100000</v>
      </c>
      <c r="AP18591" t="s">
        <v>48504</v>
      </c>
      <c r="AR18591" t="s">
        <v>35879</v>
      </c>
    </row>
    <row r="18592" spans="35:44">
      <c r="AI18592" s="7">
        <f>IF(ISNUMBER(SEARCH($C$1,AL18592)),MAX($AI$1:AI18591)+1,0)</f>
        <v>0</v>
      </c>
      <c r="AJ18592">
        <v>949313</v>
      </c>
      <c r="AK18592" t="s">
        <v>48505</v>
      </c>
      <c r="AL18592" t="s">
        <v>38700</v>
      </c>
      <c r="AM18592" t="s">
        <v>122</v>
      </c>
      <c r="AN18592" t="s">
        <v>17649</v>
      </c>
      <c r="AO18592">
        <v>100000</v>
      </c>
      <c r="AP18592" t="s">
        <v>48506</v>
      </c>
      <c r="AR18592" t="s">
        <v>35879</v>
      </c>
    </row>
    <row r="18593" spans="35:44">
      <c r="AI18593" s="7">
        <f>IF(ISNUMBER(SEARCH($C$1,AL18593)),MAX($AI$1:AI18592)+1,0)</f>
        <v>0</v>
      </c>
      <c r="AJ18593">
        <v>949314</v>
      </c>
      <c r="AK18593" t="s">
        <v>48507</v>
      </c>
      <c r="AL18593" t="s">
        <v>47946</v>
      </c>
      <c r="AM18593" t="s">
        <v>122</v>
      </c>
      <c r="AN18593" t="s">
        <v>17649</v>
      </c>
      <c r="AO18593">
        <v>10000000</v>
      </c>
      <c r="AP18593" t="s">
        <v>48508</v>
      </c>
      <c r="AR18593" t="s">
        <v>35879</v>
      </c>
    </row>
    <row r="18594" spans="35:44">
      <c r="AI18594" s="7">
        <f>IF(ISNUMBER(SEARCH($C$1,AL18594)),MAX($AI$1:AI18593)+1,0)</f>
        <v>0</v>
      </c>
      <c r="AJ18594">
        <v>949315</v>
      </c>
      <c r="AK18594" t="s">
        <v>48509</v>
      </c>
      <c r="AL18594" t="s">
        <v>46987</v>
      </c>
      <c r="AM18594" t="s">
        <v>122</v>
      </c>
      <c r="AN18594" t="s">
        <v>17649</v>
      </c>
      <c r="AO18594">
        <v>1000000</v>
      </c>
      <c r="AP18594" t="s">
        <v>48510</v>
      </c>
      <c r="AR18594" t="s">
        <v>35879</v>
      </c>
    </row>
    <row r="18595" spans="35:44">
      <c r="AI18595" s="7">
        <f>IF(ISNUMBER(SEARCH($C$1,AL18595)),MAX($AI$1:AI18594)+1,0)</f>
        <v>0</v>
      </c>
      <c r="AJ18595">
        <v>949316</v>
      </c>
      <c r="AK18595" t="s">
        <v>48511</v>
      </c>
      <c r="AL18595" t="s">
        <v>46987</v>
      </c>
      <c r="AM18595" t="s">
        <v>122</v>
      </c>
      <c r="AN18595" t="s">
        <v>17649</v>
      </c>
      <c r="AO18595">
        <v>1000000</v>
      </c>
      <c r="AP18595" t="s">
        <v>48512</v>
      </c>
      <c r="AR18595" t="s">
        <v>35879</v>
      </c>
    </row>
    <row r="18596" spans="35:44">
      <c r="AI18596" s="7">
        <f>IF(ISNUMBER(SEARCH($C$1,AL18596)),MAX($AI$1:AI18595)+1,0)</f>
        <v>0</v>
      </c>
      <c r="AJ18596">
        <v>949317</v>
      </c>
      <c r="AK18596" t="s">
        <v>48513</v>
      </c>
      <c r="AL18596" t="s">
        <v>48514</v>
      </c>
      <c r="AM18596" t="s">
        <v>122</v>
      </c>
      <c r="AN18596" t="s">
        <v>17649</v>
      </c>
      <c r="AO18596">
        <v>1000000</v>
      </c>
      <c r="AP18596" t="s">
        <v>48515</v>
      </c>
      <c r="AR18596" t="s">
        <v>35879</v>
      </c>
    </row>
    <row r="18597" spans="35:44">
      <c r="AI18597" s="7">
        <f>IF(ISNUMBER(SEARCH($C$1,AL18597)),MAX($AI$1:AI18596)+1,0)</f>
        <v>0</v>
      </c>
      <c r="AJ18597">
        <v>949318</v>
      </c>
      <c r="AK18597" t="s">
        <v>48516</v>
      </c>
      <c r="AL18597" t="s">
        <v>41714</v>
      </c>
      <c r="AM18597" t="s">
        <v>122</v>
      </c>
      <c r="AN18597" t="s">
        <v>17649</v>
      </c>
      <c r="AO18597">
        <v>100000</v>
      </c>
      <c r="AP18597" t="s">
        <v>48517</v>
      </c>
      <c r="AR18597" t="s">
        <v>35879</v>
      </c>
    </row>
    <row r="18598" spans="35:44">
      <c r="AI18598" s="7">
        <f>IF(ISNUMBER(SEARCH($C$1,AL18598)),MAX($AI$1:AI18597)+1,0)</f>
        <v>0</v>
      </c>
      <c r="AJ18598">
        <v>949319</v>
      </c>
      <c r="AK18598" t="s">
        <v>48518</v>
      </c>
      <c r="AL18598" t="s">
        <v>41714</v>
      </c>
      <c r="AM18598" t="s">
        <v>122</v>
      </c>
      <c r="AN18598" t="s">
        <v>17649</v>
      </c>
      <c r="AO18598">
        <v>1000000</v>
      </c>
      <c r="AP18598" t="s">
        <v>48519</v>
      </c>
      <c r="AR18598" t="s">
        <v>35879</v>
      </c>
    </row>
    <row r="18599" spans="35:44">
      <c r="AI18599" s="7">
        <f>IF(ISNUMBER(SEARCH($C$1,AL18599)),MAX($AI$1:AI18598)+1,0)</f>
        <v>0</v>
      </c>
      <c r="AJ18599">
        <v>949320</v>
      </c>
      <c r="AK18599" t="s">
        <v>48520</v>
      </c>
      <c r="AL18599" t="s">
        <v>37880</v>
      </c>
      <c r="AM18599" t="s">
        <v>122</v>
      </c>
      <c r="AN18599" t="s">
        <v>17649</v>
      </c>
      <c r="AO18599">
        <v>1000000</v>
      </c>
      <c r="AP18599" t="s">
        <v>48521</v>
      </c>
      <c r="AR18599" t="s">
        <v>35879</v>
      </c>
    </row>
    <row r="18600" spans="35:44">
      <c r="AI18600" s="7">
        <f>IF(ISNUMBER(SEARCH($C$1,AL18600)),MAX($AI$1:AI18599)+1,0)</f>
        <v>0</v>
      </c>
      <c r="AJ18600">
        <v>949321</v>
      </c>
      <c r="AK18600" t="s">
        <v>48522</v>
      </c>
      <c r="AL18600" t="s">
        <v>37880</v>
      </c>
      <c r="AM18600" t="s">
        <v>122</v>
      </c>
      <c r="AN18600" t="s">
        <v>17649</v>
      </c>
      <c r="AO18600">
        <v>1000000</v>
      </c>
      <c r="AP18600" t="s">
        <v>48523</v>
      </c>
      <c r="AR18600" t="s">
        <v>35879</v>
      </c>
    </row>
    <row r="18601" spans="35:44">
      <c r="AI18601" s="7">
        <f>IF(ISNUMBER(SEARCH($C$1,AL18601)),MAX($AI$1:AI18600)+1,0)</f>
        <v>0</v>
      </c>
      <c r="AJ18601">
        <v>949322</v>
      </c>
      <c r="AK18601" t="s">
        <v>48524</v>
      </c>
      <c r="AL18601" t="s">
        <v>37880</v>
      </c>
      <c r="AM18601" t="s">
        <v>122</v>
      </c>
      <c r="AN18601" t="s">
        <v>17649</v>
      </c>
      <c r="AO18601">
        <v>1000000</v>
      </c>
      <c r="AP18601" t="s">
        <v>48525</v>
      </c>
      <c r="AR18601" t="s">
        <v>35879</v>
      </c>
    </row>
    <row r="18602" spans="35:44">
      <c r="AI18602" s="7">
        <f>IF(ISNUMBER(SEARCH($C$1,AL18602)),MAX($AI$1:AI18601)+1,0)</f>
        <v>0</v>
      </c>
      <c r="AJ18602">
        <v>949323</v>
      </c>
      <c r="AK18602" t="s">
        <v>48526</v>
      </c>
      <c r="AL18602" t="s">
        <v>48527</v>
      </c>
      <c r="AM18602" t="s">
        <v>122</v>
      </c>
      <c r="AN18602" t="s">
        <v>17649</v>
      </c>
      <c r="AO18602">
        <v>1000000</v>
      </c>
      <c r="AP18602" t="s">
        <v>48528</v>
      </c>
      <c r="AR18602" t="s">
        <v>35879</v>
      </c>
    </row>
    <row r="18603" spans="35:44">
      <c r="AI18603" s="7">
        <f>IF(ISNUMBER(SEARCH($C$1,AL18603)),MAX($AI$1:AI18602)+1,0)</f>
        <v>0</v>
      </c>
      <c r="AJ18603">
        <v>949324</v>
      </c>
      <c r="AK18603" t="s">
        <v>48529</v>
      </c>
      <c r="AL18603" t="s">
        <v>47536</v>
      </c>
      <c r="AM18603" t="s">
        <v>138</v>
      </c>
      <c r="AN18603" t="s">
        <v>17649</v>
      </c>
      <c r="AO18603">
        <v>1000000</v>
      </c>
      <c r="AP18603" t="s">
        <v>48530</v>
      </c>
      <c r="AR18603" t="s">
        <v>35879</v>
      </c>
    </row>
    <row r="18604" spans="35:44">
      <c r="AI18604" s="7">
        <f>IF(ISNUMBER(SEARCH($C$1,AL18604)),MAX($AI$1:AI18603)+1,0)</f>
        <v>0</v>
      </c>
      <c r="AJ18604">
        <v>949325</v>
      </c>
      <c r="AK18604" t="s">
        <v>48531</v>
      </c>
      <c r="AL18604" t="s">
        <v>37601</v>
      </c>
      <c r="AM18604" t="s">
        <v>122</v>
      </c>
      <c r="AN18604" t="s">
        <v>17649</v>
      </c>
      <c r="AO18604">
        <v>1000000</v>
      </c>
      <c r="AP18604" t="s">
        <v>48532</v>
      </c>
      <c r="AR18604" t="s">
        <v>35879</v>
      </c>
    </row>
    <row r="18605" spans="35:44">
      <c r="AI18605" s="7">
        <f>IF(ISNUMBER(SEARCH($C$1,AL18605)),MAX($AI$1:AI18604)+1,0)</f>
        <v>0</v>
      </c>
      <c r="AJ18605">
        <v>949326</v>
      </c>
      <c r="AK18605" t="s">
        <v>48533</v>
      </c>
      <c r="AL18605" t="s">
        <v>38700</v>
      </c>
      <c r="AM18605" t="s">
        <v>122</v>
      </c>
      <c r="AN18605" t="s">
        <v>17649</v>
      </c>
      <c r="AO18605">
        <v>100000</v>
      </c>
      <c r="AP18605" t="s">
        <v>48534</v>
      </c>
      <c r="AR18605" t="s">
        <v>35879</v>
      </c>
    </row>
    <row r="18606" spans="35:44">
      <c r="AI18606" s="7">
        <f>IF(ISNUMBER(SEARCH($C$1,AL18606)),MAX($AI$1:AI18605)+1,0)</f>
        <v>0</v>
      </c>
      <c r="AJ18606">
        <v>949327</v>
      </c>
      <c r="AK18606" t="s">
        <v>48535</v>
      </c>
      <c r="AL18606" t="s">
        <v>38700</v>
      </c>
      <c r="AM18606" t="s">
        <v>122</v>
      </c>
      <c r="AN18606" t="s">
        <v>17649</v>
      </c>
      <c r="AO18606">
        <v>100000</v>
      </c>
      <c r="AP18606" t="s">
        <v>48536</v>
      </c>
      <c r="AR18606" t="s">
        <v>35879</v>
      </c>
    </row>
    <row r="18607" spans="35:44">
      <c r="AI18607" s="7">
        <f>IF(ISNUMBER(SEARCH($C$1,AL18607)),MAX($AI$1:AI18606)+1,0)</f>
        <v>0</v>
      </c>
      <c r="AJ18607">
        <v>949328</v>
      </c>
      <c r="AK18607" t="s">
        <v>48537</v>
      </c>
      <c r="AL18607" t="s">
        <v>38700</v>
      </c>
      <c r="AM18607" t="s">
        <v>122</v>
      </c>
      <c r="AN18607" t="s">
        <v>17649</v>
      </c>
      <c r="AO18607">
        <v>100000</v>
      </c>
      <c r="AP18607" t="s">
        <v>48538</v>
      </c>
      <c r="AR18607" t="s">
        <v>35879</v>
      </c>
    </row>
    <row r="18608" spans="35:44">
      <c r="AI18608" s="7">
        <f>IF(ISNUMBER(SEARCH($C$1,AL18608)),MAX($AI$1:AI18607)+1,0)</f>
        <v>0</v>
      </c>
      <c r="AJ18608">
        <v>949329</v>
      </c>
      <c r="AK18608" t="s">
        <v>48539</v>
      </c>
      <c r="AL18608" t="s">
        <v>38566</v>
      </c>
      <c r="AM18608" t="s">
        <v>122</v>
      </c>
      <c r="AN18608" t="s">
        <v>17649</v>
      </c>
      <c r="AO18608">
        <v>1000000</v>
      </c>
      <c r="AP18608" t="s">
        <v>48540</v>
      </c>
      <c r="AR18608" t="s">
        <v>35879</v>
      </c>
    </row>
    <row r="18609" spans="35:44">
      <c r="AI18609" s="7">
        <f>IF(ISNUMBER(SEARCH($C$1,AL18609)),MAX($AI$1:AI18608)+1,0)</f>
        <v>0</v>
      </c>
      <c r="AJ18609">
        <v>949330</v>
      </c>
      <c r="AK18609" t="s">
        <v>48541</v>
      </c>
      <c r="AL18609" t="s">
        <v>48542</v>
      </c>
      <c r="AM18609" t="s">
        <v>122</v>
      </c>
      <c r="AN18609" t="s">
        <v>17649</v>
      </c>
      <c r="AO18609">
        <v>10000</v>
      </c>
      <c r="AP18609" t="s">
        <v>48543</v>
      </c>
      <c r="AR18609" t="s">
        <v>35879</v>
      </c>
    </row>
    <row r="18610" spans="35:44">
      <c r="AI18610" s="7">
        <f>IF(ISNUMBER(SEARCH($C$1,AL18610)),MAX($AI$1:AI18609)+1,0)</f>
        <v>0</v>
      </c>
      <c r="AJ18610">
        <v>949331</v>
      </c>
      <c r="AK18610" t="s">
        <v>48544</v>
      </c>
      <c r="AL18610" t="s">
        <v>47653</v>
      </c>
      <c r="AM18610" t="s">
        <v>122</v>
      </c>
      <c r="AN18610" t="s">
        <v>17649</v>
      </c>
      <c r="AO18610">
        <v>1000000</v>
      </c>
      <c r="AP18610" t="s">
        <v>48545</v>
      </c>
      <c r="AR18610" t="s">
        <v>35879</v>
      </c>
    </row>
    <row r="18611" spans="35:44">
      <c r="AI18611" s="7">
        <f>IF(ISNUMBER(SEARCH($C$1,AL18611)),MAX($AI$1:AI18610)+1,0)</f>
        <v>0</v>
      </c>
      <c r="AJ18611">
        <v>949332</v>
      </c>
      <c r="AK18611" t="s">
        <v>48546</v>
      </c>
      <c r="AL18611" t="s">
        <v>48547</v>
      </c>
      <c r="AM18611" t="s">
        <v>122</v>
      </c>
      <c r="AN18611" t="s">
        <v>17649</v>
      </c>
      <c r="AO18611">
        <v>1000000</v>
      </c>
      <c r="AP18611" t="s">
        <v>48548</v>
      </c>
      <c r="AR18611" t="s">
        <v>35879</v>
      </c>
    </row>
    <row r="18612" spans="35:44">
      <c r="AI18612" s="7">
        <f>IF(ISNUMBER(SEARCH($C$1,AL18612)),MAX($AI$1:AI18611)+1,0)</f>
        <v>0</v>
      </c>
      <c r="AJ18612">
        <v>949333</v>
      </c>
      <c r="AK18612" t="s">
        <v>48549</v>
      </c>
      <c r="AL18612" t="s">
        <v>48547</v>
      </c>
      <c r="AM18612" t="s">
        <v>122</v>
      </c>
      <c r="AN18612" t="s">
        <v>17649</v>
      </c>
      <c r="AO18612">
        <v>1000000</v>
      </c>
      <c r="AP18612" t="s">
        <v>48550</v>
      </c>
      <c r="AR18612" t="s">
        <v>35879</v>
      </c>
    </row>
    <row r="18613" spans="35:44">
      <c r="AI18613" s="7">
        <f>IF(ISNUMBER(SEARCH($C$1,AL18613)),MAX($AI$1:AI18612)+1,0)</f>
        <v>0</v>
      </c>
      <c r="AJ18613">
        <v>949334</v>
      </c>
      <c r="AK18613" t="s">
        <v>48551</v>
      </c>
      <c r="AL18613" t="s">
        <v>48552</v>
      </c>
      <c r="AM18613" t="s">
        <v>122</v>
      </c>
      <c r="AN18613" t="s">
        <v>17649</v>
      </c>
      <c r="AO18613">
        <v>1000000</v>
      </c>
      <c r="AP18613" t="s">
        <v>48553</v>
      </c>
      <c r="AR18613" t="s">
        <v>35879</v>
      </c>
    </row>
    <row r="18614" spans="35:44">
      <c r="AI18614" s="7">
        <f>IF(ISNUMBER(SEARCH($C$1,AL18614)),MAX($AI$1:AI18613)+1,0)</f>
        <v>0</v>
      </c>
      <c r="AJ18614">
        <v>949335</v>
      </c>
      <c r="AK18614" t="s">
        <v>48554</v>
      </c>
      <c r="AL18614" t="s">
        <v>48552</v>
      </c>
      <c r="AM18614" t="s">
        <v>122</v>
      </c>
      <c r="AN18614" t="s">
        <v>17649</v>
      </c>
      <c r="AO18614">
        <v>1000000</v>
      </c>
      <c r="AP18614" t="s">
        <v>48555</v>
      </c>
      <c r="AR18614" t="s">
        <v>35879</v>
      </c>
    </row>
    <row r="18615" spans="35:44">
      <c r="AI18615" s="7">
        <f>IF(ISNUMBER(SEARCH($C$1,AL18615)),MAX($AI$1:AI18614)+1,0)</f>
        <v>0</v>
      </c>
      <c r="AJ18615">
        <v>949336</v>
      </c>
      <c r="AK18615" t="s">
        <v>48556</v>
      </c>
      <c r="AL18615" t="s">
        <v>48557</v>
      </c>
      <c r="AM18615" t="s">
        <v>122</v>
      </c>
      <c r="AN18615" t="s">
        <v>17649</v>
      </c>
      <c r="AO18615">
        <v>1000000</v>
      </c>
      <c r="AP18615" t="s">
        <v>48558</v>
      </c>
      <c r="AR18615" t="s">
        <v>35879</v>
      </c>
    </row>
    <row r="18616" spans="35:44">
      <c r="AI18616" s="7">
        <f>IF(ISNUMBER(SEARCH($C$1,AL18616)),MAX($AI$1:AI18615)+1,0)</f>
        <v>0</v>
      </c>
      <c r="AJ18616">
        <v>949337</v>
      </c>
      <c r="AK18616" t="s">
        <v>48559</v>
      </c>
      <c r="AL18616" t="s">
        <v>38566</v>
      </c>
      <c r="AM18616" t="s">
        <v>122</v>
      </c>
      <c r="AN18616" t="s">
        <v>17649</v>
      </c>
      <c r="AO18616">
        <v>3000000</v>
      </c>
      <c r="AP18616" t="s">
        <v>48560</v>
      </c>
      <c r="AR18616" t="s">
        <v>35879</v>
      </c>
    </row>
    <row r="18617" spans="35:44">
      <c r="AI18617" s="7">
        <f>IF(ISNUMBER(SEARCH($C$1,AL18617)),MAX($AI$1:AI18616)+1,0)</f>
        <v>0</v>
      </c>
      <c r="AJ18617">
        <v>949338</v>
      </c>
      <c r="AK18617" t="s">
        <v>48561</v>
      </c>
      <c r="AL18617" t="s">
        <v>38566</v>
      </c>
      <c r="AM18617" t="s">
        <v>122</v>
      </c>
      <c r="AN18617" t="s">
        <v>17649</v>
      </c>
      <c r="AO18617">
        <v>1000000</v>
      </c>
      <c r="AP18617" t="s">
        <v>48562</v>
      </c>
      <c r="AR18617" t="s">
        <v>35879</v>
      </c>
    </row>
    <row r="18618" spans="35:44">
      <c r="AI18618" s="7">
        <f>IF(ISNUMBER(SEARCH($C$1,AL18618)),MAX($AI$1:AI18617)+1,0)</f>
        <v>0</v>
      </c>
      <c r="AJ18618">
        <v>949339</v>
      </c>
      <c r="AK18618" t="s">
        <v>48563</v>
      </c>
      <c r="AL18618" t="s">
        <v>38566</v>
      </c>
      <c r="AM18618" t="s">
        <v>122</v>
      </c>
      <c r="AN18618" t="s">
        <v>17649</v>
      </c>
      <c r="AO18618">
        <v>1000000</v>
      </c>
      <c r="AP18618" t="s">
        <v>48564</v>
      </c>
      <c r="AR18618" t="s">
        <v>35879</v>
      </c>
    </row>
    <row r="18619" spans="35:44">
      <c r="AI18619" s="7">
        <f>IF(ISNUMBER(SEARCH($C$1,AL18619)),MAX($AI$1:AI18618)+1,0)</f>
        <v>0</v>
      </c>
      <c r="AJ18619">
        <v>949340</v>
      </c>
      <c r="AK18619" t="s">
        <v>48565</v>
      </c>
      <c r="AL18619" t="s">
        <v>45564</v>
      </c>
      <c r="AM18619" t="s">
        <v>122</v>
      </c>
      <c r="AN18619" t="s">
        <v>17649</v>
      </c>
      <c r="AO18619">
        <v>1000000</v>
      </c>
      <c r="AP18619" t="s">
        <v>48566</v>
      </c>
      <c r="AR18619" t="s">
        <v>35879</v>
      </c>
    </row>
    <row r="18620" spans="35:44">
      <c r="AI18620" s="7">
        <f>IF(ISNUMBER(SEARCH($C$1,AL18620)),MAX($AI$1:AI18619)+1,0)</f>
        <v>0</v>
      </c>
      <c r="AJ18620">
        <v>949341</v>
      </c>
      <c r="AK18620" t="s">
        <v>48567</v>
      </c>
      <c r="AL18620" t="s">
        <v>48568</v>
      </c>
      <c r="AM18620" t="s">
        <v>122</v>
      </c>
      <c r="AN18620" t="s">
        <v>17649</v>
      </c>
      <c r="AO18620">
        <v>5000000</v>
      </c>
      <c r="AP18620" t="s">
        <v>48569</v>
      </c>
      <c r="AR18620" t="s">
        <v>35879</v>
      </c>
    </row>
    <row r="18621" spans="35:44">
      <c r="AI18621" s="7">
        <f>IF(ISNUMBER(SEARCH($C$1,AL18621)),MAX($AI$1:AI18620)+1,0)</f>
        <v>0</v>
      </c>
      <c r="AJ18621">
        <v>949342</v>
      </c>
      <c r="AK18621" t="s">
        <v>48570</v>
      </c>
      <c r="AL18621" t="s">
        <v>48571</v>
      </c>
      <c r="AM18621" t="s">
        <v>122</v>
      </c>
      <c r="AN18621" t="s">
        <v>17649</v>
      </c>
      <c r="AO18621">
        <v>1000000</v>
      </c>
      <c r="AP18621" t="s">
        <v>48572</v>
      </c>
      <c r="AR18621" t="s">
        <v>35879</v>
      </c>
    </row>
    <row r="18622" spans="35:44">
      <c r="AI18622" s="7">
        <f>IF(ISNUMBER(SEARCH($C$1,AL18622)),MAX($AI$1:AI18621)+1,0)</f>
        <v>0</v>
      </c>
      <c r="AJ18622">
        <v>949343</v>
      </c>
      <c r="AK18622" t="s">
        <v>48573</v>
      </c>
      <c r="AL18622" t="s">
        <v>41642</v>
      </c>
      <c r="AM18622" t="s">
        <v>122</v>
      </c>
      <c r="AN18622" t="s">
        <v>17649</v>
      </c>
      <c r="AO18622">
        <v>1000000</v>
      </c>
      <c r="AP18622" t="s">
        <v>48574</v>
      </c>
      <c r="AR18622" t="s">
        <v>35879</v>
      </c>
    </row>
    <row r="18623" spans="35:44">
      <c r="AI18623" s="7">
        <f>IF(ISNUMBER(SEARCH($C$1,AL18623)),MAX($AI$1:AI18622)+1,0)</f>
        <v>0</v>
      </c>
      <c r="AJ18623">
        <v>949344</v>
      </c>
      <c r="AK18623" t="s">
        <v>48575</v>
      </c>
      <c r="AL18623" t="s">
        <v>41642</v>
      </c>
      <c r="AM18623" t="s">
        <v>122</v>
      </c>
      <c r="AN18623" t="s">
        <v>17649</v>
      </c>
      <c r="AO18623">
        <v>1000000</v>
      </c>
      <c r="AP18623" t="s">
        <v>48576</v>
      </c>
      <c r="AR18623" t="s">
        <v>35879</v>
      </c>
    </row>
    <row r="18624" spans="35:44">
      <c r="AI18624" s="7">
        <f>IF(ISNUMBER(SEARCH($C$1,AL18624)),MAX($AI$1:AI18623)+1,0)</f>
        <v>0</v>
      </c>
      <c r="AJ18624">
        <v>949345</v>
      </c>
      <c r="AK18624" t="s">
        <v>48577</v>
      </c>
      <c r="AL18624" t="s">
        <v>37871</v>
      </c>
      <c r="AM18624" t="s">
        <v>122</v>
      </c>
      <c r="AN18624" t="s">
        <v>17649</v>
      </c>
      <c r="AO18624">
        <v>1000000</v>
      </c>
      <c r="AP18624" t="s">
        <v>48578</v>
      </c>
      <c r="AR18624" t="s">
        <v>35879</v>
      </c>
    </row>
    <row r="18625" spans="35:44">
      <c r="AI18625" s="7">
        <f>IF(ISNUMBER(SEARCH($C$1,AL18625)),MAX($AI$1:AI18624)+1,0)</f>
        <v>0</v>
      </c>
      <c r="AJ18625">
        <v>949346</v>
      </c>
      <c r="AK18625" t="s">
        <v>48579</v>
      </c>
      <c r="AL18625" t="s">
        <v>37871</v>
      </c>
      <c r="AM18625" t="s">
        <v>122</v>
      </c>
      <c r="AN18625" t="s">
        <v>17649</v>
      </c>
      <c r="AO18625">
        <v>1000000</v>
      </c>
      <c r="AP18625" t="s">
        <v>48580</v>
      </c>
      <c r="AR18625" t="s">
        <v>35879</v>
      </c>
    </row>
    <row r="18626" spans="35:44">
      <c r="AI18626" s="7">
        <f>IF(ISNUMBER(SEARCH($C$1,AL18626)),MAX($AI$1:AI18625)+1,0)</f>
        <v>0</v>
      </c>
      <c r="AJ18626">
        <v>949347</v>
      </c>
      <c r="AK18626" t="s">
        <v>48581</v>
      </c>
      <c r="AL18626" t="s">
        <v>37871</v>
      </c>
      <c r="AM18626" t="s">
        <v>122</v>
      </c>
      <c r="AN18626" t="s">
        <v>17649</v>
      </c>
      <c r="AO18626">
        <v>1000000</v>
      </c>
      <c r="AP18626" t="s">
        <v>48582</v>
      </c>
      <c r="AR18626" t="s">
        <v>35879</v>
      </c>
    </row>
    <row r="18627" spans="35:44">
      <c r="AI18627" s="7">
        <f>IF(ISNUMBER(SEARCH($C$1,AL18627)),MAX($AI$1:AI18626)+1,0)</f>
        <v>0</v>
      </c>
      <c r="AJ18627">
        <v>949348</v>
      </c>
      <c r="AK18627" t="s">
        <v>48583</v>
      </c>
      <c r="AL18627" t="s">
        <v>37871</v>
      </c>
      <c r="AM18627" t="s">
        <v>122</v>
      </c>
      <c r="AN18627" t="s">
        <v>17649</v>
      </c>
      <c r="AO18627">
        <v>1000000</v>
      </c>
      <c r="AP18627" t="s">
        <v>48584</v>
      </c>
      <c r="AR18627" t="s">
        <v>35879</v>
      </c>
    </row>
    <row r="18628" spans="35:44">
      <c r="AI18628" s="7">
        <f>IF(ISNUMBER(SEARCH($C$1,AL18628)),MAX($AI$1:AI18627)+1,0)</f>
        <v>0</v>
      </c>
      <c r="AJ18628">
        <v>949349</v>
      </c>
      <c r="AK18628" t="s">
        <v>48585</v>
      </c>
      <c r="AL18628" t="s">
        <v>45564</v>
      </c>
      <c r="AM18628" t="s">
        <v>122</v>
      </c>
      <c r="AN18628" t="s">
        <v>17649</v>
      </c>
      <c r="AO18628">
        <v>1000000</v>
      </c>
      <c r="AP18628" t="s">
        <v>48586</v>
      </c>
      <c r="AR18628" t="s">
        <v>35879</v>
      </c>
    </row>
    <row r="18629" spans="35:44">
      <c r="AI18629" s="7">
        <f>IF(ISNUMBER(SEARCH($C$1,AL18629)),MAX($AI$1:AI18628)+1,0)</f>
        <v>0</v>
      </c>
      <c r="AJ18629">
        <v>949350</v>
      </c>
      <c r="AK18629" t="s">
        <v>48587</v>
      </c>
      <c r="AL18629" t="s">
        <v>45564</v>
      </c>
      <c r="AM18629" t="s">
        <v>122</v>
      </c>
      <c r="AN18629" t="s">
        <v>17649</v>
      </c>
      <c r="AO18629">
        <v>1000000</v>
      </c>
      <c r="AP18629" t="s">
        <v>48588</v>
      </c>
      <c r="AR18629" t="s">
        <v>35879</v>
      </c>
    </row>
    <row r="18630" spans="35:44">
      <c r="AI18630" s="7">
        <f>IF(ISNUMBER(SEARCH($C$1,AL18630)),MAX($AI$1:AI18629)+1,0)</f>
        <v>0</v>
      </c>
      <c r="AJ18630">
        <v>949351</v>
      </c>
      <c r="AK18630" t="s">
        <v>48589</v>
      </c>
      <c r="AL18630" t="s">
        <v>48590</v>
      </c>
      <c r="AM18630" t="s">
        <v>122</v>
      </c>
      <c r="AN18630" t="s">
        <v>17649</v>
      </c>
      <c r="AO18630">
        <v>1000000</v>
      </c>
      <c r="AP18630" t="s">
        <v>48591</v>
      </c>
      <c r="AR18630" t="s">
        <v>35879</v>
      </c>
    </row>
    <row r="18631" spans="35:44">
      <c r="AI18631" s="7">
        <f>IF(ISNUMBER(SEARCH($C$1,AL18631)),MAX($AI$1:AI18630)+1,0)</f>
        <v>0</v>
      </c>
      <c r="AJ18631">
        <v>949352</v>
      </c>
      <c r="AK18631" t="s">
        <v>48592</v>
      </c>
      <c r="AL18631" t="s">
        <v>35607</v>
      </c>
      <c r="AM18631" t="s">
        <v>122</v>
      </c>
      <c r="AN18631" t="s">
        <v>17649</v>
      </c>
      <c r="AO18631">
        <v>1000000</v>
      </c>
      <c r="AP18631" t="s">
        <v>48593</v>
      </c>
      <c r="AR18631" t="s">
        <v>35879</v>
      </c>
    </row>
    <row r="18632" spans="35:44">
      <c r="AI18632" s="7">
        <f>IF(ISNUMBER(SEARCH($C$1,AL18632)),MAX($AI$1:AI18631)+1,0)</f>
        <v>0</v>
      </c>
      <c r="AJ18632">
        <v>949353</v>
      </c>
      <c r="AK18632" t="s">
        <v>48594</v>
      </c>
      <c r="AL18632" t="s">
        <v>35607</v>
      </c>
      <c r="AM18632" t="s">
        <v>122</v>
      </c>
      <c r="AN18632" t="s">
        <v>17649</v>
      </c>
      <c r="AO18632">
        <v>1000000</v>
      </c>
      <c r="AP18632" t="s">
        <v>48595</v>
      </c>
      <c r="AR18632" t="s">
        <v>35879</v>
      </c>
    </row>
    <row r="18633" spans="35:44">
      <c r="AI18633" s="7">
        <f>IF(ISNUMBER(SEARCH($C$1,AL18633)),MAX($AI$1:AI18632)+1,0)</f>
        <v>0</v>
      </c>
      <c r="AJ18633">
        <v>949354</v>
      </c>
      <c r="AK18633" t="s">
        <v>48596</v>
      </c>
      <c r="AL18633" t="s">
        <v>35607</v>
      </c>
      <c r="AM18633" t="s">
        <v>122</v>
      </c>
      <c r="AN18633" t="s">
        <v>17649</v>
      </c>
      <c r="AO18633">
        <v>1000000</v>
      </c>
      <c r="AP18633" t="s">
        <v>48597</v>
      </c>
      <c r="AR18633" t="s">
        <v>35879</v>
      </c>
    </row>
    <row r="18634" spans="35:44">
      <c r="AI18634" s="7">
        <f>IF(ISNUMBER(SEARCH($C$1,AL18634)),MAX($AI$1:AI18633)+1,0)</f>
        <v>0</v>
      </c>
      <c r="AJ18634">
        <v>949355</v>
      </c>
      <c r="AK18634" t="s">
        <v>48598</v>
      </c>
      <c r="AL18634" t="s">
        <v>35607</v>
      </c>
      <c r="AM18634" t="s">
        <v>122</v>
      </c>
      <c r="AN18634" t="s">
        <v>17649</v>
      </c>
      <c r="AO18634">
        <v>1000000</v>
      </c>
      <c r="AP18634" t="s">
        <v>48599</v>
      </c>
      <c r="AR18634" t="s">
        <v>35879</v>
      </c>
    </row>
    <row r="18635" spans="35:44">
      <c r="AI18635" s="7">
        <f>IF(ISNUMBER(SEARCH($C$1,AL18635)),MAX($AI$1:AI18634)+1,0)</f>
        <v>0</v>
      </c>
      <c r="AJ18635">
        <v>949356</v>
      </c>
      <c r="AK18635" t="s">
        <v>48600</v>
      </c>
      <c r="AL18635" t="s">
        <v>35607</v>
      </c>
      <c r="AM18635" t="s">
        <v>122</v>
      </c>
      <c r="AN18635" t="s">
        <v>17649</v>
      </c>
      <c r="AO18635">
        <v>1000000</v>
      </c>
      <c r="AP18635" t="s">
        <v>48601</v>
      </c>
      <c r="AR18635" t="s">
        <v>35879</v>
      </c>
    </row>
    <row r="18636" spans="35:44">
      <c r="AI18636" s="7">
        <f>IF(ISNUMBER(SEARCH($C$1,AL18636)),MAX($AI$1:AI18635)+1,0)</f>
        <v>0</v>
      </c>
      <c r="AJ18636">
        <v>949357</v>
      </c>
      <c r="AK18636" t="s">
        <v>48602</v>
      </c>
      <c r="AL18636" t="s">
        <v>38566</v>
      </c>
      <c r="AM18636" t="s">
        <v>122</v>
      </c>
      <c r="AN18636" t="s">
        <v>17649</v>
      </c>
      <c r="AO18636">
        <v>1000000</v>
      </c>
      <c r="AP18636" t="s">
        <v>48603</v>
      </c>
      <c r="AR18636" t="s">
        <v>35879</v>
      </c>
    </row>
    <row r="18637" spans="35:44">
      <c r="AI18637" s="7">
        <f>IF(ISNUMBER(SEARCH($C$1,AL18637)),MAX($AI$1:AI18636)+1,0)</f>
        <v>0</v>
      </c>
      <c r="AJ18637">
        <v>949358</v>
      </c>
      <c r="AK18637" t="s">
        <v>48604</v>
      </c>
      <c r="AL18637" t="s">
        <v>46706</v>
      </c>
      <c r="AM18637" t="s">
        <v>122</v>
      </c>
      <c r="AN18637" t="s">
        <v>17649</v>
      </c>
      <c r="AO18637">
        <v>1000000</v>
      </c>
      <c r="AP18637" t="s">
        <v>48605</v>
      </c>
      <c r="AR18637" t="s">
        <v>35879</v>
      </c>
    </row>
    <row r="18638" spans="35:44">
      <c r="AI18638" s="7">
        <f>IF(ISNUMBER(SEARCH($C$1,AL18638)),MAX($AI$1:AI18637)+1,0)</f>
        <v>0</v>
      </c>
      <c r="AJ18638">
        <v>949359</v>
      </c>
      <c r="AK18638" t="s">
        <v>48606</v>
      </c>
      <c r="AL18638" t="s">
        <v>46706</v>
      </c>
      <c r="AM18638" t="s">
        <v>122</v>
      </c>
      <c r="AN18638" t="s">
        <v>17649</v>
      </c>
      <c r="AO18638">
        <v>1000000</v>
      </c>
      <c r="AP18638" t="s">
        <v>48607</v>
      </c>
      <c r="AR18638" t="s">
        <v>35879</v>
      </c>
    </row>
    <row r="18639" spans="35:44">
      <c r="AI18639" s="7">
        <f>IF(ISNUMBER(SEARCH($C$1,AL18639)),MAX($AI$1:AI18638)+1,0)</f>
        <v>0</v>
      </c>
      <c r="AJ18639">
        <v>949360</v>
      </c>
      <c r="AK18639" t="s">
        <v>48608</v>
      </c>
      <c r="AL18639" t="s">
        <v>35607</v>
      </c>
      <c r="AM18639" t="s">
        <v>122</v>
      </c>
      <c r="AN18639" t="s">
        <v>17649</v>
      </c>
      <c r="AO18639">
        <v>100000</v>
      </c>
      <c r="AP18639" t="s">
        <v>48609</v>
      </c>
      <c r="AR18639" t="s">
        <v>35879</v>
      </c>
    </row>
    <row r="18640" spans="35:44">
      <c r="AI18640" s="7">
        <f>IF(ISNUMBER(SEARCH($C$1,AL18640)),MAX($AI$1:AI18639)+1,0)</f>
        <v>0</v>
      </c>
      <c r="AJ18640">
        <v>949361</v>
      </c>
      <c r="AK18640" t="s">
        <v>48610</v>
      </c>
      <c r="AL18640" t="s">
        <v>35607</v>
      </c>
      <c r="AM18640" t="s">
        <v>122</v>
      </c>
      <c r="AN18640" t="s">
        <v>17649</v>
      </c>
      <c r="AO18640">
        <v>100000</v>
      </c>
      <c r="AP18640" t="s">
        <v>48611</v>
      </c>
      <c r="AR18640" t="s">
        <v>35879</v>
      </c>
    </row>
    <row r="18641" spans="35:44">
      <c r="AI18641" s="7">
        <f>IF(ISNUMBER(SEARCH($C$1,AL18641)),MAX($AI$1:AI18640)+1,0)</f>
        <v>0</v>
      </c>
      <c r="AJ18641">
        <v>949362</v>
      </c>
      <c r="AK18641" t="s">
        <v>48612</v>
      </c>
      <c r="AL18641" t="s">
        <v>38700</v>
      </c>
      <c r="AM18641" t="s">
        <v>122</v>
      </c>
      <c r="AN18641" t="s">
        <v>17649</v>
      </c>
      <c r="AO18641">
        <v>100000</v>
      </c>
      <c r="AP18641" t="s">
        <v>48613</v>
      </c>
      <c r="AR18641" t="s">
        <v>35879</v>
      </c>
    </row>
    <row r="18642" spans="35:44">
      <c r="AI18642" s="7">
        <f>IF(ISNUMBER(SEARCH($C$1,AL18642)),MAX($AI$1:AI18641)+1,0)</f>
        <v>0</v>
      </c>
      <c r="AJ18642">
        <v>949363</v>
      </c>
      <c r="AK18642" t="s">
        <v>48614</v>
      </c>
      <c r="AL18642" t="s">
        <v>38700</v>
      </c>
      <c r="AM18642" t="s">
        <v>122</v>
      </c>
      <c r="AN18642" t="s">
        <v>17649</v>
      </c>
      <c r="AO18642">
        <v>100000</v>
      </c>
      <c r="AP18642" t="s">
        <v>48615</v>
      </c>
      <c r="AR18642" t="s">
        <v>35879</v>
      </c>
    </row>
    <row r="18643" spans="35:44">
      <c r="AI18643" s="7">
        <f>IF(ISNUMBER(SEARCH($C$1,AL18643)),MAX($AI$1:AI18642)+1,0)</f>
        <v>0</v>
      </c>
      <c r="AJ18643">
        <v>949364</v>
      </c>
      <c r="AK18643" t="s">
        <v>48616</v>
      </c>
      <c r="AL18643" t="s">
        <v>38700</v>
      </c>
      <c r="AM18643" t="s">
        <v>122</v>
      </c>
      <c r="AN18643" t="s">
        <v>17649</v>
      </c>
      <c r="AO18643">
        <v>100000</v>
      </c>
      <c r="AP18643" t="s">
        <v>48617</v>
      </c>
      <c r="AR18643" t="s">
        <v>35879</v>
      </c>
    </row>
    <row r="18644" spans="35:44">
      <c r="AI18644" s="7">
        <f>IF(ISNUMBER(SEARCH($C$1,AL18644)),MAX($AI$1:AI18643)+1,0)</f>
        <v>0</v>
      </c>
      <c r="AJ18644">
        <v>949365</v>
      </c>
      <c r="AK18644" t="s">
        <v>48618</v>
      </c>
      <c r="AL18644" t="s">
        <v>38700</v>
      </c>
      <c r="AM18644" t="s">
        <v>122</v>
      </c>
      <c r="AN18644" t="s">
        <v>17649</v>
      </c>
      <c r="AO18644">
        <v>100000</v>
      </c>
      <c r="AP18644" t="s">
        <v>48619</v>
      </c>
      <c r="AR18644" t="s">
        <v>35879</v>
      </c>
    </row>
    <row r="18645" spans="35:44">
      <c r="AI18645" s="7">
        <f>IF(ISNUMBER(SEARCH($C$1,AL18645)),MAX($AI$1:AI18644)+1,0)</f>
        <v>0</v>
      </c>
      <c r="AJ18645">
        <v>949366</v>
      </c>
      <c r="AK18645" t="s">
        <v>48620</v>
      </c>
      <c r="AL18645" t="s">
        <v>38700</v>
      </c>
      <c r="AM18645" t="s">
        <v>122</v>
      </c>
      <c r="AN18645" t="s">
        <v>17649</v>
      </c>
      <c r="AO18645">
        <v>100000</v>
      </c>
      <c r="AP18645" t="s">
        <v>48621</v>
      </c>
      <c r="AR18645" t="s">
        <v>35879</v>
      </c>
    </row>
    <row r="18646" spans="35:44">
      <c r="AI18646" s="7">
        <f>IF(ISNUMBER(SEARCH($C$1,AL18646)),MAX($AI$1:AI18645)+1,0)</f>
        <v>0</v>
      </c>
      <c r="AJ18646">
        <v>949367</v>
      </c>
      <c r="AK18646" t="s">
        <v>48622</v>
      </c>
      <c r="AL18646" t="s">
        <v>48623</v>
      </c>
      <c r="AM18646" t="s">
        <v>122</v>
      </c>
      <c r="AN18646" t="s">
        <v>17649</v>
      </c>
      <c r="AO18646">
        <v>10000000</v>
      </c>
      <c r="AP18646" t="s">
        <v>48624</v>
      </c>
      <c r="AR18646" t="s">
        <v>35879</v>
      </c>
    </row>
    <row r="18647" spans="35:44">
      <c r="AI18647" s="7">
        <f>IF(ISNUMBER(SEARCH($C$1,AL18647)),MAX($AI$1:AI18646)+1,0)</f>
        <v>0</v>
      </c>
      <c r="AJ18647">
        <v>949368</v>
      </c>
      <c r="AK18647" t="s">
        <v>48625</v>
      </c>
      <c r="AL18647" t="s">
        <v>38566</v>
      </c>
      <c r="AM18647" t="s">
        <v>122</v>
      </c>
      <c r="AN18647" t="s">
        <v>17649</v>
      </c>
      <c r="AO18647">
        <v>1000000</v>
      </c>
      <c r="AP18647" t="s">
        <v>48626</v>
      </c>
      <c r="AR18647" t="s">
        <v>35879</v>
      </c>
    </row>
    <row r="18648" spans="35:44">
      <c r="AI18648" s="7">
        <f>IF(ISNUMBER(SEARCH($C$1,AL18648)),MAX($AI$1:AI18647)+1,0)</f>
        <v>0</v>
      </c>
      <c r="AJ18648">
        <v>949369</v>
      </c>
      <c r="AK18648" t="s">
        <v>48627</v>
      </c>
      <c r="AL18648" t="s">
        <v>38566</v>
      </c>
      <c r="AM18648" t="s">
        <v>122</v>
      </c>
      <c r="AN18648" t="s">
        <v>17649</v>
      </c>
      <c r="AO18648">
        <v>1000000</v>
      </c>
      <c r="AP18648" t="s">
        <v>48628</v>
      </c>
      <c r="AR18648" t="s">
        <v>35879</v>
      </c>
    </row>
    <row r="18649" spans="35:44">
      <c r="AI18649" s="7">
        <f>IF(ISNUMBER(SEARCH($C$1,AL18649)),MAX($AI$1:AI18648)+1,0)</f>
        <v>0</v>
      </c>
      <c r="AJ18649">
        <v>949370</v>
      </c>
      <c r="AK18649" t="s">
        <v>48629</v>
      </c>
      <c r="AL18649" t="s">
        <v>46987</v>
      </c>
      <c r="AM18649" t="s">
        <v>122</v>
      </c>
      <c r="AN18649" t="s">
        <v>17649</v>
      </c>
      <c r="AO18649">
        <v>1000000</v>
      </c>
      <c r="AP18649" t="s">
        <v>48630</v>
      </c>
      <c r="AR18649" t="s">
        <v>35879</v>
      </c>
    </row>
    <row r="18650" spans="35:44">
      <c r="AI18650" s="7">
        <f>IF(ISNUMBER(SEARCH($C$1,AL18650)),MAX($AI$1:AI18649)+1,0)</f>
        <v>0</v>
      </c>
      <c r="AJ18650">
        <v>949371</v>
      </c>
      <c r="AK18650" t="s">
        <v>48631</v>
      </c>
      <c r="AL18650" t="s">
        <v>48632</v>
      </c>
      <c r="AM18650" t="s">
        <v>122</v>
      </c>
      <c r="AN18650" t="s">
        <v>17649</v>
      </c>
      <c r="AO18650">
        <v>1000000</v>
      </c>
      <c r="AP18650" t="s">
        <v>48633</v>
      </c>
      <c r="AR18650" t="s">
        <v>35879</v>
      </c>
    </row>
    <row r="18651" spans="35:44">
      <c r="AI18651" s="7">
        <f>IF(ISNUMBER(SEARCH($C$1,AL18651)),MAX($AI$1:AI18650)+1,0)</f>
        <v>0</v>
      </c>
      <c r="AJ18651">
        <v>949372</v>
      </c>
      <c r="AK18651" t="s">
        <v>48634</v>
      </c>
      <c r="AL18651" t="s">
        <v>48635</v>
      </c>
      <c r="AM18651" t="s">
        <v>122</v>
      </c>
      <c r="AN18651" t="s">
        <v>17649</v>
      </c>
      <c r="AO18651">
        <v>1000000</v>
      </c>
      <c r="AP18651" t="s">
        <v>48636</v>
      </c>
      <c r="AR18651" t="s">
        <v>35879</v>
      </c>
    </row>
    <row r="18652" spans="35:44">
      <c r="AI18652" s="7">
        <f>IF(ISNUMBER(SEARCH($C$1,AL18652)),MAX($AI$1:AI18651)+1,0)</f>
        <v>0</v>
      </c>
      <c r="AJ18652">
        <v>949373</v>
      </c>
      <c r="AK18652" t="s">
        <v>48637</v>
      </c>
      <c r="AL18652" t="s">
        <v>48638</v>
      </c>
      <c r="AM18652" t="s">
        <v>122</v>
      </c>
      <c r="AN18652" t="s">
        <v>17649</v>
      </c>
      <c r="AO18652">
        <v>1000000</v>
      </c>
      <c r="AP18652" t="s">
        <v>48639</v>
      </c>
      <c r="AR18652" t="s">
        <v>35879</v>
      </c>
    </row>
    <row r="18653" spans="35:44">
      <c r="AI18653" s="7">
        <f>IF(ISNUMBER(SEARCH($C$1,AL18653)),MAX($AI$1:AI18652)+1,0)</f>
        <v>0</v>
      </c>
      <c r="AJ18653">
        <v>949374</v>
      </c>
      <c r="AK18653" t="s">
        <v>48640</v>
      </c>
      <c r="AL18653" t="s">
        <v>38566</v>
      </c>
      <c r="AM18653" t="s">
        <v>122</v>
      </c>
      <c r="AN18653" t="s">
        <v>17649</v>
      </c>
      <c r="AO18653">
        <v>1000000</v>
      </c>
      <c r="AP18653" t="s">
        <v>48641</v>
      </c>
      <c r="AR18653" t="s">
        <v>35879</v>
      </c>
    </row>
    <row r="18654" spans="35:44">
      <c r="AI18654" s="7">
        <f>IF(ISNUMBER(SEARCH($C$1,AL18654)),MAX($AI$1:AI18653)+1,0)</f>
        <v>0</v>
      </c>
      <c r="AJ18654">
        <v>949375</v>
      </c>
      <c r="AK18654" t="s">
        <v>48642</v>
      </c>
      <c r="AL18654" t="s">
        <v>48590</v>
      </c>
      <c r="AM18654" t="s">
        <v>122</v>
      </c>
      <c r="AN18654" t="s">
        <v>17649</v>
      </c>
      <c r="AO18654">
        <v>1000000</v>
      </c>
      <c r="AP18654" t="s">
        <v>48643</v>
      </c>
      <c r="AR18654" t="s">
        <v>35879</v>
      </c>
    </row>
    <row r="18655" spans="35:44">
      <c r="AI18655" s="7">
        <f>IF(ISNUMBER(SEARCH($C$1,AL18655)),MAX($AI$1:AI18654)+1,0)</f>
        <v>0</v>
      </c>
      <c r="AJ18655">
        <v>949376</v>
      </c>
      <c r="AK18655" t="s">
        <v>48644</v>
      </c>
      <c r="AL18655" t="s">
        <v>35607</v>
      </c>
      <c r="AM18655" t="s">
        <v>122</v>
      </c>
      <c r="AN18655" t="s">
        <v>17649</v>
      </c>
      <c r="AO18655">
        <v>1000000</v>
      </c>
      <c r="AP18655" t="s">
        <v>48645</v>
      </c>
      <c r="AR18655" t="s">
        <v>35879</v>
      </c>
    </row>
    <row r="18656" spans="35:44">
      <c r="AI18656" s="7">
        <f>IF(ISNUMBER(SEARCH($C$1,AL18656)),MAX($AI$1:AI18655)+1,0)</f>
        <v>0</v>
      </c>
      <c r="AJ18656">
        <v>949377</v>
      </c>
      <c r="AK18656" t="s">
        <v>48646</v>
      </c>
      <c r="AL18656" t="s">
        <v>35607</v>
      </c>
      <c r="AM18656" t="s">
        <v>122</v>
      </c>
      <c r="AN18656" t="s">
        <v>17649</v>
      </c>
      <c r="AO18656">
        <v>1000000</v>
      </c>
      <c r="AP18656" t="s">
        <v>48647</v>
      </c>
      <c r="AR18656" t="s">
        <v>35879</v>
      </c>
    </row>
    <row r="18657" spans="35:44">
      <c r="AI18657" s="7">
        <f>IF(ISNUMBER(SEARCH($C$1,AL18657)),MAX($AI$1:AI18656)+1,0)</f>
        <v>0</v>
      </c>
      <c r="AJ18657">
        <v>949378</v>
      </c>
      <c r="AK18657" t="s">
        <v>48648</v>
      </c>
      <c r="AL18657" t="s">
        <v>35607</v>
      </c>
      <c r="AM18657" t="s">
        <v>122</v>
      </c>
      <c r="AN18657" t="s">
        <v>17649</v>
      </c>
      <c r="AO18657">
        <v>1000000</v>
      </c>
      <c r="AP18657" t="s">
        <v>48649</v>
      </c>
      <c r="AR18657" t="s">
        <v>35879</v>
      </c>
    </row>
    <row r="18658" spans="35:44">
      <c r="AI18658" s="7">
        <f>IF(ISNUMBER(SEARCH($C$1,AL18658)),MAX($AI$1:AI18657)+1,0)</f>
        <v>0</v>
      </c>
      <c r="AJ18658">
        <v>949379</v>
      </c>
      <c r="AK18658" t="s">
        <v>48650</v>
      </c>
      <c r="AL18658" t="s">
        <v>35607</v>
      </c>
      <c r="AM18658" t="s">
        <v>122</v>
      </c>
      <c r="AN18658" t="s">
        <v>17649</v>
      </c>
      <c r="AO18658">
        <v>1000000</v>
      </c>
      <c r="AP18658" t="s">
        <v>48651</v>
      </c>
      <c r="AR18658" t="s">
        <v>35879</v>
      </c>
    </row>
    <row r="18659" spans="35:44">
      <c r="AI18659" s="7">
        <f>IF(ISNUMBER(SEARCH($C$1,AL18659)),MAX($AI$1:AI18658)+1,0)</f>
        <v>0</v>
      </c>
      <c r="AJ18659">
        <v>949380</v>
      </c>
      <c r="AK18659" t="s">
        <v>48652</v>
      </c>
      <c r="AL18659" t="s">
        <v>38566</v>
      </c>
      <c r="AM18659" t="s">
        <v>122</v>
      </c>
      <c r="AN18659" t="s">
        <v>17649</v>
      </c>
      <c r="AO18659">
        <v>1000000</v>
      </c>
      <c r="AP18659" t="s">
        <v>48653</v>
      </c>
      <c r="AR18659" t="s">
        <v>35879</v>
      </c>
    </row>
    <row r="18660" spans="35:44">
      <c r="AI18660" s="7">
        <f>IF(ISNUMBER(SEARCH($C$1,AL18660)),MAX($AI$1:AI18659)+1,0)</f>
        <v>0</v>
      </c>
      <c r="AJ18660">
        <v>949381</v>
      </c>
      <c r="AK18660" t="s">
        <v>48654</v>
      </c>
      <c r="AL18660" t="s">
        <v>18189</v>
      </c>
      <c r="AM18660" t="s">
        <v>122</v>
      </c>
      <c r="AN18660" t="s">
        <v>17649</v>
      </c>
      <c r="AO18660">
        <v>1000000</v>
      </c>
      <c r="AP18660" t="s">
        <v>48655</v>
      </c>
      <c r="AR18660" t="s">
        <v>35879</v>
      </c>
    </row>
    <row r="18661" spans="35:44">
      <c r="AI18661" s="7">
        <f>IF(ISNUMBER(SEARCH($C$1,AL18661)),MAX($AI$1:AI18660)+1,0)</f>
        <v>0</v>
      </c>
      <c r="AJ18661">
        <v>949382</v>
      </c>
      <c r="AK18661" t="s">
        <v>48656</v>
      </c>
      <c r="AL18661" t="s">
        <v>18189</v>
      </c>
      <c r="AM18661" t="s">
        <v>122</v>
      </c>
      <c r="AN18661" t="s">
        <v>17649</v>
      </c>
      <c r="AO18661">
        <v>1000000</v>
      </c>
      <c r="AP18661" t="s">
        <v>48657</v>
      </c>
      <c r="AR18661" t="s">
        <v>35879</v>
      </c>
    </row>
    <row r="18662" spans="35:44">
      <c r="AI18662" s="7">
        <f>IF(ISNUMBER(SEARCH($C$1,AL18662)),MAX($AI$1:AI18661)+1,0)</f>
        <v>0</v>
      </c>
      <c r="AJ18662">
        <v>949383</v>
      </c>
      <c r="AK18662" t="s">
        <v>48658</v>
      </c>
      <c r="AL18662" t="s">
        <v>18189</v>
      </c>
      <c r="AM18662" t="s">
        <v>122</v>
      </c>
      <c r="AN18662" t="s">
        <v>17649</v>
      </c>
      <c r="AO18662">
        <v>1000000</v>
      </c>
      <c r="AP18662" t="s">
        <v>48659</v>
      </c>
      <c r="AR18662" t="s">
        <v>35879</v>
      </c>
    </row>
    <row r="18663" spans="35:44">
      <c r="AI18663" s="7">
        <f>IF(ISNUMBER(SEARCH($C$1,AL18663)),MAX($AI$1:AI18662)+1,0)</f>
        <v>0</v>
      </c>
      <c r="AJ18663">
        <v>949384</v>
      </c>
      <c r="AK18663" t="s">
        <v>48660</v>
      </c>
      <c r="AL18663" t="s">
        <v>18189</v>
      </c>
      <c r="AM18663" t="s">
        <v>122</v>
      </c>
      <c r="AN18663" t="s">
        <v>17649</v>
      </c>
      <c r="AO18663">
        <v>1000000</v>
      </c>
      <c r="AP18663" t="s">
        <v>48661</v>
      </c>
      <c r="AR18663" t="s">
        <v>35879</v>
      </c>
    </row>
    <row r="18664" spans="35:44">
      <c r="AI18664" s="7">
        <f>IF(ISNUMBER(SEARCH($C$1,AL18664)),MAX($AI$1:AI18663)+1,0)</f>
        <v>0</v>
      </c>
      <c r="AJ18664">
        <v>949385</v>
      </c>
      <c r="AK18664" t="s">
        <v>48662</v>
      </c>
      <c r="AL18664" t="s">
        <v>45836</v>
      </c>
      <c r="AM18664" t="s">
        <v>122</v>
      </c>
      <c r="AN18664" t="s">
        <v>17649</v>
      </c>
      <c r="AO18664">
        <v>1000000</v>
      </c>
      <c r="AP18664" t="s">
        <v>48663</v>
      </c>
      <c r="AR18664" t="s">
        <v>35879</v>
      </c>
    </row>
    <row r="18665" spans="35:44">
      <c r="AI18665" s="7">
        <f>IF(ISNUMBER(SEARCH($C$1,AL18665)),MAX($AI$1:AI18664)+1,0)</f>
        <v>0</v>
      </c>
      <c r="AJ18665">
        <v>949386</v>
      </c>
      <c r="AK18665" t="s">
        <v>48664</v>
      </c>
      <c r="AL18665" t="s">
        <v>37880</v>
      </c>
      <c r="AM18665" t="s">
        <v>122</v>
      </c>
      <c r="AN18665" t="s">
        <v>17649</v>
      </c>
      <c r="AO18665">
        <v>1000000</v>
      </c>
      <c r="AP18665" t="s">
        <v>48665</v>
      </c>
      <c r="AR18665" t="s">
        <v>35879</v>
      </c>
    </row>
    <row r="18666" spans="35:44">
      <c r="AI18666" s="7">
        <f>IF(ISNUMBER(SEARCH($C$1,AL18666)),MAX($AI$1:AI18665)+1,0)</f>
        <v>0</v>
      </c>
      <c r="AJ18666">
        <v>949387</v>
      </c>
      <c r="AK18666" t="s">
        <v>48666</v>
      </c>
      <c r="AL18666" t="s">
        <v>38700</v>
      </c>
      <c r="AM18666" t="s">
        <v>122</v>
      </c>
      <c r="AN18666" t="s">
        <v>17649</v>
      </c>
      <c r="AO18666">
        <v>100000</v>
      </c>
      <c r="AP18666" t="s">
        <v>48667</v>
      </c>
      <c r="AR18666" t="s">
        <v>35879</v>
      </c>
    </row>
    <row r="18667" spans="35:44">
      <c r="AI18667" s="7">
        <f>IF(ISNUMBER(SEARCH($C$1,AL18667)),MAX($AI$1:AI18666)+1,0)</f>
        <v>0</v>
      </c>
      <c r="AJ18667">
        <v>949388</v>
      </c>
      <c r="AK18667" t="s">
        <v>48668</v>
      </c>
      <c r="AL18667" t="s">
        <v>38700</v>
      </c>
      <c r="AM18667" t="s">
        <v>122</v>
      </c>
      <c r="AN18667" t="s">
        <v>17649</v>
      </c>
      <c r="AO18667">
        <v>100000</v>
      </c>
      <c r="AP18667" t="s">
        <v>48669</v>
      </c>
      <c r="AR18667" t="s">
        <v>35879</v>
      </c>
    </row>
    <row r="18668" spans="35:44">
      <c r="AI18668" s="7">
        <f>IF(ISNUMBER(SEARCH($C$1,AL18668)),MAX($AI$1:AI18667)+1,0)</f>
        <v>0</v>
      </c>
      <c r="AJ18668">
        <v>949389</v>
      </c>
      <c r="AK18668" t="s">
        <v>48670</v>
      </c>
      <c r="AL18668" t="s">
        <v>38700</v>
      </c>
      <c r="AM18668" t="s">
        <v>122</v>
      </c>
      <c r="AN18668" t="s">
        <v>17649</v>
      </c>
      <c r="AO18668">
        <v>100000</v>
      </c>
      <c r="AP18668" t="s">
        <v>48671</v>
      </c>
      <c r="AR18668" t="s">
        <v>35879</v>
      </c>
    </row>
    <row r="18669" spans="35:44">
      <c r="AI18669" s="7">
        <f>IF(ISNUMBER(SEARCH($C$1,AL18669)),MAX($AI$1:AI18668)+1,0)</f>
        <v>0</v>
      </c>
      <c r="AJ18669">
        <v>949390</v>
      </c>
      <c r="AK18669" t="s">
        <v>48672</v>
      </c>
      <c r="AL18669" t="s">
        <v>38700</v>
      </c>
      <c r="AM18669" t="s">
        <v>122</v>
      </c>
      <c r="AN18669" t="s">
        <v>17649</v>
      </c>
      <c r="AO18669">
        <v>100000</v>
      </c>
      <c r="AP18669" t="s">
        <v>48673</v>
      </c>
      <c r="AR18669" t="s">
        <v>35879</v>
      </c>
    </row>
    <row r="18670" spans="35:44">
      <c r="AI18670" s="7">
        <f>IF(ISNUMBER(SEARCH($C$1,AL18670)),MAX($AI$1:AI18669)+1,0)</f>
        <v>0</v>
      </c>
      <c r="AJ18670">
        <v>949391</v>
      </c>
      <c r="AK18670" t="s">
        <v>48674</v>
      </c>
      <c r="AL18670" t="s">
        <v>38700</v>
      </c>
      <c r="AM18670" t="s">
        <v>122</v>
      </c>
      <c r="AN18670" t="s">
        <v>17649</v>
      </c>
      <c r="AO18670">
        <v>100000</v>
      </c>
      <c r="AP18670" t="s">
        <v>48675</v>
      </c>
      <c r="AR18670" t="s">
        <v>35879</v>
      </c>
    </row>
    <row r="18671" spans="35:44">
      <c r="AI18671" s="7">
        <f>IF(ISNUMBER(SEARCH($C$1,AL18671)),MAX($AI$1:AI18670)+1,0)</f>
        <v>0</v>
      </c>
      <c r="AJ18671">
        <v>949392</v>
      </c>
      <c r="AK18671" t="s">
        <v>48676</v>
      </c>
      <c r="AL18671" t="s">
        <v>38700</v>
      </c>
      <c r="AM18671" t="s">
        <v>122</v>
      </c>
      <c r="AN18671" t="s">
        <v>17649</v>
      </c>
      <c r="AO18671">
        <v>100000</v>
      </c>
      <c r="AP18671" t="s">
        <v>48677</v>
      </c>
      <c r="AR18671" t="s">
        <v>35879</v>
      </c>
    </row>
    <row r="18672" spans="35:44">
      <c r="AI18672" s="7">
        <f>IF(ISNUMBER(SEARCH($C$1,AL18672)),MAX($AI$1:AI18671)+1,0)</f>
        <v>0</v>
      </c>
      <c r="AJ18672">
        <v>949393</v>
      </c>
      <c r="AK18672" t="s">
        <v>48678</v>
      </c>
      <c r="AL18672" t="s">
        <v>41642</v>
      </c>
      <c r="AM18672" t="s">
        <v>122</v>
      </c>
      <c r="AN18672" t="s">
        <v>17649</v>
      </c>
      <c r="AO18672">
        <v>1000000</v>
      </c>
      <c r="AP18672" t="s">
        <v>48679</v>
      </c>
      <c r="AR18672" t="s">
        <v>35879</v>
      </c>
    </row>
    <row r="18673" spans="35:44">
      <c r="AI18673" s="7">
        <f>IF(ISNUMBER(SEARCH($C$1,AL18673)),MAX($AI$1:AI18672)+1,0)</f>
        <v>0</v>
      </c>
      <c r="AJ18673">
        <v>949394</v>
      </c>
      <c r="AK18673" t="s">
        <v>48680</v>
      </c>
      <c r="AL18673" t="s">
        <v>48681</v>
      </c>
      <c r="AM18673" t="s">
        <v>122</v>
      </c>
      <c r="AN18673" t="s">
        <v>17649</v>
      </c>
      <c r="AO18673">
        <v>1000000</v>
      </c>
      <c r="AP18673" t="s">
        <v>48682</v>
      </c>
      <c r="AR18673" t="s">
        <v>35879</v>
      </c>
    </row>
    <row r="18674" spans="35:44">
      <c r="AI18674" s="7">
        <f>IF(ISNUMBER(SEARCH($C$1,AL18674)),MAX($AI$1:AI18673)+1,0)</f>
        <v>0</v>
      </c>
      <c r="AJ18674">
        <v>949395</v>
      </c>
      <c r="AK18674" t="s">
        <v>48683</v>
      </c>
      <c r="AL18674" t="s">
        <v>48684</v>
      </c>
      <c r="AM18674" t="s">
        <v>122</v>
      </c>
      <c r="AN18674" t="s">
        <v>17649</v>
      </c>
      <c r="AO18674">
        <v>10000000</v>
      </c>
      <c r="AP18674" t="s">
        <v>48685</v>
      </c>
      <c r="AR18674" t="s">
        <v>35879</v>
      </c>
    </row>
    <row r="18675" spans="35:44">
      <c r="AI18675" s="7">
        <f>IF(ISNUMBER(SEARCH($C$1,AL18675)),MAX($AI$1:AI18674)+1,0)</f>
        <v>0</v>
      </c>
      <c r="AJ18675">
        <v>949396</v>
      </c>
      <c r="AK18675" t="s">
        <v>48686</v>
      </c>
      <c r="AL18675" t="s">
        <v>34661</v>
      </c>
      <c r="AM18675" t="s">
        <v>122</v>
      </c>
      <c r="AN18675" t="s">
        <v>17649</v>
      </c>
      <c r="AO18675">
        <v>1000000</v>
      </c>
      <c r="AP18675" t="s">
        <v>48687</v>
      </c>
      <c r="AR18675" t="s">
        <v>35879</v>
      </c>
    </row>
    <row r="18676" spans="35:44">
      <c r="AI18676" s="7">
        <f>IF(ISNUMBER(SEARCH($C$1,AL18676)),MAX($AI$1:AI18675)+1,0)</f>
        <v>0</v>
      </c>
      <c r="AJ18676">
        <v>949397</v>
      </c>
      <c r="AK18676" t="s">
        <v>48688</v>
      </c>
      <c r="AL18676" t="s">
        <v>37880</v>
      </c>
      <c r="AM18676" t="s">
        <v>122</v>
      </c>
      <c r="AN18676" t="s">
        <v>17649</v>
      </c>
      <c r="AO18676">
        <v>1000000</v>
      </c>
      <c r="AP18676" t="s">
        <v>48689</v>
      </c>
      <c r="AR18676" t="s">
        <v>35879</v>
      </c>
    </row>
    <row r="18677" spans="35:44">
      <c r="AI18677" s="7">
        <f>IF(ISNUMBER(SEARCH($C$1,AL18677)),MAX($AI$1:AI18676)+1,0)</f>
        <v>0</v>
      </c>
      <c r="AJ18677">
        <v>949398</v>
      </c>
      <c r="AK18677" t="s">
        <v>48690</v>
      </c>
      <c r="AL18677" t="s">
        <v>48590</v>
      </c>
      <c r="AM18677" t="s">
        <v>122</v>
      </c>
      <c r="AN18677" t="s">
        <v>17649</v>
      </c>
      <c r="AO18677">
        <v>1000000</v>
      </c>
      <c r="AP18677" t="s">
        <v>48691</v>
      </c>
      <c r="AR18677" t="s">
        <v>35879</v>
      </c>
    </row>
    <row r="18678" spans="35:44">
      <c r="AI18678" s="7">
        <f>IF(ISNUMBER(SEARCH($C$1,AL18678)),MAX($AI$1:AI18677)+1,0)</f>
        <v>0</v>
      </c>
      <c r="AJ18678">
        <v>949399</v>
      </c>
      <c r="AK18678" t="s">
        <v>48692</v>
      </c>
      <c r="AL18678" t="s">
        <v>43220</v>
      </c>
      <c r="AM18678" t="s">
        <v>122</v>
      </c>
      <c r="AN18678" t="s">
        <v>17649</v>
      </c>
      <c r="AO18678">
        <v>10000000</v>
      </c>
      <c r="AP18678" t="s">
        <v>48693</v>
      </c>
      <c r="AR18678" t="s">
        <v>35879</v>
      </c>
    </row>
    <row r="18679" spans="35:44">
      <c r="AI18679" s="7">
        <f>IF(ISNUMBER(SEARCH($C$1,AL18679)),MAX($AI$1:AI18678)+1,0)</f>
        <v>0</v>
      </c>
      <c r="AJ18679">
        <v>949400</v>
      </c>
      <c r="AK18679" t="s">
        <v>48694</v>
      </c>
      <c r="AL18679" t="s">
        <v>37871</v>
      </c>
      <c r="AM18679" t="s">
        <v>122</v>
      </c>
      <c r="AN18679" t="s">
        <v>17649</v>
      </c>
      <c r="AO18679">
        <v>1000000</v>
      </c>
      <c r="AP18679" t="s">
        <v>48695</v>
      </c>
      <c r="AR18679" t="s">
        <v>35879</v>
      </c>
    </row>
    <row r="18680" spans="35:44">
      <c r="AI18680" s="7">
        <f>IF(ISNUMBER(SEARCH($C$1,AL18680)),MAX($AI$1:AI18679)+1,0)</f>
        <v>0</v>
      </c>
      <c r="AJ18680">
        <v>949401</v>
      </c>
      <c r="AK18680" t="s">
        <v>48696</v>
      </c>
      <c r="AL18680" t="s">
        <v>37871</v>
      </c>
      <c r="AM18680" t="s">
        <v>122</v>
      </c>
      <c r="AN18680" t="s">
        <v>17649</v>
      </c>
      <c r="AO18680">
        <v>1000000</v>
      </c>
      <c r="AP18680" t="s">
        <v>48697</v>
      </c>
      <c r="AR18680" t="s">
        <v>35879</v>
      </c>
    </row>
    <row r="18681" spans="35:44">
      <c r="AI18681" s="7">
        <f>IF(ISNUMBER(SEARCH($C$1,AL18681)),MAX($AI$1:AI18680)+1,0)</f>
        <v>0</v>
      </c>
      <c r="AJ18681">
        <v>949402</v>
      </c>
      <c r="AK18681" t="s">
        <v>48698</v>
      </c>
      <c r="AL18681" t="s">
        <v>46987</v>
      </c>
      <c r="AM18681" t="s">
        <v>122</v>
      </c>
      <c r="AN18681" t="s">
        <v>17649</v>
      </c>
      <c r="AO18681">
        <v>1000000</v>
      </c>
      <c r="AP18681" t="s">
        <v>48699</v>
      </c>
      <c r="AR18681" t="s">
        <v>35879</v>
      </c>
    </row>
    <row r="18682" spans="35:44">
      <c r="AI18682" s="7">
        <f>IF(ISNUMBER(SEARCH($C$1,AL18682)),MAX($AI$1:AI18681)+1,0)</f>
        <v>0</v>
      </c>
      <c r="AJ18682">
        <v>949403</v>
      </c>
      <c r="AK18682" t="s">
        <v>48700</v>
      </c>
      <c r="AL18682" t="s">
        <v>48701</v>
      </c>
      <c r="AM18682" t="s">
        <v>122</v>
      </c>
      <c r="AN18682" t="s">
        <v>17649</v>
      </c>
      <c r="AO18682">
        <v>1000000</v>
      </c>
      <c r="AP18682" t="s">
        <v>48702</v>
      </c>
      <c r="AR18682" t="s">
        <v>35879</v>
      </c>
    </row>
    <row r="18683" spans="35:44">
      <c r="AI18683" s="7">
        <f>IF(ISNUMBER(SEARCH($C$1,AL18683)),MAX($AI$1:AI18682)+1,0)</f>
        <v>0</v>
      </c>
      <c r="AJ18683">
        <v>949404</v>
      </c>
      <c r="AK18683" t="s">
        <v>48703</v>
      </c>
      <c r="AL18683" t="s">
        <v>48701</v>
      </c>
      <c r="AM18683" t="s">
        <v>122</v>
      </c>
      <c r="AN18683" t="s">
        <v>17649</v>
      </c>
      <c r="AO18683">
        <v>1000000</v>
      </c>
      <c r="AP18683" t="s">
        <v>48704</v>
      </c>
      <c r="AR18683" t="s">
        <v>35879</v>
      </c>
    </row>
    <row r="18684" spans="35:44">
      <c r="AI18684" s="7">
        <f>IF(ISNUMBER(SEARCH($C$1,AL18684)),MAX($AI$1:AI18683)+1,0)</f>
        <v>0</v>
      </c>
      <c r="AJ18684">
        <v>949405</v>
      </c>
      <c r="AK18684" t="s">
        <v>48705</v>
      </c>
      <c r="AL18684" t="s">
        <v>48706</v>
      </c>
      <c r="AM18684" t="s">
        <v>122</v>
      </c>
      <c r="AN18684" t="s">
        <v>17649</v>
      </c>
      <c r="AO18684">
        <v>1000000</v>
      </c>
      <c r="AP18684" t="s">
        <v>48707</v>
      </c>
      <c r="AR18684" t="s">
        <v>35879</v>
      </c>
    </row>
    <row r="18685" spans="35:44">
      <c r="AI18685" s="7">
        <f>IF(ISNUMBER(SEARCH($C$1,AL18685)),MAX($AI$1:AI18684)+1,0)</f>
        <v>0</v>
      </c>
      <c r="AJ18685">
        <v>949406</v>
      </c>
      <c r="AK18685" t="s">
        <v>48708</v>
      </c>
      <c r="AL18685" t="s">
        <v>37880</v>
      </c>
      <c r="AM18685" t="s">
        <v>122</v>
      </c>
      <c r="AN18685" t="s">
        <v>17649</v>
      </c>
      <c r="AO18685">
        <v>1000000</v>
      </c>
      <c r="AP18685" t="s">
        <v>48709</v>
      </c>
      <c r="AR18685" t="s">
        <v>35879</v>
      </c>
    </row>
    <row r="18686" spans="35:44">
      <c r="AI18686" s="7">
        <f>IF(ISNUMBER(SEARCH($C$1,AL18686)),MAX($AI$1:AI18685)+1,0)</f>
        <v>0</v>
      </c>
      <c r="AJ18686">
        <v>949407</v>
      </c>
      <c r="AK18686" t="s">
        <v>48710</v>
      </c>
      <c r="AL18686" t="s">
        <v>45836</v>
      </c>
      <c r="AM18686" t="s">
        <v>122</v>
      </c>
      <c r="AN18686" t="s">
        <v>17649</v>
      </c>
      <c r="AO18686">
        <v>1000000</v>
      </c>
      <c r="AP18686" t="s">
        <v>48711</v>
      </c>
      <c r="AR18686" t="s">
        <v>35879</v>
      </c>
    </row>
    <row r="18687" spans="35:44">
      <c r="AI18687" s="7">
        <f>IF(ISNUMBER(SEARCH($C$1,AL18687)),MAX($AI$1:AI18686)+1,0)</f>
        <v>0</v>
      </c>
      <c r="AJ18687">
        <v>949408</v>
      </c>
      <c r="AK18687" t="s">
        <v>48712</v>
      </c>
      <c r="AL18687" t="s">
        <v>37880</v>
      </c>
      <c r="AM18687" t="s">
        <v>122</v>
      </c>
      <c r="AN18687" t="s">
        <v>17649</v>
      </c>
      <c r="AO18687">
        <v>1000000</v>
      </c>
      <c r="AP18687" t="s">
        <v>48713</v>
      </c>
      <c r="AR18687" t="s">
        <v>35879</v>
      </c>
    </row>
    <row r="18688" spans="35:44">
      <c r="AI18688" s="7">
        <f>IF(ISNUMBER(SEARCH($C$1,AL18688)),MAX($AI$1:AI18687)+1,0)</f>
        <v>0</v>
      </c>
      <c r="AJ18688">
        <v>949409</v>
      </c>
      <c r="AK18688" t="s">
        <v>48714</v>
      </c>
      <c r="AL18688" t="s">
        <v>47752</v>
      </c>
      <c r="AM18688" t="s">
        <v>122</v>
      </c>
      <c r="AN18688" t="s">
        <v>17649</v>
      </c>
      <c r="AO18688">
        <v>1000000</v>
      </c>
      <c r="AP18688" t="s">
        <v>48715</v>
      </c>
      <c r="AR18688" t="s">
        <v>35879</v>
      </c>
    </row>
    <row r="18689" spans="35:44">
      <c r="AI18689" s="7">
        <f>IF(ISNUMBER(SEARCH($C$1,AL18689)),MAX($AI$1:AI18688)+1,0)</f>
        <v>0</v>
      </c>
      <c r="AJ18689">
        <v>949410</v>
      </c>
      <c r="AK18689" t="s">
        <v>48716</v>
      </c>
      <c r="AL18689" t="s">
        <v>37880</v>
      </c>
      <c r="AM18689" t="s">
        <v>122</v>
      </c>
      <c r="AN18689" t="s">
        <v>17649</v>
      </c>
      <c r="AO18689">
        <v>1000000</v>
      </c>
      <c r="AP18689" t="s">
        <v>48717</v>
      </c>
      <c r="AR18689" t="s">
        <v>35879</v>
      </c>
    </row>
    <row r="18690" spans="35:44">
      <c r="AI18690" s="7">
        <f>IF(ISNUMBER(SEARCH($C$1,AL18690)),MAX($AI$1:AI18689)+1,0)</f>
        <v>0</v>
      </c>
      <c r="AJ18690">
        <v>949411</v>
      </c>
      <c r="AK18690" t="s">
        <v>48718</v>
      </c>
      <c r="AL18690" t="s">
        <v>37880</v>
      </c>
      <c r="AM18690" t="s">
        <v>122</v>
      </c>
      <c r="AN18690" t="s">
        <v>17649</v>
      </c>
      <c r="AO18690">
        <v>1000000</v>
      </c>
      <c r="AP18690" t="s">
        <v>48719</v>
      </c>
      <c r="AR18690" t="s">
        <v>35879</v>
      </c>
    </row>
    <row r="18691" spans="35:44">
      <c r="AI18691" s="7">
        <f>IF(ISNUMBER(SEARCH($C$1,AL18691)),MAX($AI$1:AI18690)+1,0)</f>
        <v>0</v>
      </c>
      <c r="AJ18691">
        <v>949412</v>
      </c>
      <c r="AK18691" t="s">
        <v>48720</v>
      </c>
      <c r="AL18691" t="s">
        <v>37871</v>
      </c>
      <c r="AM18691" t="s">
        <v>122</v>
      </c>
      <c r="AN18691" t="s">
        <v>17649</v>
      </c>
      <c r="AO18691">
        <v>1000000</v>
      </c>
      <c r="AP18691" t="s">
        <v>48721</v>
      </c>
      <c r="AR18691" t="s">
        <v>35879</v>
      </c>
    </row>
    <row r="18692" spans="35:44">
      <c r="AI18692" s="7">
        <f>IF(ISNUMBER(SEARCH($C$1,AL18692)),MAX($AI$1:AI18691)+1,0)</f>
        <v>0</v>
      </c>
      <c r="AJ18692">
        <v>949413</v>
      </c>
      <c r="AK18692" t="s">
        <v>48722</v>
      </c>
      <c r="AL18692" t="s">
        <v>38700</v>
      </c>
      <c r="AM18692" t="s">
        <v>122</v>
      </c>
      <c r="AN18692" t="s">
        <v>17649</v>
      </c>
      <c r="AO18692">
        <v>100000</v>
      </c>
      <c r="AP18692" t="s">
        <v>48723</v>
      </c>
      <c r="AR18692" t="s">
        <v>35879</v>
      </c>
    </row>
    <row r="18693" spans="35:44">
      <c r="AI18693" s="7">
        <f>IF(ISNUMBER(SEARCH($C$1,AL18693)),MAX($AI$1:AI18692)+1,0)</f>
        <v>0</v>
      </c>
      <c r="AJ18693">
        <v>949414</v>
      </c>
      <c r="AK18693" t="s">
        <v>48724</v>
      </c>
      <c r="AL18693" t="s">
        <v>38700</v>
      </c>
      <c r="AM18693" t="s">
        <v>122</v>
      </c>
      <c r="AN18693" t="s">
        <v>17649</v>
      </c>
      <c r="AO18693">
        <v>100000</v>
      </c>
      <c r="AP18693" t="s">
        <v>48725</v>
      </c>
      <c r="AR18693" t="s">
        <v>35879</v>
      </c>
    </row>
    <row r="18694" spans="35:44">
      <c r="AI18694" s="7">
        <f>IF(ISNUMBER(SEARCH($C$1,AL18694)),MAX($AI$1:AI18693)+1,0)</f>
        <v>0</v>
      </c>
      <c r="AJ18694">
        <v>949415</v>
      </c>
      <c r="AK18694" t="s">
        <v>48726</v>
      </c>
      <c r="AL18694" t="s">
        <v>38700</v>
      </c>
      <c r="AM18694" t="s">
        <v>122</v>
      </c>
      <c r="AN18694" t="s">
        <v>17649</v>
      </c>
      <c r="AO18694">
        <v>100000</v>
      </c>
      <c r="AP18694" t="s">
        <v>48727</v>
      </c>
      <c r="AR18694" t="s">
        <v>35879</v>
      </c>
    </row>
    <row r="18695" spans="35:44">
      <c r="AI18695" s="7">
        <f>IF(ISNUMBER(SEARCH($C$1,AL18695)),MAX($AI$1:AI18694)+1,0)</f>
        <v>0</v>
      </c>
      <c r="AJ18695">
        <v>949416</v>
      </c>
      <c r="AK18695" t="s">
        <v>48728</v>
      </c>
      <c r="AL18695" t="s">
        <v>38566</v>
      </c>
      <c r="AM18695" t="s">
        <v>122</v>
      </c>
      <c r="AN18695" t="s">
        <v>17649</v>
      </c>
      <c r="AO18695">
        <v>1000000</v>
      </c>
      <c r="AP18695" t="s">
        <v>48729</v>
      </c>
      <c r="AR18695" t="s">
        <v>35879</v>
      </c>
    </row>
    <row r="18696" spans="35:44">
      <c r="AI18696" s="7">
        <f>IF(ISNUMBER(SEARCH($C$1,AL18696)),MAX($AI$1:AI18695)+1,0)</f>
        <v>0</v>
      </c>
      <c r="AJ18696">
        <v>949417</v>
      </c>
      <c r="AK18696" t="s">
        <v>48730</v>
      </c>
      <c r="AL18696" t="s">
        <v>37880</v>
      </c>
      <c r="AM18696" t="s">
        <v>122</v>
      </c>
      <c r="AN18696" t="s">
        <v>17649</v>
      </c>
      <c r="AO18696">
        <v>1000000</v>
      </c>
      <c r="AP18696" t="s">
        <v>48731</v>
      </c>
      <c r="AR18696" t="s">
        <v>35879</v>
      </c>
    </row>
    <row r="18697" spans="35:44">
      <c r="AI18697" s="7">
        <f>IF(ISNUMBER(SEARCH($C$1,AL18697)),MAX($AI$1:AI18696)+1,0)</f>
        <v>0</v>
      </c>
      <c r="AJ18697">
        <v>949418</v>
      </c>
      <c r="AK18697" t="s">
        <v>48732</v>
      </c>
      <c r="AL18697" t="s">
        <v>38700</v>
      </c>
      <c r="AM18697" t="s">
        <v>122</v>
      </c>
      <c r="AN18697" t="s">
        <v>17649</v>
      </c>
      <c r="AO18697">
        <v>100000</v>
      </c>
      <c r="AP18697" t="s">
        <v>48733</v>
      </c>
      <c r="AR18697" t="s">
        <v>35879</v>
      </c>
    </row>
    <row r="18698" spans="35:44">
      <c r="AI18698" s="7">
        <f>IF(ISNUMBER(SEARCH($C$1,AL18698)),MAX($AI$1:AI18697)+1,0)</f>
        <v>0</v>
      </c>
      <c r="AJ18698">
        <v>949419</v>
      </c>
      <c r="AK18698" t="s">
        <v>48734</v>
      </c>
      <c r="AL18698" t="s">
        <v>38700</v>
      </c>
      <c r="AM18698" t="s">
        <v>122</v>
      </c>
      <c r="AN18698" t="s">
        <v>17649</v>
      </c>
      <c r="AO18698">
        <v>100000</v>
      </c>
      <c r="AP18698" t="s">
        <v>48735</v>
      </c>
      <c r="AR18698" t="s">
        <v>35879</v>
      </c>
    </row>
    <row r="18699" spans="35:44">
      <c r="AI18699" s="7">
        <f>IF(ISNUMBER(SEARCH($C$1,AL18699)),MAX($AI$1:AI18698)+1,0)</f>
        <v>0</v>
      </c>
      <c r="AJ18699">
        <v>949420</v>
      </c>
      <c r="AK18699" t="s">
        <v>48736</v>
      </c>
      <c r="AL18699" t="s">
        <v>41714</v>
      </c>
      <c r="AM18699" t="s">
        <v>122</v>
      </c>
      <c r="AN18699" t="s">
        <v>17649</v>
      </c>
      <c r="AO18699">
        <v>100000</v>
      </c>
      <c r="AP18699" t="s">
        <v>48737</v>
      </c>
      <c r="AR18699" t="s">
        <v>35879</v>
      </c>
    </row>
    <row r="18700" spans="35:44">
      <c r="AI18700" s="7">
        <f>IF(ISNUMBER(SEARCH($C$1,AL18700)),MAX($AI$1:AI18699)+1,0)</f>
        <v>0</v>
      </c>
      <c r="AJ18700">
        <v>949421</v>
      </c>
      <c r="AK18700" t="s">
        <v>48738</v>
      </c>
      <c r="AL18700" t="s">
        <v>41714</v>
      </c>
      <c r="AM18700" t="s">
        <v>122</v>
      </c>
      <c r="AN18700" t="s">
        <v>17649</v>
      </c>
      <c r="AO18700">
        <v>100000</v>
      </c>
      <c r="AP18700" t="s">
        <v>48739</v>
      </c>
      <c r="AR18700" t="s">
        <v>35879</v>
      </c>
    </row>
    <row r="18701" spans="35:44">
      <c r="AI18701" s="7">
        <f>IF(ISNUMBER(SEARCH($C$1,AL18701)),MAX($AI$1:AI18700)+1,0)</f>
        <v>0</v>
      </c>
      <c r="AJ18701">
        <v>949422</v>
      </c>
      <c r="AK18701" t="s">
        <v>48740</v>
      </c>
      <c r="AL18701" t="s">
        <v>37880</v>
      </c>
      <c r="AM18701" t="s">
        <v>122</v>
      </c>
      <c r="AN18701" t="s">
        <v>17649</v>
      </c>
      <c r="AO18701">
        <v>1000000</v>
      </c>
      <c r="AP18701" t="s">
        <v>48741</v>
      </c>
      <c r="AR18701" t="s">
        <v>35879</v>
      </c>
    </row>
    <row r="18702" spans="35:44">
      <c r="AI18702" s="7">
        <f>IF(ISNUMBER(SEARCH($C$1,AL18702)),MAX($AI$1:AI18701)+1,0)</f>
        <v>0</v>
      </c>
      <c r="AJ18702">
        <v>949423</v>
      </c>
      <c r="AK18702" t="s">
        <v>48742</v>
      </c>
      <c r="AL18702" t="s">
        <v>38566</v>
      </c>
      <c r="AM18702" t="s">
        <v>122</v>
      </c>
      <c r="AN18702" t="s">
        <v>17649</v>
      </c>
      <c r="AO18702">
        <v>1000000</v>
      </c>
      <c r="AP18702" t="s">
        <v>48743</v>
      </c>
      <c r="AR18702" t="s">
        <v>35879</v>
      </c>
    </row>
    <row r="18703" spans="35:44">
      <c r="AI18703" s="7">
        <f>IF(ISNUMBER(SEARCH($C$1,AL18703)),MAX($AI$1:AI18702)+1,0)</f>
        <v>0</v>
      </c>
      <c r="AJ18703">
        <v>949424</v>
      </c>
      <c r="AK18703" t="s">
        <v>48744</v>
      </c>
      <c r="AL18703" t="s">
        <v>37880</v>
      </c>
      <c r="AM18703" t="s">
        <v>122</v>
      </c>
      <c r="AN18703" t="s">
        <v>17649</v>
      </c>
      <c r="AO18703">
        <v>1000000</v>
      </c>
      <c r="AP18703" t="s">
        <v>48745</v>
      </c>
      <c r="AR18703" t="s">
        <v>35879</v>
      </c>
    </row>
    <row r="18704" spans="35:44">
      <c r="AI18704" s="7">
        <f>IF(ISNUMBER(SEARCH($C$1,AL18704)),MAX($AI$1:AI18703)+1,0)</f>
        <v>0</v>
      </c>
      <c r="AJ18704">
        <v>949425</v>
      </c>
      <c r="AK18704" t="s">
        <v>48746</v>
      </c>
      <c r="AL18704" t="s">
        <v>38566</v>
      </c>
      <c r="AM18704" t="s">
        <v>122</v>
      </c>
      <c r="AN18704" t="s">
        <v>17649</v>
      </c>
      <c r="AO18704">
        <v>1000000</v>
      </c>
      <c r="AP18704" t="s">
        <v>48747</v>
      </c>
      <c r="AR18704" t="s">
        <v>35879</v>
      </c>
    </row>
    <row r="18705" spans="35:44">
      <c r="AI18705" s="7">
        <f>IF(ISNUMBER(SEARCH($C$1,AL18705)),MAX($AI$1:AI18704)+1,0)</f>
        <v>0</v>
      </c>
      <c r="AJ18705">
        <v>949426</v>
      </c>
      <c r="AK18705" t="s">
        <v>48748</v>
      </c>
      <c r="AL18705" t="s">
        <v>38566</v>
      </c>
      <c r="AM18705" t="s">
        <v>122</v>
      </c>
      <c r="AN18705" t="s">
        <v>17649</v>
      </c>
      <c r="AO18705">
        <v>1000000</v>
      </c>
      <c r="AP18705" t="s">
        <v>48749</v>
      </c>
      <c r="AR18705" t="s">
        <v>35879</v>
      </c>
    </row>
    <row r="18706" spans="35:44">
      <c r="AI18706" s="7">
        <f>IF(ISNUMBER(SEARCH($C$1,AL18706)),MAX($AI$1:AI18705)+1,0)</f>
        <v>0</v>
      </c>
      <c r="AJ18706">
        <v>949427</v>
      </c>
      <c r="AK18706" t="s">
        <v>48750</v>
      </c>
      <c r="AL18706" t="s">
        <v>41714</v>
      </c>
      <c r="AM18706" t="s">
        <v>122</v>
      </c>
      <c r="AN18706" t="s">
        <v>17649</v>
      </c>
      <c r="AO18706">
        <v>100000</v>
      </c>
      <c r="AP18706" t="s">
        <v>48751</v>
      </c>
      <c r="AR18706" t="s">
        <v>35879</v>
      </c>
    </row>
    <row r="18707" spans="35:44">
      <c r="AI18707" s="7">
        <f>IF(ISNUMBER(SEARCH($C$1,AL18707)),MAX($AI$1:AI18706)+1,0)</f>
        <v>0</v>
      </c>
      <c r="AJ18707">
        <v>949428</v>
      </c>
      <c r="AK18707" t="s">
        <v>48752</v>
      </c>
      <c r="AL18707" t="s">
        <v>41714</v>
      </c>
      <c r="AM18707" t="s">
        <v>122</v>
      </c>
      <c r="AN18707" t="s">
        <v>17649</v>
      </c>
      <c r="AO18707">
        <v>100000</v>
      </c>
      <c r="AP18707" t="s">
        <v>48753</v>
      </c>
      <c r="AR18707" t="s">
        <v>35879</v>
      </c>
    </row>
    <row r="18708" spans="35:44">
      <c r="AI18708" s="7">
        <f>IF(ISNUMBER(SEARCH($C$1,AL18708)),MAX($AI$1:AI18707)+1,0)</f>
        <v>0</v>
      </c>
      <c r="AJ18708">
        <v>949429</v>
      </c>
      <c r="AK18708" t="s">
        <v>48754</v>
      </c>
      <c r="AL18708" t="s">
        <v>41714</v>
      </c>
      <c r="AM18708" t="s">
        <v>122</v>
      </c>
      <c r="AN18708" t="s">
        <v>17649</v>
      </c>
      <c r="AO18708">
        <v>100000</v>
      </c>
      <c r="AP18708" t="s">
        <v>48755</v>
      </c>
      <c r="AR18708" t="s">
        <v>35879</v>
      </c>
    </row>
    <row r="18709" spans="35:44">
      <c r="AI18709" s="7">
        <f>IF(ISNUMBER(SEARCH($C$1,AL18709)),MAX($AI$1:AI18708)+1,0)</f>
        <v>0</v>
      </c>
      <c r="AJ18709">
        <v>949430</v>
      </c>
      <c r="AK18709" t="s">
        <v>48756</v>
      </c>
      <c r="AL18709" t="s">
        <v>41714</v>
      </c>
      <c r="AM18709" t="s">
        <v>122</v>
      </c>
      <c r="AN18709" t="s">
        <v>17649</v>
      </c>
      <c r="AO18709">
        <v>1000000</v>
      </c>
      <c r="AP18709" t="s">
        <v>48757</v>
      </c>
      <c r="AR18709" t="s">
        <v>35879</v>
      </c>
    </row>
    <row r="18710" spans="35:44">
      <c r="AI18710" s="7">
        <f>IF(ISNUMBER(SEARCH($C$1,AL18710)),MAX($AI$1:AI18709)+1,0)</f>
        <v>0</v>
      </c>
      <c r="AJ18710">
        <v>949431</v>
      </c>
      <c r="AK18710" t="s">
        <v>48758</v>
      </c>
      <c r="AL18710" t="s">
        <v>41714</v>
      </c>
      <c r="AM18710" t="s">
        <v>122</v>
      </c>
      <c r="AN18710" t="s">
        <v>17649</v>
      </c>
      <c r="AO18710">
        <v>1000000</v>
      </c>
      <c r="AP18710" t="s">
        <v>48759</v>
      </c>
      <c r="AR18710" t="s">
        <v>35879</v>
      </c>
    </row>
    <row r="18711" spans="35:44">
      <c r="AI18711" s="7">
        <f>IF(ISNUMBER(SEARCH($C$1,AL18711)),MAX($AI$1:AI18710)+1,0)</f>
        <v>0</v>
      </c>
      <c r="AJ18711">
        <v>949432</v>
      </c>
      <c r="AK18711" t="s">
        <v>48760</v>
      </c>
      <c r="AL18711" t="s">
        <v>48761</v>
      </c>
      <c r="AM18711" t="s">
        <v>122</v>
      </c>
      <c r="AN18711" t="s">
        <v>17649</v>
      </c>
      <c r="AO18711">
        <v>1000000</v>
      </c>
      <c r="AP18711" t="s">
        <v>48762</v>
      </c>
      <c r="AR18711" t="s">
        <v>35879</v>
      </c>
    </row>
    <row r="18712" spans="35:44">
      <c r="AI18712" s="7">
        <f>IF(ISNUMBER(SEARCH($C$1,AL18712)),MAX($AI$1:AI18711)+1,0)</f>
        <v>0</v>
      </c>
      <c r="AJ18712">
        <v>949433</v>
      </c>
      <c r="AK18712" t="s">
        <v>48763</v>
      </c>
      <c r="AL18712" t="s">
        <v>37880</v>
      </c>
      <c r="AM18712" t="s">
        <v>122</v>
      </c>
      <c r="AN18712" t="s">
        <v>17649</v>
      </c>
      <c r="AO18712">
        <v>1000000</v>
      </c>
      <c r="AP18712" t="s">
        <v>48764</v>
      </c>
      <c r="AR18712" t="s">
        <v>35879</v>
      </c>
    </row>
    <row r="18713" spans="35:44">
      <c r="AI18713" s="7">
        <f>IF(ISNUMBER(SEARCH($C$1,AL18713)),MAX($AI$1:AI18712)+1,0)</f>
        <v>0</v>
      </c>
      <c r="AJ18713">
        <v>949434</v>
      </c>
      <c r="AK18713" t="s">
        <v>48765</v>
      </c>
      <c r="AL18713" t="s">
        <v>38700</v>
      </c>
      <c r="AM18713" t="s">
        <v>122</v>
      </c>
      <c r="AN18713" t="s">
        <v>17649</v>
      </c>
      <c r="AO18713">
        <v>100000</v>
      </c>
      <c r="AP18713" t="s">
        <v>48766</v>
      </c>
      <c r="AR18713" t="s">
        <v>35879</v>
      </c>
    </row>
    <row r="18714" spans="35:44">
      <c r="AI18714" s="7">
        <f>IF(ISNUMBER(SEARCH($C$1,AL18714)),MAX($AI$1:AI18713)+1,0)</f>
        <v>0</v>
      </c>
      <c r="AJ18714">
        <v>949435</v>
      </c>
      <c r="AK18714" t="s">
        <v>48767</v>
      </c>
      <c r="AL18714" t="s">
        <v>48768</v>
      </c>
      <c r="AM18714" t="s">
        <v>122</v>
      </c>
      <c r="AN18714" t="s">
        <v>17649</v>
      </c>
      <c r="AO18714">
        <v>1000000</v>
      </c>
      <c r="AP18714" t="s">
        <v>48769</v>
      </c>
      <c r="AR18714" t="s">
        <v>35879</v>
      </c>
    </row>
    <row r="18715" spans="35:44">
      <c r="AI18715" s="7">
        <f>IF(ISNUMBER(SEARCH($C$1,AL18715)),MAX($AI$1:AI18714)+1,0)</f>
        <v>0</v>
      </c>
      <c r="AJ18715">
        <v>949436</v>
      </c>
      <c r="AK18715" t="s">
        <v>48770</v>
      </c>
      <c r="AL18715" t="s">
        <v>38700</v>
      </c>
      <c r="AM18715" t="s">
        <v>122</v>
      </c>
      <c r="AN18715" t="s">
        <v>17649</v>
      </c>
      <c r="AO18715">
        <v>100000</v>
      </c>
      <c r="AP18715" t="s">
        <v>48771</v>
      </c>
      <c r="AR18715" t="s">
        <v>35879</v>
      </c>
    </row>
    <row r="18716" spans="35:44">
      <c r="AI18716" s="7">
        <f>IF(ISNUMBER(SEARCH($C$1,AL18716)),MAX($AI$1:AI18715)+1,0)</f>
        <v>0</v>
      </c>
      <c r="AJ18716">
        <v>949437</v>
      </c>
      <c r="AK18716" t="s">
        <v>48772</v>
      </c>
      <c r="AL18716" t="s">
        <v>38700</v>
      </c>
      <c r="AM18716" t="s">
        <v>122</v>
      </c>
      <c r="AN18716" t="s">
        <v>17649</v>
      </c>
      <c r="AO18716">
        <v>100000</v>
      </c>
      <c r="AP18716" t="s">
        <v>48773</v>
      </c>
      <c r="AR18716" t="s">
        <v>35879</v>
      </c>
    </row>
    <row r="18717" spans="35:44">
      <c r="AI18717" s="7">
        <f>IF(ISNUMBER(SEARCH($C$1,AL18717)),MAX($AI$1:AI18716)+1,0)</f>
        <v>0</v>
      </c>
      <c r="AJ18717">
        <v>949438</v>
      </c>
      <c r="AK18717" t="s">
        <v>48774</v>
      </c>
      <c r="AL18717" t="s">
        <v>48768</v>
      </c>
      <c r="AM18717" t="s">
        <v>122</v>
      </c>
      <c r="AN18717" t="s">
        <v>17649</v>
      </c>
      <c r="AO18717">
        <v>1000000</v>
      </c>
      <c r="AP18717" t="s">
        <v>48775</v>
      </c>
      <c r="AR18717" t="s">
        <v>35879</v>
      </c>
    </row>
    <row r="18718" spans="35:44">
      <c r="AI18718" s="7">
        <f>IF(ISNUMBER(SEARCH($C$1,AL18718)),MAX($AI$1:AI18717)+1,0)</f>
        <v>0</v>
      </c>
      <c r="AJ18718">
        <v>949439</v>
      </c>
      <c r="AK18718" t="s">
        <v>48776</v>
      </c>
      <c r="AL18718" t="s">
        <v>41494</v>
      </c>
      <c r="AM18718" t="s">
        <v>122</v>
      </c>
      <c r="AN18718" t="s">
        <v>17649</v>
      </c>
      <c r="AO18718">
        <v>1000000</v>
      </c>
      <c r="AP18718" t="s">
        <v>48777</v>
      </c>
      <c r="AR18718" t="s">
        <v>35879</v>
      </c>
    </row>
    <row r="18719" spans="35:44">
      <c r="AI18719" s="7">
        <f>IF(ISNUMBER(SEARCH($C$1,AL18719)),MAX($AI$1:AI18718)+1,0)</f>
        <v>0</v>
      </c>
      <c r="AJ18719">
        <v>949440</v>
      </c>
      <c r="AK18719" t="s">
        <v>48778</v>
      </c>
      <c r="AL18719" t="s">
        <v>47124</v>
      </c>
      <c r="AM18719" t="s">
        <v>122</v>
      </c>
      <c r="AN18719" t="s">
        <v>17649</v>
      </c>
      <c r="AO18719">
        <v>100000</v>
      </c>
      <c r="AP18719" t="s">
        <v>48779</v>
      </c>
      <c r="AR18719" t="s">
        <v>35879</v>
      </c>
    </row>
    <row r="18720" spans="35:44">
      <c r="AI18720" s="7">
        <f>IF(ISNUMBER(SEARCH($C$1,AL18720)),MAX($AI$1:AI18719)+1,0)</f>
        <v>0</v>
      </c>
      <c r="AJ18720">
        <v>949441</v>
      </c>
      <c r="AK18720" t="s">
        <v>48780</v>
      </c>
      <c r="AL18720" t="s">
        <v>38566</v>
      </c>
      <c r="AM18720" t="s">
        <v>122</v>
      </c>
      <c r="AN18720" t="s">
        <v>17649</v>
      </c>
      <c r="AO18720">
        <v>1000000</v>
      </c>
      <c r="AP18720" t="s">
        <v>48781</v>
      </c>
      <c r="AR18720" t="s">
        <v>35879</v>
      </c>
    </row>
    <row r="18721" spans="35:44">
      <c r="AI18721" s="7">
        <f>IF(ISNUMBER(SEARCH($C$1,AL18721)),MAX($AI$1:AI18720)+1,0)</f>
        <v>0</v>
      </c>
      <c r="AJ18721">
        <v>949442</v>
      </c>
      <c r="AK18721" t="s">
        <v>48782</v>
      </c>
      <c r="AL18721" t="s">
        <v>43220</v>
      </c>
      <c r="AM18721" t="s">
        <v>122</v>
      </c>
      <c r="AN18721" t="s">
        <v>17649</v>
      </c>
      <c r="AO18721">
        <v>1000000</v>
      </c>
      <c r="AP18721" t="s">
        <v>48783</v>
      </c>
      <c r="AR18721" t="s">
        <v>35879</v>
      </c>
    </row>
    <row r="18722" spans="35:44">
      <c r="AI18722" s="7">
        <f>IF(ISNUMBER(SEARCH($C$1,AL18722)),MAX($AI$1:AI18721)+1,0)</f>
        <v>0</v>
      </c>
      <c r="AJ18722">
        <v>949443</v>
      </c>
      <c r="AK18722" t="s">
        <v>48784</v>
      </c>
      <c r="AL18722" t="s">
        <v>37880</v>
      </c>
      <c r="AM18722" t="s">
        <v>122</v>
      </c>
      <c r="AN18722" t="s">
        <v>17649</v>
      </c>
      <c r="AO18722">
        <v>1000000</v>
      </c>
      <c r="AP18722" t="s">
        <v>48785</v>
      </c>
      <c r="AR18722" t="s">
        <v>35879</v>
      </c>
    </row>
    <row r="18723" spans="35:44">
      <c r="AI18723" s="7">
        <f>IF(ISNUMBER(SEARCH($C$1,AL18723)),MAX($AI$1:AI18722)+1,0)</f>
        <v>0</v>
      </c>
      <c r="AJ18723">
        <v>949444</v>
      </c>
      <c r="AK18723" t="s">
        <v>48786</v>
      </c>
      <c r="AL18723" t="s">
        <v>48787</v>
      </c>
      <c r="AM18723" t="s">
        <v>122</v>
      </c>
      <c r="AN18723" t="s">
        <v>17649</v>
      </c>
      <c r="AO18723">
        <v>10000000</v>
      </c>
      <c r="AP18723" t="s">
        <v>48788</v>
      </c>
      <c r="AR18723" t="s">
        <v>35879</v>
      </c>
    </row>
    <row r="18724" spans="35:44">
      <c r="AI18724" s="7">
        <f>IF(ISNUMBER(SEARCH($C$1,AL18724)),MAX($AI$1:AI18723)+1,0)</f>
        <v>0</v>
      </c>
      <c r="AJ18724">
        <v>949445</v>
      </c>
      <c r="AK18724" t="s">
        <v>48789</v>
      </c>
      <c r="AL18724" t="s">
        <v>43750</v>
      </c>
      <c r="AM18724" t="s">
        <v>122</v>
      </c>
      <c r="AN18724" t="s">
        <v>17649</v>
      </c>
      <c r="AO18724">
        <v>1000000</v>
      </c>
      <c r="AP18724" t="s">
        <v>48790</v>
      </c>
      <c r="AR18724" t="s">
        <v>35879</v>
      </c>
    </row>
    <row r="18725" spans="35:44">
      <c r="AI18725" s="7">
        <f>IF(ISNUMBER(SEARCH($C$1,AL18725)),MAX($AI$1:AI18724)+1,0)</f>
        <v>0</v>
      </c>
      <c r="AJ18725">
        <v>949446</v>
      </c>
      <c r="AK18725" t="s">
        <v>48791</v>
      </c>
      <c r="AL18725" t="s">
        <v>48527</v>
      </c>
      <c r="AM18725" t="s">
        <v>122</v>
      </c>
      <c r="AN18725" t="s">
        <v>17649</v>
      </c>
      <c r="AO18725">
        <v>1000000</v>
      </c>
      <c r="AP18725" t="s">
        <v>48792</v>
      </c>
      <c r="AR18725" t="s">
        <v>35879</v>
      </c>
    </row>
    <row r="18726" spans="35:44">
      <c r="AI18726" s="7">
        <f>IF(ISNUMBER(SEARCH($C$1,AL18726)),MAX($AI$1:AI18725)+1,0)</f>
        <v>0</v>
      </c>
      <c r="AJ18726">
        <v>949447</v>
      </c>
      <c r="AK18726" t="s">
        <v>48793</v>
      </c>
      <c r="AL18726" t="s">
        <v>48527</v>
      </c>
      <c r="AM18726" t="s">
        <v>122</v>
      </c>
      <c r="AN18726" t="s">
        <v>17649</v>
      </c>
      <c r="AO18726">
        <v>1000000</v>
      </c>
      <c r="AP18726" t="s">
        <v>48794</v>
      </c>
      <c r="AR18726" t="s">
        <v>35879</v>
      </c>
    </row>
    <row r="18727" spans="35:44">
      <c r="AI18727" s="7">
        <f>IF(ISNUMBER(SEARCH($C$1,AL18727)),MAX($AI$1:AI18726)+1,0)</f>
        <v>0</v>
      </c>
      <c r="AJ18727">
        <v>949448</v>
      </c>
      <c r="AK18727" t="s">
        <v>48795</v>
      </c>
      <c r="AL18727" t="s">
        <v>48527</v>
      </c>
      <c r="AM18727" t="s">
        <v>122</v>
      </c>
      <c r="AN18727" t="s">
        <v>17649</v>
      </c>
      <c r="AO18727">
        <v>1000000</v>
      </c>
      <c r="AP18727" t="s">
        <v>48796</v>
      </c>
      <c r="AR18727" t="s">
        <v>35879</v>
      </c>
    </row>
    <row r="18728" spans="35:44">
      <c r="AI18728" s="7">
        <f>IF(ISNUMBER(SEARCH($C$1,AL18728)),MAX($AI$1:AI18727)+1,0)</f>
        <v>0</v>
      </c>
      <c r="AJ18728">
        <v>949449</v>
      </c>
      <c r="AK18728" t="s">
        <v>48797</v>
      </c>
      <c r="AL18728" t="s">
        <v>41494</v>
      </c>
      <c r="AM18728" t="s">
        <v>122</v>
      </c>
      <c r="AN18728" t="s">
        <v>17649</v>
      </c>
      <c r="AO18728">
        <v>1000000</v>
      </c>
      <c r="AP18728" t="s">
        <v>48798</v>
      </c>
      <c r="AR18728" t="s">
        <v>35879</v>
      </c>
    </row>
    <row r="18729" spans="35:44">
      <c r="AI18729" s="7">
        <f>IF(ISNUMBER(SEARCH($C$1,AL18729)),MAX($AI$1:AI18728)+1,0)</f>
        <v>0</v>
      </c>
      <c r="AJ18729">
        <v>949450</v>
      </c>
      <c r="AK18729" t="s">
        <v>48799</v>
      </c>
      <c r="AL18729" t="s">
        <v>41494</v>
      </c>
      <c r="AM18729" t="s">
        <v>122</v>
      </c>
      <c r="AN18729" t="s">
        <v>17649</v>
      </c>
      <c r="AO18729">
        <v>1000000</v>
      </c>
      <c r="AP18729" t="s">
        <v>48800</v>
      </c>
      <c r="AR18729" t="s">
        <v>35879</v>
      </c>
    </row>
    <row r="18730" spans="35:44">
      <c r="AI18730" s="7">
        <f>IF(ISNUMBER(SEARCH($C$1,AL18730)),MAX($AI$1:AI18729)+1,0)</f>
        <v>0</v>
      </c>
      <c r="AJ18730">
        <v>949451</v>
      </c>
      <c r="AK18730" t="s">
        <v>48801</v>
      </c>
      <c r="AL18730" t="s">
        <v>41494</v>
      </c>
      <c r="AM18730" t="s">
        <v>122</v>
      </c>
      <c r="AN18730" t="s">
        <v>17649</v>
      </c>
      <c r="AO18730">
        <v>1000000</v>
      </c>
      <c r="AP18730" t="s">
        <v>48802</v>
      </c>
      <c r="AR18730" t="s">
        <v>35879</v>
      </c>
    </row>
    <row r="18731" spans="35:44">
      <c r="AI18731" s="7">
        <f>IF(ISNUMBER(SEARCH($C$1,AL18731)),MAX($AI$1:AI18730)+1,0)</f>
        <v>0</v>
      </c>
      <c r="AJ18731">
        <v>949452</v>
      </c>
      <c r="AK18731" t="s">
        <v>48803</v>
      </c>
      <c r="AL18731" t="s">
        <v>34869</v>
      </c>
      <c r="AM18731" t="s">
        <v>122</v>
      </c>
      <c r="AN18731" t="s">
        <v>17649</v>
      </c>
      <c r="AO18731">
        <v>1000</v>
      </c>
      <c r="AP18731" t="s">
        <v>48804</v>
      </c>
      <c r="AR18731" t="s">
        <v>35879</v>
      </c>
    </row>
    <row r="18732" spans="35:44">
      <c r="AI18732" s="7">
        <f>IF(ISNUMBER(SEARCH($C$1,AL18732)),MAX($AI$1:AI18731)+1,0)</f>
        <v>0</v>
      </c>
      <c r="AJ18732">
        <v>949453</v>
      </c>
      <c r="AK18732" t="s">
        <v>48805</v>
      </c>
      <c r="AL18732" t="s">
        <v>34869</v>
      </c>
      <c r="AM18732" t="s">
        <v>122</v>
      </c>
      <c r="AN18732" t="s">
        <v>17649</v>
      </c>
      <c r="AO18732">
        <v>1000</v>
      </c>
      <c r="AP18732" t="s">
        <v>48806</v>
      </c>
      <c r="AR18732" t="s">
        <v>35879</v>
      </c>
    </row>
    <row r="18733" spans="35:44">
      <c r="AI18733" s="7">
        <f>IF(ISNUMBER(SEARCH($C$1,AL18733)),MAX($AI$1:AI18732)+1,0)</f>
        <v>0</v>
      </c>
      <c r="AJ18733">
        <v>949454</v>
      </c>
      <c r="AK18733" t="s">
        <v>48807</v>
      </c>
      <c r="AL18733" t="s">
        <v>34869</v>
      </c>
      <c r="AM18733" t="s">
        <v>122</v>
      </c>
      <c r="AN18733" t="s">
        <v>17649</v>
      </c>
      <c r="AO18733">
        <v>1000</v>
      </c>
      <c r="AP18733" t="s">
        <v>48808</v>
      </c>
      <c r="AR18733" t="s">
        <v>35879</v>
      </c>
    </row>
    <row r="18734" spans="35:44">
      <c r="AI18734" s="7">
        <f>IF(ISNUMBER(SEARCH($C$1,AL18734)),MAX($AI$1:AI18733)+1,0)</f>
        <v>0</v>
      </c>
      <c r="AJ18734">
        <v>949455</v>
      </c>
      <c r="AK18734" t="s">
        <v>48809</v>
      </c>
      <c r="AL18734" t="s">
        <v>34869</v>
      </c>
      <c r="AM18734" t="s">
        <v>122</v>
      </c>
      <c r="AN18734" t="s">
        <v>17649</v>
      </c>
      <c r="AO18734">
        <v>1000</v>
      </c>
      <c r="AP18734" t="s">
        <v>48810</v>
      </c>
      <c r="AR18734" t="s">
        <v>35879</v>
      </c>
    </row>
    <row r="18735" spans="35:44">
      <c r="AI18735" s="7">
        <f>IF(ISNUMBER(SEARCH($C$1,AL18735)),MAX($AI$1:AI18734)+1,0)</f>
        <v>0</v>
      </c>
      <c r="AJ18735">
        <v>949456</v>
      </c>
      <c r="AK18735" t="s">
        <v>48811</v>
      </c>
      <c r="AL18735" t="s">
        <v>34869</v>
      </c>
      <c r="AM18735" t="s">
        <v>122</v>
      </c>
      <c r="AN18735" t="s">
        <v>17649</v>
      </c>
      <c r="AO18735">
        <v>1000</v>
      </c>
      <c r="AP18735" t="s">
        <v>48812</v>
      </c>
      <c r="AR18735" t="s">
        <v>35879</v>
      </c>
    </row>
    <row r="18736" spans="35:44">
      <c r="AI18736" s="7">
        <f>IF(ISNUMBER(SEARCH($C$1,AL18736)),MAX($AI$1:AI18735)+1,0)</f>
        <v>0</v>
      </c>
      <c r="AJ18736">
        <v>949457</v>
      </c>
      <c r="AK18736" t="s">
        <v>48813</v>
      </c>
      <c r="AL18736" t="s">
        <v>34869</v>
      </c>
      <c r="AM18736" t="s">
        <v>122</v>
      </c>
      <c r="AN18736" t="s">
        <v>17649</v>
      </c>
      <c r="AO18736">
        <v>1000</v>
      </c>
      <c r="AP18736" t="s">
        <v>48814</v>
      </c>
      <c r="AR18736" t="s">
        <v>35879</v>
      </c>
    </row>
    <row r="18737" spans="35:44">
      <c r="AI18737" s="7">
        <f>IF(ISNUMBER(SEARCH($C$1,AL18737)),MAX($AI$1:AI18736)+1,0)</f>
        <v>0</v>
      </c>
      <c r="AJ18737">
        <v>949458</v>
      </c>
      <c r="AK18737" t="s">
        <v>48815</v>
      </c>
      <c r="AL18737" t="s">
        <v>37880</v>
      </c>
      <c r="AM18737" t="s">
        <v>122</v>
      </c>
      <c r="AN18737" t="s">
        <v>17649</v>
      </c>
      <c r="AO18737">
        <v>1000000</v>
      </c>
      <c r="AP18737" t="s">
        <v>48816</v>
      </c>
      <c r="AR18737" t="s">
        <v>35879</v>
      </c>
    </row>
    <row r="18738" spans="35:44">
      <c r="AI18738" s="7">
        <f>IF(ISNUMBER(SEARCH($C$1,AL18738)),MAX($AI$1:AI18737)+1,0)</f>
        <v>0</v>
      </c>
      <c r="AJ18738">
        <v>949459</v>
      </c>
      <c r="AK18738" t="s">
        <v>48817</v>
      </c>
      <c r="AL18738" t="s">
        <v>40146</v>
      </c>
      <c r="AM18738" t="s">
        <v>122</v>
      </c>
      <c r="AN18738" t="s">
        <v>17649</v>
      </c>
      <c r="AO18738">
        <v>1000000</v>
      </c>
      <c r="AP18738" t="s">
        <v>48818</v>
      </c>
      <c r="AR18738" t="s">
        <v>35879</v>
      </c>
    </row>
    <row r="18739" spans="35:44">
      <c r="AI18739" s="7">
        <f>IF(ISNUMBER(SEARCH($C$1,AL18739)),MAX($AI$1:AI18738)+1,0)</f>
        <v>0</v>
      </c>
      <c r="AJ18739">
        <v>949460</v>
      </c>
      <c r="AK18739" t="s">
        <v>48819</v>
      </c>
      <c r="AL18739" t="s">
        <v>48568</v>
      </c>
      <c r="AM18739" t="s">
        <v>122</v>
      </c>
      <c r="AN18739" t="s">
        <v>17649</v>
      </c>
      <c r="AO18739">
        <v>1000000</v>
      </c>
      <c r="AP18739" t="s">
        <v>48820</v>
      </c>
      <c r="AR18739" t="s">
        <v>35879</v>
      </c>
    </row>
    <row r="18740" spans="35:44">
      <c r="AI18740" s="7">
        <f>IF(ISNUMBER(SEARCH($C$1,AL18740)),MAX($AI$1:AI18739)+1,0)</f>
        <v>0</v>
      </c>
      <c r="AJ18740">
        <v>949461</v>
      </c>
      <c r="AK18740" t="s">
        <v>48821</v>
      </c>
      <c r="AL18740" t="s">
        <v>38566</v>
      </c>
      <c r="AM18740" t="s">
        <v>122</v>
      </c>
      <c r="AN18740" t="s">
        <v>17649</v>
      </c>
      <c r="AO18740">
        <v>1000000</v>
      </c>
      <c r="AP18740" t="s">
        <v>48822</v>
      </c>
      <c r="AR18740" t="s">
        <v>35879</v>
      </c>
    </row>
    <row r="18741" spans="35:44">
      <c r="AI18741" s="7">
        <f>IF(ISNUMBER(SEARCH($C$1,AL18741)),MAX($AI$1:AI18740)+1,0)</f>
        <v>0</v>
      </c>
      <c r="AJ18741">
        <v>949462</v>
      </c>
      <c r="AK18741" t="s">
        <v>48823</v>
      </c>
      <c r="AL18741" t="s">
        <v>48824</v>
      </c>
      <c r="AM18741" t="s">
        <v>122</v>
      </c>
      <c r="AN18741" t="s">
        <v>17649</v>
      </c>
      <c r="AO18741">
        <v>1000000</v>
      </c>
      <c r="AP18741" t="s">
        <v>48825</v>
      </c>
      <c r="AR18741" t="s">
        <v>35879</v>
      </c>
    </row>
    <row r="18742" spans="35:44">
      <c r="AI18742" s="7">
        <f>IF(ISNUMBER(SEARCH($C$1,AL18742)),MAX($AI$1:AI18741)+1,0)</f>
        <v>0</v>
      </c>
      <c r="AJ18742">
        <v>949463</v>
      </c>
      <c r="AK18742" t="s">
        <v>48826</v>
      </c>
      <c r="AL18742" t="s">
        <v>48824</v>
      </c>
      <c r="AM18742" t="s">
        <v>122</v>
      </c>
      <c r="AN18742" t="s">
        <v>17649</v>
      </c>
      <c r="AO18742">
        <v>1000000</v>
      </c>
      <c r="AP18742" t="s">
        <v>48827</v>
      </c>
      <c r="AR18742" t="s">
        <v>35879</v>
      </c>
    </row>
    <row r="18743" spans="35:44">
      <c r="AI18743" s="7">
        <f>IF(ISNUMBER(SEARCH($C$1,AL18743)),MAX($AI$1:AI18742)+1,0)</f>
        <v>0</v>
      </c>
      <c r="AJ18743">
        <v>949464</v>
      </c>
      <c r="AK18743" t="s">
        <v>48828</v>
      </c>
      <c r="AL18743" t="s">
        <v>48824</v>
      </c>
      <c r="AM18743" t="s">
        <v>122</v>
      </c>
      <c r="AN18743" t="s">
        <v>17649</v>
      </c>
      <c r="AO18743">
        <v>1000000</v>
      </c>
      <c r="AP18743" t="s">
        <v>48829</v>
      </c>
      <c r="AR18743" t="s">
        <v>35879</v>
      </c>
    </row>
    <row r="18744" spans="35:44">
      <c r="AI18744" s="7">
        <f>IF(ISNUMBER(SEARCH($C$1,AL18744)),MAX($AI$1:AI18743)+1,0)</f>
        <v>0</v>
      </c>
      <c r="AJ18744">
        <v>949465</v>
      </c>
      <c r="AK18744" t="s">
        <v>48830</v>
      </c>
      <c r="AL18744" t="s">
        <v>48831</v>
      </c>
      <c r="AM18744" t="s">
        <v>122</v>
      </c>
      <c r="AN18744" t="s">
        <v>17649</v>
      </c>
      <c r="AO18744">
        <v>1000000</v>
      </c>
      <c r="AP18744" t="s">
        <v>48832</v>
      </c>
      <c r="AR18744" t="s">
        <v>35879</v>
      </c>
    </row>
    <row r="18745" spans="35:44">
      <c r="AI18745" s="7">
        <f>IF(ISNUMBER(SEARCH($C$1,AL18745)),MAX($AI$1:AI18744)+1,0)</f>
        <v>0</v>
      </c>
      <c r="AJ18745">
        <v>949466</v>
      </c>
      <c r="AK18745" t="s">
        <v>48833</v>
      </c>
      <c r="AL18745" t="s">
        <v>48391</v>
      </c>
      <c r="AM18745" t="s">
        <v>122</v>
      </c>
      <c r="AN18745" t="s">
        <v>17649</v>
      </c>
      <c r="AO18745">
        <v>1000000</v>
      </c>
      <c r="AP18745" t="s">
        <v>48834</v>
      </c>
      <c r="AR18745" t="s">
        <v>35879</v>
      </c>
    </row>
    <row r="18746" spans="35:44">
      <c r="AI18746" s="7">
        <f>IF(ISNUMBER(SEARCH($C$1,AL18746)),MAX($AI$1:AI18745)+1,0)</f>
        <v>0</v>
      </c>
      <c r="AJ18746">
        <v>949467</v>
      </c>
      <c r="AK18746" t="s">
        <v>48835</v>
      </c>
      <c r="AL18746" t="s">
        <v>38700</v>
      </c>
      <c r="AM18746" t="s">
        <v>122</v>
      </c>
      <c r="AN18746" t="s">
        <v>17649</v>
      </c>
      <c r="AO18746">
        <v>100000</v>
      </c>
      <c r="AP18746" t="s">
        <v>48836</v>
      </c>
      <c r="AR18746" t="s">
        <v>35879</v>
      </c>
    </row>
    <row r="18747" spans="35:44">
      <c r="AI18747" s="7">
        <f>IF(ISNUMBER(SEARCH($C$1,AL18747)),MAX($AI$1:AI18746)+1,0)</f>
        <v>0</v>
      </c>
      <c r="AJ18747">
        <v>949468</v>
      </c>
      <c r="AK18747" t="s">
        <v>48837</v>
      </c>
      <c r="AL18747" t="s">
        <v>38700</v>
      </c>
      <c r="AM18747" t="s">
        <v>122</v>
      </c>
      <c r="AN18747" t="s">
        <v>17649</v>
      </c>
      <c r="AO18747">
        <v>100000</v>
      </c>
      <c r="AP18747" t="s">
        <v>48838</v>
      </c>
      <c r="AR18747" t="s">
        <v>35879</v>
      </c>
    </row>
    <row r="18748" spans="35:44">
      <c r="AI18748" s="7">
        <f>IF(ISNUMBER(SEARCH($C$1,AL18748)),MAX($AI$1:AI18747)+1,0)</f>
        <v>0</v>
      </c>
      <c r="AJ18748">
        <v>949469</v>
      </c>
      <c r="AK18748" t="s">
        <v>48839</v>
      </c>
      <c r="AL18748" t="s">
        <v>41494</v>
      </c>
      <c r="AM18748" t="s">
        <v>122</v>
      </c>
      <c r="AN18748" t="s">
        <v>17649</v>
      </c>
      <c r="AO18748">
        <v>1000000</v>
      </c>
      <c r="AP18748" t="s">
        <v>48840</v>
      </c>
      <c r="AR18748" t="s">
        <v>35879</v>
      </c>
    </row>
    <row r="18749" spans="35:44">
      <c r="AI18749" s="7">
        <f>IF(ISNUMBER(SEARCH($C$1,AL18749)),MAX($AI$1:AI18748)+1,0)</f>
        <v>0</v>
      </c>
      <c r="AJ18749">
        <v>949470</v>
      </c>
      <c r="AK18749" t="s">
        <v>48841</v>
      </c>
      <c r="AL18749" t="s">
        <v>41494</v>
      </c>
      <c r="AM18749" t="s">
        <v>122</v>
      </c>
      <c r="AN18749" t="s">
        <v>17649</v>
      </c>
      <c r="AO18749">
        <v>1000000</v>
      </c>
      <c r="AP18749" t="s">
        <v>48842</v>
      </c>
      <c r="AR18749" t="s">
        <v>35879</v>
      </c>
    </row>
    <row r="18750" spans="35:44">
      <c r="AI18750" s="7">
        <f>IF(ISNUMBER(SEARCH($C$1,AL18750)),MAX($AI$1:AI18749)+1,0)</f>
        <v>0</v>
      </c>
      <c r="AJ18750">
        <v>949471</v>
      </c>
      <c r="AK18750" t="s">
        <v>48843</v>
      </c>
      <c r="AL18750" t="s">
        <v>47752</v>
      </c>
      <c r="AM18750" t="s">
        <v>122</v>
      </c>
      <c r="AN18750" t="s">
        <v>17649</v>
      </c>
      <c r="AO18750">
        <v>1000000</v>
      </c>
      <c r="AP18750" t="s">
        <v>48844</v>
      </c>
      <c r="AR18750" t="s">
        <v>35879</v>
      </c>
    </row>
    <row r="18751" spans="35:44">
      <c r="AI18751" s="7">
        <f>IF(ISNUMBER(SEARCH($C$1,AL18751)),MAX($AI$1:AI18750)+1,0)</f>
        <v>0</v>
      </c>
      <c r="AJ18751">
        <v>949472</v>
      </c>
      <c r="AK18751" t="s">
        <v>48845</v>
      </c>
      <c r="AL18751" t="s">
        <v>48846</v>
      </c>
      <c r="AM18751" t="s">
        <v>122</v>
      </c>
      <c r="AN18751" t="s">
        <v>17649</v>
      </c>
      <c r="AO18751">
        <v>925624</v>
      </c>
      <c r="AP18751" t="s">
        <v>48847</v>
      </c>
      <c r="AR18751" t="s">
        <v>35879</v>
      </c>
    </row>
    <row r="18752" spans="35:44">
      <c r="AI18752" s="7">
        <f>IF(ISNUMBER(SEARCH($C$1,AL18752)),MAX($AI$1:AI18751)+1,0)</f>
        <v>0</v>
      </c>
      <c r="AJ18752">
        <v>949473</v>
      </c>
      <c r="AK18752" t="s">
        <v>48848</v>
      </c>
      <c r="AL18752" t="s">
        <v>48590</v>
      </c>
      <c r="AM18752" t="s">
        <v>122</v>
      </c>
      <c r="AN18752" t="s">
        <v>17649</v>
      </c>
      <c r="AO18752">
        <v>1000000</v>
      </c>
      <c r="AP18752" t="s">
        <v>48849</v>
      </c>
      <c r="AR18752" t="s">
        <v>35879</v>
      </c>
    </row>
    <row r="18753" spans="35:44">
      <c r="AI18753" s="7">
        <f>IF(ISNUMBER(SEARCH($C$1,AL18753)),MAX($AI$1:AI18752)+1,0)</f>
        <v>0</v>
      </c>
      <c r="AJ18753">
        <v>949474</v>
      </c>
      <c r="AK18753" t="s">
        <v>48850</v>
      </c>
      <c r="AL18753" t="s">
        <v>48557</v>
      </c>
      <c r="AM18753" t="s">
        <v>122</v>
      </c>
      <c r="AN18753" t="s">
        <v>17649</v>
      </c>
      <c r="AO18753">
        <v>1000000</v>
      </c>
      <c r="AP18753" t="s">
        <v>48851</v>
      </c>
      <c r="AR18753" t="s">
        <v>35879</v>
      </c>
    </row>
    <row r="18754" spans="35:44">
      <c r="AI18754" s="7">
        <f>IF(ISNUMBER(SEARCH($C$1,AL18754)),MAX($AI$1:AI18753)+1,0)</f>
        <v>0</v>
      </c>
      <c r="AJ18754">
        <v>949475</v>
      </c>
      <c r="AK18754" t="s">
        <v>48852</v>
      </c>
      <c r="AL18754" t="s">
        <v>47634</v>
      </c>
      <c r="AM18754" t="s">
        <v>122</v>
      </c>
      <c r="AN18754" t="s">
        <v>17649</v>
      </c>
      <c r="AO18754">
        <v>1000000</v>
      </c>
      <c r="AP18754" t="s">
        <v>48853</v>
      </c>
      <c r="AR18754" t="s">
        <v>35879</v>
      </c>
    </row>
    <row r="18755" spans="35:44">
      <c r="AI18755" s="7">
        <f>IF(ISNUMBER(SEARCH($C$1,AL18755)),MAX($AI$1:AI18754)+1,0)</f>
        <v>0</v>
      </c>
      <c r="AJ18755">
        <v>949476</v>
      </c>
      <c r="AK18755" t="s">
        <v>48854</v>
      </c>
      <c r="AL18755" t="s">
        <v>37880</v>
      </c>
      <c r="AM18755" t="s">
        <v>122</v>
      </c>
      <c r="AN18755" t="s">
        <v>17649</v>
      </c>
      <c r="AO18755">
        <v>1000000</v>
      </c>
      <c r="AP18755" t="s">
        <v>48855</v>
      </c>
      <c r="AR18755" t="s">
        <v>35879</v>
      </c>
    </row>
    <row r="18756" spans="35:44">
      <c r="AI18756" s="7">
        <f>IF(ISNUMBER(SEARCH($C$1,AL18756)),MAX($AI$1:AI18755)+1,0)</f>
        <v>0</v>
      </c>
      <c r="AJ18756">
        <v>949477</v>
      </c>
      <c r="AK18756" t="s">
        <v>48856</v>
      </c>
      <c r="AL18756" t="s">
        <v>48527</v>
      </c>
      <c r="AM18756" t="s">
        <v>122</v>
      </c>
      <c r="AN18756" t="s">
        <v>17649</v>
      </c>
      <c r="AO18756">
        <v>1000000</v>
      </c>
      <c r="AP18756" t="s">
        <v>48857</v>
      </c>
      <c r="AR18756" t="s">
        <v>35879</v>
      </c>
    </row>
    <row r="18757" spans="35:44">
      <c r="AI18757" s="7">
        <f>IF(ISNUMBER(SEARCH($C$1,AL18757)),MAX($AI$1:AI18756)+1,0)</f>
        <v>0</v>
      </c>
      <c r="AJ18757">
        <v>949478</v>
      </c>
      <c r="AK18757" t="s">
        <v>48858</v>
      </c>
      <c r="AL18757" t="s">
        <v>46987</v>
      </c>
      <c r="AM18757" t="s">
        <v>122</v>
      </c>
      <c r="AN18757" t="s">
        <v>17649</v>
      </c>
      <c r="AO18757">
        <v>1000000</v>
      </c>
      <c r="AP18757" t="s">
        <v>48859</v>
      </c>
      <c r="AR18757" t="s">
        <v>35879</v>
      </c>
    </row>
    <row r="18758" spans="35:44">
      <c r="AI18758" s="7">
        <f>IF(ISNUMBER(SEARCH($C$1,AL18758)),MAX($AI$1:AI18757)+1,0)</f>
        <v>0</v>
      </c>
      <c r="AJ18758">
        <v>949479</v>
      </c>
      <c r="AK18758" t="s">
        <v>48860</v>
      </c>
      <c r="AL18758" t="s">
        <v>41714</v>
      </c>
      <c r="AM18758" t="s">
        <v>122</v>
      </c>
      <c r="AN18758" t="s">
        <v>17649</v>
      </c>
      <c r="AO18758">
        <v>100000</v>
      </c>
      <c r="AP18758" t="s">
        <v>48861</v>
      </c>
      <c r="AR18758" t="s">
        <v>35879</v>
      </c>
    </row>
    <row r="18759" spans="35:44">
      <c r="AI18759" s="7">
        <f>IF(ISNUMBER(SEARCH($C$1,AL18759)),MAX($AI$1:AI18758)+1,0)</f>
        <v>0</v>
      </c>
      <c r="AJ18759">
        <v>949480</v>
      </c>
      <c r="AK18759" t="s">
        <v>48862</v>
      </c>
      <c r="AL18759" t="s">
        <v>41714</v>
      </c>
      <c r="AM18759" t="s">
        <v>122</v>
      </c>
      <c r="AN18759" t="s">
        <v>17649</v>
      </c>
      <c r="AO18759">
        <v>100000</v>
      </c>
      <c r="AP18759" t="s">
        <v>48863</v>
      </c>
      <c r="AR18759" t="s">
        <v>35879</v>
      </c>
    </row>
    <row r="18760" spans="35:44">
      <c r="AI18760" s="7">
        <f>IF(ISNUMBER(SEARCH($C$1,AL18760)),MAX($AI$1:AI18759)+1,0)</f>
        <v>0</v>
      </c>
      <c r="AJ18760">
        <v>949481</v>
      </c>
      <c r="AK18760" t="s">
        <v>48864</v>
      </c>
      <c r="AL18760" t="s">
        <v>41714</v>
      </c>
      <c r="AM18760" t="s">
        <v>122</v>
      </c>
      <c r="AN18760" t="s">
        <v>17649</v>
      </c>
      <c r="AO18760">
        <v>100000</v>
      </c>
      <c r="AP18760" t="s">
        <v>48865</v>
      </c>
      <c r="AR18760" t="s">
        <v>35879</v>
      </c>
    </row>
    <row r="18761" spans="35:44">
      <c r="AI18761" s="7">
        <f>IF(ISNUMBER(SEARCH($C$1,AL18761)),MAX($AI$1:AI18760)+1,0)</f>
        <v>0</v>
      </c>
      <c r="AJ18761">
        <v>949482</v>
      </c>
      <c r="AK18761" t="s">
        <v>48866</v>
      </c>
      <c r="AL18761" t="s">
        <v>38700</v>
      </c>
      <c r="AM18761" t="s">
        <v>122</v>
      </c>
      <c r="AN18761" t="s">
        <v>17649</v>
      </c>
      <c r="AO18761">
        <v>100000</v>
      </c>
      <c r="AP18761" t="s">
        <v>48867</v>
      </c>
      <c r="AR18761" t="s">
        <v>35879</v>
      </c>
    </row>
    <row r="18762" spans="35:44">
      <c r="AI18762" s="7">
        <f>IF(ISNUMBER(SEARCH($C$1,AL18762)),MAX($AI$1:AI18761)+1,0)</f>
        <v>0</v>
      </c>
      <c r="AJ18762">
        <v>949483</v>
      </c>
      <c r="AK18762" t="s">
        <v>48868</v>
      </c>
      <c r="AL18762" t="s">
        <v>38700</v>
      </c>
      <c r="AM18762" t="s">
        <v>122</v>
      </c>
      <c r="AN18762" t="s">
        <v>17649</v>
      </c>
      <c r="AO18762">
        <v>100000</v>
      </c>
      <c r="AP18762" t="s">
        <v>48869</v>
      </c>
      <c r="AR18762" t="s">
        <v>35879</v>
      </c>
    </row>
    <row r="18763" spans="35:44">
      <c r="AI18763" s="7">
        <f>IF(ISNUMBER(SEARCH($C$1,AL18763)),MAX($AI$1:AI18762)+1,0)</f>
        <v>0</v>
      </c>
      <c r="AJ18763">
        <v>949484</v>
      </c>
      <c r="AK18763" t="s">
        <v>48870</v>
      </c>
      <c r="AL18763" t="s">
        <v>38700</v>
      </c>
      <c r="AM18763" t="s">
        <v>122</v>
      </c>
      <c r="AN18763" t="s">
        <v>17649</v>
      </c>
      <c r="AO18763">
        <v>100000</v>
      </c>
      <c r="AP18763" t="s">
        <v>48871</v>
      </c>
      <c r="AR18763" t="s">
        <v>35879</v>
      </c>
    </row>
    <row r="18764" spans="35:44">
      <c r="AI18764" s="7">
        <f>IF(ISNUMBER(SEARCH($C$1,AL18764)),MAX($AI$1:AI18763)+1,0)</f>
        <v>0</v>
      </c>
      <c r="AJ18764">
        <v>949485</v>
      </c>
      <c r="AK18764" t="s">
        <v>48872</v>
      </c>
      <c r="AL18764" t="s">
        <v>38700</v>
      </c>
      <c r="AM18764" t="s">
        <v>122</v>
      </c>
      <c r="AN18764" t="s">
        <v>17649</v>
      </c>
      <c r="AO18764">
        <v>100000</v>
      </c>
      <c r="AP18764" t="s">
        <v>48873</v>
      </c>
      <c r="AR18764" t="s">
        <v>35879</v>
      </c>
    </row>
    <row r="18765" spans="35:44">
      <c r="AI18765" s="7">
        <f>IF(ISNUMBER(SEARCH($C$1,AL18765)),MAX($AI$1:AI18764)+1,0)</f>
        <v>0</v>
      </c>
      <c r="AJ18765">
        <v>949486</v>
      </c>
      <c r="AK18765" t="s">
        <v>48874</v>
      </c>
      <c r="AL18765" t="s">
        <v>47848</v>
      </c>
      <c r="AM18765" t="s">
        <v>122</v>
      </c>
      <c r="AN18765" t="s">
        <v>17649</v>
      </c>
      <c r="AO18765">
        <v>1000000</v>
      </c>
      <c r="AP18765" t="s">
        <v>48875</v>
      </c>
      <c r="AR18765" t="s">
        <v>35879</v>
      </c>
    </row>
    <row r="18766" spans="35:44">
      <c r="AI18766" s="7">
        <f>IF(ISNUMBER(SEARCH($C$1,AL18766)),MAX($AI$1:AI18765)+1,0)</f>
        <v>0</v>
      </c>
      <c r="AJ18766">
        <v>949487</v>
      </c>
      <c r="AK18766" t="s">
        <v>48876</v>
      </c>
      <c r="AL18766" t="s">
        <v>37880</v>
      </c>
      <c r="AM18766" t="s">
        <v>122</v>
      </c>
      <c r="AN18766" t="s">
        <v>17649</v>
      </c>
      <c r="AO18766">
        <v>1000000</v>
      </c>
      <c r="AP18766" t="s">
        <v>48877</v>
      </c>
      <c r="AR18766" t="s">
        <v>35879</v>
      </c>
    </row>
    <row r="18767" spans="35:44">
      <c r="AI18767" s="7">
        <f>IF(ISNUMBER(SEARCH($C$1,AL18767)),MAX($AI$1:AI18766)+1,0)</f>
        <v>0</v>
      </c>
      <c r="AJ18767">
        <v>949488</v>
      </c>
      <c r="AK18767" t="s">
        <v>48878</v>
      </c>
      <c r="AL18767" t="s">
        <v>48824</v>
      </c>
      <c r="AM18767" t="s">
        <v>122</v>
      </c>
      <c r="AN18767" t="s">
        <v>17649</v>
      </c>
      <c r="AO18767">
        <v>1000000</v>
      </c>
      <c r="AP18767" t="s">
        <v>48879</v>
      </c>
      <c r="AR18767" t="s">
        <v>35879</v>
      </c>
    </row>
    <row r="18768" spans="35:44">
      <c r="AI18768" s="7">
        <f>IF(ISNUMBER(SEARCH($C$1,AL18768)),MAX($AI$1:AI18767)+1,0)</f>
        <v>0</v>
      </c>
      <c r="AJ18768">
        <v>949489</v>
      </c>
      <c r="AK18768" t="s">
        <v>48880</v>
      </c>
      <c r="AL18768" t="s">
        <v>45497</v>
      </c>
      <c r="AM18768" t="s">
        <v>122</v>
      </c>
      <c r="AN18768" t="s">
        <v>17649</v>
      </c>
      <c r="AO18768">
        <v>1000000</v>
      </c>
      <c r="AP18768" t="s">
        <v>48881</v>
      </c>
      <c r="AR18768" t="s">
        <v>35879</v>
      </c>
    </row>
    <row r="18769" spans="35:44">
      <c r="AI18769" s="7">
        <f>IF(ISNUMBER(SEARCH($C$1,AL18769)),MAX($AI$1:AI18768)+1,0)</f>
        <v>0</v>
      </c>
      <c r="AJ18769">
        <v>949490</v>
      </c>
      <c r="AK18769" t="s">
        <v>48882</v>
      </c>
      <c r="AL18769" t="s">
        <v>45497</v>
      </c>
      <c r="AM18769" t="s">
        <v>122</v>
      </c>
      <c r="AN18769" t="s">
        <v>17649</v>
      </c>
      <c r="AO18769">
        <v>1000000</v>
      </c>
      <c r="AP18769" t="s">
        <v>48883</v>
      </c>
      <c r="AR18769" t="s">
        <v>35879</v>
      </c>
    </row>
    <row r="18770" spans="35:44">
      <c r="AI18770" s="7">
        <f>IF(ISNUMBER(SEARCH($C$1,AL18770)),MAX($AI$1:AI18769)+1,0)</f>
        <v>0</v>
      </c>
      <c r="AJ18770">
        <v>949491</v>
      </c>
      <c r="AK18770" t="s">
        <v>48884</v>
      </c>
      <c r="AL18770" t="s">
        <v>48885</v>
      </c>
      <c r="AM18770" t="s">
        <v>122</v>
      </c>
      <c r="AN18770" t="s">
        <v>17649</v>
      </c>
      <c r="AO18770">
        <v>100000</v>
      </c>
      <c r="AP18770" t="s">
        <v>48886</v>
      </c>
      <c r="AR18770" t="s">
        <v>35879</v>
      </c>
    </row>
    <row r="18771" spans="35:44">
      <c r="AI18771" s="7">
        <f>IF(ISNUMBER(SEARCH($C$1,AL18771)),MAX($AI$1:AI18770)+1,0)</f>
        <v>0</v>
      </c>
      <c r="AJ18771">
        <v>949492</v>
      </c>
      <c r="AK18771" t="s">
        <v>48887</v>
      </c>
      <c r="AL18771" t="s">
        <v>48885</v>
      </c>
      <c r="AM18771" t="s">
        <v>122</v>
      </c>
      <c r="AN18771" t="s">
        <v>17649</v>
      </c>
      <c r="AO18771">
        <v>100000</v>
      </c>
      <c r="AP18771" t="s">
        <v>48888</v>
      </c>
      <c r="AR18771" t="s">
        <v>35879</v>
      </c>
    </row>
    <row r="18772" spans="35:44">
      <c r="AI18772" s="7">
        <f>IF(ISNUMBER(SEARCH($C$1,AL18772)),MAX($AI$1:AI18771)+1,0)</f>
        <v>0</v>
      </c>
      <c r="AJ18772">
        <v>949493</v>
      </c>
      <c r="AK18772" t="s">
        <v>48889</v>
      </c>
      <c r="AL18772" t="s">
        <v>48885</v>
      </c>
      <c r="AM18772" t="s">
        <v>122</v>
      </c>
      <c r="AN18772" t="s">
        <v>17649</v>
      </c>
      <c r="AO18772">
        <v>100000</v>
      </c>
      <c r="AP18772" t="s">
        <v>48890</v>
      </c>
      <c r="AR18772" t="s">
        <v>35879</v>
      </c>
    </row>
    <row r="18773" spans="35:44">
      <c r="AI18773" s="7">
        <f>IF(ISNUMBER(SEARCH($C$1,AL18773)),MAX($AI$1:AI18772)+1,0)</f>
        <v>0</v>
      </c>
      <c r="AJ18773">
        <v>949494</v>
      </c>
      <c r="AK18773" t="s">
        <v>48891</v>
      </c>
      <c r="AL18773" t="s">
        <v>48885</v>
      </c>
      <c r="AM18773" t="s">
        <v>122</v>
      </c>
      <c r="AN18773" t="s">
        <v>17649</v>
      </c>
      <c r="AO18773">
        <v>100000</v>
      </c>
      <c r="AP18773" t="s">
        <v>48892</v>
      </c>
      <c r="AR18773" t="s">
        <v>35879</v>
      </c>
    </row>
    <row r="18774" spans="35:44">
      <c r="AI18774" s="7">
        <f>IF(ISNUMBER(SEARCH($C$1,AL18774)),MAX($AI$1:AI18773)+1,0)</f>
        <v>0</v>
      </c>
      <c r="AJ18774">
        <v>949495</v>
      </c>
      <c r="AK18774" t="s">
        <v>48893</v>
      </c>
      <c r="AL18774" t="s">
        <v>48885</v>
      </c>
      <c r="AM18774" t="s">
        <v>122</v>
      </c>
      <c r="AN18774" t="s">
        <v>17649</v>
      </c>
      <c r="AO18774">
        <v>100000</v>
      </c>
      <c r="AP18774" t="s">
        <v>48894</v>
      </c>
      <c r="AR18774" t="s">
        <v>35879</v>
      </c>
    </row>
    <row r="18775" spans="35:44">
      <c r="AI18775" s="7">
        <f>IF(ISNUMBER(SEARCH($C$1,AL18775)),MAX($AI$1:AI18774)+1,0)</f>
        <v>0</v>
      </c>
      <c r="AJ18775">
        <v>949496</v>
      </c>
      <c r="AK18775" t="s">
        <v>48895</v>
      </c>
      <c r="AL18775" t="s">
        <v>48885</v>
      </c>
      <c r="AM18775" t="s">
        <v>122</v>
      </c>
      <c r="AN18775" t="s">
        <v>17649</v>
      </c>
      <c r="AO18775">
        <v>100000</v>
      </c>
      <c r="AP18775" t="s">
        <v>48896</v>
      </c>
      <c r="AR18775" t="s">
        <v>35879</v>
      </c>
    </row>
    <row r="18776" spans="35:44">
      <c r="AI18776" s="7">
        <f>IF(ISNUMBER(SEARCH($C$1,AL18776)),MAX($AI$1:AI18775)+1,0)</f>
        <v>0</v>
      </c>
      <c r="AJ18776">
        <v>949497</v>
      </c>
      <c r="AK18776" t="s">
        <v>48897</v>
      </c>
      <c r="AL18776" t="s">
        <v>45184</v>
      </c>
      <c r="AM18776" t="s">
        <v>122</v>
      </c>
      <c r="AN18776" t="s">
        <v>17649</v>
      </c>
      <c r="AO18776">
        <v>50000</v>
      </c>
      <c r="AP18776" t="s">
        <v>48898</v>
      </c>
      <c r="AR18776" t="s">
        <v>35879</v>
      </c>
    </row>
    <row r="18777" spans="35:44">
      <c r="AI18777" s="7">
        <f>IF(ISNUMBER(SEARCH($C$1,AL18777)),MAX($AI$1:AI18776)+1,0)</f>
        <v>0</v>
      </c>
      <c r="AJ18777">
        <v>949498</v>
      </c>
      <c r="AK18777" t="s">
        <v>48899</v>
      </c>
      <c r="AL18777" t="s">
        <v>37880</v>
      </c>
      <c r="AM18777" t="s">
        <v>122</v>
      </c>
      <c r="AN18777" t="s">
        <v>17649</v>
      </c>
      <c r="AO18777">
        <v>1000000</v>
      </c>
      <c r="AP18777" t="s">
        <v>48900</v>
      </c>
      <c r="AR18777" t="s">
        <v>35879</v>
      </c>
    </row>
    <row r="18778" spans="35:44">
      <c r="AI18778" s="7">
        <f>IF(ISNUMBER(SEARCH($C$1,AL18778)),MAX($AI$1:AI18777)+1,0)</f>
        <v>0</v>
      </c>
      <c r="AJ18778">
        <v>949499</v>
      </c>
      <c r="AK18778" t="s">
        <v>48901</v>
      </c>
      <c r="AL18778" t="s">
        <v>37880</v>
      </c>
      <c r="AM18778" t="s">
        <v>122</v>
      </c>
      <c r="AN18778" t="s">
        <v>17649</v>
      </c>
      <c r="AO18778">
        <v>1000000</v>
      </c>
      <c r="AP18778" t="s">
        <v>48902</v>
      </c>
      <c r="AR18778" t="s">
        <v>35879</v>
      </c>
    </row>
    <row r="18779" spans="35:44">
      <c r="AI18779" s="7">
        <f>IF(ISNUMBER(SEARCH($C$1,AL18779)),MAX($AI$1:AI18778)+1,0)</f>
        <v>0</v>
      </c>
      <c r="AJ18779">
        <v>949500</v>
      </c>
      <c r="AK18779" t="s">
        <v>48903</v>
      </c>
      <c r="AL18779" t="s">
        <v>45219</v>
      </c>
      <c r="AM18779" t="s">
        <v>122</v>
      </c>
      <c r="AN18779" t="s">
        <v>17649</v>
      </c>
      <c r="AO18779">
        <v>1000</v>
      </c>
      <c r="AP18779" t="s">
        <v>48904</v>
      </c>
      <c r="AR18779" t="s">
        <v>35879</v>
      </c>
    </row>
    <row r="18780" spans="35:44">
      <c r="AI18780" s="7">
        <f>IF(ISNUMBER(SEARCH($C$1,AL18780)),MAX($AI$1:AI18779)+1,0)</f>
        <v>0</v>
      </c>
      <c r="AJ18780">
        <v>949501</v>
      </c>
      <c r="AK18780" t="s">
        <v>48905</v>
      </c>
      <c r="AL18780" t="s">
        <v>37880</v>
      </c>
      <c r="AM18780" t="s">
        <v>122</v>
      </c>
      <c r="AN18780" t="s">
        <v>17649</v>
      </c>
      <c r="AO18780">
        <v>1000000</v>
      </c>
      <c r="AP18780" t="s">
        <v>48906</v>
      </c>
      <c r="AR18780" t="s">
        <v>35879</v>
      </c>
    </row>
    <row r="18781" spans="35:44">
      <c r="AI18781" s="7">
        <f>IF(ISNUMBER(SEARCH($C$1,AL18781)),MAX($AI$1:AI18780)+1,0)</f>
        <v>0</v>
      </c>
      <c r="AJ18781">
        <v>949502</v>
      </c>
      <c r="AK18781" t="s">
        <v>48907</v>
      </c>
      <c r="AL18781" t="s">
        <v>41714</v>
      </c>
      <c r="AM18781" t="s">
        <v>122</v>
      </c>
      <c r="AN18781" t="s">
        <v>17649</v>
      </c>
      <c r="AO18781">
        <v>100000</v>
      </c>
      <c r="AP18781" t="s">
        <v>48908</v>
      </c>
      <c r="AR18781" t="s">
        <v>35879</v>
      </c>
    </row>
    <row r="18782" spans="35:44">
      <c r="AI18782" s="7">
        <f>IF(ISNUMBER(SEARCH($C$1,AL18782)),MAX($AI$1:AI18781)+1,0)</f>
        <v>0</v>
      </c>
      <c r="AJ18782">
        <v>949503</v>
      </c>
      <c r="AK18782" t="s">
        <v>48909</v>
      </c>
      <c r="AL18782" t="s">
        <v>41714</v>
      </c>
      <c r="AM18782" t="s">
        <v>122</v>
      </c>
      <c r="AN18782" t="s">
        <v>17649</v>
      </c>
      <c r="AO18782">
        <v>100000</v>
      </c>
      <c r="AP18782" t="s">
        <v>48910</v>
      </c>
      <c r="AR18782" t="s">
        <v>35879</v>
      </c>
    </row>
    <row r="18783" spans="35:44">
      <c r="AI18783" s="7">
        <f>IF(ISNUMBER(SEARCH($C$1,AL18783)),MAX($AI$1:AI18782)+1,0)</f>
        <v>0</v>
      </c>
      <c r="AJ18783">
        <v>949504</v>
      </c>
      <c r="AK18783" t="s">
        <v>48911</v>
      </c>
      <c r="AL18783" t="s">
        <v>41714</v>
      </c>
      <c r="AM18783" t="s">
        <v>122</v>
      </c>
      <c r="AN18783" t="s">
        <v>17649</v>
      </c>
      <c r="AO18783">
        <v>100000</v>
      </c>
      <c r="AP18783" t="s">
        <v>48912</v>
      </c>
      <c r="AR18783" t="s">
        <v>35879</v>
      </c>
    </row>
    <row r="18784" spans="35:44">
      <c r="AI18784" s="7">
        <f>IF(ISNUMBER(SEARCH($C$1,AL18784)),MAX($AI$1:AI18783)+1,0)</f>
        <v>0</v>
      </c>
      <c r="AJ18784">
        <v>949505</v>
      </c>
      <c r="AK18784" t="s">
        <v>48913</v>
      </c>
      <c r="AL18784" t="s">
        <v>41714</v>
      </c>
      <c r="AM18784" t="s">
        <v>122</v>
      </c>
      <c r="AN18784" t="s">
        <v>17649</v>
      </c>
      <c r="AO18784">
        <v>100000</v>
      </c>
      <c r="AP18784" t="s">
        <v>48914</v>
      </c>
      <c r="AR18784" t="s">
        <v>35879</v>
      </c>
    </row>
    <row r="18785" spans="35:44">
      <c r="AI18785" s="7">
        <f>IF(ISNUMBER(SEARCH($C$1,AL18785)),MAX($AI$1:AI18784)+1,0)</f>
        <v>0</v>
      </c>
      <c r="AJ18785">
        <v>949506</v>
      </c>
      <c r="AK18785" t="s">
        <v>48915</v>
      </c>
      <c r="AL18785" t="s">
        <v>38700</v>
      </c>
      <c r="AM18785" t="s">
        <v>122</v>
      </c>
      <c r="AN18785" t="s">
        <v>17649</v>
      </c>
      <c r="AO18785">
        <v>100000</v>
      </c>
      <c r="AP18785" t="s">
        <v>48916</v>
      </c>
      <c r="AR18785" t="s">
        <v>35879</v>
      </c>
    </row>
    <row r="18786" spans="35:44">
      <c r="AI18786" s="7">
        <f>IF(ISNUMBER(SEARCH($C$1,AL18786)),MAX($AI$1:AI18785)+1,0)</f>
        <v>0</v>
      </c>
      <c r="AJ18786">
        <v>949507</v>
      </c>
      <c r="AK18786" t="s">
        <v>48917</v>
      </c>
      <c r="AL18786" t="s">
        <v>38700</v>
      </c>
      <c r="AM18786" t="s">
        <v>122</v>
      </c>
      <c r="AN18786" t="s">
        <v>17649</v>
      </c>
      <c r="AO18786">
        <v>100000</v>
      </c>
      <c r="AP18786" t="s">
        <v>48918</v>
      </c>
      <c r="AR18786" t="s">
        <v>35879</v>
      </c>
    </row>
    <row r="18787" spans="35:44">
      <c r="AI18787" s="7">
        <f>IF(ISNUMBER(SEARCH($C$1,AL18787)),MAX($AI$1:AI18786)+1,0)</f>
        <v>0</v>
      </c>
      <c r="AJ18787">
        <v>949508</v>
      </c>
      <c r="AK18787" t="s">
        <v>48919</v>
      </c>
      <c r="AL18787" t="s">
        <v>38700</v>
      </c>
      <c r="AM18787" t="s">
        <v>122</v>
      </c>
      <c r="AN18787" t="s">
        <v>17649</v>
      </c>
      <c r="AO18787">
        <v>100000</v>
      </c>
      <c r="AP18787" t="s">
        <v>48920</v>
      </c>
      <c r="AR18787" t="s">
        <v>35879</v>
      </c>
    </row>
    <row r="18788" spans="35:44">
      <c r="AI18788" s="7">
        <f>IF(ISNUMBER(SEARCH($C$1,AL18788)),MAX($AI$1:AI18787)+1,0)</f>
        <v>0</v>
      </c>
      <c r="AJ18788">
        <v>949509</v>
      </c>
      <c r="AK18788" t="s">
        <v>48921</v>
      </c>
      <c r="AL18788" t="s">
        <v>43750</v>
      </c>
      <c r="AM18788" t="s">
        <v>122</v>
      </c>
      <c r="AN18788" t="s">
        <v>17649</v>
      </c>
      <c r="AO18788">
        <v>1000000</v>
      </c>
      <c r="AP18788" t="s">
        <v>48922</v>
      </c>
      <c r="AR18788" t="s">
        <v>35879</v>
      </c>
    </row>
    <row r="18789" spans="35:44">
      <c r="AI18789" s="7">
        <f>IF(ISNUMBER(SEARCH($C$1,AL18789)),MAX($AI$1:AI18788)+1,0)</f>
        <v>0</v>
      </c>
      <c r="AJ18789">
        <v>949510</v>
      </c>
      <c r="AK18789" t="s">
        <v>48923</v>
      </c>
      <c r="AL18789" t="s">
        <v>38566</v>
      </c>
      <c r="AM18789" t="s">
        <v>122</v>
      </c>
      <c r="AN18789" t="s">
        <v>17649</v>
      </c>
      <c r="AO18789">
        <v>1000000</v>
      </c>
      <c r="AP18789" t="s">
        <v>48924</v>
      </c>
      <c r="AR18789" t="s">
        <v>35879</v>
      </c>
    </row>
    <row r="18790" spans="35:44">
      <c r="AI18790" s="7">
        <f>IF(ISNUMBER(SEARCH($C$1,AL18790)),MAX($AI$1:AI18789)+1,0)</f>
        <v>0</v>
      </c>
      <c r="AJ18790">
        <v>949511</v>
      </c>
      <c r="AK18790" t="s">
        <v>48925</v>
      </c>
      <c r="AL18790" t="s">
        <v>38566</v>
      </c>
      <c r="AM18790" t="s">
        <v>122</v>
      </c>
      <c r="AN18790" t="s">
        <v>17649</v>
      </c>
      <c r="AO18790">
        <v>1000000</v>
      </c>
      <c r="AP18790" t="s">
        <v>48926</v>
      </c>
      <c r="AR18790" t="s">
        <v>35879</v>
      </c>
    </row>
    <row r="18791" spans="35:44">
      <c r="AI18791" s="7">
        <f>IF(ISNUMBER(SEARCH($C$1,AL18791)),MAX($AI$1:AI18790)+1,0)</f>
        <v>0</v>
      </c>
      <c r="AJ18791">
        <v>949512</v>
      </c>
      <c r="AK18791" t="s">
        <v>48927</v>
      </c>
      <c r="AL18791" t="s">
        <v>38566</v>
      </c>
      <c r="AM18791" t="s">
        <v>122</v>
      </c>
      <c r="AN18791" t="s">
        <v>17649</v>
      </c>
      <c r="AO18791">
        <v>1000000</v>
      </c>
      <c r="AP18791" t="s">
        <v>48928</v>
      </c>
      <c r="AR18791" t="s">
        <v>35879</v>
      </c>
    </row>
    <row r="18792" spans="35:44">
      <c r="AI18792" s="7">
        <f>IF(ISNUMBER(SEARCH($C$1,AL18792)),MAX($AI$1:AI18791)+1,0)</f>
        <v>0</v>
      </c>
      <c r="AJ18792">
        <v>949513</v>
      </c>
      <c r="AK18792" t="s">
        <v>48929</v>
      </c>
      <c r="AL18792" t="s">
        <v>45219</v>
      </c>
      <c r="AM18792" t="s">
        <v>122</v>
      </c>
      <c r="AN18792" t="s">
        <v>17649</v>
      </c>
      <c r="AO18792">
        <v>1000</v>
      </c>
      <c r="AP18792" t="s">
        <v>48930</v>
      </c>
      <c r="AR18792" t="s">
        <v>35879</v>
      </c>
    </row>
    <row r="18793" spans="35:44">
      <c r="AI18793" s="7">
        <f>IF(ISNUMBER(SEARCH($C$1,AL18793)),MAX($AI$1:AI18792)+1,0)</f>
        <v>0</v>
      </c>
      <c r="AJ18793">
        <v>949514</v>
      </c>
      <c r="AK18793" t="s">
        <v>48931</v>
      </c>
      <c r="AL18793" t="s">
        <v>45219</v>
      </c>
      <c r="AM18793" t="s">
        <v>122</v>
      </c>
      <c r="AN18793" t="s">
        <v>17649</v>
      </c>
      <c r="AO18793">
        <v>1000</v>
      </c>
      <c r="AP18793" t="s">
        <v>48932</v>
      </c>
      <c r="AR18793" t="s">
        <v>35879</v>
      </c>
    </row>
    <row r="18794" spans="35:44">
      <c r="AI18794" s="7">
        <f>IF(ISNUMBER(SEARCH($C$1,AL18794)),MAX($AI$1:AI18793)+1,0)</f>
        <v>0</v>
      </c>
      <c r="AJ18794">
        <v>949515</v>
      </c>
      <c r="AK18794" t="s">
        <v>48933</v>
      </c>
      <c r="AL18794" t="s">
        <v>45219</v>
      </c>
      <c r="AM18794" t="s">
        <v>122</v>
      </c>
      <c r="AN18794" t="s">
        <v>17649</v>
      </c>
      <c r="AO18794">
        <v>1000</v>
      </c>
      <c r="AP18794" t="s">
        <v>48934</v>
      </c>
      <c r="AR18794" t="s">
        <v>35879</v>
      </c>
    </row>
    <row r="18795" spans="35:44">
      <c r="AI18795" s="7">
        <f>IF(ISNUMBER(SEARCH($C$1,AL18795)),MAX($AI$1:AI18794)+1,0)</f>
        <v>0</v>
      </c>
      <c r="AJ18795">
        <v>949516</v>
      </c>
      <c r="AK18795" t="s">
        <v>48935</v>
      </c>
      <c r="AL18795" t="s">
        <v>45219</v>
      </c>
      <c r="AM18795" t="s">
        <v>122</v>
      </c>
      <c r="AN18795" t="s">
        <v>17649</v>
      </c>
      <c r="AO18795">
        <v>1000</v>
      </c>
      <c r="AP18795" t="s">
        <v>48936</v>
      </c>
      <c r="AR18795" t="s">
        <v>35879</v>
      </c>
    </row>
    <row r="18796" spans="35:44">
      <c r="AI18796" s="7">
        <f>IF(ISNUMBER(SEARCH($C$1,AL18796)),MAX($AI$1:AI18795)+1,0)</f>
        <v>0</v>
      </c>
      <c r="AJ18796">
        <v>949517</v>
      </c>
      <c r="AK18796" t="s">
        <v>48937</v>
      </c>
      <c r="AL18796" t="s">
        <v>45219</v>
      </c>
      <c r="AM18796" t="s">
        <v>122</v>
      </c>
      <c r="AN18796" t="s">
        <v>17649</v>
      </c>
      <c r="AO18796">
        <v>1000</v>
      </c>
      <c r="AP18796" t="s">
        <v>48938</v>
      </c>
      <c r="AR18796" t="s">
        <v>35879</v>
      </c>
    </row>
    <row r="18797" spans="35:44">
      <c r="AI18797" s="7">
        <f>IF(ISNUMBER(SEARCH($C$1,AL18797)),MAX($AI$1:AI18796)+1,0)</f>
        <v>0</v>
      </c>
      <c r="AJ18797">
        <v>949518</v>
      </c>
      <c r="AK18797" t="s">
        <v>48939</v>
      </c>
      <c r="AL18797" t="s">
        <v>45555</v>
      </c>
      <c r="AM18797" t="s">
        <v>122</v>
      </c>
      <c r="AN18797" t="s">
        <v>17649</v>
      </c>
      <c r="AO18797">
        <v>1000000</v>
      </c>
      <c r="AP18797" t="s">
        <v>48940</v>
      </c>
      <c r="AR18797" t="s">
        <v>35879</v>
      </c>
    </row>
    <row r="18798" spans="35:44">
      <c r="AI18798" s="7">
        <f>IF(ISNUMBER(SEARCH($C$1,AL18798)),MAX($AI$1:AI18797)+1,0)</f>
        <v>0</v>
      </c>
      <c r="AJ18798">
        <v>949519</v>
      </c>
      <c r="AK18798" t="s">
        <v>48941</v>
      </c>
      <c r="AL18798" t="s">
        <v>45555</v>
      </c>
      <c r="AM18798" t="s">
        <v>122</v>
      </c>
      <c r="AN18798" t="s">
        <v>17649</v>
      </c>
      <c r="AO18798">
        <v>1000000</v>
      </c>
      <c r="AP18798" t="s">
        <v>48942</v>
      </c>
      <c r="AR18798" t="s">
        <v>35879</v>
      </c>
    </row>
    <row r="18799" spans="35:44">
      <c r="AI18799" s="7">
        <f>IF(ISNUMBER(SEARCH($C$1,AL18799)),MAX($AI$1:AI18798)+1,0)</f>
        <v>0</v>
      </c>
      <c r="AJ18799">
        <v>949520</v>
      </c>
      <c r="AK18799" t="s">
        <v>48943</v>
      </c>
      <c r="AL18799" t="s">
        <v>38566</v>
      </c>
      <c r="AM18799" t="s">
        <v>122</v>
      </c>
      <c r="AN18799" t="s">
        <v>17649</v>
      </c>
      <c r="AO18799">
        <v>1000000</v>
      </c>
      <c r="AP18799" t="s">
        <v>48944</v>
      </c>
      <c r="AR18799" t="s">
        <v>35879</v>
      </c>
    </row>
    <row r="18800" spans="35:44">
      <c r="AI18800" s="7">
        <f>IF(ISNUMBER(SEARCH($C$1,AL18800)),MAX($AI$1:AI18799)+1,0)</f>
        <v>0</v>
      </c>
      <c r="AJ18800">
        <v>949521</v>
      </c>
      <c r="AK18800" t="s">
        <v>48945</v>
      </c>
      <c r="AL18800" t="s">
        <v>37880</v>
      </c>
      <c r="AM18800" t="s">
        <v>122</v>
      </c>
      <c r="AN18800" t="s">
        <v>17649</v>
      </c>
      <c r="AO18800">
        <v>1000000</v>
      </c>
      <c r="AP18800" t="s">
        <v>48946</v>
      </c>
      <c r="AR18800" t="s">
        <v>35879</v>
      </c>
    </row>
    <row r="18801" spans="35:44">
      <c r="AI18801" s="7">
        <f>IF(ISNUMBER(SEARCH($C$1,AL18801)),MAX($AI$1:AI18800)+1,0)</f>
        <v>0</v>
      </c>
      <c r="AJ18801">
        <v>949522</v>
      </c>
      <c r="AK18801" t="s">
        <v>48947</v>
      </c>
      <c r="AL18801" t="s">
        <v>41642</v>
      </c>
      <c r="AM18801" t="s">
        <v>122</v>
      </c>
      <c r="AN18801" t="s">
        <v>17649</v>
      </c>
      <c r="AO18801">
        <v>1000000</v>
      </c>
      <c r="AP18801" t="s">
        <v>48948</v>
      </c>
      <c r="AR18801" t="s">
        <v>35879</v>
      </c>
    </row>
    <row r="18802" spans="35:44">
      <c r="AI18802" s="7">
        <f>IF(ISNUMBER(SEARCH($C$1,AL18802)),MAX($AI$1:AI18801)+1,0)</f>
        <v>0</v>
      </c>
      <c r="AJ18802">
        <v>949523</v>
      </c>
      <c r="AK18802" t="s">
        <v>48949</v>
      </c>
      <c r="AL18802" t="s">
        <v>41714</v>
      </c>
      <c r="AM18802" t="s">
        <v>122</v>
      </c>
      <c r="AN18802" t="s">
        <v>17649</v>
      </c>
      <c r="AO18802">
        <v>100000</v>
      </c>
      <c r="AP18802" t="s">
        <v>48950</v>
      </c>
      <c r="AR18802" t="s">
        <v>35879</v>
      </c>
    </row>
    <row r="18803" spans="35:44">
      <c r="AI18803" s="7">
        <f>IF(ISNUMBER(SEARCH($C$1,AL18803)),MAX($AI$1:AI18802)+1,0)</f>
        <v>0</v>
      </c>
      <c r="AJ18803">
        <v>949524</v>
      </c>
      <c r="AK18803" t="s">
        <v>48951</v>
      </c>
      <c r="AL18803" t="s">
        <v>37871</v>
      </c>
      <c r="AM18803" t="s">
        <v>122</v>
      </c>
      <c r="AN18803" t="s">
        <v>17649</v>
      </c>
      <c r="AO18803">
        <v>1000000</v>
      </c>
      <c r="AP18803" t="s">
        <v>48952</v>
      </c>
      <c r="AR18803" t="s">
        <v>35879</v>
      </c>
    </row>
    <row r="18804" spans="35:44">
      <c r="AI18804" s="7">
        <f>IF(ISNUMBER(SEARCH($C$1,AL18804)),MAX($AI$1:AI18803)+1,0)</f>
        <v>0</v>
      </c>
      <c r="AJ18804">
        <v>949525</v>
      </c>
      <c r="AK18804" t="s">
        <v>48953</v>
      </c>
      <c r="AL18804" t="s">
        <v>48590</v>
      </c>
      <c r="AM18804" t="s">
        <v>122</v>
      </c>
      <c r="AN18804" t="s">
        <v>17649</v>
      </c>
      <c r="AO18804">
        <v>1000000</v>
      </c>
      <c r="AP18804" t="s">
        <v>48954</v>
      </c>
      <c r="AR18804" t="s">
        <v>35879</v>
      </c>
    </row>
    <row r="18805" spans="35:44">
      <c r="AI18805" s="7">
        <f>IF(ISNUMBER(SEARCH($C$1,AL18805)),MAX($AI$1:AI18804)+1,0)</f>
        <v>0</v>
      </c>
      <c r="AJ18805">
        <v>949526</v>
      </c>
      <c r="AK18805" t="s">
        <v>48955</v>
      </c>
      <c r="AL18805" t="s">
        <v>45219</v>
      </c>
      <c r="AM18805" t="s">
        <v>122</v>
      </c>
      <c r="AN18805" t="s">
        <v>17649</v>
      </c>
      <c r="AO18805">
        <v>1000</v>
      </c>
      <c r="AP18805" t="s">
        <v>48956</v>
      </c>
      <c r="AR18805" t="s">
        <v>35879</v>
      </c>
    </row>
    <row r="18806" spans="35:44">
      <c r="AI18806" s="7">
        <f>IF(ISNUMBER(SEARCH($C$1,AL18806)),MAX($AI$1:AI18805)+1,0)</f>
        <v>0</v>
      </c>
      <c r="AJ18806">
        <v>949527</v>
      </c>
      <c r="AK18806" t="s">
        <v>48957</v>
      </c>
      <c r="AL18806" t="s">
        <v>47876</v>
      </c>
      <c r="AM18806" t="s">
        <v>122</v>
      </c>
      <c r="AN18806" t="s">
        <v>17649</v>
      </c>
      <c r="AO18806">
        <v>1000000</v>
      </c>
      <c r="AP18806" t="s">
        <v>48958</v>
      </c>
      <c r="AR18806" t="s">
        <v>35879</v>
      </c>
    </row>
    <row r="18807" spans="35:44">
      <c r="AI18807" s="7">
        <f>IF(ISNUMBER(SEARCH($C$1,AL18807)),MAX($AI$1:AI18806)+1,0)</f>
        <v>0</v>
      </c>
      <c r="AJ18807">
        <v>949528</v>
      </c>
      <c r="AK18807" t="s">
        <v>48959</v>
      </c>
      <c r="AL18807" t="s">
        <v>47876</v>
      </c>
      <c r="AM18807" t="s">
        <v>122</v>
      </c>
      <c r="AN18807" t="s">
        <v>17649</v>
      </c>
      <c r="AO18807">
        <v>1000000</v>
      </c>
      <c r="AP18807" t="s">
        <v>48960</v>
      </c>
      <c r="AR18807" t="s">
        <v>35879</v>
      </c>
    </row>
    <row r="18808" spans="35:44">
      <c r="AI18808" s="7">
        <f>IF(ISNUMBER(SEARCH($C$1,AL18808)),MAX($AI$1:AI18807)+1,0)</f>
        <v>0</v>
      </c>
      <c r="AJ18808">
        <v>949529</v>
      </c>
      <c r="AK18808" t="s">
        <v>48961</v>
      </c>
      <c r="AL18808" t="s">
        <v>37880</v>
      </c>
      <c r="AM18808" t="s">
        <v>122</v>
      </c>
      <c r="AN18808" t="s">
        <v>17649</v>
      </c>
      <c r="AO18808">
        <v>1000000</v>
      </c>
      <c r="AP18808" t="s">
        <v>48962</v>
      </c>
      <c r="AR18808" t="s">
        <v>35879</v>
      </c>
    </row>
    <row r="18809" spans="35:44">
      <c r="AI18809" s="7">
        <f>IF(ISNUMBER(SEARCH($C$1,AL18809)),MAX($AI$1:AI18808)+1,0)</f>
        <v>0</v>
      </c>
      <c r="AJ18809">
        <v>949530</v>
      </c>
      <c r="AK18809" t="s">
        <v>48963</v>
      </c>
      <c r="AL18809" t="s">
        <v>42195</v>
      </c>
      <c r="AM18809" t="s">
        <v>122</v>
      </c>
      <c r="AN18809" t="s">
        <v>17649</v>
      </c>
      <c r="AO18809">
        <v>1000000</v>
      </c>
      <c r="AP18809" t="s">
        <v>48964</v>
      </c>
      <c r="AR18809" t="s">
        <v>35879</v>
      </c>
    </row>
    <row r="18810" spans="35:44">
      <c r="AI18810" s="7">
        <f>IF(ISNUMBER(SEARCH($C$1,AL18810)),MAX($AI$1:AI18809)+1,0)</f>
        <v>0</v>
      </c>
      <c r="AJ18810">
        <v>949531</v>
      </c>
      <c r="AK18810" t="s">
        <v>48965</v>
      </c>
      <c r="AL18810" t="s">
        <v>45184</v>
      </c>
      <c r="AM18810" t="s">
        <v>122</v>
      </c>
      <c r="AN18810" t="s">
        <v>17649</v>
      </c>
      <c r="AO18810">
        <v>1000000</v>
      </c>
      <c r="AP18810" t="s">
        <v>48966</v>
      </c>
      <c r="AR18810" t="s">
        <v>35879</v>
      </c>
    </row>
    <row r="18811" spans="35:44">
      <c r="AI18811" s="7">
        <f>IF(ISNUMBER(SEARCH($C$1,AL18811)),MAX($AI$1:AI18810)+1,0)</f>
        <v>0</v>
      </c>
      <c r="AJ18811">
        <v>949532</v>
      </c>
      <c r="AK18811" t="s">
        <v>48967</v>
      </c>
      <c r="AL18811" t="s">
        <v>48824</v>
      </c>
      <c r="AM18811" t="s">
        <v>122</v>
      </c>
      <c r="AN18811" t="s">
        <v>17649</v>
      </c>
      <c r="AO18811">
        <v>1000000</v>
      </c>
      <c r="AP18811" t="s">
        <v>48968</v>
      </c>
      <c r="AR18811" t="s">
        <v>35879</v>
      </c>
    </row>
    <row r="18812" spans="35:44">
      <c r="AI18812" s="7">
        <f>IF(ISNUMBER(SEARCH($C$1,AL18812)),MAX($AI$1:AI18811)+1,0)</f>
        <v>0</v>
      </c>
      <c r="AJ18812">
        <v>949533</v>
      </c>
      <c r="AK18812" t="s">
        <v>48969</v>
      </c>
      <c r="AL18812" t="s">
        <v>48970</v>
      </c>
      <c r="AM18812" t="s">
        <v>122</v>
      </c>
      <c r="AN18812" t="s">
        <v>17649</v>
      </c>
      <c r="AO18812">
        <v>2500000</v>
      </c>
      <c r="AP18812" t="s">
        <v>48971</v>
      </c>
      <c r="AR18812" t="s">
        <v>35879</v>
      </c>
    </row>
    <row r="18813" spans="35:44">
      <c r="AI18813" s="7">
        <f>IF(ISNUMBER(SEARCH($C$1,AL18813)),MAX($AI$1:AI18812)+1,0)</f>
        <v>0</v>
      </c>
      <c r="AJ18813">
        <v>949534</v>
      </c>
      <c r="AK18813" t="s">
        <v>48972</v>
      </c>
      <c r="AL18813" t="s">
        <v>38566</v>
      </c>
      <c r="AM18813" t="s">
        <v>122</v>
      </c>
      <c r="AN18813" t="s">
        <v>17649</v>
      </c>
      <c r="AO18813">
        <v>1000000</v>
      </c>
      <c r="AP18813" t="s">
        <v>48973</v>
      </c>
      <c r="AR18813" t="s">
        <v>35879</v>
      </c>
    </row>
    <row r="18814" spans="35:44">
      <c r="AI18814" s="7">
        <f>IF(ISNUMBER(SEARCH($C$1,AL18814)),MAX($AI$1:AI18813)+1,0)</f>
        <v>0</v>
      </c>
      <c r="AJ18814">
        <v>949535</v>
      </c>
      <c r="AK18814" t="s">
        <v>48974</v>
      </c>
      <c r="AL18814" t="s">
        <v>47848</v>
      </c>
      <c r="AM18814" t="s">
        <v>122</v>
      </c>
      <c r="AN18814" t="s">
        <v>17649</v>
      </c>
      <c r="AO18814">
        <v>1000000</v>
      </c>
      <c r="AP18814" t="s">
        <v>48975</v>
      </c>
      <c r="AR18814" t="s">
        <v>35879</v>
      </c>
    </row>
    <row r="18815" spans="35:44">
      <c r="AI18815" s="7">
        <f>IF(ISNUMBER(SEARCH($C$1,AL18815)),MAX($AI$1:AI18814)+1,0)</f>
        <v>0</v>
      </c>
      <c r="AJ18815">
        <v>949536</v>
      </c>
      <c r="AK18815" t="s">
        <v>48976</v>
      </c>
      <c r="AL18815" t="s">
        <v>38566</v>
      </c>
      <c r="AM18815" t="s">
        <v>122</v>
      </c>
      <c r="AN18815" t="s">
        <v>17649</v>
      </c>
      <c r="AO18815">
        <v>1000000</v>
      </c>
      <c r="AP18815" t="s">
        <v>48977</v>
      </c>
      <c r="AR18815" t="s">
        <v>35879</v>
      </c>
    </row>
    <row r="18816" spans="35:44">
      <c r="AI18816" s="7">
        <f>IF(ISNUMBER(SEARCH($C$1,AL18816)),MAX($AI$1:AI18815)+1,0)</f>
        <v>0</v>
      </c>
      <c r="AJ18816">
        <v>949537</v>
      </c>
      <c r="AK18816" t="s">
        <v>48978</v>
      </c>
      <c r="AL18816" t="s">
        <v>37880</v>
      </c>
      <c r="AM18816" t="s">
        <v>122</v>
      </c>
      <c r="AN18816" t="s">
        <v>17649</v>
      </c>
      <c r="AO18816">
        <v>1000000</v>
      </c>
      <c r="AP18816" t="s">
        <v>48979</v>
      </c>
      <c r="AR18816" t="s">
        <v>35879</v>
      </c>
    </row>
    <row r="18817" spans="35:44">
      <c r="AI18817" s="7">
        <f>IF(ISNUMBER(SEARCH($C$1,AL18817)),MAX($AI$1:AI18816)+1,0)</f>
        <v>0</v>
      </c>
      <c r="AJ18817">
        <v>949538</v>
      </c>
      <c r="AK18817" t="s">
        <v>48980</v>
      </c>
      <c r="AL18817" t="s">
        <v>37880</v>
      </c>
      <c r="AM18817" t="s">
        <v>122</v>
      </c>
      <c r="AN18817" t="s">
        <v>17649</v>
      </c>
      <c r="AO18817">
        <v>1000000</v>
      </c>
      <c r="AP18817" t="s">
        <v>48981</v>
      </c>
      <c r="AR18817" t="s">
        <v>35879</v>
      </c>
    </row>
    <row r="18818" spans="35:44">
      <c r="AI18818" s="7">
        <f>IF(ISNUMBER(SEARCH($C$1,AL18818)),MAX($AI$1:AI18817)+1,0)</f>
        <v>0</v>
      </c>
      <c r="AJ18818">
        <v>949539</v>
      </c>
      <c r="AK18818" t="s">
        <v>48982</v>
      </c>
      <c r="AL18818" t="s">
        <v>38566</v>
      </c>
      <c r="AM18818" t="s">
        <v>122</v>
      </c>
      <c r="AN18818" t="s">
        <v>17649</v>
      </c>
      <c r="AO18818">
        <v>1000000</v>
      </c>
      <c r="AP18818" t="s">
        <v>48983</v>
      </c>
      <c r="AR18818" t="s">
        <v>35879</v>
      </c>
    </row>
    <row r="18819" spans="35:44">
      <c r="AI18819" s="7">
        <f>IF(ISNUMBER(SEARCH($C$1,AL18819)),MAX($AI$1:AI18818)+1,0)</f>
        <v>0</v>
      </c>
      <c r="AJ18819">
        <v>949540</v>
      </c>
      <c r="AK18819" t="s">
        <v>48984</v>
      </c>
      <c r="AL18819" t="s">
        <v>38700</v>
      </c>
      <c r="AM18819" t="s">
        <v>122</v>
      </c>
      <c r="AN18819" t="s">
        <v>17649</v>
      </c>
      <c r="AO18819">
        <v>100000</v>
      </c>
      <c r="AP18819" t="s">
        <v>48985</v>
      </c>
      <c r="AR18819" t="s">
        <v>35879</v>
      </c>
    </row>
    <row r="18820" spans="35:44">
      <c r="AI18820" s="7">
        <f>IF(ISNUMBER(SEARCH($C$1,AL18820)),MAX($AI$1:AI18819)+1,0)</f>
        <v>0</v>
      </c>
      <c r="AJ18820">
        <v>949541</v>
      </c>
      <c r="AK18820" t="s">
        <v>48986</v>
      </c>
      <c r="AL18820" t="s">
        <v>47752</v>
      </c>
      <c r="AM18820" t="s">
        <v>122</v>
      </c>
      <c r="AN18820" t="s">
        <v>17649</v>
      </c>
      <c r="AO18820">
        <v>1000000</v>
      </c>
      <c r="AP18820" t="s">
        <v>48987</v>
      </c>
      <c r="AR18820" t="s">
        <v>35879</v>
      </c>
    </row>
    <row r="18821" spans="35:44">
      <c r="AI18821" s="7">
        <f>IF(ISNUMBER(SEARCH($C$1,AL18821)),MAX($AI$1:AI18820)+1,0)</f>
        <v>0</v>
      </c>
      <c r="AJ18821">
        <v>949542</v>
      </c>
      <c r="AK18821" t="s">
        <v>48988</v>
      </c>
      <c r="AL18821" t="s">
        <v>47811</v>
      </c>
      <c r="AM18821" t="s">
        <v>122</v>
      </c>
      <c r="AN18821" t="s">
        <v>17649</v>
      </c>
      <c r="AO18821">
        <v>1000000</v>
      </c>
      <c r="AP18821" t="s">
        <v>48989</v>
      </c>
      <c r="AR18821" t="s">
        <v>35879</v>
      </c>
    </row>
    <row r="18822" spans="35:44">
      <c r="AI18822" s="7">
        <f>IF(ISNUMBER(SEARCH($C$1,AL18822)),MAX($AI$1:AI18821)+1,0)</f>
        <v>0</v>
      </c>
      <c r="AJ18822">
        <v>949543</v>
      </c>
      <c r="AK18822" t="s">
        <v>48990</v>
      </c>
      <c r="AL18822" t="s">
        <v>47811</v>
      </c>
      <c r="AM18822" t="s">
        <v>122</v>
      </c>
      <c r="AN18822" t="s">
        <v>17649</v>
      </c>
      <c r="AO18822">
        <v>500000</v>
      </c>
      <c r="AP18822" t="s">
        <v>48991</v>
      </c>
      <c r="AR18822" t="s">
        <v>35879</v>
      </c>
    </row>
    <row r="18823" spans="35:44">
      <c r="AI18823" s="7">
        <f>IF(ISNUMBER(SEARCH($C$1,AL18823)),MAX($AI$1:AI18822)+1,0)</f>
        <v>0</v>
      </c>
      <c r="AJ18823">
        <v>949544</v>
      </c>
      <c r="AK18823" t="s">
        <v>48992</v>
      </c>
      <c r="AL18823" t="s">
        <v>37601</v>
      </c>
      <c r="AM18823" t="s">
        <v>122</v>
      </c>
      <c r="AN18823" t="s">
        <v>17649</v>
      </c>
      <c r="AO18823">
        <v>1000000</v>
      </c>
      <c r="AP18823" t="s">
        <v>48993</v>
      </c>
      <c r="AR18823" t="s">
        <v>35879</v>
      </c>
    </row>
    <row r="18824" spans="35:44">
      <c r="AI18824" s="7">
        <f>IF(ISNUMBER(SEARCH($C$1,AL18824)),MAX($AI$1:AI18823)+1,0)</f>
        <v>0</v>
      </c>
      <c r="AJ18824">
        <v>949545</v>
      </c>
      <c r="AK18824" t="s">
        <v>48994</v>
      </c>
      <c r="AL18824" t="s">
        <v>37601</v>
      </c>
      <c r="AM18824" t="s">
        <v>122</v>
      </c>
      <c r="AN18824" t="s">
        <v>17649</v>
      </c>
      <c r="AO18824">
        <v>1000000</v>
      </c>
      <c r="AP18824" t="s">
        <v>48995</v>
      </c>
      <c r="AR18824" t="s">
        <v>35879</v>
      </c>
    </row>
    <row r="18825" spans="35:44">
      <c r="AI18825" s="7">
        <f>IF(ISNUMBER(SEARCH($C$1,AL18825)),MAX($AI$1:AI18824)+1,0)</f>
        <v>0</v>
      </c>
      <c r="AJ18825">
        <v>949546</v>
      </c>
      <c r="AK18825" t="s">
        <v>48996</v>
      </c>
      <c r="AL18825" t="s">
        <v>38566</v>
      </c>
      <c r="AM18825" t="s">
        <v>122</v>
      </c>
      <c r="AN18825" t="s">
        <v>17649</v>
      </c>
      <c r="AO18825">
        <v>1000000</v>
      </c>
      <c r="AP18825" t="s">
        <v>48997</v>
      </c>
      <c r="AR18825" t="s">
        <v>35879</v>
      </c>
    </row>
    <row r="18826" spans="35:44">
      <c r="AI18826" s="7">
        <f>IF(ISNUMBER(SEARCH($C$1,AL18826)),MAX($AI$1:AI18825)+1,0)</f>
        <v>0</v>
      </c>
      <c r="AJ18826">
        <v>949547</v>
      </c>
      <c r="AK18826" t="s">
        <v>48998</v>
      </c>
      <c r="AL18826" t="s">
        <v>38566</v>
      </c>
      <c r="AM18826" t="s">
        <v>122</v>
      </c>
      <c r="AN18826" t="s">
        <v>17649</v>
      </c>
      <c r="AO18826">
        <v>1000000</v>
      </c>
      <c r="AP18826" t="s">
        <v>48999</v>
      </c>
      <c r="AR18826" t="s">
        <v>35879</v>
      </c>
    </row>
    <row r="18827" spans="35:44">
      <c r="AI18827" s="7">
        <f>IF(ISNUMBER(SEARCH($C$1,AL18827)),MAX($AI$1:AI18826)+1,0)</f>
        <v>0</v>
      </c>
      <c r="AJ18827">
        <v>949548</v>
      </c>
      <c r="AK18827" t="s">
        <v>49000</v>
      </c>
      <c r="AL18827" t="s">
        <v>49001</v>
      </c>
      <c r="AM18827" t="s">
        <v>122</v>
      </c>
      <c r="AN18827" t="s">
        <v>17649</v>
      </c>
      <c r="AO18827">
        <v>1000000</v>
      </c>
      <c r="AP18827" t="s">
        <v>49002</v>
      </c>
      <c r="AR18827" t="s">
        <v>35879</v>
      </c>
    </row>
    <row r="18828" spans="35:44">
      <c r="AI18828" s="7">
        <f>IF(ISNUMBER(SEARCH($C$1,AL18828)),MAX($AI$1:AI18827)+1,0)</f>
        <v>0</v>
      </c>
      <c r="AJ18828">
        <v>949549</v>
      </c>
      <c r="AK18828" t="s">
        <v>49003</v>
      </c>
      <c r="AL18828" t="s">
        <v>39812</v>
      </c>
      <c r="AM18828" t="s">
        <v>122</v>
      </c>
      <c r="AN18828" t="s">
        <v>17649</v>
      </c>
      <c r="AO18828">
        <v>1000000</v>
      </c>
      <c r="AP18828" t="s">
        <v>49004</v>
      </c>
      <c r="AR18828" t="s">
        <v>35879</v>
      </c>
    </row>
    <row r="18829" spans="35:44">
      <c r="AI18829" s="7">
        <f>IF(ISNUMBER(SEARCH($C$1,AL18829)),MAX($AI$1:AI18828)+1,0)</f>
        <v>0</v>
      </c>
      <c r="AJ18829">
        <v>949550</v>
      </c>
      <c r="AK18829" t="s">
        <v>49005</v>
      </c>
      <c r="AL18829" t="s">
        <v>39812</v>
      </c>
      <c r="AM18829" t="s">
        <v>138</v>
      </c>
      <c r="AN18829" t="s">
        <v>17649</v>
      </c>
      <c r="AO18829">
        <v>1000000</v>
      </c>
      <c r="AP18829" t="s">
        <v>49006</v>
      </c>
      <c r="AR18829" t="s">
        <v>35879</v>
      </c>
    </row>
    <row r="18830" spans="35:44">
      <c r="AI18830" s="7">
        <f>IF(ISNUMBER(SEARCH($C$1,AL18830)),MAX($AI$1:AI18829)+1,0)</f>
        <v>0</v>
      </c>
      <c r="AJ18830">
        <v>949551</v>
      </c>
      <c r="AK18830" t="s">
        <v>49007</v>
      </c>
      <c r="AL18830" t="s">
        <v>39812</v>
      </c>
      <c r="AM18830" t="s">
        <v>122</v>
      </c>
      <c r="AN18830" t="s">
        <v>17649</v>
      </c>
      <c r="AO18830">
        <v>10000000</v>
      </c>
      <c r="AP18830" t="s">
        <v>49008</v>
      </c>
      <c r="AR18830" t="s">
        <v>35879</v>
      </c>
    </row>
    <row r="18831" spans="35:44">
      <c r="AI18831" s="7">
        <f>IF(ISNUMBER(SEARCH($C$1,AL18831)),MAX($AI$1:AI18830)+1,0)</f>
        <v>0</v>
      </c>
      <c r="AJ18831">
        <v>949552</v>
      </c>
      <c r="AK18831" t="s">
        <v>49009</v>
      </c>
      <c r="AL18831" t="s">
        <v>39812</v>
      </c>
      <c r="AM18831" t="s">
        <v>138</v>
      </c>
      <c r="AN18831" t="s">
        <v>17649</v>
      </c>
      <c r="AO18831">
        <v>1000000</v>
      </c>
      <c r="AP18831" t="s">
        <v>49010</v>
      </c>
      <c r="AR18831" t="s">
        <v>35879</v>
      </c>
    </row>
    <row r="18832" spans="35:44">
      <c r="AI18832" s="7">
        <f>IF(ISNUMBER(SEARCH($C$1,AL18832)),MAX($AI$1:AI18831)+1,0)</f>
        <v>0</v>
      </c>
      <c r="AJ18832">
        <v>949553</v>
      </c>
      <c r="AK18832" t="s">
        <v>49011</v>
      </c>
      <c r="AL18832" t="s">
        <v>48824</v>
      </c>
      <c r="AM18832" t="s">
        <v>122</v>
      </c>
      <c r="AN18832" t="s">
        <v>17649</v>
      </c>
      <c r="AO18832">
        <v>1000000</v>
      </c>
      <c r="AP18832" t="s">
        <v>49012</v>
      </c>
      <c r="AR18832" t="s">
        <v>35879</v>
      </c>
    </row>
    <row r="18833" spans="35:44">
      <c r="AI18833" s="7">
        <f>IF(ISNUMBER(SEARCH($C$1,AL18833)),MAX($AI$1:AI18832)+1,0)</f>
        <v>0</v>
      </c>
      <c r="AJ18833">
        <v>949554</v>
      </c>
      <c r="AK18833" t="s">
        <v>49013</v>
      </c>
      <c r="AL18833" t="s">
        <v>48824</v>
      </c>
      <c r="AM18833" t="s">
        <v>122</v>
      </c>
      <c r="AN18833" t="s">
        <v>17649</v>
      </c>
      <c r="AO18833">
        <v>1000000</v>
      </c>
      <c r="AP18833" t="s">
        <v>49014</v>
      </c>
      <c r="AR18833" t="s">
        <v>35879</v>
      </c>
    </row>
    <row r="18834" spans="35:44">
      <c r="AI18834" s="7">
        <f>IF(ISNUMBER(SEARCH($C$1,AL18834)),MAX($AI$1:AI18833)+1,0)</f>
        <v>0</v>
      </c>
      <c r="AJ18834">
        <v>949555</v>
      </c>
      <c r="AK18834" t="s">
        <v>49015</v>
      </c>
      <c r="AL18834" t="s">
        <v>41714</v>
      </c>
      <c r="AM18834" t="s">
        <v>122</v>
      </c>
      <c r="AN18834" t="s">
        <v>17649</v>
      </c>
      <c r="AO18834">
        <v>100000</v>
      </c>
      <c r="AP18834" t="s">
        <v>49016</v>
      </c>
      <c r="AR18834" t="s">
        <v>35879</v>
      </c>
    </row>
    <row r="18835" spans="35:44">
      <c r="AI18835" s="7">
        <f>IF(ISNUMBER(SEARCH($C$1,AL18835)),MAX($AI$1:AI18834)+1,0)</f>
        <v>0</v>
      </c>
      <c r="AJ18835">
        <v>949556</v>
      </c>
      <c r="AK18835" t="s">
        <v>49017</v>
      </c>
      <c r="AL18835" t="s">
        <v>41714</v>
      </c>
      <c r="AM18835" t="s">
        <v>122</v>
      </c>
      <c r="AN18835" t="s">
        <v>17649</v>
      </c>
      <c r="AO18835">
        <v>100000</v>
      </c>
      <c r="AP18835" t="s">
        <v>49018</v>
      </c>
      <c r="AR18835" t="s">
        <v>35879</v>
      </c>
    </row>
    <row r="18836" spans="35:44">
      <c r="AI18836" s="7">
        <f>IF(ISNUMBER(SEARCH($C$1,AL18836)),MAX($AI$1:AI18835)+1,0)</f>
        <v>0</v>
      </c>
      <c r="AJ18836">
        <v>949557</v>
      </c>
      <c r="AK18836" t="s">
        <v>49019</v>
      </c>
      <c r="AL18836" t="s">
        <v>41714</v>
      </c>
      <c r="AM18836" t="s">
        <v>122</v>
      </c>
      <c r="AN18836" t="s">
        <v>17649</v>
      </c>
      <c r="AO18836">
        <v>100000</v>
      </c>
      <c r="AP18836" t="s">
        <v>49020</v>
      </c>
      <c r="AR18836" t="s">
        <v>35879</v>
      </c>
    </row>
    <row r="18837" spans="35:44">
      <c r="AI18837" s="7">
        <f>IF(ISNUMBER(SEARCH($C$1,AL18837)),MAX($AI$1:AI18836)+1,0)</f>
        <v>0</v>
      </c>
      <c r="AJ18837">
        <v>949558</v>
      </c>
      <c r="AK18837" t="s">
        <v>49021</v>
      </c>
      <c r="AL18837" t="s">
        <v>41714</v>
      </c>
      <c r="AM18837" t="s">
        <v>122</v>
      </c>
      <c r="AN18837" t="s">
        <v>17649</v>
      </c>
      <c r="AO18837">
        <v>100000</v>
      </c>
      <c r="AP18837" t="s">
        <v>49022</v>
      </c>
      <c r="AR18837" t="s">
        <v>35879</v>
      </c>
    </row>
    <row r="18838" spans="35:44">
      <c r="AI18838" s="7">
        <f>IF(ISNUMBER(SEARCH($C$1,AL18838)),MAX($AI$1:AI18837)+1,0)</f>
        <v>0</v>
      </c>
      <c r="AJ18838">
        <v>949559</v>
      </c>
      <c r="AK18838" t="s">
        <v>49023</v>
      </c>
      <c r="AL18838" t="s">
        <v>41714</v>
      </c>
      <c r="AM18838" t="s">
        <v>122</v>
      </c>
      <c r="AN18838" t="s">
        <v>17649</v>
      </c>
      <c r="AO18838">
        <v>100000</v>
      </c>
      <c r="AP18838" t="s">
        <v>49024</v>
      </c>
      <c r="AR18838" t="s">
        <v>35879</v>
      </c>
    </row>
    <row r="18839" spans="35:44">
      <c r="AI18839" s="7">
        <f>IF(ISNUMBER(SEARCH($C$1,AL18839)),MAX($AI$1:AI18838)+1,0)</f>
        <v>0</v>
      </c>
      <c r="AJ18839">
        <v>949560</v>
      </c>
      <c r="AK18839" t="s">
        <v>49025</v>
      </c>
      <c r="AL18839" t="s">
        <v>41714</v>
      </c>
      <c r="AM18839" t="s">
        <v>122</v>
      </c>
      <c r="AN18839" t="s">
        <v>17649</v>
      </c>
      <c r="AO18839">
        <v>100000</v>
      </c>
      <c r="AP18839" t="s">
        <v>49026</v>
      </c>
      <c r="AR18839" t="s">
        <v>35879</v>
      </c>
    </row>
    <row r="18840" spans="35:44">
      <c r="AI18840" s="7">
        <f>IF(ISNUMBER(SEARCH($C$1,AL18840)),MAX($AI$1:AI18839)+1,0)</f>
        <v>0</v>
      </c>
      <c r="AJ18840">
        <v>949561</v>
      </c>
      <c r="AK18840" t="s">
        <v>49027</v>
      </c>
      <c r="AL18840" t="s">
        <v>41714</v>
      </c>
      <c r="AM18840" t="s">
        <v>122</v>
      </c>
      <c r="AN18840" t="s">
        <v>17649</v>
      </c>
      <c r="AO18840">
        <v>100000</v>
      </c>
      <c r="AP18840" t="s">
        <v>49028</v>
      </c>
      <c r="AR18840" t="s">
        <v>35879</v>
      </c>
    </row>
    <row r="18841" spans="35:44">
      <c r="AI18841" s="7">
        <f>IF(ISNUMBER(SEARCH($C$1,AL18841)),MAX($AI$1:AI18840)+1,0)</f>
        <v>0</v>
      </c>
      <c r="AJ18841">
        <v>949562</v>
      </c>
      <c r="AK18841" t="s">
        <v>49029</v>
      </c>
      <c r="AL18841" t="s">
        <v>41714</v>
      </c>
      <c r="AM18841" t="s">
        <v>122</v>
      </c>
      <c r="AN18841" t="s">
        <v>17649</v>
      </c>
      <c r="AO18841">
        <v>100000</v>
      </c>
      <c r="AP18841" t="s">
        <v>49030</v>
      </c>
      <c r="AR18841" t="s">
        <v>35879</v>
      </c>
    </row>
    <row r="18842" spans="35:44">
      <c r="AI18842" s="7">
        <f>IF(ISNUMBER(SEARCH($C$1,AL18842)),MAX($AI$1:AI18841)+1,0)</f>
        <v>0</v>
      </c>
      <c r="AJ18842">
        <v>949563</v>
      </c>
      <c r="AK18842" t="s">
        <v>49031</v>
      </c>
      <c r="AL18842" t="s">
        <v>48768</v>
      </c>
      <c r="AM18842" t="s">
        <v>122</v>
      </c>
      <c r="AN18842" t="s">
        <v>17649</v>
      </c>
      <c r="AO18842">
        <v>1000000</v>
      </c>
      <c r="AP18842" t="s">
        <v>49032</v>
      </c>
      <c r="AR18842" t="s">
        <v>35879</v>
      </c>
    </row>
    <row r="18843" spans="35:44">
      <c r="AI18843" s="7">
        <f>IF(ISNUMBER(SEARCH($C$1,AL18843)),MAX($AI$1:AI18842)+1,0)</f>
        <v>0</v>
      </c>
      <c r="AJ18843">
        <v>949564</v>
      </c>
      <c r="AK18843" t="s">
        <v>49033</v>
      </c>
      <c r="AL18843" t="s">
        <v>47536</v>
      </c>
      <c r="AM18843" t="s">
        <v>122</v>
      </c>
      <c r="AN18843" t="s">
        <v>17649</v>
      </c>
      <c r="AO18843">
        <v>1000000</v>
      </c>
      <c r="AP18843" t="s">
        <v>49034</v>
      </c>
      <c r="AR18843" t="s">
        <v>35879</v>
      </c>
    </row>
    <row r="18844" spans="35:44">
      <c r="AI18844" s="7">
        <f>IF(ISNUMBER(SEARCH($C$1,AL18844)),MAX($AI$1:AI18843)+1,0)</f>
        <v>0</v>
      </c>
      <c r="AJ18844">
        <v>949565</v>
      </c>
      <c r="AK18844" t="s">
        <v>49035</v>
      </c>
      <c r="AL18844" t="s">
        <v>47536</v>
      </c>
      <c r="AM18844" t="s">
        <v>122</v>
      </c>
      <c r="AN18844" t="s">
        <v>17649</v>
      </c>
      <c r="AO18844">
        <v>1000000</v>
      </c>
      <c r="AP18844" t="s">
        <v>49036</v>
      </c>
      <c r="AR18844" t="s">
        <v>35879</v>
      </c>
    </row>
    <row r="18845" spans="35:44">
      <c r="AI18845" s="7">
        <f>IF(ISNUMBER(SEARCH($C$1,AL18845)),MAX($AI$1:AI18844)+1,0)</f>
        <v>0</v>
      </c>
      <c r="AJ18845">
        <v>949566</v>
      </c>
      <c r="AK18845" t="s">
        <v>49037</v>
      </c>
      <c r="AL18845" t="s">
        <v>38566</v>
      </c>
      <c r="AM18845" t="s">
        <v>122</v>
      </c>
      <c r="AN18845" t="s">
        <v>17649</v>
      </c>
      <c r="AO18845">
        <v>1000000</v>
      </c>
      <c r="AP18845" t="s">
        <v>49038</v>
      </c>
      <c r="AR18845" t="s">
        <v>35879</v>
      </c>
    </row>
    <row r="18846" spans="35:44">
      <c r="AI18846" s="7">
        <f>IF(ISNUMBER(SEARCH($C$1,AL18846)),MAX($AI$1:AI18845)+1,0)</f>
        <v>0</v>
      </c>
      <c r="AJ18846">
        <v>949567</v>
      </c>
      <c r="AK18846" t="s">
        <v>49039</v>
      </c>
      <c r="AL18846" t="s">
        <v>47851</v>
      </c>
      <c r="AM18846" t="s">
        <v>122</v>
      </c>
      <c r="AN18846" t="s">
        <v>17649</v>
      </c>
      <c r="AO18846">
        <v>1000000</v>
      </c>
      <c r="AP18846" t="s">
        <v>49040</v>
      </c>
      <c r="AR18846" t="s">
        <v>35879</v>
      </c>
    </row>
    <row r="18847" spans="35:44">
      <c r="AI18847" s="7">
        <f>IF(ISNUMBER(SEARCH($C$1,AL18847)),MAX($AI$1:AI18846)+1,0)</f>
        <v>0</v>
      </c>
      <c r="AJ18847">
        <v>949568</v>
      </c>
      <c r="AK18847" t="s">
        <v>49041</v>
      </c>
      <c r="AL18847" t="s">
        <v>49042</v>
      </c>
      <c r="AM18847" t="s">
        <v>122</v>
      </c>
      <c r="AN18847" t="s">
        <v>17649</v>
      </c>
      <c r="AO18847">
        <v>100000</v>
      </c>
      <c r="AP18847" t="s">
        <v>49043</v>
      </c>
      <c r="AR18847" t="s">
        <v>35879</v>
      </c>
    </row>
    <row r="18848" spans="35:44">
      <c r="AI18848" s="7">
        <f>IF(ISNUMBER(SEARCH($C$1,AL18848)),MAX($AI$1:AI18847)+1,0)</f>
        <v>0</v>
      </c>
      <c r="AJ18848">
        <v>949569</v>
      </c>
      <c r="AK18848" t="s">
        <v>49044</v>
      </c>
      <c r="AL18848" t="s">
        <v>38700</v>
      </c>
      <c r="AM18848" t="s">
        <v>122</v>
      </c>
      <c r="AN18848" t="s">
        <v>17649</v>
      </c>
      <c r="AO18848">
        <v>100000</v>
      </c>
      <c r="AP18848" t="s">
        <v>49045</v>
      </c>
      <c r="AR18848" t="s">
        <v>35879</v>
      </c>
    </row>
    <row r="18849" spans="35:44">
      <c r="AI18849" s="7">
        <f>IF(ISNUMBER(SEARCH($C$1,AL18849)),MAX($AI$1:AI18848)+1,0)</f>
        <v>0</v>
      </c>
      <c r="AJ18849">
        <v>949570</v>
      </c>
      <c r="AK18849" t="s">
        <v>49046</v>
      </c>
      <c r="AL18849" t="s">
        <v>38700</v>
      </c>
      <c r="AM18849" t="s">
        <v>122</v>
      </c>
      <c r="AN18849" t="s">
        <v>17649</v>
      </c>
      <c r="AO18849">
        <v>100000</v>
      </c>
      <c r="AP18849" t="s">
        <v>49047</v>
      </c>
      <c r="AR18849" t="s">
        <v>35879</v>
      </c>
    </row>
    <row r="18850" spans="35:44">
      <c r="AI18850" s="7">
        <f>IF(ISNUMBER(SEARCH($C$1,AL18850)),MAX($AI$1:AI18849)+1,0)</f>
        <v>0</v>
      </c>
      <c r="AJ18850">
        <v>949571</v>
      </c>
      <c r="AK18850" t="s">
        <v>49048</v>
      </c>
      <c r="AL18850" t="s">
        <v>38700</v>
      </c>
      <c r="AM18850" t="s">
        <v>122</v>
      </c>
      <c r="AN18850" t="s">
        <v>17649</v>
      </c>
      <c r="AO18850">
        <v>100000</v>
      </c>
      <c r="AP18850" t="s">
        <v>49049</v>
      </c>
      <c r="AR18850" t="s">
        <v>35879</v>
      </c>
    </row>
    <row r="18851" spans="35:44">
      <c r="AI18851" s="7">
        <f>IF(ISNUMBER(SEARCH($C$1,AL18851)),MAX($AI$1:AI18850)+1,0)</f>
        <v>0</v>
      </c>
      <c r="AJ18851">
        <v>949572</v>
      </c>
      <c r="AK18851" t="s">
        <v>49050</v>
      </c>
      <c r="AL18851" t="s">
        <v>38700</v>
      </c>
      <c r="AM18851" t="s">
        <v>122</v>
      </c>
      <c r="AN18851" t="s">
        <v>17649</v>
      </c>
      <c r="AO18851">
        <v>100000</v>
      </c>
      <c r="AP18851" t="s">
        <v>49051</v>
      </c>
      <c r="AR18851" t="s">
        <v>35879</v>
      </c>
    </row>
    <row r="18852" spans="35:44">
      <c r="AI18852" s="7">
        <f>IF(ISNUMBER(SEARCH($C$1,AL18852)),MAX($AI$1:AI18851)+1,0)</f>
        <v>0</v>
      </c>
      <c r="AJ18852">
        <v>949573</v>
      </c>
      <c r="AK18852" t="s">
        <v>49052</v>
      </c>
      <c r="AL18852" t="s">
        <v>38700</v>
      </c>
      <c r="AM18852" t="s">
        <v>122</v>
      </c>
      <c r="AN18852" t="s">
        <v>17649</v>
      </c>
      <c r="AO18852">
        <v>100000</v>
      </c>
      <c r="AP18852" t="s">
        <v>49053</v>
      </c>
      <c r="AR18852" t="s">
        <v>35879</v>
      </c>
    </row>
    <row r="18853" spans="35:44">
      <c r="AI18853" s="7">
        <f>IF(ISNUMBER(SEARCH($C$1,AL18853)),MAX($AI$1:AI18852)+1,0)</f>
        <v>0</v>
      </c>
      <c r="AJ18853">
        <v>949574</v>
      </c>
      <c r="AK18853" t="s">
        <v>49054</v>
      </c>
      <c r="AL18853" t="s">
        <v>37880</v>
      </c>
      <c r="AM18853" t="s">
        <v>122</v>
      </c>
      <c r="AN18853" t="s">
        <v>17649</v>
      </c>
      <c r="AO18853">
        <v>1000000</v>
      </c>
      <c r="AP18853" t="s">
        <v>49055</v>
      </c>
      <c r="AR18853" t="s">
        <v>35879</v>
      </c>
    </row>
    <row r="18854" spans="35:44">
      <c r="AI18854" s="7">
        <f>IF(ISNUMBER(SEARCH($C$1,AL18854)),MAX($AI$1:AI18853)+1,0)</f>
        <v>0</v>
      </c>
      <c r="AJ18854">
        <v>949575</v>
      </c>
      <c r="AK18854" t="s">
        <v>49056</v>
      </c>
      <c r="AL18854" t="s">
        <v>37880</v>
      </c>
      <c r="AM18854" t="s">
        <v>122</v>
      </c>
      <c r="AN18854" t="s">
        <v>17649</v>
      </c>
      <c r="AO18854">
        <v>1000000</v>
      </c>
      <c r="AP18854" t="s">
        <v>49057</v>
      </c>
      <c r="AR18854" t="s">
        <v>35879</v>
      </c>
    </row>
    <row r="18855" spans="35:44">
      <c r="AI18855" s="7">
        <f>IF(ISNUMBER(SEARCH($C$1,AL18855)),MAX($AI$1:AI18854)+1,0)</f>
        <v>0</v>
      </c>
      <c r="AJ18855">
        <v>949576</v>
      </c>
      <c r="AK18855" t="s">
        <v>49058</v>
      </c>
      <c r="AL18855" t="s">
        <v>37880</v>
      </c>
      <c r="AM18855" t="s">
        <v>122</v>
      </c>
      <c r="AN18855" t="s">
        <v>17649</v>
      </c>
      <c r="AO18855">
        <v>1000000</v>
      </c>
      <c r="AP18855" t="s">
        <v>49059</v>
      </c>
      <c r="AR18855" t="s">
        <v>35879</v>
      </c>
    </row>
    <row r="18856" spans="35:44">
      <c r="AI18856" s="7">
        <f>IF(ISNUMBER(SEARCH($C$1,AL18856)),MAX($AI$1:AI18855)+1,0)</f>
        <v>0</v>
      </c>
      <c r="AJ18856">
        <v>949577</v>
      </c>
      <c r="AK18856" t="s">
        <v>49060</v>
      </c>
      <c r="AL18856" t="s">
        <v>38700</v>
      </c>
      <c r="AM18856" t="s">
        <v>122</v>
      </c>
      <c r="AN18856" t="s">
        <v>17649</v>
      </c>
      <c r="AO18856">
        <v>100000</v>
      </c>
      <c r="AP18856" t="s">
        <v>49061</v>
      </c>
      <c r="AR18856" t="s">
        <v>35879</v>
      </c>
    </row>
    <row r="18857" spans="35:44">
      <c r="AI18857" s="7">
        <f>IF(ISNUMBER(SEARCH($C$1,AL18857)),MAX($AI$1:AI18856)+1,0)</f>
        <v>0</v>
      </c>
      <c r="AJ18857">
        <v>949578</v>
      </c>
      <c r="AK18857" t="s">
        <v>49062</v>
      </c>
      <c r="AL18857" t="s">
        <v>38700</v>
      </c>
      <c r="AM18857" t="s">
        <v>122</v>
      </c>
      <c r="AN18857" t="s">
        <v>17649</v>
      </c>
      <c r="AO18857">
        <v>100000</v>
      </c>
      <c r="AP18857" t="s">
        <v>49063</v>
      </c>
      <c r="AR18857" t="s">
        <v>35879</v>
      </c>
    </row>
    <row r="18858" spans="35:44">
      <c r="AI18858" s="7">
        <f>IF(ISNUMBER(SEARCH($C$1,AL18858)),MAX($AI$1:AI18857)+1,0)</f>
        <v>0</v>
      </c>
      <c r="AJ18858">
        <v>949579</v>
      </c>
      <c r="AK18858" t="s">
        <v>49064</v>
      </c>
      <c r="AL18858" t="s">
        <v>38700</v>
      </c>
      <c r="AM18858" t="s">
        <v>122</v>
      </c>
      <c r="AN18858" t="s">
        <v>17649</v>
      </c>
      <c r="AO18858">
        <v>100000</v>
      </c>
      <c r="AP18858" t="s">
        <v>49065</v>
      </c>
      <c r="AR18858" t="s">
        <v>35879</v>
      </c>
    </row>
    <row r="18859" spans="35:44">
      <c r="AI18859" s="7">
        <f>IF(ISNUMBER(SEARCH($C$1,AL18859)),MAX($AI$1:AI18858)+1,0)</f>
        <v>0</v>
      </c>
      <c r="AJ18859">
        <v>949580</v>
      </c>
      <c r="AK18859" t="s">
        <v>49066</v>
      </c>
      <c r="AL18859" t="s">
        <v>38700</v>
      </c>
      <c r="AM18859" t="s">
        <v>122</v>
      </c>
      <c r="AN18859" t="s">
        <v>17649</v>
      </c>
      <c r="AO18859">
        <v>100000</v>
      </c>
      <c r="AP18859" t="s">
        <v>49067</v>
      </c>
      <c r="AR18859" t="s">
        <v>35879</v>
      </c>
    </row>
    <row r="18860" spans="35:44">
      <c r="AI18860" s="7">
        <f>IF(ISNUMBER(SEARCH($C$1,AL18860)),MAX($AI$1:AI18859)+1,0)</f>
        <v>0</v>
      </c>
      <c r="AJ18860">
        <v>949581</v>
      </c>
      <c r="AK18860" t="s">
        <v>49068</v>
      </c>
      <c r="AL18860" t="s">
        <v>38700</v>
      </c>
      <c r="AM18860" t="s">
        <v>122</v>
      </c>
      <c r="AN18860" t="s">
        <v>17649</v>
      </c>
      <c r="AO18860">
        <v>100000</v>
      </c>
      <c r="AP18860" t="s">
        <v>49069</v>
      </c>
      <c r="AR18860" t="s">
        <v>35879</v>
      </c>
    </row>
    <row r="18861" spans="35:44">
      <c r="AI18861" s="7">
        <f>IF(ISNUMBER(SEARCH($C$1,AL18861)),MAX($AI$1:AI18860)+1,0)</f>
        <v>0</v>
      </c>
      <c r="AJ18861">
        <v>949582</v>
      </c>
      <c r="AK18861" t="s">
        <v>49070</v>
      </c>
      <c r="AL18861" t="s">
        <v>49071</v>
      </c>
      <c r="AM18861" t="s">
        <v>122</v>
      </c>
      <c r="AN18861" t="s">
        <v>17649</v>
      </c>
      <c r="AO18861">
        <v>1000000</v>
      </c>
      <c r="AP18861" t="s">
        <v>49072</v>
      </c>
      <c r="AR18861" t="s">
        <v>35879</v>
      </c>
    </row>
    <row r="18862" spans="35:44">
      <c r="AI18862" s="7">
        <f>IF(ISNUMBER(SEARCH($C$1,AL18862)),MAX($AI$1:AI18861)+1,0)</f>
        <v>0</v>
      </c>
      <c r="AJ18862">
        <v>949583</v>
      </c>
      <c r="AK18862" t="s">
        <v>49073</v>
      </c>
      <c r="AL18862" t="s">
        <v>47752</v>
      </c>
      <c r="AM18862" t="s">
        <v>122</v>
      </c>
      <c r="AN18862" t="s">
        <v>17649</v>
      </c>
      <c r="AO18862">
        <v>1000000</v>
      </c>
      <c r="AP18862" t="s">
        <v>49074</v>
      </c>
      <c r="AR18862" t="s">
        <v>35879</v>
      </c>
    </row>
    <row r="18863" spans="35:44">
      <c r="AI18863" s="7">
        <f>IF(ISNUMBER(SEARCH($C$1,AL18863)),MAX($AI$1:AI18862)+1,0)</f>
        <v>0</v>
      </c>
      <c r="AJ18863">
        <v>949584</v>
      </c>
      <c r="AK18863" t="s">
        <v>49075</v>
      </c>
      <c r="AL18863" t="s">
        <v>47752</v>
      </c>
      <c r="AM18863" t="s">
        <v>122</v>
      </c>
      <c r="AN18863" t="s">
        <v>17649</v>
      </c>
      <c r="AO18863">
        <v>1000000</v>
      </c>
      <c r="AP18863" t="s">
        <v>49076</v>
      </c>
      <c r="AR18863" t="s">
        <v>35879</v>
      </c>
    </row>
    <row r="18864" spans="35:44">
      <c r="AI18864" s="7">
        <f>IF(ISNUMBER(SEARCH($C$1,AL18864)),MAX($AI$1:AI18863)+1,0)</f>
        <v>0</v>
      </c>
      <c r="AJ18864">
        <v>949585</v>
      </c>
      <c r="AK18864" t="s">
        <v>49077</v>
      </c>
      <c r="AL18864" t="s">
        <v>38566</v>
      </c>
      <c r="AM18864" t="s">
        <v>122</v>
      </c>
      <c r="AN18864" t="s">
        <v>17649</v>
      </c>
      <c r="AO18864">
        <v>1000000</v>
      </c>
      <c r="AP18864" t="s">
        <v>49078</v>
      </c>
      <c r="AR18864" t="s">
        <v>35879</v>
      </c>
    </row>
    <row r="18865" spans="35:44">
      <c r="AI18865" s="7">
        <f>IF(ISNUMBER(SEARCH($C$1,AL18865)),MAX($AI$1:AI18864)+1,0)</f>
        <v>0</v>
      </c>
      <c r="AJ18865">
        <v>949586</v>
      </c>
      <c r="AK18865" t="s">
        <v>49079</v>
      </c>
      <c r="AL18865" t="s">
        <v>38566</v>
      </c>
      <c r="AM18865" t="s">
        <v>122</v>
      </c>
      <c r="AN18865" t="s">
        <v>17649</v>
      </c>
      <c r="AO18865">
        <v>1000000</v>
      </c>
      <c r="AP18865" t="s">
        <v>49080</v>
      </c>
      <c r="AR18865" t="s">
        <v>35879</v>
      </c>
    </row>
    <row r="18866" spans="35:44">
      <c r="AI18866" s="7">
        <f>IF(ISNUMBER(SEARCH($C$1,AL18866)),MAX($AI$1:AI18865)+1,0)</f>
        <v>0</v>
      </c>
      <c r="AJ18866">
        <v>949587</v>
      </c>
      <c r="AK18866" t="s">
        <v>49081</v>
      </c>
      <c r="AL18866" t="s">
        <v>37601</v>
      </c>
      <c r="AM18866" t="s">
        <v>122</v>
      </c>
      <c r="AN18866" t="s">
        <v>17649</v>
      </c>
      <c r="AO18866">
        <v>1000000</v>
      </c>
      <c r="AP18866" t="s">
        <v>49082</v>
      </c>
      <c r="AR18866" t="s">
        <v>35879</v>
      </c>
    </row>
    <row r="18867" spans="35:44">
      <c r="AI18867" s="7">
        <f>IF(ISNUMBER(SEARCH($C$1,AL18867)),MAX($AI$1:AI18866)+1,0)</f>
        <v>0</v>
      </c>
      <c r="AJ18867">
        <v>949588</v>
      </c>
      <c r="AK18867" t="s">
        <v>49083</v>
      </c>
      <c r="AL18867" t="s">
        <v>49084</v>
      </c>
      <c r="AM18867" t="s">
        <v>122</v>
      </c>
      <c r="AN18867" t="s">
        <v>17649</v>
      </c>
      <c r="AO18867">
        <v>1000000</v>
      </c>
      <c r="AP18867" t="s">
        <v>49085</v>
      </c>
      <c r="AR18867" t="s">
        <v>35879</v>
      </c>
    </row>
    <row r="18868" spans="35:44">
      <c r="AI18868" s="7">
        <f>IF(ISNUMBER(SEARCH($C$1,AL18868)),MAX($AI$1:AI18867)+1,0)</f>
        <v>0</v>
      </c>
      <c r="AJ18868">
        <v>949589</v>
      </c>
      <c r="AK18868" t="s">
        <v>49086</v>
      </c>
      <c r="AL18868" t="s">
        <v>47536</v>
      </c>
      <c r="AM18868" t="s">
        <v>122</v>
      </c>
      <c r="AN18868" t="s">
        <v>17649</v>
      </c>
      <c r="AO18868">
        <v>1000000</v>
      </c>
      <c r="AP18868" t="s">
        <v>49087</v>
      </c>
      <c r="AR18868" t="s">
        <v>35879</v>
      </c>
    </row>
    <row r="18869" spans="35:44">
      <c r="AI18869" s="7">
        <f>IF(ISNUMBER(SEARCH($C$1,AL18869)),MAX($AI$1:AI18868)+1,0)</f>
        <v>0</v>
      </c>
      <c r="AJ18869">
        <v>949590</v>
      </c>
      <c r="AK18869" t="s">
        <v>49088</v>
      </c>
      <c r="AL18869" t="s">
        <v>49089</v>
      </c>
      <c r="AM18869" t="s">
        <v>122</v>
      </c>
      <c r="AN18869" t="s">
        <v>17649</v>
      </c>
      <c r="AO18869">
        <v>1000000</v>
      </c>
      <c r="AP18869" t="s">
        <v>49090</v>
      </c>
      <c r="AR18869" t="s">
        <v>35879</v>
      </c>
    </row>
    <row r="18870" spans="35:44">
      <c r="AI18870" s="7">
        <f>IF(ISNUMBER(SEARCH($C$1,AL18870)),MAX($AI$1:AI18869)+1,0)</f>
        <v>0</v>
      </c>
      <c r="AJ18870">
        <v>949591</v>
      </c>
      <c r="AK18870" t="s">
        <v>49091</v>
      </c>
      <c r="AL18870" t="s">
        <v>46514</v>
      </c>
      <c r="AM18870" t="s">
        <v>122</v>
      </c>
      <c r="AN18870" t="s">
        <v>17649</v>
      </c>
      <c r="AO18870">
        <v>100000</v>
      </c>
      <c r="AP18870" t="s">
        <v>49092</v>
      </c>
      <c r="AR18870" t="s">
        <v>35879</v>
      </c>
    </row>
    <row r="18871" spans="35:44">
      <c r="AI18871" s="7">
        <f>IF(ISNUMBER(SEARCH($C$1,AL18871)),MAX($AI$1:AI18870)+1,0)</f>
        <v>0</v>
      </c>
      <c r="AJ18871">
        <v>949592</v>
      </c>
      <c r="AK18871" t="s">
        <v>49093</v>
      </c>
      <c r="AL18871" t="s">
        <v>35244</v>
      </c>
      <c r="AM18871" t="s">
        <v>122</v>
      </c>
      <c r="AN18871" t="s">
        <v>17649</v>
      </c>
      <c r="AO18871">
        <v>1000000</v>
      </c>
      <c r="AP18871" t="s">
        <v>49094</v>
      </c>
      <c r="AR18871" t="s">
        <v>35879</v>
      </c>
    </row>
    <row r="18872" spans="35:44">
      <c r="AI18872" s="7">
        <f>IF(ISNUMBER(SEARCH($C$1,AL18872)),MAX($AI$1:AI18871)+1,0)</f>
        <v>0</v>
      </c>
      <c r="AJ18872">
        <v>949593</v>
      </c>
      <c r="AK18872" t="s">
        <v>49095</v>
      </c>
      <c r="AL18872" t="s">
        <v>49096</v>
      </c>
      <c r="AM18872" t="s">
        <v>122</v>
      </c>
      <c r="AN18872" t="s">
        <v>17649</v>
      </c>
      <c r="AO18872">
        <v>10000000</v>
      </c>
      <c r="AP18872" t="s">
        <v>49097</v>
      </c>
      <c r="AR18872" t="s">
        <v>35879</v>
      </c>
    </row>
    <row r="18873" spans="35:44">
      <c r="AI18873" s="7">
        <f>IF(ISNUMBER(SEARCH($C$1,AL18873)),MAX($AI$1:AI18872)+1,0)</f>
        <v>0</v>
      </c>
      <c r="AJ18873">
        <v>949594</v>
      </c>
      <c r="AK18873" t="s">
        <v>49098</v>
      </c>
      <c r="AL18873" t="s">
        <v>47811</v>
      </c>
      <c r="AM18873" t="s">
        <v>122</v>
      </c>
      <c r="AN18873" t="s">
        <v>17649</v>
      </c>
      <c r="AO18873">
        <v>1000000</v>
      </c>
      <c r="AP18873" t="s">
        <v>49099</v>
      </c>
      <c r="AR18873" t="s">
        <v>35879</v>
      </c>
    </row>
    <row r="18874" spans="35:44">
      <c r="AI18874" s="7">
        <f>IF(ISNUMBER(SEARCH($C$1,AL18874)),MAX($AI$1:AI18873)+1,0)</f>
        <v>0</v>
      </c>
      <c r="AJ18874">
        <v>949595</v>
      </c>
      <c r="AK18874" t="s">
        <v>49100</v>
      </c>
      <c r="AL18874" t="s">
        <v>37880</v>
      </c>
      <c r="AM18874" t="s">
        <v>122</v>
      </c>
      <c r="AN18874" t="s">
        <v>17649</v>
      </c>
      <c r="AO18874">
        <v>1000000</v>
      </c>
      <c r="AP18874" t="s">
        <v>49101</v>
      </c>
      <c r="AR18874" t="s">
        <v>35879</v>
      </c>
    </row>
    <row r="18875" spans="35:44">
      <c r="AI18875" s="7">
        <f>IF(ISNUMBER(SEARCH($C$1,AL18875)),MAX($AI$1:AI18874)+1,0)</f>
        <v>0</v>
      </c>
      <c r="AJ18875">
        <v>949596</v>
      </c>
      <c r="AK18875" t="s">
        <v>49102</v>
      </c>
      <c r="AL18875" t="s">
        <v>37880</v>
      </c>
      <c r="AM18875" t="s">
        <v>122</v>
      </c>
      <c r="AN18875" t="s">
        <v>17649</v>
      </c>
      <c r="AO18875">
        <v>1000000</v>
      </c>
      <c r="AP18875" t="s">
        <v>49103</v>
      </c>
      <c r="AR18875" t="s">
        <v>35879</v>
      </c>
    </row>
    <row r="18876" spans="35:44">
      <c r="AI18876" s="7">
        <f>IF(ISNUMBER(SEARCH($C$1,AL18876)),MAX($AI$1:AI18875)+1,0)</f>
        <v>0</v>
      </c>
      <c r="AJ18876">
        <v>949597</v>
      </c>
      <c r="AK18876" t="s">
        <v>49104</v>
      </c>
      <c r="AL18876" t="s">
        <v>37880</v>
      </c>
      <c r="AM18876" t="s">
        <v>122</v>
      </c>
      <c r="AN18876" t="s">
        <v>17649</v>
      </c>
      <c r="AO18876">
        <v>1000000</v>
      </c>
      <c r="AP18876" t="s">
        <v>49105</v>
      </c>
      <c r="AR18876" t="s">
        <v>35879</v>
      </c>
    </row>
    <row r="18877" spans="35:44">
      <c r="AI18877" s="7">
        <f>IF(ISNUMBER(SEARCH($C$1,AL18877)),MAX($AI$1:AI18876)+1,0)</f>
        <v>0</v>
      </c>
      <c r="AJ18877">
        <v>949598</v>
      </c>
      <c r="AK18877" t="s">
        <v>49106</v>
      </c>
      <c r="AL18877" t="s">
        <v>38700</v>
      </c>
      <c r="AM18877" t="s">
        <v>122</v>
      </c>
      <c r="AN18877" t="s">
        <v>17649</v>
      </c>
      <c r="AO18877">
        <v>100000</v>
      </c>
      <c r="AP18877" t="s">
        <v>49107</v>
      </c>
      <c r="AR18877" t="s">
        <v>35879</v>
      </c>
    </row>
    <row r="18878" spans="35:44">
      <c r="AI18878" s="7">
        <f>IF(ISNUMBER(SEARCH($C$1,AL18878)),MAX($AI$1:AI18877)+1,0)</f>
        <v>0</v>
      </c>
      <c r="AJ18878">
        <v>949599</v>
      </c>
      <c r="AK18878" t="s">
        <v>49108</v>
      </c>
      <c r="AL18878" t="s">
        <v>38700</v>
      </c>
      <c r="AM18878" t="s">
        <v>122</v>
      </c>
      <c r="AN18878" t="s">
        <v>17649</v>
      </c>
      <c r="AO18878">
        <v>100000</v>
      </c>
      <c r="AP18878" t="s">
        <v>49109</v>
      </c>
      <c r="AR18878" t="s">
        <v>35879</v>
      </c>
    </row>
    <row r="18879" spans="35:44">
      <c r="AI18879" s="7">
        <f>IF(ISNUMBER(SEARCH($C$1,AL18879)),MAX($AI$1:AI18878)+1,0)</f>
        <v>0</v>
      </c>
      <c r="AJ18879">
        <v>949600</v>
      </c>
      <c r="AK18879" t="s">
        <v>49110</v>
      </c>
      <c r="AL18879" t="s">
        <v>38566</v>
      </c>
      <c r="AM18879" t="s">
        <v>122</v>
      </c>
      <c r="AN18879" t="s">
        <v>17649</v>
      </c>
      <c r="AO18879">
        <v>1000000</v>
      </c>
      <c r="AP18879" t="s">
        <v>49111</v>
      </c>
      <c r="AR18879" t="s">
        <v>35879</v>
      </c>
    </row>
    <row r="18880" spans="35:44">
      <c r="AI18880" s="7">
        <f>IF(ISNUMBER(SEARCH($C$1,AL18880)),MAX($AI$1:AI18879)+1,0)</f>
        <v>0</v>
      </c>
      <c r="AJ18880">
        <v>949601</v>
      </c>
      <c r="AK18880" t="s">
        <v>49112</v>
      </c>
      <c r="AL18880" t="s">
        <v>47536</v>
      </c>
      <c r="AM18880" t="s">
        <v>122</v>
      </c>
      <c r="AN18880" t="s">
        <v>17649</v>
      </c>
      <c r="AO18880">
        <v>1000000</v>
      </c>
      <c r="AP18880" t="s">
        <v>49113</v>
      </c>
      <c r="AR18880" t="s">
        <v>35879</v>
      </c>
    </row>
    <row r="18881" spans="35:44">
      <c r="AI18881" s="7">
        <f>IF(ISNUMBER(SEARCH($C$1,AL18881)),MAX($AI$1:AI18880)+1,0)</f>
        <v>0</v>
      </c>
      <c r="AJ18881">
        <v>949602</v>
      </c>
      <c r="AK18881" t="s">
        <v>49114</v>
      </c>
      <c r="AL18881" t="s">
        <v>49115</v>
      </c>
      <c r="AM18881" t="s">
        <v>122</v>
      </c>
      <c r="AN18881" t="s">
        <v>17649</v>
      </c>
      <c r="AO18881">
        <v>1000000</v>
      </c>
      <c r="AP18881" t="s">
        <v>49116</v>
      </c>
      <c r="AR18881" t="s">
        <v>35879</v>
      </c>
    </row>
    <row r="18882" spans="35:44">
      <c r="AI18882" s="7">
        <f>IF(ISNUMBER(SEARCH($C$1,AL18882)),MAX($AI$1:AI18881)+1,0)</f>
        <v>0</v>
      </c>
      <c r="AJ18882">
        <v>949603</v>
      </c>
      <c r="AK18882" t="s">
        <v>49117</v>
      </c>
      <c r="AL18882" t="s">
        <v>48831</v>
      </c>
      <c r="AM18882" t="s">
        <v>122</v>
      </c>
      <c r="AN18882" t="s">
        <v>17649</v>
      </c>
      <c r="AO18882">
        <v>1000000</v>
      </c>
      <c r="AP18882" t="s">
        <v>49118</v>
      </c>
      <c r="AR18882" t="s">
        <v>35879</v>
      </c>
    </row>
    <row r="18883" spans="35:44">
      <c r="AI18883" s="7">
        <f>IF(ISNUMBER(SEARCH($C$1,AL18883)),MAX($AI$1:AI18882)+1,0)</f>
        <v>0</v>
      </c>
      <c r="AJ18883">
        <v>949604</v>
      </c>
      <c r="AK18883" t="s">
        <v>49119</v>
      </c>
      <c r="AL18883" t="s">
        <v>48450</v>
      </c>
      <c r="AM18883" t="s">
        <v>122</v>
      </c>
      <c r="AN18883" t="s">
        <v>17649</v>
      </c>
      <c r="AO18883">
        <v>1000000</v>
      </c>
      <c r="AP18883" t="s">
        <v>49120</v>
      </c>
      <c r="AR18883" t="s">
        <v>35879</v>
      </c>
    </row>
    <row r="18884" spans="35:44">
      <c r="AI18884" s="7">
        <f>IF(ISNUMBER(SEARCH($C$1,AL18884)),MAX($AI$1:AI18883)+1,0)</f>
        <v>0</v>
      </c>
      <c r="AJ18884">
        <v>949605</v>
      </c>
      <c r="AK18884" t="s">
        <v>49121</v>
      </c>
      <c r="AL18884" t="s">
        <v>34466</v>
      </c>
      <c r="AM18884" t="s">
        <v>122</v>
      </c>
      <c r="AN18884" t="s">
        <v>17649</v>
      </c>
      <c r="AO18884">
        <v>1000000</v>
      </c>
      <c r="AP18884" t="s">
        <v>49122</v>
      </c>
      <c r="AR18884" t="s">
        <v>35879</v>
      </c>
    </row>
    <row r="18885" spans="35:44">
      <c r="AI18885" s="7">
        <f>IF(ISNUMBER(SEARCH($C$1,AL18885)),MAX($AI$1:AI18884)+1,0)</f>
        <v>0</v>
      </c>
      <c r="AJ18885">
        <v>949606</v>
      </c>
      <c r="AK18885" t="s">
        <v>49123</v>
      </c>
      <c r="AL18885" t="s">
        <v>48970</v>
      </c>
      <c r="AM18885" t="s">
        <v>122</v>
      </c>
      <c r="AN18885" t="s">
        <v>17649</v>
      </c>
      <c r="AO18885">
        <v>2500000</v>
      </c>
      <c r="AP18885" t="s">
        <v>49124</v>
      </c>
      <c r="AR18885" t="s">
        <v>35879</v>
      </c>
    </row>
    <row r="18886" spans="35:44">
      <c r="AI18886" s="7">
        <f>IF(ISNUMBER(SEARCH($C$1,AL18886)),MAX($AI$1:AI18885)+1,0)</f>
        <v>0</v>
      </c>
      <c r="AJ18886">
        <v>949607</v>
      </c>
      <c r="AK18886" t="s">
        <v>49125</v>
      </c>
      <c r="AL18886" t="s">
        <v>37880</v>
      </c>
      <c r="AM18886" t="s">
        <v>122</v>
      </c>
      <c r="AN18886" t="s">
        <v>17649</v>
      </c>
      <c r="AO18886">
        <v>1000000</v>
      </c>
      <c r="AP18886" t="s">
        <v>49126</v>
      </c>
      <c r="AR18886" t="s">
        <v>35879</v>
      </c>
    </row>
    <row r="18887" spans="35:44">
      <c r="AI18887" s="7">
        <f>IF(ISNUMBER(SEARCH($C$1,AL18887)),MAX($AI$1:AI18886)+1,0)</f>
        <v>0</v>
      </c>
      <c r="AJ18887">
        <v>949608</v>
      </c>
      <c r="AK18887" t="s">
        <v>49127</v>
      </c>
      <c r="AL18887" t="s">
        <v>37880</v>
      </c>
      <c r="AM18887" t="s">
        <v>122</v>
      </c>
      <c r="AN18887" t="s">
        <v>17649</v>
      </c>
      <c r="AO18887">
        <v>1000000</v>
      </c>
      <c r="AP18887" t="s">
        <v>49128</v>
      </c>
      <c r="AR18887" t="s">
        <v>35879</v>
      </c>
    </row>
    <row r="18888" spans="35:44">
      <c r="AI18888" s="7">
        <f>IF(ISNUMBER(SEARCH($C$1,AL18888)),MAX($AI$1:AI18887)+1,0)</f>
        <v>0</v>
      </c>
      <c r="AJ18888">
        <v>949609</v>
      </c>
      <c r="AK18888" t="s">
        <v>49129</v>
      </c>
      <c r="AL18888" t="s">
        <v>38700</v>
      </c>
      <c r="AM18888" t="s">
        <v>122</v>
      </c>
      <c r="AN18888" t="s">
        <v>17649</v>
      </c>
      <c r="AO18888">
        <v>100000</v>
      </c>
      <c r="AP18888" t="s">
        <v>49130</v>
      </c>
      <c r="AR18888" t="s">
        <v>35879</v>
      </c>
    </row>
    <row r="18889" spans="35:44">
      <c r="AI18889" s="7">
        <f>IF(ISNUMBER(SEARCH($C$1,AL18889)),MAX($AI$1:AI18888)+1,0)</f>
        <v>0</v>
      </c>
      <c r="AJ18889">
        <v>949610</v>
      </c>
      <c r="AK18889" t="s">
        <v>49131</v>
      </c>
      <c r="AL18889" t="s">
        <v>49132</v>
      </c>
      <c r="AM18889" t="s">
        <v>122</v>
      </c>
      <c r="AN18889" t="s">
        <v>17649</v>
      </c>
      <c r="AO18889">
        <v>1000000</v>
      </c>
      <c r="AP18889" t="s">
        <v>49133</v>
      </c>
      <c r="AR18889" t="s">
        <v>35879</v>
      </c>
    </row>
    <row r="18890" spans="35:44">
      <c r="AI18890" s="7">
        <f>IF(ISNUMBER(SEARCH($C$1,AL18890)),MAX($AI$1:AI18889)+1,0)</f>
        <v>0</v>
      </c>
      <c r="AJ18890">
        <v>949611</v>
      </c>
      <c r="AK18890" t="s">
        <v>49134</v>
      </c>
      <c r="AL18890" t="s">
        <v>48706</v>
      </c>
      <c r="AM18890" t="s">
        <v>122</v>
      </c>
      <c r="AN18890" t="s">
        <v>17649</v>
      </c>
      <c r="AO18890">
        <v>1000000</v>
      </c>
      <c r="AP18890" t="s">
        <v>49135</v>
      </c>
      <c r="AR18890" t="s">
        <v>35879</v>
      </c>
    </row>
    <row r="18891" spans="35:44">
      <c r="AI18891" s="7">
        <f>IF(ISNUMBER(SEARCH($C$1,AL18891)),MAX($AI$1:AI18890)+1,0)</f>
        <v>0</v>
      </c>
      <c r="AJ18891">
        <v>949612</v>
      </c>
      <c r="AK18891" t="s">
        <v>49136</v>
      </c>
      <c r="AL18891" t="s">
        <v>37871</v>
      </c>
      <c r="AM18891" t="s">
        <v>122</v>
      </c>
      <c r="AN18891" t="s">
        <v>17649</v>
      </c>
      <c r="AO18891">
        <v>1000000</v>
      </c>
      <c r="AP18891" t="s">
        <v>49137</v>
      </c>
      <c r="AR18891" t="s">
        <v>35879</v>
      </c>
    </row>
    <row r="18892" spans="35:44">
      <c r="AI18892" s="7">
        <f>IF(ISNUMBER(SEARCH($C$1,AL18892)),MAX($AI$1:AI18891)+1,0)</f>
        <v>0</v>
      </c>
      <c r="AJ18892">
        <v>949613</v>
      </c>
      <c r="AK18892" t="s">
        <v>49138</v>
      </c>
      <c r="AL18892" t="s">
        <v>49139</v>
      </c>
      <c r="AM18892" t="s">
        <v>122</v>
      </c>
      <c r="AN18892" t="s">
        <v>17649</v>
      </c>
      <c r="AO18892">
        <v>100000</v>
      </c>
      <c r="AP18892" t="s">
        <v>49140</v>
      </c>
      <c r="AR18892" t="s">
        <v>35879</v>
      </c>
    </row>
    <row r="18893" spans="35:44">
      <c r="AI18893" s="7">
        <f>IF(ISNUMBER(SEARCH($C$1,AL18893)),MAX($AI$1:AI18892)+1,0)</f>
        <v>0</v>
      </c>
      <c r="AJ18893">
        <v>949614</v>
      </c>
      <c r="AK18893" t="s">
        <v>49141</v>
      </c>
      <c r="AL18893" t="s">
        <v>37880</v>
      </c>
      <c r="AM18893" t="s">
        <v>122</v>
      </c>
      <c r="AN18893" t="s">
        <v>17649</v>
      </c>
      <c r="AO18893">
        <v>1000000</v>
      </c>
      <c r="AP18893" t="s">
        <v>49142</v>
      </c>
      <c r="AR18893" t="s">
        <v>35879</v>
      </c>
    </row>
    <row r="18894" spans="35:44">
      <c r="AI18894" s="7">
        <f>IF(ISNUMBER(SEARCH($C$1,AL18894)),MAX($AI$1:AI18893)+1,0)</f>
        <v>0</v>
      </c>
      <c r="AJ18894">
        <v>949615</v>
      </c>
      <c r="AK18894" t="s">
        <v>49143</v>
      </c>
      <c r="AL18894" t="s">
        <v>47848</v>
      </c>
      <c r="AM18894" t="s">
        <v>122</v>
      </c>
      <c r="AN18894" t="s">
        <v>17649</v>
      </c>
      <c r="AO18894">
        <v>1000000</v>
      </c>
      <c r="AP18894" t="s">
        <v>49144</v>
      </c>
      <c r="AR18894" t="s">
        <v>35879</v>
      </c>
    </row>
    <row r="18895" spans="35:44">
      <c r="AI18895" s="7">
        <f>IF(ISNUMBER(SEARCH($C$1,AL18895)),MAX($AI$1:AI18894)+1,0)</f>
        <v>0</v>
      </c>
      <c r="AJ18895">
        <v>949616</v>
      </c>
      <c r="AK18895" t="s">
        <v>49145</v>
      </c>
      <c r="AL18895" t="s">
        <v>47752</v>
      </c>
      <c r="AM18895" t="s">
        <v>122</v>
      </c>
      <c r="AN18895" t="s">
        <v>17649</v>
      </c>
      <c r="AO18895">
        <v>1000000</v>
      </c>
      <c r="AP18895" t="s">
        <v>49146</v>
      </c>
      <c r="AR18895" t="s">
        <v>35879</v>
      </c>
    </row>
    <row r="18896" spans="35:44">
      <c r="AI18896" s="7">
        <f>IF(ISNUMBER(SEARCH($C$1,AL18896)),MAX($AI$1:AI18895)+1,0)</f>
        <v>0</v>
      </c>
      <c r="AJ18896">
        <v>949617</v>
      </c>
      <c r="AK18896" t="s">
        <v>49147</v>
      </c>
      <c r="AL18896" t="s">
        <v>48623</v>
      </c>
      <c r="AM18896" t="s">
        <v>122</v>
      </c>
      <c r="AN18896" t="s">
        <v>17649</v>
      </c>
      <c r="AO18896">
        <v>2500000</v>
      </c>
      <c r="AP18896" t="s">
        <v>49148</v>
      </c>
      <c r="AR18896" t="s">
        <v>35879</v>
      </c>
    </row>
    <row r="18897" spans="35:44">
      <c r="AI18897" s="7">
        <f>IF(ISNUMBER(SEARCH($C$1,AL18897)),MAX($AI$1:AI18896)+1,0)</f>
        <v>0</v>
      </c>
      <c r="AJ18897">
        <v>949618</v>
      </c>
      <c r="AK18897" t="s">
        <v>49149</v>
      </c>
      <c r="AL18897" t="s">
        <v>41714</v>
      </c>
      <c r="AM18897" t="s">
        <v>122</v>
      </c>
      <c r="AN18897" t="s">
        <v>17649</v>
      </c>
      <c r="AO18897">
        <v>100000</v>
      </c>
      <c r="AP18897" t="s">
        <v>49150</v>
      </c>
      <c r="AR18897" t="s">
        <v>35879</v>
      </c>
    </row>
    <row r="18898" spans="35:44">
      <c r="AI18898" s="7">
        <f>IF(ISNUMBER(SEARCH($C$1,AL18898)),MAX($AI$1:AI18897)+1,0)</f>
        <v>0</v>
      </c>
      <c r="AJ18898">
        <v>949619</v>
      </c>
      <c r="AK18898" t="s">
        <v>49151</v>
      </c>
      <c r="AL18898" t="s">
        <v>41714</v>
      </c>
      <c r="AM18898" t="s">
        <v>122</v>
      </c>
      <c r="AN18898" t="s">
        <v>17649</v>
      </c>
      <c r="AO18898">
        <v>100000</v>
      </c>
      <c r="AP18898" t="s">
        <v>49152</v>
      </c>
      <c r="AR18898" t="s">
        <v>35879</v>
      </c>
    </row>
    <row r="18899" spans="35:44">
      <c r="AI18899" s="7">
        <f>IF(ISNUMBER(SEARCH($C$1,AL18899)),MAX($AI$1:AI18898)+1,0)</f>
        <v>0</v>
      </c>
      <c r="AJ18899">
        <v>949620</v>
      </c>
      <c r="AK18899" t="s">
        <v>49153</v>
      </c>
      <c r="AL18899" t="s">
        <v>41714</v>
      </c>
      <c r="AM18899" t="s">
        <v>122</v>
      </c>
      <c r="AN18899" t="s">
        <v>17649</v>
      </c>
      <c r="AO18899">
        <v>100000</v>
      </c>
      <c r="AP18899" t="s">
        <v>49154</v>
      </c>
      <c r="AR18899" t="s">
        <v>35879</v>
      </c>
    </row>
    <row r="18900" spans="35:44">
      <c r="AI18900" s="7">
        <f>IF(ISNUMBER(SEARCH($C$1,AL18900)),MAX($AI$1:AI18899)+1,0)</f>
        <v>0</v>
      </c>
      <c r="AJ18900">
        <v>949621</v>
      </c>
      <c r="AK18900" t="s">
        <v>49155</v>
      </c>
      <c r="AL18900" t="s">
        <v>41714</v>
      </c>
      <c r="AM18900" t="s">
        <v>122</v>
      </c>
      <c r="AN18900" t="s">
        <v>17649</v>
      </c>
      <c r="AO18900">
        <v>100000</v>
      </c>
      <c r="AP18900" t="s">
        <v>49156</v>
      </c>
      <c r="AR18900" t="s">
        <v>35879</v>
      </c>
    </row>
    <row r="18901" spans="35:44">
      <c r="AI18901" s="7">
        <f>IF(ISNUMBER(SEARCH($C$1,AL18901)),MAX($AI$1:AI18900)+1,0)</f>
        <v>0</v>
      </c>
      <c r="AJ18901">
        <v>949622</v>
      </c>
      <c r="AK18901" t="s">
        <v>49157</v>
      </c>
      <c r="AL18901" t="s">
        <v>41714</v>
      </c>
      <c r="AM18901" t="s">
        <v>122</v>
      </c>
      <c r="AN18901" t="s">
        <v>17649</v>
      </c>
      <c r="AO18901">
        <v>100000</v>
      </c>
      <c r="AP18901" t="s">
        <v>49158</v>
      </c>
      <c r="AR18901" t="s">
        <v>35879</v>
      </c>
    </row>
    <row r="18902" spans="35:44">
      <c r="AI18902" s="7">
        <f>IF(ISNUMBER(SEARCH($C$1,AL18902)),MAX($AI$1:AI18901)+1,0)</f>
        <v>0</v>
      </c>
      <c r="AJ18902">
        <v>949623</v>
      </c>
      <c r="AK18902" t="s">
        <v>49159</v>
      </c>
      <c r="AL18902" t="s">
        <v>41714</v>
      </c>
      <c r="AM18902" t="s">
        <v>122</v>
      </c>
      <c r="AN18902" t="s">
        <v>17649</v>
      </c>
      <c r="AO18902">
        <v>100000</v>
      </c>
      <c r="AP18902" t="s">
        <v>49160</v>
      </c>
      <c r="AR18902" t="s">
        <v>35879</v>
      </c>
    </row>
    <row r="18903" spans="35:44">
      <c r="AI18903" s="7">
        <f>IF(ISNUMBER(SEARCH($C$1,AL18903)),MAX($AI$1:AI18902)+1,0)</f>
        <v>0</v>
      </c>
      <c r="AJ18903">
        <v>949624</v>
      </c>
      <c r="AK18903" t="s">
        <v>49161</v>
      </c>
      <c r="AL18903" t="s">
        <v>46114</v>
      </c>
      <c r="AM18903" t="s">
        <v>122</v>
      </c>
      <c r="AN18903" t="s">
        <v>17649</v>
      </c>
      <c r="AO18903">
        <v>1000000</v>
      </c>
      <c r="AP18903" t="s">
        <v>49162</v>
      </c>
      <c r="AR18903" t="s">
        <v>35879</v>
      </c>
    </row>
    <row r="18904" spans="35:44">
      <c r="AI18904" s="7">
        <f>IF(ISNUMBER(SEARCH($C$1,AL18904)),MAX($AI$1:AI18903)+1,0)</f>
        <v>0</v>
      </c>
      <c r="AJ18904">
        <v>949625</v>
      </c>
      <c r="AK18904" t="s">
        <v>49163</v>
      </c>
      <c r="AL18904" t="s">
        <v>46114</v>
      </c>
      <c r="AM18904" t="s">
        <v>122</v>
      </c>
      <c r="AN18904" t="s">
        <v>17649</v>
      </c>
      <c r="AO18904">
        <v>1000000</v>
      </c>
      <c r="AP18904" t="s">
        <v>49164</v>
      </c>
      <c r="AR18904" t="s">
        <v>35879</v>
      </c>
    </row>
    <row r="18905" spans="35:44">
      <c r="AI18905" s="7">
        <f>IF(ISNUMBER(SEARCH($C$1,AL18905)),MAX($AI$1:AI18904)+1,0)</f>
        <v>0</v>
      </c>
      <c r="AJ18905">
        <v>949626</v>
      </c>
      <c r="AK18905" t="s">
        <v>49165</v>
      </c>
      <c r="AL18905" t="s">
        <v>46114</v>
      </c>
      <c r="AM18905" t="s">
        <v>122</v>
      </c>
      <c r="AN18905" t="s">
        <v>17649</v>
      </c>
      <c r="AO18905">
        <v>1000000</v>
      </c>
      <c r="AP18905" t="s">
        <v>49166</v>
      </c>
      <c r="AR18905" t="s">
        <v>35879</v>
      </c>
    </row>
    <row r="18906" spans="35:44">
      <c r="AI18906" s="7">
        <f>IF(ISNUMBER(SEARCH($C$1,AL18906)),MAX($AI$1:AI18905)+1,0)</f>
        <v>0</v>
      </c>
      <c r="AJ18906">
        <v>949627</v>
      </c>
      <c r="AK18906" t="s">
        <v>49167</v>
      </c>
      <c r="AL18906" t="s">
        <v>46114</v>
      </c>
      <c r="AM18906" t="s">
        <v>122</v>
      </c>
      <c r="AN18906" t="s">
        <v>17649</v>
      </c>
      <c r="AO18906">
        <v>1000000</v>
      </c>
      <c r="AP18906" t="s">
        <v>49168</v>
      </c>
      <c r="AR18906" t="s">
        <v>35879</v>
      </c>
    </row>
    <row r="18907" spans="35:44">
      <c r="AI18907" s="7">
        <f>IF(ISNUMBER(SEARCH($C$1,AL18907)),MAX($AI$1:AI18906)+1,0)</f>
        <v>0</v>
      </c>
      <c r="AJ18907">
        <v>949628</v>
      </c>
      <c r="AK18907" t="s">
        <v>49169</v>
      </c>
      <c r="AL18907" t="s">
        <v>41714</v>
      </c>
      <c r="AM18907" t="s">
        <v>122</v>
      </c>
      <c r="AN18907" t="s">
        <v>17649</v>
      </c>
      <c r="AO18907">
        <v>100000</v>
      </c>
      <c r="AP18907" t="s">
        <v>49170</v>
      </c>
      <c r="AR18907" t="s">
        <v>35879</v>
      </c>
    </row>
    <row r="18908" spans="35:44">
      <c r="AI18908" s="7">
        <f>IF(ISNUMBER(SEARCH($C$1,AL18908)),MAX($AI$1:AI18907)+1,0)</f>
        <v>0</v>
      </c>
      <c r="AJ18908">
        <v>949629</v>
      </c>
      <c r="AK18908" t="s">
        <v>49171</v>
      </c>
      <c r="AL18908" t="s">
        <v>41714</v>
      </c>
      <c r="AM18908" t="s">
        <v>122</v>
      </c>
      <c r="AN18908" t="s">
        <v>17649</v>
      </c>
      <c r="AO18908">
        <v>100000</v>
      </c>
      <c r="AP18908" t="s">
        <v>49172</v>
      </c>
      <c r="AR18908" t="s">
        <v>35879</v>
      </c>
    </row>
    <row r="18909" spans="35:44">
      <c r="AI18909" s="7">
        <f>IF(ISNUMBER(SEARCH($C$1,AL18909)),MAX($AI$1:AI18908)+1,0)</f>
        <v>0</v>
      </c>
      <c r="AJ18909">
        <v>949630</v>
      </c>
      <c r="AK18909" t="s">
        <v>49173</v>
      </c>
      <c r="AL18909" t="s">
        <v>41714</v>
      </c>
      <c r="AM18909" t="s">
        <v>122</v>
      </c>
      <c r="AN18909" t="s">
        <v>17649</v>
      </c>
      <c r="AO18909">
        <v>100000</v>
      </c>
      <c r="AP18909" t="s">
        <v>49174</v>
      </c>
      <c r="AR18909" t="s">
        <v>35879</v>
      </c>
    </row>
    <row r="18910" spans="35:44">
      <c r="AI18910" s="7">
        <f>IF(ISNUMBER(SEARCH($C$1,AL18910)),MAX($AI$1:AI18909)+1,0)</f>
        <v>0</v>
      </c>
      <c r="AJ18910">
        <v>949631</v>
      </c>
      <c r="AK18910" t="s">
        <v>49175</v>
      </c>
      <c r="AL18910" t="s">
        <v>38700</v>
      </c>
      <c r="AM18910" t="s">
        <v>122</v>
      </c>
      <c r="AN18910" t="s">
        <v>17649</v>
      </c>
      <c r="AO18910">
        <v>100000</v>
      </c>
      <c r="AP18910" t="s">
        <v>49176</v>
      </c>
      <c r="AR18910" t="s">
        <v>35879</v>
      </c>
    </row>
    <row r="18911" spans="35:44">
      <c r="AI18911" s="7">
        <f>IF(ISNUMBER(SEARCH($C$1,AL18911)),MAX($AI$1:AI18910)+1,0)</f>
        <v>0</v>
      </c>
      <c r="AJ18911">
        <v>949632</v>
      </c>
      <c r="AK18911" t="s">
        <v>49177</v>
      </c>
      <c r="AL18911" t="s">
        <v>38700</v>
      </c>
      <c r="AM18911" t="s">
        <v>122</v>
      </c>
      <c r="AN18911" t="s">
        <v>17649</v>
      </c>
      <c r="AO18911">
        <v>100000</v>
      </c>
      <c r="AP18911" t="s">
        <v>49178</v>
      </c>
      <c r="AR18911" t="s">
        <v>35879</v>
      </c>
    </row>
    <row r="18912" spans="35:44">
      <c r="AI18912" s="7">
        <f>IF(ISNUMBER(SEARCH($C$1,AL18912)),MAX($AI$1:AI18911)+1,0)</f>
        <v>0</v>
      </c>
      <c r="AJ18912">
        <v>949633</v>
      </c>
      <c r="AK18912" t="s">
        <v>49179</v>
      </c>
      <c r="AL18912" t="s">
        <v>38700</v>
      </c>
      <c r="AM18912" t="s">
        <v>122</v>
      </c>
      <c r="AN18912" t="s">
        <v>17649</v>
      </c>
      <c r="AO18912">
        <v>100000</v>
      </c>
      <c r="AP18912" t="s">
        <v>49180</v>
      </c>
      <c r="AR18912" t="s">
        <v>35879</v>
      </c>
    </row>
    <row r="18913" spans="35:44">
      <c r="AI18913" s="7">
        <f>IF(ISNUMBER(SEARCH($C$1,AL18913)),MAX($AI$1:AI18912)+1,0)</f>
        <v>0</v>
      </c>
      <c r="AJ18913">
        <v>949634</v>
      </c>
      <c r="AK18913" t="s">
        <v>49181</v>
      </c>
      <c r="AL18913" t="s">
        <v>38700</v>
      </c>
      <c r="AM18913" t="s">
        <v>122</v>
      </c>
      <c r="AN18913" t="s">
        <v>17649</v>
      </c>
      <c r="AO18913">
        <v>100000</v>
      </c>
      <c r="AP18913" t="s">
        <v>49182</v>
      </c>
      <c r="AR18913" t="s">
        <v>35879</v>
      </c>
    </row>
    <row r="18914" spans="35:44">
      <c r="AI18914" s="7">
        <f>IF(ISNUMBER(SEARCH($C$1,AL18914)),MAX($AI$1:AI18913)+1,0)</f>
        <v>0</v>
      </c>
      <c r="AJ18914">
        <v>949635</v>
      </c>
      <c r="AK18914" t="s">
        <v>49183</v>
      </c>
      <c r="AL18914" t="s">
        <v>38700</v>
      </c>
      <c r="AM18914" t="s">
        <v>122</v>
      </c>
      <c r="AN18914" t="s">
        <v>17649</v>
      </c>
      <c r="AO18914">
        <v>100000</v>
      </c>
      <c r="AP18914" t="s">
        <v>49184</v>
      </c>
      <c r="AR18914" t="s">
        <v>35879</v>
      </c>
    </row>
    <row r="18915" spans="35:44">
      <c r="AI18915" s="7">
        <f>IF(ISNUMBER(SEARCH($C$1,AL18915)),MAX($AI$1:AI18914)+1,0)</f>
        <v>0</v>
      </c>
      <c r="AJ18915">
        <v>949636</v>
      </c>
      <c r="AK18915" t="s">
        <v>49185</v>
      </c>
      <c r="AL18915" t="s">
        <v>38700</v>
      </c>
      <c r="AM18915" t="s">
        <v>122</v>
      </c>
      <c r="AN18915" t="s">
        <v>17649</v>
      </c>
      <c r="AO18915">
        <v>100000</v>
      </c>
      <c r="AP18915" t="s">
        <v>49186</v>
      </c>
      <c r="AR18915" t="s">
        <v>35879</v>
      </c>
    </row>
    <row r="18916" spans="35:44">
      <c r="AI18916" s="7">
        <f>IF(ISNUMBER(SEARCH($C$1,AL18916)),MAX($AI$1:AI18915)+1,0)</f>
        <v>0</v>
      </c>
      <c r="AJ18916">
        <v>949637</v>
      </c>
      <c r="AK18916" t="s">
        <v>49187</v>
      </c>
      <c r="AL18916" t="s">
        <v>38700</v>
      </c>
      <c r="AM18916" t="s">
        <v>122</v>
      </c>
      <c r="AN18916" t="s">
        <v>17649</v>
      </c>
      <c r="AO18916">
        <v>100000</v>
      </c>
      <c r="AP18916" t="s">
        <v>49188</v>
      </c>
      <c r="AR18916" t="s">
        <v>35879</v>
      </c>
    </row>
    <row r="18917" spans="35:44">
      <c r="AI18917" s="7">
        <f>IF(ISNUMBER(SEARCH($C$1,AL18917)),MAX($AI$1:AI18916)+1,0)</f>
        <v>0</v>
      </c>
      <c r="AJ18917">
        <v>949638</v>
      </c>
      <c r="AK18917" t="s">
        <v>49189</v>
      </c>
      <c r="AL18917" t="s">
        <v>38700</v>
      </c>
      <c r="AM18917" t="s">
        <v>122</v>
      </c>
      <c r="AN18917" t="s">
        <v>17649</v>
      </c>
      <c r="AO18917">
        <v>100000</v>
      </c>
      <c r="AP18917" t="s">
        <v>49190</v>
      </c>
      <c r="AR18917" t="s">
        <v>35879</v>
      </c>
    </row>
    <row r="18918" spans="35:44">
      <c r="AI18918" s="7">
        <f>IF(ISNUMBER(SEARCH($C$1,AL18918)),MAX($AI$1:AI18917)+1,0)</f>
        <v>0</v>
      </c>
      <c r="AJ18918">
        <v>949639</v>
      </c>
      <c r="AK18918" t="s">
        <v>49191</v>
      </c>
      <c r="AL18918" t="s">
        <v>38700</v>
      </c>
      <c r="AM18918" t="s">
        <v>122</v>
      </c>
      <c r="AN18918" t="s">
        <v>17649</v>
      </c>
      <c r="AO18918">
        <v>100000</v>
      </c>
      <c r="AP18918" t="s">
        <v>49192</v>
      </c>
      <c r="AR18918" t="s">
        <v>35879</v>
      </c>
    </row>
    <row r="18919" spans="35:44">
      <c r="AI18919" s="7">
        <f>IF(ISNUMBER(SEARCH($C$1,AL18919)),MAX($AI$1:AI18918)+1,0)</f>
        <v>0</v>
      </c>
      <c r="AJ18919">
        <v>949640</v>
      </c>
      <c r="AK18919" t="s">
        <v>49193</v>
      </c>
      <c r="AL18919" t="s">
        <v>38700</v>
      </c>
      <c r="AM18919" t="s">
        <v>122</v>
      </c>
      <c r="AN18919" t="s">
        <v>17649</v>
      </c>
      <c r="AO18919">
        <v>100000</v>
      </c>
      <c r="AP18919" t="s">
        <v>49194</v>
      </c>
      <c r="AR18919" t="s">
        <v>35879</v>
      </c>
    </row>
    <row r="18920" spans="35:44">
      <c r="AI18920" s="7">
        <f>IF(ISNUMBER(SEARCH($C$1,AL18920)),MAX($AI$1:AI18919)+1,0)</f>
        <v>0</v>
      </c>
      <c r="AJ18920">
        <v>949641</v>
      </c>
      <c r="AK18920" t="s">
        <v>49195</v>
      </c>
      <c r="AL18920" t="s">
        <v>37871</v>
      </c>
      <c r="AM18920" t="s">
        <v>122</v>
      </c>
      <c r="AN18920" t="s">
        <v>17649</v>
      </c>
      <c r="AO18920">
        <v>1000000</v>
      </c>
      <c r="AP18920" t="s">
        <v>49196</v>
      </c>
      <c r="AR18920" t="s">
        <v>35879</v>
      </c>
    </row>
    <row r="18921" spans="35:44">
      <c r="AI18921" s="7">
        <f>IF(ISNUMBER(SEARCH($C$1,AL18921)),MAX($AI$1:AI18920)+1,0)</f>
        <v>0</v>
      </c>
      <c r="AJ18921">
        <v>949642</v>
      </c>
      <c r="AK18921" t="s">
        <v>49197</v>
      </c>
      <c r="AL18921" t="s">
        <v>49198</v>
      </c>
      <c r="AM18921" t="s">
        <v>122</v>
      </c>
      <c r="AN18921" t="s">
        <v>17649</v>
      </c>
      <c r="AO18921">
        <v>500000</v>
      </c>
      <c r="AP18921" t="s">
        <v>49199</v>
      </c>
      <c r="AR18921" t="s">
        <v>35879</v>
      </c>
    </row>
    <row r="18922" spans="35:44">
      <c r="AI18922" s="7">
        <f>IF(ISNUMBER(SEARCH($C$1,AL18922)),MAX($AI$1:AI18921)+1,0)</f>
        <v>0</v>
      </c>
      <c r="AJ18922">
        <v>949643</v>
      </c>
      <c r="AK18922" t="s">
        <v>49200</v>
      </c>
      <c r="AL18922" t="s">
        <v>47536</v>
      </c>
      <c r="AM18922" t="s">
        <v>122</v>
      </c>
      <c r="AN18922" t="s">
        <v>17649</v>
      </c>
      <c r="AO18922">
        <v>1000000</v>
      </c>
      <c r="AP18922" t="s">
        <v>49201</v>
      </c>
      <c r="AR18922" t="s">
        <v>35879</v>
      </c>
    </row>
    <row r="18923" spans="35:44">
      <c r="AI18923" s="7">
        <f>IF(ISNUMBER(SEARCH($C$1,AL18923)),MAX($AI$1:AI18922)+1,0)</f>
        <v>0</v>
      </c>
      <c r="AJ18923">
        <v>949644</v>
      </c>
      <c r="AK18923" t="s">
        <v>49202</v>
      </c>
      <c r="AL18923" t="s">
        <v>38700</v>
      </c>
      <c r="AM18923" t="s">
        <v>122</v>
      </c>
      <c r="AN18923" t="s">
        <v>17649</v>
      </c>
      <c r="AO18923">
        <v>1000000</v>
      </c>
      <c r="AP18923" t="s">
        <v>49203</v>
      </c>
      <c r="AR18923" t="s">
        <v>35879</v>
      </c>
    </row>
    <row r="18924" spans="35:44">
      <c r="AI18924" s="7">
        <f>IF(ISNUMBER(SEARCH($C$1,AL18924)),MAX($AI$1:AI18923)+1,0)</f>
        <v>0</v>
      </c>
      <c r="AJ18924">
        <v>949645</v>
      </c>
      <c r="AK18924" t="s">
        <v>49204</v>
      </c>
      <c r="AL18924" t="s">
        <v>38700</v>
      </c>
      <c r="AM18924" t="s">
        <v>122</v>
      </c>
      <c r="AN18924" t="s">
        <v>17649</v>
      </c>
      <c r="AO18924">
        <v>100000</v>
      </c>
      <c r="AP18924" t="s">
        <v>49205</v>
      </c>
      <c r="AR18924" t="s">
        <v>35879</v>
      </c>
    </row>
    <row r="18925" spans="35:44">
      <c r="AI18925" s="7">
        <f>IF(ISNUMBER(SEARCH($C$1,AL18925)),MAX($AI$1:AI18924)+1,0)</f>
        <v>0</v>
      </c>
      <c r="AJ18925">
        <v>949646</v>
      </c>
      <c r="AK18925" t="s">
        <v>49206</v>
      </c>
      <c r="AL18925" t="s">
        <v>38700</v>
      </c>
      <c r="AM18925" t="s">
        <v>122</v>
      </c>
      <c r="AN18925" t="s">
        <v>17649</v>
      </c>
      <c r="AO18925">
        <v>100000</v>
      </c>
      <c r="AP18925" t="s">
        <v>49207</v>
      </c>
      <c r="AR18925" t="s">
        <v>35879</v>
      </c>
    </row>
    <row r="18926" spans="35:44">
      <c r="AI18926" s="7">
        <f>IF(ISNUMBER(SEARCH($C$1,AL18926)),MAX($AI$1:AI18925)+1,0)</f>
        <v>0</v>
      </c>
      <c r="AJ18926">
        <v>949647</v>
      </c>
      <c r="AK18926" t="s">
        <v>49208</v>
      </c>
      <c r="AL18926" t="s">
        <v>47536</v>
      </c>
      <c r="AM18926" t="s">
        <v>122</v>
      </c>
      <c r="AN18926" t="s">
        <v>17649</v>
      </c>
      <c r="AO18926">
        <v>1000000</v>
      </c>
      <c r="AP18926" t="s">
        <v>49209</v>
      </c>
      <c r="AR18926" t="s">
        <v>35879</v>
      </c>
    </row>
    <row r="18927" spans="35:44">
      <c r="AI18927" s="7">
        <f>IF(ISNUMBER(SEARCH($C$1,AL18927)),MAX($AI$1:AI18926)+1,0)</f>
        <v>0</v>
      </c>
      <c r="AJ18927">
        <v>949648</v>
      </c>
      <c r="AK18927" t="s">
        <v>49210</v>
      </c>
      <c r="AL18927" t="s">
        <v>47536</v>
      </c>
      <c r="AM18927" t="s">
        <v>122</v>
      </c>
      <c r="AN18927" t="s">
        <v>17649</v>
      </c>
      <c r="AO18927">
        <v>1000000</v>
      </c>
      <c r="AP18927" t="s">
        <v>49211</v>
      </c>
      <c r="AR18927" t="s">
        <v>35879</v>
      </c>
    </row>
    <row r="18928" spans="35:44">
      <c r="AI18928" s="7">
        <f>IF(ISNUMBER(SEARCH($C$1,AL18928)),MAX($AI$1:AI18927)+1,0)</f>
        <v>0</v>
      </c>
      <c r="AJ18928">
        <v>949649</v>
      </c>
      <c r="AK18928" t="s">
        <v>49212</v>
      </c>
      <c r="AL18928" t="s">
        <v>48386</v>
      </c>
      <c r="AM18928" t="s">
        <v>122</v>
      </c>
      <c r="AN18928" t="s">
        <v>17649</v>
      </c>
      <c r="AO18928">
        <v>1000000</v>
      </c>
      <c r="AP18928" t="s">
        <v>49213</v>
      </c>
      <c r="AR18928" t="s">
        <v>35879</v>
      </c>
    </row>
    <row r="18929" spans="35:44">
      <c r="AI18929" s="7">
        <f>IF(ISNUMBER(SEARCH($C$1,AL18929)),MAX($AI$1:AI18928)+1,0)</f>
        <v>0</v>
      </c>
      <c r="AJ18929">
        <v>949650</v>
      </c>
      <c r="AK18929" t="s">
        <v>49214</v>
      </c>
      <c r="AL18929" t="s">
        <v>37880</v>
      </c>
      <c r="AM18929" t="s">
        <v>122</v>
      </c>
      <c r="AN18929" t="s">
        <v>17649</v>
      </c>
      <c r="AO18929">
        <v>1000000</v>
      </c>
      <c r="AP18929" t="s">
        <v>49215</v>
      </c>
      <c r="AR18929" t="s">
        <v>35879</v>
      </c>
    </row>
    <row r="18930" spans="35:44">
      <c r="AI18930" s="7">
        <f>IF(ISNUMBER(SEARCH($C$1,AL18930)),MAX($AI$1:AI18929)+1,0)</f>
        <v>0</v>
      </c>
      <c r="AJ18930">
        <v>949651</v>
      </c>
      <c r="AK18930" t="s">
        <v>49216</v>
      </c>
      <c r="AL18930" t="s">
        <v>37880</v>
      </c>
      <c r="AM18930" t="s">
        <v>122</v>
      </c>
      <c r="AN18930" t="s">
        <v>17649</v>
      </c>
      <c r="AO18930">
        <v>1000000</v>
      </c>
      <c r="AP18930" t="s">
        <v>49217</v>
      </c>
      <c r="AR18930" t="s">
        <v>35879</v>
      </c>
    </row>
    <row r="18931" spans="35:44">
      <c r="AI18931" s="7">
        <f>IF(ISNUMBER(SEARCH($C$1,AL18931)),MAX($AI$1:AI18930)+1,0)</f>
        <v>0</v>
      </c>
      <c r="AJ18931">
        <v>949652</v>
      </c>
      <c r="AK18931" t="s">
        <v>49218</v>
      </c>
      <c r="AL18931" t="s">
        <v>37880</v>
      </c>
      <c r="AM18931" t="s">
        <v>122</v>
      </c>
      <c r="AN18931" t="s">
        <v>17649</v>
      </c>
      <c r="AO18931">
        <v>1000000</v>
      </c>
      <c r="AP18931" t="s">
        <v>49219</v>
      </c>
      <c r="AR18931" t="s">
        <v>35879</v>
      </c>
    </row>
    <row r="18932" spans="35:44">
      <c r="AI18932" s="7">
        <f>IF(ISNUMBER(SEARCH($C$1,AL18932)),MAX($AI$1:AI18931)+1,0)</f>
        <v>0</v>
      </c>
      <c r="AJ18932">
        <v>949653</v>
      </c>
      <c r="AK18932" t="s">
        <v>49220</v>
      </c>
      <c r="AL18932" t="s">
        <v>40103</v>
      </c>
      <c r="AM18932" t="s">
        <v>122</v>
      </c>
      <c r="AN18932" t="s">
        <v>17649</v>
      </c>
      <c r="AO18932">
        <v>1000000</v>
      </c>
      <c r="AP18932" t="s">
        <v>49221</v>
      </c>
      <c r="AR18932" t="s">
        <v>35879</v>
      </c>
    </row>
    <row r="18933" spans="35:44">
      <c r="AI18933" s="7">
        <f>IF(ISNUMBER(SEARCH($C$1,AL18933)),MAX($AI$1:AI18932)+1,0)</f>
        <v>0</v>
      </c>
      <c r="AJ18933">
        <v>949654</v>
      </c>
      <c r="AK18933" t="s">
        <v>49222</v>
      </c>
      <c r="AL18933" t="s">
        <v>40103</v>
      </c>
      <c r="AM18933" t="s">
        <v>122</v>
      </c>
      <c r="AN18933" t="s">
        <v>17649</v>
      </c>
      <c r="AO18933">
        <v>1000000</v>
      </c>
      <c r="AP18933" t="s">
        <v>49223</v>
      </c>
      <c r="AR18933" t="s">
        <v>35879</v>
      </c>
    </row>
    <row r="18934" spans="35:44">
      <c r="AI18934" s="7">
        <f>IF(ISNUMBER(SEARCH($C$1,AL18934)),MAX($AI$1:AI18933)+1,0)</f>
        <v>0</v>
      </c>
      <c r="AJ18934">
        <v>949655</v>
      </c>
      <c r="AK18934" t="s">
        <v>49224</v>
      </c>
      <c r="AL18934" t="s">
        <v>35607</v>
      </c>
      <c r="AM18934" t="s">
        <v>122</v>
      </c>
      <c r="AN18934" t="s">
        <v>17649</v>
      </c>
      <c r="AO18934">
        <v>1000000</v>
      </c>
      <c r="AP18934" t="s">
        <v>49225</v>
      </c>
      <c r="AR18934" t="s">
        <v>35879</v>
      </c>
    </row>
    <row r="18935" spans="35:44">
      <c r="AI18935" s="7">
        <f>IF(ISNUMBER(SEARCH($C$1,AL18935)),MAX($AI$1:AI18934)+1,0)</f>
        <v>0</v>
      </c>
      <c r="AJ18935">
        <v>949656</v>
      </c>
      <c r="AK18935" t="s">
        <v>49226</v>
      </c>
      <c r="AL18935" t="s">
        <v>35607</v>
      </c>
      <c r="AM18935" t="s">
        <v>122</v>
      </c>
      <c r="AN18935" t="s">
        <v>17649</v>
      </c>
      <c r="AO18935">
        <v>1000000</v>
      </c>
      <c r="AP18935" t="s">
        <v>49227</v>
      </c>
      <c r="AR18935" t="s">
        <v>35879</v>
      </c>
    </row>
    <row r="18936" spans="35:44">
      <c r="AI18936" s="7">
        <f>IF(ISNUMBER(SEARCH($C$1,AL18936)),MAX($AI$1:AI18935)+1,0)</f>
        <v>0</v>
      </c>
      <c r="AJ18936">
        <v>949657</v>
      </c>
      <c r="AK18936" t="s">
        <v>49228</v>
      </c>
      <c r="AL18936" t="s">
        <v>48391</v>
      </c>
      <c r="AM18936" t="s">
        <v>122</v>
      </c>
      <c r="AN18936" t="s">
        <v>17649</v>
      </c>
      <c r="AO18936">
        <v>1000000</v>
      </c>
      <c r="AP18936" t="s">
        <v>49229</v>
      </c>
      <c r="AR18936" t="s">
        <v>35879</v>
      </c>
    </row>
    <row r="18937" spans="35:44">
      <c r="AI18937" s="7">
        <f>IF(ISNUMBER(SEARCH($C$1,AL18937)),MAX($AI$1:AI18936)+1,0)</f>
        <v>0</v>
      </c>
      <c r="AJ18937">
        <v>949658</v>
      </c>
      <c r="AK18937" t="s">
        <v>49230</v>
      </c>
      <c r="AL18937" t="s">
        <v>47848</v>
      </c>
      <c r="AM18937" t="s">
        <v>122</v>
      </c>
      <c r="AN18937" t="s">
        <v>17649</v>
      </c>
      <c r="AO18937">
        <v>1000000</v>
      </c>
      <c r="AP18937" t="s">
        <v>49231</v>
      </c>
      <c r="AR18937" t="s">
        <v>35879</v>
      </c>
    </row>
    <row r="18938" spans="35:44">
      <c r="AI18938" s="7">
        <f>IF(ISNUMBER(SEARCH($C$1,AL18938)),MAX($AI$1:AI18937)+1,0)</f>
        <v>0</v>
      </c>
      <c r="AJ18938">
        <v>949659</v>
      </c>
      <c r="AK18938" t="s">
        <v>49232</v>
      </c>
      <c r="AL18938" t="s">
        <v>47752</v>
      </c>
      <c r="AM18938" t="s">
        <v>122</v>
      </c>
      <c r="AN18938" t="s">
        <v>17649</v>
      </c>
      <c r="AO18938">
        <v>1000000</v>
      </c>
      <c r="AP18938" t="s">
        <v>49233</v>
      </c>
      <c r="AR18938" t="s">
        <v>35879</v>
      </c>
    </row>
    <row r="18939" spans="35:44">
      <c r="AI18939" s="7">
        <f>IF(ISNUMBER(SEARCH($C$1,AL18939)),MAX($AI$1:AI18938)+1,0)</f>
        <v>0</v>
      </c>
      <c r="AJ18939">
        <v>949660</v>
      </c>
      <c r="AK18939" t="s">
        <v>49234</v>
      </c>
      <c r="AL18939" t="s">
        <v>37880</v>
      </c>
      <c r="AM18939" t="s">
        <v>122</v>
      </c>
      <c r="AN18939" t="s">
        <v>17649</v>
      </c>
      <c r="AO18939">
        <v>1000000</v>
      </c>
      <c r="AP18939" t="s">
        <v>49235</v>
      </c>
      <c r="AR18939" t="s">
        <v>35879</v>
      </c>
    </row>
    <row r="18940" spans="35:44">
      <c r="AI18940" s="7">
        <f>IF(ISNUMBER(SEARCH($C$1,AL18940)),MAX($AI$1:AI18939)+1,0)</f>
        <v>0</v>
      </c>
      <c r="AJ18940">
        <v>949661</v>
      </c>
      <c r="AK18940" t="s">
        <v>49236</v>
      </c>
      <c r="AL18940" t="s">
        <v>47536</v>
      </c>
      <c r="AM18940" t="s">
        <v>122</v>
      </c>
      <c r="AN18940" t="s">
        <v>17649</v>
      </c>
      <c r="AO18940">
        <v>1000000</v>
      </c>
      <c r="AP18940" t="s">
        <v>49237</v>
      </c>
      <c r="AR18940" t="s">
        <v>35879</v>
      </c>
    </row>
    <row r="18941" spans="35:44">
      <c r="AI18941" s="7">
        <f>IF(ISNUMBER(SEARCH($C$1,AL18941)),MAX($AI$1:AI18940)+1,0)</f>
        <v>0</v>
      </c>
      <c r="AJ18941">
        <v>949662</v>
      </c>
      <c r="AK18941" t="s">
        <v>49238</v>
      </c>
      <c r="AL18941" t="s">
        <v>38700</v>
      </c>
      <c r="AM18941" t="s">
        <v>122</v>
      </c>
      <c r="AN18941" t="s">
        <v>17649</v>
      </c>
      <c r="AO18941">
        <v>100000</v>
      </c>
      <c r="AP18941" t="s">
        <v>49239</v>
      </c>
      <c r="AR18941" t="s">
        <v>35879</v>
      </c>
    </row>
    <row r="18942" spans="35:44">
      <c r="AI18942" s="7">
        <f>IF(ISNUMBER(SEARCH($C$1,AL18942)),MAX($AI$1:AI18941)+1,0)</f>
        <v>0</v>
      </c>
      <c r="AJ18942">
        <v>949663</v>
      </c>
      <c r="AK18942" t="s">
        <v>49240</v>
      </c>
      <c r="AL18942" t="s">
        <v>38700</v>
      </c>
      <c r="AM18942" t="s">
        <v>122</v>
      </c>
      <c r="AN18942" t="s">
        <v>17649</v>
      </c>
      <c r="AO18942">
        <v>100000</v>
      </c>
      <c r="AP18942" t="s">
        <v>49241</v>
      </c>
      <c r="AR18942" t="s">
        <v>35879</v>
      </c>
    </row>
    <row r="18943" spans="35:44">
      <c r="AI18943" s="7">
        <f>IF(ISNUMBER(SEARCH($C$1,AL18943)),MAX($AI$1:AI18942)+1,0)</f>
        <v>0</v>
      </c>
      <c r="AJ18943">
        <v>949664</v>
      </c>
      <c r="AK18943" t="s">
        <v>49242</v>
      </c>
      <c r="AL18943" t="s">
        <v>38700</v>
      </c>
      <c r="AM18943" t="s">
        <v>122</v>
      </c>
      <c r="AN18943" t="s">
        <v>17649</v>
      </c>
      <c r="AO18943">
        <v>100000</v>
      </c>
      <c r="AP18943" t="s">
        <v>49243</v>
      </c>
      <c r="AR18943" t="s">
        <v>35879</v>
      </c>
    </row>
    <row r="18944" spans="35:44">
      <c r="AI18944" s="7">
        <f>IF(ISNUMBER(SEARCH($C$1,AL18944)),MAX($AI$1:AI18943)+1,0)</f>
        <v>0</v>
      </c>
      <c r="AJ18944">
        <v>949665</v>
      </c>
      <c r="AK18944" t="s">
        <v>49244</v>
      </c>
      <c r="AL18944" t="s">
        <v>38700</v>
      </c>
      <c r="AM18944" t="s">
        <v>122</v>
      </c>
      <c r="AN18944" t="s">
        <v>17649</v>
      </c>
      <c r="AO18944">
        <v>100000</v>
      </c>
      <c r="AP18944" t="s">
        <v>49245</v>
      </c>
      <c r="AR18944" t="s">
        <v>35879</v>
      </c>
    </row>
    <row r="18945" spans="35:44">
      <c r="AI18945" s="7">
        <f>IF(ISNUMBER(SEARCH($C$1,AL18945)),MAX($AI$1:AI18944)+1,0)</f>
        <v>0</v>
      </c>
      <c r="AJ18945">
        <v>949666</v>
      </c>
      <c r="AK18945" t="s">
        <v>49246</v>
      </c>
      <c r="AL18945" t="s">
        <v>46114</v>
      </c>
      <c r="AM18945" t="s">
        <v>122</v>
      </c>
      <c r="AN18945" t="s">
        <v>17649</v>
      </c>
      <c r="AO18945">
        <v>1000000</v>
      </c>
      <c r="AP18945" t="s">
        <v>49247</v>
      </c>
      <c r="AR18945" t="s">
        <v>35879</v>
      </c>
    </row>
    <row r="18946" spans="35:44">
      <c r="AI18946" s="7">
        <f>IF(ISNUMBER(SEARCH($C$1,AL18946)),MAX($AI$1:AI18945)+1,0)</f>
        <v>0</v>
      </c>
      <c r="AJ18946">
        <v>949667</v>
      </c>
      <c r="AK18946" t="s">
        <v>49248</v>
      </c>
      <c r="AL18946" t="s">
        <v>46114</v>
      </c>
      <c r="AM18946" t="s">
        <v>122</v>
      </c>
      <c r="AN18946" t="s">
        <v>17649</v>
      </c>
      <c r="AO18946">
        <v>1000000</v>
      </c>
      <c r="AP18946" t="s">
        <v>49249</v>
      </c>
      <c r="AR18946" t="s">
        <v>35879</v>
      </c>
    </row>
    <row r="18947" spans="35:44">
      <c r="AI18947" s="7">
        <f>IF(ISNUMBER(SEARCH($C$1,AL18947)),MAX($AI$1:AI18946)+1,0)</f>
        <v>0</v>
      </c>
      <c r="AJ18947">
        <v>949668</v>
      </c>
      <c r="AK18947" t="s">
        <v>49250</v>
      </c>
      <c r="AL18947" t="s">
        <v>48568</v>
      </c>
      <c r="AM18947" t="s">
        <v>122</v>
      </c>
      <c r="AN18947" t="s">
        <v>17649</v>
      </c>
      <c r="AO18947">
        <v>1000000</v>
      </c>
      <c r="AP18947" t="s">
        <v>49251</v>
      </c>
      <c r="AR18947" t="s">
        <v>35879</v>
      </c>
    </row>
    <row r="18948" spans="35:44">
      <c r="AI18948" s="7">
        <f>IF(ISNUMBER(SEARCH($C$1,AL18948)),MAX($AI$1:AI18947)+1,0)</f>
        <v>0</v>
      </c>
      <c r="AJ18948">
        <v>949669</v>
      </c>
      <c r="AK18948" t="s">
        <v>49252</v>
      </c>
      <c r="AL18948" t="s">
        <v>41714</v>
      </c>
      <c r="AM18948" t="s">
        <v>122</v>
      </c>
      <c r="AN18948" t="s">
        <v>17649</v>
      </c>
      <c r="AO18948">
        <v>1000000</v>
      </c>
      <c r="AP18948" t="s">
        <v>49253</v>
      </c>
      <c r="AR18948" t="s">
        <v>35879</v>
      </c>
    </row>
    <row r="18949" spans="35:44">
      <c r="AI18949" s="7">
        <f>IF(ISNUMBER(SEARCH($C$1,AL18949)),MAX($AI$1:AI18948)+1,0)</f>
        <v>0</v>
      </c>
      <c r="AJ18949">
        <v>949670</v>
      </c>
      <c r="AK18949" t="s">
        <v>49254</v>
      </c>
      <c r="AL18949" t="s">
        <v>41714</v>
      </c>
      <c r="AM18949" t="s">
        <v>122</v>
      </c>
      <c r="AN18949" t="s">
        <v>17649</v>
      </c>
      <c r="AO18949">
        <v>100000</v>
      </c>
      <c r="AP18949" t="s">
        <v>49255</v>
      </c>
      <c r="AR18949" t="s">
        <v>35879</v>
      </c>
    </row>
    <row r="18950" spans="35:44">
      <c r="AI18950" s="7">
        <f>IF(ISNUMBER(SEARCH($C$1,AL18950)),MAX($AI$1:AI18949)+1,0)</f>
        <v>0</v>
      </c>
      <c r="AJ18950">
        <v>949671</v>
      </c>
      <c r="AK18950" t="s">
        <v>49256</v>
      </c>
      <c r="AL18950" t="s">
        <v>41714</v>
      </c>
      <c r="AM18950" t="s">
        <v>122</v>
      </c>
      <c r="AN18950" t="s">
        <v>17649</v>
      </c>
      <c r="AO18950">
        <v>100000</v>
      </c>
      <c r="AP18950" t="s">
        <v>49257</v>
      </c>
      <c r="AR18950" t="s">
        <v>35879</v>
      </c>
    </row>
    <row r="18951" spans="35:44">
      <c r="AI18951" s="7">
        <f>IF(ISNUMBER(SEARCH($C$1,AL18951)),MAX($AI$1:AI18950)+1,0)</f>
        <v>0</v>
      </c>
      <c r="AJ18951">
        <v>949672</v>
      </c>
      <c r="AK18951" t="s">
        <v>49258</v>
      </c>
      <c r="AL18951" t="s">
        <v>41714</v>
      </c>
      <c r="AM18951" t="s">
        <v>122</v>
      </c>
      <c r="AN18951" t="s">
        <v>17649</v>
      </c>
      <c r="AO18951">
        <v>100000</v>
      </c>
      <c r="AP18951" t="s">
        <v>49259</v>
      </c>
      <c r="AR18951" t="s">
        <v>35879</v>
      </c>
    </row>
    <row r="18952" spans="35:44">
      <c r="AI18952" s="7">
        <f>IF(ISNUMBER(SEARCH($C$1,AL18952)),MAX($AI$1:AI18951)+1,0)</f>
        <v>0</v>
      </c>
      <c r="AJ18952">
        <v>949673</v>
      </c>
      <c r="AK18952" t="s">
        <v>49260</v>
      </c>
      <c r="AL18952" t="s">
        <v>42577</v>
      </c>
      <c r="AM18952" t="s">
        <v>122</v>
      </c>
      <c r="AN18952" t="s">
        <v>17649</v>
      </c>
      <c r="AO18952">
        <v>1000000</v>
      </c>
      <c r="AP18952" t="s">
        <v>49261</v>
      </c>
      <c r="AR18952" t="s">
        <v>35879</v>
      </c>
    </row>
    <row r="18953" spans="35:44">
      <c r="AI18953" s="7">
        <f>IF(ISNUMBER(SEARCH($C$1,AL18953)),MAX($AI$1:AI18952)+1,0)</f>
        <v>0</v>
      </c>
      <c r="AJ18953">
        <v>949674</v>
      </c>
      <c r="AK18953" t="s">
        <v>49262</v>
      </c>
      <c r="AL18953" t="s">
        <v>49263</v>
      </c>
      <c r="AM18953" t="s">
        <v>122</v>
      </c>
      <c r="AN18953" t="s">
        <v>17649</v>
      </c>
      <c r="AO18953">
        <v>1000000</v>
      </c>
      <c r="AP18953" t="s">
        <v>49264</v>
      </c>
      <c r="AR18953" t="s">
        <v>35879</v>
      </c>
    </row>
    <row r="18954" spans="35:44">
      <c r="AI18954" s="7">
        <f>IF(ISNUMBER(SEARCH($C$1,AL18954)),MAX($AI$1:AI18953)+1,0)</f>
        <v>0</v>
      </c>
      <c r="AJ18954">
        <v>949675</v>
      </c>
      <c r="AK18954" t="s">
        <v>49265</v>
      </c>
      <c r="AL18954" t="s">
        <v>49263</v>
      </c>
      <c r="AM18954" t="s">
        <v>122</v>
      </c>
      <c r="AN18954" t="s">
        <v>17649</v>
      </c>
      <c r="AO18954">
        <v>1000000</v>
      </c>
      <c r="AP18954" t="s">
        <v>49266</v>
      </c>
      <c r="AR18954" t="s">
        <v>35879</v>
      </c>
    </row>
    <row r="18955" spans="35:44">
      <c r="AI18955" s="7">
        <f>IF(ISNUMBER(SEARCH($C$1,AL18955)),MAX($AI$1:AI18954)+1,0)</f>
        <v>0</v>
      </c>
      <c r="AJ18955">
        <v>949676</v>
      </c>
      <c r="AK18955" t="s">
        <v>49267</v>
      </c>
      <c r="AL18955" t="s">
        <v>49268</v>
      </c>
      <c r="AM18955" t="s">
        <v>122</v>
      </c>
      <c r="AN18955" t="s">
        <v>17649</v>
      </c>
      <c r="AO18955">
        <v>10000000</v>
      </c>
      <c r="AP18955" t="s">
        <v>49269</v>
      </c>
      <c r="AR18955" t="s">
        <v>35879</v>
      </c>
    </row>
    <row r="18956" spans="35:44">
      <c r="AI18956" s="7">
        <f>IF(ISNUMBER(SEARCH($C$1,AL18956)),MAX($AI$1:AI18955)+1,0)</f>
        <v>0</v>
      </c>
      <c r="AJ18956">
        <v>949677</v>
      </c>
      <c r="AK18956" t="s">
        <v>49270</v>
      </c>
      <c r="AL18956" t="s">
        <v>41642</v>
      </c>
      <c r="AM18956" t="s">
        <v>122</v>
      </c>
      <c r="AN18956" t="s">
        <v>17649</v>
      </c>
      <c r="AO18956">
        <v>1000000</v>
      </c>
      <c r="AP18956" t="s">
        <v>49271</v>
      </c>
      <c r="AR18956" t="s">
        <v>35879</v>
      </c>
    </row>
    <row r="18957" spans="35:44">
      <c r="AI18957" s="7">
        <f>IF(ISNUMBER(SEARCH($C$1,AL18957)),MAX($AI$1:AI18956)+1,0)</f>
        <v>0</v>
      </c>
      <c r="AJ18957">
        <v>949678</v>
      </c>
      <c r="AK18957" t="s">
        <v>49272</v>
      </c>
      <c r="AL18957" t="s">
        <v>37880</v>
      </c>
      <c r="AM18957" t="s">
        <v>122</v>
      </c>
      <c r="AN18957" t="s">
        <v>17649</v>
      </c>
      <c r="AO18957">
        <v>1000000</v>
      </c>
      <c r="AP18957" t="s">
        <v>49273</v>
      </c>
      <c r="AR18957" t="s">
        <v>35879</v>
      </c>
    </row>
    <row r="18958" spans="35:44">
      <c r="AI18958" s="7">
        <f>IF(ISNUMBER(SEARCH($C$1,AL18958)),MAX($AI$1:AI18957)+1,0)</f>
        <v>0</v>
      </c>
      <c r="AJ18958">
        <v>949679</v>
      </c>
      <c r="AK18958" t="s">
        <v>49274</v>
      </c>
      <c r="AL18958" t="s">
        <v>37880</v>
      </c>
      <c r="AM18958" t="s">
        <v>122</v>
      </c>
      <c r="AN18958" t="s">
        <v>17649</v>
      </c>
      <c r="AO18958">
        <v>1000000</v>
      </c>
      <c r="AP18958" t="s">
        <v>49275</v>
      </c>
      <c r="AR18958" t="s">
        <v>35879</v>
      </c>
    </row>
    <row r="18959" spans="35:44">
      <c r="AI18959" s="7">
        <f>IF(ISNUMBER(SEARCH($C$1,AL18959)),MAX($AI$1:AI18958)+1,0)</f>
        <v>0</v>
      </c>
      <c r="AJ18959">
        <v>949680</v>
      </c>
      <c r="AK18959" t="s">
        <v>49276</v>
      </c>
      <c r="AL18959" t="s">
        <v>37880</v>
      </c>
      <c r="AM18959" t="s">
        <v>122</v>
      </c>
      <c r="AN18959" t="s">
        <v>17649</v>
      </c>
      <c r="AO18959">
        <v>1000000</v>
      </c>
      <c r="AP18959" t="s">
        <v>49277</v>
      </c>
      <c r="AR18959" t="s">
        <v>35879</v>
      </c>
    </row>
    <row r="18960" spans="35:44">
      <c r="AI18960" s="7">
        <f>IF(ISNUMBER(SEARCH($C$1,AL18960)),MAX($AI$1:AI18959)+1,0)</f>
        <v>0</v>
      </c>
      <c r="AJ18960">
        <v>949681</v>
      </c>
      <c r="AK18960" t="s">
        <v>49278</v>
      </c>
      <c r="AL18960" t="s">
        <v>37880</v>
      </c>
      <c r="AM18960" t="s">
        <v>122</v>
      </c>
      <c r="AN18960" t="s">
        <v>17649</v>
      </c>
      <c r="AO18960">
        <v>1000000</v>
      </c>
      <c r="AP18960" t="s">
        <v>49279</v>
      </c>
      <c r="AR18960" t="s">
        <v>35879</v>
      </c>
    </row>
    <row r="18961" spans="35:44">
      <c r="AI18961" s="7">
        <f>IF(ISNUMBER(SEARCH($C$1,AL18961)),MAX($AI$1:AI18960)+1,0)</f>
        <v>0</v>
      </c>
      <c r="AJ18961">
        <v>949682</v>
      </c>
      <c r="AK18961" t="s">
        <v>49280</v>
      </c>
      <c r="AL18961" t="s">
        <v>37880</v>
      </c>
      <c r="AM18961" t="s">
        <v>122</v>
      </c>
      <c r="AN18961" t="s">
        <v>17649</v>
      </c>
      <c r="AO18961">
        <v>1000000</v>
      </c>
      <c r="AP18961" t="s">
        <v>49281</v>
      </c>
      <c r="AR18961" t="s">
        <v>35879</v>
      </c>
    </row>
    <row r="18962" spans="35:44">
      <c r="AI18962" s="7">
        <f>IF(ISNUMBER(SEARCH($C$1,AL18962)),MAX($AI$1:AI18961)+1,0)</f>
        <v>0</v>
      </c>
      <c r="AJ18962">
        <v>949683</v>
      </c>
      <c r="AK18962" t="s">
        <v>49282</v>
      </c>
      <c r="AL18962" t="s">
        <v>47752</v>
      </c>
      <c r="AM18962" t="s">
        <v>122</v>
      </c>
      <c r="AN18962" t="s">
        <v>17649</v>
      </c>
      <c r="AO18962">
        <v>1000000</v>
      </c>
      <c r="AP18962" t="s">
        <v>49283</v>
      </c>
      <c r="AR18962" t="s">
        <v>35879</v>
      </c>
    </row>
    <row r="18963" spans="35:44">
      <c r="AI18963" s="7">
        <f>IF(ISNUMBER(SEARCH($C$1,AL18963)),MAX($AI$1:AI18962)+1,0)</f>
        <v>0</v>
      </c>
      <c r="AJ18963">
        <v>949684</v>
      </c>
      <c r="AK18963" t="s">
        <v>49284</v>
      </c>
      <c r="AL18963" t="s">
        <v>41714</v>
      </c>
      <c r="AM18963" t="s">
        <v>122</v>
      </c>
      <c r="AN18963" t="s">
        <v>17649</v>
      </c>
      <c r="AO18963">
        <v>100000</v>
      </c>
      <c r="AP18963" t="s">
        <v>49285</v>
      </c>
      <c r="AR18963" t="s">
        <v>35879</v>
      </c>
    </row>
    <row r="18964" spans="35:44">
      <c r="AI18964" s="7">
        <f>IF(ISNUMBER(SEARCH($C$1,AL18964)),MAX($AI$1:AI18963)+1,0)</f>
        <v>0</v>
      </c>
      <c r="AJ18964">
        <v>949685</v>
      </c>
      <c r="AK18964" t="s">
        <v>49286</v>
      </c>
      <c r="AL18964" t="s">
        <v>41714</v>
      </c>
      <c r="AM18964" t="s">
        <v>122</v>
      </c>
      <c r="AN18964" t="s">
        <v>17649</v>
      </c>
      <c r="AO18964">
        <v>100000</v>
      </c>
      <c r="AP18964" t="s">
        <v>49287</v>
      </c>
      <c r="AR18964" t="s">
        <v>35879</v>
      </c>
    </row>
    <row r="18965" spans="35:44">
      <c r="AI18965" s="7">
        <f>IF(ISNUMBER(SEARCH($C$1,AL18965)),MAX($AI$1:AI18964)+1,0)</f>
        <v>0</v>
      </c>
      <c r="AJ18965">
        <v>949686</v>
      </c>
      <c r="AK18965" t="s">
        <v>49288</v>
      </c>
      <c r="AL18965" t="s">
        <v>49289</v>
      </c>
      <c r="AM18965" t="s">
        <v>122</v>
      </c>
      <c r="AN18965" t="s">
        <v>17649</v>
      </c>
      <c r="AO18965">
        <v>1000000</v>
      </c>
      <c r="AP18965" t="s">
        <v>49290</v>
      </c>
      <c r="AR18965" t="s">
        <v>35879</v>
      </c>
    </row>
    <row r="18966" spans="35:44">
      <c r="AI18966" s="7">
        <f>IF(ISNUMBER(SEARCH($C$1,AL18966)),MAX($AI$1:AI18965)+1,0)</f>
        <v>0</v>
      </c>
      <c r="AJ18966">
        <v>949687</v>
      </c>
      <c r="AK18966" t="s">
        <v>49291</v>
      </c>
      <c r="AL18966" t="s">
        <v>46444</v>
      </c>
      <c r="AM18966" t="s">
        <v>122</v>
      </c>
      <c r="AN18966" t="s">
        <v>17649</v>
      </c>
      <c r="AO18966">
        <v>1000000</v>
      </c>
      <c r="AP18966" t="s">
        <v>49292</v>
      </c>
      <c r="AR18966" t="s">
        <v>35879</v>
      </c>
    </row>
    <row r="18967" spans="35:44">
      <c r="AI18967" s="7">
        <f>IF(ISNUMBER(SEARCH($C$1,AL18967)),MAX($AI$1:AI18966)+1,0)</f>
        <v>0</v>
      </c>
      <c r="AJ18967">
        <v>949688</v>
      </c>
      <c r="AK18967" t="s">
        <v>49293</v>
      </c>
      <c r="AL18967" t="s">
        <v>40103</v>
      </c>
      <c r="AM18967" t="s">
        <v>122</v>
      </c>
      <c r="AN18967" t="s">
        <v>17649</v>
      </c>
      <c r="AO18967">
        <v>1000000</v>
      </c>
      <c r="AP18967" t="s">
        <v>49294</v>
      </c>
      <c r="AR18967" t="s">
        <v>35879</v>
      </c>
    </row>
    <row r="18968" spans="35:44">
      <c r="AI18968" s="7">
        <f>IF(ISNUMBER(SEARCH($C$1,AL18968)),MAX($AI$1:AI18967)+1,0)</f>
        <v>0</v>
      </c>
      <c r="AJ18968">
        <v>949689</v>
      </c>
      <c r="AK18968" t="s">
        <v>49295</v>
      </c>
      <c r="AL18968" t="s">
        <v>40103</v>
      </c>
      <c r="AM18968" t="s">
        <v>122</v>
      </c>
      <c r="AN18968" t="s">
        <v>17649</v>
      </c>
      <c r="AO18968">
        <v>1000000</v>
      </c>
      <c r="AP18968" t="s">
        <v>49296</v>
      </c>
      <c r="AR18968" t="s">
        <v>35879</v>
      </c>
    </row>
    <row r="18969" spans="35:44">
      <c r="AI18969" s="7">
        <f>IF(ISNUMBER(SEARCH($C$1,AL18969)),MAX($AI$1:AI18968)+1,0)</f>
        <v>0</v>
      </c>
      <c r="AJ18969">
        <v>949690</v>
      </c>
      <c r="AK18969" t="s">
        <v>49297</v>
      </c>
      <c r="AL18969" t="s">
        <v>49263</v>
      </c>
      <c r="AM18969" t="s">
        <v>122</v>
      </c>
      <c r="AN18969" t="s">
        <v>17649</v>
      </c>
      <c r="AO18969">
        <v>1000000</v>
      </c>
      <c r="AP18969" t="s">
        <v>49298</v>
      </c>
      <c r="AR18969" t="s">
        <v>35879</v>
      </c>
    </row>
    <row r="18970" spans="35:44">
      <c r="AI18970" s="7">
        <f>IF(ISNUMBER(SEARCH($C$1,AL18970)),MAX($AI$1:AI18969)+1,0)</f>
        <v>0</v>
      </c>
      <c r="AJ18970">
        <v>949691</v>
      </c>
      <c r="AK18970" t="s">
        <v>49299</v>
      </c>
      <c r="AL18970" t="s">
        <v>49263</v>
      </c>
      <c r="AM18970" t="s">
        <v>122</v>
      </c>
      <c r="AN18970" t="s">
        <v>17649</v>
      </c>
      <c r="AO18970">
        <v>1000000</v>
      </c>
      <c r="AP18970" t="s">
        <v>49300</v>
      </c>
      <c r="AR18970" t="s">
        <v>35879</v>
      </c>
    </row>
    <row r="18971" spans="35:44">
      <c r="AI18971" s="7">
        <f>IF(ISNUMBER(SEARCH($C$1,AL18971)),MAX($AI$1:AI18970)+1,0)</f>
        <v>0</v>
      </c>
      <c r="AJ18971">
        <v>949692</v>
      </c>
      <c r="AK18971" t="s">
        <v>49301</v>
      </c>
      <c r="AL18971" t="s">
        <v>47766</v>
      </c>
      <c r="AM18971" t="s">
        <v>122</v>
      </c>
      <c r="AN18971" t="s">
        <v>17649</v>
      </c>
      <c r="AO18971">
        <v>1000000</v>
      </c>
      <c r="AP18971" t="s">
        <v>49302</v>
      </c>
      <c r="AR18971" t="s">
        <v>35879</v>
      </c>
    </row>
    <row r="18972" spans="35:44">
      <c r="AI18972" s="7">
        <f>IF(ISNUMBER(SEARCH($C$1,AL18972)),MAX($AI$1:AI18971)+1,0)</f>
        <v>0</v>
      </c>
      <c r="AJ18972">
        <v>949693</v>
      </c>
      <c r="AK18972" t="s">
        <v>49303</v>
      </c>
      <c r="AL18972" t="s">
        <v>47766</v>
      </c>
      <c r="AM18972" t="s">
        <v>122</v>
      </c>
      <c r="AN18972" t="s">
        <v>17649</v>
      </c>
      <c r="AO18972">
        <v>1000000</v>
      </c>
      <c r="AP18972" t="s">
        <v>49304</v>
      </c>
      <c r="AR18972" t="s">
        <v>35879</v>
      </c>
    </row>
    <row r="18973" spans="35:44">
      <c r="AI18973" s="7">
        <f>IF(ISNUMBER(SEARCH($C$1,AL18973)),MAX($AI$1:AI18972)+1,0)</f>
        <v>0</v>
      </c>
      <c r="AJ18973">
        <v>949694</v>
      </c>
      <c r="AK18973" t="s">
        <v>49305</v>
      </c>
      <c r="AL18973" t="s">
        <v>48831</v>
      </c>
      <c r="AM18973" t="s">
        <v>122</v>
      </c>
      <c r="AN18973" t="s">
        <v>17649</v>
      </c>
      <c r="AO18973">
        <v>1000000</v>
      </c>
      <c r="AP18973" t="s">
        <v>49306</v>
      </c>
      <c r="AR18973" t="s">
        <v>35879</v>
      </c>
    </row>
    <row r="18974" spans="35:44">
      <c r="AI18974" s="7">
        <f>IF(ISNUMBER(SEARCH($C$1,AL18974)),MAX($AI$1:AI18973)+1,0)</f>
        <v>0</v>
      </c>
      <c r="AJ18974">
        <v>949695</v>
      </c>
      <c r="AK18974" t="s">
        <v>49307</v>
      </c>
      <c r="AL18974" t="s">
        <v>48623</v>
      </c>
      <c r="AM18974" t="s">
        <v>122</v>
      </c>
      <c r="AN18974" t="s">
        <v>17649</v>
      </c>
      <c r="AO18974">
        <v>2500000</v>
      </c>
      <c r="AP18974" t="s">
        <v>49308</v>
      </c>
      <c r="AR18974" t="s">
        <v>35879</v>
      </c>
    </row>
    <row r="18975" spans="35:44">
      <c r="AI18975" s="7">
        <f>IF(ISNUMBER(SEARCH($C$1,AL18975)),MAX($AI$1:AI18974)+1,0)</f>
        <v>0</v>
      </c>
      <c r="AJ18975">
        <v>949696</v>
      </c>
      <c r="AK18975" t="s">
        <v>49309</v>
      </c>
      <c r="AL18975" t="s">
        <v>37880</v>
      </c>
      <c r="AM18975" t="s">
        <v>122</v>
      </c>
      <c r="AN18975" t="s">
        <v>17649</v>
      </c>
      <c r="AO18975">
        <v>1000000</v>
      </c>
      <c r="AP18975" t="s">
        <v>49310</v>
      </c>
      <c r="AR18975" t="s">
        <v>35879</v>
      </c>
    </row>
    <row r="18976" spans="35:44">
      <c r="AI18976" s="7">
        <f>IF(ISNUMBER(SEARCH($C$1,AL18976)),MAX($AI$1:AI18975)+1,0)</f>
        <v>0</v>
      </c>
      <c r="AJ18976">
        <v>949697</v>
      </c>
      <c r="AK18976" t="s">
        <v>49311</v>
      </c>
      <c r="AL18976" t="s">
        <v>37880</v>
      </c>
      <c r="AM18976" t="s">
        <v>122</v>
      </c>
      <c r="AN18976" t="s">
        <v>17649</v>
      </c>
      <c r="AO18976">
        <v>1000000</v>
      </c>
      <c r="AP18976" t="s">
        <v>49312</v>
      </c>
      <c r="AR18976" t="s">
        <v>35879</v>
      </c>
    </row>
    <row r="18977" spans="35:44">
      <c r="AI18977" s="7">
        <f>IF(ISNUMBER(SEARCH($C$1,AL18977)),MAX($AI$1:AI18976)+1,0)</f>
        <v>0</v>
      </c>
      <c r="AJ18977">
        <v>949698</v>
      </c>
      <c r="AK18977" t="s">
        <v>49313</v>
      </c>
      <c r="AL18977" t="s">
        <v>37880</v>
      </c>
      <c r="AM18977" t="s">
        <v>122</v>
      </c>
      <c r="AN18977" t="s">
        <v>17649</v>
      </c>
      <c r="AO18977">
        <v>1000000</v>
      </c>
      <c r="AP18977" t="s">
        <v>49314</v>
      </c>
      <c r="AR18977" t="s">
        <v>35879</v>
      </c>
    </row>
    <row r="18978" spans="35:44">
      <c r="AI18978" s="7">
        <f>IF(ISNUMBER(SEARCH($C$1,AL18978)),MAX($AI$1:AI18977)+1,0)</f>
        <v>0</v>
      </c>
      <c r="AJ18978">
        <v>949699</v>
      </c>
      <c r="AK18978" t="s">
        <v>49315</v>
      </c>
      <c r="AL18978" t="s">
        <v>37880</v>
      </c>
      <c r="AM18978" t="s">
        <v>122</v>
      </c>
      <c r="AN18978" t="s">
        <v>17649</v>
      </c>
      <c r="AO18978">
        <v>1000000</v>
      </c>
      <c r="AP18978" t="s">
        <v>49316</v>
      </c>
      <c r="AR18978" t="s">
        <v>35879</v>
      </c>
    </row>
    <row r="18979" spans="35:44">
      <c r="AI18979" s="7">
        <f>IF(ISNUMBER(SEARCH($C$1,AL18979)),MAX($AI$1:AI18978)+1,0)</f>
        <v>0</v>
      </c>
      <c r="AJ18979">
        <v>949700</v>
      </c>
      <c r="AK18979" t="s">
        <v>49317</v>
      </c>
      <c r="AL18979" t="s">
        <v>46912</v>
      </c>
      <c r="AM18979" t="s">
        <v>122</v>
      </c>
      <c r="AN18979" t="s">
        <v>17649</v>
      </c>
      <c r="AO18979">
        <v>1000000</v>
      </c>
      <c r="AP18979" t="s">
        <v>49318</v>
      </c>
      <c r="AR18979" t="s">
        <v>35879</v>
      </c>
    </row>
    <row r="18980" spans="35:44">
      <c r="AI18980" s="7">
        <f>IF(ISNUMBER(SEARCH($C$1,AL18980)),MAX($AI$1:AI18979)+1,0)</f>
        <v>0</v>
      </c>
      <c r="AJ18980">
        <v>949701</v>
      </c>
      <c r="AK18980" t="s">
        <v>49319</v>
      </c>
      <c r="AL18980" t="s">
        <v>46912</v>
      </c>
      <c r="AM18980" t="s">
        <v>122</v>
      </c>
      <c r="AN18980" t="s">
        <v>17649</v>
      </c>
      <c r="AO18980">
        <v>1000000</v>
      </c>
      <c r="AP18980" t="s">
        <v>49320</v>
      </c>
      <c r="AR18980" t="s">
        <v>35879</v>
      </c>
    </row>
    <row r="18981" spans="35:44">
      <c r="AI18981" s="7">
        <f>IF(ISNUMBER(SEARCH($C$1,AL18981)),MAX($AI$1:AI18980)+1,0)</f>
        <v>0</v>
      </c>
      <c r="AJ18981">
        <v>949702</v>
      </c>
      <c r="AK18981" t="s">
        <v>49321</v>
      </c>
      <c r="AL18981" t="s">
        <v>49322</v>
      </c>
      <c r="AM18981" t="s">
        <v>122</v>
      </c>
      <c r="AN18981" t="s">
        <v>17649</v>
      </c>
      <c r="AO18981">
        <v>10000000</v>
      </c>
      <c r="AP18981" t="s">
        <v>49323</v>
      </c>
      <c r="AR18981" t="s">
        <v>35879</v>
      </c>
    </row>
    <row r="18982" spans="35:44">
      <c r="AI18982" s="7">
        <f>IF(ISNUMBER(SEARCH($C$1,AL18982)),MAX($AI$1:AI18981)+1,0)</f>
        <v>0</v>
      </c>
      <c r="AJ18982">
        <v>949703</v>
      </c>
      <c r="AK18982" t="s">
        <v>49324</v>
      </c>
      <c r="AL18982" t="s">
        <v>37880</v>
      </c>
      <c r="AM18982" t="s">
        <v>122</v>
      </c>
      <c r="AN18982" t="s">
        <v>17649</v>
      </c>
      <c r="AO18982">
        <v>1000000</v>
      </c>
      <c r="AP18982" t="s">
        <v>49325</v>
      </c>
      <c r="AR18982" t="s">
        <v>35879</v>
      </c>
    </row>
    <row r="18983" spans="35:44">
      <c r="AI18983" s="7">
        <f>IF(ISNUMBER(SEARCH($C$1,AL18983)),MAX($AI$1:AI18982)+1,0)</f>
        <v>0</v>
      </c>
      <c r="AJ18983">
        <v>949704</v>
      </c>
      <c r="AK18983" t="s">
        <v>49326</v>
      </c>
      <c r="AL18983" t="s">
        <v>37880</v>
      </c>
      <c r="AM18983" t="s">
        <v>122</v>
      </c>
      <c r="AN18983" t="s">
        <v>17649</v>
      </c>
      <c r="AO18983">
        <v>1000000</v>
      </c>
      <c r="AP18983" t="s">
        <v>49327</v>
      </c>
      <c r="AR18983" t="s">
        <v>35879</v>
      </c>
    </row>
    <row r="18984" spans="35:44">
      <c r="AI18984" s="7">
        <f>IF(ISNUMBER(SEARCH($C$1,AL18984)),MAX($AI$1:AI18983)+1,0)</f>
        <v>0</v>
      </c>
      <c r="AJ18984">
        <v>949705</v>
      </c>
      <c r="AK18984" t="s">
        <v>49328</v>
      </c>
      <c r="AL18984" t="s">
        <v>37880</v>
      </c>
      <c r="AM18984" t="s">
        <v>122</v>
      </c>
      <c r="AN18984" t="s">
        <v>17649</v>
      </c>
      <c r="AO18984">
        <v>1000000</v>
      </c>
      <c r="AP18984" t="s">
        <v>49329</v>
      </c>
      <c r="AR18984" t="s">
        <v>35879</v>
      </c>
    </row>
    <row r="18985" spans="35:44">
      <c r="AI18985" s="7">
        <f>IF(ISNUMBER(SEARCH($C$1,AL18985)),MAX($AI$1:AI18984)+1,0)</f>
        <v>0</v>
      </c>
      <c r="AJ18985">
        <v>949706</v>
      </c>
      <c r="AK18985" t="s">
        <v>49330</v>
      </c>
      <c r="AL18985" t="s">
        <v>37880</v>
      </c>
      <c r="AM18985" t="s">
        <v>122</v>
      </c>
      <c r="AN18985" t="s">
        <v>17649</v>
      </c>
      <c r="AO18985">
        <v>1000000</v>
      </c>
      <c r="AP18985" t="s">
        <v>49331</v>
      </c>
      <c r="AR18985" t="s">
        <v>35879</v>
      </c>
    </row>
    <row r="18986" spans="35:44">
      <c r="AI18986" s="7">
        <f>IF(ISNUMBER(SEARCH($C$1,AL18986)),MAX($AI$1:AI18985)+1,0)</f>
        <v>0</v>
      </c>
      <c r="AJ18986">
        <v>949707</v>
      </c>
      <c r="AK18986" t="s">
        <v>49332</v>
      </c>
      <c r="AL18986" t="s">
        <v>38700</v>
      </c>
      <c r="AM18986" t="s">
        <v>122</v>
      </c>
      <c r="AN18986" t="s">
        <v>17649</v>
      </c>
      <c r="AO18986">
        <v>100000</v>
      </c>
      <c r="AP18986" t="s">
        <v>49333</v>
      </c>
      <c r="AR18986" t="s">
        <v>35879</v>
      </c>
    </row>
    <row r="18987" spans="35:44">
      <c r="AI18987" s="7">
        <f>IF(ISNUMBER(SEARCH($C$1,AL18987)),MAX($AI$1:AI18986)+1,0)</f>
        <v>0</v>
      </c>
      <c r="AJ18987">
        <v>949708</v>
      </c>
      <c r="AK18987" t="s">
        <v>49334</v>
      </c>
      <c r="AL18987" t="s">
        <v>38700</v>
      </c>
      <c r="AM18987" t="s">
        <v>122</v>
      </c>
      <c r="AN18987" t="s">
        <v>17649</v>
      </c>
      <c r="AO18987">
        <v>100000</v>
      </c>
      <c r="AP18987" t="s">
        <v>49335</v>
      </c>
      <c r="AR18987" t="s">
        <v>35879</v>
      </c>
    </row>
    <row r="18988" spans="35:44">
      <c r="AI18988" s="7">
        <f>IF(ISNUMBER(SEARCH($C$1,AL18988)),MAX($AI$1:AI18987)+1,0)</f>
        <v>0</v>
      </c>
      <c r="AJ18988">
        <v>949709</v>
      </c>
      <c r="AK18988" t="s">
        <v>49336</v>
      </c>
      <c r="AL18988" t="s">
        <v>38700</v>
      </c>
      <c r="AM18988" t="s">
        <v>122</v>
      </c>
      <c r="AN18988" t="s">
        <v>17649</v>
      </c>
      <c r="AO18988">
        <v>100000</v>
      </c>
      <c r="AP18988" t="s">
        <v>49337</v>
      </c>
      <c r="AR18988" t="s">
        <v>35879</v>
      </c>
    </row>
    <row r="18989" spans="35:44">
      <c r="AI18989" s="7">
        <f>IF(ISNUMBER(SEARCH($C$1,AL18989)),MAX($AI$1:AI18988)+1,0)</f>
        <v>0</v>
      </c>
      <c r="AJ18989">
        <v>949710</v>
      </c>
      <c r="AK18989" t="s">
        <v>49338</v>
      </c>
      <c r="AL18989" t="s">
        <v>38700</v>
      </c>
      <c r="AM18989" t="s">
        <v>122</v>
      </c>
      <c r="AN18989" t="s">
        <v>17649</v>
      </c>
      <c r="AO18989">
        <v>100000</v>
      </c>
      <c r="AP18989" t="s">
        <v>49339</v>
      </c>
      <c r="AR18989" t="s">
        <v>35879</v>
      </c>
    </row>
    <row r="18990" spans="35:44">
      <c r="AI18990" s="7">
        <f>IF(ISNUMBER(SEARCH($C$1,AL18990)),MAX($AI$1:AI18989)+1,0)</f>
        <v>0</v>
      </c>
      <c r="AJ18990">
        <v>949711</v>
      </c>
      <c r="AK18990" t="s">
        <v>49340</v>
      </c>
      <c r="AL18990" t="s">
        <v>38700</v>
      </c>
      <c r="AM18990" t="s">
        <v>122</v>
      </c>
      <c r="AN18990" t="s">
        <v>17649</v>
      </c>
      <c r="AO18990">
        <v>100000</v>
      </c>
      <c r="AP18990" t="s">
        <v>49341</v>
      </c>
      <c r="AR18990" t="s">
        <v>35879</v>
      </c>
    </row>
    <row r="18991" spans="35:44">
      <c r="AI18991" s="7">
        <f>IF(ISNUMBER(SEARCH($C$1,AL18991)),MAX($AI$1:AI18990)+1,0)</f>
        <v>0</v>
      </c>
      <c r="AJ18991">
        <v>949712</v>
      </c>
      <c r="AK18991" t="s">
        <v>49342</v>
      </c>
      <c r="AL18991" t="s">
        <v>38700</v>
      </c>
      <c r="AM18991" t="s">
        <v>122</v>
      </c>
      <c r="AN18991" t="s">
        <v>17649</v>
      </c>
      <c r="AO18991">
        <v>100000</v>
      </c>
      <c r="AP18991" t="s">
        <v>49343</v>
      </c>
      <c r="AR18991" t="s">
        <v>35879</v>
      </c>
    </row>
    <row r="18992" spans="35:44">
      <c r="AI18992" s="7">
        <f>IF(ISNUMBER(SEARCH($C$1,AL18992)),MAX($AI$1:AI18991)+1,0)</f>
        <v>0</v>
      </c>
      <c r="AJ18992">
        <v>949713</v>
      </c>
      <c r="AK18992" t="s">
        <v>49344</v>
      </c>
      <c r="AL18992" t="s">
        <v>48391</v>
      </c>
      <c r="AM18992" t="s">
        <v>122</v>
      </c>
      <c r="AN18992" t="s">
        <v>17649</v>
      </c>
      <c r="AO18992">
        <v>1000000</v>
      </c>
      <c r="AP18992" t="s">
        <v>49345</v>
      </c>
      <c r="AR18992" t="s">
        <v>35879</v>
      </c>
    </row>
    <row r="18993" spans="35:44">
      <c r="AI18993" s="7">
        <f>IF(ISNUMBER(SEARCH($C$1,AL18993)),MAX($AI$1:AI18992)+1,0)</f>
        <v>0</v>
      </c>
      <c r="AJ18993">
        <v>949714</v>
      </c>
      <c r="AK18993" t="s">
        <v>49346</v>
      </c>
      <c r="AL18993" t="s">
        <v>38566</v>
      </c>
      <c r="AM18993" t="s">
        <v>122</v>
      </c>
      <c r="AN18993" t="s">
        <v>17649</v>
      </c>
      <c r="AO18993">
        <v>1000000</v>
      </c>
      <c r="AP18993" t="s">
        <v>49347</v>
      </c>
      <c r="AR18993" t="s">
        <v>35879</v>
      </c>
    </row>
    <row r="18994" spans="35:44">
      <c r="AI18994" s="7">
        <f>IF(ISNUMBER(SEARCH($C$1,AL18994)),MAX($AI$1:AI18993)+1,0)</f>
        <v>0</v>
      </c>
      <c r="AJ18994">
        <v>949715</v>
      </c>
      <c r="AK18994" t="s">
        <v>49348</v>
      </c>
      <c r="AL18994" t="s">
        <v>38566</v>
      </c>
      <c r="AM18994" t="s">
        <v>122</v>
      </c>
      <c r="AN18994" t="s">
        <v>17649</v>
      </c>
      <c r="AO18994">
        <v>1000000</v>
      </c>
      <c r="AP18994" t="s">
        <v>49349</v>
      </c>
      <c r="AR18994" t="s">
        <v>35879</v>
      </c>
    </row>
    <row r="18995" spans="35:44">
      <c r="AI18995" s="7">
        <f>IF(ISNUMBER(SEARCH($C$1,AL18995)),MAX($AI$1:AI18994)+1,0)</f>
        <v>0</v>
      </c>
      <c r="AJ18995">
        <v>949716</v>
      </c>
      <c r="AK18995" t="s">
        <v>49350</v>
      </c>
      <c r="AL18995" t="s">
        <v>41714</v>
      </c>
      <c r="AM18995" t="s">
        <v>122</v>
      </c>
      <c r="AN18995" t="s">
        <v>17649</v>
      </c>
      <c r="AO18995">
        <v>100000</v>
      </c>
      <c r="AP18995" t="s">
        <v>49351</v>
      </c>
      <c r="AR18995" t="s">
        <v>35879</v>
      </c>
    </row>
    <row r="18996" spans="35:44">
      <c r="AI18996" s="7">
        <f>IF(ISNUMBER(SEARCH($C$1,AL18996)),MAX($AI$1:AI18995)+1,0)</f>
        <v>0</v>
      </c>
      <c r="AJ18996">
        <v>949717</v>
      </c>
      <c r="AK18996" t="s">
        <v>49352</v>
      </c>
      <c r="AL18996" t="s">
        <v>41714</v>
      </c>
      <c r="AM18996" t="s">
        <v>122</v>
      </c>
      <c r="AN18996" t="s">
        <v>17649</v>
      </c>
      <c r="AO18996">
        <v>100000</v>
      </c>
      <c r="AP18996" t="s">
        <v>49353</v>
      </c>
      <c r="AR18996" t="s">
        <v>35879</v>
      </c>
    </row>
    <row r="18997" spans="35:44">
      <c r="AI18997" s="7">
        <f>IF(ISNUMBER(SEARCH($C$1,AL18997)),MAX($AI$1:AI18996)+1,0)</f>
        <v>0</v>
      </c>
      <c r="AJ18997">
        <v>949718</v>
      </c>
      <c r="AK18997" t="s">
        <v>49354</v>
      </c>
      <c r="AL18997" t="s">
        <v>41714</v>
      </c>
      <c r="AM18997" t="s">
        <v>122</v>
      </c>
      <c r="AN18997" t="s">
        <v>17649</v>
      </c>
      <c r="AO18997">
        <v>100000</v>
      </c>
      <c r="AP18997" t="s">
        <v>49355</v>
      </c>
      <c r="AR18997" t="s">
        <v>35879</v>
      </c>
    </row>
    <row r="18998" spans="35:44">
      <c r="AI18998" s="7">
        <f>IF(ISNUMBER(SEARCH($C$1,AL18998)),MAX($AI$1:AI18997)+1,0)</f>
        <v>0</v>
      </c>
      <c r="AJ18998">
        <v>949719</v>
      </c>
      <c r="AK18998" t="s">
        <v>49356</v>
      </c>
      <c r="AL18998" t="s">
        <v>41714</v>
      </c>
      <c r="AM18998" t="s">
        <v>122</v>
      </c>
      <c r="AN18998" t="s">
        <v>17649</v>
      </c>
      <c r="AO18998">
        <v>1000000</v>
      </c>
      <c r="AP18998" t="s">
        <v>49357</v>
      </c>
      <c r="AR18998" t="s">
        <v>35879</v>
      </c>
    </row>
    <row r="18999" spans="35:44">
      <c r="AI18999" s="7">
        <f>IF(ISNUMBER(SEARCH($C$1,AL18999)),MAX($AI$1:AI18998)+1,0)</f>
        <v>0</v>
      </c>
      <c r="AJ18999">
        <v>949720</v>
      </c>
      <c r="AK18999" t="s">
        <v>49358</v>
      </c>
      <c r="AL18999" t="s">
        <v>48706</v>
      </c>
      <c r="AM18999" t="s">
        <v>122</v>
      </c>
      <c r="AN18999" t="s">
        <v>17649</v>
      </c>
      <c r="AO18999">
        <v>1000000</v>
      </c>
      <c r="AP18999" t="s">
        <v>49359</v>
      </c>
      <c r="AR18999" t="s">
        <v>35879</v>
      </c>
    </row>
    <row r="19000" spans="35:44">
      <c r="AI19000" s="7">
        <f>IF(ISNUMBER(SEARCH($C$1,AL19000)),MAX($AI$1:AI18999)+1,0)</f>
        <v>0</v>
      </c>
      <c r="AJ19000">
        <v>949721</v>
      </c>
      <c r="AK19000" t="s">
        <v>49360</v>
      </c>
      <c r="AL19000" t="s">
        <v>34466</v>
      </c>
      <c r="AM19000" t="s">
        <v>122</v>
      </c>
      <c r="AN19000" t="s">
        <v>17649</v>
      </c>
      <c r="AO19000">
        <v>1000000</v>
      </c>
      <c r="AP19000" t="s">
        <v>49361</v>
      </c>
      <c r="AR19000" t="s">
        <v>35879</v>
      </c>
    </row>
    <row r="19001" spans="35:44">
      <c r="AI19001" s="7">
        <f>IF(ISNUMBER(SEARCH($C$1,AL19001)),MAX($AI$1:AI19000)+1,0)</f>
        <v>0</v>
      </c>
      <c r="AJ19001">
        <v>949722</v>
      </c>
      <c r="AK19001" t="s">
        <v>49362</v>
      </c>
      <c r="AL19001" t="s">
        <v>47811</v>
      </c>
      <c r="AM19001" t="s">
        <v>122</v>
      </c>
      <c r="AN19001" t="s">
        <v>17649</v>
      </c>
      <c r="AO19001">
        <v>1000000</v>
      </c>
      <c r="AP19001" t="s">
        <v>49363</v>
      </c>
      <c r="AR19001" t="s">
        <v>35879</v>
      </c>
    </row>
    <row r="19002" spans="35:44">
      <c r="AI19002" s="7">
        <f>IF(ISNUMBER(SEARCH($C$1,AL19002)),MAX($AI$1:AI19001)+1,0)</f>
        <v>0</v>
      </c>
      <c r="AJ19002">
        <v>949723</v>
      </c>
      <c r="AK19002" t="s">
        <v>49364</v>
      </c>
      <c r="AL19002" t="s">
        <v>47091</v>
      </c>
      <c r="AM19002" t="s">
        <v>122</v>
      </c>
      <c r="AN19002" t="s">
        <v>17649</v>
      </c>
      <c r="AO19002">
        <v>1000000</v>
      </c>
      <c r="AP19002" t="s">
        <v>49365</v>
      </c>
      <c r="AR19002" t="s">
        <v>35879</v>
      </c>
    </row>
    <row r="19003" spans="35:44">
      <c r="AI19003" s="7">
        <f>IF(ISNUMBER(SEARCH($C$1,AL19003)),MAX($AI$1:AI19002)+1,0)</f>
        <v>0</v>
      </c>
      <c r="AJ19003">
        <v>949724</v>
      </c>
      <c r="AK19003" t="s">
        <v>49366</v>
      </c>
      <c r="AL19003" t="s">
        <v>41714</v>
      </c>
      <c r="AM19003" t="s">
        <v>122</v>
      </c>
      <c r="AN19003" t="s">
        <v>17649</v>
      </c>
      <c r="AO19003">
        <v>100000</v>
      </c>
      <c r="AP19003" t="s">
        <v>49367</v>
      </c>
      <c r="AR19003" t="s">
        <v>35879</v>
      </c>
    </row>
    <row r="19004" spans="35:44">
      <c r="AI19004" s="7">
        <f>IF(ISNUMBER(SEARCH($C$1,AL19004)),MAX($AI$1:AI19003)+1,0)</f>
        <v>0</v>
      </c>
      <c r="AJ19004">
        <v>949725</v>
      </c>
      <c r="AK19004" t="s">
        <v>49368</v>
      </c>
      <c r="AL19004" t="s">
        <v>41714</v>
      </c>
      <c r="AM19004" t="s">
        <v>122</v>
      </c>
      <c r="AN19004" t="s">
        <v>17649</v>
      </c>
      <c r="AO19004">
        <v>100000</v>
      </c>
      <c r="AP19004" t="s">
        <v>49369</v>
      </c>
      <c r="AR19004" t="s">
        <v>35879</v>
      </c>
    </row>
    <row r="19005" spans="35:44">
      <c r="AI19005" s="7">
        <f>IF(ISNUMBER(SEARCH($C$1,AL19005)),MAX($AI$1:AI19004)+1,0)</f>
        <v>0</v>
      </c>
      <c r="AJ19005">
        <v>949726</v>
      </c>
      <c r="AK19005" t="s">
        <v>49370</v>
      </c>
      <c r="AL19005" t="s">
        <v>41714</v>
      </c>
      <c r="AM19005" t="s">
        <v>122</v>
      </c>
      <c r="AN19005" t="s">
        <v>17649</v>
      </c>
      <c r="AO19005">
        <v>100000</v>
      </c>
      <c r="AP19005" t="s">
        <v>49371</v>
      </c>
      <c r="AR19005" t="s">
        <v>35879</v>
      </c>
    </row>
    <row r="19006" spans="35:44">
      <c r="AI19006" s="7">
        <f>IF(ISNUMBER(SEARCH($C$1,AL19006)),MAX($AI$1:AI19005)+1,0)</f>
        <v>0</v>
      </c>
      <c r="AJ19006">
        <v>949727</v>
      </c>
      <c r="AK19006" t="s">
        <v>49372</v>
      </c>
      <c r="AL19006" t="s">
        <v>41714</v>
      </c>
      <c r="AM19006" t="s">
        <v>122</v>
      </c>
      <c r="AN19006" t="s">
        <v>17649</v>
      </c>
      <c r="AO19006">
        <v>100000</v>
      </c>
      <c r="AP19006" t="s">
        <v>49373</v>
      </c>
      <c r="AR19006" t="s">
        <v>35879</v>
      </c>
    </row>
    <row r="19007" spans="35:44">
      <c r="AI19007" s="7">
        <f>IF(ISNUMBER(SEARCH($C$1,AL19007)),MAX($AI$1:AI19006)+1,0)</f>
        <v>0</v>
      </c>
      <c r="AJ19007">
        <v>949728</v>
      </c>
      <c r="AK19007" t="s">
        <v>49374</v>
      </c>
      <c r="AL19007" t="s">
        <v>41714</v>
      </c>
      <c r="AM19007" t="s">
        <v>122</v>
      </c>
      <c r="AN19007" t="s">
        <v>17649</v>
      </c>
      <c r="AO19007">
        <v>100000</v>
      </c>
      <c r="AP19007" t="s">
        <v>49375</v>
      </c>
      <c r="AR19007" t="s">
        <v>35879</v>
      </c>
    </row>
    <row r="19008" spans="35:44">
      <c r="AI19008" s="7">
        <f>IF(ISNUMBER(SEARCH($C$1,AL19008)),MAX($AI$1:AI19007)+1,0)</f>
        <v>0</v>
      </c>
      <c r="AJ19008">
        <v>949729</v>
      </c>
      <c r="AK19008" t="s">
        <v>49376</v>
      </c>
      <c r="AL19008" t="s">
        <v>41714</v>
      </c>
      <c r="AM19008" t="s">
        <v>122</v>
      </c>
      <c r="AN19008" t="s">
        <v>17649</v>
      </c>
      <c r="AO19008">
        <v>1000000</v>
      </c>
      <c r="AP19008" t="s">
        <v>49377</v>
      </c>
      <c r="AR19008" t="s">
        <v>35879</v>
      </c>
    </row>
    <row r="19009" spans="35:44">
      <c r="AI19009" s="7">
        <f>IF(ISNUMBER(SEARCH($C$1,AL19009)),MAX($AI$1:AI19008)+1,0)</f>
        <v>0</v>
      </c>
      <c r="AJ19009">
        <v>949730</v>
      </c>
      <c r="AK19009" t="s">
        <v>49378</v>
      </c>
      <c r="AL19009" t="s">
        <v>41714</v>
      </c>
      <c r="AM19009" t="s">
        <v>122</v>
      </c>
      <c r="AN19009" t="s">
        <v>17649</v>
      </c>
      <c r="AO19009">
        <v>1000000</v>
      </c>
      <c r="AP19009" t="s">
        <v>49379</v>
      </c>
      <c r="AR19009" t="s">
        <v>35879</v>
      </c>
    </row>
    <row r="19010" spans="35:44">
      <c r="AI19010" s="7">
        <f>IF(ISNUMBER(SEARCH($C$1,AL19010)),MAX($AI$1:AI19009)+1,0)</f>
        <v>0</v>
      </c>
      <c r="AJ19010">
        <v>949731</v>
      </c>
      <c r="AK19010" t="s">
        <v>49380</v>
      </c>
      <c r="AL19010" t="s">
        <v>47536</v>
      </c>
      <c r="AM19010" t="s">
        <v>122</v>
      </c>
      <c r="AN19010" t="s">
        <v>17649</v>
      </c>
      <c r="AO19010">
        <v>1000000</v>
      </c>
      <c r="AP19010" t="s">
        <v>49381</v>
      </c>
      <c r="AR19010" t="s">
        <v>35879</v>
      </c>
    </row>
    <row r="19011" spans="35:44">
      <c r="AI19011" s="7">
        <f>IF(ISNUMBER(SEARCH($C$1,AL19011)),MAX($AI$1:AI19010)+1,0)</f>
        <v>0</v>
      </c>
      <c r="AJ19011">
        <v>949732</v>
      </c>
      <c r="AK19011" t="s">
        <v>49382</v>
      </c>
      <c r="AL19011" t="s">
        <v>38566</v>
      </c>
      <c r="AM19011" t="s">
        <v>122</v>
      </c>
      <c r="AN19011" t="s">
        <v>17649</v>
      </c>
      <c r="AO19011">
        <v>1000000</v>
      </c>
      <c r="AP19011" t="s">
        <v>49383</v>
      </c>
      <c r="AR19011" t="s">
        <v>35879</v>
      </c>
    </row>
    <row r="19012" spans="35:44">
      <c r="AI19012" s="7">
        <f>IF(ISNUMBER(SEARCH($C$1,AL19012)),MAX($AI$1:AI19011)+1,0)</f>
        <v>0</v>
      </c>
      <c r="AJ19012">
        <v>949733</v>
      </c>
      <c r="AK19012" t="s">
        <v>49384</v>
      </c>
      <c r="AL19012" t="s">
        <v>38566</v>
      </c>
      <c r="AM19012" t="s">
        <v>122</v>
      </c>
      <c r="AN19012" t="s">
        <v>17649</v>
      </c>
      <c r="AO19012">
        <v>1000000</v>
      </c>
      <c r="AP19012" t="s">
        <v>49385</v>
      </c>
      <c r="AR19012" t="s">
        <v>35879</v>
      </c>
    </row>
    <row r="19013" spans="35:44">
      <c r="AI19013" s="7">
        <f>IF(ISNUMBER(SEARCH($C$1,AL19013)),MAX($AI$1:AI19012)+1,0)</f>
        <v>0</v>
      </c>
      <c r="AJ19013">
        <v>949734</v>
      </c>
      <c r="AK19013" t="s">
        <v>49386</v>
      </c>
      <c r="AL19013" t="s">
        <v>49387</v>
      </c>
      <c r="AM19013" t="s">
        <v>122</v>
      </c>
      <c r="AN19013" t="s">
        <v>17649</v>
      </c>
      <c r="AO19013">
        <v>1000000</v>
      </c>
      <c r="AP19013" t="s">
        <v>49388</v>
      </c>
      <c r="AR19013" t="s">
        <v>35879</v>
      </c>
    </row>
    <row r="19014" spans="35:44">
      <c r="AI19014" s="7">
        <f>IF(ISNUMBER(SEARCH($C$1,AL19014)),MAX($AI$1:AI19013)+1,0)</f>
        <v>0</v>
      </c>
      <c r="AJ19014">
        <v>949735</v>
      </c>
      <c r="AK19014" t="s">
        <v>49389</v>
      </c>
      <c r="AL19014" t="s">
        <v>46114</v>
      </c>
      <c r="AM19014" t="s">
        <v>122</v>
      </c>
      <c r="AN19014" t="s">
        <v>17649</v>
      </c>
      <c r="AO19014">
        <v>1000000</v>
      </c>
      <c r="AP19014" t="s">
        <v>49390</v>
      </c>
      <c r="AR19014" t="s">
        <v>35879</v>
      </c>
    </row>
    <row r="19015" spans="35:44">
      <c r="AI19015" s="7">
        <f>IF(ISNUMBER(SEARCH($C$1,AL19015)),MAX($AI$1:AI19014)+1,0)</f>
        <v>0</v>
      </c>
      <c r="AJ19015">
        <v>949736</v>
      </c>
      <c r="AK19015" t="s">
        <v>49391</v>
      </c>
      <c r="AL19015" t="s">
        <v>38700</v>
      </c>
      <c r="AM19015" t="s">
        <v>122</v>
      </c>
      <c r="AN19015" t="s">
        <v>17649</v>
      </c>
      <c r="AO19015">
        <v>100000</v>
      </c>
      <c r="AP19015" t="s">
        <v>49392</v>
      </c>
      <c r="AR19015" t="s">
        <v>35879</v>
      </c>
    </row>
    <row r="19016" spans="35:44">
      <c r="AI19016" s="7">
        <f>IF(ISNUMBER(SEARCH($C$1,AL19016)),MAX($AI$1:AI19015)+1,0)</f>
        <v>0</v>
      </c>
      <c r="AJ19016">
        <v>949737</v>
      </c>
      <c r="AK19016" t="s">
        <v>49393</v>
      </c>
      <c r="AL19016" t="s">
        <v>38700</v>
      </c>
      <c r="AM19016" t="s">
        <v>122</v>
      </c>
      <c r="AN19016" t="s">
        <v>17649</v>
      </c>
      <c r="AO19016">
        <v>100000</v>
      </c>
      <c r="AP19016" t="s">
        <v>49394</v>
      </c>
      <c r="AR19016" t="s">
        <v>35879</v>
      </c>
    </row>
    <row r="19017" spans="35:44">
      <c r="AI19017" s="7">
        <f>IF(ISNUMBER(SEARCH($C$1,AL19017)),MAX($AI$1:AI19016)+1,0)</f>
        <v>0</v>
      </c>
      <c r="AJ19017">
        <v>949738</v>
      </c>
      <c r="AK19017" t="s">
        <v>49395</v>
      </c>
      <c r="AL19017" t="s">
        <v>37880</v>
      </c>
      <c r="AM19017" t="s">
        <v>122</v>
      </c>
      <c r="AN19017" t="s">
        <v>17649</v>
      </c>
      <c r="AO19017">
        <v>1000000</v>
      </c>
      <c r="AP19017" t="s">
        <v>49396</v>
      </c>
      <c r="AR19017" t="s">
        <v>35879</v>
      </c>
    </row>
    <row r="19018" spans="35:44">
      <c r="AI19018" s="7">
        <f>IF(ISNUMBER(SEARCH($C$1,AL19018)),MAX($AI$1:AI19017)+1,0)</f>
        <v>0</v>
      </c>
      <c r="AJ19018">
        <v>949739</v>
      </c>
      <c r="AK19018" t="s">
        <v>49397</v>
      </c>
      <c r="AL19018" t="s">
        <v>37880</v>
      </c>
      <c r="AM19018" t="s">
        <v>122</v>
      </c>
      <c r="AN19018" t="s">
        <v>17649</v>
      </c>
      <c r="AO19018">
        <v>1000000</v>
      </c>
      <c r="AP19018" t="s">
        <v>49398</v>
      </c>
      <c r="AR19018" t="s">
        <v>35879</v>
      </c>
    </row>
    <row r="19019" spans="35:44">
      <c r="AI19019" s="7">
        <f>IF(ISNUMBER(SEARCH($C$1,AL19019)),MAX($AI$1:AI19018)+1,0)</f>
        <v>0</v>
      </c>
      <c r="AJ19019">
        <v>949740</v>
      </c>
      <c r="AK19019" t="s">
        <v>49399</v>
      </c>
      <c r="AL19019" t="s">
        <v>37880</v>
      </c>
      <c r="AM19019" t="s">
        <v>122</v>
      </c>
      <c r="AN19019" t="s">
        <v>17649</v>
      </c>
      <c r="AO19019">
        <v>1000000</v>
      </c>
      <c r="AP19019" t="s">
        <v>49400</v>
      </c>
      <c r="AR19019" t="s">
        <v>35879</v>
      </c>
    </row>
    <row r="19020" spans="35:44">
      <c r="AI19020" s="7">
        <f>IF(ISNUMBER(SEARCH($C$1,AL19020)),MAX($AI$1:AI19019)+1,0)</f>
        <v>0</v>
      </c>
      <c r="AJ19020">
        <v>949741</v>
      </c>
      <c r="AK19020" t="s">
        <v>49401</v>
      </c>
      <c r="AL19020" t="s">
        <v>37880</v>
      </c>
      <c r="AM19020" t="s">
        <v>122</v>
      </c>
      <c r="AN19020" t="s">
        <v>17649</v>
      </c>
      <c r="AO19020">
        <v>1000000</v>
      </c>
      <c r="AP19020" t="s">
        <v>49402</v>
      </c>
      <c r="AR19020" t="s">
        <v>35879</v>
      </c>
    </row>
    <row r="19021" spans="35:44">
      <c r="AI19021" s="7">
        <f>IF(ISNUMBER(SEARCH($C$1,AL19021)),MAX($AI$1:AI19020)+1,0)</f>
        <v>0</v>
      </c>
      <c r="AJ19021">
        <v>949742</v>
      </c>
      <c r="AK19021" t="s">
        <v>49403</v>
      </c>
      <c r="AL19021" t="s">
        <v>37880</v>
      </c>
      <c r="AM19021" t="s">
        <v>122</v>
      </c>
      <c r="AN19021" t="s">
        <v>17649</v>
      </c>
      <c r="AO19021">
        <v>1000000</v>
      </c>
      <c r="AP19021" t="s">
        <v>49404</v>
      </c>
      <c r="AR19021" t="s">
        <v>35879</v>
      </c>
    </row>
    <row r="19022" spans="35:44">
      <c r="AI19022" s="7">
        <f>IF(ISNUMBER(SEARCH($C$1,AL19022)),MAX($AI$1:AI19021)+1,0)</f>
        <v>0</v>
      </c>
      <c r="AJ19022">
        <v>949743</v>
      </c>
      <c r="AK19022" t="s">
        <v>49405</v>
      </c>
      <c r="AL19022" t="s">
        <v>47752</v>
      </c>
      <c r="AM19022" t="s">
        <v>122</v>
      </c>
      <c r="AN19022" t="s">
        <v>17649</v>
      </c>
      <c r="AO19022">
        <v>1000000</v>
      </c>
      <c r="AP19022" t="s">
        <v>49406</v>
      </c>
      <c r="AR19022" t="s">
        <v>35879</v>
      </c>
    </row>
    <row r="19023" spans="35:44">
      <c r="AI19023" s="7">
        <f>IF(ISNUMBER(SEARCH($C$1,AL19023)),MAX($AI$1:AI19022)+1,0)</f>
        <v>0</v>
      </c>
      <c r="AJ19023">
        <v>949744</v>
      </c>
      <c r="AK19023" t="s">
        <v>49407</v>
      </c>
      <c r="AL19023" t="s">
        <v>41642</v>
      </c>
      <c r="AM19023" t="s">
        <v>122</v>
      </c>
      <c r="AN19023" t="s">
        <v>17649</v>
      </c>
      <c r="AO19023">
        <v>1000000</v>
      </c>
      <c r="AP19023" t="s">
        <v>49408</v>
      </c>
      <c r="AR19023" t="s">
        <v>35879</v>
      </c>
    </row>
    <row r="19024" spans="35:44">
      <c r="AI19024" s="7">
        <f>IF(ISNUMBER(SEARCH($C$1,AL19024)),MAX($AI$1:AI19023)+1,0)</f>
        <v>0</v>
      </c>
      <c r="AJ19024">
        <v>949745</v>
      </c>
      <c r="AK19024" t="s">
        <v>49409</v>
      </c>
      <c r="AL19024" t="s">
        <v>47536</v>
      </c>
      <c r="AM19024" t="s">
        <v>122</v>
      </c>
      <c r="AN19024" t="s">
        <v>17649</v>
      </c>
      <c r="AO19024">
        <v>1000000</v>
      </c>
      <c r="AP19024" t="s">
        <v>49410</v>
      </c>
      <c r="AR19024" t="s">
        <v>35879</v>
      </c>
    </row>
    <row r="19025" spans="35:44">
      <c r="AI19025" s="7">
        <f>IF(ISNUMBER(SEARCH($C$1,AL19025)),MAX($AI$1:AI19024)+1,0)</f>
        <v>0</v>
      </c>
      <c r="AJ19025">
        <v>949746</v>
      </c>
      <c r="AK19025" t="s">
        <v>49411</v>
      </c>
      <c r="AL19025" t="s">
        <v>41714</v>
      </c>
      <c r="AM19025" t="s">
        <v>122</v>
      </c>
      <c r="AN19025" t="s">
        <v>17649</v>
      </c>
      <c r="AO19025">
        <v>1000000</v>
      </c>
      <c r="AP19025" t="s">
        <v>49412</v>
      </c>
      <c r="AR19025" t="s">
        <v>35879</v>
      </c>
    </row>
    <row r="19026" spans="35:44">
      <c r="AI19026" s="7">
        <f>IF(ISNUMBER(SEARCH($C$1,AL19026)),MAX($AI$1:AI19025)+1,0)</f>
        <v>0</v>
      </c>
      <c r="AJ19026">
        <v>949747</v>
      </c>
      <c r="AK19026" t="s">
        <v>49413</v>
      </c>
      <c r="AL19026" t="s">
        <v>47076</v>
      </c>
      <c r="AM19026" t="s">
        <v>122</v>
      </c>
      <c r="AN19026" t="s">
        <v>17649</v>
      </c>
      <c r="AO19026">
        <v>1000000</v>
      </c>
      <c r="AP19026" t="s">
        <v>49414</v>
      </c>
      <c r="AR19026" t="s">
        <v>35879</v>
      </c>
    </row>
    <row r="19027" spans="35:44">
      <c r="AI19027" s="7">
        <f>IF(ISNUMBER(SEARCH($C$1,AL19027)),MAX($AI$1:AI19026)+1,0)</f>
        <v>0</v>
      </c>
      <c r="AJ19027">
        <v>949748</v>
      </c>
      <c r="AK19027" t="s">
        <v>49415</v>
      </c>
      <c r="AL19027" t="s">
        <v>49416</v>
      </c>
      <c r="AM19027" t="s">
        <v>122</v>
      </c>
      <c r="AN19027" t="s">
        <v>17649</v>
      </c>
      <c r="AO19027">
        <v>100000</v>
      </c>
      <c r="AP19027" t="s">
        <v>49417</v>
      </c>
      <c r="AR19027" t="s">
        <v>35879</v>
      </c>
    </row>
    <row r="19028" spans="35:44">
      <c r="AI19028" s="7">
        <f>IF(ISNUMBER(SEARCH($C$1,AL19028)),MAX($AI$1:AI19027)+1,0)</f>
        <v>0</v>
      </c>
      <c r="AJ19028">
        <v>949749</v>
      </c>
      <c r="AK19028" t="s">
        <v>49418</v>
      </c>
      <c r="AL19028" t="s">
        <v>49416</v>
      </c>
      <c r="AM19028" t="s">
        <v>122</v>
      </c>
      <c r="AN19028" t="s">
        <v>17649</v>
      </c>
      <c r="AO19028">
        <v>100000</v>
      </c>
      <c r="AP19028" t="s">
        <v>49419</v>
      </c>
      <c r="AR19028" t="s">
        <v>35879</v>
      </c>
    </row>
    <row r="19029" spans="35:44">
      <c r="AI19029" s="7">
        <f>IF(ISNUMBER(SEARCH($C$1,AL19029)),MAX($AI$1:AI19028)+1,0)</f>
        <v>0</v>
      </c>
      <c r="AJ19029">
        <v>949750</v>
      </c>
      <c r="AK19029" t="s">
        <v>49420</v>
      </c>
      <c r="AL19029" t="s">
        <v>49416</v>
      </c>
      <c r="AM19029" t="s">
        <v>122</v>
      </c>
      <c r="AN19029" t="s">
        <v>17649</v>
      </c>
      <c r="AO19029">
        <v>100000</v>
      </c>
      <c r="AP19029" t="s">
        <v>49421</v>
      </c>
      <c r="AR19029" t="s">
        <v>35879</v>
      </c>
    </row>
    <row r="19030" spans="35:44">
      <c r="AI19030" s="7">
        <f>IF(ISNUMBER(SEARCH($C$1,AL19030)),MAX($AI$1:AI19029)+1,0)</f>
        <v>0</v>
      </c>
      <c r="AJ19030">
        <v>949751</v>
      </c>
      <c r="AK19030" t="s">
        <v>49422</v>
      </c>
      <c r="AL19030" t="s">
        <v>49423</v>
      </c>
      <c r="AM19030" t="s">
        <v>122</v>
      </c>
      <c r="AN19030" t="s">
        <v>17649</v>
      </c>
      <c r="AO19030">
        <v>10000</v>
      </c>
      <c r="AP19030" t="s">
        <v>49424</v>
      </c>
      <c r="AR19030" t="s">
        <v>35879</v>
      </c>
    </row>
    <row r="19031" spans="35:44">
      <c r="AI19031" s="7">
        <f>IF(ISNUMBER(SEARCH($C$1,AL19031)),MAX($AI$1:AI19030)+1,0)</f>
        <v>0</v>
      </c>
      <c r="AJ19031">
        <v>949752</v>
      </c>
      <c r="AK19031" t="s">
        <v>49425</v>
      </c>
      <c r="AL19031" t="s">
        <v>47091</v>
      </c>
      <c r="AM19031" t="s">
        <v>122</v>
      </c>
      <c r="AN19031" t="s">
        <v>17649</v>
      </c>
      <c r="AO19031">
        <v>1000000</v>
      </c>
      <c r="AP19031" t="s">
        <v>49426</v>
      </c>
      <c r="AR19031" t="s">
        <v>35879</v>
      </c>
    </row>
    <row r="19032" spans="35:44">
      <c r="AI19032" s="7">
        <f>IF(ISNUMBER(SEARCH($C$1,AL19032)),MAX($AI$1:AI19031)+1,0)</f>
        <v>0</v>
      </c>
      <c r="AJ19032">
        <v>949753</v>
      </c>
      <c r="AK19032" t="s">
        <v>49427</v>
      </c>
      <c r="AL19032" t="s">
        <v>43750</v>
      </c>
      <c r="AM19032" t="s">
        <v>122</v>
      </c>
      <c r="AN19032" t="s">
        <v>17649</v>
      </c>
      <c r="AO19032">
        <v>2500000</v>
      </c>
      <c r="AP19032" t="s">
        <v>49428</v>
      </c>
      <c r="AR19032" t="s">
        <v>35879</v>
      </c>
    </row>
    <row r="19033" spans="35:44">
      <c r="AI19033" s="7">
        <f>IF(ISNUMBER(SEARCH($C$1,AL19033)),MAX($AI$1:AI19032)+1,0)</f>
        <v>0</v>
      </c>
      <c r="AJ19033">
        <v>949754</v>
      </c>
      <c r="AK19033" t="s">
        <v>49429</v>
      </c>
      <c r="AL19033" t="s">
        <v>43940</v>
      </c>
      <c r="AM19033" t="s">
        <v>122</v>
      </c>
      <c r="AN19033" t="s">
        <v>17649</v>
      </c>
      <c r="AO19033">
        <v>10000000</v>
      </c>
      <c r="AP19033" t="s">
        <v>49430</v>
      </c>
      <c r="AR19033" t="s">
        <v>35879</v>
      </c>
    </row>
    <row r="19034" spans="35:44">
      <c r="AI19034" s="7">
        <f>IF(ISNUMBER(SEARCH($C$1,AL19034)),MAX($AI$1:AI19033)+1,0)</f>
        <v>0</v>
      </c>
      <c r="AJ19034">
        <v>949755</v>
      </c>
      <c r="AK19034" t="s">
        <v>49431</v>
      </c>
      <c r="AL19034" t="s">
        <v>48768</v>
      </c>
      <c r="AM19034" t="s">
        <v>122</v>
      </c>
      <c r="AN19034" t="s">
        <v>17649</v>
      </c>
      <c r="AO19034">
        <v>1000000</v>
      </c>
      <c r="AP19034" t="s">
        <v>49432</v>
      </c>
      <c r="AR19034" t="s">
        <v>35879</v>
      </c>
    </row>
    <row r="19035" spans="35:44">
      <c r="AI19035" s="7">
        <f>IF(ISNUMBER(SEARCH($C$1,AL19035)),MAX($AI$1:AI19034)+1,0)</f>
        <v>0</v>
      </c>
      <c r="AJ19035">
        <v>949756</v>
      </c>
      <c r="AK19035" t="s">
        <v>49433</v>
      </c>
      <c r="AL19035" t="s">
        <v>38566</v>
      </c>
      <c r="AM19035" t="s">
        <v>122</v>
      </c>
      <c r="AN19035" t="s">
        <v>17649</v>
      </c>
      <c r="AO19035">
        <v>1000000</v>
      </c>
      <c r="AP19035" t="s">
        <v>49434</v>
      </c>
      <c r="AR19035" t="s">
        <v>35879</v>
      </c>
    </row>
    <row r="19036" spans="35:44">
      <c r="AI19036" s="7">
        <f>IF(ISNUMBER(SEARCH($C$1,AL19036)),MAX($AI$1:AI19035)+1,0)</f>
        <v>0</v>
      </c>
      <c r="AJ19036">
        <v>949757</v>
      </c>
      <c r="AK19036" t="s">
        <v>49435</v>
      </c>
      <c r="AL19036" t="s">
        <v>46087</v>
      </c>
      <c r="AM19036" t="s">
        <v>122</v>
      </c>
      <c r="AN19036" t="s">
        <v>17649</v>
      </c>
      <c r="AO19036">
        <v>1000000</v>
      </c>
      <c r="AP19036" t="s">
        <v>49436</v>
      </c>
      <c r="AR19036" t="s">
        <v>35879</v>
      </c>
    </row>
    <row r="19037" spans="35:44">
      <c r="AI19037" s="7">
        <f>IF(ISNUMBER(SEARCH($C$1,AL19037)),MAX($AI$1:AI19036)+1,0)</f>
        <v>0</v>
      </c>
      <c r="AJ19037">
        <v>949758</v>
      </c>
      <c r="AK19037" t="s">
        <v>49437</v>
      </c>
      <c r="AL19037" t="s">
        <v>49387</v>
      </c>
      <c r="AM19037" t="s">
        <v>122</v>
      </c>
      <c r="AN19037" t="s">
        <v>17649</v>
      </c>
      <c r="AO19037">
        <v>1000000</v>
      </c>
      <c r="AP19037" t="s">
        <v>49438</v>
      </c>
      <c r="AR19037" t="s">
        <v>35879</v>
      </c>
    </row>
    <row r="19038" spans="35:44">
      <c r="AI19038" s="7">
        <f>IF(ISNUMBER(SEARCH($C$1,AL19038)),MAX($AI$1:AI19037)+1,0)</f>
        <v>0</v>
      </c>
      <c r="AJ19038">
        <v>949759</v>
      </c>
      <c r="AK19038" t="s">
        <v>49439</v>
      </c>
      <c r="AL19038" t="s">
        <v>49440</v>
      </c>
      <c r="AM19038" t="s">
        <v>122</v>
      </c>
      <c r="AN19038" t="s">
        <v>17649</v>
      </c>
      <c r="AO19038">
        <v>10000000</v>
      </c>
      <c r="AP19038" t="s">
        <v>49441</v>
      </c>
      <c r="AR19038" t="s">
        <v>35879</v>
      </c>
    </row>
    <row r="19039" spans="35:44">
      <c r="AI19039" s="7">
        <f>IF(ISNUMBER(SEARCH($C$1,AL19039)),MAX($AI$1:AI19038)+1,0)</f>
        <v>0</v>
      </c>
      <c r="AJ19039">
        <v>949760</v>
      </c>
      <c r="AK19039" t="s">
        <v>49442</v>
      </c>
      <c r="AL19039" t="s">
        <v>38700</v>
      </c>
      <c r="AM19039" t="s">
        <v>122</v>
      </c>
      <c r="AN19039" t="s">
        <v>17649</v>
      </c>
      <c r="AO19039">
        <v>100000</v>
      </c>
      <c r="AP19039" t="s">
        <v>49443</v>
      </c>
      <c r="AR19039" t="s">
        <v>35879</v>
      </c>
    </row>
    <row r="19040" spans="35:44">
      <c r="AI19040" s="7">
        <f>IF(ISNUMBER(SEARCH($C$1,AL19040)),MAX($AI$1:AI19039)+1,0)</f>
        <v>0</v>
      </c>
      <c r="AJ19040">
        <v>949761</v>
      </c>
      <c r="AK19040" t="s">
        <v>49444</v>
      </c>
      <c r="AL19040" t="s">
        <v>38700</v>
      </c>
      <c r="AM19040" t="s">
        <v>122</v>
      </c>
      <c r="AN19040" t="s">
        <v>17649</v>
      </c>
      <c r="AO19040">
        <v>100000</v>
      </c>
      <c r="AP19040" t="s">
        <v>49445</v>
      </c>
      <c r="AR19040" t="s">
        <v>35879</v>
      </c>
    </row>
    <row r="19041" spans="35:44">
      <c r="AI19041" s="7">
        <f>IF(ISNUMBER(SEARCH($C$1,AL19041)),MAX($AI$1:AI19040)+1,0)</f>
        <v>0</v>
      </c>
      <c r="AJ19041">
        <v>949762</v>
      </c>
      <c r="AK19041" t="s">
        <v>49446</v>
      </c>
      <c r="AL19041" t="s">
        <v>38700</v>
      </c>
      <c r="AM19041" t="s">
        <v>122</v>
      </c>
      <c r="AN19041" t="s">
        <v>17649</v>
      </c>
      <c r="AO19041">
        <v>100000</v>
      </c>
      <c r="AP19041" t="s">
        <v>49447</v>
      </c>
      <c r="AR19041" t="s">
        <v>35879</v>
      </c>
    </row>
    <row r="19042" spans="35:44">
      <c r="AI19042" s="7">
        <f>IF(ISNUMBER(SEARCH($C$1,AL19042)),MAX($AI$1:AI19041)+1,0)</f>
        <v>0</v>
      </c>
      <c r="AJ19042">
        <v>949763</v>
      </c>
      <c r="AK19042" t="s">
        <v>49448</v>
      </c>
      <c r="AL19042" t="s">
        <v>38700</v>
      </c>
      <c r="AM19042" t="s">
        <v>122</v>
      </c>
      <c r="AN19042" t="s">
        <v>17649</v>
      </c>
      <c r="AO19042">
        <v>100000</v>
      </c>
      <c r="AP19042" t="s">
        <v>49449</v>
      </c>
      <c r="AR19042" t="s">
        <v>35879</v>
      </c>
    </row>
    <row r="19043" spans="35:44">
      <c r="AI19043" s="7">
        <f>IF(ISNUMBER(SEARCH($C$1,AL19043)),MAX($AI$1:AI19042)+1,0)</f>
        <v>0</v>
      </c>
      <c r="AJ19043">
        <v>949764</v>
      </c>
      <c r="AK19043" t="s">
        <v>49450</v>
      </c>
      <c r="AL19043" t="s">
        <v>35607</v>
      </c>
      <c r="AM19043" t="s">
        <v>122</v>
      </c>
      <c r="AN19043" t="s">
        <v>17649</v>
      </c>
      <c r="AO19043">
        <v>1000000</v>
      </c>
      <c r="AP19043" t="s">
        <v>49451</v>
      </c>
      <c r="AR19043" t="s">
        <v>35879</v>
      </c>
    </row>
    <row r="19044" spans="35:44">
      <c r="AI19044" s="7">
        <f>IF(ISNUMBER(SEARCH($C$1,AL19044)),MAX($AI$1:AI19043)+1,0)</f>
        <v>0</v>
      </c>
      <c r="AJ19044">
        <v>949765</v>
      </c>
      <c r="AK19044" t="s">
        <v>49452</v>
      </c>
      <c r="AL19044" t="s">
        <v>38566</v>
      </c>
      <c r="AM19044" t="s">
        <v>122</v>
      </c>
      <c r="AN19044" t="s">
        <v>17649</v>
      </c>
      <c r="AO19044">
        <v>1000000</v>
      </c>
      <c r="AP19044" t="s">
        <v>49453</v>
      </c>
      <c r="AR19044" t="s">
        <v>35879</v>
      </c>
    </row>
    <row r="19045" spans="35:44">
      <c r="AI19045" s="7">
        <f>IF(ISNUMBER(SEARCH($C$1,AL19045)),MAX($AI$1:AI19044)+1,0)</f>
        <v>0</v>
      </c>
      <c r="AJ19045">
        <v>949766</v>
      </c>
      <c r="AK19045" t="s">
        <v>49454</v>
      </c>
      <c r="AL19045" t="s">
        <v>37880</v>
      </c>
      <c r="AM19045" t="s">
        <v>122</v>
      </c>
      <c r="AN19045" t="s">
        <v>17649</v>
      </c>
      <c r="AO19045">
        <v>1000000</v>
      </c>
      <c r="AP19045" t="s">
        <v>49455</v>
      </c>
      <c r="AR19045" t="s">
        <v>35879</v>
      </c>
    </row>
    <row r="19046" spans="35:44">
      <c r="AI19046" s="7">
        <f>IF(ISNUMBER(SEARCH($C$1,AL19046)),MAX($AI$1:AI19045)+1,0)</f>
        <v>0</v>
      </c>
      <c r="AJ19046">
        <v>949767</v>
      </c>
      <c r="AK19046" t="s">
        <v>49456</v>
      </c>
      <c r="AL19046" t="s">
        <v>37880</v>
      </c>
      <c r="AM19046" t="s">
        <v>122</v>
      </c>
      <c r="AN19046" t="s">
        <v>17649</v>
      </c>
      <c r="AO19046">
        <v>1000000</v>
      </c>
      <c r="AP19046" t="s">
        <v>49457</v>
      </c>
      <c r="AR19046" t="s">
        <v>35879</v>
      </c>
    </row>
    <row r="19047" spans="35:44">
      <c r="AI19047" s="7">
        <f>IF(ISNUMBER(SEARCH($C$1,AL19047)),MAX($AI$1:AI19046)+1,0)</f>
        <v>0</v>
      </c>
      <c r="AJ19047">
        <v>949768</v>
      </c>
      <c r="AK19047" t="s">
        <v>49458</v>
      </c>
      <c r="AL19047" t="s">
        <v>37880</v>
      </c>
      <c r="AM19047" t="s">
        <v>122</v>
      </c>
      <c r="AN19047" t="s">
        <v>17649</v>
      </c>
      <c r="AO19047">
        <v>1000000</v>
      </c>
      <c r="AP19047" t="s">
        <v>49459</v>
      </c>
      <c r="AR19047" t="s">
        <v>35879</v>
      </c>
    </row>
    <row r="19048" spans="35:44">
      <c r="AI19048" s="7">
        <f>IF(ISNUMBER(SEARCH($C$1,AL19048)),MAX($AI$1:AI19047)+1,0)</f>
        <v>0</v>
      </c>
      <c r="AJ19048">
        <v>949769</v>
      </c>
      <c r="AK19048" t="s">
        <v>49460</v>
      </c>
      <c r="AL19048" t="s">
        <v>37880</v>
      </c>
      <c r="AM19048" t="s">
        <v>122</v>
      </c>
      <c r="AN19048" t="s">
        <v>17649</v>
      </c>
      <c r="AO19048">
        <v>1000000</v>
      </c>
      <c r="AP19048" t="s">
        <v>49461</v>
      </c>
      <c r="AR19048" t="s">
        <v>35879</v>
      </c>
    </row>
    <row r="19049" spans="35:44">
      <c r="AI19049" s="7">
        <f>IF(ISNUMBER(SEARCH($C$1,AL19049)),MAX($AI$1:AI19048)+1,0)</f>
        <v>0</v>
      </c>
      <c r="AJ19049">
        <v>949770</v>
      </c>
      <c r="AK19049" t="s">
        <v>49462</v>
      </c>
      <c r="AL19049" t="s">
        <v>37880</v>
      </c>
      <c r="AM19049" t="s">
        <v>122</v>
      </c>
      <c r="AN19049" t="s">
        <v>17649</v>
      </c>
      <c r="AO19049">
        <v>1000000</v>
      </c>
      <c r="AP19049" t="s">
        <v>49463</v>
      </c>
      <c r="AR19049" t="s">
        <v>35879</v>
      </c>
    </row>
    <row r="19050" spans="35:44">
      <c r="AI19050" s="7">
        <f>IF(ISNUMBER(SEARCH($C$1,AL19050)),MAX($AI$1:AI19049)+1,0)</f>
        <v>0</v>
      </c>
      <c r="AJ19050">
        <v>949771</v>
      </c>
      <c r="AK19050" t="s">
        <v>49464</v>
      </c>
      <c r="AL19050" t="s">
        <v>37880</v>
      </c>
      <c r="AM19050" t="s">
        <v>122</v>
      </c>
      <c r="AN19050" t="s">
        <v>17649</v>
      </c>
      <c r="AO19050">
        <v>1000000</v>
      </c>
      <c r="AP19050" t="s">
        <v>49465</v>
      </c>
      <c r="AR19050" t="s">
        <v>35879</v>
      </c>
    </row>
    <row r="19051" spans="35:44">
      <c r="AI19051" s="7">
        <f>IF(ISNUMBER(SEARCH($C$1,AL19051)),MAX($AI$1:AI19050)+1,0)</f>
        <v>0</v>
      </c>
      <c r="AJ19051">
        <v>949772</v>
      </c>
      <c r="AK19051" t="s">
        <v>49466</v>
      </c>
      <c r="AL19051" t="s">
        <v>37880</v>
      </c>
      <c r="AM19051" t="s">
        <v>122</v>
      </c>
      <c r="AN19051" t="s">
        <v>17649</v>
      </c>
      <c r="AO19051">
        <v>1000000</v>
      </c>
      <c r="AP19051" t="s">
        <v>49467</v>
      </c>
      <c r="AR19051" t="s">
        <v>35879</v>
      </c>
    </row>
    <row r="19052" spans="35:44">
      <c r="AI19052" s="7">
        <f>IF(ISNUMBER(SEARCH($C$1,AL19052)),MAX($AI$1:AI19051)+1,0)</f>
        <v>0</v>
      </c>
      <c r="AJ19052">
        <v>949773</v>
      </c>
      <c r="AK19052" t="s">
        <v>49468</v>
      </c>
      <c r="AL19052" t="s">
        <v>49469</v>
      </c>
      <c r="AM19052" t="s">
        <v>138</v>
      </c>
      <c r="AN19052" t="s">
        <v>17649</v>
      </c>
      <c r="AO19052">
        <v>1000000</v>
      </c>
      <c r="AP19052" t="s">
        <v>49470</v>
      </c>
      <c r="AR19052" t="s">
        <v>35879</v>
      </c>
    </row>
    <row r="19053" spans="35:44">
      <c r="AI19053" s="7">
        <f>IF(ISNUMBER(SEARCH($C$1,AL19053)),MAX($AI$1:AI19052)+1,0)</f>
        <v>0</v>
      </c>
      <c r="AJ19053">
        <v>949774</v>
      </c>
      <c r="AK19053" t="s">
        <v>49471</v>
      </c>
      <c r="AL19053" t="s">
        <v>47536</v>
      </c>
      <c r="AM19053" t="s">
        <v>122</v>
      </c>
      <c r="AN19053" t="s">
        <v>17649</v>
      </c>
      <c r="AO19053">
        <v>1000000</v>
      </c>
      <c r="AP19053" t="s">
        <v>49472</v>
      </c>
      <c r="AR19053" t="s">
        <v>35879</v>
      </c>
    </row>
    <row r="19054" spans="35:44">
      <c r="AI19054" s="7">
        <f>IF(ISNUMBER(SEARCH($C$1,AL19054)),MAX($AI$1:AI19053)+1,0)</f>
        <v>0</v>
      </c>
      <c r="AJ19054">
        <v>949775</v>
      </c>
      <c r="AK19054" t="s">
        <v>49473</v>
      </c>
      <c r="AL19054" t="s">
        <v>37880</v>
      </c>
      <c r="AM19054" t="s">
        <v>122</v>
      </c>
      <c r="AN19054" t="s">
        <v>17649</v>
      </c>
      <c r="AO19054">
        <v>1000000</v>
      </c>
      <c r="AP19054" t="s">
        <v>49474</v>
      </c>
      <c r="AR19054" t="s">
        <v>35879</v>
      </c>
    </row>
    <row r="19055" spans="35:44">
      <c r="AI19055" s="7">
        <f>IF(ISNUMBER(SEARCH($C$1,AL19055)),MAX($AI$1:AI19054)+1,0)</f>
        <v>0</v>
      </c>
      <c r="AJ19055">
        <v>949776</v>
      </c>
      <c r="AK19055" t="s">
        <v>49475</v>
      </c>
      <c r="AL19055" t="s">
        <v>37880</v>
      </c>
      <c r="AM19055" t="s">
        <v>122</v>
      </c>
      <c r="AN19055" t="s">
        <v>17649</v>
      </c>
      <c r="AO19055">
        <v>1000000</v>
      </c>
      <c r="AP19055" t="s">
        <v>49476</v>
      </c>
      <c r="AR19055" t="s">
        <v>35879</v>
      </c>
    </row>
    <row r="19056" spans="35:44">
      <c r="AI19056" s="7">
        <f>IF(ISNUMBER(SEARCH($C$1,AL19056)),MAX($AI$1:AI19055)+1,0)</f>
        <v>0</v>
      </c>
      <c r="AJ19056">
        <v>949777</v>
      </c>
      <c r="AK19056" t="s">
        <v>49477</v>
      </c>
      <c r="AL19056" t="s">
        <v>37880</v>
      </c>
      <c r="AM19056" t="s">
        <v>122</v>
      </c>
      <c r="AN19056" t="s">
        <v>17649</v>
      </c>
      <c r="AO19056">
        <v>1000000</v>
      </c>
      <c r="AP19056" t="s">
        <v>49478</v>
      </c>
      <c r="AR19056" t="s">
        <v>35879</v>
      </c>
    </row>
    <row r="19057" spans="35:44">
      <c r="AI19057" s="7">
        <f>IF(ISNUMBER(SEARCH($C$1,AL19057)),MAX($AI$1:AI19056)+1,0)</f>
        <v>0</v>
      </c>
      <c r="AJ19057">
        <v>949778</v>
      </c>
      <c r="AK19057" t="s">
        <v>49479</v>
      </c>
      <c r="AL19057" t="s">
        <v>38700</v>
      </c>
      <c r="AM19057" t="s">
        <v>122</v>
      </c>
      <c r="AN19057" t="s">
        <v>17649</v>
      </c>
      <c r="AO19057">
        <v>1000000</v>
      </c>
      <c r="AP19057" t="s">
        <v>49480</v>
      </c>
      <c r="AR19057" t="s">
        <v>35879</v>
      </c>
    </row>
    <row r="19058" spans="35:44">
      <c r="AI19058" s="7">
        <f>IF(ISNUMBER(SEARCH($C$1,AL19058)),MAX($AI$1:AI19057)+1,0)</f>
        <v>0</v>
      </c>
      <c r="AJ19058">
        <v>949779</v>
      </c>
      <c r="AK19058" t="s">
        <v>49481</v>
      </c>
      <c r="AL19058" t="s">
        <v>41714</v>
      </c>
      <c r="AM19058" t="s">
        <v>122</v>
      </c>
      <c r="AN19058" t="s">
        <v>17649</v>
      </c>
      <c r="AO19058">
        <v>100000</v>
      </c>
      <c r="AP19058" t="s">
        <v>49482</v>
      </c>
      <c r="AR19058" t="s">
        <v>35879</v>
      </c>
    </row>
    <row r="19059" spans="35:44">
      <c r="AI19059" s="7">
        <f>IF(ISNUMBER(SEARCH($C$1,AL19059)),MAX($AI$1:AI19058)+1,0)</f>
        <v>0</v>
      </c>
      <c r="AJ19059">
        <v>949780</v>
      </c>
      <c r="AK19059" t="s">
        <v>49483</v>
      </c>
      <c r="AL19059" t="s">
        <v>41714</v>
      </c>
      <c r="AM19059" t="s">
        <v>122</v>
      </c>
      <c r="AN19059" t="s">
        <v>17649</v>
      </c>
      <c r="AO19059">
        <v>100000</v>
      </c>
      <c r="AP19059" t="s">
        <v>49484</v>
      </c>
      <c r="AR19059" t="s">
        <v>35879</v>
      </c>
    </row>
    <row r="19060" spans="35:44">
      <c r="AI19060" s="7">
        <f>IF(ISNUMBER(SEARCH($C$1,AL19060)),MAX($AI$1:AI19059)+1,0)</f>
        <v>0</v>
      </c>
      <c r="AJ19060">
        <v>949781</v>
      </c>
      <c r="AK19060" t="s">
        <v>49485</v>
      </c>
      <c r="AL19060" t="s">
        <v>41714</v>
      </c>
      <c r="AM19060" t="s">
        <v>122</v>
      </c>
      <c r="AN19060" t="s">
        <v>17649</v>
      </c>
      <c r="AO19060">
        <v>100000</v>
      </c>
      <c r="AP19060" t="s">
        <v>49486</v>
      </c>
      <c r="AR19060" t="s">
        <v>35879</v>
      </c>
    </row>
    <row r="19061" spans="35:44">
      <c r="AI19061" s="7">
        <f>IF(ISNUMBER(SEARCH($C$1,AL19061)),MAX($AI$1:AI19060)+1,0)</f>
        <v>0</v>
      </c>
      <c r="AJ19061">
        <v>949782</v>
      </c>
      <c r="AK19061" t="s">
        <v>49487</v>
      </c>
      <c r="AL19061" t="s">
        <v>41714</v>
      </c>
      <c r="AM19061" t="s">
        <v>122</v>
      </c>
      <c r="AN19061" t="s">
        <v>17649</v>
      </c>
      <c r="AO19061">
        <v>100000</v>
      </c>
      <c r="AP19061" t="s">
        <v>49488</v>
      </c>
      <c r="AR19061" t="s">
        <v>35879</v>
      </c>
    </row>
    <row r="19062" spans="35:44">
      <c r="AI19062" s="7">
        <f>IF(ISNUMBER(SEARCH($C$1,AL19062)),MAX($AI$1:AI19061)+1,0)</f>
        <v>0</v>
      </c>
      <c r="AJ19062">
        <v>949783</v>
      </c>
      <c r="AK19062" t="s">
        <v>49489</v>
      </c>
      <c r="AL19062" t="s">
        <v>41714</v>
      </c>
      <c r="AM19062" t="s">
        <v>122</v>
      </c>
      <c r="AN19062" t="s">
        <v>17649</v>
      </c>
      <c r="AO19062">
        <v>1000000</v>
      </c>
      <c r="AP19062" t="s">
        <v>49490</v>
      </c>
      <c r="AR19062" t="s">
        <v>35879</v>
      </c>
    </row>
    <row r="19063" spans="35:44">
      <c r="AI19063" s="7">
        <f>IF(ISNUMBER(SEARCH($C$1,AL19063)),MAX($AI$1:AI19062)+1,0)</f>
        <v>0</v>
      </c>
      <c r="AJ19063">
        <v>949784</v>
      </c>
      <c r="AK19063" t="s">
        <v>49491</v>
      </c>
      <c r="AL19063" t="s">
        <v>41714</v>
      </c>
      <c r="AM19063" t="s">
        <v>122</v>
      </c>
      <c r="AN19063" t="s">
        <v>17649</v>
      </c>
      <c r="AO19063">
        <v>100000</v>
      </c>
      <c r="AP19063" t="s">
        <v>49492</v>
      </c>
      <c r="AR19063" t="s">
        <v>35879</v>
      </c>
    </row>
    <row r="19064" spans="35:44">
      <c r="AI19064" s="7">
        <f>IF(ISNUMBER(SEARCH($C$1,AL19064)),MAX($AI$1:AI19063)+1,0)</f>
        <v>0</v>
      </c>
      <c r="AJ19064">
        <v>949785</v>
      </c>
      <c r="AK19064" t="s">
        <v>49493</v>
      </c>
      <c r="AL19064" t="s">
        <v>41714</v>
      </c>
      <c r="AM19064" t="s">
        <v>122</v>
      </c>
      <c r="AN19064" t="s">
        <v>17649</v>
      </c>
      <c r="AO19064">
        <v>100000</v>
      </c>
      <c r="AP19064" t="s">
        <v>49494</v>
      </c>
      <c r="AR19064" t="s">
        <v>35879</v>
      </c>
    </row>
    <row r="19065" spans="35:44">
      <c r="AI19065" s="7">
        <f>IF(ISNUMBER(SEARCH($C$1,AL19065)),MAX($AI$1:AI19064)+1,0)</f>
        <v>0</v>
      </c>
      <c r="AJ19065">
        <v>949786</v>
      </c>
      <c r="AK19065" t="s">
        <v>49495</v>
      </c>
      <c r="AL19065" t="s">
        <v>40103</v>
      </c>
      <c r="AM19065" t="s">
        <v>122</v>
      </c>
      <c r="AN19065" t="s">
        <v>17649</v>
      </c>
      <c r="AO19065">
        <v>1000000</v>
      </c>
      <c r="AP19065" t="s">
        <v>49496</v>
      </c>
      <c r="AR19065" t="s">
        <v>35879</v>
      </c>
    </row>
    <row r="19066" spans="35:44">
      <c r="AI19066" s="7">
        <f>IF(ISNUMBER(SEARCH($C$1,AL19066)),MAX($AI$1:AI19065)+1,0)</f>
        <v>0</v>
      </c>
      <c r="AJ19066">
        <v>949787</v>
      </c>
      <c r="AK19066" t="s">
        <v>49497</v>
      </c>
      <c r="AL19066" t="s">
        <v>47766</v>
      </c>
      <c r="AM19066" t="s">
        <v>122</v>
      </c>
      <c r="AN19066" t="s">
        <v>17649</v>
      </c>
      <c r="AO19066">
        <v>1000000</v>
      </c>
      <c r="AP19066" t="s">
        <v>49498</v>
      </c>
      <c r="AR19066" t="s">
        <v>35879</v>
      </c>
    </row>
    <row r="19067" spans="35:44">
      <c r="AI19067" s="7">
        <f>IF(ISNUMBER(SEARCH($C$1,AL19067)),MAX($AI$1:AI19066)+1,0)</f>
        <v>0</v>
      </c>
      <c r="AJ19067">
        <v>949788</v>
      </c>
      <c r="AK19067" t="s">
        <v>49499</v>
      </c>
      <c r="AL19067" t="s">
        <v>49500</v>
      </c>
      <c r="AM19067" t="s">
        <v>122</v>
      </c>
      <c r="AN19067" t="s">
        <v>17649</v>
      </c>
      <c r="AO19067">
        <v>10000000</v>
      </c>
      <c r="AP19067" t="s">
        <v>49501</v>
      </c>
      <c r="AR19067" t="s">
        <v>35879</v>
      </c>
    </row>
    <row r="19068" spans="35:44">
      <c r="AI19068" s="7">
        <f>IF(ISNUMBER(SEARCH($C$1,AL19068)),MAX($AI$1:AI19067)+1,0)</f>
        <v>0</v>
      </c>
      <c r="AJ19068">
        <v>949789</v>
      </c>
      <c r="AK19068" t="s">
        <v>49502</v>
      </c>
      <c r="AL19068" t="s">
        <v>38700</v>
      </c>
      <c r="AM19068" t="s">
        <v>122</v>
      </c>
      <c r="AN19068" t="s">
        <v>17649</v>
      </c>
      <c r="AO19068">
        <v>100000</v>
      </c>
      <c r="AP19068" t="s">
        <v>49503</v>
      </c>
      <c r="AR19068" t="s">
        <v>35879</v>
      </c>
    </row>
    <row r="19069" spans="35:44">
      <c r="AI19069" s="7">
        <f>IF(ISNUMBER(SEARCH($C$1,AL19069)),MAX($AI$1:AI19068)+1,0)</f>
        <v>0</v>
      </c>
      <c r="AJ19069">
        <v>949790</v>
      </c>
      <c r="AK19069" t="s">
        <v>49504</v>
      </c>
      <c r="AL19069" t="s">
        <v>38700</v>
      </c>
      <c r="AM19069" t="s">
        <v>122</v>
      </c>
      <c r="AN19069" t="s">
        <v>17649</v>
      </c>
      <c r="AO19069">
        <v>100000</v>
      </c>
      <c r="AP19069" t="s">
        <v>49505</v>
      </c>
      <c r="AR19069" t="s">
        <v>35879</v>
      </c>
    </row>
    <row r="19070" spans="35:44">
      <c r="AI19070" s="7">
        <f>IF(ISNUMBER(SEARCH($C$1,AL19070)),MAX($AI$1:AI19069)+1,0)</f>
        <v>0</v>
      </c>
      <c r="AJ19070">
        <v>949791</v>
      </c>
      <c r="AK19070" t="s">
        <v>49506</v>
      </c>
      <c r="AL19070" t="s">
        <v>38700</v>
      </c>
      <c r="AM19070" t="s">
        <v>122</v>
      </c>
      <c r="AN19070" t="s">
        <v>17649</v>
      </c>
      <c r="AO19070">
        <v>100000</v>
      </c>
      <c r="AP19070" t="s">
        <v>49507</v>
      </c>
      <c r="AR19070" t="s">
        <v>35879</v>
      </c>
    </row>
    <row r="19071" spans="35:44">
      <c r="AI19071" s="7">
        <f>IF(ISNUMBER(SEARCH($C$1,AL19071)),MAX($AI$1:AI19070)+1,0)</f>
        <v>0</v>
      </c>
      <c r="AJ19071">
        <v>949792</v>
      </c>
      <c r="AK19071" t="s">
        <v>49508</v>
      </c>
      <c r="AL19071" t="s">
        <v>38700</v>
      </c>
      <c r="AM19071" t="s">
        <v>122</v>
      </c>
      <c r="AN19071" t="s">
        <v>17649</v>
      </c>
      <c r="AO19071">
        <v>100000</v>
      </c>
      <c r="AP19071" t="s">
        <v>49509</v>
      </c>
      <c r="AR19071" t="s">
        <v>35879</v>
      </c>
    </row>
    <row r="19072" spans="35:44">
      <c r="AI19072" s="7">
        <f>IF(ISNUMBER(SEARCH($C$1,AL19072)),MAX($AI$1:AI19071)+1,0)</f>
        <v>0</v>
      </c>
      <c r="AJ19072">
        <v>949793</v>
      </c>
      <c r="AK19072" t="s">
        <v>49510</v>
      </c>
      <c r="AL19072" t="s">
        <v>38700</v>
      </c>
      <c r="AM19072" t="s">
        <v>122</v>
      </c>
      <c r="AN19072" t="s">
        <v>17649</v>
      </c>
      <c r="AO19072">
        <v>100000</v>
      </c>
      <c r="AP19072" t="s">
        <v>49511</v>
      </c>
      <c r="AR19072" t="s">
        <v>35879</v>
      </c>
    </row>
    <row r="19073" spans="35:44">
      <c r="AI19073" s="7">
        <f>IF(ISNUMBER(SEARCH($C$1,AL19073)),MAX($AI$1:AI19072)+1,0)</f>
        <v>0</v>
      </c>
      <c r="AJ19073">
        <v>949794</v>
      </c>
      <c r="AK19073" t="s">
        <v>49512</v>
      </c>
      <c r="AL19073" t="s">
        <v>38700</v>
      </c>
      <c r="AM19073" t="s">
        <v>122</v>
      </c>
      <c r="AN19073" t="s">
        <v>17649</v>
      </c>
      <c r="AO19073">
        <v>100000</v>
      </c>
      <c r="AP19073" t="s">
        <v>49513</v>
      </c>
      <c r="AR19073" t="s">
        <v>35879</v>
      </c>
    </row>
    <row r="19074" spans="35:44">
      <c r="AI19074" s="7">
        <f>IF(ISNUMBER(SEARCH($C$1,AL19074)),MAX($AI$1:AI19073)+1,0)</f>
        <v>0</v>
      </c>
      <c r="AJ19074">
        <v>949795</v>
      </c>
      <c r="AK19074" t="s">
        <v>49514</v>
      </c>
      <c r="AL19074" t="s">
        <v>49515</v>
      </c>
      <c r="AM19074" t="s">
        <v>122</v>
      </c>
      <c r="AN19074" t="s">
        <v>17649</v>
      </c>
      <c r="AO19074">
        <v>1000000</v>
      </c>
      <c r="AP19074" t="s">
        <v>49516</v>
      </c>
      <c r="AR19074" t="s">
        <v>35879</v>
      </c>
    </row>
    <row r="19075" spans="35:44">
      <c r="AI19075" s="7">
        <f>IF(ISNUMBER(SEARCH($C$1,AL19075)),MAX($AI$1:AI19074)+1,0)</f>
        <v>0</v>
      </c>
      <c r="AJ19075">
        <v>949796</v>
      </c>
      <c r="AK19075" t="s">
        <v>49517</v>
      </c>
      <c r="AL19075" t="s">
        <v>47879</v>
      </c>
      <c r="AM19075" t="s">
        <v>122</v>
      </c>
      <c r="AN19075" t="s">
        <v>17649</v>
      </c>
      <c r="AO19075">
        <v>1000000</v>
      </c>
      <c r="AP19075" t="s">
        <v>49518</v>
      </c>
      <c r="AR19075" t="s">
        <v>35879</v>
      </c>
    </row>
    <row r="19076" spans="35:44">
      <c r="AI19076" s="7">
        <f>IF(ISNUMBER(SEARCH($C$1,AL19076)),MAX($AI$1:AI19075)+1,0)</f>
        <v>0</v>
      </c>
      <c r="AJ19076">
        <v>949797</v>
      </c>
      <c r="AK19076" t="s">
        <v>49519</v>
      </c>
      <c r="AL19076" t="s">
        <v>41714</v>
      </c>
      <c r="AM19076" t="s">
        <v>122</v>
      </c>
      <c r="AN19076" t="s">
        <v>17649</v>
      </c>
      <c r="AO19076">
        <v>1000000</v>
      </c>
      <c r="AP19076" t="s">
        <v>49520</v>
      </c>
      <c r="AR19076" t="s">
        <v>35879</v>
      </c>
    </row>
    <row r="19077" spans="35:44">
      <c r="AI19077" s="7">
        <f>IF(ISNUMBER(SEARCH($C$1,AL19077)),MAX($AI$1:AI19076)+1,0)</f>
        <v>0</v>
      </c>
      <c r="AJ19077">
        <v>949798</v>
      </c>
      <c r="AK19077" t="s">
        <v>49521</v>
      </c>
      <c r="AL19077" t="s">
        <v>41714</v>
      </c>
      <c r="AM19077" t="s">
        <v>122</v>
      </c>
      <c r="AN19077" t="s">
        <v>17649</v>
      </c>
      <c r="AO19077">
        <v>1000000</v>
      </c>
      <c r="AP19077" t="s">
        <v>49522</v>
      </c>
      <c r="AR19077" t="s">
        <v>35879</v>
      </c>
    </row>
    <row r="19078" spans="35:44">
      <c r="AI19078" s="7">
        <f>IF(ISNUMBER(SEARCH($C$1,AL19078)),MAX($AI$1:AI19077)+1,0)</f>
        <v>0</v>
      </c>
      <c r="AJ19078">
        <v>949799</v>
      </c>
      <c r="AK19078" t="s">
        <v>49523</v>
      </c>
      <c r="AL19078" t="s">
        <v>47536</v>
      </c>
      <c r="AM19078" t="s">
        <v>122</v>
      </c>
      <c r="AN19078" t="s">
        <v>17649</v>
      </c>
      <c r="AO19078">
        <v>1000000</v>
      </c>
      <c r="AP19078" t="s">
        <v>49524</v>
      </c>
      <c r="AR19078" t="s">
        <v>35879</v>
      </c>
    </row>
    <row r="19079" spans="35:44">
      <c r="AI19079" s="7">
        <f>IF(ISNUMBER(SEARCH($C$1,AL19079)),MAX($AI$1:AI19078)+1,0)</f>
        <v>0</v>
      </c>
      <c r="AJ19079">
        <v>949800</v>
      </c>
      <c r="AK19079" t="s">
        <v>49525</v>
      </c>
      <c r="AL19079" t="s">
        <v>47536</v>
      </c>
      <c r="AM19079" t="s">
        <v>122</v>
      </c>
      <c r="AN19079" t="s">
        <v>17649</v>
      </c>
      <c r="AO19079">
        <v>1000000</v>
      </c>
      <c r="AP19079" t="s">
        <v>49526</v>
      </c>
      <c r="AR19079" t="s">
        <v>35879</v>
      </c>
    </row>
    <row r="19080" spans="35:44">
      <c r="AI19080" s="7">
        <f>IF(ISNUMBER(SEARCH($C$1,AL19080)),MAX($AI$1:AI19079)+1,0)</f>
        <v>0</v>
      </c>
      <c r="AJ19080">
        <v>949801</v>
      </c>
      <c r="AK19080" t="s">
        <v>49527</v>
      </c>
      <c r="AL19080" t="s">
        <v>47076</v>
      </c>
      <c r="AM19080" t="s">
        <v>122</v>
      </c>
      <c r="AN19080" t="s">
        <v>17649</v>
      </c>
      <c r="AO19080">
        <v>1000000</v>
      </c>
      <c r="AP19080" t="s">
        <v>49528</v>
      </c>
      <c r="AR19080" t="s">
        <v>35879</v>
      </c>
    </row>
    <row r="19081" spans="35:44">
      <c r="AI19081" s="7">
        <f>IF(ISNUMBER(SEARCH($C$1,AL19081)),MAX($AI$1:AI19080)+1,0)</f>
        <v>0</v>
      </c>
      <c r="AJ19081">
        <v>949802</v>
      </c>
      <c r="AK19081" t="s">
        <v>49529</v>
      </c>
      <c r="AL19081" t="s">
        <v>47076</v>
      </c>
      <c r="AM19081" t="s">
        <v>122</v>
      </c>
      <c r="AN19081" t="s">
        <v>17649</v>
      </c>
      <c r="AO19081">
        <v>1000000</v>
      </c>
      <c r="AP19081" t="s">
        <v>49530</v>
      </c>
      <c r="AR19081" t="s">
        <v>35879</v>
      </c>
    </row>
    <row r="19082" spans="35:44">
      <c r="AI19082" s="7">
        <f>IF(ISNUMBER(SEARCH($C$1,AL19082)),MAX($AI$1:AI19081)+1,0)</f>
        <v>0</v>
      </c>
      <c r="AJ19082">
        <v>949803</v>
      </c>
      <c r="AK19082" t="s">
        <v>49531</v>
      </c>
      <c r="AL19082" t="s">
        <v>35244</v>
      </c>
      <c r="AM19082" t="s">
        <v>122</v>
      </c>
      <c r="AN19082" t="s">
        <v>17649</v>
      </c>
      <c r="AO19082">
        <v>1000000</v>
      </c>
      <c r="AP19082" t="s">
        <v>49532</v>
      </c>
      <c r="AR19082" t="s">
        <v>35879</v>
      </c>
    </row>
    <row r="19083" spans="35:44">
      <c r="AI19083" s="7">
        <f>IF(ISNUMBER(SEARCH($C$1,AL19083)),MAX($AI$1:AI19082)+1,0)</f>
        <v>0</v>
      </c>
      <c r="AJ19083">
        <v>949804</v>
      </c>
      <c r="AK19083" t="s">
        <v>49533</v>
      </c>
      <c r="AL19083" t="s">
        <v>35244</v>
      </c>
      <c r="AM19083" t="s">
        <v>122</v>
      </c>
      <c r="AN19083" t="s">
        <v>17649</v>
      </c>
      <c r="AO19083">
        <v>1000000</v>
      </c>
      <c r="AP19083" t="s">
        <v>49534</v>
      </c>
      <c r="AR19083" t="s">
        <v>35879</v>
      </c>
    </row>
    <row r="19084" spans="35:44">
      <c r="AI19084" s="7">
        <f>IF(ISNUMBER(SEARCH($C$1,AL19084)),MAX($AI$1:AI19083)+1,0)</f>
        <v>0</v>
      </c>
      <c r="AJ19084">
        <v>949805</v>
      </c>
      <c r="AK19084" t="s">
        <v>49535</v>
      </c>
      <c r="AL19084" t="s">
        <v>47752</v>
      </c>
      <c r="AM19084" t="s">
        <v>122</v>
      </c>
      <c r="AN19084" t="s">
        <v>17649</v>
      </c>
      <c r="AO19084">
        <v>1000000</v>
      </c>
      <c r="AP19084" t="s">
        <v>49536</v>
      </c>
      <c r="AR19084" t="s">
        <v>35879</v>
      </c>
    </row>
    <row r="19085" spans="35:44">
      <c r="AI19085" s="7">
        <f>IF(ISNUMBER(SEARCH($C$1,AL19085)),MAX($AI$1:AI19084)+1,0)</f>
        <v>0</v>
      </c>
      <c r="AJ19085">
        <v>949806</v>
      </c>
      <c r="AK19085" t="s">
        <v>49537</v>
      </c>
      <c r="AL19085" t="s">
        <v>47752</v>
      </c>
      <c r="AM19085" t="s">
        <v>122</v>
      </c>
      <c r="AN19085" t="s">
        <v>17649</v>
      </c>
      <c r="AO19085">
        <v>1000000</v>
      </c>
      <c r="AP19085" t="s">
        <v>49538</v>
      </c>
      <c r="AR19085" t="s">
        <v>35879</v>
      </c>
    </row>
    <row r="19086" spans="35:44">
      <c r="AI19086" s="7">
        <f>IF(ISNUMBER(SEARCH($C$1,AL19086)),MAX($AI$1:AI19085)+1,0)</f>
        <v>0</v>
      </c>
      <c r="AJ19086">
        <v>949807</v>
      </c>
      <c r="AK19086" t="s">
        <v>49539</v>
      </c>
      <c r="AL19086" t="s">
        <v>46444</v>
      </c>
      <c r="AM19086" t="s">
        <v>122</v>
      </c>
      <c r="AN19086" t="s">
        <v>17649</v>
      </c>
      <c r="AO19086">
        <v>1000000</v>
      </c>
      <c r="AP19086" t="s">
        <v>49540</v>
      </c>
      <c r="AR19086" t="s">
        <v>35879</v>
      </c>
    </row>
    <row r="19087" spans="35:44">
      <c r="AI19087" s="7">
        <f>IF(ISNUMBER(SEARCH($C$1,AL19087)),MAX($AI$1:AI19086)+1,0)</f>
        <v>0</v>
      </c>
      <c r="AJ19087">
        <v>949808</v>
      </c>
      <c r="AK19087" t="s">
        <v>49541</v>
      </c>
      <c r="AL19087" t="s">
        <v>40103</v>
      </c>
      <c r="AM19087" t="s">
        <v>122</v>
      </c>
      <c r="AN19087" t="s">
        <v>17649</v>
      </c>
      <c r="AO19087">
        <v>1000000</v>
      </c>
      <c r="AP19087" t="s">
        <v>49542</v>
      </c>
      <c r="AR19087" t="s">
        <v>35879</v>
      </c>
    </row>
    <row r="19088" spans="35:44">
      <c r="AI19088" s="7">
        <f>IF(ISNUMBER(SEARCH($C$1,AL19088)),MAX($AI$1:AI19087)+1,0)</f>
        <v>0</v>
      </c>
      <c r="AJ19088">
        <v>949809</v>
      </c>
      <c r="AK19088" t="s">
        <v>49543</v>
      </c>
      <c r="AL19088" t="s">
        <v>38700</v>
      </c>
      <c r="AM19088" t="s">
        <v>122</v>
      </c>
      <c r="AN19088" t="s">
        <v>17649</v>
      </c>
      <c r="AO19088">
        <v>100000</v>
      </c>
      <c r="AP19088" t="s">
        <v>49544</v>
      </c>
      <c r="AR19088" t="s">
        <v>35879</v>
      </c>
    </row>
    <row r="19089" spans="35:44">
      <c r="AI19089" s="7">
        <f>IF(ISNUMBER(SEARCH($C$1,AL19089)),MAX($AI$1:AI19088)+1,0)</f>
        <v>0</v>
      </c>
      <c r="AJ19089">
        <v>949810</v>
      </c>
      <c r="AK19089" t="s">
        <v>49545</v>
      </c>
      <c r="AL19089" t="s">
        <v>38700</v>
      </c>
      <c r="AM19089" t="s">
        <v>122</v>
      </c>
      <c r="AN19089" t="s">
        <v>17649</v>
      </c>
      <c r="AO19089">
        <v>100000</v>
      </c>
      <c r="AP19089" t="s">
        <v>49546</v>
      </c>
      <c r="AR19089" t="s">
        <v>35879</v>
      </c>
    </row>
    <row r="19090" spans="35:44">
      <c r="AI19090" s="7">
        <f>IF(ISNUMBER(SEARCH($C$1,AL19090)),MAX($AI$1:AI19089)+1,0)</f>
        <v>0</v>
      </c>
      <c r="AJ19090">
        <v>949811</v>
      </c>
      <c r="AK19090" t="s">
        <v>49547</v>
      </c>
      <c r="AL19090" t="s">
        <v>38700</v>
      </c>
      <c r="AM19090" t="s">
        <v>122</v>
      </c>
      <c r="AN19090" t="s">
        <v>17649</v>
      </c>
      <c r="AO19090">
        <v>100000</v>
      </c>
      <c r="AP19090" t="s">
        <v>49548</v>
      </c>
      <c r="AR19090" t="s">
        <v>35879</v>
      </c>
    </row>
    <row r="19091" spans="35:44">
      <c r="AI19091" s="7">
        <f>IF(ISNUMBER(SEARCH($C$1,AL19091)),MAX($AI$1:AI19090)+1,0)</f>
        <v>0</v>
      </c>
      <c r="AJ19091">
        <v>949812</v>
      </c>
      <c r="AK19091" t="s">
        <v>49549</v>
      </c>
      <c r="AL19091" t="s">
        <v>38700</v>
      </c>
      <c r="AM19091" t="s">
        <v>122</v>
      </c>
      <c r="AN19091" t="s">
        <v>17649</v>
      </c>
      <c r="AO19091">
        <v>100000</v>
      </c>
      <c r="AP19091" t="s">
        <v>49550</v>
      </c>
      <c r="AR19091" t="s">
        <v>35879</v>
      </c>
    </row>
    <row r="19092" spans="35:44">
      <c r="AI19092" s="7">
        <f>IF(ISNUMBER(SEARCH($C$1,AL19092)),MAX($AI$1:AI19091)+1,0)</f>
        <v>0</v>
      </c>
      <c r="AJ19092">
        <v>949813</v>
      </c>
      <c r="AK19092" t="s">
        <v>49551</v>
      </c>
      <c r="AL19092" t="s">
        <v>38700</v>
      </c>
      <c r="AM19092" t="s">
        <v>122</v>
      </c>
      <c r="AN19092" t="s">
        <v>17649</v>
      </c>
      <c r="AO19092">
        <v>100000</v>
      </c>
      <c r="AP19092" t="s">
        <v>49552</v>
      </c>
      <c r="AR19092" t="s">
        <v>35879</v>
      </c>
    </row>
    <row r="19093" spans="35:44">
      <c r="AI19093" s="7">
        <f>IF(ISNUMBER(SEARCH($C$1,AL19093)),MAX($AI$1:AI19092)+1,0)</f>
        <v>0</v>
      </c>
      <c r="AJ19093">
        <v>949814</v>
      </c>
      <c r="AK19093" t="s">
        <v>49553</v>
      </c>
      <c r="AL19093" t="s">
        <v>47536</v>
      </c>
      <c r="AM19093" t="s">
        <v>122</v>
      </c>
      <c r="AN19093" t="s">
        <v>17649</v>
      </c>
      <c r="AO19093">
        <v>1000000</v>
      </c>
      <c r="AP19093" t="s">
        <v>49554</v>
      </c>
      <c r="AR19093" t="s">
        <v>35879</v>
      </c>
    </row>
    <row r="19094" spans="35:44">
      <c r="AI19094" s="7">
        <f>IF(ISNUMBER(SEARCH($C$1,AL19094)),MAX($AI$1:AI19093)+1,0)</f>
        <v>0</v>
      </c>
      <c r="AJ19094">
        <v>949815</v>
      </c>
      <c r="AK19094" t="s">
        <v>49555</v>
      </c>
      <c r="AL19094" t="s">
        <v>47536</v>
      </c>
      <c r="AM19094" t="s">
        <v>122</v>
      </c>
      <c r="AN19094" t="s">
        <v>17649</v>
      </c>
      <c r="AO19094">
        <v>1000000</v>
      </c>
      <c r="AP19094" t="s">
        <v>49556</v>
      </c>
      <c r="AR19094" t="s">
        <v>35879</v>
      </c>
    </row>
    <row r="19095" spans="35:44">
      <c r="AI19095" s="7">
        <f>IF(ISNUMBER(SEARCH($C$1,AL19095)),MAX($AI$1:AI19094)+1,0)</f>
        <v>0</v>
      </c>
      <c r="AJ19095">
        <v>949816</v>
      </c>
      <c r="AK19095" t="s">
        <v>49557</v>
      </c>
      <c r="AL19095" t="s">
        <v>47536</v>
      </c>
      <c r="AM19095" t="s">
        <v>122</v>
      </c>
      <c r="AN19095" t="s">
        <v>17649</v>
      </c>
      <c r="AO19095">
        <v>1000000</v>
      </c>
      <c r="AP19095" t="s">
        <v>49558</v>
      </c>
      <c r="AR19095" t="s">
        <v>35879</v>
      </c>
    </row>
    <row r="19096" spans="35:44">
      <c r="AI19096" s="7">
        <f>IF(ISNUMBER(SEARCH($C$1,AL19096)),MAX($AI$1:AI19095)+1,0)</f>
        <v>0</v>
      </c>
      <c r="AJ19096">
        <v>949817</v>
      </c>
      <c r="AK19096" t="s">
        <v>49559</v>
      </c>
      <c r="AL19096" t="s">
        <v>47536</v>
      </c>
      <c r="AM19096" t="s">
        <v>122</v>
      </c>
      <c r="AN19096" t="s">
        <v>17649</v>
      </c>
      <c r="AO19096">
        <v>1000000</v>
      </c>
      <c r="AP19096" t="s">
        <v>49560</v>
      </c>
      <c r="AR19096" t="s">
        <v>35879</v>
      </c>
    </row>
    <row r="19097" spans="35:44">
      <c r="AI19097" s="7">
        <f>IF(ISNUMBER(SEARCH($C$1,AL19097)),MAX($AI$1:AI19096)+1,0)</f>
        <v>0</v>
      </c>
      <c r="AJ19097">
        <v>949818</v>
      </c>
      <c r="AK19097" t="s">
        <v>49561</v>
      </c>
      <c r="AL19097" t="s">
        <v>48623</v>
      </c>
      <c r="AM19097" t="s">
        <v>122</v>
      </c>
      <c r="AN19097" t="s">
        <v>17649</v>
      </c>
      <c r="AO19097">
        <v>2500000</v>
      </c>
      <c r="AP19097" t="s">
        <v>49562</v>
      </c>
      <c r="AR19097" t="s">
        <v>35879</v>
      </c>
    </row>
    <row r="19098" spans="35:44">
      <c r="AI19098" s="7">
        <f>IF(ISNUMBER(SEARCH($C$1,AL19098)),MAX($AI$1:AI19097)+1,0)</f>
        <v>0</v>
      </c>
      <c r="AJ19098">
        <v>949819</v>
      </c>
      <c r="AK19098" t="s">
        <v>49563</v>
      </c>
      <c r="AL19098" t="s">
        <v>48623</v>
      </c>
      <c r="AM19098" t="s">
        <v>122</v>
      </c>
      <c r="AN19098" t="s">
        <v>17649</v>
      </c>
      <c r="AO19098">
        <v>2500000</v>
      </c>
      <c r="AP19098" t="s">
        <v>49564</v>
      </c>
      <c r="AR19098" t="s">
        <v>35879</v>
      </c>
    </row>
    <row r="19099" spans="35:44">
      <c r="AI19099" s="7">
        <f>IF(ISNUMBER(SEARCH($C$1,AL19099)),MAX($AI$1:AI19098)+1,0)</f>
        <v>0</v>
      </c>
      <c r="AJ19099">
        <v>949820</v>
      </c>
      <c r="AK19099" t="s">
        <v>49565</v>
      </c>
      <c r="AL19099" t="s">
        <v>37601</v>
      </c>
      <c r="AM19099" t="s">
        <v>122</v>
      </c>
      <c r="AN19099" t="s">
        <v>17649</v>
      </c>
      <c r="AO19099">
        <v>1000000</v>
      </c>
      <c r="AP19099" t="s">
        <v>49566</v>
      </c>
      <c r="AR19099" t="s">
        <v>35879</v>
      </c>
    </row>
    <row r="19100" spans="35:44">
      <c r="AI19100" s="7">
        <f>IF(ISNUMBER(SEARCH($C$1,AL19100)),MAX($AI$1:AI19099)+1,0)</f>
        <v>0</v>
      </c>
      <c r="AJ19100">
        <v>949821</v>
      </c>
      <c r="AK19100" t="s">
        <v>49567</v>
      </c>
      <c r="AL19100" t="s">
        <v>37601</v>
      </c>
      <c r="AM19100" t="s">
        <v>122</v>
      </c>
      <c r="AN19100" t="s">
        <v>17649</v>
      </c>
      <c r="AO19100">
        <v>1000000</v>
      </c>
      <c r="AP19100" t="s">
        <v>49568</v>
      </c>
      <c r="AR19100" t="s">
        <v>35879</v>
      </c>
    </row>
    <row r="19101" spans="35:44">
      <c r="AI19101" s="7">
        <f>IF(ISNUMBER(SEARCH($C$1,AL19101)),MAX($AI$1:AI19100)+1,0)</f>
        <v>0</v>
      </c>
      <c r="AJ19101">
        <v>949822</v>
      </c>
      <c r="AK19101" t="s">
        <v>49569</v>
      </c>
      <c r="AL19101" t="s">
        <v>37601</v>
      </c>
      <c r="AM19101" t="s">
        <v>122</v>
      </c>
      <c r="AN19101" t="s">
        <v>17649</v>
      </c>
      <c r="AO19101">
        <v>1000000</v>
      </c>
      <c r="AP19101" t="s">
        <v>49570</v>
      </c>
      <c r="AR19101" t="s">
        <v>35879</v>
      </c>
    </row>
    <row r="19102" spans="35:44">
      <c r="AI19102" s="7">
        <f>IF(ISNUMBER(SEARCH($C$1,AL19102)),MAX($AI$1:AI19101)+1,0)</f>
        <v>0</v>
      </c>
      <c r="AJ19102">
        <v>949823</v>
      </c>
      <c r="AK19102" t="s">
        <v>49571</v>
      </c>
      <c r="AL19102" t="s">
        <v>37880</v>
      </c>
      <c r="AM19102" t="s">
        <v>122</v>
      </c>
      <c r="AN19102" t="s">
        <v>17649</v>
      </c>
      <c r="AO19102">
        <v>1000000</v>
      </c>
      <c r="AP19102" t="s">
        <v>49572</v>
      </c>
      <c r="AR19102" t="s">
        <v>35879</v>
      </c>
    </row>
    <row r="19103" spans="35:44">
      <c r="AI19103" s="7">
        <f>IF(ISNUMBER(SEARCH($C$1,AL19103)),MAX($AI$1:AI19102)+1,0)</f>
        <v>0</v>
      </c>
      <c r="AJ19103">
        <v>949824</v>
      </c>
      <c r="AK19103" t="s">
        <v>49573</v>
      </c>
      <c r="AL19103" t="s">
        <v>37880</v>
      </c>
      <c r="AM19103" t="s">
        <v>122</v>
      </c>
      <c r="AN19103" t="s">
        <v>17649</v>
      </c>
      <c r="AO19103">
        <v>1000000</v>
      </c>
      <c r="AP19103" t="s">
        <v>49574</v>
      </c>
      <c r="AR19103" t="s">
        <v>35879</v>
      </c>
    </row>
    <row r="19104" spans="35:44">
      <c r="AI19104" s="7">
        <f>IF(ISNUMBER(SEARCH($C$1,AL19104)),MAX($AI$1:AI19103)+1,0)</f>
        <v>0</v>
      </c>
      <c r="AJ19104">
        <v>949825</v>
      </c>
      <c r="AK19104" t="s">
        <v>49575</v>
      </c>
      <c r="AL19104" t="s">
        <v>37880</v>
      </c>
      <c r="AM19104" t="s">
        <v>122</v>
      </c>
      <c r="AN19104" t="s">
        <v>17649</v>
      </c>
      <c r="AO19104">
        <v>1000000</v>
      </c>
      <c r="AP19104" t="s">
        <v>49576</v>
      </c>
      <c r="AR19104" t="s">
        <v>35879</v>
      </c>
    </row>
    <row r="19105" spans="35:44">
      <c r="AI19105" s="7">
        <f>IF(ISNUMBER(SEARCH($C$1,AL19105)),MAX($AI$1:AI19104)+1,0)</f>
        <v>0</v>
      </c>
      <c r="AJ19105">
        <v>949826</v>
      </c>
      <c r="AK19105" t="s">
        <v>49577</v>
      </c>
      <c r="AL19105" t="s">
        <v>37880</v>
      </c>
      <c r="AM19105" t="s">
        <v>122</v>
      </c>
      <c r="AN19105" t="s">
        <v>17649</v>
      </c>
      <c r="AO19105">
        <v>1000000</v>
      </c>
      <c r="AP19105" t="s">
        <v>49578</v>
      </c>
      <c r="AR19105" t="s">
        <v>35879</v>
      </c>
    </row>
    <row r="19106" spans="35:44">
      <c r="AI19106" s="7">
        <f>IF(ISNUMBER(SEARCH($C$1,AL19106)),MAX($AI$1:AI19105)+1,0)</f>
        <v>0</v>
      </c>
      <c r="AJ19106">
        <v>949827</v>
      </c>
      <c r="AK19106" t="s">
        <v>49579</v>
      </c>
      <c r="AL19106" t="s">
        <v>37880</v>
      </c>
      <c r="AM19106" t="s">
        <v>122</v>
      </c>
      <c r="AN19106" t="s">
        <v>17649</v>
      </c>
      <c r="AO19106">
        <v>1000000</v>
      </c>
      <c r="AP19106" t="s">
        <v>49580</v>
      </c>
      <c r="AR19106" t="s">
        <v>35879</v>
      </c>
    </row>
    <row r="19107" spans="35:44">
      <c r="AI19107" s="7">
        <f>IF(ISNUMBER(SEARCH($C$1,AL19107)),MAX($AI$1:AI19106)+1,0)</f>
        <v>0</v>
      </c>
      <c r="AJ19107">
        <v>949828</v>
      </c>
      <c r="AK19107" t="s">
        <v>49581</v>
      </c>
      <c r="AL19107" t="s">
        <v>37880</v>
      </c>
      <c r="AM19107" t="s">
        <v>122</v>
      </c>
      <c r="AN19107" t="s">
        <v>17649</v>
      </c>
      <c r="AO19107">
        <v>1000000</v>
      </c>
      <c r="AP19107" t="s">
        <v>49582</v>
      </c>
      <c r="AR19107" t="s">
        <v>35879</v>
      </c>
    </row>
    <row r="19108" spans="35:44">
      <c r="AI19108" s="7">
        <f>IF(ISNUMBER(SEARCH($C$1,AL19108)),MAX($AI$1:AI19107)+1,0)</f>
        <v>0</v>
      </c>
      <c r="AJ19108">
        <v>949829</v>
      </c>
      <c r="AK19108" t="s">
        <v>49583</v>
      </c>
      <c r="AL19108" t="s">
        <v>47634</v>
      </c>
      <c r="AM19108" t="s">
        <v>122</v>
      </c>
      <c r="AN19108" t="s">
        <v>17649</v>
      </c>
      <c r="AO19108">
        <v>1000000</v>
      </c>
      <c r="AP19108" t="s">
        <v>49584</v>
      </c>
      <c r="AR19108" t="s">
        <v>35879</v>
      </c>
    </row>
    <row r="19109" spans="35:44">
      <c r="AI19109" s="7">
        <f>IF(ISNUMBER(SEARCH($C$1,AL19109)),MAX($AI$1:AI19108)+1,0)</f>
        <v>0</v>
      </c>
      <c r="AJ19109">
        <v>949830</v>
      </c>
      <c r="AK19109" t="s">
        <v>49585</v>
      </c>
      <c r="AL19109" t="s">
        <v>37601</v>
      </c>
      <c r="AM19109" t="s">
        <v>122</v>
      </c>
      <c r="AN19109" t="s">
        <v>17649</v>
      </c>
      <c r="AO19109">
        <v>1000000</v>
      </c>
      <c r="AP19109" t="s">
        <v>49586</v>
      </c>
      <c r="AR19109" t="s">
        <v>35879</v>
      </c>
    </row>
    <row r="19110" spans="35:44">
      <c r="AI19110" s="7">
        <f>IF(ISNUMBER(SEARCH($C$1,AL19110)),MAX($AI$1:AI19109)+1,0)</f>
        <v>0</v>
      </c>
      <c r="AJ19110">
        <v>949831</v>
      </c>
      <c r="AK19110" t="s">
        <v>49587</v>
      </c>
      <c r="AL19110" t="s">
        <v>37601</v>
      </c>
      <c r="AM19110" t="s">
        <v>122</v>
      </c>
      <c r="AN19110" t="s">
        <v>17649</v>
      </c>
      <c r="AO19110">
        <v>1000000</v>
      </c>
      <c r="AP19110" t="s">
        <v>49588</v>
      </c>
      <c r="AR19110" t="s">
        <v>35879</v>
      </c>
    </row>
    <row r="19111" spans="35:44">
      <c r="AI19111" s="7">
        <f>IF(ISNUMBER(SEARCH($C$1,AL19111)),MAX($AI$1:AI19110)+1,0)</f>
        <v>0</v>
      </c>
      <c r="AJ19111">
        <v>949832</v>
      </c>
      <c r="AK19111" t="s">
        <v>49589</v>
      </c>
      <c r="AL19111" t="s">
        <v>49590</v>
      </c>
      <c r="AM19111" t="s">
        <v>122</v>
      </c>
      <c r="AN19111" t="s">
        <v>17649</v>
      </c>
      <c r="AO19111">
        <v>1000000</v>
      </c>
      <c r="AP19111" t="s">
        <v>49591</v>
      </c>
      <c r="AR19111" t="s">
        <v>35879</v>
      </c>
    </row>
    <row r="19112" spans="35:44">
      <c r="AI19112" s="7">
        <f>IF(ISNUMBER(SEARCH($C$1,AL19112)),MAX($AI$1:AI19111)+1,0)</f>
        <v>0</v>
      </c>
      <c r="AJ19112">
        <v>949833</v>
      </c>
      <c r="AK19112" t="s">
        <v>49592</v>
      </c>
      <c r="AL19112" t="s">
        <v>35244</v>
      </c>
      <c r="AM19112" t="s">
        <v>122</v>
      </c>
      <c r="AN19112" t="s">
        <v>17649</v>
      </c>
      <c r="AO19112">
        <v>1000000</v>
      </c>
      <c r="AP19112" t="s">
        <v>49593</v>
      </c>
      <c r="AR19112" t="s">
        <v>35879</v>
      </c>
    </row>
    <row r="19113" spans="35:44">
      <c r="AI19113" s="7">
        <f>IF(ISNUMBER(SEARCH($C$1,AL19113)),MAX($AI$1:AI19112)+1,0)</f>
        <v>0</v>
      </c>
      <c r="AJ19113">
        <v>949834</v>
      </c>
      <c r="AK19113" t="s">
        <v>49594</v>
      </c>
      <c r="AL19113" t="s">
        <v>39812</v>
      </c>
      <c r="AM19113" t="s">
        <v>122</v>
      </c>
      <c r="AN19113" t="s">
        <v>17649</v>
      </c>
      <c r="AO19113">
        <v>1000000</v>
      </c>
      <c r="AP19113" t="s">
        <v>49595</v>
      </c>
      <c r="AR19113" t="s">
        <v>35879</v>
      </c>
    </row>
    <row r="19114" spans="35:44">
      <c r="AI19114" s="7">
        <f>IF(ISNUMBER(SEARCH($C$1,AL19114)),MAX($AI$1:AI19113)+1,0)</f>
        <v>0</v>
      </c>
      <c r="AJ19114">
        <v>949835</v>
      </c>
      <c r="AK19114" t="s">
        <v>49596</v>
      </c>
      <c r="AL19114" t="s">
        <v>17425</v>
      </c>
      <c r="AM19114" t="s">
        <v>122</v>
      </c>
      <c r="AN19114" t="s">
        <v>17649</v>
      </c>
      <c r="AO19114">
        <v>1000000</v>
      </c>
      <c r="AP19114" t="s">
        <v>49597</v>
      </c>
      <c r="AR19114" t="s">
        <v>35879</v>
      </c>
    </row>
    <row r="19115" spans="35:44">
      <c r="AI19115" s="7">
        <f>IF(ISNUMBER(SEARCH($C$1,AL19115)),MAX($AI$1:AI19114)+1,0)</f>
        <v>0</v>
      </c>
      <c r="AJ19115">
        <v>949836</v>
      </c>
      <c r="AK19115" t="s">
        <v>49598</v>
      </c>
      <c r="AL19115" t="s">
        <v>49599</v>
      </c>
      <c r="AM19115" t="s">
        <v>122</v>
      </c>
      <c r="AN19115" t="s">
        <v>17649</v>
      </c>
      <c r="AO19115">
        <v>5000</v>
      </c>
      <c r="AP19115" t="s">
        <v>49600</v>
      </c>
      <c r="AR19115" t="s">
        <v>35879</v>
      </c>
    </row>
    <row r="19116" spans="35:44">
      <c r="AI19116" s="7">
        <f>IF(ISNUMBER(SEARCH($C$1,AL19116)),MAX($AI$1:AI19115)+1,0)</f>
        <v>0</v>
      </c>
      <c r="AJ19116">
        <v>949837</v>
      </c>
      <c r="AK19116" t="s">
        <v>49601</v>
      </c>
      <c r="AL19116" t="s">
        <v>37880</v>
      </c>
      <c r="AM19116" t="s">
        <v>122</v>
      </c>
      <c r="AN19116" t="s">
        <v>17649</v>
      </c>
      <c r="AO19116">
        <v>1000000</v>
      </c>
      <c r="AP19116" t="s">
        <v>49602</v>
      </c>
      <c r="AR19116" t="s">
        <v>35879</v>
      </c>
    </row>
    <row r="19117" spans="35:44">
      <c r="AI19117" s="7">
        <f>IF(ISNUMBER(SEARCH($C$1,AL19117)),MAX($AI$1:AI19116)+1,0)</f>
        <v>0</v>
      </c>
      <c r="AJ19117">
        <v>949838</v>
      </c>
      <c r="AK19117" t="s">
        <v>49603</v>
      </c>
      <c r="AL19117" t="s">
        <v>37880</v>
      </c>
      <c r="AM19117" t="s">
        <v>122</v>
      </c>
      <c r="AN19117" t="s">
        <v>17649</v>
      </c>
      <c r="AO19117">
        <v>1000000</v>
      </c>
      <c r="AP19117" t="s">
        <v>49604</v>
      </c>
      <c r="AR19117" t="s">
        <v>35879</v>
      </c>
    </row>
    <row r="19118" spans="35:44">
      <c r="AI19118" s="7">
        <f>IF(ISNUMBER(SEARCH($C$1,AL19118)),MAX($AI$1:AI19117)+1,0)</f>
        <v>0</v>
      </c>
      <c r="AJ19118">
        <v>949839</v>
      </c>
      <c r="AK19118" t="s">
        <v>49605</v>
      </c>
      <c r="AL19118" t="s">
        <v>37880</v>
      </c>
      <c r="AM19118" t="s">
        <v>122</v>
      </c>
      <c r="AN19118" t="s">
        <v>17649</v>
      </c>
      <c r="AO19118">
        <v>1000000</v>
      </c>
      <c r="AP19118" t="s">
        <v>49606</v>
      </c>
      <c r="AR19118" t="s">
        <v>35879</v>
      </c>
    </row>
    <row r="19119" spans="35:44">
      <c r="AI19119" s="7">
        <f>IF(ISNUMBER(SEARCH($C$1,AL19119)),MAX($AI$1:AI19118)+1,0)</f>
        <v>0</v>
      </c>
      <c r="AJ19119">
        <v>949840</v>
      </c>
      <c r="AK19119" t="s">
        <v>49607</v>
      </c>
      <c r="AL19119" t="s">
        <v>37880</v>
      </c>
      <c r="AM19119" t="s">
        <v>122</v>
      </c>
      <c r="AN19119" t="s">
        <v>17649</v>
      </c>
      <c r="AO19119">
        <v>1000000</v>
      </c>
      <c r="AP19119" t="s">
        <v>49608</v>
      </c>
      <c r="AR19119" t="s">
        <v>35879</v>
      </c>
    </row>
    <row r="19120" spans="35:44">
      <c r="AI19120" s="7">
        <f>IF(ISNUMBER(SEARCH($C$1,AL19120)),MAX($AI$1:AI19119)+1,0)</f>
        <v>0</v>
      </c>
      <c r="AJ19120">
        <v>949841</v>
      </c>
      <c r="AK19120" t="s">
        <v>49609</v>
      </c>
      <c r="AL19120" t="s">
        <v>37880</v>
      </c>
      <c r="AM19120" t="s">
        <v>122</v>
      </c>
      <c r="AN19120" t="s">
        <v>17649</v>
      </c>
      <c r="AO19120">
        <v>1000000</v>
      </c>
      <c r="AP19120" t="s">
        <v>49610</v>
      </c>
      <c r="AR19120" t="s">
        <v>35879</v>
      </c>
    </row>
    <row r="19121" spans="35:44">
      <c r="AI19121" s="7">
        <f>IF(ISNUMBER(SEARCH($C$1,AL19121)),MAX($AI$1:AI19120)+1,0)</f>
        <v>0</v>
      </c>
      <c r="AJ19121">
        <v>949842</v>
      </c>
      <c r="AK19121" t="s">
        <v>49611</v>
      </c>
      <c r="AL19121" t="s">
        <v>37880</v>
      </c>
      <c r="AM19121" t="s">
        <v>122</v>
      </c>
      <c r="AN19121" t="s">
        <v>17649</v>
      </c>
      <c r="AO19121">
        <v>1000000</v>
      </c>
      <c r="AP19121" t="s">
        <v>49612</v>
      </c>
      <c r="AR19121" t="s">
        <v>35879</v>
      </c>
    </row>
    <row r="19122" spans="35:44">
      <c r="AI19122" s="7">
        <f>IF(ISNUMBER(SEARCH($C$1,AL19122)),MAX($AI$1:AI19121)+1,0)</f>
        <v>0</v>
      </c>
      <c r="AJ19122">
        <v>949843</v>
      </c>
      <c r="AK19122" t="s">
        <v>49613</v>
      </c>
      <c r="AL19122" t="s">
        <v>41714</v>
      </c>
      <c r="AM19122" t="s">
        <v>122</v>
      </c>
      <c r="AN19122" t="s">
        <v>17649</v>
      </c>
      <c r="AO19122">
        <v>100000</v>
      </c>
      <c r="AP19122" t="s">
        <v>49614</v>
      </c>
      <c r="AR19122" t="s">
        <v>35879</v>
      </c>
    </row>
    <row r="19123" spans="35:44">
      <c r="AI19123" s="7">
        <f>IF(ISNUMBER(SEARCH($C$1,AL19123)),MAX($AI$1:AI19122)+1,0)</f>
        <v>0</v>
      </c>
      <c r="AJ19123">
        <v>949844</v>
      </c>
      <c r="AK19123" t="s">
        <v>49615</v>
      </c>
      <c r="AL19123" t="s">
        <v>47752</v>
      </c>
      <c r="AM19123" t="s">
        <v>122</v>
      </c>
      <c r="AN19123" t="s">
        <v>17649</v>
      </c>
      <c r="AO19123">
        <v>1000000</v>
      </c>
      <c r="AP19123" t="s">
        <v>49616</v>
      </c>
      <c r="AR19123" t="s">
        <v>35879</v>
      </c>
    </row>
    <row r="19124" spans="35:44">
      <c r="AI19124" s="7">
        <f>IF(ISNUMBER(SEARCH($C$1,AL19124)),MAX($AI$1:AI19123)+1,0)</f>
        <v>0</v>
      </c>
      <c r="AJ19124">
        <v>949845</v>
      </c>
      <c r="AK19124" t="s">
        <v>49617</v>
      </c>
      <c r="AL19124" t="s">
        <v>49618</v>
      </c>
      <c r="AM19124" t="s">
        <v>122</v>
      </c>
      <c r="AN19124" t="s">
        <v>17649</v>
      </c>
      <c r="AO19124">
        <v>10000000</v>
      </c>
      <c r="AP19124" t="s">
        <v>49619</v>
      </c>
      <c r="AR19124" t="s">
        <v>35879</v>
      </c>
    </row>
    <row r="19125" spans="35:44">
      <c r="AI19125" s="7">
        <f>IF(ISNUMBER(SEARCH($C$1,AL19125)),MAX($AI$1:AI19124)+1,0)</f>
        <v>0</v>
      </c>
      <c r="AJ19125">
        <v>949846</v>
      </c>
      <c r="AK19125" t="s">
        <v>49620</v>
      </c>
      <c r="AL19125" t="s">
        <v>43113</v>
      </c>
      <c r="AM19125" t="s">
        <v>122</v>
      </c>
      <c r="AN19125" t="s">
        <v>17649</v>
      </c>
      <c r="AO19125">
        <v>1000000</v>
      </c>
      <c r="AP19125" t="s">
        <v>49621</v>
      </c>
      <c r="AR19125" t="s">
        <v>35879</v>
      </c>
    </row>
    <row r="19126" spans="35:44">
      <c r="AI19126" s="7">
        <f>IF(ISNUMBER(SEARCH($C$1,AL19126)),MAX($AI$1:AI19125)+1,0)</f>
        <v>0</v>
      </c>
      <c r="AJ19126">
        <v>949847</v>
      </c>
      <c r="AK19126" t="s">
        <v>49622</v>
      </c>
      <c r="AL19126" t="s">
        <v>37871</v>
      </c>
      <c r="AM19126" t="s">
        <v>122</v>
      </c>
      <c r="AN19126" t="s">
        <v>17649</v>
      </c>
      <c r="AO19126">
        <v>1000000</v>
      </c>
      <c r="AP19126" t="s">
        <v>49623</v>
      </c>
      <c r="AR19126" t="s">
        <v>35879</v>
      </c>
    </row>
    <row r="19127" spans="35:44">
      <c r="AI19127" s="7">
        <f>IF(ISNUMBER(SEARCH($C$1,AL19127)),MAX($AI$1:AI19126)+1,0)</f>
        <v>0</v>
      </c>
      <c r="AJ19127">
        <v>949848</v>
      </c>
      <c r="AK19127" t="s">
        <v>49624</v>
      </c>
      <c r="AL19127" t="s">
        <v>37871</v>
      </c>
      <c r="AM19127" t="s">
        <v>122</v>
      </c>
      <c r="AN19127" t="s">
        <v>17649</v>
      </c>
      <c r="AO19127">
        <v>1000000</v>
      </c>
      <c r="AP19127" t="s">
        <v>49625</v>
      </c>
      <c r="AR19127" t="s">
        <v>35879</v>
      </c>
    </row>
    <row r="19128" spans="35:44">
      <c r="AI19128" s="7">
        <f>IF(ISNUMBER(SEARCH($C$1,AL19128)),MAX($AI$1:AI19127)+1,0)</f>
        <v>0</v>
      </c>
      <c r="AJ19128">
        <v>949849</v>
      </c>
      <c r="AK19128" t="s">
        <v>49626</v>
      </c>
      <c r="AL19128" t="s">
        <v>48706</v>
      </c>
      <c r="AM19128" t="s">
        <v>122</v>
      </c>
      <c r="AN19128" t="s">
        <v>17649</v>
      </c>
      <c r="AO19128">
        <v>1000000</v>
      </c>
      <c r="AP19128" t="s">
        <v>49627</v>
      </c>
      <c r="AR19128" t="s">
        <v>35879</v>
      </c>
    </row>
    <row r="19129" spans="35:44">
      <c r="AI19129" s="7">
        <f>IF(ISNUMBER(SEARCH($C$1,AL19129)),MAX($AI$1:AI19128)+1,0)</f>
        <v>0</v>
      </c>
      <c r="AJ19129">
        <v>949850</v>
      </c>
      <c r="AK19129" t="s">
        <v>49628</v>
      </c>
      <c r="AL19129" t="s">
        <v>49629</v>
      </c>
      <c r="AM19129" t="s">
        <v>122</v>
      </c>
      <c r="AN19129" t="s">
        <v>17649</v>
      </c>
      <c r="AO19129">
        <v>1000000</v>
      </c>
      <c r="AP19129" t="s">
        <v>49630</v>
      </c>
      <c r="AR19129" t="s">
        <v>35879</v>
      </c>
    </row>
    <row r="19130" spans="35:44">
      <c r="AI19130" s="7">
        <f>IF(ISNUMBER(SEARCH($C$1,AL19130)),MAX($AI$1:AI19129)+1,0)</f>
        <v>0</v>
      </c>
      <c r="AJ19130">
        <v>949851</v>
      </c>
      <c r="AK19130" t="s">
        <v>49631</v>
      </c>
      <c r="AL19130" t="s">
        <v>37601</v>
      </c>
      <c r="AM19130" t="s">
        <v>122</v>
      </c>
      <c r="AN19130" t="s">
        <v>17649</v>
      </c>
      <c r="AO19130">
        <v>1000000</v>
      </c>
      <c r="AP19130" t="s">
        <v>49632</v>
      </c>
      <c r="AR19130" t="s">
        <v>35879</v>
      </c>
    </row>
    <row r="19131" spans="35:44">
      <c r="AI19131" s="7">
        <f>IF(ISNUMBER(SEARCH($C$1,AL19131)),MAX($AI$1:AI19130)+1,0)</f>
        <v>0</v>
      </c>
      <c r="AJ19131">
        <v>949852</v>
      </c>
      <c r="AK19131" t="s">
        <v>49633</v>
      </c>
      <c r="AL19131" t="s">
        <v>48623</v>
      </c>
      <c r="AM19131" t="s">
        <v>122</v>
      </c>
      <c r="AN19131" t="s">
        <v>17649</v>
      </c>
      <c r="AO19131">
        <v>1000000</v>
      </c>
      <c r="AP19131" t="s">
        <v>49634</v>
      </c>
      <c r="AR19131" t="s">
        <v>35879</v>
      </c>
    </row>
    <row r="19132" spans="35:44">
      <c r="AI19132" s="7">
        <f>IF(ISNUMBER(SEARCH($C$1,AL19132)),MAX($AI$1:AI19131)+1,0)</f>
        <v>0</v>
      </c>
      <c r="AJ19132">
        <v>949853</v>
      </c>
      <c r="AK19132" t="s">
        <v>49635</v>
      </c>
      <c r="AL19132" t="s">
        <v>37601</v>
      </c>
      <c r="AM19132" t="s">
        <v>122</v>
      </c>
      <c r="AN19132" t="s">
        <v>17649</v>
      </c>
      <c r="AO19132">
        <v>1000000</v>
      </c>
      <c r="AP19132" t="s">
        <v>49636</v>
      </c>
      <c r="AR19132" t="s">
        <v>35879</v>
      </c>
    </row>
    <row r="19133" spans="35:44">
      <c r="AI19133" s="7">
        <f>IF(ISNUMBER(SEARCH($C$1,AL19133)),MAX($AI$1:AI19132)+1,0)</f>
        <v>0</v>
      </c>
      <c r="AJ19133">
        <v>949854</v>
      </c>
      <c r="AK19133" t="s">
        <v>49637</v>
      </c>
      <c r="AL19133" t="s">
        <v>49638</v>
      </c>
      <c r="AM19133" t="s">
        <v>122</v>
      </c>
      <c r="AN19133" t="s">
        <v>17649</v>
      </c>
      <c r="AO19133">
        <v>10000000</v>
      </c>
      <c r="AP19133" t="s">
        <v>49639</v>
      </c>
      <c r="AR19133" t="s">
        <v>35879</v>
      </c>
    </row>
    <row r="19134" spans="35:44">
      <c r="AI19134" s="7">
        <f>IF(ISNUMBER(SEARCH($C$1,AL19134)),MAX($AI$1:AI19133)+1,0)</f>
        <v>0</v>
      </c>
      <c r="AJ19134">
        <v>949855</v>
      </c>
      <c r="AK19134" t="s">
        <v>49640</v>
      </c>
      <c r="AL19134" t="s">
        <v>48768</v>
      </c>
      <c r="AM19134" t="s">
        <v>122</v>
      </c>
      <c r="AN19134" t="s">
        <v>17649</v>
      </c>
      <c r="AO19134">
        <v>1000000</v>
      </c>
      <c r="AP19134" t="s">
        <v>49641</v>
      </c>
      <c r="AR19134" t="s">
        <v>35879</v>
      </c>
    </row>
    <row r="19135" spans="35:44">
      <c r="AI19135" s="7">
        <f>IF(ISNUMBER(SEARCH($C$1,AL19135)),MAX($AI$1:AI19134)+1,0)</f>
        <v>0</v>
      </c>
      <c r="AJ19135">
        <v>949856</v>
      </c>
      <c r="AK19135" t="s">
        <v>49642</v>
      </c>
      <c r="AL19135" t="s">
        <v>48623</v>
      </c>
      <c r="AM19135" t="s">
        <v>122</v>
      </c>
      <c r="AN19135" t="s">
        <v>17649</v>
      </c>
      <c r="AO19135">
        <v>1000000</v>
      </c>
      <c r="AP19135" t="s">
        <v>49643</v>
      </c>
      <c r="AR19135" t="s">
        <v>35879</v>
      </c>
    </row>
    <row r="19136" spans="35:44">
      <c r="AI19136" s="7">
        <f>IF(ISNUMBER(SEARCH($C$1,AL19136)),MAX($AI$1:AI19135)+1,0)</f>
        <v>0</v>
      </c>
      <c r="AJ19136">
        <v>949857</v>
      </c>
      <c r="AK19136" t="s">
        <v>49644</v>
      </c>
      <c r="AL19136" t="s">
        <v>38566</v>
      </c>
      <c r="AM19136" t="s">
        <v>122</v>
      </c>
      <c r="AN19136" t="s">
        <v>17649</v>
      </c>
      <c r="AO19136">
        <v>1000000</v>
      </c>
      <c r="AP19136" t="s">
        <v>49645</v>
      </c>
      <c r="AR19136" t="s">
        <v>35879</v>
      </c>
    </row>
    <row r="19137" spans="35:44">
      <c r="AI19137" s="7">
        <f>IF(ISNUMBER(SEARCH($C$1,AL19137)),MAX($AI$1:AI19136)+1,0)</f>
        <v>0</v>
      </c>
      <c r="AJ19137">
        <v>949858</v>
      </c>
      <c r="AK19137" t="s">
        <v>49646</v>
      </c>
      <c r="AL19137" t="s">
        <v>37880</v>
      </c>
      <c r="AM19137" t="s">
        <v>122</v>
      </c>
      <c r="AN19137" t="s">
        <v>17649</v>
      </c>
      <c r="AO19137">
        <v>1000000</v>
      </c>
      <c r="AP19137" t="s">
        <v>49647</v>
      </c>
      <c r="AR19137" t="s">
        <v>35879</v>
      </c>
    </row>
    <row r="19138" spans="35:44">
      <c r="AI19138" s="7">
        <f>IF(ISNUMBER(SEARCH($C$1,AL19138)),MAX($AI$1:AI19137)+1,0)</f>
        <v>0</v>
      </c>
      <c r="AJ19138">
        <v>949859</v>
      </c>
      <c r="AK19138" t="s">
        <v>49648</v>
      </c>
      <c r="AL19138" t="s">
        <v>46912</v>
      </c>
      <c r="AM19138" t="s">
        <v>122</v>
      </c>
      <c r="AN19138" t="s">
        <v>17649</v>
      </c>
      <c r="AO19138">
        <v>1000000</v>
      </c>
      <c r="AP19138" t="s">
        <v>49649</v>
      </c>
      <c r="AR19138" t="s">
        <v>35879</v>
      </c>
    </row>
    <row r="19139" spans="35:44">
      <c r="AI19139" s="7">
        <f>IF(ISNUMBER(SEARCH($C$1,AL19139)),MAX($AI$1:AI19138)+1,0)</f>
        <v>0</v>
      </c>
      <c r="AJ19139">
        <v>949860</v>
      </c>
      <c r="AK19139" t="s">
        <v>49650</v>
      </c>
      <c r="AL19139" t="s">
        <v>46912</v>
      </c>
      <c r="AM19139" t="s">
        <v>122</v>
      </c>
      <c r="AN19139" t="s">
        <v>17649</v>
      </c>
      <c r="AO19139">
        <v>1000000</v>
      </c>
      <c r="AP19139" t="s">
        <v>49651</v>
      </c>
      <c r="AR19139" t="s">
        <v>35879</v>
      </c>
    </row>
    <row r="19140" spans="35:44">
      <c r="AI19140" s="7">
        <f>IF(ISNUMBER(SEARCH($C$1,AL19140)),MAX($AI$1:AI19139)+1,0)</f>
        <v>0</v>
      </c>
      <c r="AJ19140">
        <v>949861</v>
      </c>
      <c r="AK19140" t="s">
        <v>49652</v>
      </c>
      <c r="AL19140" t="s">
        <v>45219</v>
      </c>
      <c r="AM19140" t="s">
        <v>122</v>
      </c>
      <c r="AN19140" t="s">
        <v>17649</v>
      </c>
      <c r="AO19140">
        <v>1000</v>
      </c>
      <c r="AP19140" t="s">
        <v>49653</v>
      </c>
      <c r="AR19140" t="s">
        <v>35879</v>
      </c>
    </row>
    <row r="19141" spans="35:44">
      <c r="AI19141" s="7">
        <f>IF(ISNUMBER(SEARCH($C$1,AL19141)),MAX($AI$1:AI19140)+1,0)</f>
        <v>0</v>
      </c>
      <c r="AJ19141">
        <v>949862</v>
      </c>
      <c r="AK19141" t="s">
        <v>49654</v>
      </c>
      <c r="AL19141" t="s">
        <v>47766</v>
      </c>
      <c r="AM19141" t="s">
        <v>122</v>
      </c>
      <c r="AN19141" t="s">
        <v>17649</v>
      </c>
      <c r="AO19141">
        <v>1000000</v>
      </c>
      <c r="AP19141" t="s">
        <v>49655</v>
      </c>
      <c r="AR19141" t="s">
        <v>35879</v>
      </c>
    </row>
    <row r="19142" spans="35:44">
      <c r="AI19142" s="7">
        <f>IF(ISNUMBER(SEARCH($C$1,AL19142)),MAX($AI$1:AI19141)+1,0)</f>
        <v>0</v>
      </c>
      <c r="AJ19142">
        <v>949863</v>
      </c>
      <c r="AK19142" t="s">
        <v>49656</v>
      </c>
      <c r="AL19142" t="s">
        <v>38700</v>
      </c>
      <c r="AM19142" t="s">
        <v>122</v>
      </c>
      <c r="AN19142" t="s">
        <v>17649</v>
      </c>
      <c r="AO19142">
        <v>100000</v>
      </c>
      <c r="AP19142" t="s">
        <v>49657</v>
      </c>
      <c r="AR19142" t="s">
        <v>35879</v>
      </c>
    </row>
    <row r="19143" spans="35:44">
      <c r="AI19143" s="7">
        <f>IF(ISNUMBER(SEARCH($C$1,AL19143)),MAX($AI$1:AI19142)+1,0)</f>
        <v>0</v>
      </c>
      <c r="AJ19143">
        <v>949864</v>
      </c>
      <c r="AK19143" t="s">
        <v>49658</v>
      </c>
      <c r="AL19143" t="s">
        <v>38700</v>
      </c>
      <c r="AM19143" t="s">
        <v>122</v>
      </c>
      <c r="AN19143" t="s">
        <v>17649</v>
      </c>
      <c r="AO19143">
        <v>100000</v>
      </c>
      <c r="AP19143" t="s">
        <v>49659</v>
      </c>
      <c r="AR19143" t="s">
        <v>35879</v>
      </c>
    </row>
    <row r="19144" spans="35:44">
      <c r="AI19144" s="7">
        <f>IF(ISNUMBER(SEARCH($C$1,AL19144)),MAX($AI$1:AI19143)+1,0)</f>
        <v>0</v>
      </c>
      <c r="AJ19144">
        <v>949865</v>
      </c>
      <c r="AK19144" t="s">
        <v>49660</v>
      </c>
      <c r="AL19144" t="s">
        <v>38700</v>
      </c>
      <c r="AM19144" t="s">
        <v>122</v>
      </c>
      <c r="AN19144" t="s">
        <v>17649</v>
      </c>
      <c r="AO19144">
        <v>100000</v>
      </c>
      <c r="AP19144" t="s">
        <v>49661</v>
      </c>
      <c r="AR19144" t="s">
        <v>35879</v>
      </c>
    </row>
    <row r="19145" spans="35:44">
      <c r="AI19145" s="7">
        <f>IF(ISNUMBER(SEARCH($C$1,AL19145)),MAX($AI$1:AI19144)+1,0)</f>
        <v>0</v>
      </c>
      <c r="AJ19145">
        <v>949866</v>
      </c>
      <c r="AK19145" t="s">
        <v>49662</v>
      </c>
      <c r="AL19145" t="s">
        <v>37880</v>
      </c>
      <c r="AM19145" t="s">
        <v>122</v>
      </c>
      <c r="AN19145" t="s">
        <v>17649</v>
      </c>
      <c r="AO19145">
        <v>1000000</v>
      </c>
      <c r="AP19145" t="s">
        <v>49663</v>
      </c>
      <c r="AR19145" t="s">
        <v>35879</v>
      </c>
    </row>
    <row r="19146" spans="35:44">
      <c r="AI19146" s="7">
        <f>IF(ISNUMBER(SEARCH($C$1,AL19146)),MAX($AI$1:AI19145)+1,0)</f>
        <v>0</v>
      </c>
      <c r="AJ19146">
        <v>949867</v>
      </c>
      <c r="AK19146" t="s">
        <v>49664</v>
      </c>
      <c r="AL19146" t="s">
        <v>37880</v>
      </c>
      <c r="AM19146" t="s">
        <v>122</v>
      </c>
      <c r="AN19146" t="s">
        <v>17649</v>
      </c>
      <c r="AO19146">
        <v>1000000</v>
      </c>
      <c r="AP19146" t="s">
        <v>49665</v>
      </c>
      <c r="AR19146" t="s">
        <v>35879</v>
      </c>
    </row>
    <row r="19147" spans="35:44">
      <c r="AI19147" s="7">
        <f>IF(ISNUMBER(SEARCH($C$1,AL19147)),MAX($AI$1:AI19146)+1,0)</f>
        <v>0</v>
      </c>
      <c r="AJ19147">
        <v>949868</v>
      </c>
      <c r="AK19147" t="s">
        <v>49666</v>
      </c>
      <c r="AL19147" t="s">
        <v>37880</v>
      </c>
      <c r="AM19147" t="s">
        <v>122</v>
      </c>
      <c r="AN19147" t="s">
        <v>17649</v>
      </c>
      <c r="AO19147">
        <v>1000000</v>
      </c>
      <c r="AP19147" t="s">
        <v>49667</v>
      </c>
      <c r="AR19147" t="s">
        <v>35879</v>
      </c>
    </row>
    <row r="19148" spans="35:44">
      <c r="AI19148" s="7">
        <f>IF(ISNUMBER(SEARCH($C$1,AL19148)),MAX($AI$1:AI19147)+1,0)</f>
        <v>0</v>
      </c>
      <c r="AJ19148">
        <v>949869</v>
      </c>
      <c r="AK19148" t="s">
        <v>49668</v>
      </c>
      <c r="AL19148" t="s">
        <v>37880</v>
      </c>
      <c r="AM19148" t="s">
        <v>122</v>
      </c>
      <c r="AN19148" t="s">
        <v>17649</v>
      </c>
      <c r="AO19148">
        <v>1000000</v>
      </c>
      <c r="AP19148" t="s">
        <v>49669</v>
      </c>
      <c r="AR19148" t="s">
        <v>35879</v>
      </c>
    </row>
    <row r="19149" spans="35:44">
      <c r="AI19149" s="7">
        <f>IF(ISNUMBER(SEARCH($C$1,AL19149)),MAX($AI$1:AI19148)+1,0)</f>
        <v>0</v>
      </c>
      <c r="AJ19149">
        <v>949870</v>
      </c>
      <c r="AK19149" t="s">
        <v>49670</v>
      </c>
      <c r="AL19149" t="s">
        <v>37880</v>
      </c>
      <c r="AM19149" t="s">
        <v>122</v>
      </c>
      <c r="AN19149" t="s">
        <v>17649</v>
      </c>
      <c r="AO19149">
        <v>1000000</v>
      </c>
      <c r="AP19149" t="s">
        <v>49671</v>
      </c>
      <c r="AR19149" t="s">
        <v>35879</v>
      </c>
    </row>
    <row r="19150" spans="35:44">
      <c r="AI19150" s="7">
        <f>IF(ISNUMBER(SEARCH($C$1,AL19150)),MAX($AI$1:AI19149)+1,0)</f>
        <v>0</v>
      </c>
      <c r="AJ19150">
        <v>949871</v>
      </c>
      <c r="AK19150" t="s">
        <v>49672</v>
      </c>
      <c r="AL19150" t="s">
        <v>48527</v>
      </c>
      <c r="AM19150" t="s">
        <v>122</v>
      </c>
      <c r="AN19150" t="s">
        <v>17649</v>
      </c>
      <c r="AO19150">
        <v>1000000</v>
      </c>
      <c r="AP19150" t="s">
        <v>49673</v>
      </c>
      <c r="AR19150" t="s">
        <v>35879</v>
      </c>
    </row>
    <row r="19151" spans="35:44">
      <c r="AI19151" s="7">
        <f>IF(ISNUMBER(SEARCH($C$1,AL19151)),MAX($AI$1:AI19150)+1,0)</f>
        <v>0</v>
      </c>
      <c r="AJ19151">
        <v>949872</v>
      </c>
      <c r="AK19151" t="s">
        <v>49674</v>
      </c>
      <c r="AL19151" t="s">
        <v>48527</v>
      </c>
      <c r="AM19151" t="s">
        <v>122</v>
      </c>
      <c r="AN19151" t="s">
        <v>17649</v>
      </c>
      <c r="AO19151">
        <v>1000000</v>
      </c>
      <c r="AP19151" t="s">
        <v>49675</v>
      </c>
      <c r="AR19151" t="s">
        <v>35879</v>
      </c>
    </row>
    <row r="19152" spans="35:44">
      <c r="AI19152" s="7">
        <f>IF(ISNUMBER(SEARCH($C$1,AL19152)),MAX($AI$1:AI19151)+1,0)</f>
        <v>0</v>
      </c>
      <c r="AJ19152">
        <v>949873</v>
      </c>
      <c r="AK19152" t="s">
        <v>49676</v>
      </c>
      <c r="AL19152" t="s">
        <v>35244</v>
      </c>
      <c r="AM19152" t="s">
        <v>122</v>
      </c>
      <c r="AN19152" t="s">
        <v>17649</v>
      </c>
      <c r="AO19152">
        <v>1000000</v>
      </c>
      <c r="AP19152" t="s">
        <v>49677</v>
      </c>
      <c r="AR19152" t="s">
        <v>35879</v>
      </c>
    </row>
    <row r="19153" spans="35:44">
      <c r="AI19153" s="7">
        <f>IF(ISNUMBER(SEARCH($C$1,AL19153)),MAX($AI$1:AI19152)+1,0)</f>
        <v>0</v>
      </c>
      <c r="AJ19153">
        <v>949874</v>
      </c>
      <c r="AK19153" t="s">
        <v>49678</v>
      </c>
      <c r="AL19153" t="s">
        <v>46987</v>
      </c>
      <c r="AM19153" t="s">
        <v>122</v>
      </c>
      <c r="AN19153" t="s">
        <v>17649</v>
      </c>
      <c r="AO19153">
        <v>1000000</v>
      </c>
      <c r="AP19153" t="s">
        <v>49679</v>
      </c>
      <c r="AR19153" t="s">
        <v>35879</v>
      </c>
    </row>
    <row r="19154" spans="35:44">
      <c r="AI19154" s="7">
        <f>IF(ISNUMBER(SEARCH($C$1,AL19154)),MAX($AI$1:AI19153)+1,0)</f>
        <v>0</v>
      </c>
      <c r="AJ19154">
        <v>949875</v>
      </c>
      <c r="AK19154" t="s">
        <v>49680</v>
      </c>
      <c r="AL19154" t="s">
        <v>47752</v>
      </c>
      <c r="AM19154" t="s">
        <v>122</v>
      </c>
      <c r="AN19154" t="s">
        <v>17649</v>
      </c>
      <c r="AO19154">
        <v>1000000</v>
      </c>
      <c r="AP19154" t="s">
        <v>49681</v>
      </c>
      <c r="AR19154" t="s">
        <v>35879</v>
      </c>
    </row>
    <row r="19155" spans="35:44">
      <c r="AI19155" s="7">
        <f>IF(ISNUMBER(SEARCH($C$1,AL19155)),MAX($AI$1:AI19154)+1,0)</f>
        <v>0</v>
      </c>
      <c r="AJ19155">
        <v>949876</v>
      </c>
      <c r="AK19155" t="s">
        <v>49682</v>
      </c>
      <c r="AL19155" t="s">
        <v>49683</v>
      </c>
      <c r="AM19155" t="s">
        <v>122</v>
      </c>
      <c r="AN19155" t="s">
        <v>17649</v>
      </c>
      <c r="AO19155">
        <v>1000000</v>
      </c>
      <c r="AP19155" t="s">
        <v>49684</v>
      </c>
      <c r="AR19155" t="s">
        <v>35879</v>
      </c>
    </row>
    <row r="19156" spans="35:44">
      <c r="AI19156" s="7">
        <f>IF(ISNUMBER(SEARCH($C$1,AL19156)),MAX($AI$1:AI19155)+1,0)</f>
        <v>0</v>
      </c>
      <c r="AJ19156">
        <v>949877</v>
      </c>
      <c r="AK19156" t="s">
        <v>49685</v>
      </c>
      <c r="AL19156" t="s">
        <v>48527</v>
      </c>
      <c r="AM19156" t="s">
        <v>122</v>
      </c>
      <c r="AN19156" t="s">
        <v>17649</v>
      </c>
      <c r="AO19156">
        <v>1000000</v>
      </c>
      <c r="AP19156" t="s">
        <v>49686</v>
      </c>
      <c r="AR19156" t="s">
        <v>35879</v>
      </c>
    </row>
    <row r="19157" spans="35:44">
      <c r="AI19157" s="7">
        <f>IF(ISNUMBER(SEARCH($C$1,AL19157)),MAX($AI$1:AI19156)+1,0)</f>
        <v>0</v>
      </c>
      <c r="AJ19157">
        <v>949878</v>
      </c>
      <c r="AK19157" t="s">
        <v>49687</v>
      </c>
      <c r="AL19157" t="s">
        <v>48527</v>
      </c>
      <c r="AM19157" t="s">
        <v>122</v>
      </c>
      <c r="AN19157" t="s">
        <v>17649</v>
      </c>
      <c r="AO19157">
        <v>1000000</v>
      </c>
      <c r="AP19157" t="s">
        <v>49688</v>
      </c>
      <c r="AR19157" t="s">
        <v>35879</v>
      </c>
    </row>
    <row r="19158" spans="35:44">
      <c r="AI19158" s="7">
        <f>IF(ISNUMBER(SEARCH($C$1,AL19158)),MAX($AI$1:AI19157)+1,0)</f>
        <v>0</v>
      </c>
      <c r="AJ19158">
        <v>949879</v>
      </c>
      <c r="AK19158" t="s">
        <v>49689</v>
      </c>
      <c r="AL19158" t="s">
        <v>41714</v>
      </c>
      <c r="AM19158" t="s">
        <v>122</v>
      </c>
      <c r="AN19158" t="s">
        <v>17649</v>
      </c>
      <c r="AO19158">
        <v>100000</v>
      </c>
      <c r="AP19158" t="s">
        <v>49690</v>
      </c>
      <c r="AR19158" t="s">
        <v>35879</v>
      </c>
    </row>
    <row r="19159" spans="35:44">
      <c r="AI19159" s="7">
        <f>IF(ISNUMBER(SEARCH($C$1,AL19159)),MAX($AI$1:AI19158)+1,0)</f>
        <v>0</v>
      </c>
      <c r="AJ19159">
        <v>949880</v>
      </c>
      <c r="AK19159" t="s">
        <v>49691</v>
      </c>
      <c r="AL19159" t="s">
        <v>41714</v>
      </c>
      <c r="AM19159" t="s">
        <v>122</v>
      </c>
      <c r="AN19159" t="s">
        <v>17649</v>
      </c>
      <c r="AO19159">
        <v>100000</v>
      </c>
      <c r="AP19159" t="s">
        <v>49692</v>
      </c>
      <c r="AR19159" t="s">
        <v>35879</v>
      </c>
    </row>
    <row r="19160" spans="35:44">
      <c r="AI19160" s="7">
        <f>IF(ISNUMBER(SEARCH($C$1,AL19160)),MAX($AI$1:AI19159)+1,0)</f>
        <v>0</v>
      </c>
      <c r="AJ19160">
        <v>949881</v>
      </c>
      <c r="AK19160" t="s">
        <v>49693</v>
      </c>
      <c r="AL19160" t="s">
        <v>38700</v>
      </c>
      <c r="AM19160" t="s">
        <v>122</v>
      </c>
      <c r="AN19160" t="s">
        <v>17649</v>
      </c>
      <c r="AO19160">
        <v>100000</v>
      </c>
      <c r="AP19160" t="s">
        <v>49694</v>
      </c>
      <c r="AR19160" t="s">
        <v>35879</v>
      </c>
    </row>
    <row r="19161" spans="35:44">
      <c r="AI19161" s="7">
        <f>IF(ISNUMBER(SEARCH($C$1,AL19161)),MAX($AI$1:AI19160)+1,0)</f>
        <v>0</v>
      </c>
      <c r="AJ19161">
        <v>949882</v>
      </c>
      <c r="AK19161" t="s">
        <v>49695</v>
      </c>
      <c r="AL19161" t="s">
        <v>38700</v>
      </c>
      <c r="AM19161" t="s">
        <v>122</v>
      </c>
      <c r="AN19161" t="s">
        <v>17649</v>
      </c>
      <c r="AO19161">
        <v>100000</v>
      </c>
      <c r="AP19161" t="s">
        <v>49696</v>
      </c>
      <c r="AR19161" t="s">
        <v>35879</v>
      </c>
    </row>
    <row r="19162" spans="35:44">
      <c r="AI19162" s="7">
        <f>IF(ISNUMBER(SEARCH($C$1,AL19162)),MAX($AI$1:AI19161)+1,0)</f>
        <v>0</v>
      </c>
      <c r="AJ19162">
        <v>949883</v>
      </c>
      <c r="AK19162" t="s">
        <v>49697</v>
      </c>
      <c r="AL19162" t="s">
        <v>38700</v>
      </c>
      <c r="AM19162" t="s">
        <v>122</v>
      </c>
      <c r="AN19162" t="s">
        <v>17649</v>
      </c>
      <c r="AO19162">
        <v>100000</v>
      </c>
      <c r="AP19162" t="s">
        <v>49698</v>
      </c>
      <c r="AR19162" t="s">
        <v>35879</v>
      </c>
    </row>
    <row r="19163" spans="35:44">
      <c r="AI19163" s="7">
        <f>IF(ISNUMBER(SEARCH($C$1,AL19163)),MAX($AI$1:AI19162)+1,0)</f>
        <v>0</v>
      </c>
      <c r="AJ19163">
        <v>949884</v>
      </c>
      <c r="AK19163" t="s">
        <v>49699</v>
      </c>
      <c r="AL19163" t="s">
        <v>38700</v>
      </c>
      <c r="AM19163" t="s">
        <v>122</v>
      </c>
      <c r="AN19163" t="s">
        <v>17649</v>
      </c>
      <c r="AO19163">
        <v>100000</v>
      </c>
      <c r="AP19163" t="s">
        <v>49700</v>
      </c>
      <c r="AR19163" t="s">
        <v>35879</v>
      </c>
    </row>
    <row r="19164" spans="35:44">
      <c r="AI19164" s="7">
        <f>IF(ISNUMBER(SEARCH($C$1,AL19164)),MAX($AI$1:AI19163)+1,0)</f>
        <v>0</v>
      </c>
      <c r="AJ19164">
        <v>949885</v>
      </c>
      <c r="AK19164" t="s">
        <v>49701</v>
      </c>
      <c r="AL19164" t="s">
        <v>38700</v>
      </c>
      <c r="AM19164" t="s">
        <v>122</v>
      </c>
      <c r="AN19164" t="s">
        <v>17649</v>
      </c>
      <c r="AO19164">
        <v>100000</v>
      </c>
      <c r="AP19164" t="s">
        <v>49702</v>
      </c>
      <c r="AR19164" t="s">
        <v>35879</v>
      </c>
    </row>
    <row r="19165" spans="35:44">
      <c r="AI19165" s="7">
        <f>IF(ISNUMBER(SEARCH($C$1,AL19165)),MAX($AI$1:AI19164)+1,0)</f>
        <v>0</v>
      </c>
      <c r="AJ19165">
        <v>949886</v>
      </c>
      <c r="AK19165" t="s">
        <v>49703</v>
      </c>
      <c r="AL19165" t="s">
        <v>38700</v>
      </c>
      <c r="AM19165" t="s">
        <v>122</v>
      </c>
      <c r="AN19165" t="s">
        <v>17649</v>
      </c>
      <c r="AO19165">
        <v>100000</v>
      </c>
      <c r="AP19165" t="s">
        <v>49704</v>
      </c>
      <c r="AR19165" t="s">
        <v>35879</v>
      </c>
    </row>
    <row r="19166" spans="35:44">
      <c r="AI19166" s="7">
        <f>IF(ISNUMBER(SEARCH($C$1,AL19166)),MAX($AI$1:AI19165)+1,0)</f>
        <v>0</v>
      </c>
      <c r="AJ19166">
        <v>949887</v>
      </c>
      <c r="AK19166" t="s">
        <v>49705</v>
      </c>
      <c r="AL19166" t="s">
        <v>38700</v>
      </c>
      <c r="AM19166" t="s">
        <v>122</v>
      </c>
      <c r="AN19166" t="s">
        <v>17649</v>
      </c>
      <c r="AO19166">
        <v>100000</v>
      </c>
      <c r="AP19166" t="s">
        <v>49706</v>
      </c>
      <c r="AR19166" t="s">
        <v>35879</v>
      </c>
    </row>
    <row r="19167" spans="35:44">
      <c r="AI19167" s="7">
        <f>IF(ISNUMBER(SEARCH($C$1,AL19167)),MAX($AI$1:AI19166)+1,0)</f>
        <v>0</v>
      </c>
      <c r="AJ19167">
        <v>949888</v>
      </c>
      <c r="AK19167" t="s">
        <v>49707</v>
      </c>
      <c r="AL19167" t="s">
        <v>38700</v>
      </c>
      <c r="AM19167" t="s">
        <v>122</v>
      </c>
      <c r="AN19167" t="s">
        <v>17649</v>
      </c>
      <c r="AO19167">
        <v>100000</v>
      </c>
      <c r="AP19167" t="s">
        <v>49708</v>
      </c>
      <c r="AR19167" t="s">
        <v>35879</v>
      </c>
    </row>
    <row r="19168" spans="35:44">
      <c r="AI19168" s="7">
        <f>IF(ISNUMBER(SEARCH($C$1,AL19168)),MAX($AI$1:AI19167)+1,0)</f>
        <v>0</v>
      </c>
      <c r="AJ19168">
        <v>949889</v>
      </c>
      <c r="AK19168" t="s">
        <v>49709</v>
      </c>
      <c r="AL19168" t="s">
        <v>38700</v>
      </c>
      <c r="AM19168" t="s">
        <v>122</v>
      </c>
      <c r="AN19168" t="s">
        <v>17649</v>
      </c>
      <c r="AO19168">
        <v>100000</v>
      </c>
      <c r="AP19168" t="s">
        <v>49710</v>
      </c>
      <c r="AR19168" t="s">
        <v>35879</v>
      </c>
    </row>
    <row r="19169" spans="35:44">
      <c r="AI19169" s="7">
        <f>IF(ISNUMBER(SEARCH($C$1,AL19169)),MAX($AI$1:AI19168)+1,0)</f>
        <v>0</v>
      </c>
      <c r="AJ19169">
        <v>949890</v>
      </c>
      <c r="AK19169" t="s">
        <v>49711</v>
      </c>
      <c r="AL19169" t="s">
        <v>47752</v>
      </c>
      <c r="AM19169" t="s">
        <v>122</v>
      </c>
      <c r="AN19169" t="s">
        <v>17649</v>
      </c>
      <c r="AO19169">
        <v>1000000</v>
      </c>
      <c r="AP19169" t="s">
        <v>49712</v>
      </c>
      <c r="AR19169" t="s">
        <v>35879</v>
      </c>
    </row>
    <row r="19170" spans="35:44">
      <c r="AI19170" s="7">
        <f>IF(ISNUMBER(SEARCH($C$1,AL19170)),MAX($AI$1:AI19169)+1,0)</f>
        <v>0</v>
      </c>
      <c r="AJ19170">
        <v>949891</v>
      </c>
      <c r="AK19170" t="s">
        <v>49713</v>
      </c>
      <c r="AL19170" t="s">
        <v>34661</v>
      </c>
      <c r="AM19170" t="s">
        <v>122</v>
      </c>
      <c r="AN19170" t="s">
        <v>17649</v>
      </c>
      <c r="AO19170">
        <v>1000000</v>
      </c>
      <c r="AP19170" t="s">
        <v>49714</v>
      </c>
      <c r="AR19170" t="s">
        <v>35879</v>
      </c>
    </row>
    <row r="19171" spans="35:44">
      <c r="AI19171" s="7">
        <f>IF(ISNUMBER(SEARCH($C$1,AL19171)),MAX($AI$1:AI19170)+1,0)</f>
        <v>0</v>
      </c>
      <c r="AJ19171">
        <v>949892</v>
      </c>
      <c r="AK19171" t="s">
        <v>49715</v>
      </c>
      <c r="AL19171" t="s">
        <v>35244</v>
      </c>
      <c r="AM19171" t="s">
        <v>122</v>
      </c>
      <c r="AN19171" t="s">
        <v>17649</v>
      </c>
      <c r="AO19171">
        <v>1000000</v>
      </c>
      <c r="AP19171" t="s">
        <v>49716</v>
      </c>
      <c r="AR19171" t="s">
        <v>35879</v>
      </c>
    </row>
    <row r="19172" spans="35:44">
      <c r="AI19172" s="7">
        <f>IF(ISNUMBER(SEARCH($C$1,AL19172)),MAX($AI$1:AI19171)+1,0)</f>
        <v>0</v>
      </c>
      <c r="AJ19172">
        <v>949893</v>
      </c>
      <c r="AK19172" t="s">
        <v>49717</v>
      </c>
      <c r="AL19172" t="s">
        <v>35244</v>
      </c>
      <c r="AM19172" t="s">
        <v>122</v>
      </c>
      <c r="AN19172" t="s">
        <v>17649</v>
      </c>
      <c r="AO19172">
        <v>1000000</v>
      </c>
      <c r="AP19172" t="s">
        <v>49718</v>
      </c>
      <c r="AR19172" t="s">
        <v>35879</v>
      </c>
    </row>
    <row r="19173" spans="35:44">
      <c r="AI19173" s="7">
        <f>IF(ISNUMBER(SEARCH($C$1,AL19173)),MAX($AI$1:AI19172)+1,0)</f>
        <v>0</v>
      </c>
      <c r="AJ19173">
        <v>949894</v>
      </c>
      <c r="AK19173" t="s">
        <v>49719</v>
      </c>
      <c r="AL19173" t="s">
        <v>35244</v>
      </c>
      <c r="AM19173" t="s">
        <v>122</v>
      </c>
      <c r="AN19173" t="s">
        <v>17649</v>
      </c>
      <c r="AO19173">
        <v>1000000</v>
      </c>
      <c r="AP19173" t="s">
        <v>49720</v>
      </c>
      <c r="AR19173" t="s">
        <v>35879</v>
      </c>
    </row>
    <row r="19174" spans="35:44">
      <c r="AI19174" s="7">
        <f>IF(ISNUMBER(SEARCH($C$1,AL19174)),MAX($AI$1:AI19173)+1,0)</f>
        <v>0</v>
      </c>
      <c r="AJ19174">
        <v>949895</v>
      </c>
      <c r="AK19174" t="s">
        <v>49721</v>
      </c>
      <c r="AL19174" t="s">
        <v>35244</v>
      </c>
      <c r="AM19174" t="s">
        <v>122</v>
      </c>
      <c r="AN19174" t="s">
        <v>17649</v>
      </c>
      <c r="AO19174">
        <v>1000000</v>
      </c>
      <c r="AP19174" t="s">
        <v>49722</v>
      </c>
      <c r="AR19174" t="s">
        <v>35879</v>
      </c>
    </row>
    <row r="19175" spans="35:44">
      <c r="AI19175" s="7">
        <f>IF(ISNUMBER(SEARCH($C$1,AL19175)),MAX($AI$1:AI19174)+1,0)</f>
        <v>0</v>
      </c>
      <c r="AJ19175">
        <v>949896</v>
      </c>
      <c r="AK19175" t="s">
        <v>49723</v>
      </c>
      <c r="AL19175" t="s">
        <v>34869</v>
      </c>
      <c r="AM19175" t="s">
        <v>122</v>
      </c>
      <c r="AN19175" t="s">
        <v>17649</v>
      </c>
      <c r="AO19175">
        <v>1000</v>
      </c>
      <c r="AP19175" t="s">
        <v>49724</v>
      </c>
      <c r="AR19175" t="s">
        <v>35879</v>
      </c>
    </row>
    <row r="19176" spans="35:44">
      <c r="AI19176" s="7">
        <f>IF(ISNUMBER(SEARCH($C$1,AL19176)),MAX($AI$1:AI19175)+1,0)</f>
        <v>0</v>
      </c>
      <c r="AJ19176">
        <v>949897</v>
      </c>
      <c r="AK19176" t="s">
        <v>49725</v>
      </c>
      <c r="AL19176" t="s">
        <v>34869</v>
      </c>
      <c r="AM19176" t="s">
        <v>122</v>
      </c>
      <c r="AN19176" t="s">
        <v>17649</v>
      </c>
      <c r="AO19176">
        <v>1000</v>
      </c>
      <c r="AP19176" t="s">
        <v>49726</v>
      </c>
      <c r="AR19176" t="s">
        <v>35879</v>
      </c>
    </row>
    <row r="19177" spans="35:44">
      <c r="AI19177" s="7">
        <f>IF(ISNUMBER(SEARCH($C$1,AL19177)),MAX($AI$1:AI19176)+1,0)</f>
        <v>0</v>
      </c>
      <c r="AJ19177">
        <v>949898</v>
      </c>
      <c r="AK19177" t="s">
        <v>49727</v>
      </c>
      <c r="AL19177" t="s">
        <v>34869</v>
      </c>
      <c r="AM19177" t="s">
        <v>122</v>
      </c>
      <c r="AN19177" t="s">
        <v>17649</v>
      </c>
      <c r="AO19177">
        <v>1000</v>
      </c>
      <c r="AP19177" t="s">
        <v>49728</v>
      </c>
      <c r="AR19177" t="s">
        <v>35879</v>
      </c>
    </row>
    <row r="19178" spans="35:44">
      <c r="AI19178" s="7">
        <f>IF(ISNUMBER(SEARCH($C$1,AL19178)),MAX($AI$1:AI19177)+1,0)</f>
        <v>0</v>
      </c>
      <c r="AJ19178">
        <v>949899</v>
      </c>
      <c r="AK19178" t="s">
        <v>49729</v>
      </c>
      <c r="AL19178" t="s">
        <v>48623</v>
      </c>
      <c r="AM19178" t="s">
        <v>122</v>
      </c>
      <c r="AN19178" t="s">
        <v>17649</v>
      </c>
      <c r="AO19178">
        <v>1000000</v>
      </c>
      <c r="AP19178" t="s">
        <v>49730</v>
      </c>
      <c r="AR19178" t="s">
        <v>35879</v>
      </c>
    </row>
    <row r="19179" spans="35:44">
      <c r="AI19179" s="7">
        <f>IF(ISNUMBER(SEARCH($C$1,AL19179)),MAX($AI$1:AI19178)+1,0)</f>
        <v>0</v>
      </c>
      <c r="AJ19179">
        <v>949900</v>
      </c>
      <c r="AK19179" t="s">
        <v>49731</v>
      </c>
      <c r="AL19179" t="s">
        <v>47766</v>
      </c>
      <c r="AM19179" t="s">
        <v>122</v>
      </c>
      <c r="AN19179" t="s">
        <v>17649</v>
      </c>
      <c r="AO19179">
        <v>1000000</v>
      </c>
      <c r="AP19179" t="s">
        <v>49732</v>
      </c>
      <c r="AR19179" t="s">
        <v>35879</v>
      </c>
    </row>
    <row r="19180" spans="35:44">
      <c r="AI19180" s="7">
        <f>IF(ISNUMBER(SEARCH($C$1,AL19180)),MAX($AI$1:AI19179)+1,0)</f>
        <v>0</v>
      </c>
      <c r="AJ19180">
        <v>949901</v>
      </c>
      <c r="AK19180" t="s">
        <v>49733</v>
      </c>
      <c r="AL19180" t="s">
        <v>38700</v>
      </c>
      <c r="AM19180" t="s">
        <v>122</v>
      </c>
      <c r="AN19180" t="s">
        <v>17649</v>
      </c>
      <c r="AO19180">
        <v>100000</v>
      </c>
      <c r="AP19180" t="s">
        <v>49734</v>
      </c>
      <c r="AR19180" t="s">
        <v>35879</v>
      </c>
    </row>
    <row r="19181" spans="35:44">
      <c r="AI19181" s="7">
        <f>IF(ISNUMBER(SEARCH($C$1,AL19181)),MAX($AI$1:AI19180)+1,0)</f>
        <v>0</v>
      </c>
      <c r="AJ19181">
        <v>949902</v>
      </c>
      <c r="AK19181" t="s">
        <v>49735</v>
      </c>
      <c r="AL19181" t="s">
        <v>38700</v>
      </c>
      <c r="AM19181" t="s">
        <v>122</v>
      </c>
      <c r="AN19181" t="s">
        <v>17649</v>
      </c>
      <c r="AO19181">
        <v>100000</v>
      </c>
      <c r="AP19181" t="s">
        <v>49736</v>
      </c>
      <c r="AR19181" t="s">
        <v>35879</v>
      </c>
    </row>
    <row r="19182" spans="35:44">
      <c r="AI19182" s="7">
        <f>IF(ISNUMBER(SEARCH($C$1,AL19182)),MAX($AI$1:AI19181)+1,0)</f>
        <v>0</v>
      </c>
      <c r="AJ19182">
        <v>949903</v>
      </c>
      <c r="AK19182" t="s">
        <v>49737</v>
      </c>
      <c r="AL19182" t="s">
        <v>38700</v>
      </c>
      <c r="AM19182" t="s">
        <v>122</v>
      </c>
      <c r="AN19182" t="s">
        <v>17649</v>
      </c>
      <c r="AO19182">
        <v>100000</v>
      </c>
      <c r="AP19182" t="s">
        <v>49738</v>
      </c>
      <c r="AR19182" t="s">
        <v>35879</v>
      </c>
    </row>
    <row r="19183" spans="35:44">
      <c r="AI19183" s="7">
        <f>IF(ISNUMBER(SEARCH($C$1,AL19183)),MAX($AI$1:AI19182)+1,0)</f>
        <v>0</v>
      </c>
      <c r="AJ19183">
        <v>949904</v>
      </c>
      <c r="AK19183" t="s">
        <v>49739</v>
      </c>
      <c r="AL19183" t="s">
        <v>41714</v>
      </c>
      <c r="AM19183" t="s">
        <v>122</v>
      </c>
      <c r="AN19183" t="s">
        <v>17649</v>
      </c>
      <c r="AO19183">
        <v>100000</v>
      </c>
      <c r="AP19183" t="s">
        <v>49740</v>
      </c>
      <c r="AR19183" t="s">
        <v>35879</v>
      </c>
    </row>
    <row r="19184" spans="35:44">
      <c r="AI19184" s="7">
        <f>IF(ISNUMBER(SEARCH($C$1,AL19184)),MAX($AI$1:AI19183)+1,0)</f>
        <v>0</v>
      </c>
      <c r="AJ19184">
        <v>949905</v>
      </c>
      <c r="AK19184" t="s">
        <v>49741</v>
      </c>
      <c r="AL19184" t="s">
        <v>41714</v>
      </c>
      <c r="AM19184" t="s">
        <v>122</v>
      </c>
      <c r="AN19184" t="s">
        <v>17649</v>
      </c>
      <c r="AO19184">
        <v>100000</v>
      </c>
      <c r="AP19184" t="s">
        <v>49742</v>
      </c>
      <c r="AR19184" t="s">
        <v>35879</v>
      </c>
    </row>
    <row r="19185" spans="35:44">
      <c r="AI19185" s="7">
        <f>IF(ISNUMBER(SEARCH($C$1,AL19185)),MAX($AI$1:AI19184)+1,0)</f>
        <v>0</v>
      </c>
      <c r="AJ19185">
        <v>949906</v>
      </c>
      <c r="AK19185" t="s">
        <v>49743</v>
      </c>
      <c r="AL19185" t="s">
        <v>41714</v>
      </c>
      <c r="AM19185" t="s">
        <v>122</v>
      </c>
      <c r="AN19185" t="s">
        <v>17649</v>
      </c>
      <c r="AO19185">
        <v>100000</v>
      </c>
      <c r="AP19185" t="s">
        <v>49744</v>
      </c>
      <c r="AR19185" t="s">
        <v>35879</v>
      </c>
    </row>
    <row r="19186" spans="35:44">
      <c r="AI19186" s="7">
        <f>IF(ISNUMBER(SEARCH($C$1,AL19186)),MAX($AI$1:AI19185)+1,0)</f>
        <v>0</v>
      </c>
      <c r="AJ19186">
        <v>949907</v>
      </c>
      <c r="AK19186" t="s">
        <v>49745</v>
      </c>
      <c r="AL19186" t="s">
        <v>41714</v>
      </c>
      <c r="AM19186" t="s">
        <v>122</v>
      </c>
      <c r="AN19186" t="s">
        <v>17649</v>
      </c>
      <c r="AO19186">
        <v>100000</v>
      </c>
      <c r="AP19186" t="s">
        <v>49746</v>
      </c>
      <c r="AR19186" t="s">
        <v>35879</v>
      </c>
    </row>
    <row r="19187" spans="35:44">
      <c r="AI19187" s="7">
        <f>IF(ISNUMBER(SEARCH($C$1,AL19187)),MAX($AI$1:AI19186)+1,0)</f>
        <v>0</v>
      </c>
      <c r="AJ19187">
        <v>949908</v>
      </c>
      <c r="AK19187" t="s">
        <v>49747</v>
      </c>
      <c r="AL19187" t="s">
        <v>37880</v>
      </c>
      <c r="AM19187" t="s">
        <v>122</v>
      </c>
      <c r="AN19187" t="s">
        <v>17649</v>
      </c>
      <c r="AO19187">
        <v>1000000</v>
      </c>
      <c r="AP19187" t="s">
        <v>49748</v>
      </c>
      <c r="AR19187" t="s">
        <v>35879</v>
      </c>
    </row>
    <row r="19188" spans="35:44">
      <c r="AI19188" s="7">
        <f>IF(ISNUMBER(SEARCH($C$1,AL19188)),MAX($AI$1:AI19187)+1,0)</f>
        <v>0</v>
      </c>
      <c r="AJ19188">
        <v>949909</v>
      </c>
      <c r="AK19188" t="s">
        <v>49749</v>
      </c>
      <c r="AL19188" t="s">
        <v>37880</v>
      </c>
      <c r="AM19188" t="s">
        <v>122</v>
      </c>
      <c r="AN19188" t="s">
        <v>17649</v>
      </c>
      <c r="AO19188">
        <v>1000000</v>
      </c>
      <c r="AP19188" t="s">
        <v>49750</v>
      </c>
      <c r="AR19188" t="s">
        <v>35879</v>
      </c>
    </row>
    <row r="19189" spans="35:44">
      <c r="AI19189" s="7">
        <f>IF(ISNUMBER(SEARCH($C$1,AL19189)),MAX($AI$1:AI19188)+1,0)</f>
        <v>0</v>
      </c>
      <c r="AJ19189">
        <v>949910</v>
      </c>
      <c r="AK19189" t="s">
        <v>49751</v>
      </c>
      <c r="AL19189" t="s">
        <v>37880</v>
      </c>
      <c r="AM19189" t="s">
        <v>122</v>
      </c>
      <c r="AN19189" t="s">
        <v>17649</v>
      </c>
      <c r="AO19189">
        <v>1000000</v>
      </c>
      <c r="AP19189" t="s">
        <v>49752</v>
      </c>
      <c r="AR19189" t="s">
        <v>35879</v>
      </c>
    </row>
    <row r="19190" spans="35:44">
      <c r="AI19190" s="7">
        <f>IF(ISNUMBER(SEARCH($C$1,AL19190)),MAX($AI$1:AI19189)+1,0)</f>
        <v>0</v>
      </c>
      <c r="AJ19190">
        <v>949911</v>
      </c>
      <c r="AK19190" t="s">
        <v>49753</v>
      </c>
      <c r="AL19190" t="s">
        <v>37880</v>
      </c>
      <c r="AM19190" t="s">
        <v>122</v>
      </c>
      <c r="AN19190" t="s">
        <v>17649</v>
      </c>
      <c r="AO19190">
        <v>1000000</v>
      </c>
      <c r="AP19190" t="s">
        <v>49754</v>
      </c>
      <c r="AR19190" t="s">
        <v>35879</v>
      </c>
    </row>
    <row r="19191" spans="35:44">
      <c r="AI19191" s="7">
        <f>IF(ISNUMBER(SEARCH($C$1,AL19191)),MAX($AI$1:AI19190)+1,0)</f>
        <v>0</v>
      </c>
      <c r="AJ19191">
        <v>949912</v>
      </c>
      <c r="AK19191" t="s">
        <v>49755</v>
      </c>
      <c r="AL19191" t="s">
        <v>37880</v>
      </c>
      <c r="AM19191" t="s">
        <v>122</v>
      </c>
      <c r="AN19191" t="s">
        <v>17649</v>
      </c>
      <c r="AO19191">
        <v>1000000</v>
      </c>
      <c r="AP19191" t="s">
        <v>49756</v>
      </c>
      <c r="AR19191" t="s">
        <v>35879</v>
      </c>
    </row>
    <row r="19192" spans="35:44">
      <c r="AI19192" s="7">
        <f>IF(ISNUMBER(SEARCH($C$1,AL19192)),MAX($AI$1:AI19191)+1,0)</f>
        <v>0</v>
      </c>
      <c r="AJ19192">
        <v>949913</v>
      </c>
      <c r="AK19192" t="s">
        <v>49757</v>
      </c>
      <c r="AL19192" t="s">
        <v>49758</v>
      </c>
      <c r="AM19192" t="s">
        <v>122</v>
      </c>
      <c r="AN19192" t="s">
        <v>17649</v>
      </c>
      <c r="AO19192">
        <v>100000</v>
      </c>
      <c r="AP19192" t="s">
        <v>49759</v>
      </c>
      <c r="AR19192" t="s">
        <v>35879</v>
      </c>
    </row>
    <row r="19193" spans="35:44">
      <c r="AI19193" s="7">
        <f>IF(ISNUMBER(SEARCH($C$1,AL19193)),MAX($AI$1:AI19192)+1,0)</f>
        <v>0</v>
      </c>
      <c r="AJ19193">
        <v>949914</v>
      </c>
      <c r="AK19193" t="s">
        <v>49760</v>
      </c>
      <c r="AL19193" t="s">
        <v>38566</v>
      </c>
      <c r="AM19193" t="s">
        <v>122</v>
      </c>
      <c r="AN19193" t="s">
        <v>17649</v>
      </c>
      <c r="AO19193">
        <v>3000000</v>
      </c>
      <c r="AP19193" t="s">
        <v>49761</v>
      </c>
      <c r="AR19193" t="s">
        <v>35879</v>
      </c>
    </row>
    <row r="19194" spans="35:44">
      <c r="AI19194" s="7">
        <f>IF(ISNUMBER(SEARCH($C$1,AL19194)),MAX($AI$1:AI19193)+1,0)</f>
        <v>0</v>
      </c>
      <c r="AJ19194">
        <v>949915</v>
      </c>
      <c r="AK19194" t="s">
        <v>49762</v>
      </c>
      <c r="AL19194" t="s">
        <v>38700</v>
      </c>
      <c r="AM19194" t="s">
        <v>122</v>
      </c>
      <c r="AN19194" t="s">
        <v>17649</v>
      </c>
      <c r="AO19194">
        <v>100000</v>
      </c>
      <c r="AP19194" t="s">
        <v>49763</v>
      </c>
      <c r="AR19194" t="s">
        <v>35879</v>
      </c>
    </row>
    <row r="19195" spans="35:44">
      <c r="AI19195" s="7">
        <f>IF(ISNUMBER(SEARCH($C$1,AL19195)),MAX($AI$1:AI19194)+1,0)</f>
        <v>0</v>
      </c>
      <c r="AJ19195">
        <v>949916</v>
      </c>
      <c r="AK19195" t="s">
        <v>49764</v>
      </c>
      <c r="AL19195" t="s">
        <v>41714</v>
      </c>
      <c r="AM19195" t="s">
        <v>122</v>
      </c>
      <c r="AN19195" t="s">
        <v>17649</v>
      </c>
      <c r="AO19195">
        <v>1000000</v>
      </c>
      <c r="AP19195" t="s">
        <v>49765</v>
      </c>
      <c r="AR19195" t="s">
        <v>35879</v>
      </c>
    </row>
    <row r="19196" spans="35:44">
      <c r="AI19196" s="7">
        <f>IF(ISNUMBER(SEARCH($C$1,AL19196)),MAX($AI$1:AI19195)+1,0)</f>
        <v>0</v>
      </c>
      <c r="AJ19196">
        <v>949917</v>
      </c>
      <c r="AK19196" t="s">
        <v>49766</v>
      </c>
      <c r="AL19196" t="s">
        <v>37880</v>
      </c>
      <c r="AM19196" t="s">
        <v>122</v>
      </c>
      <c r="AN19196" t="s">
        <v>17649</v>
      </c>
      <c r="AO19196">
        <v>1000000</v>
      </c>
      <c r="AP19196" t="s">
        <v>49767</v>
      </c>
      <c r="AR19196" t="s">
        <v>35879</v>
      </c>
    </row>
    <row r="19197" spans="35:44">
      <c r="AI19197" s="7">
        <f>IF(ISNUMBER(SEARCH($C$1,AL19197)),MAX($AI$1:AI19196)+1,0)</f>
        <v>0</v>
      </c>
      <c r="AJ19197">
        <v>949918</v>
      </c>
      <c r="AK19197" t="s">
        <v>49768</v>
      </c>
      <c r="AL19197" t="s">
        <v>37880</v>
      </c>
      <c r="AM19197" t="s">
        <v>122</v>
      </c>
      <c r="AN19197" t="s">
        <v>17649</v>
      </c>
      <c r="AO19197">
        <v>1000000</v>
      </c>
      <c r="AP19197" t="s">
        <v>49769</v>
      </c>
      <c r="AR19197" t="s">
        <v>35879</v>
      </c>
    </row>
    <row r="19198" spans="35:44">
      <c r="AI19198" s="7">
        <f>IF(ISNUMBER(SEARCH($C$1,AL19198)),MAX($AI$1:AI19197)+1,0)</f>
        <v>0</v>
      </c>
      <c r="AJ19198">
        <v>949919</v>
      </c>
      <c r="AK19198" t="s">
        <v>49770</v>
      </c>
      <c r="AL19198" t="s">
        <v>37880</v>
      </c>
      <c r="AM19198" t="s">
        <v>122</v>
      </c>
      <c r="AN19198" t="s">
        <v>17649</v>
      </c>
      <c r="AO19198">
        <v>1000000</v>
      </c>
      <c r="AP19198" t="s">
        <v>49771</v>
      </c>
      <c r="AR19198" t="s">
        <v>35879</v>
      </c>
    </row>
    <row r="19199" spans="35:44">
      <c r="AI19199" s="7">
        <f>IF(ISNUMBER(SEARCH($C$1,AL19199)),MAX($AI$1:AI19198)+1,0)</f>
        <v>0</v>
      </c>
      <c r="AJ19199">
        <v>949920</v>
      </c>
      <c r="AK19199" t="s">
        <v>49772</v>
      </c>
      <c r="AL19199" t="s">
        <v>37880</v>
      </c>
      <c r="AM19199" t="s">
        <v>122</v>
      </c>
      <c r="AN19199" t="s">
        <v>17649</v>
      </c>
      <c r="AO19199">
        <v>1000000</v>
      </c>
      <c r="AP19199" t="s">
        <v>49773</v>
      </c>
      <c r="AR19199" t="s">
        <v>35879</v>
      </c>
    </row>
    <row r="19200" spans="35:44">
      <c r="AI19200" s="7">
        <f>IF(ISNUMBER(SEARCH($C$1,AL19200)),MAX($AI$1:AI19199)+1,0)</f>
        <v>0</v>
      </c>
      <c r="AJ19200">
        <v>949921</v>
      </c>
      <c r="AK19200" t="s">
        <v>49774</v>
      </c>
      <c r="AL19200" t="s">
        <v>37880</v>
      </c>
      <c r="AM19200" t="s">
        <v>122</v>
      </c>
      <c r="AN19200" t="s">
        <v>17649</v>
      </c>
      <c r="AO19200">
        <v>1000000</v>
      </c>
      <c r="AP19200" t="s">
        <v>49775</v>
      </c>
      <c r="AR19200" t="s">
        <v>35879</v>
      </c>
    </row>
    <row r="19201" spans="35:44">
      <c r="AI19201" s="7">
        <f>IF(ISNUMBER(SEARCH($C$1,AL19201)),MAX($AI$1:AI19200)+1,0)</f>
        <v>0</v>
      </c>
      <c r="AJ19201">
        <v>949922</v>
      </c>
      <c r="AK19201" t="s">
        <v>49776</v>
      </c>
      <c r="AL19201" t="s">
        <v>47091</v>
      </c>
      <c r="AM19201" t="s">
        <v>122</v>
      </c>
      <c r="AN19201" t="s">
        <v>17649</v>
      </c>
      <c r="AO19201">
        <v>1000000</v>
      </c>
      <c r="AP19201" t="s">
        <v>49777</v>
      </c>
      <c r="AR19201" t="s">
        <v>35879</v>
      </c>
    </row>
    <row r="19202" spans="35:44">
      <c r="AI19202" s="7">
        <f>IF(ISNUMBER(SEARCH($C$1,AL19202)),MAX($AI$1:AI19201)+1,0)</f>
        <v>0</v>
      </c>
      <c r="AJ19202">
        <v>949923</v>
      </c>
      <c r="AK19202" t="s">
        <v>49778</v>
      </c>
      <c r="AL19202" t="s">
        <v>34869</v>
      </c>
      <c r="AM19202" t="s">
        <v>122</v>
      </c>
      <c r="AN19202" t="s">
        <v>17649</v>
      </c>
      <c r="AO19202">
        <v>1000</v>
      </c>
      <c r="AP19202" t="s">
        <v>49779</v>
      </c>
      <c r="AR19202" t="s">
        <v>35879</v>
      </c>
    </row>
    <row r="19203" spans="35:44">
      <c r="AI19203" s="7">
        <f>IF(ISNUMBER(SEARCH($C$1,AL19203)),MAX($AI$1:AI19202)+1,0)</f>
        <v>0</v>
      </c>
      <c r="AJ19203">
        <v>949924</v>
      </c>
      <c r="AK19203" t="s">
        <v>49780</v>
      </c>
      <c r="AL19203" t="s">
        <v>34869</v>
      </c>
      <c r="AM19203" t="s">
        <v>122</v>
      </c>
      <c r="AN19203" t="s">
        <v>17649</v>
      </c>
      <c r="AO19203">
        <v>1000</v>
      </c>
      <c r="AP19203" t="s">
        <v>49781</v>
      </c>
      <c r="AR19203" t="s">
        <v>35879</v>
      </c>
    </row>
    <row r="19204" spans="35:44">
      <c r="AI19204" s="7">
        <f>IF(ISNUMBER(SEARCH($C$1,AL19204)),MAX($AI$1:AI19203)+1,0)</f>
        <v>0</v>
      </c>
      <c r="AJ19204">
        <v>949925</v>
      </c>
      <c r="AK19204" t="s">
        <v>49782</v>
      </c>
      <c r="AL19204" t="s">
        <v>38700</v>
      </c>
      <c r="AM19204" t="s">
        <v>122</v>
      </c>
      <c r="AN19204" t="s">
        <v>17649</v>
      </c>
      <c r="AO19204">
        <v>1000000</v>
      </c>
      <c r="AP19204" t="s">
        <v>49783</v>
      </c>
      <c r="AR19204" t="s">
        <v>35879</v>
      </c>
    </row>
    <row r="19205" spans="35:44">
      <c r="AI19205" s="7">
        <f>IF(ISNUMBER(SEARCH($C$1,AL19205)),MAX($AI$1:AI19204)+1,0)</f>
        <v>0</v>
      </c>
      <c r="AJ19205">
        <v>949926</v>
      </c>
      <c r="AK19205" t="s">
        <v>49784</v>
      </c>
      <c r="AL19205" t="s">
        <v>48623</v>
      </c>
      <c r="AM19205" t="s">
        <v>122</v>
      </c>
      <c r="AN19205" t="s">
        <v>17649</v>
      </c>
      <c r="AO19205">
        <v>1000000</v>
      </c>
      <c r="AP19205" t="s">
        <v>49785</v>
      </c>
      <c r="AR19205" t="s">
        <v>35879</v>
      </c>
    </row>
    <row r="19206" spans="35:44">
      <c r="AI19206" s="7">
        <f>IF(ISNUMBER(SEARCH($C$1,AL19206)),MAX($AI$1:AI19205)+1,0)</f>
        <v>0</v>
      </c>
      <c r="AJ19206">
        <v>949927</v>
      </c>
      <c r="AK19206" t="s">
        <v>49786</v>
      </c>
      <c r="AL19206" t="s">
        <v>49787</v>
      </c>
      <c r="AM19206" t="s">
        <v>122</v>
      </c>
      <c r="AN19206" t="s">
        <v>17649</v>
      </c>
      <c r="AO19206">
        <v>1000000</v>
      </c>
      <c r="AP19206" t="s">
        <v>49788</v>
      </c>
      <c r="AR19206" t="s">
        <v>35879</v>
      </c>
    </row>
    <row r="19207" spans="35:44">
      <c r="AI19207" s="7">
        <f>IF(ISNUMBER(SEARCH($C$1,AL19207)),MAX($AI$1:AI19206)+1,0)</f>
        <v>0</v>
      </c>
      <c r="AJ19207">
        <v>949928</v>
      </c>
      <c r="AK19207" t="s">
        <v>49789</v>
      </c>
      <c r="AL19207" t="s">
        <v>48527</v>
      </c>
      <c r="AM19207" t="s">
        <v>122</v>
      </c>
      <c r="AN19207" t="s">
        <v>17649</v>
      </c>
      <c r="AO19207">
        <v>1000000</v>
      </c>
      <c r="AP19207" t="s">
        <v>49790</v>
      </c>
      <c r="AR19207" t="s">
        <v>35879</v>
      </c>
    </row>
    <row r="19208" spans="35:44">
      <c r="AI19208" s="7">
        <f>IF(ISNUMBER(SEARCH($C$1,AL19208)),MAX($AI$1:AI19207)+1,0)</f>
        <v>0</v>
      </c>
      <c r="AJ19208">
        <v>949929</v>
      </c>
      <c r="AK19208" t="s">
        <v>49791</v>
      </c>
      <c r="AL19208" t="s">
        <v>48527</v>
      </c>
      <c r="AM19208" t="s">
        <v>122</v>
      </c>
      <c r="AN19208" t="s">
        <v>17649</v>
      </c>
      <c r="AO19208">
        <v>1000000</v>
      </c>
      <c r="AP19208" t="s">
        <v>49792</v>
      </c>
      <c r="AR19208" t="s">
        <v>35879</v>
      </c>
    </row>
    <row r="19209" spans="35:44">
      <c r="AI19209" s="7">
        <f>IF(ISNUMBER(SEARCH($C$1,AL19209)),MAX($AI$1:AI19208)+1,0)</f>
        <v>0</v>
      </c>
      <c r="AJ19209">
        <v>949930</v>
      </c>
      <c r="AK19209" t="s">
        <v>49793</v>
      </c>
      <c r="AL19209" t="s">
        <v>48527</v>
      </c>
      <c r="AM19209" t="s">
        <v>122</v>
      </c>
      <c r="AN19209" t="s">
        <v>17649</v>
      </c>
      <c r="AO19209">
        <v>1000000</v>
      </c>
      <c r="AP19209" t="s">
        <v>49794</v>
      </c>
      <c r="AR19209" t="s">
        <v>35879</v>
      </c>
    </row>
    <row r="19210" spans="35:44">
      <c r="AI19210" s="7">
        <f>IF(ISNUMBER(SEARCH($C$1,AL19210)),MAX($AI$1:AI19209)+1,0)</f>
        <v>0</v>
      </c>
      <c r="AJ19210">
        <v>949931</v>
      </c>
      <c r="AK19210" t="s">
        <v>49795</v>
      </c>
      <c r="AL19210" t="s">
        <v>48527</v>
      </c>
      <c r="AM19210" t="s">
        <v>122</v>
      </c>
      <c r="AN19210" t="s">
        <v>17649</v>
      </c>
      <c r="AO19210">
        <v>1000000</v>
      </c>
      <c r="AP19210" t="s">
        <v>49796</v>
      </c>
      <c r="AR19210" t="s">
        <v>35879</v>
      </c>
    </row>
    <row r="19211" spans="35:44">
      <c r="AI19211" s="7">
        <f>IF(ISNUMBER(SEARCH($C$1,AL19211)),MAX($AI$1:AI19210)+1,0)</f>
        <v>0</v>
      </c>
      <c r="AJ19211">
        <v>949932</v>
      </c>
      <c r="AK19211" t="s">
        <v>49797</v>
      </c>
      <c r="AL19211" t="s">
        <v>38700</v>
      </c>
      <c r="AM19211" t="s">
        <v>122</v>
      </c>
      <c r="AN19211" t="s">
        <v>17649</v>
      </c>
      <c r="AO19211">
        <v>100000</v>
      </c>
      <c r="AP19211" t="s">
        <v>49798</v>
      </c>
      <c r="AR19211" t="s">
        <v>35879</v>
      </c>
    </row>
    <row r="19212" spans="35:44">
      <c r="AI19212" s="7">
        <f>IF(ISNUMBER(SEARCH($C$1,AL19212)),MAX($AI$1:AI19211)+1,0)</f>
        <v>0</v>
      </c>
      <c r="AJ19212">
        <v>949933</v>
      </c>
      <c r="AK19212" t="s">
        <v>49799</v>
      </c>
      <c r="AL19212" t="s">
        <v>38700</v>
      </c>
      <c r="AM19212" t="s">
        <v>122</v>
      </c>
      <c r="AN19212" t="s">
        <v>17649</v>
      </c>
      <c r="AO19212">
        <v>100000</v>
      </c>
      <c r="AP19212" t="s">
        <v>49800</v>
      </c>
      <c r="AR19212" t="s">
        <v>35879</v>
      </c>
    </row>
    <row r="19213" spans="35:44">
      <c r="AI19213" s="7">
        <f>IF(ISNUMBER(SEARCH($C$1,AL19213)),MAX($AI$1:AI19212)+1,0)</f>
        <v>0</v>
      </c>
      <c r="AJ19213">
        <v>949934</v>
      </c>
      <c r="AK19213" t="s">
        <v>49801</v>
      </c>
      <c r="AL19213" t="s">
        <v>38566</v>
      </c>
      <c r="AM19213" t="s">
        <v>122</v>
      </c>
      <c r="AN19213" t="s">
        <v>17649</v>
      </c>
      <c r="AO19213">
        <v>1000000</v>
      </c>
      <c r="AP19213" t="s">
        <v>49802</v>
      </c>
      <c r="AR19213" t="s">
        <v>35879</v>
      </c>
    </row>
    <row r="19214" spans="35:44">
      <c r="AI19214" s="7">
        <f>IF(ISNUMBER(SEARCH($C$1,AL19214)),MAX($AI$1:AI19213)+1,0)</f>
        <v>0</v>
      </c>
      <c r="AJ19214">
        <v>949935</v>
      </c>
      <c r="AK19214" t="s">
        <v>49803</v>
      </c>
      <c r="AL19214" t="s">
        <v>35244</v>
      </c>
      <c r="AM19214" t="s">
        <v>122</v>
      </c>
      <c r="AN19214" t="s">
        <v>17649</v>
      </c>
      <c r="AO19214">
        <v>1000000</v>
      </c>
      <c r="AP19214" t="s">
        <v>49804</v>
      </c>
      <c r="AR19214" t="s">
        <v>35879</v>
      </c>
    </row>
    <row r="19215" spans="35:44">
      <c r="AI19215" s="7">
        <f>IF(ISNUMBER(SEARCH($C$1,AL19215)),MAX($AI$1:AI19214)+1,0)</f>
        <v>0</v>
      </c>
      <c r="AJ19215">
        <v>949936</v>
      </c>
      <c r="AK19215" t="s">
        <v>49805</v>
      </c>
      <c r="AL19215" t="s">
        <v>35244</v>
      </c>
      <c r="AM19215" t="s">
        <v>122</v>
      </c>
      <c r="AN19215" t="s">
        <v>17649</v>
      </c>
      <c r="AO19215">
        <v>1000000</v>
      </c>
      <c r="AP19215" t="s">
        <v>49806</v>
      </c>
      <c r="AR19215" t="s">
        <v>35879</v>
      </c>
    </row>
    <row r="19216" spans="35:44">
      <c r="AI19216" s="7">
        <f>IF(ISNUMBER(SEARCH($C$1,AL19216)),MAX($AI$1:AI19215)+1,0)</f>
        <v>0</v>
      </c>
      <c r="AJ19216">
        <v>949937</v>
      </c>
      <c r="AK19216" t="s">
        <v>49807</v>
      </c>
      <c r="AL19216" t="s">
        <v>35244</v>
      </c>
      <c r="AM19216" t="s">
        <v>122</v>
      </c>
      <c r="AN19216" t="s">
        <v>17649</v>
      </c>
      <c r="AO19216">
        <v>1000000</v>
      </c>
      <c r="AP19216" t="s">
        <v>49808</v>
      </c>
      <c r="AR19216" t="s">
        <v>35879</v>
      </c>
    </row>
    <row r="19217" spans="35:44">
      <c r="AI19217" s="7">
        <f>IF(ISNUMBER(SEARCH($C$1,AL19217)),MAX($AI$1:AI19216)+1,0)</f>
        <v>0</v>
      </c>
      <c r="AJ19217">
        <v>949938</v>
      </c>
      <c r="AK19217" t="s">
        <v>49809</v>
      </c>
      <c r="AL19217" t="s">
        <v>35244</v>
      </c>
      <c r="AM19217" t="s">
        <v>122</v>
      </c>
      <c r="AN19217" t="s">
        <v>17649</v>
      </c>
      <c r="AO19217">
        <v>1000000</v>
      </c>
      <c r="AP19217" t="s">
        <v>49810</v>
      </c>
      <c r="AR19217" t="s">
        <v>35879</v>
      </c>
    </row>
    <row r="19218" spans="35:44">
      <c r="AI19218" s="7">
        <f>IF(ISNUMBER(SEARCH($C$1,AL19218)),MAX($AI$1:AI19217)+1,0)</f>
        <v>0</v>
      </c>
      <c r="AJ19218">
        <v>949939</v>
      </c>
      <c r="AK19218" t="s">
        <v>49811</v>
      </c>
      <c r="AL19218" t="s">
        <v>35244</v>
      </c>
      <c r="AM19218" t="s">
        <v>122</v>
      </c>
      <c r="AN19218" t="s">
        <v>17649</v>
      </c>
      <c r="AO19218">
        <v>1000000</v>
      </c>
      <c r="AP19218" t="s">
        <v>49812</v>
      </c>
      <c r="AR19218" t="s">
        <v>35879</v>
      </c>
    </row>
    <row r="19219" spans="35:44">
      <c r="AI19219" s="7">
        <f>IF(ISNUMBER(SEARCH($C$1,AL19219)),MAX($AI$1:AI19218)+1,0)</f>
        <v>0</v>
      </c>
      <c r="AJ19219">
        <v>949940</v>
      </c>
      <c r="AK19219" t="s">
        <v>49813</v>
      </c>
      <c r="AL19219" t="s">
        <v>35244</v>
      </c>
      <c r="AM19219" t="s">
        <v>122</v>
      </c>
      <c r="AN19219" t="s">
        <v>17649</v>
      </c>
      <c r="AO19219">
        <v>1000000</v>
      </c>
      <c r="AP19219" t="s">
        <v>49814</v>
      </c>
      <c r="AR19219" t="s">
        <v>35879</v>
      </c>
    </row>
    <row r="19220" spans="35:44">
      <c r="AI19220" s="7">
        <f>IF(ISNUMBER(SEARCH($C$1,AL19220)),MAX($AI$1:AI19219)+1,0)</f>
        <v>0</v>
      </c>
      <c r="AJ19220">
        <v>949941</v>
      </c>
      <c r="AK19220" t="s">
        <v>49815</v>
      </c>
      <c r="AL19220" t="s">
        <v>42577</v>
      </c>
      <c r="AM19220" t="s">
        <v>122</v>
      </c>
      <c r="AN19220" t="s">
        <v>17649</v>
      </c>
      <c r="AO19220">
        <v>1000000</v>
      </c>
      <c r="AP19220" t="s">
        <v>49816</v>
      </c>
      <c r="AR19220" t="s">
        <v>35879</v>
      </c>
    </row>
    <row r="19221" spans="35:44">
      <c r="AI19221" s="7">
        <f>IF(ISNUMBER(SEARCH($C$1,AL19221)),MAX($AI$1:AI19220)+1,0)</f>
        <v>0</v>
      </c>
      <c r="AJ19221">
        <v>949942</v>
      </c>
      <c r="AK19221" t="s">
        <v>49817</v>
      </c>
      <c r="AL19221" t="s">
        <v>42577</v>
      </c>
      <c r="AM19221" t="s">
        <v>122</v>
      </c>
      <c r="AN19221" t="s">
        <v>17649</v>
      </c>
      <c r="AO19221">
        <v>1000000</v>
      </c>
      <c r="AP19221" t="s">
        <v>49818</v>
      </c>
      <c r="AR19221" t="s">
        <v>35879</v>
      </c>
    </row>
    <row r="19222" spans="35:44">
      <c r="AI19222" s="7">
        <f>IF(ISNUMBER(SEARCH($C$1,AL19222)),MAX($AI$1:AI19221)+1,0)</f>
        <v>0</v>
      </c>
      <c r="AJ19222">
        <v>949943</v>
      </c>
      <c r="AK19222" t="s">
        <v>49819</v>
      </c>
      <c r="AL19222" t="s">
        <v>34474</v>
      </c>
      <c r="AM19222" t="s">
        <v>122</v>
      </c>
      <c r="AN19222" t="s">
        <v>17649</v>
      </c>
      <c r="AO19222">
        <v>1000000</v>
      </c>
      <c r="AP19222" t="s">
        <v>49820</v>
      </c>
      <c r="AR19222" t="s">
        <v>35879</v>
      </c>
    </row>
    <row r="19223" spans="35:44">
      <c r="AI19223" s="7">
        <f>IF(ISNUMBER(SEARCH($C$1,AL19223)),MAX($AI$1:AI19222)+1,0)</f>
        <v>0</v>
      </c>
      <c r="AJ19223">
        <v>949944</v>
      </c>
      <c r="AK19223" t="s">
        <v>49821</v>
      </c>
      <c r="AL19223" t="s">
        <v>47766</v>
      </c>
      <c r="AM19223" t="s">
        <v>122</v>
      </c>
      <c r="AN19223" t="s">
        <v>17649</v>
      </c>
      <c r="AO19223">
        <v>1000000</v>
      </c>
      <c r="AP19223" t="s">
        <v>49822</v>
      </c>
      <c r="AR19223" t="s">
        <v>35879</v>
      </c>
    </row>
    <row r="19224" spans="35:44">
      <c r="AI19224" s="7">
        <f>IF(ISNUMBER(SEARCH($C$1,AL19224)),MAX($AI$1:AI19223)+1,0)</f>
        <v>0</v>
      </c>
      <c r="AJ19224">
        <v>949945</v>
      </c>
      <c r="AK19224" t="s">
        <v>49823</v>
      </c>
      <c r="AL19224" t="s">
        <v>48768</v>
      </c>
      <c r="AM19224" t="s">
        <v>122</v>
      </c>
      <c r="AN19224" t="s">
        <v>17649</v>
      </c>
      <c r="AO19224">
        <v>1000000</v>
      </c>
      <c r="AP19224" t="s">
        <v>49824</v>
      </c>
      <c r="AR19224" t="s">
        <v>35879</v>
      </c>
    </row>
    <row r="19225" spans="35:44">
      <c r="AI19225" s="7">
        <f>IF(ISNUMBER(SEARCH($C$1,AL19225)),MAX($AI$1:AI19224)+1,0)</f>
        <v>0</v>
      </c>
      <c r="AJ19225">
        <v>949946</v>
      </c>
      <c r="AK19225" t="s">
        <v>49825</v>
      </c>
      <c r="AL19225" t="s">
        <v>41714</v>
      </c>
      <c r="AM19225" t="s">
        <v>122</v>
      </c>
      <c r="AN19225" t="s">
        <v>17649</v>
      </c>
      <c r="AO19225">
        <v>100000</v>
      </c>
      <c r="AP19225" t="s">
        <v>49826</v>
      </c>
      <c r="AR19225" t="s">
        <v>35879</v>
      </c>
    </row>
    <row r="19226" spans="35:44">
      <c r="AI19226" s="7">
        <f>IF(ISNUMBER(SEARCH($C$1,AL19226)),MAX($AI$1:AI19225)+1,0)</f>
        <v>0</v>
      </c>
      <c r="AJ19226">
        <v>949947</v>
      </c>
      <c r="AK19226" t="s">
        <v>49827</v>
      </c>
      <c r="AL19226" t="s">
        <v>41714</v>
      </c>
      <c r="AM19226" t="s">
        <v>122</v>
      </c>
      <c r="AN19226" t="s">
        <v>17649</v>
      </c>
      <c r="AO19226">
        <v>100000</v>
      </c>
      <c r="AP19226" t="s">
        <v>49828</v>
      </c>
      <c r="AR19226" t="s">
        <v>35879</v>
      </c>
    </row>
    <row r="19227" spans="35:44">
      <c r="AI19227" s="7">
        <f>IF(ISNUMBER(SEARCH($C$1,AL19227)),MAX($AI$1:AI19226)+1,0)</f>
        <v>0</v>
      </c>
      <c r="AJ19227">
        <v>949948</v>
      </c>
      <c r="AK19227" t="s">
        <v>49829</v>
      </c>
      <c r="AL19227" t="s">
        <v>37880</v>
      </c>
      <c r="AM19227" t="s">
        <v>122</v>
      </c>
      <c r="AN19227" t="s">
        <v>17649</v>
      </c>
      <c r="AO19227">
        <v>1000000</v>
      </c>
      <c r="AP19227" t="s">
        <v>49830</v>
      </c>
      <c r="AR19227" t="s">
        <v>35879</v>
      </c>
    </row>
    <row r="19228" spans="35:44">
      <c r="AI19228" s="7">
        <f>IF(ISNUMBER(SEARCH($C$1,AL19228)),MAX($AI$1:AI19227)+1,0)</f>
        <v>0</v>
      </c>
      <c r="AJ19228">
        <v>949949</v>
      </c>
      <c r="AK19228" t="s">
        <v>49831</v>
      </c>
      <c r="AL19228" t="s">
        <v>37880</v>
      </c>
      <c r="AM19228" t="s">
        <v>122</v>
      </c>
      <c r="AN19228" t="s">
        <v>17649</v>
      </c>
      <c r="AO19228">
        <v>1000000</v>
      </c>
      <c r="AP19228" t="s">
        <v>49832</v>
      </c>
      <c r="AR19228" t="s">
        <v>35879</v>
      </c>
    </row>
    <row r="19229" spans="35:44">
      <c r="AI19229" s="7">
        <f>IF(ISNUMBER(SEARCH($C$1,AL19229)),MAX($AI$1:AI19228)+1,0)</f>
        <v>0</v>
      </c>
      <c r="AJ19229">
        <v>949950</v>
      </c>
      <c r="AK19229" t="s">
        <v>49833</v>
      </c>
      <c r="AL19229" t="s">
        <v>37880</v>
      </c>
      <c r="AM19229" t="s">
        <v>122</v>
      </c>
      <c r="AN19229" t="s">
        <v>17649</v>
      </c>
      <c r="AO19229">
        <v>1000000</v>
      </c>
      <c r="AP19229" t="s">
        <v>49834</v>
      </c>
      <c r="AR19229" t="s">
        <v>35879</v>
      </c>
    </row>
    <row r="19230" spans="35:44">
      <c r="AI19230" s="7">
        <f>IF(ISNUMBER(SEARCH($C$1,AL19230)),MAX($AI$1:AI19229)+1,0)</f>
        <v>0</v>
      </c>
      <c r="AJ19230">
        <v>949951</v>
      </c>
      <c r="AK19230" t="s">
        <v>49835</v>
      </c>
      <c r="AL19230" t="s">
        <v>37880</v>
      </c>
      <c r="AM19230" t="s">
        <v>122</v>
      </c>
      <c r="AN19230" t="s">
        <v>17649</v>
      </c>
      <c r="AO19230">
        <v>1000000</v>
      </c>
      <c r="AP19230" t="s">
        <v>49836</v>
      </c>
      <c r="AR19230" t="s">
        <v>35879</v>
      </c>
    </row>
    <row r="19231" spans="35:44">
      <c r="AI19231" s="7">
        <f>IF(ISNUMBER(SEARCH($C$1,AL19231)),MAX($AI$1:AI19230)+1,0)</f>
        <v>0</v>
      </c>
      <c r="AJ19231">
        <v>949952</v>
      </c>
      <c r="AK19231" t="s">
        <v>49837</v>
      </c>
      <c r="AL19231" t="s">
        <v>37880</v>
      </c>
      <c r="AM19231" t="s">
        <v>122</v>
      </c>
      <c r="AN19231" t="s">
        <v>17649</v>
      </c>
      <c r="AO19231">
        <v>1000000</v>
      </c>
      <c r="AP19231" t="s">
        <v>49838</v>
      </c>
      <c r="AR19231" t="s">
        <v>35879</v>
      </c>
    </row>
    <row r="19232" spans="35:44">
      <c r="AI19232" s="7">
        <f>IF(ISNUMBER(SEARCH($C$1,AL19232)),MAX($AI$1:AI19231)+1,0)</f>
        <v>0</v>
      </c>
      <c r="AJ19232">
        <v>949953</v>
      </c>
      <c r="AK19232" t="s">
        <v>49839</v>
      </c>
      <c r="AL19232" t="s">
        <v>37880</v>
      </c>
      <c r="AM19232" t="s">
        <v>122</v>
      </c>
      <c r="AN19232" t="s">
        <v>17649</v>
      </c>
      <c r="AO19232">
        <v>1000000</v>
      </c>
      <c r="AP19232" t="s">
        <v>49840</v>
      </c>
      <c r="AR19232" t="s">
        <v>35879</v>
      </c>
    </row>
    <row r="19233" spans="35:44">
      <c r="AI19233" s="7">
        <f>IF(ISNUMBER(SEARCH($C$1,AL19233)),MAX($AI$1:AI19232)+1,0)</f>
        <v>0</v>
      </c>
      <c r="AJ19233">
        <v>949954</v>
      </c>
      <c r="AK19233" t="s">
        <v>49841</v>
      </c>
      <c r="AL19233" t="s">
        <v>41714</v>
      </c>
      <c r="AM19233" t="s">
        <v>122</v>
      </c>
      <c r="AN19233" t="s">
        <v>17649</v>
      </c>
      <c r="AO19233">
        <v>100000</v>
      </c>
      <c r="AP19233" t="s">
        <v>49842</v>
      </c>
      <c r="AR19233" t="s">
        <v>35879</v>
      </c>
    </row>
    <row r="19234" spans="35:44">
      <c r="AI19234" s="7">
        <f>IF(ISNUMBER(SEARCH($C$1,AL19234)),MAX($AI$1:AI19233)+1,0)</f>
        <v>0</v>
      </c>
      <c r="AJ19234">
        <v>949955</v>
      </c>
      <c r="AK19234" t="s">
        <v>49843</v>
      </c>
      <c r="AL19234" t="s">
        <v>41714</v>
      </c>
      <c r="AM19234" t="s">
        <v>122</v>
      </c>
      <c r="AN19234" t="s">
        <v>17649</v>
      </c>
      <c r="AO19234">
        <v>100000</v>
      </c>
      <c r="AP19234" t="s">
        <v>49844</v>
      </c>
      <c r="AR19234" t="s">
        <v>35879</v>
      </c>
    </row>
    <row r="19235" spans="35:44">
      <c r="AI19235" s="7">
        <f>IF(ISNUMBER(SEARCH($C$1,AL19235)),MAX($AI$1:AI19234)+1,0)</f>
        <v>0</v>
      </c>
      <c r="AJ19235">
        <v>949956</v>
      </c>
      <c r="AK19235" t="s">
        <v>49845</v>
      </c>
      <c r="AL19235" t="s">
        <v>41714</v>
      </c>
      <c r="AM19235" t="s">
        <v>122</v>
      </c>
      <c r="AN19235" t="s">
        <v>17649</v>
      </c>
      <c r="AO19235">
        <v>100000</v>
      </c>
      <c r="AP19235" t="s">
        <v>49846</v>
      </c>
      <c r="AR19235" t="s">
        <v>35879</v>
      </c>
    </row>
    <row r="19236" spans="35:44">
      <c r="AI19236" s="7">
        <f>IF(ISNUMBER(SEARCH($C$1,AL19236)),MAX($AI$1:AI19235)+1,0)</f>
        <v>0</v>
      </c>
      <c r="AJ19236">
        <v>949957</v>
      </c>
      <c r="AK19236" t="s">
        <v>49847</v>
      </c>
      <c r="AL19236" t="s">
        <v>41714</v>
      </c>
      <c r="AM19236" t="s">
        <v>122</v>
      </c>
      <c r="AN19236" t="s">
        <v>17649</v>
      </c>
      <c r="AO19236">
        <v>100000</v>
      </c>
      <c r="AP19236" t="s">
        <v>49848</v>
      </c>
      <c r="AR19236" t="s">
        <v>35879</v>
      </c>
    </row>
    <row r="19237" spans="35:44">
      <c r="AI19237" s="7">
        <f>IF(ISNUMBER(SEARCH($C$1,AL19237)),MAX($AI$1:AI19236)+1,0)</f>
        <v>0</v>
      </c>
      <c r="AJ19237">
        <v>949958</v>
      </c>
      <c r="AK19237" t="s">
        <v>49849</v>
      </c>
      <c r="AL19237" t="s">
        <v>37880</v>
      </c>
      <c r="AM19237" t="s">
        <v>122</v>
      </c>
      <c r="AN19237" t="s">
        <v>17649</v>
      </c>
      <c r="AO19237">
        <v>1000000</v>
      </c>
      <c r="AP19237" t="s">
        <v>49850</v>
      </c>
      <c r="AR19237" t="s">
        <v>35879</v>
      </c>
    </row>
    <row r="19238" spans="35:44">
      <c r="AI19238" s="7">
        <f>IF(ISNUMBER(SEARCH($C$1,AL19238)),MAX($AI$1:AI19237)+1,0)</f>
        <v>0</v>
      </c>
      <c r="AJ19238">
        <v>949959</v>
      </c>
      <c r="AK19238" t="s">
        <v>49851</v>
      </c>
      <c r="AL19238" t="s">
        <v>37880</v>
      </c>
      <c r="AM19238" t="s">
        <v>122</v>
      </c>
      <c r="AN19238" t="s">
        <v>17649</v>
      </c>
      <c r="AO19238">
        <v>1000000</v>
      </c>
      <c r="AP19238" t="s">
        <v>49852</v>
      </c>
      <c r="AR19238" t="s">
        <v>35879</v>
      </c>
    </row>
    <row r="19239" spans="35:44">
      <c r="AI19239" s="7">
        <f>IF(ISNUMBER(SEARCH($C$1,AL19239)),MAX($AI$1:AI19238)+1,0)</f>
        <v>0</v>
      </c>
      <c r="AJ19239">
        <v>949960</v>
      </c>
      <c r="AK19239" t="s">
        <v>49853</v>
      </c>
      <c r="AL19239" t="s">
        <v>37880</v>
      </c>
      <c r="AM19239" t="s">
        <v>122</v>
      </c>
      <c r="AN19239" t="s">
        <v>17649</v>
      </c>
      <c r="AO19239">
        <v>1000000</v>
      </c>
      <c r="AP19239" t="s">
        <v>49854</v>
      </c>
      <c r="AR19239" t="s">
        <v>35879</v>
      </c>
    </row>
    <row r="19240" spans="35:44">
      <c r="AI19240" s="7">
        <f>IF(ISNUMBER(SEARCH($C$1,AL19240)),MAX($AI$1:AI19239)+1,0)</f>
        <v>0</v>
      </c>
      <c r="AJ19240">
        <v>949961</v>
      </c>
      <c r="AK19240" t="s">
        <v>49855</v>
      </c>
      <c r="AL19240" t="s">
        <v>37880</v>
      </c>
      <c r="AM19240" t="s">
        <v>122</v>
      </c>
      <c r="AN19240" t="s">
        <v>17649</v>
      </c>
      <c r="AO19240">
        <v>1000000</v>
      </c>
      <c r="AP19240" t="s">
        <v>49856</v>
      </c>
      <c r="AR19240" t="s">
        <v>35879</v>
      </c>
    </row>
    <row r="19241" spans="35:44">
      <c r="AI19241" s="7">
        <f>IF(ISNUMBER(SEARCH($C$1,AL19241)),MAX($AI$1:AI19240)+1,0)</f>
        <v>0</v>
      </c>
      <c r="AJ19241">
        <v>949962</v>
      </c>
      <c r="AK19241" t="s">
        <v>49857</v>
      </c>
      <c r="AL19241" t="s">
        <v>48623</v>
      </c>
      <c r="AM19241" t="s">
        <v>122</v>
      </c>
      <c r="AN19241" t="s">
        <v>17649</v>
      </c>
      <c r="AO19241">
        <v>1000000</v>
      </c>
      <c r="AP19241" t="s">
        <v>49858</v>
      </c>
      <c r="AR19241" t="s">
        <v>35879</v>
      </c>
    </row>
    <row r="19242" spans="35:44">
      <c r="AI19242" s="7">
        <f>IF(ISNUMBER(SEARCH($C$1,AL19242)),MAX($AI$1:AI19241)+1,0)</f>
        <v>0</v>
      </c>
      <c r="AJ19242">
        <v>949963</v>
      </c>
      <c r="AK19242" t="s">
        <v>49859</v>
      </c>
      <c r="AL19242" t="s">
        <v>49860</v>
      </c>
      <c r="AM19242" t="s">
        <v>122</v>
      </c>
      <c r="AN19242" t="s">
        <v>17649</v>
      </c>
      <c r="AO19242">
        <v>1000000</v>
      </c>
      <c r="AP19242" t="s">
        <v>49861</v>
      </c>
      <c r="AR19242" t="s">
        <v>35879</v>
      </c>
    </row>
    <row r="19243" spans="35:44">
      <c r="AI19243" s="7">
        <f>IF(ISNUMBER(SEARCH($C$1,AL19243)),MAX($AI$1:AI19242)+1,0)</f>
        <v>0</v>
      </c>
      <c r="AJ19243">
        <v>949964</v>
      </c>
      <c r="AK19243" t="s">
        <v>49862</v>
      </c>
      <c r="AL19243" t="s">
        <v>37880</v>
      </c>
      <c r="AM19243" t="s">
        <v>122</v>
      </c>
      <c r="AN19243" t="s">
        <v>17649</v>
      </c>
      <c r="AO19243">
        <v>1000000</v>
      </c>
      <c r="AP19243" t="s">
        <v>49863</v>
      </c>
      <c r="AR19243" t="s">
        <v>35879</v>
      </c>
    </row>
    <row r="19244" spans="35:44">
      <c r="AI19244" s="7">
        <f>IF(ISNUMBER(SEARCH($C$1,AL19244)),MAX($AI$1:AI19243)+1,0)</f>
        <v>0</v>
      </c>
      <c r="AJ19244">
        <v>949965</v>
      </c>
      <c r="AK19244" t="s">
        <v>49864</v>
      </c>
      <c r="AL19244" t="s">
        <v>38700</v>
      </c>
      <c r="AM19244" t="s">
        <v>122</v>
      </c>
      <c r="AN19244" t="s">
        <v>17649</v>
      </c>
      <c r="AO19244">
        <v>100000</v>
      </c>
      <c r="AP19244" t="s">
        <v>49865</v>
      </c>
      <c r="AR19244" t="s">
        <v>35879</v>
      </c>
    </row>
    <row r="19245" spans="35:44">
      <c r="AI19245" s="7">
        <f>IF(ISNUMBER(SEARCH($C$1,AL19245)),MAX($AI$1:AI19244)+1,0)</f>
        <v>0</v>
      </c>
      <c r="AJ19245">
        <v>949966</v>
      </c>
      <c r="AK19245" t="s">
        <v>49866</v>
      </c>
      <c r="AL19245" t="s">
        <v>38700</v>
      </c>
      <c r="AM19245" t="s">
        <v>122</v>
      </c>
      <c r="AN19245" t="s">
        <v>17649</v>
      </c>
      <c r="AO19245">
        <v>100000</v>
      </c>
      <c r="AP19245" t="s">
        <v>49867</v>
      </c>
      <c r="AR19245" t="s">
        <v>35879</v>
      </c>
    </row>
    <row r="19246" spans="35:44">
      <c r="AI19246" s="7">
        <f>IF(ISNUMBER(SEARCH($C$1,AL19246)),MAX($AI$1:AI19245)+1,0)</f>
        <v>0</v>
      </c>
      <c r="AJ19246">
        <v>949967</v>
      </c>
      <c r="AK19246" t="s">
        <v>49868</v>
      </c>
      <c r="AL19246" t="s">
        <v>38700</v>
      </c>
      <c r="AM19246" t="s">
        <v>122</v>
      </c>
      <c r="AN19246" t="s">
        <v>17649</v>
      </c>
      <c r="AO19246">
        <v>100000</v>
      </c>
      <c r="AP19246" t="s">
        <v>49869</v>
      </c>
      <c r="AR19246" t="s">
        <v>35879</v>
      </c>
    </row>
    <row r="19247" spans="35:44">
      <c r="AI19247" s="7">
        <f>IF(ISNUMBER(SEARCH($C$1,AL19247)),MAX($AI$1:AI19246)+1,0)</f>
        <v>0</v>
      </c>
      <c r="AJ19247">
        <v>949968</v>
      </c>
      <c r="AK19247" t="s">
        <v>49870</v>
      </c>
      <c r="AL19247" t="s">
        <v>38700</v>
      </c>
      <c r="AM19247" t="s">
        <v>122</v>
      </c>
      <c r="AN19247" t="s">
        <v>17649</v>
      </c>
      <c r="AO19247">
        <v>100000</v>
      </c>
      <c r="AP19247" t="s">
        <v>49871</v>
      </c>
      <c r="AR19247" t="s">
        <v>35879</v>
      </c>
    </row>
    <row r="19248" spans="35:44">
      <c r="AI19248" s="7">
        <f>IF(ISNUMBER(SEARCH($C$1,AL19248)),MAX($AI$1:AI19247)+1,0)</f>
        <v>0</v>
      </c>
      <c r="AJ19248">
        <v>949969</v>
      </c>
      <c r="AK19248" t="s">
        <v>49872</v>
      </c>
      <c r="AL19248" t="s">
        <v>38700</v>
      </c>
      <c r="AM19248" t="s">
        <v>122</v>
      </c>
      <c r="AN19248" t="s">
        <v>17649</v>
      </c>
      <c r="AO19248">
        <v>100000</v>
      </c>
      <c r="AP19248" t="s">
        <v>49873</v>
      </c>
      <c r="AR19248" t="s">
        <v>35879</v>
      </c>
    </row>
    <row r="19249" spans="35:44">
      <c r="AI19249" s="7">
        <f>IF(ISNUMBER(SEARCH($C$1,AL19249)),MAX($AI$1:AI19248)+1,0)</f>
        <v>0</v>
      </c>
      <c r="AJ19249">
        <v>949970</v>
      </c>
      <c r="AK19249" t="s">
        <v>49874</v>
      </c>
      <c r="AL19249" t="s">
        <v>38700</v>
      </c>
      <c r="AM19249" t="s">
        <v>122</v>
      </c>
      <c r="AN19249" t="s">
        <v>17649</v>
      </c>
      <c r="AO19249">
        <v>100000</v>
      </c>
      <c r="AP19249" t="s">
        <v>49875</v>
      </c>
      <c r="AR19249" t="s">
        <v>35879</v>
      </c>
    </row>
    <row r="19250" spans="35:44">
      <c r="AI19250" s="7">
        <f>IF(ISNUMBER(SEARCH($C$1,AL19250)),MAX($AI$1:AI19249)+1,0)</f>
        <v>0</v>
      </c>
      <c r="AJ19250">
        <v>949971</v>
      </c>
      <c r="AK19250" t="s">
        <v>49876</v>
      </c>
      <c r="AL19250" t="s">
        <v>38700</v>
      </c>
      <c r="AM19250" t="s">
        <v>122</v>
      </c>
      <c r="AN19250" t="s">
        <v>17649</v>
      </c>
      <c r="AO19250">
        <v>100000</v>
      </c>
      <c r="AP19250" t="s">
        <v>49877</v>
      </c>
      <c r="AR19250" t="s">
        <v>35879</v>
      </c>
    </row>
    <row r="19251" spans="35:44">
      <c r="AI19251" s="7">
        <f>IF(ISNUMBER(SEARCH($C$1,AL19251)),MAX($AI$1:AI19250)+1,0)</f>
        <v>0</v>
      </c>
      <c r="AJ19251">
        <v>949972</v>
      </c>
      <c r="AK19251" t="s">
        <v>49878</v>
      </c>
      <c r="AL19251" t="s">
        <v>46444</v>
      </c>
      <c r="AM19251" t="s">
        <v>122</v>
      </c>
      <c r="AN19251" t="s">
        <v>17649</v>
      </c>
      <c r="AO19251">
        <v>1000000</v>
      </c>
      <c r="AP19251" t="s">
        <v>49879</v>
      </c>
      <c r="AR19251" t="s">
        <v>35879</v>
      </c>
    </row>
    <row r="19252" spans="35:44">
      <c r="AI19252" s="7">
        <f>IF(ISNUMBER(SEARCH($C$1,AL19252)),MAX($AI$1:AI19251)+1,0)</f>
        <v>0</v>
      </c>
      <c r="AJ19252">
        <v>949973</v>
      </c>
      <c r="AK19252" t="s">
        <v>49880</v>
      </c>
      <c r="AL19252" t="s">
        <v>49881</v>
      </c>
      <c r="AM19252" t="s">
        <v>122</v>
      </c>
      <c r="AN19252" t="s">
        <v>17649</v>
      </c>
      <c r="AO19252">
        <v>1000000</v>
      </c>
      <c r="AP19252" t="s">
        <v>49882</v>
      </c>
      <c r="AR19252" t="s">
        <v>35879</v>
      </c>
    </row>
    <row r="19253" spans="35:44">
      <c r="AI19253" s="7">
        <f>IF(ISNUMBER(SEARCH($C$1,AL19253)),MAX($AI$1:AI19252)+1,0)</f>
        <v>0</v>
      </c>
      <c r="AJ19253">
        <v>949974</v>
      </c>
      <c r="AK19253" t="s">
        <v>49883</v>
      </c>
      <c r="AL19253" t="s">
        <v>49881</v>
      </c>
      <c r="AM19253" t="s">
        <v>122</v>
      </c>
      <c r="AN19253" t="s">
        <v>17649</v>
      </c>
      <c r="AO19253">
        <v>1000000</v>
      </c>
      <c r="AP19253" t="s">
        <v>49884</v>
      </c>
      <c r="AR19253" t="s">
        <v>35879</v>
      </c>
    </row>
    <row r="19254" spans="35:44">
      <c r="AI19254" s="7">
        <f>IF(ISNUMBER(SEARCH($C$1,AL19254)),MAX($AI$1:AI19253)+1,0)</f>
        <v>0</v>
      </c>
      <c r="AJ19254">
        <v>949975</v>
      </c>
      <c r="AK19254" t="s">
        <v>49885</v>
      </c>
      <c r="AL19254" t="s">
        <v>49886</v>
      </c>
      <c r="AM19254" t="s">
        <v>122</v>
      </c>
      <c r="AN19254" t="s">
        <v>17649</v>
      </c>
      <c r="AO19254">
        <v>1000</v>
      </c>
      <c r="AP19254" t="s">
        <v>49887</v>
      </c>
      <c r="AR19254" t="s">
        <v>35879</v>
      </c>
    </row>
    <row r="19255" spans="35:44">
      <c r="AI19255" s="7">
        <f>IF(ISNUMBER(SEARCH($C$1,AL19255)),MAX($AI$1:AI19254)+1,0)</f>
        <v>0</v>
      </c>
      <c r="AJ19255">
        <v>949976</v>
      </c>
      <c r="AK19255" t="s">
        <v>49888</v>
      </c>
      <c r="AL19255" t="s">
        <v>49886</v>
      </c>
      <c r="AM19255" t="s">
        <v>122</v>
      </c>
      <c r="AN19255" t="s">
        <v>17649</v>
      </c>
      <c r="AO19255">
        <v>1000</v>
      </c>
      <c r="AP19255" t="s">
        <v>49889</v>
      </c>
      <c r="AR19255" t="s">
        <v>35879</v>
      </c>
    </row>
    <row r="19256" spans="35:44">
      <c r="AI19256" s="7">
        <f>IF(ISNUMBER(SEARCH($C$1,AL19256)),MAX($AI$1:AI19255)+1,0)</f>
        <v>0</v>
      </c>
      <c r="AJ19256">
        <v>949977</v>
      </c>
      <c r="AK19256" t="s">
        <v>49890</v>
      </c>
      <c r="AL19256" t="s">
        <v>37880</v>
      </c>
      <c r="AM19256" t="s">
        <v>122</v>
      </c>
      <c r="AN19256" t="s">
        <v>17649</v>
      </c>
      <c r="AO19256">
        <v>1000000</v>
      </c>
      <c r="AP19256" t="s">
        <v>49891</v>
      </c>
      <c r="AR19256" t="s">
        <v>35879</v>
      </c>
    </row>
    <row r="19257" spans="35:44">
      <c r="AI19257" s="7">
        <f>IF(ISNUMBER(SEARCH($C$1,AL19257)),MAX($AI$1:AI19256)+1,0)</f>
        <v>0</v>
      </c>
      <c r="AJ19257">
        <v>949978</v>
      </c>
      <c r="AK19257" t="s">
        <v>49892</v>
      </c>
      <c r="AL19257" t="s">
        <v>37880</v>
      </c>
      <c r="AM19257" t="s">
        <v>122</v>
      </c>
      <c r="AN19257" t="s">
        <v>17649</v>
      </c>
      <c r="AO19257">
        <v>1000000</v>
      </c>
      <c r="AP19257" t="s">
        <v>49893</v>
      </c>
      <c r="AR19257" t="s">
        <v>35879</v>
      </c>
    </row>
    <row r="19258" spans="35:44">
      <c r="AI19258" s="7">
        <f>IF(ISNUMBER(SEARCH($C$1,AL19258)),MAX($AI$1:AI19257)+1,0)</f>
        <v>0</v>
      </c>
      <c r="AJ19258">
        <v>949979</v>
      </c>
      <c r="AK19258" t="s">
        <v>49894</v>
      </c>
      <c r="AL19258" t="s">
        <v>37880</v>
      </c>
      <c r="AM19258" t="s">
        <v>122</v>
      </c>
      <c r="AN19258" t="s">
        <v>17649</v>
      </c>
      <c r="AO19258">
        <v>1000000</v>
      </c>
      <c r="AP19258" t="s">
        <v>49895</v>
      </c>
      <c r="AR19258" t="s">
        <v>35879</v>
      </c>
    </row>
    <row r="19259" spans="35:44">
      <c r="AI19259" s="7">
        <f>IF(ISNUMBER(SEARCH($C$1,AL19259)),MAX($AI$1:AI19258)+1,0)</f>
        <v>0</v>
      </c>
      <c r="AJ19259">
        <v>949980</v>
      </c>
      <c r="AK19259" t="s">
        <v>49896</v>
      </c>
      <c r="AL19259" t="s">
        <v>49001</v>
      </c>
      <c r="AM19259" t="s">
        <v>122</v>
      </c>
      <c r="AN19259" t="s">
        <v>17649</v>
      </c>
      <c r="AO19259">
        <v>1000000</v>
      </c>
      <c r="AP19259" t="s">
        <v>49897</v>
      </c>
      <c r="AR19259" t="s">
        <v>35879</v>
      </c>
    </row>
    <row r="19260" spans="35:44">
      <c r="AI19260" s="7">
        <f>IF(ISNUMBER(SEARCH($C$1,AL19260)),MAX($AI$1:AI19259)+1,0)</f>
        <v>0</v>
      </c>
      <c r="AJ19260">
        <v>949981</v>
      </c>
      <c r="AK19260" t="s">
        <v>49898</v>
      </c>
      <c r="AL19260" t="s">
        <v>49001</v>
      </c>
      <c r="AM19260" t="s">
        <v>122</v>
      </c>
      <c r="AN19260" t="s">
        <v>17649</v>
      </c>
      <c r="AO19260">
        <v>1000000</v>
      </c>
      <c r="AP19260" t="s">
        <v>49899</v>
      </c>
      <c r="AR19260" t="s">
        <v>35879</v>
      </c>
    </row>
    <row r="19261" spans="35:44">
      <c r="AI19261" s="7">
        <f>IF(ISNUMBER(SEARCH($C$1,AL19261)),MAX($AI$1:AI19260)+1,0)</f>
        <v>0</v>
      </c>
      <c r="AJ19261">
        <v>949982</v>
      </c>
      <c r="AK19261" t="s">
        <v>49900</v>
      </c>
      <c r="AL19261" t="s">
        <v>49001</v>
      </c>
      <c r="AM19261" t="s">
        <v>122</v>
      </c>
      <c r="AN19261" t="s">
        <v>17649</v>
      </c>
      <c r="AO19261">
        <v>1000000</v>
      </c>
      <c r="AP19261" t="s">
        <v>49901</v>
      </c>
      <c r="AR19261" t="s">
        <v>35879</v>
      </c>
    </row>
    <row r="19262" spans="35:44">
      <c r="AI19262" s="7">
        <f>IF(ISNUMBER(SEARCH($C$1,AL19262)),MAX($AI$1:AI19261)+1,0)</f>
        <v>0</v>
      </c>
      <c r="AJ19262">
        <v>949983</v>
      </c>
      <c r="AK19262" t="s">
        <v>49902</v>
      </c>
      <c r="AL19262" t="s">
        <v>49903</v>
      </c>
      <c r="AM19262" t="s">
        <v>122</v>
      </c>
      <c r="AN19262" t="s">
        <v>17649</v>
      </c>
      <c r="AO19262">
        <v>100000</v>
      </c>
      <c r="AP19262" t="s">
        <v>49904</v>
      </c>
      <c r="AR19262" t="s">
        <v>35879</v>
      </c>
    </row>
    <row r="19263" spans="35:44">
      <c r="AI19263" s="7">
        <f>IF(ISNUMBER(SEARCH($C$1,AL19263)),MAX($AI$1:AI19262)+1,0)</f>
        <v>0</v>
      </c>
      <c r="AJ19263">
        <v>949984</v>
      </c>
      <c r="AK19263" t="s">
        <v>49905</v>
      </c>
      <c r="AL19263" t="s">
        <v>49903</v>
      </c>
      <c r="AM19263" t="s">
        <v>122</v>
      </c>
      <c r="AN19263" t="s">
        <v>17649</v>
      </c>
      <c r="AO19263">
        <v>100000</v>
      </c>
      <c r="AP19263" t="s">
        <v>49906</v>
      </c>
      <c r="AR19263" t="s">
        <v>35879</v>
      </c>
    </row>
    <row r="19264" spans="35:44">
      <c r="AI19264" s="7">
        <f>IF(ISNUMBER(SEARCH($C$1,AL19264)),MAX($AI$1:AI19263)+1,0)</f>
        <v>0</v>
      </c>
      <c r="AJ19264">
        <v>949985</v>
      </c>
      <c r="AK19264" t="s">
        <v>49907</v>
      </c>
      <c r="AL19264" t="s">
        <v>49903</v>
      </c>
      <c r="AM19264" t="s">
        <v>122</v>
      </c>
      <c r="AN19264" t="s">
        <v>17649</v>
      </c>
      <c r="AO19264">
        <v>100000</v>
      </c>
      <c r="AP19264" t="s">
        <v>49908</v>
      </c>
      <c r="AR19264" t="s">
        <v>35879</v>
      </c>
    </row>
    <row r="19265" spans="35:44">
      <c r="AI19265" s="7">
        <f>IF(ISNUMBER(SEARCH($C$1,AL19265)),MAX($AI$1:AI19264)+1,0)</f>
        <v>0</v>
      </c>
      <c r="AJ19265">
        <v>949986</v>
      </c>
      <c r="AK19265" t="s">
        <v>49909</v>
      </c>
      <c r="AL19265" t="s">
        <v>41714</v>
      </c>
      <c r="AM19265" t="s">
        <v>122</v>
      </c>
      <c r="AN19265" t="s">
        <v>17649</v>
      </c>
      <c r="AO19265">
        <v>100000</v>
      </c>
      <c r="AP19265" t="s">
        <v>49910</v>
      </c>
      <c r="AR19265" t="s">
        <v>35879</v>
      </c>
    </row>
    <row r="19266" spans="35:44">
      <c r="AI19266" s="7">
        <f>IF(ISNUMBER(SEARCH($C$1,AL19266)),MAX($AI$1:AI19265)+1,0)</f>
        <v>0</v>
      </c>
      <c r="AJ19266">
        <v>949987</v>
      </c>
      <c r="AK19266" t="s">
        <v>49911</v>
      </c>
      <c r="AL19266" t="s">
        <v>41714</v>
      </c>
      <c r="AM19266" t="s">
        <v>122</v>
      </c>
      <c r="AN19266" t="s">
        <v>17649</v>
      </c>
      <c r="AO19266">
        <v>100000</v>
      </c>
      <c r="AP19266" t="s">
        <v>49912</v>
      </c>
      <c r="AR19266" t="s">
        <v>35879</v>
      </c>
    </row>
    <row r="19267" spans="35:44">
      <c r="AI19267" s="7">
        <f>IF(ISNUMBER(SEARCH($C$1,AL19267)),MAX($AI$1:AI19266)+1,0)</f>
        <v>0</v>
      </c>
      <c r="AJ19267">
        <v>949988</v>
      </c>
      <c r="AK19267" t="s">
        <v>49913</v>
      </c>
      <c r="AL19267" t="s">
        <v>47536</v>
      </c>
      <c r="AM19267" t="s">
        <v>122</v>
      </c>
      <c r="AN19267" t="s">
        <v>17649</v>
      </c>
      <c r="AO19267">
        <v>1000000</v>
      </c>
      <c r="AP19267" t="s">
        <v>49914</v>
      </c>
      <c r="AR19267" t="s">
        <v>35879</v>
      </c>
    </row>
    <row r="19268" spans="35:44">
      <c r="AI19268" s="7">
        <f>IF(ISNUMBER(SEARCH($C$1,AL19268)),MAX($AI$1:AI19267)+1,0)</f>
        <v>0</v>
      </c>
      <c r="AJ19268">
        <v>949989</v>
      </c>
      <c r="AK19268" t="s">
        <v>49915</v>
      </c>
      <c r="AL19268" t="s">
        <v>47536</v>
      </c>
      <c r="AM19268" t="s">
        <v>122</v>
      </c>
      <c r="AN19268" t="s">
        <v>17649</v>
      </c>
      <c r="AO19268">
        <v>1000000</v>
      </c>
      <c r="AP19268" t="s">
        <v>49916</v>
      </c>
      <c r="AR19268" t="s">
        <v>35879</v>
      </c>
    </row>
    <row r="19269" spans="35:44">
      <c r="AI19269" s="7">
        <f>IF(ISNUMBER(SEARCH($C$1,AL19269)),MAX($AI$1:AI19268)+1,0)</f>
        <v>0</v>
      </c>
      <c r="AJ19269">
        <v>949990</v>
      </c>
      <c r="AK19269" t="s">
        <v>49917</v>
      </c>
      <c r="AL19269" t="s">
        <v>47766</v>
      </c>
      <c r="AM19269" t="s">
        <v>122</v>
      </c>
      <c r="AN19269" t="s">
        <v>17649</v>
      </c>
      <c r="AO19269">
        <v>1000000</v>
      </c>
      <c r="AP19269" t="s">
        <v>49918</v>
      </c>
      <c r="AR19269" t="s">
        <v>35879</v>
      </c>
    </row>
    <row r="19270" spans="35:44">
      <c r="AI19270" s="7">
        <f>IF(ISNUMBER(SEARCH($C$1,AL19270)),MAX($AI$1:AI19269)+1,0)</f>
        <v>0</v>
      </c>
      <c r="AJ19270">
        <v>949991</v>
      </c>
      <c r="AK19270" t="s">
        <v>49919</v>
      </c>
      <c r="AL19270" t="s">
        <v>47752</v>
      </c>
      <c r="AM19270" t="s">
        <v>122</v>
      </c>
      <c r="AN19270" t="s">
        <v>17649</v>
      </c>
      <c r="AO19270">
        <v>1000000</v>
      </c>
      <c r="AP19270" t="s">
        <v>49920</v>
      </c>
      <c r="AR19270" t="s">
        <v>35879</v>
      </c>
    </row>
    <row r="19271" spans="35:44">
      <c r="AI19271" s="7">
        <f>IF(ISNUMBER(SEARCH($C$1,AL19271)),MAX($AI$1:AI19270)+1,0)</f>
        <v>0</v>
      </c>
      <c r="AJ19271">
        <v>949992</v>
      </c>
      <c r="AK19271" t="s">
        <v>49921</v>
      </c>
      <c r="AL19271" t="s">
        <v>40103</v>
      </c>
      <c r="AM19271" t="s">
        <v>122</v>
      </c>
      <c r="AN19271" t="s">
        <v>17649</v>
      </c>
      <c r="AO19271">
        <v>1000000</v>
      </c>
      <c r="AP19271" t="s">
        <v>49922</v>
      </c>
      <c r="AR19271" t="s">
        <v>35879</v>
      </c>
    </row>
    <row r="19272" spans="35:44">
      <c r="AI19272" s="7">
        <f>IF(ISNUMBER(SEARCH($C$1,AL19272)),MAX($AI$1:AI19271)+1,0)</f>
        <v>0</v>
      </c>
      <c r="AJ19272">
        <v>949993</v>
      </c>
      <c r="AK19272" t="s">
        <v>49923</v>
      </c>
      <c r="AL19272" t="s">
        <v>40103</v>
      </c>
      <c r="AM19272" t="s">
        <v>122</v>
      </c>
      <c r="AN19272" t="s">
        <v>17649</v>
      </c>
      <c r="AO19272">
        <v>1000000</v>
      </c>
      <c r="AP19272" t="s">
        <v>49924</v>
      </c>
      <c r="AR19272" t="s">
        <v>35879</v>
      </c>
    </row>
    <row r="19273" spans="35:44">
      <c r="AI19273" s="7">
        <f>IF(ISNUMBER(SEARCH($C$1,AL19273)),MAX($AI$1:AI19272)+1,0)</f>
        <v>0</v>
      </c>
      <c r="AJ19273">
        <v>949994</v>
      </c>
      <c r="AK19273" t="s">
        <v>49925</v>
      </c>
      <c r="AL19273" t="s">
        <v>35244</v>
      </c>
      <c r="AM19273" t="s">
        <v>122</v>
      </c>
      <c r="AN19273" t="s">
        <v>17649</v>
      </c>
      <c r="AO19273">
        <v>1000000</v>
      </c>
      <c r="AP19273" t="s">
        <v>49926</v>
      </c>
      <c r="AR19273" t="s">
        <v>35879</v>
      </c>
    </row>
    <row r="19274" spans="35:44">
      <c r="AI19274" s="7">
        <f>IF(ISNUMBER(SEARCH($C$1,AL19274)),MAX($AI$1:AI19273)+1,0)</f>
        <v>0</v>
      </c>
      <c r="AJ19274">
        <v>949995</v>
      </c>
      <c r="AK19274" t="s">
        <v>49927</v>
      </c>
      <c r="AL19274" t="s">
        <v>41714</v>
      </c>
      <c r="AM19274" t="s">
        <v>122</v>
      </c>
      <c r="AN19274" t="s">
        <v>17649</v>
      </c>
      <c r="AO19274">
        <v>100000</v>
      </c>
      <c r="AP19274" t="s">
        <v>49928</v>
      </c>
      <c r="AR19274" t="s">
        <v>35879</v>
      </c>
    </row>
    <row r="19275" spans="35:44">
      <c r="AI19275" s="7">
        <f>IF(ISNUMBER(SEARCH($C$1,AL19275)),MAX($AI$1:AI19274)+1,0)</f>
        <v>0</v>
      </c>
      <c r="AJ19275">
        <v>949996</v>
      </c>
      <c r="AK19275" t="s">
        <v>49929</v>
      </c>
      <c r="AL19275" t="s">
        <v>41714</v>
      </c>
      <c r="AM19275" t="s">
        <v>122</v>
      </c>
      <c r="AN19275" t="s">
        <v>17649</v>
      </c>
      <c r="AO19275">
        <v>100000</v>
      </c>
      <c r="AP19275" t="s">
        <v>49930</v>
      </c>
      <c r="AR19275" t="s">
        <v>35879</v>
      </c>
    </row>
    <row r="19276" spans="35:44">
      <c r="AI19276" s="7">
        <f>IF(ISNUMBER(SEARCH($C$1,AL19276)),MAX($AI$1:AI19275)+1,0)</f>
        <v>0</v>
      </c>
      <c r="AJ19276">
        <v>949997</v>
      </c>
      <c r="AK19276" t="s">
        <v>49931</v>
      </c>
      <c r="AL19276" t="s">
        <v>41714</v>
      </c>
      <c r="AM19276" t="s">
        <v>122</v>
      </c>
      <c r="AN19276" t="s">
        <v>17649</v>
      </c>
      <c r="AO19276">
        <v>100000</v>
      </c>
      <c r="AP19276" t="s">
        <v>49932</v>
      </c>
      <c r="AR19276" t="s">
        <v>35879</v>
      </c>
    </row>
    <row r="19277" spans="35:44">
      <c r="AI19277" s="7">
        <f>IF(ISNUMBER(SEARCH($C$1,AL19277)),MAX($AI$1:AI19276)+1,0)</f>
        <v>0</v>
      </c>
      <c r="AJ19277">
        <v>949998</v>
      </c>
      <c r="AK19277" t="s">
        <v>49933</v>
      </c>
      <c r="AL19277" t="s">
        <v>41714</v>
      </c>
      <c r="AM19277" t="s">
        <v>122</v>
      </c>
      <c r="AN19277" t="s">
        <v>17649</v>
      </c>
      <c r="AO19277">
        <v>1000000</v>
      </c>
      <c r="AP19277" t="s">
        <v>49934</v>
      </c>
      <c r="AR19277" t="s">
        <v>35879</v>
      </c>
    </row>
    <row r="19278" spans="35:44">
      <c r="AI19278" s="7">
        <f>IF(ISNUMBER(SEARCH($C$1,AL19278)),MAX($AI$1:AI19277)+1,0)</f>
        <v>0</v>
      </c>
      <c r="AJ19278">
        <v>949999</v>
      </c>
      <c r="AK19278" t="s">
        <v>49935</v>
      </c>
      <c r="AL19278" t="s">
        <v>46087</v>
      </c>
      <c r="AM19278" t="s">
        <v>122</v>
      </c>
      <c r="AN19278" t="s">
        <v>17649</v>
      </c>
      <c r="AO19278">
        <v>1000000</v>
      </c>
      <c r="AP19278" t="s">
        <v>49936</v>
      </c>
      <c r="AR19278" t="s">
        <v>35879</v>
      </c>
    </row>
    <row r="19279" spans="35:44">
      <c r="AI19279" s="7">
        <f>IF(ISNUMBER(SEARCH($C$1,AL19279)),MAX($AI$1:AI19278)+1,0)</f>
        <v>0</v>
      </c>
      <c r="AJ19279">
        <v>950000</v>
      </c>
      <c r="AK19279" t="s">
        <v>49937</v>
      </c>
      <c r="AL19279" t="s">
        <v>38700</v>
      </c>
      <c r="AM19279" t="s">
        <v>122</v>
      </c>
      <c r="AN19279" t="s">
        <v>17649</v>
      </c>
      <c r="AO19279">
        <v>100000</v>
      </c>
      <c r="AP19279" t="s">
        <v>49938</v>
      </c>
      <c r="AR19279" t="s">
        <v>35879</v>
      </c>
    </row>
    <row r="19280" spans="35:44">
      <c r="AI19280" s="7">
        <f>IF(ISNUMBER(SEARCH($C$1,AL19280)),MAX($AI$1:AI19279)+1,0)</f>
        <v>0</v>
      </c>
      <c r="AJ19280">
        <v>950001</v>
      </c>
      <c r="AK19280" t="s">
        <v>49939</v>
      </c>
      <c r="AL19280" t="s">
        <v>38700</v>
      </c>
      <c r="AM19280" t="s">
        <v>122</v>
      </c>
      <c r="AN19280" t="s">
        <v>17649</v>
      </c>
      <c r="AO19280">
        <v>100000</v>
      </c>
      <c r="AP19280" t="s">
        <v>49940</v>
      </c>
      <c r="AR19280" t="s">
        <v>35879</v>
      </c>
    </row>
    <row r="19281" spans="35:44">
      <c r="AI19281" s="7">
        <f>IF(ISNUMBER(SEARCH($C$1,AL19281)),MAX($AI$1:AI19280)+1,0)</f>
        <v>0</v>
      </c>
      <c r="AJ19281">
        <v>950002</v>
      </c>
      <c r="AK19281" t="s">
        <v>49941</v>
      </c>
      <c r="AL19281" t="s">
        <v>38700</v>
      </c>
      <c r="AM19281" t="s">
        <v>122</v>
      </c>
      <c r="AN19281" t="s">
        <v>17649</v>
      </c>
      <c r="AO19281">
        <v>100000</v>
      </c>
      <c r="AP19281" t="s">
        <v>49942</v>
      </c>
      <c r="AR19281" t="s">
        <v>35879</v>
      </c>
    </row>
    <row r="19282" spans="35:44">
      <c r="AI19282" s="7">
        <f>IF(ISNUMBER(SEARCH($C$1,AL19282)),MAX($AI$1:AI19281)+1,0)</f>
        <v>0</v>
      </c>
      <c r="AJ19282">
        <v>950003</v>
      </c>
      <c r="AK19282" t="s">
        <v>49943</v>
      </c>
      <c r="AL19282" t="s">
        <v>38700</v>
      </c>
      <c r="AM19282" t="s">
        <v>122</v>
      </c>
      <c r="AN19282" t="s">
        <v>17649</v>
      </c>
      <c r="AO19282">
        <v>100000</v>
      </c>
      <c r="AP19282" t="s">
        <v>49944</v>
      </c>
      <c r="AR19282" t="s">
        <v>35879</v>
      </c>
    </row>
    <row r="19283" spans="35:44">
      <c r="AI19283" s="7">
        <f>IF(ISNUMBER(SEARCH($C$1,AL19283)),MAX($AI$1:AI19282)+1,0)</f>
        <v>0</v>
      </c>
      <c r="AJ19283">
        <v>950004</v>
      </c>
      <c r="AK19283" t="s">
        <v>49945</v>
      </c>
      <c r="AL19283" t="s">
        <v>38700</v>
      </c>
      <c r="AM19283" t="s">
        <v>122</v>
      </c>
      <c r="AN19283" t="s">
        <v>17649</v>
      </c>
      <c r="AO19283">
        <v>100000</v>
      </c>
      <c r="AP19283" t="s">
        <v>49946</v>
      </c>
      <c r="AR19283" t="s">
        <v>35879</v>
      </c>
    </row>
    <row r="19284" spans="35:44">
      <c r="AI19284" s="7">
        <f>IF(ISNUMBER(SEARCH($C$1,AL19284)),MAX($AI$1:AI19283)+1,0)</f>
        <v>0</v>
      </c>
      <c r="AJ19284">
        <v>950005</v>
      </c>
      <c r="AK19284" t="s">
        <v>49947</v>
      </c>
      <c r="AL19284" t="s">
        <v>38700</v>
      </c>
      <c r="AM19284" t="s">
        <v>122</v>
      </c>
      <c r="AN19284" t="s">
        <v>17649</v>
      </c>
      <c r="AO19284">
        <v>100000</v>
      </c>
      <c r="AP19284" t="s">
        <v>49948</v>
      </c>
      <c r="AR19284" t="s">
        <v>35879</v>
      </c>
    </row>
    <row r="19285" spans="35:44">
      <c r="AI19285" s="7">
        <f>IF(ISNUMBER(SEARCH($C$1,AL19285)),MAX($AI$1:AI19284)+1,0)</f>
        <v>0</v>
      </c>
      <c r="AJ19285">
        <v>950006</v>
      </c>
      <c r="AK19285" t="s">
        <v>49949</v>
      </c>
      <c r="AL19285" t="s">
        <v>41714</v>
      </c>
      <c r="AM19285" t="s">
        <v>122</v>
      </c>
      <c r="AN19285" t="s">
        <v>17649</v>
      </c>
      <c r="AO19285">
        <v>100000</v>
      </c>
      <c r="AP19285" t="s">
        <v>49950</v>
      </c>
      <c r="AR19285" t="s">
        <v>35879</v>
      </c>
    </row>
    <row r="19286" spans="35:44">
      <c r="AI19286" s="7">
        <f>IF(ISNUMBER(SEARCH($C$1,AL19286)),MAX($AI$1:AI19285)+1,0)</f>
        <v>0</v>
      </c>
      <c r="AJ19286">
        <v>950007</v>
      </c>
      <c r="AK19286" t="s">
        <v>49951</v>
      </c>
      <c r="AL19286" t="s">
        <v>41714</v>
      </c>
      <c r="AM19286" t="s">
        <v>122</v>
      </c>
      <c r="AN19286" t="s">
        <v>17649</v>
      </c>
      <c r="AO19286">
        <v>100000</v>
      </c>
      <c r="AP19286" t="s">
        <v>49952</v>
      </c>
      <c r="AR19286" t="s">
        <v>35879</v>
      </c>
    </row>
    <row r="19287" spans="35:44">
      <c r="AI19287" s="7">
        <f>IF(ISNUMBER(SEARCH($C$1,AL19287)),MAX($AI$1:AI19286)+1,0)</f>
        <v>0</v>
      </c>
      <c r="AJ19287">
        <v>950008</v>
      </c>
      <c r="AK19287" t="s">
        <v>49953</v>
      </c>
      <c r="AL19287" t="s">
        <v>35244</v>
      </c>
      <c r="AM19287" t="s">
        <v>122</v>
      </c>
      <c r="AN19287" t="s">
        <v>17649</v>
      </c>
      <c r="AO19287">
        <v>1000000</v>
      </c>
      <c r="AP19287" t="s">
        <v>49954</v>
      </c>
      <c r="AR19287" t="s">
        <v>35879</v>
      </c>
    </row>
    <row r="19288" spans="35:44">
      <c r="AI19288" s="7">
        <f>IF(ISNUMBER(SEARCH($C$1,AL19288)),MAX($AI$1:AI19287)+1,0)</f>
        <v>0</v>
      </c>
      <c r="AJ19288">
        <v>950009</v>
      </c>
      <c r="AK19288" t="s">
        <v>49955</v>
      </c>
      <c r="AL19288" t="s">
        <v>35244</v>
      </c>
      <c r="AM19288" t="s">
        <v>122</v>
      </c>
      <c r="AN19288" t="s">
        <v>17649</v>
      </c>
      <c r="AO19288">
        <v>1000000</v>
      </c>
      <c r="AP19288" t="s">
        <v>49956</v>
      </c>
      <c r="AR19288" t="s">
        <v>35879</v>
      </c>
    </row>
    <row r="19289" spans="35:44">
      <c r="AI19289" s="7">
        <f>IF(ISNUMBER(SEARCH($C$1,AL19289)),MAX($AI$1:AI19288)+1,0)</f>
        <v>0</v>
      </c>
      <c r="AJ19289">
        <v>950010</v>
      </c>
      <c r="AK19289" t="s">
        <v>49957</v>
      </c>
      <c r="AL19289" t="s">
        <v>35244</v>
      </c>
      <c r="AM19289" t="s">
        <v>122</v>
      </c>
      <c r="AN19289" t="s">
        <v>17649</v>
      </c>
      <c r="AO19289">
        <v>1000000</v>
      </c>
      <c r="AP19289" t="s">
        <v>49958</v>
      </c>
      <c r="AR19289" t="s">
        <v>35879</v>
      </c>
    </row>
    <row r="19290" spans="35:44">
      <c r="AI19290" s="7">
        <f>IF(ISNUMBER(SEARCH($C$1,AL19290)),MAX($AI$1:AI19289)+1,0)</f>
        <v>0</v>
      </c>
      <c r="AJ19290">
        <v>950011</v>
      </c>
      <c r="AK19290" t="s">
        <v>49959</v>
      </c>
      <c r="AL19290" t="s">
        <v>35244</v>
      </c>
      <c r="AM19290" t="s">
        <v>122</v>
      </c>
      <c r="AN19290" t="s">
        <v>17649</v>
      </c>
      <c r="AO19290">
        <v>1000000</v>
      </c>
      <c r="AP19290" t="s">
        <v>49960</v>
      </c>
      <c r="AR19290" t="s">
        <v>35879</v>
      </c>
    </row>
    <row r="19291" spans="35:44">
      <c r="AI19291" s="7">
        <f>IF(ISNUMBER(SEARCH($C$1,AL19291)),MAX($AI$1:AI19290)+1,0)</f>
        <v>0</v>
      </c>
      <c r="AJ19291">
        <v>950012</v>
      </c>
      <c r="AK19291" t="s">
        <v>49961</v>
      </c>
      <c r="AL19291" t="s">
        <v>35244</v>
      </c>
      <c r="AM19291" t="s">
        <v>122</v>
      </c>
      <c r="AN19291" t="s">
        <v>17649</v>
      </c>
      <c r="AO19291">
        <v>1000000</v>
      </c>
      <c r="AP19291" t="s">
        <v>49962</v>
      </c>
      <c r="AR19291" t="s">
        <v>35879</v>
      </c>
    </row>
    <row r="19292" spans="35:44">
      <c r="AI19292" s="7">
        <f>IF(ISNUMBER(SEARCH($C$1,AL19292)),MAX($AI$1:AI19291)+1,0)</f>
        <v>0</v>
      </c>
      <c r="AJ19292">
        <v>950013</v>
      </c>
      <c r="AK19292" t="s">
        <v>49963</v>
      </c>
      <c r="AL19292" t="s">
        <v>35244</v>
      </c>
      <c r="AM19292" t="s">
        <v>122</v>
      </c>
      <c r="AN19292" t="s">
        <v>17649</v>
      </c>
      <c r="AO19292">
        <v>1000000</v>
      </c>
      <c r="AP19292" t="s">
        <v>49964</v>
      </c>
      <c r="AR19292" t="s">
        <v>35879</v>
      </c>
    </row>
    <row r="19293" spans="35:44">
      <c r="AI19293" s="7">
        <f>IF(ISNUMBER(SEARCH($C$1,AL19293)),MAX($AI$1:AI19292)+1,0)</f>
        <v>0</v>
      </c>
      <c r="AJ19293">
        <v>950014</v>
      </c>
      <c r="AK19293" t="s">
        <v>49965</v>
      </c>
      <c r="AL19293" t="s">
        <v>49966</v>
      </c>
      <c r="AM19293" t="s">
        <v>122</v>
      </c>
      <c r="AN19293" t="s">
        <v>17649</v>
      </c>
      <c r="AO19293">
        <v>1000000</v>
      </c>
      <c r="AP19293" t="s">
        <v>49967</v>
      </c>
      <c r="AR19293" t="s">
        <v>35879</v>
      </c>
    </row>
    <row r="19294" spans="35:44">
      <c r="AI19294" s="7">
        <f>IF(ISNUMBER(SEARCH($C$1,AL19294)),MAX($AI$1:AI19293)+1,0)</f>
        <v>0</v>
      </c>
      <c r="AJ19294">
        <v>950015</v>
      </c>
      <c r="AK19294" t="s">
        <v>49968</v>
      </c>
      <c r="AL19294" t="s">
        <v>49969</v>
      </c>
      <c r="AM19294" t="s">
        <v>122</v>
      </c>
      <c r="AN19294" t="s">
        <v>17649</v>
      </c>
      <c r="AO19294">
        <v>1000000</v>
      </c>
      <c r="AP19294" t="s">
        <v>49970</v>
      </c>
      <c r="AR19294" t="s">
        <v>35879</v>
      </c>
    </row>
    <row r="19295" spans="35:44">
      <c r="AI19295" s="7">
        <f>IF(ISNUMBER(SEARCH($C$1,AL19295)),MAX($AI$1:AI19294)+1,0)</f>
        <v>0</v>
      </c>
      <c r="AJ19295">
        <v>950016</v>
      </c>
      <c r="AK19295" t="s">
        <v>49971</v>
      </c>
      <c r="AL19295" t="s">
        <v>48768</v>
      </c>
      <c r="AM19295" t="s">
        <v>122</v>
      </c>
      <c r="AN19295" t="s">
        <v>17649</v>
      </c>
      <c r="AO19295">
        <v>1000000</v>
      </c>
      <c r="AP19295" t="s">
        <v>49972</v>
      </c>
      <c r="AR19295" t="s">
        <v>35879</v>
      </c>
    </row>
    <row r="19296" spans="35:44">
      <c r="AI19296" s="7">
        <f>IF(ISNUMBER(SEARCH($C$1,AL19296)),MAX($AI$1:AI19295)+1,0)</f>
        <v>0</v>
      </c>
      <c r="AJ19296">
        <v>950017</v>
      </c>
      <c r="AK19296" t="s">
        <v>49973</v>
      </c>
      <c r="AL19296" t="s">
        <v>47766</v>
      </c>
      <c r="AM19296" t="s">
        <v>122</v>
      </c>
      <c r="AN19296" t="s">
        <v>17649</v>
      </c>
      <c r="AO19296">
        <v>1000000</v>
      </c>
      <c r="AP19296" t="s">
        <v>49974</v>
      </c>
      <c r="AR19296" t="s">
        <v>35879</v>
      </c>
    </row>
    <row r="19297" spans="35:44">
      <c r="AI19297" s="7">
        <f>IF(ISNUMBER(SEARCH($C$1,AL19297)),MAX($AI$1:AI19296)+1,0)</f>
        <v>0</v>
      </c>
      <c r="AJ19297">
        <v>950018</v>
      </c>
      <c r="AK19297" t="s">
        <v>49975</v>
      </c>
      <c r="AL19297" t="s">
        <v>46087</v>
      </c>
      <c r="AM19297" t="s">
        <v>122</v>
      </c>
      <c r="AN19297" t="s">
        <v>17649</v>
      </c>
      <c r="AO19297">
        <v>1000000</v>
      </c>
      <c r="AP19297" t="s">
        <v>49976</v>
      </c>
      <c r="AR19297" t="s">
        <v>35879</v>
      </c>
    </row>
    <row r="19298" spans="35:44">
      <c r="AI19298" s="7">
        <f>IF(ISNUMBER(SEARCH($C$1,AL19298)),MAX($AI$1:AI19297)+1,0)</f>
        <v>0</v>
      </c>
      <c r="AJ19298">
        <v>950019</v>
      </c>
      <c r="AK19298" t="s">
        <v>49977</v>
      </c>
      <c r="AL19298" t="s">
        <v>41714</v>
      </c>
      <c r="AM19298" t="s">
        <v>122</v>
      </c>
      <c r="AN19298" t="s">
        <v>17649</v>
      </c>
      <c r="AO19298">
        <v>100000</v>
      </c>
      <c r="AP19298" t="s">
        <v>49978</v>
      </c>
      <c r="AR19298" t="s">
        <v>35879</v>
      </c>
    </row>
    <row r="19299" spans="35:44">
      <c r="AI19299" s="7">
        <f>IF(ISNUMBER(SEARCH($C$1,AL19299)),MAX($AI$1:AI19298)+1,0)</f>
        <v>0</v>
      </c>
      <c r="AJ19299">
        <v>950020</v>
      </c>
      <c r="AK19299" t="s">
        <v>49979</v>
      </c>
      <c r="AL19299" t="s">
        <v>48623</v>
      </c>
      <c r="AM19299" t="s">
        <v>122</v>
      </c>
      <c r="AN19299" t="s">
        <v>17649</v>
      </c>
      <c r="AO19299">
        <v>1000000</v>
      </c>
      <c r="AP19299" t="s">
        <v>49980</v>
      </c>
      <c r="AR19299" t="s">
        <v>35879</v>
      </c>
    </row>
    <row r="19300" spans="35:44">
      <c r="AI19300" s="7">
        <f>IF(ISNUMBER(SEARCH($C$1,AL19300)),MAX($AI$1:AI19299)+1,0)</f>
        <v>0</v>
      </c>
      <c r="AJ19300">
        <v>950021</v>
      </c>
      <c r="AK19300" t="s">
        <v>49981</v>
      </c>
      <c r="AL19300" t="s">
        <v>48623</v>
      </c>
      <c r="AM19300" t="s">
        <v>122</v>
      </c>
      <c r="AN19300" t="s">
        <v>17649</v>
      </c>
      <c r="AO19300">
        <v>2500000</v>
      </c>
      <c r="AP19300" t="s">
        <v>49982</v>
      </c>
      <c r="AR19300" t="s">
        <v>35879</v>
      </c>
    </row>
    <row r="19301" spans="35:44">
      <c r="AI19301" s="7">
        <f>IF(ISNUMBER(SEARCH($C$1,AL19301)),MAX($AI$1:AI19300)+1,0)</f>
        <v>0</v>
      </c>
      <c r="AJ19301">
        <v>950022</v>
      </c>
      <c r="AK19301" t="s">
        <v>49983</v>
      </c>
      <c r="AL19301" t="s">
        <v>48623</v>
      </c>
      <c r="AM19301" t="s">
        <v>122</v>
      </c>
      <c r="AN19301" t="s">
        <v>17649</v>
      </c>
      <c r="AO19301">
        <v>2500000</v>
      </c>
      <c r="AP19301" t="s">
        <v>49984</v>
      </c>
      <c r="AR19301" t="s">
        <v>35879</v>
      </c>
    </row>
    <row r="19302" spans="35:44">
      <c r="AI19302" s="7">
        <f>IF(ISNUMBER(SEARCH($C$1,AL19302)),MAX($AI$1:AI19301)+1,0)</f>
        <v>0</v>
      </c>
      <c r="AJ19302">
        <v>950023</v>
      </c>
      <c r="AK19302" t="s">
        <v>49985</v>
      </c>
      <c r="AL19302" t="s">
        <v>48623</v>
      </c>
      <c r="AM19302" t="s">
        <v>122</v>
      </c>
      <c r="AN19302" t="s">
        <v>17649</v>
      </c>
      <c r="AO19302">
        <v>2500000</v>
      </c>
      <c r="AP19302" t="s">
        <v>49986</v>
      </c>
      <c r="AR19302" t="s">
        <v>35879</v>
      </c>
    </row>
    <row r="19303" spans="35:44">
      <c r="AI19303" s="7">
        <f>IF(ISNUMBER(SEARCH($C$1,AL19303)),MAX($AI$1:AI19302)+1,0)</f>
        <v>0</v>
      </c>
      <c r="AJ19303">
        <v>950024</v>
      </c>
      <c r="AK19303" t="s">
        <v>49987</v>
      </c>
      <c r="AL19303" t="s">
        <v>48623</v>
      </c>
      <c r="AM19303" t="s">
        <v>122</v>
      </c>
      <c r="AN19303" t="s">
        <v>17649</v>
      </c>
      <c r="AO19303">
        <v>2500000</v>
      </c>
      <c r="AP19303" t="s">
        <v>49988</v>
      </c>
      <c r="AR19303" t="s">
        <v>35879</v>
      </c>
    </row>
    <row r="19304" spans="35:44">
      <c r="AI19304" s="7">
        <f>IF(ISNUMBER(SEARCH($C$1,AL19304)),MAX($AI$1:AI19303)+1,0)</f>
        <v>0</v>
      </c>
      <c r="AJ19304">
        <v>950025</v>
      </c>
      <c r="AK19304" t="s">
        <v>49989</v>
      </c>
      <c r="AL19304" t="s">
        <v>48623</v>
      </c>
      <c r="AM19304" t="s">
        <v>122</v>
      </c>
      <c r="AN19304" t="s">
        <v>17649</v>
      </c>
      <c r="AO19304">
        <v>2500000</v>
      </c>
      <c r="AP19304" t="s">
        <v>49990</v>
      </c>
      <c r="AR19304" t="s">
        <v>35879</v>
      </c>
    </row>
    <row r="19305" spans="35:44">
      <c r="AI19305" s="7">
        <f>IF(ISNUMBER(SEARCH($C$1,AL19305)),MAX($AI$1:AI19304)+1,0)</f>
        <v>0</v>
      </c>
      <c r="AJ19305">
        <v>950026</v>
      </c>
      <c r="AK19305" t="s">
        <v>49991</v>
      </c>
      <c r="AL19305" t="s">
        <v>35244</v>
      </c>
      <c r="AM19305" t="s">
        <v>122</v>
      </c>
      <c r="AN19305" t="s">
        <v>17649</v>
      </c>
      <c r="AO19305">
        <v>1000000</v>
      </c>
      <c r="AP19305" t="s">
        <v>49992</v>
      </c>
      <c r="AR19305" t="s">
        <v>35879</v>
      </c>
    </row>
    <row r="19306" spans="35:44">
      <c r="AI19306" s="7">
        <f>IF(ISNUMBER(SEARCH($C$1,AL19306)),MAX($AI$1:AI19305)+1,0)</f>
        <v>0</v>
      </c>
      <c r="AJ19306">
        <v>950027</v>
      </c>
      <c r="AK19306" t="s">
        <v>49993</v>
      </c>
      <c r="AL19306" t="s">
        <v>35244</v>
      </c>
      <c r="AM19306" t="s">
        <v>122</v>
      </c>
      <c r="AN19306" t="s">
        <v>17649</v>
      </c>
      <c r="AO19306">
        <v>1000000</v>
      </c>
      <c r="AP19306" t="s">
        <v>49994</v>
      </c>
      <c r="AR19306" t="s">
        <v>35879</v>
      </c>
    </row>
    <row r="19307" spans="35:44">
      <c r="AI19307" s="7">
        <f>IF(ISNUMBER(SEARCH($C$1,AL19307)),MAX($AI$1:AI19306)+1,0)</f>
        <v>0</v>
      </c>
      <c r="AJ19307">
        <v>950028</v>
      </c>
      <c r="AK19307" t="s">
        <v>49995</v>
      </c>
      <c r="AL19307" t="s">
        <v>35244</v>
      </c>
      <c r="AM19307" t="s">
        <v>122</v>
      </c>
      <c r="AN19307" t="s">
        <v>17649</v>
      </c>
      <c r="AO19307">
        <v>1000000</v>
      </c>
      <c r="AP19307" t="s">
        <v>49996</v>
      </c>
      <c r="AR19307" t="s">
        <v>35879</v>
      </c>
    </row>
    <row r="19308" spans="35:44">
      <c r="AI19308" s="7">
        <f>IF(ISNUMBER(SEARCH($C$1,AL19308)),MAX($AI$1:AI19307)+1,0)</f>
        <v>0</v>
      </c>
      <c r="AJ19308">
        <v>950029</v>
      </c>
      <c r="AK19308" t="s">
        <v>49997</v>
      </c>
      <c r="AL19308" t="s">
        <v>35244</v>
      </c>
      <c r="AM19308" t="s">
        <v>122</v>
      </c>
      <c r="AN19308" t="s">
        <v>17649</v>
      </c>
      <c r="AO19308">
        <v>1000000</v>
      </c>
      <c r="AP19308" t="s">
        <v>49998</v>
      </c>
      <c r="AR19308" t="s">
        <v>35879</v>
      </c>
    </row>
    <row r="19309" spans="35:44">
      <c r="AI19309" s="7">
        <f>IF(ISNUMBER(SEARCH($C$1,AL19309)),MAX($AI$1:AI19308)+1,0)</f>
        <v>0</v>
      </c>
      <c r="AJ19309">
        <v>950030</v>
      </c>
      <c r="AK19309" t="s">
        <v>49999</v>
      </c>
      <c r="AL19309" t="s">
        <v>50000</v>
      </c>
      <c r="AM19309" t="s">
        <v>122</v>
      </c>
      <c r="AN19309" t="s">
        <v>17649</v>
      </c>
      <c r="AO19309">
        <v>1000000</v>
      </c>
      <c r="AP19309" t="s">
        <v>50001</v>
      </c>
      <c r="AR19309" t="s">
        <v>35879</v>
      </c>
    </row>
    <row r="19310" spans="35:44">
      <c r="AI19310" s="7">
        <f>IF(ISNUMBER(SEARCH($C$1,AL19310)),MAX($AI$1:AI19309)+1,0)</f>
        <v>0</v>
      </c>
      <c r="AJ19310">
        <v>950031</v>
      </c>
      <c r="AK19310" t="s">
        <v>50002</v>
      </c>
      <c r="AL19310" t="s">
        <v>50003</v>
      </c>
      <c r="AM19310" t="s">
        <v>122</v>
      </c>
      <c r="AN19310" t="s">
        <v>17649</v>
      </c>
      <c r="AO19310">
        <v>1000000</v>
      </c>
      <c r="AP19310" t="s">
        <v>50004</v>
      </c>
      <c r="AR19310" t="s">
        <v>35879</v>
      </c>
    </row>
    <row r="19311" spans="35:44">
      <c r="AI19311" s="7">
        <f>IF(ISNUMBER(SEARCH($C$1,AL19311)),MAX($AI$1:AI19310)+1,0)</f>
        <v>0</v>
      </c>
      <c r="AJ19311">
        <v>950032</v>
      </c>
      <c r="AK19311" t="s">
        <v>50005</v>
      </c>
      <c r="AL19311" t="s">
        <v>50003</v>
      </c>
      <c r="AM19311" t="s">
        <v>122</v>
      </c>
      <c r="AN19311" t="s">
        <v>17649</v>
      </c>
      <c r="AO19311">
        <v>1000000</v>
      </c>
      <c r="AP19311" t="s">
        <v>50006</v>
      </c>
      <c r="AR19311" t="s">
        <v>35879</v>
      </c>
    </row>
    <row r="19312" spans="35:44">
      <c r="AI19312" s="7">
        <f>IF(ISNUMBER(SEARCH($C$1,AL19312)),MAX($AI$1:AI19311)+1,0)</f>
        <v>0</v>
      </c>
      <c r="AJ19312">
        <v>950033</v>
      </c>
      <c r="AK19312" t="s">
        <v>50007</v>
      </c>
      <c r="AL19312" t="s">
        <v>40103</v>
      </c>
      <c r="AM19312" t="s">
        <v>122</v>
      </c>
      <c r="AN19312" t="s">
        <v>17649</v>
      </c>
      <c r="AO19312">
        <v>1000000</v>
      </c>
      <c r="AP19312" t="s">
        <v>50008</v>
      </c>
      <c r="AR19312" t="s">
        <v>35879</v>
      </c>
    </row>
    <row r="19313" spans="35:44">
      <c r="AI19313" s="7">
        <f>IF(ISNUMBER(SEARCH($C$1,AL19313)),MAX($AI$1:AI19312)+1,0)</f>
        <v>0</v>
      </c>
      <c r="AJ19313">
        <v>950034</v>
      </c>
      <c r="AK19313" t="s">
        <v>50009</v>
      </c>
      <c r="AL19313" t="s">
        <v>40103</v>
      </c>
      <c r="AM19313" t="s">
        <v>122</v>
      </c>
      <c r="AN19313" t="s">
        <v>17649</v>
      </c>
      <c r="AO19313">
        <v>1000000</v>
      </c>
      <c r="AP19313" t="s">
        <v>50010</v>
      </c>
      <c r="AR19313" t="s">
        <v>35879</v>
      </c>
    </row>
    <row r="19314" spans="35:44">
      <c r="AI19314" s="7">
        <f>IF(ISNUMBER(SEARCH($C$1,AL19314)),MAX($AI$1:AI19313)+1,0)</f>
        <v>0</v>
      </c>
      <c r="AJ19314">
        <v>950035</v>
      </c>
      <c r="AK19314" t="s">
        <v>50011</v>
      </c>
      <c r="AL19314" t="s">
        <v>41714</v>
      </c>
      <c r="AM19314" t="s">
        <v>122</v>
      </c>
      <c r="AN19314" t="s">
        <v>17649</v>
      </c>
      <c r="AO19314">
        <v>100000</v>
      </c>
      <c r="AP19314" t="s">
        <v>50012</v>
      </c>
      <c r="AR19314" t="s">
        <v>35879</v>
      </c>
    </row>
    <row r="19315" spans="35:44">
      <c r="AI19315" s="7">
        <f>IF(ISNUMBER(SEARCH($C$1,AL19315)),MAX($AI$1:AI19314)+1,0)</f>
        <v>0</v>
      </c>
      <c r="AJ19315">
        <v>950036</v>
      </c>
      <c r="AK19315" t="s">
        <v>50013</v>
      </c>
      <c r="AL19315" t="s">
        <v>37871</v>
      </c>
      <c r="AM19315" t="s">
        <v>122</v>
      </c>
      <c r="AN19315" t="s">
        <v>17649</v>
      </c>
      <c r="AO19315">
        <v>1000000</v>
      </c>
      <c r="AP19315" t="s">
        <v>50014</v>
      </c>
      <c r="AR19315" t="s">
        <v>35879</v>
      </c>
    </row>
    <row r="19316" spans="35:44">
      <c r="AI19316" s="7">
        <f>IF(ISNUMBER(SEARCH($C$1,AL19316)),MAX($AI$1:AI19315)+1,0)</f>
        <v>0</v>
      </c>
      <c r="AJ19316">
        <v>950037</v>
      </c>
      <c r="AK19316" t="s">
        <v>50015</v>
      </c>
      <c r="AL19316" t="s">
        <v>37871</v>
      </c>
      <c r="AM19316" t="s">
        <v>122</v>
      </c>
      <c r="AN19316" t="s">
        <v>17649</v>
      </c>
      <c r="AO19316">
        <v>1000000</v>
      </c>
      <c r="AP19316" t="s">
        <v>50016</v>
      </c>
      <c r="AR19316" t="s">
        <v>35879</v>
      </c>
    </row>
    <row r="19317" spans="35:44">
      <c r="AI19317" s="7">
        <f>IF(ISNUMBER(SEARCH($C$1,AL19317)),MAX($AI$1:AI19316)+1,0)</f>
        <v>0</v>
      </c>
      <c r="AJ19317">
        <v>950038</v>
      </c>
      <c r="AK19317" t="s">
        <v>50017</v>
      </c>
      <c r="AL19317" t="s">
        <v>37871</v>
      </c>
      <c r="AM19317" t="s">
        <v>122</v>
      </c>
      <c r="AN19317" t="s">
        <v>17649</v>
      </c>
      <c r="AO19317">
        <v>1000000</v>
      </c>
      <c r="AP19317" t="s">
        <v>50018</v>
      </c>
      <c r="AR19317" t="s">
        <v>35879</v>
      </c>
    </row>
    <row r="19318" spans="35:44">
      <c r="AI19318" s="7">
        <f>IF(ISNUMBER(SEARCH($C$1,AL19318)),MAX($AI$1:AI19317)+1,0)</f>
        <v>0</v>
      </c>
      <c r="AJ19318">
        <v>950039</v>
      </c>
      <c r="AK19318" t="s">
        <v>50019</v>
      </c>
      <c r="AL19318" t="s">
        <v>37871</v>
      </c>
      <c r="AM19318" t="s">
        <v>122</v>
      </c>
      <c r="AN19318" t="s">
        <v>17649</v>
      </c>
      <c r="AO19318">
        <v>1000000</v>
      </c>
      <c r="AP19318" t="s">
        <v>50020</v>
      </c>
      <c r="AR19318" t="s">
        <v>35879</v>
      </c>
    </row>
    <row r="19319" spans="35:44">
      <c r="AI19319" s="7">
        <f>IF(ISNUMBER(SEARCH($C$1,AL19319)),MAX($AI$1:AI19318)+1,0)</f>
        <v>0</v>
      </c>
      <c r="AJ19319">
        <v>950040</v>
      </c>
      <c r="AK19319" t="s">
        <v>50021</v>
      </c>
      <c r="AL19319" t="s">
        <v>37871</v>
      </c>
      <c r="AM19319" t="s">
        <v>122</v>
      </c>
      <c r="AN19319" t="s">
        <v>17649</v>
      </c>
      <c r="AO19319">
        <v>1000000</v>
      </c>
      <c r="AP19319" t="s">
        <v>50022</v>
      </c>
      <c r="AR19319" t="s">
        <v>35879</v>
      </c>
    </row>
    <row r="19320" spans="35:44">
      <c r="AI19320" s="7">
        <f>IF(ISNUMBER(SEARCH($C$1,AL19320)),MAX($AI$1:AI19319)+1,0)</f>
        <v>0</v>
      </c>
      <c r="AJ19320">
        <v>950041</v>
      </c>
      <c r="AK19320" t="s">
        <v>50023</v>
      </c>
      <c r="AL19320" t="s">
        <v>44821</v>
      </c>
      <c r="AM19320" t="s">
        <v>122</v>
      </c>
      <c r="AN19320" t="s">
        <v>17649</v>
      </c>
      <c r="AO19320">
        <v>10000000</v>
      </c>
      <c r="AP19320" t="s">
        <v>50024</v>
      </c>
      <c r="AR19320" t="s">
        <v>35879</v>
      </c>
    </row>
    <row r="19321" spans="35:44">
      <c r="AI19321" s="7">
        <f>IF(ISNUMBER(SEARCH($C$1,AL19321)),MAX($AI$1:AI19320)+1,0)</f>
        <v>0</v>
      </c>
      <c r="AJ19321">
        <v>950042</v>
      </c>
      <c r="AK19321" t="s">
        <v>50025</v>
      </c>
      <c r="AL19321" t="s">
        <v>47811</v>
      </c>
      <c r="AM19321" t="s">
        <v>122</v>
      </c>
      <c r="AN19321" t="s">
        <v>17649</v>
      </c>
      <c r="AO19321">
        <v>1000000</v>
      </c>
      <c r="AP19321" t="s">
        <v>50026</v>
      </c>
      <c r="AR19321" t="s">
        <v>35879</v>
      </c>
    </row>
    <row r="19322" spans="35:44">
      <c r="AI19322" s="7">
        <f>IF(ISNUMBER(SEARCH($C$1,AL19322)),MAX($AI$1:AI19321)+1,0)</f>
        <v>0</v>
      </c>
      <c r="AJ19322">
        <v>950043</v>
      </c>
      <c r="AK19322" t="s">
        <v>50027</v>
      </c>
      <c r="AL19322" t="s">
        <v>37880</v>
      </c>
      <c r="AM19322" t="s">
        <v>122</v>
      </c>
      <c r="AN19322" t="s">
        <v>17649</v>
      </c>
      <c r="AO19322">
        <v>1000000</v>
      </c>
      <c r="AP19322" t="s">
        <v>50028</v>
      </c>
      <c r="AR19322" t="s">
        <v>35879</v>
      </c>
    </row>
    <row r="19323" spans="35:44">
      <c r="AI19323" s="7">
        <f>IF(ISNUMBER(SEARCH($C$1,AL19323)),MAX($AI$1:AI19322)+1,0)</f>
        <v>0</v>
      </c>
      <c r="AJ19323">
        <v>950044</v>
      </c>
      <c r="AK19323" t="s">
        <v>50029</v>
      </c>
      <c r="AL19323" t="s">
        <v>37880</v>
      </c>
      <c r="AM19323" t="s">
        <v>122</v>
      </c>
      <c r="AN19323" t="s">
        <v>17649</v>
      </c>
      <c r="AO19323">
        <v>1000000</v>
      </c>
      <c r="AP19323" t="s">
        <v>50030</v>
      </c>
      <c r="AR19323" t="s">
        <v>35879</v>
      </c>
    </row>
    <row r="19324" spans="35:44">
      <c r="AI19324" s="7">
        <f>IF(ISNUMBER(SEARCH($C$1,AL19324)),MAX($AI$1:AI19323)+1,0)</f>
        <v>0</v>
      </c>
      <c r="AJ19324">
        <v>950045</v>
      </c>
      <c r="AK19324" t="s">
        <v>50031</v>
      </c>
      <c r="AL19324" t="s">
        <v>37880</v>
      </c>
      <c r="AM19324" t="s">
        <v>122</v>
      </c>
      <c r="AN19324" t="s">
        <v>17649</v>
      </c>
      <c r="AO19324">
        <v>1000000</v>
      </c>
      <c r="AP19324" t="s">
        <v>50032</v>
      </c>
      <c r="AR19324" t="s">
        <v>35879</v>
      </c>
    </row>
    <row r="19325" spans="35:44">
      <c r="AI19325" s="7">
        <f>IF(ISNUMBER(SEARCH($C$1,AL19325)),MAX($AI$1:AI19324)+1,0)</f>
        <v>0</v>
      </c>
      <c r="AJ19325">
        <v>950046</v>
      </c>
      <c r="AK19325" t="s">
        <v>50033</v>
      </c>
      <c r="AL19325" t="s">
        <v>37880</v>
      </c>
      <c r="AM19325" t="s">
        <v>122</v>
      </c>
      <c r="AN19325" t="s">
        <v>17649</v>
      </c>
      <c r="AO19325">
        <v>1000000</v>
      </c>
      <c r="AP19325" t="s">
        <v>50034</v>
      </c>
      <c r="AR19325" t="s">
        <v>35879</v>
      </c>
    </row>
    <row r="19326" spans="35:44">
      <c r="AI19326" s="7">
        <f>IF(ISNUMBER(SEARCH($C$1,AL19326)),MAX($AI$1:AI19325)+1,0)</f>
        <v>0</v>
      </c>
      <c r="AJ19326">
        <v>950047</v>
      </c>
      <c r="AK19326" t="s">
        <v>50035</v>
      </c>
      <c r="AL19326" t="s">
        <v>37880</v>
      </c>
      <c r="AM19326" t="s">
        <v>122</v>
      </c>
      <c r="AN19326" t="s">
        <v>17649</v>
      </c>
      <c r="AO19326">
        <v>1000000</v>
      </c>
      <c r="AP19326" t="s">
        <v>50036</v>
      </c>
      <c r="AR19326" t="s">
        <v>35879</v>
      </c>
    </row>
    <row r="19327" spans="35:44">
      <c r="AI19327" s="7">
        <f>IF(ISNUMBER(SEARCH($C$1,AL19327)),MAX($AI$1:AI19326)+1,0)</f>
        <v>0</v>
      </c>
      <c r="AJ19327">
        <v>950048</v>
      </c>
      <c r="AK19327" t="s">
        <v>50037</v>
      </c>
      <c r="AL19327" t="s">
        <v>37880</v>
      </c>
      <c r="AM19327" t="s">
        <v>122</v>
      </c>
      <c r="AN19327" t="s">
        <v>17649</v>
      </c>
      <c r="AO19327">
        <v>1000000</v>
      </c>
      <c r="AP19327" t="s">
        <v>50038</v>
      </c>
      <c r="AR19327" t="s">
        <v>35879</v>
      </c>
    </row>
    <row r="19328" spans="35:44">
      <c r="AI19328" s="7">
        <f>IF(ISNUMBER(SEARCH($C$1,AL19328)),MAX($AI$1:AI19327)+1,0)</f>
        <v>0</v>
      </c>
      <c r="AJ19328">
        <v>950049</v>
      </c>
      <c r="AK19328" t="s">
        <v>50039</v>
      </c>
      <c r="AL19328" t="s">
        <v>37871</v>
      </c>
      <c r="AM19328" t="s">
        <v>122</v>
      </c>
      <c r="AN19328" t="s">
        <v>17649</v>
      </c>
      <c r="AO19328">
        <v>1000000</v>
      </c>
      <c r="AP19328" t="s">
        <v>50040</v>
      </c>
      <c r="AR19328" t="s">
        <v>35879</v>
      </c>
    </row>
    <row r="19329" spans="35:44">
      <c r="AI19329" s="7">
        <f>IF(ISNUMBER(SEARCH($C$1,AL19329)),MAX($AI$1:AI19328)+1,0)</f>
        <v>0</v>
      </c>
      <c r="AJ19329">
        <v>950050</v>
      </c>
      <c r="AK19329" t="s">
        <v>50041</v>
      </c>
      <c r="AL19329" t="s">
        <v>37871</v>
      </c>
      <c r="AM19329" t="s">
        <v>122</v>
      </c>
      <c r="AN19329" t="s">
        <v>17649</v>
      </c>
      <c r="AO19329">
        <v>1000000</v>
      </c>
      <c r="AP19329" t="s">
        <v>50042</v>
      </c>
      <c r="AR19329" t="s">
        <v>35879</v>
      </c>
    </row>
    <row r="19330" spans="35:44">
      <c r="AI19330" s="7">
        <f>IF(ISNUMBER(SEARCH($C$1,AL19330)),MAX($AI$1:AI19329)+1,0)</f>
        <v>0</v>
      </c>
      <c r="AJ19330">
        <v>950051</v>
      </c>
      <c r="AK19330" t="s">
        <v>50043</v>
      </c>
      <c r="AL19330" t="s">
        <v>37871</v>
      </c>
      <c r="AM19330" t="s">
        <v>122</v>
      </c>
      <c r="AN19330" t="s">
        <v>17649</v>
      </c>
      <c r="AO19330">
        <v>1000000</v>
      </c>
      <c r="AP19330" t="s">
        <v>50044</v>
      </c>
      <c r="AR19330" t="s">
        <v>35879</v>
      </c>
    </row>
    <row r="19331" spans="35:44">
      <c r="AI19331" s="7">
        <f>IF(ISNUMBER(SEARCH($C$1,AL19331)),MAX($AI$1:AI19330)+1,0)</f>
        <v>0</v>
      </c>
      <c r="AJ19331">
        <v>950052</v>
      </c>
      <c r="AK19331" t="s">
        <v>50045</v>
      </c>
      <c r="AL19331" t="s">
        <v>47848</v>
      </c>
      <c r="AM19331" t="s">
        <v>122</v>
      </c>
      <c r="AN19331" t="s">
        <v>17649</v>
      </c>
      <c r="AO19331">
        <v>1000000</v>
      </c>
      <c r="AP19331" t="s">
        <v>50046</v>
      </c>
      <c r="AR19331" t="s">
        <v>35879</v>
      </c>
    </row>
    <row r="19332" spans="35:44">
      <c r="AI19332" s="7">
        <f>IF(ISNUMBER(SEARCH($C$1,AL19332)),MAX($AI$1:AI19331)+1,0)</f>
        <v>0</v>
      </c>
      <c r="AJ19332">
        <v>950053</v>
      </c>
      <c r="AK19332" t="s">
        <v>50047</v>
      </c>
      <c r="AL19332" t="s">
        <v>43113</v>
      </c>
      <c r="AM19332" t="s">
        <v>122</v>
      </c>
      <c r="AN19332" t="s">
        <v>17649</v>
      </c>
      <c r="AO19332">
        <v>1000000</v>
      </c>
      <c r="AP19332" t="s">
        <v>50048</v>
      </c>
      <c r="AR19332" t="s">
        <v>35879</v>
      </c>
    </row>
    <row r="19333" spans="35:44">
      <c r="AI19333" s="7">
        <f>IF(ISNUMBER(SEARCH($C$1,AL19333)),MAX($AI$1:AI19332)+1,0)</f>
        <v>0</v>
      </c>
      <c r="AJ19333">
        <v>950054</v>
      </c>
      <c r="AK19333" t="s">
        <v>50049</v>
      </c>
      <c r="AL19333" t="s">
        <v>45219</v>
      </c>
      <c r="AM19333" t="s">
        <v>122</v>
      </c>
      <c r="AN19333" t="s">
        <v>17649</v>
      </c>
      <c r="AO19333">
        <v>1000</v>
      </c>
      <c r="AP19333" t="s">
        <v>50050</v>
      </c>
      <c r="AR19333" t="s">
        <v>35879</v>
      </c>
    </row>
    <row r="19334" spans="35:44">
      <c r="AI19334" s="7">
        <f>IF(ISNUMBER(SEARCH($C$1,AL19334)),MAX($AI$1:AI19333)+1,0)</f>
        <v>0</v>
      </c>
      <c r="AJ19334">
        <v>950055</v>
      </c>
      <c r="AK19334" t="s">
        <v>50051</v>
      </c>
      <c r="AL19334" t="s">
        <v>45184</v>
      </c>
      <c r="AM19334" t="s">
        <v>122</v>
      </c>
      <c r="AN19334" t="s">
        <v>17649</v>
      </c>
      <c r="AO19334">
        <v>1000000</v>
      </c>
      <c r="AP19334" t="s">
        <v>50052</v>
      </c>
      <c r="AR19334" t="s">
        <v>35879</v>
      </c>
    </row>
    <row r="19335" spans="35:44">
      <c r="AI19335" s="7">
        <f>IF(ISNUMBER(SEARCH($C$1,AL19335)),MAX($AI$1:AI19334)+1,0)</f>
        <v>0</v>
      </c>
      <c r="AJ19335">
        <v>950056</v>
      </c>
      <c r="AK19335" t="s">
        <v>50053</v>
      </c>
      <c r="AL19335" t="s">
        <v>34661</v>
      </c>
      <c r="AM19335" t="s">
        <v>122</v>
      </c>
      <c r="AN19335" t="s">
        <v>17649</v>
      </c>
      <c r="AO19335">
        <v>1000000</v>
      </c>
      <c r="AP19335" t="s">
        <v>50054</v>
      </c>
      <c r="AR19335" t="s">
        <v>35879</v>
      </c>
    </row>
    <row r="19336" spans="35:44">
      <c r="AI19336" s="7">
        <f>IF(ISNUMBER(SEARCH($C$1,AL19336)),MAX($AI$1:AI19335)+1,0)</f>
        <v>0</v>
      </c>
      <c r="AJ19336">
        <v>950057</v>
      </c>
      <c r="AK19336" t="s">
        <v>50055</v>
      </c>
      <c r="AL19336" t="s">
        <v>34661</v>
      </c>
      <c r="AM19336" t="s">
        <v>122</v>
      </c>
      <c r="AN19336" t="s">
        <v>17649</v>
      </c>
      <c r="AO19336">
        <v>1000000</v>
      </c>
      <c r="AP19336" t="s">
        <v>50056</v>
      </c>
      <c r="AR19336" t="s">
        <v>35879</v>
      </c>
    </row>
    <row r="19337" spans="35:44">
      <c r="AI19337" s="7">
        <f>IF(ISNUMBER(SEARCH($C$1,AL19337)),MAX($AI$1:AI19336)+1,0)</f>
        <v>0</v>
      </c>
      <c r="AJ19337">
        <v>950058</v>
      </c>
      <c r="AK19337" t="s">
        <v>50057</v>
      </c>
      <c r="AL19337" t="s">
        <v>34661</v>
      </c>
      <c r="AM19337" t="s">
        <v>122</v>
      </c>
      <c r="AN19337" t="s">
        <v>17649</v>
      </c>
      <c r="AO19337">
        <v>1000000</v>
      </c>
      <c r="AP19337" t="s">
        <v>50058</v>
      </c>
      <c r="AR19337" t="s">
        <v>35879</v>
      </c>
    </row>
    <row r="19338" spans="35:44">
      <c r="AI19338" s="7">
        <f>IF(ISNUMBER(SEARCH($C$1,AL19338)),MAX($AI$1:AI19337)+1,0)</f>
        <v>0</v>
      </c>
      <c r="AJ19338">
        <v>950059</v>
      </c>
      <c r="AK19338" t="s">
        <v>50059</v>
      </c>
      <c r="AL19338" t="s">
        <v>43750</v>
      </c>
      <c r="AM19338" t="s">
        <v>122</v>
      </c>
      <c r="AN19338" t="s">
        <v>17649</v>
      </c>
      <c r="AO19338">
        <v>1000000</v>
      </c>
      <c r="AP19338" t="s">
        <v>50060</v>
      </c>
      <c r="AR19338" t="s">
        <v>35879</v>
      </c>
    </row>
    <row r="19339" spans="35:44">
      <c r="AI19339" s="7">
        <f>IF(ISNUMBER(SEARCH($C$1,AL19339)),MAX($AI$1:AI19338)+1,0)</f>
        <v>0</v>
      </c>
      <c r="AJ19339">
        <v>950060</v>
      </c>
      <c r="AK19339" t="s">
        <v>50061</v>
      </c>
      <c r="AL19339" t="s">
        <v>50062</v>
      </c>
      <c r="AM19339" t="s">
        <v>122</v>
      </c>
      <c r="AN19339" t="s">
        <v>17649</v>
      </c>
      <c r="AO19339">
        <v>1000000</v>
      </c>
      <c r="AP19339" t="s">
        <v>50063</v>
      </c>
      <c r="AR19339" t="s">
        <v>35879</v>
      </c>
    </row>
    <row r="19340" spans="35:44">
      <c r="AI19340" s="7">
        <f>IF(ISNUMBER(SEARCH($C$1,AL19340)),MAX($AI$1:AI19339)+1,0)</f>
        <v>0</v>
      </c>
      <c r="AJ19340">
        <v>950061</v>
      </c>
      <c r="AK19340" t="s">
        <v>50064</v>
      </c>
      <c r="AL19340" t="s">
        <v>50065</v>
      </c>
      <c r="AM19340" t="s">
        <v>122</v>
      </c>
      <c r="AN19340" t="s">
        <v>17649</v>
      </c>
      <c r="AO19340">
        <v>100000</v>
      </c>
      <c r="AP19340" t="s">
        <v>50066</v>
      </c>
      <c r="AR19340" t="s">
        <v>35879</v>
      </c>
    </row>
    <row r="19341" spans="35:44">
      <c r="AI19341" s="7">
        <f>IF(ISNUMBER(SEARCH($C$1,AL19341)),MAX($AI$1:AI19340)+1,0)</f>
        <v>0</v>
      </c>
      <c r="AJ19341">
        <v>950062</v>
      </c>
      <c r="AK19341" t="s">
        <v>50067</v>
      </c>
      <c r="AL19341" t="s">
        <v>49289</v>
      </c>
      <c r="AM19341" t="s">
        <v>122</v>
      </c>
      <c r="AN19341" t="s">
        <v>17649</v>
      </c>
      <c r="AO19341">
        <v>1000000</v>
      </c>
      <c r="AP19341" t="s">
        <v>50068</v>
      </c>
      <c r="AR19341" t="s">
        <v>35879</v>
      </c>
    </row>
    <row r="19342" spans="35:44">
      <c r="AI19342" s="7">
        <f>IF(ISNUMBER(SEARCH($C$1,AL19342)),MAX($AI$1:AI19341)+1,0)</f>
        <v>0</v>
      </c>
      <c r="AJ19342">
        <v>950063</v>
      </c>
      <c r="AK19342" t="s">
        <v>50069</v>
      </c>
      <c r="AL19342" t="s">
        <v>50070</v>
      </c>
      <c r="AM19342" t="s">
        <v>122</v>
      </c>
      <c r="AN19342" t="s">
        <v>17649</v>
      </c>
      <c r="AO19342">
        <v>1000000</v>
      </c>
      <c r="AP19342" t="s">
        <v>50071</v>
      </c>
      <c r="AR19342" t="s">
        <v>35879</v>
      </c>
    </row>
    <row r="19343" spans="35:44">
      <c r="AI19343" s="7">
        <f>IF(ISNUMBER(SEARCH($C$1,AL19343)),MAX($AI$1:AI19342)+1,0)</f>
        <v>0</v>
      </c>
      <c r="AJ19343">
        <v>950064</v>
      </c>
      <c r="AK19343" t="s">
        <v>50072</v>
      </c>
      <c r="AL19343" t="s">
        <v>48706</v>
      </c>
      <c r="AM19343" t="s">
        <v>122</v>
      </c>
      <c r="AN19343" t="s">
        <v>17649</v>
      </c>
      <c r="AO19343">
        <v>1000000</v>
      </c>
      <c r="AP19343" t="s">
        <v>50073</v>
      </c>
      <c r="AR19343" t="s">
        <v>35879</v>
      </c>
    </row>
    <row r="19344" spans="35:44">
      <c r="AI19344" s="7">
        <f>IF(ISNUMBER(SEARCH($C$1,AL19344)),MAX($AI$1:AI19343)+1,0)</f>
        <v>0</v>
      </c>
      <c r="AJ19344">
        <v>950065</v>
      </c>
      <c r="AK19344" t="s">
        <v>50074</v>
      </c>
      <c r="AL19344" t="s">
        <v>38909</v>
      </c>
      <c r="AM19344" t="s">
        <v>122</v>
      </c>
      <c r="AN19344" t="s">
        <v>17649</v>
      </c>
      <c r="AO19344">
        <v>1000000</v>
      </c>
      <c r="AP19344" t="s">
        <v>50075</v>
      </c>
      <c r="AR19344" t="s">
        <v>35879</v>
      </c>
    </row>
    <row r="19345" spans="35:44">
      <c r="AI19345" s="7">
        <f>IF(ISNUMBER(SEARCH($C$1,AL19345)),MAX($AI$1:AI19344)+1,0)</f>
        <v>0</v>
      </c>
      <c r="AJ19345">
        <v>950066</v>
      </c>
      <c r="AK19345" t="s">
        <v>50076</v>
      </c>
      <c r="AL19345" t="s">
        <v>38909</v>
      </c>
      <c r="AM19345" t="s">
        <v>122</v>
      </c>
      <c r="AN19345" t="s">
        <v>17649</v>
      </c>
      <c r="AO19345">
        <v>1000000</v>
      </c>
      <c r="AP19345" t="s">
        <v>50077</v>
      </c>
      <c r="AR19345" t="s">
        <v>35879</v>
      </c>
    </row>
    <row r="19346" spans="35:44">
      <c r="AI19346" s="7">
        <f>IF(ISNUMBER(SEARCH($C$1,AL19346)),MAX($AI$1:AI19345)+1,0)</f>
        <v>0</v>
      </c>
      <c r="AJ19346">
        <v>950067</v>
      </c>
      <c r="AK19346" t="s">
        <v>50078</v>
      </c>
      <c r="AL19346" t="s">
        <v>38909</v>
      </c>
      <c r="AM19346" t="s">
        <v>122</v>
      </c>
      <c r="AN19346" t="s">
        <v>17649</v>
      </c>
      <c r="AO19346">
        <v>1000000</v>
      </c>
      <c r="AP19346" t="s">
        <v>50079</v>
      </c>
      <c r="AR19346" t="s">
        <v>35879</v>
      </c>
    </row>
    <row r="19347" spans="35:44">
      <c r="AI19347" s="7">
        <f>IF(ISNUMBER(SEARCH($C$1,AL19347)),MAX($AI$1:AI19346)+1,0)</f>
        <v>0</v>
      </c>
      <c r="AJ19347">
        <v>950068</v>
      </c>
      <c r="AK19347" t="s">
        <v>50080</v>
      </c>
      <c r="AL19347" t="s">
        <v>47766</v>
      </c>
      <c r="AM19347" t="s">
        <v>122</v>
      </c>
      <c r="AN19347" t="s">
        <v>17649</v>
      </c>
      <c r="AO19347">
        <v>1000000</v>
      </c>
      <c r="AP19347" t="s">
        <v>50081</v>
      </c>
      <c r="AR19347" t="s">
        <v>35879</v>
      </c>
    </row>
    <row r="19348" spans="35:44">
      <c r="AI19348" s="7">
        <f>IF(ISNUMBER(SEARCH($C$1,AL19348)),MAX($AI$1:AI19347)+1,0)</f>
        <v>0</v>
      </c>
      <c r="AJ19348">
        <v>950069</v>
      </c>
      <c r="AK19348" t="s">
        <v>50082</v>
      </c>
      <c r="AL19348" t="s">
        <v>41714</v>
      </c>
      <c r="AM19348" t="s">
        <v>122</v>
      </c>
      <c r="AN19348" t="s">
        <v>17649</v>
      </c>
      <c r="AO19348">
        <v>100000</v>
      </c>
      <c r="AP19348" t="s">
        <v>50083</v>
      </c>
      <c r="AR19348" t="s">
        <v>35879</v>
      </c>
    </row>
    <row r="19349" spans="35:44">
      <c r="AI19349" s="7">
        <f>IF(ISNUMBER(SEARCH($C$1,AL19349)),MAX($AI$1:AI19348)+1,0)</f>
        <v>0</v>
      </c>
      <c r="AJ19349">
        <v>950070</v>
      </c>
      <c r="AK19349" t="s">
        <v>50084</v>
      </c>
      <c r="AL19349" t="s">
        <v>41714</v>
      </c>
      <c r="AM19349" t="s">
        <v>122</v>
      </c>
      <c r="AN19349" t="s">
        <v>17649</v>
      </c>
      <c r="AO19349">
        <v>100000</v>
      </c>
      <c r="AP19349" t="s">
        <v>50085</v>
      </c>
      <c r="AR19349" t="s">
        <v>35879</v>
      </c>
    </row>
    <row r="19350" spans="35:44">
      <c r="AI19350" s="7">
        <f>IF(ISNUMBER(SEARCH($C$1,AL19350)),MAX($AI$1:AI19349)+1,0)</f>
        <v>0</v>
      </c>
      <c r="AJ19350">
        <v>950071</v>
      </c>
      <c r="AK19350" t="s">
        <v>50086</v>
      </c>
      <c r="AL19350" t="s">
        <v>47766</v>
      </c>
      <c r="AM19350" t="s">
        <v>122</v>
      </c>
      <c r="AN19350" t="s">
        <v>17649</v>
      </c>
      <c r="AO19350">
        <v>1000000</v>
      </c>
      <c r="AP19350" t="s">
        <v>50087</v>
      </c>
      <c r="AR19350" t="s">
        <v>35879</v>
      </c>
    </row>
    <row r="19351" spans="35:44">
      <c r="AI19351" s="7">
        <f>IF(ISNUMBER(SEARCH($C$1,AL19351)),MAX($AI$1:AI19350)+1,0)</f>
        <v>0</v>
      </c>
      <c r="AJ19351">
        <v>950072</v>
      </c>
      <c r="AK19351" t="s">
        <v>50088</v>
      </c>
      <c r="AL19351" t="s">
        <v>38700</v>
      </c>
      <c r="AM19351" t="s">
        <v>122</v>
      </c>
      <c r="AN19351" t="s">
        <v>17649</v>
      </c>
      <c r="AO19351">
        <v>100000</v>
      </c>
      <c r="AP19351" t="s">
        <v>50089</v>
      </c>
      <c r="AR19351" t="s">
        <v>35879</v>
      </c>
    </row>
    <row r="19352" spans="35:44">
      <c r="AI19352" s="7">
        <f>IF(ISNUMBER(SEARCH($C$1,AL19352)),MAX($AI$1:AI19351)+1,0)</f>
        <v>0</v>
      </c>
      <c r="AJ19352">
        <v>950073</v>
      </c>
      <c r="AK19352" t="s">
        <v>50090</v>
      </c>
      <c r="AL19352" t="s">
        <v>38700</v>
      </c>
      <c r="AM19352" t="s">
        <v>122</v>
      </c>
      <c r="AN19352" t="s">
        <v>17649</v>
      </c>
      <c r="AO19352">
        <v>100000</v>
      </c>
      <c r="AP19352" t="s">
        <v>50091</v>
      </c>
      <c r="AR19352" t="s">
        <v>35879</v>
      </c>
    </row>
    <row r="19353" spans="35:44">
      <c r="AI19353" s="7">
        <f>IF(ISNUMBER(SEARCH($C$1,AL19353)),MAX($AI$1:AI19352)+1,0)</f>
        <v>0</v>
      </c>
      <c r="AJ19353">
        <v>950074</v>
      </c>
      <c r="AK19353" t="s">
        <v>50092</v>
      </c>
      <c r="AL19353" t="s">
        <v>38700</v>
      </c>
      <c r="AM19353" t="s">
        <v>122</v>
      </c>
      <c r="AN19353" t="s">
        <v>17649</v>
      </c>
      <c r="AO19353">
        <v>100000</v>
      </c>
      <c r="AP19353" t="s">
        <v>50093</v>
      </c>
      <c r="AR19353" t="s">
        <v>35879</v>
      </c>
    </row>
    <row r="19354" spans="35:44">
      <c r="AI19354" s="7">
        <f>IF(ISNUMBER(SEARCH($C$1,AL19354)),MAX($AI$1:AI19353)+1,0)</f>
        <v>0</v>
      </c>
      <c r="AJ19354">
        <v>950075</v>
      </c>
      <c r="AK19354" t="s">
        <v>50094</v>
      </c>
      <c r="AL19354" t="s">
        <v>47076</v>
      </c>
      <c r="AM19354" t="s">
        <v>122</v>
      </c>
      <c r="AN19354" t="s">
        <v>17649</v>
      </c>
      <c r="AO19354">
        <v>1000000</v>
      </c>
      <c r="AP19354" t="s">
        <v>50095</v>
      </c>
      <c r="AR19354" t="s">
        <v>35879</v>
      </c>
    </row>
    <row r="19355" spans="35:44">
      <c r="AI19355" s="7">
        <f>IF(ISNUMBER(SEARCH($C$1,AL19355)),MAX($AI$1:AI19354)+1,0)</f>
        <v>0</v>
      </c>
      <c r="AJ19355">
        <v>950076</v>
      </c>
      <c r="AK19355" t="s">
        <v>50096</v>
      </c>
      <c r="AL19355" t="s">
        <v>37880</v>
      </c>
      <c r="AM19355" t="s">
        <v>122</v>
      </c>
      <c r="AN19355" t="s">
        <v>17649</v>
      </c>
      <c r="AO19355">
        <v>1000000</v>
      </c>
      <c r="AP19355" t="s">
        <v>50097</v>
      </c>
      <c r="AR19355" t="s">
        <v>35879</v>
      </c>
    </row>
    <row r="19356" spans="35:44">
      <c r="AI19356" s="7">
        <f>IF(ISNUMBER(SEARCH($C$1,AL19356)),MAX($AI$1:AI19355)+1,0)</f>
        <v>0</v>
      </c>
      <c r="AJ19356">
        <v>950077</v>
      </c>
      <c r="AK19356" t="s">
        <v>50098</v>
      </c>
      <c r="AL19356" t="s">
        <v>37880</v>
      </c>
      <c r="AM19356" t="s">
        <v>122</v>
      </c>
      <c r="AN19356" t="s">
        <v>17649</v>
      </c>
      <c r="AO19356">
        <v>1000000</v>
      </c>
      <c r="AP19356" t="s">
        <v>50099</v>
      </c>
      <c r="AR19356" t="s">
        <v>35879</v>
      </c>
    </row>
    <row r="19357" spans="35:44">
      <c r="AI19357" s="7">
        <f>IF(ISNUMBER(SEARCH($C$1,AL19357)),MAX($AI$1:AI19356)+1,0)</f>
        <v>0</v>
      </c>
      <c r="AJ19357">
        <v>950078</v>
      </c>
      <c r="AK19357" t="s">
        <v>50100</v>
      </c>
      <c r="AL19357" t="s">
        <v>37880</v>
      </c>
      <c r="AM19357" t="s">
        <v>122</v>
      </c>
      <c r="AN19357" t="s">
        <v>17649</v>
      </c>
      <c r="AO19357">
        <v>1000000</v>
      </c>
      <c r="AP19357" t="s">
        <v>50101</v>
      </c>
      <c r="AR19357" t="s">
        <v>35879</v>
      </c>
    </row>
    <row r="19358" spans="35:44">
      <c r="AI19358" s="7">
        <f>IF(ISNUMBER(SEARCH($C$1,AL19358)),MAX($AI$1:AI19357)+1,0)</f>
        <v>0</v>
      </c>
      <c r="AJ19358">
        <v>950079</v>
      </c>
      <c r="AK19358" t="s">
        <v>50102</v>
      </c>
      <c r="AL19358" t="s">
        <v>37880</v>
      </c>
      <c r="AM19358" t="s">
        <v>122</v>
      </c>
      <c r="AN19358" t="s">
        <v>17649</v>
      </c>
      <c r="AO19358">
        <v>1000000</v>
      </c>
      <c r="AP19358" t="s">
        <v>50103</v>
      </c>
      <c r="AR19358" t="s">
        <v>35879</v>
      </c>
    </row>
    <row r="19359" spans="35:44">
      <c r="AI19359" s="7">
        <f>IF(ISNUMBER(SEARCH($C$1,AL19359)),MAX($AI$1:AI19358)+1,0)</f>
        <v>0</v>
      </c>
      <c r="AJ19359">
        <v>950080</v>
      </c>
      <c r="AK19359" t="s">
        <v>50104</v>
      </c>
      <c r="AL19359" t="s">
        <v>37880</v>
      </c>
      <c r="AM19359" t="s">
        <v>122</v>
      </c>
      <c r="AN19359" t="s">
        <v>17649</v>
      </c>
      <c r="AO19359">
        <v>1000000</v>
      </c>
      <c r="AP19359" t="s">
        <v>50105</v>
      </c>
      <c r="AR19359" t="s">
        <v>35879</v>
      </c>
    </row>
    <row r="19360" spans="35:44">
      <c r="AI19360" s="7">
        <f>IF(ISNUMBER(SEARCH($C$1,AL19360)),MAX($AI$1:AI19359)+1,0)</f>
        <v>0</v>
      </c>
      <c r="AJ19360">
        <v>950081</v>
      </c>
      <c r="AK19360" t="s">
        <v>50106</v>
      </c>
      <c r="AL19360" t="s">
        <v>37880</v>
      </c>
      <c r="AM19360" t="s">
        <v>122</v>
      </c>
      <c r="AN19360" t="s">
        <v>17649</v>
      </c>
      <c r="AO19360">
        <v>1000000</v>
      </c>
      <c r="AP19360" t="s">
        <v>50107</v>
      </c>
      <c r="AR19360" t="s">
        <v>35879</v>
      </c>
    </row>
    <row r="19361" spans="35:44">
      <c r="AI19361" s="7">
        <f>IF(ISNUMBER(SEARCH($C$1,AL19361)),MAX($AI$1:AI19360)+1,0)</f>
        <v>0</v>
      </c>
      <c r="AJ19361">
        <v>950082</v>
      </c>
      <c r="AK19361" t="s">
        <v>50108</v>
      </c>
      <c r="AL19361" t="s">
        <v>35244</v>
      </c>
      <c r="AM19361" t="s">
        <v>122</v>
      </c>
      <c r="AN19361" t="s">
        <v>17649</v>
      </c>
      <c r="AO19361">
        <v>1000000</v>
      </c>
      <c r="AP19361" t="s">
        <v>50109</v>
      </c>
      <c r="AR19361" t="s">
        <v>35879</v>
      </c>
    </row>
    <row r="19362" spans="35:44">
      <c r="AI19362" s="7">
        <f>IF(ISNUMBER(SEARCH($C$1,AL19362)),MAX($AI$1:AI19361)+1,0)</f>
        <v>0</v>
      </c>
      <c r="AJ19362">
        <v>950083</v>
      </c>
      <c r="AK19362" t="s">
        <v>50110</v>
      </c>
      <c r="AL19362" t="s">
        <v>42006</v>
      </c>
      <c r="AM19362" t="s">
        <v>122</v>
      </c>
      <c r="AN19362" t="s">
        <v>17649</v>
      </c>
      <c r="AO19362">
        <v>1000000</v>
      </c>
      <c r="AP19362" t="s">
        <v>50111</v>
      </c>
      <c r="AR19362" t="s">
        <v>35879</v>
      </c>
    </row>
    <row r="19363" spans="35:44">
      <c r="AI19363" s="7">
        <f>IF(ISNUMBER(SEARCH($C$1,AL19363)),MAX($AI$1:AI19362)+1,0)</f>
        <v>0</v>
      </c>
      <c r="AJ19363">
        <v>950084</v>
      </c>
      <c r="AK19363" t="s">
        <v>50112</v>
      </c>
      <c r="AL19363" t="s">
        <v>42006</v>
      </c>
      <c r="AM19363" t="s">
        <v>122</v>
      </c>
      <c r="AN19363" t="s">
        <v>17649</v>
      </c>
      <c r="AO19363">
        <v>1000000</v>
      </c>
      <c r="AP19363" t="s">
        <v>50113</v>
      </c>
      <c r="AR19363" t="s">
        <v>35879</v>
      </c>
    </row>
    <row r="19364" spans="35:44">
      <c r="AI19364" s="7">
        <f>IF(ISNUMBER(SEARCH($C$1,AL19364)),MAX($AI$1:AI19363)+1,0)</f>
        <v>0</v>
      </c>
      <c r="AJ19364">
        <v>950085</v>
      </c>
      <c r="AK19364" t="s">
        <v>50114</v>
      </c>
      <c r="AL19364" t="s">
        <v>35244</v>
      </c>
      <c r="AM19364" t="s">
        <v>122</v>
      </c>
      <c r="AN19364" t="s">
        <v>17649</v>
      </c>
      <c r="AO19364">
        <v>1000000</v>
      </c>
      <c r="AP19364" t="s">
        <v>50115</v>
      </c>
      <c r="AR19364" t="s">
        <v>35879</v>
      </c>
    </row>
    <row r="19365" spans="35:44">
      <c r="AI19365" s="7">
        <f>IF(ISNUMBER(SEARCH($C$1,AL19365)),MAX($AI$1:AI19364)+1,0)</f>
        <v>0</v>
      </c>
      <c r="AJ19365">
        <v>950086</v>
      </c>
      <c r="AK19365" t="s">
        <v>50116</v>
      </c>
      <c r="AL19365" t="s">
        <v>34474</v>
      </c>
      <c r="AM19365" t="s">
        <v>122</v>
      </c>
      <c r="AN19365" t="s">
        <v>17649</v>
      </c>
      <c r="AO19365">
        <v>1000000</v>
      </c>
      <c r="AP19365" t="s">
        <v>50117</v>
      </c>
      <c r="AR19365" t="s">
        <v>35879</v>
      </c>
    </row>
    <row r="19366" spans="35:44">
      <c r="AI19366" s="7">
        <f>IF(ISNUMBER(SEARCH($C$1,AL19366)),MAX($AI$1:AI19365)+1,0)</f>
        <v>0</v>
      </c>
      <c r="AJ19366">
        <v>950087</v>
      </c>
      <c r="AK19366" t="s">
        <v>50118</v>
      </c>
      <c r="AL19366" t="s">
        <v>34474</v>
      </c>
      <c r="AM19366" t="s">
        <v>122</v>
      </c>
      <c r="AN19366" t="s">
        <v>17649</v>
      </c>
      <c r="AO19366">
        <v>1000000</v>
      </c>
      <c r="AP19366" t="s">
        <v>50119</v>
      </c>
      <c r="AR19366" t="s">
        <v>35879</v>
      </c>
    </row>
    <row r="19367" spans="35:44">
      <c r="AI19367" s="7">
        <f>IF(ISNUMBER(SEARCH($C$1,AL19367)),MAX($AI$1:AI19366)+1,0)</f>
        <v>0</v>
      </c>
      <c r="AJ19367">
        <v>950088</v>
      </c>
      <c r="AK19367" t="s">
        <v>50120</v>
      </c>
      <c r="AL19367" t="s">
        <v>35244</v>
      </c>
      <c r="AM19367" t="s">
        <v>122</v>
      </c>
      <c r="AN19367" t="s">
        <v>17649</v>
      </c>
      <c r="AO19367">
        <v>1000000</v>
      </c>
      <c r="AP19367" t="s">
        <v>50121</v>
      </c>
      <c r="AR19367" t="s">
        <v>35879</v>
      </c>
    </row>
    <row r="19368" spans="35:44">
      <c r="AI19368" s="7">
        <f>IF(ISNUMBER(SEARCH($C$1,AL19368)),MAX($AI$1:AI19367)+1,0)</f>
        <v>0</v>
      </c>
      <c r="AJ19368">
        <v>950089</v>
      </c>
      <c r="AK19368" t="s">
        <v>50122</v>
      </c>
      <c r="AL19368" t="s">
        <v>50123</v>
      </c>
      <c r="AM19368" t="s">
        <v>122</v>
      </c>
      <c r="AN19368" t="s">
        <v>17649</v>
      </c>
      <c r="AO19368">
        <v>2500000</v>
      </c>
      <c r="AP19368" t="s">
        <v>50124</v>
      </c>
      <c r="AR19368" t="s">
        <v>35879</v>
      </c>
    </row>
    <row r="19369" spans="35:44">
      <c r="AI19369" s="7">
        <f>IF(ISNUMBER(SEARCH($C$1,AL19369)),MAX($AI$1:AI19368)+1,0)</f>
        <v>0</v>
      </c>
      <c r="AJ19369">
        <v>950090</v>
      </c>
      <c r="AK19369" t="s">
        <v>50125</v>
      </c>
      <c r="AL19369" t="s">
        <v>35244</v>
      </c>
      <c r="AM19369" t="s">
        <v>122</v>
      </c>
      <c r="AN19369" t="s">
        <v>17649</v>
      </c>
      <c r="AO19369">
        <v>1000000</v>
      </c>
      <c r="AP19369" t="s">
        <v>50126</v>
      </c>
      <c r="AR19369" t="s">
        <v>35879</v>
      </c>
    </row>
    <row r="19370" spans="35:44">
      <c r="AI19370" s="7">
        <f>IF(ISNUMBER(SEARCH($C$1,AL19370)),MAX($AI$1:AI19369)+1,0)</f>
        <v>0</v>
      </c>
      <c r="AJ19370">
        <v>950091</v>
      </c>
      <c r="AK19370" t="s">
        <v>50127</v>
      </c>
      <c r="AL19370" t="s">
        <v>46087</v>
      </c>
      <c r="AM19370" t="s">
        <v>122</v>
      </c>
      <c r="AN19370" t="s">
        <v>17649</v>
      </c>
      <c r="AO19370">
        <v>1000000</v>
      </c>
      <c r="AP19370" t="s">
        <v>50128</v>
      </c>
      <c r="AR19370" t="s">
        <v>35879</v>
      </c>
    </row>
    <row r="19371" spans="35:44">
      <c r="AI19371" s="7">
        <f>IF(ISNUMBER(SEARCH($C$1,AL19371)),MAX($AI$1:AI19370)+1,0)</f>
        <v>0</v>
      </c>
      <c r="AJ19371">
        <v>950092</v>
      </c>
      <c r="AK19371" t="s">
        <v>50129</v>
      </c>
      <c r="AL19371" t="s">
        <v>47811</v>
      </c>
      <c r="AM19371" t="s">
        <v>122</v>
      </c>
      <c r="AN19371" t="s">
        <v>17649</v>
      </c>
      <c r="AO19371">
        <v>1000000</v>
      </c>
      <c r="AP19371" t="s">
        <v>50130</v>
      </c>
      <c r="AR19371" t="s">
        <v>35879</v>
      </c>
    </row>
    <row r="19372" spans="35:44">
      <c r="AI19372" s="7">
        <f>IF(ISNUMBER(SEARCH($C$1,AL19372)),MAX($AI$1:AI19371)+1,0)</f>
        <v>0</v>
      </c>
      <c r="AJ19372">
        <v>950093</v>
      </c>
      <c r="AK19372" t="s">
        <v>50131</v>
      </c>
      <c r="AL19372" t="s">
        <v>47811</v>
      </c>
      <c r="AM19372" t="s">
        <v>122</v>
      </c>
      <c r="AN19372" t="s">
        <v>17649</v>
      </c>
      <c r="AO19372">
        <v>1000000</v>
      </c>
      <c r="AP19372" t="s">
        <v>50132</v>
      </c>
      <c r="AR19372" t="s">
        <v>35879</v>
      </c>
    </row>
    <row r="19373" spans="35:44">
      <c r="AI19373" s="7">
        <f>IF(ISNUMBER(SEARCH($C$1,AL19373)),MAX($AI$1:AI19372)+1,0)</f>
        <v>0</v>
      </c>
      <c r="AJ19373">
        <v>950094</v>
      </c>
      <c r="AK19373" t="s">
        <v>50133</v>
      </c>
      <c r="AL19373" t="s">
        <v>37871</v>
      </c>
      <c r="AM19373" t="s">
        <v>122</v>
      </c>
      <c r="AN19373" t="s">
        <v>17649</v>
      </c>
      <c r="AO19373">
        <v>1000000</v>
      </c>
      <c r="AP19373" t="s">
        <v>50134</v>
      </c>
      <c r="AR19373" t="s">
        <v>35879</v>
      </c>
    </row>
    <row r="19374" spans="35:44">
      <c r="AI19374" s="7">
        <f>IF(ISNUMBER(SEARCH($C$1,AL19374)),MAX($AI$1:AI19373)+1,0)</f>
        <v>0</v>
      </c>
      <c r="AJ19374">
        <v>950098</v>
      </c>
      <c r="AK19374" t="s">
        <v>50135</v>
      </c>
      <c r="AL19374" t="s">
        <v>47091</v>
      </c>
      <c r="AM19374" t="s">
        <v>122</v>
      </c>
      <c r="AN19374" t="s">
        <v>17649</v>
      </c>
      <c r="AO19374">
        <v>1000000</v>
      </c>
      <c r="AP19374" t="s">
        <v>50136</v>
      </c>
      <c r="AR19374" t="s">
        <v>35879</v>
      </c>
    </row>
    <row r="19375" spans="35:44">
      <c r="AI19375" s="7">
        <f>IF(ISNUMBER(SEARCH($C$1,AL19375)),MAX($AI$1:AI19374)+1,0)</f>
        <v>0</v>
      </c>
      <c r="AJ19375">
        <v>950099</v>
      </c>
      <c r="AK19375" t="s">
        <v>50137</v>
      </c>
      <c r="AL19375" t="s">
        <v>41714</v>
      </c>
      <c r="AM19375" t="s">
        <v>122</v>
      </c>
      <c r="AN19375" t="s">
        <v>17649</v>
      </c>
      <c r="AO19375">
        <v>100000</v>
      </c>
      <c r="AP19375" t="s">
        <v>50138</v>
      </c>
      <c r="AR19375" t="s">
        <v>35879</v>
      </c>
    </row>
    <row r="19376" spans="35:44">
      <c r="AI19376" s="7">
        <f>IF(ISNUMBER(SEARCH($C$1,AL19376)),MAX($AI$1:AI19375)+1,0)</f>
        <v>0</v>
      </c>
      <c r="AJ19376">
        <v>950100</v>
      </c>
      <c r="AK19376" t="s">
        <v>50139</v>
      </c>
      <c r="AL19376" t="s">
        <v>41714</v>
      </c>
      <c r="AM19376" t="s">
        <v>122</v>
      </c>
      <c r="AN19376" t="s">
        <v>17649</v>
      </c>
      <c r="AO19376">
        <v>100000</v>
      </c>
      <c r="AP19376" t="s">
        <v>50140</v>
      </c>
      <c r="AR19376" t="s">
        <v>35879</v>
      </c>
    </row>
    <row r="19377" spans="35:44">
      <c r="AI19377" s="7">
        <f>IF(ISNUMBER(SEARCH($C$1,AL19377)),MAX($AI$1:AI19376)+1,0)</f>
        <v>0</v>
      </c>
      <c r="AJ19377">
        <v>950101</v>
      </c>
      <c r="AK19377" t="s">
        <v>50141</v>
      </c>
      <c r="AL19377" t="s">
        <v>41714</v>
      </c>
      <c r="AM19377" t="s">
        <v>122</v>
      </c>
      <c r="AN19377" t="s">
        <v>17649</v>
      </c>
      <c r="AO19377">
        <v>100000</v>
      </c>
      <c r="AP19377" t="s">
        <v>50142</v>
      </c>
      <c r="AR19377" t="s">
        <v>35879</v>
      </c>
    </row>
    <row r="19378" spans="35:44">
      <c r="AI19378" s="7">
        <f>IF(ISNUMBER(SEARCH($C$1,AL19378)),MAX($AI$1:AI19377)+1,0)</f>
        <v>0</v>
      </c>
      <c r="AJ19378">
        <v>950102</v>
      </c>
      <c r="AK19378" t="s">
        <v>50143</v>
      </c>
      <c r="AL19378" t="s">
        <v>41714</v>
      </c>
      <c r="AM19378" t="s">
        <v>122</v>
      </c>
      <c r="AN19378" t="s">
        <v>17649</v>
      </c>
      <c r="AO19378">
        <v>100000</v>
      </c>
      <c r="AP19378" t="s">
        <v>50144</v>
      </c>
      <c r="AR19378" t="s">
        <v>35879</v>
      </c>
    </row>
    <row r="19379" spans="35:44">
      <c r="AI19379" s="7">
        <f>IF(ISNUMBER(SEARCH($C$1,AL19379)),MAX($AI$1:AI19378)+1,0)</f>
        <v>0</v>
      </c>
      <c r="AJ19379">
        <v>950103</v>
      </c>
      <c r="AK19379" t="s">
        <v>50145</v>
      </c>
      <c r="AL19379" t="s">
        <v>41714</v>
      </c>
      <c r="AM19379" t="s">
        <v>122</v>
      </c>
      <c r="AN19379" t="s">
        <v>17649</v>
      </c>
      <c r="AO19379">
        <v>100000</v>
      </c>
      <c r="AP19379" t="s">
        <v>50146</v>
      </c>
      <c r="AR19379" t="s">
        <v>35879</v>
      </c>
    </row>
    <row r="19380" spans="35:44">
      <c r="AI19380" s="7">
        <f>IF(ISNUMBER(SEARCH($C$1,AL19380)),MAX($AI$1:AI19379)+1,0)</f>
        <v>0</v>
      </c>
      <c r="AJ19380">
        <v>950104</v>
      </c>
      <c r="AK19380" t="s">
        <v>50147</v>
      </c>
      <c r="AL19380" t="s">
        <v>49860</v>
      </c>
      <c r="AM19380" t="s">
        <v>122</v>
      </c>
      <c r="AN19380" t="s">
        <v>17649</v>
      </c>
      <c r="AO19380">
        <v>1000000</v>
      </c>
      <c r="AP19380" t="s">
        <v>50148</v>
      </c>
      <c r="AR19380" t="s">
        <v>35879</v>
      </c>
    </row>
    <row r="19381" spans="35:44">
      <c r="AI19381" s="7">
        <f>IF(ISNUMBER(SEARCH($C$1,AL19381)),MAX($AI$1:AI19380)+1,0)</f>
        <v>0</v>
      </c>
      <c r="AJ19381">
        <v>950105</v>
      </c>
      <c r="AK19381" t="s">
        <v>50149</v>
      </c>
      <c r="AL19381" t="s">
        <v>46987</v>
      </c>
      <c r="AM19381" t="s">
        <v>122</v>
      </c>
      <c r="AN19381" t="s">
        <v>17649</v>
      </c>
      <c r="AO19381">
        <v>1000000</v>
      </c>
      <c r="AP19381" t="s">
        <v>50150</v>
      </c>
      <c r="AR19381" t="s">
        <v>35879</v>
      </c>
    </row>
    <row r="19382" spans="35:44">
      <c r="AI19382" s="7">
        <f>IF(ISNUMBER(SEARCH($C$1,AL19382)),MAX($AI$1:AI19381)+1,0)</f>
        <v>0</v>
      </c>
      <c r="AJ19382">
        <v>950106</v>
      </c>
      <c r="AK19382" t="s">
        <v>50151</v>
      </c>
      <c r="AL19382" t="s">
        <v>47811</v>
      </c>
      <c r="AM19382" t="s">
        <v>122</v>
      </c>
      <c r="AN19382" t="s">
        <v>17649</v>
      </c>
      <c r="AO19382">
        <v>1000000</v>
      </c>
      <c r="AP19382" t="s">
        <v>50152</v>
      </c>
      <c r="AR19382" t="s">
        <v>35879</v>
      </c>
    </row>
    <row r="19383" spans="35:44">
      <c r="AI19383" s="7">
        <f>IF(ISNUMBER(SEARCH($C$1,AL19383)),MAX($AI$1:AI19382)+1,0)</f>
        <v>0</v>
      </c>
      <c r="AJ19383">
        <v>950107</v>
      </c>
      <c r="AK19383" t="s">
        <v>50153</v>
      </c>
      <c r="AL19383" t="s">
        <v>47653</v>
      </c>
      <c r="AM19383" t="s">
        <v>122</v>
      </c>
      <c r="AN19383" t="s">
        <v>17649</v>
      </c>
      <c r="AO19383">
        <v>1000000</v>
      </c>
      <c r="AP19383" t="s">
        <v>50154</v>
      </c>
      <c r="AR19383" t="s">
        <v>35879</v>
      </c>
    </row>
    <row r="19384" spans="35:44">
      <c r="AI19384" s="7">
        <f>IF(ISNUMBER(SEARCH($C$1,AL19384)),MAX($AI$1:AI19383)+1,0)</f>
        <v>0</v>
      </c>
      <c r="AJ19384">
        <v>950108</v>
      </c>
      <c r="AK19384" t="s">
        <v>50155</v>
      </c>
      <c r="AL19384" t="s">
        <v>49886</v>
      </c>
      <c r="AM19384" t="s">
        <v>122</v>
      </c>
      <c r="AN19384" t="s">
        <v>17649</v>
      </c>
      <c r="AO19384">
        <v>500</v>
      </c>
      <c r="AP19384" t="s">
        <v>50156</v>
      </c>
      <c r="AR19384" t="s">
        <v>35879</v>
      </c>
    </row>
    <row r="19385" spans="35:44">
      <c r="AI19385" s="7">
        <f>IF(ISNUMBER(SEARCH($C$1,AL19385)),MAX($AI$1:AI19384)+1,0)</f>
        <v>0</v>
      </c>
      <c r="AJ19385">
        <v>950109</v>
      </c>
      <c r="AK19385" t="s">
        <v>50157</v>
      </c>
      <c r="AL19385" t="s">
        <v>49886</v>
      </c>
      <c r="AM19385" t="s">
        <v>122</v>
      </c>
      <c r="AN19385" t="s">
        <v>17649</v>
      </c>
      <c r="AO19385">
        <v>500</v>
      </c>
      <c r="AP19385" t="s">
        <v>50158</v>
      </c>
      <c r="AR19385" t="s">
        <v>35879</v>
      </c>
    </row>
    <row r="19386" spans="35:44">
      <c r="AI19386" s="7">
        <f>IF(ISNUMBER(SEARCH($C$1,AL19386)),MAX($AI$1:AI19385)+1,0)</f>
        <v>0</v>
      </c>
      <c r="AJ19386">
        <v>950110</v>
      </c>
      <c r="AK19386" t="s">
        <v>50159</v>
      </c>
      <c r="AL19386" t="s">
        <v>38700</v>
      </c>
      <c r="AM19386" t="s">
        <v>122</v>
      </c>
      <c r="AN19386" t="s">
        <v>17649</v>
      </c>
      <c r="AO19386">
        <v>100000</v>
      </c>
      <c r="AP19386" t="s">
        <v>50160</v>
      </c>
      <c r="AR19386" t="s">
        <v>35879</v>
      </c>
    </row>
    <row r="19387" spans="35:44">
      <c r="AI19387" s="7">
        <f>IF(ISNUMBER(SEARCH($C$1,AL19387)),MAX($AI$1:AI19386)+1,0)</f>
        <v>0</v>
      </c>
      <c r="AJ19387">
        <v>950111</v>
      </c>
      <c r="AK19387" t="s">
        <v>50161</v>
      </c>
      <c r="AL19387" t="s">
        <v>38700</v>
      </c>
      <c r="AM19387" t="s">
        <v>122</v>
      </c>
      <c r="AN19387" t="s">
        <v>17649</v>
      </c>
      <c r="AO19387">
        <v>100000</v>
      </c>
      <c r="AP19387" t="s">
        <v>50162</v>
      </c>
      <c r="AR19387" t="s">
        <v>35879</v>
      </c>
    </row>
    <row r="19388" spans="35:44">
      <c r="AI19388" s="7">
        <f>IF(ISNUMBER(SEARCH($C$1,AL19388)),MAX($AI$1:AI19387)+1,0)</f>
        <v>0</v>
      </c>
      <c r="AJ19388">
        <v>950112</v>
      </c>
      <c r="AK19388" t="s">
        <v>50163</v>
      </c>
      <c r="AL19388" t="s">
        <v>38700</v>
      </c>
      <c r="AM19388" t="s">
        <v>122</v>
      </c>
      <c r="AN19388" t="s">
        <v>17649</v>
      </c>
      <c r="AO19388">
        <v>100000</v>
      </c>
      <c r="AP19388" t="s">
        <v>50164</v>
      </c>
      <c r="AR19388" t="s">
        <v>35879</v>
      </c>
    </row>
    <row r="19389" spans="35:44">
      <c r="AI19389" s="7">
        <f>IF(ISNUMBER(SEARCH($C$1,AL19389)),MAX($AI$1:AI19388)+1,0)</f>
        <v>0</v>
      </c>
      <c r="AJ19389">
        <v>950113</v>
      </c>
      <c r="AK19389" t="s">
        <v>50165</v>
      </c>
      <c r="AL19389" t="s">
        <v>38700</v>
      </c>
      <c r="AM19389" t="s">
        <v>122</v>
      </c>
      <c r="AN19389" t="s">
        <v>17649</v>
      </c>
      <c r="AO19389">
        <v>100000</v>
      </c>
      <c r="AP19389" t="s">
        <v>50166</v>
      </c>
      <c r="AR19389" t="s">
        <v>35879</v>
      </c>
    </row>
    <row r="19390" spans="35:44">
      <c r="AI19390" s="7">
        <f>IF(ISNUMBER(SEARCH($C$1,AL19390)),MAX($AI$1:AI19389)+1,0)</f>
        <v>0</v>
      </c>
      <c r="AJ19390">
        <v>950114</v>
      </c>
      <c r="AK19390" t="s">
        <v>50167</v>
      </c>
      <c r="AL19390" t="s">
        <v>38700</v>
      </c>
      <c r="AM19390" t="s">
        <v>122</v>
      </c>
      <c r="AN19390" t="s">
        <v>17649</v>
      </c>
      <c r="AO19390">
        <v>100000</v>
      </c>
      <c r="AP19390" t="s">
        <v>50168</v>
      </c>
      <c r="AR19390" t="s">
        <v>35879</v>
      </c>
    </row>
    <row r="19391" spans="35:44">
      <c r="AI19391" s="7">
        <f>IF(ISNUMBER(SEARCH($C$1,AL19391)),MAX($AI$1:AI19390)+1,0)</f>
        <v>0</v>
      </c>
      <c r="AJ19391">
        <v>950115</v>
      </c>
      <c r="AK19391" t="s">
        <v>50169</v>
      </c>
      <c r="AL19391" t="s">
        <v>38700</v>
      </c>
      <c r="AM19391" t="s">
        <v>122</v>
      </c>
      <c r="AN19391" t="s">
        <v>17649</v>
      </c>
      <c r="AO19391">
        <v>100000</v>
      </c>
      <c r="AP19391" t="s">
        <v>50170</v>
      </c>
      <c r="AR19391" t="s">
        <v>35879</v>
      </c>
    </row>
    <row r="19392" spans="35:44">
      <c r="AI19392" s="7">
        <f>IF(ISNUMBER(SEARCH($C$1,AL19392)),MAX($AI$1:AI19391)+1,0)</f>
        <v>0</v>
      </c>
      <c r="AJ19392">
        <v>950116</v>
      </c>
      <c r="AK19392" t="s">
        <v>50171</v>
      </c>
      <c r="AL19392" t="s">
        <v>38700</v>
      </c>
      <c r="AM19392" t="s">
        <v>122</v>
      </c>
      <c r="AN19392" t="s">
        <v>17649</v>
      </c>
      <c r="AO19392">
        <v>100000</v>
      </c>
      <c r="AP19392" t="s">
        <v>50172</v>
      </c>
      <c r="AR19392" t="s">
        <v>35879</v>
      </c>
    </row>
    <row r="19393" spans="35:44">
      <c r="AI19393" s="7">
        <f>IF(ISNUMBER(SEARCH($C$1,AL19393)),MAX($AI$1:AI19392)+1,0)</f>
        <v>0</v>
      </c>
      <c r="AJ19393">
        <v>950117</v>
      </c>
      <c r="AK19393" t="s">
        <v>50173</v>
      </c>
      <c r="AL19393" t="s">
        <v>38700</v>
      </c>
      <c r="AM19393" t="s">
        <v>122</v>
      </c>
      <c r="AN19393" t="s">
        <v>17649</v>
      </c>
      <c r="AO19393">
        <v>100000</v>
      </c>
      <c r="AP19393" t="s">
        <v>50174</v>
      </c>
      <c r="AR19393" t="s">
        <v>35879</v>
      </c>
    </row>
    <row r="19394" spans="35:44">
      <c r="AI19394" s="7">
        <f>IF(ISNUMBER(SEARCH($C$1,AL19394)),MAX($AI$1:AI19393)+1,0)</f>
        <v>0</v>
      </c>
      <c r="AJ19394">
        <v>950118</v>
      </c>
      <c r="AK19394" t="s">
        <v>50175</v>
      </c>
      <c r="AL19394" t="s">
        <v>38700</v>
      </c>
      <c r="AM19394" t="s">
        <v>122</v>
      </c>
      <c r="AN19394" t="s">
        <v>17649</v>
      </c>
      <c r="AO19394">
        <v>100000</v>
      </c>
      <c r="AP19394" t="s">
        <v>50176</v>
      </c>
      <c r="AR19394" t="s">
        <v>35879</v>
      </c>
    </row>
    <row r="19395" spans="35:44">
      <c r="AI19395" s="7">
        <f>IF(ISNUMBER(SEARCH($C$1,AL19395)),MAX($AI$1:AI19394)+1,0)</f>
        <v>0</v>
      </c>
      <c r="AJ19395">
        <v>950119</v>
      </c>
      <c r="AK19395" t="s">
        <v>50177</v>
      </c>
      <c r="AL19395" t="s">
        <v>50178</v>
      </c>
      <c r="AM19395" t="s">
        <v>122</v>
      </c>
      <c r="AN19395" t="s">
        <v>17649</v>
      </c>
      <c r="AO19395">
        <v>10000000</v>
      </c>
      <c r="AP19395" t="s">
        <v>50179</v>
      </c>
      <c r="AR19395" t="s">
        <v>35879</v>
      </c>
    </row>
    <row r="19396" spans="35:44">
      <c r="AI19396" s="7">
        <f>IF(ISNUMBER(SEARCH($C$1,AL19396)),MAX($AI$1:AI19395)+1,0)</f>
        <v>0</v>
      </c>
      <c r="AJ19396">
        <v>950120</v>
      </c>
      <c r="AK19396" t="s">
        <v>50180</v>
      </c>
      <c r="AL19396" t="s">
        <v>50181</v>
      </c>
      <c r="AM19396" t="s">
        <v>122</v>
      </c>
      <c r="AN19396" t="s">
        <v>17649</v>
      </c>
      <c r="AO19396">
        <v>100000</v>
      </c>
      <c r="AP19396" t="s">
        <v>50182</v>
      </c>
      <c r="AR19396" t="s">
        <v>35879</v>
      </c>
    </row>
    <row r="19397" spans="35:44">
      <c r="AI19397" s="7">
        <f>IF(ISNUMBER(SEARCH($C$1,AL19397)),MAX($AI$1:AI19396)+1,0)</f>
        <v>0</v>
      </c>
      <c r="AJ19397">
        <v>950121</v>
      </c>
      <c r="AK19397" t="s">
        <v>50183</v>
      </c>
      <c r="AL19397" t="s">
        <v>50181</v>
      </c>
      <c r="AM19397" t="s">
        <v>122</v>
      </c>
      <c r="AN19397" t="s">
        <v>17649</v>
      </c>
      <c r="AO19397">
        <v>100000</v>
      </c>
      <c r="AP19397" t="s">
        <v>50184</v>
      </c>
      <c r="AR19397" t="s">
        <v>35879</v>
      </c>
    </row>
    <row r="19398" spans="35:44">
      <c r="AI19398" s="7">
        <f>IF(ISNUMBER(SEARCH($C$1,AL19398)),MAX($AI$1:AI19397)+1,0)</f>
        <v>0</v>
      </c>
      <c r="AJ19398">
        <v>950122</v>
      </c>
      <c r="AK19398" t="s">
        <v>50185</v>
      </c>
      <c r="AL19398" t="s">
        <v>50181</v>
      </c>
      <c r="AM19398" t="s">
        <v>122</v>
      </c>
      <c r="AN19398" t="s">
        <v>17649</v>
      </c>
      <c r="AO19398">
        <v>100000</v>
      </c>
      <c r="AP19398" t="s">
        <v>50186</v>
      </c>
      <c r="AR19398" t="s">
        <v>35879</v>
      </c>
    </row>
    <row r="19399" spans="35:44">
      <c r="AI19399" s="7">
        <f>IF(ISNUMBER(SEARCH($C$1,AL19399)),MAX($AI$1:AI19398)+1,0)</f>
        <v>0</v>
      </c>
      <c r="AJ19399">
        <v>950123</v>
      </c>
      <c r="AK19399" t="s">
        <v>50187</v>
      </c>
      <c r="AL19399" t="s">
        <v>50181</v>
      </c>
      <c r="AM19399" t="s">
        <v>122</v>
      </c>
      <c r="AN19399" t="s">
        <v>17649</v>
      </c>
      <c r="AO19399">
        <v>100000</v>
      </c>
      <c r="AP19399" t="s">
        <v>50188</v>
      </c>
      <c r="AR19399" t="s">
        <v>35879</v>
      </c>
    </row>
    <row r="19400" spans="35:44">
      <c r="AI19400" s="7">
        <f>IF(ISNUMBER(SEARCH($C$1,AL19400)),MAX($AI$1:AI19399)+1,0)</f>
        <v>0</v>
      </c>
      <c r="AJ19400">
        <v>950124</v>
      </c>
      <c r="AK19400" t="s">
        <v>50189</v>
      </c>
      <c r="AL19400" t="s">
        <v>50181</v>
      </c>
      <c r="AM19400" t="s">
        <v>122</v>
      </c>
      <c r="AN19400" t="s">
        <v>17649</v>
      </c>
      <c r="AO19400">
        <v>100000</v>
      </c>
      <c r="AP19400" t="s">
        <v>50190</v>
      </c>
      <c r="AR19400" t="s">
        <v>35879</v>
      </c>
    </row>
    <row r="19401" spans="35:44">
      <c r="AI19401" s="7">
        <f>IF(ISNUMBER(SEARCH($C$1,AL19401)),MAX($AI$1:AI19400)+1,0)</f>
        <v>0</v>
      </c>
      <c r="AJ19401">
        <v>950125</v>
      </c>
      <c r="AK19401" t="s">
        <v>50191</v>
      </c>
      <c r="AL19401" t="s">
        <v>50181</v>
      </c>
      <c r="AM19401" t="s">
        <v>122</v>
      </c>
      <c r="AN19401" t="s">
        <v>17649</v>
      </c>
      <c r="AO19401">
        <v>100000</v>
      </c>
      <c r="AP19401" t="s">
        <v>50192</v>
      </c>
      <c r="AR19401" t="s">
        <v>35879</v>
      </c>
    </row>
    <row r="19402" spans="35:44">
      <c r="AI19402" s="7">
        <f>IF(ISNUMBER(SEARCH($C$1,AL19402)),MAX($AI$1:AI19401)+1,0)</f>
        <v>0</v>
      </c>
      <c r="AJ19402">
        <v>950126</v>
      </c>
      <c r="AK19402" t="s">
        <v>50193</v>
      </c>
      <c r="AL19402" t="s">
        <v>50181</v>
      </c>
      <c r="AM19402" t="s">
        <v>122</v>
      </c>
      <c r="AN19402" t="s">
        <v>17649</v>
      </c>
      <c r="AO19402">
        <v>100000</v>
      </c>
      <c r="AP19402" t="s">
        <v>50194</v>
      </c>
      <c r="AR19402" t="s">
        <v>35879</v>
      </c>
    </row>
    <row r="19403" spans="35:44">
      <c r="AI19403" s="7">
        <f>IF(ISNUMBER(SEARCH($C$1,AL19403)),MAX($AI$1:AI19402)+1,0)</f>
        <v>0</v>
      </c>
      <c r="AJ19403">
        <v>950127</v>
      </c>
      <c r="AK19403" t="s">
        <v>50195</v>
      </c>
      <c r="AL19403" t="s">
        <v>50181</v>
      </c>
      <c r="AM19403" t="s">
        <v>122</v>
      </c>
      <c r="AN19403" t="s">
        <v>17649</v>
      </c>
      <c r="AO19403">
        <v>100000</v>
      </c>
      <c r="AP19403" t="s">
        <v>50196</v>
      </c>
      <c r="AR19403" t="s">
        <v>35879</v>
      </c>
    </row>
    <row r="19404" spans="35:44">
      <c r="AI19404" s="7">
        <f>IF(ISNUMBER(SEARCH($C$1,AL19404)),MAX($AI$1:AI19403)+1,0)</f>
        <v>0</v>
      </c>
      <c r="AJ19404">
        <v>950128</v>
      </c>
      <c r="AK19404" t="s">
        <v>50197</v>
      </c>
      <c r="AL19404" t="s">
        <v>50181</v>
      </c>
      <c r="AM19404" t="s">
        <v>122</v>
      </c>
      <c r="AN19404" t="s">
        <v>17649</v>
      </c>
      <c r="AO19404">
        <v>100000</v>
      </c>
      <c r="AP19404" t="s">
        <v>50198</v>
      </c>
      <c r="AR19404" t="s">
        <v>35879</v>
      </c>
    </row>
    <row r="19405" spans="35:44">
      <c r="AI19405" s="7">
        <f>IF(ISNUMBER(SEARCH($C$1,AL19405)),MAX($AI$1:AI19404)+1,0)</f>
        <v>0</v>
      </c>
      <c r="AJ19405">
        <v>950129</v>
      </c>
      <c r="AK19405" t="s">
        <v>50199</v>
      </c>
      <c r="AL19405" t="s">
        <v>50181</v>
      </c>
      <c r="AM19405" t="s">
        <v>122</v>
      </c>
      <c r="AN19405" t="s">
        <v>17649</v>
      </c>
      <c r="AO19405">
        <v>100000</v>
      </c>
      <c r="AP19405" t="s">
        <v>50200</v>
      </c>
      <c r="AR19405" t="s">
        <v>35879</v>
      </c>
    </row>
    <row r="19406" spans="35:44">
      <c r="AI19406" s="7">
        <f>IF(ISNUMBER(SEARCH($C$1,AL19406)),MAX($AI$1:AI19405)+1,0)</f>
        <v>0</v>
      </c>
      <c r="AJ19406">
        <v>950130</v>
      </c>
      <c r="AK19406" t="s">
        <v>50201</v>
      </c>
      <c r="AL19406" t="s">
        <v>50181</v>
      </c>
      <c r="AM19406" t="s">
        <v>122</v>
      </c>
      <c r="AN19406" t="s">
        <v>17649</v>
      </c>
      <c r="AO19406">
        <v>100000</v>
      </c>
      <c r="AP19406" t="s">
        <v>50202</v>
      </c>
      <c r="AR19406" t="s">
        <v>35879</v>
      </c>
    </row>
    <row r="19407" spans="35:44">
      <c r="AI19407" s="7">
        <f>IF(ISNUMBER(SEARCH($C$1,AL19407)),MAX($AI$1:AI19406)+1,0)</f>
        <v>0</v>
      </c>
      <c r="AJ19407">
        <v>950131</v>
      </c>
      <c r="AK19407" t="s">
        <v>50203</v>
      </c>
      <c r="AL19407" t="s">
        <v>50181</v>
      </c>
      <c r="AM19407" t="s">
        <v>122</v>
      </c>
      <c r="AN19407" t="s">
        <v>17649</v>
      </c>
      <c r="AO19407">
        <v>100000</v>
      </c>
      <c r="AP19407" t="s">
        <v>50204</v>
      </c>
      <c r="AR19407" t="s">
        <v>35879</v>
      </c>
    </row>
    <row r="19408" spans="35:44">
      <c r="AI19408" s="7">
        <f>IF(ISNUMBER(SEARCH($C$1,AL19408)),MAX($AI$1:AI19407)+1,0)</f>
        <v>0</v>
      </c>
      <c r="AJ19408">
        <v>950132</v>
      </c>
      <c r="AK19408" t="s">
        <v>50205</v>
      </c>
      <c r="AL19408" t="s">
        <v>50181</v>
      </c>
      <c r="AM19408" t="s">
        <v>122</v>
      </c>
      <c r="AN19408" t="s">
        <v>17649</v>
      </c>
      <c r="AO19408">
        <v>100000</v>
      </c>
      <c r="AP19408" t="s">
        <v>50206</v>
      </c>
      <c r="AR19408" t="s">
        <v>35879</v>
      </c>
    </row>
    <row r="19409" spans="35:44">
      <c r="AI19409" s="7">
        <f>IF(ISNUMBER(SEARCH($C$1,AL19409)),MAX($AI$1:AI19408)+1,0)</f>
        <v>0</v>
      </c>
      <c r="AJ19409">
        <v>950133</v>
      </c>
      <c r="AK19409" t="s">
        <v>50207</v>
      </c>
      <c r="AL19409" t="s">
        <v>50181</v>
      </c>
      <c r="AM19409" t="s">
        <v>122</v>
      </c>
      <c r="AN19409" t="s">
        <v>17649</v>
      </c>
      <c r="AO19409">
        <v>100000</v>
      </c>
      <c r="AP19409" t="s">
        <v>50208</v>
      </c>
      <c r="AR19409" t="s">
        <v>35879</v>
      </c>
    </row>
    <row r="19410" spans="35:44">
      <c r="AI19410" s="7">
        <f>IF(ISNUMBER(SEARCH($C$1,AL19410)),MAX($AI$1:AI19409)+1,0)</f>
        <v>0</v>
      </c>
      <c r="AJ19410">
        <v>950134</v>
      </c>
      <c r="AK19410" t="s">
        <v>50209</v>
      </c>
      <c r="AL19410" t="s">
        <v>50181</v>
      </c>
      <c r="AM19410" t="s">
        <v>122</v>
      </c>
      <c r="AN19410" t="s">
        <v>17649</v>
      </c>
      <c r="AO19410">
        <v>100000</v>
      </c>
      <c r="AP19410" t="s">
        <v>50210</v>
      </c>
      <c r="AR19410" t="s">
        <v>35879</v>
      </c>
    </row>
    <row r="19411" spans="35:44">
      <c r="AI19411" s="7">
        <f>IF(ISNUMBER(SEARCH($C$1,AL19411)),MAX($AI$1:AI19410)+1,0)</f>
        <v>0</v>
      </c>
      <c r="AJ19411">
        <v>950135</v>
      </c>
      <c r="AK19411" t="s">
        <v>50211</v>
      </c>
      <c r="AL19411" t="s">
        <v>50181</v>
      </c>
      <c r="AM19411" t="s">
        <v>122</v>
      </c>
      <c r="AN19411" t="s">
        <v>17649</v>
      </c>
      <c r="AO19411">
        <v>100000</v>
      </c>
      <c r="AP19411" t="s">
        <v>50212</v>
      </c>
      <c r="AR19411" t="s">
        <v>35879</v>
      </c>
    </row>
    <row r="19412" spans="35:44">
      <c r="AI19412" s="7">
        <f>IF(ISNUMBER(SEARCH($C$1,AL19412)),MAX($AI$1:AI19411)+1,0)</f>
        <v>0</v>
      </c>
      <c r="AJ19412">
        <v>950136</v>
      </c>
      <c r="AK19412" t="s">
        <v>50213</v>
      </c>
      <c r="AL19412" t="s">
        <v>50181</v>
      </c>
      <c r="AM19412" t="s">
        <v>122</v>
      </c>
      <c r="AN19412" t="s">
        <v>17649</v>
      </c>
      <c r="AO19412">
        <v>100000</v>
      </c>
      <c r="AP19412" t="s">
        <v>50214</v>
      </c>
      <c r="AR19412" t="s">
        <v>35879</v>
      </c>
    </row>
    <row r="19413" spans="35:44">
      <c r="AI19413" s="7">
        <f>IF(ISNUMBER(SEARCH($C$1,AL19413)),MAX($AI$1:AI19412)+1,0)</f>
        <v>0</v>
      </c>
      <c r="AJ19413">
        <v>950137</v>
      </c>
      <c r="AK19413" t="s">
        <v>50215</v>
      </c>
      <c r="AL19413" t="s">
        <v>50181</v>
      </c>
      <c r="AM19413" t="s">
        <v>122</v>
      </c>
      <c r="AN19413" t="s">
        <v>17649</v>
      </c>
      <c r="AO19413">
        <v>100000</v>
      </c>
      <c r="AP19413" t="s">
        <v>50216</v>
      </c>
      <c r="AR19413" t="s">
        <v>35879</v>
      </c>
    </row>
    <row r="19414" spans="35:44">
      <c r="AI19414" s="7">
        <f>IF(ISNUMBER(SEARCH($C$1,AL19414)),MAX($AI$1:AI19413)+1,0)</f>
        <v>0</v>
      </c>
      <c r="AJ19414">
        <v>950138</v>
      </c>
      <c r="AK19414" t="s">
        <v>50217</v>
      </c>
      <c r="AL19414" t="s">
        <v>50181</v>
      </c>
      <c r="AM19414" t="s">
        <v>122</v>
      </c>
      <c r="AN19414" t="s">
        <v>17649</v>
      </c>
      <c r="AO19414">
        <v>100000</v>
      </c>
      <c r="AP19414" t="s">
        <v>50218</v>
      </c>
      <c r="AR19414" t="s">
        <v>35879</v>
      </c>
    </row>
    <row r="19415" spans="35:44">
      <c r="AI19415" s="7">
        <f>IF(ISNUMBER(SEARCH($C$1,AL19415)),MAX($AI$1:AI19414)+1,0)</f>
        <v>0</v>
      </c>
      <c r="AJ19415">
        <v>950139</v>
      </c>
      <c r="AK19415" t="s">
        <v>50219</v>
      </c>
      <c r="AL19415" t="s">
        <v>50181</v>
      </c>
      <c r="AM19415" t="s">
        <v>122</v>
      </c>
      <c r="AN19415" t="s">
        <v>17649</v>
      </c>
      <c r="AO19415">
        <v>100000</v>
      </c>
      <c r="AP19415" t="s">
        <v>50220</v>
      </c>
      <c r="AR19415" t="s">
        <v>35879</v>
      </c>
    </row>
    <row r="19416" spans="35:44">
      <c r="AI19416" s="7">
        <f>IF(ISNUMBER(SEARCH($C$1,AL19416)),MAX($AI$1:AI19415)+1,0)</f>
        <v>0</v>
      </c>
      <c r="AJ19416">
        <v>950140</v>
      </c>
      <c r="AK19416" t="s">
        <v>50221</v>
      </c>
      <c r="AL19416" t="s">
        <v>50181</v>
      </c>
      <c r="AM19416" t="s">
        <v>122</v>
      </c>
      <c r="AN19416" t="s">
        <v>17649</v>
      </c>
      <c r="AO19416">
        <v>100000</v>
      </c>
      <c r="AP19416" t="s">
        <v>50222</v>
      </c>
      <c r="AR19416" t="s">
        <v>35879</v>
      </c>
    </row>
    <row r="19417" spans="35:44">
      <c r="AI19417" s="7">
        <f>IF(ISNUMBER(SEARCH($C$1,AL19417)),MAX($AI$1:AI19416)+1,0)</f>
        <v>0</v>
      </c>
      <c r="AJ19417">
        <v>950141</v>
      </c>
      <c r="AK19417" t="s">
        <v>50223</v>
      </c>
      <c r="AL19417" t="s">
        <v>50181</v>
      </c>
      <c r="AM19417" t="s">
        <v>122</v>
      </c>
      <c r="AN19417" t="s">
        <v>17649</v>
      </c>
      <c r="AO19417">
        <v>100000</v>
      </c>
      <c r="AP19417" t="s">
        <v>50224</v>
      </c>
      <c r="AR19417" t="s">
        <v>35879</v>
      </c>
    </row>
    <row r="19418" spans="35:44">
      <c r="AI19418" s="7">
        <f>IF(ISNUMBER(SEARCH($C$1,AL19418)),MAX($AI$1:AI19417)+1,0)</f>
        <v>0</v>
      </c>
      <c r="AJ19418">
        <v>950142</v>
      </c>
      <c r="AK19418" t="s">
        <v>50225</v>
      </c>
      <c r="AL19418" t="s">
        <v>50181</v>
      </c>
      <c r="AM19418" t="s">
        <v>122</v>
      </c>
      <c r="AN19418" t="s">
        <v>17649</v>
      </c>
      <c r="AO19418">
        <v>100000</v>
      </c>
      <c r="AP19418" t="s">
        <v>50226</v>
      </c>
      <c r="AR19418" t="s">
        <v>35879</v>
      </c>
    </row>
    <row r="19419" spans="35:44">
      <c r="AI19419" s="7">
        <f>IF(ISNUMBER(SEARCH($C$1,AL19419)),MAX($AI$1:AI19418)+1,0)</f>
        <v>0</v>
      </c>
      <c r="AJ19419">
        <v>950143</v>
      </c>
      <c r="AK19419" t="s">
        <v>50227</v>
      </c>
      <c r="AL19419" t="s">
        <v>50181</v>
      </c>
      <c r="AM19419" t="s">
        <v>122</v>
      </c>
      <c r="AN19419" t="s">
        <v>17649</v>
      </c>
      <c r="AO19419">
        <v>100000</v>
      </c>
      <c r="AP19419" t="s">
        <v>50228</v>
      </c>
      <c r="AR19419" t="s">
        <v>35879</v>
      </c>
    </row>
    <row r="19420" spans="35:44">
      <c r="AI19420" s="7">
        <f>IF(ISNUMBER(SEARCH($C$1,AL19420)),MAX($AI$1:AI19419)+1,0)</f>
        <v>0</v>
      </c>
      <c r="AJ19420">
        <v>950144</v>
      </c>
      <c r="AK19420" t="s">
        <v>50229</v>
      </c>
      <c r="AL19420" t="s">
        <v>50181</v>
      </c>
      <c r="AM19420" t="s">
        <v>122</v>
      </c>
      <c r="AN19420" t="s">
        <v>17649</v>
      </c>
      <c r="AO19420">
        <v>100000</v>
      </c>
      <c r="AP19420" t="s">
        <v>50230</v>
      </c>
      <c r="AR19420" t="s">
        <v>35879</v>
      </c>
    </row>
    <row r="19421" spans="35:44">
      <c r="AI19421" s="7">
        <f>IF(ISNUMBER(SEARCH($C$1,AL19421)),MAX($AI$1:AI19420)+1,0)</f>
        <v>0</v>
      </c>
      <c r="AJ19421">
        <v>950145</v>
      </c>
      <c r="AK19421" t="s">
        <v>50231</v>
      </c>
      <c r="AL19421" t="s">
        <v>50181</v>
      </c>
      <c r="AM19421" t="s">
        <v>122</v>
      </c>
      <c r="AN19421" t="s">
        <v>17649</v>
      </c>
      <c r="AO19421">
        <v>100000</v>
      </c>
      <c r="AP19421" t="s">
        <v>50232</v>
      </c>
      <c r="AR19421" t="s">
        <v>35879</v>
      </c>
    </row>
    <row r="19422" spans="35:44">
      <c r="AI19422" s="7">
        <f>IF(ISNUMBER(SEARCH($C$1,AL19422)),MAX($AI$1:AI19421)+1,0)</f>
        <v>0</v>
      </c>
      <c r="AJ19422">
        <v>950146</v>
      </c>
      <c r="AK19422" t="s">
        <v>50233</v>
      </c>
      <c r="AL19422" t="s">
        <v>50181</v>
      </c>
      <c r="AM19422" t="s">
        <v>122</v>
      </c>
      <c r="AN19422" t="s">
        <v>17649</v>
      </c>
      <c r="AO19422">
        <v>100000</v>
      </c>
      <c r="AP19422" t="s">
        <v>50234</v>
      </c>
      <c r="AR19422" t="s">
        <v>35879</v>
      </c>
    </row>
    <row r="19423" spans="35:44">
      <c r="AI19423" s="7">
        <f>IF(ISNUMBER(SEARCH($C$1,AL19423)),MAX($AI$1:AI19422)+1,0)</f>
        <v>0</v>
      </c>
      <c r="AJ19423">
        <v>950147</v>
      </c>
      <c r="AK19423" t="s">
        <v>50235</v>
      </c>
      <c r="AL19423" t="s">
        <v>50181</v>
      </c>
      <c r="AM19423" t="s">
        <v>122</v>
      </c>
      <c r="AN19423" t="s">
        <v>17649</v>
      </c>
      <c r="AO19423">
        <v>100000</v>
      </c>
      <c r="AP19423" t="s">
        <v>50236</v>
      </c>
      <c r="AR19423" t="s">
        <v>35879</v>
      </c>
    </row>
    <row r="19424" spans="35:44">
      <c r="AI19424" s="7">
        <f>IF(ISNUMBER(SEARCH($C$1,AL19424)),MAX($AI$1:AI19423)+1,0)</f>
        <v>0</v>
      </c>
      <c r="AJ19424">
        <v>950148</v>
      </c>
      <c r="AK19424" t="s">
        <v>50237</v>
      </c>
      <c r="AL19424" t="s">
        <v>50181</v>
      </c>
      <c r="AM19424" t="s">
        <v>122</v>
      </c>
      <c r="AN19424" t="s">
        <v>17649</v>
      </c>
      <c r="AO19424">
        <v>100000</v>
      </c>
      <c r="AP19424" t="s">
        <v>50238</v>
      </c>
      <c r="AR19424" t="s">
        <v>35879</v>
      </c>
    </row>
    <row r="19425" spans="35:44">
      <c r="AI19425" s="7">
        <f>IF(ISNUMBER(SEARCH($C$1,AL19425)),MAX($AI$1:AI19424)+1,0)</f>
        <v>0</v>
      </c>
      <c r="AJ19425">
        <v>950149</v>
      </c>
      <c r="AK19425" t="s">
        <v>50239</v>
      </c>
      <c r="AL19425" t="s">
        <v>50181</v>
      </c>
      <c r="AM19425" t="s">
        <v>122</v>
      </c>
      <c r="AN19425" t="s">
        <v>17649</v>
      </c>
      <c r="AO19425">
        <v>100000</v>
      </c>
      <c r="AP19425" t="s">
        <v>50240</v>
      </c>
      <c r="AR19425" t="s">
        <v>35879</v>
      </c>
    </row>
    <row r="19426" spans="35:44">
      <c r="AI19426" s="7">
        <f>IF(ISNUMBER(SEARCH($C$1,AL19426)),MAX($AI$1:AI19425)+1,0)</f>
        <v>0</v>
      </c>
      <c r="AJ19426">
        <v>950150</v>
      </c>
      <c r="AK19426" t="s">
        <v>50241</v>
      </c>
      <c r="AL19426" t="s">
        <v>50181</v>
      </c>
      <c r="AM19426" t="s">
        <v>122</v>
      </c>
      <c r="AN19426" t="s">
        <v>17649</v>
      </c>
      <c r="AO19426">
        <v>100000</v>
      </c>
      <c r="AP19426" t="s">
        <v>50242</v>
      </c>
      <c r="AR19426" t="s">
        <v>35879</v>
      </c>
    </row>
    <row r="19427" spans="35:44">
      <c r="AI19427" s="7">
        <f>IF(ISNUMBER(SEARCH($C$1,AL19427)),MAX($AI$1:AI19426)+1,0)</f>
        <v>0</v>
      </c>
      <c r="AJ19427">
        <v>950151</v>
      </c>
      <c r="AK19427" t="s">
        <v>50243</v>
      </c>
      <c r="AL19427" t="s">
        <v>50181</v>
      </c>
      <c r="AM19427" t="s">
        <v>122</v>
      </c>
      <c r="AN19427" t="s">
        <v>17649</v>
      </c>
      <c r="AO19427">
        <v>100000</v>
      </c>
      <c r="AP19427" t="s">
        <v>50244</v>
      </c>
      <c r="AR19427" t="s">
        <v>35879</v>
      </c>
    </row>
    <row r="19428" spans="35:44">
      <c r="AI19428" s="7">
        <f>IF(ISNUMBER(SEARCH($C$1,AL19428)),MAX($AI$1:AI19427)+1,0)</f>
        <v>0</v>
      </c>
      <c r="AJ19428">
        <v>950152</v>
      </c>
      <c r="AK19428" t="s">
        <v>50245</v>
      </c>
      <c r="AL19428" t="s">
        <v>50181</v>
      </c>
      <c r="AM19428" t="s">
        <v>122</v>
      </c>
      <c r="AN19428" t="s">
        <v>17649</v>
      </c>
      <c r="AO19428">
        <v>100000</v>
      </c>
      <c r="AP19428" t="s">
        <v>50246</v>
      </c>
      <c r="AR19428" t="s">
        <v>35879</v>
      </c>
    </row>
    <row r="19429" spans="35:44">
      <c r="AI19429" s="7">
        <f>IF(ISNUMBER(SEARCH($C$1,AL19429)),MAX($AI$1:AI19428)+1,0)</f>
        <v>0</v>
      </c>
      <c r="AJ19429">
        <v>950153</v>
      </c>
      <c r="AK19429" t="s">
        <v>50247</v>
      </c>
      <c r="AL19429" t="s">
        <v>50181</v>
      </c>
      <c r="AM19429" t="s">
        <v>122</v>
      </c>
      <c r="AN19429" t="s">
        <v>17649</v>
      </c>
      <c r="AO19429">
        <v>100000</v>
      </c>
      <c r="AP19429" t="s">
        <v>50248</v>
      </c>
      <c r="AR19429" t="s">
        <v>35879</v>
      </c>
    </row>
    <row r="19430" spans="35:44">
      <c r="AI19430" s="7">
        <f>IF(ISNUMBER(SEARCH($C$1,AL19430)),MAX($AI$1:AI19429)+1,0)</f>
        <v>0</v>
      </c>
      <c r="AJ19430">
        <v>950154</v>
      </c>
      <c r="AK19430" t="s">
        <v>50249</v>
      </c>
      <c r="AL19430" t="s">
        <v>50181</v>
      </c>
      <c r="AM19430" t="s">
        <v>122</v>
      </c>
      <c r="AN19430" t="s">
        <v>17649</v>
      </c>
      <c r="AO19430">
        <v>100000</v>
      </c>
      <c r="AP19430" t="s">
        <v>50250</v>
      </c>
      <c r="AR19430" t="s">
        <v>35879</v>
      </c>
    </row>
    <row r="19431" spans="35:44">
      <c r="AI19431" s="7">
        <f>IF(ISNUMBER(SEARCH($C$1,AL19431)),MAX($AI$1:AI19430)+1,0)</f>
        <v>0</v>
      </c>
      <c r="AJ19431">
        <v>950155</v>
      </c>
      <c r="AK19431" t="s">
        <v>50251</v>
      </c>
      <c r="AL19431" t="s">
        <v>50181</v>
      </c>
      <c r="AM19431" t="s">
        <v>122</v>
      </c>
      <c r="AN19431" t="s">
        <v>17649</v>
      </c>
      <c r="AO19431">
        <v>100000</v>
      </c>
      <c r="AP19431" t="s">
        <v>50252</v>
      </c>
      <c r="AR19431" t="s">
        <v>35879</v>
      </c>
    </row>
    <row r="19432" spans="35:44">
      <c r="AI19432" s="7">
        <f>IF(ISNUMBER(SEARCH($C$1,AL19432)),MAX($AI$1:AI19431)+1,0)</f>
        <v>0</v>
      </c>
      <c r="AJ19432">
        <v>950156</v>
      </c>
      <c r="AK19432" t="s">
        <v>50253</v>
      </c>
      <c r="AL19432" t="s">
        <v>50181</v>
      </c>
      <c r="AM19432" t="s">
        <v>122</v>
      </c>
      <c r="AN19432" t="s">
        <v>17649</v>
      </c>
      <c r="AO19432">
        <v>100000</v>
      </c>
      <c r="AP19432" t="s">
        <v>50254</v>
      </c>
      <c r="AR19432" t="s">
        <v>35879</v>
      </c>
    </row>
    <row r="19433" spans="35:44">
      <c r="AI19433" s="7">
        <f>IF(ISNUMBER(SEARCH($C$1,AL19433)),MAX($AI$1:AI19432)+1,0)</f>
        <v>0</v>
      </c>
      <c r="AJ19433">
        <v>950157</v>
      </c>
      <c r="AK19433" t="s">
        <v>50255</v>
      </c>
      <c r="AL19433" t="s">
        <v>50181</v>
      </c>
      <c r="AM19433" t="s">
        <v>122</v>
      </c>
      <c r="AN19433" t="s">
        <v>17649</v>
      </c>
      <c r="AO19433">
        <v>100000</v>
      </c>
      <c r="AP19433" t="s">
        <v>50256</v>
      </c>
      <c r="AR19433" t="s">
        <v>35879</v>
      </c>
    </row>
    <row r="19434" spans="35:44">
      <c r="AI19434" s="7">
        <f>IF(ISNUMBER(SEARCH($C$1,AL19434)),MAX($AI$1:AI19433)+1,0)</f>
        <v>0</v>
      </c>
      <c r="AJ19434">
        <v>950158</v>
      </c>
      <c r="AK19434" t="s">
        <v>50257</v>
      </c>
      <c r="AL19434" t="s">
        <v>50181</v>
      </c>
      <c r="AM19434" t="s">
        <v>122</v>
      </c>
      <c r="AN19434" t="s">
        <v>17649</v>
      </c>
      <c r="AO19434">
        <v>100000</v>
      </c>
      <c r="AP19434" t="s">
        <v>50258</v>
      </c>
      <c r="AR19434" t="s">
        <v>35879</v>
      </c>
    </row>
    <row r="19435" spans="35:44">
      <c r="AI19435" s="7">
        <f>IF(ISNUMBER(SEARCH($C$1,AL19435)),MAX($AI$1:AI19434)+1,0)</f>
        <v>0</v>
      </c>
      <c r="AJ19435">
        <v>950159</v>
      </c>
      <c r="AK19435" t="s">
        <v>50259</v>
      </c>
      <c r="AL19435" t="s">
        <v>50181</v>
      </c>
      <c r="AM19435" t="s">
        <v>122</v>
      </c>
      <c r="AN19435" t="s">
        <v>17649</v>
      </c>
      <c r="AO19435">
        <v>100000</v>
      </c>
      <c r="AP19435" t="s">
        <v>50260</v>
      </c>
      <c r="AR19435" t="s">
        <v>35879</v>
      </c>
    </row>
    <row r="19436" spans="35:44">
      <c r="AI19436" s="7">
        <f>IF(ISNUMBER(SEARCH($C$1,AL19436)),MAX($AI$1:AI19435)+1,0)</f>
        <v>0</v>
      </c>
      <c r="AJ19436">
        <v>950160</v>
      </c>
      <c r="AK19436" t="s">
        <v>50261</v>
      </c>
      <c r="AL19436" t="s">
        <v>50181</v>
      </c>
      <c r="AM19436" t="s">
        <v>122</v>
      </c>
      <c r="AN19436" t="s">
        <v>17649</v>
      </c>
      <c r="AO19436">
        <v>100000</v>
      </c>
      <c r="AP19436" t="s">
        <v>50262</v>
      </c>
      <c r="AR19436" t="s">
        <v>35879</v>
      </c>
    </row>
    <row r="19437" spans="35:44">
      <c r="AI19437" s="7">
        <f>IF(ISNUMBER(SEARCH($C$1,AL19437)),MAX($AI$1:AI19436)+1,0)</f>
        <v>0</v>
      </c>
      <c r="AJ19437">
        <v>950161</v>
      </c>
      <c r="AK19437" t="s">
        <v>50263</v>
      </c>
      <c r="AL19437" t="s">
        <v>50181</v>
      </c>
      <c r="AM19437" t="s">
        <v>122</v>
      </c>
      <c r="AN19437" t="s">
        <v>17649</v>
      </c>
      <c r="AO19437">
        <v>100000</v>
      </c>
      <c r="AP19437" t="s">
        <v>50264</v>
      </c>
      <c r="AR19437" t="s">
        <v>35879</v>
      </c>
    </row>
    <row r="19438" spans="35:44">
      <c r="AI19438" s="7">
        <f>IF(ISNUMBER(SEARCH($C$1,AL19438)),MAX($AI$1:AI19437)+1,0)</f>
        <v>0</v>
      </c>
      <c r="AJ19438">
        <v>950162</v>
      </c>
      <c r="AK19438" t="s">
        <v>50265</v>
      </c>
      <c r="AL19438" t="s">
        <v>50181</v>
      </c>
      <c r="AM19438" t="s">
        <v>122</v>
      </c>
      <c r="AN19438" t="s">
        <v>17649</v>
      </c>
      <c r="AO19438">
        <v>100000</v>
      </c>
      <c r="AP19438" t="s">
        <v>50266</v>
      </c>
      <c r="AR19438" t="s">
        <v>35879</v>
      </c>
    </row>
    <row r="19439" spans="35:44">
      <c r="AI19439" s="7">
        <f>IF(ISNUMBER(SEARCH($C$1,AL19439)),MAX($AI$1:AI19438)+1,0)</f>
        <v>0</v>
      </c>
      <c r="AJ19439">
        <v>950163</v>
      </c>
      <c r="AK19439" t="s">
        <v>50267</v>
      </c>
      <c r="AL19439" t="s">
        <v>50181</v>
      </c>
      <c r="AM19439" t="s">
        <v>122</v>
      </c>
      <c r="AN19439" t="s">
        <v>17649</v>
      </c>
      <c r="AO19439">
        <v>100000</v>
      </c>
      <c r="AP19439" t="s">
        <v>50268</v>
      </c>
      <c r="AR19439" t="s">
        <v>35879</v>
      </c>
    </row>
    <row r="19440" spans="35:44">
      <c r="AI19440" s="7">
        <f>IF(ISNUMBER(SEARCH($C$1,AL19440)),MAX($AI$1:AI19439)+1,0)</f>
        <v>0</v>
      </c>
      <c r="AJ19440">
        <v>950164</v>
      </c>
      <c r="AK19440" t="s">
        <v>50269</v>
      </c>
      <c r="AL19440" t="s">
        <v>50181</v>
      </c>
      <c r="AM19440" t="s">
        <v>122</v>
      </c>
      <c r="AN19440" t="s">
        <v>17649</v>
      </c>
      <c r="AO19440">
        <v>100000</v>
      </c>
      <c r="AP19440" t="s">
        <v>50270</v>
      </c>
      <c r="AR19440" t="s">
        <v>35879</v>
      </c>
    </row>
    <row r="19441" spans="35:44">
      <c r="AI19441" s="7">
        <f>IF(ISNUMBER(SEARCH($C$1,AL19441)),MAX($AI$1:AI19440)+1,0)</f>
        <v>0</v>
      </c>
      <c r="AJ19441">
        <v>950165</v>
      </c>
      <c r="AK19441" t="s">
        <v>50271</v>
      </c>
      <c r="AL19441" t="s">
        <v>50181</v>
      </c>
      <c r="AM19441" t="s">
        <v>122</v>
      </c>
      <c r="AN19441" t="s">
        <v>17649</v>
      </c>
      <c r="AO19441">
        <v>100000</v>
      </c>
      <c r="AP19441" t="s">
        <v>50272</v>
      </c>
      <c r="AR19441" t="s">
        <v>35879</v>
      </c>
    </row>
    <row r="19442" spans="35:44">
      <c r="AI19442" s="7">
        <f>IF(ISNUMBER(SEARCH($C$1,AL19442)),MAX($AI$1:AI19441)+1,0)</f>
        <v>0</v>
      </c>
      <c r="AJ19442">
        <v>950166</v>
      </c>
      <c r="AK19442" t="s">
        <v>50273</v>
      </c>
      <c r="AL19442" t="s">
        <v>50181</v>
      </c>
      <c r="AM19442" t="s">
        <v>122</v>
      </c>
      <c r="AN19442" t="s">
        <v>17649</v>
      </c>
      <c r="AO19442">
        <v>100000</v>
      </c>
      <c r="AP19442" t="s">
        <v>50274</v>
      </c>
      <c r="AR19442" t="s">
        <v>35879</v>
      </c>
    </row>
    <row r="19443" spans="35:44">
      <c r="AI19443" s="7">
        <f>IF(ISNUMBER(SEARCH($C$1,AL19443)),MAX($AI$1:AI19442)+1,0)</f>
        <v>0</v>
      </c>
      <c r="AJ19443">
        <v>950167</v>
      </c>
      <c r="AK19443" t="s">
        <v>50275</v>
      </c>
      <c r="AL19443" t="s">
        <v>50181</v>
      </c>
      <c r="AM19443" t="s">
        <v>122</v>
      </c>
      <c r="AN19443" t="s">
        <v>17649</v>
      </c>
      <c r="AO19443">
        <v>100000</v>
      </c>
      <c r="AP19443" t="s">
        <v>50276</v>
      </c>
      <c r="AR19443" t="s">
        <v>35879</v>
      </c>
    </row>
    <row r="19444" spans="35:44">
      <c r="AI19444" s="7">
        <f>IF(ISNUMBER(SEARCH($C$1,AL19444)),MAX($AI$1:AI19443)+1,0)</f>
        <v>0</v>
      </c>
      <c r="AJ19444">
        <v>950168</v>
      </c>
      <c r="AK19444" t="s">
        <v>50277</v>
      </c>
      <c r="AL19444" t="s">
        <v>50181</v>
      </c>
      <c r="AM19444" t="s">
        <v>122</v>
      </c>
      <c r="AN19444" t="s">
        <v>17649</v>
      </c>
      <c r="AO19444">
        <v>100000</v>
      </c>
      <c r="AP19444" t="s">
        <v>50278</v>
      </c>
      <c r="AR19444" t="s">
        <v>35879</v>
      </c>
    </row>
    <row r="19445" spans="35:44">
      <c r="AI19445" s="7">
        <f>IF(ISNUMBER(SEARCH($C$1,AL19445)),MAX($AI$1:AI19444)+1,0)</f>
        <v>0</v>
      </c>
      <c r="AJ19445">
        <v>950169</v>
      </c>
      <c r="AK19445" t="s">
        <v>50279</v>
      </c>
      <c r="AL19445" t="s">
        <v>50181</v>
      </c>
      <c r="AM19445" t="s">
        <v>122</v>
      </c>
      <c r="AN19445" t="s">
        <v>17649</v>
      </c>
      <c r="AO19445">
        <v>100000</v>
      </c>
      <c r="AP19445" t="s">
        <v>50280</v>
      </c>
      <c r="AR19445" t="s">
        <v>35879</v>
      </c>
    </row>
    <row r="19446" spans="35:44">
      <c r="AI19446" s="7">
        <f>IF(ISNUMBER(SEARCH($C$1,AL19446)),MAX($AI$1:AI19445)+1,0)</f>
        <v>0</v>
      </c>
      <c r="AJ19446">
        <v>950170</v>
      </c>
      <c r="AK19446" t="s">
        <v>50281</v>
      </c>
      <c r="AL19446" t="s">
        <v>50181</v>
      </c>
      <c r="AM19446" t="s">
        <v>122</v>
      </c>
      <c r="AN19446" t="s">
        <v>17649</v>
      </c>
      <c r="AO19446">
        <v>100000</v>
      </c>
      <c r="AP19446" t="s">
        <v>50282</v>
      </c>
      <c r="AR19446" t="s">
        <v>35879</v>
      </c>
    </row>
    <row r="19447" spans="35:44">
      <c r="AI19447" s="7">
        <f>IF(ISNUMBER(SEARCH($C$1,AL19447)),MAX($AI$1:AI19446)+1,0)</f>
        <v>0</v>
      </c>
      <c r="AJ19447">
        <v>950171</v>
      </c>
      <c r="AK19447" t="s">
        <v>50283</v>
      </c>
      <c r="AL19447" t="s">
        <v>50181</v>
      </c>
      <c r="AM19447" t="s">
        <v>122</v>
      </c>
      <c r="AN19447" t="s">
        <v>17649</v>
      </c>
      <c r="AO19447">
        <v>100000</v>
      </c>
      <c r="AP19447" t="s">
        <v>50284</v>
      </c>
      <c r="AR19447" t="s">
        <v>35879</v>
      </c>
    </row>
    <row r="19448" spans="35:44">
      <c r="AI19448" s="7">
        <f>IF(ISNUMBER(SEARCH($C$1,AL19448)),MAX($AI$1:AI19447)+1,0)</f>
        <v>0</v>
      </c>
      <c r="AJ19448">
        <v>950172</v>
      </c>
      <c r="AK19448" t="s">
        <v>50285</v>
      </c>
      <c r="AL19448" t="s">
        <v>50181</v>
      </c>
      <c r="AM19448" t="s">
        <v>122</v>
      </c>
      <c r="AN19448" t="s">
        <v>17649</v>
      </c>
      <c r="AO19448">
        <v>100000</v>
      </c>
      <c r="AP19448" t="s">
        <v>50286</v>
      </c>
      <c r="AR19448" t="s">
        <v>35879</v>
      </c>
    </row>
    <row r="19449" spans="35:44">
      <c r="AI19449" s="7">
        <f>IF(ISNUMBER(SEARCH($C$1,AL19449)),MAX($AI$1:AI19448)+1,0)</f>
        <v>0</v>
      </c>
      <c r="AJ19449">
        <v>950173</v>
      </c>
      <c r="AK19449" t="s">
        <v>50287</v>
      </c>
      <c r="AL19449" t="s">
        <v>50181</v>
      </c>
      <c r="AM19449" t="s">
        <v>122</v>
      </c>
      <c r="AN19449" t="s">
        <v>17649</v>
      </c>
      <c r="AO19449">
        <v>100000</v>
      </c>
      <c r="AP19449" t="s">
        <v>50288</v>
      </c>
      <c r="AR19449" t="s">
        <v>35879</v>
      </c>
    </row>
    <row r="19450" spans="35:44">
      <c r="AI19450" s="7">
        <f>IF(ISNUMBER(SEARCH($C$1,AL19450)),MAX($AI$1:AI19449)+1,0)</f>
        <v>0</v>
      </c>
      <c r="AJ19450">
        <v>950174</v>
      </c>
      <c r="AK19450" t="s">
        <v>50289</v>
      </c>
      <c r="AL19450" t="s">
        <v>50181</v>
      </c>
      <c r="AM19450" t="s">
        <v>122</v>
      </c>
      <c r="AN19450" t="s">
        <v>17649</v>
      </c>
      <c r="AO19450">
        <v>100000</v>
      </c>
      <c r="AP19450" t="s">
        <v>50290</v>
      </c>
      <c r="AR19450" t="s">
        <v>35879</v>
      </c>
    </row>
    <row r="19451" spans="35:44">
      <c r="AI19451" s="7">
        <f>IF(ISNUMBER(SEARCH($C$1,AL19451)),MAX($AI$1:AI19450)+1,0)</f>
        <v>0</v>
      </c>
      <c r="AJ19451">
        <v>950175</v>
      </c>
      <c r="AK19451" t="s">
        <v>50291</v>
      </c>
      <c r="AL19451" t="s">
        <v>50181</v>
      </c>
      <c r="AM19451" t="s">
        <v>122</v>
      </c>
      <c r="AN19451" t="s">
        <v>17649</v>
      </c>
      <c r="AO19451">
        <v>100000</v>
      </c>
      <c r="AP19451" t="s">
        <v>50292</v>
      </c>
      <c r="AR19451" t="s">
        <v>35879</v>
      </c>
    </row>
    <row r="19452" spans="35:44">
      <c r="AI19452" s="7">
        <f>IF(ISNUMBER(SEARCH($C$1,AL19452)),MAX($AI$1:AI19451)+1,0)</f>
        <v>0</v>
      </c>
      <c r="AJ19452">
        <v>950176</v>
      </c>
      <c r="AK19452" t="s">
        <v>50293</v>
      </c>
      <c r="AL19452" t="s">
        <v>50181</v>
      </c>
      <c r="AM19452" t="s">
        <v>122</v>
      </c>
      <c r="AN19452" t="s">
        <v>17649</v>
      </c>
      <c r="AO19452">
        <v>100000</v>
      </c>
      <c r="AP19452" t="s">
        <v>50294</v>
      </c>
      <c r="AR19452" t="s">
        <v>35879</v>
      </c>
    </row>
    <row r="19453" spans="35:44">
      <c r="AI19453" s="7">
        <f>IF(ISNUMBER(SEARCH($C$1,AL19453)),MAX($AI$1:AI19452)+1,0)</f>
        <v>0</v>
      </c>
      <c r="AJ19453">
        <v>950177</v>
      </c>
      <c r="AK19453" t="s">
        <v>50295</v>
      </c>
      <c r="AL19453" t="s">
        <v>50181</v>
      </c>
      <c r="AM19453" t="s">
        <v>122</v>
      </c>
      <c r="AN19453" t="s">
        <v>17649</v>
      </c>
      <c r="AO19453">
        <v>100000</v>
      </c>
      <c r="AP19453" t="s">
        <v>50296</v>
      </c>
      <c r="AR19453" t="s">
        <v>35879</v>
      </c>
    </row>
    <row r="19454" spans="35:44">
      <c r="AI19454" s="7">
        <f>IF(ISNUMBER(SEARCH($C$1,AL19454)),MAX($AI$1:AI19453)+1,0)</f>
        <v>0</v>
      </c>
      <c r="AJ19454">
        <v>950178</v>
      </c>
      <c r="AK19454" t="s">
        <v>50297</v>
      </c>
      <c r="AL19454" t="s">
        <v>50181</v>
      </c>
      <c r="AM19454" t="s">
        <v>122</v>
      </c>
      <c r="AN19454" t="s">
        <v>17649</v>
      </c>
      <c r="AO19454">
        <v>100000</v>
      </c>
      <c r="AP19454" t="s">
        <v>50298</v>
      </c>
      <c r="AR19454" t="s">
        <v>35879</v>
      </c>
    </row>
    <row r="19455" spans="35:44">
      <c r="AI19455" s="7">
        <f>IF(ISNUMBER(SEARCH($C$1,AL19455)),MAX($AI$1:AI19454)+1,0)</f>
        <v>0</v>
      </c>
      <c r="AJ19455">
        <v>950179</v>
      </c>
      <c r="AK19455" t="s">
        <v>50299</v>
      </c>
      <c r="AL19455" t="s">
        <v>50181</v>
      </c>
      <c r="AM19455" t="s">
        <v>122</v>
      </c>
      <c r="AN19455" t="s">
        <v>17649</v>
      </c>
      <c r="AO19455">
        <v>100000</v>
      </c>
      <c r="AP19455" t="s">
        <v>50300</v>
      </c>
      <c r="AR19455" t="s">
        <v>35879</v>
      </c>
    </row>
    <row r="19456" spans="35:44">
      <c r="AI19456" s="7">
        <f>IF(ISNUMBER(SEARCH($C$1,AL19456)),MAX($AI$1:AI19455)+1,0)</f>
        <v>0</v>
      </c>
      <c r="AJ19456">
        <v>950180</v>
      </c>
      <c r="AK19456" t="s">
        <v>50301</v>
      </c>
      <c r="AL19456" t="s">
        <v>50181</v>
      </c>
      <c r="AM19456" t="s">
        <v>122</v>
      </c>
      <c r="AN19456" t="s">
        <v>17649</v>
      </c>
      <c r="AO19456">
        <v>100000</v>
      </c>
      <c r="AP19456" t="s">
        <v>50302</v>
      </c>
      <c r="AR19456" t="s">
        <v>35879</v>
      </c>
    </row>
    <row r="19457" spans="35:44">
      <c r="AI19457" s="7">
        <f>IF(ISNUMBER(SEARCH($C$1,AL19457)),MAX($AI$1:AI19456)+1,0)</f>
        <v>0</v>
      </c>
      <c r="AJ19457">
        <v>950181</v>
      </c>
      <c r="AK19457" t="s">
        <v>50303</v>
      </c>
      <c r="AL19457" t="s">
        <v>50181</v>
      </c>
      <c r="AM19457" t="s">
        <v>122</v>
      </c>
      <c r="AN19457" t="s">
        <v>17649</v>
      </c>
      <c r="AO19457">
        <v>100000</v>
      </c>
      <c r="AP19457" t="s">
        <v>50304</v>
      </c>
      <c r="AR19457" t="s">
        <v>35879</v>
      </c>
    </row>
    <row r="19458" spans="35:44">
      <c r="AI19458" s="7">
        <f>IF(ISNUMBER(SEARCH($C$1,AL19458)),MAX($AI$1:AI19457)+1,0)</f>
        <v>0</v>
      </c>
      <c r="AJ19458">
        <v>950182</v>
      </c>
      <c r="AK19458" t="s">
        <v>50305</v>
      </c>
      <c r="AL19458" t="s">
        <v>50181</v>
      </c>
      <c r="AM19458" t="s">
        <v>122</v>
      </c>
      <c r="AN19458" t="s">
        <v>17649</v>
      </c>
      <c r="AO19458">
        <v>100000</v>
      </c>
      <c r="AP19458" t="s">
        <v>50306</v>
      </c>
      <c r="AR19458" t="s">
        <v>35879</v>
      </c>
    </row>
    <row r="19459" spans="35:44">
      <c r="AI19459" s="7">
        <f>IF(ISNUMBER(SEARCH($C$1,AL19459)),MAX($AI$1:AI19458)+1,0)</f>
        <v>0</v>
      </c>
      <c r="AJ19459">
        <v>950183</v>
      </c>
      <c r="AK19459" t="s">
        <v>50307</v>
      </c>
      <c r="AL19459" t="s">
        <v>50181</v>
      </c>
      <c r="AM19459" t="s">
        <v>122</v>
      </c>
      <c r="AN19459" t="s">
        <v>17649</v>
      </c>
      <c r="AO19459">
        <v>100000</v>
      </c>
      <c r="AP19459" t="s">
        <v>50308</v>
      </c>
      <c r="AR19459" t="s">
        <v>35879</v>
      </c>
    </row>
    <row r="19460" spans="35:44">
      <c r="AI19460" s="7">
        <f>IF(ISNUMBER(SEARCH($C$1,AL19460)),MAX($AI$1:AI19459)+1,0)</f>
        <v>0</v>
      </c>
      <c r="AJ19460">
        <v>950184</v>
      </c>
      <c r="AK19460" t="s">
        <v>50309</v>
      </c>
      <c r="AL19460" t="s">
        <v>50181</v>
      </c>
      <c r="AM19460" t="s">
        <v>122</v>
      </c>
      <c r="AN19460" t="s">
        <v>17649</v>
      </c>
      <c r="AO19460">
        <v>100000</v>
      </c>
      <c r="AP19460" t="s">
        <v>50310</v>
      </c>
      <c r="AR19460" t="s">
        <v>35879</v>
      </c>
    </row>
    <row r="19461" spans="35:44">
      <c r="AI19461" s="7">
        <f>IF(ISNUMBER(SEARCH($C$1,AL19461)),MAX($AI$1:AI19460)+1,0)</f>
        <v>0</v>
      </c>
      <c r="AJ19461">
        <v>950185</v>
      </c>
      <c r="AK19461" t="s">
        <v>50311</v>
      </c>
      <c r="AL19461" t="s">
        <v>50181</v>
      </c>
      <c r="AM19461" t="s">
        <v>122</v>
      </c>
      <c r="AN19461" t="s">
        <v>17649</v>
      </c>
      <c r="AO19461">
        <v>100000</v>
      </c>
      <c r="AP19461" t="s">
        <v>50312</v>
      </c>
      <c r="AR19461" t="s">
        <v>35879</v>
      </c>
    </row>
    <row r="19462" spans="35:44">
      <c r="AI19462" s="7">
        <f>IF(ISNUMBER(SEARCH($C$1,AL19462)),MAX($AI$1:AI19461)+1,0)</f>
        <v>0</v>
      </c>
      <c r="AJ19462">
        <v>950186</v>
      </c>
      <c r="AK19462" t="s">
        <v>50313</v>
      </c>
      <c r="AL19462" t="s">
        <v>50181</v>
      </c>
      <c r="AM19462" t="s">
        <v>122</v>
      </c>
      <c r="AN19462" t="s">
        <v>17649</v>
      </c>
      <c r="AO19462">
        <v>100000</v>
      </c>
      <c r="AP19462" t="s">
        <v>50314</v>
      </c>
      <c r="AR19462" t="s">
        <v>35879</v>
      </c>
    </row>
    <row r="19463" spans="35:44">
      <c r="AI19463" s="7">
        <f>IF(ISNUMBER(SEARCH($C$1,AL19463)),MAX($AI$1:AI19462)+1,0)</f>
        <v>0</v>
      </c>
      <c r="AJ19463">
        <v>950187</v>
      </c>
      <c r="AK19463" t="s">
        <v>50315</v>
      </c>
      <c r="AL19463" t="s">
        <v>50181</v>
      </c>
      <c r="AM19463" t="s">
        <v>122</v>
      </c>
      <c r="AN19463" t="s">
        <v>17649</v>
      </c>
      <c r="AO19463">
        <v>100000</v>
      </c>
      <c r="AP19463" t="s">
        <v>50316</v>
      </c>
      <c r="AR19463" t="s">
        <v>35879</v>
      </c>
    </row>
    <row r="19464" spans="35:44">
      <c r="AI19464" s="7">
        <f>IF(ISNUMBER(SEARCH($C$1,AL19464)),MAX($AI$1:AI19463)+1,0)</f>
        <v>0</v>
      </c>
      <c r="AJ19464">
        <v>950188</v>
      </c>
      <c r="AK19464" t="s">
        <v>50317</v>
      </c>
      <c r="AL19464" t="s">
        <v>50181</v>
      </c>
      <c r="AM19464" t="s">
        <v>122</v>
      </c>
      <c r="AN19464" t="s">
        <v>17649</v>
      </c>
      <c r="AO19464">
        <v>100000</v>
      </c>
      <c r="AP19464" t="s">
        <v>50318</v>
      </c>
      <c r="AR19464" t="s">
        <v>35879</v>
      </c>
    </row>
    <row r="19465" spans="35:44">
      <c r="AI19465" s="7">
        <f>IF(ISNUMBER(SEARCH($C$1,AL19465)),MAX($AI$1:AI19464)+1,0)</f>
        <v>0</v>
      </c>
      <c r="AJ19465">
        <v>950189</v>
      </c>
      <c r="AK19465" t="s">
        <v>50319</v>
      </c>
      <c r="AL19465" t="s">
        <v>50181</v>
      </c>
      <c r="AM19465" t="s">
        <v>122</v>
      </c>
      <c r="AN19465" t="s">
        <v>17649</v>
      </c>
      <c r="AO19465">
        <v>100000</v>
      </c>
      <c r="AP19465" t="s">
        <v>50320</v>
      </c>
      <c r="AR19465" t="s">
        <v>35879</v>
      </c>
    </row>
    <row r="19466" spans="35:44">
      <c r="AI19466" s="7">
        <f>IF(ISNUMBER(SEARCH($C$1,AL19466)),MAX($AI$1:AI19465)+1,0)</f>
        <v>0</v>
      </c>
      <c r="AJ19466">
        <v>950190</v>
      </c>
      <c r="AK19466" t="s">
        <v>50321</v>
      </c>
      <c r="AL19466" t="s">
        <v>50181</v>
      </c>
      <c r="AM19466" t="s">
        <v>122</v>
      </c>
      <c r="AN19466" t="s">
        <v>17649</v>
      </c>
      <c r="AO19466">
        <v>100000</v>
      </c>
      <c r="AP19466" t="s">
        <v>50322</v>
      </c>
      <c r="AR19466" t="s">
        <v>35879</v>
      </c>
    </row>
    <row r="19467" spans="35:44">
      <c r="AI19467" s="7">
        <f>IF(ISNUMBER(SEARCH($C$1,AL19467)),MAX($AI$1:AI19466)+1,0)</f>
        <v>0</v>
      </c>
      <c r="AJ19467">
        <v>950191</v>
      </c>
      <c r="AK19467" t="s">
        <v>50323</v>
      </c>
      <c r="AL19467" t="s">
        <v>50181</v>
      </c>
      <c r="AM19467" t="s">
        <v>122</v>
      </c>
      <c r="AN19467" t="s">
        <v>17649</v>
      </c>
      <c r="AO19467">
        <v>100000</v>
      </c>
      <c r="AP19467" t="s">
        <v>50324</v>
      </c>
      <c r="AR19467" t="s">
        <v>35879</v>
      </c>
    </row>
    <row r="19468" spans="35:44">
      <c r="AI19468" s="7">
        <f>IF(ISNUMBER(SEARCH($C$1,AL19468)),MAX($AI$1:AI19467)+1,0)</f>
        <v>0</v>
      </c>
      <c r="AJ19468">
        <v>950192</v>
      </c>
      <c r="AK19468" t="s">
        <v>50325</v>
      </c>
      <c r="AL19468" t="s">
        <v>50181</v>
      </c>
      <c r="AM19468" t="s">
        <v>122</v>
      </c>
      <c r="AN19468" t="s">
        <v>17649</v>
      </c>
      <c r="AO19468">
        <v>100000</v>
      </c>
      <c r="AP19468" t="s">
        <v>50326</v>
      </c>
      <c r="AR19468" t="s">
        <v>35879</v>
      </c>
    </row>
    <row r="19469" spans="35:44">
      <c r="AI19469" s="7">
        <f>IF(ISNUMBER(SEARCH($C$1,AL19469)),MAX($AI$1:AI19468)+1,0)</f>
        <v>0</v>
      </c>
      <c r="AJ19469">
        <v>950193</v>
      </c>
      <c r="AK19469" t="s">
        <v>50327</v>
      </c>
      <c r="AL19469" t="s">
        <v>50181</v>
      </c>
      <c r="AM19469" t="s">
        <v>122</v>
      </c>
      <c r="AN19469" t="s">
        <v>17649</v>
      </c>
      <c r="AO19469">
        <v>100000</v>
      </c>
      <c r="AP19469" t="s">
        <v>50328</v>
      </c>
      <c r="AR19469" t="s">
        <v>35879</v>
      </c>
    </row>
    <row r="19470" spans="35:44">
      <c r="AI19470" s="7">
        <f>IF(ISNUMBER(SEARCH($C$1,AL19470)),MAX($AI$1:AI19469)+1,0)</f>
        <v>0</v>
      </c>
      <c r="AJ19470">
        <v>950194</v>
      </c>
      <c r="AK19470" t="s">
        <v>50329</v>
      </c>
      <c r="AL19470" t="s">
        <v>50181</v>
      </c>
      <c r="AM19470" t="s">
        <v>122</v>
      </c>
      <c r="AN19470" t="s">
        <v>17649</v>
      </c>
      <c r="AO19470">
        <v>100000</v>
      </c>
      <c r="AP19470" t="s">
        <v>50330</v>
      </c>
      <c r="AR19470" t="s">
        <v>35879</v>
      </c>
    </row>
    <row r="19471" spans="35:44">
      <c r="AI19471" s="7">
        <f>IF(ISNUMBER(SEARCH($C$1,AL19471)),MAX($AI$1:AI19470)+1,0)</f>
        <v>0</v>
      </c>
      <c r="AJ19471">
        <v>950195</v>
      </c>
      <c r="AK19471" t="s">
        <v>50331</v>
      </c>
      <c r="AL19471" t="s">
        <v>50181</v>
      </c>
      <c r="AM19471" t="s">
        <v>122</v>
      </c>
      <c r="AN19471" t="s">
        <v>17649</v>
      </c>
      <c r="AO19471">
        <v>100000</v>
      </c>
      <c r="AP19471" t="s">
        <v>50332</v>
      </c>
      <c r="AR19471" t="s">
        <v>35879</v>
      </c>
    </row>
    <row r="19472" spans="35:44">
      <c r="AI19472" s="7">
        <f>IF(ISNUMBER(SEARCH($C$1,AL19472)),MAX($AI$1:AI19471)+1,0)</f>
        <v>0</v>
      </c>
      <c r="AJ19472">
        <v>950196</v>
      </c>
      <c r="AK19472" t="s">
        <v>50333</v>
      </c>
      <c r="AL19472" t="s">
        <v>50181</v>
      </c>
      <c r="AM19472" t="s">
        <v>122</v>
      </c>
      <c r="AN19472" t="s">
        <v>17649</v>
      </c>
      <c r="AO19472">
        <v>100000</v>
      </c>
      <c r="AP19472" t="s">
        <v>50334</v>
      </c>
      <c r="AR19472" t="s">
        <v>35879</v>
      </c>
    </row>
    <row r="19473" spans="35:44">
      <c r="AI19473" s="7">
        <f>IF(ISNUMBER(SEARCH($C$1,AL19473)),MAX($AI$1:AI19472)+1,0)</f>
        <v>0</v>
      </c>
      <c r="AJ19473">
        <v>950197</v>
      </c>
      <c r="AK19473" t="s">
        <v>50335</v>
      </c>
      <c r="AL19473" t="s">
        <v>50181</v>
      </c>
      <c r="AM19473" t="s">
        <v>122</v>
      </c>
      <c r="AN19473" t="s">
        <v>17649</v>
      </c>
      <c r="AO19473">
        <v>100000</v>
      </c>
      <c r="AP19473" t="s">
        <v>50336</v>
      </c>
      <c r="AR19473" t="s">
        <v>35879</v>
      </c>
    </row>
    <row r="19474" spans="35:44">
      <c r="AI19474" s="7">
        <f>IF(ISNUMBER(SEARCH($C$1,AL19474)),MAX($AI$1:AI19473)+1,0)</f>
        <v>0</v>
      </c>
      <c r="AJ19474">
        <v>950198</v>
      </c>
      <c r="AK19474" t="s">
        <v>50337</v>
      </c>
      <c r="AL19474" t="s">
        <v>50181</v>
      </c>
      <c r="AM19474" t="s">
        <v>122</v>
      </c>
      <c r="AN19474" t="s">
        <v>17649</v>
      </c>
      <c r="AO19474">
        <v>100000</v>
      </c>
      <c r="AP19474" t="s">
        <v>50338</v>
      </c>
      <c r="AR19474" t="s">
        <v>35879</v>
      </c>
    </row>
    <row r="19475" spans="35:44">
      <c r="AI19475" s="7">
        <f>IF(ISNUMBER(SEARCH($C$1,AL19475)),MAX($AI$1:AI19474)+1,0)</f>
        <v>0</v>
      </c>
      <c r="AJ19475">
        <v>950199</v>
      </c>
      <c r="AK19475" t="s">
        <v>50339</v>
      </c>
      <c r="AL19475" t="s">
        <v>50181</v>
      </c>
      <c r="AM19475" t="s">
        <v>122</v>
      </c>
      <c r="AN19475" t="s">
        <v>17649</v>
      </c>
      <c r="AO19475">
        <v>100000</v>
      </c>
      <c r="AP19475" t="s">
        <v>50340</v>
      </c>
      <c r="AR19475" t="s">
        <v>35879</v>
      </c>
    </row>
    <row r="19476" spans="35:44">
      <c r="AI19476" s="7">
        <f>IF(ISNUMBER(SEARCH($C$1,AL19476)),MAX($AI$1:AI19475)+1,0)</f>
        <v>0</v>
      </c>
      <c r="AJ19476">
        <v>950200</v>
      </c>
      <c r="AK19476" t="s">
        <v>50341</v>
      </c>
      <c r="AL19476" t="s">
        <v>50181</v>
      </c>
      <c r="AM19476" t="s">
        <v>122</v>
      </c>
      <c r="AN19476" t="s">
        <v>17649</v>
      </c>
      <c r="AO19476">
        <v>100000</v>
      </c>
      <c r="AP19476" t="s">
        <v>50342</v>
      </c>
      <c r="AR19476" t="s">
        <v>35879</v>
      </c>
    </row>
    <row r="19477" spans="35:44">
      <c r="AI19477" s="7">
        <f>IF(ISNUMBER(SEARCH($C$1,AL19477)),MAX($AI$1:AI19476)+1,0)</f>
        <v>0</v>
      </c>
      <c r="AJ19477">
        <v>950201</v>
      </c>
      <c r="AK19477" t="s">
        <v>50343</v>
      </c>
      <c r="AL19477" t="s">
        <v>50181</v>
      </c>
      <c r="AM19477" t="s">
        <v>122</v>
      </c>
      <c r="AN19477" t="s">
        <v>17649</v>
      </c>
      <c r="AO19477">
        <v>98587.57</v>
      </c>
      <c r="AP19477" t="s">
        <v>50344</v>
      </c>
      <c r="AR19477" t="s">
        <v>35879</v>
      </c>
    </row>
    <row r="19478" spans="35:44">
      <c r="AI19478" s="7">
        <f>IF(ISNUMBER(SEARCH($C$1,AL19478)),MAX($AI$1:AI19477)+1,0)</f>
        <v>0</v>
      </c>
      <c r="AJ19478">
        <v>950202</v>
      </c>
      <c r="AK19478" t="s">
        <v>50345</v>
      </c>
      <c r="AL19478" t="s">
        <v>50181</v>
      </c>
      <c r="AM19478" t="s">
        <v>122</v>
      </c>
      <c r="AN19478" t="s">
        <v>17649</v>
      </c>
      <c r="AO19478">
        <v>100000</v>
      </c>
      <c r="AP19478" t="s">
        <v>50346</v>
      </c>
      <c r="AR19478" t="s">
        <v>35879</v>
      </c>
    </row>
    <row r="19479" spans="35:44">
      <c r="AI19479" s="7">
        <f>IF(ISNUMBER(SEARCH($C$1,AL19479)),MAX($AI$1:AI19478)+1,0)</f>
        <v>0</v>
      </c>
      <c r="AJ19479">
        <v>950203</v>
      </c>
      <c r="AK19479" t="s">
        <v>50347</v>
      </c>
      <c r="AL19479" t="s">
        <v>50181</v>
      </c>
      <c r="AM19479" t="s">
        <v>122</v>
      </c>
      <c r="AN19479" t="s">
        <v>17649</v>
      </c>
      <c r="AO19479">
        <v>98587.57</v>
      </c>
      <c r="AP19479" t="s">
        <v>50348</v>
      </c>
      <c r="AR19479" t="s">
        <v>35879</v>
      </c>
    </row>
    <row r="19480" spans="35:44">
      <c r="AI19480" s="7">
        <f>IF(ISNUMBER(SEARCH($C$1,AL19480)),MAX($AI$1:AI19479)+1,0)</f>
        <v>0</v>
      </c>
      <c r="AJ19480">
        <v>950204</v>
      </c>
      <c r="AK19480" t="s">
        <v>50349</v>
      </c>
      <c r="AL19480" t="s">
        <v>50181</v>
      </c>
      <c r="AM19480" t="s">
        <v>122</v>
      </c>
      <c r="AN19480" t="s">
        <v>17649</v>
      </c>
      <c r="AO19480">
        <v>100000</v>
      </c>
      <c r="AP19480" t="s">
        <v>50350</v>
      </c>
      <c r="AR19480" t="s">
        <v>35879</v>
      </c>
    </row>
    <row r="19481" spans="35:44">
      <c r="AI19481" s="7">
        <f>IF(ISNUMBER(SEARCH($C$1,AL19481)),MAX($AI$1:AI19480)+1,0)</f>
        <v>0</v>
      </c>
      <c r="AJ19481">
        <v>950205</v>
      </c>
      <c r="AK19481" t="s">
        <v>50351</v>
      </c>
      <c r="AL19481" t="s">
        <v>50181</v>
      </c>
      <c r="AM19481" t="s">
        <v>122</v>
      </c>
      <c r="AN19481" t="s">
        <v>17649</v>
      </c>
      <c r="AO19481">
        <v>98587.57</v>
      </c>
      <c r="AP19481" t="s">
        <v>50352</v>
      </c>
      <c r="AR19481" t="s">
        <v>35879</v>
      </c>
    </row>
    <row r="19482" spans="35:44">
      <c r="AI19482" s="7">
        <f>IF(ISNUMBER(SEARCH($C$1,AL19482)),MAX($AI$1:AI19481)+1,0)</f>
        <v>0</v>
      </c>
      <c r="AJ19482">
        <v>950206</v>
      </c>
      <c r="AK19482" t="s">
        <v>50353</v>
      </c>
      <c r="AL19482" t="s">
        <v>50181</v>
      </c>
      <c r="AM19482" t="s">
        <v>122</v>
      </c>
      <c r="AN19482" t="s">
        <v>17649</v>
      </c>
      <c r="AO19482">
        <v>100000</v>
      </c>
      <c r="AP19482" t="s">
        <v>50354</v>
      </c>
      <c r="AR19482" t="s">
        <v>35879</v>
      </c>
    </row>
    <row r="19483" spans="35:44">
      <c r="AI19483" s="7">
        <f>IF(ISNUMBER(SEARCH($C$1,AL19483)),MAX($AI$1:AI19482)+1,0)</f>
        <v>0</v>
      </c>
      <c r="AJ19483">
        <v>950207</v>
      </c>
      <c r="AK19483" t="s">
        <v>50355</v>
      </c>
      <c r="AL19483" t="s">
        <v>50181</v>
      </c>
      <c r="AM19483" t="s">
        <v>122</v>
      </c>
      <c r="AN19483" t="s">
        <v>17649</v>
      </c>
      <c r="AO19483">
        <v>100000</v>
      </c>
      <c r="AP19483" t="s">
        <v>50356</v>
      </c>
      <c r="AR19483" t="s">
        <v>35879</v>
      </c>
    </row>
    <row r="19484" spans="35:44">
      <c r="AI19484" s="7">
        <f>IF(ISNUMBER(SEARCH($C$1,AL19484)),MAX($AI$1:AI19483)+1,0)</f>
        <v>0</v>
      </c>
      <c r="AJ19484">
        <v>950208</v>
      </c>
      <c r="AK19484" t="s">
        <v>50357</v>
      </c>
      <c r="AL19484" t="s">
        <v>50181</v>
      </c>
      <c r="AM19484" t="s">
        <v>122</v>
      </c>
      <c r="AN19484" t="s">
        <v>17649</v>
      </c>
      <c r="AO19484">
        <v>100000</v>
      </c>
      <c r="AP19484" t="s">
        <v>50358</v>
      </c>
      <c r="AR19484" t="s">
        <v>35879</v>
      </c>
    </row>
    <row r="19485" spans="35:44">
      <c r="AI19485" s="7">
        <f>IF(ISNUMBER(SEARCH($C$1,AL19485)),MAX($AI$1:AI19484)+1,0)</f>
        <v>0</v>
      </c>
      <c r="AJ19485">
        <v>950209</v>
      </c>
      <c r="AK19485" t="s">
        <v>50359</v>
      </c>
      <c r="AL19485" t="s">
        <v>50181</v>
      </c>
      <c r="AM19485" t="s">
        <v>122</v>
      </c>
      <c r="AN19485" t="s">
        <v>17649</v>
      </c>
      <c r="AO19485">
        <v>67187.48</v>
      </c>
      <c r="AP19485" t="s">
        <v>50360</v>
      </c>
      <c r="AR19485" t="s">
        <v>35879</v>
      </c>
    </row>
    <row r="19486" spans="35:44">
      <c r="AI19486" s="7">
        <f>IF(ISNUMBER(SEARCH($C$1,AL19486)),MAX($AI$1:AI19485)+1,0)</f>
        <v>0</v>
      </c>
      <c r="AJ19486">
        <v>950210</v>
      </c>
      <c r="AK19486" t="s">
        <v>50361</v>
      </c>
      <c r="AL19486" t="s">
        <v>50181</v>
      </c>
      <c r="AM19486" t="s">
        <v>122</v>
      </c>
      <c r="AN19486" t="s">
        <v>17649</v>
      </c>
      <c r="AO19486">
        <v>100000</v>
      </c>
      <c r="AP19486" t="s">
        <v>50362</v>
      </c>
      <c r="AR19486" t="s">
        <v>35879</v>
      </c>
    </row>
    <row r="19487" spans="35:44">
      <c r="AI19487" s="7">
        <f>IF(ISNUMBER(SEARCH($C$1,AL19487)),MAX($AI$1:AI19486)+1,0)</f>
        <v>0</v>
      </c>
      <c r="AJ19487">
        <v>950211</v>
      </c>
      <c r="AK19487" t="s">
        <v>50363</v>
      </c>
      <c r="AL19487" t="s">
        <v>50181</v>
      </c>
      <c r="AM19487" t="s">
        <v>122</v>
      </c>
      <c r="AN19487" t="s">
        <v>17649</v>
      </c>
      <c r="AO19487">
        <v>100000</v>
      </c>
      <c r="AP19487" t="s">
        <v>50364</v>
      </c>
      <c r="AR19487" t="s">
        <v>35879</v>
      </c>
    </row>
    <row r="19488" spans="35:44">
      <c r="AI19488" s="7">
        <f>IF(ISNUMBER(SEARCH($C$1,AL19488)),MAX($AI$1:AI19487)+1,0)</f>
        <v>0</v>
      </c>
      <c r="AJ19488">
        <v>950212</v>
      </c>
      <c r="AK19488" t="s">
        <v>50365</v>
      </c>
      <c r="AL19488" t="s">
        <v>50181</v>
      </c>
      <c r="AM19488" t="s">
        <v>122</v>
      </c>
      <c r="AN19488" t="s">
        <v>17649</v>
      </c>
      <c r="AO19488">
        <v>100000</v>
      </c>
      <c r="AP19488" t="s">
        <v>50366</v>
      </c>
      <c r="AR19488" t="s">
        <v>35879</v>
      </c>
    </row>
    <row r="19489" spans="35:44">
      <c r="AI19489" s="7">
        <f>IF(ISNUMBER(SEARCH($C$1,AL19489)),MAX($AI$1:AI19488)+1,0)</f>
        <v>0</v>
      </c>
      <c r="AJ19489">
        <v>950213</v>
      </c>
      <c r="AK19489" t="s">
        <v>50367</v>
      </c>
      <c r="AL19489" t="s">
        <v>50181</v>
      </c>
      <c r="AM19489" t="s">
        <v>122</v>
      </c>
      <c r="AN19489" t="s">
        <v>17649</v>
      </c>
      <c r="AO19489">
        <v>100000</v>
      </c>
      <c r="AP19489" t="s">
        <v>50368</v>
      </c>
      <c r="AR19489" t="s">
        <v>35879</v>
      </c>
    </row>
    <row r="19490" spans="35:44">
      <c r="AI19490" s="7">
        <f>IF(ISNUMBER(SEARCH($C$1,AL19490)),MAX($AI$1:AI19489)+1,0)</f>
        <v>0</v>
      </c>
      <c r="AJ19490">
        <v>950214</v>
      </c>
      <c r="AK19490" t="s">
        <v>50369</v>
      </c>
      <c r="AL19490" t="s">
        <v>50181</v>
      </c>
      <c r="AM19490" t="s">
        <v>122</v>
      </c>
      <c r="AN19490" t="s">
        <v>17649</v>
      </c>
      <c r="AO19490">
        <v>100000</v>
      </c>
      <c r="AP19490" t="s">
        <v>50370</v>
      </c>
      <c r="AR19490" t="s">
        <v>35879</v>
      </c>
    </row>
    <row r="19491" spans="35:44">
      <c r="AI19491" s="7">
        <f>IF(ISNUMBER(SEARCH($C$1,AL19491)),MAX($AI$1:AI19490)+1,0)</f>
        <v>0</v>
      </c>
      <c r="AJ19491">
        <v>950215</v>
      </c>
      <c r="AK19491" t="s">
        <v>50371</v>
      </c>
      <c r="AL19491" t="s">
        <v>50181</v>
      </c>
      <c r="AM19491" t="s">
        <v>122</v>
      </c>
      <c r="AN19491" t="s">
        <v>17649</v>
      </c>
      <c r="AO19491">
        <v>100000</v>
      </c>
      <c r="AP19491" t="s">
        <v>50372</v>
      </c>
      <c r="AR19491" t="s">
        <v>35879</v>
      </c>
    </row>
    <row r="19492" spans="35:44">
      <c r="AI19492" s="7">
        <f>IF(ISNUMBER(SEARCH($C$1,AL19492)),MAX($AI$1:AI19491)+1,0)</f>
        <v>0</v>
      </c>
      <c r="AJ19492">
        <v>950216</v>
      </c>
      <c r="AK19492" t="s">
        <v>50373</v>
      </c>
      <c r="AL19492" t="s">
        <v>50181</v>
      </c>
      <c r="AM19492" t="s">
        <v>122</v>
      </c>
      <c r="AN19492" t="s">
        <v>17649</v>
      </c>
      <c r="AO19492">
        <v>100000</v>
      </c>
      <c r="AP19492" t="s">
        <v>50374</v>
      </c>
      <c r="AR19492" t="s">
        <v>35879</v>
      </c>
    </row>
    <row r="19493" spans="35:44">
      <c r="AI19493" s="7">
        <f>IF(ISNUMBER(SEARCH($C$1,AL19493)),MAX($AI$1:AI19492)+1,0)</f>
        <v>0</v>
      </c>
      <c r="AJ19493">
        <v>950217</v>
      </c>
      <c r="AK19493" t="s">
        <v>50375</v>
      </c>
      <c r="AL19493" t="s">
        <v>50181</v>
      </c>
      <c r="AM19493" t="s">
        <v>122</v>
      </c>
      <c r="AN19493" t="s">
        <v>17649</v>
      </c>
      <c r="AO19493">
        <v>100000</v>
      </c>
      <c r="AP19493" t="s">
        <v>50376</v>
      </c>
      <c r="AR19493" t="s">
        <v>35879</v>
      </c>
    </row>
    <row r="19494" spans="35:44">
      <c r="AI19494" s="7">
        <f>IF(ISNUMBER(SEARCH($C$1,AL19494)),MAX($AI$1:AI19493)+1,0)</f>
        <v>0</v>
      </c>
      <c r="AJ19494">
        <v>950218</v>
      </c>
      <c r="AK19494" t="s">
        <v>50377</v>
      </c>
      <c r="AL19494" t="s">
        <v>50181</v>
      </c>
      <c r="AM19494" t="s">
        <v>122</v>
      </c>
      <c r="AN19494" t="s">
        <v>17649</v>
      </c>
      <c r="AO19494">
        <v>100000</v>
      </c>
      <c r="AP19494" t="s">
        <v>50378</v>
      </c>
      <c r="AR19494" t="s">
        <v>35879</v>
      </c>
    </row>
    <row r="19495" spans="35:44">
      <c r="AI19495" s="7">
        <f>IF(ISNUMBER(SEARCH($C$1,AL19495)),MAX($AI$1:AI19494)+1,0)</f>
        <v>0</v>
      </c>
      <c r="AJ19495">
        <v>950219</v>
      </c>
      <c r="AK19495" t="s">
        <v>50379</v>
      </c>
      <c r="AL19495" t="s">
        <v>50181</v>
      </c>
      <c r="AM19495" t="s">
        <v>122</v>
      </c>
      <c r="AN19495" t="s">
        <v>17649</v>
      </c>
      <c r="AO19495">
        <v>100000</v>
      </c>
      <c r="AP19495" t="s">
        <v>50380</v>
      </c>
      <c r="AR19495" t="s">
        <v>35879</v>
      </c>
    </row>
    <row r="19496" spans="35:44">
      <c r="AI19496" s="7">
        <f>IF(ISNUMBER(SEARCH($C$1,AL19496)),MAX($AI$1:AI19495)+1,0)</f>
        <v>0</v>
      </c>
      <c r="AJ19496">
        <v>950220</v>
      </c>
      <c r="AK19496" t="s">
        <v>50381</v>
      </c>
      <c r="AL19496" t="s">
        <v>50181</v>
      </c>
      <c r="AM19496" t="s">
        <v>122</v>
      </c>
      <c r="AN19496" t="s">
        <v>17649</v>
      </c>
      <c r="AO19496">
        <v>100000</v>
      </c>
      <c r="AP19496" t="s">
        <v>50382</v>
      </c>
      <c r="AR19496" t="s">
        <v>35879</v>
      </c>
    </row>
    <row r="19497" spans="35:44">
      <c r="AI19497" s="7">
        <f>IF(ISNUMBER(SEARCH($C$1,AL19497)),MAX($AI$1:AI19496)+1,0)</f>
        <v>0</v>
      </c>
      <c r="AJ19497">
        <v>950221</v>
      </c>
      <c r="AK19497" t="s">
        <v>50383</v>
      </c>
      <c r="AL19497" t="s">
        <v>50181</v>
      </c>
      <c r="AM19497" t="s">
        <v>122</v>
      </c>
      <c r="AN19497" t="s">
        <v>17649</v>
      </c>
      <c r="AO19497">
        <v>100000</v>
      </c>
      <c r="AP19497" t="s">
        <v>50384</v>
      </c>
      <c r="AR19497" t="s">
        <v>35879</v>
      </c>
    </row>
    <row r="19498" spans="35:44">
      <c r="AI19498" s="7">
        <f>IF(ISNUMBER(SEARCH($C$1,AL19498)),MAX($AI$1:AI19497)+1,0)</f>
        <v>0</v>
      </c>
      <c r="AJ19498">
        <v>950222</v>
      </c>
      <c r="AK19498" t="s">
        <v>50385</v>
      </c>
      <c r="AL19498" t="s">
        <v>50386</v>
      </c>
      <c r="AM19498" t="s">
        <v>122</v>
      </c>
      <c r="AN19498" t="s">
        <v>17649</v>
      </c>
      <c r="AO19498">
        <v>1000000</v>
      </c>
      <c r="AP19498" t="s">
        <v>50387</v>
      </c>
      <c r="AR19498" t="s">
        <v>35879</v>
      </c>
    </row>
    <row r="19499" spans="35:44">
      <c r="AI19499" s="7">
        <f>IF(ISNUMBER(SEARCH($C$1,AL19499)),MAX($AI$1:AI19498)+1,0)</f>
        <v>0</v>
      </c>
      <c r="AJ19499">
        <v>950223</v>
      </c>
      <c r="AK19499" t="s">
        <v>50388</v>
      </c>
      <c r="AL19499" t="s">
        <v>27985</v>
      </c>
      <c r="AM19499" t="s">
        <v>122</v>
      </c>
      <c r="AN19499" t="s">
        <v>17649</v>
      </c>
      <c r="AO19499">
        <v>1000000</v>
      </c>
      <c r="AP19499" t="s">
        <v>50389</v>
      </c>
      <c r="AR19499" t="s">
        <v>35879</v>
      </c>
    </row>
    <row r="19500" spans="35:44">
      <c r="AI19500" s="7">
        <f>IF(ISNUMBER(SEARCH($C$1,AL19500)),MAX($AI$1:AI19499)+1,0)</f>
        <v>0</v>
      </c>
      <c r="AJ19500">
        <v>950224</v>
      </c>
      <c r="AK19500" t="s">
        <v>50390</v>
      </c>
      <c r="AL19500" t="s">
        <v>50391</v>
      </c>
      <c r="AM19500" t="s">
        <v>122</v>
      </c>
      <c r="AN19500" t="s">
        <v>17649</v>
      </c>
      <c r="AO19500">
        <v>10000000</v>
      </c>
      <c r="AP19500" t="s">
        <v>50392</v>
      </c>
      <c r="AR19500" t="s">
        <v>35879</v>
      </c>
    </row>
    <row r="19501" spans="35:44">
      <c r="AI19501" s="7">
        <f>IF(ISNUMBER(SEARCH($C$1,AL19501)),MAX($AI$1:AI19500)+1,0)</f>
        <v>0</v>
      </c>
      <c r="AJ19501">
        <v>950225</v>
      </c>
      <c r="AK19501" t="s">
        <v>50393</v>
      </c>
      <c r="AL19501" t="s">
        <v>50391</v>
      </c>
      <c r="AM19501" t="s">
        <v>122</v>
      </c>
      <c r="AN19501" t="s">
        <v>17649</v>
      </c>
      <c r="AO19501">
        <v>10000000</v>
      </c>
      <c r="AP19501" t="s">
        <v>50394</v>
      </c>
      <c r="AR19501" t="s">
        <v>35879</v>
      </c>
    </row>
    <row r="19502" spans="35:44">
      <c r="AI19502" s="7">
        <f>IF(ISNUMBER(SEARCH($C$1,AL19502)),MAX($AI$1:AI19501)+1,0)</f>
        <v>0</v>
      </c>
      <c r="AJ19502">
        <v>950226</v>
      </c>
      <c r="AK19502" t="s">
        <v>50395</v>
      </c>
      <c r="AL19502" t="s">
        <v>50391</v>
      </c>
      <c r="AM19502" t="s">
        <v>122</v>
      </c>
      <c r="AN19502" t="s">
        <v>17649</v>
      </c>
      <c r="AO19502">
        <v>10000000</v>
      </c>
      <c r="AP19502" t="s">
        <v>50396</v>
      </c>
      <c r="AR19502" t="s">
        <v>35879</v>
      </c>
    </row>
    <row r="19503" spans="35:44">
      <c r="AI19503" s="7">
        <f>IF(ISNUMBER(SEARCH($C$1,AL19503)),MAX($AI$1:AI19502)+1,0)</f>
        <v>0</v>
      </c>
      <c r="AJ19503">
        <v>950227</v>
      </c>
      <c r="AK19503" t="s">
        <v>50397</v>
      </c>
      <c r="AL19503" t="s">
        <v>50391</v>
      </c>
      <c r="AM19503" t="s">
        <v>122</v>
      </c>
      <c r="AN19503" t="s">
        <v>17649</v>
      </c>
      <c r="AO19503">
        <v>10000000</v>
      </c>
      <c r="AP19503" t="s">
        <v>50398</v>
      </c>
      <c r="AR19503" t="s">
        <v>35879</v>
      </c>
    </row>
    <row r="19504" spans="35:44">
      <c r="AI19504" s="7">
        <f>IF(ISNUMBER(SEARCH($C$1,AL19504)),MAX($AI$1:AI19503)+1,0)</f>
        <v>0</v>
      </c>
      <c r="AJ19504">
        <v>950228</v>
      </c>
      <c r="AK19504" t="s">
        <v>50399</v>
      </c>
      <c r="AL19504" t="s">
        <v>50178</v>
      </c>
      <c r="AM19504" t="s">
        <v>122</v>
      </c>
      <c r="AN19504" t="s">
        <v>17649</v>
      </c>
      <c r="AO19504">
        <v>10000000</v>
      </c>
      <c r="AP19504" t="s">
        <v>50400</v>
      </c>
      <c r="AR19504" t="s">
        <v>35879</v>
      </c>
    </row>
    <row r="19505" spans="35:44">
      <c r="AI19505" s="7">
        <f>IF(ISNUMBER(SEARCH($C$1,AL19505)),MAX($AI$1:AI19504)+1,0)</f>
        <v>0</v>
      </c>
      <c r="AJ19505">
        <v>950229</v>
      </c>
      <c r="AK19505" t="s">
        <v>50401</v>
      </c>
      <c r="AL19505" t="s">
        <v>41714</v>
      </c>
      <c r="AM19505" t="s">
        <v>122</v>
      </c>
      <c r="AN19505" t="s">
        <v>17649</v>
      </c>
      <c r="AO19505">
        <v>1000000</v>
      </c>
      <c r="AP19505" t="s">
        <v>50402</v>
      </c>
      <c r="AR19505" t="s">
        <v>35879</v>
      </c>
    </row>
    <row r="19506" spans="35:44">
      <c r="AI19506" s="7">
        <f>IF(ISNUMBER(SEARCH($C$1,AL19506)),MAX($AI$1:AI19505)+1,0)</f>
        <v>0</v>
      </c>
      <c r="AJ19506">
        <v>950230</v>
      </c>
      <c r="AK19506" t="s">
        <v>50403</v>
      </c>
      <c r="AL19506" t="s">
        <v>35244</v>
      </c>
      <c r="AM19506" t="s">
        <v>122</v>
      </c>
      <c r="AN19506" t="s">
        <v>17649</v>
      </c>
      <c r="AO19506">
        <v>1000000</v>
      </c>
      <c r="AP19506" t="s">
        <v>50404</v>
      </c>
      <c r="AR19506" t="s">
        <v>35879</v>
      </c>
    </row>
    <row r="19507" spans="35:44">
      <c r="AI19507" s="7">
        <f>IF(ISNUMBER(SEARCH($C$1,AL19507)),MAX($AI$1:AI19506)+1,0)</f>
        <v>0</v>
      </c>
      <c r="AJ19507">
        <v>950231</v>
      </c>
      <c r="AK19507" t="s">
        <v>50405</v>
      </c>
      <c r="AL19507" t="s">
        <v>35244</v>
      </c>
      <c r="AM19507" t="s">
        <v>122</v>
      </c>
      <c r="AN19507" t="s">
        <v>17649</v>
      </c>
      <c r="AO19507">
        <v>1000000</v>
      </c>
      <c r="AP19507" t="s">
        <v>50406</v>
      </c>
      <c r="AR19507" t="s">
        <v>35879</v>
      </c>
    </row>
    <row r="19508" spans="35:44">
      <c r="AI19508" s="7">
        <f>IF(ISNUMBER(SEARCH($C$1,AL19508)),MAX($AI$1:AI19507)+1,0)</f>
        <v>0</v>
      </c>
      <c r="AJ19508">
        <v>950232</v>
      </c>
      <c r="AK19508" t="s">
        <v>50407</v>
      </c>
      <c r="AL19508" t="s">
        <v>35244</v>
      </c>
      <c r="AM19508" t="s">
        <v>122</v>
      </c>
      <c r="AN19508" t="s">
        <v>17649</v>
      </c>
      <c r="AO19508">
        <v>1000000</v>
      </c>
      <c r="AP19508" t="s">
        <v>50408</v>
      </c>
      <c r="AR19508" t="s">
        <v>35879</v>
      </c>
    </row>
    <row r="19509" spans="35:44">
      <c r="AI19509" s="7">
        <f>IF(ISNUMBER(SEARCH($C$1,AL19509)),MAX($AI$1:AI19508)+1,0)</f>
        <v>0</v>
      </c>
      <c r="AJ19509">
        <v>950233</v>
      </c>
      <c r="AK19509" t="s">
        <v>50409</v>
      </c>
      <c r="AL19509" t="s">
        <v>35244</v>
      </c>
      <c r="AM19509" t="s">
        <v>122</v>
      </c>
      <c r="AN19509" t="s">
        <v>17649</v>
      </c>
      <c r="AO19509">
        <v>1000000</v>
      </c>
      <c r="AP19509" t="s">
        <v>50410</v>
      </c>
      <c r="AR19509" t="s">
        <v>35879</v>
      </c>
    </row>
    <row r="19510" spans="35:44">
      <c r="AI19510" s="7">
        <f>IF(ISNUMBER(SEARCH($C$1,AL19510)),MAX($AI$1:AI19509)+1,0)</f>
        <v>0</v>
      </c>
      <c r="AJ19510">
        <v>950234</v>
      </c>
      <c r="AK19510" t="s">
        <v>50411</v>
      </c>
      <c r="AL19510" t="s">
        <v>50412</v>
      </c>
      <c r="AM19510" t="s">
        <v>122</v>
      </c>
      <c r="AN19510" t="s">
        <v>17649</v>
      </c>
      <c r="AO19510">
        <v>500000</v>
      </c>
      <c r="AP19510" t="s">
        <v>50413</v>
      </c>
      <c r="AR19510" t="s">
        <v>35879</v>
      </c>
    </row>
    <row r="19511" spans="35:44">
      <c r="AI19511" s="7">
        <f>IF(ISNUMBER(SEARCH($C$1,AL19511)),MAX($AI$1:AI19510)+1,0)</f>
        <v>0</v>
      </c>
      <c r="AJ19511">
        <v>950235</v>
      </c>
      <c r="AK19511" t="s">
        <v>50414</v>
      </c>
      <c r="AL19511" t="s">
        <v>48787</v>
      </c>
      <c r="AM19511" t="s">
        <v>122</v>
      </c>
      <c r="AN19511" t="s">
        <v>17649</v>
      </c>
      <c r="AO19511">
        <v>10000000</v>
      </c>
      <c r="AP19511" t="s">
        <v>50415</v>
      </c>
      <c r="AR19511" t="s">
        <v>35879</v>
      </c>
    </row>
    <row r="19512" spans="35:44">
      <c r="AI19512" s="7">
        <f>IF(ISNUMBER(SEARCH($C$1,AL19512)),MAX($AI$1:AI19511)+1,0)</f>
        <v>0</v>
      </c>
      <c r="AJ19512">
        <v>950236</v>
      </c>
      <c r="AK19512" t="s">
        <v>50416</v>
      </c>
      <c r="AL19512" t="s">
        <v>50417</v>
      </c>
      <c r="AM19512" t="s">
        <v>122</v>
      </c>
      <c r="AN19512" t="s">
        <v>17649</v>
      </c>
      <c r="AO19512">
        <v>1000000</v>
      </c>
      <c r="AP19512" t="s">
        <v>50418</v>
      </c>
      <c r="AR19512" t="s">
        <v>35879</v>
      </c>
    </row>
    <row r="19513" spans="35:44">
      <c r="AI19513" s="7">
        <f>IF(ISNUMBER(SEARCH($C$1,AL19513)),MAX($AI$1:AI19512)+1,0)</f>
        <v>0</v>
      </c>
      <c r="AJ19513">
        <v>950237</v>
      </c>
      <c r="AK19513" t="s">
        <v>50419</v>
      </c>
      <c r="AL19513" t="s">
        <v>49515</v>
      </c>
      <c r="AM19513" t="s">
        <v>122</v>
      </c>
      <c r="AN19513" t="s">
        <v>17649</v>
      </c>
      <c r="AO19513">
        <v>1000000</v>
      </c>
      <c r="AP19513" t="s">
        <v>50420</v>
      </c>
      <c r="AR19513" t="s">
        <v>35879</v>
      </c>
    </row>
    <row r="19514" spans="35:44">
      <c r="AI19514" s="7">
        <f>IF(ISNUMBER(SEARCH($C$1,AL19514)),MAX($AI$1:AI19513)+1,0)</f>
        <v>0</v>
      </c>
      <c r="AJ19514">
        <v>950238</v>
      </c>
      <c r="AK19514" t="s">
        <v>50421</v>
      </c>
      <c r="AL19514" t="s">
        <v>50422</v>
      </c>
      <c r="AM19514" t="s">
        <v>122</v>
      </c>
      <c r="AN19514" t="s">
        <v>17649</v>
      </c>
      <c r="AO19514">
        <v>500000</v>
      </c>
      <c r="AP19514" t="s">
        <v>50423</v>
      </c>
      <c r="AR19514" t="s">
        <v>35879</v>
      </c>
    </row>
    <row r="19515" spans="35:44">
      <c r="AI19515" s="7">
        <f>IF(ISNUMBER(SEARCH($C$1,AL19515)),MAX($AI$1:AI19514)+1,0)</f>
        <v>0</v>
      </c>
      <c r="AJ19515">
        <v>950239</v>
      </c>
      <c r="AK19515" t="s">
        <v>50424</v>
      </c>
      <c r="AL19515" t="s">
        <v>50425</v>
      </c>
      <c r="AM19515" t="s">
        <v>122</v>
      </c>
      <c r="AN19515" t="s">
        <v>17649</v>
      </c>
      <c r="AO19515">
        <v>500000</v>
      </c>
      <c r="AP19515" t="s">
        <v>50426</v>
      </c>
      <c r="AR19515" t="s">
        <v>35879</v>
      </c>
    </row>
    <row r="19516" spans="35:44">
      <c r="AI19516" s="7">
        <f>IF(ISNUMBER(SEARCH($C$1,AL19516)),MAX($AI$1:AI19515)+1,0)</f>
        <v>0</v>
      </c>
      <c r="AJ19516">
        <v>950240</v>
      </c>
      <c r="AK19516" t="s">
        <v>50427</v>
      </c>
      <c r="AL19516" t="s">
        <v>50428</v>
      </c>
      <c r="AM19516" t="s">
        <v>122</v>
      </c>
      <c r="AN19516" t="s">
        <v>17649</v>
      </c>
      <c r="AO19516">
        <v>500000</v>
      </c>
      <c r="AP19516" t="s">
        <v>50429</v>
      </c>
      <c r="AR19516" t="s">
        <v>35879</v>
      </c>
    </row>
    <row r="19517" spans="35:44">
      <c r="AI19517" s="7">
        <f>IF(ISNUMBER(SEARCH($C$1,AL19517)),MAX($AI$1:AI19516)+1,0)</f>
        <v>0</v>
      </c>
      <c r="AJ19517">
        <v>950241</v>
      </c>
      <c r="AK19517" t="s">
        <v>50430</v>
      </c>
      <c r="AL19517" t="s">
        <v>50428</v>
      </c>
      <c r="AM19517" t="s">
        <v>122</v>
      </c>
      <c r="AN19517" t="s">
        <v>17649</v>
      </c>
      <c r="AO19517">
        <v>1000000</v>
      </c>
      <c r="AP19517" t="s">
        <v>50431</v>
      </c>
      <c r="AR19517" t="s">
        <v>35879</v>
      </c>
    </row>
    <row r="19518" spans="35:44">
      <c r="AI19518" s="7">
        <f>IF(ISNUMBER(SEARCH($C$1,AL19518)),MAX($AI$1:AI19517)+1,0)</f>
        <v>0</v>
      </c>
      <c r="AJ19518">
        <v>950242</v>
      </c>
      <c r="AK19518" t="s">
        <v>50432</v>
      </c>
      <c r="AL19518" t="s">
        <v>50433</v>
      </c>
      <c r="AM19518" t="s">
        <v>122</v>
      </c>
      <c r="AN19518" t="s">
        <v>17649</v>
      </c>
      <c r="AO19518">
        <v>500000</v>
      </c>
      <c r="AP19518" t="s">
        <v>50434</v>
      </c>
      <c r="AR19518" t="s">
        <v>35879</v>
      </c>
    </row>
    <row r="19519" spans="35:44">
      <c r="AI19519" s="7">
        <f>IF(ISNUMBER(SEARCH($C$1,AL19519)),MAX($AI$1:AI19518)+1,0)</f>
        <v>0</v>
      </c>
      <c r="AJ19519">
        <v>950243</v>
      </c>
      <c r="AK19519" t="s">
        <v>50435</v>
      </c>
      <c r="AL19519" t="s">
        <v>50417</v>
      </c>
      <c r="AM19519" t="s">
        <v>122</v>
      </c>
      <c r="AN19519" t="s">
        <v>17649</v>
      </c>
      <c r="AO19519">
        <v>1000000</v>
      </c>
      <c r="AP19519" t="s">
        <v>50436</v>
      </c>
      <c r="AR19519" t="s">
        <v>35879</v>
      </c>
    </row>
    <row r="19520" spans="35:44">
      <c r="AI19520" s="7">
        <f>IF(ISNUMBER(SEARCH($C$1,AL19520)),MAX($AI$1:AI19519)+1,0)</f>
        <v>0</v>
      </c>
      <c r="AJ19520">
        <v>950244</v>
      </c>
      <c r="AK19520" t="s">
        <v>50437</v>
      </c>
      <c r="AL19520" t="s">
        <v>47848</v>
      </c>
      <c r="AM19520" t="s">
        <v>122</v>
      </c>
      <c r="AN19520" t="s">
        <v>17649</v>
      </c>
      <c r="AO19520">
        <v>1000000</v>
      </c>
      <c r="AP19520" t="s">
        <v>50438</v>
      </c>
      <c r="AR19520" t="s">
        <v>35879</v>
      </c>
    </row>
    <row r="19521" spans="35:44">
      <c r="AI19521" s="7">
        <f>IF(ISNUMBER(SEARCH($C$1,AL19521)),MAX($AI$1:AI19520)+1,0)</f>
        <v>0</v>
      </c>
      <c r="AJ19521">
        <v>950245</v>
      </c>
      <c r="AK19521" t="s">
        <v>50439</v>
      </c>
      <c r="AL19521" t="s">
        <v>50440</v>
      </c>
      <c r="AM19521" t="s">
        <v>122</v>
      </c>
      <c r="AN19521" t="s">
        <v>17649</v>
      </c>
      <c r="AO19521">
        <v>500000</v>
      </c>
      <c r="AP19521" t="s">
        <v>50441</v>
      </c>
      <c r="AR19521" t="s">
        <v>35879</v>
      </c>
    </row>
    <row r="19522" spans="35:44">
      <c r="AI19522" s="7">
        <f>IF(ISNUMBER(SEARCH($C$1,AL19522)),MAX($AI$1:AI19521)+1,0)</f>
        <v>0</v>
      </c>
      <c r="AJ19522">
        <v>950246</v>
      </c>
      <c r="AK19522" t="s">
        <v>50442</v>
      </c>
      <c r="AL19522" t="s">
        <v>50443</v>
      </c>
      <c r="AM19522" t="s">
        <v>122</v>
      </c>
      <c r="AN19522" t="s">
        <v>17649</v>
      </c>
      <c r="AO19522">
        <v>500000</v>
      </c>
      <c r="AP19522" t="s">
        <v>50444</v>
      </c>
      <c r="AR19522" t="s">
        <v>35879</v>
      </c>
    </row>
    <row r="19523" spans="35:44">
      <c r="AI19523" s="7">
        <f>IF(ISNUMBER(SEARCH($C$1,AL19523)),MAX($AI$1:AI19522)+1,0)</f>
        <v>0</v>
      </c>
      <c r="AJ19523">
        <v>950247</v>
      </c>
      <c r="AK19523" t="s">
        <v>50445</v>
      </c>
      <c r="AL19523" t="s">
        <v>50446</v>
      </c>
      <c r="AM19523" t="s">
        <v>122</v>
      </c>
      <c r="AN19523" t="s">
        <v>17649</v>
      </c>
      <c r="AO19523">
        <v>1000000</v>
      </c>
      <c r="AP19523" t="s">
        <v>50447</v>
      </c>
      <c r="AR19523" t="s">
        <v>35879</v>
      </c>
    </row>
    <row r="19524" spans="35:44">
      <c r="AI19524" s="7">
        <f>IF(ISNUMBER(SEARCH($C$1,AL19524)),MAX($AI$1:AI19523)+1,0)</f>
        <v>0</v>
      </c>
      <c r="AJ19524">
        <v>950248</v>
      </c>
      <c r="AK19524" t="s">
        <v>50448</v>
      </c>
      <c r="AL19524" t="s">
        <v>50449</v>
      </c>
      <c r="AM19524" t="s">
        <v>122</v>
      </c>
      <c r="AN19524" t="s">
        <v>17649</v>
      </c>
      <c r="AO19524">
        <v>500000</v>
      </c>
      <c r="AP19524" t="s">
        <v>50450</v>
      </c>
      <c r="AR19524" t="s">
        <v>35879</v>
      </c>
    </row>
    <row r="19525" spans="35:44">
      <c r="AI19525" s="7">
        <f>IF(ISNUMBER(SEARCH($C$1,AL19525)),MAX($AI$1:AI19524)+1,0)</f>
        <v>0</v>
      </c>
      <c r="AJ19525">
        <v>950249</v>
      </c>
      <c r="AK19525" t="s">
        <v>50451</v>
      </c>
      <c r="AL19525" t="s">
        <v>50452</v>
      </c>
      <c r="AM19525" t="s">
        <v>122</v>
      </c>
      <c r="AN19525" t="s">
        <v>17649</v>
      </c>
      <c r="AO19525">
        <v>500000</v>
      </c>
      <c r="AP19525" t="s">
        <v>50453</v>
      </c>
      <c r="AR19525" t="s">
        <v>35879</v>
      </c>
    </row>
    <row r="19526" spans="35:44">
      <c r="AI19526" s="7">
        <f>IF(ISNUMBER(SEARCH($C$1,AL19526)),MAX($AI$1:AI19525)+1,0)</f>
        <v>0</v>
      </c>
      <c r="AJ19526">
        <v>950250</v>
      </c>
      <c r="AK19526" t="s">
        <v>50454</v>
      </c>
      <c r="AL19526" t="s">
        <v>50455</v>
      </c>
      <c r="AM19526" t="s">
        <v>122</v>
      </c>
      <c r="AN19526" t="s">
        <v>17649</v>
      </c>
      <c r="AO19526">
        <v>100000</v>
      </c>
      <c r="AP19526" t="s">
        <v>50456</v>
      </c>
      <c r="AR19526" t="s">
        <v>35879</v>
      </c>
    </row>
    <row r="19527" spans="35:44">
      <c r="AI19527" s="7">
        <f>IF(ISNUMBER(SEARCH($C$1,AL19527)),MAX($AI$1:AI19526)+1,0)</f>
        <v>0</v>
      </c>
      <c r="AJ19527">
        <v>950251</v>
      </c>
      <c r="AK19527" t="s">
        <v>50457</v>
      </c>
      <c r="AL19527" t="s">
        <v>50458</v>
      </c>
      <c r="AM19527" t="s">
        <v>122</v>
      </c>
      <c r="AN19527" t="s">
        <v>17649</v>
      </c>
      <c r="AO19527">
        <v>1000000</v>
      </c>
      <c r="AP19527" t="s">
        <v>50459</v>
      </c>
      <c r="AR19527" t="s">
        <v>35879</v>
      </c>
    </row>
    <row r="19528" spans="35:44">
      <c r="AI19528" s="7">
        <f>IF(ISNUMBER(SEARCH($C$1,AL19528)),MAX($AI$1:AI19527)+1,0)</f>
        <v>0</v>
      </c>
      <c r="AJ19528">
        <v>950252</v>
      </c>
      <c r="AK19528" t="s">
        <v>50460</v>
      </c>
      <c r="AL19528" t="s">
        <v>50461</v>
      </c>
      <c r="AM19528" t="s">
        <v>122</v>
      </c>
      <c r="AN19528" t="s">
        <v>17649</v>
      </c>
      <c r="AO19528">
        <v>1000000</v>
      </c>
      <c r="AP19528" t="s">
        <v>50462</v>
      </c>
      <c r="AR19528" t="s">
        <v>35879</v>
      </c>
    </row>
    <row r="19529" spans="35:44">
      <c r="AI19529" s="7">
        <f>IF(ISNUMBER(SEARCH($C$1,AL19529)),MAX($AI$1:AI19528)+1,0)</f>
        <v>0</v>
      </c>
      <c r="AJ19529">
        <v>950253</v>
      </c>
      <c r="AK19529" t="s">
        <v>50463</v>
      </c>
      <c r="AL19529" t="s">
        <v>50464</v>
      </c>
      <c r="AM19529" t="s">
        <v>122</v>
      </c>
      <c r="AN19529" t="s">
        <v>17649</v>
      </c>
      <c r="AO19529">
        <v>1000000</v>
      </c>
      <c r="AP19529" t="s">
        <v>50465</v>
      </c>
      <c r="AR19529" t="s">
        <v>35879</v>
      </c>
    </row>
    <row r="19530" spans="35:44">
      <c r="AI19530" s="7">
        <f>IF(ISNUMBER(SEARCH($C$1,AL19530)),MAX($AI$1:AI19529)+1,0)</f>
        <v>0</v>
      </c>
      <c r="AJ19530">
        <v>950254</v>
      </c>
      <c r="AK19530" t="s">
        <v>50466</v>
      </c>
      <c r="AL19530" t="s">
        <v>50467</v>
      </c>
      <c r="AM19530" t="s">
        <v>122</v>
      </c>
      <c r="AN19530" t="s">
        <v>17649</v>
      </c>
      <c r="AO19530">
        <v>1000000</v>
      </c>
      <c r="AP19530" t="s">
        <v>50468</v>
      </c>
      <c r="AR19530" t="s">
        <v>35879</v>
      </c>
    </row>
    <row r="19531" spans="35:44">
      <c r="AI19531" s="7">
        <f>IF(ISNUMBER(SEARCH($C$1,AL19531)),MAX($AI$1:AI19530)+1,0)</f>
        <v>0</v>
      </c>
      <c r="AJ19531">
        <v>950255</v>
      </c>
      <c r="AK19531" t="s">
        <v>50469</v>
      </c>
      <c r="AL19531" t="s">
        <v>50470</v>
      </c>
      <c r="AM19531" t="s">
        <v>122</v>
      </c>
      <c r="AN19531" t="s">
        <v>17649</v>
      </c>
      <c r="AO19531">
        <v>1000000</v>
      </c>
      <c r="AP19531" t="s">
        <v>50471</v>
      </c>
      <c r="AR19531" t="s">
        <v>35879</v>
      </c>
    </row>
    <row r="19532" spans="35:44">
      <c r="AI19532" s="7">
        <f>IF(ISNUMBER(SEARCH($C$1,AL19532)),MAX($AI$1:AI19531)+1,0)</f>
        <v>0</v>
      </c>
      <c r="AJ19532">
        <v>950256</v>
      </c>
      <c r="AK19532" t="s">
        <v>50472</v>
      </c>
      <c r="AL19532" t="s">
        <v>50473</v>
      </c>
      <c r="AM19532" t="s">
        <v>122</v>
      </c>
      <c r="AN19532" t="s">
        <v>17649</v>
      </c>
      <c r="AO19532">
        <v>1000000</v>
      </c>
      <c r="AP19532" t="s">
        <v>50474</v>
      </c>
      <c r="AR19532" t="s">
        <v>35879</v>
      </c>
    </row>
    <row r="19533" spans="35:44">
      <c r="AI19533" s="7">
        <f>IF(ISNUMBER(SEARCH($C$1,AL19533)),MAX($AI$1:AI19532)+1,0)</f>
        <v>0</v>
      </c>
      <c r="AJ19533">
        <v>950257</v>
      </c>
      <c r="AK19533" t="s">
        <v>50475</v>
      </c>
      <c r="AL19533" t="s">
        <v>50476</v>
      </c>
      <c r="AM19533" t="s">
        <v>122</v>
      </c>
      <c r="AN19533" t="s">
        <v>17649</v>
      </c>
      <c r="AO19533">
        <v>1000000</v>
      </c>
      <c r="AP19533" t="s">
        <v>50477</v>
      </c>
      <c r="AR19533" t="s">
        <v>35879</v>
      </c>
    </row>
    <row r="19534" spans="35:44">
      <c r="AI19534" s="7">
        <f>IF(ISNUMBER(SEARCH($C$1,AL19534)),MAX($AI$1:AI19533)+1,0)</f>
        <v>0</v>
      </c>
      <c r="AJ19534">
        <v>950258</v>
      </c>
      <c r="AK19534" t="s">
        <v>50478</v>
      </c>
      <c r="AL19534" t="s">
        <v>50479</v>
      </c>
      <c r="AM19534" t="s">
        <v>122</v>
      </c>
      <c r="AN19534" t="s">
        <v>17649</v>
      </c>
      <c r="AO19534">
        <v>1000000</v>
      </c>
      <c r="AP19534" t="s">
        <v>50480</v>
      </c>
      <c r="AR19534" t="s">
        <v>35879</v>
      </c>
    </row>
    <row r="19535" spans="35:44">
      <c r="AI19535" s="7">
        <f>IF(ISNUMBER(SEARCH($C$1,AL19535)),MAX($AI$1:AI19534)+1,0)</f>
        <v>0</v>
      </c>
      <c r="AJ19535">
        <v>950259</v>
      </c>
      <c r="AK19535" t="s">
        <v>50481</v>
      </c>
      <c r="AL19535" t="s">
        <v>38700</v>
      </c>
      <c r="AM19535" t="s">
        <v>122</v>
      </c>
      <c r="AN19535" t="s">
        <v>17649</v>
      </c>
      <c r="AO19535">
        <v>100000</v>
      </c>
      <c r="AP19535" t="s">
        <v>50482</v>
      </c>
      <c r="AR19535" t="s">
        <v>35879</v>
      </c>
    </row>
    <row r="19536" spans="35:44">
      <c r="AI19536" s="7">
        <f>IF(ISNUMBER(SEARCH($C$1,AL19536)),MAX($AI$1:AI19535)+1,0)</f>
        <v>0</v>
      </c>
      <c r="AJ19536">
        <v>950260</v>
      </c>
      <c r="AK19536" t="s">
        <v>50483</v>
      </c>
      <c r="AL19536" t="s">
        <v>50428</v>
      </c>
      <c r="AM19536" t="s">
        <v>122</v>
      </c>
      <c r="AN19536" t="s">
        <v>17649</v>
      </c>
      <c r="AO19536">
        <v>1000000</v>
      </c>
      <c r="AP19536" t="s">
        <v>50484</v>
      </c>
      <c r="AR19536" t="s">
        <v>35879</v>
      </c>
    </row>
    <row r="19537" spans="35:44">
      <c r="AI19537" s="7">
        <f>IF(ISNUMBER(SEARCH($C$1,AL19537)),MAX($AI$1:AI19536)+1,0)</f>
        <v>0</v>
      </c>
      <c r="AJ19537">
        <v>950261</v>
      </c>
      <c r="AK19537" t="s">
        <v>50485</v>
      </c>
      <c r="AL19537" t="s">
        <v>46987</v>
      </c>
      <c r="AM19537" t="s">
        <v>122</v>
      </c>
      <c r="AN19537" t="s">
        <v>17649</v>
      </c>
      <c r="AO19537">
        <v>500000</v>
      </c>
      <c r="AP19537" t="s">
        <v>50486</v>
      </c>
      <c r="AR19537" t="s">
        <v>35879</v>
      </c>
    </row>
    <row r="19538" spans="35:44">
      <c r="AI19538" s="7">
        <f>IF(ISNUMBER(SEARCH($C$1,AL19538)),MAX($AI$1:AI19537)+1,0)</f>
        <v>0</v>
      </c>
      <c r="AJ19538">
        <v>950262</v>
      </c>
      <c r="AK19538" t="s">
        <v>50487</v>
      </c>
      <c r="AL19538" t="s">
        <v>37880</v>
      </c>
      <c r="AM19538" t="s">
        <v>122</v>
      </c>
      <c r="AN19538" t="s">
        <v>17649</v>
      </c>
      <c r="AO19538">
        <v>1000000</v>
      </c>
      <c r="AP19538" t="s">
        <v>50488</v>
      </c>
      <c r="AR19538" t="s">
        <v>35879</v>
      </c>
    </row>
    <row r="19539" spans="35:44">
      <c r="AI19539" s="7">
        <f>IF(ISNUMBER(SEARCH($C$1,AL19539)),MAX($AI$1:AI19538)+1,0)</f>
        <v>0</v>
      </c>
      <c r="AJ19539">
        <v>950263</v>
      </c>
      <c r="AK19539" t="s">
        <v>50489</v>
      </c>
      <c r="AL19539" t="s">
        <v>37880</v>
      </c>
      <c r="AM19539" t="s">
        <v>122</v>
      </c>
      <c r="AN19539" t="s">
        <v>17649</v>
      </c>
      <c r="AO19539">
        <v>1000000</v>
      </c>
      <c r="AP19539" t="s">
        <v>50490</v>
      </c>
      <c r="AR19539" t="s">
        <v>35879</v>
      </c>
    </row>
    <row r="19540" spans="35:44">
      <c r="AI19540" s="7">
        <f>IF(ISNUMBER(SEARCH($C$1,AL19540)),MAX($AI$1:AI19539)+1,0)</f>
        <v>0</v>
      </c>
      <c r="AJ19540">
        <v>950264</v>
      </c>
      <c r="AK19540" t="s">
        <v>50491</v>
      </c>
      <c r="AL19540" t="s">
        <v>37880</v>
      </c>
      <c r="AM19540" t="s">
        <v>122</v>
      </c>
      <c r="AN19540" t="s">
        <v>17649</v>
      </c>
      <c r="AO19540">
        <v>1000000</v>
      </c>
      <c r="AP19540" t="s">
        <v>50492</v>
      </c>
      <c r="AR19540" t="s">
        <v>35879</v>
      </c>
    </row>
    <row r="19541" spans="35:44">
      <c r="AI19541" s="7">
        <f>IF(ISNUMBER(SEARCH($C$1,AL19541)),MAX($AI$1:AI19540)+1,0)</f>
        <v>0</v>
      </c>
      <c r="AJ19541">
        <v>950265</v>
      </c>
      <c r="AK19541" t="s">
        <v>50493</v>
      </c>
      <c r="AL19541" t="s">
        <v>37880</v>
      </c>
      <c r="AM19541" t="s">
        <v>122</v>
      </c>
      <c r="AN19541" t="s">
        <v>17649</v>
      </c>
      <c r="AO19541">
        <v>1000000</v>
      </c>
      <c r="AP19541" t="s">
        <v>50494</v>
      </c>
      <c r="AR19541" t="s">
        <v>35879</v>
      </c>
    </row>
    <row r="19542" spans="35:44">
      <c r="AI19542" s="7">
        <f>IF(ISNUMBER(SEARCH($C$1,AL19542)),MAX($AI$1:AI19541)+1,0)</f>
        <v>0</v>
      </c>
      <c r="AJ19542">
        <v>950266</v>
      </c>
      <c r="AK19542" t="s">
        <v>50495</v>
      </c>
      <c r="AL19542" t="s">
        <v>37880</v>
      </c>
      <c r="AM19542" t="s">
        <v>122</v>
      </c>
      <c r="AN19542" t="s">
        <v>17649</v>
      </c>
      <c r="AO19542">
        <v>1000000</v>
      </c>
      <c r="AP19542" t="s">
        <v>50496</v>
      </c>
      <c r="AR19542" t="s">
        <v>35879</v>
      </c>
    </row>
    <row r="19543" spans="35:44">
      <c r="AI19543" s="7">
        <f>IF(ISNUMBER(SEARCH($C$1,AL19543)),MAX($AI$1:AI19542)+1,0)</f>
        <v>0</v>
      </c>
      <c r="AJ19543">
        <v>950267</v>
      </c>
      <c r="AK19543" t="s">
        <v>50497</v>
      </c>
      <c r="AL19543" t="s">
        <v>37880</v>
      </c>
      <c r="AM19543" t="s">
        <v>122</v>
      </c>
      <c r="AN19543" t="s">
        <v>17649</v>
      </c>
      <c r="AO19543">
        <v>1000000</v>
      </c>
      <c r="AP19543" t="s">
        <v>50498</v>
      </c>
      <c r="AR19543" t="s">
        <v>35879</v>
      </c>
    </row>
    <row r="19544" spans="35:44">
      <c r="AI19544" s="7">
        <f>IF(ISNUMBER(SEARCH($C$1,AL19544)),MAX($AI$1:AI19543)+1,0)</f>
        <v>0</v>
      </c>
      <c r="AJ19544">
        <v>950268</v>
      </c>
      <c r="AK19544" t="s">
        <v>50499</v>
      </c>
      <c r="AL19544" t="s">
        <v>37880</v>
      </c>
      <c r="AM19544" t="s">
        <v>122</v>
      </c>
      <c r="AN19544" t="s">
        <v>17649</v>
      </c>
      <c r="AO19544">
        <v>1000000</v>
      </c>
      <c r="AP19544" t="s">
        <v>50500</v>
      </c>
      <c r="AR19544" t="s">
        <v>35879</v>
      </c>
    </row>
    <row r="19545" spans="35:44">
      <c r="AI19545" s="7">
        <f>IF(ISNUMBER(SEARCH($C$1,AL19545)),MAX($AI$1:AI19544)+1,0)</f>
        <v>0</v>
      </c>
      <c r="AJ19545">
        <v>950269</v>
      </c>
      <c r="AK19545" t="s">
        <v>50501</v>
      </c>
      <c r="AL19545" t="s">
        <v>37880</v>
      </c>
      <c r="AM19545" t="s">
        <v>122</v>
      </c>
      <c r="AN19545" t="s">
        <v>17649</v>
      </c>
      <c r="AO19545">
        <v>1000000</v>
      </c>
      <c r="AP19545" t="s">
        <v>50502</v>
      </c>
      <c r="AR19545" t="s">
        <v>35879</v>
      </c>
    </row>
    <row r="19546" spans="35:44">
      <c r="AI19546" s="7">
        <f>IF(ISNUMBER(SEARCH($C$1,AL19546)),MAX($AI$1:AI19545)+1,0)</f>
        <v>0</v>
      </c>
      <c r="AJ19546">
        <v>950270</v>
      </c>
      <c r="AK19546" t="s">
        <v>50503</v>
      </c>
      <c r="AL19546" t="s">
        <v>37880</v>
      </c>
      <c r="AM19546" t="s">
        <v>122</v>
      </c>
      <c r="AN19546" t="s">
        <v>17649</v>
      </c>
      <c r="AO19546">
        <v>1000000</v>
      </c>
      <c r="AP19546" t="s">
        <v>50504</v>
      </c>
      <c r="AR19546" t="s">
        <v>35879</v>
      </c>
    </row>
    <row r="19547" spans="35:44">
      <c r="AI19547" s="7">
        <f>IF(ISNUMBER(SEARCH($C$1,AL19547)),MAX($AI$1:AI19546)+1,0)</f>
        <v>0</v>
      </c>
      <c r="AJ19547">
        <v>950271</v>
      </c>
      <c r="AK19547" t="s">
        <v>50505</v>
      </c>
      <c r="AL19547" t="s">
        <v>37880</v>
      </c>
      <c r="AM19547" t="s">
        <v>122</v>
      </c>
      <c r="AN19547" t="s">
        <v>17649</v>
      </c>
      <c r="AO19547">
        <v>1000000</v>
      </c>
      <c r="AP19547" t="s">
        <v>50506</v>
      </c>
      <c r="AR19547" t="s">
        <v>35879</v>
      </c>
    </row>
    <row r="19548" spans="35:44">
      <c r="AI19548" s="7">
        <f>IF(ISNUMBER(SEARCH($C$1,AL19548)),MAX($AI$1:AI19547)+1,0)</f>
        <v>0</v>
      </c>
      <c r="AJ19548">
        <v>950272</v>
      </c>
      <c r="AK19548" t="s">
        <v>50507</v>
      </c>
      <c r="AL19548" t="s">
        <v>37880</v>
      </c>
      <c r="AM19548" t="s">
        <v>122</v>
      </c>
      <c r="AN19548" t="s">
        <v>17649</v>
      </c>
      <c r="AO19548">
        <v>1000000</v>
      </c>
      <c r="AP19548" t="s">
        <v>50508</v>
      </c>
      <c r="AR19548" t="s">
        <v>35879</v>
      </c>
    </row>
    <row r="19549" spans="35:44">
      <c r="AI19549" s="7">
        <f>IF(ISNUMBER(SEARCH($C$1,AL19549)),MAX($AI$1:AI19548)+1,0)</f>
        <v>0</v>
      </c>
      <c r="AJ19549">
        <v>950273</v>
      </c>
      <c r="AK19549" t="s">
        <v>50509</v>
      </c>
      <c r="AL19549" t="s">
        <v>50510</v>
      </c>
      <c r="AM19549" t="s">
        <v>122</v>
      </c>
      <c r="AN19549" t="s">
        <v>17649</v>
      </c>
      <c r="AO19549">
        <v>1000000</v>
      </c>
      <c r="AP19549" t="s">
        <v>50511</v>
      </c>
      <c r="AR19549" t="s">
        <v>35879</v>
      </c>
    </row>
    <row r="19550" spans="35:44">
      <c r="AI19550" s="7">
        <f>IF(ISNUMBER(SEARCH($C$1,AL19550)),MAX($AI$1:AI19549)+1,0)</f>
        <v>0</v>
      </c>
      <c r="AJ19550">
        <v>950274</v>
      </c>
      <c r="AK19550" t="s">
        <v>50512</v>
      </c>
      <c r="AL19550" t="s">
        <v>50513</v>
      </c>
      <c r="AM19550" t="s">
        <v>122</v>
      </c>
      <c r="AN19550" t="s">
        <v>17649</v>
      </c>
      <c r="AO19550">
        <v>10000000</v>
      </c>
      <c r="AP19550" t="s">
        <v>50514</v>
      </c>
      <c r="AR19550" t="s">
        <v>35879</v>
      </c>
    </row>
    <row r="19551" spans="35:44">
      <c r="AI19551" s="7">
        <f>IF(ISNUMBER(SEARCH($C$1,AL19551)),MAX($AI$1:AI19550)+1,0)</f>
        <v>0</v>
      </c>
      <c r="AJ19551">
        <v>950275</v>
      </c>
      <c r="AK19551" t="s">
        <v>50515</v>
      </c>
      <c r="AL19551" t="s">
        <v>50513</v>
      </c>
      <c r="AM19551" t="s">
        <v>122</v>
      </c>
      <c r="AN19551" t="s">
        <v>17649</v>
      </c>
      <c r="AO19551">
        <v>10000000</v>
      </c>
      <c r="AP19551" t="s">
        <v>50516</v>
      </c>
      <c r="AR19551" t="s">
        <v>35879</v>
      </c>
    </row>
    <row r="19552" spans="35:44">
      <c r="AI19552" s="7">
        <f>IF(ISNUMBER(SEARCH($C$1,AL19552)),MAX($AI$1:AI19551)+1,0)</f>
        <v>0</v>
      </c>
      <c r="AJ19552">
        <v>950276</v>
      </c>
      <c r="AK19552" t="s">
        <v>50517</v>
      </c>
      <c r="AL19552" t="s">
        <v>46514</v>
      </c>
      <c r="AM19552" t="s">
        <v>122</v>
      </c>
      <c r="AN19552" t="s">
        <v>17649</v>
      </c>
      <c r="AO19552">
        <v>1000000</v>
      </c>
      <c r="AP19552" t="s">
        <v>50518</v>
      </c>
      <c r="AR19552" t="s">
        <v>35879</v>
      </c>
    </row>
    <row r="19553" spans="35:44">
      <c r="AI19553" s="7">
        <f>IF(ISNUMBER(SEARCH($C$1,AL19553)),MAX($AI$1:AI19552)+1,0)</f>
        <v>0</v>
      </c>
      <c r="AJ19553">
        <v>950277</v>
      </c>
      <c r="AK19553" t="s">
        <v>50519</v>
      </c>
      <c r="AL19553" t="s">
        <v>50520</v>
      </c>
      <c r="AM19553" t="s">
        <v>122</v>
      </c>
      <c r="AN19553" t="s">
        <v>17649</v>
      </c>
      <c r="AO19553">
        <v>1000000</v>
      </c>
      <c r="AP19553" t="s">
        <v>50521</v>
      </c>
      <c r="AR19553" t="s">
        <v>35879</v>
      </c>
    </row>
    <row r="19554" spans="35:44">
      <c r="AI19554" s="7">
        <f>IF(ISNUMBER(SEARCH($C$1,AL19554)),MAX($AI$1:AI19553)+1,0)</f>
        <v>0</v>
      </c>
      <c r="AJ19554">
        <v>950278</v>
      </c>
      <c r="AK19554" t="s">
        <v>50522</v>
      </c>
      <c r="AL19554" t="s">
        <v>38700</v>
      </c>
      <c r="AM19554" t="s">
        <v>122</v>
      </c>
      <c r="AN19554" t="s">
        <v>17649</v>
      </c>
      <c r="AO19554">
        <v>1000000</v>
      </c>
      <c r="AP19554" t="s">
        <v>50523</v>
      </c>
      <c r="AR19554" t="s">
        <v>35879</v>
      </c>
    </row>
    <row r="19555" spans="35:44">
      <c r="AI19555" s="7">
        <f>IF(ISNUMBER(SEARCH($C$1,AL19555)),MAX($AI$1:AI19554)+1,0)</f>
        <v>0</v>
      </c>
      <c r="AJ19555">
        <v>950279</v>
      </c>
      <c r="AK19555" t="s">
        <v>50524</v>
      </c>
      <c r="AL19555" t="s">
        <v>38700</v>
      </c>
      <c r="AM19555" t="s">
        <v>122</v>
      </c>
      <c r="AN19555" t="s">
        <v>17649</v>
      </c>
      <c r="AO19555">
        <v>1000000</v>
      </c>
      <c r="AP19555" t="s">
        <v>50525</v>
      </c>
      <c r="AR19555" t="s">
        <v>35879</v>
      </c>
    </row>
    <row r="19556" spans="35:44">
      <c r="AI19556" s="7">
        <f>IF(ISNUMBER(SEARCH($C$1,AL19556)),MAX($AI$1:AI19555)+1,0)</f>
        <v>0</v>
      </c>
      <c r="AJ19556">
        <v>950280</v>
      </c>
      <c r="AK19556" t="s">
        <v>50526</v>
      </c>
      <c r="AL19556" t="s">
        <v>38700</v>
      </c>
      <c r="AM19556" t="s">
        <v>122</v>
      </c>
      <c r="AN19556" t="s">
        <v>17649</v>
      </c>
      <c r="AO19556">
        <v>1000000</v>
      </c>
      <c r="AP19556" t="s">
        <v>50527</v>
      </c>
      <c r="AR19556" t="s">
        <v>35879</v>
      </c>
    </row>
    <row r="19557" spans="35:44">
      <c r="AI19557" s="7">
        <f>IF(ISNUMBER(SEARCH($C$1,AL19557)),MAX($AI$1:AI19556)+1,0)</f>
        <v>0</v>
      </c>
      <c r="AJ19557">
        <v>950281</v>
      </c>
      <c r="AK19557" t="s">
        <v>50528</v>
      </c>
      <c r="AL19557" t="s">
        <v>38700</v>
      </c>
      <c r="AM19557" t="s">
        <v>122</v>
      </c>
      <c r="AN19557" t="s">
        <v>17649</v>
      </c>
      <c r="AO19557">
        <v>1000000</v>
      </c>
      <c r="AP19557" t="s">
        <v>50529</v>
      </c>
      <c r="AR19557" t="s">
        <v>35879</v>
      </c>
    </row>
    <row r="19558" spans="35:44">
      <c r="AI19558" s="7">
        <f>IF(ISNUMBER(SEARCH($C$1,AL19558)),MAX($AI$1:AI19557)+1,0)</f>
        <v>0</v>
      </c>
      <c r="AJ19558">
        <v>950282</v>
      </c>
      <c r="AK19558" t="s">
        <v>50530</v>
      </c>
      <c r="AL19558" t="s">
        <v>49683</v>
      </c>
      <c r="AM19558" t="s">
        <v>122</v>
      </c>
      <c r="AN19558" t="s">
        <v>17649</v>
      </c>
      <c r="AO19558">
        <v>1000000</v>
      </c>
      <c r="AP19558" t="s">
        <v>50531</v>
      </c>
      <c r="AR19558" t="s">
        <v>35879</v>
      </c>
    </row>
    <row r="19559" spans="35:44">
      <c r="AI19559" s="7">
        <f>IF(ISNUMBER(SEARCH($C$1,AL19559)),MAX($AI$1:AI19558)+1,0)</f>
        <v>0</v>
      </c>
      <c r="AJ19559">
        <v>950283</v>
      </c>
      <c r="AK19559" t="s">
        <v>50532</v>
      </c>
      <c r="AL19559" t="s">
        <v>50533</v>
      </c>
      <c r="AM19559" t="s">
        <v>122</v>
      </c>
      <c r="AN19559" t="s">
        <v>17649</v>
      </c>
      <c r="AO19559">
        <v>1000000</v>
      </c>
      <c r="AP19559" t="s">
        <v>50534</v>
      </c>
      <c r="AR19559" t="s">
        <v>35879</v>
      </c>
    </row>
    <row r="19560" spans="35:44">
      <c r="AI19560" s="7">
        <f>IF(ISNUMBER(SEARCH($C$1,AL19560)),MAX($AI$1:AI19559)+1,0)</f>
        <v>0</v>
      </c>
      <c r="AJ19560">
        <v>950284</v>
      </c>
      <c r="AK19560" t="s">
        <v>50535</v>
      </c>
      <c r="AL19560" t="s">
        <v>50417</v>
      </c>
      <c r="AM19560" t="s">
        <v>122</v>
      </c>
      <c r="AN19560" t="s">
        <v>17649</v>
      </c>
      <c r="AO19560">
        <v>1000000</v>
      </c>
      <c r="AP19560" t="s">
        <v>50536</v>
      </c>
      <c r="AR19560" t="s">
        <v>35879</v>
      </c>
    </row>
    <row r="19561" spans="35:44">
      <c r="AI19561" s="7">
        <f>IF(ISNUMBER(SEARCH($C$1,AL19561)),MAX($AI$1:AI19560)+1,0)</f>
        <v>0</v>
      </c>
      <c r="AJ19561">
        <v>950285</v>
      </c>
      <c r="AK19561" t="s">
        <v>50537</v>
      </c>
      <c r="AL19561" t="s">
        <v>37880</v>
      </c>
      <c r="AM19561" t="s">
        <v>122</v>
      </c>
      <c r="AN19561" t="s">
        <v>17649</v>
      </c>
      <c r="AO19561">
        <v>1000000</v>
      </c>
      <c r="AP19561" t="s">
        <v>50538</v>
      </c>
      <c r="AR19561" t="s">
        <v>35879</v>
      </c>
    </row>
    <row r="19562" spans="35:44">
      <c r="AI19562" s="7">
        <f>IF(ISNUMBER(SEARCH($C$1,AL19562)),MAX($AI$1:AI19561)+1,0)</f>
        <v>0</v>
      </c>
      <c r="AJ19562">
        <v>950286</v>
      </c>
      <c r="AK19562" t="s">
        <v>50539</v>
      </c>
      <c r="AL19562" t="s">
        <v>37880</v>
      </c>
      <c r="AM19562" t="s">
        <v>122</v>
      </c>
      <c r="AN19562" t="s">
        <v>17649</v>
      </c>
      <c r="AO19562">
        <v>1000000</v>
      </c>
      <c r="AP19562" t="s">
        <v>50540</v>
      </c>
      <c r="AR19562" t="s">
        <v>35879</v>
      </c>
    </row>
    <row r="19563" spans="35:44">
      <c r="AI19563" s="7">
        <f>IF(ISNUMBER(SEARCH($C$1,AL19563)),MAX($AI$1:AI19562)+1,0)</f>
        <v>0</v>
      </c>
      <c r="AJ19563">
        <v>950287</v>
      </c>
      <c r="AK19563" t="s">
        <v>50541</v>
      </c>
      <c r="AL19563" t="s">
        <v>37880</v>
      </c>
      <c r="AM19563" t="s">
        <v>122</v>
      </c>
      <c r="AN19563" t="s">
        <v>17649</v>
      </c>
      <c r="AO19563">
        <v>1000000</v>
      </c>
      <c r="AP19563" t="s">
        <v>50542</v>
      </c>
      <c r="AR19563" t="s">
        <v>35879</v>
      </c>
    </row>
    <row r="19564" spans="35:44">
      <c r="AI19564" s="7">
        <f>IF(ISNUMBER(SEARCH($C$1,AL19564)),MAX($AI$1:AI19563)+1,0)</f>
        <v>0</v>
      </c>
      <c r="AJ19564">
        <v>950288</v>
      </c>
      <c r="AK19564" t="s">
        <v>50543</v>
      </c>
      <c r="AL19564" t="s">
        <v>37880</v>
      </c>
      <c r="AM19564" t="s">
        <v>122</v>
      </c>
      <c r="AN19564" t="s">
        <v>17649</v>
      </c>
      <c r="AO19564">
        <v>1000000</v>
      </c>
      <c r="AP19564" t="s">
        <v>50544</v>
      </c>
      <c r="AR19564" t="s">
        <v>35879</v>
      </c>
    </row>
    <row r="19565" spans="35:44">
      <c r="AI19565" s="7">
        <f>IF(ISNUMBER(SEARCH($C$1,AL19565)),MAX($AI$1:AI19564)+1,0)</f>
        <v>0</v>
      </c>
      <c r="AJ19565">
        <v>950289</v>
      </c>
      <c r="AK19565" t="s">
        <v>50545</v>
      </c>
      <c r="AL19565" t="s">
        <v>37880</v>
      </c>
      <c r="AM19565" t="s">
        <v>122</v>
      </c>
      <c r="AN19565" t="s">
        <v>17649</v>
      </c>
      <c r="AO19565">
        <v>1000000</v>
      </c>
      <c r="AP19565" t="s">
        <v>50546</v>
      </c>
      <c r="AR19565" t="s">
        <v>35879</v>
      </c>
    </row>
    <row r="19566" spans="35:44">
      <c r="AI19566" s="7">
        <f>IF(ISNUMBER(SEARCH($C$1,AL19566)),MAX($AI$1:AI19565)+1,0)</f>
        <v>0</v>
      </c>
      <c r="AJ19566">
        <v>950290</v>
      </c>
      <c r="AK19566" t="s">
        <v>50547</v>
      </c>
      <c r="AL19566" t="s">
        <v>37880</v>
      </c>
      <c r="AM19566" t="s">
        <v>122</v>
      </c>
      <c r="AN19566" t="s">
        <v>17649</v>
      </c>
      <c r="AO19566">
        <v>1000000</v>
      </c>
      <c r="AP19566" t="s">
        <v>50548</v>
      </c>
      <c r="AR19566" t="s">
        <v>35879</v>
      </c>
    </row>
    <row r="19567" spans="35:44">
      <c r="AI19567" s="7">
        <f>IF(ISNUMBER(SEARCH($C$1,AL19567)),MAX($AI$1:AI19566)+1,0)</f>
        <v>0</v>
      </c>
      <c r="AJ19567">
        <v>950291</v>
      </c>
      <c r="AK19567" t="s">
        <v>50549</v>
      </c>
      <c r="AL19567" t="s">
        <v>37880</v>
      </c>
      <c r="AM19567" t="s">
        <v>122</v>
      </c>
      <c r="AN19567" t="s">
        <v>17649</v>
      </c>
      <c r="AO19567">
        <v>1000000</v>
      </c>
      <c r="AP19567" t="s">
        <v>50550</v>
      </c>
      <c r="AR19567" t="s">
        <v>35879</v>
      </c>
    </row>
    <row r="19568" spans="35:44">
      <c r="AI19568" s="7">
        <f>IF(ISNUMBER(SEARCH($C$1,AL19568)),MAX($AI$1:AI19567)+1,0)</f>
        <v>0</v>
      </c>
      <c r="AJ19568">
        <v>950292</v>
      </c>
      <c r="AK19568" t="s">
        <v>50551</v>
      </c>
      <c r="AL19568" t="s">
        <v>37880</v>
      </c>
      <c r="AM19568" t="s">
        <v>122</v>
      </c>
      <c r="AN19568" t="s">
        <v>17649</v>
      </c>
      <c r="AO19568">
        <v>1000000</v>
      </c>
      <c r="AP19568" t="s">
        <v>50552</v>
      </c>
      <c r="AR19568" t="s">
        <v>35879</v>
      </c>
    </row>
    <row r="19569" spans="35:44">
      <c r="AI19569" s="7">
        <f>IF(ISNUMBER(SEARCH($C$1,AL19569)),MAX($AI$1:AI19568)+1,0)</f>
        <v>0</v>
      </c>
      <c r="AJ19569">
        <v>950293</v>
      </c>
      <c r="AK19569" t="s">
        <v>50553</v>
      </c>
      <c r="AL19569" t="s">
        <v>37880</v>
      </c>
      <c r="AM19569" t="s">
        <v>122</v>
      </c>
      <c r="AN19569" t="s">
        <v>17649</v>
      </c>
      <c r="AO19569">
        <v>1000000</v>
      </c>
      <c r="AP19569" t="s">
        <v>50554</v>
      </c>
      <c r="AR19569" t="s">
        <v>35879</v>
      </c>
    </row>
    <row r="19570" spans="35:44">
      <c r="AI19570" s="7">
        <f>IF(ISNUMBER(SEARCH($C$1,AL19570)),MAX($AI$1:AI19569)+1,0)</f>
        <v>0</v>
      </c>
      <c r="AJ19570">
        <v>950294</v>
      </c>
      <c r="AK19570" t="s">
        <v>50555</v>
      </c>
      <c r="AL19570" t="s">
        <v>37880</v>
      </c>
      <c r="AM19570" t="s">
        <v>122</v>
      </c>
      <c r="AN19570" t="s">
        <v>17649</v>
      </c>
      <c r="AO19570">
        <v>1000000</v>
      </c>
      <c r="AP19570" t="s">
        <v>50556</v>
      </c>
      <c r="AR19570" t="s">
        <v>35879</v>
      </c>
    </row>
    <row r="19571" spans="35:44">
      <c r="AI19571" s="7">
        <f>IF(ISNUMBER(SEARCH($C$1,AL19571)),MAX($AI$1:AI19570)+1,0)</f>
        <v>0</v>
      </c>
      <c r="AJ19571">
        <v>950295</v>
      </c>
      <c r="AK19571" t="s">
        <v>50557</v>
      </c>
      <c r="AL19571" t="s">
        <v>37880</v>
      </c>
      <c r="AM19571" t="s">
        <v>122</v>
      </c>
      <c r="AN19571" t="s">
        <v>17649</v>
      </c>
      <c r="AO19571">
        <v>1000000</v>
      </c>
      <c r="AP19571" t="s">
        <v>50558</v>
      </c>
      <c r="AR19571" t="s">
        <v>35879</v>
      </c>
    </row>
    <row r="19572" spans="35:44">
      <c r="AI19572" s="7">
        <f>IF(ISNUMBER(SEARCH($C$1,AL19572)),MAX($AI$1:AI19571)+1,0)</f>
        <v>0</v>
      </c>
      <c r="AJ19572">
        <v>950296</v>
      </c>
      <c r="AK19572" t="s">
        <v>50559</v>
      </c>
      <c r="AL19572" t="s">
        <v>37880</v>
      </c>
      <c r="AM19572" t="s">
        <v>122</v>
      </c>
      <c r="AN19572" t="s">
        <v>17649</v>
      </c>
      <c r="AO19572">
        <v>1000000</v>
      </c>
      <c r="AP19572" t="s">
        <v>50560</v>
      </c>
      <c r="AR19572" t="s">
        <v>35879</v>
      </c>
    </row>
    <row r="19573" spans="35:44">
      <c r="AI19573" s="7">
        <f>IF(ISNUMBER(SEARCH($C$1,AL19573)),MAX($AI$1:AI19572)+1,0)</f>
        <v>0</v>
      </c>
      <c r="AJ19573">
        <v>950297</v>
      </c>
      <c r="AK19573" t="s">
        <v>50561</v>
      </c>
      <c r="AL19573" t="s">
        <v>37880</v>
      </c>
      <c r="AM19573" t="s">
        <v>122</v>
      </c>
      <c r="AN19573" t="s">
        <v>17649</v>
      </c>
      <c r="AO19573">
        <v>1000000</v>
      </c>
      <c r="AP19573" t="s">
        <v>50562</v>
      </c>
      <c r="AR19573" t="s">
        <v>35879</v>
      </c>
    </row>
    <row r="19574" spans="35:44">
      <c r="AI19574" s="7">
        <f>IF(ISNUMBER(SEARCH($C$1,AL19574)),MAX($AI$1:AI19573)+1,0)</f>
        <v>0</v>
      </c>
      <c r="AJ19574">
        <v>950298</v>
      </c>
      <c r="AK19574" t="s">
        <v>50563</v>
      </c>
      <c r="AL19574" t="s">
        <v>50003</v>
      </c>
      <c r="AM19574" t="s">
        <v>122</v>
      </c>
      <c r="AN19574" t="s">
        <v>17649</v>
      </c>
      <c r="AO19574">
        <v>1000000</v>
      </c>
      <c r="AP19574" t="s">
        <v>50564</v>
      </c>
      <c r="AR19574" t="s">
        <v>35879</v>
      </c>
    </row>
    <row r="19575" spans="35:44">
      <c r="AI19575" s="7">
        <f>IF(ISNUMBER(SEARCH($C$1,AL19575)),MAX($AI$1:AI19574)+1,0)</f>
        <v>0</v>
      </c>
      <c r="AJ19575">
        <v>950299</v>
      </c>
      <c r="AK19575" t="s">
        <v>50565</v>
      </c>
      <c r="AL19575" t="s">
        <v>50566</v>
      </c>
      <c r="AM19575" t="s">
        <v>122</v>
      </c>
      <c r="AN19575" t="s">
        <v>17649</v>
      </c>
      <c r="AO19575">
        <v>1000000</v>
      </c>
      <c r="AP19575" t="s">
        <v>50567</v>
      </c>
      <c r="AR19575" t="s">
        <v>35879</v>
      </c>
    </row>
    <row r="19576" spans="35:44">
      <c r="AI19576" s="7">
        <f>IF(ISNUMBER(SEARCH($C$1,AL19576)),MAX($AI$1:AI19575)+1,0)</f>
        <v>0</v>
      </c>
      <c r="AJ19576">
        <v>950300</v>
      </c>
      <c r="AK19576" t="s">
        <v>50568</v>
      </c>
      <c r="AL19576" t="s">
        <v>50386</v>
      </c>
      <c r="AM19576" t="s">
        <v>122</v>
      </c>
      <c r="AN19576" t="s">
        <v>17649</v>
      </c>
      <c r="AO19576">
        <v>1000000</v>
      </c>
      <c r="AP19576" t="s">
        <v>50569</v>
      </c>
      <c r="AR19576" t="s">
        <v>35879</v>
      </c>
    </row>
    <row r="19577" spans="35:44">
      <c r="AI19577" s="7">
        <f>IF(ISNUMBER(SEARCH($C$1,AL19577)),MAX($AI$1:AI19576)+1,0)</f>
        <v>0</v>
      </c>
      <c r="AJ19577">
        <v>950301</v>
      </c>
      <c r="AK19577" t="s">
        <v>50570</v>
      </c>
      <c r="AL19577" t="s">
        <v>38700</v>
      </c>
      <c r="AM19577" t="s">
        <v>122</v>
      </c>
      <c r="AN19577" t="s">
        <v>17649</v>
      </c>
      <c r="AO19577">
        <v>100000</v>
      </c>
      <c r="AP19577" t="s">
        <v>50571</v>
      </c>
      <c r="AR19577" t="s">
        <v>35879</v>
      </c>
    </row>
    <row r="19578" spans="35:44">
      <c r="AI19578" s="7">
        <f>IF(ISNUMBER(SEARCH($C$1,AL19578)),MAX($AI$1:AI19577)+1,0)</f>
        <v>0</v>
      </c>
      <c r="AJ19578">
        <v>950302</v>
      </c>
      <c r="AK19578" t="s">
        <v>50572</v>
      </c>
      <c r="AL19578" t="s">
        <v>38700</v>
      </c>
      <c r="AM19578" t="s">
        <v>122</v>
      </c>
      <c r="AN19578" t="s">
        <v>17649</v>
      </c>
      <c r="AO19578">
        <v>100000</v>
      </c>
      <c r="AP19578" t="s">
        <v>50573</v>
      </c>
      <c r="AR19578" t="s">
        <v>35879</v>
      </c>
    </row>
    <row r="19579" spans="35:44">
      <c r="AI19579" s="7">
        <f>IF(ISNUMBER(SEARCH($C$1,AL19579)),MAX($AI$1:AI19578)+1,0)</f>
        <v>0</v>
      </c>
      <c r="AJ19579">
        <v>950303</v>
      </c>
      <c r="AK19579" t="s">
        <v>50574</v>
      </c>
      <c r="AL19579" t="s">
        <v>38700</v>
      </c>
      <c r="AM19579" t="s">
        <v>122</v>
      </c>
      <c r="AN19579" t="s">
        <v>17649</v>
      </c>
      <c r="AO19579">
        <v>100000</v>
      </c>
      <c r="AP19579" t="s">
        <v>50575</v>
      </c>
      <c r="AR19579" t="s">
        <v>35879</v>
      </c>
    </row>
    <row r="19580" spans="35:44">
      <c r="AI19580" s="7">
        <f>IF(ISNUMBER(SEARCH($C$1,AL19580)),MAX($AI$1:AI19579)+1,0)</f>
        <v>0</v>
      </c>
      <c r="AJ19580">
        <v>950304</v>
      </c>
      <c r="AK19580" t="s">
        <v>50576</v>
      </c>
      <c r="AL19580" t="s">
        <v>50577</v>
      </c>
      <c r="AM19580" t="s">
        <v>122</v>
      </c>
      <c r="AN19580" t="s">
        <v>17649</v>
      </c>
      <c r="AO19580">
        <v>1000000</v>
      </c>
      <c r="AP19580" t="s">
        <v>50578</v>
      </c>
      <c r="AR19580" t="s">
        <v>35879</v>
      </c>
    </row>
    <row r="19581" spans="35:44">
      <c r="AI19581" s="7">
        <f>IF(ISNUMBER(SEARCH($C$1,AL19581)),MAX($AI$1:AI19580)+1,0)</f>
        <v>0</v>
      </c>
      <c r="AJ19581">
        <v>950305</v>
      </c>
      <c r="AK19581" t="s">
        <v>50579</v>
      </c>
      <c r="AL19581" t="s">
        <v>50580</v>
      </c>
      <c r="AM19581" t="s">
        <v>122</v>
      </c>
      <c r="AN19581" t="s">
        <v>17649</v>
      </c>
      <c r="AO19581">
        <v>1000000</v>
      </c>
      <c r="AP19581" t="s">
        <v>50581</v>
      </c>
      <c r="AR19581" t="s">
        <v>35879</v>
      </c>
    </row>
    <row r="19582" spans="35:44">
      <c r="AI19582" s="7">
        <f>IF(ISNUMBER(SEARCH($C$1,AL19582)),MAX($AI$1:AI19581)+1,0)</f>
        <v>0</v>
      </c>
      <c r="AJ19582">
        <v>950306</v>
      </c>
      <c r="AK19582" t="s">
        <v>50582</v>
      </c>
      <c r="AL19582" t="s">
        <v>50577</v>
      </c>
      <c r="AM19582" t="s">
        <v>122</v>
      </c>
      <c r="AN19582" t="s">
        <v>17649</v>
      </c>
      <c r="AO19582">
        <v>1000000</v>
      </c>
      <c r="AP19582" t="s">
        <v>50583</v>
      </c>
      <c r="AR19582" t="s">
        <v>35879</v>
      </c>
    </row>
    <row r="19583" spans="35:44">
      <c r="AI19583" s="7">
        <f>IF(ISNUMBER(SEARCH($C$1,AL19583)),MAX($AI$1:AI19582)+1,0)</f>
        <v>0</v>
      </c>
      <c r="AJ19583">
        <v>950307</v>
      </c>
      <c r="AK19583" t="s">
        <v>50584</v>
      </c>
      <c r="AL19583" t="s">
        <v>48623</v>
      </c>
      <c r="AM19583" t="s">
        <v>122</v>
      </c>
      <c r="AN19583" t="s">
        <v>17649</v>
      </c>
      <c r="AO19583">
        <v>2500000</v>
      </c>
      <c r="AP19583" t="s">
        <v>50585</v>
      </c>
      <c r="AR19583" t="s">
        <v>35879</v>
      </c>
    </row>
    <row r="19584" spans="35:44">
      <c r="AI19584" s="7">
        <f>IF(ISNUMBER(SEARCH($C$1,AL19584)),MAX($AI$1:AI19583)+1,0)</f>
        <v>0</v>
      </c>
      <c r="AJ19584">
        <v>950308</v>
      </c>
      <c r="AK19584" t="s">
        <v>50586</v>
      </c>
      <c r="AL19584" t="s">
        <v>48623</v>
      </c>
      <c r="AM19584" t="s">
        <v>122</v>
      </c>
      <c r="AN19584" t="s">
        <v>17649</v>
      </c>
      <c r="AO19584">
        <v>2500000</v>
      </c>
      <c r="AP19584" t="s">
        <v>50587</v>
      </c>
      <c r="AR19584" t="s">
        <v>35879</v>
      </c>
    </row>
    <row r="19585" spans="35:44">
      <c r="AI19585" s="7">
        <f>IF(ISNUMBER(SEARCH($C$1,AL19585)),MAX($AI$1:AI19584)+1,0)</f>
        <v>0</v>
      </c>
      <c r="AJ19585">
        <v>950309</v>
      </c>
      <c r="AK19585" t="s">
        <v>50588</v>
      </c>
      <c r="AL19585" t="s">
        <v>48623</v>
      </c>
      <c r="AM19585" t="s">
        <v>122</v>
      </c>
      <c r="AN19585" t="s">
        <v>17649</v>
      </c>
      <c r="AO19585">
        <v>2500000</v>
      </c>
      <c r="AP19585" t="s">
        <v>50589</v>
      </c>
      <c r="AR19585" t="s">
        <v>35879</v>
      </c>
    </row>
    <row r="19586" spans="35:44">
      <c r="AI19586" s="7">
        <f>IF(ISNUMBER(SEARCH($C$1,AL19586)),MAX($AI$1:AI19585)+1,0)</f>
        <v>0</v>
      </c>
      <c r="AJ19586">
        <v>950310</v>
      </c>
      <c r="AK19586" t="s">
        <v>50590</v>
      </c>
      <c r="AL19586" t="s">
        <v>50591</v>
      </c>
      <c r="AM19586" t="s">
        <v>122</v>
      </c>
      <c r="AN19586" t="s">
        <v>17649</v>
      </c>
      <c r="AO19586">
        <v>917500</v>
      </c>
      <c r="AP19586" t="s">
        <v>50592</v>
      </c>
      <c r="AR19586" t="s">
        <v>35879</v>
      </c>
    </row>
    <row r="19587" spans="35:44">
      <c r="AI19587" s="7">
        <f>IF(ISNUMBER(SEARCH($C$1,AL19587)),MAX($AI$1:AI19586)+1,0)</f>
        <v>0</v>
      </c>
      <c r="AJ19587">
        <v>950311</v>
      </c>
      <c r="AK19587" t="s">
        <v>50593</v>
      </c>
      <c r="AL19587" t="s">
        <v>50003</v>
      </c>
      <c r="AM19587" t="s">
        <v>122</v>
      </c>
      <c r="AN19587" t="s">
        <v>17649</v>
      </c>
      <c r="AO19587">
        <v>1000000</v>
      </c>
      <c r="AP19587" t="s">
        <v>50594</v>
      </c>
      <c r="AR19587" t="s">
        <v>35879</v>
      </c>
    </row>
    <row r="19588" spans="35:44">
      <c r="AI19588" s="7">
        <f>IF(ISNUMBER(SEARCH($C$1,AL19588)),MAX($AI$1:AI19587)+1,0)</f>
        <v>0</v>
      </c>
      <c r="AJ19588">
        <v>950312</v>
      </c>
      <c r="AK19588" t="s">
        <v>50595</v>
      </c>
      <c r="AL19588" t="s">
        <v>47091</v>
      </c>
      <c r="AM19588" t="s">
        <v>122</v>
      </c>
      <c r="AN19588" t="s">
        <v>17649</v>
      </c>
      <c r="AO19588">
        <v>1000000</v>
      </c>
      <c r="AP19588" t="s">
        <v>50596</v>
      </c>
      <c r="AR19588" t="s">
        <v>35879</v>
      </c>
    </row>
    <row r="19589" spans="35:44">
      <c r="AI19589" s="7">
        <f>IF(ISNUMBER(SEARCH($C$1,AL19589)),MAX($AI$1:AI19588)+1,0)</f>
        <v>0</v>
      </c>
      <c r="AJ19589">
        <v>950313</v>
      </c>
      <c r="AK19589" t="s">
        <v>50597</v>
      </c>
      <c r="AL19589" t="s">
        <v>47091</v>
      </c>
      <c r="AM19589" t="s">
        <v>122</v>
      </c>
      <c r="AN19589" t="s">
        <v>17649</v>
      </c>
      <c r="AO19589">
        <v>1000000</v>
      </c>
      <c r="AP19589" t="s">
        <v>50598</v>
      </c>
      <c r="AR19589" t="s">
        <v>35879</v>
      </c>
    </row>
    <row r="19590" spans="35:44">
      <c r="AI19590" s="7">
        <f>IF(ISNUMBER(SEARCH($C$1,AL19590)),MAX($AI$1:AI19589)+1,0)</f>
        <v>0</v>
      </c>
      <c r="AJ19590">
        <v>950314</v>
      </c>
      <c r="AK19590" t="s">
        <v>50599</v>
      </c>
      <c r="AL19590" t="s">
        <v>38700</v>
      </c>
      <c r="AM19590" t="s">
        <v>122</v>
      </c>
      <c r="AN19590" t="s">
        <v>17649</v>
      </c>
      <c r="AO19590">
        <v>100000</v>
      </c>
      <c r="AP19590" t="s">
        <v>50600</v>
      </c>
      <c r="AR19590" t="s">
        <v>35879</v>
      </c>
    </row>
    <row r="19591" spans="35:44">
      <c r="AI19591" s="7">
        <f>IF(ISNUMBER(SEARCH($C$1,AL19591)),MAX($AI$1:AI19590)+1,0)</f>
        <v>0</v>
      </c>
      <c r="AJ19591">
        <v>950315</v>
      </c>
      <c r="AK19591" t="s">
        <v>50601</v>
      </c>
      <c r="AL19591" t="s">
        <v>38700</v>
      </c>
      <c r="AM19591" t="s">
        <v>122</v>
      </c>
      <c r="AN19591" t="s">
        <v>17649</v>
      </c>
      <c r="AO19591">
        <v>100000</v>
      </c>
      <c r="AP19591" t="s">
        <v>50602</v>
      </c>
      <c r="AR19591" t="s">
        <v>35879</v>
      </c>
    </row>
    <row r="19592" spans="35:44">
      <c r="AI19592" s="7">
        <f>IF(ISNUMBER(SEARCH($C$1,AL19592)),MAX($AI$1:AI19591)+1,0)</f>
        <v>0</v>
      </c>
      <c r="AJ19592">
        <v>950316</v>
      </c>
      <c r="AK19592" t="s">
        <v>50603</v>
      </c>
      <c r="AL19592" t="s">
        <v>38700</v>
      </c>
      <c r="AM19592" t="s">
        <v>122</v>
      </c>
      <c r="AN19592" t="s">
        <v>17649</v>
      </c>
      <c r="AO19592">
        <v>100000</v>
      </c>
      <c r="AP19592" t="s">
        <v>50604</v>
      </c>
      <c r="AR19592" t="s">
        <v>35879</v>
      </c>
    </row>
    <row r="19593" spans="35:44">
      <c r="AI19593" s="7">
        <f>IF(ISNUMBER(SEARCH($C$1,AL19593)),MAX($AI$1:AI19592)+1,0)</f>
        <v>0</v>
      </c>
      <c r="AJ19593">
        <v>950317</v>
      </c>
      <c r="AK19593" t="s">
        <v>50605</v>
      </c>
      <c r="AL19593" t="s">
        <v>49860</v>
      </c>
      <c r="AM19593" t="s">
        <v>122</v>
      </c>
      <c r="AN19593" t="s">
        <v>17649</v>
      </c>
      <c r="AO19593">
        <v>2500000</v>
      </c>
      <c r="AP19593" t="s">
        <v>50606</v>
      </c>
      <c r="AR19593" t="s">
        <v>35879</v>
      </c>
    </row>
    <row r="19594" spans="35:44">
      <c r="AI19594" s="7">
        <f>IF(ISNUMBER(SEARCH($C$1,AL19594)),MAX($AI$1:AI19593)+1,0)</f>
        <v>0</v>
      </c>
      <c r="AJ19594">
        <v>950318</v>
      </c>
      <c r="AK19594" t="s">
        <v>50607</v>
      </c>
      <c r="AL19594" t="s">
        <v>48391</v>
      </c>
      <c r="AM19594" t="s">
        <v>122</v>
      </c>
      <c r="AN19594" t="s">
        <v>17649</v>
      </c>
      <c r="AO19594">
        <v>1000000</v>
      </c>
      <c r="AP19594" t="s">
        <v>50608</v>
      </c>
      <c r="AR19594" t="s">
        <v>35879</v>
      </c>
    </row>
    <row r="19595" spans="35:44">
      <c r="AI19595" s="7">
        <f>IF(ISNUMBER(SEARCH($C$1,AL19595)),MAX($AI$1:AI19594)+1,0)</f>
        <v>0</v>
      </c>
      <c r="AJ19595">
        <v>950319</v>
      </c>
      <c r="AK19595" t="s">
        <v>50609</v>
      </c>
      <c r="AL19595" t="s">
        <v>48391</v>
      </c>
      <c r="AM19595" t="s">
        <v>122</v>
      </c>
      <c r="AN19595" t="s">
        <v>17649</v>
      </c>
      <c r="AO19595">
        <v>1000000</v>
      </c>
      <c r="AP19595" t="s">
        <v>50610</v>
      </c>
      <c r="AR19595" t="s">
        <v>35879</v>
      </c>
    </row>
    <row r="19596" spans="35:44">
      <c r="AI19596" s="7">
        <f>IF(ISNUMBER(SEARCH($C$1,AL19596)),MAX($AI$1:AI19595)+1,0)</f>
        <v>0</v>
      </c>
      <c r="AJ19596">
        <v>950320</v>
      </c>
      <c r="AK19596" t="s">
        <v>50611</v>
      </c>
      <c r="AL19596" t="s">
        <v>48391</v>
      </c>
      <c r="AM19596" t="s">
        <v>122</v>
      </c>
      <c r="AN19596" t="s">
        <v>17649</v>
      </c>
      <c r="AO19596">
        <v>1000000</v>
      </c>
      <c r="AP19596" t="s">
        <v>50612</v>
      </c>
      <c r="AR19596" t="s">
        <v>35879</v>
      </c>
    </row>
    <row r="19597" spans="35:44">
      <c r="AI19597" s="7">
        <f>IF(ISNUMBER(SEARCH($C$1,AL19597)),MAX($AI$1:AI19596)+1,0)</f>
        <v>0</v>
      </c>
      <c r="AJ19597">
        <v>950321</v>
      </c>
      <c r="AK19597" t="s">
        <v>50613</v>
      </c>
      <c r="AL19597" t="s">
        <v>48391</v>
      </c>
      <c r="AM19597" t="s">
        <v>122</v>
      </c>
      <c r="AN19597" t="s">
        <v>17649</v>
      </c>
      <c r="AO19597">
        <v>1000000</v>
      </c>
      <c r="AP19597" t="s">
        <v>50614</v>
      </c>
      <c r="AR19597" t="s">
        <v>35879</v>
      </c>
    </row>
    <row r="19598" spans="35:44">
      <c r="AI19598" s="7">
        <f>IF(ISNUMBER(SEARCH($C$1,AL19598)),MAX($AI$1:AI19597)+1,0)</f>
        <v>0</v>
      </c>
      <c r="AJ19598">
        <v>950322</v>
      </c>
      <c r="AK19598" t="s">
        <v>50615</v>
      </c>
      <c r="AL19598" t="s">
        <v>48391</v>
      </c>
      <c r="AM19598" t="s">
        <v>122</v>
      </c>
      <c r="AN19598" t="s">
        <v>17649</v>
      </c>
      <c r="AO19598">
        <v>1000000</v>
      </c>
      <c r="AP19598" t="s">
        <v>50616</v>
      </c>
      <c r="AR19598" t="s">
        <v>35879</v>
      </c>
    </row>
    <row r="19599" spans="35:44">
      <c r="AI19599" s="7">
        <f>IF(ISNUMBER(SEARCH($C$1,AL19599)),MAX($AI$1:AI19598)+1,0)</f>
        <v>0</v>
      </c>
      <c r="AJ19599">
        <v>950323</v>
      </c>
      <c r="AK19599" t="s">
        <v>50617</v>
      </c>
      <c r="AL19599" t="s">
        <v>48391</v>
      </c>
      <c r="AM19599" t="s">
        <v>122</v>
      </c>
      <c r="AN19599" t="s">
        <v>17649</v>
      </c>
      <c r="AO19599">
        <v>1000000</v>
      </c>
      <c r="AP19599" t="s">
        <v>50618</v>
      </c>
      <c r="AR19599" t="s">
        <v>35879</v>
      </c>
    </row>
    <row r="19600" spans="35:44">
      <c r="AI19600" s="7">
        <f>IF(ISNUMBER(SEARCH($C$1,AL19600)),MAX($AI$1:AI19599)+1,0)</f>
        <v>0</v>
      </c>
      <c r="AJ19600">
        <v>950324</v>
      </c>
      <c r="AK19600" t="s">
        <v>50619</v>
      </c>
      <c r="AL19600" t="s">
        <v>48623</v>
      </c>
      <c r="AM19600" t="s">
        <v>122</v>
      </c>
      <c r="AN19600" t="s">
        <v>17649</v>
      </c>
      <c r="AO19600">
        <v>2500000</v>
      </c>
      <c r="AP19600" t="s">
        <v>50620</v>
      </c>
      <c r="AR19600" t="s">
        <v>35879</v>
      </c>
    </row>
    <row r="19601" spans="35:44">
      <c r="AI19601" s="7">
        <f>IF(ISNUMBER(SEARCH($C$1,AL19601)),MAX($AI$1:AI19600)+1,0)</f>
        <v>0</v>
      </c>
      <c r="AJ19601">
        <v>950325</v>
      </c>
      <c r="AK19601" t="s">
        <v>50621</v>
      </c>
      <c r="AL19601" t="s">
        <v>37880</v>
      </c>
      <c r="AM19601" t="s">
        <v>122</v>
      </c>
      <c r="AN19601" t="s">
        <v>17649</v>
      </c>
      <c r="AO19601">
        <v>1000000</v>
      </c>
      <c r="AP19601" t="s">
        <v>50622</v>
      </c>
      <c r="AR19601" t="s">
        <v>35879</v>
      </c>
    </row>
    <row r="19602" spans="35:44">
      <c r="AI19602" s="7">
        <f>IF(ISNUMBER(SEARCH($C$1,AL19602)),MAX($AI$1:AI19601)+1,0)</f>
        <v>0</v>
      </c>
      <c r="AJ19602">
        <v>950326</v>
      </c>
      <c r="AK19602" t="s">
        <v>50623</v>
      </c>
      <c r="AL19602" t="s">
        <v>37880</v>
      </c>
      <c r="AM19602" t="s">
        <v>122</v>
      </c>
      <c r="AN19602" t="s">
        <v>17649</v>
      </c>
      <c r="AO19602">
        <v>1000000</v>
      </c>
      <c r="AP19602" t="s">
        <v>50624</v>
      </c>
      <c r="AR19602" t="s">
        <v>35879</v>
      </c>
    </row>
    <row r="19603" spans="35:44">
      <c r="AI19603" s="7">
        <f>IF(ISNUMBER(SEARCH($C$1,AL19603)),MAX($AI$1:AI19602)+1,0)</f>
        <v>0</v>
      </c>
      <c r="AJ19603">
        <v>950327</v>
      </c>
      <c r="AK19603" t="s">
        <v>50625</v>
      </c>
      <c r="AL19603" t="s">
        <v>47848</v>
      </c>
      <c r="AM19603" t="s">
        <v>122</v>
      </c>
      <c r="AN19603" t="s">
        <v>17649</v>
      </c>
      <c r="AO19603">
        <v>1000000</v>
      </c>
      <c r="AP19603" t="s">
        <v>50626</v>
      </c>
      <c r="AR19603" t="s">
        <v>35879</v>
      </c>
    </row>
    <row r="19604" spans="35:44">
      <c r="AI19604" s="7">
        <f>IF(ISNUMBER(SEARCH($C$1,AL19604)),MAX($AI$1:AI19603)+1,0)</f>
        <v>0</v>
      </c>
      <c r="AJ19604">
        <v>950328</v>
      </c>
      <c r="AK19604" t="s">
        <v>50627</v>
      </c>
      <c r="AL19604" t="s">
        <v>37880</v>
      </c>
      <c r="AM19604" t="s">
        <v>122</v>
      </c>
      <c r="AN19604" t="s">
        <v>17649</v>
      </c>
      <c r="AO19604">
        <v>1000000</v>
      </c>
      <c r="AP19604" t="s">
        <v>50628</v>
      </c>
      <c r="AR19604" t="s">
        <v>35879</v>
      </c>
    </row>
    <row r="19605" spans="35:44">
      <c r="AI19605" s="7">
        <f>IF(ISNUMBER(SEARCH($C$1,AL19605)),MAX($AI$1:AI19604)+1,0)</f>
        <v>0</v>
      </c>
      <c r="AJ19605">
        <v>950329</v>
      </c>
      <c r="AK19605" t="s">
        <v>50629</v>
      </c>
      <c r="AL19605" t="s">
        <v>42718</v>
      </c>
      <c r="AM19605" t="s">
        <v>122</v>
      </c>
      <c r="AN19605" t="s">
        <v>17649</v>
      </c>
      <c r="AO19605">
        <v>1000000</v>
      </c>
      <c r="AP19605" t="s">
        <v>50630</v>
      </c>
      <c r="AR19605" t="s">
        <v>35879</v>
      </c>
    </row>
    <row r="19606" spans="35:44">
      <c r="AI19606" s="7">
        <f>IF(ISNUMBER(SEARCH($C$1,AL19606)),MAX($AI$1:AI19605)+1,0)</f>
        <v>0</v>
      </c>
      <c r="AJ19606">
        <v>950330</v>
      </c>
      <c r="AK19606" t="s">
        <v>50631</v>
      </c>
      <c r="AL19606" t="s">
        <v>50003</v>
      </c>
      <c r="AM19606" t="s">
        <v>122</v>
      </c>
      <c r="AN19606" t="s">
        <v>17649</v>
      </c>
      <c r="AO19606">
        <v>1000000</v>
      </c>
      <c r="AP19606" t="s">
        <v>50632</v>
      </c>
      <c r="AR19606" t="s">
        <v>35879</v>
      </c>
    </row>
    <row r="19607" spans="35:44">
      <c r="AI19607" s="7">
        <f>IF(ISNUMBER(SEARCH($C$1,AL19607)),MAX($AI$1:AI19606)+1,0)</f>
        <v>0</v>
      </c>
      <c r="AJ19607">
        <v>950331</v>
      </c>
      <c r="AK19607" t="s">
        <v>50633</v>
      </c>
      <c r="AL19607" t="s">
        <v>50003</v>
      </c>
      <c r="AM19607" t="s">
        <v>122</v>
      </c>
      <c r="AN19607" t="s">
        <v>17649</v>
      </c>
      <c r="AO19607">
        <v>1000000</v>
      </c>
      <c r="AP19607" t="s">
        <v>50634</v>
      </c>
      <c r="AR19607" t="s">
        <v>35879</v>
      </c>
    </row>
    <row r="19608" spans="35:44">
      <c r="AI19608" s="7">
        <f>IF(ISNUMBER(SEARCH($C$1,AL19608)),MAX($AI$1:AI19607)+1,0)</f>
        <v>0</v>
      </c>
      <c r="AJ19608">
        <v>950332</v>
      </c>
      <c r="AK19608" t="s">
        <v>50635</v>
      </c>
      <c r="AL19608" t="s">
        <v>48706</v>
      </c>
      <c r="AM19608" t="s">
        <v>122</v>
      </c>
      <c r="AN19608" t="s">
        <v>17649</v>
      </c>
      <c r="AO19608">
        <v>1000000</v>
      </c>
      <c r="AP19608" t="s">
        <v>50636</v>
      </c>
      <c r="AR19608" t="s">
        <v>35879</v>
      </c>
    </row>
    <row r="19609" spans="35:44">
      <c r="AI19609" s="7">
        <f>IF(ISNUMBER(SEARCH($C$1,AL19609)),MAX($AI$1:AI19608)+1,0)</f>
        <v>0</v>
      </c>
      <c r="AJ19609">
        <v>950333</v>
      </c>
      <c r="AK19609" t="s">
        <v>50637</v>
      </c>
      <c r="AL19609" t="s">
        <v>47127</v>
      </c>
      <c r="AM19609" t="s">
        <v>122</v>
      </c>
      <c r="AN19609" t="s">
        <v>17649</v>
      </c>
      <c r="AO19609">
        <v>1000000</v>
      </c>
      <c r="AP19609" t="s">
        <v>50638</v>
      </c>
      <c r="AR19609" t="s">
        <v>35879</v>
      </c>
    </row>
    <row r="19610" spans="35:44">
      <c r="AI19610" s="7">
        <f>IF(ISNUMBER(SEARCH($C$1,AL19610)),MAX($AI$1:AI19609)+1,0)</f>
        <v>0</v>
      </c>
      <c r="AJ19610">
        <v>950334</v>
      </c>
      <c r="AK19610" t="s">
        <v>50639</v>
      </c>
      <c r="AL19610" t="s">
        <v>47127</v>
      </c>
      <c r="AM19610" t="s">
        <v>122</v>
      </c>
      <c r="AN19610" t="s">
        <v>17649</v>
      </c>
      <c r="AO19610">
        <v>1000000</v>
      </c>
      <c r="AP19610" t="s">
        <v>50640</v>
      </c>
      <c r="AR19610" t="s">
        <v>35879</v>
      </c>
    </row>
    <row r="19611" spans="35:44">
      <c r="AI19611" s="7">
        <f>IF(ISNUMBER(SEARCH($C$1,AL19611)),MAX($AI$1:AI19610)+1,0)</f>
        <v>0</v>
      </c>
      <c r="AJ19611">
        <v>950335</v>
      </c>
      <c r="AK19611" t="s">
        <v>50641</v>
      </c>
      <c r="AL19611" t="s">
        <v>47127</v>
      </c>
      <c r="AM19611" t="s">
        <v>122</v>
      </c>
      <c r="AN19611" t="s">
        <v>17649</v>
      </c>
      <c r="AO19611">
        <v>1000000</v>
      </c>
      <c r="AP19611" t="s">
        <v>50642</v>
      </c>
      <c r="AR19611" t="s">
        <v>35879</v>
      </c>
    </row>
    <row r="19612" spans="35:44">
      <c r="AI19612" s="7">
        <f>IF(ISNUMBER(SEARCH($C$1,AL19612)),MAX($AI$1:AI19611)+1,0)</f>
        <v>0</v>
      </c>
      <c r="AJ19612">
        <v>950336</v>
      </c>
      <c r="AK19612" t="s">
        <v>50643</v>
      </c>
      <c r="AL19612" t="s">
        <v>47127</v>
      </c>
      <c r="AM19612" t="s">
        <v>122</v>
      </c>
      <c r="AN19612" t="s">
        <v>17649</v>
      </c>
      <c r="AO19612">
        <v>1000000</v>
      </c>
      <c r="AP19612" t="s">
        <v>50644</v>
      </c>
      <c r="AR19612" t="s">
        <v>35879</v>
      </c>
    </row>
    <row r="19613" spans="35:44">
      <c r="AI19613" s="7">
        <f>IF(ISNUMBER(SEARCH($C$1,AL19613)),MAX($AI$1:AI19612)+1,0)</f>
        <v>0</v>
      </c>
      <c r="AJ19613">
        <v>950337</v>
      </c>
      <c r="AK19613" t="s">
        <v>50645</v>
      </c>
      <c r="AL19613" t="s">
        <v>47127</v>
      </c>
      <c r="AM19613" t="s">
        <v>122</v>
      </c>
      <c r="AN19613" t="s">
        <v>17649</v>
      </c>
      <c r="AO19613">
        <v>1000000</v>
      </c>
      <c r="AP19613" t="s">
        <v>50646</v>
      </c>
      <c r="AR19613" t="s">
        <v>35879</v>
      </c>
    </row>
    <row r="19614" spans="35:44">
      <c r="AI19614" s="7">
        <f>IF(ISNUMBER(SEARCH($C$1,AL19614)),MAX($AI$1:AI19613)+1,0)</f>
        <v>0</v>
      </c>
      <c r="AJ19614">
        <v>950338</v>
      </c>
      <c r="AK19614" t="s">
        <v>50647</v>
      </c>
      <c r="AL19614" t="s">
        <v>47076</v>
      </c>
      <c r="AM19614" t="s">
        <v>122</v>
      </c>
      <c r="AN19614" t="s">
        <v>17649</v>
      </c>
      <c r="AO19614">
        <v>1000000</v>
      </c>
      <c r="AP19614" t="s">
        <v>50648</v>
      </c>
      <c r="AR19614" t="s">
        <v>35879</v>
      </c>
    </row>
    <row r="19615" spans="35:44">
      <c r="AI19615" s="7">
        <f>IF(ISNUMBER(SEARCH($C$1,AL19615)),MAX($AI$1:AI19614)+1,0)</f>
        <v>0</v>
      </c>
      <c r="AJ19615">
        <v>950339</v>
      </c>
      <c r="AK19615" t="s">
        <v>50649</v>
      </c>
      <c r="AL19615" t="s">
        <v>47076</v>
      </c>
      <c r="AM19615" t="s">
        <v>122</v>
      </c>
      <c r="AN19615" t="s">
        <v>17649</v>
      </c>
      <c r="AO19615">
        <v>1000000</v>
      </c>
      <c r="AP19615" t="s">
        <v>50650</v>
      </c>
      <c r="AR19615" t="s">
        <v>35879</v>
      </c>
    </row>
    <row r="19616" spans="35:44">
      <c r="AI19616" s="7">
        <f>IF(ISNUMBER(SEARCH($C$1,AL19616)),MAX($AI$1:AI19615)+1,0)</f>
        <v>0</v>
      </c>
      <c r="AJ19616">
        <v>950340</v>
      </c>
      <c r="AK19616" t="s">
        <v>50651</v>
      </c>
      <c r="AL19616" t="s">
        <v>47076</v>
      </c>
      <c r="AM19616" t="s">
        <v>122</v>
      </c>
      <c r="AN19616" t="s">
        <v>17649</v>
      </c>
      <c r="AO19616">
        <v>1000000</v>
      </c>
      <c r="AP19616" t="s">
        <v>50652</v>
      </c>
      <c r="AR19616" t="s">
        <v>35879</v>
      </c>
    </row>
    <row r="19617" spans="35:44">
      <c r="AI19617" s="7">
        <f>IF(ISNUMBER(SEARCH($C$1,AL19617)),MAX($AI$1:AI19616)+1,0)</f>
        <v>0</v>
      </c>
      <c r="AJ19617">
        <v>950341</v>
      </c>
      <c r="AK19617" t="s">
        <v>50653</v>
      </c>
      <c r="AL19617" t="s">
        <v>47076</v>
      </c>
      <c r="AM19617" t="s">
        <v>122</v>
      </c>
      <c r="AN19617" t="s">
        <v>17649</v>
      </c>
      <c r="AO19617">
        <v>1000000</v>
      </c>
      <c r="AP19617" t="s">
        <v>50654</v>
      </c>
      <c r="AR19617" t="s">
        <v>35879</v>
      </c>
    </row>
    <row r="19618" spans="35:44">
      <c r="AI19618" s="7">
        <f>IF(ISNUMBER(SEARCH($C$1,AL19618)),MAX($AI$1:AI19617)+1,0)</f>
        <v>0</v>
      </c>
      <c r="AJ19618">
        <v>950342</v>
      </c>
      <c r="AK19618" t="s">
        <v>50655</v>
      </c>
      <c r="AL19618" t="s">
        <v>47076</v>
      </c>
      <c r="AM19618" t="s">
        <v>122</v>
      </c>
      <c r="AN19618" t="s">
        <v>17649</v>
      </c>
      <c r="AO19618">
        <v>1000000</v>
      </c>
      <c r="AP19618" t="s">
        <v>50656</v>
      </c>
      <c r="AR19618" t="s">
        <v>35879</v>
      </c>
    </row>
    <row r="19619" spans="35:44">
      <c r="AI19619" s="7">
        <f>IF(ISNUMBER(SEARCH($C$1,AL19619)),MAX($AI$1:AI19618)+1,0)</f>
        <v>0</v>
      </c>
      <c r="AJ19619">
        <v>950343</v>
      </c>
      <c r="AK19619" t="s">
        <v>50657</v>
      </c>
      <c r="AL19619" t="s">
        <v>47076</v>
      </c>
      <c r="AM19619" t="s">
        <v>122</v>
      </c>
      <c r="AN19619" t="s">
        <v>17649</v>
      </c>
      <c r="AO19619">
        <v>1000000</v>
      </c>
      <c r="AP19619" t="s">
        <v>50658</v>
      </c>
      <c r="AR19619" t="s">
        <v>35879</v>
      </c>
    </row>
    <row r="19620" spans="35:44">
      <c r="AI19620" s="7">
        <f>IF(ISNUMBER(SEARCH($C$1,AL19620)),MAX($AI$1:AI19619)+1,0)</f>
        <v>0</v>
      </c>
      <c r="AJ19620">
        <v>950344</v>
      </c>
      <c r="AK19620" t="s">
        <v>50659</v>
      </c>
      <c r="AL19620" t="s">
        <v>47076</v>
      </c>
      <c r="AM19620" t="s">
        <v>122</v>
      </c>
      <c r="AN19620" t="s">
        <v>17649</v>
      </c>
      <c r="AO19620">
        <v>1000000</v>
      </c>
      <c r="AP19620" t="s">
        <v>50660</v>
      </c>
      <c r="AR19620" t="s">
        <v>35879</v>
      </c>
    </row>
    <row r="19621" spans="35:44">
      <c r="AI19621" s="7">
        <f>IF(ISNUMBER(SEARCH($C$1,AL19621)),MAX($AI$1:AI19620)+1,0)</f>
        <v>0</v>
      </c>
      <c r="AJ19621">
        <v>950345</v>
      </c>
      <c r="AK19621" t="s">
        <v>50661</v>
      </c>
      <c r="AL19621" t="s">
        <v>47076</v>
      </c>
      <c r="AM19621" t="s">
        <v>122</v>
      </c>
      <c r="AN19621" t="s">
        <v>17649</v>
      </c>
      <c r="AO19621">
        <v>1000000</v>
      </c>
      <c r="AP19621" t="s">
        <v>50662</v>
      </c>
      <c r="AR19621" t="s">
        <v>35879</v>
      </c>
    </row>
    <row r="19622" spans="35:44">
      <c r="AI19622" s="7">
        <f>IF(ISNUMBER(SEARCH($C$1,AL19622)),MAX($AI$1:AI19621)+1,0)</f>
        <v>0</v>
      </c>
      <c r="AJ19622">
        <v>950346</v>
      </c>
      <c r="AK19622" t="s">
        <v>50663</v>
      </c>
      <c r="AL19622" t="s">
        <v>49860</v>
      </c>
      <c r="AM19622" t="s">
        <v>122</v>
      </c>
      <c r="AN19622" t="s">
        <v>17649</v>
      </c>
      <c r="AO19622">
        <v>1000000</v>
      </c>
      <c r="AP19622" t="s">
        <v>50664</v>
      </c>
      <c r="AR19622" t="s">
        <v>35879</v>
      </c>
    </row>
    <row r="19623" spans="35:44">
      <c r="AI19623" s="7">
        <f>IF(ISNUMBER(SEARCH($C$1,AL19623)),MAX($AI$1:AI19622)+1,0)</f>
        <v>0</v>
      </c>
      <c r="AJ19623">
        <v>950347</v>
      </c>
      <c r="AK19623" t="s">
        <v>50665</v>
      </c>
      <c r="AL19623" t="s">
        <v>49860</v>
      </c>
      <c r="AM19623" t="s">
        <v>122</v>
      </c>
      <c r="AN19623" t="s">
        <v>17649</v>
      </c>
      <c r="AO19623">
        <v>1000000</v>
      </c>
      <c r="AP19623" t="s">
        <v>50666</v>
      </c>
      <c r="AR19623" t="s">
        <v>35879</v>
      </c>
    </row>
    <row r="19624" spans="35:44">
      <c r="AI19624" s="7">
        <f>IF(ISNUMBER(SEARCH($C$1,AL19624)),MAX($AI$1:AI19623)+1,0)</f>
        <v>0</v>
      </c>
      <c r="AJ19624">
        <v>950348</v>
      </c>
      <c r="AK19624" t="s">
        <v>50667</v>
      </c>
      <c r="AL19624" t="s">
        <v>48768</v>
      </c>
      <c r="AM19624" t="s">
        <v>122</v>
      </c>
      <c r="AN19624" t="s">
        <v>17649</v>
      </c>
      <c r="AO19624">
        <v>1000000</v>
      </c>
      <c r="AP19624" t="s">
        <v>50668</v>
      </c>
      <c r="AR19624" t="s">
        <v>35879</v>
      </c>
    </row>
    <row r="19625" spans="35:44">
      <c r="AI19625" s="7">
        <f>IF(ISNUMBER(SEARCH($C$1,AL19625)),MAX($AI$1:AI19624)+1,0)</f>
        <v>0</v>
      </c>
      <c r="AJ19625">
        <v>950349</v>
      </c>
      <c r="AK19625" t="s">
        <v>50669</v>
      </c>
      <c r="AL19625" t="s">
        <v>48623</v>
      </c>
      <c r="AM19625" t="s">
        <v>122</v>
      </c>
      <c r="AN19625" t="s">
        <v>17649</v>
      </c>
      <c r="AO19625">
        <v>2500000</v>
      </c>
      <c r="AP19625" t="s">
        <v>50670</v>
      </c>
      <c r="AR19625" t="s">
        <v>35879</v>
      </c>
    </row>
    <row r="19626" spans="35:44">
      <c r="AI19626" s="7">
        <f>IF(ISNUMBER(SEARCH($C$1,AL19626)),MAX($AI$1:AI19625)+1,0)</f>
        <v>0</v>
      </c>
      <c r="AJ19626">
        <v>950350</v>
      </c>
      <c r="AK19626" t="s">
        <v>50671</v>
      </c>
      <c r="AL19626" t="s">
        <v>48623</v>
      </c>
      <c r="AM19626" t="s">
        <v>122</v>
      </c>
      <c r="AN19626" t="s">
        <v>17649</v>
      </c>
      <c r="AO19626">
        <v>2500000</v>
      </c>
      <c r="AP19626" t="s">
        <v>50672</v>
      </c>
      <c r="AR19626" t="s">
        <v>35879</v>
      </c>
    </row>
    <row r="19627" spans="35:44">
      <c r="AI19627" s="7">
        <f>IF(ISNUMBER(SEARCH($C$1,AL19627)),MAX($AI$1:AI19626)+1,0)</f>
        <v>0</v>
      </c>
      <c r="AJ19627">
        <v>950351</v>
      </c>
      <c r="AK19627" t="s">
        <v>50673</v>
      </c>
      <c r="AL19627" t="s">
        <v>48623</v>
      </c>
      <c r="AM19627" t="s">
        <v>122</v>
      </c>
      <c r="AN19627" t="s">
        <v>17649</v>
      </c>
      <c r="AO19627">
        <v>2500000</v>
      </c>
      <c r="AP19627" t="s">
        <v>50674</v>
      </c>
      <c r="AR19627" t="s">
        <v>35879</v>
      </c>
    </row>
    <row r="19628" spans="35:44">
      <c r="AI19628" s="7">
        <f>IF(ISNUMBER(SEARCH($C$1,AL19628)),MAX($AI$1:AI19627)+1,0)</f>
        <v>0</v>
      </c>
      <c r="AJ19628">
        <v>950352</v>
      </c>
      <c r="AK19628" t="s">
        <v>50675</v>
      </c>
      <c r="AL19628" t="s">
        <v>50510</v>
      </c>
      <c r="AM19628" t="s">
        <v>122</v>
      </c>
      <c r="AN19628" t="s">
        <v>17649</v>
      </c>
      <c r="AO19628">
        <v>1000000</v>
      </c>
      <c r="AP19628" t="s">
        <v>50676</v>
      </c>
      <c r="AR19628" t="s">
        <v>35879</v>
      </c>
    </row>
    <row r="19629" spans="35:44">
      <c r="AI19629" s="7">
        <f>IF(ISNUMBER(SEARCH($C$1,AL19629)),MAX($AI$1:AI19628)+1,0)</f>
        <v>0</v>
      </c>
      <c r="AJ19629">
        <v>950353</v>
      </c>
      <c r="AK19629" t="s">
        <v>50677</v>
      </c>
      <c r="AL19629" t="s">
        <v>41666</v>
      </c>
      <c r="AM19629" t="s">
        <v>122</v>
      </c>
      <c r="AN19629" t="s">
        <v>17649</v>
      </c>
      <c r="AO19629">
        <v>1000000</v>
      </c>
      <c r="AP19629" t="s">
        <v>50678</v>
      </c>
      <c r="AR19629" t="s">
        <v>35879</v>
      </c>
    </row>
    <row r="19630" spans="35:44">
      <c r="AI19630" s="7">
        <f>IF(ISNUMBER(SEARCH($C$1,AL19630)),MAX($AI$1:AI19629)+1,0)</f>
        <v>0</v>
      </c>
      <c r="AJ19630">
        <v>950354</v>
      </c>
      <c r="AK19630" t="s">
        <v>50679</v>
      </c>
      <c r="AL19630" t="s">
        <v>50680</v>
      </c>
      <c r="AM19630" t="s">
        <v>122</v>
      </c>
      <c r="AN19630" t="s">
        <v>17649</v>
      </c>
      <c r="AO19630">
        <v>1000</v>
      </c>
      <c r="AP19630" t="s">
        <v>50681</v>
      </c>
      <c r="AR19630" t="s">
        <v>35879</v>
      </c>
    </row>
    <row r="19631" spans="35:44">
      <c r="AI19631" s="7">
        <f>IF(ISNUMBER(SEARCH($C$1,AL19631)),MAX($AI$1:AI19630)+1,0)</f>
        <v>0</v>
      </c>
      <c r="AJ19631">
        <v>950355</v>
      </c>
      <c r="AK19631" t="s">
        <v>50682</v>
      </c>
      <c r="AL19631" t="s">
        <v>50680</v>
      </c>
      <c r="AM19631" t="s">
        <v>122</v>
      </c>
      <c r="AN19631" t="s">
        <v>17649</v>
      </c>
      <c r="AO19631">
        <v>1000</v>
      </c>
      <c r="AP19631" t="s">
        <v>50683</v>
      </c>
      <c r="AR19631" t="s">
        <v>35879</v>
      </c>
    </row>
    <row r="19632" spans="35:44">
      <c r="AI19632" s="7">
        <f>IF(ISNUMBER(SEARCH($C$1,AL19632)),MAX($AI$1:AI19631)+1,0)</f>
        <v>0</v>
      </c>
      <c r="AJ19632">
        <v>950356</v>
      </c>
      <c r="AK19632" t="s">
        <v>50684</v>
      </c>
      <c r="AL19632" t="s">
        <v>46987</v>
      </c>
      <c r="AM19632" t="s">
        <v>122</v>
      </c>
      <c r="AN19632" t="s">
        <v>17649</v>
      </c>
      <c r="AO19632">
        <v>500000</v>
      </c>
      <c r="AP19632" t="s">
        <v>50685</v>
      </c>
      <c r="AR19632" t="s">
        <v>35879</v>
      </c>
    </row>
    <row r="19633" spans="35:44">
      <c r="AI19633" s="7">
        <f>IF(ISNUMBER(SEARCH($C$1,AL19633)),MAX($AI$1:AI19632)+1,0)</f>
        <v>0</v>
      </c>
      <c r="AJ19633">
        <v>950357</v>
      </c>
      <c r="AK19633" t="s">
        <v>50686</v>
      </c>
      <c r="AL19633" t="s">
        <v>50687</v>
      </c>
      <c r="AM19633" t="s">
        <v>122</v>
      </c>
      <c r="AN19633" t="s">
        <v>17649</v>
      </c>
      <c r="AO19633">
        <v>1000000</v>
      </c>
      <c r="AP19633" t="s">
        <v>50688</v>
      </c>
      <c r="AR19633" t="s">
        <v>35879</v>
      </c>
    </row>
    <row r="19634" spans="35:44">
      <c r="AI19634" s="7">
        <f>IF(ISNUMBER(SEARCH($C$1,AL19634)),MAX($AI$1:AI19633)+1,0)</f>
        <v>0</v>
      </c>
      <c r="AJ19634">
        <v>950358</v>
      </c>
      <c r="AK19634" t="s">
        <v>50689</v>
      </c>
      <c r="AL19634" t="s">
        <v>50690</v>
      </c>
      <c r="AM19634" t="s">
        <v>122</v>
      </c>
      <c r="AN19634" t="s">
        <v>17649</v>
      </c>
      <c r="AO19634">
        <v>2500000</v>
      </c>
      <c r="AP19634" t="s">
        <v>50691</v>
      </c>
      <c r="AR19634" t="s">
        <v>35879</v>
      </c>
    </row>
    <row r="19635" spans="35:44">
      <c r="AI19635" s="7">
        <f>IF(ISNUMBER(SEARCH($C$1,AL19635)),MAX($AI$1:AI19634)+1,0)</f>
        <v>0</v>
      </c>
      <c r="AJ19635">
        <v>950359</v>
      </c>
      <c r="AK19635" t="s">
        <v>50692</v>
      </c>
      <c r="AL19635" t="s">
        <v>50690</v>
      </c>
      <c r="AM19635" t="s">
        <v>122</v>
      </c>
      <c r="AN19635" t="s">
        <v>17649</v>
      </c>
      <c r="AO19635">
        <v>2500000</v>
      </c>
      <c r="AP19635" t="s">
        <v>50693</v>
      </c>
      <c r="AR19635" t="s">
        <v>35879</v>
      </c>
    </row>
    <row r="19636" spans="35:44">
      <c r="AI19636" s="7">
        <f>IF(ISNUMBER(SEARCH($C$1,AL19636)),MAX($AI$1:AI19635)+1,0)</f>
        <v>0</v>
      </c>
      <c r="AJ19636">
        <v>950360</v>
      </c>
      <c r="AK19636" t="s">
        <v>50694</v>
      </c>
      <c r="AL19636" t="s">
        <v>50690</v>
      </c>
      <c r="AM19636" t="s">
        <v>122</v>
      </c>
      <c r="AN19636" t="s">
        <v>17649</v>
      </c>
      <c r="AO19636">
        <v>2500000</v>
      </c>
      <c r="AP19636" t="s">
        <v>50695</v>
      </c>
      <c r="AR19636" t="s">
        <v>35879</v>
      </c>
    </row>
    <row r="19637" spans="35:44">
      <c r="AI19637" s="7">
        <f>IF(ISNUMBER(SEARCH($C$1,AL19637)),MAX($AI$1:AI19636)+1,0)</f>
        <v>0</v>
      </c>
      <c r="AJ19637">
        <v>950361</v>
      </c>
      <c r="AK19637" t="s">
        <v>50696</v>
      </c>
      <c r="AL19637" t="s">
        <v>35607</v>
      </c>
      <c r="AM19637" t="s">
        <v>122</v>
      </c>
      <c r="AN19637" t="s">
        <v>17649</v>
      </c>
      <c r="AO19637">
        <v>1000000</v>
      </c>
      <c r="AP19637" t="s">
        <v>50697</v>
      </c>
      <c r="AR19637" t="s">
        <v>35879</v>
      </c>
    </row>
    <row r="19638" spans="35:44">
      <c r="AI19638" s="7">
        <f>IF(ISNUMBER(SEARCH($C$1,AL19638)),MAX($AI$1:AI19637)+1,0)</f>
        <v>0</v>
      </c>
      <c r="AJ19638">
        <v>950362</v>
      </c>
      <c r="AK19638" t="s">
        <v>50698</v>
      </c>
      <c r="AL19638" t="s">
        <v>35607</v>
      </c>
      <c r="AM19638" t="s">
        <v>122</v>
      </c>
      <c r="AN19638" t="s">
        <v>17649</v>
      </c>
      <c r="AO19638">
        <v>1000000</v>
      </c>
      <c r="AP19638" t="s">
        <v>50699</v>
      </c>
      <c r="AR19638" t="s">
        <v>35879</v>
      </c>
    </row>
    <row r="19639" spans="35:44">
      <c r="AI19639" s="7">
        <f>IF(ISNUMBER(SEARCH($C$1,AL19639)),MAX($AI$1:AI19638)+1,0)</f>
        <v>0</v>
      </c>
      <c r="AJ19639">
        <v>950363</v>
      </c>
      <c r="AK19639" t="s">
        <v>50700</v>
      </c>
      <c r="AL19639" t="s">
        <v>35607</v>
      </c>
      <c r="AM19639" t="s">
        <v>122</v>
      </c>
      <c r="AN19639" t="s">
        <v>17649</v>
      </c>
      <c r="AO19639">
        <v>1000000</v>
      </c>
      <c r="AP19639" t="s">
        <v>50701</v>
      </c>
      <c r="AR19639" t="s">
        <v>35879</v>
      </c>
    </row>
    <row r="19640" spans="35:44">
      <c r="AI19640" s="7">
        <f>IF(ISNUMBER(SEARCH($C$1,AL19640)),MAX($AI$1:AI19639)+1,0)</f>
        <v>0</v>
      </c>
      <c r="AJ19640">
        <v>950364</v>
      </c>
      <c r="AK19640" t="s">
        <v>50702</v>
      </c>
      <c r="AL19640" t="s">
        <v>50703</v>
      </c>
      <c r="AM19640" t="s">
        <v>122</v>
      </c>
      <c r="AN19640" t="s">
        <v>17649</v>
      </c>
      <c r="AO19640">
        <v>1000000</v>
      </c>
      <c r="AP19640" t="s">
        <v>50704</v>
      </c>
      <c r="AR19640" t="s">
        <v>35879</v>
      </c>
    </row>
    <row r="19641" spans="35:44">
      <c r="AI19641" s="7">
        <f>IF(ISNUMBER(SEARCH($C$1,AL19641)),MAX($AI$1:AI19640)+1,0)</f>
        <v>0</v>
      </c>
      <c r="AJ19641">
        <v>950365</v>
      </c>
      <c r="AK19641" t="s">
        <v>50705</v>
      </c>
      <c r="AL19641" t="s">
        <v>50706</v>
      </c>
      <c r="AM19641" t="s">
        <v>122</v>
      </c>
      <c r="AN19641" t="s">
        <v>17649</v>
      </c>
      <c r="AO19641">
        <v>1000000</v>
      </c>
      <c r="AP19641" t="s">
        <v>50707</v>
      </c>
      <c r="AR19641" t="s">
        <v>35879</v>
      </c>
    </row>
    <row r="19642" spans="35:44">
      <c r="AI19642" s="7">
        <f>IF(ISNUMBER(SEARCH($C$1,AL19642)),MAX($AI$1:AI19641)+1,0)</f>
        <v>0</v>
      </c>
      <c r="AJ19642">
        <v>950366</v>
      </c>
      <c r="AK19642" t="s">
        <v>50708</v>
      </c>
      <c r="AL19642" t="s">
        <v>48831</v>
      </c>
      <c r="AM19642" t="s">
        <v>122</v>
      </c>
      <c r="AN19642" t="s">
        <v>17649</v>
      </c>
      <c r="AO19642">
        <v>1000000</v>
      </c>
      <c r="AP19642" t="s">
        <v>50709</v>
      </c>
      <c r="AR19642" t="s">
        <v>35879</v>
      </c>
    </row>
    <row r="19643" spans="35:44">
      <c r="AI19643" s="7">
        <f>IF(ISNUMBER(SEARCH($C$1,AL19643)),MAX($AI$1:AI19642)+1,0)</f>
        <v>0</v>
      </c>
      <c r="AJ19643">
        <v>950367</v>
      </c>
      <c r="AK19643" t="s">
        <v>50710</v>
      </c>
      <c r="AL19643" t="s">
        <v>50510</v>
      </c>
      <c r="AM19643" t="s">
        <v>122</v>
      </c>
      <c r="AN19643" t="s">
        <v>17649</v>
      </c>
      <c r="AO19643">
        <v>1000000</v>
      </c>
      <c r="AP19643" t="s">
        <v>50711</v>
      </c>
      <c r="AR19643" t="s">
        <v>35879</v>
      </c>
    </row>
    <row r="19644" spans="35:44">
      <c r="AI19644" s="7">
        <f>IF(ISNUMBER(SEARCH($C$1,AL19644)),MAX($AI$1:AI19643)+1,0)</f>
        <v>0</v>
      </c>
      <c r="AJ19644">
        <v>950368</v>
      </c>
      <c r="AK19644" t="s">
        <v>50712</v>
      </c>
      <c r="AL19644" t="s">
        <v>48391</v>
      </c>
      <c r="AM19644" t="s">
        <v>122</v>
      </c>
      <c r="AN19644" t="s">
        <v>17649</v>
      </c>
      <c r="AO19644">
        <v>1000000</v>
      </c>
      <c r="AP19644" t="s">
        <v>50713</v>
      </c>
      <c r="AR19644" t="s">
        <v>35879</v>
      </c>
    </row>
    <row r="19645" spans="35:44">
      <c r="AI19645" s="7">
        <f>IF(ISNUMBER(SEARCH($C$1,AL19645)),MAX($AI$1:AI19644)+1,0)</f>
        <v>0</v>
      </c>
      <c r="AJ19645">
        <v>950369</v>
      </c>
      <c r="AK19645" t="s">
        <v>50714</v>
      </c>
      <c r="AL19645" t="s">
        <v>37880</v>
      </c>
      <c r="AM19645" t="s">
        <v>122</v>
      </c>
      <c r="AN19645" t="s">
        <v>17649</v>
      </c>
      <c r="AO19645">
        <v>1000000</v>
      </c>
      <c r="AP19645" t="s">
        <v>50715</v>
      </c>
      <c r="AR19645" t="s">
        <v>35879</v>
      </c>
    </row>
    <row r="19646" spans="35:44">
      <c r="AI19646" s="7">
        <f>IF(ISNUMBER(SEARCH($C$1,AL19646)),MAX($AI$1:AI19645)+1,0)</f>
        <v>0</v>
      </c>
      <c r="AJ19646">
        <v>950370</v>
      </c>
      <c r="AK19646" t="s">
        <v>50716</v>
      </c>
      <c r="AL19646" t="s">
        <v>48623</v>
      </c>
      <c r="AM19646" t="s">
        <v>122</v>
      </c>
      <c r="AN19646" t="s">
        <v>17649</v>
      </c>
      <c r="AO19646">
        <v>2500000</v>
      </c>
      <c r="AP19646" t="s">
        <v>50717</v>
      </c>
      <c r="AR19646" t="s">
        <v>35879</v>
      </c>
    </row>
    <row r="19647" spans="35:44">
      <c r="AI19647" s="7">
        <f>IF(ISNUMBER(SEARCH($C$1,AL19647)),MAX($AI$1:AI19646)+1,0)</f>
        <v>0</v>
      </c>
      <c r="AJ19647">
        <v>950371</v>
      </c>
      <c r="AK19647" t="s">
        <v>50718</v>
      </c>
      <c r="AL19647" t="s">
        <v>50719</v>
      </c>
      <c r="AM19647" t="s">
        <v>122</v>
      </c>
      <c r="AN19647" t="s">
        <v>17649</v>
      </c>
      <c r="AO19647">
        <v>100000</v>
      </c>
      <c r="AP19647" t="s">
        <v>50720</v>
      </c>
      <c r="AR19647" t="s">
        <v>35879</v>
      </c>
    </row>
    <row r="19648" spans="35:44">
      <c r="AI19648" s="7">
        <f>IF(ISNUMBER(SEARCH($C$1,AL19648)),MAX($AI$1:AI19647)+1,0)</f>
        <v>0</v>
      </c>
      <c r="AJ19648">
        <v>950372</v>
      </c>
      <c r="AK19648" t="s">
        <v>50721</v>
      </c>
      <c r="AL19648" t="s">
        <v>47752</v>
      </c>
      <c r="AM19648" t="s">
        <v>122</v>
      </c>
      <c r="AN19648" t="s">
        <v>17649</v>
      </c>
      <c r="AO19648">
        <v>1000000</v>
      </c>
      <c r="AP19648" t="s">
        <v>50722</v>
      </c>
      <c r="AR19648" t="s">
        <v>35879</v>
      </c>
    </row>
    <row r="19649" spans="35:44">
      <c r="AI19649" s="7">
        <f>IF(ISNUMBER(SEARCH($C$1,AL19649)),MAX($AI$1:AI19648)+1,0)</f>
        <v>0</v>
      </c>
      <c r="AJ19649">
        <v>950373</v>
      </c>
      <c r="AK19649" t="s">
        <v>50723</v>
      </c>
      <c r="AL19649" t="s">
        <v>50003</v>
      </c>
      <c r="AM19649" t="s">
        <v>122</v>
      </c>
      <c r="AN19649" t="s">
        <v>17649</v>
      </c>
      <c r="AO19649">
        <v>1000000</v>
      </c>
      <c r="AP19649" t="s">
        <v>50724</v>
      </c>
      <c r="AR19649" t="s">
        <v>35879</v>
      </c>
    </row>
    <row r="19650" spans="35:44">
      <c r="AI19650" s="7">
        <f>IF(ISNUMBER(SEARCH($C$1,AL19650)),MAX($AI$1:AI19649)+1,0)</f>
        <v>0</v>
      </c>
      <c r="AJ19650">
        <v>950374</v>
      </c>
      <c r="AK19650" t="s">
        <v>50725</v>
      </c>
      <c r="AL19650" t="s">
        <v>46987</v>
      </c>
      <c r="AM19650" t="s">
        <v>122</v>
      </c>
      <c r="AN19650" t="s">
        <v>17649</v>
      </c>
      <c r="AO19650">
        <v>500000</v>
      </c>
      <c r="AP19650" t="s">
        <v>50726</v>
      </c>
      <c r="AR19650" t="s">
        <v>35879</v>
      </c>
    </row>
    <row r="19651" spans="35:44">
      <c r="AI19651" s="7">
        <f>IF(ISNUMBER(SEARCH($C$1,AL19651)),MAX($AI$1:AI19650)+1,0)</f>
        <v>0</v>
      </c>
      <c r="AJ19651">
        <v>950375</v>
      </c>
      <c r="AK19651" t="s">
        <v>50727</v>
      </c>
      <c r="AL19651" t="s">
        <v>38700</v>
      </c>
      <c r="AM19651" t="s">
        <v>122</v>
      </c>
      <c r="AN19651" t="s">
        <v>17649</v>
      </c>
      <c r="AO19651">
        <v>100000</v>
      </c>
      <c r="AP19651" t="s">
        <v>50728</v>
      </c>
      <c r="AR19651" t="s">
        <v>35879</v>
      </c>
    </row>
    <row r="19652" spans="35:44">
      <c r="AI19652" s="7">
        <f>IF(ISNUMBER(SEARCH($C$1,AL19652)),MAX($AI$1:AI19651)+1,0)</f>
        <v>0</v>
      </c>
      <c r="AJ19652">
        <v>950376</v>
      </c>
      <c r="AK19652" t="s">
        <v>50729</v>
      </c>
      <c r="AL19652" t="s">
        <v>38700</v>
      </c>
      <c r="AM19652" t="s">
        <v>122</v>
      </c>
      <c r="AN19652" t="s">
        <v>17649</v>
      </c>
      <c r="AO19652">
        <v>100000</v>
      </c>
      <c r="AP19652" t="s">
        <v>50730</v>
      </c>
      <c r="AR19652" t="s">
        <v>35879</v>
      </c>
    </row>
    <row r="19653" spans="35:44">
      <c r="AI19653" s="7">
        <f>IF(ISNUMBER(SEARCH($C$1,AL19653)),MAX($AI$1:AI19652)+1,0)</f>
        <v>0</v>
      </c>
      <c r="AJ19653">
        <v>950377</v>
      </c>
      <c r="AK19653" t="s">
        <v>50731</v>
      </c>
      <c r="AL19653" t="s">
        <v>38700</v>
      </c>
      <c r="AM19653" t="s">
        <v>122</v>
      </c>
      <c r="AN19653" t="s">
        <v>17649</v>
      </c>
      <c r="AO19653">
        <v>100000</v>
      </c>
      <c r="AP19653" t="s">
        <v>50732</v>
      </c>
      <c r="AR19653" t="s">
        <v>35879</v>
      </c>
    </row>
    <row r="19654" spans="35:44">
      <c r="AI19654" s="7">
        <f>IF(ISNUMBER(SEARCH($C$1,AL19654)),MAX($AI$1:AI19653)+1,0)</f>
        <v>0</v>
      </c>
      <c r="AJ19654">
        <v>950378</v>
      </c>
      <c r="AK19654" t="s">
        <v>50733</v>
      </c>
      <c r="AL19654" t="s">
        <v>38700</v>
      </c>
      <c r="AM19654" t="s">
        <v>122</v>
      </c>
      <c r="AN19654" t="s">
        <v>17649</v>
      </c>
      <c r="AO19654">
        <v>100000</v>
      </c>
      <c r="AP19654" t="s">
        <v>50734</v>
      </c>
      <c r="AR19654" t="s">
        <v>35879</v>
      </c>
    </row>
    <row r="19655" spans="35:44">
      <c r="AI19655" s="7">
        <f>IF(ISNUMBER(SEARCH($C$1,AL19655)),MAX($AI$1:AI19654)+1,0)</f>
        <v>0</v>
      </c>
      <c r="AJ19655">
        <v>950379</v>
      </c>
      <c r="AK19655" t="s">
        <v>50735</v>
      </c>
      <c r="AL19655" t="s">
        <v>38700</v>
      </c>
      <c r="AM19655" t="s">
        <v>122</v>
      </c>
      <c r="AN19655" t="s">
        <v>17649</v>
      </c>
      <c r="AO19655">
        <v>100000</v>
      </c>
      <c r="AP19655" t="s">
        <v>50736</v>
      </c>
      <c r="AR19655" t="s">
        <v>35879</v>
      </c>
    </row>
    <row r="19656" spans="35:44">
      <c r="AI19656" s="7">
        <f>IF(ISNUMBER(SEARCH($C$1,AL19656)),MAX($AI$1:AI19655)+1,0)</f>
        <v>0</v>
      </c>
      <c r="AJ19656">
        <v>950380</v>
      </c>
      <c r="AK19656" t="s">
        <v>50737</v>
      </c>
      <c r="AL19656" t="s">
        <v>43354</v>
      </c>
      <c r="AM19656" t="s">
        <v>122</v>
      </c>
      <c r="AN19656" t="s">
        <v>17649</v>
      </c>
      <c r="AO19656">
        <v>1000000</v>
      </c>
      <c r="AP19656" t="s">
        <v>50738</v>
      </c>
      <c r="AR19656" t="s">
        <v>35879</v>
      </c>
    </row>
    <row r="19657" spans="35:44">
      <c r="AI19657" s="7">
        <f>IF(ISNUMBER(SEARCH($C$1,AL19657)),MAX($AI$1:AI19656)+1,0)</f>
        <v>0</v>
      </c>
      <c r="AJ19657">
        <v>950381</v>
      </c>
      <c r="AK19657" t="s">
        <v>50739</v>
      </c>
      <c r="AL19657" t="s">
        <v>50740</v>
      </c>
      <c r="AM19657" t="s">
        <v>122</v>
      </c>
      <c r="AN19657" t="s">
        <v>17649</v>
      </c>
      <c r="AO19657">
        <v>1000000</v>
      </c>
      <c r="AP19657" t="s">
        <v>50741</v>
      </c>
      <c r="AR19657" t="s">
        <v>35879</v>
      </c>
    </row>
    <row r="19658" spans="35:44">
      <c r="AI19658" s="7">
        <f>IF(ISNUMBER(SEARCH($C$1,AL19658)),MAX($AI$1:AI19657)+1,0)</f>
        <v>0</v>
      </c>
      <c r="AJ19658">
        <v>950382</v>
      </c>
      <c r="AK19658" t="s">
        <v>50742</v>
      </c>
      <c r="AL19658" t="s">
        <v>37880</v>
      </c>
      <c r="AM19658" t="s">
        <v>122</v>
      </c>
      <c r="AN19658" t="s">
        <v>17649</v>
      </c>
      <c r="AO19658">
        <v>1000000</v>
      </c>
      <c r="AP19658" t="s">
        <v>50743</v>
      </c>
      <c r="AR19658" t="s">
        <v>35879</v>
      </c>
    </row>
    <row r="19659" spans="35:44">
      <c r="AI19659" s="7">
        <f>IF(ISNUMBER(SEARCH($C$1,AL19659)),MAX($AI$1:AI19658)+1,0)</f>
        <v>0</v>
      </c>
      <c r="AJ19659">
        <v>950383</v>
      </c>
      <c r="AK19659" t="s">
        <v>50744</v>
      </c>
      <c r="AL19659" t="s">
        <v>37880</v>
      </c>
      <c r="AM19659" t="s">
        <v>122</v>
      </c>
      <c r="AN19659" t="s">
        <v>17649</v>
      </c>
      <c r="AO19659">
        <v>1000000</v>
      </c>
      <c r="AP19659" t="s">
        <v>50745</v>
      </c>
      <c r="AR19659" t="s">
        <v>35879</v>
      </c>
    </row>
    <row r="19660" spans="35:44">
      <c r="AI19660" s="7">
        <f>IF(ISNUMBER(SEARCH($C$1,AL19660)),MAX($AI$1:AI19659)+1,0)</f>
        <v>0</v>
      </c>
      <c r="AJ19660">
        <v>950384</v>
      </c>
      <c r="AK19660" t="s">
        <v>50746</v>
      </c>
      <c r="AL19660" t="s">
        <v>37880</v>
      </c>
      <c r="AM19660" t="s">
        <v>122</v>
      </c>
      <c r="AN19660" t="s">
        <v>17649</v>
      </c>
      <c r="AO19660">
        <v>1000000</v>
      </c>
      <c r="AP19660" t="s">
        <v>50747</v>
      </c>
      <c r="AR19660" t="s">
        <v>35879</v>
      </c>
    </row>
    <row r="19661" spans="35:44">
      <c r="AI19661" s="7">
        <f>IF(ISNUMBER(SEARCH($C$1,AL19661)),MAX($AI$1:AI19660)+1,0)</f>
        <v>0</v>
      </c>
      <c r="AJ19661">
        <v>950385</v>
      </c>
      <c r="AK19661" t="s">
        <v>50748</v>
      </c>
      <c r="AL19661" t="s">
        <v>37880</v>
      </c>
      <c r="AM19661" t="s">
        <v>122</v>
      </c>
      <c r="AN19661" t="s">
        <v>17649</v>
      </c>
      <c r="AO19661">
        <v>1000000</v>
      </c>
      <c r="AP19661" t="s">
        <v>50749</v>
      </c>
      <c r="AR19661" t="s">
        <v>35879</v>
      </c>
    </row>
    <row r="19662" spans="35:44">
      <c r="AI19662" s="7">
        <f>IF(ISNUMBER(SEARCH($C$1,AL19662)),MAX($AI$1:AI19661)+1,0)</f>
        <v>0</v>
      </c>
      <c r="AJ19662">
        <v>950386</v>
      </c>
      <c r="AK19662" t="s">
        <v>50750</v>
      </c>
      <c r="AL19662" t="s">
        <v>43220</v>
      </c>
      <c r="AM19662" t="s">
        <v>122</v>
      </c>
      <c r="AN19662" t="s">
        <v>17649</v>
      </c>
      <c r="AO19662">
        <v>1000000</v>
      </c>
      <c r="AP19662" t="s">
        <v>50751</v>
      </c>
      <c r="AR19662" t="s">
        <v>35879</v>
      </c>
    </row>
    <row r="19663" spans="35:44">
      <c r="AI19663" s="7">
        <f>IF(ISNUMBER(SEARCH($C$1,AL19663)),MAX($AI$1:AI19662)+1,0)</f>
        <v>0</v>
      </c>
      <c r="AJ19663">
        <v>950387</v>
      </c>
      <c r="AK19663" t="s">
        <v>50752</v>
      </c>
      <c r="AL19663" t="s">
        <v>47752</v>
      </c>
      <c r="AM19663" t="s">
        <v>122</v>
      </c>
      <c r="AN19663" t="s">
        <v>17649</v>
      </c>
      <c r="AO19663">
        <v>1000000</v>
      </c>
      <c r="AP19663" t="s">
        <v>50753</v>
      </c>
      <c r="AR19663" t="s">
        <v>35879</v>
      </c>
    </row>
    <row r="19664" spans="35:44">
      <c r="AI19664" s="7">
        <f>IF(ISNUMBER(SEARCH($C$1,AL19664)),MAX($AI$1:AI19663)+1,0)</f>
        <v>0</v>
      </c>
      <c r="AJ19664">
        <v>950388</v>
      </c>
      <c r="AK19664" t="s">
        <v>50754</v>
      </c>
      <c r="AL19664" t="s">
        <v>47752</v>
      </c>
      <c r="AM19664" t="s">
        <v>122</v>
      </c>
      <c r="AN19664" t="s">
        <v>17649</v>
      </c>
      <c r="AO19664">
        <v>1000000</v>
      </c>
      <c r="AP19664" t="s">
        <v>50755</v>
      </c>
      <c r="AR19664" t="s">
        <v>35879</v>
      </c>
    </row>
    <row r="19665" spans="35:44">
      <c r="AI19665" s="7">
        <f>IF(ISNUMBER(SEARCH($C$1,AL19665)),MAX($AI$1:AI19664)+1,0)</f>
        <v>0</v>
      </c>
      <c r="AJ19665">
        <v>950389</v>
      </c>
      <c r="AK19665" t="s">
        <v>50756</v>
      </c>
      <c r="AL19665" t="s">
        <v>47752</v>
      </c>
      <c r="AM19665" t="s">
        <v>122</v>
      </c>
      <c r="AN19665" t="s">
        <v>17649</v>
      </c>
      <c r="AO19665">
        <v>1000000</v>
      </c>
      <c r="AP19665" t="s">
        <v>50757</v>
      </c>
      <c r="AR19665" t="s">
        <v>35879</v>
      </c>
    </row>
    <row r="19666" spans="35:44">
      <c r="AI19666" s="7">
        <f>IF(ISNUMBER(SEARCH($C$1,AL19666)),MAX($AI$1:AI19665)+1,0)</f>
        <v>0</v>
      </c>
      <c r="AJ19666">
        <v>950390</v>
      </c>
      <c r="AK19666" t="s">
        <v>50758</v>
      </c>
      <c r="AL19666" t="s">
        <v>47811</v>
      </c>
      <c r="AM19666" t="s">
        <v>122</v>
      </c>
      <c r="AN19666" t="s">
        <v>17649</v>
      </c>
      <c r="AO19666">
        <v>1000000</v>
      </c>
      <c r="AP19666" t="s">
        <v>50759</v>
      </c>
      <c r="AR19666" t="s">
        <v>35879</v>
      </c>
    </row>
    <row r="19667" spans="35:44">
      <c r="AI19667" s="7">
        <f>IF(ISNUMBER(SEARCH($C$1,AL19667)),MAX($AI$1:AI19666)+1,0)</f>
        <v>0</v>
      </c>
      <c r="AJ19667">
        <v>950391</v>
      </c>
      <c r="AK19667" t="s">
        <v>50760</v>
      </c>
      <c r="AL19667" t="s">
        <v>47811</v>
      </c>
      <c r="AM19667" t="s">
        <v>122</v>
      </c>
      <c r="AN19667" t="s">
        <v>17649</v>
      </c>
      <c r="AO19667">
        <v>1000000</v>
      </c>
      <c r="AP19667" t="s">
        <v>50761</v>
      </c>
      <c r="AR19667" t="s">
        <v>35879</v>
      </c>
    </row>
    <row r="19668" spans="35:44">
      <c r="AI19668" s="7">
        <f>IF(ISNUMBER(SEARCH($C$1,AL19668)),MAX($AI$1:AI19667)+1,0)</f>
        <v>0</v>
      </c>
      <c r="AJ19668">
        <v>950392</v>
      </c>
      <c r="AK19668" t="s">
        <v>50762</v>
      </c>
      <c r="AL19668" t="s">
        <v>47811</v>
      </c>
      <c r="AM19668" t="s">
        <v>122</v>
      </c>
      <c r="AN19668" t="s">
        <v>17649</v>
      </c>
      <c r="AO19668">
        <v>1000000</v>
      </c>
      <c r="AP19668" t="s">
        <v>50763</v>
      </c>
      <c r="AR19668" t="s">
        <v>35879</v>
      </c>
    </row>
    <row r="19669" spans="35:44">
      <c r="AI19669" s="7">
        <f>IF(ISNUMBER(SEARCH($C$1,AL19669)),MAX($AI$1:AI19668)+1,0)</f>
        <v>0</v>
      </c>
      <c r="AJ19669">
        <v>950393</v>
      </c>
      <c r="AK19669" t="s">
        <v>50764</v>
      </c>
      <c r="AL19669" t="s">
        <v>47811</v>
      </c>
      <c r="AM19669" t="s">
        <v>122</v>
      </c>
      <c r="AN19669" t="s">
        <v>17649</v>
      </c>
      <c r="AO19669">
        <v>1000000</v>
      </c>
      <c r="AP19669" t="s">
        <v>50765</v>
      </c>
      <c r="AR19669" t="s">
        <v>35879</v>
      </c>
    </row>
    <row r="19670" spans="35:44">
      <c r="AI19670" s="7">
        <f>IF(ISNUMBER(SEARCH($C$1,AL19670)),MAX($AI$1:AI19669)+1,0)</f>
        <v>0</v>
      </c>
      <c r="AJ19670">
        <v>950394</v>
      </c>
      <c r="AK19670" t="s">
        <v>50766</v>
      </c>
      <c r="AL19670" t="s">
        <v>47811</v>
      </c>
      <c r="AM19670" t="s">
        <v>122</v>
      </c>
      <c r="AN19670" t="s">
        <v>17649</v>
      </c>
      <c r="AO19670">
        <v>1000000</v>
      </c>
      <c r="AP19670" t="s">
        <v>50767</v>
      </c>
      <c r="AR19670" t="s">
        <v>35879</v>
      </c>
    </row>
    <row r="19671" spans="35:44">
      <c r="AI19671" s="7">
        <f>IF(ISNUMBER(SEARCH($C$1,AL19671)),MAX($AI$1:AI19670)+1,0)</f>
        <v>0</v>
      </c>
      <c r="AJ19671">
        <v>950395</v>
      </c>
      <c r="AK19671" t="s">
        <v>50768</v>
      </c>
      <c r="AL19671" t="s">
        <v>50433</v>
      </c>
      <c r="AM19671" t="s">
        <v>122</v>
      </c>
      <c r="AN19671" t="s">
        <v>17649</v>
      </c>
      <c r="AO19671">
        <v>1000000</v>
      </c>
      <c r="AP19671" t="s">
        <v>50769</v>
      </c>
      <c r="AR19671" t="s">
        <v>35879</v>
      </c>
    </row>
    <row r="19672" spans="35:44">
      <c r="AI19672" s="7">
        <f>IF(ISNUMBER(SEARCH($C$1,AL19672)),MAX($AI$1:AI19671)+1,0)</f>
        <v>0</v>
      </c>
      <c r="AJ19672">
        <v>950396</v>
      </c>
      <c r="AK19672" t="s">
        <v>50770</v>
      </c>
      <c r="AL19672" t="s">
        <v>42432</v>
      </c>
      <c r="AM19672" t="s">
        <v>122</v>
      </c>
      <c r="AN19672" t="s">
        <v>17649</v>
      </c>
      <c r="AO19672">
        <v>1000000</v>
      </c>
      <c r="AP19672" t="s">
        <v>50771</v>
      </c>
      <c r="AR19672" t="s">
        <v>35879</v>
      </c>
    </row>
    <row r="19673" spans="35:44">
      <c r="AI19673" s="7">
        <f>IF(ISNUMBER(SEARCH($C$1,AL19673)),MAX($AI$1:AI19672)+1,0)</f>
        <v>0</v>
      </c>
      <c r="AJ19673">
        <v>950397</v>
      </c>
      <c r="AK19673" t="s">
        <v>50772</v>
      </c>
      <c r="AL19673" t="s">
        <v>42432</v>
      </c>
      <c r="AM19673" t="s">
        <v>122</v>
      </c>
      <c r="AN19673" t="s">
        <v>17649</v>
      </c>
      <c r="AO19673">
        <v>1000000</v>
      </c>
      <c r="AP19673" t="s">
        <v>50773</v>
      </c>
      <c r="AR19673" t="s">
        <v>35879</v>
      </c>
    </row>
    <row r="19674" spans="35:44">
      <c r="AI19674" s="7">
        <f>IF(ISNUMBER(SEARCH($C$1,AL19674)),MAX($AI$1:AI19673)+1,0)</f>
        <v>0</v>
      </c>
      <c r="AJ19674">
        <v>950398</v>
      </c>
      <c r="AK19674" t="s">
        <v>50774</v>
      </c>
      <c r="AL19674" t="s">
        <v>42432</v>
      </c>
      <c r="AM19674" t="s">
        <v>122</v>
      </c>
      <c r="AN19674" t="s">
        <v>17649</v>
      </c>
      <c r="AO19674">
        <v>1000000</v>
      </c>
      <c r="AP19674" t="s">
        <v>50775</v>
      </c>
      <c r="AR19674" t="s">
        <v>35879</v>
      </c>
    </row>
    <row r="19675" spans="35:44">
      <c r="AI19675" s="7">
        <f>IF(ISNUMBER(SEARCH($C$1,AL19675)),MAX($AI$1:AI19674)+1,0)</f>
        <v>0</v>
      </c>
      <c r="AJ19675">
        <v>950399</v>
      </c>
      <c r="AK19675" t="s">
        <v>50776</v>
      </c>
      <c r="AL19675" t="s">
        <v>42432</v>
      </c>
      <c r="AM19675" t="s">
        <v>122</v>
      </c>
      <c r="AN19675" t="s">
        <v>17649</v>
      </c>
      <c r="AO19675">
        <v>1000000</v>
      </c>
      <c r="AP19675" t="s">
        <v>50777</v>
      </c>
      <c r="AR19675" t="s">
        <v>35879</v>
      </c>
    </row>
    <row r="19676" spans="35:44">
      <c r="AI19676" s="7">
        <f>IF(ISNUMBER(SEARCH($C$1,AL19676)),MAX($AI$1:AI19675)+1,0)</f>
        <v>0</v>
      </c>
      <c r="AJ19676">
        <v>950400</v>
      </c>
      <c r="AK19676" t="s">
        <v>50778</v>
      </c>
      <c r="AL19676" t="s">
        <v>42432</v>
      </c>
      <c r="AM19676" t="s">
        <v>122</v>
      </c>
      <c r="AN19676" t="s">
        <v>17649</v>
      </c>
      <c r="AO19676">
        <v>1000000</v>
      </c>
      <c r="AP19676" t="s">
        <v>50779</v>
      </c>
      <c r="AR19676" t="s">
        <v>35879</v>
      </c>
    </row>
    <row r="19677" spans="35:44">
      <c r="AI19677" s="7">
        <f>IF(ISNUMBER(SEARCH($C$1,AL19677)),MAX($AI$1:AI19676)+1,0)</f>
        <v>0</v>
      </c>
      <c r="AJ19677">
        <v>950401</v>
      </c>
      <c r="AK19677" t="s">
        <v>50780</v>
      </c>
      <c r="AL19677" t="s">
        <v>42432</v>
      </c>
      <c r="AM19677" t="s">
        <v>122</v>
      </c>
      <c r="AN19677" t="s">
        <v>17649</v>
      </c>
      <c r="AO19677">
        <v>1000000</v>
      </c>
      <c r="AP19677" t="s">
        <v>50781</v>
      </c>
      <c r="AR19677" t="s">
        <v>35879</v>
      </c>
    </row>
    <row r="19678" spans="35:44">
      <c r="AI19678" s="7">
        <f>IF(ISNUMBER(SEARCH($C$1,AL19678)),MAX($AI$1:AI19677)+1,0)</f>
        <v>0</v>
      </c>
      <c r="AJ19678">
        <v>950402</v>
      </c>
      <c r="AK19678" t="s">
        <v>50782</v>
      </c>
      <c r="AL19678" t="s">
        <v>42432</v>
      </c>
      <c r="AM19678" t="s">
        <v>122</v>
      </c>
      <c r="AN19678" t="s">
        <v>17649</v>
      </c>
      <c r="AO19678">
        <v>1000000</v>
      </c>
      <c r="AP19678" t="s">
        <v>50783</v>
      </c>
      <c r="AR19678" t="s">
        <v>35879</v>
      </c>
    </row>
    <row r="19679" spans="35:44">
      <c r="AI19679" s="7">
        <f>IF(ISNUMBER(SEARCH($C$1,AL19679)),MAX($AI$1:AI19678)+1,0)</f>
        <v>0</v>
      </c>
      <c r="AJ19679">
        <v>950403</v>
      </c>
      <c r="AK19679" t="s">
        <v>50784</v>
      </c>
      <c r="AL19679" t="s">
        <v>42432</v>
      </c>
      <c r="AM19679" t="s">
        <v>122</v>
      </c>
      <c r="AN19679" t="s">
        <v>17649</v>
      </c>
      <c r="AO19679">
        <v>1000000</v>
      </c>
      <c r="AP19679" t="s">
        <v>50785</v>
      </c>
      <c r="AR19679" t="s">
        <v>35879</v>
      </c>
    </row>
    <row r="19680" spans="35:44">
      <c r="AI19680" s="7">
        <f>IF(ISNUMBER(SEARCH($C$1,AL19680)),MAX($AI$1:AI19679)+1,0)</f>
        <v>0</v>
      </c>
      <c r="AJ19680">
        <v>950404</v>
      </c>
      <c r="AK19680" t="s">
        <v>50786</v>
      </c>
      <c r="AL19680" t="s">
        <v>42432</v>
      </c>
      <c r="AM19680" t="s">
        <v>122</v>
      </c>
      <c r="AN19680" t="s">
        <v>17649</v>
      </c>
      <c r="AO19680">
        <v>1000000</v>
      </c>
      <c r="AP19680" t="s">
        <v>50787</v>
      </c>
      <c r="AR19680" t="s">
        <v>35879</v>
      </c>
    </row>
    <row r="19681" spans="35:44">
      <c r="AI19681" s="7">
        <f>IF(ISNUMBER(SEARCH($C$1,AL19681)),MAX($AI$1:AI19680)+1,0)</f>
        <v>0</v>
      </c>
      <c r="AJ19681">
        <v>950405</v>
      </c>
      <c r="AK19681" t="s">
        <v>50788</v>
      </c>
      <c r="AL19681" t="s">
        <v>50417</v>
      </c>
      <c r="AM19681" t="s">
        <v>122</v>
      </c>
      <c r="AN19681" t="s">
        <v>17649</v>
      </c>
      <c r="AO19681">
        <v>1000000</v>
      </c>
      <c r="AP19681" t="s">
        <v>50789</v>
      </c>
      <c r="AR19681" t="s">
        <v>35879</v>
      </c>
    </row>
    <row r="19682" spans="35:44">
      <c r="AI19682" s="7">
        <f>IF(ISNUMBER(SEARCH($C$1,AL19682)),MAX($AI$1:AI19681)+1,0)</f>
        <v>0</v>
      </c>
      <c r="AJ19682">
        <v>950406</v>
      </c>
      <c r="AK19682" t="s">
        <v>50790</v>
      </c>
      <c r="AL19682" t="s">
        <v>47811</v>
      </c>
      <c r="AM19682" t="s">
        <v>122</v>
      </c>
      <c r="AN19682" t="s">
        <v>17649</v>
      </c>
      <c r="AO19682">
        <v>1000000</v>
      </c>
      <c r="AP19682" t="s">
        <v>50791</v>
      </c>
      <c r="AR19682" t="s">
        <v>35879</v>
      </c>
    </row>
    <row r="19683" spans="35:44">
      <c r="AI19683" s="7">
        <f>IF(ISNUMBER(SEARCH($C$1,AL19683)),MAX($AI$1:AI19682)+1,0)</f>
        <v>0</v>
      </c>
      <c r="AJ19683">
        <v>950407</v>
      </c>
      <c r="AK19683" t="s">
        <v>50792</v>
      </c>
      <c r="AL19683" t="s">
        <v>50412</v>
      </c>
      <c r="AM19683" t="s">
        <v>122</v>
      </c>
      <c r="AN19683" t="s">
        <v>17649</v>
      </c>
      <c r="AO19683">
        <v>500000</v>
      </c>
      <c r="AP19683" t="s">
        <v>50793</v>
      </c>
      <c r="AR19683" t="s">
        <v>35879</v>
      </c>
    </row>
    <row r="19684" spans="35:44">
      <c r="AI19684" s="7">
        <f>IF(ISNUMBER(SEARCH($C$1,AL19684)),MAX($AI$1:AI19683)+1,0)</f>
        <v>0</v>
      </c>
      <c r="AJ19684">
        <v>950408</v>
      </c>
      <c r="AK19684" t="s">
        <v>50794</v>
      </c>
      <c r="AL19684" t="s">
        <v>50795</v>
      </c>
      <c r="AM19684" t="s">
        <v>122</v>
      </c>
      <c r="AN19684" t="s">
        <v>17649</v>
      </c>
      <c r="AO19684">
        <v>1000000</v>
      </c>
      <c r="AP19684" t="s">
        <v>50796</v>
      </c>
      <c r="AR19684" t="s">
        <v>35879</v>
      </c>
    </row>
    <row r="19685" spans="35:44">
      <c r="AI19685" s="7">
        <f>IF(ISNUMBER(SEARCH($C$1,AL19685)),MAX($AI$1:AI19684)+1,0)</f>
        <v>0</v>
      </c>
      <c r="AJ19685">
        <v>950409</v>
      </c>
      <c r="AK19685" t="s">
        <v>50797</v>
      </c>
      <c r="AL19685" t="s">
        <v>50428</v>
      </c>
      <c r="AM19685" t="s">
        <v>122</v>
      </c>
      <c r="AN19685" t="s">
        <v>17649</v>
      </c>
      <c r="AO19685">
        <v>1000000</v>
      </c>
      <c r="AP19685" t="s">
        <v>50798</v>
      </c>
      <c r="AR19685" t="s">
        <v>35879</v>
      </c>
    </row>
    <row r="19686" spans="35:44">
      <c r="AI19686" s="7">
        <f>IF(ISNUMBER(SEARCH($C$1,AL19686)),MAX($AI$1:AI19685)+1,0)</f>
        <v>0</v>
      </c>
      <c r="AJ19686">
        <v>950410</v>
      </c>
      <c r="AK19686" t="s">
        <v>50799</v>
      </c>
      <c r="AL19686" t="s">
        <v>50510</v>
      </c>
      <c r="AM19686" t="s">
        <v>122</v>
      </c>
      <c r="AN19686" t="s">
        <v>17649</v>
      </c>
      <c r="AO19686">
        <v>1000000</v>
      </c>
      <c r="AP19686" t="s">
        <v>50800</v>
      </c>
      <c r="AR19686" t="s">
        <v>35879</v>
      </c>
    </row>
    <row r="19687" spans="35:44">
      <c r="AI19687" s="7">
        <f>IF(ISNUMBER(SEARCH($C$1,AL19687)),MAX($AI$1:AI19686)+1,0)</f>
        <v>0</v>
      </c>
      <c r="AJ19687">
        <v>950411</v>
      </c>
      <c r="AK19687" t="s">
        <v>50801</v>
      </c>
      <c r="AL19687" t="s">
        <v>38700</v>
      </c>
      <c r="AM19687" t="s">
        <v>122</v>
      </c>
      <c r="AN19687" t="s">
        <v>17649</v>
      </c>
      <c r="AO19687">
        <v>1000000</v>
      </c>
      <c r="AP19687" t="s">
        <v>50802</v>
      </c>
      <c r="AR19687" t="s">
        <v>35879</v>
      </c>
    </row>
    <row r="19688" spans="35:44">
      <c r="AI19688" s="7">
        <f>IF(ISNUMBER(SEARCH($C$1,AL19688)),MAX($AI$1:AI19687)+1,0)</f>
        <v>0</v>
      </c>
      <c r="AJ19688">
        <v>950412</v>
      </c>
      <c r="AK19688" t="s">
        <v>50803</v>
      </c>
      <c r="AL19688" t="s">
        <v>48623</v>
      </c>
      <c r="AM19688" t="s">
        <v>122</v>
      </c>
      <c r="AN19688" t="s">
        <v>17649</v>
      </c>
      <c r="AO19688">
        <v>2500000</v>
      </c>
      <c r="AP19688" t="s">
        <v>50804</v>
      </c>
      <c r="AR19688" t="s">
        <v>35879</v>
      </c>
    </row>
    <row r="19689" spans="35:44">
      <c r="AI19689" s="7">
        <f>IF(ISNUMBER(SEARCH($C$1,AL19689)),MAX($AI$1:AI19688)+1,0)</f>
        <v>0</v>
      </c>
      <c r="AJ19689">
        <v>950413</v>
      </c>
      <c r="AK19689" t="s">
        <v>50805</v>
      </c>
      <c r="AL19689" t="s">
        <v>48623</v>
      </c>
      <c r="AM19689" t="s">
        <v>122</v>
      </c>
      <c r="AN19689" t="s">
        <v>17649</v>
      </c>
      <c r="AO19689">
        <v>2500000</v>
      </c>
      <c r="AP19689" t="s">
        <v>50806</v>
      </c>
      <c r="AR19689" t="s">
        <v>35879</v>
      </c>
    </row>
    <row r="19690" spans="35:44">
      <c r="AI19690" s="7">
        <f>IF(ISNUMBER(SEARCH($C$1,AL19690)),MAX($AI$1:AI19689)+1,0)</f>
        <v>0</v>
      </c>
      <c r="AJ19690">
        <v>950414</v>
      </c>
      <c r="AK19690" t="s">
        <v>50807</v>
      </c>
      <c r="AL19690" t="s">
        <v>48623</v>
      </c>
      <c r="AM19690" t="s">
        <v>122</v>
      </c>
      <c r="AN19690" t="s">
        <v>17649</v>
      </c>
      <c r="AO19690">
        <v>2500000</v>
      </c>
      <c r="AP19690" t="s">
        <v>50808</v>
      </c>
      <c r="AR19690" t="s">
        <v>35879</v>
      </c>
    </row>
    <row r="19691" spans="35:44">
      <c r="AI19691" s="7">
        <f>IF(ISNUMBER(SEARCH($C$1,AL19691)),MAX($AI$1:AI19690)+1,0)</f>
        <v>0</v>
      </c>
      <c r="AJ19691">
        <v>950415</v>
      </c>
      <c r="AK19691" t="s">
        <v>50809</v>
      </c>
      <c r="AL19691" t="s">
        <v>48623</v>
      </c>
      <c r="AM19691" t="s">
        <v>122</v>
      </c>
      <c r="AN19691" t="s">
        <v>17649</v>
      </c>
      <c r="AO19691">
        <v>2500000</v>
      </c>
      <c r="AP19691" t="s">
        <v>50810</v>
      </c>
      <c r="AR19691" t="s">
        <v>35879</v>
      </c>
    </row>
    <row r="19692" spans="35:44">
      <c r="AI19692" s="7">
        <f>IF(ISNUMBER(SEARCH($C$1,AL19692)),MAX($AI$1:AI19691)+1,0)</f>
        <v>0</v>
      </c>
      <c r="AJ19692">
        <v>950417</v>
      </c>
      <c r="AK19692" t="s">
        <v>50811</v>
      </c>
      <c r="AL19692" t="s">
        <v>48706</v>
      </c>
      <c r="AM19692" t="s">
        <v>122</v>
      </c>
      <c r="AN19692" t="s">
        <v>17649</v>
      </c>
      <c r="AO19692">
        <v>1000000</v>
      </c>
      <c r="AP19692" t="s">
        <v>50812</v>
      </c>
      <c r="AR19692" t="s">
        <v>35879</v>
      </c>
    </row>
    <row r="19693" spans="35:44">
      <c r="AI19693" s="7">
        <f>IF(ISNUMBER(SEARCH($C$1,AL19693)),MAX($AI$1:AI19692)+1,0)</f>
        <v>0</v>
      </c>
      <c r="AJ19693">
        <v>950418</v>
      </c>
      <c r="AK19693" t="s">
        <v>50813</v>
      </c>
      <c r="AL19693" t="s">
        <v>48391</v>
      </c>
      <c r="AM19693" t="s">
        <v>122</v>
      </c>
      <c r="AN19693" t="s">
        <v>17649</v>
      </c>
      <c r="AO19693">
        <v>1000000</v>
      </c>
      <c r="AP19693" t="s">
        <v>50814</v>
      </c>
      <c r="AR19693" t="s">
        <v>35879</v>
      </c>
    </row>
    <row r="19694" spans="35:44">
      <c r="AI19694" s="7">
        <f>IF(ISNUMBER(SEARCH($C$1,AL19694)),MAX($AI$1:AI19693)+1,0)</f>
        <v>0</v>
      </c>
      <c r="AJ19694">
        <v>950419</v>
      </c>
      <c r="AK19694" t="s">
        <v>50815</v>
      </c>
      <c r="AL19694" t="s">
        <v>48391</v>
      </c>
      <c r="AM19694" t="s">
        <v>122</v>
      </c>
      <c r="AN19694" t="s">
        <v>17649</v>
      </c>
      <c r="AO19694">
        <v>1000000</v>
      </c>
      <c r="AP19694" t="s">
        <v>50816</v>
      </c>
      <c r="AR19694" t="s">
        <v>35879</v>
      </c>
    </row>
    <row r="19695" spans="35:44">
      <c r="AI19695" s="7">
        <f>IF(ISNUMBER(SEARCH($C$1,AL19695)),MAX($AI$1:AI19694)+1,0)</f>
        <v>0</v>
      </c>
      <c r="AJ19695">
        <v>950420</v>
      </c>
      <c r="AK19695" t="s">
        <v>50817</v>
      </c>
      <c r="AL19695" t="s">
        <v>48391</v>
      </c>
      <c r="AM19695" t="s">
        <v>122</v>
      </c>
      <c r="AN19695" t="s">
        <v>17649</v>
      </c>
      <c r="AO19695">
        <v>1000000</v>
      </c>
      <c r="AP19695" t="s">
        <v>50818</v>
      </c>
      <c r="AR19695" t="s">
        <v>35879</v>
      </c>
    </row>
    <row r="19696" spans="35:44">
      <c r="AI19696" s="7">
        <f>IF(ISNUMBER(SEARCH($C$1,AL19696)),MAX($AI$1:AI19695)+1,0)</f>
        <v>0</v>
      </c>
      <c r="AJ19696">
        <v>950421</v>
      </c>
      <c r="AK19696" t="s">
        <v>50819</v>
      </c>
      <c r="AL19696" t="s">
        <v>50510</v>
      </c>
      <c r="AM19696" t="s">
        <v>122</v>
      </c>
      <c r="AN19696" t="s">
        <v>17649</v>
      </c>
      <c r="AO19696">
        <v>1000000</v>
      </c>
      <c r="AP19696" t="s">
        <v>50820</v>
      </c>
      <c r="AR19696" t="s">
        <v>35879</v>
      </c>
    </row>
    <row r="19697" spans="35:44">
      <c r="AI19697" s="7">
        <f>IF(ISNUMBER(SEARCH($C$1,AL19697)),MAX($AI$1:AI19696)+1,0)</f>
        <v>0</v>
      </c>
      <c r="AJ19697">
        <v>950422</v>
      </c>
      <c r="AK19697" t="s">
        <v>50821</v>
      </c>
      <c r="AL19697" t="s">
        <v>50822</v>
      </c>
      <c r="AM19697" t="s">
        <v>122</v>
      </c>
      <c r="AN19697" t="s">
        <v>17649</v>
      </c>
      <c r="AO19697">
        <v>100000</v>
      </c>
      <c r="AP19697" t="s">
        <v>50823</v>
      </c>
      <c r="AR19697" t="s">
        <v>35879</v>
      </c>
    </row>
    <row r="19698" spans="35:44">
      <c r="AI19698" s="7">
        <f>IF(ISNUMBER(SEARCH($C$1,AL19698)),MAX($AI$1:AI19697)+1,0)</f>
        <v>0</v>
      </c>
      <c r="AJ19698">
        <v>950423</v>
      </c>
      <c r="AK19698" t="s">
        <v>50824</v>
      </c>
      <c r="AL19698" t="s">
        <v>43940</v>
      </c>
      <c r="AM19698" t="s">
        <v>122</v>
      </c>
      <c r="AN19698" t="s">
        <v>17649</v>
      </c>
      <c r="AO19698">
        <v>10000000</v>
      </c>
      <c r="AP19698" t="s">
        <v>50825</v>
      </c>
      <c r="AR19698" t="s">
        <v>35879</v>
      </c>
    </row>
    <row r="19699" spans="35:44">
      <c r="AI19699" s="7">
        <f>IF(ISNUMBER(SEARCH($C$1,AL19699)),MAX($AI$1:AI19698)+1,0)</f>
        <v>0</v>
      </c>
      <c r="AJ19699">
        <v>950424</v>
      </c>
      <c r="AK19699" t="s">
        <v>50826</v>
      </c>
      <c r="AL19699" t="s">
        <v>38700</v>
      </c>
      <c r="AM19699" t="s">
        <v>122</v>
      </c>
      <c r="AN19699" t="s">
        <v>17649</v>
      </c>
      <c r="AO19699">
        <v>100000</v>
      </c>
      <c r="AP19699" t="s">
        <v>50827</v>
      </c>
      <c r="AR19699" t="s">
        <v>35879</v>
      </c>
    </row>
    <row r="19700" spans="35:44">
      <c r="AI19700" s="7">
        <f>IF(ISNUMBER(SEARCH($C$1,AL19700)),MAX($AI$1:AI19699)+1,0)</f>
        <v>0</v>
      </c>
      <c r="AJ19700">
        <v>950425</v>
      </c>
      <c r="AK19700" t="s">
        <v>50828</v>
      </c>
      <c r="AL19700" t="s">
        <v>38700</v>
      </c>
      <c r="AM19700" t="s">
        <v>122</v>
      </c>
      <c r="AN19700" t="s">
        <v>17649</v>
      </c>
      <c r="AO19700">
        <v>100000</v>
      </c>
      <c r="AP19700" t="s">
        <v>50829</v>
      </c>
      <c r="AR19700" t="s">
        <v>35879</v>
      </c>
    </row>
    <row r="19701" spans="35:44">
      <c r="AI19701" s="7">
        <f>IF(ISNUMBER(SEARCH($C$1,AL19701)),MAX($AI$1:AI19700)+1,0)</f>
        <v>0</v>
      </c>
      <c r="AJ19701">
        <v>950426</v>
      </c>
      <c r="AK19701" t="s">
        <v>50830</v>
      </c>
      <c r="AL19701" t="s">
        <v>38700</v>
      </c>
      <c r="AM19701" t="s">
        <v>122</v>
      </c>
      <c r="AN19701" t="s">
        <v>17649</v>
      </c>
      <c r="AO19701">
        <v>100000</v>
      </c>
      <c r="AP19701" t="s">
        <v>50831</v>
      </c>
      <c r="AR19701" t="s">
        <v>35879</v>
      </c>
    </row>
    <row r="19702" spans="35:44">
      <c r="AI19702" s="7">
        <f>IF(ISNUMBER(SEARCH($C$1,AL19702)),MAX($AI$1:AI19701)+1,0)</f>
        <v>0</v>
      </c>
      <c r="AJ19702">
        <v>950427</v>
      </c>
      <c r="AK19702" t="s">
        <v>50832</v>
      </c>
      <c r="AL19702" t="s">
        <v>38700</v>
      </c>
      <c r="AM19702" t="s">
        <v>122</v>
      </c>
      <c r="AN19702" t="s">
        <v>17649</v>
      </c>
      <c r="AO19702">
        <v>100000</v>
      </c>
      <c r="AP19702" t="s">
        <v>50833</v>
      </c>
      <c r="AR19702" t="s">
        <v>35879</v>
      </c>
    </row>
    <row r="19703" spans="35:44">
      <c r="AI19703" s="7">
        <f>IF(ISNUMBER(SEARCH($C$1,AL19703)),MAX($AI$1:AI19702)+1,0)</f>
        <v>0</v>
      </c>
      <c r="AJ19703">
        <v>950428</v>
      </c>
      <c r="AK19703" t="s">
        <v>50834</v>
      </c>
      <c r="AL19703" t="s">
        <v>48391</v>
      </c>
      <c r="AM19703" t="s">
        <v>122</v>
      </c>
      <c r="AN19703" t="s">
        <v>17649</v>
      </c>
      <c r="AO19703">
        <v>1000000</v>
      </c>
      <c r="AP19703" t="s">
        <v>50835</v>
      </c>
      <c r="AR19703" t="s">
        <v>35879</v>
      </c>
    </row>
    <row r="19704" spans="35:44">
      <c r="AI19704" s="7">
        <f>IF(ISNUMBER(SEARCH($C$1,AL19704)),MAX($AI$1:AI19703)+1,0)</f>
        <v>0</v>
      </c>
      <c r="AJ19704">
        <v>950429</v>
      </c>
      <c r="AK19704" t="s">
        <v>50836</v>
      </c>
      <c r="AL19704" t="s">
        <v>48391</v>
      </c>
      <c r="AM19704" t="s">
        <v>122</v>
      </c>
      <c r="AN19704" t="s">
        <v>17649</v>
      </c>
      <c r="AO19704">
        <v>1000000</v>
      </c>
      <c r="AP19704" t="s">
        <v>50837</v>
      </c>
      <c r="AR19704" t="s">
        <v>35879</v>
      </c>
    </row>
    <row r="19705" spans="35:44">
      <c r="AI19705" s="7">
        <f>IF(ISNUMBER(SEARCH($C$1,AL19705)),MAX($AI$1:AI19704)+1,0)</f>
        <v>0</v>
      </c>
      <c r="AJ19705">
        <v>950430</v>
      </c>
      <c r="AK19705" t="s">
        <v>50838</v>
      </c>
      <c r="AL19705" t="s">
        <v>48391</v>
      </c>
      <c r="AM19705" t="s">
        <v>122</v>
      </c>
      <c r="AN19705" t="s">
        <v>17649</v>
      </c>
      <c r="AO19705">
        <v>1000000</v>
      </c>
      <c r="AP19705" t="s">
        <v>50839</v>
      </c>
      <c r="AR19705" t="s">
        <v>35879</v>
      </c>
    </row>
    <row r="19706" spans="35:44">
      <c r="AI19706" s="7">
        <f>IF(ISNUMBER(SEARCH($C$1,AL19706)),MAX($AI$1:AI19705)+1,0)</f>
        <v>0</v>
      </c>
      <c r="AJ19706">
        <v>950431</v>
      </c>
      <c r="AK19706" t="s">
        <v>50840</v>
      </c>
      <c r="AL19706" t="s">
        <v>48391</v>
      </c>
      <c r="AM19706" t="s">
        <v>122</v>
      </c>
      <c r="AN19706" t="s">
        <v>17649</v>
      </c>
      <c r="AO19706">
        <v>1000000</v>
      </c>
      <c r="AP19706" t="s">
        <v>50841</v>
      </c>
      <c r="AR19706" t="s">
        <v>35879</v>
      </c>
    </row>
    <row r="19707" spans="35:44">
      <c r="AI19707" s="7">
        <f>IF(ISNUMBER(SEARCH($C$1,AL19707)),MAX($AI$1:AI19706)+1,0)</f>
        <v>0</v>
      </c>
      <c r="AJ19707">
        <v>950432</v>
      </c>
      <c r="AK19707" t="s">
        <v>50842</v>
      </c>
      <c r="AL19707" t="s">
        <v>48391</v>
      </c>
      <c r="AM19707" t="s">
        <v>122</v>
      </c>
      <c r="AN19707" t="s">
        <v>17649</v>
      </c>
      <c r="AO19707">
        <v>1000000</v>
      </c>
      <c r="AP19707" t="s">
        <v>50843</v>
      </c>
      <c r="AR19707" t="s">
        <v>35879</v>
      </c>
    </row>
    <row r="19708" spans="35:44">
      <c r="AI19708" s="7">
        <f>IF(ISNUMBER(SEARCH($C$1,AL19708)),MAX($AI$1:AI19707)+1,0)</f>
        <v>0</v>
      </c>
      <c r="AJ19708">
        <v>950433</v>
      </c>
      <c r="AK19708" t="s">
        <v>50844</v>
      </c>
      <c r="AL19708" t="s">
        <v>45219</v>
      </c>
      <c r="AM19708" t="s">
        <v>122</v>
      </c>
      <c r="AN19708" t="s">
        <v>17649</v>
      </c>
      <c r="AO19708">
        <v>1000</v>
      </c>
      <c r="AP19708" t="s">
        <v>50845</v>
      </c>
      <c r="AR19708" t="s">
        <v>35879</v>
      </c>
    </row>
    <row r="19709" spans="35:44">
      <c r="AI19709" s="7">
        <f>IF(ISNUMBER(SEARCH($C$1,AL19709)),MAX($AI$1:AI19708)+1,0)</f>
        <v>0</v>
      </c>
      <c r="AJ19709">
        <v>950434</v>
      </c>
      <c r="AK19709" t="s">
        <v>50846</v>
      </c>
      <c r="AL19709" t="s">
        <v>45219</v>
      </c>
      <c r="AM19709" t="s">
        <v>122</v>
      </c>
      <c r="AN19709" t="s">
        <v>17649</v>
      </c>
      <c r="AO19709">
        <v>1000</v>
      </c>
      <c r="AP19709" t="s">
        <v>50847</v>
      </c>
      <c r="AR19709" t="s">
        <v>35879</v>
      </c>
    </row>
    <row r="19710" spans="35:44">
      <c r="AI19710" s="7">
        <f>IF(ISNUMBER(SEARCH($C$1,AL19710)),MAX($AI$1:AI19709)+1,0)</f>
        <v>0</v>
      </c>
      <c r="AJ19710">
        <v>950435</v>
      </c>
      <c r="AK19710" t="s">
        <v>50848</v>
      </c>
      <c r="AL19710" t="s">
        <v>50849</v>
      </c>
      <c r="AM19710" t="s">
        <v>122</v>
      </c>
      <c r="AN19710" t="s">
        <v>17649</v>
      </c>
      <c r="AO19710">
        <v>1000000</v>
      </c>
      <c r="AP19710" t="s">
        <v>50850</v>
      </c>
      <c r="AR19710" t="s">
        <v>35879</v>
      </c>
    </row>
    <row r="19711" spans="35:44">
      <c r="AI19711" s="7">
        <f>IF(ISNUMBER(SEARCH($C$1,AL19711)),MAX($AI$1:AI19710)+1,0)</f>
        <v>0</v>
      </c>
      <c r="AJ19711">
        <v>950436</v>
      </c>
      <c r="AK19711" t="s">
        <v>50851</v>
      </c>
      <c r="AL19711" t="s">
        <v>50849</v>
      </c>
      <c r="AM19711" t="s">
        <v>122</v>
      </c>
      <c r="AN19711" t="s">
        <v>17649</v>
      </c>
      <c r="AO19711">
        <v>1000000</v>
      </c>
      <c r="AP19711" t="s">
        <v>50852</v>
      </c>
      <c r="AR19711" t="s">
        <v>35879</v>
      </c>
    </row>
    <row r="19712" spans="35:44">
      <c r="AI19712" s="7">
        <f>IF(ISNUMBER(SEARCH($C$1,AL19712)),MAX($AI$1:AI19711)+1,0)</f>
        <v>0</v>
      </c>
      <c r="AJ19712">
        <v>950437</v>
      </c>
      <c r="AK19712" t="s">
        <v>50853</v>
      </c>
      <c r="AL19712" t="s">
        <v>50849</v>
      </c>
      <c r="AM19712" t="s">
        <v>122</v>
      </c>
      <c r="AN19712" t="s">
        <v>17649</v>
      </c>
      <c r="AO19712">
        <v>1000000</v>
      </c>
      <c r="AP19712" t="s">
        <v>50854</v>
      </c>
      <c r="AR19712" t="s">
        <v>35879</v>
      </c>
    </row>
    <row r="19713" spans="35:44">
      <c r="AI19713" s="7">
        <f>IF(ISNUMBER(SEARCH($C$1,AL19713)),MAX($AI$1:AI19712)+1,0)</f>
        <v>0</v>
      </c>
      <c r="AJ19713">
        <v>950438</v>
      </c>
      <c r="AK19713" t="s">
        <v>50855</v>
      </c>
      <c r="AL19713" t="s">
        <v>50849</v>
      </c>
      <c r="AM19713" t="s">
        <v>122</v>
      </c>
      <c r="AN19713" t="s">
        <v>17649</v>
      </c>
      <c r="AO19713">
        <v>1000000</v>
      </c>
      <c r="AP19713" t="s">
        <v>50856</v>
      </c>
      <c r="AR19713" t="s">
        <v>35879</v>
      </c>
    </row>
    <row r="19714" spans="35:44">
      <c r="AI19714" s="7">
        <f>IF(ISNUMBER(SEARCH($C$1,AL19714)),MAX($AI$1:AI19713)+1,0)</f>
        <v>0</v>
      </c>
      <c r="AJ19714">
        <v>950439</v>
      </c>
      <c r="AK19714" t="s">
        <v>50857</v>
      </c>
      <c r="AL19714" t="s">
        <v>50849</v>
      </c>
      <c r="AM19714" t="s">
        <v>122</v>
      </c>
      <c r="AN19714" t="s">
        <v>17649</v>
      </c>
      <c r="AO19714">
        <v>1000000</v>
      </c>
      <c r="AP19714" t="s">
        <v>50858</v>
      </c>
      <c r="AR19714" t="s">
        <v>35879</v>
      </c>
    </row>
    <row r="19715" spans="35:44">
      <c r="AI19715" s="7">
        <f>IF(ISNUMBER(SEARCH($C$1,AL19715)),MAX($AI$1:AI19714)+1,0)</f>
        <v>0</v>
      </c>
      <c r="AJ19715">
        <v>950440</v>
      </c>
      <c r="AK19715" t="s">
        <v>50859</v>
      </c>
      <c r="AL19715" t="s">
        <v>47695</v>
      </c>
      <c r="AM19715" t="s">
        <v>122</v>
      </c>
      <c r="AN19715" t="s">
        <v>17649</v>
      </c>
      <c r="AO19715">
        <v>1000000</v>
      </c>
      <c r="AP19715" t="s">
        <v>50860</v>
      </c>
      <c r="AR19715" t="s">
        <v>35879</v>
      </c>
    </row>
    <row r="19716" spans="35:44">
      <c r="AI19716" s="7">
        <f>IF(ISNUMBER(SEARCH($C$1,AL19716)),MAX($AI$1:AI19715)+1,0)</f>
        <v>0</v>
      </c>
      <c r="AJ19716">
        <v>950441</v>
      </c>
      <c r="AK19716" t="s">
        <v>50861</v>
      </c>
      <c r="AL19716" t="s">
        <v>50849</v>
      </c>
      <c r="AM19716" t="s">
        <v>122</v>
      </c>
      <c r="AN19716" t="s">
        <v>17649</v>
      </c>
      <c r="AO19716">
        <v>1000000</v>
      </c>
      <c r="AP19716" t="s">
        <v>50862</v>
      </c>
      <c r="AR19716" t="s">
        <v>35879</v>
      </c>
    </row>
    <row r="19717" spans="35:44">
      <c r="AI19717" s="7">
        <f>IF(ISNUMBER(SEARCH($C$1,AL19717)),MAX($AI$1:AI19716)+1,0)</f>
        <v>0</v>
      </c>
      <c r="AJ19717">
        <v>950442</v>
      </c>
      <c r="AK19717" t="s">
        <v>50863</v>
      </c>
      <c r="AL19717" t="s">
        <v>50849</v>
      </c>
      <c r="AM19717" t="s">
        <v>122</v>
      </c>
      <c r="AN19717" t="s">
        <v>17649</v>
      </c>
      <c r="AO19717">
        <v>1000000</v>
      </c>
      <c r="AP19717" t="s">
        <v>50864</v>
      </c>
      <c r="AR19717" t="s">
        <v>35879</v>
      </c>
    </row>
    <row r="19718" spans="35:44">
      <c r="AI19718" s="7">
        <f>IF(ISNUMBER(SEARCH($C$1,AL19718)),MAX($AI$1:AI19717)+1,0)</f>
        <v>0</v>
      </c>
      <c r="AJ19718">
        <v>950443</v>
      </c>
      <c r="AK19718" t="s">
        <v>50865</v>
      </c>
      <c r="AL19718" t="s">
        <v>47695</v>
      </c>
      <c r="AM19718" t="s">
        <v>122</v>
      </c>
      <c r="AN19718" t="s">
        <v>17649</v>
      </c>
      <c r="AO19718">
        <v>1000000</v>
      </c>
      <c r="AP19718" t="s">
        <v>50866</v>
      </c>
      <c r="AR19718" t="s">
        <v>35879</v>
      </c>
    </row>
    <row r="19719" spans="35:44">
      <c r="AI19719" s="7">
        <f>IF(ISNUMBER(SEARCH($C$1,AL19719)),MAX($AI$1:AI19718)+1,0)</f>
        <v>0</v>
      </c>
      <c r="AJ19719">
        <v>950444</v>
      </c>
      <c r="AK19719" t="s">
        <v>50867</v>
      </c>
      <c r="AL19719" t="s">
        <v>50849</v>
      </c>
      <c r="AM19719" t="s">
        <v>122</v>
      </c>
      <c r="AN19719" t="s">
        <v>17649</v>
      </c>
      <c r="AO19719">
        <v>1000000</v>
      </c>
      <c r="AP19719" t="s">
        <v>50868</v>
      </c>
      <c r="AR19719" t="s">
        <v>35879</v>
      </c>
    </row>
    <row r="19720" spans="35:44">
      <c r="AI19720" s="7">
        <f>IF(ISNUMBER(SEARCH($C$1,AL19720)),MAX($AI$1:AI19719)+1,0)</f>
        <v>0</v>
      </c>
      <c r="AJ19720">
        <v>950445</v>
      </c>
      <c r="AK19720" t="s">
        <v>50869</v>
      </c>
      <c r="AL19720" t="s">
        <v>50849</v>
      </c>
      <c r="AM19720" t="s">
        <v>122</v>
      </c>
      <c r="AN19720" t="s">
        <v>17649</v>
      </c>
      <c r="AO19720">
        <v>1000000</v>
      </c>
      <c r="AP19720" t="s">
        <v>50870</v>
      </c>
      <c r="AR19720" t="s">
        <v>35879</v>
      </c>
    </row>
    <row r="19721" spans="35:44">
      <c r="AI19721" s="7">
        <f>IF(ISNUMBER(SEARCH($C$1,AL19721)),MAX($AI$1:AI19720)+1,0)</f>
        <v>0</v>
      </c>
      <c r="AJ19721">
        <v>950446</v>
      </c>
      <c r="AK19721" t="s">
        <v>50871</v>
      </c>
      <c r="AL19721" t="s">
        <v>50872</v>
      </c>
      <c r="AM19721" t="s">
        <v>122</v>
      </c>
      <c r="AN19721" t="s">
        <v>17649</v>
      </c>
      <c r="AO19721">
        <v>1000000</v>
      </c>
      <c r="AP19721" t="s">
        <v>50873</v>
      </c>
      <c r="AR19721" t="s">
        <v>35879</v>
      </c>
    </row>
    <row r="19722" spans="35:44">
      <c r="AI19722" s="7">
        <f>IF(ISNUMBER(SEARCH($C$1,AL19722)),MAX($AI$1:AI19721)+1,0)</f>
        <v>0</v>
      </c>
      <c r="AJ19722">
        <v>950447</v>
      </c>
      <c r="AK19722" t="s">
        <v>50874</v>
      </c>
      <c r="AL19722" t="s">
        <v>50849</v>
      </c>
      <c r="AM19722" t="s">
        <v>122</v>
      </c>
      <c r="AN19722" t="s">
        <v>17649</v>
      </c>
      <c r="AO19722">
        <v>1000000</v>
      </c>
      <c r="AP19722" t="s">
        <v>50875</v>
      </c>
      <c r="AR19722" t="s">
        <v>35879</v>
      </c>
    </row>
    <row r="19723" spans="35:44">
      <c r="AI19723" s="7">
        <f>IF(ISNUMBER(SEARCH($C$1,AL19723)),MAX($AI$1:AI19722)+1,0)</f>
        <v>0</v>
      </c>
      <c r="AJ19723">
        <v>950448</v>
      </c>
      <c r="AK19723" t="s">
        <v>50876</v>
      </c>
      <c r="AL19723" t="s">
        <v>47695</v>
      </c>
      <c r="AM19723" t="s">
        <v>122</v>
      </c>
      <c r="AN19723" t="s">
        <v>17649</v>
      </c>
      <c r="AO19723">
        <v>1000000</v>
      </c>
      <c r="AP19723" t="s">
        <v>50877</v>
      </c>
      <c r="AR19723" t="s">
        <v>35879</v>
      </c>
    </row>
    <row r="19724" spans="35:44">
      <c r="AI19724" s="7">
        <f>IF(ISNUMBER(SEARCH($C$1,AL19724)),MAX($AI$1:AI19723)+1,0)</f>
        <v>0</v>
      </c>
      <c r="AJ19724">
        <v>950449</v>
      </c>
      <c r="AK19724" t="s">
        <v>50878</v>
      </c>
      <c r="AL19724" t="s">
        <v>50849</v>
      </c>
      <c r="AM19724" t="s">
        <v>122</v>
      </c>
      <c r="AN19724" t="s">
        <v>17649</v>
      </c>
      <c r="AO19724">
        <v>1000000</v>
      </c>
      <c r="AP19724" t="s">
        <v>50879</v>
      </c>
      <c r="AR19724" t="s">
        <v>35879</v>
      </c>
    </row>
    <row r="19725" spans="35:44">
      <c r="AI19725" s="7">
        <f>IF(ISNUMBER(SEARCH($C$1,AL19725)),MAX($AI$1:AI19724)+1,0)</f>
        <v>0</v>
      </c>
      <c r="AJ19725">
        <v>950450</v>
      </c>
      <c r="AK19725" t="s">
        <v>50880</v>
      </c>
      <c r="AL19725" t="s">
        <v>50849</v>
      </c>
      <c r="AM19725" t="s">
        <v>122</v>
      </c>
      <c r="AN19725" t="s">
        <v>17649</v>
      </c>
      <c r="AO19725">
        <v>1000000</v>
      </c>
      <c r="AP19725" t="s">
        <v>50881</v>
      </c>
      <c r="AR19725" t="s">
        <v>35879</v>
      </c>
    </row>
    <row r="19726" spans="35:44">
      <c r="AI19726" s="7">
        <f>IF(ISNUMBER(SEARCH($C$1,AL19726)),MAX($AI$1:AI19725)+1,0)</f>
        <v>0</v>
      </c>
      <c r="AJ19726">
        <v>950451</v>
      </c>
      <c r="AK19726" t="s">
        <v>50882</v>
      </c>
      <c r="AL19726" t="s">
        <v>50849</v>
      </c>
      <c r="AM19726" t="s">
        <v>122</v>
      </c>
      <c r="AN19726" t="s">
        <v>17649</v>
      </c>
      <c r="AO19726">
        <v>1000000</v>
      </c>
      <c r="AP19726" t="s">
        <v>50883</v>
      </c>
      <c r="AR19726" t="s">
        <v>35879</v>
      </c>
    </row>
    <row r="19727" spans="35:44">
      <c r="AI19727" s="7">
        <f>IF(ISNUMBER(SEARCH($C$1,AL19727)),MAX($AI$1:AI19726)+1,0)</f>
        <v>0</v>
      </c>
      <c r="AJ19727">
        <v>950452</v>
      </c>
      <c r="AK19727" t="s">
        <v>50884</v>
      </c>
      <c r="AL19727" t="s">
        <v>50849</v>
      </c>
      <c r="AM19727" t="s">
        <v>122</v>
      </c>
      <c r="AN19727" t="s">
        <v>17649</v>
      </c>
      <c r="AO19727">
        <v>100000</v>
      </c>
      <c r="AP19727" t="s">
        <v>50885</v>
      </c>
      <c r="AR19727" t="s">
        <v>35879</v>
      </c>
    </row>
    <row r="19728" spans="35:44">
      <c r="AI19728" s="7">
        <f>IF(ISNUMBER(SEARCH($C$1,AL19728)),MAX($AI$1:AI19727)+1,0)</f>
        <v>0</v>
      </c>
      <c r="AJ19728">
        <v>950453</v>
      </c>
      <c r="AK19728" t="s">
        <v>50886</v>
      </c>
      <c r="AL19728" t="s">
        <v>50849</v>
      </c>
      <c r="AM19728" t="s">
        <v>122</v>
      </c>
      <c r="AN19728" t="s">
        <v>17649</v>
      </c>
      <c r="AO19728">
        <v>1000000</v>
      </c>
      <c r="AP19728" t="s">
        <v>50887</v>
      </c>
      <c r="AR19728" t="s">
        <v>35879</v>
      </c>
    </row>
    <row r="19729" spans="35:44">
      <c r="AI19729" s="7">
        <f>IF(ISNUMBER(SEARCH($C$1,AL19729)),MAX($AI$1:AI19728)+1,0)</f>
        <v>0</v>
      </c>
      <c r="AJ19729">
        <v>950454</v>
      </c>
      <c r="AK19729" t="s">
        <v>50888</v>
      </c>
      <c r="AL19729" t="s">
        <v>50849</v>
      </c>
      <c r="AM19729" t="s">
        <v>122</v>
      </c>
      <c r="AN19729" t="s">
        <v>17649</v>
      </c>
      <c r="AO19729">
        <v>1000000</v>
      </c>
      <c r="AP19729" t="s">
        <v>50889</v>
      </c>
      <c r="AR19729" t="s">
        <v>35879</v>
      </c>
    </row>
    <row r="19730" spans="35:44">
      <c r="AI19730" s="7">
        <f>IF(ISNUMBER(SEARCH($C$1,AL19730)),MAX($AI$1:AI19729)+1,0)</f>
        <v>0</v>
      </c>
      <c r="AJ19730">
        <v>950455</v>
      </c>
      <c r="AK19730" t="s">
        <v>50890</v>
      </c>
      <c r="AL19730" t="s">
        <v>50849</v>
      </c>
      <c r="AM19730" t="s">
        <v>122</v>
      </c>
      <c r="AN19730" t="s">
        <v>17649</v>
      </c>
      <c r="AO19730">
        <v>1000000</v>
      </c>
      <c r="AP19730" t="s">
        <v>50891</v>
      </c>
      <c r="AR19730" t="s">
        <v>35879</v>
      </c>
    </row>
    <row r="19731" spans="35:44">
      <c r="AI19731" s="7">
        <f>IF(ISNUMBER(SEARCH($C$1,AL19731)),MAX($AI$1:AI19730)+1,0)</f>
        <v>0</v>
      </c>
      <c r="AJ19731">
        <v>950456</v>
      </c>
      <c r="AK19731" t="s">
        <v>50892</v>
      </c>
      <c r="AL19731" t="s">
        <v>50849</v>
      </c>
      <c r="AM19731" t="s">
        <v>122</v>
      </c>
      <c r="AN19731" t="s">
        <v>17649</v>
      </c>
      <c r="AO19731">
        <v>1000000</v>
      </c>
      <c r="AP19731" t="s">
        <v>50893</v>
      </c>
      <c r="AR19731" t="s">
        <v>35879</v>
      </c>
    </row>
    <row r="19732" spans="35:44">
      <c r="AI19732" s="7">
        <f>IF(ISNUMBER(SEARCH($C$1,AL19732)),MAX($AI$1:AI19731)+1,0)</f>
        <v>0</v>
      </c>
      <c r="AJ19732">
        <v>950457</v>
      </c>
      <c r="AK19732" t="s">
        <v>50894</v>
      </c>
      <c r="AL19732" t="s">
        <v>50849</v>
      </c>
      <c r="AM19732" t="s">
        <v>122</v>
      </c>
      <c r="AN19732" t="s">
        <v>17649</v>
      </c>
      <c r="AO19732">
        <v>1000000</v>
      </c>
      <c r="AP19732" t="s">
        <v>50895</v>
      </c>
      <c r="AR19732" t="s">
        <v>35879</v>
      </c>
    </row>
    <row r="19733" spans="35:44">
      <c r="AI19733" s="7">
        <f>IF(ISNUMBER(SEARCH($C$1,AL19733)),MAX($AI$1:AI19732)+1,0)</f>
        <v>0</v>
      </c>
      <c r="AJ19733">
        <v>950458</v>
      </c>
      <c r="AK19733" t="s">
        <v>50896</v>
      </c>
      <c r="AL19733" t="s">
        <v>50849</v>
      </c>
      <c r="AM19733" t="s">
        <v>122</v>
      </c>
      <c r="AN19733" t="s">
        <v>17649</v>
      </c>
      <c r="AO19733">
        <v>1000000</v>
      </c>
      <c r="AP19733" t="s">
        <v>50897</v>
      </c>
      <c r="AR19733" t="s">
        <v>35879</v>
      </c>
    </row>
    <row r="19734" spans="35:44">
      <c r="AI19734" s="7">
        <f>IF(ISNUMBER(SEARCH($C$1,AL19734)),MAX($AI$1:AI19733)+1,0)</f>
        <v>0</v>
      </c>
      <c r="AJ19734">
        <v>950459</v>
      </c>
      <c r="AK19734" t="s">
        <v>50898</v>
      </c>
      <c r="AL19734" t="s">
        <v>50849</v>
      </c>
      <c r="AM19734" t="s">
        <v>122</v>
      </c>
      <c r="AN19734" t="s">
        <v>17649</v>
      </c>
      <c r="AO19734">
        <v>1000000</v>
      </c>
      <c r="AP19734" t="s">
        <v>50899</v>
      </c>
      <c r="AR19734" t="s">
        <v>35879</v>
      </c>
    </row>
    <row r="19735" spans="35:44">
      <c r="AI19735" s="7">
        <f>IF(ISNUMBER(SEARCH($C$1,AL19735)),MAX($AI$1:AI19734)+1,0)</f>
        <v>0</v>
      </c>
      <c r="AJ19735">
        <v>950460</v>
      </c>
      <c r="AK19735" t="s">
        <v>50900</v>
      </c>
      <c r="AL19735" t="s">
        <v>50849</v>
      </c>
      <c r="AM19735" t="s">
        <v>122</v>
      </c>
      <c r="AN19735" t="s">
        <v>17649</v>
      </c>
      <c r="AO19735">
        <v>1000000</v>
      </c>
      <c r="AP19735" t="s">
        <v>50901</v>
      </c>
      <c r="AR19735" t="s">
        <v>35879</v>
      </c>
    </row>
    <row r="19736" spans="35:44">
      <c r="AI19736" s="7">
        <f>IF(ISNUMBER(SEARCH($C$1,AL19736)),MAX($AI$1:AI19735)+1,0)</f>
        <v>0</v>
      </c>
      <c r="AJ19736">
        <v>950461</v>
      </c>
      <c r="AK19736" t="s">
        <v>50902</v>
      </c>
      <c r="AL19736" t="s">
        <v>50849</v>
      </c>
      <c r="AM19736" t="s">
        <v>122</v>
      </c>
      <c r="AN19736" t="s">
        <v>17649</v>
      </c>
      <c r="AO19736">
        <v>1000000</v>
      </c>
      <c r="AP19736" t="s">
        <v>50903</v>
      </c>
      <c r="AR19736" t="s">
        <v>35879</v>
      </c>
    </row>
    <row r="19737" spans="35:44">
      <c r="AI19737" s="7">
        <f>IF(ISNUMBER(SEARCH($C$1,AL19737)),MAX($AI$1:AI19736)+1,0)</f>
        <v>0</v>
      </c>
      <c r="AJ19737">
        <v>950462</v>
      </c>
      <c r="AK19737" t="s">
        <v>50904</v>
      </c>
      <c r="AL19737" t="s">
        <v>50849</v>
      </c>
      <c r="AM19737" t="s">
        <v>122</v>
      </c>
      <c r="AN19737" t="s">
        <v>17649</v>
      </c>
      <c r="AO19737">
        <v>1000000</v>
      </c>
      <c r="AP19737" t="s">
        <v>50905</v>
      </c>
      <c r="AR19737" t="s">
        <v>35879</v>
      </c>
    </row>
    <row r="19738" spans="35:44">
      <c r="AI19738" s="7">
        <f>IF(ISNUMBER(SEARCH($C$1,AL19738)),MAX($AI$1:AI19737)+1,0)</f>
        <v>0</v>
      </c>
      <c r="AJ19738">
        <v>950463</v>
      </c>
      <c r="AK19738" t="s">
        <v>50906</v>
      </c>
      <c r="AL19738" t="s">
        <v>50849</v>
      </c>
      <c r="AM19738" t="s">
        <v>122</v>
      </c>
      <c r="AN19738" t="s">
        <v>17649</v>
      </c>
      <c r="AO19738">
        <v>1000000</v>
      </c>
      <c r="AP19738" t="s">
        <v>50907</v>
      </c>
      <c r="AR19738" t="s">
        <v>35879</v>
      </c>
    </row>
    <row r="19739" spans="35:44">
      <c r="AI19739" s="7">
        <f>IF(ISNUMBER(SEARCH($C$1,AL19739)),MAX($AI$1:AI19738)+1,0)</f>
        <v>0</v>
      </c>
      <c r="AJ19739">
        <v>950464</v>
      </c>
      <c r="AK19739" t="s">
        <v>50908</v>
      </c>
      <c r="AL19739" t="s">
        <v>50849</v>
      </c>
      <c r="AM19739" t="s">
        <v>122</v>
      </c>
      <c r="AN19739" t="s">
        <v>17649</v>
      </c>
      <c r="AO19739">
        <v>1000000</v>
      </c>
      <c r="AP19739" t="s">
        <v>50909</v>
      </c>
      <c r="AR19739" t="s">
        <v>35879</v>
      </c>
    </row>
    <row r="19740" spans="35:44">
      <c r="AI19740" s="7">
        <f>IF(ISNUMBER(SEARCH($C$1,AL19740)),MAX($AI$1:AI19739)+1,0)</f>
        <v>0</v>
      </c>
      <c r="AJ19740">
        <v>950465</v>
      </c>
      <c r="AK19740" t="s">
        <v>50910</v>
      </c>
      <c r="AL19740" t="s">
        <v>50849</v>
      </c>
      <c r="AM19740" t="s">
        <v>122</v>
      </c>
      <c r="AN19740" t="s">
        <v>17649</v>
      </c>
      <c r="AO19740">
        <v>1000000</v>
      </c>
      <c r="AP19740" t="s">
        <v>50911</v>
      </c>
      <c r="AR19740" t="s">
        <v>35879</v>
      </c>
    </row>
    <row r="19741" spans="35:44">
      <c r="AI19741" s="7">
        <f>IF(ISNUMBER(SEARCH($C$1,AL19741)),MAX($AI$1:AI19740)+1,0)</f>
        <v>0</v>
      </c>
      <c r="AJ19741">
        <v>950466</v>
      </c>
      <c r="AK19741" t="s">
        <v>50912</v>
      </c>
      <c r="AL19741" t="s">
        <v>50849</v>
      </c>
      <c r="AM19741" t="s">
        <v>122</v>
      </c>
      <c r="AN19741" t="s">
        <v>17649</v>
      </c>
      <c r="AO19741">
        <v>1000000</v>
      </c>
      <c r="AP19741" t="s">
        <v>50913</v>
      </c>
      <c r="AR19741" t="s">
        <v>35879</v>
      </c>
    </row>
    <row r="19742" spans="35:44">
      <c r="AI19742" s="7">
        <f>IF(ISNUMBER(SEARCH($C$1,AL19742)),MAX($AI$1:AI19741)+1,0)</f>
        <v>0</v>
      </c>
      <c r="AJ19742">
        <v>950467</v>
      </c>
      <c r="AK19742" t="s">
        <v>50914</v>
      </c>
      <c r="AL19742" t="s">
        <v>50849</v>
      </c>
      <c r="AM19742" t="s">
        <v>122</v>
      </c>
      <c r="AN19742" t="s">
        <v>17649</v>
      </c>
      <c r="AO19742">
        <v>1000000</v>
      </c>
      <c r="AP19742" t="s">
        <v>50915</v>
      </c>
      <c r="AR19742" t="s">
        <v>35879</v>
      </c>
    </row>
    <row r="19743" spans="35:44">
      <c r="AI19743" s="7">
        <f>IF(ISNUMBER(SEARCH($C$1,AL19743)),MAX($AI$1:AI19742)+1,0)</f>
        <v>0</v>
      </c>
      <c r="AJ19743">
        <v>950468</v>
      </c>
      <c r="AK19743" t="s">
        <v>50916</v>
      </c>
      <c r="AL19743" t="s">
        <v>50849</v>
      </c>
      <c r="AM19743" t="s">
        <v>122</v>
      </c>
      <c r="AN19743" t="s">
        <v>17649</v>
      </c>
      <c r="AO19743">
        <v>1000000</v>
      </c>
      <c r="AP19743" t="s">
        <v>50917</v>
      </c>
      <c r="AR19743" t="s">
        <v>35879</v>
      </c>
    </row>
    <row r="19744" spans="35:44">
      <c r="AI19744" s="7">
        <f>IF(ISNUMBER(SEARCH($C$1,AL19744)),MAX($AI$1:AI19743)+1,0)</f>
        <v>0</v>
      </c>
      <c r="AJ19744">
        <v>950469</v>
      </c>
      <c r="AK19744" t="s">
        <v>50918</v>
      </c>
      <c r="AL19744" t="s">
        <v>50849</v>
      </c>
      <c r="AM19744" t="s">
        <v>122</v>
      </c>
      <c r="AN19744" t="s">
        <v>17649</v>
      </c>
      <c r="AO19744">
        <v>1000000</v>
      </c>
      <c r="AP19744" t="s">
        <v>50919</v>
      </c>
      <c r="AR19744" t="s">
        <v>35879</v>
      </c>
    </row>
    <row r="19745" spans="35:44">
      <c r="AI19745" s="7">
        <f>IF(ISNUMBER(SEARCH($C$1,AL19745)),MAX($AI$1:AI19744)+1,0)</f>
        <v>0</v>
      </c>
      <c r="AJ19745">
        <v>950470</v>
      </c>
      <c r="AK19745" t="s">
        <v>50920</v>
      </c>
      <c r="AL19745" t="s">
        <v>50849</v>
      </c>
      <c r="AM19745" t="s">
        <v>122</v>
      </c>
      <c r="AN19745" t="s">
        <v>17649</v>
      </c>
      <c r="AO19745">
        <v>100000</v>
      </c>
      <c r="AP19745" t="s">
        <v>50921</v>
      </c>
      <c r="AR19745" t="s">
        <v>35879</v>
      </c>
    </row>
    <row r="19746" spans="35:44">
      <c r="AI19746" s="7">
        <f>IF(ISNUMBER(SEARCH($C$1,AL19746)),MAX($AI$1:AI19745)+1,0)</f>
        <v>0</v>
      </c>
      <c r="AJ19746">
        <v>950471</v>
      </c>
      <c r="AK19746" t="s">
        <v>50922</v>
      </c>
      <c r="AL19746" t="s">
        <v>50849</v>
      </c>
      <c r="AM19746" t="s">
        <v>122</v>
      </c>
      <c r="AN19746" t="s">
        <v>17649</v>
      </c>
      <c r="AO19746">
        <v>1000000</v>
      </c>
      <c r="AP19746" t="s">
        <v>50923</v>
      </c>
      <c r="AR19746" t="s">
        <v>35879</v>
      </c>
    </row>
    <row r="19747" spans="35:44">
      <c r="AI19747" s="7">
        <f>IF(ISNUMBER(SEARCH($C$1,AL19747)),MAX($AI$1:AI19746)+1,0)</f>
        <v>0</v>
      </c>
      <c r="AJ19747">
        <v>950472</v>
      </c>
      <c r="AK19747" t="s">
        <v>50924</v>
      </c>
      <c r="AL19747" t="s">
        <v>50849</v>
      </c>
      <c r="AM19747" t="s">
        <v>122</v>
      </c>
      <c r="AN19747" t="s">
        <v>17649</v>
      </c>
      <c r="AO19747">
        <v>1000000</v>
      </c>
      <c r="AP19747" t="s">
        <v>50925</v>
      </c>
      <c r="AR19747" t="s">
        <v>35879</v>
      </c>
    </row>
    <row r="19748" spans="35:44">
      <c r="AI19748" s="7">
        <f>IF(ISNUMBER(SEARCH($C$1,AL19748)),MAX($AI$1:AI19747)+1,0)</f>
        <v>0</v>
      </c>
      <c r="AJ19748">
        <v>950473</v>
      </c>
      <c r="AK19748" t="s">
        <v>50926</v>
      </c>
      <c r="AL19748" t="s">
        <v>50849</v>
      </c>
      <c r="AM19748" t="s">
        <v>122</v>
      </c>
      <c r="AN19748" t="s">
        <v>17649</v>
      </c>
      <c r="AO19748">
        <v>1000000</v>
      </c>
      <c r="AP19748" t="s">
        <v>50927</v>
      </c>
      <c r="AR19748" t="s">
        <v>35879</v>
      </c>
    </row>
    <row r="19749" spans="35:44">
      <c r="AI19749" s="7">
        <f>IF(ISNUMBER(SEARCH($C$1,AL19749)),MAX($AI$1:AI19748)+1,0)</f>
        <v>0</v>
      </c>
      <c r="AJ19749">
        <v>950474</v>
      </c>
      <c r="AK19749" t="s">
        <v>50928</v>
      </c>
      <c r="AL19749" t="s">
        <v>50849</v>
      </c>
      <c r="AM19749" t="s">
        <v>122</v>
      </c>
      <c r="AN19749" t="s">
        <v>17649</v>
      </c>
      <c r="AO19749">
        <v>1000000</v>
      </c>
      <c r="AP19749" t="s">
        <v>50929</v>
      </c>
      <c r="AR19749" t="s">
        <v>35879</v>
      </c>
    </row>
    <row r="19750" spans="35:44">
      <c r="AI19750" s="7">
        <f>IF(ISNUMBER(SEARCH($C$1,AL19750)),MAX($AI$1:AI19749)+1,0)</f>
        <v>0</v>
      </c>
      <c r="AJ19750">
        <v>950475</v>
      </c>
      <c r="AK19750" t="s">
        <v>50930</v>
      </c>
      <c r="AL19750" t="s">
        <v>50849</v>
      </c>
      <c r="AM19750" t="s">
        <v>122</v>
      </c>
      <c r="AN19750" t="s">
        <v>17649</v>
      </c>
      <c r="AO19750">
        <v>1000000</v>
      </c>
      <c r="AP19750" t="s">
        <v>50931</v>
      </c>
      <c r="AR19750" t="s">
        <v>35879</v>
      </c>
    </row>
    <row r="19751" spans="35:44">
      <c r="AI19751" s="7">
        <f>IF(ISNUMBER(SEARCH($C$1,AL19751)),MAX($AI$1:AI19750)+1,0)</f>
        <v>0</v>
      </c>
      <c r="AJ19751">
        <v>950476</v>
      </c>
      <c r="AK19751" t="s">
        <v>50932</v>
      </c>
      <c r="AL19751" t="s">
        <v>50849</v>
      </c>
      <c r="AM19751" t="s">
        <v>122</v>
      </c>
      <c r="AN19751" t="s">
        <v>17649</v>
      </c>
      <c r="AO19751">
        <v>1000000</v>
      </c>
      <c r="AP19751" t="s">
        <v>50933</v>
      </c>
      <c r="AR19751" t="s">
        <v>35879</v>
      </c>
    </row>
    <row r="19752" spans="35:44">
      <c r="AI19752" s="7">
        <f>IF(ISNUMBER(SEARCH($C$1,AL19752)),MAX($AI$1:AI19751)+1,0)</f>
        <v>0</v>
      </c>
      <c r="AJ19752">
        <v>950477</v>
      </c>
      <c r="AK19752" t="s">
        <v>50934</v>
      </c>
      <c r="AL19752" t="s">
        <v>50849</v>
      </c>
      <c r="AM19752" t="s">
        <v>122</v>
      </c>
      <c r="AN19752" t="s">
        <v>17649</v>
      </c>
      <c r="AO19752">
        <v>100000</v>
      </c>
      <c r="AP19752" t="s">
        <v>50935</v>
      </c>
      <c r="AR19752" t="s">
        <v>35879</v>
      </c>
    </row>
    <row r="19753" spans="35:44">
      <c r="AI19753" s="7">
        <f>IF(ISNUMBER(SEARCH($C$1,AL19753)),MAX($AI$1:AI19752)+1,0)</f>
        <v>0</v>
      </c>
      <c r="AJ19753">
        <v>950478</v>
      </c>
      <c r="AK19753" t="s">
        <v>50936</v>
      </c>
      <c r="AL19753" t="s">
        <v>50849</v>
      </c>
      <c r="AM19753" t="s">
        <v>122</v>
      </c>
      <c r="AN19753" t="s">
        <v>17649</v>
      </c>
      <c r="AO19753">
        <v>1000000</v>
      </c>
      <c r="AP19753" t="s">
        <v>50937</v>
      </c>
      <c r="AR19753" t="s">
        <v>35879</v>
      </c>
    </row>
    <row r="19754" spans="35:44">
      <c r="AI19754" s="7">
        <f>IF(ISNUMBER(SEARCH($C$1,AL19754)),MAX($AI$1:AI19753)+1,0)</f>
        <v>0</v>
      </c>
      <c r="AJ19754">
        <v>950479</v>
      </c>
      <c r="AK19754" t="s">
        <v>50938</v>
      </c>
      <c r="AL19754" t="s">
        <v>50849</v>
      </c>
      <c r="AM19754" t="s">
        <v>122</v>
      </c>
      <c r="AN19754" t="s">
        <v>17649</v>
      </c>
      <c r="AO19754">
        <v>1000000</v>
      </c>
      <c r="AP19754" t="s">
        <v>50939</v>
      </c>
      <c r="AR19754" t="s">
        <v>35879</v>
      </c>
    </row>
    <row r="19755" spans="35:44">
      <c r="AI19755" s="7">
        <f>IF(ISNUMBER(SEARCH($C$1,AL19755)),MAX($AI$1:AI19754)+1,0)</f>
        <v>0</v>
      </c>
      <c r="AJ19755">
        <v>950480</v>
      </c>
      <c r="AK19755" t="s">
        <v>50940</v>
      </c>
      <c r="AL19755" t="s">
        <v>50849</v>
      </c>
      <c r="AM19755" t="s">
        <v>122</v>
      </c>
      <c r="AN19755" t="s">
        <v>17649</v>
      </c>
      <c r="AO19755">
        <v>100000</v>
      </c>
      <c r="AP19755" t="s">
        <v>50941</v>
      </c>
      <c r="AR19755" t="s">
        <v>35879</v>
      </c>
    </row>
    <row r="19756" spans="35:44">
      <c r="AI19756" s="7">
        <f>IF(ISNUMBER(SEARCH($C$1,AL19756)),MAX($AI$1:AI19755)+1,0)</f>
        <v>0</v>
      </c>
      <c r="AJ19756">
        <v>950481</v>
      </c>
      <c r="AK19756" t="s">
        <v>50942</v>
      </c>
      <c r="AL19756" t="s">
        <v>50849</v>
      </c>
      <c r="AM19756" t="s">
        <v>122</v>
      </c>
      <c r="AN19756" t="s">
        <v>17649</v>
      </c>
      <c r="AO19756">
        <v>1000000</v>
      </c>
      <c r="AP19756" t="s">
        <v>50943</v>
      </c>
      <c r="AR19756" t="s">
        <v>35879</v>
      </c>
    </row>
    <row r="19757" spans="35:44">
      <c r="AI19757" s="7">
        <f>IF(ISNUMBER(SEARCH($C$1,AL19757)),MAX($AI$1:AI19756)+1,0)</f>
        <v>0</v>
      </c>
      <c r="AJ19757">
        <v>950482</v>
      </c>
      <c r="AK19757" t="s">
        <v>50944</v>
      </c>
      <c r="AL19757" t="s">
        <v>50849</v>
      </c>
      <c r="AM19757" t="s">
        <v>122</v>
      </c>
      <c r="AN19757" t="s">
        <v>17649</v>
      </c>
      <c r="AO19757">
        <v>1000000</v>
      </c>
      <c r="AP19757" t="s">
        <v>50945</v>
      </c>
      <c r="AR19757" t="s">
        <v>35879</v>
      </c>
    </row>
    <row r="19758" spans="35:44">
      <c r="AI19758" s="7">
        <f>IF(ISNUMBER(SEARCH($C$1,AL19758)),MAX($AI$1:AI19757)+1,0)</f>
        <v>0</v>
      </c>
      <c r="AJ19758">
        <v>950483</v>
      </c>
      <c r="AK19758" t="s">
        <v>50946</v>
      </c>
      <c r="AL19758" t="s">
        <v>50849</v>
      </c>
      <c r="AM19758" t="s">
        <v>122</v>
      </c>
      <c r="AN19758" t="s">
        <v>17649</v>
      </c>
      <c r="AO19758">
        <v>1000000</v>
      </c>
      <c r="AP19758" t="s">
        <v>50947</v>
      </c>
      <c r="AR19758" t="s">
        <v>35879</v>
      </c>
    </row>
    <row r="19759" spans="35:44">
      <c r="AI19759" s="7">
        <f>IF(ISNUMBER(SEARCH($C$1,AL19759)),MAX($AI$1:AI19758)+1,0)</f>
        <v>0</v>
      </c>
      <c r="AJ19759">
        <v>950484</v>
      </c>
      <c r="AK19759" t="s">
        <v>50948</v>
      </c>
      <c r="AL19759" t="s">
        <v>50849</v>
      </c>
      <c r="AM19759" t="s">
        <v>122</v>
      </c>
      <c r="AN19759" t="s">
        <v>17649</v>
      </c>
      <c r="AO19759">
        <v>1000000</v>
      </c>
      <c r="AP19759" t="s">
        <v>50949</v>
      </c>
      <c r="AR19759" t="s">
        <v>35879</v>
      </c>
    </row>
    <row r="19760" spans="35:44">
      <c r="AI19760" s="7">
        <f>IF(ISNUMBER(SEARCH($C$1,AL19760)),MAX($AI$1:AI19759)+1,0)</f>
        <v>0</v>
      </c>
      <c r="AJ19760">
        <v>950485</v>
      </c>
      <c r="AK19760" t="s">
        <v>50950</v>
      </c>
      <c r="AL19760" t="s">
        <v>50849</v>
      </c>
      <c r="AM19760" t="s">
        <v>122</v>
      </c>
      <c r="AN19760" t="s">
        <v>17649</v>
      </c>
      <c r="AO19760">
        <v>100000</v>
      </c>
      <c r="AP19760" t="s">
        <v>50951</v>
      </c>
      <c r="AR19760" t="s">
        <v>35879</v>
      </c>
    </row>
    <row r="19761" spans="35:44">
      <c r="AI19761" s="7">
        <f>IF(ISNUMBER(SEARCH($C$1,AL19761)),MAX($AI$1:AI19760)+1,0)</f>
        <v>0</v>
      </c>
      <c r="AJ19761">
        <v>950486</v>
      </c>
      <c r="AK19761" t="s">
        <v>50952</v>
      </c>
      <c r="AL19761" t="s">
        <v>50849</v>
      </c>
      <c r="AM19761" t="s">
        <v>122</v>
      </c>
      <c r="AN19761" t="s">
        <v>17649</v>
      </c>
      <c r="AO19761">
        <v>1000000</v>
      </c>
      <c r="AP19761" t="s">
        <v>50953</v>
      </c>
      <c r="AR19761" t="s">
        <v>35879</v>
      </c>
    </row>
    <row r="19762" spans="35:44">
      <c r="AI19762" s="7">
        <f>IF(ISNUMBER(SEARCH($C$1,AL19762)),MAX($AI$1:AI19761)+1,0)</f>
        <v>0</v>
      </c>
      <c r="AJ19762">
        <v>950487</v>
      </c>
      <c r="AK19762" t="s">
        <v>50954</v>
      </c>
      <c r="AL19762" t="s">
        <v>50849</v>
      </c>
      <c r="AM19762" t="s">
        <v>122</v>
      </c>
      <c r="AN19762" t="s">
        <v>17649</v>
      </c>
      <c r="AO19762">
        <v>1000000</v>
      </c>
      <c r="AP19762" t="s">
        <v>50955</v>
      </c>
      <c r="AR19762" t="s">
        <v>35879</v>
      </c>
    </row>
    <row r="19763" spans="35:44">
      <c r="AI19763" s="7">
        <f>IF(ISNUMBER(SEARCH($C$1,AL19763)),MAX($AI$1:AI19762)+1,0)</f>
        <v>0</v>
      </c>
      <c r="AJ19763">
        <v>950488</v>
      </c>
      <c r="AK19763" t="s">
        <v>50956</v>
      </c>
      <c r="AL19763" t="s">
        <v>50849</v>
      </c>
      <c r="AM19763" t="s">
        <v>122</v>
      </c>
      <c r="AN19763" t="s">
        <v>17649</v>
      </c>
      <c r="AO19763">
        <v>1000000</v>
      </c>
      <c r="AP19763" t="s">
        <v>50957</v>
      </c>
      <c r="AR19763" t="s">
        <v>35879</v>
      </c>
    </row>
    <row r="19764" spans="35:44">
      <c r="AI19764" s="7">
        <f>IF(ISNUMBER(SEARCH($C$1,AL19764)),MAX($AI$1:AI19763)+1,0)</f>
        <v>0</v>
      </c>
      <c r="AJ19764">
        <v>950489</v>
      </c>
      <c r="AK19764" t="s">
        <v>50958</v>
      </c>
      <c r="AL19764" t="s">
        <v>50849</v>
      </c>
      <c r="AM19764" t="s">
        <v>122</v>
      </c>
      <c r="AN19764" t="s">
        <v>17649</v>
      </c>
      <c r="AO19764">
        <v>1000000</v>
      </c>
      <c r="AP19764" t="s">
        <v>50959</v>
      </c>
      <c r="AR19764" t="s">
        <v>35879</v>
      </c>
    </row>
    <row r="19765" spans="35:44">
      <c r="AI19765" s="7">
        <f>IF(ISNUMBER(SEARCH($C$1,AL19765)),MAX($AI$1:AI19764)+1,0)</f>
        <v>0</v>
      </c>
      <c r="AJ19765">
        <v>950490</v>
      </c>
      <c r="AK19765" t="s">
        <v>50960</v>
      </c>
      <c r="AL19765" t="s">
        <v>50849</v>
      </c>
      <c r="AM19765" t="s">
        <v>122</v>
      </c>
      <c r="AN19765" t="s">
        <v>17649</v>
      </c>
      <c r="AO19765">
        <v>100000</v>
      </c>
      <c r="AP19765" t="s">
        <v>50961</v>
      </c>
      <c r="AR19765" t="s">
        <v>35879</v>
      </c>
    </row>
    <row r="19766" spans="35:44">
      <c r="AI19766" s="7">
        <f>IF(ISNUMBER(SEARCH($C$1,AL19766)),MAX($AI$1:AI19765)+1,0)</f>
        <v>0</v>
      </c>
      <c r="AJ19766">
        <v>950491</v>
      </c>
      <c r="AK19766" t="s">
        <v>50962</v>
      </c>
      <c r="AL19766" t="s">
        <v>50003</v>
      </c>
      <c r="AM19766" t="s">
        <v>122</v>
      </c>
      <c r="AN19766" t="s">
        <v>17649</v>
      </c>
      <c r="AO19766">
        <v>1000000</v>
      </c>
      <c r="AP19766" t="s">
        <v>50963</v>
      </c>
      <c r="AR19766" t="s">
        <v>35879</v>
      </c>
    </row>
    <row r="19767" spans="35:44">
      <c r="AI19767" s="7">
        <f>IF(ISNUMBER(SEARCH($C$1,AL19767)),MAX($AI$1:AI19766)+1,0)</f>
        <v>0</v>
      </c>
      <c r="AJ19767">
        <v>950492</v>
      </c>
      <c r="AK19767" t="s">
        <v>50964</v>
      </c>
      <c r="AL19767" t="s">
        <v>50849</v>
      </c>
      <c r="AM19767" t="s">
        <v>122</v>
      </c>
      <c r="AN19767" t="s">
        <v>17649</v>
      </c>
      <c r="AO19767">
        <v>1000000</v>
      </c>
      <c r="AP19767" t="s">
        <v>50965</v>
      </c>
      <c r="AR19767" t="s">
        <v>35879</v>
      </c>
    </row>
    <row r="19768" spans="35:44">
      <c r="AI19768" s="7">
        <f>IF(ISNUMBER(SEARCH($C$1,AL19768)),MAX($AI$1:AI19767)+1,0)</f>
        <v>0</v>
      </c>
      <c r="AJ19768">
        <v>950493</v>
      </c>
      <c r="AK19768" t="s">
        <v>50966</v>
      </c>
      <c r="AL19768" t="s">
        <v>50849</v>
      </c>
      <c r="AM19768" t="s">
        <v>122</v>
      </c>
      <c r="AN19768" t="s">
        <v>17649</v>
      </c>
      <c r="AO19768">
        <v>5000</v>
      </c>
      <c r="AP19768" t="s">
        <v>50967</v>
      </c>
      <c r="AR19768" t="s">
        <v>35879</v>
      </c>
    </row>
    <row r="19769" spans="35:44">
      <c r="AI19769" s="7">
        <f>IF(ISNUMBER(SEARCH($C$1,AL19769)),MAX($AI$1:AI19768)+1,0)</f>
        <v>0</v>
      </c>
      <c r="AJ19769">
        <v>950494</v>
      </c>
      <c r="AK19769" t="s">
        <v>50968</v>
      </c>
      <c r="AL19769" t="s">
        <v>50849</v>
      </c>
      <c r="AM19769" t="s">
        <v>122</v>
      </c>
      <c r="AN19769" t="s">
        <v>17649</v>
      </c>
      <c r="AO19769">
        <v>100000</v>
      </c>
      <c r="AP19769" t="s">
        <v>50969</v>
      </c>
      <c r="AR19769" t="s">
        <v>35879</v>
      </c>
    </row>
    <row r="19770" spans="35:44">
      <c r="AI19770" s="7">
        <f>IF(ISNUMBER(SEARCH($C$1,AL19770)),MAX($AI$1:AI19769)+1,0)</f>
        <v>0</v>
      </c>
      <c r="AJ19770">
        <v>950495</v>
      </c>
      <c r="AK19770" t="s">
        <v>50970</v>
      </c>
      <c r="AL19770" t="s">
        <v>50849</v>
      </c>
      <c r="AM19770" t="s">
        <v>122</v>
      </c>
      <c r="AN19770" t="s">
        <v>17649</v>
      </c>
      <c r="AO19770">
        <v>5000</v>
      </c>
      <c r="AP19770" t="s">
        <v>50971</v>
      </c>
      <c r="AR19770" t="s">
        <v>35879</v>
      </c>
    </row>
    <row r="19771" spans="35:44">
      <c r="AI19771" s="7">
        <f>IF(ISNUMBER(SEARCH($C$1,AL19771)),MAX($AI$1:AI19770)+1,0)</f>
        <v>0</v>
      </c>
      <c r="AJ19771">
        <v>950496</v>
      </c>
      <c r="AK19771" t="s">
        <v>50972</v>
      </c>
      <c r="AL19771" t="s">
        <v>50849</v>
      </c>
      <c r="AM19771" t="s">
        <v>122</v>
      </c>
      <c r="AN19771" t="s">
        <v>17649</v>
      </c>
      <c r="AO19771">
        <v>1000000</v>
      </c>
      <c r="AP19771" t="s">
        <v>50973</v>
      </c>
      <c r="AR19771" t="s">
        <v>35879</v>
      </c>
    </row>
    <row r="19772" spans="35:44">
      <c r="AI19772" s="7">
        <f>IF(ISNUMBER(SEARCH($C$1,AL19772)),MAX($AI$1:AI19771)+1,0)</f>
        <v>0</v>
      </c>
      <c r="AJ19772">
        <v>950497</v>
      </c>
      <c r="AK19772" t="s">
        <v>50974</v>
      </c>
      <c r="AL19772" t="s">
        <v>50849</v>
      </c>
      <c r="AM19772" t="s">
        <v>122</v>
      </c>
      <c r="AN19772" t="s">
        <v>17649</v>
      </c>
      <c r="AO19772">
        <v>5000</v>
      </c>
      <c r="AP19772" t="s">
        <v>50975</v>
      </c>
      <c r="AR19772" t="s">
        <v>35879</v>
      </c>
    </row>
    <row r="19773" spans="35:44">
      <c r="AI19773" s="7">
        <f>IF(ISNUMBER(SEARCH($C$1,AL19773)),MAX($AI$1:AI19772)+1,0)</f>
        <v>0</v>
      </c>
      <c r="AJ19773">
        <v>950498</v>
      </c>
      <c r="AK19773" t="s">
        <v>50976</v>
      </c>
      <c r="AL19773" t="s">
        <v>50849</v>
      </c>
      <c r="AM19773" t="s">
        <v>122</v>
      </c>
      <c r="AN19773" t="s">
        <v>17649</v>
      </c>
      <c r="AO19773">
        <v>5000</v>
      </c>
      <c r="AP19773" t="s">
        <v>50977</v>
      </c>
      <c r="AR19773" t="s">
        <v>35879</v>
      </c>
    </row>
    <row r="19774" spans="35:44">
      <c r="AI19774" s="7">
        <f>IF(ISNUMBER(SEARCH($C$1,AL19774)),MAX($AI$1:AI19773)+1,0)</f>
        <v>0</v>
      </c>
      <c r="AJ19774">
        <v>960501</v>
      </c>
      <c r="AK19774" t="s">
        <v>50978</v>
      </c>
      <c r="AL19774" t="s">
        <v>50979</v>
      </c>
      <c r="AM19774" t="s">
        <v>134</v>
      </c>
      <c r="AN19774" t="s">
        <v>17649</v>
      </c>
      <c r="AO19774">
        <v>5000</v>
      </c>
      <c r="AP19774" t="s">
        <v>160</v>
      </c>
      <c r="AR19774" t="s">
        <v>35879</v>
      </c>
    </row>
    <row r="19775" spans="35:44">
      <c r="AI19775" s="7">
        <f>IF(ISNUMBER(SEARCH($C$1,AL19775)),MAX($AI$1:AI19774)+1,0)</f>
        <v>0</v>
      </c>
      <c r="AJ19775">
        <v>960502</v>
      </c>
      <c r="AK19775" t="s">
        <v>50980</v>
      </c>
      <c r="AL19775" t="s">
        <v>50981</v>
      </c>
      <c r="AM19775" t="s">
        <v>134</v>
      </c>
      <c r="AN19775" t="s">
        <v>17649</v>
      </c>
      <c r="AO19775">
        <v>5000</v>
      </c>
      <c r="AP19775" t="s">
        <v>50982</v>
      </c>
      <c r="AR19775" t="s">
        <v>35879</v>
      </c>
    </row>
    <row r="19776" spans="35:44">
      <c r="AI19776" s="7">
        <f>IF(ISNUMBER(SEARCH($C$1,AL19776)),MAX($AI$1:AI19775)+1,0)</f>
        <v>0</v>
      </c>
      <c r="AJ19776">
        <v>960503</v>
      </c>
      <c r="AK19776" t="s">
        <v>50983</v>
      </c>
      <c r="AL19776" t="s">
        <v>50984</v>
      </c>
      <c r="AM19776" t="s">
        <v>134</v>
      </c>
      <c r="AN19776" t="s">
        <v>17649</v>
      </c>
      <c r="AO19776">
        <v>7225</v>
      </c>
      <c r="AP19776" t="s">
        <v>50985</v>
      </c>
      <c r="AR19776" t="s">
        <v>35879</v>
      </c>
    </row>
    <row r="19777" spans="35:44">
      <c r="AI19777" s="7">
        <f>IF(ISNUMBER(SEARCH($C$1,AL19777)),MAX($AI$1:AI19776)+1,0)</f>
        <v>0</v>
      </c>
      <c r="AJ19777">
        <v>960504</v>
      </c>
      <c r="AK19777" t="s">
        <v>50986</v>
      </c>
      <c r="AL19777" t="s">
        <v>50987</v>
      </c>
      <c r="AM19777" t="s">
        <v>134</v>
      </c>
      <c r="AN19777" t="s">
        <v>17649</v>
      </c>
      <c r="AO19777">
        <v>5000</v>
      </c>
      <c r="AP19777" t="s">
        <v>50988</v>
      </c>
      <c r="AR19777" t="s">
        <v>35879</v>
      </c>
    </row>
    <row r="19778" spans="35:44">
      <c r="AI19778" s="7">
        <f>IF(ISNUMBER(SEARCH($C$1,AL19778)),MAX($AI$1:AI19777)+1,0)</f>
        <v>0</v>
      </c>
      <c r="AJ19778">
        <v>960505</v>
      </c>
      <c r="AK19778" t="s">
        <v>50989</v>
      </c>
      <c r="AL19778" t="s">
        <v>50990</v>
      </c>
      <c r="AM19778" t="s">
        <v>134</v>
      </c>
      <c r="AN19778" t="s">
        <v>17649</v>
      </c>
      <c r="AO19778">
        <v>5000</v>
      </c>
      <c r="AP19778" t="s">
        <v>160</v>
      </c>
      <c r="AR19778" t="s">
        <v>35879</v>
      </c>
    </row>
    <row r="19779" spans="35:44">
      <c r="AI19779" s="7">
        <f>IF(ISNUMBER(SEARCH($C$1,AL19779)),MAX($AI$1:AI19778)+1,0)</f>
        <v>0</v>
      </c>
      <c r="AJ19779">
        <v>960506</v>
      </c>
      <c r="AK19779" t="s">
        <v>50991</v>
      </c>
      <c r="AL19779" t="s">
        <v>50992</v>
      </c>
      <c r="AM19779" t="s">
        <v>134</v>
      </c>
      <c r="AN19779" t="s">
        <v>17649</v>
      </c>
      <c r="AO19779">
        <v>5000</v>
      </c>
      <c r="AP19779" t="s">
        <v>50993</v>
      </c>
      <c r="AR19779" t="s">
        <v>35879</v>
      </c>
    </row>
    <row r="19780" spans="35:44">
      <c r="AI19780" s="7">
        <f>IF(ISNUMBER(SEARCH($C$1,AL19780)),MAX($AI$1:AI19779)+1,0)</f>
        <v>0</v>
      </c>
      <c r="AJ19780">
        <v>960507</v>
      </c>
      <c r="AK19780" t="s">
        <v>50994</v>
      </c>
      <c r="AL19780" t="s">
        <v>50995</v>
      </c>
      <c r="AM19780" t="s">
        <v>134</v>
      </c>
      <c r="AN19780" t="s">
        <v>17649</v>
      </c>
      <c r="AO19780">
        <v>5000</v>
      </c>
      <c r="AP19780" t="s">
        <v>160</v>
      </c>
      <c r="AR19780" t="s">
        <v>35879</v>
      </c>
    </row>
    <row r="19781" spans="35:44">
      <c r="AI19781" s="7">
        <f>IF(ISNUMBER(SEARCH($C$1,AL19781)),MAX($AI$1:AI19780)+1,0)</f>
        <v>0</v>
      </c>
      <c r="AJ19781">
        <v>960508</v>
      </c>
      <c r="AK19781" t="s">
        <v>50996</v>
      </c>
      <c r="AL19781" t="s">
        <v>50997</v>
      </c>
      <c r="AM19781" t="s">
        <v>134</v>
      </c>
      <c r="AN19781" t="s">
        <v>17649</v>
      </c>
      <c r="AO19781">
        <v>5000</v>
      </c>
      <c r="AP19781" t="s">
        <v>50998</v>
      </c>
      <c r="AR19781" t="s">
        <v>35879</v>
      </c>
    </row>
    <row r="19782" spans="35:44">
      <c r="AI19782" s="7">
        <f>IF(ISNUMBER(SEARCH($C$1,AL19782)),MAX($AI$1:AI19781)+1,0)</f>
        <v>0</v>
      </c>
      <c r="AJ19782">
        <v>960509</v>
      </c>
      <c r="AK19782" t="s">
        <v>50999</v>
      </c>
      <c r="AL19782" t="s">
        <v>51000</v>
      </c>
      <c r="AM19782" t="s">
        <v>134</v>
      </c>
      <c r="AN19782" t="s">
        <v>17649</v>
      </c>
      <c r="AO19782">
        <v>5000</v>
      </c>
      <c r="AP19782" t="s">
        <v>51001</v>
      </c>
      <c r="AR19782" t="s">
        <v>35879</v>
      </c>
    </row>
    <row r="19783" spans="35:44">
      <c r="AI19783" s="7">
        <f>IF(ISNUMBER(SEARCH($C$1,AL19783)),MAX($AI$1:AI19782)+1,0)</f>
        <v>0</v>
      </c>
      <c r="AJ19783">
        <v>960510</v>
      </c>
      <c r="AK19783" t="s">
        <v>51002</v>
      </c>
      <c r="AL19783" t="s">
        <v>51003</v>
      </c>
      <c r="AM19783" t="s">
        <v>134</v>
      </c>
      <c r="AN19783" t="s">
        <v>17649</v>
      </c>
      <c r="AO19783">
        <v>7075</v>
      </c>
      <c r="AP19783" t="s">
        <v>51004</v>
      </c>
      <c r="AR19783" t="s">
        <v>35879</v>
      </c>
    </row>
    <row r="19784" spans="35:44">
      <c r="AI19784" s="7">
        <f>IF(ISNUMBER(SEARCH($C$1,AL19784)),MAX($AI$1:AI19783)+1,0)</f>
        <v>0</v>
      </c>
      <c r="AJ19784">
        <v>960511</v>
      </c>
      <c r="AK19784" t="s">
        <v>51005</v>
      </c>
      <c r="AL19784" t="s">
        <v>37129</v>
      </c>
      <c r="AM19784" t="s">
        <v>122</v>
      </c>
      <c r="AN19784" t="s">
        <v>17649</v>
      </c>
      <c r="AO19784">
        <v>50000</v>
      </c>
      <c r="AP19784" t="s">
        <v>51006</v>
      </c>
      <c r="AR19784" t="s">
        <v>35879</v>
      </c>
    </row>
    <row r="19785" spans="35:44">
      <c r="AI19785" s="7">
        <f>IF(ISNUMBER(SEARCH($C$1,AL19785)),MAX($AI$1:AI19784)+1,0)</f>
        <v>0</v>
      </c>
      <c r="AJ19785">
        <v>960512</v>
      </c>
      <c r="AK19785" t="s">
        <v>51007</v>
      </c>
      <c r="AL19785" t="s">
        <v>51008</v>
      </c>
      <c r="AM19785" t="s">
        <v>134</v>
      </c>
      <c r="AN19785" t="s">
        <v>17649</v>
      </c>
      <c r="AO19785">
        <v>5000</v>
      </c>
      <c r="AP19785" t="s">
        <v>160</v>
      </c>
      <c r="AR19785" t="s">
        <v>35879</v>
      </c>
    </row>
    <row r="19786" spans="35:44">
      <c r="AI19786" s="7">
        <f>IF(ISNUMBER(SEARCH($C$1,AL19786)),MAX($AI$1:AI19785)+1,0)</f>
        <v>0</v>
      </c>
      <c r="AJ19786">
        <v>960513</v>
      </c>
      <c r="AK19786" t="s">
        <v>51009</v>
      </c>
      <c r="AL19786" t="s">
        <v>51010</v>
      </c>
      <c r="AM19786" t="s">
        <v>134</v>
      </c>
      <c r="AN19786" t="s">
        <v>17649</v>
      </c>
      <c r="AO19786">
        <v>5000</v>
      </c>
      <c r="AP19786" t="s">
        <v>160</v>
      </c>
      <c r="AR19786" t="s">
        <v>35879</v>
      </c>
    </row>
    <row r="19787" spans="35:44">
      <c r="AI19787" s="7">
        <f>IF(ISNUMBER(SEARCH($C$1,AL19787)),MAX($AI$1:AI19786)+1,0)</f>
        <v>0</v>
      </c>
      <c r="AJ19787">
        <v>960514</v>
      </c>
      <c r="AK19787" t="s">
        <v>51011</v>
      </c>
      <c r="AL19787" t="s">
        <v>51012</v>
      </c>
      <c r="AM19787" t="s">
        <v>134</v>
      </c>
      <c r="AN19787" t="s">
        <v>17649</v>
      </c>
      <c r="AO19787">
        <v>5000</v>
      </c>
      <c r="AP19787" t="s">
        <v>51013</v>
      </c>
      <c r="AR19787" t="s">
        <v>35879</v>
      </c>
    </row>
    <row r="19788" spans="35:44">
      <c r="AI19788" s="7">
        <f>IF(ISNUMBER(SEARCH($C$1,AL19788)),MAX($AI$1:AI19787)+1,0)</f>
        <v>0</v>
      </c>
      <c r="AJ19788">
        <v>960515</v>
      </c>
      <c r="AK19788" t="s">
        <v>51014</v>
      </c>
      <c r="AL19788" t="s">
        <v>51015</v>
      </c>
      <c r="AM19788" t="s">
        <v>134</v>
      </c>
      <c r="AN19788" t="s">
        <v>17649</v>
      </c>
      <c r="AO19788">
        <v>5000</v>
      </c>
      <c r="AP19788" t="s">
        <v>51016</v>
      </c>
      <c r="AR19788" t="s">
        <v>35879</v>
      </c>
    </row>
    <row r="19789" spans="35:44">
      <c r="AI19789" s="7">
        <f>IF(ISNUMBER(SEARCH($C$1,AL19789)),MAX($AI$1:AI19788)+1,0)</f>
        <v>0</v>
      </c>
      <c r="AJ19789">
        <v>960516</v>
      </c>
      <c r="AK19789" t="s">
        <v>51017</v>
      </c>
      <c r="AL19789" t="s">
        <v>51018</v>
      </c>
      <c r="AM19789" t="s">
        <v>134</v>
      </c>
      <c r="AN19789" t="s">
        <v>17649</v>
      </c>
      <c r="AO19789">
        <v>5000</v>
      </c>
      <c r="AP19789" t="s">
        <v>51019</v>
      </c>
      <c r="AR19789" t="s">
        <v>35879</v>
      </c>
    </row>
    <row r="19790" spans="35:44">
      <c r="AI19790" s="7">
        <f>IF(ISNUMBER(SEARCH($C$1,AL19790)),MAX($AI$1:AI19789)+1,0)</f>
        <v>0</v>
      </c>
      <c r="AJ19790">
        <v>960517</v>
      </c>
      <c r="AK19790" t="s">
        <v>51020</v>
      </c>
      <c r="AL19790" t="s">
        <v>51021</v>
      </c>
      <c r="AM19790" t="s">
        <v>134</v>
      </c>
      <c r="AN19790" t="s">
        <v>17649</v>
      </c>
      <c r="AO19790">
        <v>5000</v>
      </c>
      <c r="AP19790" t="s">
        <v>51022</v>
      </c>
      <c r="AR19790" t="s">
        <v>35879</v>
      </c>
    </row>
    <row r="19791" spans="35:44">
      <c r="AI19791" s="7">
        <f>IF(ISNUMBER(SEARCH($C$1,AL19791)),MAX($AI$1:AI19790)+1,0)</f>
        <v>0</v>
      </c>
      <c r="AJ19791">
        <v>960518</v>
      </c>
      <c r="AK19791" t="s">
        <v>51023</v>
      </c>
      <c r="AL19791" t="s">
        <v>51024</v>
      </c>
      <c r="AM19791" t="s">
        <v>134</v>
      </c>
      <c r="AN19791" t="s">
        <v>17649</v>
      </c>
      <c r="AO19791">
        <v>5000</v>
      </c>
      <c r="AP19791" t="s">
        <v>51025</v>
      </c>
      <c r="AR19791" t="s">
        <v>35879</v>
      </c>
    </row>
    <row r="19792" spans="35:44">
      <c r="AI19792" s="7">
        <f>IF(ISNUMBER(SEARCH($C$1,AL19792)),MAX($AI$1:AI19791)+1,0)</f>
        <v>0</v>
      </c>
      <c r="AJ19792">
        <v>960519</v>
      </c>
      <c r="AK19792" t="s">
        <v>51026</v>
      </c>
      <c r="AL19792" t="s">
        <v>51027</v>
      </c>
      <c r="AM19792" t="s">
        <v>134</v>
      </c>
      <c r="AN19792" t="s">
        <v>17649</v>
      </c>
      <c r="AO19792">
        <v>5000</v>
      </c>
      <c r="AP19792" t="s">
        <v>51028</v>
      </c>
      <c r="AR19792" t="s">
        <v>35879</v>
      </c>
    </row>
    <row r="19793" spans="35:44">
      <c r="AI19793" s="7">
        <f>IF(ISNUMBER(SEARCH($C$1,AL19793)),MAX($AI$1:AI19792)+1,0)</f>
        <v>0</v>
      </c>
      <c r="AJ19793">
        <v>960520</v>
      </c>
      <c r="AK19793" t="s">
        <v>51029</v>
      </c>
      <c r="AL19793" t="s">
        <v>51030</v>
      </c>
      <c r="AM19793" t="s">
        <v>134</v>
      </c>
      <c r="AN19793" t="s">
        <v>17649</v>
      </c>
      <c r="AO19793">
        <v>5000</v>
      </c>
      <c r="AP19793" t="s">
        <v>51031</v>
      </c>
      <c r="AR19793" t="s">
        <v>35879</v>
      </c>
    </row>
    <row r="19794" spans="35:44">
      <c r="AI19794" s="7">
        <f>IF(ISNUMBER(SEARCH($C$1,AL19794)),MAX($AI$1:AI19793)+1,0)</f>
        <v>0</v>
      </c>
      <c r="AJ19794">
        <v>960521</v>
      </c>
      <c r="AK19794" t="s">
        <v>51032</v>
      </c>
      <c r="AL19794" t="s">
        <v>51033</v>
      </c>
      <c r="AM19794" t="s">
        <v>134</v>
      </c>
      <c r="AN19794" t="s">
        <v>17649</v>
      </c>
      <c r="AO19794">
        <v>5000</v>
      </c>
      <c r="AP19794" t="s">
        <v>51034</v>
      </c>
      <c r="AR19794" t="s">
        <v>35879</v>
      </c>
    </row>
    <row r="19795" spans="35:44">
      <c r="AI19795" s="7">
        <f>IF(ISNUMBER(SEARCH($C$1,AL19795)),MAX($AI$1:AI19794)+1,0)</f>
        <v>0</v>
      </c>
      <c r="AJ19795">
        <v>960522</v>
      </c>
      <c r="AK19795" t="s">
        <v>51035</v>
      </c>
      <c r="AL19795" t="s">
        <v>51036</v>
      </c>
      <c r="AM19795" t="s">
        <v>134</v>
      </c>
      <c r="AN19795" t="s">
        <v>17649</v>
      </c>
      <c r="AO19795">
        <v>5000</v>
      </c>
      <c r="AP19795" t="s">
        <v>51037</v>
      </c>
      <c r="AR19795" t="s">
        <v>35879</v>
      </c>
    </row>
    <row r="19796" spans="35:44">
      <c r="AI19796" s="7">
        <f>IF(ISNUMBER(SEARCH($C$1,AL19796)),MAX($AI$1:AI19795)+1,0)</f>
        <v>0</v>
      </c>
      <c r="AJ19796">
        <v>960523</v>
      </c>
      <c r="AK19796" t="s">
        <v>51038</v>
      </c>
      <c r="AL19796" t="s">
        <v>37129</v>
      </c>
      <c r="AM19796" t="s">
        <v>122</v>
      </c>
      <c r="AN19796" t="s">
        <v>17649</v>
      </c>
      <c r="AO19796">
        <v>10000</v>
      </c>
      <c r="AP19796" t="s">
        <v>51039</v>
      </c>
      <c r="AR19796" t="s">
        <v>35879</v>
      </c>
    </row>
    <row r="19797" spans="35:44">
      <c r="AI19797" s="7">
        <f>IF(ISNUMBER(SEARCH($C$1,AL19797)),MAX($AI$1:AI19796)+1,0)</f>
        <v>0</v>
      </c>
      <c r="AJ19797">
        <v>960524</v>
      </c>
      <c r="AK19797" t="s">
        <v>51040</v>
      </c>
      <c r="AL19797" t="s">
        <v>36848</v>
      </c>
      <c r="AM19797" t="s">
        <v>134</v>
      </c>
      <c r="AN19797" t="s">
        <v>17649</v>
      </c>
      <c r="AO19797">
        <v>1000</v>
      </c>
      <c r="AP19797" t="s">
        <v>160</v>
      </c>
      <c r="AR19797" t="s">
        <v>35879</v>
      </c>
    </row>
    <row r="19798" spans="35:44">
      <c r="AI19798" s="7">
        <f>IF(ISNUMBER(SEARCH($C$1,AL19798)),MAX($AI$1:AI19797)+1,0)</f>
        <v>0</v>
      </c>
      <c r="AJ19798">
        <v>960525</v>
      </c>
      <c r="AK19798" t="s">
        <v>51041</v>
      </c>
      <c r="AL19798" t="s">
        <v>36848</v>
      </c>
      <c r="AM19798" t="s">
        <v>134</v>
      </c>
      <c r="AN19798" t="s">
        <v>17649</v>
      </c>
      <c r="AO19798">
        <v>1000</v>
      </c>
      <c r="AP19798" t="s">
        <v>160</v>
      </c>
      <c r="AR19798" t="s">
        <v>35879</v>
      </c>
    </row>
    <row r="19799" spans="35:44">
      <c r="AI19799" s="7">
        <f>IF(ISNUMBER(SEARCH($C$1,AL19799)),MAX($AI$1:AI19798)+1,0)</f>
        <v>0</v>
      </c>
      <c r="AJ19799">
        <v>960526</v>
      </c>
      <c r="AK19799" t="s">
        <v>51042</v>
      </c>
      <c r="AL19799" t="s">
        <v>36848</v>
      </c>
      <c r="AM19799" t="s">
        <v>134</v>
      </c>
      <c r="AN19799" t="s">
        <v>17649</v>
      </c>
      <c r="AO19799">
        <v>1000</v>
      </c>
      <c r="AP19799" t="s">
        <v>160</v>
      </c>
      <c r="AR19799" t="s">
        <v>35879</v>
      </c>
    </row>
    <row r="19800" spans="35:44">
      <c r="AI19800" s="7">
        <f>IF(ISNUMBER(SEARCH($C$1,AL19800)),MAX($AI$1:AI19799)+1,0)</f>
        <v>0</v>
      </c>
      <c r="AJ19800">
        <v>960527</v>
      </c>
      <c r="AK19800" t="s">
        <v>51043</v>
      </c>
      <c r="AL19800" t="s">
        <v>36848</v>
      </c>
      <c r="AM19800" t="s">
        <v>134</v>
      </c>
      <c r="AN19800" t="s">
        <v>17649</v>
      </c>
      <c r="AO19800">
        <v>1000</v>
      </c>
      <c r="AP19800" t="s">
        <v>160</v>
      </c>
      <c r="AR19800" t="s">
        <v>35879</v>
      </c>
    </row>
    <row r="19801" spans="35:44">
      <c r="AI19801" s="7">
        <f>IF(ISNUMBER(SEARCH($C$1,AL19801)),MAX($AI$1:AI19800)+1,0)</f>
        <v>0</v>
      </c>
      <c r="AJ19801">
        <v>960528</v>
      </c>
      <c r="AK19801" t="s">
        <v>51044</v>
      </c>
      <c r="AL19801" t="s">
        <v>36848</v>
      </c>
      <c r="AM19801" t="s">
        <v>134</v>
      </c>
      <c r="AN19801" t="s">
        <v>17649</v>
      </c>
      <c r="AO19801">
        <v>1000</v>
      </c>
      <c r="AP19801" t="s">
        <v>160</v>
      </c>
      <c r="AR19801" t="s">
        <v>35879</v>
      </c>
    </row>
    <row r="19802" spans="35:44">
      <c r="AI19802" s="7">
        <f>IF(ISNUMBER(SEARCH($C$1,AL19802)),MAX($AI$1:AI19801)+1,0)</f>
        <v>0</v>
      </c>
      <c r="AJ19802">
        <v>960529</v>
      </c>
      <c r="AK19802" t="s">
        <v>51045</v>
      </c>
      <c r="AL19802" t="s">
        <v>36848</v>
      </c>
      <c r="AM19802" t="s">
        <v>134</v>
      </c>
      <c r="AN19802" t="s">
        <v>17649</v>
      </c>
      <c r="AO19802">
        <v>1000</v>
      </c>
      <c r="AP19802" t="s">
        <v>160</v>
      </c>
      <c r="AR19802" t="s">
        <v>35879</v>
      </c>
    </row>
    <row r="19803" spans="35:44">
      <c r="AI19803" s="7">
        <f>IF(ISNUMBER(SEARCH($C$1,AL19803)),MAX($AI$1:AI19802)+1,0)</f>
        <v>0</v>
      </c>
      <c r="AJ19803">
        <v>960530</v>
      </c>
      <c r="AK19803" t="s">
        <v>51046</v>
      </c>
      <c r="AL19803" t="s">
        <v>51047</v>
      </c>
      <c r="AM19803" t="s">
        <v>134</v>
      </c>
      <c r="AN19803" t="s">
        <v>17649</v>
      </c>
      <c r="AO19803">
        <v>5000</v>
      </c>
      <c r="AP19803" t="s">
        <v>51048</v>
      </c>
      <c r="AR19803" t="s">
        <v>35879</v>
      </c>
    </row>
    <row r="19804" spans="35:44">
      <c r="AI19804" s="7">
        <f>IF(ISNUMBER(SEARCH($C$1,AL19804)),MAX($AI$1:AI19803)+1,0)</f>
        <v>0</v>
      </c>
      <c r="AJ19804">
        <v>960531</v>
      </c>
      <c r="AK19804" t="s">
        <v>51049</v>
      </c>
      <c r="AL19804" t="s">
        <v>51050</v>
      </c>
      <c r="AM19804" t="s">
        <v>134</v>
      </c>
      <c r="AN19804" t="s">
        <v>17649</v>
      </c>
      <c r="AO19804">
        <v>5000</v>
      </c>
      <c r="AP19804" t="s">
        <v>51051</v>
      </c>
      <c r="AR19804" t="s">
        <v>35879</v>
      </c>
    </row>
    <row r="19805" spans="35:44">
      <c r="AI19805" s="7">
        <f>IF(ISNUMBER(SEARCH($C$1,AL19805)),MAX($AI$1:AI19804)+1,0)</f>
        <v>0</v>
      </c>
      <c r="AJ19805">
        <v>960532</v>
      </c>
      <c r="AK19805" t="s">
        <v>51052</v>
      </c>
      <c r="AL19805" t="s">
        <v>51053</v>
      </c>
      <c r="AM19805" t="s">
        <v>134</v>
      </c>
      <c r="AN19805" t="s">
        <v>17649</v>
      </c>
      <c r="AO19805">
        <v>5000</v>
      </c>
      <c r="AP19805" t="s">
        <v>160</v>
      </c>
      <c r="AR19805" t="s">
        <v>35879</v>
      </c>
    </row>
    <row r="19806" spans="35:44">
      <c r="AI19806" s="7">
        <f>IF(ISNUMBER(SEARCH($C$1,AL19806)),MAX($AI$1:AI19805)+1,0)</f>
        <v>0</v>
      </c>
      <c r="AJ19806">
        <v>960533</v>
      </c>
      <c r="AK19806" t="s">
        <v>51054</v>
      </c>
      <c r="AL19806" t="s">
        <v>51055</v>
      </c>
      <c r="AM19806" t="s">
        <v>134</v>
      </c>
      <c r="AN19806" t="s">
        <v>17649</v>
      </c>
      <c r="AO19806">
        <v>5000</v>
      </c>
      <c r="AP19806" t="s">
        <v>51056</v>
      </c>
      <c r="AR19806" t="s">
        <v>35879</v>
      </c>
    </row>
    <row r="19807" spans="35:44">
      <c r="AI19807" s="7">
        <f>IF(ISNUMBER(SEARCH($C$1,AL19807)),MAX($AI$1:AI19806)+1,0)</f>
        <v>0</v>
      </c>
      <c r="AJ19807">
        <v>960534</v>
      </c>
      <c r="AK19807" t="s">
        <v>51057</v>
      </c>
      <c r="AL19807" t="s">
        <v>51058</v>
      </c>
      <c r="AM19807" t="s">
        <v>134</v>
      </c>
      <c r="AN19807" t="s">
        <v>17649</v>
      </c>
      <c r="AO19807">
        <v>5000</v>
      </c>
      <c r="AP19807" t="s">
        <v>51059</v>
      </c>
      <c r="AR19807" t="s">
        <v>35879</v>
      </c>
    </row>
    <row r="19808" spans="35:44">
      <c r="AI19808" s="7">
        <f>IF(ISNUMBER(SEARCH($C$1,AL19808)),MAX($AI$1:AI19807)+1,0)</f>
        <v>0</v>
      </c>
      <c r="AJ19808">
        <v>960535</v>
      </c>
      <c r="AK19808" t="s">
        <v>51060</v>
      </c>
      <c r="AL19808" t="s">
        <v>51061</v>
      </c>
      <c r="AM19808" t="s">
        <v>134</v>
      </c>
      <c r="AN19808" t="s">
        <v>17649</v>
      </c>
      <c r="AO19808">
        <v>5000</v>
      </c>
      <c r="AP19808" t="s">
        <v>51062</v>
      </c>
      <c r="AR19808" t="s">
        <v>35879</v>
      </c>
    </row>
    <row r="19809" spans="35:44">
      <c r="AI19809" s="7">
        <f>IF(ISNUMBER(SEARCH($C$1,AL19809)),MAX($AI$1:AI19808)+1,0)</f>
        <v>0</v>
      </c>
      <c r="AJ19809">
        <v>960536</v>
      </c>
      <c r="AK19809" t="s">
        <v>51063</v>
      </c>
      <c r="AL19809" t="s">
        <v>51064</v>
      </c>
      <c r="AM19809" t="s">
        <v>134</v>
      </c>
      <c r="AN19809" t="s">
        <v>17649</v>
      </c>
      <c r="AO19809">
        <v>5000</v>
      </c>
      <c r="AP19809" t="s">
        <v>51065</v>
      </c>
      <c r="AR19809" t="s">
        <v>35879</v>
      </c>
    </row>
    <row r="19810" spans="35:44">
      <c r="AI19810" s="7">
        <f>IF(ISNUMBER(SEARCH($C$1,AL19810)),MAX($AI$1:AI19809)+1,0)</f>
        <v>0</v>
      </c>
      <c r="AJ19810">
        <v>960537</v>
      </c>
      <c r="AK19810" t="s">
        <v>51066</v>
      </c>
      <c r="AL19810" t="s">
        <v>51067</v>
      </c>
      <c r="AM19810" t="s">
        <v>134</v>
      </c>
      <c r="AN19810" t="s">
        <v>17649</v>
      </c>
      <c r="AO19810">
        <v>5000</v>
      </c>
      <c r="AP19810" t="s">
        <v>51068</v>
      </c>
      <c r="AR19810" t="s">
        <v>35879</v>
      </c>
    </row>
    <row r="19811" spans="35:44">
      <c r="AI19811" s="7">
        <f>IF(ISNUMBER(SEARCH($C$1,AL19811)),MAX($AI$1:AI19810)+1,0)</f>
        <v>0</v>
      </c>
      <c r="AJ19811">
        <v>960538</v>
      </c>
      <c r="AK19811" t="s">
        <v>51069</v>
      </c>
      <c r="AL19811" t="s">
        <v>51070</v>
      </c>
      <c r="AM19811" t="s">
        <v>134</v>
      </c>
      <c r="AN19811" t="s">
        <v>17649</v>
      </c>
      <c r="AO19811">
        <v>6710</v>
      </c>
      <c r="AP19811" t="s">
        <v>51071</v>
      </c>
      <c r="AR19811" t="s">
        <v>35879</v>
      </c>
    </row>
    <row r="19812" spans="35:44">
      <c r="AI19812" s="7">
        <f>IF(ISNUMBER(SEARCH($C$1,AL19812)),MAX($AI$1:AI19811)+1,0)</f>
        <v>0</v>
      </c>
      <c r="AJ19812">
        <v>960539</v>
      </c>
      <c r="AK19812" t="s">
        <v>51072</v>
      </c>
      <c r="AL19812" t="s">
        <v>51073</v>
      </c>
      <c r="AM19812" t="s">
        <v>134</v>
      </c>
      <c r="AN19812" t="s">
        <v>17649</v>
      </c>
      <c r="AO19812">
        <v>6710</v>
      </c>
      <c r="AP19812" t="s">
        <v>51074</v>
      </c>
      <c r="AR19812" t="s">
        <v>35879</v>
      </c>
    </row>
    <row r="19813" spans="35:44">
      <c r="AI19813" s="7">
        <f>IF(ISNUMBER(SEARCH($C$1,AL19813)),MAX($AI$1:AI19812)+1,0)</f>
        <v>0</v>
      </c>
      <c r="AJ19813">
        <v>960540</v>
      </c>
      <c r="AK19813" t="s">
        <v>51075</v>
      </c>
      <c r="AL19813" t="s">
        <v>51076</v>
      </c>
      <c r="AM19813" t="s">
        <v>134</v>
      </c>
      <c r="AN19813" t="s">
        <v>17649</v>
      </c>
      <c r="AO19813">
        <v>5000</v>
      </c>
      <c r="AP19813" t="s">
        <v>51077</v>
      </c>
      <c r="AR19813" t="s">
        <v>35879</v>
      </c>
    </row>
    <row r="19814" spans="35:44">
      <c r="AI19814" s="7">
        <f>IF(ISNUMBER(SEARCH($C$1,AL19814)),MAX($AI$1:AI19813)+1,0)</f>
        <v>0</v>
      </c>
      <c r="AJ19814">
        <v>960541</v>
      </c>
      <c r="AK19814" t="s">
        <v>51078</v>
      </c>
      <c r="AL19814" t="s">
        <v>51079</v>
      </c>
      <c r="AM19814" t="s">
        <v>134</v>
      </c>
      <c r="AN19814" t="s">
        <v>17649</v>
      </c>
      <c r="AO19814">
        <v>1000</v>
      </c>
      <c r="AR19814" t="s">
        <v>35879</v>
      </c>
    </row>
    <row r="19815" spans="35:44">
      <c r="AI19815" s="7">
        <f>IF(ISNUMBER(SEARCH($C$1,AL19815)),MAX($AI$1:AI19814)+1,0)</f>
        <v>0</v>
      </c>
      <c r="AJ19815">
        <v>960542</v>
      </c>
      <c r="AK19815" t="s">
        <v>51080</v>
      </c>
      <c r="AL19815" t="s">
        <v>51081</v>
      </c>
      <c r="AM19815" t="s">
        <v>134</v>
      </c>
      <c r="AN19815" t="s">
        <v>17649</v>
      </c>
      <c r="AO19815">
        <v>5000</v>
      </c>
      <c r="AP19815" t="s">
        <v>51082</v>
      </c>
      <c r="AR19815" t="s">
        <v>35879</v>
      </c>
    </row>
    <row r="19816" spans="35:44">
      <c r="AI19816" s="7">
        <f>IF(ISNUMBER(SEARCH($C$1,AL19816)),MAX($AI$1:AI19815)+1,0)</f>
        <v>0</v>
      </c>
      <c r="AJ19816">
        <v>960543</v>
      </c>
      <c r="AK19816" t="s">
        <v>51083</v>
      </c>
      <c r="AL19816" t="s">
        <v>51084</v>
      </c>
      <c r="AM19816" t="s">
        <v>134</v>
      </c>
      <c r="AN19816" t="s">
        <v>17649</v>
      </c>
      <c r="AO19816">
        <v>5000</v>
      </c>
      <c r="AP19816" t="s">
        <v>51085</v>
      </c>
      <c r="AR19816" t="s">
        <v>35879</v>
      </c>
    </row>
    <row r="19817" spans="35:44">
      <c r="AI19817" s="7">
        <f>IF(ISNUMBER(SEARCH($C$1,AL19817)),MAX($AI$1:AI19816)+1,0)</f>
        <v>0</v>
      </c>
      <c r="AJ19817">
        <v>960544</v>
      </c>
      <c r="AK19817" t="s">
        <v>51086</v>
      </c>
      <c r="AL19817" t="s">
        <v>51087</v>
      </c>
      <c r="AM19817" t="s">
        <v>134</v>
      </c>
      <c r="AN19817" t="s">
        <v>17649</v>
      </c>
      <c r="AO19817">
        <v>5000</v>
      </c>
      <c r="AP19817" t="s">
        <v>51088</v>
      </c>
      <c r="AR19817" t="s">
        <v>35879</v>
      </c>
    </row>
    <row r="19818" spans="35:44">
      <c r="AI19818" s="7">
        <f>IF(ISNUMBER(SEARCH($C$1,AL19818)),MAX($AI$1:AI19817)+1,0)</f>
        <v>0</v>
      </c>
      <c r="AJ19818">
        <v>960545</v>
      </c>
      <c r="AK19818" t="s">
        <v>51089</v>
      </c>
      <c r="AL19818" t="s">
        <v>51090</v>
      </c>
      <c r="AM19818" t="s">
        <v>134</v>
      </c>
      <c r="AN19818" t="s">
        <v>17649</v>
      </c>
      <c r="AO19818">
        <v>5000</v>
      </c>
      <c r="AP19818" t="s">
        <v>51091</v>
      </c>
      <c r="AR19818" t="s">
        <v>35879</v>
      </c>
    </row>
    <row r="19819" spans="35:44">
      <c r="AI19819" s="7">
        <f>IF(ISNUMBER(SEARCH($C$1,AL19819)),MAX($AI$1:AI19818)+1,0)</f>
        <v>0</v>
      </c>
      <c r="AJ19819">
        <v>960546</v>
      </c>
      <c r="AK19819" t="s">
        <v>51092</v>
      </c>
      <c r="AL19819" t="s">
        <v>51093</v>
      </c>
      <c r="AM19819" t="s">
        <v>134</v>
      </c>
      <c r="AN19819" t="s">
        <v>17649</v>
      </c>
      <c r="AO19819">
        <v>5000</v>
      </c>
      <c r="AP19819" t="s">
        <v>51094</v>
      </c>
      <c r="AR19819" t="s">
        <v>35879</v>
      </c>
    </row>
    <row r="19820" spans="35:44">
      <c r="AI19820" s="7">
        <f>IF(ISNUMBER(SEARCH($C$1,AL19820)),MAX($AI$1:AI19819)+1,0)</f>
        <v>0</v>
      </c>
      <c r="AJ19820">
        <v>960549</v>
      </c>
      <c r="AK19820" t="s">
        <v>51095</v>
      </c>
      <c r="AL19820" t="s">
        <v>51096</v>
      </c>
      <c r="AM19820" t="s">
        <v>134</v>
      </c>
      <c r="AN19820" t="s">
        <v>17649</v>
      </c>
      <c r="AO19820">
        <v>5000</v>
      </c>
      <c r="AR19820" t="s">
        <v>35879</v>
      </c>
    </row>
    <row r="19821" spans="35:44">
      <c r="AI19821" s="7">
        <f>IF(ISNUMBER(SEARCH($C$1,AL19821)),MAX($AI$1:AI19820)+1,0)</f>
        <v>0</v>
      </c>
      <c r="AJ19821">
        <v>960550</v>
      </c>
      <c r="AK19821" t="s">
        <v>51097</v>
      </c>
      <c r="AL19821" t="s">
        <v>51098</v>
      </c>
      <c r="AM19821" t="s">
        <v>134</v>
      </c>
      <c r="AN19821" t="s">
        <v>17649</v>
      </c>
      <c r="AO19821">
        <v>5000</v>
      </c>
      <c r="AR19821" t="s">
        <v>35879</v>
      </c>
    </row>
    <row r="19822" spans="35:44">
      <c r="AI19822" s="7">
        <f>IF(ISNUMBER(SEARCH($C$1,AL19822)),MAX($AI$1:AI19821)+1,0)</f>
        <v>0</v>
      </c>
      <c r="AJ19822">
        <v>960551</v>
      </c>
      <c r="AK19822" t="s">
        <v>51099</v>
      </c>
      <c r="AL19822" t="s">
        <v>51100</v>
      </c>
      <c r="AM19822" t="s">
        <v>134</v>
      </c>
      <c r="AN19822" t="s">
        <v>17649</v>
      </c>
      <c r="AO19822">
        <v>5000</v>
      </c>
      <c r="AP19822" t="s">
        <v>51101</v>
      </c>
      <c r="AR19822" t="s">
        <v>35879</v>
      </c>
    </row>
    <row r="19823" spans="35:44">
      <c r="AI19823" s="7">
        <f>IF(ISNUMBER(SEARCH($C$1,AL19823)),MAX($AI$1:AI19822)+1,0)</f>
        <v>0</v>
      </c>
      <c r="AJ19823">
        <v>960552</v>
      </c>
      <c r="AK19823" t="s">
        <v>51102</v>
      </c>
      <c r="AL19823" t="s">
        <v>51103</v>
      </c>
      <c r="AM19823" t="s">
        <v>134</v>
      </c>
      <c r="AN19823" t="s">
        <v>17649</v>
      </c>
      <c r="AO19823">
        <v>5000</v>
      </c>
      <c r="AP19823" t="s">
        <v>51104</v>
      </c>
      <c r="AR19823" t="s">
        <v>35879</v>
      </c>
    </row>
    <row r="19824" spans="35:44">
      <c r="AI19824" s="7">
        <f>IF(ISNUMBER(SEARCH($C$1,AL19824)),MAX($AI$1:AI19823)+1,0)</f>
        <v>0</v>
      </c>
      <c r="AJ19824">
        <v>960553</v>
      </c>
      <c r="AK19824" t="s">
        <v>51105</v>
      </c>
      <c r="AL19824" t="s">
        <v>51106</v>
      </c>
      <c r="AM19824" t="s">
        <v>134</v>
      </c>
      <c r="AN19824" t="s">
        <v>17649</v>
      </c>
      <c r="AO19824">
        <v>5000</v>
      </c>
      <c r="AP19824" t="s">
        <v>51107</v>
      </c>
      <c r="AR19824" t="s">
        <v>35879</v>
      </c>
    </row>
    <row r="19825" spans="35:44">
      <c r="AI19825" s="7">
        <f>IF(ISNUMBER(SEARCH($C$1,AL19825)),MAX($AI$1:AI19824)+1,0)</f>
        <v>0</v>
      </c>
      <c r="AJ19825">
        <v>960554</v>
      </c>
      <c r="AK19825" t="s">
        <v>51108</v>
      </c>
      <c r="AL19825" t="s">
        <v>51109</v>
      </c>
      <c r="AM19825" t="s">
        <v>134</v>
      </c>
      <c r="AN19825" t="s">
        <v>17649</v>
      </c>
      <c r="AO19825">
        <v>5000</v>
      </c>
      <c r="AP19825" t="s">
        <v>51110</v>
      </c>
      <c r="AR19825" t="s">
        <v>35879</v>
      </c>
    </row>
    <row r="19826" spans="35:44">
      <c r="AI19826" s="7">
        <f>IF(ISNUMBER(SEARCH($C$1,AL19826)),MAX($AI$1:AI19825)+1,0)</f>
        <v>0</v>
      </c>
      <c r="AJ19826">
        <v>960555</v>
      </c>
      <c r="AK19826" t="s">
        <v>51111</v>
      </c>
      <c r="AL19826" t="s">
        <v>51112</v>
      </c>
      <c r="AM19826" t="s">
        <v>134</v>
      </c>
      <c r="AN19826" t="s">
        <v>17649</v>
      </c>
      <c r="AO19826">
        <v>5000</v>
      </c>
      <c r="AP19826" t="s">
        <v>51113</v>
      </c>
      <c r="AR19826" t="s">
        <v>35879</v>
      </c>
    </row>
    <row r="19827" spans="35:44">
      <c r="AI19827" s="7">
        <f>IF(ISNUMBER(SEARCH($C$1,AL19827)),MAX($AI$1:AI19826)+1,0)</f>
        <v>0</v>
      </c>
      <c r="AJ19827">
        <v>960556</v>
      </c>
      <c r="AK19827" t="s">
        <v>51114</v>
      </c>
      <c r="AL19827" t="s">
        <v>51115</v>
      </c>
      <c r="AM19827" t="s">
        <v>134</v>
      </c>
      <c r="AN19827" t="s">
        <v>17649</v>
      </c>
      <c r="AO19827">
        <v>5000</v>
      </c>
      <c r="AP19827" t="s">
        <v>51116</v>
      </c>
      <c r="AR19827" t="s">
        <v>35879</v>
      </c>
    </row>
    <row r="19828" spans="35:44">
      <c r="AI19828" s="7">
        <f>IF(ISNUMBER(SEARCH($C$1,AL19828)),MAX($AI$1:AI19827)+1,0)</f>
        <v>0</v>
      </c>
      <c r="AJ19828">
        <v>960557</v>
      </c>
      <c r="AK19828" t="s">
        <v>51117</v>
      </c>
      <c r="AL19828" t="s">
        <v>51118</v>
      </c>
      <c r="AM19828" t="s">
        <v>134</v>
      </c>
      <c r="AN19828" t="s">
        <v>17649</v>
      </c>
      <c r="AO19828">
        <v>5000</v>
      </c>
      <c r="AP19828" t="s">
        <v>51119</v>
      </c>
      <c r="AR19828" t="s">
        <v>35879</v>
      </c>
    </row>
    <row r="19829" spans="35:44">
      <c r="AI19829" s="7">
        <f>IF(ISNUMBER(SEARCH($C$1,AL19829)),MAX($AI$1:AI19828)+1,0)</f>
        <v>0</v>
      </c>
      <c r="AJ19829">
        <v>960558</v>
      </c>
      <c r="AK19829" t="s">
        <v>51120</v>
      </c>
      <c r="AL19829" t="s">
        <v>51121</v>
      </c>
      <c r="AM19829" t="s">
        <v>134</v>
      </c>
      <c r="AN19829" t="s">
        <v>17649</v>
      </c>
      <c r="AO19829">
        <v>5000</v>
      </c>
      <c r="AP19829" t="s">
        <v>51122</v>
      </c>
      <c r="AR19829" t="s">
        <v>35879</v>
      </c>
    </row>
    <row r="19830" spans="35:44">
      <c r="AI19830" s="7">
        <f>IF(ISNUMBER(SEARCH($C$1,AL19830)),MAX($AI$1:AI19829)+1,0)</f>
        <v>0</v>
      </c>
      <c r="AJ19830">
        <v>960559</v>
      </c>
      <c r="AK19830" t="s">
        <v>51123</v>
      </c>
      <c r="AL19830" t="s">
        <v>51124</v>
      </c>
      <c r="AM19830" t="s">
        <v>134</v>
      </c>
      <c r="AN19830" t="s">
        <v>17649</v>
      </c>
      <c r="AO19830">
        <v>7000</v>
      </c>
      <c r="AP19830" t="s">
        <v>51125</v>
      </c>
      <c r="AR19830" t="s">
        <v>35879</v>
      </c>
    </row>
    <row r="19831" spans="35:44">
      <c r="AI19831" s="7">
        <f>IF(ISNUMBER(SEARCH($C$1,AL19831)),MAX($AI$1:AI19830)+1,0)</f>
        <v>0</v>
      </c>
      <c r="AJ19831">
        <v>960560</v>
      </c>
      <c r="AK19831" t="s">
        <v>51126</v>
      </c>
      <c r="AL19831" t="s">
        <v>37129</v>
      </c>
      <c r="AM19831" t="s">
        <v>122</v>
      </c>
      <c r="AN19831" t="s">
        <v>17649</v>
      </c>
      <c r="AO19831">
        <v>1</v>
      </c>
      <c r="AP19831" t="s">
        <v>51127</v>
      </c>
      <c r="AR19831" t="s">
        <v>35879</v>
      </c>
    </row>
    <row r="19832" spans="35:44">
      <c r="AI19832" s="7">
        <f>IF(ISNUMBER(SEARCH($C$1,AL19832)),MAX($AI$1:AI19831)+1,0)</f>
        <v>0</v>
      </c>
      <c r="AJ19832">
        <v>960561</v>
      </c>
      <c r="AK19832" t="s">
        <v>51128</v>
      </c>
      <c r="AL19832" t="s">
        <v>37248</v>
      </c>
      <c r="AM19832" t="s">
        <v>134</v>
      </c>
      <c r="AN19832" t="s">
        <v>17649</v>
      </c>
      <c r="AO19832">
        <v>5000</v>
      </c>
      <c r="AR19832" t="s">
        <v>35879</v>
      </c>
    </row>
    <row r="19833" spans="35:44">
      <c r="AI19833" s="7">
        <f>IF(ISNUMBER(SEARCH($C$1,AL19833)),MAX($AI$1:AI19832)+1,0)</f>
        <v>0</v>
      </c>
      <c r="AJ19833">
        <v>960562</v>
      </c>
      <c r="AK19833" t="s">
        <v>51129</v>
      </c>
      <c r="AL19833" t="s">
        <v>37255</v>
      </c>
      <c r="AM19833" t="s">
        <v>134</v>
      </c>
      <c r="AN19833" t="s">
        <v>17649</v>
      </c>
      <c r="AO19833">
        <v>5000</v>
      </c>
      <c r="AR19833" t="s">
        <v>35879</v>
      </c>
    </row>
    <row r="19834" spans="35:44">
      <c r="AI19834" s="7">
        <f>IF(ISNUMBER(SEARCH($C$1,AL19834)),MAX($AI$1:AI19833)+1,0)</f>
        <v>0</v>
      </c>
      <c r="AJ19834">
        <v>960563</v>
      </c>
      <c r="AK19834" t="s">
        <v>51130</v>
      </c>
      <c r="AL19834" t="s">
        <v>37258</v>
      </c>
      <c r="AM19834" t="s">
        <v>134</v>
      </c>
      <c r="AN19834" t="s">
        <v>17649</v>
      </c>
      <c r="AO19834">
        <v>5000</v>
      </c>
      <c r="AR19834" t="s">
        <v>35879</v>
      </c>
    </row>
    <row r="19835" spans="35:44">
      <c r="AI19835" s="7">
        <f>IF(ISNUMBER(SEARCH($C$1,AL19835)),MAX($AI$1:AI19834)+1,0)</f>
        <v>0</v>
      </c>
      <c r="AJ19835">
        <v>960564</v>
      </c>
      <c r="AK19835" t="s">
        <v>51131</v>
      </c>
      <c r="AL19835" t="s">
        <v>37261</v>
      </c>
      <c r="AM19835" t="s">
        <v>134</v>
      </c>
      <c r="AN19835" t="s">
        <v>17649</v>
      </c>
      <c r="AO19835">
        <v>5000</v>
      </c>
      <c r="AP19835" t="s">
        <v>51132</v>
      </c>
      <c r="AR19835" t="s">
        <v>35879</v>
      </c>
    </row>
    <row r="19836" spans="35:44">
      <c r="AI19836" s="7">
        <f>IF(ISNUMBER(SEARCH($C$1,AL19836)),MAX($AI$1:AI19835)+1,0)</f>
        <v>0</v>
      </c>
      <c r="AJ19836">
        <v>960565</v>
      </c>
      <c r="AK19836" t="s">
        <v>51133</v>
      </c>
      <c r="AL19836" t="s">
        <v>37263</v>
      </c>
      <c r="AM19836" t="s">
        <v>134</v>
      </c>
      <c r="AN19836" t="s">
        <v>17649</v>
      </c>
      <c r="AO19836">
        <v>5000</v>
      </c>
      <c r="AP19836" t="s">
        <v>51134</v>
      </c>
      <c r="AR19836" t="s">
        <v>35879</v>
      </c>
    </row>
    <row r="19837" spans="35:44">
      <c r="AI19837" s="7">
        <f>IF(ISNUMBER(SEARCH($C$1,AL19837)),MAX($AI$1:AI19836)+1,0)</f>
        <v>0</v>
      </c>
      <c r="AJ19837">
        <v>960566</v>
      </c>
      <c r="AK19837" t="s">
        <v>51135</v>
      </c>
      <c r="AL19837" t="s">
        <v>37265</v>
      </c>
      <c r="AM19837" t="s">
        <v>134</v>
      </c>
      <c r="AN19837" t="s">
        <v>17649</v>
      </c>
      <c r="AO19837">
        <v>5000</v>
      </c>
      <c r="AP19837" t="s">
        <v>51136</v>
      </c>
      <c r="AR19837" t="s">
        <v>35879</v>
      </c>
    </row>
    <row r="19838" spans="35:44">
      <c r="AI19838" s="7">
        <f>IF(ISNUMBER(SEARCH($C$1,AL19838)),MAX($AI$1:AI19837)+1,0)</f>
        <v>0</v>
      </c>
      <c r="AJ19838">
        <v>960567</v>
      </c>
      <c r="AK19838" t="s">
        <v>51137</v>
      </c>
      <c r="AL19838" t="s">
        <v>37129</v>
      </c>
      <c r="AM19838" t="s">
        <v>134</v>
      </c>
      <c r="AN19838" t="s">
        <v>17649</v>
      </c>
      <c r="AO19838">
        <v>5000</v>
      </c>
      <c r="AP19838" t="s">
        <v>51138</v>
      </c>
      <c r="AR19838" t="s">
        <v>35879</v>
      </c>
    </row>
    <row r="19839" spans="35:44">
      <c r="AI19839" s="7">
        <f>IF(ISNUMBER(SEARCH($C$1,AL19839)),MAX($AI$1:AI19838)+1,0)</f>
        <v>0</v>
      </c>
      <c r="AJ19839">
        <v>960568</v>
      </c>
      <c r="AK19839" t="s">
        <v>51139</v>
      </c>
      <c r="AL19839" t="s">
        <v>35607</v>
      </c>
      <c r="AM19839" t="s">
        <v>134</v>
      </c>
      <c r="AN19839" t="s">
        <v>17649</v>
      </c>
      <c r="AO19839">
        <v>10</v>
      </c>
      <c r="AP19839" t="s">
        <v>51140</v>
      </c>
      <c r="AR19839" t="s">
        <v>35879</v>
      </c>
    </row>
    <row r="19840" spans="35:44">
      <c r="AI19840" s="7">
        <f>IF(ISNUMBER(SEARCH($C$1,AL19840)),MAX($AI$1:AI19839)+1,0)</f>
        <v>0</v>
      </c>
      <c r="AJ19840">
        <v>960569</v>
      </c>
      <c r="AK19840" t="s">
        <v>51141</v>
      </c>
      <c r="AL19840" t="s">
        <v>51142</v>
      </c>
      <c r="AM19840" t="s">
        <v>134</v>
      </c>
      <c r="AN19840" t="s">
        <v>129</v>
      </c>
      <c r="AO19840">
        <v>1</v>
      </c>
      <c r="AP19840" t="s">
        <v>51143</v>
      </c>
      <c r="AR19840" t="s">
        <v>35879</v>
      </c>
    </row>
    <row r="19841" spans="35:44">
      <c r="AI19841" s="7">
        <f>IF(ISNUMBER(SEARCH($C$1,AL19841)),MAX($AI$1:AI19840)+1,0)</f>
        <v>0</v>
      </c>
      <c r="AJ19841">
        <v>960570</v>
      </c>
      <c r="AK19841" t="s">
        <v>51144</v>
      </c>
      <c r="AL19841" t="s">
        <v>51145</v>
      </c>
      <c r="AM19841" t="s">
        <v>134</v>
      </c>
      <c r="AN19841" t="s">
        <v>17649</v>
      </c>
      <c r="AO19841">
        <v>5000</v>
      </c>
      <c r="AP19841" t="s">
        <v>51146</v>
      </c>
      <c r="AR19841" t="s">
        <v>35879</v>
      </c>
    </row>
    <row r="19842" spans="35:44">
      <c r="AI19842" s="7">
        <f>IF(ISNUMBER(SEARCH($C$1,AL19842)),MAX($AI$1:AI19841)+1,0)</f>
        <v>0</v>
      </c>
      <c r="AJ19842">
        <v>960571</v>
      </c>
      <c r="AK19842" t="s">
        <v>51147</v>
      </c>
      <c r="AL19842" t="s">
        <v>51148</v>
      </c>
      <c r="AM19842" t="s">
        <v>134</v>
      </c>
      <c r="AN19842" t="s">
        <v>17649</v>
      </c>
      <c r="AO19842">
        <v>5000</v>
      </c>
      <c r="AP19842" t="s">
        <v>51149</v>
      </c>
      <c r="AR19842" t="s">
        <v>35879</v>
      </c>
    </row>
    <row r="19843" spans="35:44">
      <c r="AI19843" s="7">
        <f>IF(ISNUMBER(SEARCH($C$1,AL19843)),MAX($AI$1:AI19842)+1,0)</f>
        <v>0</v>
      </c>
      <c r="AJ19843">
        <v>960572</v>
      </c>
      <c r="AK19843" t="s">
        <v>51150</v>
      </c>
      <c r="AL19843" t="s">
        <v>51151</v>
      </c>
      <c r="AM19843" t="s">
        <v>134</v>
      </c>
      <c r="AN19843" t="s">
        <v>17649</v>
      </c>
      <c r="AO19843">
        <v>5000</v>
      </c>
      <c r="AP19843" t="s">
        <v>51152</v>
      </c>
      <c r="AR19843" t="s">
        <v>35879</v>
      </c>
    </row>
    <row r="19844" spans="35:44">
      <c r="AI19844" s="7">
        <f>IF(ISNUMBER(SEARCH($C$1,AL19844)),MAX($AI$1:AI19843)+1,0)</f>
        <v>0</v>
      </c>
      <c r="AJ19844">
        <v>960573</v>
      </c>
      <c r="AK19844" t="s">
        <v>51153</v>
      </c>
      <c r="AL19844" t="s">
        <v>51154</v>
      </c>
      <c r="AM19844" t="s">
        <v>134</v>
      </c>
      <c r="AN19844" t="s">
        <v>17649</v>
      </c>
      <c r="AO19844">
        <v>5000</v>
      </c>
      <c r="AP19844" t="s">
        <v>51155</v>
      </c>
      <c r="AR19844" t="s">
        <v>35879</v>
      </c>
    </row>
    <row r="19845" spans="35:44">
      <c r="AI19845" s="7">
        <f>IF(ISNUMBER(SEARCH($C$1,AL19845)),MAX($AI$1:AI19844)+1,0)</f>
        <v>0</v>
      </c>
      <c r="AJ19845">
        <v>960574</v>
      </c>
      <c r="AK19845" t="s">
        <v>51156</v>
      </c>
      <c r="AL19845" t="s">
        <v>51157</v>
      </c>
      <c r="AM19845" t="s">
        <v>134</v>
      </c>
      <c r="AN19845" t="s">
        <v>17649</v>
      </c>
      <c r="AO19845">
        <v>5000</v>
      </c>
      <c r="AP19845" t="s">
        <v>51158</v>
      </c>
      <c r="AR19845" t="s">
        <v>35879</v>
      </c>
    </row>
    <row r="19846" spans="35:44">
      <c r="AI19846" s="7">
        <f>IF(ISNUMBER(SEARCH($C$1,AL19846)),MAX($AI$1:AI19845)+1,0)</f>
        <v>0</v>
      </c>
      <c r="AJ19846">
        <v>960575</v>
      </c>
      <c r="AK19846" t="s">
        <v>51159</v>
      </c>
      <c r="AL19846" t="s">
        <v>51160</v>
      </c>
      <c r="AM19846" t="s">
        <v>134</v>
      </c>
      <c r="AN19846" t="s">
        <v>17649</v>
      </c>
      <c r="AO19846">
        <v>5000</v>
      </c>
      <c r="AP19846" t="s">
        <v>51161</v>
      </c>
      <c r="AR19846" t="s">
        <v>35879</v>
      </c>
    </row>
    <row r="19847" spans="35:44">
      <c r="AI19847" s="7">
        <f>IF(ISNUMBER(SEARCH($C$1,AL19847)),MAX($AI$1:AI19846)+1,0)</f>
        <v>0</v>
      </c>
      <c r="AJ19847">
        <v>960576</v>
      </c>
      <c r="AK19847" t="s">
        <v>51162</v>
      </c>
      <c r="AL19847" t="s">
        <v>51163</v>
      </c>
      <c r="AM19847" t="s">
        <v>134</v>
      </c>
      <c r="AN19847" t="s">
        <v>17649</v>
      </c>
      <c r="AO19847">
        <v>5000</v>
      </c>
      <c r="AP19847" t="s">
        <v>51164</v>
      </c>
      <c r="AR19847" t="s">
        <v>35879</v>
      </c>
    </row>
    <row r="19848" spans="35:44">
      <c r="AI19848" s="7">
        <f>IF(ISNUMBER(SEARCH($C$1,AL19848)),MAX($AI$1:AI19847)+1,0)</f>
        <v>0</v>
      </c>
      <c r="AJ19848">
        <v>960577</v>
      </c>
      <c r="AK19848" t="s">
        <v>51165</v>
      </c>
      <c r="AL19848" t="s">
        <v>51166</v>
      </c>
      <c r="AM19848" t="s">
        <v>134</v>
      </c>
      <c r="AN19848" t="s">
        <v>17649</v>
      </c>
      <c r="AO19848">
        <v>5000</v>
      </c>
      <c r="AP19848" t="s">
        <v>51167</v>
      </c>
      <c r="AR19848" t="s">
        <v>35879</v>
      </c>
    </row>
    <row r="19849" spans="35:44">
      <c r="AI19849" s="7">
        <f>IF(ISNUMBER(SEARCH($C$1,AL19849)),MAX($AI$1:AI19848)+1,0)</f>
        <v>0</v>
      </c>
      <c r="AJ19849">
        <v>960578</v>
      </c>
      <c r="AK19849" t="s">
        <v>51168</v>
      </c>
      <c r="AL19849" t="s">
        <v>37129</v>
      </c>
      <c r="AM19849" t="s">
        <v>134</v>
      </c>
      <c r="AN19849" t="s">
        <v>17649</v>
      </c>
      <c r="AO19849">
        <v>5000</v>
      </c>
      <c r="AP19849" t="s">
        <v>51169</v>
      </c>
      <c r="AR19849" t="s">
        <v>35879</v>
      </c>
    </row>
    <row r="19850" spans="35:44">
      <c r="AI19850" s="7">
        <f>IF(ISNUMBER(SEARCH($C$1,AL19850)),MAX($AI$1:AI19849)+1,0)</f>
        <v>0</v>
      </c>
      <c r="AJ19850">
        <v>960579</v>
      </c>
      <c r="AK19850" t="s">
        <v>51170</v>
      </c>
      <c r="AL19850" t="s">
        <v>37129</v>
      </c>
      <c r="AM19850" t="s">
        <v>122</v>
      </c>
      <c r="AN19850" t="s">
        <v>17649</v>
      </c>
      <c r="AO19850">
        <v>5000</v>
      </c>
      <c r="AP19850" t="s">
        <v>51171</v>
      </c>
      <c r="AR19850" t="s">
        <v>35879</v>
      </c>
    </row>
    <row r="19851" spans="35:44">
      <c r="AI19851" s="7">
        <f>IF(ISNUMBER(SEARCH($C$1,AL19851)),MAX($AI$1:AI19850)+1,0)</f>
        <v>0</v>
      </c>
      <c r="AJ19851">
        <v>960580</v>
      </c>
      <c r="AK19851" t="s">
        <v>51172</v>
      </c>
      <c r="AL19851" t="s">
        <v>37129</v>
      </c>
      <c r="AM19851" t="s">
        <v>122</v>
      </c>
      <c r="AN19851" t="s">
        <v>17649</v>
      </c>
      <c r="AO19851">
        <v>5000</v>
      </c>
      <c r="AP19851" t="s">
        <v>51173</v>
      </c>
      <c r="AR19851" t="s">
        <v>35879</v>
      </c>
    </row>
    <row r="19852" spans="35:44">
      <c r="AI19852" s="7">
        <f>IF(ISNUMBER(SEARCH($C$1,AL19852)),MAX($AI$1:AI19851)+1,0)</f>
        <v>0</v>
      </c>
      <c r="AJ19852">
        <v>960581</v>
      </c>
      <c r="AK19852" t="s">
        <v>51174</v>
      </c>
      <c r="AL19852" t="s">
        <v>51175</v>
      </c>
      <c r="AM19852" t="s">
        <v>134</v>
      </c>
      <c r="AN19852" t="s">
        <v>17649</v>
      </c>
      <c r="AO19852">
        <v>5000</v>
      </c>
      <c r="AP19852" t="s">
        <v>51176</v>
      </c>
      <c r="AR19852" t="s">
        <v>35879</v>
      </c>
    </row>
    <row r="19853" spans="35:44">
      <c r="AI19853" s="7">
        <f>IF(ISNUMBER(SEARCH($C$1,AL19853)),MAX($AI$1:AI19852)+1,0)</f>
        <v>0</v>
      </c>
      <c r="AJ19853">
        <v>960582</v>
      </c>
      <c r="AK19853" t="s">
        <v>51177</v>
      </c>
      <c r="AL19853" t="s">
        <v>51178</v>
      </c>
      <c r="AM19853" t="s">
        <v>134</v>
      </c>
      <c r="AN19853" t="s">
        <v>17649</v>
      </c>
      <c r="AO19853">
        <v>5000</v>
      </c>
      <c r="AP19853" t="s">
        <v>51179</v>
      </c>
      <c r="AR19853" t="s">
        <v>35879</v>
      </c>
    </row>
    <row r="19854" spans="35:44">
      <c r="AI19854" s="7">
        <f>IF(ISNUMBER(SEARCH($C$1,AL19854)),MAX($AI$1:AI19853)+1,0)</f>
        <v>0</v>
      </c>
      <c r="AJ19854">
        <v>960583</v>
      </c>
      <c r="AK19854" t="s">
        <v>51180</v>
      </c>
      <c r="AL19854" t="s">
        <v>51181</v>
      </c>
      <c r="AM19854" t="s">
        <v>134</v>
      </c>
      <c r="AN19854" t="s">
        <v>17649</v>
      </c>
      <c r="AO19854">
        <v>5000</v>
      </c>
      <c r="AP19854" t="s">
        <v>51182</v>
      </c>
      <c r="AR19854" t="s">
        <v>35879</v>
      </c>
    </row>
    <row r="19855" spans="35:44">
      <c r="AI19855" s="7">
        <f>IF(ISNUMBER(SEARCH($C$1,AL19855)),MAX($AI$1:AI19854)+1,0)</f>
        <v>0</v>
      </c>
      <c r="AJ19855">
        <v>960584</v>
      </c>
      <c r="AK19855" t="s">
        <v>51183</v>
      </c>
      <c r="AL19855" t="s">
        <v>51184</v>
      </c>
      <c r="AM19855" t="s">
        <v>134</v>
      </c>
      <c r="AN19855" t="s">
        <v>17649</v>
      </c>
      <c r="AO19855">
        <v>5000</v>
      </c>
      <c r="AP19855" t="s">
        <v>51185</v>
      </c>
      <c r="AR19855" t="s">
        <v>35879</v>
      </c>
    </row>
    <row r="19856" spans="35:44">
      <c r="AI19856" s="7">
        <f>IF(ISNUMBER(SEARCH($C$1,AL19856)),MAX($AI$1:AI19855)+1,0)</f>
        <v>0</v>
      </c>
      <c r="AJ19856">
        <v>960585</v>
      </c>
      <c r="AK19856" t="s">
        <v>51186</v>
      </c>
      <c r="AL19856" t="s">
        <v>51187</v>
      </c>
      <c r="AM19856" t="s">
        <v>134</v>
      </c>
      <c r="AN19856" t="s">
        <v>17649</v>
      </c>
      <c r="AO19856">
        <v>5000</v>
      </c>
      <c r="AP19856" t="s">
        <v>51188</v>
      </c>
      <c r="AR19856" t="s">
        <v>35879</v>
      </c>
    </row>
    <row r="19857" spans="35:44">
      <c r="AI19857" s="7">
        <f>IF(ISNUMBER(SEARCH($C$1,AL19857)),MAX($AI$1:AI19856)+1,0)</f>
        <v>0</v>
      </c>
      <c r="AJ19857">
        <v>960586</v>
      </c>
      <c r="AK19857" t="s">
        <v>51189</v>
      </c>
      <c r="AL19857" t="s">
        <v>51190</v>
      </c>
      <c r="AM19857" t="s">
        <v>134</v>
      </c>
      <c r="AN19857" t="s">
        <v>17649</v>
      </c>
      <c r="AO19857">
        <v>5000</v>
      </c>
      <c r="AP19857" t="s">
        <v>51191</v>
      </c>
      <c r="AR19857" t="s">
        <v>35879</v>
      </c>
    </row>
    <row r="19858" spans="35:44">
      <c r="AI19858" s="7">
        <f>IF(ISNUMBER(SEARCH($C$1,AL19858)),MAX($AI$1:AI19857)+1,0)</f>
        <v>0</v>
      </c>
      <c r="AJ19858">
        <v>960587</v>
      </c>
      <c r="AK19858" t="s">
        <v>51192</v>
      </c>
      <c r="AL19858" t="s">
        <v>51193</v>
      </c>
      <c r="AM19858" t="s">
        <v>134</v>
      </c>
      <c r="AN19858" t="s">
        <v>17649</v>
      </c>
      <c r="AO19858">
        <v>5000</v>
      </c>
      <c r="AP19858" t="s">
        <v>51194</v>
      </c>
      <c r="AR19858" t="s">
        <v>35879</v>
      </c>
    </row>
    <row r="19859" spans="35:44">
      <c r="AI19859" s="7">
        <f>IF(ISNUMBER(SEARCH($C$1,AL19859)),MAX($AI$1:AI19858)+1,0)</f>
        <v>0</v>
      </c>
      <c r="AJ19859">
        <v>960588</v>
      </c>
      <c r="AK19859" t="s">
        <v>51195</v>
      </c>
      <c r="AL19859" t="s">
        <v>37129</v>
      </c>
      <c r="AM19859" t="s">
        <v>134</v>
      </c>
      <c r="AN19859" t="s">
        <v>17649</v>
      </c>
      <c r="AO19859">
        <v>5000</v>
      </c>
      <c r="AP19859" t="s">
        <v>51196</v>
      </c>
      <c r="AR19859" t="s">
        <v>35879</v>
      </c>
    </row>
    <row r="19860" spans="35:44">
      <c r="AI19860" s="7">
        <f>IF(ISNUMBER(SEARCH($C$1,AL19860)),MAX($AI$1:AI19859)+1,0)</f>
        <v>0</v>
      </c>
      <c r="AJ19860">
        <v>960589</v>
      </c>
      <c r="AK19860" t="s">
        <v>51197</v>
      </c>
      <c r="AL19860" t="s">
        <v>37129</v>
      </c>
      <c r="AM19860" t="s">
        <v>122</v>
      </c>
      <c r="AN19860" t="s">
        <v>17649</v>
      </c>
      <c r="AO19860">
        <v>5000</v>
      </c>
      <c r="AP19860" t="s">
        <v>51198</v>
      </c>
      <c r="AR19860" t="s">
        <v>35879</v>
      </c>
    </row>
    <row r="19861" spans="35:44">
      <c r="AI19861" s="7">
        <f>IF(ISNUMBER(SEARCH($C$1,AL19861)),MAX($AI$1:AI19860)+1,0)</f>
        <v>0</v>
      </c>
      <c r="AJ19861">
        <v>960590</v>
      </c>
      <c r="AK19861" t="s">
        <v>51199</v>
      </c>
      <c r="AL19861" t="s">
        <v>37129</v>
      </c>
      <c r="AM19861" t="s">
        <v>122</v>
      </c>
      <c r="AN19861" t="s">
        <v>17649</v>
      </c>
      <c r="AO19861">
        <v>50000</v>
      </c>
      <c r="AP19861" t="s">
        <v>51200</v>
      </c>
      <c r="AR19861" t="s">
        <v>35879</v>
      </c>
    </row>
    <row r="19862" spans="35:44">
      <c r="AI19862" s="7">
        <f>IF(ISNUMBER(SEARCH($C$1,AL19862)),MAX($AI$1:AI19861)+1,0)</f>
        <v>0</v>
      </c>
      <c r="AJ19862">
        <v>960591</v>
      </c>
      <c r="AK19862" t="s">
        <v>51201</v>
      </c>
      <c r="AL19862" t="s">
        <v>51202</v>
      </c>
      <c r="AM19862" t="s">
        <v>134</v>
      </c>
      <c r="AN19862" t="s">
        <v>17649</v>
      </c>
      <c r="AO19862">
        <v>5000</v>
      </c>
      <c r="AP19862" t="s">
        <v>51203</v>
      </c>
      <c r="AR19862" t="s">
        <v>35879</v>
      </c>
    </row>
    <row r="19863" spans="35:44">
      <c r="AI19863" s="7">
        <f>IF(ISNUMBER(SEARCH($C$1,AL19863)),MAX($AI$1:AI19862)+1,0)</f>
        <v>0</v>
      </c>
      <c r="AJ19863">
        <v>960592</v>
      </c>
      <c r="AK19863" t="s">
        <v>51204</v>
      </c>
      <c r="AL19863" t="s">
        <v>51205</v>
      </c>
      <c r="AM19863" t="s">
        <v>134</v>
      </c>
      <c r="AN19863" t="s">
        <v>17649</v>
      </c>
      <c r="AO19863">
        <v>7000</v>
      </c>
      <c r="AP19863" t="s">
        <v>51206</v>
      </c>
      <c r="AR19863" t="s">
        <v>35879</v>
      </c>
    </row>
    <row r="19864" spans="35:44">
      <c r="AI19864" s="7">
        <f>IF(ISNUMBER(SEARCH($C$1,AL19864)),MAX($AI$1:AI19863)+1,0)</f>
        <v>0</v>
      </c>
      <c r="AJ19864">
        <v>960593</v>
      </c>
      <c r="AK19864" t="s">
        <v>51207</v>
      </c>
      <c r="AL19864" t="s">
        <v>51208</v>
      </c>
      <c r="AM19864" t="s">
        <v>134</v>
      </c>
      <c r="AN19864" t="s">
        <v>17649</v>
      </c>
      <c r="AO19864">
        <v>5000</v>
      </c>
      <c r="AP19864" t="s">
        <v>51209</v>
      </c>
      <c r="AR19864" t="s">
        <v>35879</v>
      </c>
    </row>
    <row r="19865" spans="35:44">
      <c r="AI19865" s="7">
        <f>IF(ISNUMBER(SEARCH($C$1,AL19865)),MAX($AI$1:AI19864)+1,0)</f>
        <v>0</v>
      </c>
      <c r="AJ19865">
        <v>960594</v>
      </c>
      <c r="AK19865" t="s">
        <v>51210</v>
      </c>
      <c r="AL19865" t="s">
        <v>51211</v>
      </c>
      <c r="AM19865" t="s">
        <v>134</v>
      </c>
      <c r="AN19865" t="s">
        <v>17649</v>
      </c>
      <c r="AO19865">
        <v>5000</v>
      </c>
      <c r="AP19865" t="s">
        <v>51212</v>
      </c>
      <c r="AR19865" t="s">
        <v>35879</v>
      </c>
    </row>
    <row r="19866" spans="35:44">
      <c r="AI19866" s="7">
        <f>IF(ISNUMBER(SEARCH($C$1,AL19866)),MAX($AI$1:AI19865)+1,0)</f>
        <v>0</v>
      </c>
      <c r="AJ19866">
        <v>960595</v>
      </c>
      <c r="AK19866" t="s">
        <v>51213</v>
      </c>
      <c r="AL19866" t="s">
        <v>51214</v>
      </c>
      <c r="AM19866" t="s">
        <v>134</v>
      </c>
      <c r="AN19866" t="s">
        <v>17649</v>
      </c>
      <c r="AO19866">
        <v>5000</v>
      </c>
      <c r="AP19866" t="s">
        <v>51215</v>
      </c>
      <c r="AR19866" t="s">
        <v>35879</v>
      </c>
    </row>
    <row r="19867" spans="35:44">
      <c r="AI19867" s="7">
        <f>IF(ISNUMBER(SEARCH($C$1,AL19867)),MAX($AI$1:AI19866)+1,0)</f>
        <v>0</v>
      </c>
      <c r="AJ19867">
        <v>960596</v>
      </c>
      <c r="AK19867" t="s">
        <v>51216</v>
      </c>
      <c r="AL19867" t="s">
        <v>51217</v>
      </c>
      <c r="AM19867" t="s">
        <v>134</v>
      </c>
      <c r="AN19867" t="s">
        <v>17649</v>
      </c>
      <c r="AO19867">
        <v>7475</v>
      </c>
      <c r="AP19867" t="s">
        <v>51218</v>
      </c>
      <c r="AR19867" t="s">
        <v>35879</v>
      </c>
    </row>
    <row r="19868" spans="35:44">
      <c r="AI19868" s="7">
        <f>IF(ISNUMBER(SEARCH($C$1,AL19868)),MAX($AI$1:AI19867)+1,0)</f>
        <v>0</v>
      </c>
      <c r="AJ19868">
        <v>960597</v>
      </c>
      <c r="AK19868" t="s">
        <v>51219</v>
      </c>
      <c r="AL19868" t="s">
        <v>51220</v>
      </c>
      <c r="AM19868" t="s">
        <v>134</v>
      </c>
      <c r="AN19868" t="s">
        <v>17649</v>
      </c>
      <c r="AO19868">
        <v>10000</v>
      </c>
      <c r="AP19868" t="s">
        <v>51221</v>
      </c>
      <c r="AR19868" t="s">
        <v>35879</v>
      </c>
    </row>
    <row r="19869" spans="35:44">
      <c r="AI19869" s="7">
        <f>IF(ISNUMBER(SEARCH($C$1,AL19869)),MAX($AI$1:AI19868)+1,0)</f>
        <v>0</v>
      </c>
      <c r="AJ19869">
        <v>960598</v>
      </c>
      <c r="AK19869" t="s">
        <v>51222</v>
      </c>
      <c r="AL19869" t="s">
        <v>37129</v>
      </c>
      <c r="AM19869" t="s">
        <v>134</v>
      </c>
      <c r="AN19869" t="s">
        <v>17649</v>
      </c>
      <c r="AO19869">
        <v>15000</v>
      </c>
      <c r="AP19869" t="s">
        <v>51223</v>
      </c>
      <c r="AR19869" t="s">
        <v>35879</v>
      </c>
    </row>
    <row r="19870" spans="35:44">
      <c r="AI19870" s="7">
        <f>IF(ISNUMBER(SEARCH($C$1,AL19870)),MAX($AI$1:AI19869)+1,0)</f>
        <v>0</v>
      </c>
      <c r="AJ19870">
        <v>960599</v>
      </c>
      <c r="AK19870" t="s">
        <v>51224</v>
      </c>
      <c r="AL19870" t="s">
        <v>37129</v>
      </c>
      <c r="AM19870" t="s">
        <v>122</v>
      </c>
      <c r="AN19870" t="s">
        <v>17649</v>
      </c>
      <c r="AO19870">
        <v>25000</v>
      </c>
      <c r="AP19870" t="s">
        <v>51225</v>
      </c>
      <c r="AR19870" t="s">
        <v>35879</v>
      </c>
    </row>
    <row r="19871" spans="35:44">
      <c r="AI19871" s="7">
        <f>IF(ISNUMBER(SEARCH($C$1,AL19871)),MAX($AI$1:AI19870)+1,0)</f>
        <v>0</v>
      </c>
      <c r="AJ19871">
        <v>960600</v>
      </c>
      <c r="AK19871" t="s">
        <v>51226</v>
      </c>
      <c r="AL19871" t="s">
        <v>37129</v>
      </c>
      <c r="AM19871" t="s">
        <v>122</v>
      </c>
      <c r="AN19871" t="s">
        <v>17649</v>
      </c>
      <c r="AO19871">
        <v>50000</v>
      </c>
      <c r="AP19871" t="s">
        <v>51227</v>
      </c>
      <c r="AR19871" t="s">
        <v>35879</v>
      </c>
    </row>
    <row r="19872" spans="35:44">
      <c r="AI19872" s="7">
        <f>IF(ISNUMBER(SEARCH($C$1,AL19872)),MAX($AI$1:AI19871)+1,0)</f>
        <v>0</v>
      </c>
      <c r="AJ19872">
        <v>960601</v>
      </c>
      <c r="AK19872" t="s">
        <v>51228</v>
      </c>
      <c r="AL19872" t="s">
        <v>51229</v>
      </c>
      <c r="AM19872" t="s">
        <v>134</v>
      </c>
      <c r="AN19872" t="s">
        <v>17649</v>
      </c>
      <c r="AO19872">
        <v>5000</v>
      </c>
      <c r="AP19872" t="s">
        <v>51230</v>
      </c>
      <c r="AR19872" t="s">
        <v>35879</v>
      </c>
    </row>
    <row r="19873" spans="35:44">
      <c r="AI19873" s="7">
        <f>IF(ISNUMBER(SEARCH($C$1,AL19873)),MAX($AI$1:AI19872)+1,0)</f>
        <v>0</v>
      </c>
      <c r="AJ19873">
        <v>960602</v>
      </c>
      <c r="AK19873" t="s">
        <v>51231</v>
      </c>
      <c r="AL19873" t="s">
        <v>51232</v>
      </c>
      <c r="AM19873" t="s">
        <v>134</v>
      </c>
      <c r="AN19873" t="s">
        <v>17649</v>
      </c>
      <c r="AO19873">
        <v>5000</v>
      </c>
      <c r="AP19873" t="s">
        <v>51233</v>
      </c>
      <c r="AR19873" t="s">
        <v>35879</v>
      </c>
    </row>
    <row r="19874" spans="35:44">
      <c r="AI19874" s="7">
        <f>IF(ISNUMBER(SEARCH($C$1,AL19874)),MAX($AI$1:AI19873)+1,0)</f>
        <v>0</v>
      </c>
      <c r="AJ19874">
        <v>960603</v>
      </c>
      <c r="AK19874" t="s">
        <v>51234</v>
      </c>
      <c r="AL19874" t="s">
        <v>51235</v>
      </c>
      <c r="AM19874" t="s">
        <v>134</v>
      </c>
      <c r="AN19874" t="s">
        <v>17649</v>
      </c>
      <c r="AO19874">
        <v>5000</v>
      </c>
      <c r="AP19874" t="s">
        <v>51236</v>
      </c>
      <c r="AR19874" t="s">
        <v>35879</v>
      </c>
    </row>
    <row r="19875" spans="35:44">
      <c r="AI19875" s="7">
        <f>IF(ISNUMBER(SEARCH($C$1,AL19875)),MAX($AI$1:AI19874)+1,0)</f>
        <v>0</v>
      </c>
      <c r="AJ19875">
        <v>960604</v>
      </c>
      <c r="AK19875" t="s">
        <v>51237</v>
      </c>
      <c r="AL19875" t="s">
        <v>51238</v>
      </c>
      <c r="AM19875" t="s">
        <v>134</v>
      </c>
      <c r="AN19875" t="s">
        <v>17649</v>
      </c>
      <c r="AO19875">
        <v>10000</v>
      </c>
      <c r="AP19875" t="s">
        <v>51239</v>
      </c>
      <c r="AR19875" t="s">
        <v>35879</v>
      </c>
    </row>
    <row r="19876" spans="35:44">
      <c r="AI19876" s="7">
        <f>IF(ISNUMBER(SEARCH($C$1,AL19876)),MAX($AI$1:AI19875)+1,0)</f>
        <v>0</v>
      </c>
      <c r="AJ19876">
        <v>960605</v>
      </c>
      <c r="AK19876" t="s">
        <v>51240</v>
      </c>
      <c r="AL19876" t="s">
        <v>51241</v>
      </c>
      <c r="AM19876" t="s">
        <v>134</v>
      </c>
      <c r="AN19876" t="s">
        <v>17649</v>
      </c>
      <c r="AO19876">
        <v>5000</v>
      </c>
      <c r="AP19876" t="s">
        <v>51242</v>
      </c>
      <c r="AR19876" t="s">
        <v>35879</v>
      </c>
    </row>
    <row r="19877" spans="35:44">
      <c r="AI19877" s="7">
        <f>IF(ISNUMBER(SEARCH($C$1,AL19877)),MAX($AI$1:AI19876)+1,0)</f>
        <v>0</v>
      </c>
      <c r="AJ19877">
        <v>960606</v>
      </c>
      <c r="AK19877" t="s">
        <v>51243</v>
      </c>
      <c r="AL19877" t="s">
        <v>51244</v>
      </c>
      <c r="AM19877" t="s">
        <v>134</v>
      </c>
      <c r="AN19877" t="s">
        <v>17649</v>
      </c>
      <c r="AO19877">
        <v>7000</v>
      </c>
      <c r="AP19877" t="s">
        <v>51245</v>
      </c>
      <c r="AR19877" t="s">
        <v>35879</v>
      </c>
    </row>
    <row r="19878" spans="35:44">
      <c r="AI19878" s="7">
        <f>IF(ISNUMBER(SEARCH($C$1,AL19878)),MAX($AI$1:AI19877)+1,0)</f>
        <v>0</v>
      </c>
      <c r="AJ19878">
        <v>960607</v>
      </c>
      <c r="AK19878" t="s">
        <v>51246</v>
      </c>
      <c r="AL19878" t="s">
        <v>51247</v>
      </c>
      <c r="AM19878" t="s">
        <v>134</v>
      </c>
      <c r="AN19878" t="s">
        <v>17649</v>
      </c>
      <c r="AO19878">
        <v>5000</v>
      </c>
      <c r="AP19878" t="s">
        <v>51248</v>
      </c>
      <c r="AR19878" t="s">
        <v>35879</v>
      </c>
    </row>
    <row r="19879" spans="35:44">
      <c r="AI19879" s="7">
        <f>IF(ISNUMBER(SEARCH($C$1,AL19879)),MAX($AI$1:AI19878)+1,0)</f>
        <v>0</v>
      </c>
      <c r="AJ19879">
        <v>960608</v>
      </c>
      <c r="AK19879" t="s">
        <v>51249</v>
      </c>
      <c r="AL19879" t="s">
        <v>51250</v>
      </c>
      <c r="AM19879" t="s">
        <v>134</v>
      </c>
      <c r="AN19879" t="s">
        <v>17649</v>
      </c>
      <c r="AO19879">
        <v>5000</v>
      </c>
      <c r="AP19879" t="s">
        <v>51251</v>
      </c>
      <c r="AR19879" t="s">
        <v>35879</v>
      </c>
    </row>
    <row r="19880" spans="35:44">
      <c r="AI19880" s="7">
        <f>IF(ISNUMBER(SEARCH($C$1,AL19880)),MAX($AI$1:AI19879)+1,0)</f>
        <v>0</v>
      </c>
      <c r="AJ19880">
        <v>960609</v>
      </c>
      <c r="AK19880" t="s">
        <v>51252</v>
      </c>
      <c r="AL19880" t="s">
        <v>51253</v>
      </c>
      <c r="AM19880" t="s">
        <v>134</v>
      </c>
      <c r="AN19880" t="s">
        <v>17649</v>
      </c>
      <c r="AO19880">
        <v>5000</v>
      </c>
      <c r="AP19880" t="s">
        <v>51254</v>
      </c>
      <c r="AR19880" t="s">
        <v>35879</v>
      </c>
    </row>
    <row r="19881" spans="35:44">
      <c r="AI19881" s="7">
        <f>IF(ISNUMBER(SEARCH($C$1,AL19881)),MAX($AI$1:AI19880)+1,0)</f>
        <v>0</v>
      </c>
      <c r="AJ19881">
        <v>960610</v>
      </c>
      <c r="AK19881" t="s">
        <v>51255</v>
      </c>
      <c r="AL19881" t="s">
        <v>51256</v>
      </c>
      <c r="AM19881" t="s">
        <v>134</v>
      </c>
      <c r="AN19881" t="s">
        <v>17649</v>
      </c>
      <c r="AO19881">
        <v>5000</v>
      </c>
      <c r="AP19881" t="s">
        <v>51257</v>
      </c>
      <c r="AR19881" t="s">
        <v>35879</v>
      </c>
    </row>
    <row r="19882" spans="35:44">
      <c r="AI19882" s="7">
        <f>IF(ISNUMBER(SEARCH($C$1,AL19882)),MAX($AI$1:AI19881)+1,0)</f>
        <v>0</v>
      </c>
      <c r="AJ19882">
        <v>960611</v>
      </c>
      <c r="AK19882" t="s">
        <v>51258</v>
      </c>
      <c r="AL19882" t="s">
        <v>51259</v>
      </c>
      <c r="AM19882" t="s">
        <v>134</v>
      </c>
      <c r="AN19882" t="s">
        <v>17649</v>
      </c>
      <c r="AO19882">
        <v>5000</v>
      </c>
      <c r="AP19882" t="s">
        <v>51260</v>
      </c>
      <c r="AR19882" t="s">
        <v>35879</v>
      </c>
    </row>
    <row r="19883" spans="35:44">
      <c r="AI19883" s="7">
        <f>IF(ISNUMBER(SEARCH($C$1,AL19883)),MAX($AI$1:AI19882)+1,0)</f>
        <v>0</v>
      </c>
      <c r="AJ19883">
        <v>960612</v>
      </c>
      <c r="AK19883" t="s">
        <v>51261</v>
      </c>
      <c r="AL19883" t="s">
        <v>51262</v>
      </c>
      <c r="AM19883" t="s">
        <v>134</v>
      </c>
      <c r="AN19883" t="s">
        <v>17649</v>
      </c>
      <c r="AO19883">
        <v>7475</v>
      </c>
      <c r="AP19883" t="s">
        <v>51263</v>
      </c>
      <c r="AR19883" t="s">
        <v>35879</v>
      </c>
    </row>
    <row r="19884" spans="35:44">
      <c r="AI19884" s="7">
        <f>IF(ISNUMBER(SEARCH($C$1,AL19884)),MAX($AI$1:AI19883)+1,0)</f>
        <v>0</v>
      </c>
      <c r="AJ19884">
        <v>960613</v>
      </c>
      <c r="AK19884" t="s">
        <v>51264</v>
      </c>
      <c r="AL19884" t="s">
        <v>51265</v>
      </c>
      <c r="AM19884" t="s">
        <v>134</v>
      </c>
      <c r="AN19884" t="s">
        <v>17649</v>
      </c>
      <c r="AO19884">
        <v>10000</v>
      </c>
      <c r="AP19884" t="s">
        <v>51266</v>
      </c>
      <c r="AR19884" t="s">
        <v>35879</v>
      </c>
    </row>
    <row r="19885" spans="35:44">
      <c r="AI19885" s="7">
        <f>IF(ISNUMBER(SEARCH($C$1,AL19885)),MAX($AI$1:AI19884)+1,0)</f>
        <v>0</v>
      </c>
      <c r="AJ19885">
        <v>960614</v>
      </c>
      <c r="AK19885" t="s">
        <v>51267</v>
      </c>
      <c r="AL19885" t="s">
        <v>37129</v>
      </c>
      <c r="AM19885" t="s">
        <v>134</v>
      </c>
      <c r="AN19885" t="s">
        <v>17649</v>
      </c>
      <c r="AO19885">
        <v>15000</v>
      </c>
      <c r="AP19885" t="s">
        <v>51268</v>
      </c>
      <c r="AR19885" t="s">
        <v>35879</v>
      </c>
    </row>
    <row r="19886" spans="35:44">
      <c r="AI19886" s="7">
        <f>IF(ISNUMBER(SEARCH($C$1,AL19886)),MAX($AI$1:AI19885)+1,0)</f>
        <v>0</v>
      </c>
      <c r="AJ19886">
        <v>960615</v>
      </c>
      <c r="AK19886" t="s">
        <v>51269</v>
      </c>
      <c r="AL19886" t="s">
        <v>37129</v>
      </c>
      <c r="AM19886" t="s">
        <v>122</v>
      </c>
      <c r="AN19886" t="s">
        <v>17649</v>
      </c>
      <c r="AO19886">
        <v>50000</v>
      </c>
      <c r="AP19886" t="s">
        <v>51270</v>
      </c>
      <c r="AR19886" t="s">
        <v>35879</v>
      </c>
    </row>
    <row r="19887" spans="35:44">
      <c r="AI19887" s="7">
        <f>IF(ISNUMBER(SEARCH($C$1,AL19887)),MAX($AI$1:AI19886)+1,0)</f>
        <v>0</v>
      </c>
      <c r="AJ19887">
        <v>960616</v>
      </c>
      <c r="AK19887" t="s">
        <v>51271</v>
      </c>
      <c r="AL19887" t="s">
        <v>37129</v>
      </c>
      <c r="AM19887" t="s">
        <v>122</v>
      </c>
      <c r="AN19887" t="s">
        <v>17649</v>
      </c>
      <c r="AO19887">
        <v>5000</v>
      </c>
      <c r="AP19887" t="s">
        <v>51272</v>
      </c>
      <c r="AR19887" t="s">
        <v>35879</v>
      </c>
    </row>
    <row r="19888" spans="35:44">
      <c r="AI19888" s="7">
        <f>IF(ISNUMBER(SEARCH($C$1,AL19888)),MAX($AI$1:AI19887)+1,0)</f>
        <v>0</v>
      </c>
      <c r="AJ19888">
        <v>960617</v>
      </c>
      <c r="AK19888" t="s">
        <v>51273</v>
      </c>
      <c r="AL19888" t="s">
        <v>37129</v>
      </c>
      <c r="AM19888" t="s">
        <v>122</v>
      </c>
      <c r="AN19888" t="s">
        <v>17649</v>
      </c>
      <c r="AO19888">
        <v>5000</v>
      </c>
      <c r="AP19888" t="s">
        <v>51274</v>
      </c>
      <c r="AR19888" t="s">
        <v>35879</v>
      </c>
    </row>
    <row r="19889" spans="35:44">
      <c r="AI19889" s="7">
        <f>IF(ISNUMBER(SEARCH($C$1,AL19889)),MAX($AI$1:AI19888)+1,0)</f>
        <v>0</v>
      </c>
      <c r="AJ19889">
        <v>960618</v>
      </c>
      <c r="AK19889" t="s">
        <v>51275</v>
      </c>
      <c r="AL19889" t="s">
        <v>37129</v>
      </c>
      <c r="AM19889" t="s">
        <v>122</v>
      </c>
      <c r="AN19889" t="s">
        <v>17649</v>
      </c>
      <c r="AO19889">
        <v>5000</v>
      </c>
      <c r="AP19889" t="s">
        <v>51276</v>
      </c>
      <c r="AR19889" t="s">
        <v>35879</v>
      </c>
    </row>
    <row r="19890" spans="35:44">
      <c r="AI19890" s="7">
        <f>IF(ISNUMBER(SEARCH($C$1,AL19890)),MAX($AI$1:AI19889)+1,0)</f>
        <v>0</v>
      </c>
      <c r="AJ19890">
        <v>960619</v>
      </c>
      <c r="AK19890" t="s">
        <v>51277</v>
      </c>
      <c r="AL19890" t="s">
        <v>51278</v>
      </c>
      <c r="AM19890" t="s">
        <v>134</v>
      </c>
      <c r="AN19890" t="s">
        <v>17649</v>
      </c>
      <c r="AO19890">
        <v>5000</v>
      </c>
      <c r="AP19890" t="s">
        <v>51279</v>
      </c>
      <c r="AR19890" t="s">
        <v>35879</v>
      </c>
    </row>
    <row r="19891" spans="35:44">
      <c r="AI19891" s="7">
        <f>IF(ISNUMBER(SEARCH($C$1,AL19891)),MAX($AI$1:AI19890)+1,0)</f>
        <v>0</v>
      </c>
      <c r="AJ19891">
        <v>960620</v>
      </c>
      <c r="AK19891" t="s">
        <v>51280</v>
      </c>
      <c r="AL19891" t="s">
        <v>51281</v>
      </c>
      <c r="AM19891" t="s">
        <v>134</v>
      </c>
      <c r="AN19891" t="s">
        <v>17649</v>
      </c>
      <c r="AO19891">
        <v>5000</v>
      </c>
      <c r="AP19891" t="s">
        <v>51282</v>
      </c>
      <c r="AR19891" t="s">
        <v>35879</v>
      </c>
    </row>
    <row r="19892" spans="35:44">
      <c r="AI19892" s="7">
        <f>IF(ISNUMBER(SEARCH($C$1,AL19892)),MAX($AI$1:AI19891)+1,0)</f>
        <v>0</v>
      </c>
      <c r="AJ19892">
        <v>960621</v>
      </c>
      <c r="AK19892" t="s">
        <v>51283</v>
      </c>
      <c r="AL19892" t="s">
        <v>51284</v>
      </c>
      <c r="AM19892" t="s">
        <v>134</v>
      </c>
      <c r="AN19892" t="s">
        <v>17649</v>
      </c>
      <c r="AO19892">
        <v>5000</v>
      </c>
      <c r="AP19892" t="s">
        <v>51285</v>
      </c>
      <c r="AR19892" t="s">
        <v>35879</v>
      </c>
    </row>
    <row r="19893" spans="35:44">
      <c r="AI19893" s="7">
        <f>IF(ISNUMBER(SEARCH($C$1,AL19893)),MAX($AI$1:AI19892)+1,0)</f>
        <v>0</v>
      </c>
      <c r="AJ19893">
        <v>960622</v>
      </c>
      <c r="AK19893" t="s">
        <v>51286</v>
      </c>
      <c r="AL19893" t="s">
        <v>51287</v>
      </c>
      <c r="AM19893" t="s">
        <v>134</v>
      </c>
      <c r="AN19893" t="s">
        <v>17649</v>
      </c>
      <c r="AO19893">
        <v>10000</v>
      </c>
      <c r="AP19893" t="s">
        <v>51288</v>
      </c>
      <c r="AR19893" t="s">
        <v>35879</v>
      </c>
    </row>
    <row r="19894" spans="35:44">
      <c r="AI19894" s="7">
        <f>IF(ISNUMBER(SEARCH($C$1,AL19894)),MAX($AI$1:AI19893)+1,0)</f>
        <v>0</v>
      </c>
      <c r="AJ19894">
        <v>960623</v>
      </c>
      <c r="AK19894" t="s">
        <v>51289</v>
      </c>
      <c r="AL19894" t="s">
        <v>51290</v>
      </c>
      <c r="AM19894" t="s">
        <v>134</v>
      </c>
      <c r="AN19894" t="s">
        <v>17649</v>
      </c>
      <c r="AO19894">
        <v>5000</v>
      </c>
      <c r="AP19894" t="s">
        <v>51291</v>
      </c>
      <c r="AR19894" t="s">
        <v>35879</v>
      </c>
    </row>
    <row r="19895" spans="35:44">
      <c r="AI19895" s="7">
        <f>IF(ISNUMBER(SEARCH($C$1,AL19895)),MAX($AI$1:AI19894)+1,0)</f>
        <v>0</v>
      </c>
      <c r="AJ19895">
        <v>960624</v>
      </c>
      <c r="AK19895" t="s">
        <v>51292</v>
      </c>
      <c r="AL19895" t="s">
        <v>51293</v>
      </c>
      <c r="AM19895" t="s">
        <v>134</v>
      </c>
      <c r="AN19895" t="s">
        <v>17649</v>
      </c>
      <c r="AO19895">
        <v>5000</v>
      </c>
      <c r="AP19895" t="s">
        <v>51294</v>
      </c>
      <c r="AR19895" t="s">
        <v>35879</v>
      </c>
    </row>
    <row r="19896" spans="35:44">
      <c r="AI19896" s="7">
        <f>IF(ISNUMBER(SEARCH($C$1,AL19896)),MAX($AI$1:AI19895)+1,0)</f>
        <v>0</v>
      </c>
      <c r="AJ19896">
        <v>960625</v>
      </c>
      <c r="AK19896" t="s">
        <v>51295</v>
      </c>
      <c r="AL19896" t="s">
        <v>51296</v>
      </c>
      <c r="AM19896" t="s">
        <v>134</v>
      </c>
      <c r="AN19896" t="s">
        <v>17649</v>
      </c>
      <c r="AO19896">
        <v>5000</v>
      </c>
      <c r="AP19896" t="s">
        <v>51297</v>
      </c>
      <c r="AR19896" t="s">
        <v>35879</v>
      </c>
    </row>
    <row r="19897" spans="35:44">
      <c r="AI19897" s="7">
        <f>IF(ISNUMBER(SEARCH($C$1,AL19897)),MAX($AI$1:AI19896)+1,0)</f>
        <v>0</v>
      </c>
      <c r="AJ19897">
        <v>960626</v>
      </c>
      <c r="AK19897" t="s">
        <v>51298</v>
      </c>
      <c r="AL19897" t="s">
        <v>51299</v>
      </c>
      <c r="AM19897" t="s">
        <v>134</v>
      </c>
      <c r="AN19897" t="s">
        <v>17649</v>
      </c>
      <c r="AO19897">
        <v>5000</v>
      </c>
      <c r="AP19897" t="s">
        <v>51300</v>
      </c>
      <c r="AR19897" t="s">
        <v>35879</v>
      </c>
    </row>
    <row r="19898" spans="35:44">
      <c r="AI19898" s="7">
        <f>IF(ISNUMBER(SEARCH($C$1,AL19898)),MAX($AI$1:AI19897)+1,0)</f>
        <v>0</v>
      </c>
      <c r="AJ19898">
        <v>960627</v>
      </c>
      <c r="AK19898" t="s">
        <v>51301</v>
      </c>
      <c r="AL19898" t="s">
        <v>51302</v>
      </c>
      <c r="AM19898" t="s">
        <v>134</v>
      </c>
      <c r="AN19898" t="s">
        <v>17649</v>
      </c>
      <c r="AO19898">
        <v>5000</v>
      </c>
      <c r="AP19898" t="s">
        <v>51303</v>
      </c>
      <c r="AR19898" t="s">
        <v>35879</v>
      </c>
    </row>
    <row r="19899" spans="35:44">
      <c r="AI19899" s="7">
        <f>IF(ISNUMBER(SEARCH($C$1,AL19899)),MAX($AI$1:AI19898)+1,0)</f>
        <v>0</v>
      </c>
      <c r="AJ19899">
        <v>960628</v>
      </c>
      <c r="AK19899" t="s">
        <v>51304</v>
      </c>
      <c r="AL19899" t="s">
        <v>51305</v>
      </c>
      <c r="AM19899" t="s">
        <v>134</v>
      </c>
      <c r="AN19899" t="s">
        <v>17649</v>
      </c>
      <c r="AO19899">
        <v>5000</v>
      </c>
      <c r="AP19899" t="s">
        <v>51306</v>
      </c>
      <c r="AR19899" t="s">
        <v>35879</v>
      </c>
    </row>
    <row r="19900" spans="35:44">
      <c r="AI19900" s="7">
        <f>IF(ISNUMBER(SEARCH($C$1,AL19900)),MAX($AI$1:AI19899)+1,0)</f>
        <v>0</v>
      </c>
      <c r="AJ19900">
        <v>960629</v>
      </c>
      <c r="AK19900" t="s">
        <v>51307</v>
      </c>
      <c r="AL19900" t="s">
        <v>51308</v>
      </c>
      <c r="AM19900" t="s">
        <v>134</v>
      </c>
      <c r="AN19900" t="s">
        <v>17649</v>
      </c>
      <c r="AO19900">
        <v>5000</v>
      </c>
      <c r="AP19900" t="s">
        <v>51309</v>
      </c>
      <c r="AR19900" t="s">
        <v>35879</v>
      </c>
    </row>
    <row r="19901" spans="35:44">
      <c r="AI19901" s="7">
        <f>IF(ISNUMBER(SEARCH($C$1,AL19901)),MAX($AI$1:AI19900)+1,0)</f>
        <v>0</v>
      </c>
      <c r="AJ19901">
        <v>960630</v>
      </c>
      <c r="AK19901" t="s">
        <v>51310</v>
      </c>
      <c r="AL19901" t="s">
        <v>51311</v>
      </c>
      <c r="AM19901" t="s">
        <v>134</v>
      </c>
      <c r="AN19901" t="s">
        <v>17649</v>
      </c>
      <c r="AO19901">
        <v>5000</v>
      </c>
      <c r="AP19901" t="s">
        <v>51312</v>
      </c>
      <c r="AR19901" t="s">
        <v>35879</v>
      </c>
    </row>
    <row r="19902" spans="35:44">
      <c r="AI19902" s="7">
        <f>IF(ISNUMBER(SEARCH($C$1,AL19902)),MAX($AI$1:AI19901)+1,0)</f>
        <v>0</v>
      </c>
      <c r="AJ19902">
        <v>960631</v>
      </c>
      <c r="AK19902" t="s">
        <v>51313</v>
      </c>
      <c r="AL19902" t="s">
        <v>51314</v>
      </c>
      <c r="AM19902" t="s">
        <v>134</v>
      </c>
      <c r="AN19902" t="s">
        <v>17649</v>
      </c>
      <c r="AO19902">
        <v>5000</v>
      </c>
      <c r="AP19902" t="s">
        <v>51315</v>
      </c>
      <c r="AR19902" t="s">
        <v>35879</v>
      </c>
    </row>
    <row r="19903" spans="35:44">
      <c r="AI19903" s="7">
        <f>IF(ISNUMBER(SEARCH($C$1,AL19903)),MAX($AI$1:AI19902)+1,0)</f>
        <v>0</v>
      </c>
      <c r="AJ19903">
        <v>960632</v>
      </c>
      <c r="AK19903" t="s">
        <v>51316</v>
      </c>
      <c r="AL19903" t="s">
        <v>37129</v>
      </c>
      <c r="AM19903" t="s">
        <v>122</v>
      </c>
      <c r="AN19903" t="s">
        <v>17649</v>
      </c>
      <c r="AO19903">
        <v>5000</v>
      </c>
      <c r="AP19903" t="s">
        <v>51317</v>
      </c>
      <c r="AR19903" t="s">
        <v>35879</v>
      </c>
    </row>
    <row r="19904" spans="35:44">
      <c r="AI19904" s="7">
        <f>IF(ISNUMBER(SEARCH($C$1,AL19904)),MAX($AI$1:AI19903)+1,0)</f>
        <v>0</v>
      </c>
      <c r="AJ19904">
        <v>960633</v>
      </c>
      <c r="AK19904" t="s">
        <v>51318</v>
      </c>
      <c r="AL19904" t="s">
        <v>37129</v>
      </c>
      <c r="AM19904" t="s">
        <v>122</v>
      </c>
      <c r="AN19904" t="s">
        <v>17649</v>
      </c>
      <c r="AO19904">
        <v>5000</v>
      </c>
      <c r="AP19904" t="s">
        <v>51319</v>
      </c>
      <c r="AR19904" t="s">
        <v>35879</v>
      </c>
    </row>
    <row r="19905" spans="35:44">
      <c r="AI19905" s="7">
        <f>IF(ISNUMBER(SEARCH($C$1,AL19905)),MAX($AI$1:AI19904)+1,0)</f>
        <v>0</v>
      </c>
      <c r="AJ19905">
        <v>960634</v>
      </c>
      <c r="AK19905" t="s">
        <v>51320</v>
      </c>
      <c r="AL19905" t="s">
        <v>37129</v>
      </c>
      <c r="AM19905" t="s">
        <v>122</v>
      </c>
      <c r="AN19905" t="s">
        <v>17649</v>
      </c>
      <c r="AO19905">
        <v>5000</v>
      </c>
      <c r="AP19905" t="s">
        <v>51321</v>
      </c>
      <c r="AR19905" t="s">
        <v>35879</v>
      </c>
    </row>
    <row r="19906" spans="35:44">
      <c r="AI19906" s="7">
        <f>IF(ISNUMBER(SEARCH($C$1,AL19906)),MAX($AI$1:AI19905)+1,0)</f>
        <v>0</v>
      </c>
      <c r="AJ19906">
        <v>960635</v>
      </c>
      <c r="AK19906" t="s">
        <v>51322</v>
      </c>
      <c r="AL19906" t="s">
        <v>37129</v>
      </c>
      <c r="AM19906" t="s">
        <v>122</v>
      </c>
      <c r="AN19906" t="s">
        <v>17649</v>
      </c>
      <c r="AO19906">
        <v>5000</v>
      </c>
      <c r="AP19906" t="s">
        <v>51323</v>
      </c>
      <c r="AR19906" t="s">
        <v>35879</v>
      </c>
    </row>
    <row r="19907" spans="35:44">
      <c r="AI19907" s="7">
        <f>IF(ISNUMBER(SEARCH($C$1,AL19907)),MAX($AI$1:AI19906)+1,0)</f>
        <v>0</v>
      </c>
      <c r="AJ19907">
        <v>960636</v>
      </c>
      <c r="AK19907" t="s">
        <v>51324</v>
      </c>
      <c r="AL19907" t="s">
        <v>37129</v>
      </c>
      <c r="AM19907" t="s">
        <v>122</v>
      </c>
      <c r="AN19907" t="s">
        <v>17649</v>
      </c>
      <c r="AO19907">
        <v>5000</v>
      </c>
      <c r="AP19907" t="s">
        <v>51325</v>
      </c>
      <c r="AR19907" t="s">
        <v>35879</v>
      </c>
    </row>
    <row r="19908" spans="35:44">
      <c r="AI19908" s="7">
        <f>IF(ISNUMBER(SEARCH($C$1,AL19908)),MAX($AI$1:AI19907)+1,0)</f>
        <v>0</v>
      </c>
      <c r="AJ19908">
        <v>960637</v>
      </c>
      <c r="AK19908" t="s">
        <v>51326</v>
      </c>
      <c r="AL19908" t="s">
        <v>51327</v>
      </c>
      <c r="AM19908" t="s">
        <v>134</v>
      </c>
      <c r="AN19908" t="s">
        <v>17649</v>
      </c>
      <c r="AO19908">
        <v>5000</v>
      </c>
      <c r="AP19908" t="s">
        <v>51328</v>
      </c>
      <c r="AR19908" t="s">
        <v>35879</v>
      </c>
    </row>
    <row r="19909" spans="35:44">
      <c r="AI19909" s="7">
        <f>IF(ISNUMBER(SEARCH($C$1,AL19909)),MAX($AI$1:AI19908)+1,0)</f>
        <v>0</v>
      </c>
      <c r="AJ19909">
        <v>960638</v>
      </c>
      <c r="AK19909" t="s">
        <v>51329</v>
      </c>
      <c r="AL19909" t="s">
        <v>51330</v>
      </c>
      <c r="AM19909" t="s">
        <v>134</v>
      </c>
      <c r="AN19909" t="s">
        <v>17649</v>
      </c>
      <c r="AO19909">
        <v>5000</v>
      </c>
      <c r="AP19909" t="s">
        <v>51331</v>
      </c>
      <c r="AR19909" t="s">
        <v>35879</v>
      </c>
    </row>
    <row r="19910" spans="35:44">
      <c r="AI19910" s="7">
        <f>IF(ISNUMBER(SEARCH($C$1,AL19910)),MAX($AI$1:AI19909)+1,0)</f>
        <v>0</v>
      </c>
      <c r="AJ19910">
        <v>960639</v>
      </c>
      <c r="AK19910" t="s">
        <v>51332</v>
      </c>
      <c r="AL19910" t="s">
        <v>51333</v>
      </c>
      <c r="AM19910" t="s">
        <v>134</v>
      </c>
      <c r="AN19910" t="s">
        <v>17649</v>
      </c>
      <c r="AO19910">
        <v>5000</v>
      </c>
      <c r="AP19910" t="s">
        <v>51334</v>
      </c>
      <c r="AR19910" t="s">
        <v>35879</v>
      </c>
    </row>
    <row r="19911" spans="35:44">
      <c r="AI19911" s="7">
        <f>IF(ISNUMBER(SEARCH($C$1,AL19911)),MAX($AI$1:AI19910)+1,0)</f>
        <v>0</v>
      </c>
      <c r="AJ19911">
        <v>960640</v>
      </c>
      <c r="AK19911" t="s">
        <v>51335</v>
      </c>
      <c r="AL19911" t="s">
        <v>51336</v>
      </c>
      <c r="AM19911" t="s">
        <v>134</v>
      </c>
      <c r="AN19911" t="s">
        <v>17649</v>
      </c>
      <c r="AO19911">
        <v>5000</v>
      </c>
      <c r="AP19911" t="s">
        <v>51337</v>
      </c>
      <c r="AR19911" t="s">
        <v>35879</v>
      </c>
    </row>
    <row r="19912" spans="35:44">
      <c r="AI19912" s="7">
        <f>IF(ISNUMBER(SEARCH($C$1,AL19912)),MAX($AI$1:AI19911)+1,0)</f>
        <v>0</v>
      </c>
      <c r="AJ19912">
        <v>960641</v>
      </c>
      <c r="AK19912" t="s">
        <v>51338</v>
      </c>
      <c r="AL19912" t="s">
        <v>51339</v>
      </c>
      <c r="AM19912" t="s">
        <v>134</v>
      </c>
      <c r="AN19912" t="s">
        <v>17649</v>
      </c>
      <c r="AO19912">
        <v>5000</v>
      </c>
      <c r="AP19912" t="s">
        <v>51340</v>
      </c>
      <c r="AR19912" t="s">
        <v>35879</v>
      </c>
    </row>
    <row r="19913" spans="35:44">
      <c r="AI19913" s="7">
        <f>IF(ISNUMBER(SEARCH($C$1,AL19913)),MAX($AI$1:AI19912)+1,0)</f>
        <v>0</v>
      </c>
      <c r="AJ19913">
        <v>960642</v>
      </c>
      <c r="AK19913" t="s">
        <v>51341</v>
      </c>
      <c r="AL19913" t="s">
        <v>51342</v>
      </c>
      <c r="AM19913" t="s">
        <v>134</v>
      </c>
      <c r="AN19913" t="s">
        <v>17649</v>
      </c>
      <c r="AO19913">
        <v>5000</v>
      </c>
      <c r="AP19913" t="s">
        <v>51343</v>
      </c>
      <c r="AR19913" t="s">
        <v>35879</v>
      </c>
    </row>
    <row r="19914" spans="35:44">
      <c r="AI19914" s="7">
        <f>IF(ISNUMBER(SEARCH($C$1,AL19914)),MAX($AI$1:AI19913)+1,0)</f>
        <v>0</v>
      </c>
      <c r="AJ19914">
        <v>960643</v>
      </c>
      <c r="AK19914" t="s">
        <v>51344</v>
      </c>
      <c r="AL19914" t="s">
        <v>51345</v>
      </c>
      <c r="AM19914" t="s">
        <v>134</v>
      </c>
      <c r="AN19914" t="s">
        <v>17649</v>
      </c>
      <c r="AO19914">
        <v>5000</v>
      </c>
      <c r="AP19914" t="s">
        <v>51346</v>
      </c>
      <c r="AR19914" t="s">
        <v>35879</v>
      </c>
    </row>
    <row r="19915" spans="35:44">
      <c r="AI19915" s="7">
        <f>IF(ISNUMBER(SEARCH($C$1,AL19915)),MAX($AI$1:AI19914)+1,0)</f>
        <v>0</v>
      </c>
      <c r="AJ19915">
        <v>960644</v>
      </c>
      <c r="AK19915" t="s">
        <v>51347</v>
      </c>
      <c r="AL19915" t="s">
        <v>37129</v>
      </c>
      <c r="AM19915" t="s">
        <v>122</v>
      </c>
      <c r="AN19915" t="s">
        <v>17649</v>
      </c>
      <c r="AO19915">
        <v>5000</v>
      </c>
      <c r="AP19915" t="s">
        <v>51348</v>
      </c>
      <c r="AR19915" t="s">
        <v>35879</v>
      </c>
    </row>
    <row r="19916" spans="35:44">
      <c r="AI19916" s="7">
        <f>IF(ISNUMBER(SEARCH($C$1,AL19916)),MAX($AI$1:AI19915)+1,0)</f>
        <v>0</v>
      </c>
      <c r="AJ19916">
        <v>960645</v>
      </c>
      <c r="AK19916" t="s">
        <v>51349</v>
      </c>
      <c r="AL19916" t="s">
        <v>37129</v>
      </c>
      <c r="AM19916" t="s">
        <v>122</v>
      </c>
      <c r="AN19916" t="s">
        <v>17649</v>
      </c>
      <c r="AO19916">
        <v>5000</v>
      </c>
      <c r="AP19916" t="s">
        <v>51350</v>
      </c>
      <c r="AR19916" t="s">
        <v>35879</v>
      </c>
    </row>
    <row r="19917" spans="35:44">
      <c r="AI19917" s="7">
        <f>IF(ISNUMBER(SEARCH($C$1,AL19917)),MAX($AI$1:AI19916)+1,0)</f>
        <v>0</v>
      </c>
      <c r="AJ19917">
        <v>960646</v>
      </c>
      <c r="AK19917" t="s">
        <v>51351</v>
      </c>
      <c r="AL19917" t="s">
        <v>37129</v>
      </c>
      <c r="AM19917" t="s">
        <v>122</v>
      </c>
      <c r="AN19917" t="s">
        <v>17649</v>
      </c>
      <c r="AO19917">
        <v>5000</v>
      </c>
      <c r="AP19917" t="s">
        <v>51352</v>
      </c>
      <c r="AR19917" t="s">
        <v>35879</v>
      </c>
    </row>
    <row r="19918" spans="35:44">
      <c r="AI19918" s="7">
        <f>IF(ISNUMBER(SEARCH($C$1,AL19918)),MAX($AI$1:AI19917)+1,0)</f>
        <v>0</v>
      </c>
      <c r="AJ19918">
        <v>960647</v>
      </c>
      <c r="AK19918" t="s">
        <v>51353</v>
      </c>
      <c r="AL19918" t="s">
        <v>37129</v>
      </c>
      <c r="AM19918" t="s">
        <v>122</v>
      </c>
      <c r="AN19918" t="s">
        <v>17649</v>
      </c>
      <c r="AO19918">
        <v>5000</v>
      </c>
      <c r="AP19918" t="s">
        <v>51354</v>
      </c>
      <c r="AR19918" t="s">
        <v>35879</v>
      </c>
    </row>
    <row r="19919" spans="35:44">
      <c r="AI19919" s="7">
        <f>IF(ISNUMBER(SEARCH($C$1,AL19919)),MAX($AI$1:AI19918)+1,0)</f>
        <v>0</v>
      </c>
      <c r="AJ19919">
        <v>960648</v>
      </c>
      <c r="AK19919" t="s">
        <v>51355</v>
      </c>
      <c r="AL19919" t="s">
        <v>37129</v>
      </c>
      <c r="AM19919" t="s">
        <v>122</v>
      </c>
      <c r="AN19919" t="s">
        <v>17649</v>
      </c>
      <c r="AO19919">
        <v>5000</v>
      </c>
      <c r="AP19919" t="s">
        <v>51356</v>
      </c>
      <c r="AR19919" t="s">
        <v>35879</v>
      </c>
    </row>
    <row r="19920" spans="35:44">
      <c r="AI19920" s="7">
        <f>IF(ISNUMBER(SEARCH($C$1,AL19920)),MAX($AI$1:AI19919)+1,0)</f>
        <v>0</v>
      </c>
      <c r="AJ19920">
        <v>960649</v>
      </c>
      <c r="AK19920" t="s">
        <v>51357</v>
      </c>
      <c r="AL19920" t="s">
        <v>51358</v>
      </c>
      <c r="AM19920" t="s">
        <v>134</v>
      </c>
      <c r="AN19920" t="s">
        <v>17649</v>
      </c>
      <c r="AO19920">
        <v>20000</v>
      </c>
      <c r="AR19920" t="s">
        <v>35879</v>
      </c>
    </row>
    <row r="19921" spans="35:44">
      <c r="AI19921" s="7">
        <f>IF(ISNUMBER(SEARCH($C$1,AL19921)),MAX($AI$1:AI19920)+1,0)</f>
        <v>0</v>
      </c>
      <c r="AJ19921">
        <v>960650</v>
      </c>
      <c r="AK19921" t="s">
        <v>51359</v>
      </c>
      <c r="AL19921" t="s">
        <v>37285</v>
      </c>
      <c r="AM19921" t="s">
        <v>134</v>
      </c>
      <c r="AN19921" t="s">
        <v>17649</v>
      </c>
      <c r="AO19921">
        <v>10000</v>
      </c>
      <c r="AR19921" t="s">
        <v>35879</v>
      </c>
    </row>
    <row r="19922" spans="35:44">
      <c r="AI19922" s="7">
        <f>IF(ISNUMBER(SEARCH($C$1,AL19922)),MAX($AI$1:AI19921)+1,0)</f>
        <v>0</v>
      </c>
      <c r="AJ19922">
        <v>960651</v>
      </c>
      <c r="AK19922" t="s">
        <v>51360</v>
      </c>
      <c r="AL19922" t="s">
        <v>51361</v>
      </c>
      <c r="AM19922" t="s">
        <v>134</v>
      </c>
      <c r="AN19922" t="s">
        <v>17649</v>
      </c>
      <c r="AO19922">
        <v>10000</v>
      </c>
      <c r="AR19922" t="s">
        <v>35879</v>
      </c>
    </row>
    <row r="19923" spans="35:44">
      <c r="AI19923" s="7">
        <f>IF(ISNUMBER(SEARCH($C$1,AL19923)),MAX($AI$1:AI19922)+1,0)</f>
        <v>0</v>
      </c>
      <c r="AJ19923">
        <v>960652</v>
      </c>
      <c r="AK19923" t="s">
        <v>51362</v>
      </c>
      <c r="AL19923" t="s">
        <v>51363</v>
      </c>
      <c r="AM19923" t="s">
        <v>134</v>
      </c>
      <c r="AN19923" t="s">
        <v>17649</v>
      </c>
      <c r="AO19923">
        <v>5000</v>
      </c>
      <c r="AR19923" t="s">
        <v>35879</v>
      </c>
    </row>
    <row r="19924" spans="35:44">
      <c r="AI19924" s="7">
        <f>IF(ISNUMBER(SEARCH($C$1,AL19924)),MAX($AI$1:AI19923)+1,0)</f>
        <v>0</v>
      </c>
      <c r="AJ19924">
        <v>960653</v>
      </c>
      <c r="AK19924" t="s">
        <v>51364</v>
      </c>
      <c r="AL19924" t="s">
        <v>51365</v>
      </c>
      <c r="AM19924" t="s">
        <v>134</v>
      </c>
      <c r="AN19924" t="s">
        <v>17649</v>
      </c>
      <c r="AO19924">
        <v>5000</v>
      </c>
      <c r="AP19924" t="s">
        <v>51366</v>
      </c>
      <c r="AR19924" t="s">
        <v>35879</v>
      </c>
    </row>
    <row r="19925" spans="35:44">
      <c r="AI19925" s="7">
        <f>IF(ISNUMBER(SEARCH($C$1,AL19925)),MAX($AI$1:AI19924)+1,0)</f>
        <v>0</v>
      </c>
      <c r="AJ19925">
        <v>960654</v>
      </c>
      <c r="AK19925" t="s">
        <v>51367</v>
      </c>
      <c r="AL19925" t="s">
        <v>51368</v>
      </c>
      <c r="AM19925" t="s">
        <v>134</v>
      </c>
      <c r="AN19925" t="s">
        <v>17649</v>
      </c>
      <c r="AO19925">
        <v>5000</v>
      </c>
      <c r="AP19925" t="s">
        <v>51369</v>
      </c>
      <c r="AR19925" t="s">
        <v>35879</v>
      </c>
    </row>
    <row r="19926" spans="35:44">
      <c r="AI19926" s="7">
        <f>IF(ISNUMBER(SEARCH($C$1,AL19926)),MAX($AI$1:AI19925)+1,0)</f>
        <v>0</v>
      </c>
      <c r="AJ19926">
        <v>960655</v>
      </c>
      <c r="AK19926" t="s">
        <v>51370</v>
      </c>
      <c r="AL19926" t="s">
        <v>51371</v>
      </c>
      <c r="AM19926" t="s">
        <v>134</v>
      </c>
      <c r="AN19926" t="s">
        <v>17649</v>
      </c>
      <c r="AO19926">
        <v>5000</v>
      </c>
      <c r="AP19926" t="s">
        <v>51372</v>
      </c>
      <c r="AR19926" t="s">
        <v>35879</v>
      </c>
    </row>
    <row r="19927" spans="35:44">
      <c r="AI19927" s="7">
        <f>IF(ISNUMBER(SEARCH($C$1,AL19927)),MAX($AI$1:AI19926)+1,0)</f>
        <v>0</v>
      </c>
      <c r="AJ19927">
        <v>960656</v>
      </c>
      <c r="AK19927" t="s">
        <v>51373</v>
      </c>
      <c r="AL19927" t="s">
        <v>51374</v>
      </c>
      <c r="AM19927" t="s">
        <v>134</v>
      </c>
      <c r="AN19927" t="s">
        <v>17649</v>
      </c>
      <c r="AO19927">
        <v>5000</v>
      </c>
      <c r="AP19927" t="s">
        <v>51375</v>
      </c>
      <c r="AR19927" t="s">
        <v>35879</v>
      </c>
    </row>
    <row r="19928" spans="35:44">
      <c r="AI19928" s="7">
        <f>IF(ISNUMBER(SEARCH($C$1,AL19928)),MAX($AI$1:AI19927)+1,0)</f>
        <v>0</v>
      </c>
      <c r="AJ19928">
        <v>960657</v>
      </c>
      <c r="AK19928" t="s">
        <v>51376</v>
      </c>
      <c r="AL19928" t="s">
        <v>51377</v>
      </c>
      <c r="AM19928" t="s">
        <v>134</v>
      </c>
      <c r="AN19928" t="s">
        <v>17649</v>
      </c>
      <c r="AO19928">
        <v>5000</v>
      </c>
      <c r="AP19928" t="s">
        <v>51378</v>
      </c>
      <c r="AR19928" t="s">
        <v>35879</v>
      </c>
    </row>
    <row r="19929" spans="35:44">
      <c r="AI19929" s="7">
        <f>IF(ISNUMBER(SEARCH($C$1,AL19929)),MAX($AI$1:AI19928)+1,0)</f>
        <v>0</v>
      </c>
      <c r="AJ19929">
        <v>960658</v>
      </c>
      <c r="AK19929" t="s">
        <v>51379</v>
      </c>
      <c r="AL19929" t="s">
        <v>37129</v>
      </c>
      <c r="AM19929" t="s">
        <v>122</v>
      </c>
      <c r="AN19929" t="s">
        <v>17649</v>
      </c>
      <c r="AO19929">
        <v>5000</v>
      </c>
      <c r="AP19929" t="s">
        <v>51380</v>
      </c>
      <c r="AR19929" t="s">
        <v>35879</v>
      </c>
    </row>
    <row r="19930" spans="35:44">
      <c r="AI19930" s="7">
        <f>IF(ISNUMBER(SEARCH($C$1,AL19930)),MAX($AI$1:AI19929)+1,0)</f>
        <v>0</v>
      </c>
      <c r="AJ19930">
        <v>960659</v>
      </c>
      <c r="AK19930" t="s">
        <v>51381</v>
      </c>
      <c r="AL19930" t="s">
        <v>37129</v>
      </c>
      <c r="AM19930" t="s">
        <v>122</v>
      </c>
      <c r="AN19930" t="s">
        <v>17649</v>
      </c>
      <c r="AO19930">
        <v>5000</v>
      </c>
      <c r="AP19930" t="s">
        <v>51382</v>
      </c>
      <c r="AR19930" t="s">
        <v>35879</v>
      </c>
    </row>
    <row r="19931" spans="35:44">
      <c r="AI19931" s="7">
        <f>IF(ISNUMBER(SEARCH($C$1,AL19931)),MAX($AI$1:AI19930)+1,0)</f>
        <v>0</v>
      </c>
      <c r="AJ19931">
        <v>960660</v>
      </c>
      <c r="AK19931" t="s">
        <v>51383</v>
      </c>
      <c r="AL19931" t="s">
        <v>37129</v>
      </c>
      <c r="AM19931" t="s">
        <v>122</v>
      </c>
      <c r="AN19931" t="s">
        <v>17649</v>
      </c>
      <c r="AO19931">
        <v>5000</v>
      </c>
      <c r="AP19931" t="s">
        <v>51384</v>
      </c>
      <c r="AR19931" t="s">
        <v>35879</v>
      </c>
    </row>
    <row r="19932" spans="35:44">
      <c r="AI19932" s="7">
        <f>IF(ISNUMBER(SEARCH($C$1,AL19932)),MAX($AI$1:AI19931)+1,0)</f>
        <v>0</v>
      </c>
      <c r="AJ19932">
        <v>960661</v>
      </c>
      <c r="AK19932" t="s">
        <v>51385</v>
      </c>
      <c r="AL19932" t="s">
        <v>37129</v>
      </c>
      <c r="AM19932" t="s">
        <v>122</v>
      </c>
      <c r="AN19932" t="s">
        <v>17649</v>
      </c>
      <c r="AO19932">
        <v>5000</v>
      </c>
      <c r="AP19932" t="s">
        <v>51386</v>
      </c>
      <c r="AR19932" t="s">
        <v>35879</v>
      </c>
    </row>
    <row r="19933" spans="35:44">
      <c r="AI19933" s="7">
        <f>IF(ISNUMBER(SEARCH($C$1,AL19933)),MAX($AI$1:AI19932)+1,0)</f>
        <v>0</v>
      </c>
      <c r="AJ19933">
        <v>960662</v>
      </c>
      <c r="AK19933" t="s">
        <v>51387</v>
      </c>
      <c r="AL19933" t="s">
        <v>37129</v>
      </c>
      <c r="AM19933" t="s">
        <v>122</v>
      </c>
      <c r="AN19933" t="s">
        <v>17649</v>
      </c>
      <c r="AO19933">
        <v>5000</v>
      </c>
      <c r="AP19933" t="s">
        <v>51388</v>
      </c>
      <c r="AR19933" t="s">
        <v>35879</v>
      </c>
    </row>
    <row r="19934" spans="35:44">
      <c r="AI19934" s="7">
        <f>IF(ISNUMBER(SEARCH($C$1,AL19934)),MAX($AI$1:AI19933)+1,0)</f>
        <v>0</v>
      </c>
      <c r="AJ19934">
        <v>960663</v>
      </c>
      <c r="AK19934" t="s">
        <v>51389</v>
      </c>
      <c r="AL19934" t="s">
        <v>51390</v>
      </c>
      <c r="AM19934" t="s">
        <v>134</v>
      </c>
      <c r="AN19934" t="s">
        <v>17649</v>
      </c>
      <c r="AO19934">
        <v>5000</v>
      </c>
      <c r="AP19934" t="s">
        <v>51391</v>
      </c>
      <c r="AR19934" t="s">
        <v>35879</v>
      </c>
    </row>
    <row r="19935" spans="35:44">
      <c r="AI19935" s="7">
        <f>IF(ISNUMBER(SEARCH($C$1,AL19935)),MAX($AI$1:AI19934)+1,0)</f>
        <v>0</v>
      </c>
      <c r="AJ19935">
        <v>960664</v>
      </c>
      <c r="AK19935" t="s">
        <v>51392</v>
      </c>
      <c r="AL19935" t="s">
        <v>51393</v>
      </c>
      <c r="AM19935" t="s">
        <v>134</v>
      </c>
      <c r="AN19935" t="s">
        <v>17649</v>
      </c>
      <c r="AO19935">
        <v>6660</v>
      </c>
      <c r="AP19935" t="s">
        <v>51394</v>
      </c>
      <c r="AR19935" t="s">
        <v>35879</v>
      </c>
    </row>
    <row r="19936" spans="35:44">
      <c r="AI19936" s="7">
        <f>IF(ISNUMBER(SEARCH($C$1,AL19936)),MAX($AI$1:AI19935)+1,0)</f>
        <v>0</v>
      </c>
      <c r="AJ19936">
        <v>960665</v>
      </c>
      <c r="AK19936" t="s">
        <v>51395</v>
      </c>
      <c r="AL19936" t="s">
        <v>51396</v>
      </c>
      <c r="AM19936" t="s">
        <v>134</v>
      </c>
      <c r="AN19936" t="s">
        <v>17649</v>
      </c>
      <c r="AO19936">
        <v>5000</v>
      </c>
      <c r="AR19936" t="s">
        <v>35879</v>
      </c>
    </row>
    <row r="19937" spans="35:44">
      <c r="AI19937" s="7">
        <f>IF(ISNUMBER(SEARCH($C$1,AL19937)),MAX($AI$1:AI19936)+1,0)</f>
        <v>0</v>
      </c>
      <c r="AJ19937">
        <v>960666</v>
      </c>
      <c r="AK19937" t="s">
        <v>51397</v>
      </c>
      <c r="AL19937" t="s">
        <v>51398</v>
      </c>
      <c r="AM19937" t="s">
        <v>134</v>
      </c>
      <c r="AN19937" t="s">
        <v>17649</v>
      </c>
      <c r="AO19937">
        <v>5000</v>
      </c>
      <c r="AP19937" t="s">
        <v>51399</v>
      </c>
      <c r="AR19937" t="s">
        <v>35879</v>
      </c>
    </row>
    <row r="19938" spans="35:44">
      <c r="AI19938" s="7">
        <f>IF(ISNUMBER(SEARCH($C$1,AL19938)),MAX($AI$1:AI19937)+1,0)</f>
        <v>0</v>
      </c>
      <c r="AJ19938">
        <v>960667</v>
      </c>
      <c r="AK19938" t="s">
        <v>51400</v>
      </c>
      <c r="AL19938" t="s">
        <v>51401</v>
      </c>
      <c r="AM19938" t="s">
        <v>134</v>
      </c>
      <c r="AN19938" t="s">
        <v>17649</v>
      </c>
      <c r="AO19938">
        <v>5000</v>
      </c>
      <c r="AP19938" t="s">
        <v>51402</v>
      </c>
      <c r="AR19938" t="s">
        <v>35879</v>
      </c>
    </row>
    <row r="19939" spans="35:44">
      <c r="AI19939" s="7">
        <f>IF(ISNUMBER(SEARCH($C$1,AL19939)),MAX($AI$1:AI19938)+1,0)</f>
        <v>0</v>
      </c>
      <c r="AJ19939">
        <v>960668</v>
      </c>
      <c r="AK19939" t="s">
        <v>51403</v>
      </c>
      <c r="AL19939" t="s">
        <v>51404</v>
      </c>
      <c r="AM19939" t="s">
        <v>134</v>
      </c>
      <c r="AN19939" t="s">
        <v>17649</v>
      </c>
      <c r="AO19939">
        <v>5000</v>
      </c>
      <c r="AP19939" t="s">
        <v>51405</v>
      </c>
      <c r="AR19939" t="s">
        <v>35879</v>
      </c>
    </row>
    <row r="19940" spans="35:44">
      <c r="AI19940" s="7">
        <f>IF(ISNUMBER(SEARCH($C$1,AL19940)),MAX($AI$1:AI19939)+1,0)</f>
        <v>0</v>
      </c>
      <c r="AJ19940">
        <v>960669</v>
      </c>
      <c r="AK19940" t="s">
        <v>51406</v>
      </c>
      <c r="AL19940" t="s">
        <v>51407</v>
      </c>
      <c r="AM19940" t="s">
        <v>134</v>
      </c>
      <c r="AN19940" t="s">
        <v>17649</v>
      </c>
      <c r="AO19940">
        <v>5000</v>
      </c>
      <c r="AP19940" t="s">
        <v>51408</v>
      </c>
      <c r="AR19940" t="s">
        <v>35879</v>
      </c>
    </row>
    <row r="19941" spans="35:44">
      <c r="AI19941" s="7">
        <f>IF(ISNUMBER(SEARCH($C$1,AL19941)),MAX($AI$1:AI19940)+1,0)</f>
        <v>0</v>
      </c>
      <c r="AJ19941">
        <v>960670</v>
      </c>
      <c r="AK19941" t="s">
        <v>51409</v>
      </c>
      <c r="AL19941" t="s">
        <v>51410</v>
      </c>
      <c r="AM19941" t="s">
        <v>134</v>
      </c>
      <c r="AN19941" t="s">
        <v>17649</v>
      </c>
      <c r="AO19941">
        <v>10000</v>
      </c>
      <c r="AP19941" t="s">
        <v>51411</v>
      </c>
      <c r="AR19941" t="s">
        <v>35879</v>
      </c>
    </row>
    <row r="19942" spans="35:44">
      <c r="AI19942" s="7">
        <f>IF(ISNUMBER(SEARCH($C$1,AL19942)),MAX($AI$1:AI19941)+1,0)</f>
        <v>0</v>
      </c>
      <c r="AJ19942">
        <v>960671</v>
      </c>
      <c r="AK19942" t="s">
        <v>51412</v>
      </c>
      <c r="AL19942" t="s">
        <v>37129</v>
      </c>
      <c r="AM19942" t="s">
        <v>122</v>
      </c>
      <c r="AN19942" t="s">
        <v>17649</v>
      </c>
      <c r="AO19942">
        <v>25000</v>
      </c>
      <c r="AP19942" t="s">
        <v>51413</v>
      </c>
      <c r="AR19942" t="s">
        <v>35879</v>
      </c>
    </row>
    <row r="19943" spans="35:44">
      <c r="AI19943" s="7">
        <f>IF(ISNUMBER(SEARCH($C$1,AL19943)),MAX($AI$1:AI19942)+1,0)</f>
        <v>0</v>
      </c>
      <c r="AJ19943">
        <v>960672</v>
      </c>
      <c r="AK19943" t="s">
        <v>51414</v>
      </c>
      <c r="AL19943" t="s">
        <v>37129</v>
      </c>
      <c r="AM19943" t="s">
        <v>122</v>
      </c>
      <c r="AN19943" t="s">
        <v>17649</v>
      </c>
      <c r="AO19943">
        <v>40000</v>
      </c>
      <c r="AP19943" t="s">
        <v>51415</v>
      </c>
      <c r="AR19943" t="s">
        <v>35879</v>
      </c>
    </row>
    <row r="19944" spans="35:44">
      <c r="AI19944" s="7">
        <f>IF(ISNUMBER(SEARCH($C$1,AL19944)),MAX($AI$1:AI19943)+1,0)</f>
        <v>0</v>
      </c>
      <c r="AJ19944">
        <v>960673</v>
      </c>
      <c r="AK19944" t="s">
        <v>51416</v>
      </c>
      <c r="AL19944" t="s">
        <v>51417</v>
      </c>
      <c r="AM19944" t="s">
        <v>134</v>
      </c>
      <c r="AN19944" t="s">
        <v>129</v>
      </c>
      <c r="AO19944">
        <v>0.05</v>
      </c>
      <c r="AP19944" t="s">
        <v>51418</v>
      </c>
      <c r="AR19944" t="s">
        <v>35879</v>
      </c>
    </row>
    <row r="19945" spans="35:44">
      <c r="AI19945" s="7">
        <f>IF(ISNUMBER(SEARCH($C$1,AL19945)),MAX($AI$1:AI19944)+1,0)</f>
        <v>0</v>
      </c>
      <c r="AJ19945">
        <v>960674</v>
      </c>
      <c r="AK19945" t="s">
        <v>51419</v>
      </c>
      <c r="AL19945" t="s">
        <v>51420</v>
      </c>
      <c r="AM19945" t="s">
        <v>134</v>
      </c>
      <c r="AN19945" t="s">
        <v>17649</v>
      </c>
      <c r="AO19945">
        <v>5000</v>
      </c>
      <c r="AP19945" t="s">
        <v>51421</v>
      </c>
      <c r="AR19945" t="s">
        <v>35879</v>
      </c>
    </row>
    <row r="19946" spans="35:44">
      <c r="AI19946" s="7">
        <f>IF(ISNUMBER(SEARCH($C$1,AL19946)),MAX($AI$1:AI19945)+1,0)</f>
        <v>0</v>
      </c>
      <c r="AJ19946">
        <v>960675</v>
      </c>
      <c r="AK19946" t="s">
        <v>51422</v>
      </c>
      <c r="AL19946" t="s">
        <v>51423</v>
      </c>
      <c r="AM19946" t="s">
        <v>134</v>
      </c>
      <c r="AN19946" t="s">
        <v>17649</v>
      </c>
      <c r="AO19946">
        <v>6660</v>
      </c>
      <c r="AP19946" t="s">
        <v>51424</v>
      </c>
      <c r="AR19946" t="s">
        <v>35879</v>
      </c>
    </row>
    <row r="19947" spans="35:44">
      <c r="AI19947" s="7">
        <f>IF(ISNUMBER(SEARCH($C$1,AL19947)),MAX($AI$1:AI19946)+1,0)</f>
        <v>0</v>
      </c>
      <c r="AJ19947">
        <v>960676</v>
      </c>
      <c r="AK19947" t="s">
        <v>51425</v>
      </c>
      <c r="AL19947" t="s">
        <v>51426</v>
      </c>
      <c r="AM19947" t="s">
        <v>134</v>
      </c>
      <c r="AN19947" t="s">
        <v>17649</v>
      </c>
      <c r="AO19947">
        <v>9000</v>
      </c>
      <c r="AP19947" t="s">
        <v>51427</v>
      </c>
      <c r="AR19947" t="s">
        <v>35879</v>
      </c>
    </row>
    <row r="19948" spans="35:44">
      <c r="AI19948" s="7">
        <f>IF(ISNUMBER(SEARCH($C$1,AL19948)),MAX($AI$1:AI19947)+1,0)</f>
        <v>0</v>
      </c>
      <c r="AJ19948">
        <v>960677</v>
      </c>
      <c r="AK19948" t="s">
        <v>51428</v>
      </c>
      <c r="AL19948" t="s">
        <v>51429</v>
      </c>
      <c r="AM19948" t="s">
        <v>134</v>
      </c>
      <c r="AN19948" t="s">
        <v>17649</v>
      </c>
      <c r="AO19948">
        <v>5000</v>
      </c>
      <c r="AR19948" t="s">
        <v>35879</v>
      </c>
    </row>
    <row r="19949" spans="35:44">
      <c r="AI19949" s="7">
        <f>IF(ISNUMBER(SEARCH($C$1,AL19949)),MAX($AI$1:AI19948)+1,0)</f>
        <v>0</v>
      </c>
      <c r="AJ19949">
        <v>960678</v>
      </c>
      <c r="AK19949" t="s">
        <v>51430</v>
      </c>
      <c r="AL19949" t="s">
        <v>51431</v>
      </c>
      <c r="AM19949" t="s">
        <v>134</v>
      </c>
      <c r="AN19949" t="s">
        <v>17649</v>
      </c>
      <c r="AO19949">
        <v>5000</v>
      </c>
      <c r="AP19949" t="s">
        <v>51432</v>
      </c>
      <c r="AR19949" t="s">
        <v>35879</v>
      </c>
    </row>
    <row r="19950" spans="35:44">
      <c r="AI19950" s="7">
        <f>IF(ISNUMBER(SEARCH($C$1,AL19950)),MAX($AI$1:AI19949)+1,0)</f>
        <v>0</v>
      </c>
      <c r="AJ19950">
        <v>960679</v>
      </c>
      <c r="AK19950" t="s">
        <v>51433</v>
      </c>
      <c r="AL19950" t="s">
        <v>51434</v>
      </c>
      <c r="AM19950" t="s">
        <v>134</v>
      </c>
      <c r="AN19950" t="s">
        <v>17649</v>
      </c>
      <c r="AO19950">
        <v>5000</v>
      </c>
      <c r="AP19950" t="s">
        <v>51435</v>
      </c>
      <c r="AR19950" t="s">
        <v>35879</v>
      </c>
    </row>
    <row r="19951" spans="35:44">
      <c r="AI19951" s="7">
        <f>IF(ISNUMBER(SEARCH($C$1,AL19951)),MAX($AI$1:AI19950)+1,0)</f>
        <v>0</v>
      </c>
      <c r="AJ19951">
        <v>960680</v>
      </c>
      <c r="AK19951" t="s">
        <v>51436</v>
      </c>
      <c r="AL19951" t="s">
        <v>51437</v>
      </c>
      <c r="AM19951" t="s">
        <v>134</v>
      </c>
      <c r="AN19951" t="s">
        <v>17649</v>
      </c>
      <c r="AO19951">
        <v>5000</v>
      </c>
      <c r="AP19951" t="s">
        <v>51438</v>
      </c>
      <c r="AR19951" t="s">
        <v>35879</v>
      </c>
    </row>
    <row r="19952" spans="35:44">
      <c r="AI19952" s="7">
        <f>IF(ISNUMBER(SEARCH($C$1,AL19952)),MAX($AI$1:AI19951)+1,0)</f>
        <v>0</v>
      </c>
      <c r="AJ19952">
        <v>960681</v>
      </c>
      <c r="AK19952" t="s">
        <v>51439</v>
      </c>
      <c r="AL19952" t="s">
        <v>51440</v>
      </c>
      <c r="AM19952" t="s">
        <v>134</v>
      </c>
      <c r="AN19952" t="s">
        <v>17649</v>
      </c>
      <c r="AO19952">
        <v>7475</v>
      </c>
      <c r="AP19952" t="s">
        <v>51441</v>
      </c>
      <c r="AR19952" t="s">
        <v>35879</v>
      </c>
    </row>
    <row r="19953" spans="35:44">
      <c r="AI19953" s="7">
        <f>IF(ISNUMBER(SEARCH($C$1,AL19953)),MAX($AI$1:AI19952)+1,0)</f>
        <v>0</v>
      </c>
      <c r="AJ19953">
        <v>960682</v>
      </c>
      <c r="AK19953" t="s">
        <v>51442</v>
      </c>
      <c r="AL19953" t="s">
        <v>51443</v>
      </c>
      <c r="AM19953" t="s">
        <v>134</v>
      </c>
      <c r="AN19953" t="s">
        <v>17649</v>
      </c>
      <c r="AO19953">
        <v>10000</v>
      </c>
      <c r="AP19953" t="s">
        <v>51444</v>
      </c>
      <c r="AR19953" t="s">
        <v>35879</v>
      </c>
    </row>
    <row r="19954" spans="35:44">
      <c r="AI19954" s="7">
        <f>IF(ISNUMBER(SEARCH($C$1,AL19954)),MAX($AI$1:AI19953)+1,0)</f>
        <v>0</v>
      </c>
      <c r="AJ19954">
        <v>960683</v>
      </c>
      <c r="AK19954" t="s">
        <v>51445</v>
      </c>
      <c r="AL19954" t="s">
        <v>37129</v>
      </c>
      <c r="AM19954" t="s">
        <v>122</v>
      </c>
      <c r="AN19954" t="s">
        <v>17649</v>
      </c>
      <c r="AO19954">
        <v>25000</v>
      </c>
      <c r="AP19954" t="s">
        <v>51446</v>
      </c>
      <c r="AR19954" t="s">
        <v>35879</v>
      </c>
    </row>
    <row r="19955" spans="35:44">
      <c r="AI19955" s="7">
        <f>IF(ISNUMBER(SEARCH($C$1,AL19955)),MAX($AI$1:AI19954)+1,0)</f>
        <v>0</v>
      </c>
      <c r="AJ19955">
        <v>960684</v>
      </c>
      <c r="AK19955" t="s">
        <v>51447</v>
      </c>
      <c r="AL19955" t="s">
        <v>37129</v>
      </c>
      <c r="AM19955" t="s">
        <v>122</v>
      </c>
      <c r="AN19955" t="s">
        <v>17649</v>
      </c>
      <c r="AO19955">
        <v>40000</v>
      </c>
      <c r="AP19955" t="s">
        <v>51448</v>
      </c>
      <c r="AR19955" t="s">
        <v>35879</v>
      </c>
    </row>
    <row r="19956" spans="35:44">
      <c r="AI19956" s="7">
        <f>IF(ISNUMBER(SEARCH($C$1,AL19956)),MAX($AI$1:AI19955)+1,0)</f>
        <v>0</v>
      </c>
      <c r="AJ19956">
        <v>960685</v>
      </c>
      <c r="AK19956" t="s">
        <v>51449</v>
      </c>
      <c r="AL19956" t="s">
        <v>51450</v>
      </c>
      <c r="AM19956" t="s">
        <v>134</v>
      </c>
      <c r="AN19956" t="s">
        <v>17649</v>
      </c>
      <c r="AO19956">
        <v>5000</v>
      </c>
      <c r="AP19956" t="s">
        <v>51451</v>
      </c>
      <c r="AR19956" t="s">
        <v>35879</v>
      </c>
    </row>
    <row r="19957" spans="35:44">
      <c r="AI19957" s="7">
        <f>IF(ISNUMBER(SEARCH($C$1,AL19957)),MAX($AI$1:AI19956)+1,0)</f>
        <v>0</v>
      </c>
      <c r="AJ19957">
        <v>960686</v>
      </c>
      <c r="AK19957" t="s">
        <v>51452</v>
      </c>
      <c r="AL19957" t="s">
        <v>51453</v>
      </c>
      <c r="AM19957" t="s">
        <v>134</v>
      </c>
      <c r="AN19957" t="s">
        <v>17649</v>
      </c>
      <c r="AO19957">
        <v>6660</v>
      </c>
      <c r="AP19957" t="s">
        <v>51454</v>
      </c>
      <c r="AR19957" t="s">
        <v>35879</v>
      </c>
    </row>
    <row r="19958" spans="35:44">
      <c r="AI19958" s="7">
        <f>IF(ISNUMBER(SEARCH($C$1,AL19958)),MAX($AI$1:AI19957)+1,0)</f>
        <v>0</v>
      </c>
      <c r="AJ19958">
        <v>960687</v>
      </c>
      <c r="AK19958" t="s">
        <v>51455</v>
      </c>
      <c r="AL19958" t="s">
        <v>51456</v>
      </c>
      <c r="AM19958" t="s">
        <v>134</v>
      </c>
      <c r="AN19958" t="s">
        <v>17649</v>
      </c>
      <c r="AO19958">
        <v>9000</v>
      </c>
      <c r="AP19958" t="s">
        <v>51457</v>
      </c>
      <c r="AR19958" t="s">
        <v>35879</v>
      </c>
    </row>
    <row r="19959" spans="35:44">
      <c r="AI19959" s="7">
        <f>IF(ISNUMBER(SEARCH($C$1,AL19959)),MAX($AI$1:AI19958)+1,0)</f>
        <v>0</v>
      </c>
      <c r="AJ19959">
        <v>960688</v>
      </c>
      <c r="AK19959" t="s">
        <v>51458</v>
      </c>
      <c r="AL19959" t="s">
        <v>51459</v>
      </c>
      <c r="AM19959" t="s">
        <v>134</v>
      </c>
      <c r="AN19959" t="s">
        <v>17649</v>
      </c>
      <c r="AO19959">
        <v>5000</v>
      </c>
      <c r="AR19959" t="s">
        <v>35879</v>
      </c>
    </row>
    <row r="19960" spans="35:44">
      <c r="AI19960" s="7">
        <f>IF(ISNUMBER(SEARCH($C$1,AL19960)),MAX($AI$1:AI19959)+1,0)</f>
        <v>0</v>
      </c>
      <c r="AJ19960">
        <v>960689</v>
      </c>
      <c r="AK19960" t="s">
        <v>51460</v>
      </c>
      <c r="AL19960" t="s">
        <v>51461</v>
      </c>
      <c r="AM19960" t="s">
        <v>134</v>
      </c>
      <c r="AN19960" t="s">
        <v>17649</v>
      </c>
      <c r="AO19960">
        <v>5000</v>
      </c>
      <c r="AP19960" t="s">
        <v>51462</v>
      </c>
      <c r="AR19960" t="s">
        <v>35879</v>
      </c>
    </row>
    <row r="19961" spans="35:44">
      <c r="AI19961" s="7">
        <f>IF(ISNUMBER(SEARCH($C$1,AL19961)),MAX($AI$1:AI19960)+1,0)</f>
        <v>0</v>
      </c>
      <c r="AJ19961">
        <v>960690</v>
      </c>
      <c r="AK19961" t="s">
        <v>51463</v>
      </c>
      <c r="AL19961" t="s">
        <v>51464</v>
      </c>
      <c r="AM19961" t="s">
        <v>134</v>
      </c>
      <c r="AN19961" t="s">
        <v>17649</v>
      </c>
      <c r="AO19961">
        <v>5000</v>
      </c>
      <c r="AP19961" t="s">
        <v>51465</v>
      </c>
      <c r="AR19961" t="s">
        <v>35879</v>
      </c>
    </row>
    <row r="19962" spans="35:44">
      <c r="AI19962" s="7">
        <f>IF(ISNUMBER(SEARCH($C$1,AL19962)),MAX($AI$1:AI19961)+1,0)</f>
        <v>0</v>
      </c>
      <c r="AJ19962">
        <v>960691</v>
      </c>
      <c r="AK19962" t="s">
        <v>51466</v>
      </c>
      <c r="AL19962" t="s">
        <v>51467</v>
      </c>
      <c r="AM19962" t="s">
        <v>134</v>
      </c>
      <c r="AN19962" t="s">
        <v>17649</v>
      </c>
      <c r="AO19962">
        <v>5000</v>
      </c>
      <c r="AP19962" t="s">
        <v>51468</v>
      </c>
      <c r="AR19962" t="s">
        <v>35879</v>
      </c>
    </row>
    <row r="19963" spans="35:44">
      <c r="AI19963" s="7">
        <f>IF(ISNUMBER(SEARCH($C$1,AL19963)),MAX($AI$1:AI19962)+1,0)</f>
        <v>0</v>
      </c>
      <c r="AJ19963">
        <v>960692</v>
      </c>
      <c r="AK19963" t="s">
        <v>51469</v>
      </c>
      <c r="AL19963" t="s">
        <v>51470</v>
      </c>
      <c r="AM19963" t="s">
        <v>134</v>
      </c>
      <c r="AN19963" t="s">
        <v>17649</v>
      </c>
      <c r="AO19963">
        <v>5000</v>
      </c>
      <c r="AP19963" t="s">
        <v>51471</v>
      </c>
      <c r="AR19963" t="s">
        <v>35879</v>
      </c>
    </row>
    <row r="19964" spans="35:44">
      <c r="AI19964" s="7">
        <f>IF(ISNUMBER(SEARCH($C$1,AL19964)),MAX($AI$1:AI19963)+1,0)</f>
        <v>0</v>
      </c>
      <c r="AJ19964">
        <v>960693</v>
      </c>
      <c r="AK19964" t="s">
        <v>51472</v>
      </c>
      <c r="AL19964" t="s">
        <v>51473</v>
      </c>
      <c r="AM19964" t="s">
        <v>134</v>
      </c>
      <c r="AN19964" t="s">
        <v>17649</v>
      </c>
      <c r="AO19964">
        <v>7475</v>
      </c>
      <c r="AP19964" t="s">
        <v>51474</v>
      </c>
      <c r="AR19964" t="s">
        <v>35879</v>
      </c>
    </row>
    <row r="19965" spans="35:44">
      <c r="AI19965" s="7">
        <f>IF(ISNUMBER(SEARCH($C$1,AL19965)),MAX($AI$1:AI19964)+1,0)</f>
        <v>0</v>
      </c>
      <c r="AJ19965">
        <v>960694</v>
      </c>
      <c r="AK19965" t="s">
        <v>51475</v>
      </c>
      <c r="AL19965" t="s">
        <v>51476</v>
      </c>
      <c r="AM19965" t="s">
        <v>134</v>
      </c>
      <c r="AN19965" t="s">
        <v>17649</v>
      </c>
      <c r="AO19965">
        <v>10000</v>
      </c>
      <c r="AP19965" t="s">
        <v>51477</v>
      </c>
      <c r="AR19965" t="s">
        <v>35879</v>
      </c>
    </row>
    <row r="19966" spans="35:44">
      <c r="AI19966" s="7">
        <f>IF(ISNUMBER(SEARCH($C$1,AL19966)),MAX($AI$1:AI19965)+1,0)</f>
        <v>0</v>
      </c>
      <c r="AJ19966">
        <v>960695</v>
      </c>
      <c r="AK19966" t="s">
        <v>51478</v>
      </c>
      <c r="AL19966" t="s">
        <v>37129</v>
      </c>
      <c r="AM19966" t="s">
        <v>122</v>
      </c>
      <c r="AN19966" t="s">
        <v>17649</v>
      </c>
      <c r="AO19966">
        <v>25000</v>
      </c>
      <c r="AP19966" t="s">
        <v>51479</v>
      </c>
      <c r="AR19966" t="s">
        <v>35879</v>
      </c>
    </row>
    <row r="19967" spans="35:44">
      <c r="AI19967" s="7">
        <f>IF(ISNUMBER(SEARCH($C$1,AL19967)),MAX($AI$1:AI19966)+1,0)</f>
        <v>0</v>
      </c>
      <c r="AJ19967">
        <v>960696</v>
      </c>
      <c r="AK19967" t="s">
        <v>51480</v>
      </c>
      <c r="AL19967" t="s">
        <v>37129</v>
      </c>
      <c r="AM19967" t="s">
        <v>122</v>
      </c>
      <c r="AN19967" t="s">
        <v>17649</v>
      </c>
      <c r="AO19967">
        <v>40000</v>
      </c>
      <c r="AP19967" t="s">
        <v>51481</v>
      </c>
      <c r="AR19967" t="s">
        <v>35879</v>
      </c>
    </row>
    <row r="19968" spans="35:44">
      <c r="AI19968" s="7">
        <f>IF(ISNUMBER(SEARCH($C$1,AL19968)),MAX($AI$1:AI19967)+1,0)</f>
        <v>0</v>
      </c>
      <c r="AJ19968">
        <v>960697</v>
      </c>
      <c r="AK19968" t="s">
        <v>51482</v>
      </c>
      <c r="AL19968" t="s">
        <v>37655</v>
      </c>
      <c r="AM19968" t="s">
        <v>134</v>
      </c>
      <c r="AN19968" t="s">
        <v>129</v>
      </c>
      <c r="AO19968">
        <v>1</v>
      </c>
      <c r="AP19968" t="s">
        <v>51483</v>
      </c>
      <c r="AR19968" t="s">
        <v>35879</v>
      </c>
    </row>
    <row r="19969" spans="35:44">
      <c r="AI19969" s="7">
        <f>IF(ISNUMBER(SEARCH($C$1,AL19969)),MAX($AI$1:AI19968)+1,0)</f>
        <v>0</v>
      </c>
      <c r="AJ19969">
        <v>960698</v>
      </c>
      <c r="AK19969" t="s">
        <v>51484</v>
      </c>
      <c r="AL19969" t="s">
        <v>37655</v>
      </c>
      <c r="AM19969" t="s">
        <v>134</v>
      </c>
      <c r="AN19969" t="s">
        <v>129</v>
      </c>
      <c r="AO19969">
        <v>0</v>
      </c>
      <c r="AR19969" t="s">
        <v>35879</v>
      </c>
    </row>
    <row r="19970" spans="35:44">
      <c r="AI19970" s="7">
        <f>IF(ISNUMBER(SEARCH($C$1,AL19970)),MAX($AI$1:AI19969)+1,0)</f>
        <v>0</v>
      </c>
      <c r="AJ19970">
        <v>960699</v>
      </c>
      <c r="AK19970" t="s">
        <v>51485</v>
      </c>
      <c r="AL19970" t="s">
        <v>37655</v>
      </c>
      <c r="AM19970" t="s">
        <v>134</v>
      </c>
      <c r="AN19970" t="s">
        <v>129</v>
      </c>
      <c r="AO19970">
        <v>0</v>
      </c>
      <c r="AR19970" t="s">
        <v>35879</v>
      </c>
    </row>
    <row r="19971" spans="35:44">
      <c r="AI19971" s="7">
        <f>IF(ISNUMBER(SEARCH($C$1,AL19971)),MAX($AI$1:AI19970)+1,0)</f>
        <v>0</v>
      </c>
      <c r="AJ19971">
        <v>960700</v>
      </c>
      <c r="AK19971" t="s">
        <v>51486</v>
      </c>
      <c r="AL19971" t="s">
        <v>51487</v>
      </c>
      <c r="AM19971" t="s">
        <v>134</v>
      </c>
      <c r="AN19971" t="s">
        <v>129</v>
      </c>
      <c r="AO19971">
        <v>0</v>
      </c>
      <c r="AR19971" t="s">
        <v>35879</v>
      </c>
    </row>
    <row r="19972" spans="35:44">
      <c r="AI19972" s="7">
        <f>IF(ISNUMBER(SEARCH($C$1,AL19972)),MAX($AI$1:AI19971)+1,0)</f>
        <v>0</v>
      </c>
      <c r="AJ19972">
        <v>960701</v>
      </c>
      <c r="AK19972" t="s">
        <v>51488</v>
      </c>
      <c r="AL19972" t="s">
        <v>51489</v>
      </c>
      <c r="AM19972" t="s">
        <v>134</v>
      </c>
      <c r="AN19972" t="s">
        <v>17649</v>
      </c>
      <c r="AO19972">
        <v>5000</v>
      </c>
      <c r="AP19972" t="s">
        <v>51490</v>
      </c>
      <c r="AR19972" t="s">
        <v>35879</v>
      </c>
    </row>
    <row r="19973" spans="35:44">
      <c r="AI19973" s="7">
        <f>IF(ISNUMBER(SEARCH($C$1,AL19973)),MAX($AI$1:AI19972)+1,0)</f>
        <v>0</v>
      </c>
      <c r="AJ19973">
        <v>960702</v>
      </c>
      <c r="AK19973" t="s">
        <v>51491</v>
      </c>
      <c r="AL19973" t="s">
        <v>51492</v>
      </c>
      <c r="AM19973" t="s">
        <v>134</v>
      </c>
      <c r="AN19973" t="s">
        <v>17649</v>
      </c>
      <c r="AO19973">
        <v>6660</v>
      </c>
      <c r="AP19973" t="s">
        <v>51493</v>
      </c>
      <c r="AR19973" t="s">
        <v>35879</v>
      </c>
    </row>
    <row r="19974" spans="35:44">
      <c r="AI19974" s="7">
        <f>IF(ISNUMBER(SEARCH($C$1,AL19974)),MAX($AI$1:AI19973)+1,0)</f>
        <v>0</v>
      </c>
      <c r="AJ19974">
        <v>960703</v>
      </c>
      <c r="AK19974" t="s">
        <v>51494</v>
      </c>
      <c r="AL19974" t="s">
        <v>51495</v>
      </c>
      <c r="AM19974" t="s">
        <v>134</v>
      </c>
      <c r="AN19974" t="s">
        <v>17649</v>
      </c>
      <c r="AO19974">
        <v>9000</v>
      </c>
      <c r="AP19974" t="s">
        <v>51496</v>
      </c>
      <c r="AR19974" t="s">
        <v>35879</v>
      </c>
    </row>
    <row r="19975" spans="35:44">
      <c r="AI19975" s="7">
        <f>IF(ISNUMBER(SEARCH($C$1,AL19975)),MAX($AI$1:AI19974)+1,0)</f>
        <v>0</v>
      </c>
      <c r="AJ19975">
        <v>960704</v>
      </c>
      <c r="AK19975" t="s">
        <v>51497</v>
      </c>
      <c r="AL19975" t="s">
        <v>51498</v>
      </c>
      <c r="AM19975" t="s">
        <v>134</v>
      </c>
      <c r="AN19975" t="s">
        <v>17649</v>
      </c>
      <c r="AO19975">
        <v>5000</v>
      </c>
      <c r="AR19975" t="s">
        <v>35879</v>
      </c>
    </row>
    <row r="19976" spans="35:44">
      <c r="AI19976" s="7">
        <f>IF(ISNUMBER(SEARCH($C$1,AL19976)),MAX($AI$1:AI19975)+1,0)</f>
        <v>0</v>
      </c>
      <c r="AJ19976">
        <v>960705</v>
      </c>
      <c r="AK19976" t="s">
        <v>51499</v>
      </c>
      <c r="AL19976" t="s">
        <v>51500</v>
      </c>
      <c r="AM19976" t="s">
        <v>134</v>
      </c>
      <c r="AN19976" t="s">
        <v>17649</v>
      </c>
      <c r="AO19976">
        <v>5000</v>
      </c>
      <c r="AP19976" t="s">
        <v>51501</v>
      </c>
      <c r="AR19976" t="s">
        <v>35879</v>
      </c>
    </row>
    <row r="19977" spans="35:44">
      <c r="AI19977" s="7">
        <f>IF(ISNUMBER(SEARCH($C$1,AL19977)),MAX($AI$1:AI19976)+1,0)</f>
        <v>0</v>
      </c>
      <c r="AJ19977">
        <v>960706</v>
      </c>
      <c r="AK19977" t="s">
        <v>51502</v>
      </c>
      <c r="AL19977" t="s">
        <v>51503</v>
      </c>
      <c r="AM19977" t="s">
        <v>134</v>
      </c>
      <c r="AN19977" t="s">
        <v>17649</v>
      </c>
      <c r="AO19977">
        <v>5000</v>
      </c>
      <c r="AP19977" t="s">
        <v>51504</v>
      </c>
      <c r="AR19977" t="s">
        <v>35879</v>
      </c>
    </row>
    <row r="19978" spans="35:44">
      <c r="AI19978" s="7">
        <f>IF(ISNUMBER(SEARCH($C$1,AL19978)),MAX($AI$1:AI19977)+1,0)</f>
        <v>0</v>
      </c>
      <c r="AJ19978">
        <v>960707</v>
      </c>
      <c r="AK19978" t="s">
        <v>51505</v>
      </c>
      <c r="AL19978" t="s">
        <v>51506</v>
      </c>
      <c r="AM19978" t="s">
        <v>134</v>
      </c>
      <c r="AN19978" t="s">
        <v>17649</v>
      </c>
      <c r="AO19978">
        <v>5000</v>
      </c>
      <c r="AP19978" t="s">
        <v>51507</v>
      </c>
      <c r="AR19978" t="s">
        <v>35879</v>
      </c>
    </row>
    <row r="19979" spans="35:44">
      <c r="AI19979" s="7">
        <f>IF(ISNUMBER(SEARCH($C$1,AL19979)),MAX($AI$1:AI19978)+1,0)</f>
        <v>0</v>
      </c>
      <c r="AJ19979">
        <v>960708</v>
      </c>
      <c r="AK19979" t="s">
        <v>51508</v>
      </c>
      <c r="AL19979" t="s">
        <v>51509</v>
      </c>
      <c r="AM19979" t="s">
        <v>134</v>
      </c>
      <c r="AN19979" t="s">
        <v>17649</v>
      </c>
      <c r="AO19979">
        <v>7475</v>
      </c>
      <c r="AP19979" t="s">
        <v>51510</v>
      </c>
      <c r="AR19979" t="s">
        <v>35879</v>
      </c>
    </row>
    <row r="19980" spans="35:44">
      <c r="AI19980" s="7">
        <f>IF(ISNUMBER(SEARCH($C$1,AL19980)),MAX($AI$1:AI19979)+1,0)</f>
        <v>0</v>
      </c>
      <c r="AJ19980">
        <v>960709</v>
      </c>
      <c r="AK19980" t="s">
        <v>51511</v>
      </c>
      <c r="AL19980" t="s">
        <v>51512</v>
      </c>
      <c r="AM19980" t="s">
        <v>134</v>
      </c>
      <c r="AN19980" t="s">
        <v>17649</v>
      </c>
      <c r="AO19980">
        <v>10000</v>
      </c>
      <c r="AP19980" t="s">
        <v>51513</v>
      </c>
      <c r="AR19980" t="s">
        <v>35879</v>
      </c>
    </row>
    <row r="19981" spans="35:44">
      <c r="AI19981" s="7">
        <f>IF(ISNUMBER(SEARCH($C$1,AL19981)),MAX($AI$1:AI19980)+1,0)</f>
        <v>0</v>
      </c>
      <c r="AJ19981">
        <v>960710</v>
      </c>
      <c r="AK19981" t="s">
        <v>51514</v>
      </c>
      <c r="AL19981" t="s">
        <v>37129</v>
      </c>
      <c r="AM19981" t="s">
        <v>122</v>
      </c>
      <c r="AN19981" t="s">
        <v>17649</v>
      </c>
      <c r="AO19981">
        <v>25000</v>
      </c>
      <c r="AP19981" t="s">
        <v>51515</v>
      </c>
      <c r="AR19981" t="s">
        <v>35879</v>
      </c>
    </row>
    <row r="19982" spans="35:44">
      <c r="AI19982" s="7">
        <f>IF(ISNUMBER(SEARCH($C$1,AL19982)),MAX($AI$1:AI19981)+1,0)</f>
        <v>0</v>
      </c>
      <c r="AJ19982">
        <v>960711</v>
      </c>
      <c r="AK19982" t="s">
        <v>51516</v>
      </c>
      <c r="AL19982" t="s">
        <v>37129</v>
      </c>
      <c r="AM19982" t="s">
        <v>122</v>
      </c>
      <c r="AN19982" t="s">
        <v>17649</v>
      </c>
      <c r="AO19982">
        <v>40000</v>
      </c>
      <c r="AP19982" t="s">
        <v>51517</v>
      </c>
      <c r="AR19982" t="s">
        <v>35879</v>
      </c>
    </row>
    <row r="19983" spans="35:44">
      <c r="AI19983" s="7">
        <f>IF(ISNUMBER(SEARCH($C$1,AL19983)),MAX($AI$1:AI19982)+1,0)</f>
        <v>0</v>
      </c>
      <c r="AJ19983">
        <v>960712</v>
      </c>
      <c r="AK19983" t="s">
        <v>51518</v>
      </c>
      <c r="AL19983" t="s">
        <v>51519</v>
      </c>
      <c r="AM19983" t="s">
        <v>134</v>
      </c>
      <c r="AN19983" t="s">
        <v>17649</v>
      </c>
      <c r="AO19983">
        <v>5000</v>
      </c>
      <c r="AR19983" t="s">
        <v>35879</v>
      </c>
    </row>
    <row r="19984" spans="35:44">
      <c r="AI19984" s="7">
        <f>IF(ISNUMBER(SEARCH($C$1,AL19984)),MAX($AI$1:AI19983)+1,0)</f>
        <v>0</v>
      </c>
      <c r="AJ19984">
        <v>960713</v>
      </c>
      <c r="AK19984" t="s">
        <v>51520</v>
      </c>
      <c r="AL19984" t="s">
        <v>37129</v>
      </c>
      <c r="AM19984" t="s">
        <v>134</v>
      </c>
      <c r="AN19984" t="s">
        <v>17649</v>
      </c>
      <c r="AO19984">
        <v>5000</v>
      </c>
      <c r="AP19984" t="s">
        <v>51521</v>
      </c>
      <c r="AR19984" t="s">
        <v>35879</v>
      </c>
    </row>
    <row r="19985" spans="35:44">
      <c r="AI19985" s="7">
        <f>IF(ISNUMBER(SEARCH($C$1,AL19985)),MAX($AI$1:AI19984)+1,0)</f>
        <v>0</v>
      </c>
      <c r="AJ19985">
        <v>960714</v>
      </c>
      <c r="AK19985" t="s">
        <v>51522</v>
      </c>
      <c r="AL19985" t="s">
        <v>51523</v>
      </c>
      <c r="AM19985" t="s">
        <v>134</v>
      </c>
      <c r="AN19985" t="s">
        <v>17649</v>
      </c>
      <c r="AO19985">
        <v>5000</v>
      </c>
      <c r="AR19985" t="s">
        <v>35879</v>
      </c>
    </row>
    <row r="19986" spans="35:44">
      <c r="AI19986" s="7">
        <f>IF(ISNUMBER(SEARCH($C$1,AL19986)),MAX($AI$1:AI19985)+1,0)</f>
        <v>0</v>
      </c>
      <c r="AJ19986">
        <v>960715</v>
      </c>
      <c r="AK19986" t="s">
        <v>51524</v>
      </c>
      <c r="AL19986" t="s">
        <v>51525</v>
      </c>
      <c r="AM19986" t="s">
        <v>134</v>
      </c>
      <c r="AN19986" t="s">
        <v>17649</v>
      </c>
      <c r="AO19986">
        <v>5000</v>
      </c>
      <c r="AP19986" t="s">
        <v>51526</v>
      </c>
      <c r="AR19986" t="s">
        <v>35879</v>
      </c>
    </row>
    <row r="19987" spans="35:44">
      <c r="AI19987" s="7">
        <f>IF(ISNUMBER(SEARCH($C$1,AL19987)),MAX($AI$1:AI19986)+1,0)</f>
        <v>0</v>
      </c>
      <c r="AJ19987">
        <v>960716</v>
      </c>
      <c r="AK19987" t="s">
        <v>51527</v>
      </c>
      <c r="AL19987" t="s">
        <v>51528</v>
      </c>
      <c r="AM19987" t="s">
        <v>134</v>
      </c>
      <c r="AN19987" t="s">
        <v>17649</v>
      </c>
      <c r="AO19987">
        <v>5000</v>
      </c>
      <c r="AP19987" t="s">
        <v>51529</v>
      </c>
      <c r="AR19987" t="s">
        <v>35879</v>
      </c>
    </row>
    <row r="19988" spans="35:44">
      <c r="AI19988" s="7">
        <f>IF(ISNUMBER(SEARCH($C$1,AL19988)),MAX($AI$1:AI19987)+1,0)</f>
        <v>0</v>
      </c>
      <c r="AJ19988">
        <v>960717</v>
      </c>
      <c r="AK19988" t="s">
        <v>51530</v>
      </c>
      <c r="AL19988" t="s">
        <v>51531</v>
      </c>
      <c r="AM19988" t="s">
        <v>134</v>
      </c>
      <c r="AN19988" t="s">
        <v>129</v>
      </c>
      <c r="AO19988">
        <v>0</v>
      </c>
      <c r="AP19988" t="s">
        <v>51532</v>
      </c>
      <c r="AR19988" t="s">
        <v>35879</v>
      </c>
    </row>
    <row r="19989" spans="35:44">
      <c r="AI19989" s="7">
        <f>IF(ISNUMBER(SEARCH($C$1,AL19989)),MAX($AI$1:AI19988)+1,0)</f>
        <v>0</v>
      </c>
      <c r="AJ19989">
        <v>960718</v>
      </c>
      <c r="AK19989" t="s">
        <v>51533</v>
      </c>
      <c r="AL19989" t="s">
        <v>51534</v>
      </c>
      <c r="AM19989" t="s">
        <v>134</v>
      </c>
      <c r="AN19989" t="s">
        <v>17649</v>
      </c>
      <c r="AO19989">
        <v>5000</v>
      </c>
      <c r="AP19989" t="s">
        <v>51535</v>
      </c>
      <c r="AR19989" t="s">
        <v>35879</v>
      </c>
    </row>
    <row r="19990" spans="35:44">
      <c r="AI19990" s="7">
        <f>IF(ISNUMBER(SEARCH($C$1,AL19990)),MAX($AI$1:AI19989)+1,0)</f>
        <v>0</v>
      </c>
      <c r="AJ19990">
        <v>960719</v>
      </c>
      <c r="AK19990" t="s">
        <v>51536</v>
      </c>
      <c r="AL19990" t="s">
        <v>51537</v>
      </c>
      <c r="AM19990" t="s">
        <v>134</v>
      </c>
      <c r="AN19990" t="s">
        <v>17649</v>
      </c>
      <c r="AO19990">
        <v>6660</v>
      </c>
      <c r="AP19990" t="s">
        <v>51538</v>
      </c>
      <c r="AR19990" t="s">
        <v>35879</v>
      </c>
    </row>
    <row r="19991" spans="35:44">
      <c r="AI19991" s="7">
        <f>IF(ISNUMBER(SEARCH($C$1,AL19991)),MAX($AI$1:AI19990)+1,0)</f>
        <v>0</v>
      </c>
      <c r="AJ19991">
        <v>960720</v>
      </c>
      <c r="AK19991" t="s">
        <v>51539</v>
      </c>
      <c r="AL19991" t="s">
        <v>51540</v>
      </c>
      <c r="AM19991" t="s">
        <v>134</v>
      </c>
      <c r="AN19991" t="s">
        <v>17649</v>
      </c>
      <c r="AO19991">
        <v>9000</v>
      </c>
      <c r="AP19991" t="s">
        <v>51541</v>
      </c>
      <c r="AR19991" t="s">
        <v>35879</v>
      </c>
    </row>
    <row r="19992" spans="35:44">
      <c r="AI19992" s="7">
        <f>IF(ISNUMBER(SEARCH($C$1,AL19992)),MAX($AI$1:AI19991)+1,0)</f>
        <v>0</v>
      </c>
      <c r="AJ19992">
        <v>960721</v>
      </c>
      <c r="AK19992" t="s">
        <v>51542</v>
      </c>
      <c r="AL19992" t="s">
        <v>51543</v>
      </c>
      <c r="AM19992" t="s">
        <v>134</v>
      </c>
      <c r="AN19992" t="s">
        <v>17649</v>
      </c>
      <c r="AO19992">
        <v>5000</v>
      </c>
      <c r="AR19992" t="s">
        <v>35879</v>
      </c>
    </row>
    <row r="19993" spans="35:44">
      <c r="AI19993" s="7">
        <f>IF(ISNUMBER(SEARCH($C$1,AL19993)),MAX($AI$1:AI19992)+1,0)</f>
        <v>0</v>
      </c>
      <c r="AJ19993">
        <v>960722</v>
      </c>
      <c r="AK19993" t="s">
        <v>51544</v>
      </c>
      <c r="AL19993" t="s">
        <v>51545</v>
      </c>
      <c r="AM19993" t="s">
        <v>134</v>
      </c>
      <c r="AN19993" t="s">
        <v>17649</v>
      </c>
      <c r="AO19993">
        <v>5000</v>
      </c>
      <c r="AP19993" t="s">
        <v>51546</v>
      </c>
      <c r="AR19993" t="s">
        <v>35879</v>
      </c>
    </row>
    <row r="19994" spans="35:44">
      <c r="AI19994" s="7">
        <f>IF(ISNUMBER(SEARCH($C$1,AL19994)),MAX($AI$1:AI19993)+1,0)</f>
        <v>0</v>
      </c>
      <c r="AJ19994">
        <v>960723</v>
      </c>
      <c r="AK19994" t="s">
        <v>51547</v>
      </c>
      <c r="AL19994" t="s">
        <v>51548</v>
      </c>
      <c r="AM19994" t="s">
        <v>134</v>
      </c>
      <c r="AN19994" t="s">
        <v>17649</v>
      </c>
      <c r="AO19994">
        <v>5000</v>
      </c>
      <c r="AP19994" t="s">
        <v>51549</v>
      </c>
      <c r="AR19994" t="s">
        <v>35879</v>
      </c>
    </row>
    <row r="19995" spans="35:44">
      <c r="AI19995" s="7">
        <f>IF(ISNUMBER(SEARCH($C$1,AL19995)),MAX($AI$1:AI19994)+1,0)</f>
        <v>0</v>
      </c>
      <c r="AJ19995">
        <v>960724</v>
      </c>
      <c r="AK19995" t="s">
        <v>51550</v>
      </c>
      <c r="AL19995" t="s">
        <v>51551</v>
      </c>
      <c r="AM19995" t="s">
        <v>134</v>
      </c>
      <c r="AN19995" t="s">
        <v>17649</v>
      </c>
      <c r="AO19995">
        <v>5000</v>
      </c>
      <c r="AP19995" t="s">
        <v>51552</v>
      </c>
      <c r="AR19995" t="s">
        <v>35879</v>
      </c>
    </row>
    <row r="19996" spans="35:44">
      <c r="AI19996" s="7">
        <f>IF(ISNUMBER(SEARCH($C$1,AL19996)),MAX($AI$1:AI19995)+1,0)</f>
        <v>0</v>
      </c>
      <c r="AJ19996">
        <v>960725</v>
      </c>
      <c r="AK19996" t="s">
        <v>51553</v>
      </c>
      <c r="AL19996" t="s">
        <v>51554</v>
      </c>
      <c r="AM19996" t="s">
        <v>134</v>
      </c>
      <c r="AN19996" t="s">
        <v>17649</v>
      </c>
      <c r="AO19996">
        <v>7475</v>
      </c>
      <c r="AP19996" t="s">
        <v>51555</v>
      </c>
      <c r="AR19996" t="s">
        <v>35879</v>
      </c>
    </row>
    <row r="19997" spans="35:44">
      <c r="AI19997" s="7">
        <f>IF(ISNUMBER(SEARCH($C$1,AL19997)),MAX($AI$1:AI19996)+1,0)</f>
        <v>0</v>
      </c>
      <c r="AJ19997">
        <v>960726</v>
      </c>
      <c r="AK19997" t="s">
        <v>51556</v>
      </c>
      <c r="AL19997" t="s">
        <v>51557</v>
      </c>
      <c r="AM19997" t="s">
        <v>134</v>
      </c>
      <c r="AN19997" t="s">
        <v>17649</v>
      </c>
      <c r="AO19997">
        <v>10000</v>
      </c>
      <c r="AP19997" t="s">
        <v>51558</v>
      </c>
      <c r="AR19997" t="s">
        <v>35879</v>
      </c>
    </row>
    <row r="19998" spans="35:44">
      <c r="AI19998" s="7">
        <f>IF(ISNUMBER(SEARCH($C$1,AL19998)),MAX($AI$1:AI19997)+1,0)</f>
        <v>0</v>
      </c>
      <c r="AJ19998">
        <v>960727</v>
      </c>
      <c r="AK19998" t="s">
        <v>51559</v>
      </c>
      <c r="AL19998" t="s">
        <v>37129</v>
      </c>
      <c r="AM19998" t="s">
        <v>122</v>
      </c>
      <c r="AN19998" t="s">
        <v>17649</v>
      </c>
      <c r="AO19998">
        <v>25000</v>
      </c>
      <c r="AP19998" t="s">
        <v>51560</v>
      </c>
      <c r="AR19998" t="s">
        <v>35879</v>
      </c>
    </row>
    <row r="19999" spans="35:44">
      <c r="AI19999" s="7">
        <f>IF(ISNUMBER(SEARCH($C$1,AL19999)),MAX($AI$1:AI19998)+1,0)</f>
        <v>0</v>
      </c>
      <c r="AJ19999">
        <v>960728</v>
      </c>
      <c r="AK19999" t="s">
        <v>51561</v>
      </c>
      <c r="AL19999" t="s">
        <v>37129</v>
      </c>
      <c r="AM19999" t="s">
        <v>122</v>
      </c>
      <c r="AN19999" t="s">
        <v>17649</v>
      </c>
      <c r="AO19999">
        <v>40000</v>
      </c>
      <c r="AP19999" t="s">
        <v>51562</v>
      </c>
      <c r="AR19999" t="s">
        <v>35879</v>
      </c>
    </row>
    <row r="20000" spans="35:44">
      <c r="AI20000" s="7">
        <f>IF(ISNUMBER(SEARCH($C$1,AL20000)),MAX($AI$1:AI19999)+1,0)</f>
        <v>0</v>
      </c>
      <c r="AJ20000">
        <v>960729</v>
      </c>
      <c r="AK20000" t="s">
        <v>51563</v>
      </c>
      <c r="AL20000" t="s">
        <v>51564</v>
      </c>
      <c r="AM20000" t="s">
        <v>134</v>
      </c>
      <c r="AN20000" t="s">
        <v>17649</v>
      </c>
      <c r="AO20000">
        <v>5000</v>
      </c>
      <c r="AR20000" t="s">
        <v>35879</v>
      </c>
    </row>
    <row r="20001" spans="35:44">
      <c r="AI20001" s="7">
        <f>IF(ISNUMBER(SEARCH($C$1,AL20001)),MAX($AI$1:AI20000)+1,0)</f>
        <v>0</v>
      </c>
      <c r="AJ20001">
        <v>960730</v>
      </c>
      <c r="AK20001" t="s">
        <v>51565</v>
      </c>
      <c r="AL20001" t="s">
        <v>51566</v>
      </c>
      <c r="AM20001" t="s">
        <v>134</v>
      </c>
      <c r="AN20001" t="s">
        <v>17649</v>
      </c>
      <c r="AO20001">
        <v>5000</v>
      </c>
      <c r="AP20001" t="s">
        <v>51567</v>
      </c>
      <c r="AR20001" t="s">
        <v>35879</v>
      </c>
    </row>
    <row r="20002" spans="35:44">
      <c r="AI20002" s="7">
        <f>IF(ISNUMBER(SEARCH($C$1,AL20002)),MAX($AI$1:AI20001)+1,0)</f>
        <v>0</v>
      </c>
      <c r="AJ20002">
        <v>960731</v>
      </c>
      <c r="AK20002" t="s">
        <v>51568</v>
      </c>
      <c r="AL20002" t="s">
        <v>51569</v>
      </c>
      <c r="AM20002" t="s">
        <v>134</v>
      </c>
      <c r="AN20002" t="s">
        <v>17649</v>
      </c>
      <c r="AO20002">
        <v>5000</v>
      </c>
      <c r="AP20002" t="s">
        <v>51570</v>
      </c>
      <c r="AR20002" t="s">
        <v>35879</v>
      </c>
    </row>
    <row r="20003" spans="35:44">
      <c r="AI20003" s="7">
        <f>IF(ISNUMBER(SEARCH($C$1,AL20003)),MAX($AI$1:AI20002)+1,0)</f>
        <v>0</v>
      </c>
      <c r="AJ20003">
        <v>960732</v>
      </c>
      <c r="AK20003" t="s">
        <v>51571</v>
      </c>
      <c r="AL20003" t="s">
        <v>37285</v>
      </c>
      <c r="AM20003" t="s">
        <v>134</v>
      </c>
      <c r="AN20003" t="s">
        <v>17649</v>
      </c>
      <c r="AO20003">
        <v>5000</v>
      </c>
      <c r="AP20003" t="s">
        <v>51572</v>
      </c>
      <c r="AR20003" t="s">
        <v>35879</v>
      </c>
    </row>
    <row r="20004" spans="35:44">
      <c r="AI20004" s="7">
        <f>IF(ISNUMBER(SEARCH($C$1,AL20004)),MAX($AI$1:AI20003)+1,0)</f>
        <v>0</v>
      </c>
      <c r="AJ20004">
        <v>960733</v>
      </c>
      <c r="AK20004" t="s">
        <v>51573</v>
      </c>
      <c r="AL20004" t="s">
        <v>37285</v>
      </c>
      <c r="AM20004" t="s">
        <v>134</v>
      </c>
      <c r="AN20004" t="s">
        <v>17649</v>
      </c>
      <c r="AO20004">
        <v>5000</v>
      </c>
      <c r="AP20004" t="s">
        <v>51574</v>
      </c>
      <c r="AR20004" t="s">
        <v>35879</v>
      </c>
    </row>
    <row r="20005" spans="35:44">
      <c r="AI20005" s="7">
        <f>IF(ISNUMBER(SEARCH($C$1,AL20005)),MAX($AI$1:AI20004)+1,0)</f>
        <v>0</v>
      </c>
      <c r="AJ20005">
        <v>960734</v>
      </c>
      <c r="AK20005" t="s">
        <v>51575</v>
      </c>
      <c r="AL20005" t="s">
        <v>51576</v>
      </c>
      <c r="AM20005" t="s">
        <v>134</v>
      </c>
      <c r="AN20005" t="s">
        <v>17649</v>
      </c>
      <c r="AO20005">
        <v>5000</v>
      </c>
      <c r="AP20005" t="s">
        <v>51577</v>
      </c>
      <c r="AR20005" t="s">
        <v>35879</v>
      </c>
    </row>
    <row r="20006" spans="35:44">
      <c r="AI20006" s="7">
        <f>IF(ISNUMBER(SEARCH($C$1,AL20006)),MAX($AI$1:AI20005)+1,0)</f>
        <v>0</v>
      </c>
      <c r="AJ20006">
        <v>960735</v>
      </c>
      <c r="AK20006" t="s">
        <v>51578</v>
      </c>
      <c r="AL20006" t="s">
        <v>51579</v>
      </c>
      <c r="AM20006" t="s">
        <v>134</v>
      </c>
      <c r="AN20006" t="s">
        <v>17649</v>
      </c>
      <c r="AO20006">
        <v>8000</v>
      </c>
      <c r="AP20006" t="s">
        <v>51580</v>
      </c>
      <c r="AR20006" t="s">
        <v>35879</v>
      </c>
    </row>
    <row r="20007" spans="35:44">
      <c r="AI20007" s="7">
        <f>IF(ISNUMBER(SEARCH($C$1,AL20007)),MAX($AI$1:AI20006)+1,0)</f>
        <v>0</v>
      </c>
      <c r="AJ20007">
        <v>960736</v>
      </c>
      <c r="AK20007" t="s">
        <v>51581</v>
      </c>
      <c r="AL20007" t="s">
        <v>51582</v>
      </c>
      <c r="AM20007" t="s">
        <v>134</v>
      </c>
      <c r="AN20007" t="s">
        <v>17649</v>
      </c>
      <c r="AO20007">
        <v>10000</v>
      </c>
      <c r="AP20007" t="s">
        <v>51583</v>
      </c>
      <c r="AR20007" t="s">
        <v>35879</v>
      </c>
    </row>
    <row r="20008" spans="35:44">
      <c r="AI20008" s="7">
        <f>IF(ISNUMBER(SEARCH($C$1,AL20008)),MAX($AI$1:AI20007)+1,0)</f>
        <v>0</v>
      </c>
      <c r="AJ20008">
        <v>960737</v>
      </c>
      <c r="AK20008" t="s">
        <v>51584</v>
      </c>
      <c r="AL20008" t="s">
        <v>51585</v>
      </c>
      <c r="AM20008" t="s">
        <v>134</v>
      </c>
      <c r="AN20008" t="s">
        <v>17649</v>
      </c>
      <c r="AO20008">
        <v>5000</v>
      </c>
      <c r="AP20008" t="s">
        <v>51586</v>
      </c>
      <c r="AR20008" t="s">
        <v>35879</v>
      </c>
    </row>
    <row r="20009" spans="35:44">
      <c r="AI20009" s="7">
        <f>IF(ISNUMBER(SEARCH($C$1,AL20009)),MAX($AI$1:AI20008)+1,0)</f>
        <v>0</v>
      </c>
      <c r="AJ20009">
        <v>960738</v>
      </c>
      <c r="AK20009" t="s">
        <v>51587</v>
      </c>
      <c r="AL20009" t="s">
        <v>51588</v>
      </c>
      <c r="AM20009" t="s">
        <v>134</v>
      </c>
      <c r="AN20009" t="s">
        <v>17649</v>
      </c>
      <c r="AO20009">
        <v>5000</v>
      </c>
      <c r="AP20009" t="s">
        <v>51589</v>
      </c>
      <c r="AR20009" t="s">
        <v>35879</v>
      </c>
    </row>
    <row r="20010" spans="35:44">
      <c r="AI20010" s="7">
        <f>IF(ISNUMBER(SEARCH($C$1,AL20010)),MAX($AI$1:AI20009)+1,0)</f>
        <v>0</v>
      </c>
      <c r="AJ20010">
        <v>960739</v>
      </c>
      <c r="AK20010" t="s">
        <v>51590</v>
      </c>
      <c r="AL20010" t="s">
        <v>51591</v>
      </c>
      <c r="AM20010" t="s">
        <v>134</v>
      </c>
      <c r="AN20010" t="s">
        <v>17649</v>
      </c>
      <c r="AO20010">
        <v>5000</v>
      </c>
      <c r="AP20010" t="s">
        <v>51592</v>
      </c>
      <c r="AR20010" t="s">
        <v>35879</v>
      </c>
    </row>
    <row r="20011" spans="35:44">
      <c r="AI20011" s="7">
        <f>IF(ISNUMBER(SEARCH($C$1,AL20011)),MAX($AI$1:AI20010)+1,0)</f>
        <v>0</v>
      </c>
      <c r="AJ20011">
        <v>960740</v>
      </c>
      <c r="AK20011" t="s">
        <v>51593</v>
      </c>
      <c r="AL20011" t="s">
        <v>51594</v>
      </c>
      <c r="AM20011" t="s">
        <v>134</v>
      </c>
      <c r="AN20011" t="s">
        <v>17649</v>
      </c>
      <c r="AO20011">
        <v>6785</v>
      </c>
      <c r="AP20011" t="s">
        <v>51595</v>
      </c>
      <c r="AR20011" t="s">
        <v>35879</v>
      </c>
    </row>
    <row r="20012" spans="35:44">
      <c r="AI20012" s="7">
        <f>IF(ISNUMBER(SEARCH($C$1,AL20012)),MAX($AI$1:AI20011)+1,0)</f>
        <v>0</v>
      </c>
      <c r="AJ20012">
        <v>960741</v>
      </c>
      <c r="AK20012" t="s">
        <v>51596</v>
      </c>
      <c r="AL20012" t="s">
        <v>51597</v>
      </c>
      <c r="AM20012" t="s">
        <v>134</v>
      </c>
      <c r="AN20012" t="s">
        <v>17649</v>
      </c>
      <c r="AO20012">
        <v>5000</v>
      </c>
      <c r="AP20012" t="s">
        <v>51598</v>
      </c>
      <c r="AR20012" t="s">
        <v>35879</v>
      </c>
    </row>
    <row r="20013" spans="35:44">
      <c r="AI20013" s="7">
        <f>IF(ISNUMBER(SEARCH($C$1,AL20013)),MAX($AI$1:AI20012)+1,0)</f>
        <v>0</v>
      </c>
      <c r="AJ20013">
        <v>960742</v>
      </c>
      <c r="AK20013" t="s">
        <v>51599</v>
      </c>
      <c r="AL20013" t="s">
        <v>51600</v>
      </c>
      <c r="AM20013" t="s">
        <v>134</v>
      </c>
      <c r="AN20013" t="s">
        <v>17649</v>
      </c>
      <c r="AO20013">
        <v>6660</v>
      </c>
      <c r="AP20013" t="s">
        <v>51601</v>
      </c>
      <c r="AR20013" t="s">
        <v>35879</v>
      </c>
    </row>
    <row r="20014" spans="35:44">
      <c r="AI20014" s="7">
        <f>IF(ISNUMBER(SEARCH($C$1,AL20014)),MAX($AI$1:AI20013)+1,0)</f>
        <v>0</v>
      </c>
      <c r="AJ20014">
        <v>960743</v>
      </c>
      <c r="AK20014" t="s">
        <v>51602</v>
      </c>
      <c r="AL20014" t="s">
        <v>51603</v>
      </c>
      <c r="AM20014" t="s">
        <v>134</v>
      </c>
      <c r="AN20014" t="s">
        <v>17649</v>
      </c>
      <c r="AO20014">
        <v>9000</v>
      </c>
      <c r="AP20014" t="s">
        <v>51604</v>
      </c>
      <c r="AR20014" t="s">
        <v>35879</v>
      </c>
    </row>
    <row r="20015" spans="35:44">
      <c r="AI20015" s="7">
        <f>IF(ISNUMBER(SEARCH($C$1,AL20015)),MAX($AI$1:AI20014)+1,0)</f>
        <v>0</v>
      </c>
      <c r="AJ20015">
        <v>960744</v>
      </c>
      <c r="AK20015" t="s">
        <v>51605</v>
      </c>
      <c r="AL20015" t="s">
        <v>51606</v>
      </c>
      <c r="AM20015" t="s">
        <v>134</v>
      </c>
      <c r="AN20015" t="s">
        <v>17649</v>
      </c>
      <c r="AO20015">
        <v>5000</v>
      </c>
      <c r="AR20015" t="s">
        <v>35879</v>
      </c>
    </row>
    <row r="20016" spans="35:44">
      <c r="AI20016" s="7">
        <f>IF(ISNUMBER(SEARCH($C$1,AL20016)),MAX($AI$1:AI20015)+1,0)</f>
        <v>0</v>
      </c>
      <c r="AJ20016">
        <v>960745</v>
      </c>
      <c r="AK20016" t="s">
        <v>51607</v>
      </c>
      <c r="AL20016" t="s">
        <v>51608</v>
      </c>
      <c r="AM20016" t="s">
        <v>134</v>
      </c>
      <c r="AN20016" t="s">
        <v>17649</v>
      </c>
      <c r="AO20016">
        <v>5000</v>
      </c>
      <c r="AP20016" t="s">
        <v>51609</v>
      </c>
      <c r="AR20016" t="s">
        <v>35879</v>
      </c>
    </row>
    <row r="20017" spans="35:44">
      <c r="AI20017" s="7">
        <f>IF(ISNUMBER(SEARCH($C$1,AL20017)),MAX($AI$1:AI20016)+1,0)</f>
        <v>0</v>
      </c>
      <c r="AJ20017">
        <v>960746</v>
      </c>
      <c r="AK20017" t="s">
        <v>51610</v>
      </c>
      <c r="AL20017" t="s">
        <v>51611</v>
      </c>
      <c r="AM20017" t="s">
        <v>134</v>
      </c>
      <c r="AN20017" t="s">
        <v>17649</v>
      </c>
      <c r="AO20017">
        <v>5000</v>
      </c>
      <c r="AP20017" t="s">
        <v>51612</v>
      </c>
      <c r="AR20017" t="s">
        <v>35879</v>
      </c>
    </row>
    <row r="20018" spans="35:44">
      <c r="AI20018" s="7">
        <f>IF(ISNUMBER(SEARCH($C$1,AL20018)),MAX($AI$1:AI20017)+1,0)</f>
        <v>0</v>
      </c>
      <c r="AJ20018">
        <v>960747</v>
      </c>
      <c r="AK20018" t="s">
        <v>51613</v>
      </c>
      <c r="AL20018" t="s">
        <v>51614</v>
      </c>
      <c r="AM20018" t="s">
        <v>134</v>
      </c>
      <c r="AN20018" t="s">
        <v>17649</v>
      </c>
      <c r="AO20018">
        <v>5000</v>
      </c>
      <c r="AP20018" t="s">
        <v>51615</v>
      </c>
      <c r="AR20018" t="s">
        <v>35879</v>
      </c>
    </row>
    <row r="20019" spans="35:44">
      <c r="AI20019" s="7">
        <f>IF(ISNUMBER(SEARCH($C$1,AL20019)),MAX($AI$1:AI20018)+1,0)</f>
        <v>0</v>
      </c>
      <c r="AJ20019">
        <v>960748</v>
      </c>
      <c r="AK20019" t="s">
        <v>51616</v>
      </c>
      <c r="AL20019" t="s">
        <v>51617</v>
      </c>
      <c r="AM20019" t="s">
        <v>134</v>
      </c>
      <c r="AN20019" t="s">
        <v>17649</v>
      </c>
      <c r="AO20019">
        <v>5000</v>
      </c>
      <c r="AP20019" t="s">
        <v>51618</v>
      </c>
      <c r="AR20019" t="s">
        <v>35879</v>
      </c>
    </row>
    <row r="20020" spans="35:44">
      <c r="AI20020" s="7">
        <f>IF(ISNUMBER(SEARCH($C$1,AL20020)),MAX($AI$1:AI20019)+1,0)</f>
        <v>0</v>
      </c>
      <c r="AJ20020">
        <v>960749</v>
      </c>
      <c r="AK20020" t="s">
        <v>51619</v>
      </c>
      <c r="AL20020" t="s">
        <v>51620</v>
      </c>
      <c r="AM20020" t="s">
        <v>134</v>
      </c>
      <c r="AN20020" t="s">
        <v>17649</v>
      </c>
      <c r="AO20020">
        <v>7480</v>
      </c>
      <c r="AP20020" t="s">
        <v>51621</v>
      </c>
      <c r="AR20020" t="s">
        <v>35879</v>
      </c>
    </row>
    <row r="20021" spans="35:44">
      <c r="AI20021" s="7">
        <f>IF(ISNUMBER(SEARCH($C$1,AL20021)),MAX($AI$1:AI20020)+1,0)</f>
        <v>0</v>
      </c>
      <c r="AJ20021">
        <v>960750</v>
      </c>
      <c r="AK20021" t="s">
        <v>51622</v>
      </c>
      <c r="AL20021" t="s">
        <v>51623</v>
      </c>
      <c r="AM20021" t="s">
        <v>134</v>
      </c>
      <c r="AN20021" t="s">
        <v>17649</v>
      </c>
      <c r="AO20021">
        <v>10000</v>
      </c>
      <c r="AP20021" t="s">
        <v>51624</v>
      </c>
      <c r="AR20021" t="s">
        <v>35879</v>
      </c>
    </row>
    <row r="20022" spans="35:44">
      <c r="AI20022" s="7">
        <f>IF(ISNUMBER(SEARCH($C$1,AL20022)),MAX($AI$1:AI20021)+1,0)</f>
        <v>0</v>
      </c>
      <c r="AJ20022">
        <v>960751</v>
      </c>
      <c r="AK20022" t="s">
        <v>51625</v>
      </c>
      <c r="AL20022" t="s">
        <v>37129</v>
      </c>
      <c r="AM20022" t="s">
        <v>122</v>
      </c>
      <c r="AN20022" t="s">
        <v>17649</v>
      </c>
      <c r="AO20022">
        <v>25000</v>
      </c>
      <c r="AP20022" t="s">
        <v>51626</v>
      </c>
      <c r="AR20022" t="s">
        <v>35879</v>
      </c>
    </row>
    <row r="20023" spans="35:44">
      <c r="AI20023" s="7">
        <f>IF(ISNUMBER(SEARCH($C$1,AL20023)),MAX($AI$1:AI20022)+1,0)</f>
        <v>0</v>
      </c>
      <c r="AJ20023">
        <v>960752</v>
      </c>
      <c r="AK20023" t="s">
        <v>51627</v>
      </c>
      <c r="AL20023" t="s">
        <v>37129</v>
      </c>
      <c r="AM20023" t="s">
        <v>122</v>
      </c>
      <c r="AN20023" t="s">
        <v>17649</v>
      </c>
      <c r="AO20023">
        <v>40000</v>
      </c>
      <c r="AP20023" t="s">
        <v>51628</v>
      </c>
      <c r="AR20023" t="s">
        <v>35879</v>
      </c>
    </row>
    <row r="20024" spans="35:44">
      <c r="AI20024" s="7">
        <f>IF(ISNUMBER(SEARCH($C$1,AL20024)),MAX($AI$1:AI20023)+1,0)</f>
        <v>0</v>
      </c>
      <c r="AJ20024">
        <v>960753</v>
      </c>
      <c r="AK20024" t="s">
        <v>51629</v>
      </c>
      <c r="AL20024" t="s">
        <v>51630</v>
      </c>
      <c r="AM20024" t="s">
        <v>134</v>
      </c>
      <c r="AN20024" t="s">
        <v>17649</v>
      </c>
      <c r="AO20024">
        <v>5000</v>
      </c>
      <c r="AP20024" t="s">
        <v>51631</v>
      </c>
      <c r="AR20024" t="s">
        <v>35879</v>
      </c>
    </row>
    <row r="20025" spans="35:44">
      <c r="AI20025" s="7">
        <f>IF(ISNUMBER(SEARCH($C$1,AL20025)),MAX($AI$1:AI20024)+1,0)</f>
        <v>0</v>
      </c>
      <c r="AJ20025">
        <v>960754</v>
      </c>
      <c r="AK20025" t="s">
        <v>51632</v>
      </c>
      <c r="AL20025" t="s">
        <v>51633</v>
      </c>
      <c r="AM20025" t="s">
        <v>134</v>
      </c>
      <c r="AN20025" t="s">
        <v>17649</v>
      </c>
      <c r="AO20025">
        <v>5000</v>
      </c>
      <c r="AP20025" t="s">
        <v>51634</v>
      </c>
      <c r="AR20025" t="s">
        <v>35879</v>
      </c>
    </row>
    <row r="20026" spans="35:44">
      <c r="AI20026" s="7">
        <f>IF(ISNUMBER(SEARCH($C$1,AL20026)),MAX($AI$1:AI20025)+1,0)</f>
        <v>0</v>
      </c>
      <c r="AJ20026">
        <v>960755</v>
      </c>
      <c r="AK20026" t="s">
        <v>51635</v>
      </c>
      <c r="AL20026" t="s">
        <v>37285</v>
      </c>
      <c r="AM20026" t="s">
        <v>134</v>
      </c>
      <c r="AN20026" t="s">
        <v>17649</v>
      </c>
      <c r="AO20026">
        <v>5000</v>
      </c>
      <c r="AP20026" t="s">
        <v>51636</v>
      </c>
      <c r="AR20026" t="s">
        <v>35879</v>
      </c>
    </row>
    <row r="20027" spans="35:44">
      <c r="AI20027" s="7">
        <f>IF(ISNUMBER(SEARCH($C$1,AL20027)),MAX($AI$1:AI20026)+1,0)</f>
        <v>0</v>
      </c>
      <c r="AJ20027">
        <v>960756</v>
      </c>
      <c r="AK20027" t="s">
        <v>51637</v>
      </c>
      <c r="AL20027" t="s">
        <v>37285</v>
      </c>
      <c r="AM20027" t="s">
        <v>134</v>
      </c>
      <c r="AN20027" t="s">
        <v>17649</v>
      </c>
      <c r="AO20027">
        <v>5000</v>
      </c>
      <c r="AP20027" t="s">
        <v>51638</v>
      </c>
      <c r="AR20027" t="s">
        <v>35879</v>
      </c>
    </row>
    <row r="20028" spans="35:44">
      <c r="AI20028" s="7">
        <f>IF(ISNUMBER(SEARCH($C$1,AL20028)),MAX($AI$1:AI20027)+1,0)</f>
        <v>0</v>
      </c>
      <c r="AJ20028">
        <v>960757</v>
      </c>
      <c r="AK20028" t="s">
        <v>51639</v>
      </c>
      <c r="AL20028" t="s">
        <v>51640</v>
      </c>
      <c r="AM20028" t="s">
        <v>134</v>
      </c>
      <c r="AN20028" t="s">
        <v>17649</v>
      </c>
      <c r="AO20028">
        <v>5000</v>
      </c>
      <c r="AP20028" t="s">
        <v>51641</v>
      </c>
      <c r="AR20028" t="s">
        <v>35879</v>
      </c>
    </row>
    <row r="20029" spans="35:44">
      <c r="AI20029" s="7">
        <f>IF(ISNUMBER(SEARCH($C$1,AL20029)),MAX($AI$1:AI20028)+1,0)</f>
        <v>0</v>
      </c>
      <c r="AJ20029">
        <v>960758</v>
      </c>
      <c r="AK20029" t="s">
        <v>51642</v>
      </c>
      <c r="AL20029" t="s">
        <v>51643</v>
      </c>
      <c r="AM20029" t="s">
        <v>134</v>
      </c>
      <c r="AN20029" t="s">
        <v>17649</v>
      </c>
      <c r="AO20029">
        <v>5000</v>
      </c>
      <c r="AP20029" t="s">
        <v>51644</v>
      </c>
      <c r="AR20029" t="s">
        <v>35879</v>
      </c>
    </row>
    <row r="20030" spans="35:44">
      <c r="AI20030" s="7">
        <f>IF(ISNUMBER(SEARCH($C$1,AL20030)),MAX($AI$1:AI20029)+1,0)</f>
        <v>0</v>
      </c>
      <c r="AJ20030">
        <v>960759</v>
      </c>
      <c r="AK20030" t="s">
        <v>51645</v>
      </c>
      <c r="AL20030" t="s">
        <v>37285</v>
      </c>
      <c r="AM20030" t="s">
        <v>134</v>
      </c>
      <c r="AN20030" t="s">
        <v>17649</v>
      </c>
      <c r="AO20030">
        <v>5000</v>
      </c>
      <c r="AP20030" t="s">
        <v>51646</v>
      </c>
      <c r="AR20030" t="s">
        <v>35879</v>
      </c>
    </row>
    <row r="20031" spans="35:44">
      <c r="AI20031" s="7">
        <f>IF(ISNUMBER(SEARCH($C$1,AL20031)),MAX($AI$1:AI20030)+1,0)</f>
        <v>0</v>
      </c>
      <c r="AJ20031">
        <v>960760</v>
      </c>
      <c r="AK20031" t="s">
        <v>51647</v>
      </c>
      <c r="AL20031" t="s">
        <v>51648</v>
      </c>
      <c r="AM20031" t="s">
        <v>134</v>
      </c>
      <c r="AN20031" t="s">
        <v>17649</v>
      </c>
      <c r="AO20031">
        <v>5000</v>
      </c>
      <c r="AP20031" t="s">
        <v>51649</v>
      </c>
      <c r="AR20031" t="s">
        <v>35879</v>
      </c>
    </row>
    <row r="20032" spans="35:44">
      <c r="AI20032" s="7">
        <f>IF(ISNUMBER(SEARCH($C$1,AL20032)),MAX($AI$1:AI20031)+1,0)</f>
        <v>0</v>
      </c>
      <c r="AJ20032">
        <v>960761</v>
      </c>
      <c r="AK20032" t="s">
        <v>51650</v>
      </c>
      <c r="AL20032" t="s">
        <v>51651</v>
      </c>
      <c r="AM20032" t="s">
        <v>134</v>
      </c>
      <c r="AN20032" t="s">
        <v>17649</v>
      </c>
      <c r="AO20032">
        <v>5000</v>
      </c>
      <c r="AP20032" t="s">
        <v>51652</v>
      </c>
      <c r="AR20032" t="s">
        <v>35879</v>
      </c>
    </row>
    <row r="20033" spans="35:44">
      <c r="AI20033" s="7">
        <f>IF(ISNUMBER(SEARCH($C$1,AL20033)),MAX($AI$1:AI20032)+1,0)</f>
        <v>0</v>
      </c>
      <c r="AJ20033">
        <v>960762</v>
      </c>
      <c r="AK20033" t="s">
        <v>51653</v>
      </c>
      <c r="AL20033" t="s">
        <v>51654</v>
      </c>
      <c r="AM20033" t="s">
        <v>134</v>
      </c>
      <c r="AN20033" t="s">
        <v>17649</v>
      </c>
      <c r="AO20033">
        <v>6825</v>
      </c>
      <c r="AP20033" t="s">
        <v>51655</v>
      </c>
      <c r="AR20033" t="s">
        <v>35879</v>
      </c>
    </row>
    <row r="20034" spans="35:44">
      <c r="AI20034" s="7">
        <f>IF(ISNUMBER(SEARCH($C$1,AL20034)),MAX($AI$1:AI20033)+1,0)</f>
        <v>0</v>
      </c>
      <c r="AJ20034">
        <v>960763</v>
      </c>
      <c r="AK20034" t="s">
        <v>51656</v>
      </c>
      <c r="AL20034" t="s">
        <v>51657</v>
      </c>
      <c r="AM20034" t="s">
        <v>134</v>
      </c>
      <c r="AN20034" t="s">
        <v>17649</v>
      </c>
      <c r="AO20034">
        <v>9600</v>
      </c>
      <c r="AP20034" t="s">
        <v>51658</v>
      </c>
      <c r="AR20034" t="s">
        <v>35879</v>
      </c>
    </row>
    <row r="20035" spans="35:44">
      <c r="AI20035" s="7">
        <f>IF(ISNUMBER(SEARCH($C$1,AL20035)),MAX($AI$1:AI20034)+1,0)</f>
        <v>0</v>
      </c>
      <c r="AJ20035">
        <v>960764</v>
      </c>
      <c r="AK20035" t="s">
        <v>51659</v>
      </c>
      <c r="AL20035" t="s">
        <v>51660</v>
      </c>
      <c r="AM20035" t="s">
        <v>134</v>
      </c>
      <c r="AN20035" t="s">
        <v>17649</v>
      </c>
      <c r="AO20035">
        <v>5000</v>
      </c>
      <c r="AP20035" t="s">
        <v>51661</v>
      </c>
      <c r="AR20035" t="s">
        <v>35879</v>
      </c>
    </row>
    <row r="20036" spans="35:44">
      <c r="AI20036" s="7">
        <f>IF(ISNUMBER(SEARCH($C$1,AL20036)),MAX($AI$1:AI20035)+1,0)</f>
        <v>0</v>
      </c>
      <c r="AJ20036">
        <v>960765</v>
      </c>
      <c r="AK20036" t="s">
        <v>51662</v>
      </c>
      <c r="AL20036" t="s">
        <v>51663</v>
      </c>
      <c r="AM20036" t="s">
        <v>134</v>
      </c>
      <c r="AN20036" t="s">
        <v>17649</v>
      </c>
      <c r="AO20036">
        <v>5000</v>
      </c>
      <c r="AP20036" t="s">
        <v>51664</v>
      </c>
      <c r="AR20036" t="s">
        <v>35879</v>
      </c>
    </row>
    <row r="20037" spans="35:44">
      <c r="AI20037" s="7">
        <f>IF(ISNUMBER(SEARCH($C$1,AL20037)),MAX($AI$1:AI20036)+1,0)</f>
        <v>0</v>
      </c>
      <c r="AJ20037">
        <v>960766</v>
      </c>
      <c r="AK20037" t="s">
        <v>51665</v>
      </c>
      <c r="AL20037" t="s">
        <v>51666</v>
      </c>
      <c r="AM20037" t="s">
        <v>134</v>
      </c>
      <c r="AN20037" t="s">
        <v>17649</v>
      </c>
      <c r="AO20037">
        <v>6660</v>
      </c>
      <c r="AP20037" t="s">
        <v>51667</v>
      </c>
      <c r="AR20037" t="s">
        <v>35879</v>
      </c>
    </row>
    <row r="20038" spans="35:44">
      <c r="AI20038" s="7">
        <f>IF(ISNUMBER(SEARCH($C$1,AL20038)),MAX($AI$1:AI20037)+1,0)</f>
        <v>0</v>
      </c>
      <c r="AJ20038">
        <v>960767</v>
      </c>
      <c r="AK20038" t="s">
        <v>51668</v>
      </c>
      <c r="AL20038" t="s">
        <v>51669</v>
      </c>
      <c r="AM20038" t="s">
        <v>134</v>
      </c>
      <c r="AN20038" t="s">
        <v>17649</v>
      </c>
      <c r="AO20038">
        <v>8950</v>
      </c>
      <c r="AP20038" t="s">
        <v>51670</v>
      </c>
      <c r="AR20038" t="s">
        <v>35879</v>
      </c>
    </row>
    <row r="20039" spans="35:44">
      <c r="AI20039" s="7">
        <f>IF(ISNUMBER(SEARCH($C$1,AL20039)),MAX($AI$1:AI20038)+1,0)</f>
        <v>0</v>
      </c>
      <c r="AJ20039">
        <v>960768</v>
      </c>
      <c r="AK20039" t="s">
        <v>51671</v>
      </c>
      <c r="AL20039" t="s">
        <v>51672</v>
      </c>
      <c r="AM20039" t="s">
        <v>134</v>
      </c>
      <c r="AN20039" t="s">
        <v>17649</v>
      </c>
      <c r="AO20039">
        <v>5000</v>
      </c>
      <c r="AR20039" t="s">
        <v>35879</v>
      </c>
    </row>
    <row r="20040" spans="35:44">
      <c r="AI20040" s="7">
        <f>IF(ISNUMBER(SEARCH($C$1,AL20040)),MAX($AI$1:AI20039)+1,0)</f>
        <v>0</v>
      </c>
      <c r="AJ20040">
        <v>960769</v>
      </c>
      <c r="AK20040" t="s">
        <v>51673</v>
      </c>
      <c r="AL20040" t="s">
        <v>51674</v>
      </c>
      <c r="AM20040" t="s">
        <v>134</v>
      </c>
      <c r="AN20040" t="s">
        <v>17649</v>
      </c>
      <c r="AO20040">
        <v>5000</v>
      </c>
      <c r="AP20040" t="s">
        <v>51675</v>
      </c>
      <c r="AR20040" t="s">
        <v>35879</v>
      </c>
    </row>
    <row r="20041" spans="35:44">
      <c r="AI20041" s="7">
        <f>IF(ISNUMBER(SEARCH($C$1,AL20041)),MAX($AI$1:AI20040)+1,0)</f>
        <v>0</v>
      </c>
      <c r="AJ20041">
        <v>960770</v>
      </c>
      <c r="AK20041" t="s">
        <v>51676</v>
      </c>
      <c r="AL20041" t="s">
        <v>51677</v>
      </c>
      <c r="AM20041" t="s">
        <v>134</v>
      </c>
      <c r="AN20041" t="s">
        <v>17649</v>
      </c>
      <c r="AO20041">
        <v>5000</v>
      </c>
      <c r="AP20041" t="s">
        <v>51678</v>
      </c>
      <c r="AR20041" t="s">
        <v>35879</v>
      </c>
    </row>
    <row r="20042" spans="35:44">
      <c r="AI20042" s="7">
        <f>IF(ISNUMBER(SEARCH($C$1,AL20042)),MAX($AI$1:AI20041)+1,0)</f>
        <v>0</v>
      </c>
      <c r="AJ20042">
        <v>960771</v>
      </c>
      <c r="AK20042" t="s">
        <v>51679</v>
      </c>
      <c r="AL20042" t="s">
        <v>51680</v>
      </c>
      <c r="AM20042" t="s">
        <v>134</v>
      </c>
      <c r="AN20042" t="s">
        <v>17649</v>
      </c>
      <c r="AO20042">
        <v>5000</v>
      </c>
      <c r="AP20042" t="s">
        <v>51681</v>
      </c>
      <c r="AR20042" t="s">
        <v>35879</v>
      </c>
    </row>
    <row r="20043" spans="35:44">
      <c r="AI20043" s="7">
        <f>IF(ISNUMBER(SEARCH($C$1,AL20043)),MAX($AI$1:AI20042)+1,0)</f>
        <v>0</v>
      </c>
      <c r="AJ20043">
        <v>960772</v>
      </c>
      <c r="AK20043" t="s">
        <v>51682</v>
      </c>
      <c r="AL20043" t="s">
        <v>51683</v>
      </c>
      <c r="AM20043" t="s">
        <v>134</v>
      </c>
      <c r="AN20043" t="s">
        <v>17649</v>
      </c>
      <c r="AO20043">
        <v>5000</v>
      </c>
      <c r="AP20043" t="s">
        <v>51684</v>
      </c>
      <c r="AR20043" t="s">
        <v>35879</v>
      </c>
    </row>
    <row r="20044" spans="35:44">
      <c r="AI20044" s="7">
        <f>IF(ISNUMBER(SEARCH($C$1,AL20044)),MAX($AI$1:AI20043)+1,0)</f>
        <v>0</v>
      </c>
      <c r="AJ20044">
        <v>960773</v>
      </c>
      <c r="AK20044" t="s">
        <v>51685</v>
      </c>
      <c r="AL20044" t="s">
        <v>51686</v>
      </c>
      <c r="AM20044" t="s">
        <v>134</v>
      </c>
      <c r="AN20044" t="s">
        <v>17649</v>
      </c>
      <c r="AO20044">
        <v>10000</v>
      </c>
      <c r="AP20044" t="s">
        <v>51687</v>
      </c>
      <c r="AR20044" t="s">
        <v>35879</v>
      </c>
    </row>
    <row r="20045" spans="35:44">
      <c r="AI20045" s="7">
        <f>IF(ISNUMBER(SEARCH($C$1,AL20045)),MAX($AI$1:AI20044)+1,0)</f>
        <v>0</v>
      </c>
      <c r="AJ20045">
        <v>960774</v>
      </c>
      <c r="AK20045" t="s">
        <v>51688</v>
      </c>
      <c r="AL20045" t="s">
        <v>37129</v>
      </c>
      <c r="AM20045" t="s">
        <v>122</v>
      </c>
      <c r="AN20045" t="s">
        <v>17649</v>
      </c>
      <c r="AO20045">
        <v>25000</v>
      </c>
      <c r="AP20045" t="s">
        <v>51689</v>
      </c>
      <c r="AR20045" t="s">
        <v>35879</v>
      </c>
    </row>
    <row r="20046" spans="35:44">
      <c r="AI20046" s="7">
        <f>IF(ISNUMBER(SEARCH($C$1,AL20046)),MAX($AI$1:AI20045)+1,0)</f>
        <v>0</v>
      </c>
      <c r="AJ20046">
        <v>960775</v>
      </c>
      <c r="AK20046" t="s">
        <v>51690</v>
      </c>
      <c r="AL20046" t="s">
        <v>37129</v>
      </c>
      <c r="AM20046" t="s">
        <v>122</v>
      </c>
      <c r="AN20046" t="s">
        <v>17649</v>
      </c>
      <c r="AO20046">
        <v>40000</v>
      </c>
      <c r="AP20046" t="s">
        <v>51691</v>
      </c>
      <c r="AR20046" t="s">
        <v>35879</v>
      </c>
    </row>
    <row r="20047" spans="35:44">
      <c r="AI20047" s="7">
        <f>IF(ISNUMBER(SEARCH($C$1,AL20047)),MAX($AI$1:AI20046)+1,0)</f>
        <v>0</v>
      </c>
      <c r="AJ20047">
        <v>960776</v>
      </c>
      <c r="AK20047" t="s">
        <v>51692</v>
      </c>
      <c r="AL20047" t="s">
        <v>51693</v>
      </c>
      <c r="AM20047" t="s">
        <v>134</v>
      </c>
      <c r="AN20047" t="s">
        <v>129</v>
      </c>
      <c r="AO20047">
        <v>1</v>
      </c>
      <c r="AP20047" t="s">
        <v>51694</v>
      </c>
      <c r="AR20047" t="s">
        <v>35879</v>
      </c>
    </row>
    <row r="20048" spans="35:44">
      <c r="AI20048" s="7">
        <f>IF(ISNUMBER(SEARCH($C$1,AL20048)),MAX($AI$1:AI20047)+1,0)</f>
        <v>0</v>
      </c>
      <c r="AJ20048">
        <v>960777</v>
      </c>
      <c r="AK20048" t="s">
        <v>51695</v>
      </c>
      <c r="AL20048" t="s">
        <v>51696</v>
      </c>
      <c r="AM20048" t="s">
        <v>134</v>
      </c>
      <c r="AN20048" t="s">
        <v>17649</v>
      </c>
      <c r="AO20048">
        <v>5000</v>
      </c>
      <c r="AP20048" t="s">
        <v>51697</v>
      </c>
      <c r="AR20048" t="s">
        <v>35879</v>
      </c>
    </row>
    <row r="20049" spans="35:44">
      <c r="AI20049" s="7">
        <f>IF(ISNUMBER(SEARCH($C$1,AL20049)),MAX($AI$1:AI20048)+1,0)</f>
        <v>0</v>
      </c>
      <c r="AJ20049">
        <v>960778</v>
      </c>
      <c r="AK20049" t="s">
        <v>51698</v>
      </c>
      <c r="AL20049" t="s">
        <v>51699</v>
      </c>
      <c r="AM20049" t="s">
        <v>134</v>
      </c>
      <c r="AN20049" t="s">
        <v>17649</v>
      </c>
      <c r="AO20049">
        <v>5000</v>
      </c>
      <c r="AP20049" t="s">
        <v>51700</v>
      </c>
      <c r="AR20049" t="s">
        <v>35879</v>
      </c>
    </row>
    <row r="20050" spans="35:44">
      <c r="AI20050" s="7">
        <f>IF(ISNUMBER(SEARCH($C$1,AL20050)),MAX($AI$1:AI20049)+1,0)</f>
        <v>0</v>
      </c>
      <c r="AJ20050">
        <v>960779</v>
      </c>
      <c r="AK20050" t="s">
        <v>51701</v>
      </c>
      <c r="AL20050" t="s">
        <v>51702</v>
      </c>
      <c r="AM20050" t="s">
        <v>134</v>
      </c>
      <c r="AN20050" t="s">
        <v>17649</v>
      </c>
      <c r="AO20050">
        <v>6625</v>
      </c>
      <c r="AP20050" t="s">
        <v>51703</v>
      </c>
      <c r="AR20050" t="s">
        <v>35879</v>
      </c>
    </row>
    <row r="20051" spans="35:44">
      <c r="AI20051" s="7">
        <f>IF(ISNUMBER(SEARCH($C$1,AL20051)),MAX($AI$1:AI20050)+1,0)</f>
        <v>0</v>
      </c>
      <c r="AJ20051">
        <v>960780</v>
      </c>
      <c r="AK20051" t="s">
        <v>51704</v>
      </c>
      <c r="AL20051" t="s">
        <v>51705</v>
      </c>
      <c r="AM20051" t="s">
        <v>134</v>
      </c>
      <c r="AN20051" t="s">
        <v>17649</v>
      </c>
      <c r="AO20051">
        <v>8850</v>
      </c>
      <c r="AP20051" t="s">
        <v>51706</v>
      </c>
      <c r="AR20051" t="s">
        <v>35879</v>
      </c>
    </row>
    <row r="20052" spans="35:44">
      <c r="AI20052" s="7">
        <f>IF(ISNUMBER(SEARCH($C$1,AL20052)),MAX($AI$1:AI20051)+1,0)</f>
        <v>0</v>
      </c>
      <c r="AJ20052">
        <v>960781</v>
      </c>
      <c r="AK20052" t="s">
        <v>51707</v>
      </c>
      <c r="AL20052" t="s">
        <v>51708</v>
      </c>
      <c r="AM20052" t="s">
        <v>134</v>
      </c>
      <c r="AN20052" t="s">
        <v>17649</v>
      </c>
      <c r="AO20052">
        <v>5000</v>
      </c>
      <c r="AR20052" t="s">
        <v>35879</v>
      </c>
    </row>
    <row r="20053" spans="35:44">
      <c r="AI20053" s="7">
        <f>IF(ISNUMBER(SEARCH($C$1,AL20053)),MAX($AI$1:AI20052)+1,0)</f>
        <v>0</v>
      </c>
      <c r="AJ20053">
        <v>960782</v>
      </c>
      <c r="AK20053" t="s">
        <v>51709</v>
      </c>
      <c r="AL20053" t="s">
        <v>51710</v>
      </c>
      <c r="AM20053" t="s">
        <v>134</v>
      </c>
      <c r="AN20053" t="s">
        <v>17649</v>
      </c>
      <c r="AO20053">
        <v>5000</v>
      </c>
      <c r="AP20053" t="s">
        <v>51711</v>
      </c>
      <c r="AR20053" t="s">
        <v>35879</v>
      </c>
    </row>
    <row r="20054" spans="35:44">
      <c r="AI20054" s="7">
        <f>IF(ISNUMBER(SEARCH($C$1,AL20054)),MAX($AI$1:AI20053)+1,0)</f>
        <v>0</v>
      </c>
      <c r="AJ20054">
        <v>960783</v>
      </c>
      <c r="AK20054" t="s">
        <v>51712</v>
      </c>
      <c r="AL20054" t="s">
        <v>51713</v>
      </c>
      <c r="AM20054" t="s">
        <v>134</v>
      </c>
      <c r="AN20054" t="s">
        <v>17649</v>
      </c>
      <c r="AO20054">
        <v>5000</v>
      </c>
      <c r="AP20054" t="s">
        <v>51714</v>
      </c>
      <c r="AR20054" t="s">
        <v>35879</v>
      </c>
    </row>
    <row r="20055" spans="35:44">
      <c r="AI20055" s="7">
        <f>IF(ISNUMBER(SEARCH($C$1,AL20055)),MAX($AI$1:AI20054)+1,0)</f>
        <v>0</v>
      </c>
      <c r="AJ20055">
        <v>960784</v>
      </c>
      <c r="AK20055" t="s">
        <v>51715</v>
      </c>
      <c r="AL20055" t="s">
        <v>51716</v>
      </c>
      <c r="AM20055" t="s">
        <v>134</v>
      </c>
      <c r="AN20055" t="s">
        <v>17649</v>
      </c>
      <c r="AO20055">
        <v>5000</v>
      </c>
      <c r="AP20055" t="s">
        <v>51717</v>
      </c>
      <c r="AR20055" t="s">
        <v>35879</v>
      </c>
    </row>
    <row r="20056" spans="35:44">
      <c r="AI20056" s="7">
        <f>IF(ISNUMBER(SEARCH($C$1,AL20056)),MAX($AI$1:AI20055)+1,0)</f>
        <v>0</v>
      </c>
      <c r="AJ20056">
        <v>960785</v>
      </c>
      <c r="AK20056" t="s">
        <v>51718</v>
      </c>
      <c r="AL20056" t="s">
        <v>51719</v>
      </c>
      <c r="AM20056" t="s">
        <v>134</v>
      </c>
      <c r="AN20056" t="s">
        <v>17649</v>
      </c>
      <c r="AO20056">
        <v>5000</v>
      </c>
      <c r="AP20056" t="s">
        <v>51720</v>
      </c>
      <c r="AR20056" t="s">
        <v>35879</v>
      </c>
    </row>
    <row r="20057" spans="35:44">
      <c r="AI20057" s="7">
        <f>IF(ISNUMBER(SEARCH($C$1,AL20057)),MAX($AI$1:AI20056)+1,0)</f>
        <v>0</v>
      </c>
      <c r="AJ20057">
        <v>960786</v>
      </c>
      <c r="AK20057" t="s">
        <v>51721</v>
      </c>
      <c r="AL20057" t="s">
        <v>51722</v>
      </c>
      <c r="AM20057" t="s">
        <v>134</v>
      </c>
      <c r="AN20057" t="s">
        <v>17649</v>
      </c>
      <c r="AO20057">
        <v>10000</v>
      </c>
      <c r="AP20057" t="s">
        <v>51723</v>
      </c>
      <c r="AR20057" t="s">
        <v>35879</v>
      </c>
    </row>
    <row r="20058" spans="35:44">
      <c r="AI20058" s="7">
        <f>IF(ISNUMBER(SEARCH($C$1,AL20058)),MAX($AI$1:AI20057)+1,0)</f>
        <v>0</v>
      </c>
      <c r="AJ20058">
        <v>960787</v>
      </c>
      <c r="AK20058" t="s">
        <v>51724</v>
      </c>
      <c r="AL20058" t="s">
        <v>37129</v>
      </c>
      <c r="AM20058" t="s">
        <v>122</v>
      </c>
      <c r="AN20058" t="s">
        <v>17649</v>
      </c>
      <c r="AO20058">
        <v>25000</v>
      </c>
      <c r="AP20058" t="s">
        <v>51725</v>
      </c>
      <c r="AR20058" t="s">
        <v>35879</v>
      </c>
    </row>
    <row r="20059" spans="35:44">
      <c r="AI20059" s="7">
        <f>IF(ISNUMBER(SEARCH($C$1,AL20059)),MAX($AI$1:AI20058)+1,0)</f>
        <v>0</v>
      </c>
      <c r="AJ20059">
        <v>960788</v>
      </c>
      <c r="AK20059" t="s">
        <v>51726</v>
      </c>
      <c r="AL20059" t="s">
        <v>37129</v>
      </c>
      <c r="AM20059" t="s">
        <v>122</v>
      </c>
      <c r="AN20059" t="s">
        <v>17649</v>
      </c>
      <c r="AO20059">
        <v>40000</v>
      </c>
      <c r="AP20059" t="s">
        <v>51727</v>
      </c>
      <c r="AR20059" t="s">
        <v>35879</v>
      </c>
    </row>
    <row r="20060" spans="35:44">
      <c r="AI20060" s="7">
        <f>IF(ISNUMBER(SEARCH($C$1,AL20060)),MAX($AI$1:AI20059)+1,0)</f>
        <v>0</v>
      </c>
      <c r="AJ20060">
        <v>960789</v>
      </c>
      <c r="AK20060" t="s">
        <v>51728</v>
      </c>
      <c r="AL20060" t="s">
        <v>51729</v>
      </c>
      <c r="AM20060" t="s">
        <v>134</v>
      </c>
      <c r="AN20060" t="s">
        <v>17649</v>
      </c>
      <c r="AO20060">
        <v>5000</v>
      </c>
      <c r="AP20060" t="s">
        <v>51730</v>
      </c>
      <c r="AR20060" t="s">
        <v>35879</v>
      </c>
    </row>
    <row r="20061" spans="35:44">
      <c r="AI20061" s="7">
        <f>IF(ISNUMBER(SEARCH($C$1,AL20061)),MAX($AI$1:AI20060)+1,0)</f>
        <v>0</v>
      </c>
      <c r="AJ20061">
        <v>960790</v>
      </c>
      <c r="AK20061" t="s">
        <v>51731</v>
      </c>
      <c r="AL20061" t="s">
        <v>51732</v>
      </c>
      <c r="AM20061" t="s">
        <v>134</v>
      </c>
      <c r="AN20061" t="s">
        <v>17649</v>
      </c>
      <c r="AO20061">
        <v>5000</v>
      </c>
      <c r="AR20061" t="s">
        <v>35879</v>
      </c>
    </row>
    <row r="20062" spans="35:44">
      <c r="AI20062" s="7">
        <f>IF(ISNUMBER(SEARCH($C$1,AL20062)),MAX($AI$1:AI20061)+1,0)</f>
        <v>0</v>
      </c>
      <c r="AJ20062">
        <v>960791</v>
      </c>
      <c r="AK20062" t="s">
        <v>51733</v>
      </c>
      <c r="AL20062" t="s">
        <v>37285</v>
      </c>
      <c r="AM20062" t="s">
        <v>134</v>
      </c>
      <c r="AN20062" t="s">
        <v>17649</v>
      </c>
      <c r="AO20062">
        <v>5000</v>
      </c>
      <c r="AP20062" t="s">
        <v>51734</v>
      </c>
      <c r="AR20062" t="s">
        <v>35879</v>
      </c>
    </row>
    <row r="20063" spans="35:44">
      <c r="AI20063" s="7">
        <f>IF(ISNUMBER(SEARCH($C$1,AL20063)),MAX($AI$1:AI20062)+1,0)</f>
        <v>0</v>
      </c>
      <c r="AJ20063">
        <v>960792</v>
      </c>
      <c r="AK20063" t="s">
        <v>51735</v>
      </c>
      <c r="AL20063" t="s">
        <v>37285</v>
      </c>
      <c r="AM20063" t="s">
        <v>134</v>
      </c>
      <c r="AN20063" t="s">
        <v>17649</v>
      </c>
      <c r="AO20063">
        <v>5000</v>
      </c>
      <c r="AR20063" t="s">
        <v>35879</v>
      </c>
    </row>
    <row r="20064" spans="35:44">
      <c r="AI20064" s="7">
        <f>IF(ISNUMBER(SEARCH($C$1,AL20064)),MAX($AI$1:AI20063)+1,0)</f>
        <v>0</v>
      </c>
      <c r="AJ20064">
        <v>960793</v>
      </c>
      <c r="AK20064" t="s">
        <v>51736</v>
      </c>
      <c r="AL20064" t="s">
        <v>51737</v>
      </c>
      <c r="AM20064" t="s">
        <v>134</v>
      </c>
      <c r="AN20064" t="s">
        <v>17649</v>
      </c>
      <c r="AO20064">
        <v>10000</v>
      </c>
      <c r="AP20064" t="s">
        <v>51738</v>
      </c>
      <c r="AR20064" t="s">
        <v>35879</v>
      </c>
    </row>
    <row r="20065" spans="35:44">
      <c r="AI20065" s="7">
        <f>IF(ISNUMBER(SEARCH($C$1,AL20065)),MAX($AI$1:AI20064)+1,0)</f>
        <v>0</v>
      </c>
      <c r="AJ20065">
        <v>960794</v>
      </c>
      <c r="AK20065" t="s">
        <v>51739</v>
      </c>
      <c r="AL20065" t="s">
        <v>37285</v>
      </c>
      <c r="AM20065" t="s">
        <v>134</v>
      </c>
      <c r="AN20065" t="s">
        <v>17649</v>
      </c>
      <c r="AO20065">
        <v>12500</v>
      </c>
      <c r="AP20065" t="s">
        <v>51740</v>
      </c>
      <c r="AR20065" t="s">
        <v>35879</v>
      </c>
    </row>
    <row r="20066" spans="35:44">
      <c r="AI20066" s="7">
        <f>IF(ISNUMBER(SEARCH($C$1,AL20066)),MAX($AI$1:AI20065)+1,0)</f>
        <v>0</v>
      </c>
      <c r="AJ20066">
        <v>960795</v>
      </c>
      <c r="AK20066" t="s">
        <v>51741</v>
      </c>
      <c r="AL20066" t="s">
        <v>51742</v>
      </c>
      <c r="AM20066" t="s">
        <v>134</v>
      </c>
      <c r="AN20066" t="s">
        <v>17649</v>
      </c>
      <c r="AO20066">
        <v>5000</v>
      </c>
      <c r="AR20066" t="s">
        <v>35879</v>
      </c>
    </row>
    <row r="20067" spans="35:44">
      <c r="AI20067" s="7">
        <f>IF(ISNUMBER(SEARCH($C$1,AL20067)),MAX($AI$1:AI20066)+1,0)</f>
        <v>0</v>
      </c>
      <c r="AJ20067">
        <v>960796</v>
      </c>
      <c r="AK20067" t="s">
        <v>51743</v>
      </c>
      <c r="AL20067" t="s">
        <v>37285</v>
      </c>
      <c r="AM20067" t="s">
        <v>134</v>
      </c>
      <c r="AN20067" t="s">
        <v>17649</v>
      </c>
      <c r="AO20067">
        <v>5000</v>
      </c>
      <c r="AR20067" t="s">
        <v>35879</v>
      </c>
    </row>
    <row r="20068" spans="35:44">
      <c r="AI20068" s="7">
        <f>IF(ISNUMBER(SEARCH($C$1,AL20068)),MAX($AI$1:AI20067)+1,0)</f>
        <v>0</v>
      </c>
      <c r="AJ20068">
        <v>960797</v>
      </c>
      <c r="AK20068" t="s">
        <v>51744</v>
      </c>
      <c r="AL20068" t="s">
        <v>51745</v>
      </c>
      <c r="AM20068" t="s">
        <v>134</v>
      </c>
      <c r="AN20068" t="s">
        <v>17649</v>
      </c>
      <c r="AO20068">
        <v>5000</v>
      </c>
      <c r="AP20068" t="s">
        <v>51746</v>
      </c>
      <c r="AR20068" t="s">
        <v>35879</v>
      </c>
    </row>
    <row r="20069" spans="35:44">
      <c r="AI20069" s="7">
        <f>IF(ISNUMBER(SEARCH($C$1,AL20069)),MAX($AI$1:AI20068)+1,0)</f>
        <v>0</v>
      </c>
      <c r="AJ20069">
        <v>960798</v>
      </c>
      <c r="AK20069" t="s">
        <v>51747</v>
      </c>
      <c r="AL20069" t="s">
        <v>51748</v>
      </c>
      <c r="AM20069" t="s">
        <v>134</v>
      </c>
      <c r="AN20069" t="s">
        <v>17649</v>
      </c>
      <c r="AO20069">
        <v>5000</v>
      </c>
      <c r="AP20069" t="s">
        <v>51749</v>
      </c>
      <c r="AR20069" t="s">
        <v>35879</v>
      </c>
    </row>
    <row r="20070" spans="35:44">
      <c r="AI20070" s="7">
        <f>IF(ISNUMBER(SEARCH($C$1,AL20070)),MAX($AI$1:AI20069)+1,0)</f>
        <v>0</v>
      </c>
      <c r="AJ20070">
        <v>960799</v>
      </c>
      <c r="AK20070" t="s">
        <v>51750</v>
      </c>
      <c r="AL20070" t="s">
        <v>51751</v>
      </c>
      <c r="AM20070" t="s">
        <v>134</v>
      </c>
      <c r="AN20070" t="s">
        <v>17649</v>
      </c>
      <c r="AO20070">
        <v>6825</v>
      </c>
      <c r="AP20070" t="s">
        <v>51752</v>
      </c>
      <c r="AR20070" t="s">
        <v>35879</v>
      </c>
    </row>
    <row r="20071" spans="35:44">
      <c r="AI20071" s="7">
        <f>IF(ISNUMBER(SEARCH($C$1,AL20071)),MAX($AI$1:AI20070)+1,0)</f>
        <v>0</v>
      </c>
      <c r="AJ20071">
        <v>960800</v>
      </c>
      <c r="AK20071" t="s">
        <v>51753</v>
      </c>
      <c r="AL20071" t="s">
        <v>51754</v>
      </c>
      <c r="AM20071" t="s">
        <v>134</v>
      </c>
      <c r="AN20071" t="s">
        <v>17649</v>
      </c>
      <c r="AO20071">
        <v>5000</v>
      </c>
      <c r="AP20071" t="s">
        <v>51755</v>
      </c>
      <c r="AR20071" t="s">
        <v>35879</v>
      </c>
    </row>
    <row r="20072" spans="35:44">
      <c r="AI20072" s="7">
        <f>IF(ISNUMBER(SEARCH($C$1,AL20072)),MAX($AI$1:AI20071)+1,0)</f>
        <v>0</v>
      </c>
      <c r="AJ20072">
        <v>960801</v>
      </c>
      <c r="AK20072" t="s">
        <v>51756</v>
      </c>
      <c r="AL20072" t="s">
        <v>51757</v>
      </c>
      <c r="AM20072" t="s">
        <v>134</v>
      </c>
      <c r="AN20072" t="s">
        <v>17649</v>
      </c>
      <c r="AO20072">
        <v>25000</v>
      </c>
      <c r="AP20072" t="s">
        <v>51758</v>
      </c>
      <c r="AR20072" t="s">
        <v>35879</v>
      </c>
    </row>
    <row r="20073" spans="35:44">
      <c r="AI20073" s="7">
        <f>IF(ISNUMBER(SEARCH($C$1,AL20073)),MAX($AI$1:AI20072)+1,0)</f>
        <v>0</v>
      </c>
      <c r="AJ20073">
        <v>960802</v>
      </c>
      <c r="AK20073" t="s">
        <v>51759</v>
      </c>
      <c r="AL20073" t="s">
        <v>51760</v>
      </c>
      <c r="AM20073" t="s">
        <v>134</v>
      </c>
      <c r="AN20073" t="s">
        <v>17649</v>
      </c>
      <c r="AO20073">
        <v>5000</v>
      </c>
      <c r="AP20073" t="s">
        <v>51761</v>
      </c>
      <c r="AR20073" t="s">
        <v>35879</v>
      </c>
    </row>
    <row r="20074" spans="35:44">
      <c r="AI20074" s="7">
        <f>IF(ISNUMBER(SEARCH($C$1,AL20074)),MAX($AI$1:AI20073)+1,0)</f>
        <v>0</v>
      </c>
      <c r="AJ20074">
        <v>960803</v>
      </c>
      <c r="AK20074" t="s">
        <v>51762</v>
      </c>
      <c r="AL20074" t="s">
        <v>51763</v>
      </c>
      <c r="AM20074" t="s">
        <v>134</v>
      </c>
      <c r="AN20074" t="s">
        <v>17649</v>
      </c>
      <c r="AO20074">
        <v>5000</v>
      </c>
      <c r="AP20074" t="s">
        <v>51764</v>
      </c>
      <c r="AR20074" t="s">
        <v>35879</v>
      </c>
    </row>
    <row r="20075" spans="35:44">
      <c r="AI20075" s="7">
        <f>IF(ISNUMBER(SEARCH($C$1,AL20075)),MAX($AI$1:AI20074)+1,0)</f>
        <v>0</v>
      </c>
      <c r="AJ20075">
        <v>960804</v>
      </c>
      <c r="AK20075" t="s">
        <v>51765</v>
      </c>
      <c r="AL20075" t="s">
        <v>51766</v>
      </c>
      <c r="AM20075" t="s">
        <v>134</v>
      </c>
      <c r="AN20075" t="s">
        <v>17649</v>
      </c>
      <c r="AO20075">
        <v>5000</v>
      </c>
      <c r="AP20075" t="s">
        <v>51767</v>
      </c>
      <c r="AR20075" t="s">
        <v>35879</v>
      </c>
    </row>
    <row r="20076" spans="35:44">
      <c r="AI20076" s="7">
        <f>IF(ISNUMBER(SEARCH($C$1,AL20076)),MAX($AI$1:AI20075)+1,0)</f>
        <v>0</v>
      </c>
      <c r="AJ20076">
        <v>960805</v>
      </c>
      <c r="AK20076" t="s">
        <v>51768</v>
      </c>
      <c r="AL20076" t="s">
        <v>51769</v>
      </c>
      <c r="AM20076" t="s">
        <v>134</v>
      </c>
      <c r="AN20076" t="s">
        <v>17649</v>
      </c>
      <c r="AO20076">
        <v>5000</v>
      </c>
      <c r="AP20076" t="s">
        <v>51770</v>
      </c>
      <c r="AR20076" t="s">
        <v>35879</v>
      </c>
    </row>
    <row r="20077" spans="35:44">
      <c r="AI20077" s="7">
        <f>IF(ISNUMBER(SEARCH($C$1,AL20077)),MAX($AI$1:AI20076)+1,0)</f>
        <v>0</v>
      </c>
      <c r="AJ20077">
        <v>960806</v>
      </c>
      <c r="AK20077" t="s">
        <v>51771</v>
      </c>
      <c r="AL20077" t="s">
        <v>51772</v>
      </c>
      <c r="AM20077" t="s">
        <v>134</v>
      </c>
      <c r="AN20077" t="s">
        <v>17649</v>
      </c>
      <c r="AO20077">
        <v>5000</v>
      </c>
      <c r="AP20077" t="s">
        <v>51773</v>
      </c>
      <c r="AR20077" t="s">
        <v>35879</v>
      </c>
    </row>
    <row r="20078" spans="35:44">
      <c r="AI20078" s="7">
        <f>IF(ISNUMBER(SEARCH($C$1,AL20078)),MAX($AI$1:AI20077)+1,0)</f>
        <v>0</v>
      </c>
      <c r="AJ20078">
        <v>960807</v>
      </c>
      <c r="AK20078" t="s">
        <v>51774</v>
      </c>
      <c r="AL20078" t="s">
        <v>51775</v>
      </c>
      <c r="AM20078" t="s">
        <v>134</v>
      </c>
      <c r="AN20078" t="s">
        <v>17649</v>
      </c>
      <c r="AO20078">
        <v>5000</v>
      </c>
      <c r="AP20078" t="s">
        <v>51776</v>
      </c>
      <c r="AR20078" t="s">
        <v>35879</v>
      </c>
    </row>
    <row r="20079" spans="35:44">
      <c r="AI20079" s="7">
        <f>IF(ISNUMBER(SEARCH($C$1,AL20079)),MAX($AI$1:AI20078)+1,0)</f>
        <v>0</v>
      </c>
      <c r="AJ20079">
        <v>960808</v>
      </c>
      <c r="AK20079" t="s">
        <v>51777</v>
      </c>
      <c r="AL20079" t="s">
        <v>51778</v>
      </c>
      <c r="AM20079" t="s">
        <v>134</v>
      </c>
      <c r="AN20079" t="s">
        <v>17649</v>
      </c>
      <c r="AO20079">
        <v>8000</v>
      </c>
      <c r="AP20079" t="s">
        <v>51779</v>
      </c>
      <c r="AR20079" t="s">
        <v>35879</v>
      </c>
    </row>
    <row r="20080" spans="35:44">
      <c r="AI20080" s="7">
        <f>IF(ISNUMBER(SEARCH($C$1,AL20080)),MAX($AI$1:AI20079)+1,0)</f>
        <v>0</v>
      </c>
      <c r="AJ20080">
        <v>960809</v>
      </c>
      <c r="AK20080" t="s">
        <v>51780</v>
      </c>
      <c r="AL20080" t="s">
        <v>37285</v>
      </c>
      <c r="AM20080" t="s">
        <v>134</v>
      </c>
      <c r="AN20080" t="s">
        <v>17649</v>
      </c>
      <c r="AO20080">
        <v>10000</v>
      </c>
      <c r="AP20080" t="s">
        <v>51781</v>
      </c>
      <c r="AR20080" t="s">
        <v>35879</v>
      </c>
    </row>
    <row r="20081" spans="35:44">
      <c r="AI20081" s="7">
        <f>IF(ISNUMBER(SEARCH($C$1,AL20081)),MAX($AI$1:AI20080)+1,0)</f>
        <v>0</v>
      </c>
      <c r="AJ20081">
        <v>960810</v>
      </c>
      <c r="AK20081" t="s">
        <v>51782</v>
      </c>
      <c r="AL20081" t="s">
        <v>37285</v>
      </c>
      <c r="AM20081" t="s">
        <v>134</v>
      </c>
      <c r="AN20081" t="s">
        <v>17649</v>
      </c>
      <c r="AO20081">
        <v>12500</v>
      </c>
      <c r="AP20081" t="s">
        <v>51783</v>
      </c>
      <c r="AR20081" t="s">
        <v>35879</v>
      </c>
    </row>
    <row r="20082" spans="35:44">
      <c r="AI20082" s="7">
        <f>IF(ISNUMBER(SEARCH($C$1,AL20082)),MAX($AI$1:AI20081)+1,0)</f>
        <v>0</v>
      </c>
      <c r="AJ20082">
        <v>960811</v>
      </c>
      <c r="AK20082" t="s">
        <v>51784</v>
      </c>
      <c r="AL20082" t="s">
        <v>51785</v>
      </c>
      <c r="AM20082" t="s">
        <v>134</v>
      </c>
      <c r="AN20082" t="s">
        <v>17649</v>
      </c>
      <c r="AO20082">
        <v>5000</v>
      </c>
      <c r="AP20082" t="s">
        <v>51786</v>
      </c>
      <c r="AR20082" t="s">
        <v>35879</v>
      </c>
    </row>
    <row r="20083" spans="35:44">
      <c r="AI20083" s="7">
        <f>IF(ISNUMBER(SEARCH($C$1,AL20083)),MAX($AI$1:AI20082)+1,0)</f>
        <v>0</v>
      </c>
      <c r="AJ20083">
        <v>960812</v>
      </c>
      <c r="AK20083" t="s">
        <v>51787</v>
      </c>
      <c r="AL20083" t="s">
        <v>37285</v>
      </c>
      <c r="AM20083" t="s">
        <v>134</v>
      </c>
      <c r="AN20083" t="s">
        <v>17649</v>
      </c>
      <c r="AO20083">
        <v>5000</v>
      </c>
      <c r="AP20083" t="s">
        <v>51788</v>
      </c>
      <c r="AR20083" t="s">
        <v>35879</v>
      </c>
    </row>
    <row r="20084" spans="35:44">
      <c r="AI20084" s="7">
        <f>IF(ISNUMBER(SEARCH($C$1,AL20084)),MAX($AI$1:AI20083)+1,0)</f>
        <v>0</v>
      </c>
      <c r="AJ20084">
        <v>960813</v>
      </c>
      <c r="AK20084" t="s">
        <v>51789</v>
      </c>
      <c r="AL20084" t="s">
        <v>51790</v>
      </c>
      <c r="AM20084" t="s">
        <v>134</v>
      </c>
      <c r="AN20084" t="s">
        <v>17649</v>
      </c>
      <c r="AO20084">
        <v>5000</v>
      </c>
      <c r="AP20084" t="s">
        <v>51791</v>
      </c>
      <c r="AR20084" t="s">
        <v>35879</v>
      </c>
    </row>
    <row r="20085" spans="35:44">
      <c r="AI20085" s="7">
        <f>IF(ISNUMBER(SEARCH($C$1,AL20085)),MAX($AI$1:AI20084)+1,0)</f>
        <v>0</v>
      </c>
      <c r="AJ20085">
        <v>960814</v>
      </c>
      <c r="AK20085" t="s">
        <v>51792</v>
      </c>
      <c r="AL20085" t="s">
        <v>51793</v>
      </c>
      <c r="AM20085" t="s">
        <v>134</v>
      </c>
      <c r="AN20085" t="s">
        <v>17649</v>
      </c>
      <c r="AO20085">
        <v>5000</v>
      </c>
      <c r="AP20085" t="s">
        <v>51794</v>
      </c>
      <c r="AR20085" t="s">
        <v>35879</v>
      </c>
    </row>
    <row r="20086" spans="35:44">
      <c r="AI20086" s="7">
        <f>IF(ISNUMBER(SEARCH($C$1,AL20086)),MAX($AI$1:AI20085)+1,0)</f>
        <v>0</v>
      </c>
      <c r="AJ20086">
        <v>960815</v>
      </c>
      <c r="AK20086" t="s">
        <v>51795</v>
      </c>
      <c r="AL20086" t="s">
        <v>51796</v>
      </c>
      <c r="AM20086" t="s">
        <v>134</v>
      </c>
      <c r="AN20086" t="s">
        <v>17649</v>
      </c>
      <c r="AO20086">
        <v>5000</v>
      </c>
      <c r="AP20086" t="s">
        <v>51797</v>
      </c>
      <c r="AR20086" t="s">
        <v>35879</v>
      </c>
    </row>
    <row r="20087" spans="35:44">
      <c r="AI20087" s="7">
        <f>IF(ISNUMBER(SEARCH($C$1,AL20087)),MAX($AI$1:AI20086)+1,0)</f>
        <v>0</v>
      </c>
      <c r="AJ20087">
        <v>960816</v>
      </c>
      <c r="AK20087" t="s">
        <v>51798</v>
      </c>
      <c r="AL20087" t="s">
        <v>51799</v>
      </c>
      <c r="AM20087" t="s">
        <v>134</v>
      </c>
      <c r="AN20087" t="s">
        <v>17649</v>
      </c>
      <c r="AO20087">
        <v>5000</v>
      </c>
      <c r="AR20087" t="s">
        <v>35879</v>
      </c>
    </row>
    <row r="20088" spans="35:44">
      <c r="AI20088" s="7">
        <f>IF(ISNUMBER(SEARCH($C$1,AL20088)),MAX($AI$1:AI20087)+1,0)</f>
        <v>0</v>
      </c>
      <c r="AJ20088">
        <v>960817</v>
      </c>
      <c r="AK20088" t="s">
        <v>51800</v>
      </c>
      <c r="AL20088" t="s">
        <v>51801</v>
      </c>
      <c r="AM20088" t="s">
        <v>134</v>
      </c>
      <c r="AN20088" t="s">
        <v>17649</v>
      </c>
      <c r="AO20088">
        <v>5000</v>
      </c>
      <c r="AP20088" t="s">
        <v>51802</v>
      </c>
      <c r="AR20088" t="s">
        <v>35879</v>
      </c>
    </row>
    <row r="20089" spans="35:44">
      <c r="AI20089" s="7">
        <f>IF(ISNUMBER(SEARCH($C$1,AL20089)),MAX($AI$1:AI20088)+1,0)</f>
        <v>0</v>
      </c>
      <c r="AJ20089">
        <v>960818</v>
      </c>
      <c r="AK20089" t="s">
        <v>51803</v>
      </c>
      <c r="AL20089" t="s">
        <v>51804</v>
      </c>
      <c r="AM20089" t="s">
        <v>134</v>
      </c>
      <c r="AN20089" t="s">
        <v>17649</v>
      </c>
      <c r="AO20089">
        <v>5000</v>
      </c>
      <c r="AP20089" t="s">
        <v>51805</v>
      </c>
      <c r="AR20089" t="s">
        <v>35879</v>
      </c>
    </row>
    <row r="20090" spans="35:44">
      <c r="AI20090" s="7">
        <f>IF(ISNUMBER(SEARCH($C$1,AL20090)),MAX($AI$1:AI20089)+1,0)</f>
        <v>0</v>
      </c>
      <c r="AJ20090">
        <v>960819</v>
      </c>
      <c r="AK20090" t="s">
        <v>51806</v>
      </c>
      <c r="AL20090" t="s">
        <v>51807</v>
      </c>
      <c r="AM20090" t="s">
        <v>134</v>
      </c>
      <c r="AN20090" t="s">
        <v>17649</v>
      </c>
      <c r="AO20090">
        <v>5000</v>
      </c>
      <c r="AR20090" t="s">
        <v>35879</v>
      </c>
    </row>
    <row r="20091" spans="35:44">
      <c r="AI20091" s="7">
        <f>IF(ISNUMBER(SEARCH($C$1,AL20091)),MAX($AI$1:AI20090)+1,0)</f>
        <v>0</v>
      </c>
      <c r="AJ20091">
        <v>960820</v>
      </c>
      <c r="AK20091" t="s">
        <v>51808</v>
      </c>
      <c r="AL20091" t="s">
        <v>51809</v>
      </c>
      <c r="AM20091" t="s">
        <v>134</v>
      </c>
      <c r="AN20091" t="s">
        <v>17649</v>
      </c>
      <c r="AO20091">
        <v>7500</v>
      </c>
      <c r="AP20091" t="s">
        <v>51810</v>
      </c>
      <c r="AR20091" t="s">
        <v>35879</v>
      </c>
    </row>
    <row r="20092" spans="35:44">
      <c r="AI20092" s="7">
        <f>IF(ISNUMBER(SEARCH($C$1,AL20092)),MAX($AI$1:AI20091)+1,0)</f>
        <v>0</v>
      </c>
      <c r="AJ20092">
        <v>960821</v>
      </c>
      <c r="AK20092" t="s">
        <v>51811</v>
      </c>
      <c r="AL20092" t="s">
        <v>37285</v>
      </c>
      <c r="AM20092" t="s">
        <v>134</v>
      </c>
      <c r="AN20092" t="s">
        <v>17649</v>
      </c>
      <c r="AO20092">
        <v>10000</v>
      </c>
      <c r="AP20092" t="s">
        <v>51812</v>
      </c>
      <c r="AR20092" t="s">
        <v>35879</v>
      </c>
    </row>
    <row r="20093" spans="35:44">
      <c r="AI20093" s="7">
        <f>IF(ISNUMBER(SEARCH($C$1,AL20093)),MAX($AI$1:AI20092)+1,0)</f>
        <v>0</v>
      </c>
      <c r="AJ20093">
        <v>960822</v>
      </c>
      <c r="AK20093" t="s">
        <v>51813</v>
      </c>
      <c r="AL20093" t="s">
        <v>37285</v>
      </c>
      <c r="AM20093" t="s">
        <v>134</v>
      </c>
      <c r="AN20093" t="s">
        <v>17649</v>
      </c>
      <c r="AO20093">
        <v>12500</v>
      </c>
      <c r="AP20093" t="s">
        <v>51814</v>
      </c>
      <c r="AR20093" t="s">
        <v>35879</v>
      </c>
    </row>
    <row r="20094" spans="35:44">
      <c r="AI20094" s="7">
        <f>IF(ISNUMBER(SEARCH($C$1,AL20094)),MAX($AI$1:AI20093)+1,0)</f>
        <v>0</v>
      </c>
      <c r="AJ20094">
        <v>960823</v>
      </c>
      <c r="AK20094" t="s">
        <v>51815</v>
      </c>
      <c r="AL20094" t="s">
        <v>51816</v>
      </c>
      <c r="AM20094" t="s">
        <v>134</v>
      </c>
      <c r="AN20094" t="s">
        <v>17649</v>
      </c>
      <c r="AO20094">
        <v>5000</v>
      </c>
      <c r="AP20094" t="s">
        <v>51817</v>
      </c>
      <c r="AR20094" t="s">
        <v>35879</v>
      </c>
    </row>
    <row r="20095" spans="35:44">
      <c r="AI20095" s="7">
        <f>IF(ISNUMBER(SEARCH($C$1,AL20095)),MAX($AI$1:AI20094)+1,0)</f>
        <v>0</v>
      </c>
      <c r="AJ20095">
        <v>960824</v>
      </c>
      <c r="AK20095" t="s">
        <v>51818</v>
      </c>
      <c r="AL20095" t="s">
        <v>51819</v>
      </c>
      <c r="AM20095" t="s">
        <v>134</v>
      </c>
      <c r="AN20095" t="s">
        <v>17649</v>
      </c>
      <c r="AO20095">
        <v>5000</v>
      </c>
      <c r="AP20095" t="s">
        <v>51820</v>
      </c>
      <c r="AR20095" t="s">
        <v>35879</v>
      </c>
    </row>
    <row r="20096" spans="35:44">
      <c r="AI20096" s="7">
        <f>IF(ISNUMBER(SEARCH($C$1,AL20096)),MAX($AI$1:AI20095)+1,0)</f>
        <v>0</v>
      </c>
      <c r="AJ20096">
        <v>960825</v>
      </c>
      <c r="AK20096" t="s">
        <v>51821</v>
      </c>
      <c r="AL20096" t="s">
        <v>51822</v>
      </c>
      <c r="AM20096" t="s">
        <v>134</v>
      </c>
      <c r="AN20096" t="s">
        <v>17649</v>
      </c>
      <c r="AO20096">
        <v>5000</v>
      </c>
      <c r="AP20096" t="s">
        <v>51823</v>
      </c>
      <c r="AR20096" t="s">
        <v>35879</v>
      </c>
    </row>
    <row r="20097" spans="35:44">
      <c r="AI20097" s="7">
        <f>IF(ISNUMBER(SEARCH($C$1,AL20097)),MAX($AI$1:AI20096)+1,0)</f>
        <v>0</v>
      </c>
      <c r="AJ20097">
        <v>960826</v>
      </c>
      <c r="AK20097" t="s">
        <v>51824</v>
      </c>
      <c r="AL20097" t="s">
        <v>51825</v>
      </c>
      <c r="AM20097" t="s">
        <v>134</v>
      </c>
      <c r="AN20097" t="s">
        <v>17649</v>
      </c>
      <c r="AO20097">
        <v>5000</v>
      </c>
      <c r="AP20097" t="s">
        <v>51826</v>
      </c>
      <c r="AR20097" t="s">
        <v>35879</v>
      </c>
    </row>
    <row r="20098" spans="35:44">
      <c r="AI20098" s="7">
        <f>IF(ISNUMBER(SEARCH($C$1,AL20098)),MAX($AI$1:AI20097)+1,0)</f>
        <v>0</v>
      </c>
      <c r="AJ20098">
        <v>960827</v>
      </c>
      <c r="AK20098" t="s">
        <v>51827</v>
      </c>
      <c r="AL20098" t="s">
        <v>51828</v>
      </c>
      <c r="AM20098" t="s">
        <v>134</v>
      </c>
      <c r="AN20098" t="s">
        <v>17649</v>
      </c>
      <c r="AO20098">
        <v>5000</v>
      </c>
      <c r="AP20098" t="s">
        <v>51829</v>
      </c>
      <c r="AR20098" t="s">
        <v>35879</v>
      </c>
    </row>
    <row r="20099" spans="35:44">
      <c r="AI20099" s="7">
        <f>IF(ISNUMBER(SEARCH($C$1,AL20099)),MAX($AI$1:AI20098)+1,0)</f>
        <v>0</v>
      </c>
      <c r="AJ20099">
        <v>960828</v>
      </c>
      <c r="AK20099" t="s">
        <v>51830</v>
      </c>
      <c r="AL20099" t="s">
        <v>51831</v>
      </c>
      <c r="AM20099" t="s">
        <v>134</v>
      </c>
      <c r="AN20099" t="s">
        <v>17649</v>
      </c>
      <c r="AO20099">
        <v>5000</v>
      </c>
      <c r="AP20099" t="s">
        <v>51832</v>
      </c>
      <c r="AR20099" t="s">
        <v>35879</v>
      </c>
    </row>
    <row r="20100" spans="35:44">
      <c r="AI20100" s="7">
        <f>IF(ISNUMBER(SEARCH($C$1,AL20100)),MAX($AI$1:AI20099)+1,0)</f>
        <v>0</v>
      </c>
      <c r="AJ20100">
        <v>960829</v>
      </c>
      <c r="AK20100" t="s">
        <v>51833</v>
      </c>
      <c r="AL20100" t="s">
        <v>51834</v>
      </c>
      <c r="AM20100" t="s">
        <v>134</v>
      </c>
      <c r="AN20100" t="s">
        <v>17649</v>
      </c>
      <c r="AO20100">
        <v>5000</v>
      </c>
      <c r="AP20100" t="s">
        <v>51835</v>
      </c>
      <c r="AR20100" t="s">
        <v>35879</v>
      </c>
    </row>
    <row r="20101" spans="35:44">
      <c r="AI20101" s="7">
        <f>IF(ISNUMBER(SEARCH($C$1,AL20101)),MAX($AI$1:AI20100)+1,0)</f>
        <v>0</v>
      </c>
      <c r="AJ20101">
        <v>960830</v>
      </c>
      <c r="AK20101" t="s">
        <v>51836</v>
      </c>
      <c r="AL20101" t="s">
        <v>51837</v>
      </c>
      <c r="AM20101" t="s">
        <v>134</v>
      </c>
      <c r="AN20101" t="s">
        <v>17649</v>
      </c>
      <c r="AO20101">
        <v>5000</v>
      </c>
      <c r="AP20101" t="s">
        <v>51838</v>
      </c>
      <c r="AR20101" t="s">
        <v>35879</v>
      </c>
    </row>
    <row r="20102" spans="35:44">
      <c r="AI20102" s="7">
        <f>IF(ISNUMBER(SEARCH($C$1,AL20102)),MAX($AI$1:AI20101)+1,0)</f>
        <v>0</v>
      </c>
      <c r="AJ20102">
        <v>960831</v>
      </c>
      <c r="AK20102" t="s">
        <v>51839</v>
      </c>
      <c r="AL20102" t="s">
        <v>51840</v>
      </c>
      <c r="AM20102" t="s">
        <v>134</v>
      </c>
      <c r="AN20102" t="s">
        <v>17649</v>
      </c>
      <c r="AO20102">
        <v>5000</v>
      </c>
      <c r="AP20102" t="s">
        <v>51841</v>
      </c>
      <c r="AR20102" t="s">
        <v>35879</v>
      </c>
    </row>
    <row r="20103" spans="35:44">
      <c r="AI20103" s="7">
        <f>IF(ISNUMBER(SEARCH($C$1,AL20103)),MAX($AI$1:AI20102)+1,0)</f>
        <v>0</v>
      </c>
      <c r="AJ20103">
        <v>960832</v>
      </c>
      <c r="AK20103" t="s">
        <v>51842</v>
      </c>
      <c r="AL20103" t="s">
        <v>51843</v>
      </c>
      <c r="AM20103" t="s">
        <v>134</v>
      </c>
      <c r="AN20103" t="s">
        <v>17649</v>
      </c>
      <c r="AO20103">
        <v>5000</v>
      </c>
      <c r="AP20103" t="s">
        <v>51844</v>
      </c>
      <c r="AR20103" t="s">
        <v>35879</v>
      </c>
    </row>
    <row r="20104" spans="35:44">
      <c r="AI20104" s="7">
        <f>IF(ISNUMBER(SEARCH($C$1,AL20104)),MAX($AI$1:AI20103)+1,0)</f>
        <v>0</v>
      </c>
      <c r="AJ20104">
        <v>960833</v>
      </c>
      <c r="AK20104" t="s">
        <v>51845</v>
      </c>
      <c r="AL20104" t="s">
        <v>51846</v>
      </c>
      <c r="AM20104" t="s">
        <v>134</v>
      </c>
      <c r="AN20104" t="s">
        <v>17649</v>
      </c>
      <c r="AO20104">
        <v>5000</v>
      </c>
      <c r="AP20104" t="s">
        <v>51847</v>
      </c>
      <c r="AR20104" t="s">
        <v>35879</v>
      </c>
    </row>
    <row r="20105" spans="35:44">
      <c r="AI20105" s="7">
        <f>IF(ISNUMBER(SEARCH($C$1,AL20105)),MAX($AI$1:AI20104)+1,0)</f>
        <v>0</v>
      </c>
      <c r="AJ20105">
        <v>960834</v>
      </c>
      <c r="AK20105" t="s">
        <v>51848</v>
      </c>
      <c r="AL20105" t="s">
        <v>51849</v>
      </c>
      <c r="AM20105" t="s">
        <v>134</v>
      </c>
      <c r="AN20105" t="s">
        <v>17649</v>
      </c>
      <c r="AO20105">
        <v>5000</v>
      </c>
      <c r="AP20105" t="s">
        <v>51850</v>
      </c>
      <c r="AR20105" t="s">
        <v>35879</v>
      </c>
    </row>
    <row r="20106" spans="35:44">
      <c r="AI20106" s="7">
        <f>IF(ISNUMBER(SEARCH($C$1,AL20106)),MAX($AI$1:AI20105)+1,0)</f>
        <v>0</v>
      </c>
      <c r="AJ20106">
        <v>960835</v>
      </c>
      <c r="AK20106" t="s">
        <v>51851</v>
      </c>
      <c r="AL20106" t="s">
        <v>51852</v>
      </c>
      <c r="AM20106" t="s">
        <v>134</v>
      </c>
      <c r="AN20106" t="s">
        <v>17649</v>
      </c>
      <c r="AO20106">
        <v>5000</v>
      </c>
      <c r="AP20106" t="s">
        <v>51853</v>
      </c>
      <c r="AR20106" t="s">
        <v>35879</v>
      </c>
    </row>
    <row r="20107" spans="35:44">
      <c r="AI20107" s="7">
        <f>IF(ISNUMBER(SEARCH($C$1,AL20107)),MAX($AI$1:AI20106)+1,0)</f>
        <v>0</v>
      </c>
      <c r="AJ20107">
        <v>960836</v>
      </c>
      <c r="AK20107" t="s">
        <v>51854</v>
      </c>
      <c r="AL20107" t="s">
        <v>37285</v>
      </c>
      <c r="AM20107" t="s">
        <v>134</v>
      </c>
      <c r="AN20107" t="s">
        <v>17649</v>
      </c>
      <c r="AO20107">
        <v>5000</v>
      </c>
      <c r="AP20107" t="s">
        <v>51855</v>
      </c>
      <c r="AR20107" t="s">
        <v>35879</v>
      </c>
    </row>
    <row r="20108" spans="35:44">
      <c r="AI20108" s="7">
        <f>IF(ISNUMBER(SEARCH($C$1,AL20108)),MAX($AI$1:AI20107)+1,0)</f>
        <v>0</v>
      </c>
      <c r="AJ20108">
        <v>960837</v>
      </c>
      <c r="AK20108" t="s">
        <v>51856</v>
      </c>
      <c r="AL20108" t="s">
        <v>37285</v>
      </c>
      <c r="AM20108" t="s">
        <v>134</v>
      </c>
      <c r="AN20108" t="s">
        <v>17649</v>
      </c>
      <c r="AO20108">
        <v>5000</v>
      </c>
      <c r="AP20108" t="s">
        <v>51857</v>
      </c>
      <c r="AR20108" t="s">
        <v>35879</v>
      </c>
    </row>
    <row r="20109" spans="35:44">
      <c r="AI20109" s="7">
        <f>IF(ISNUMBER(SEARCH($C$1,AL20109)),MAX($AI$1:AI20108)+1,0)</f>
        <v>0</v>
      </c>
      <c r="AJ20109">
        <v>960838</v>
      </c>
      <c r="AK20109" t="s">
        <v>51858</v>
      </c>
      <c r="AL20109" t="s">
        <v>37285</v>
      </c>
      <c r="AM20109" t="s">
        <v>134</v>
      </c>
      <c r="AN20109" t="s">
        <v>17649</v>
      </c>
      <c r="AO20109">
        <v>5000</v>
      </c>
      <c r="AP20109" t="s">
        <v>51859</v>
      </c>
      <c r="AR20109" t="s">
        <v>35879</v>
      </c>
    </row>
    <row r="20110" spans="35:44">
      <c r="AI20110" s="7">
        <f>IF(ISNUMBER(SEARCH($C$1,AL20110)),MAX($AI$1:AI20109)+1,0)</f>
        <v>0</v>
      </c>
      <c r="AJ20110">
        <v>960839</v>
      </c>
      <c r="AK20110" t="s">
        <v>51860</v>
      </c>
      <c r="AL20110" t="s">
        <v>37285</v>
      </c>
      <c r="AM20110" t="s">
        <v>134</v>
      </c>
      <c r="AN20110" t="s">
        <v>17649</v>
      </c>
      <c r="AO20110">
        <v>5000</v>
      </c>
      <c r="AP20110" t="s">
        <v>51861</v>
      </c>
      <c r="AR20110" t="s">
        <v>35879</v>
      </c>
    </row>
    <row r="20111" spans="35:44">
      <c r="AI20111" s="7">
        <f>IF(ISNUMBER(SEARCH($C$1,AL20111)),MAX($AI$1:AI20110)+1,0)</f>
        <v>0</v>
      </c>
      <c r="AJ20111">
        <v>960840</v>
      </c>
      <c r="AK20111" t="s">
        <v>51862</v>
      </c>
      <c r="AL20111" t="s">
        <v>37285</v>
      </c>
      <c r="AM20111" t="s">
        <v>134</v>
      </c>
      <c r="AN20111" t="s">
        <v>17649</v>
      </c>
      <c r="AO20111">
        <v>5000</v>
      </c>
      <c r="AP20111" t="s">
        <v>51863</v>
      </c>
      <c r="AR20111" t="s">
        <v>35879</v>
      </c>
    </row>
    <row r="20112" spans="35:44">
      <c r="AI20112" s="7">
        <f>IF(ISNUMBER(SEARCH($C$1,AL20112)),MAX($AI$1:AI20111)+1,0)</f>
        <v>0</v>
      </c>
      <c r="AJ20112">
        <v>960841</v>
      </c>
      <c r="AK20112" t="s">
        <v>51864</v>
      </c>
      <c r="AL20112" t="s">
        <v>37285</v>
      </c>
      <c r="AM20112" t="s">
        <v>134</v>
      </c>
      <c r="AN20112" t="s">
        <v>17649</v>
      </c>
      <c r="AO20112">
        <v>5000</v>
      </c>
      <c r="AP20112" t="s">
        <v>51865</v>
      </c>
      <c r="AR20112" t="s">
        <v>35879</v>
      </c>
    </row>
    <row r="20113" spans="35:44">
      <c r="AI20113" s="7">
        <f>IF(ISNUMBER(SEARCH($C$1,AL20113)),MAX($AI$1:AI20112)+1,0)</f>
        <v>0</v>
      </c>
      <c r="AJ20113">
        <v>960842</v>
      </c>
      <c r="AK20113" t="s">
        <v>51866</v>
      </c>
      <c r="AL20113" t="s">
        <v>51867</v>
      </c>
      <c r="AM20113" t="s">
        <v>134</v>
      </c>
      <c r="AN20113" t="s">
        <v>17649</v>
      </c>
      <c r="AO20113">
        <v>5000</v>
      </c>
      <c r="AP20113" t="s">
        <v>51868</v>
      </c>
      <c r="AR20113" t="s">
        <v>35879</v>
      </c>
    </row>
    <row r="20114" spans="35:44">
      <c r="AI20114" s="7">
        <f>IF(ISNUMBER(SEARCH($C$1,AL20114)),MAX($AI$1:AI20113)+1,0)</f>
        <v>0</v>
      </c>
      <c r="AJ20114">
        <v>960843</v>
      </c>
      <c r="AK20114" t="s">
        <v>51869</v>
      </c>
      <c r="AL20114" t="s">
        <v>51870</v>
      </c>
      <c r="AM20114" t="s">
        <v>134</v>
      </c>
      <c r="AN20114" t="s">
        <v>17649</v>
      </c>
      <c r="AO20114">
        <v>5000</v>
      </c>
      <c r="AP20114" t="s">
        <v>51871</v>
      </c>
      <c r="AR20114" t="s">
        <v>35879</v>
      </c>
    </row>
    <row r="20115" spans="35:44">
      <c r="AI20115" s="7">
        <f>IF(ISNUMBER(SEARCH($C$1,AL20115)),MAX($AI$1:AI20114)+1,0)</f>
        <v>0</v>
      </c>
      <c r="AJ20115">
        <v>960844</v>
      </c>
      <c r="AK20115" t="s">
        <v>51872</v>
      </c>
      <c r="AL20115" t="s">
        <v>51873</v>
      </c>
      <c r="AM20115" t="s">
        <v>134</v>
      </c>
      <c r="AN20115" t="s">
        <v>17649</v>
      </c>
      <c r="AO20115">
        <v>5000</v>
      </c>
      <c r="AP20115" t="s">
        <v>51874</v>
      </c>
      <c r="AR20115" t="s">
        <v>35879</v>
      </c>
    </row>
    <row r="20116" spans="35:44">
      <c r="AI20116" s="7">
        <f>IF(ISNUMBER(SEARCH($C$1,AL20116)),MAX($AI$1:AI20115)+1,0)</f>
        <v>0</v>
      </c>
      <c r="AJ20116">
        <v>960845</v>
      </c>
      <c r="AK20116" t="s">
        <v>51875</v>
      </c>
      <c r="AL20116" t="s">
        <v>51876</v>
      </c>
      <c r="AM20116" t="s">
        <v>134</v>
      </c>
      <c r="AN20116" t="s">
        <v>17649</v>
      </c>
      <c r="AO20116">
        <v>5000</v>
      </c>
      <c r="AP20116" t="s">
        <v>51877</v>
      </c>
      <c r="AR20116" t="s">
        <v>35879</v>
      </c>
    </row>
    <row r="20117" spans="35:44">
      <c r="AI20117" s="7">
        <f>IF(ISNUMBER(SEARCH($C$1,AL20117)),MAX($AI$1:AI20116)+1,0)</f>
        <v>0</v>
      </c>
      <c r="AJ20117">
        <v>960846</v>
      </c>
      <c r="AK20117" t="s">
        <v>51878</v>
      </c>
      <c r="AL20117" t="s">
        <v>37285</v>
      </c>
      <c r="AM20117" t="s">
        <v>134</v>
      </c>
      <c r="AN20117" t="s">
        <v>17649</v>
      </c>
      <c r="AO20117">
        <v>5000</v>
      </c>
      <c r="AP20117" t="s">
        <v>51879</v>
      </c>
      <c r="AR20117" t="s">
        <v>35879</v>
      </c>
    </row>
    <row r="20118" spans="35:44">
      <c r="AI20118" s="7">
        <f>IF(ISNUMBER(SEARCH($C$1,AL20118)),MAX($AI$1:AI20117)+1,0)</f>
        <v>0</v>
      </c>
      <c r="AJ20118">
        <v>960847</v>
      </c>
      <c r="AK20118" t="s">
        <v>51880</v>
      </c>
      <c r="AL20118" t="s">
        <v>51881</v>
      </c>
      <c r="AM20118" t="s">
        <v>134</v>
      </c>
      <c r="AN20118" t="s">
        <v>17649</v>
      </c>
      <c r="AO20118">
        <v>5000</v>
      </c>
      <c r="AP20118" t="s">
        <v>51882</v>
      </c>
      <c r="AR20118" t="s">
        <v>35879</v>
      </c>
    </row>
    <row r="20119" spans="35:44">
      <c r="AI20119" s="7">
        <f>IF(ISNUMBER(SEARCH($C$1,AL20119)),MAX($AI$1:AI20118)+1,0)</f>
        <v>0</v>
      </c>
      <c r="AJ20119">
        <v>960848</v>
      </c>
      <c r="AK20119" t="s">
        <v>51883</v>
      </c>
      <c r="AL20119" t="s">
        <v>51884</v>
      </c>
      <c r="AM20119" t="s">
        <v>134</v>
      </c>
      <c r="AN20119" t="s">
        <v>17649</v>
      </c>
      <c r="AO20119">
        <v>5000</v>
      </c>
      <c r="AP20119" t="s">
        <v>51885</v>
      </c>
      <c r="AR20119" t="s">
        <v>35879</v>
      </c>
    </row>
    <row r="20120" spans="35:44">
      <c r="AI20120" s="7">
        <f>IF(ISNUMBER(SEARCH($C$1,AL20120)),MAX($AI$1:AI20119)+1,0)</f>
        <v>0</v>
      </c>
      <c r="AJ20120">
        <v>960849</v>
      </c>
      <c r="AK20120" t="s">
        <v>51886</v>
      </c>
      <c r="AL20120" t="s">
        <v>51887</v>
      </c>
      <c r="AM20120" t="s">
        <v>134</v>
      </c>
      <c r="AN20120" t="s">
        <v>17649</v>
      </c>
      <c r="AO20120">
        <v>5000</v>
      </c>
      <c r="AP20120" t="s">
        <v>51888</v>
      </c>
      <c r="AR20120" t="s">
        <v>35879</v>
      </c>
    </row>
    <row r="20121" spans="35:44">
      <c r="AI20121" s="7">
        <f>IF(ISNUMBER(SEARCH($C$1,AL20121)),MAX($AI$1:AI20120)+1,0)</f>
        <v>0</v>
      </c>
      <c r="AJ20121">
        <v>960850</v>
      </c>
      <c r="AK20121" t="s">
        <v>51889</v>
      </c>
      <c r="AL20121" t="s">
        <v>51890</v>
      </c>
      <c r="AM20121" t="s">
        <v>134</v>
      </c>
      <c r="AN20121" t="s">
        <v>17649</v>
      </c>
      <c r="AO20121">
        <v>5000</v>
      </c>
      <c r="AP20121" t="s">
        <v>51891</v>
      </c>
      <c r="AR20121" t="s">
        <v>35879</v>
      </c>
    </row>
    <row r="20122" spans="35:44">
      <c r="AI20122" s="7">
        <f>IF(ISNUMBER(SEARCH($C$1,AL20122)),MAX($AI$1:AI20121)+1,0)</f>
        <v>0</v>
      </c>
      <c r="AJ20122">
        <v>960851</v>
      </c>
      <c r="AK20122" t="s">
        <v>51892</v>
      </c>
      <c r="AL20122" t="s">
        <v>37129</v>
      </c>
      <c r="AM20122" t="s">
        <v>134</v>
      </c>
      <c r="AN20122" t="s">
        <v>17649</v>
      </c>
      <c r="AO20122">
        <v>5000</v>
      </c>
      <c r="AP20122" t="s">
        <v>51893</v>
      </c>
      <c r="AR20122" t="s">
        <v>35879</v>
      </c>
    </row>
    <row r="20123" spans="35:44">
      <c r="AI20123" s="7">
        <f>IF(ISNUMBER(SEARCH($C$1,AL20123)),MAX($AI$1:AI20122)+1,0)</f>
        <v>0</v>
      </c>
      <c r="AJ20123">
        <v>960852</v>
      </c>
      <c r="AK20123" t="s">
        <v>51894</v>
      </c>
      <c r="AL20123" t="s">
        <v>37285</v>
      </c>
      <c r="AM20123" t="s">
        <v>134</v>
      </c>
      <c r="AN20123" t="s">
        <v>17649</v>
      </c>
      <c r="AO20123">
        <v>5000</v>
      </c>
      <c r="AP20123" t="s">
        <v>51895</v>
      </c>
      <c r="AR20123" t="s">
        <v>35879</v>
      </c>
    </row>
    <row r="20124" spans="35:44">
      <c r="AI20124" s="7">
        <f>IF(ISNUMBER(SEARCH($C$1,AL20124)),MAX($AI$1:AI20123)+1,0)</f>
        <v>0</v>
      </c>
      <c r="AJ20124">
        <v>960853</v>
      </c>
      <c r="AK20124" t="s">
        <v>51896</v>
      </c>
      <c r="AL20124" t="s">
        <v>37285</v>
      </c>
      <c r="AM20124" t="s">
        <v>134</v>
      </c>
      <c r="AN20124" t="s">
        <v>17649</v>
      </c>
      <c r="AO20124">
        <v>5000</v>
      </c>
      <c r="AP20124" t="s">
        <v>51897</v>
      </c>
      <c r="AR20124" t="s">
        <v>35879</v>
      </c>
    </row>
    <row r="20125" spans="35:44">
      <c r="AI20125" s="7">
        <f>IF(ISNUMBER(SEARCH($C$1,AL20125)),MAX($AI$1:AI20124)+1,0)</f>
        <v>0</v>
      </c>
      <c r="AJ20125">
        <v>960854</v>
      </c>
      <c r="AK20125" t="s">
        <v>51898</v>
      </c>
      <c r="AL20125" t="s">
        <v>37285</v>
      </c>
      <c r="AM20125" t="s">
        <v>122</v>
      </c>
      <c r="AN20125" t="s">
        <v>17649</v>
      </c>
      <c r="AO20125">
        <v>5000</v>
      </c>
      <c r="AP20125" t="s">
        <v>51899</v>
      </c>
      <c r="AR20125" t="s">
        <v>35879</v>
      </c>
    </row>
    <row r="20126" spans="35:44">
      <c r="AI20126" s="7">
        <f>IF(ISNUMBER(SEARCH($C$1,AL20126)),MAX($AI$1:AI20125)+1,0)</f>
        <v>0</v>
      </c>
      <c r="AJ20126">
        <v>960855</v>
      </c>
      <c r="AK20126" t="s">
        <v>51900</v>
      </c>
      <c r="AL20126" t="s">
        <v>37285</v>
      </c>
      <c r="AM20126" t="s">
        <v>122</v>
      </c>
      <c r="AN20126" t="s">
        <v>17649</v>
      </c>
      <c r="AO20126">
        <v>5000</v>
      </c>
      <c r="AP20126" t="s">
        <v>51901</v>
      </c>
      <c r="AR20126" t="s">
        <v>35879</v>
      </c>
    </row>
    <row r="20127" spans="35:44">
      <c r="AI20127" s="7">
        <f>IF(ISNUMBER(SEARCH($C$1,AL20127)),MAX($AI$1:AI20126)+1,0)</f>
        <v>0</v>
      </c>
      <c r="AJ20127">
        <v>960856</v>
      </c>
      <c r="AK20127" t="s">
        <v>51902</v>
      </c>
      <c r="AL20127" t="s">
        <v>37285</v>
      </c>
      <c r="AM20127" t="s">
        <v>134</v>
      </c>
      <c r="AN20127" t="s">
        <v>17649</v>
      </c>
      <c r="AO20127">
        <v>5000</v>
      </c>
      <c r="AP20127" t="s">
        <v>51903</v>
      </c>
      <c r="AR20127" t="s">
        <v>35879</v>
      </c>
    </row>
    <row r="20128" spans="35:44">
      <c r="AI20128" s="7">
        <f>IF(ISNUMBER(SEARCH($C$1,AL20128)),MAX($AI$1:AI20127)+1,0)</f>
        <v>0</v>
      </c>
      <c r="AJ20128">
        <v>960857</v>
      </c>
      <c r="AK20128" t="s">
        <v>51904</v>
      </c>
      <c r="AL20128" t="s">
        <v>37285</v>
      </c>
      <c r="AM20128" t="s">
        <v>122</v>
      </c>
      <c r="AN20128" t="s">
        <v>17649</v>
      </c>
      <c r="AO20128">
        <v>5000</v>
      </c>
      <c r="AP20128" t="s">
        <v>51905</v>
      </c>
      <c r="AR20128" t="s">
        <v>35879</v>
      </c>
    </row>
    <row r="20129" spans="35:44">
      <c r="AI20129" s="7">
        <f>IF(ISNUMBER(SEARCH($C$1,AL20129)),MAX($AI$1:AI20128)+1,0)</f>
        <v>0</v>
      </c>
      <c r="AJ20129">
        <v>960858</v>
      </c>
      <c r="AK20129" t="s">
        <v>51906</v>
      </c>
      <c r="AL20129" t="s">
        <v>51907</v>
      </c>
      <c r="AM20129" t="s">
        <v>134</v>
      </c>
      <c r="AN20129" t="s">
        <v>17649</v>
      </c>
      <c r="AO20129">
        <v>5000</v>
      </c>
      <c r="AP20129" t="s">
        <v>51908</v>
      </c>
      <c r="AR20129" t="s">
        <v>35879</v>
      </c>
    </row>
    <row r="20130" spans="35:44">
      <c r="AI20130" s="7">
        <f>IF(ISNUMBER(SEARCH($C$1,AL20130)),MAX($AI$1:AI20129)+1,0)</f>
        <v>0</v>
      </c>
      <c r="AJ20130">
        <v>960859</v>
      </c>
      <c r="AK20130" t="s">
        <v>51909</v>
      </c>
      <c r="AL20130" t="s">
        <v>51910</v>
      </c>
      <c r="AM20130" t="s">
        <v>134</v>
      </c>
      <c r="AN20130" t="s">
        <v>17649</v>
      </c>
      <c r="AO20130">
        <v>5000</v>
      </c>
      <c r="AP20130" t="s">
        <v>51911</v>
      </c>
      <c r="AR20130" t="s">
        <v>35879</v>
      </c>
    </row>
    <row r="20131" spans="35:44">
      <c r="AI20131" s="7">
        <f>IF(ISNUMBER(SEARCH($C$1,AL20131)),MAX($AI$1:AI20130)+1,0)</f>
        <v>0</v>
      </c>
      <c r="AJ20131">
        <v>960860</v>
      </c>
      <c r="AK20131" t="s">
        <v>51912</v>
      </c>
      <c r="AL20131" t="s">
        <v>51913</v>
      </c>
      <c r="AM20131" t="s">
        <v>134</v>
      </c>
      <c r="AN20131" t="s">
        <v>17649</v>
      </c>
      <c r="AO20131">
        <v>5000</v>
      </c>
      <c r="AP20131" t="s">
        <v>51914</v>
      </c>
      <c r="AR20131" t="s">
        <v>35879</v>
      </c>
    </row>
    <row r="20132" spans="35:44">
      <c r="AI20132" s="7">
        <f>IF(ISNUMBER(SEARCH($C$1,AL20132)),MAX($AI$1:AI20131)+1,0)</f>
        <v>0</v>
      </c>
      <c r="AJ20132">
        <v>960861</v>
      </c>
      <c r="AK20132" t="s">
        <v>51915</v>
      </c>
      <c r="AL20132" t="s">
        <v>51916</v>
      </c>
      <c r="AM20132" t="s">
        <v>134</v>
      </c>
      <c r="AN20132" t="s">
        <v>17649</v>
      </c>
      <c r="AO20132">
        <v>5000</v>
      </c>
      <c r="AP20132" t="s">
        <v>51917</v>
      </c>
      <c r="AR20132" t="s">
        <v>35879</v>
      </c>
    </row>
    <row r="20133" spans="35:44">
      <c r="AI20133" s="7">
        <f>IF(ISNUMBER(SEARCH($C$1,AL20133)),MAX($AI$1:AI20132)+1,0)</f>
        <v>0</v>
      </c>
      <c r="AJ20133">
        <v>960862</v>
      </c>
      <c r="AK20133" t="s">
        <v>51918</v>
      </c>
      <c r="AL20133" t="s">
        <v>51919</v>
      </c>
      <c r="AM20133" t="s">
        <v>134</v>
      </c>
      <c r="AN20133" t="s">
        <v>17649</v>
      </c>
      <c r="AO20133">
        <v>5000</v>
      </c>
      <c r="AP20133" t="s">
        <v>51920</v>
      </c>
      <c r="AR20133" t="s">
        <v>35879</v>
      </c>
    </row>
    <row r="20134" spans="35:44">
      <c r="AI20134" s="7">
        <f>IF(ISNUMBER(SEARCH($C$1,AL20134)),MAX($AI$1:AI20133)+1,0)</f>
        <v>0</v>
      </c>
      <c r="AJ20134">
        <v>960863</v>
      </c>
      <c r="AK20134" t="s">
        <v>51921</v>
      </c>
      <c r="AL20134" t="s">
        <v>51922</v>
      </c>
      <c r="AM20134" t="s">
        <v>134</v>
      </c>
      <c r="AN20134" t="s">
        <v>17649</v>
      </c>
      <c r="AO20134">
        <v>5000</v>
      </c>
      <c r="AP20134" t="s">
        <v>51923</v>
      </c>
      <c r="AR20134" t="s">
        <v>35879</v>
      </c>
    </row>
    <row r="20135" spans="35:44">
      <c r="AI20135" s="7">
        <f>IF(ISNUMBER(SEARCH($C$1,AL20135)),MAX($AI$1:AI20134)+1,0)</f>
        <v>0</v>
      </c>
      <c r="AJ20135">
        <v>960864</v>
      </c>
      <c r="AK20135" t="s">
        <v>51924</v>
      </c>
      <c r="AL20135" t="s">
        <v>51925</v>
      </c>
      <c r="AM20135" t="s">
        <v>134</v>
      </c>
      <c r="AN20135" t="s">
        <v>17649</v>
      </c>
      <c r="AO20135">
        <v>5000</v>
      </c>
      <c r="AP20135" t="s">
        <v>51926</v>
      </c>
      <c r="AR20135" t="s">
        <v>35879</v>
      </c>
    </row>
    <row r="20136" spans="35:44">
      <c r="AI20136" s="7">
        <f>IF(ISNUMBER(SEARCH($C$1,AL20136)),MAX($AI$1:AI20135)+1,0)</f>
        <v>0</v>
      </c>
      <c r="AJ20136">
        <v>960865</v>
      </c>
      <c r="AK20136" t="s">
        <v>51927</v>
      </c>
      <c r="AL20136" t="s">
        <v>51928</v>
      </c>
      <c r="AM20136" t="s">
        <v>134</v>
      </c>
      <c r="AN20136" t="s">
        <v>17649</v>
      </c>
      <c r="AO20136">
        <v>5000</v>
      </c>
      <c r="AP20136" t="s">
        <v>51929</v>
      </c>
      <c r="AR20136" t="s">
        <v>35879</v>
      </c>
    </row>
    <row r="20137" spans="35:44">
      <c r="AI20137" s="7">
        <f>IF(ISNUMBER(SEARCH($C$1,AL20137)),MAX($AI$1:AI20136)+1,0)</f>
        <v>0</v>
      </c>
      <c r="AJ20137">
        <v>960866</v>
      </c>
      <c r="AK20137" t="s">
        <v>51930</v>
      </c>
      <c r="AL20137" t="s">
        <v>51931</v>
      </c>
      <c r="AM20137" t="s">
        <v>134</v>
      </c>
      <c r="AN20137" t="s">
        <v>17649</v>
      </c>
      <c r="AO20137">
        <v>5000</v>
      </c>
      <c r="AP20137" t="s">
        <v>51932</v>
      </c>
      <c r="AR20137" t="s">
        <v>35879</v>
      </c>
    </row>
    <row r="20138" spans="35:44">
      <c r="AI20138" s="7">
        <f>IF(ISNUMBER(SEARCH($C$1,AL20138)),MAX($AI$1:AI20137)+1,0)</f>
        <v>0</v>
      </c>
      <c r="AJ20138">
        <v>960867</v>
      </c>
      <c r="AK20138" t="s">
        <v>51933</v>
      </c>
      <c r="AL20138" t="s">
        <v>37129</v>
      </c>
      <c r="AM20138" t="s">
        <v>134</v>
      </c>
      <c r="AN20138" t="s">
        <v>17649</v>
      </c>
      <c r="AO20138">
        <v>5000</v>
      </c>
      <c r="AP20138" t="s">
        <v>51934</v>
      </c>
      <c r="AR20138" t="s">
        <v>35879</v>
      </c>
    </row>
    <row r="20139" spans="35:44">
      <c r="AI20139" s="7">
        <f>IF(ISNUMBER(SEARCH($C$1,AL20139)),MAX($AI$1:AI20138)+1,0)</f>
        <v>0</v>
      </c>
      <c r="AJ20139">
        <v>960868</v>
      </c>
      <c r="AK20139" t="s">
        <v>51935</v>
      </c>
      <c r="AL20139" t="s">
        <v>51936</v>
      </c>
      <c r="AM20139" t="s">
        <v>134</v>
      </c>
      <c r="AN20139" t="s">
        <v>17649</v>
      </c>
      <c r="AO20139">
        <v>5000</v>
      </c>
      <c r="AP20139" t="s">
        <v>51937</v>
      </c>
      <c r="AR20139" t="s">
        <v>35879</v>
      </c>
    </row>
    <row r="20140" spans="35:44">
      <c r="AI20140" s="7">
        <f>IF(ISNUMBER(SEARCH($C$1,AL20140)),MAX($AI$1:AI20139)+1,0)</f>
        <v>0</v>
      </c>
      <c r="AJ20140">
        <v>960869</v>
      </c>
      <c r="AK20140" t="s">
        <v>51938</v>
      </c>
      <c r="AL20140" t="s">
        <v>51939</v>
      </c>
      <c r="AM20140" t="s">
        <v>134</v>
      </c>
      <c r="AN20140" t="s">
        <v>17649</v>
      </c>
      <c r="AO20140">
        <v>5000</v>
      </c>
      <c r="AP20140" t="s">
        <v>51940</v>
      </c>
      <c r="AR20140" t="s">
        <v>35879</v>
      </c>
    </row>
    <row r="20141" spans="35:44">
      <c r="AI20141" s="7">
        <f>IF(ISNUMBER(SEARCH($C$1,AL20141)),MAX($AI$1:AI20140)+1,0)</f>
        <v>0</v>
      </c>
      <c r="AJ20141">
        <v>960870</v>
      </c>
      <c r="AK20141" t="s">
        <v>51941</v>
      </c>
      <c r="AL20141" t="s">
        <v>51942</v>
      </c>
      <c r="AM20141" t="s">
        <v>134</v>
      </c>
      <c r="AN20141" t="s">
        <v>17649</v>
      </c>
      <c r="AO20141">
        <v>5000</v>
      </c>
      <c r="AP20141" t="s">
        <v>51943</v>
      </c>
      <c r="AR20141" t="s">
        <v>35879</v>
      </c>
    </row>
    <row r="20142" spans="35:44">
      <c r="AI20142" s="7">
        <f>IF(ISNUMBER(SEARCH($C$1,AL20142)),MAX($AI$1:AI20141)+1,0)</f>
        <v>0</v>
      </c>
      <c r="AJ20142">
        <v>960871</v>
      </c>
      <c r="AK20142" t="s">
        <v>51944</v>
      </c>
      <c r="AL20142" t="s">
        <v>51945</v>
      </c>
      <c r="AM20142" t="s">
        <v>134</v>
      </c>
      <c r="AN20142" t="s">
        <v>17649</v>
      </c>
      <c r="AO20142">
        <v>5000</v>
      </c>
      <c r="AP20142" t="s">
        <v>51946</v>
      </c>
      <c r="AR20142" t="s">
        <v>35879</v>
      </c>
    </row>
    <row r="20143" spans="35:44">
      <c r="AI20143" s="7">
        <f>IF(ISNUMBER(SEARCH($C$1,AL20143)),MAX($AI$1:AI20142)+1,0)</f>
        <v>0</v>
      </c>
      <c r="AJ20143">
        <v>960872</v>
      </c>
      <c r="AK20143" t="s">
        <v>51947</v>
      </c>
      <c r="AL20143" t="s">
        <v>37129</v>
      </c>
      <c r="AM20143" t="s">
        <v>134</v>
      </c>
      <c r="AN20143" t="s">
        <v>17649</v>
      </c>
      <c r="AO20143">
        <v>5000</v>
      </c>
      <c r="AP20143" t="s">
        <v>51948</v>
      </c>
      <c r="AR20143" t="s">
        <v>35879</v>
      </c>
    </row>
    <row r="20144" spans="35:44">
      <c r="AI20144" s="7">
        <f>IF(ISNUMBER(SEARCH($C$1,AL20144)),MAX($AI$1:AI20143)+1,0)</f>
        <v>0</v>
      </c>
      <c r="AJ20144">
        <v>960873</v>
      </c>
      <c r="AK20144" t="s">
        <v>51949</v>
      </c>
      <c r="AL20144" t="s">
        <v>51950</v>
      </c>
      <c r="AM20144" t="s">
        <v>134</v>
      </c>
      <c r="AN20144" t="s">
        <v>17649</v>
      </c>
      <c r="AO20144">
        <v>5000</v>
      </c>
      <c r="AP20144" t="s">
        <v>51951</v>
      </c>
      <c r="AR20144" t="s">
        <v>35879</v>
      </c>
    </row>
    <row r="20145" spans="35:44">
      <c r="AI20145" s="7">
        <f>IF(ISNUMBER(SEARCH($C$1,AL20145)),MAX($AI$1:AI20144)+1,0)</f>
        <v>0</v>
      </c>
      <c r="AJ20145">
        <v>960874</v>
      </c>
      <c r="AK20145" t="s">
        <v>51952</v>
      </c>
      <c r="AL20145" t="s">
        <v>51953</v>
      </c>
      <c r="AM20145" t="s">
        <v>134</v>
      </c>
      <c r="AN20145" t="s">
        <v>17649</v>
      </c>
      <c r="AO20145">
        <v>5000</v>
      </c>
      <c r="AP20145" t="s">
        <v>51954</v>
      </c>
      <c r="AR20145" t="s">
        <v>35879</v>
      </c>
    </row>
    <row r="20146" spans="35:44">
      <c r="AI20146" s="7">
        <f>IF(ISNUMBER(SEARCH($C$1,AL20146)),MAX($AI$1:AI20145)+1,0)</f>
        <v>0</v>
      </c>
      <c r="AJ20146">
        <v>960875</v>
      </c>
      <c r="AK20146" t="s">
        <v>51955</v>
      </c>
      <c r="AL20146" t="s">
        <v>51956</v>
      </c>
      <c r="AM20146" t="s">
        <v>134</v>
      </c>
      <c r="AN20146" t="s">
        <v>17649</v>
      </c>
      <c r="AO20146">
        <v>5000</v>
      </c>
      <c r="AP20146" t="s">
        <v>51957</v>
      </c>
      <c r="AR20146" t="s">
        <v>35879</v>
      </c>
    </row>
    <row r="20147" spans="35:44">
      <c r="AI20147" s="7">
        <f>IF(ISNUMBER(SEARCH($C$1,AL20147)),MAX($AI$1:AI20146)+1,0)</f>
        <v>0</v>
      </c>
      <c r="AJ20147">
        <v>960876</v>
      </c>
      <c r="AK20147" t="s">
        <v>51958</v>
      </c>
      <c r="AL20147" t="s">
        <v>51959</v>
      </c>
      <c r="AM20147" t="s">
        <v>134</v>
      </c>
      <c r="AN20147" t="s">
        <v>17649</v>
      </c>
      <c r="AO20147">
        <v>5000</v>
      </c>
      <c r="AP20147" t="s">
        <v>51960</v>
      </c>
      <c r="AR20147" t="s">
        <v>35879</v>
      </c>
    </row>
    <row r="20148" spans="35:44">
      <c r="AI20148" s="7">
        <f>IF(ISNUMBER(SEARCH($C$1,AL20148)),MAX($AI$1:AI20147)+1,0)</f>
        <v>0</v>
      </c>
      <c r="AJ20148">
        <v>960877</v>
      </c>
      <c r="AK20148" t="s">
        <v>51961</v>
      </c>
      <c r="AL20148" t="s">
        <v>37129</v>
      </c>
      <c r="AM20148" t="s">
        <v>134</v>
      </c>
      <c r="AN20148" t="s">
        <v>17649</v>
      </c>
      <c r="AO20148">
        <v>5000</v>
      </c>
      <c r="AP20148" t="s">
        <v>51962</v>
      </c>
      <c r="AR20148" t="s">
        <v>35879</v>
      </c>
    </row>
    <row r="20149" spans="35:44">
      <c r="AI20149" s="7">
        <f>IF(ISNUMBER(SEARCH($C$1,AL20149)),MAX($AI$1:AI20148)+1,0)</f>
        <v>0</v>
      </c>
      <c r="AJ20149">
        <v>960878</v>
      </c>
      <c r="AK20149" t="s">
        <v>51963</v>
      </c>
      <c r="AL20149" t="s">
        <v>51964</v>
      </c>
      <c r="AM20149" t="s">
        <v>134</v>
      </c>
      <c r="AN20149" t="s">
        <v>17649</v>
      </c>
      <c r="AO20149">
        <v>1000000</v>
      </c>
      <c r="AP20149" t="s">
        <v>51965</v>
      </c>
      <c r="AR20149" t="s">
        <v>35879</v>
      </c>
    </row>
    <row r="20150" spans="35:44">
      <c r="AI20150" s="7">
        <f>IF(ISNUMBER(SEARCH($C$1,AL20150)),MAX($AI$1:AI20149)+1,0)</f>
        <v>0</v>
      </c>
      <c r="AJ20150">
        <v>960879</v>
      </c>
      <c r="AK20150" t="s">
        <v>51966</v>
      </c>
      <c r="AL20150" t="s">
        <v>37285</v>
      </c>
      <c r="AM20150" t="s">
        <v>134</v>
      </c>
      <c r="AN20150" t="s">
        <v>17649</v>
      </c>
      <c r="AO20150">
        <v>5000</v>
      </c>
      <c r="AP20150" t="s">
        <v>51967</v>
      </c>
      <c r="AR20150" t="s">
        <v>35879</v>
      </c>
    </row>
    <row r="20151" spans="35:44">
      <c r="AI20151" s="7">
        <f>IF(ISNUMBER(SEARCH($C$1,AL20151)),MAX($AI$1:AI20150)+1,0)</f>
        <v>0</v>
      </c>
      <c r="AJ20151">
        <v>960880</v>
      </c>
      <c r="AK20151" t="s">
        <v>51968</v>
      </c>
      <c r="AL20151" t="s">
        <v>37285</v>
      </c>
      <c r="AM20151" t="s">
        <v>134</v>
      </c>
      <c r="AN20151" t="s">
        <v>17649</v>
      </c>
      <c r="AO20151">
        <v>5000</v>
      </c>
      <c r="AP20151" t="s">
        <v>51969</v>
      </c>
      <c r="AR20151" t="s">
        <v>35879</v>
      </c>
    </row>
    <row r="20152" spans="35:44">
      <c r="AI20152" s="7">
        <f>IF(ISNUMBER(SEARCH($C$1,AL20152)),MAX($AI$1:AI20151)+1,0)</f>
        <v>0</v>
      </c>
      <c r="AJ20152">
        <v>960881</v>
      </c>
      <c r="AK20152" t="s">
        <v>51970</v>
      </c>
      <c r="AL20152" t="s">
        <v>37285</v>
      </c>
      <c r="AM20152" t="s">
        <v>138</v>
      </c>
      <c r="AN20152" t="s">
        <v>17649</v>
      </c>
      <c r="AO20152">
        <v>5000</v>
      </c>
      <c r="AP20152" t="s">
        <v>51971</v>
      </c>
      <c r="AR20152" t="s">
        <v>35879</v>
      </c>
    </row>
    <row r="20153" spans="35:44">
      <c r="AI20153" s="7">
        <f>IF(ISNUMBER(SEARCH($C$1,AL20153)),MAX($AI$1:AI20152)+1,0)</f>
        <v>0</v>
      </c>
      <c r="AJ20153">
        <v>960882</v>
      </c>
      <c r="AK20153" t="s">
        <v>51972</v>
      </c>
      <c r="AL20153" t="s">
        <v>37285</v>
      </c>
      <c r="AM20153" t="s">
        <v>138</v>
      </c>
      <c r="AN20153" t="s">
        <v>17649</v>
      </c>
      <c r="AO20153">
        <v>5000</v>
      </c>
      <c r="AP20153" t="s">
        <v>51973</v>
      </c>
      <c r="AR20153" t="s">
        <v>35879</v>
      </c>
    </row>
    <row r="20154" spans="35:44">
      <c r="AI20154" s="7">
        <f>IF(ISNUMBER(SEARCH($C$1,AL20154)),MAX($AI$1:AI20153)+1,0)</f>
        <v>0</v>
      </c>
      <c r="AJ20154">
        <v>960883</v>
      </c>
      <c r="AK20154" t="s">
        <v>51974</v>
      </c>
      <c r="AL20154" t="s">
        <v>37285</v>
      </c>
      <c r="AM20154" t="s">
        <v>122</v>
      </c>
      <c r="AN20154" t="s">
        <v>17649</v>
      </c>
      <c r="AO20154">
        <v>5000</v>
      </c>
      <c r="AP20154" t="s">
        <v>51975</v>
      </c>
      <c r="AR20154" t="s">
        <v>35879</v>
      </c>
    </row>
    <row r="20155" spans="35:44">
      <c r="AI20155" s="7">
        <f>IF(ISNUMBER(SEARCH($C$1,AL20155)),MAX($AI$1:AI20154)+1,0)</f>
        <v>0</v>
      </c>
      <c r="AJ20155">
        <v>960884</v>
      </c>
      <c r="AK20155" t="s">
        <v>51976</v>
      </c>
      <c r="AL20155" t="s">
        <v>37285</v>
      </c>
      <c r="AM20155" t="s">
        <v>134</v>
      </c>
      <c r="AN20155" t="s">
        <v>17649</v>
      </c>
      <c r="AO20155">
        <v>7650</v>
      </c>
      <c r="AP20155" t="s">
        <v>51977</v>
      </c>
      <c r="AR20155" t="s">
        <v>35879</v>
      </c>
    </row>
    <row r="20156" spans="35:44">
      <c r="AI20156" s="7">
        <f>IF(ISNUMBER(SEARCH($C$1,AL20156)),MAX($AI$1:AI20155)+1,0)</f>
        <v>0</v>
      </c>
      <c r="AJ20156">
        <v>960885</v>
      </c>
      <c r="AK20156" t="s">
        <v>51978</v>
      </c>
      <c r="AL20156" t="s">
        <v>37285</v>
      </c>
      <c r="AM20156" t="s">
        <v>122</v>
      </c>
      <c r="AN20156" t="s">
        <v>17649</v>
      </c>
      <c r="AO20156">
        <v>5000</v>
      </c>
      <c r="AP20156" t="s">
        <v>51979</v>
      </c>
      <c r="AR20156" t="s">
        <v>35879</v>
      </c>
    </row>
    <row r="20157" spans="35:44">
      <c r="AI20157" s="7">
        <f>IF(ISNUMBER(SEARCH($C$1,AL20157)),MAX($AI$1:AI20156)+1,0)</f>
        <v>0</v>
      </c>
      <c r="AJ20157">
        <v>960886</v>
      </c>
      <c r="AK20157" t="s">
        <v>51980</v>
      </c>
      <c r="AL20157" t="s">
        <v>51981</v>
      </c>
      <c r="AM20157" t="s">
        <v>134</v>
      </c>
      <c r="AN20157" t="s">
        <v>17649</v>
      </c>
      <c r="AO20157">
        <v>5000</v>
      </c>
      <c r="AP20157" t="s">
        <v>51982</v>
      </c>
      <c r="AR20157" t="s">
        <v>35879</v>
      </c>
    </row>
    <row r="20158" spans="35:44">
      <c r="AI20158" s="7">
        <f>IF(ISNUMBER(SEARCH($C$1,AL20158)),MAX($AI$1:AI20157)+1,0)</f>
        <v>0</v>
      </c>
      <c r="AJ20158">
        <v>960887</v>
      </c>
      <c r="AK20158" t="s">
        <v>51983</v>
      </c>
      <c r="AL20158" t="s">
        <v>51984</v>
      </c>
      <c r="AM20158" t="s">
        <v>134</v>
      </c>
      <c r="AN20158" t="s">
        <v>17649</v>
      </c>
      <c r="AO20158">
        <v>5000</v>
      </c>
      <c r="AP20158" t="s">
        <v>51985</v>
      </c>
      <c r="AR20158" t="s">
        <v>35879</v>
      </c>
    </row>
    <row r="20159" spans="35:44">
      <c r="AI20159" s="7">
        <f>IF(ISNUMBER(SEARCH($C$1,AL20159)),MAX($AI$1:AI20158)+1,0)</f>
        <v>0</v>
      </c>
      <c r="AJ20159">
        <v>960888</v>
      </c>
      <c r="AK20159" t="s">
        <v>51986</v>
      </c>
      <c r="AL20159" t="s">
        <v>51987</v>
      </c>
      <c r="AM20159" t="s">
        <v>134</v>
      </c>
      <c r="AN20159" t="s">
        <v>17649</v>
      </c>
      <c r="AO20159">
        <v>6080</v>
      </c>
      <c r="AP20159" t="s">
        <v>51988</v>
      </c>
      <c r="AR20159" t="s">
        <v>35879</v>
      </c>
    </row>
    <row r="20160" spans="35:44">
      <c r="AI20160" s="7">
        <f>IF(ISNUMBER(SEARCH($C$1,AL20160)),MAX($AI$1:AI20159)+1,0)</f>
        <v>0</v>
      </c>
      <c r="AJ20160">
        <v>960889</v>
      </c>
      <c r="AK20160" t="s">
        <v>51989</v>
      </c>
      <c r="AL20160" t="s">
        <v>51990</v>
      </c>
      <c r="AM20160" t="s">
        <v>134</v>
      </c>
      <c r="AN20160" t="s">
        <v>17649</v>
      </c>
      <c r="AO20160">
        <v>6700</v>
      </c>
      <c r="AP20160" t="s">
        <v>51991</v>
      </c>
      <c r="AR20160" t="s">
        <v>35879</v>
      </c>
    </row>
    <row r="20161" spans="35:44">
      <c r="AI20161" s="7">
        <f>IF(ISNUMBER(SEARCH($C$1,AL20161)),MAX($AI$1:AI20160)+1,0)</f>
        <v>0</v>
      </c>
      <c r="AJ20161">
        <v>960890</v>
      </c>
      <c r="AK20161" t="s">
        <v>51992</v>
      </c>
      <c r="AL20161" t="s">
        <v>37285</v>
      </c>
      <c r="AM20161" t="s">
        <v>134</v>
      </c>
      <c r="AN20161" t="s">
        <v>17649</v>
      </c>
      <c r="AO20161">
        <v>5000</v>
      </c>
      <c r="AP20161" t="s">
        <v>51993</v>
      </c>
      <c r="AR20161" t="s">
        <v>35879</v>
      </c>
    </row>
    <row r="20162" spans="35:44">
      <c r="AI20162" s="7">
        <f>IF(ISNUMBER(SEARCH($C$1,AL20162)),MAX($AI$1:AI20161)+1,0)</f>
        <v>0</v>
      </c>
      <c r="AJ20162">
        <v>960891</v>
      </c>
      <c r="AK20162" t="s">
        <v>51994</v>
      </c>
      <c r="AL20162" t="s">
        <v>37285</v>
      </c>
      <c r="AM20162" t="s">
        <v>138</v>
      </c>
      <c r="AN20162" t="s">
        <v>17649</v>
      </c>
      <c r="AO20162">
        <v>5000</v>
      </c>
      <c r="AR20162" t="s">
        <v>35879</v>
      </c>
    </row>
    <row r="20163" spans="35:44">
      <c r="AI20163" s="7">
        <f>IF(ISNUMBER(SEARCH($C$1,AL20163)),MAX($AI$1:AI20162)+1,0)</f>
        <v>0</v>
      </c>
      <c r="AJ20163">
        <v>960892</v>
      </c>
      <c r="AK20163" t="s">
        <v>51995</v>
      </c>
      <c r="AL20163" t="s">
        <v>51996</v>
      </c>
      <c r="AM20163" t="s">
        <v>134</v>
      </c>
      <c r="AN20163" t="s">
        <v>17649</v>
      </c>
      <c r="AO20163">
        <v>1000000</v>
      </c>
      <c r="AP20163" t="s">
        <v>51997</v>
      </c>
      <c r="AR20163" t="s">
        <v>35879</v>
      </c>
    </row>
    <row r="20164" spans="35:44">
      <c r="AI20164" s="7">
        <f>IF(ISNUMBER(SEARCH($C$1,AL20164)),MAX($AI$1:AI20163)+1,0)</f>
        <v>0</v>
      </c>
      <c r="AJ20164">
        <v>960893</v>
      </c>
      <c r="AK20164" t="s">
        <v>51998</v>
      </c>
      <c r="AL20164" t="s">
        <v>51999</v>
      </c>
      <c r="AM20164" t="s">
        <v>134</v>
      </c>
      <c r="AN20164" t="s">
        <v>17649</v>
      </c>
      <c r="AO20164">
        <v>100000</v>
      </c>
      <c r="AP20164" t="s">
        <v>52000</v>
      </c>
      <c r="AR20164" t="s">
        <v>35879</v>
      </c>
    </row>
    <row r="20165" spans="35:44">
      <c r="AI20165" s="7">
        <f>IF(ISNUMBER(SEARCH($C$1,AL20165)),MAX($AI$1:AI20164)+1,0)</f>
        <v>0</v>
      </c>
      <c r="AJ20165">
        <v>960894</v>
      </c>
      <c r="AK20165" t="s">
        <v>52001</v>
      </c>
      <c r="AL20165" t="s">
        <v>52002</v>
      </c>
      <c r="AM20165" t="s">
        <v>134</v>
      </c>
      <c r="AN20165" t="s">
        <v>17649</v>
      </c>
      <c r="AO20165">
        <v>100000</v>
      </c>
      <c r="AP20165" t="s">
        <v>52003</v>
      </c>
      <c r="AR20165" t="s">
        <v>35879</v>
      </c>
    </row>
    <row r="20166" spans="35:44">
      <c r="AI20166" s="7">
        <f>IF(ISNUMBER(SEARCH($C$1,AL20166)),MAX($AI$1:AI20165)+1,0)</f>
        <v>0</v>
      </c>
      <c r="AJ20166">
        <v>960895</v>
      </c>
      <c r="AK20166" t="s">
        <v>52004</v>
      </c>
      <c r="AL20166" t="s">
        <v>52005</v>
      </c>
      <c r="AM20166" t="s">
        <v>134</v>
      </c>
      <c r="AN20166" t="s">
        <v>17649</v>
      </c>
      <c r="AO20166">
        <v>100000</v>
      </c>
      <c r="AP20166" t="s">
        <v>52006</v>
      </c>
      <c r="AR20166" t="s">
        <v>35879</v>
      </c>
    </row>
    <row r="20167" spans="35:44">
      <c r="AI20167" s="7">
        <f>IF(ISNUMBER(SEARCH($C$1,AL20167)),MAX($AI$1:AI20166)+1,0)</f>
        <v>0</v>
      </c>
      <c r="AJ20167">
        <v>960896</v>
      </c>
      <c r="AK20167" t="s">
        <v>52007</v>
      </c>
      <c r="AL20167" t="s">
        <v>52008</v>
      </c>
      <c r="AM20167" t="s">
        <v>134</v>
      </c>
      <c r="AN20167" t="s">
        <v>17649</v>
      </c>
      <c r="AO20167">
        <v>5000</v>
      </c>
      <c r="AP20167" t="s">
        <v>52009</v>
      </c>
      <c r="AR20167" t="s">
        <v>35879</v>
      </c>
    </row>
    <row r="20168" spans="35:44">
      <c r="AI20168" s="7">
        <f>IF(ISNUMBER(SEARCH($C$1,AL20168)),MAX($AI$1:AI20167)+1,0)</f>
        <v>0</v>
      </c>
      <c r="AJ20168">
        <v>960897</v>
      </c>
      <c r="AK20168" t="s">
        <v>52010</v>
      </c>
      <c r="AL20168" t="s">
        <v>52011</v>
      </c>
      <c r="AM20168" t="s">
        <v>134</v>
      </c>
      <c r="AN20168" t="s">
        <v>17649</v>
      </c>
      <c r="AO20168">
        <v>5000</v>
      </c>
      <c r="AP20168" t="s">
        <v>52012</v>
      </c>
      <c r="AR20168" t="s">
        <v>35879</v>
      </c>
    </row>
    <row r="20169" spans="35:44">
      <c r="AI20169" s="7">
        <f>IF(ISNUMBER(SEARCH($C$1,AL20169)),MAX($AI$1:AI20168)+1,0)</f>
        <v>0</v>
      </c>
      <c r="AJ20169">
        <v>960898</v>
      </c>
      <c r="AK20169" t="s">
        <v>52013</v>
      </c>
      <c r="AL20169" t="s">
        <v>52014</v>
      </c>
      <c r="AM20169" t="s">
        <v>134</v>
      </c>
      <c r="AN20169" t="s">
        <v>17649</v>
      </c>
      <c r="AO20169">
        <v>5000</v>
      </c>
      <c r="AP20169" t="s">
        <v>52015</v>
      </c>
      <c r="AR20169" t="s">
        <v>35879</v>
      </c>
    </row>
    <row r="20170" spans="35:44">
      <c r="AI20170" s="7">
        <f>IF(ISNUMBER(SEARCH($C$1,AL20170)),MAX($AI$1:AI20169)+1,0)</f>
        <v>0</v>
      </c>
      <c r="AJ20170">
        <v>960899</v>
      </c>
      <c r="AK20170" t="s">
        <v>52016</v>
      </c>
      <c r="AL20170" t="s">
        <v>52017</v>
      </c>
      <c r="AM20170" t="s">
        <v>134</v>
      </c>
      <c r="AN20170" t="s">
        <v>17649</v>
      </c>
      <c r="AO20170">
        <v>5000</v>
      </c>
      <c r="AP20170" t="s">
        <v>52018</v>
      </c>
      <c r="AR20170" t="s">
        <v>35879</v>
      </c>
    </row>
    <row r="20171" spans="35:44">
      <c r="AI20171" s="7">
        <f>IF(ISNUMBER(SEARCH($C$1,AL20171)),MAX($AI$1:AI20170)+1,0)</f>
        <v>0</v>
      </c>
      <c r="AJ20171">
        <v>960900</v>
      </c>
      <c r="AK20171" t="s">
        <v>52019</v>
      </c>
      <c r="AL20171" t="s">
        <v>52020</v>
      </c>
      <c r="AM20171" t="s">
        <v>138</v>
      </c>
      <c r="AN20171" t="s">
        <v>17649</v>
      </c>
      <c r="AO20171">
        <v>1000000</v>
      </c>
      <c r="AP20171" t="s">
        <v>52021</v>
      </c>
      <c r="AR20171" t="s">
        <v>35879</v>
      </c>
    </row>
    <row r="20172" spans="35:44">
      <c r="AI20172" s="7">
        <f>IF(ISNUMBER(SEARCH($C$1,AL20172)),MAX($AI$1:AI20171)+1,0)</f>
        <v>0</v>
      </c>
      <c r="AJ20172">
        <v>960901</v>
      </c>
      <c r="AK20172" t="s">
        <v>52022</v>
      </c>
      <c r="AL20172" t="s">
        <v>52023</v>
      </c>
      <c r="AM20172" t="s">
        <v>134</v>
      </c>
      <c r="AN20172" t="s">
        <v>17649</v>
      </c>
      <c r="AO20172">
        <v>500000</v>
      </c>
      <c r="AP20172" t="s">
        <v>52024</v>
      </c>
      <c r="AR20172" t="s">
        <v>35879</v>
      </c>
    </row>
    <row r="20173" spans="35:44">
      <c r="AI20173" s="7">
        <f>IF(ISNUMBER(SEARCH($C$1,AL20173)),MAX($AI$1:AI20172)+1,0)</f>
        <v>0</v>
      </c>
      <c r="AJ20173">
        <v>960902</v>
      </c>
      <c r="AK20173" t="s">
        <v>52025</v>
      </c>
      <c r="AL20173" t="s">
        <v>52026</v>
      </c>
      <c r="AM20173" t="s">
        <v>134</v>
      </c>
      <c r="AN20173" t="s">
        <v>17649</v>
      </c>
      <c r="AO20173">
        <v>500000</v>
      </c>
      <c r="AP20173" t="s">
        <v>52027</v>
      </c>
      <c r="AR20173" t="s">
        <v>35879</v>
      </c>
    </row>
    <row r="20174" spans="35:44">
      <c r="AI20174" s="7">
        <f>IF(ISNUMBER(SEARCH($C$1,AL20174)),MAX($AI$1:AI20173)+1,0)</f>
        <v>0</v>
      </c>
      <c r="AJ20174">
        <v>960903</v>
      </c>
      <c r="AK20174" t="s">
        <v>52028</v>
      </c>
      <c r="AL20174" t="s">
        <v>52029</v>
      </c>
      <c r="AM20174" t="s">
        <v>134</v>
      </c>
      <c r="AN20174" t="s">
        <v>17649</v>
      </c>
      <c r="AO20174">
        <v>500000</v>
      </c>
      <c r="AP20174" t="s">
        <v>52030</v>
      </c>
      <c r="AR20174" t="s">
        <v>35879</v>
      </c>
    </row>
    <row r="20175" spans="35:44">
      <c r="AI20175" s="7">
        <f>IF(ISNUMBER(SEARCH($C$1,AL20175)),MAX($AI$1:AI20174)+1,0)</f>
        <v>0</v>
      </c>
      <c r="AJ20175">
        <v>960904</v>
      </c>
      <c r="AK20175" t="s">
        <v>52031</v>
      </c>
      <c r="AL20175" t="s">
        <v>37285</v>
      </c>
      <c r="AM20175" t="s">
        <v>134</v>
      </c>
      <c r="AN20175" t="s">
        <v>17649</v>
      </c>
      <c r="AO20175">
        <v>5000</v>
      </c>
      <c r="AP20175" t="s">
        <v>52032</v>
      </c>
      <c r="AR20175" t="s">
        <v>35879</v>
      </c>
    </row>
    <row r="20176" spans="35:44">
      <c r="AI20176" s="7">
        <f>IF(ISNUMBER(SEARCH($C$1,AL20176)),MAX($AI$1:AI20175)+1,0)</f>
        <v>0</v>
      </c>
      <c r="AJ20176">
        <v>960905</v>
      </c>
      <c r="AK20176" t="s">
        <v>52033</v>
      </c>
      <c r="AL20176" t="s">
        <v>37285</v>
      </c>
      <c r="AM20176" t="s">
        <v>134</v>
      </c>
      <c r="AN20176" t="s">
        <v>17649</v>
      </c>
      <c r="AO20176">
        <v>5000</v>
      </c>
      <c r="AP20176" t="s">
        <v>52034</v>
      </c>
      <c r="AR20176" t="s">
        <v>35879</v>
      </c>
    </row>
    <row r="20177" spans="35:44">
      <c r="AI20177" s="7">
        <f>IF(ISNUMBER(SEARCH($C$1,AL20177)),MAX($AI$1:AI20176)+1,0)</f>
        <v>0</v>
      </c>
      <c r="AJ20177">
        <v>960906</v>
      </c>
      <c r="AK20177" t="s">
        <v>52035</v>
      </c>
      <c r="AL20177" t="s">
        <v>37285</v>
      </c>
      <c r="AM20177" t="s">
        <v>138</v>
      </c>
      <c r="AN20177" t="s">
        <v>17649</v>
      </c>
      <c r="AO20177">
        <v>5000</v>
      </c>
      <c r="AP20177" t="s">
        <v>52036</v>
      </c>
      <c r="AR20177" t="s">
        <v>35879</v>
      </c>
    </row>
    <row r="20178" spans="35:44">
      <c r="AI20178" s="7">
        <f>IF(ISNUMBER(SEARCH($C$1,AL20178)),MAX($AI$1:AI20177)+1,0)</f>
        <v>0</v>
      </c>
      <c r="AJ20178">
        <v>960907</v>
      </c>
      <c r="AK20178" t="s">
        <v>52037</v>
      </c>
      <c r="AL20178" t="s">
        <v>37285</v>
      </c>
      <c r="AM20178" t="s">
        <v>138</v>
      </c>
      <c r="AN20178" t="s">
        <v>17649</v>
      </c>
      <c r="AO20178">
        <v>5000</v>
      </c>
      <c r="AP20178" t="s">
        <v>52038</v>
      </c>
      <c r="AR20178" t="s">
        <v>35879</v>
      </c>
    </row>
    <row r="20179" spans="35:44">
      <c r="AI20179" s="7">
        <f>IF(ISNUMBER(SEARCH($C$1,AL20179)),MAX($AI$1:AI20178)+1,0)</f>
        <v>0</v>
      </c>
      <c r="AJ20179">
        <v>960908</v>
      </c>
      <c r="AK20179" t="s">
        <v>52039</v>
      </c>
      <c r="AL20179" t="s">
        <v>37285</v>
      </c>
      <c r="AM20179" t="s">
        <v>134</v>
      </c>
      <c r="AN20179" t="s">
        <v>17649</v>
      </c>
      <c r="AO20179">
        <v>7500</v>
      </c>
      <c r="AP20179" t="s">
        <v>52040</v>
      </c>
      <c r="AR20179" t="s">
        <v>35879</v>
      </c>
    </row>
    <row r="20180" spans="35:44">
      <c r="AI20180" s="7">
        <f>IF(ISNUMBER(SEARCH($C$1,AL20180)),MAX($AI$1:AI20179)+1,0)</f>
        <v>0</v>
      </c>
      <c r="AJ20180">
        <v>960909</v>
      </c>
      <c r="AK20180" t="s">
        <v>52041</v>
      </c>
      <c r="AL20180" t="s">
        <v>37285</v>
      </c>
      <c r="AM20180" t="s">
        <v>122</v>
      </c>
      <c r="AN20180" t="s">
        <v>17649</v>
      </c>
      <c r="AO20180">
        <v>10000</v>
      </c>
      <c r="AP20180" t="s">
        <v>52042</v>
      </c>
      <c r="AR20180" t="s">
        <v>35879</v>
      </c>
    </row>
    <row r="20181" spans="35:44">
      <c r="AI20181" s="7">
        <f>IF(ISNUMBER(SEARCH($C$1,AL20181)),MAX($AI$1:AI20180)+1,0)</f>
        <v>0</v>
      </c>
      <c r="AJ20181">
        <v>960910</v>
      </c>
      <c r="AK20181" t="s">
        <v>52043</v>
      </c>
      <c r="AL20181" t="s">
        <v>52044</v>
      </c>
      <c r="AM20181" t="s">
        <v>134</v>
      </c>
      <c r="AN20181" t="s">
        <v>17649</v>
      </c>
      <c r="AO20181">
        <v>5000</v>
      </c>
      <c r="AP20181" t="s">
        <v>52045</v>
      </c>
      <c r="AR20181" t="s">
        <v>35879</v>
      </c>
    </row>
    <row r="20182" spans="35:44">
      <c r="AI20182" s="7">
        <f>IF(ISNUMBER(SEARCH($C$1,AL20182)),MAX($AI$1:AI20181)+1,0)</f>
        <v>0</v>
      </c>
      <c r="AJ20182">
        <v>960911</v>
      </c>
      <c r="AK20182" t="s">
        <v>52046</v>
      </c>
      <c r="AL20182" t="s">
        <v>52047</v>
      </c>
      <c r="AM20182" t="s">
        <v>134</v>
      </c>
      <c r="AN20182" t="s">
        <v>17649</v>
      </c>
      <c r="AO20182">
        <v>5000</v>
      </c>
      <c r="AP20182" t="s">
        <v>52048</v>
      </c>
      <c r="AR20182" t="s">
        <v>35879</v>
      </c>
    </row>
    <row r="20183" spans="35:44">
      <c r="AI20183" s="7">
        <f>IF(ISNUMBER(SEARCH($C$1,AL20183)),MAX($AI$1:AI20182)+1,0)</f>
        <v>0</v>
      </c>
      <c r="AJ20183">
        <v>960912</v>
      </c>
      <c r="AK20183" t="s">
        <v>52049</v>
      </c>
      <c r="AL20183" t="s">
        <v>52050</v>
      </c>
      <c r="AM20183" t="s">
        <v>134</v>
      </c>
      <c r="AN20183" t="s">
        <v>17649</v>
      </c>
      <c r="AO20183">
        <v>6030</v>
      </c>
      <c r="AP20183" t="s">
        <v>52051</v>
      </c>
      <c r="AR20183" t="s">
        <v>35879</v>
      </c>
    </row>
    <row r="20184" spans="35:44">
      <c r="AI20184" s="7">
        <f>IF(ISNUMBER(SEARCH($C$1,AL20184)),MAX($AI$1:AI20183)+1,0)</f>
        <v>0</v>
      </c>
      <c r="AJ20184">
        <v>960913</v>
      </c>
      <c r="AK20184" t="s">
        <v>52052</v>
      </c>
      <c r="AL20184" t="s">
        <v>52053</v>
      </c>
      <c r="AM20184" t="s">
        <v>134</v>
      </c>
      <c r="AN20184" t="s">
        <v>17649</v>
      </c>
      <c r="AO20184">
        <v>6615</v>
      </c>
      <c r="AP20184" t="s">
        <v>52054</v>
      </c>
      <c r="AR20184" t="s">
        <v>35879</v>
      </c>
    </row>
    <row r="20185" spans="35:44">
      <c r="AI20185" s="7">
        <f>IF(ISNUMBER(SEARCH($C$1,AL20185)),MAX($AI$1:AI20184)+1,0)</f>
        <v>0</v>
      </c>
      <c r="AJ20185">
        <v>960914</v>
      </c>
      <c r="AK20185" t="s">
        <v>52055</v>
      </c>
      <c r="AL20185" t="s">
        <v>52056</v>
      </c>
      <c r="AM20185" t="s">
        <v>134</v>
      </c>
      <c r="AN20185" t="s">
        <v>17649</v>
      </c>
      <c r="AO20185">
        <v>5000</v>
      </c>
      <c r="AP20185" t="s">
        <v>52057</v>
      </c>
      <c r="AR20185" t="s">
        <v>35879</v>
      </c>
    </row>
    <row r="20186" spans="35:44">
      <c r="AI20186" s="7">
        <f>IF(ISNUMBER(SEARCH($C$1,AL20186)),MAX($AI$1:AI20185)+1,0)</f>
        <v>0</v>
      </c>
      <c r="AJ20186">
        <v>960915</v>
      </c>
      <c r="AK20186" t="s">
        <v>52058</v>
      </c>
      <c r="AL20186" t="s">
        <v>37285</v>
      </c>
      <c r="AM20186" t="s">
        <v>122</v>
      </c>
      <c r="AN20186" t="s">
        <v>17649</v>
      </c>
      <c r="AO20186">
        <v>1000000</v>
      </c>
      <c r="AP20186" t="s">
        <v>52059</v>
      </c>
      <c r="AR20186" t="s">
        <v>35879</v>
      </c>
    </row>
    <row r="20187" spans="35:44">
      <c r="AI20187" s="7">
        <f>IF(ISNUMBER(SEARCH($C$1,AL20187)),MAX($AI$1:AI20186)+1,0)</f>
        <v>0</v>
      </c>
      <c r="AJ20187">
        <v>960916</v>
      </c>
      <c r="AK20187" t="s">
        <v>52060</v>
      </c>
      <c r="AL20187" t="s">
        <v>52061</v>
      </c>
      <c r="AM20187" t="s">
        <v>134</v>
      </c>
      <c r="AN20187" t="s">
        <v>17649</v>
      </c>
      <c r="AO20187">
        <v>1000000</v>
      </c>
      <c r="AP20187" t="s">
        <v>52062</v>
      </c>
      <c r="AR20187" t="s">
        <v>35879</v>
      </c>
    </row>
    <row r="20188" spans="35:44">
      <c r="AI20188" s="7">
        <f>IF(ISNUMBER(SEARCH($C$1,AL20188)),MAX($AI$1:AI20187)+1,0)</f>
        <v>0</v>
      </c>
      <c r="AJ20188">
        <v>960917</v>
      </c>
      <c r="AK20188" t="s">
        <v>52063</v>
      </c>
      <c r="AL20188" t="s">
        <v>52064</v>
      </c>
      <c r="AM20188" t="s">
        <v>134</v>
      </c>
      <c r="AN20188" t="s">
        <v>17649</v>
      </c>
      <c r="AO20188">
        <v>1000000</v>
      </c>
      <c r="AP20188" t="s">
        <v>52065</v>
      </c>
      <c r="AR20188" t="s">
        <v>35879</v>
      </c>
    </row>
    <row r="20189" spans="35:44">
      <c r="AI20189" s="7">
        <f>IF(ISNUMBER(SEARCH($C$1,AL20189)),MAX($AI$1:AI20188)+1,0)</f>
        <v>0</v>
      </c>
      <c r="AJ20189">
        <v>960918</v>
      </c>
      <c r="AK20189" t="s">
        <v>52066</v>
      </c>
      <c r="AL20189" t="s">
        <v>37285</v>
      </c>
      <c r="AM20189" t="s">
        <v>134</v>
      </c>
      <c r="AN20189" t="s">
        <v>17649</v>
      </c>
      <c r="AO20189">
        <v>1000000</v>
      </c>
      <c r="AP20189" t="s">
        <v>52067</v>
      </c>
      <c r="AR20189" t="s">
        <v>35879</v>
      </c>
    </row>
    <row r="20190" spans="35:44">
      <c r="AI20190" s="7">
        <f>IF(ISNUMBER(SEARCH($C$1,AL20190)),MAX($AI$1:AI20189)+1,0)</f>
        <v>0</v>
      </c>
      <c r="AJ20190">
        <v>960919</v>
      </c>
      <c r="AK20190" t="s">
        <v>52068</v>
      </c>
      <c r="AL20190" t="s">
        <v>37285</v>
      </c>
      <c r="AM20190" t="s">
        <v>134</v>
      </c>
      <c r="AN20190" t="s">
        <v>17649</v>
      </c>
      <c r="AO20190">
        <v>1000000</v>
      </c>
      <c r="AP20190" t="s">
        <v>52069</v>
      </c>
      <c r="AR20190" t="s">
        <v>35879</v>
      </c>
    </row>
    <row r="20191" spans="35:44">
      <c r="AI20191" s="7">
        <f>IF(ISNUMBER(SEARCH($C$1,AL20191)),MAX($AI$1:AI20190)+1,0)</f>
        <v>0</v>
      </c>
      <c r="AJ20191">
        <v>960920</v>
      </c>
      <c r="AK20191" t="s">
        <v>52070</v>
      </c>
      <c r="AL20191" t="s">
        <v>44302</v>
      </c>
      <c r="AM20191" t="s">
        <v>134</v>
      </c>
      <c r="AN20191" t="s">
        <v>17649</v>
      </c>
      <c r="AO20191">
        <v>100000</v>
      </c>
      <c r="AP20191" t="s">
        <v>52071</v>
      </c>
      <c r="AR20191" t="s">
        <v>35879</v>
      </c>
    </row>
    <row r="20192" spans="35:44">
      <c r="AI20192" s="7">
        <f>IF(ISNUMBER(SEARCH($C$1,AL20192)),MAX($AI$1:AI20191)+1,0)</f>
        <v>0</v>
      </c>
      <c r="AJ20192">
        <v>960921</v>
      </c>
      <c r="AK20192" t="s">
        <v>52072</v>
      </c>
      <c r="AL20192" t="s">
        <v>52073</v>
      </c>
      <c r="AM20192" t="s">
        <v>134</v>
      </c>
      <c r="AN20192" t="s">
        <v>17649</v>
      </c>
      <c r="AO20192">
        <v>10000</v>
      </c>
      <c r="AP20192" t="s">
        <v>52074</v>
      </c>
      <c r="AR20192" t="s">
        <v>35879</v>
      </c>
    </row>
    <row r="20193" spans="35:44">
      <c r="AI20193" s="7">
        <f>IF(ISNUMBER(SEARCH($C$1,AL20193)),MAX($AI$1:AI20192)+1,0)</f>
        <v>0</v>
      </c>
      <c r="AJ20193">
        <v>960922</v>
      </c>
      <c r="AK20193" t="s">
        <v>52075</v>
      </c>
      <c r="AL20193" t="s">
        <v>52076</v>
      </c>
      <c r="AM20193" t="s">
        <v>134</v>
      </c>
      <c r="AN20193" t="s">
        <v>17649</v>
      </c>
      <c r="AO20193">
        <v>10000</v>
      </c>
      <c r="AP20193" t="s">
        <v>52077</v>
      </c>
      <c r="AR20193" t="s">
        <v>35879</v>
      </c>
    </row>
    <row r="20194" spans="35:44">
      <c r="AI20194" s="7">
        <f>IF(ISNUMBER(SEARCH($C$1,AL20194)),MAX($AI$1:AI20193)+1,0)</f>
        <v>0</v>
      </c>
      <c r="AJ20194">
        <v>960923</v>
      </c>
      <c r="AK20194" t="s">
        <v>52078</v>
      </c>
      <c r="AL20194" t="s">
        <v>44302</v>
      </c>
      <c r="AM20194" t="s">
        <v>138</v>
      </c>
      <c r="AN20194" t="s">
        <v>17649</v>
      </c>
      <c r="AO20194">
        <v>10000</v>
      </c>
      <c r="AP20194" t="s">
        <v>52079</v>
      </c>
      <c r="AR20194" t="s">
        <v>35879</v>
      </c>
    </row>
    <row r="20195" spans="35:44">
      <c r="AI20195" s="7">
        <f>IF(ISNUMBER(SEARCH($C$1,AL20195)),MAX($AI$1:AI20194)+1,0)</f>
        <v>0</v>
      </c>
      <c r="AJ20195">
        <v>960924</v>
      </c>
      <c r="AK20195" t="s">
        <v>52080</v>
      </c>
      <c r="AL20195" t="s">
        <v>44302</v>
      </c>
      <c r="AM20195" t="s">
        <v>138</v>
      </c>
      <c r="AN20195" t="s">
        <v>17649</v>
      </c>
      <c r="AO20195">
        <v>10000</v>
      </c>
      <c r="AP20195" t="s">
        <v>52081</v>
      </c>
      <c r="AR20195" t="s">
        <v>35879</v>
      </c>
    </row>
    <row r="20196" spans="35:44">
      <c r="AI20196" s="7">
        <f>IF(ISNUMBER(SEARCH($C$1,AL20196)),MAX($AI$1:AI20195)+1,0)</f>
        <v>0</v>
      </c>
      <c r="AJ20196">
        <v>960925</v>
      </c>
      <c r="AK20196" t="s">
        <v>52082</v>
      </c>
      <c r="AL20196" t="s">
        <v>44302</v>
      </c>
      <c r="AM20196" t="s">
        <v>138</v>
      </c>
      <c r="AN20196" t="s">
        <v>17649</v>
      </c>
      <c r="AO20196">
        <v>10000</v>
      </c>
      <c r="AP20196" t="s">
        <v>52083</v>
      </c>
      <c r="AR20196" t="s">
        <v>35879</v>
      </c>
    </row>
    <row r="20197" spans="35:44">
      <c r="AI20197" s="7">
        <f>IF(ISNUMBER(SEARCH($C$1,AL20197)),MAX($AI$1:AI20196)+1,0)</f>
        <v>0</v>
      </c>
      <c r="AJ20197">
        <v>960926</v>
      </c>
      <c r="AK20197" t="s">
        <v>52084</v>
      </c>
      <c r="AL20197" t="s">
        <v>44302</v>
      </c>
      <c r="AM20197" t="s">
        <v>138</v>
      </c>
      <c r="AN20197" t="s">
        <v>17649</v>
      </c>
      <c r="AO20197">
        <v>10000</v>
      </c>
      <c r="AP20197" t="s">
        <v>52085</v>
      </c>
      <c r="AR20197" t="s">
        <v>35879</v>
      </c>
    </row>
    <row r="20198" spans="35:44">
      <c r="AI20198" s="7">
        <f>IF(ISNUMBER(SEARCH($C$1,AL20198)),MAX($AI$1:AI20197)+1,0)</f>
        <v>0</v>
      </c>
      <c r="AJ20198">
        <v>960927</v>
      </c>
      <c r="AK20198" t="s">
        <v>52086</v>
      </c>
      <c r="AL20198" t="s">
        <v>52087</v>
      </c>
      <c r="AM20198" t="s">
        <v>134</v>
      </c>
      <c r="AN20198" t="s">
        <v>17649</v>
      </c>
      <c r="AO20198">
        <v>10000</v>
      </c>
      <c r="AP20198" t="s">
        <v>52088</v>
      </c>
      <c r="AR20198" t="s">
        <v>35879</v>
      </c>
    </row>
    <row r="20199" spans="35:44">
      <c r="AI20199" s="7">
        <f>IF(ISNUMBER(SEARCH($C$1,AL20199)),MAX($AI$1:AI20198)+1,0)</f>
        <v>0</v>
      </c>
      <c r="AJ20199">
        <v>960928</v>
      </c>
      <c r="AK20199" t="s">
        <v>52089</v>
      </c>
      <c r="AL20199" t="s">
        <v>52090</v>
      </c>
      <c r="AM20199" t="s">
        <v>134</v>
      </c>
      <c r="AN20199" t="s">
        <v>17649</v>
      </c>
      <c r="AO20199">
        <v>100000</v>
      </c>
      <c r="AP20199" t="s">
        <v>52091</v>
      </c>
      <c r="AR20199" t="s">
        <v>35879</v>
      </c>
    </row>
    <row r="20200" spans="35:44">
      <c r="AI20200" s="7">
        <f>IF(ISNUMBER(SEARCH($C$1,AL20200)),MAX($AI$1:AI20199)+1,0)</f>
        <v>0</v>
      </c>
      <c r="AJ20200">
        <v>960929</v>
      </c>
      <c r="AK20200" t="s">
        <v>52092</v>
      </c>
      <c r="AL20200" t="s">
        <v>52093</v>
      </c>
      <c r="AM20200" t="s">
        <v>134</v>
      </c>
      <c r="AN20200" t="s">
        <v>17649</v>
      </c>
      <c r="AO20200">
        <v>1000000</v>
      </c>
      <c r="AP20200" t="s">
        <v>52094</v>
      </c>
      <c r="AR20200" t="s">
        <v>35879</v>
      </c>
    </row>
    <row r="20201" spans="35:44">
      <c r="AI20201" s="7">
        <f>IF(ISNUMBER(SEARCH($C$1,AL20201)),MAX($AI$1:AI20200)+1,0)</f>
        <v>0</v>
      </c>
      <c r="AJ20201">
        <v>960930</v>
      </c>
      <c r="AK20201" t="s">
        <v>52095</v>
      </c>
      <c r="AL20201" t="s">
        <v>41144</v>
      </c>
      <c r="AM20201" t="s">
        <v>138</v>
      </c>
      <c r="AN20201" t="s">
        <v>17649</v>
      </c>
      <c r="AO20201">
        <v>1000000</v>
      </c>
      <c r="AP20201" t="s">
        <v>52096</v>
      </c>
      <c r="AR20201" t="s">
        <v>35879</v>
      </c>
    </row>
    <row r="20202" spans="35:44">
      <c r="AI20202" s="7">
        <f>IF(ISNUMBER(SEARCH($C$1,AL20202)),MAX($AI$1:AI20201)+1,0)</f>
        <v>0</v>
      </c>
      <c r="AJ20202">
        <v>960931</v>
      </c>
      <c r="AK20202" t="s">
        <v>52097</v>
      </c>
      <c r="AL20202" t="s">
        <v>52098</v>
      </c>
      <c r="AM20202" t="s">
        <v>134</v>
      </c>
      <c r="AN20202" t="s">
        <v>17649</v>
      </c>
      <c r="AO20202">
        <v>1000000</v>
      </c>
      <c r="AP20202" t="s">
        <v>52099</v>
      </c>
      <c r="AR20202" t="s">
        <v>35879</v>
      </c>
    </row>
    <row r="20203" spans="35:44">
      <c r="AI20203" s="7">
        <f>IF(ISNUMBER(SEARCH($C$1,AL20203)),MAX($AI$1:AI20202)+1,0)</f>
        <v>0</v>
      </c>
      <c r="AJ20203">
        <v>960932</v>
      </c>
      <c r="AK20203" t="s">
        <v>52100</v>
      </c>
      <c r="AL20203" t="s">
        <v>52101</v>
      </c>
      <c r="AM20203" t="s">
        <v>134</v>
      </c>
      <c r="AN20203" t="s">
        <v>17649</v>
      </c>
      <c r="AO20203">
        <v>1000000</v>
      </c>
      <c r="AP20203" t="s">
        <v>52102</v>
      </c>
      <c r="AR20203" t="s">
        <v>35879</v>
      </c>
    </row>
    <row r="20204" spans="35:44">
      <c r="AI20204" s="7">
        <f>IF(ISNUMBER(SEARCH($C$1,AL20204)),MAX($AI$1:AI20203)+1,0)</f>
        <v>0</v>
      </c>
      <c r="AJ20204">
        <v>960933</v>
      </c>
      <c r="AK20204" t="s">
        <v>52103</v>
      </c>
      <c r="AL20204" t="s">
        <v>52104</v>
      </c>
      <c r="AM20204" t="s">
        <v>134</v>
      </c>
      <c r="AN20204" t="s">
        <v>17649</v>
      </c>
      <c r="AO20204">
        <v>1000000</v>
      </c>
      <c r="AP20204" t="s">
        <v>52105</v>
      </c>
      <c r="AR20204" t="s">
        <v>35879</v>
      </c>
    </row>
    <row r="20205" spans="35:44">
      <c r="AI20205" s="7">
        <f>IF(ISNUMBER(SEARCH($C$1,AL20205)),MAX($AI$1:AI20204)+1,0)</f>
        <v>0</v>
      </c>
      <c r="AJ20205">
        <v>960934</v>
      </c>
      <c r="AK20205" t="s">
        <v>52106</v>
      </c>
      <c r="AL20205" t="s">
        <v>52107</v>
      </c>
      <c r="AM20205" t="s">
        <v>134</v>
      </c>
      <c r="AN20205" t="s">
        <v>17649</v>
      </c>
      <c r="AO20205">
        <v>1000000</v>
      </c>
      <c r="AP20205" t="s">
        <v>52108</v>
      </c>
      <c r="AR20205" t="s">
        <v>35879</v>
      </c>
    </row>
    <row r="20206" spans="35:44">
      <c r="AI20206" s="7">
        <f>IF(ISNUMBER(SEARCH($C$1,AL20206)),MAX($AI$1:AI20205)+1,0)</f>
        <v>0</v>
      </c>
      <c r="AJ20206">
        <v>960935</v>
      </c>
      <c r="AK20206" t="s">
        <v>52109</v>
      </c>
      <c r="AL20206" t="s">
        <v>52110</v>
      </c>
      <c r="AM20206" t="s">
        <v>134</v>
      </c>
      <c r="AN20206" t="s">
        <v>17649</v>
      </c>
      <c r="AO20206">
        <v>1000000</v>
      </c>
      <c r="AP20206" t="s">
        <v>52111</v>
      </c>
      <c r="AR20206" t="s">
        <v>35879</v>
      </c>
    </row>
    <row r="20207" spans="35:44">
      <c r="AI20207" s="7">
        <f>IF(ISNUMBER(SEARCH($C$1,AL20207)),MAX($AI$1:AI20206)+1,0)</f>
        <v>0</v>
      </c>
      <c r="AJ20207">
        <v>960936</v>
      </c>
      <c r="AK20207" t="s">
        <v>52112</v>
      </c>
      <c r="AL20207" t="s">
        <v>52113</v>
      </c>
      <c r="AM20207" t="s">
        <v>134</v>
      </c>
      <c r="AN20207" t="s">
        <v>17649</v>
      </c>
      <c r="AO20207">
        <v>1000000</v>
      </c>
      <c r="AP20207" t="s">
        <v>52114</v>
      </c>
      <c r="AR20207" t="s">
        <v>35879</v>
      </c>
    </row>
    <row r="20208" spans="35:44">
      <c r="AI20208" s="7">
        <f>IF(ISNUMBER(SEARCH($C$1,AL20208)),MAX($AI$1:AI20207)+1,0)</f>
        <v>0</v>
      </c>
      <c r="AJ20208">
        <v>960937</v>
      </c>
      <c r="AK20208" t="s">
        <v>52115</v>
      </c>
      <c r="AL20208" t="s">
        <v>52116</v>
      </c>
      <c r="AM20208" t="s">
        <v>134</v>
      </c>
      <c r="AN20208" t="s">
        <v>17649</v>
      </c>
      <c r="AO20208">
        <v>1000000</v>
      </c>
      <c r="AP20208" t="s">
        <v>52117</v>
      </c>
      <c r="AR20208" t="s">
        <v>35879</v>
      </c>
    </row>
    <row r="20209" spans="35:44">
      <c r="AI20209" s="7">
        <f>IF(ISNUMBER(SEARCH($C$1,AL20209)),MAX($AI$1:AI20208)+1,0)</f>
        <v>0</v>
      </c>
      <c r="AJ20209">
        <v>960938</v>
      </c>
      <c r="AK20209" t="s">
        <v>52118</v>
      </c>
      <c r="AL20209" t="s">
        <v>52119</v>
      </c>
      <c r="AM20209" t="s">
        <v>134</v>
      </c>
      <c r="AN20209" t="s">
        <v>17649</v>
      </c>
      <c r="AO20209">
        <v>1000000</v>
      </c>
      <c r="AP20209" t="s">
        <v>52120</v>
      </c>
      <c r="AR20209" t="s">
        <v>35879</v>
      </c>
    </row>
    <row r="20210" spans="35:44">
      <c r="AI20210" s="7">
        <f>IF(ISNUMBER(SEARCH($C$1,AL20210)),MAX($AI$1:AI20209)+1,0)</f>
        <v>0</v>
      </c>
      <c r="AJ20210">
        <v>960939</v>
      </c>
      <c r="AK20210" t="s">
        <v>52121</v>
      </c>
      <c r="AL20210" t="s">
        <v>52122</v>
      </c>
      <c r="AM20210" t="s">
        <v>134</v>
      </c>
      <c r="AN20210" t="s">
        <v>17649</v>
      </c>
      <c r="AO20210">
        <v>1000000</v>
      </c>
      <c r="AP20210" t="s">
        <v>52123</v>
      </c>
      <c r="AR20210" t="s">
        <v>35879</v>
      </c>
    </row>
    <row r="20211" spans="35:44">
      <c r="AI20211" s="7">
        <f>IF(ISNUMBER(SEARCH($C$1,AL20211)),MAX($AI$1:AI20210)+1,0)</f>
        <v>0</v>
      </c>
      <c r="AJ20211">
        <v>960940</v>
      </c>
      <c r="AK20211" t="s">
        <v>52124</v>
      </c>
      <c r="AL20211" t="s">
        <v>52125</v>
      </c>
      <c r="AM20211" t="s">
        <v>134</v>
      </c>
      <c r="AN20211" t="s">
        <v>17649</v>
      </c>
      <c r="AO20211">
        <v>1000000</v>
      </c>
      <c r="AP20211" t="s">
        <v>52126</v>
      </c>
      <c r="AR20211" t="s">
        <v>35879</v>
      </c>
    </row>
    <row r="20212" spans="35:44">
      <c r="AI20212" s="7">
        <f>IF(ISNUMBER(SEARCH($C$1,AL20212)),MAX($AI$1:AI20211)+1,0)</f>
        <v>0</v>
      </c>
      <c r="AJ20212">
        <v>960941</v>
      </c>
      <c r="AK20212" t="s">
        <v>52127</v>
      </c>
      <c r="AL20212" t="s">
        <v>52128</v>
      </c>
      <c r="AM20212" t="s">
        <v>134</v>
      </c>
      <c r="AN20212" t="s">
        <v>17649</v>
      </c>
      <c r="AO20212">
        <v>1000000</v>
      </c>
      <c r="AP20212" t="s">
        <v>52129</v>
      </c>
      <c r="AR20212" t="s">
        <v>35879</v>
      </c>
    </row>
    <row r="20213" spans="35:44">
      <c r="AI20213" s="7">
        <f>IF(ISNUMBER(SEARCH($C$1,AL20213)),MAX($AI$1:AI20212)+1,0)</f>
        <v>0</v>
      </c>
      <c r="AJ20213">
        <v>960942</v>
      </c>
      <c r="AK20213" t="s">
        <v>52130</v>
      </c>
      <c r="AL20213" t="s">
        <v>52131</v>
      </c>
      <c r="AM20213" t="s">
        <v>134</v>
      </c>
      <c r="AN20213" t="s">
        <v>17649</v>
      </c>
      <c r="AO20213">
        <v>1000000</v>
      </c>
      <c r="AP20213" t="s">
        <v>52132</v>
      </c>
      <c r="AR20213" t="s">
        <v>35879</v>
      </c>
    </row>
    <row r="20214" spans="35:44">
      <c r="AI20214" s="7">
        <f>IF(ISNUMBER(SEARCH($C$1,AL20214)),MAX($AI$1:AI20213)+1,0)</f>
        <v>0</v>
      </c>
      <c r="AJ20214">
        <v>960943</v>
      </c>
      <c r="AK20214" t="s">
        <v>52133</v>
      </c>
      <c r="AL20214" t="s">
        <v>52134</v>
      </c>
      <c r="AM20214" t="s">
        <v>134</v>
      </c>
      <c r="AN20214" t="s">
        <v>17649</v>
      </c>
      <c r="AO20214">
        <v>1000000</v>
      </c>
      <c r="AP20214" t="s">
        <v>52135</v>
      </c>
      <c r="AR20214" t="s">
        <v>35879</v>
      </c>
    </row>
    <row r="20215" spans="35:44">
      <c r="AI20215" s="7">
        <f>IF(ISNUMBER(SEARCH($C$1,AL20215)),MAX($AI$1:AI20214)+1,0)</f>
        <v>0</v>
      </c>
      <c r="AJ20215">
        <v>960944</v>
      </c>
      <c r="AK20215" t="s">
        <v>52136</v>
      </c>
      <c r="AL20215" t="s">
        <v>52137</v>
      </c>
      <c r="AM20215" t="s">
        <v>134</v>
      </c>
      <c r="AN20215" t="s">
        <v>17649</v>
      </c>
      <c r="AO20215">
        <v>1000000</v>
      </c>
      <c r="AP20215" t="s">
        <v>52138</v>
      </c>
      <c r="AR20215" t="s">
        <v>35879</v>
      </c>
    </row>
    <row r="20216" spans="35:44">
      <c r="AI20216" s="7">
        <f>IF(ISNUMBER(SEARCH($C$1,AL20216)),MAX($AI$1:AI20215)+1,0)</f>
        <v>0</v>
      </c>
      <c r="AJ20216">
        <v>960945</v>
      </c>
      <c r="AK20216" t="s">
        <v>52139</v>
      </c>
      <c r="AL20216" t="s">
        <v>52137</v>
      </c>
      <c r="AM20216" t="s">
        <v>138</v>
      </c>
      <c r="AN20216" t="s">
        <v>17649</v>
      </c>
      <c r="AO20216">
        <v>1000000</v>
      </c>
      <c r="AP20216" t="s">
        <v>52140</v>
      </c>
      <c r="AR20216" t="s">
        <v>35879</v>
      </c>
    </row>
    <row r="20217" spans="35:44">
      <c r="AI20217" s="7">
        <f>IF(ISNUMBER(SEARCH($C$1,AL20217)),MAX($AI$1:AI20216)+1,0)</f>
        <v>0</v>
      </c>
      <c r="AJ20217">
        <v>960946</v>
      </c>
      <c r="AK20217" t="s">
        <v>52141</v>
      </c>
      <c r="AL20217" t="s">
        <v>52142</v>
      </c>
      <c r="AM20217" t="s">
        <v>134</v>
      </c>
      <c r="AN20217" t="s">
        <v>17649</v>
      </c>
      <c r="AO20217">
        <v>1000000</v>
      </c>
      <c r="AP20217" t="s">
        <v>52143</v>
      </c>
      <c r="AR20217" t="s">
        <v>35879</v>
      </c>
    </row>
    <row r="20218" spans="35:44">
      <c r="AI20218" s="7">
        <f>IF(ISNUMBER(SEARCH($C$1,AL20218)),MAX($AI$1:AI20217)+1,0)</f>
        <v>0</v>
      </c>
      <c r="AJ20218">
        <v>960947</v>
      </c>
      <c r="AK20218" t="s">
        <v>52144</v>
      </c>
      <c r="AL20218" t="s">
        <v>52145</v>
      </c>
      <c r="AM20218" t="s">
        <v>134</v>
      </c>
      <c r="AN20218" t="s">
        <v>17649</v>
      </c>
      <c r="AO20218">
        <v>1000000</v>
      </c>
      <c r="AP20218" t="s">
        <v>52146</v>
      </c>
      <c r="AR20218" t="s">
        <v>35879</v>
      </c>
    </row>
    <row r="20219" spans="35:44">
      <c r="AI20219" s="7">
        <f>IF(ISNUMBER(SEARCH($C$1,AL20219)),MAX($AI$1:AI20218)+1,0)</f>
        <v>0</v>
      </c>
      <c r="AJ20219">
        <v>960948</v>
      </c>
      <c r="AK20219" t="s">
        <v>52147</v>
      </c>
      <c r="AL20219" t="s">
        <v>52148</v>
      </c>
      <c r="AM20219" t="s">
        <v>134</v>
      </c>
      <c r="AN20219" t="s">
        <v>17649</v>
      </c>
      <c r="AO20219">
        <v>1000000</v>
      </c>
      <c r="AP20219" t="s">
        <v>52149</v>
      </c>
      <c r="AR20219" t="s">
        <v>35879</v>
      </c>
    </row>
    <row r="20220" spans="35:44">
      <c r="AI20220" s="7">
        <f>IF(ISNUMBER(SEARCH($C$1,AL20220)),MAX($AI$1:AI20219)+1,0)</f>
        <v>0</v>
      </c>
      <c r="AJ20220">
        <v>960949</v>
      </c>
      <c r="AK20220" t="s">
        <v>52150</v>
      </c>
      <c r="AL20220" t="s">
        <v>52151</v>
      </c>
      <c r="AM20220" t="s">
        <v>134</v>
      </c>
      <c r="AN20220" t="s">
        <v>17649</v>
      </c>
      <c r="AO20220">
        <v>1000000</v>
      </c>
      <c r="AP20220" t="s">
        <v>52152</v>
      </c>
      <c r="AR20220" t="s">
        <v>35879</v>
      </c>
    </row>
    <row r="20221" spans="35:44">
      <c r="AI20221" s="7">
        <f>IF(ISNUMBER(SEARCH($C$1,AL20221)),MAX($AI$1:AI20220)+1,0)</f>
        <v>0</v>
      </c>
      <c r="AJ20221">
        <v>960950</v>
      </c>
      <c r="AK20221" t="s">
        <v>52153</v>
      </c>
      <c r="AL20221" t="s">
        <v>52154</v>
      </c>
      <c r="AM20221" t="s">
        <v>134</v>
      </c>
      <c r="AN20221" t="s">
        <v>17649</v>
      </c>
      <c r="AO20221">
        <v>1000000</v>
      </c>
      <c r="AP20221" t="s">
        <v>52155</v>
      </c>
      <c r="AR20221" t="s">
        <v>35879</v>
      </c>
    </row>
    <row r="20222" spans="35:44">
      <c r="AI20222" s="7">
        <f>IF(ISNUMBER(SEARCH($C$1,AL20222)),MAX($AI$1:AI20221)+1,0)</f>
        <v>0</v>
      </c>
      <c r="AJ20222">
        <v>960951</v>
      </c>
      <c r="AK20222" t="s">
        <v>52156</v>
      </c>
      <c r="AL20222" t="s">
        <v>52157</v>
      </c>
      <c r="AM20222" t="s">
        <v>134</v>
      </c>
      <c r="AN20222" t="s">
        <v>17649</v>
      </c>
      <c r="AO20222">
        <v>1000000</v>
      </c>
      <c r="AP20222" t="s">
        <v>52158</v>
      </c>
      <c r="AR20222" t="s">
        <v>35879</v>
      </c>
    </row>
    <row r="20223" spans="35:44">
      <c r="AI20223" s="7">
        <f>IF(ISNUMBER(SEARCH($C$1,AL20223)),MAX($AI$1:AI20222)+1,0)</f>
        <v>0</v>
      </c>
      <c r="AJ20223">
        <v>960952</v>
      </c>
      <c r="AK20223" t="s">
        <v>52159</v>
      </c>
      <c r="AL20223" t="s">
        <v>52160</v>
      </c>
      <c r="AM20223" t="s">
        <v>134</v>
      </c>
      <c r="AN20223" t="s">
        <v>17649</v>
      </c>
      <c r="AO20223">
        <v>1000000</v>
      </c>
      <c r="AP20223" t="s">
        <v>52161</v>
      </c>
      <c r="AR20223" t="s">
        <v>35879</v>
      </c>
    </row>
    <row r="20224" spans="35:44">
      <c r="AI20224" s="7">
        <f>IF(ISNUMBER(SEARCH($C$1,AL20224)),MAX($AI$1:AI20223)+1,0)</f>
        <v>0</v>
      </c>
      <c r="AJ20224">
        <v>960953</v>
      </c>
      <c r="AK20224" t="s">
        <v>52162</v>
      </c>
      <c r="AL20224" t="s">
        <v>52163</v>
      </c>
      <c r="AM20224" t="s">
        <v>134</v>
      </c>
      <c r="AN20224" t="s">
        <v>17649</v>
      </c>
      <c r="AO20224">
        <v>10000000</v>
      </c>
      <c r="AP20224" t="s">
        <v>52164</v>
      </c>
      <c r="AR20224" t="s">
        <v>35879</v>
      </c>
    </row>
    <row r="20225" spans="35:44">
      <c r="AI20225" s="7">
        <f>IF(ISNUMBER(SEARCH($C$1,AL20225)),MAX($AI$1:AI20224)+1,0)</f>
        <v>0</v>
      </c>
      <c r="AJ20225">
        <v>960954</v>
      </c>
      <c r="AK20225" t="s">
        <v>52165</v>
      </c>
      <c r="AL20225" t="s">
        <v>52166</v>
      </c>
      <c r="AM20225" t="s">
        <v>134</v>
      </c>
      <c r="AN20225" t="s">
        <v>17649</v>
      </c>
      <c r="AO20225">
        <v>10000000</v>
      </c>
      <c r="AP20225" t="s">
        <v>52167</v>
      </c>
      <c r="AR20225" t="s">
        <v>35879</v>
      </c>
    </row>
    <row r="20226" spans="35:44">
      <c r="AI20226" s="7">
        <f>IF(ISNUMBER(SEARCH($C$1,AL20226)),MAX($AI$1:AI20225)+1,0)</f>
        <v>0</v>
      </c>
      <c r="AJ20226">
        <v>960955</v>
      </c>
      <c r="AK20226" t="s">
        <v>52168</v>
      </c>
      <c r="AL20226" t="s">
        <v>52169</v>
      </c>
      <c r="AM20226" t="s">
        <v>134</v>
      </c>
      <c r="AN20226" t="s">
        <v>17649</v>
      </c>
      <c r="AO20226">
        <v>10000000</v>
      </c>
      <c r="AP20226" t="s">
        <v>52170</v>
      </c>
      <c r="AR20226" t="s">
        <v>35879</v>
      </c>
    </row>
    <row r="20227" spans="35:44">
      <c r="AI20227" s="7">
        <f>IF(ISNUMBER(SEARCH($C$1,AL20227)),MAX($AI$1:AI20226)+1,0)</f>
        <v>0</v>
      </c>
      <c r="AJ20227">
        <v>960956</v>
      </c>
      <c r="AK20227" t="s">
        <v>52171</v>
      </c>
      <c r="AL20227" t="s">
        <v>52172</v>
      </c>
      <c r="AM20227" t="s">
        <v>134</v>
      </c>
      <c r="AN20227" t="s">
        <v>17649</v>
      </c>
      <c r="AO20227">
        <v>10000000</v>
      </c>
      <c r="AP20227" t="s">
        <v>52173</v>
      </c>
      <c r="AR20227" t="s">
        <v>35879</v>
      </c>
    </row>
    <row r="20228" spans="35:44">
      <c r="AI20228" s="7">
        <f>IF(ISNUMBER(SEARCH($C$1,AL20228)),MAX($AI$1:AI20227)+1,0)</f>
        <v>0</v>
      </c>
      <c r="AJ20228">
        <v>960957</v>
      </c>
      <c r="AK20228" t="s">
        <v>52174</v>
      </c>
      <c r="AL20228" t="s">
        <v>52175</v>
      </c>
      <c r="AM20228" t="s">
        <v>134</v>
      </c>
      <c r="AN20228" t="s">
        <v>17649</v>
      </c>
      <c r="AO20228">
        <v>10000000</v>
      </c>
      <c r="AP20228" t="s">
        <v>52176</v>
      </c>
      <c r="AR20228" t="s">
        <v>35879</v>
      </c>
    </row>
    <row r="20229" spans="35:44">
      <c r="AI20229" s="7">
        <f>IF(ISNUMBER(SEARCH($C$1,AL20229)),MAX($AI$1:AI20228)+1,0)</f>
        <v>0</v>
      </c>
      <c r="AJ20229">
        <v>960958</v>
      </c>
      <c r="AK20229" t="s">
        <v>52177</v>
      </c>
      <c r="AL20229" t="s">
        <v>52178</v>
      </c>
      <c r="AM20229" t="s">
        <v>134</v>
      </c>
      <c r="AN20229" t="s">
        <v>17649</v>
      </c>
      <c r="AO20229">
        <v>10000000</v>
      </c>
      <c r="AP20229" t="s">
        <v>52179</v>
      </c>
      <c r="AR20229" t="s">
        <v>35879</v>
      </c>
    </row>
    <row r="20230" spans="35:44">
      <c r="AI20230" s="7">
        <f>IF(ISNUMBER(SEARCH($C$1,AL20230)),MAX($AI$1:AI20229)+1,0)</f>
        <v>0</v>
      </c>
      <c r="AJ20230">
        <v>960959</v>
      </c>
      <c r="AK20230" t="s">
        <v>52180</v>
      </c>
      <c r="AL20230" t="s">
        <v>52181</v>
      </c>
      <c r="AM20230" t="s">
        <v>134</v>
      </c>
      <c r="AN20230" t="s">
        <v>17649</v>
      </c>
      <c r="AO20230">
        <v>10000000</v>
      </c>
      <c r="AP20230" t="s">
        <v>52182</v>
      </c>
      <c r="AR20230" t="s">
        <v>35879</v>
      </c>
    </row>
    <row r="20231" spans="35:44">
      <c r="AI20231" s="7">
        <f>IF(ISNUMBER(SEARCH($C$1,AL20231)),MAX($AI$1:AI20230)+1,0)</f>
        <v>0</v>
      </c>
      <c r="AJ20231">
        <v>960960</v>
      </c>
      <c r="AK20231" t="s">
        <v>52183</v>
      </c>
      <c r="AL20231" t="s">
        <v>52184</v>
      </c>
      <c r="AM20231" t="s">
        <v>134</v>
      </c>
      <c r="AN20231" t="s">
        <v>17649</v>
      </c>
      <c r="AO20231">
        <v>10000000</v>
      </c>
      <c r="AP20231" t="s">
        <v>52185</v>
      </c>
      <c r="AR20231" t="s">
        <v>35879</v>
      </c>
    </row>
    <row r="20232" spans="35:44">
      <c r="AI20232" s="7">
        <f>IF(ISNUMBER(SEARCH($C$1,AL20232)),MAX($AI$1:AI20231)+1,0)</f>
        <v>0</v>
      </c>
      <c r="AJ20232">
        <v>960961</v>
      </c>
      <c r="AK20232" t="s">
        <v>52186</v>
      </c>
      <c r="AL20232" t="s">
        <v>52187</v>
      </c>
      <c r="AM20232" t="s">
        <v>134</v>
      </c>
      <c r="AN20232" t="s">
        <v>17649</v>
      </c>
      <c r="AO20232">
        <v>10000000</v>
      </c>
      <c r="AP20232" t="s">
        <v>52188</v>
      </c>
      <c r="AR20232" t="s">
        <v>35879</v>
      </c>
    </row>
    <row r="20233" spans="35:44">
      <c r="AI20233" s="7">
        <f>IF(ISNUMBER(SEARCH($C$1,AL20233)),MAX($AI$1:AI20232)+1,0)</f>
        <v>0</v>
      </c>
      <c r="AJ20233">
        <v>960962</v>
      </c>
      <c r="AK20233" t="s">
        <v>52189</v>
      </c>
      <c r="AL20233" t="s">
        <v>37285</v>
      </c>
      <c r="AM20233" t="s">
        <v>134</v>
      </c>
      <c r="AN20233" t="s">
        <v>17649</v>
      </c>
      <c r="AO20233">
        <v>100000</v>
      </c>
      <c r="AP20233" t="s">
        <v>52190</v>
      </c>
      <c r="AR20233" t="s">
        <v>35879</v>
      </c>
    </row>
    <row r="20234" spans="35:44">
      <c r="AI20234" s="7">
        <f>IF(ISNUMBER(SEARCH($C$1,AL20234)),MAX($AI$1:AI20233)+1,0)</f>
        <v>0</v>
      </c>
      <c r="AJ20234">
        <v>960963</v>
      </c>
      <c r="AK20234" t="s">
        <v>52191</v>
      </c>
      <c r="AL20234" t="s">
        <v>37285</v>
      </c>
      <c r="AM20234" t="s">
        <v>134</v>
      </c>
      <c r="AN20234" t="s">
        <v>17649</v>
      </c>
      <c r="AO20234">
        <v>100000</v>
      </c>
      <c r="AP20234" t="s">
        <v>52192</v>
      </c>
      <c r="AR20234" t="s">
        <v>35879</v>
      </c>
    </row>
    <row r="20235" spans="35:44">
      <c r="AI20235" s="7">
        <f>IF(ISNUMBER(SEARCH($C$1,AL20235)),MAX($AI$1:AI20234)+1,0)</f>
        <v>0</v>
      </c>
      <c r="AJ20235">
        <v>960964</v>
      </c>
      <c r="AK20235" t="s">
        <v>52193</v>
      </c>
      <c r="AL20235" t="s">
        <v>52194</v>
      </c>
      <c r="AM20235" t="s">
        <v>134</v>
      </c>
      <c r="AN20235" t="s">
        <v>17649</v>
      </c>
      <c r="AO20235">
        <v>100000</v>
      </c>
      <c r="AP20235" t="s">
        <v>52195</v>
      </c>
      <c r="AR20235" t="s">
        <v>35879</v>
      </c>
    </row>
    <row r="20236" spans="35:44">
      <c r="AI20236" s="7">
        <f>IF(ISNUMBER(SEARCH($C$1,AL20236)),MAX($AI$1:AI20235)+1,0)</f>
        <v>0</v>
      </c>
      <c r="AJ20236">
        <v>960965</v>
      </c>
      <c r="AK20236" t="s">
        <v>52196</v>
      </c>
      <c r="AL20236" t="s">
        <v>37285</v>
      </c>
      <c r="AM20236" t="s">
        <v>134</v>
      </c>
      <c r="AN20236" t="s">
        <v>17649</v>
      </c>
      <c r="AO20236">
        <v>100000</v>
      </c>
      <c r="AP20236" t="s">
        <v>52197</v>
      </c>
      <c r="AR20236" t="s">
        <v>35879</v>
      </c>
    </row>
    <row r="20237" spans="35:44">
      <c r="AI20237" s="7">
        <f>IF(ISNUMBER(SEARCH($C$1,AL20237)),MAX($AI$1:AI20236)+1,0)</f>
        <v>0</v>
      </c>
      <c r="AJ20237">
        <v>960966</v>
      </c>
      <c r="AK20237" t="s">
        <v>52198</v>
      </c>
      <c r="AL20237" t="s">
        <v>37285</v>
      </c>
      <c r="AM20237" t="s">
        <v>134</v>
      </c>
      <c r="AN20237" t="s">
        <v>17649</v>
      </c>
      <c r="AO20237">
        <v>100000</v>
      </c>
      <c r="AP20237" t="s">
        <v>52199</v>
      </c>
      <c r="AR20237" t="s">
        <v>35879</v>
      </c>
    </row>
    <row r="20238" spans="35:44">
      <c r="AI20238" s="7">
        <f>IF(ISNUMBER(SEARCH($C$1,AL20238)),MAX($AI$1:AI20237)+1,0)</f>
        <v>0</v>
      </c>
      <c r="AJ20238">
        <v>960967</v>
      </c>
      <c r="AK20238" t="s">
        <v>52200</v>
      </c>
      <c r="AL20238" t="s">
        <v>52201</v>
      </c>
      <c r="AM20238" t="s">
        <v>134</v>
      </c>
      <c r="AN20238" t="s">
        <v>17649</v>
      </c>
      <c r="AO20238">
        <v>100000</v>
      </c>
      <c r="AP20238" t="s">
        <v>52202</v>
      </c>
      <c r="AR20238" t="s">
        <v>35879</v>
      </c>
    </row>
    <row r="20239" spans="35:44">
      <c r="AI20239" s="7">
        <f>IF(ISNUMBER(SEARCH($C$1,AL20239)),MAX($AI$1:AI20238)+1,0)</f>
        <v>0</v>
      </c>
      <c r="AJ20239">
        <v>960968</v>
      </c>
      <c r="AK20239" t="s">
        <v>52203</v>
      </c>
      <c r="AL20239" t="s">
        <v>37285</v>
      </c>
      <c r="AM20239" t="s">
        <v>134</v>
      </c>
      <c r="AN20239" t="s">
        <v>17649</v>
      </c>
      <c r="AO20239">
        <v>100000</v>
      </c>
      <c r="AP20239" t="s">
        <v>52204</v>
      </c>
      <c r="AR20239" t="s">
        <v>35879</v>
      </c>
    </row>
    <row r="20240" spans="35:44">
      <c r="AI20240" s="7">
        <f>IF(ISNUMBER(SEARCH($C$1,AL20240)),MAX($AI$1:AI20239)+1,0)</f>
        <v>0</v>
      </c>
      <c r="AJ20240">
        <v>960969</v>
      </c>
      <c r="AK20240" t="s">
        <v>52205</v>
      </c>
      <c r="AL20240" t="s">
        <v>52206</v>
      </c>
      <c r="AM20240" t="s">
        <v>134</v>
      </c>
      <c r="AN20240" t="s">
        <v>17649</v>
      </c>
      <c r="AO20240">
        <v>1000000</v>
      </c>
      <c r="AP20240" t="s">
        <v>52207</v>
      </c>
      <c r="AR20240" t="s">
        <v>35879</v>
      </c>
    </row>
    <row r="20241" spans="35:44">
      <c r="AI20241" s="7">
        <f>IF(ISNUMBER(SEARCH($C$1,AL20241)),MAX($AI$1:AI20240)+1,0)</f>
        <v>0</v>
      </c>
      <c r="AJ20241">
        <v>960970</v>
      </c>
      <c r="AK20241" t="s">
        <v>52208</v>
      </c>
      <c r="AL20241" t="s">
        <v>52209</v>
      </c>
      <c r="AM20241" t="s">
        <v>134</v>
      </c>
      <c r="AN20241" t="s">
        <v>17649</v>
      </c>
      <c r="AO20241">
        <v>1000000</v>
      </c>
      <c r="AP20241" t="s">
        <v>52210</v>
      </c>
      <c r="AR20241" t="s">
        <v>35879</v>
      </c>
    </row>
    <row r="20242" spans="35:44">
      <c r="AI20242" s="7">
        <f>IF(ISNUMBER(SEARCH($C$1,AL20242)),MAX($AI$1:AI20241)+1,0)</f>
        <v>0</v>
      </c>
      <c r="AJ20242">
        <v>960971</v>
      </c>
      <c r="AK20242" t="s">
        <v>52211</v>
      </c>
      <c r="AL20242" t="s">
        <v>52212</v>
      </c>
      <c r="AM20242" t="s">
        <v>134</v>
      </c>
      <c r="AN20242" t="s">
        <v>17649</v>
      </c>
      <c r="AO20242">
        <v>1000000</v>
      </c>
      <c r="AP20242" t="s">
        <v>52213</v>
      </c>
      <c r="AR20242" t="s">
        <v>35879</v>
      </c>
    </row>
    <row r="20243" spans="35:44">
      <c r="AI20243" s="7">
        <f>IF(ISNUMBER(SEARCH($C$1,AL20243)),MAX($AI$1:AI20242)+1,0)</f>
        <v>0</v>
      </c>
      <c r="AJ20243">
        <v>960972</v>
      </c>
      <c r="AK20243" t="s">
        <v>52214</v>
      </c>
      <c r="AL20243" t="s">
        <v>52215</v>
      </c>
      <c r="AM20243" t="s">
        <v>134</v>
      </c>
      <c r="AN20243" t="s">
        <v>17649</v>
      </c>
      <c r="AO20243">
        <v>1000000</v>
      </c>
      <c r="AP20243" t="s">
        <v>52216</v>
      </c>
      <c r="AR20243" t="s">
        <v>35879</v>
      </c>
    </row>
    <row r="20244" spans="35:44">
      <c r="AI20244" s="7">
        <f>IF(ISNUMBER(SEARCH($C$1,AL20244)),MAX($AI$1:AI20243)+1,0)</f>
        <v>0</v>
      </c>
      <c r="AJ20244">
        <v>960973</v>
      </c>
      <c r="AK20244" t="s">
        <v>52217</v>
      </c>
      <c r="AL20244" t="s">
        <v>52218</v>
      </c>
      <c r="AM20244" t="s">
        <v>134</v>
      </c>
      <c r="AN20244" t="s">
        <v>17649</v>
      </c>
      <c r="AO20244">
        <v>1000000</v>
      </c>
      <c r="AP20244" t="s">
        <v>52219</v>
      </c>
      <c r="AR20244" t="s">
        <v>35879</v>
      </c>
    </row>
    <row r="20245" spans="35:44">
      <c r="AI20245" s="7">
        <f>IF(ISNUMBER(SEARCH($C$1,AL20245)),MAX($AI$1:AI20244)+1,0)</f>
        <v>0</v>
      </c>
      <c r="AJ20245">
        <v>960974</v>
      </c>
      <c r="AK20245" t="s">
        <v>52220</v>
      </c>
      <c r="AL20245" t="s">
        <v>52221</v>
      </c>
      <c r="AM20245" t="s">
        <v>134</v>
      </c>
      <c r="AN20245" t="s">
        <v>17649</v>
      </c>
      <c r="AO20245">
        <v>1000000</v>
      </c>
      <c r="AP20245" t="s">
        <v>52222</v>
      </c>
      <c r="AR20245" t="s">
        <v>35879</v>
      </c>
    </row>
    <row r="20246" spans="35:44">
      <c r="AI20246" s="7">
        <f>IF(ISNUMBER(SEARCH($C$1,AL20246)),MAX($AI$1:AI20245)+1,0)</f>
        <v>0</v>
      </c>
      <c r="AJ20246">
        <v>960975</v>
      </c>
      <c r="AK20246" t="s">
        <v>52223</v>
      </c>
      <c r="AL20246" t="s">
        <v>52224</v>
      </c>
      <c r="AM20246" t="s">
        <v>134</v>
      </c>
      <c r="AN20246" t="s">
        <v>17649</v>
      </c>
      <c r="AO20246">
        <v>1000000</v>
      </c>
      <c r="AP20246" t="s">
        <v>52225</v>
      </c>
      <c r="AR20246" t="s">
        <v>35879</v>
      </c>
    </row>
    <row r="20247" spans="35:44">
      <c r="AI20247" s="7">
        <f>IF(ISNUMBER(SEARCH($C$1,AL20247)),MAX($AI$1:AI20246)+1,0)</f>
        <v>0</v>
      </c>
      <c r="AJ20247">
        <v>960976</v>
      </c>
      <c r="AK20247" t="s">
        <v>52226</v>
      </c>
      <c r="AL20247" t="s">
        <v>52227</v>
      </c>
      <c r="AM20247" t="s">
        <v>134</v>
      </c>
      <c r="AN20247" t="s">
        <v>17649</v>
      </c>
      <c r="AO20247">
        <v>500000</v>
      </c>
      <c r="AP20247" t="s">
        <v>52228</v>
      </c>
      <c r="AR20247" t="s">
        <v>35879</v>
      </c>
    </row>
    <row r="20248" spans="35:44">
      <c r="AI20248" s="7">
        <f>IF(ISNUMBER(SEARCH($C$1,AL20248)),MAX($AI$1:AI20247)+1,0)</f>
        <v>0</v>
      </c>
      <c r="AJ20248">
        <v>960977</v>
      </c>
      <c r="AK20248" t="s">
        <v>52229</v>
      </c>
      <c r="AL20248" t="s">
        <v>52230</v>
      </c>
      <c r="AM20248" t="s">
        <v>134</v>
      </c>
      <c r="AN20248" t="s">
        <v>17649</v>
      </c>
      <c r="AO20248">
        <v>500000</v>
      </c>
      <c r="AP20248" t="s">
        <v>52231</v>
      </c>
      <c r="AR20248" t="s">
        <v>35879</v>
      </c>
    </row>
    <row r="20249" spans="35:44">
      <c r="AI20249" s="7">
        <f>IF(ISNUMBER(SEARCH($C$1,AL20249)),MAX($AI$1:AI20248)+1,0)</f>
        <v>0</v>
      </c>
      <c r="AJ20249">
        <v>960978</v>
      </c>
      <c r="AK20249" t="s">
        <v>52232</v>
      </c>
      <c r="AL20249" t="s">
        <v>52233</v>
      </c>
      <c r="AM20249" t="s">
        <v>134</v>
      </c>
      <c r="AN20249" t="s">
        <v>17649</v>
      </c>
      <c r="AO20249">
        <v>500000</v>
      </c>
      <c r="AP20249" t="s">
        <v>52234</v>
      </c>
      <c r="AR20249" t="s">
        <v>35879</v>
      </c>
    </row>
    <row r="20250" spans="35:44">
      <c r="AI20250" s="7">
        <f>IF(ISNUMBER(SEARCH($C$1,AL20250)),MAX($AI$1:AI20249)+1,0)</f>
        <v>0</v>
      </c>
      <c r="AJ20250">
        <v>960979</v>
      </c>
      <c r="AK20250" t="s">
        <v>52235</v>
      </c>
      <c r="AL20250" t="s">
        <v>52236</v>
      </c>
      <c r="AM20250" t="s">
        <v>134</v>
      </c>
      <c r="AN20250" t="s">
        <v>17649</v>
      </c>
      <c r="AO20250">
        <v>500000</v>
      </c>
      <c r="AP20250" t="s">
        <v>52237</v>
      </c>
      <c r="AR20250" t="s">
        <v>35879</v>
      </c>
    </row>
    <row r="20251" spans="35:44">
      <c r="AI20251" s="7">
        <f>IF(ISNUMBER(SEARCH($C$1,AL20251)),MAX($AI$1:AI20250)+1,0)</f>
        <v>0</v>
      </c>
      <c r="AJ20251">
        <v>960980</v>
      </c>
      <c r="AK20251" t="s">
        <v>52238</v>
      </c>
      <c r="AL20251" t="s">
        <v>46984</v>
      </c>
      <c r="AM20251" t="s">
        <v>134</v>
      </c>
      <c r="AN20251" t="s">
        <v>17649</v>
      </c>
      <c r="AO20251">
        <v>500000</v>
      </c>
      <c r="AP20251" t="s">
        <v>52239</v>
      </c>
      <c r="AR20251" t="s">
        <v>35879</v>
      </c>
    </row>
    <row r="20252" spans="35:44">
      <c r="AI20252" s="7">
        <f>IF(ISNUMBER(SEARCH($C$1,AL20252)),MAX($AI$1:AI20251)+1,0)</f>
        <v>0</v>
      </c>
      <c r="AJ20252">
        <v>960981</v>
      </c>
      <c r="AK20252" t="s">
        <v>52240</v>
      </c>
      <c r="AL20252" t="s">
        <v>52241</v>
      </c>
      <c r="AM20252" t="s">
        <v>134</v>
      </c>
      <c r="AN20252" t="s">
        <v>17649</v>
      </c>
      <c r="AO20252">
        <v>500000</v>
      </c>
      <c r="AP20252" t="s">
        <v>52242</v>
      </c>
      <c r="AR20252" t="s">
        <v>35879</v>
      </c>
    </row>
    <row r="20253" spans="35:44">
      <c r="AI20253" s="7">
        <f>IF(ISNUMBER(SEARCH($C$1,AL20253)),MAX($AI$1:AI20252)+1,0)</f>
        <v>0</v>
      </c>
      <c r="AJ20253">
        <v>960982</v>
      </c>
      <c r="AK20253" t="s">
        <v>52243</v>
      </c>
      <c r="AL20253" t="s">
        <v>52244</v>
      </c>
      <c r="AM20253" t="s">
        <v>134</v>
      </c>
      <c r="AN20253" t="s">
        <v>17649</v>
      </c>
      <c r="AO20253">
        <v>500000</v>
      </c>
      <c r="AP20253" t="s">
        <v>52245</v>
      </c>
      <c r="AR20253" t="s">
        <v>35879</v>
      </c>
    </row>
    <row r="20254" spans="35:44">
      <c r="AI20254" s="7">
        <f>IF(ISNUMBER(SEARCH($C$1,AL20254)),MAX($AI$1:AI20253)+1,0)</f>
        <v>0</v>
      </c>
      <c r="AJ20254">
        <v>960983</v>
      </c>
      <c r="AK20254" t="s">
        <v>52246</v>
      </c>
      <c r="AL20254" t="s">
        <v>52247</v>
      </c>
      <c r="AM20254" t="s">
        <v>134</v>
      </c>
      <c r="AN20254" t="s">
        <v>17649</v>
      </c>
      <c r="AO20254">
        <v>500000</v>
      </c>
      <c r="AP20254" t="s">
        <v>52248</v>
      </c>
      <c r="AR20254" t="s">
        <v>35879</v>
      </c>
    </row>
    <row r="20255" spans="35:44">
      <c r="AI20255" s="7">
        <f>IF(ISNUMBER(SEARCH($C$1,AL20255)),MAX($AI$1:AI20254)+1,0)</f>
        <v>0</v>
      </c>
      <c r="AJ20255">
        <v>960985</v>
      </c>
      <c r="AK20255" t="s">
        <v>52249</v>
      </c>
      <c r="AL20255" t="s">
        <v>52250</v>
      </c>
      <c r="AM20255" t="s">
        <v>134</v>
      </c>
      <c r="AN20255" t="s">
        <v>17649</v>
      </c>
      <c r="AO20255">
        <v>100000</v>
      </c>
      <c r="AP20255" t="s">
        <v>52251</v>
      </c>
      <c r="AR20255" t="s">
        <v>35879</v>
      </c>
    </row>
    <row r="20256" spans="35:44">
      <c r="AI20256" s="7">
        <f>IF(ISNUMBER(SEARCH($C$1,AL20256)),MAX($AI$1:AI20255)+1,0)</f>
        <v>0</v>
      </c>
      <c r="AJ20256">
        <v>960986</v>
      </c>
      <c r="AK20256" t="s">
        <v>52252</v>
      </c>
      <c r="AL20256" t="s">
        <v>37285</v>
      </c>
      <c r="AM20256" t="s">
        <v>134</v>
      </c>
      <c r="AN20256" t="s">
        <v>17649</v>
      </c>
      <c r="AO20256">
        <v>100000</v>
      </c>
      <c r="AP20256" t="s">
        <v>52253</v>
      </c>
      <c r="AR20256" t="s">
        <v>35879</v>
      </c>
    </row>
    <row r="20257" spans="35:44">
      <c r="AI20257" s="7">
        <f>IF(ISNUMBER(SEARCH($C$1,AL20257)),MAX($AI$1:AI20256)+1,0)</f>
        <v>0</v>
      </c>
      <c r="AJ20257">
        <v>960987</v>
      </c>
      <c r="AK20257" t="s">
        <v>52254</v>
      </c>
      <c r="AL20257" t="s">
        <v>37285</v>
      </c>
      <c r="AM20257" t="s">
        <v>134</v>
      </c>
      <c r="AN20257" t="s">
        <v>17649</v>
      </c>
      <c r="AO20257">
        <v>100000</v>
      </c>
      <c r="AP20257" t="s">
        <v>52255</v>
      </c>
      <c r="AR20257" t="s">
        <v>35879</v>
      </c>
    </row>
    <row r="20258" spans="35:44">
      <c r="AI20258" s="7">
        <f>IF(ISNUMBER(SEARCH($C$1,AL20258)),MAX($AI$1:AI20257)+1,0)</f>
        <v>0</v>
      </c>
      <c r="AJ20258">
        <v>960988</v>
      </c>
      <c r="AK20258" t="s">
        <v>52256</v>
      </c>
      <c r="AL20258" t="s">
        <v>52257</v>
      </c>
      <c r="AM20258" t="s">
        <v>134</v>
      </c>
      <c r="AN20258" t="s">
        <v>17649</v>
      </c>
      <c r="AO20258">
        <v>100000</v>
      </c>
      <c r="AP20258" t="s">
        <v>52258</v>
      </c>
      <c r="AR20258" t="s">
        <v>35879</v>
      </c>
    </row>
    <row r="20259" spans="35:44">
      <c r="AI20259" s="7">
        <f>IF(ISNUMBER(SEARCH($C$1,AL20259)),MAX($AI$1:AI20258)+1,0)</f>
        <v>0</v>
      </c>
      <c r="AJ20259">
        <v>960989</v>
      </c>
      <c r="AK20259" t="s">
        <v>52259</v>
      </c>
      <c r="AL20259" t="s">
        <v>52260</v>
      </c>
      <c r="AM20259" t="s">
        <v>134</v>
      </c>
      <c r="AN20259" t="s">
        <v>17649</v>
      </c>
      <c r="AO20259">
        <v>100000</v>
      </c>
      <c r="AP20259" t="s">
        <v>52261</v>
      </c>
      <c r="AR20259" t="s">
        <v>35879</v>
      </c>
    </row>
    <row r="20260" spans="35:44">
      <c r="AI20260" s="7">
        <f>IF(ISNUMBER(SEARCH($C$1,AL20260)),MAX($AI$1:AI20259)+1,0)</f>
        <v>0</v>
      </c>
      <c r="AJ20260">
        <v>960990</v>
      </c>
      <c r="AK20260" t="s">
        <v>52262</v>
      </c>
      <c r="AL20260" t="s">
        <v>52263</v>
      </c>
      <c r="AM20260" t="s">
        <v>134</v>
      </c>
      <c r="AN20260" t="s">
        <v>17649</v>
      </c>
      <c r="AO20260">
        <v>100000</v>
      </c>
      <c r="AP20260" t="s">
        <v>52264</v>
      </c>
      <c r="AR20260" t="s">
        <v>35879</v>
      </c>
    </row>
    <row r="20261" spans="35:44">
      <c r="AI20261" s="7">
        <f>IF(ISNUMBER(SEARCH($C$1,AL20261)),MAX($AI$1:AI20260)+1,0)</f>
        <v>0</v>
      </c>
      <c r="AJ20261">
        <v>960991</v>
      </c>
      <c r="AK20261" t="s">
        <v>52265</v>
      </c>
      <c r="AL20261" t="s">
        <v>46984</v>
      </c>
      <c r="AM20261" t="s">
        <v>134</v>
      </c>
      <c r="AN20261" t="s">
        <v>17649</v>
      </c>
      <c r="AO20261">
        <v>500000</v>
      </c>
      <c r="AP20261" t="s">
        <v>52266</v>
      </c>
      <c r="AR20261" t="s">
        <v>35879</v>
      </c>
    </row>
    <row r="20262" spans="35:44">
      <c r="AI20262" s="7">
        <f>IF(ISNUMBER(SEARCH($C$1,AL20262)),MAX($AI$1:AI20261)+1,0)</f>
        <v>0</v>
      </c>
      <c r="AJ20262">
        <v>960992</v>
      </c>
      <c r="AK20262" t="s">
        <v>52267</v>
      </c>
      <c r="AL20262" t="s">
        <v>52268</v>
      </c>
      <c r="AM20262" t="s">
        <v>134</v>
      </c>
      <c r="AN20262" t="s">
        <v>17649</v>
      </c>
      <c r="AO20262">
        <v>500000</v>
      </c>
      <c r="AP20262" t="s">
        <v>52269</v>
      </c>
      <c r="AR20262" t="s">
        <v>35879</v>
      </c>
    </row>
    <row r="20263" spans="35:44">
      <c r="AI20263" s="7">
        <f>IF(ISNUMBER(SEARCH($C$1,AL20263)),MAX($AI$1:AI20262)+1,0)</f>
        <v>0</v>
      </c>
      <c r="AJ20263">
        <v>960993</v>
      </c>
      <c r="AK20263" t="s">
        <v>52270</v>
      </c>
      <c r="AL20263" t="s">
        <v>52271</v>
      </c>
      <c r="AM20263" t="s">
        <v>134</v>
      </c>
      <c r="AN20263" t="s">
        <v>17649</v>
      </c>
      <c r="AO20263">
        <v>500000</v>
      </c>
      <c r="AP20263" t="s">
        <v>52272</v>
      </c>
      <c r="AR20263" t="s">
        <v>35879</v>
      </c>
    </row>
    <row r="20264" spans="35:44">
      <c r="AI20264" s="7">
        <f>IF(ISNUMBER(SEARCH($C$1,AL20264)),MAX($AI$1:AI20263)+1,0)</f>
        <v>0</v>
      </c>
      <c r="AJ20264">
        <v>960994</v>
      </c>
      <c r="AK20264" t="s">
        <v>52273</v>
      </c>
      <c r="AL20264" t="s">
        <v>52274</v>
      </c>
      <c r="AM20264" t="s">
        <v>134</v>
      </c>
      <c r="AN20264" t="s">
        <v>17649</v>
      </c>
      <c r="AO20264">
        <v>500000</v>
      </c>
      <c r="AP20264" t="s">
        <v>52275</v>
      </c>
      <c r="AR20264" t="s">
        <v>35879</v>
      </c>
    </row>
    <row r="20265" spans="35:44">
      <c r="AI20265" s="7">
        <f>IF(ISNUMBER(SEARCH($C$1,AL20265)),MAX($AI$1:AI20264)+1,0)</f>
        <v>0</v>
      </c>
      <c r="AJ20265">
        <v>960995</v>
      </c>
      <c r="AK20265" t="s">
        <v>52276</v>
      </c>
      <c r="AL20265" t="s">
        <v>46984</v>
      </c>
      <c r="AM20265" t="s">
        <v>134</v>
      </c>
      <c r="AN20265" t="s">
        <v>17649</v>
      </c>
      <c r="AO20265">
        <v>500000</v>
      </c>
      <c r="AP20265" t="s">
        <v>52277</v>
      </c>
      <c r="AR20265" t="s">
        <v>35879</v>
      </c>
    </row>
    <row r="20266" spans="35:44">
      <c r="AI20266" s="7">
        <f>IF(ISNUMBER(SEARCH($C$1,AL20266)),MAX($AI$1:AI20265)+1,0)</f>
        <v>0</v>
      </c>
      <c r="AJ20266">
        <v>960996</v>
      </c>
      <c r="AK20266" t="s">
        <v>52278</v>
      </c>
      <c r="AL20266" t="s">
        <v>52279</v>
      </c>
      <c r="AM20266" t="s">
        <v>134</v>
      </c>
      <c r="AN20266" t="s">
        <v>17649</v>
      </c>
      <c r="AO20266">
        <v>500000</v>
      </c>
      <c r="AP20266" t="s">
        <v>52280</v>
      </c>
      <c r="AR20266" t="s">
        <v>35879</v>
      </c>
    </row>
    <row r="20267" spans="35:44">
      <c r="AI20267" s="7">
        <f>IF(ISNUMBER(SEARCH($C$1,AL20267)),MAX($AI$1:AI20266)+1,0)</f>
        <v>0</v>
      </c>
      <c r="AJ20267">
        <v>960997</v>
      </c>
      <c r="AK20267" t="s">
        <v>52281</v>
      </c>
      <c r="AL20267" t="s">
        <v>52282</v>
      </c>
      <c r="AM20267" t="s">
        <v>134</v>
      </c>
      <c r="AN20267" t="s">
        <v>17649</v>
      </c>
      <c r="AO20267">
        <v>500000</v>
      </c>
      <c r="AP20267" t="s">
        <v>52283</v>
      </c>
      <c r="AR20267" t="s">
        <v>35879</v>
      </c>
    </row>
    <row r="20268" spans="35:44">
      <c r="AI20268" s="7">
        <f>IF(ISNUMBER(SEARCH($C$1,AL20268)),MAX($AI$1:AI20267)+1,0)</f>
        <v>0</v>
      </c>
      <c r="AJ20268">
        <v>960998</v>
      </c>
      <c r="AK20268" t="s">
        <v>52284</v>
      </c>
      <c r="AL20268" t="s">
        <v>52285</v>
      </c>
      <c r="AM20268" t="s">
        <v>134</v>
      </c>
      <c r="AN20268" t="s">
        <v>17649</v>
      </c>
      <c r="AO20268">
        <v>500000</v>
      </c>
      <c r="AP20268" t="s">
        <v>52286</v>
      </c>
      <c r="AR20268" t="s">
        <v>35879</v>
      </c>
    </row>
    <row r="20269" spans="35:44">
      <c r="AI20269" s="7">
        <f>IF(ISNUMBER(SEARCH($C$1,AL20269)),MAX($AI$1:AI20268)+1,0)</f>
        <v>0</v>
      </c>
      <c r="AJ20269">
        <v>960999</v>
      </c>
      <c r="AK20269" t="s">
        <v>52287</v>
      </c>
      <c r="AL20269" t="s">
        <v>52288</v>
      </c>
      <c r="AM20269" t="s">
        <v>134</v>
      </c>
      <c r="AN20269" t="s">
        <v>17649</v>
      </c>
      <c r="AO20269">
        <v>500000</v>
      </c>
      <c r="AP20269" t="s">
        <v>52289</v>
      </c>
      <c r="AR20269" t="s">
        <v>35879</v>
      </c>
    </row>
    <row r="20270" spans="35:44">
      <c r="AI20270" s="7">
        <f>IF(ISNUMBER(SEARCH($C$1,AL20270)),MAX($AI$1:AI20269)+1,0)</f>
        <v>0</v>
      </c>
      <c r="AJ20270">
        <v>961000</v>
      </c>
      <c r="AK20270" t="s">
        <v>52290</v>
      </c>
      <c r="AL20270" t="s">
        <v>46984</v>
      </c>
      <c r="AM20270" t="s">
        <v>134</v>
      </c>
      <c r="AN20270" t="s">
        <v>17649</v>
      </c>
      <c r="AO20270">
        <v>500000</v>
      </c>
      <c r="AP20270" t="s">
        <v>52291</v>
      </c>
      <c r="AR20270" t="s">
        <v>35879</v>
      </c>
    </row>
    <row r="20271" spans="35:44">
      <c r="AI20271" s="7">
        <f>IF(ISNUMBER(SEARCH($C$1,AL20271)),MAX($AI$1:AI20270)+1,0)</f>
        <v>0</v>
      </c>
      <c r="AJ20271">
        <v>961001</v>
      </c>
      <c r="AK20271" t="s">
        <v>52292</v>
      </c>
      <c r="AL20271" t="s">
        <v>52293</v>
      </c>
      <c r="AM20271" t="s">
        <v>134</v>
      </c>
      <c r="AN20271" t="s">
        <v>17649</v>
      </c>
      <c r="AO20271">
        <v>500000</v>
      </c>
      <c r="AP20271" t="s">
        <v>52294</v>
      </c>
      <c r="AR20271" t="s">
        <v>35879</v>
      </c>
    </row>
    <row r="20272" spans="35:44">
      <c r="AI20272" s="7">
        <f>IF(ISNUMBER(SEARCH($C$1,AL20272)),MAX($AI$1:AI20271)+1,0)</f>
        <v>0</v>
      </c>
      <c r="AJ20272">
        <v>961002</v>
      </c>
      <c r="AK20272" t="s">
        <v>52295</v>
      </c>
      <c r="AL20272" t="s">
        <v>37285</v>
      </c>
      <c r="AM20272" t="s">
        <v>134</v>
      </c>
      <c r="AN20272" t="s">
        <v>17649</v>
      </c>
      <c r="AO20272">
        <v>100000</v>
      </c>
      <c r="AP20272" t="s">
        <v>52296</v>
      </c>
      <c r="AR20272" t="s">
        <v>35879</v>
      </c>
    </row>
    <row r="20273" spans="35:44">
      <c r="AI20273" s="7">
        <f>IF(ISNUMBER(SEARCH($C$1,AL20273)),MAX($AI$1:AI20272)+1,0)</f>
        <v>0</v>
      </c>
      <c r="AJ20273">
        <v>961003</v>
      </c>
      <c r="AK20273" t="s">
        <v>52297</v>
      </c>
      <c r="AL20273" t="s">
        <v>37285</v>
      </c>
      <c r="AM20273" t="s">
        <v>134</v>
      </c>
      <c r="AN20273" t="s">
        <v>17649</v>
      </c>
      <c r="AO20273">
        <v>100000</v>
      </c>
      <c r="AP20273" t="s">
        <v>52298</v>
      </c>
      <c r="AR20273" t="s">
        <v>35879</v>
      </c>
    </row>
    <row r="20274" spans="35:44">
      <c r="AI20274" s="7">
        <f>IF(ISNUMBER(SEARCH($C$1,AL20274)),MAX($AI$1:AI20273)+1,0)</f>
        <v>0</v>
      </c>
      <c r="AJ20274">
        <v>961004</v>
      </c>
      <c r="AK20274" t="s">
        <v>52299</v>
      </c>
      <c r="AL20274" t="s">
        <v>37285</v>
      </c>
      <c r="AM20274" t="s">
        <v>134</v>
      </c>
      <c r="AN20274" t="s">
        <v>17649</v>
      </c>
      <c r="AO20274">
        <v>100000</v>
      </c>
      <c r="AP20274" t="s">
        <v>52300</v>
      </c>
      <c r="AR20274" t="s">
        <v>35879</v>
      </c>
    </row>
    <row r="20275" spans="35:44">
      <c r="AI20275" s="7">
        <f>IF(ISNUMBER(SEARCH($C$1,AL20275)),MAX($AI$1:AI20274)+1,0)</f>
        <v>0</v>
      </c>
      <c r="AJ20275">
        <v>961005</v>
      </c>
      <c r="AK20275" t="s">
        <v>52301</v>
      </c>
      <c r="AL20275" t="s">
        <v>52302</v>
      </c>
      <c r="AM20275" t="s">
        <v>134</v>
      </c>
      <c r="AN20275" t="s">
        <v>17649</v>
      </c>
      <c r="AO20275">
        <v>100000</v>
      </c>
      <c r="AP20275" t="s">
        <v>52303</v>
      </c>
      <c r="AR20275" t="s">
        <v>35879</v>
      </c>
    </row>
    <row r="20276" spans="35:44">
      <c r="AI20276" s="7">
        <f>IF(ISNUMBER(SEARCH($C$1,AL20276)),MAX($AI$1:AI20275)+1,0)</f>
        <v>0</v>
      </c>
      <c r="AJ20276">
        <v>961006</v>
      </c>
      <c r="AK20276" t="s">
        <v>52304</v>
      </c>
      <c r="AL20276" t="s">
        <v>52305</v>
      </c>
      <c r="AM20276" t="s">
        <v>134</v>
      </c>
      <c r="AN20276" t="s">
        <v>17649</v>
      </c>
      <c r="AO20276">
        <v>100000</v>
      </c>
      <c r="AP20276" t="s">
        <v>52306</v>
      </c>
      <c r="AR20276" t="s">
        <v>35879</v>
      </c>
    </row>
    <row r="20277" spans="35:44">
      <c r="AI20277" s="7">
        <f>IF(ISNUMBER(SEARCH($C$1,AL20277)),MAX($AI$1:AI20276)+1,0)</f>
        <v>0</v>
      </c>
      <c r="AJ20277">
        <v>961007</v>
      </c>
      <c r="AK20277" t="s">
        <v>52307</v>
      </c>
      <c r="AL20277" t="s">
        <v>52308</v>
      </c>
      <c r="AM20277" t="s">
        <v>134</v>
      </c>
      <c r="AN20277" t="s">
        <v>17649</v>
      </c>
      <c r="AO20277">
        <v>100000</v>
      </c>
      <c r="AP20277" t="s">
        <v>52309</v>
      </c>
      <c r="AR20277" t="s">
        <v>35879</v>
      </c>
    </row>
    <row r="20278" spans="35:44">
      <c r="AI20278" s="7">
        <f>IF(ISNUMBER(SEARCH($C$1,AL20278)),MAX($AI$1:AI20277)+1,0)</f>
        <v>0</v>
      </c>
      <c r="AJ20278">
        <v>961008</v>
      </c>
      <c r="AK20278" t="s">
        <v>52310</v>
      </c>
      <c r="AL20278" t="s">
        <v>37285</v>
      </c>
      <c r="AM20278" t="s">
        <v>134</v>
      </c>
      <c r="AN20278" t="s">
        <v>17649</v>
      </c>
      <c r="AO20278">
        <v>100000</v>
      </c>
      <c r="AP20278" t="s">
        <v>52311</v>
      </c>
      <c r="AR20278" t="s">
        <v>35879</v>
      </c>
    </row>
    <row r="20279" spans="35:44">
      <c r="AI20279" s="7">
        <f>IF(ISNUMBER(SEARCH($C$1,AL20279)),MAX($AI$1:AI20278)+1,0)</f>
        <v>0</v>
      </c>
      <c r="AJ20279">
        <v>961009</v>
      </c>
      <c r="AK20279" t="s">
        <v>52312</v>
      </c>
      <c r="AL20279" t="s">
        <v>52313</v>
      </c>
      <c r="AM20279" t="s">
        <v>134</v>
      </c>
      <c r="AN20279" t="s">
        <v>17649</v>
      </c>
      <c r="AO20279">
        <v>100000</v>
      </c>
      <c r="AP20279" t="s">
        <v>52314</v>
      </c>
      <c r="AR20279" t="s">
        <v>35879</v>
      </c>
    </row>
    <row r="20280" spans="35:44">
      <c r="AI20280" s="7">
        <f>IF(ISNUMBER(SEARCH($C$1,AL20280)),MAX($AI$1:AI20279)+1,0)</f>
        <v>0</v>
      </c>
      <c r="AJ20280">
        <v>961010</v>
      </c>
      <c r="AK20280" t="s">
        <v>52315</v>
      </c>
      <c r="AL20280" t="s">
        <v>52316</v>
      </c>
      <c r="AM20280" t="s">
        <v>134</v>
      </c>
      <c r="AN20280" t="s">
        <v>17649</v>
      </c>
      <c r="AO20280">
        <v>1000000</v>
      </c>
      <c r="AP20280" t="s">
        <v>52317</v>
      </c>
      <c r="AR20280" t="s">
        <v>35879</v>
      </c>
    </row>
    <row r="20281" spans="35:44">
      <c r="AI20281" s="7">
        <f>IF(ISNUMBER(SEARCH($C$1,AL20281)),MAX($AI$1:AI20280)+1,0)</f>
        <v>0</v>
      </c>
      <c r="AJ20281">
        <v>961011</v>
      </c>
      <c r="AK20281" t="s">
        <v>52318</v>
      </c>
      <c r="AL20281" t="s">
        <v>52316</v>
      </c>
      <c r="AM20281" t="s">
        <v>134</v>
      </c>
      <c r="AN20281" t="s">
        <v>17649</v>
      </c>
      <c r="AO20281">
        <v>1000000</v>
      </c>
      <c r="AP20281" t="s">
        <v>52319</v>
      </c>
      <c r="AR20281" t="s">
        <v>35879</v>
      </c>
    </row>
    <row r="20282" spans="35:44">
      <c r="AI20282" s="7">
        <f>IF(ISNUMBER(SEARCH($C$1,AL20282)),MAX($AI$1:AI20281)+1,0)</f>
        <v>0</v>
      </c>
      <c r="AJ20282">
        <v>961012</v>
      </c>
      <c r="AK20282" t="s">
        <v>52320</v>
      </c>
      <c r="AL20282" t="s">
        <v>52321</v>
      </c>
      <c r="AM20282" t="s">
        <v>134</v>
      </c>
      <c r="AN20282" t="s">
        <v>17649</v>
      </c>
      <c r="AO20282">
        <v>1000000</v>
      </c>
      <c r="AP20282" t="s">
        <v>52322</v>
      </c>
      <c r="AR20282" t="s">
        <v>35879</v>
      </c>
    </row>
    <row r="20283" spans="35:44">
      <c r="AI20283" s="7">
        <f>IF(ISNUMBER(SEARCH($C$1,AL20283)),MAX($AI$1:AI20282)+1,0)</f>
        <v>0</v>
      </c>
      <c r="AJ20283">
        <v>961013</v>
      </c>
      <c r="AK20283" t="s">
        <v>52323</v>
      </c>
      <c r="AL20283" t="s">
        <v>52324</v>
      </c>
      <c r="AM20283" t="s">
        <v>134</v>
      </c>
      <c r="AN20283" t="s">
        <v>17649</v>
      </c>
      <c r="AO20283">
        <v>1000000</v>
      </c>
      <c r="AP20283" t="s">
        <v>52325</v>
      </c>
      <c r="AR20283" t="s">
        <v>35879</v>
      </c>
    </row>
    <row r="20284" spans="35:44">
      <c r="AI20284" s="7">
        <f>IF(ISNUMBER(SEARCH($C$1,AL20284)),MAX($AI$1:AI20283)+1,0)</f>
        <v>0</v>
      </c>
      <c r="AJ20284">
        <v>961014</v>
      </c>
      <c r="AK20284" t="s">
        <v>52326</v>
      </c>
      <c r="AL20284" t="s">
        <v>37285</v>
      </c>
      <c r="AM20284" t="s">
        <v>134</v>
      </c>
      <c r="AN20284" t="s">
        <v>17649</v>
      </c>
      <c r="AO20284">
        <v>5000</v>
      </c>
      <c r="AP20284" t="s">
        <v>52327</v>
      </c>
      <c r="AR20284" t="s">
        <v>35879</v>
      </c>
    </row>
    <row r="20285" spans="35:44">
      <c r="AI20285" s="7">
        <f>IF(ISNUMBER(SEARCH($C$1,AL20285)),MAX($AI$1:AI20284)+1,0)</f>
        <v>0</v>
      </c>
      <c r="AJ20285">
        <v>961015</v>
      </c>
      <c r="AK20285" t="s">
        <v>52328</v>
      </c>
      <c r="AL20285" t="s">
        <v>37285</v>
      </c>
      <c r="AM20285" t="s">
        <v>134</v>
      </c>
      <c r="AN20285" t="s">
        <v>17649</v>
      </c>
      <c r="AO20285">
        <v>5000</v>
      </c>
      <c r="AP20285" t="s">
        <v>52329</v>
      </c>
      <c r="AR20285" t="s">
        <v>35879</v>
      </c>
    </row>
    <row r="20286" spans="35:44">
      <c r="AI20286" s="7">
        <f>IF(ISNUMBER(SEARCH($C$1,AL20286)),MAX($AI$1:AI20285)+1,0)</f>
        <v>0</v>
      </c>
      <c r="AJ20286">
        <v>961016</v>
      </c>
      <c r="AK20286" t="s">
        <v>52330</v>
      </c>
      <c r="AL20286" t="s">
        <v>37285</v>
      </c>
      <c r="AM20286" t="s">
        <v>138</v>
      </c>
      <c r="AN20286" t="s">
        <v>17649</v>
      </c>
      <c r="AO20286">
        <v>5000</v>
      </c>
      <c r="AP20286" t="s">
        <v>52331</v>
      </c>
      <c r="AR20286" t="s">
        <v>35879</v>
      </c>
    </row>
    <row r="20287" spans="35:44">
      <c r="AI20287" s="7">
        <f>IF(ISNUMBER(SEARCH($C$1,AL20287)),MAX($AI$1:AI20286)+1,0)</f>
        <v>0</v>
      </c>
      <c r="AJ20287">
        <v>961017</v>
      </c>
      <c r="AK20287" t="s">
        <v>52332</v>
      </c>
      <c r="AL20287" t="s">
        <v>37285</v>
      </c>
      <c r="AM20287" t="s">
        <v>122</v>
      </c>
      <c r="AN20287" t="s">
        <v>17649</v>
      </c>
      <c r="AO20287">
        <v>5000</v>
      </c>
      <c r="AP20287" t="s">
        <v>52333</v>
      </c>
      <c r="AR20287" t="s">
        <v>35879</v>
      </c>
    </row>
    <row r="20288" spans="35:44">
      <c r="AI20288" s="7">
        <f>IF(ISNUMBER(SEARCH($C$1,AL20288)),MAX($AI$1:AI20287)+1,0)</f>
        <v>0</v>
      </c>
      <c r="AJ20288">
        <v>961018</v>
      </c>
      <c r="AK20288" t="s">
        <v>52334</v>
      </c>
      <c r="AL20288" t="s">
        <v>52335</v>
      </c>
      <c r="AM20288" t="s">
        <v>134</v>
      </c>
      <c r="AN20288" t="s">
        <v>17649</v>
      </c>
      <c r="AO20288">
        <v>5000</v>
      </c>
      <c r="AP20288" t="s">
        <v>52336</v>
      </c>
      <c r="AR20288" t="s">
        <v>35879</v>
      </c>
    </row>
    <row r="20289" spans="35:44">
      <c r="AI20289" s="7">
        <f>IF(ISNUMBER(SEARCH($C$1,AL20289)),MAX($AI$1:AI20288)+1,0)</f>
        <v>0</v>
      </c>
      <c r="AJ20289">
        <v>961019</v>
      </c>
      <c r="AK20289" t="s">
        <v>52337</v>
      </c>
      <c r="AL20289" t="s">
        <v>37285</v>
      </c>
      <c r="AM20289" t="s">
        <v>134</v>
      </c>
      <c r="AN20289" t="s">
        <v>17649</v>
      </c>
      <c r="AO20289">
        <v>5000</v>
      </c>
      <c r="AP20289" t="s">
        <v>52338</v>
      </c>
      <c r="AR20289" t="s">
        <v>35879</v>
      </c>
    </row>
    <row r="20290" spans="35:44">
      <c r="AI20290" s="7">
        <f>IF(ISNUMBER(SEARCH($C$1,AL20290)),MAX($AI$1:AI20289)+1,0)</f>
        <v>0</v>
      </c>
      <c r="AJ20290">
        <v>961020</v>
      </c>
      <c r="AK20290" t="s">
        <v>52339</v>
      </c>
      <c r="AL20290" t="s">
        <v>37285</v>
      </c>
      <c r="AM20290" t="s">
        <v>138</v>
      </c>
      <c r="AN20290" t="s">
        <v>17649</v>
      </c>
      <c r="AO20290">
        <v>5000</v>
      </c>
      <c r="AP20290" t="s">
        <v>52340</v>
      </c>
      <c r="AR20290" t="s">
        <v>35879</v>
      </c>
    </row>
    <row r="20291" spans="35:44">
      <c r="AI20291" s="7">
        <f>IF(ISNUMBER(SEARCH($C$1,AL20291)),MAX($AI$1:AI20290)+1,0)</f>
        <v>0</v>
      </c>
      <c r="AJ20291">
        <v>961021</v>
      </c>
      <c r="AK20291" t="s">
        <v>52341</v>
      </c>
      <c r="AL20291" t="s">
        <v>52342</v>
      </c>
      <c r="AM20291" t="s">
        <v>134</v>
      </c>
      <c r="AN20291" t="s">
        <v>17649</v>
      </c>
      <c r="AO20291">
        <v>5000</v>
      </c>
      <c r="AP20291" t="s">
        <v>52343</v>
      </c>
      <c r="AR20291" t="s">
        <v>35879</v>
      </c>
    </row>
    <row r="20292" spans="35:44">
      <c r="AI20292" s="7">
        <f>IF(ISNUMBER(SEARCH($C$1,AL20292)),MAX($AI$1:AI20291)+1,0)</f>
        <v>0</v>
      </c>
      <c r="AJ20292">
        <v>961022</v>
      </c>
      <c r="AK20292" t="s">
        <v>52344</v>
      </c>
      <c r="AL20292" t="s">
        <v>52345</v>
      </c>
      <c r="AM20292" t="s">
        <v>134</v>
      </c>
      <c r="AN20292" t="s">
        <v>17649</v>
      </c>
      <c r="AO20292">
        <v>5000</v>
      </c>
      <c r="AP20292" t="s">
        <v>52346</v>
      </c>
      <c r="AR20292" t="s">
        <v>35879</v>
      </c>
    </row>
    <row r="20293" spans="35:44">
      <c r="AI20293" s="7">
        <f>IF(ISNUMBER(SEARCH($C$1,AL20293)),MAX($AI$1:AI20292)+1,0)</f>
        <v>0</v>
      </c>
      <c r="AJ20293">
        <v>961023</v>
      </c>
      <c r="AK20293" t="s">
        <v>52347</v>
      </c>
      <c r="AL20293" t="s">
        <v>52348</v>
      </c>
      <c r="AM20293" t="s">
        <v>134</v>
      </c>
      <c r="AN20293" t="s">
        <v>17649</v>
      </c>
      <c r="AO20293">
        <v>5000</v>
      </c>
      <c r="AP20293" t="s">
        <v>52349</v>
      </c>
      <c r="AR20293" t="s">
        <v>35879</v>
      </c>
    </row>
    <row r="20294" spans="35:44">
      <c r="AI20294" s="7">
        <f>IF(ISNUMBER(SEARCH($C$1,AL20294)),MAX($AI$1:AI20293)+1,0)</f>
        <v>0</v>
      </c>
      <c r="AJ20294">
        <v>961024</v>
      </c>
      <c r="AK20294" t="s">
        <v>52350</v>
      </c>
      <c r="AL20294" t="s">
        <v>52351</v>
      </c>
      <c r="AM20294" t="s">
        <v>134</v>
      </c>
      <c r="AN20294" t="s">
        <v>17649</v>
      </c>
      <c r="AO20294">
        <v>5000</v>
      </c>
      <c r="AP20294" t="s">
        <v>52352</v>
      </c>
      <c r="AR20294" t="s">
        <v>35879</v>
      </c>
    </row>
    <row r="20295" spans="35:44">
      <c r="AI20295" s="7">
        <f>IF(ISNUMBER(SEARCH($C$1,AL20295)),MAX($AI$1:AI20294)+1,0)</f>
        <v>0</v>
      </c>
      <c r="AJ20295">
        <v>961025</v>
      </c>
      <c r="AK20295" t="s">
        <v>52353</v>
      </c>
      <c r="AL20295" t="s">
        <v>52354</v>
      </c>
      <c r="AM20295" t="s">
        <v>134</v>
      </c>
      <c r="AN20295" t="s">
        <v>17649</v>
      </c>
      <c r="AO20295">
        <v>500000</v>
      </c>
      <c r="AP20295" t="s">
        <v>52355</v>
      </c>
      <c r="AR20295" t="s">
        <v>35879</v>
      </c>
    </row>
    <row r="20296" spans="35:44">
      <c r="AI20296" s="7">
        <f>IF(ISNUMBER(SEARCH($C$1,AL20296)),MAX($AI$1:AI20295)+1,0)</f>
        <v>0</v>
      </c>
      <c r="AJ20296">
        <v>961026</v>
      </c>
      <c r="AK20296" t="s">
        <v>52356</v>
      </c>
      <c r="AL20296" t="s">
        <v>52357</v>
      </c>
      <c r="AM20296" t="s">
        <v>134</v>
      </c>
      <c r="AN20296" t="s">
        <v>17649</v>
      </c>
      <c r="AO20296">
        <v>100000</v>
      </c>
      <c r="AP20296" t="s">
        <v>52358</v>
      </c>
      <c r="AR20296" t="s">
        <v>35879</v>
      </c>
    </row>
    <row r="20297" spans="35:44">
      <c r="AI20297" s="7">
        <f>IF(ISNUMBER(SEARCH($C$1,AL20297)),MAX($AI$1:AI20296)+1,0)</f>
        <v>0</v>
      </c>
      <c r="AJ20297">
        <v>961027</v>
      </c>
      <c r="AK20297" t="s">
        <v>52359</v>
      </c>
      <c r="AL20297" t="s">
        <v>37285</v>
      </c>
      <c r="AM20297" t="s">
        <v>134</v>
      </c>
      <c r="AN20297" t="s">
        <v>17649</v>
      </c>
      <c r="AO20297">
        <v>100000</v>
      </c>
      <c r="AP20297" t="s">
        <v>52360</v>
      </c>
      <c r="AR20297" t="s">
        <v>35879</v>
      </c>
    </row>
    <row r="20298" spans="35:44">
      <c r="AI20298" s="7">
        <f>IF(ISNUMBER(SEARCH($C$1,AL20298)),MAX($AI$1:AI20297)+1,0)</f>
        <v>0</v>
      </c>
      <c r="AJ20298">
        <v>961028</v>
      </c>
      <c r="AK20298" t="s">
        <v>52361</v>
      </c>
      <c r="AL20298" t="s">
        <v>52362</v>
      </c>
      <c r="AM20298" t="s">
        <v>134</v>
      </c>
      <c r="AN20298" t="s">
        <v>17649</v>
      </c>
      <c r="AO20298">
        <v>100000</v>
      </c>
      <c r="AP20298" t="s">
        <v>52363</v>
      </c>
      <c r="AR20298" t="s">
        <v>35879</v>
      </c>
    </row>
    <row r="20299" spans="35:44">
      <c r="AI20299" s="7">
        <f>IF(ISNUMBER(SEARCH($C$1,AL20299)),MAX($AI$1:AI20298)+1,0)</f>
        <v>0</v>
      </c>
      <c r="AJ20299">
        <v>961029</v>
      </c>
      <c r="AK20299" t="s">
        <v>52364</v>
      </c>
      <c r="AL20299" t="s">
        <v>37285</v>
      </c>
      <c r="AM20299" t="s">
        <v>134</v>
      </c>
      <c r="AN20299" t="s">
        <v>17649</v>
      </c>
      <c r="AO20299">
        <v>100000</v>
      </c>
      <c r="AP20299" t="s">
        <v>52365</v>
      </c>
      <c r="AR20299" t="s">
        <v>35879</v>
      </c>
    </row>
    <row r="20300" spans="35:44">
      <c r="AI20300" s="7">
        <f>IF(ISNUMBER(SEARCH($C$1,AL20300)),MAX($AI$1:AI20299)+1,0)</f>
        <v>0</v>
      </c>
      <c r="AJ20300">
        <v>961030</v>
      </c>
      <c r="AK20300" t="s">
        <v>52366</v>
      </c>
      <c r="AL20300" t="s">
        <v>52367</v>
      </c>
      <c r="AM20300" t="s">
        <v>134</v>
      </c>
      <c r="AN20300" t="s">
        <v>17649</v>
      </c>
      <c r="AO20300">
        <v>100000</v>
      </c>
      <c r="AP20300" t="s">
        <v>52368</v>
      </c>
      <c r="AR20300" t="s">
        <v>35879</v>
      </c>
    </row>
    <row r="20301" spans="35:44">
      <c r="AI20301" s="7">
        <f>IF(ISNUMBER(SEARCH($C$1,AL20301)),MAX($AI$1:AI20300)+1,0)</f>
        <v>0</v>
      </c>
      <c r="AJ20301">
        <v>961031</v>
      </c>
      <c r="AK20301" t="s">
        <v>52369</v>
      </c>
      <c r="AL20301" t="s">
        <v>52370</v>
      </c>
      <c r="AM20301" t="s">
        <v>134</v>
      </c>
      <c r="AN20301" t="s">
        <v>17649</v>
      </c>
      <c r="AO20301">
        <v>100000</v>
      </c>
      <c r="AP20301" t="s">
        <v>52371</v>
      </c>
      <c r="AR20301" t="s">
        <v>35879</v>
      </c>
    </row>
    <row r="20302" spans="35:44">
      <c r="AI20302" s="7">
        <f>IF(ISNUMBER(SEARCH($C$1,AL20302)),MAX($AI$1:AI20301)+1,0)</f>
        <v>0</v>
      </c>
      <c r="AJ20302">
        <v>961032</v>
      </c>
      <c r="AK20302" t="s">
        <v>52372</v>
      </c>
      <c r="AL20302" t="s">
        <v>52373</v>
      </c>
      <c r="AM20302" t="s">
        <v>134</v>
      </c>
      <c r="AN20302" t="s">
        <v>17649</v>
      </c>
      <c r="AO20302">
        <v>100000</v>
      </c>
      <c r="AP20302" t="s">
        <v>52374</v>
      </c>
      <c r="AR20302" t="s">
        <v>35879</v>
      </c>
    </row>
    <row r="20303" spans="35:44">
      <c r="AI20303" s="7">
        <f>IF(ISNUMBER(SEARCH($C$1,AL20303)),MAX($AI$1:AI20302)+1,0)</f>
        <v>0</v>
      </c>
      <c r="AJ20303">
        <v>961033</v>
      </c>
      <c r="AK20303" t="s">
        <v>52375</v>
      </c>
      <c r="AL20303" t="s">
        <v>37285</v>
      </c>
      <c r="AM20303" t="s">
        <v>134</v>
      </c>
      <c r="AN20303" t="s">
        <v>17649</v>
      </c>
      <c r="AO20303">
        <v>100000</v>
      </c>
      <c r="AP20303" t="s">
        <v>52376</v>
      </c>
      <c r="AR20303" t="s">
        <v>35879</v>
      </c>
    </row>
    <row r="20304" spans="35:44">
      <c r="AI20304" s="7">
        <f>IF(ISNUMBER(SEARCH($C$1,AL20304)),MAX($AI$1:AI20303)+1,0)</f>
        <v>0</v>
      </c>
      <c r="AJ20304">
        <v>961034</v>
      </c>
      <c r="AK20304" t="s">
        <v>52377</v>
      </c>
      <c r="AL20304" t="s">
        <v>52378</v>
      </c>
      <c r="AM20304" t="s">
        <v>134</v>
      </c>
      <c r="AN20304" t="s">
        <v>17649</v>
      </c>
      <c r="AO20304">
        <v>100000</v>
      </c>
      <c r="AP20304" t="s">
        <v>52379</v>
      </c>
      <c r="AR20304" t="s">
        <v>35879</v>
      </c>
    </row>
    <row r="20305" spans="35:44">
      <c r="AI20305" s="7">
        <f>IF(ISNUMBER(SEARCH($C$1,AL20305)),MAX($AI$1:AI20304)+1,0)</f>
        <v>0</v>
      </c>
      <c r="AJ20305">
        <v>961035</v>
      </c>
      <c r="AK20305" t="s">
        <v>52380</v>
      </c>
      <c r="AL20305" t="s">
        <v>52381</v>
      </c>
      <c r="AM20305" t="s">
        <v>134</v>
      </c>
      <c r="AN20305" t="s">
        <v>17649</v>
      </c>
      <c r="AO20305">
        <v>100000</v>
      </c>
      <c r="AP20305" t="s">
        <v>52382</v>
      </c>
      <c r="AR20305" t="s">
        <v>35879</v>
      </c>
    </row>
    <row r="20306" spans="35:44">
      <c r="AI20306" s="7">
        <f>IF(ISNUMBER(SEARCH($C$1,AL20306)),MAX($AI$1:AI20305)+1,0)</f>
        <v>0</v>
      </c>
      <c r="AJ20306">
        <v>961036</v>
      </c>
      <c r="AK20306" t="s">
        <v>52383</v>
      </c>
      <c r="AL20306" t="s">
        <v>52384</v>
      </c>
      <c r="AM20306" t="s">
        <v>134</v>
      </c>
      <c r="AN20306" t="s">
        <v>17649</v>
      </c>
      <c r="AO20306">
        <v>100000</v>
      </c>
      <c r="AP20306" t="s">
        <v>52385</v>
      </c>
      <c r="AR20306" t="s">
        <v>35879</v>
      </c>
    </row>
    <row r="20307" spans="35:44">
      <c r="AI20307" s="7">
        <f>IF(ISNUMBER(SEARCH($C$1,AL20307)),MAX($AI$1:AI20306)+1,0)</f>
        <v>0</v>
      </c>
      <c r="AJ20307">
        <v>961037</v>
      </c>
      <c r="AK20307" t="s">
        <v>52386</v>
      </c>
      <c r="AL20307" t="s">
        <v>52387</v>
      </c>
      <c r="AM20307" t="s">
        <v>134</v>
      </c>
      <c r="AN20307" t="s">
        <v>17649</v>
      </c>
      <c r="AO20307">
        <v>100000</v>
      </c>
      <c r="AP20307" t="s">
        <v>52388</v>
      </c>
      <c r="AR20307" t="s">
        <v>35879</v>
      </c>
    </row>
    <row r="20308" spans="35:44">
      <c r="AI20308" s="7">
        <f>IF(ISNUMBER(SEARCH($C$1,AL20308)),MAX($AI$1:AI20307)+1,0)</f>
        <v>0</v>
      </c>
      <c r="AJ20308">
        <v>961038</v>
      </c>
      <c r="AK20308" t="s">
        <v>52389</v>
      </c>
      <c r="AL20308" t="s">
        <v>52390</v>
      </c>
      <c r="AM20308" t="s">
        <v>134</v>
      </c>
      <c r="AN20308" t="s">
        <v>17649</v>
      </c>
      <c r="AO20308">
        <v>100000</v>
      </c>
      <c r="AP20308" t="s">
        <v>52391</v>
      </c>
      <c r="AR20308" t="s">
        <v>35879</v>
      </c>
    </row>
    <row r="20309" spans="35:44">
      <c r="AI20309" s="7">
        <f>IF(ISNUMBER(SEARCH($C$1,AL20309)),MAX($AI$1:AI20308)+1,0)</f>
        <v>0</v>
      </c>
      <c r="AJ20309">
        <v>961039</v>
      </c>
      <c r="AK20309" t="s">
        <v>52392</v>
      </c>
      <c r="AL20309" t="s">
        <v>52393</v>
      </c>
      <c r="AM20309" t="s">
        <v>134</v>
      </c>
      <c r="AN20309" t="s">
        <v>17649</v>
      </c>
      <c r="AO20309">
        <v>100000</v>
      </c>
      <c r="AP20309" t="s">
        <v>52394</v>
      </c>
      <c r="AR20309" t="s">
        <v>35879</v>
      </c>
    </row>
    <row r="20310" spans="35:44">
      <c r="AI20310" s="7">
        <f>IF(ISNUMBER(SEARCH($C$1,AL20310)),MAX($AI$1:AI20309)+1,0)</f>
        <v>0</v>
      </c>
      <c r="AJ20310">
        <v>961040</v>
      </c>
      <c r="AK20310" t="s">
        <v>52395</v>
      </c>
      <c r="AL20310" t="s">
        <v>52396</v>
      </c>
      <c r="AM20310" t="s">
        <v>134</v>
      </c>
      <c r="AN20310" t="s">
        <v>17649</v>
      </c>
      <c r="AO20310">
        <v>100000</v>
      </c>
      <c r="AP20310" t="s">
        <v>52397</v>
      </c>
      <c r="AR20310" t="s">
        <v>35879</v>
      </c>
    </row>
    <row r="20311" spans="35:44">
      <c r="AI20311" s="7">
        <f>IF(ISNUMBER(SEARCH($C$1,AL20311)),MAX($AI$1:AI20310)+1,0)</f>
        <v>0</v>
      </c>
      <c r="AJ20311">
        <v>961041</v>
      </c>
      <c r="AK20311" t="s">
        <v>52398</v>
      </c>
      <c r="AL20311" t="s">
        <v>52399</v>
      </c>
      <c r="AM20311" t="s">
        <v>134</v>
      </c>
      <c r="AN20311" t="s">
        <v>17649</v>
      </c>
      <c r="AO20311">
        <v>100000</v>
      </c>
      <c r="AP20311" t="s">
        <v>52400</v>
      </c>
      <c r="AR20311" t="s">
        <v>35879</v>
      </c>
    </row>
    <row r="20312" spans="35:44">
      <c r="AI20312" s="7">
        <f>IF(ISNUMBER(SEARCH($C$1,AL20312)),MAX($AI$1:AI20311)+1,0)</f>
        <v>0</v>
      </c>
      <c r="AJ20312">
        <v>961042</v>
      </c>
      <c r="AK20312" t="s">
        <v>52401</v>
      </c>
      <c r="AL20312" t="s">
        <v>52402</v>
      </c>
      <c r="AM20312" t="s">
        <v>134</v>
      </c>
      <c r="AN20312" t="s">
        <v>17649</v>
      </c>
      <c r="AO20312">
        <v>100000</v>
      </c>
      <c r="AP20312" t="s">
        <v>52403</v>
      </c>
      <c r="AR20312" t="s">
        <v>35879</v>
      </c>
    </row>
    <row r="20313" spans="35:44">
      <c r="AI20313" s="7">
        <f>IF(ISNUMBER(SEARCH($C$1,AL20313)),MAX($AI$1:AI20312)+1,0)</f>
        <v>0</v>
      </c>
      <c r="AJ20313">
        <v>961043</v>
      </c>
      <c r="AK20313" t="s">
        <v>52404</v>
      </c>
      <c r="AL20313" t="s">
        <v>52405</v>
      </c>
      <c r="AM20313" t="s">
        <v>134</v>
      </c>
      <c r="AN20313" t="s">
        <v>17649</v>
      </c>
      <c r="AO20313">
        <v>100000</v>
      </c>
      <c r="AP20313" t="s">
        <v>52406</v>
      </c>
      <c r="AR20313" t="s">
        <v>35879</v>
      </c>
    </row>
    <row r="20314" spans="35:44">
      <c r="AI20314" s="7">
        <f>IF(ISNUMBER(SEARCH($C$1,AL20314)),MAX($AI$1:AI20313)+1,0)</f>
        <v>0</v>
      </c>
      <c r="AJ20314">
        <v>961044</v>
      </c>
      <c r="AK20314" t="s">
        <v>52407</v>
      </c>
      <c r="AL20314" t="s">
        <v>52408</v>
      </c>
      <c r="AM20314" t="s">
        <v>134</v>
      </c>
      <c r="AN20314" t="s">
        <v>17649</v>
      </c>
      <c r="AO20314">
        <v>100000</v>
      </c>
      <c r="AP20314" t="s">
        <v>52409</v>
      </c>
      <c r="AR20314" t="s">
        <v>35879</v>
      </c>
    </row>
    <row r="20315" spans="35:44">
      <c r="AI20315" s="7">
        <f>IF(ISNUMBER(SEARCH($C$1,AL20315)),MAX($AI$1:AI20314)+1,0)</f>
        <v>0</v>
      </c>
      <c r="AJ20315">
        <v>961045</v>
      </c>
      <c r="AK20315" t="s">
        <v>52410</v>
      </c>
      <c r="AL20315" t="s">
        <v>52411</v>
      </c>
      <c r="AM20315" t="s">
        <v>134</v>
      </c>
      <c r="AN20315" t="s">
        <v>17649</v>
      </c>
      <c r="AO20315">
        <v>100000</v>
      </c>
      <c r="AP20315" t="s">
        <v>52412</v>
      </c>
      <c r="AR20315" t="s">
        <v>35879</v>
      </c>
    </row>
    <row r="20316" spans="35:44">
      <c r="AI20316" s="7">
        <f>IF(ISNUMBER(SEARCH($C$1,AL20316)),MAX($AI$1:AI20315)+1,0)</f>
        <v>0</v>
      </c>
      <c r="AJ20316">
        <v>961046</v>
      </c>
      <c r="AK20316" t="s">
        <v>52413</v>
      </c>
      <c r="AL20316" t="s">
        <v>52414</v>
      </c>
      <c r="AM20316" t="s">
        <v>134</v>
      </c>
      <c r="AN20316" t="s">
        <v>17649</v>
      </c>
      <c r="AO20316">
        <v>100000</v>
      </c>
      <c r="AP20316" t="s">
        <v>52415</v>
      </c>
      <c r="AR20316" t="s">
        <v>35879</v>
      </c>
    </row>
    <row r="20317" spans="35:44">
      <c r="AI20317" s="7">
        <f>IF(ISNUMBER(SEARCH($C$1,AL20317)),MAX($AI$1:AI20316)+1,0)</f>
        <v>0</v>
      </c>
      <c r="AJ20317">
        <v>961047</v>
      </c>
      <c r="AK20317" t="s">
        <v>52416</v>
      </c>
      <c r="AL20317" t="s">
        <v>37285</v>
      </c>
      <c r="AM20317" t="s">
        <v>134</v>
      </c>
      <c r="AN20317" t="s">
        <v>17649</v>
      </c>
      <c r="AO20317">
        <v>100000</v>
      </c>
      <c r="AP20317" t="s">
        <v>52417</v>
      </c>
      <c r="AR20317" t="s">
        <v>35879</v>
      </c>
    </row>
    <row r="20318" spans="35:44">
      <c r="AI20318" s="7">
        <f>IF(ISNUMBER(SEARCH($C$1,AL20318)),MAX($AI$1:AI20317)+1,0)</f>
        <v>0</v>
      </c>
      <c r="AJ20318">
        <v>961048</v>
      </c>
      <c r="AK20318" t="s">
        <v>52418</v>
      </c>
      <c r="AL20318" t="s">
        <v>52419</v>
      </c>
      <c r="AM20318" t="s">
        <v>134</v>
      </c>
      <c r="AN20318" t="s">
        <v>17649</v>
      </c>
      <c r="AO20318">
        <v>100000</v>
      </c>
      <c r="AP20318" t="s">
        <v>52420</v>
      </c>
      <c r="AR20318" t="s">
        <v>35879</v>
      </c>
    </row>
    <row r="20319" spans="35:44">
      <c r="AI20319" s="7">
        <f>IF(ISNUMBER(SEARCH($C$1,AL20319)),MAX($AI$1:AI20318)+1,0)</f>
        <v>0</v>
      </c>
      <c r="AJ20319">
        <v>961049</v>
      </c>
      <c r="AK20319" t="s">
        <v>52421</v>
      </c>
      <c r="AL20319" t="s">
        <v>52422</v>
      </c>
      <c r="AM20319" t="s">
        <v>134</v>
      </c>
      <c r="AN20319" t="s">
        <v>17649</v>
      </c>
      <c r="AO20319">
        <v>100000</v>
      </c>
      <c r="AP20319" t="s">
        <v>52423</v>
      </c>
      <c r="AR20319" t="s">
        <v>35879</v>
      </c>
    </row>
    <row r="20320" spans="35:44">
      <c r="AI20320" s="7">
        <f>IF(ISNUMBER(SEARCH($C$1,AL20320)),MAX($AI$1:AI20319)+1,0)</f>
        <v>0</v>
      </c>
      <c r="AJ20320">
        <v>961050</v>
      </c>
      <c r="AK20320" t="s">
        <v>52424</v>
      </c>
      <c r="AL20320" t="s">
        <v>52425</v>
      </c>
      <c r="AM20320" t="s">
        <v>134</v>
      </c>
      <c r="AN20320" t="s">
        <v>17649</v>
      </c>
      <c r="AO20320">
        <v>100000</v>
      </c>
      <c r="AP20320" t="s">
        <v>52426</v>
      </c>
      <c r="AR20320" t="s">
        <v>35879</v>
      </c>
    </row>
    <row r="20321" spans="35:44">
      <c r="AI20321" s="7">
        <f>IF(ISNUMBER(SEARCH($C$1,AL20321)),MAX($AI$1:AI20320)+1,0)</f>
        <v>0</v>
      </c>
      <c r="AJ20321">
        <v>961051</v>
      </c>
      <c r="AK20321" t="s">
        <v>52427</v>
      </c>
      <c r="AL20321" t="s">
        <v>52428</v>
      </c>
      <c r="AM20321" t="s">
        <v>134</v>
      </c>
      <c r="AN20321" t="s">
        <v>17649</v>
      </c>
      <c r="AO20321">
        <v>100000</v>
      </c>
      <c r="AP20321" t="s">
        <v>52429</v>
      </c>
      <c r="AR20321" t="s">
        <v>35879</v>
      </c>
    </row>
    <row r="20322" spans="35:44">
      <c r="AI20322" s="7">
        <f>IF(ISNUMBER(SEARCH($C$1,AL20322)),MAX($AI$1:AI20321)+1,0)</f>
        <v>0</v>
      </c>
      <c r="AJ20322">
        <v>961052</v>
      </c>
      <c r="AK20322" t="s">
        <v>52430</v>
      </c>
      <c r="AL20322" t="s">
        <v>52431</v>
      </c>
      <c r="AM20322" t="s">
        <v>134</v>
      </c>
      <c r="AN20322" t="s">
        <v>17649</v>
      </c>
      <c r="AO20322">
        <v>100000</v>
      </c>
      <c r="AP20322" t="s">
        <v>52432</v>
      </c>
      <c r="AR20322" t="s">
        <v>35879</v>
      </c>
    </row>
    <row r="20323" spans="35:44">
      <c r="AI20323" s="7">
        <f>IF(ISNUMBER(SEARCH($C$1,AL20323)),MAX($AI$1:AI20322)+1,0)</f>
        <v>0</v>
      </c>
      <c r="AJ20323">
        <v>961053</v>
      </c>
      <c r="AK20323" t="s">
        <v>52433</v>
      </c>
      <c r="AL20323" t="s">
        <v>52434</v>
      </c>
      <c r="AM20323" t="s">
        <v>138</v>
      </c>
      <c r="AN20323" t="s">
        <v>17649</v>
      </c>
      <c r="AO20323">
        <v>100000</v>
      </c>
      <c r="AP20323" t="s">
        <v>52435</v>
      </c>
      <c r="AR20323" t="s">
        <v>35879</v>
      </c>
    </row>
    <row r="20324" spans="35:44">
      <c r="AI20324" s="7">
        <f>IF(ISNUMBER(SEARCH($C$1,AL20324)),MAX($AI$1:AI20323)+1,0)</f>
        <v>0</v>
      </c>
      <c r="AJ20324">
        <v>961054</v>
      </c>
      <c r="AK20324" t="s">
        <v>52436</v>
      </c>
      <c r="AL20324" t="s">
        <v>52437</v>
      </c>
      <c r="AM20324" t="s">
        <v>134</v>
      </c>
      <c r="AN20324" t="s">
        <v>17649</v>
      </c>
      <c r="AO20324">
        <v>100000</v>
      </c>
      <c r="AP20324" t="s">
        <v>52438</v>
      </c>
      <c r="AR20324" t="s">
        <v>35879</v>
      </c>
    </row>
    <row r="20325" spans="35:44">
      <c r="AI20325" s="7">
        <f>IF(ISNUMBER(SEARCH($C$1,AL20325)),MAX($AI$1:AI20324)+1,0)</f>
        <v>0</v>
      </c>
      <c r="AJ20325">
        <v>961055</v>
      </c>
      <c r="AK20325" t="s">
        <v>52439</v>
      </c>
      <c r="AL20325" t="s">
        <v>52440</v>
      </c>
      <c r="AM20325" t="s">
        <v>134</v>
      </c>
      <c r="AN20325" t="s">
        <v>17649</v>
      </c>
      <c r="AO20325">
        <v>10000000</v>
      </c>
      <c r="AP20325" t="s">
        <v>52441</v>
      </c>
      <c r="AR20325" t="s">
        <v>35879</v>
      </c>
    </row>
    <row r="20326" spans="35:44">
      <c r="AI20326" s="7">
        <f>IF(ISNUMBER(SEARCH($C$1,AL20326)),MAX($AI$1:AI20325)+1,0)</f>
        <v>0</v>
      </c>
      <c r="AJ20326">
        <v>961056</v>
      </c>
      <c r="AK20326" t="s">
        <v>52442</v>
      </c>
      <c r="AL20326" t="s">
        <v>52443</v>
      </c>
      <c r="AM20326" t="s">
        <v>134</v>
      </c>
      <c r="AN20326" t="s">
        <v>17649</v>
      </c>
      <c r="AO20326">
        <v>10000000</v>
      </c>
      <c r="AP20326" t="s">
        <v>52444</v>
      </c>
      <c r="AR20326" t="s">
        <v>35879</v>
      </c>
    </row>
    <row r="20327" spans="35:44">
      <c r="AI20327" s="7">
        <f>IF(ISNUMBER(SEARCH($C$1,AL20327)),MAX($AI$1:AI20326)+1,0)</f>
        <v>0</v>
      </c>
      <c r="AJ20327">
        <v>961057</v>
      </c>
      <c r="AK20327" t="s">
        <v>52445</v>
      </c>
      <c r="AL20327" t="s">
        <v>52446</v>
      </c>
      <c r="AM20327" t="s">
        <v>134</v>
      </c>
      <c r="AN20327" t="s">
        <v>17649</v>
      </c>
      <c r="AO20327">
        <v>10000000</v>
      </c>
      <c r="AP20327" t="s">
        <v>52447</v>
      </c>
      <c r="AR20327" t="s">
        <v>35879</v>
      </c>
    </row>
    <row r="20328" spans="35:44">
      <c r="AI20328" s="7">
        <f>IF(ISNUMBER(SEARCH($C$1,AL20328)),MAX($AI$1:AI20327)+1,0)</f>
        <v>0</v>
      </c>
      <c r="AJ20328">
        <v>961058</v>
      </c>
      <c r="AK20328" t="s">
        <v>52448</v>
      </c>
      <c r="AL20328" t="s">
        <v>52449</v>
      </c>
      <c r="AM20328" t="s">
        <v>134</v>
      </c>
      <c r="AN20328" t="s">
        <v>17649</v>
      </c>
      <c r="AO20328">
        <v>10000000</v>
      </c>
      <c r="AP20328" t="s">
        <v>52450</v>
      </c>
      <c r="AR20328" t="s">
        <v>35879</v>
      </c>
    </row>
    <row r="20329" spans="35:44">
      <c r="AI20329" s="7">
        <f>IF(ISNUMBER(SEARCH($C$1,AL20329)),MAX($AI$1:AI20328)+1,0)</f>
        <v>0</v>
      </c>
      <c r="AJ20329">
        <v>961059</v>
      </c>
      <c r="AK20329" t="s">
        <v>52451</v>
      </c>
      <c r="AL20329" t="s">
        <v>52452</v>
      </c>
      <c r="AM20329" t="s">
        <v>134</v>
      </c>
      <c r="AN20329" t="s">
        <v>17649</v>
      </c>
      <c r="AO20329">
        <v>10000000</v>
      </c>
      <c r="AP20329" t="s">
        <v>52453</v>
      </c>
      <c r="AR20329" t="s">
        <v>35879</v>
      </c>
    </row>
    <row r="20330" spans="35:44">
      <c r="AI20330" s="7">
        <f>IF(ISNUMBER(SEARCH($C$1,AL20330)),MAX($AI$1:AI20329)+1,0)</f>
        <v>0</v>
      </c>
      <c r="AJ20330">
        <v>961060</v>
      </c>
      <c r="AK20330" t="s">
        <v>52454</v>
      </c>
      <c r="AL20330" t="s">
        <v>52455</v>
      </c>
      <c r="AM20330" t="s">
        <v>134</v>
      </c>
      <c r="AN20330" t="s">
        <v>17649</v>
      </c>
      <c r="AO20330">
        <v>10000000</v>
      </c>
      <c r="AP20330" t="s">
        <v>52456</v>
      </c>
      <c r="AR20330" t="s">
        <v>35879</v>
      </c>
    </row>
    <row r="20331" spans="35:44">
      <c r="AI20331" s="7">
        <f>IF(ISNUMBER(SEARCH($C$1,AL20331)),MAX($AI$1:AI20330)+1,0)</f>
        <v>0</v>
      </c>
      <c r="AJ20331">
        <v>961061</v>
      </c>
      <c r="AK20331" t="s">
        <v>52457</v>
      </c>
      <c r="AL20331" t="s">
        <v>52458</v>
      </c>
      <c r="AM20331" t="s">
        <v>134</v>
      </c>
      <c r="AN20331" t="s">
        <v>17649</v>
      </c>
      <c r="AO20331">
        <v>10000000</v>
      </c>
      <c r="AP20331" t="s">
        <v>52459</v>
      </c>
      <c r="AR20331" t="s">
        <v>35879</v>
      </c>
    </row>
    <row r="20332" spans="35:44">
      <c r="AI20332" s="7">
        <f>IF(ISNUMBER(SEARCH($C$1,AL20332)),MAX($AI$1:AI20331)+1,0)</f>
        <v>0</v>
      </c>
      <c r="AJ20332">
        <v>961062</v>
      </c>
      <c r="AK20332" t="s">
        <v>52460</v>
      </c>
      <c r="AL20332" t="s">
        <v>52461</v>
      </c>
      <c r="AM20332" t="s">
        <v>134</v>
      </c>
      <c r="AN20332" t="s">
        <v>17649</v>
      </c>
      <c r="AO20332">
        <v>10000000</v>
      </c>
      <c r="AP20332" t="s">
        <v>52462</v>
      </c>
      <c r="AR20332" t="s">
        <v>35879</v>
      </c>
    </row>
    <row r="20333" spans="35:44">
      <c r="AI20333" s="7">
        <f>IF(ISNUMBER(SEARCH($C$1,AL20333)),MAX($AI$1:AI20332)+1,0)</f>
        <v>0</v>
      </c>
      <c r="AJ20333">
        <v>961065</v>
      </c>
      <c r="AK20333" t="s">
        <v>52463</v>
      </c>
      <c r="AL20333" t="s">
        <v>34442</v>
      </c>
      <c r="AM20333" t="s">
        <v>138</v>
      </c>
      <c r="AN20333" t="s">
        <v>17649</v>
      </c>
      <c r="AO20333">
        <v>1000000</v>
      </c>
      <c r="AP20333" t="s">
        <v>52464</v>
      </c>
      <c r="AR20333" t="s">
        <v>35879</v>
      </c>
    </row>
    <row r="20334" spans="35:44">
      <c r="AI20334" s="7">
        <f>IF(ISNUMBER(SEARCH($C$1,AL20334)),MAX($AI$1:AI20333)+1,0)</f>
        <v>0</v>
      </c>
      <c r="AJ20334">
        <v>961066</v>
      </c>
      <c r="AK20334" t="s">
        <v>52465</v>
      </c>
      <c r="AL20334" t="s">
        <v>34442</v>
      </c>
      <c r="AM20334" t="s">
        <v>122</v>
      </c>
      <c r="AN20334" t="s">
        <v>17649</v>
      </c>
      <c r="AO20334">
        <v>1000000</v>
      </c>
      <c r="AP20334" t="s">
        <v>52466</v>
      </c>
      <c r="AR20334" t="s">
        <v>35879</v>
      </c>
    </row>
    <row r="20335" spans="35:44">
      <c r="AI20335" s="7">
        <f>IF(ISNUMBER(SEARCH($C$1,AL20335)),MAX($AI$1:AI20334)+1,0)</f>
        <v>0</v>
      </c>
      <c r="AJ20335">
        <v>961067</v>
      </c>
      <c r="AK20335" t="s">
        <v>52467</v>
      </c>
      <c r="AL20335" t="s">
        <v>52434</v>
      </c>
      <c r="AM20335" t="s">
        <v>134</v>
      </c>
      <c r="AN20335" t="s">
        <v>17649</v>
      </c>
      <c r="AO20335">
        <v>1000000</v>
      </c>
      <c r="AP20335" t="s">
        <v>52468</v>
      </c>
      <c r="AR20335" t="s">
        <v>35879</v>
      </c>
    </row>
    <row r="20336" spans="35:44">
      <c r="AI20336" s="7">
        <f>IF(ISNUMBER(SEARCH($C$1,AL20336)),MAX($AI$1:AI20335)+1,0)</f>
        <v>0</v>
      </c>
      <c r="AJ20336">
        <v>961068</v>
      </c>
      <c r="AK20336" t="s">
        <v>52469</v>
      </c>
      <c r="AL20336" t="s">
        <v>52470</v>
      </c>
      <c r="AM20336" t="s">
        <v>134</v>
      </c>
      <c r="AN20336" t="s">
        <v>17649</v>
      </c>
      <c r="AO20336">
        <v>100000</v>
      </c>
      <c r="AP20336" t="s">
        <v>52471</v>
      </c>
      <c r="AR20336" t="s">
        <v>35879</v>
      </c>
    </row>
    <row r="20337" spans="35:44">
      <c r="AI20337" s="7">
        <f>IF(ISNUMBER(SEARCH($C$1,AL20337)),MAX($AI$1:AI20336)+1,0)</f>
        <v>0</v>
      </c>
      <c r="AJ20337">
        <v>961069</v>
      </c>
      <c r="AK20337" t="s">
        <v>52472</v>
      </c>
      <c r="AL20337" t="s">
        <v>52473</v>
      </c>
      <c r="AM20337" t="s">
        <v>134</v>
      </c>
      <c r="AN20337" t="s">
        <v>17649</v>
      </c>
      <c r="AO20337">
        <v>100000</v>
      </c>
      <c r="AP20337" t="s">
        <v>52474</v>
      </c>
      <c r="AR20337" t="s">
        <v>35879</v>
      </c>
    </row>
    <row r="20338" spans="35:44">
      <c r="AI20338" s="7">
        <f>IF(ISNUMBER(SEARCH($C$1,AL20338)),MAX($AI$1:AI20337)+1,0)</f>
        <v>0</v>
      </c>
      <c r="AJ20338">
        <v>961070</v>
      </c>
      <c r="AK20338" t="s">
        <v>52475</v>
      </c>
      <c r="AL20338" t="s">
        <v>52476</v>
      </c>
      <c r="AM20338" t="s">
        <v>134</v>
      </c>
      <c r="AN20338" t="s">
        <v>17649</v>
      </c>
      <c r="AO20338">
        <v>100000</v>
      </c>
      <c r="AP20338" t="s">
        <v>52477</v>
      </c>
      <c r="AR20338" t="s">
        <v>35879</v>
      </c>
    </row>
    <row r="20339" spans="35:44">
      <c r="AI20339" s="7">
        <f>IF(ISNUMBER(SEARCH($C$1,AL20339)),MAX($AI$1:AI20338)+1,0)</f>
        <v>0</v>
      </c>
      <c r="AJ20339">
        <v>961071</v>
      </c>
      <c r="AK20339" t="s">
        <v>52478</v>
      </c>
      <c r="AL20339" t="s">
        <v>52479</v>
      </c>
      <c r="AM20339" t="s">
        <v>134</v>
      </c>
      <c r="AN20339" t="s">
        <v>17649</v>
      </c>
      <c r="AO20339">
        <v>100000</v>
      </c>
      <c r="AP20339" t="s">
        <v>52480</v>
      </c>
      <c r="AR20339" t="s">
        <v>35879</v>
      </c>
    </row>
    <row r="20340" spans="35:44">
      <c r="AI20340" s="7">
        <f>IF(ISNUMBER(SEARCH($C$1,AL20340)),MAX($AI$1:AI20339)+1,0)</f>
        <v>0</v>
      </c>
      <c r="AJ20340">
        <v>961072</v>
      </c>
      <c r="AK20340" t="s">
        <v>52481</v>
      </c>
      <c r="AL20340" t="s">
        <v>52482</v>
      </c>
      <c r="AM20340" t="s">
        <v>134</v>
      </c>
      <c r="AN20340" t="s">
        <v>17649</v>
      </c>
      <c r="AO20340">
        <v>100000</v>
      </c>
      <c r="AP20340" t="s">
        <v>52483</v>
      </c>
      <c r="AR20340" t="s">
        <v>35879</v>
      </c>
    </row>
    <row r="20341" spans="35:44">
      <c r="AI20341" s="7">
        <f>IF(ISNUMBER(SEARCH($C$1,AL20341)),MAX($AI$1:AI20340)+1,0)</f>
        <v>0</v>
      </c>
      <c r="AJ20341">
        <v>961073</v>
      </c>
      <c r="AK20341" t="s">
        <v>52484</v>
      </c>
      <c r="AL20341" t="s">
        <v>52485</v>
      </c>
      <c r="AM20341" t="s">
        <v>134</v>
      </c>
      <c r="AN20341" t="s">
        <v>17649</v>
      </c>
      <c r="AO20341">
        <v>1000</v>
      </c>
      <c r="AP20341" t="s">
        <v>52486</v>
      </c>
      <c r="AR20341" t="s">
        <v>35879</v>
      </c>
    </row>
    <row r="20342" spans="35:44">
      <c r="AI20342" s="7">
        <f>IF(ISNUMBER(SEARCH($C$1,AL20342)),MAX($AI$1:AI20341)+1,0)</f>
        <v>0</v>
      </c>
      <c r="AJ20342">
        <v>961074</v>
      </c>
      <c r="AK20342" t="s">
        <v>52487</v>
      </c>
      <c r="AL20342" t="s">
        <v>52488</v>
      </c>
      <c r="AM20342" t="s">
        <v>134</v>
      </c>
      <c r="AN20342" t="s">
        <v>17649</v>
      </c>
      <c r="AO20342">
        <v>1000</v>
      </c>
      <c r="AP20342" t="s">
        <v>52489</v>
      </c>
      <c r="AR20342" t="s">
        <v>35879</v>
      </c>
    </row>
    <row r="20343" spans="35:44">
      <c r="AI20343" s="7">
        <f>IF(ISNUMBER(SEARCH($C$1,AL20343)),MAX($AI$1:AI20342)+1,0)</f>
        <v>0</v>
      </c>
      <c r="AJ20343">
        <v>961075</v>
      </c>
      <c r="AK20343" t="s">
        <v>52490</v>
      </c>
      <c r="AL20343" t="s">
        <v>52491</v>
      </c>
      <c r="AM20343" t="s">
        <v>134</v>
      </c>
      <c r="AN20343" t="s">
        <v>17649</v>
      </c>
      <c r="AO20343">
        <v>1000</v>
      </c>
      <c r="AP20343" t="s">
        <v>52492</v>
      </c>
      <c r="AR20343" t="s">
        <v>35879</v>
      </c>
    </row>
    <row r="20344" spans="35:44">
      <c r="AI20344" s="7">
        <f>IF(ISNUMBER(SEARCH($C$1,AL20344)),MAX($AI$1:AI20343)+1,0)</f>
        <v>0</v>
      </c>
      <c r="AJ20344">
        <v>961076</v>
      </c>
      <c r="AK20344" t="s">
        <v>52493</v>
      </c>
      <c r="AL20344" t="s">
        <v>52494</v>
      </c>
      <c r="AM20344" t="s">
        <v>134</v>
      </c>
      <c r="AN20344" t="s">
        <v>17649</v>
      </c>
      <c r="AO20344">
        <v>1000</v>
      </c>
      <c r="AP20344" t="s">
        <v>52495</v>
      </c>
      <c r="AR20344" t="s">
        <v>35879</v>
      </c>
    </row>
    <row r="20345" spans="35:44">
      <c r="AI20345" s="7">
        <f>IF(ISNUMBER(SEARCH($C$1,AL20345)),MAX($AI$1:AI20344)+1,0)</f>
        <v>0</v>
      </c>
      <c r="AJ20345">
        <v>961077</v>
      </c>
      <c r="AK20345" t="s">
        <v>52496</v>
      </c>
      <c r="AL20345" t="s">
        <v>52497</v>
      </c>
      <c r="AM20345" t="s">
        <v>134</v>
      </c>
      <c r="AN20345" t="s">
        <v>17649</v>
      </c>
      <c r="AO20345">
        <v>1000000</v>
      </c>
      <c r="AP20345" t="s">
        <v>52498</v>
      </c>
      <c r="AR20345" t="s">
        <v>35879</v>
      </c>
    </row>
    <row r="20346" spans="35:44">
      <c r="AI20346" s="7">
        <f>IF(ISNUMBER(SEARCH($C$1,AL20346)),MAX($AI$1:AI20345)+1,0)</f>
        <v>0</v>
      </c>
      <c r="AJ20346">
        <v>961078</v>
      </c>
      <c r="AK20346" t="s">
        <v>52499</v>
      </c>
      <c r="AL20346" t="s">
        <v>52500</v>
      </c>
      <c r="AM20346" t="s">
        <v>134</v>
      </c>
      <c r="AN20346" t="s">
        <v>17649</v>
      </c>
      <c r="AO20346">
        <v>100000</v>
      </c>
      <c r="AP20346" t="s">
        <v>52501</v>
      </c>
      <c r="AR20346" t="s">
        <v>35879</v>
      </c>
    </row>
    <row r="20347" spans="35:44">
      <c r="AI20347" s="7">
        <f>IF(ISNUMBER(SEARCH($C$1,AL20347)),MAX($AI$1:AI20346)+1,0)</f>
        <v>0</v>
      </c>
      <c r="AJ20347">
        <v>961079</v>
      </c>
      <c r="AK20347" t="s">
        <v>52502</v>
      </c>
      <c r="AL20347" t="s">
        <v>37285</v>
      </c>
      <c r="AM20347" t="s">
        <v>134</v>
      </c>
      <c r="AN20347" t="s">
        <v>17649</v>
      </c>
      <c r="AO20347">
        <v>100000</v>
      </c>
      <c r="AP20347" t="s">
        <v>52503</v>
      </c>
      <c r="AR20347" t="s">
        <v>35879</v>
      </c>
    </row>
    <row r="20348" spans="35:44">
      <c r="AI20348" s="7">
        <f>IF(ISNUMBER(SEARCH($C$1,AL20348)),MAX($AI$1:AI20347)+1,0)</f>
        <v>0</v>
      </c>
      <c r="AJ20348">
        <v>961080</v>
      </c>
      <c r="AK20348" t="s">
        <v>52504</v>
      </c>
      <c r="AL20348" t="s">
        <v>52505</v>
      </c>
      <c r="AM20348" t="s">
        <v>134</v>
      </c>
      <c r="AN20348" t="s">
        <v>17649</v>
      </c>
      <c r="AO20348">
        <v>100000</v>
      </c>
      <c r="AP20348" t="s">
        <v>52506</v>
      </c>
      <c r="AR20348" t="s">
        <v>35879</v>
      </c>
    </row>
    <row r="20349" spans="35:44">
      <c r="AI20349" s="7">
        <f>IF(ISNUMBER(SEARCH($C$1,AL20349)),MAX($AI$1:AI20348)+1,0)</f>
        <v>0</v>
      </c>
      <c r="AJ20349">
        <v>961081</v>
      </c>
      <c r="AK20349" t="s">
        <v>52507</v>
      </c>
      <c r="AL20349" t="s">
        <v>52508</v>
      </c>
      <c r="AM20349" t="s">
        <v>134</v>
      </c>
      <c r="AN20349" t="s">
        <v>17649</v>
      </c>
      <c r="AO20349">
        <v>100000</v>
      </c>
      <c r="AP20349" t="s">
        <v>52509</v>
      </c>
      <c r="AR20349" t="s">
        <v>35879</v>
      </c>
    </row>
    <row r="20350" spans="35:44">
      <c r="AI20350" s="7">
        <f>IF(ISNUMBER(SEARCH($C$1,AL20350)),MAX($AI$1:AI20349)+1,0)</f>
        <v>0</v>
      </c>
      <c r="AJ20350">
        <v>961082</v>
      </c>
      <c r="AK20350" t="s">
        <v>52510</v>
      </c>
      <c r="AL20350" t="s">
        <v>52511</v>
      </c>
      <c r="AM20350" t="s">
        <v>134</v>
      </c>
      <c r="AN20350" t="s">
        <v>17649</v>
      </c>
      <c r="AO20350">
        <v>100000</v>
      </c>
      <c r="AP20350" t="s">
        <v>52512</v>
      </c>
      <c r="AR20350" t="s">
        <v>35879</v>
      </c>
    </row>
    <row r="20351" spans="35:44">
      <c r="AI20351" s="7">
        <f>IF(ISNUMBER(SEARCH($C$1,AL20351)),MAX($AI$1:AI20350)+1,0)</f>
        <v>0</v>
      </c>
      <c r="AJ20351">
        <v>961083</v>
      </c>
      <c r="AK20351" t="s">
        <v>52513</v>
      </c>
      <c r="AL20351" t="s">
        <v>52514</v>
      </c>
      <c r="AM20351" t="s">
        <v>134</v>
      </c>
      <c r="AN20351" t="s">
        <v>17649</v>
      </c>
      <c r="AO20351">
        <v>100000</v>
      </c>
      <c r="AP20351" t="s">
        <v>52515</v>
      </c>
      <c r="AR20351" t="s">
        <v>35879</v>
      </c>
    </row>
    <row r="20352" spans="35:44">
      <c r="AI20352" s="7">
        <f>IF(ISNUMBER(SEARCH($C$1,AL20352)),MAX($AI$1:AI20351)+1,0)</f>
        <v>0</v>
      </c>
      <c r="AJ20352">
        <v>961084</v>
      </c>
      <c r="AK20352" t="s">
        <v>52516</v>
      </c>
      <c r="AL20352" t="s">
        <v>52517</v>
      </c>
      <c r="AM20352" t="s">
        <v>134</v>
      </c>
      <c r="AN20352" t="s">
        <v>17649</v>
      </c>
      <c r="AO20352">
        <v>100000</v>
      </c>
      <c r="AP20352" t="s">
        <v>52518</v>
      </c>
      <c r="AR20352" t="s">
        <v>35879</v>
      </c>
    </row>
    <row r="20353" spans="35:44">
      <c r="AI20353" s="7">
        <f>IF(ISNUMBER(SEARCH($C$1,AL20353)),MAX($AI$1:AI20352)+1,0)</f>
        <v>0</v>
      </c>
      <c r="AJ20353">
        <v>961085</v>
      </c>
      <c r="AK20353" t="s">
        <v>52519</v>
      </c>
      <c r="AL20353" t="s">
        <v>52520</v>
      </c>
      <c r="AM20353" t="s">
        <v>134</v>
      </c>
      <c r="AN20353" t="s">
        <v>17649</v>
      </c>
      <c r="AO20353">
        <v>100000</v>
      </c>
      <c r="AP20353" t="s">
        <v>52521</v>
      </c>
      <c r="AR20353" t="s">
        <v>35879</v>
      </c>
    </row>
    <row r="20354" spans="35:44">
      <c r="AI20354" s="7">
        <f>IF(ISNUMBER(SEARCH($C$1,AL20354)),MAX($AI$1:AI20353)+1,0)</f>
        <v>0</v>
      </c>
      <c r="AJ20354">
        <v>961086</v>
      </c>
      <c r="AK20354" t="s">
        <v>52522</v>
      </c>
      <c r="AL20354" t="s">
        <v>52523</v>
      </c>
      <c r="AM20354" t="s">
        <v>134</v>
      </c>
      <c r="AN20354" t="s">
        <v>17649</v>
      </c>
      <c r="AO20354">
        <v>100000</v>
      </c>
      <c r="AP20354" t="s">
        <v>52524</v>
      </c>
      <c r="AR20354" t="s">
        <v>35879</v>
      </c>
    </row>
    <row r="20355" spans="35:44">
      <c r="AI20355" s="7">
        <f>IF(ISNUMBER(SEARCH($C$1,AL20355)),MAX($AI$1:AI20354)+1,0)</f>
        <v>0</v>
      </c>
      <c r="AJ20355">
        <v>961087</v>
      </c>
      <c r="AK20355" t="s">
        <v>52525</v>
      </c>
      <c r="AL20355" t="s">
        <v>52526</v>
      </c>
      <c r="AM20355" t="s">
        <v>134</v>
      </c>
      <c r="AN20355" t="s">
        <v>17649</v>
      </c>
      <c r="AO20355">
        <v>100000</v>
      </c>
      <c r="AP20355" t="s">
        <v>52527</v>
      </c>
      <c r="AR20355" t="s">
        <v>35879</v>
      </c>
    </row>
    <row r="20356" spans="35:44">
      <c r="AI20356" s="7">
        <f>IF(ISNUMBER(SEARCH($C$1,AL20356)),MAX($AI$1:AI20355)+1,0)</f>
        <v>0</v>
      </c>
      <c r="AJ20356">
        <v>961088</v>
      </c>
      <c r="AK20356" t="s">
        <v>52528</v>
      </c>
      <c r="AL20356" t="s">
        <v>52529</v>
      </c>
      <c r="AM20356" t="s">
        <v>134</v>
      </c>
      <c r="AN20356" t="s">
        <v>17649</v>
      </c>
      <c r="AO20356">
        <v>100000</v>
      </c>
      <c r="AP20356" t="s">
        <v>52530</v>
      </c>
      <c r="AR20356" t="s">
        <v>35879</v>
      </c>
    </row>
    <row r="20357" spans="35:44">
      <c r="AI20357" s="7">
        <f>IF(ISNUMBER(SEARCH($C$1,AL20357)),MAX($AI$1:AI20356)+1,0)</f>
        <v>0</v>
      </c>
      <c r="AJ20357">
        <v>961089</v>
      </c>
      <c r="AK20357" t="s">
        <v>52531</v>
      </c>
      <c r="AL20357" t="s">
        <v>52532</v>
      </c>
      <c r="AM20357" t="s">
        <v>134</v>
      </c>
      <c r="AN20357" t="s">
        <v>17649</v>
      </c>
      <c r="AO20357">
        <v>100000</v>
      </c>
      <c r="AP20357" t="s">
        <v>52533</v>
      </c>
      <c r="AR20357" t="s">
        <v>35879</v>
      </c>
    </row>
    <row r="20358" spans="35:44">
      <c r="AI20358" s="7">
        <f>IF(ISNUMBER(SEARCH($C$1,AL20358)),MAX($AI$1:AI20357)+1,0)</f>
        <v>0</v>
      </c>
      <c r="AJ20358">
        <v>961090</v>
      </c>
      <c r="AK20358" t="s">
        <v>52534</v>
      </c>
      <c r="AL20358" t="s">
        <v>52535</v>
      </c>
      <c r="AM20358" t="s">
        <v>134</v>
      </c>
      <c r="AN20358" t="s">
        <v>17649</v>
      </c>
      <c r="AO20358">
        <v>100000</v>
      </c>
      <c r="AP20358" t="s">
        <v>52536</v>
      </c>
      <c r="AR20358" t="s">
        <v>35879</v>
      </c>
    </row>
    <row r="20359" spans="35:44">
      <c r="AI20359" s="7">
        <f>IF(ISNUMBER(SEARCH($C$1,AL20359)),MAX($AI$1:AI20358)+1,0)</f>
        <v>0</v>
      </c>
      <c r="AJ20359">
        <v>961091</v>
      </c>
      <c r="AK20359" t="s">
        <v>52537</v>
      </c>
      <c r="AL20359" t="s">
        <v>52538</v>
      </c>
      <c r="AM20359" t="s">
        <v>134</v>
      </c>
      <c r="AN20359" t="s">
        <v>17649</v>
      </c>
      <c r="AO20359">
        <v>100000</v>
      </c>
      <c r="AP20359" t="s">
        <v>52539</v>
      </c>
      <c r="AR20359" t="s">
        <v>35879</v>
      </c>
    </row>
    <row r="20360" spans="35:44">
      <c r="AI20360" s="7">
        <f>IF(ISNUMBER(SEARCH($C$1,AL20360)),MAX($AI$1:AI20359)+1,0)</f>
        <v>0</v>
      </c>
      <c r="AJ20360">
        <v>961092</v>
      </c>
      <c r="AK20360" t="s">
        <v>52540</v>
      </c>
      <c r="AL20360" t="s">
        <v>37285</v>
      </c>
      <c r="AM20360" t="s">
        <v>138</v>
      </c>
      <c r="AN20360" t="s">
        <v>17649</v>
      </c>
      <c r="AO20360">
        <v>100000</v>
      </c>
      <c r="AP20360" t="s">
        <v>52541</v>
      </c>
      <c r="AR20360" t="s">
        <v>35879</v>
      </c>
    </row>
    <row r="20361" spans="35:44">
      <c r="AI20361" s="7">
        <f>IF(ISNUMBER(SEARCH($C$1,AL20361)),MAX($AI$1:AI20360)+1,0)</f>
        <v>0</v>
      </c>
      <c r="AJ20361">
        <v>961093</v>
      </c>
      <c r="AK20361" t="s">
        <v>52542</v>
      </c>
      <c r="AL20361" t="s">
        <v>52543</v>
      </c>
      <c r="AM20361" t="s">
        <v>134</v>
      </c>
      <c r="AN20361" t="s">
        <v>17649</v>
      </c>
      <c r="AO20361">
        <v>100000</v>
      </c>
      <c r="AP20361" t="s">
        <v>52544</v>
      </c>
      <c r="AR20361" t="s">
        <v>35879</v>
      </c>
    </row>
    <row r="20362" spans="35:44">
      <c r="AI20362" s="7">
        <f>IF(ISNUMBER(SEARCH($C$1,AL20362)),MAX($AI$1:AI20361)+1,0)</f>
        <v>0</v>
      </c>
      <c r="AJ20362">
        <v>961094</v>
      </c>
      <c r="AK20362" t="s">
        <v>52545</v>
      </c>
      <c r="AL20362" t="s">
        <v>37285</v>
      </c>
      <c r="AM20362" t="s">
        <v>134</v>
      </c>
      <c r="AN20362" t="s">
        <v>17649</v>
      </c>
      <c r="AO20362">
        <v>100000</v>
      </c>
      <c r="AP20362" t="s">
        <v>52546</v>
      </c>
      <c r="AR20362" t="s">
        <v>35879</v>
      </c>
    </row>
    <row r="20363" spans="35:44">
      <c r="AI20363" s="7">
        <f>IF(ISNUMBER(SEARCH($C$1,AL20363)),MAX($AI$1:AI20362)+1,0)</f>
        <v>0</v>
      </c>
      <c r="AJ20363">
        <v>961095</v>
      </c>
      <c r="AK20363" t="s">
        <v>52547</v>
      </c>
      <c r="AL20363" t="s">
        <v>52548</v>
      </c>
      <c r="AM20363" t="s">
        <v>134</v>
      </c>
      <c r="AN20363" t="s">
        <v>17649</v>
      </c>
      <c r="AO20363">
        <v>100000</v>
      </c>
      <c r="AP20363" t="s">
        <v>52549</v>
      </c>
      <c r="AR20363" t="s">
        <v>35879</v>
      </c>
    </row>
    <row r="20364" spans="35:44">
      <c r="AI20364" s="7">
        <f>IF(ISNUMBER(SEARCH($C$1,AL20364)),MAX($AI$1:AI20363)+1,0)</f>
        <v>0</v>
      </c>
      <c r="AJ20364">
        <v>961096</v>
      </c>
      <c r="AK20364" t="s">
        <v>52550</v>
      </c>
      <c r="AL20364" t="s">
        <v>52551</v>
      </c>
      <c r="AM20364" t="s">
        <v>134</v>
      </c>
      <c r="AN20364" t="s">
        <v>17649</v>
      </c>
      <c r="AO20364">
        <v>100000</v>
      </c>
      <c r="AP20364" t="s">
        <v>52552</v>
      </c>
      <c r="AR20364" t="s">
        <v>35879</v>
      </c>
    </row>
    <row r="20365" spans="35:44">
      <c r="AI20365" s="7">
        <f>IF(ISNUMBER(SEARCH($C$1,AL20365)),MAX($AI$1:AI20364)+1,0)</f>
        <v>0</v>
      </c>
      <c r="AJ20365">
        <v>961097</v>
      </c>
      <c r="AK20365" t="s">
        <v>52553</v>
      </c>
      <c r="AL20365" t="s">
        <v>52554</v>
      </c>
      <c r="AM20365" t="s">
        <v>134</v>
      </c>
      <c r="AN20365" t="s">
        <v>17649</v>
      </c>
      <c r="AO20365">
        <v>100000</v>
      </c>
      <c r="AP20365" t="s">
        <v>52555</v>
      </c>
      <c r="AR20365" t="s">
        <v>35879</v>
      </c>
    </row>
    <row r="20366" spans="35:44">
      <c r="AI20366" s="7">
        <f>IF(ISNUMBER(SEARCH($C$1,AL20366)),MAX($AI$1:AI20365)+1,0)</f>
        <v>0</v>
      </c>
      <c r="AJ20366">
        <v>961098</v>
      </c>
      <c r="AK20366" t="s">
        <v>52556</v>
      </c>
      <c r="AL20366" t="s">
        <v>52557</v>
      </c>
      <c r="AM20366" t="s">
        <v>134</v>
      </c>
      <c r="AN20366" t="s">
        <v>17649</v>
      </c>
      <c r="AO20366">
        <v>100000</v>
      </c>
      <c r="AP20366" t="s">
        <v>52558</v>
      </c>
      <c r="AR20366" t="s">
        <v>35879</v>
      </c>
    </row>
    <row r="20367" spans="35:44">
      <c r="AI20367" s="7">
        <f>IF(ISNUMBER(SEARCH($C$1,AL20367)),MAX($AI$1:AI20366)+1,0)</f>
        <v>0</v>
      </c>
      <c r="AJ20367">
        <v>961099</v>
      </c>
      <c r="AK20367" t="s">
        <v>52559</v>
      </c>
      <c r="AL20367" t="s">
        <v>52560</v>
      </c>
      <c r="AM20367" t="s">
        <v>134</v>
      </c>
      <c r="AN20367" t="s">
        <v>17649</v>
      </c>
      <c r="AO20367">
        <v>100000</v>
      </c>
      <c r="AP20367" t="s">
        <v>52561</v>
      </c>
      <c r="AR20367" t="s">
        <v>35879</v>
      </c>
    </row>
    <row r="20368" spans="35:44">
      <c r="AI20368" s="7">
        <f>IF(ISNUMBER(SEARCH($C$1,AL20368)),MAX($AI$1:AI20367)+1,0)</f>
        <v>0</v>
      </c>
      <c r="AJ20368">
        <v>961100</v>
      </c>
      <c r="AK20368" t="s">
        <v>52562</v>
      </c>
      <c r="AL20368" t="s">
        <v>52563</v>
      </c>
      <c r="AM20368" t="s">
        <v>134</v>
      </c>
      <c r="AN20368" t="s">
        <v>17649</v>
      </c>
      <c r="AO20368">
        <v>100000</v>
      </c>
      <c r="AP20368" t="s">
        <v>52564</v>
      </c>
      <c r="AR20368" t="s">
        <v>35879</v>
      </c>
    </row>
    <row r="20369" spans="35:44">
      <c r="AI20369" s="7">
        <f>IF(ISNUMBER(SEARCH($C$1,AL20369)),MAX($AI$1:AI20368)+1,0)</f>
        <v>0</v>
      </c>
      <c r="AJ20369">
        <v>961101</v>
      </c>
      <c r="AK20369" t="s">
        <v>52565</v>
      </c>
      <c r="AL20369" t="s">
        <v>52566</v>
      </c>
      <c r="AM20369" t="s">
        <v>134</v>
      </c>
      <c r="AN20369" t="s">
        <v>17649</v>
      </c>
      <c r="AO20369">
        <v>100000</v>
      </c>
      <c r="AP20369" t="s">
        <v>52567</v>
      </c>
      <c r="AR20369" t="s">
        <v>35879</v>
      </c>
    </row>
    <row r="20370" spans="35:44">
      <c r="AI20370" s="7">
        <f>IF(ISNUMBER(SEARCH($C$1,AL20370)),MAX($AI$1:AI20369)+1,0)</f>
        <v>0</v>
      </c>
      <c r="AJ20370">
        <v>961102</v>
      </c>
      <c r="AK20370" t="s">
        <v>52568</v>
      </c>
      <c r="AL20370" t="s">
        <v>52569</v>
      </c>
      <c r="AM20370" t="s">
        <v>134</v>
      </c>
      <c r="AN20370" t="s">
        <v>17649</v>
      </c>
      <c r="AO20370">
        <v>100000</v>
      </c>
      <c r="AP20370" t="s">
        <v>52570</v>
      </c>
      <c r="AR20370" t="s">
        <v>35879</v>
      </c>
    </row>
    <row r="20371" spans="35:44">
      <c r="AI20371" s="7">
        <f>IF(ISNUMBER(SEARCH($C$1,AL20371)),MAX($AI$1:AI20370)+1,0)</f>
        <v>0</v>
      </c>
      <c r="AJ20371">
        <v>961103</v>
      </c>
      <c r="AK20371" t="s">
        <v>52571</v>
      </c>
      <c r="AL20371" t="s">
        <v>52572</v>
      </c>
      <c r="AM20371" t="s">
        <v>134</v>
      </c>
      <c r="AN20371" t="s">
        <v>17649</v>
      </c>
      <c r="AO20371">
        <v>100000</v>
      </c>
      <c r="AP20371" t="s">
        <v>52573</v>
      </c>
      <c r="AR20371" t="s">
        <v>35879</v>
      </c>
    </row>
    <row r="20372" spans="35:44">
      <c r="AI20372" s="7">
        <f>IF(ISNUMBER(SEARCH($C$1,AL20372)),MAX($AI$1:AI20371)+1,0)</f>
        <v>0</v>
      </c>
      <c r="AJ20372">
        <v>961104</v>
      </c>
      <c r="AK20372" t="s">
        <v>52574</v>
      </c>
      <c r="AL20372" t="s">
        <v>37285</v>
      </c>
      <c r="AM20372" t="s">
        <v>134</v>
      </c>
      <c r="AN20372" t="s">
        <v>17649</v>
      </c>
      <c r="AO20372">
        <v>100000</v>
      </c>
      <c r="AP20372" t="s">
        <v>52575</v>
      </c>
      <c r="AR20372" t="s">
        <v>35879</v>
      </c>
    </row>
    <row r="20373" spans="35:44">
      <c r="AI20373" s="7">
        <f>IF(ISNUMBER(SEARCH($C$1,AL20373)),MAX($AI$1:AI20372)+1,0)</f>
        <v>0</v>
      </c>
      <c r="AJ20373">
        <v>961105</v>
      </c>
      <c r="AK20373" t="s">
        <v>52576</v>
      </c>
      <c r="AL20373" t="s">
        <v>37285</v>
      </c>
      <c r="AM20373" t="s">
        <v>134</v>
      </c>
      <c r="AN20373" t="s">
        <v>17649</v>
      </c>
      <c r="AO20373">
        <v>100000</v>
      </c>
      <c r="AP20373" t="s">
        <v>52577</v>
      </c>
      <c r="AR20373" t="s">
        <v>35879</v>
      </c>
    </row>
    <row r="20374" spans="35:44">
      <c r="AI20374" s="7">
        <f>IF(ISNUMBER(SEARCH($C$1,AL20374)),MAX($AI$1:AI20373)+1,0)</f>
        <v>0</v>
      </c>
      <c r="AJ20374">
        <v>961106</v>
      </c>
      <c r="AK20374" t="s">
        <v>52578</v>
      </c>
      <c r="AL20374" t="s">
        <v>37285</v>
      </c>
      <c r="AM20374" t="s">
        <v>134</v>
      </c>
      <c r="AN20374" t="s">
        <v>17649</v>
      </c>
      <c r="AO20374">
        <v>100000</v>
      </c>
      <c r="AP20374" t="s">
        <v>52579</v>
      </c>
      <c r="AR20374" t="s">
        <v>35879</v>
      </c>
    </row>
    <row r="20375" spans="35:44">
      <c r="AI20375" s="7">
        <f>IF(ISNUMBER(SEARCH($C$1,AL20375)),MAX($AI$1:AI20374)+1,0)</f>
        <v>0</v>
      </c>
      <c r="AJ20375">
        <v>961107</v>
      </c>
      <c r="AK20375" t="s">
        <v>52580</v>
      </c>
      <c r="AL20375" t="s">
        <v>52581</v>
      </c>
      <c r="AM20375" t="s">
        <v>134</v>
      </c>
      <c r="AN20375" t="s">
        <v>17649</v>
      </c>
      <c r="AO20375">
        <v>100000</v>
      </c>
      <c r="AP20375" t="s">
        <v>52582</v>
      </c>
      <c r="AR20375" t="s">
        <v>35879</v>
      </c>
    </row>
    <row r="20376" spans="35:44">
      <c r="AI20376" s="7">
        <f>IF(ISNUMBER(SEARCH($C$1,AL20376)),MAX($AI$1:AI20375)+1,0)</f>
        <v>0</v>
      </c>
      <c r="AJ20376">
        <v>961108</v>
      </c>
      <c r="AK20376" t="s">
        <v>52583</v>
      </c>
      <c r="AL20376" t="s">
        <v>52584</v>
      </c>
      <c r="AM20376" t="s">
        <v>134</v>
      </c>
      <c r="AN20376" t="s">
        <v>17649</v>
      </c>
      <c r="AO20376">
        <v>100000</v>
      </c>
      <c r="AP20376" t="s">
        <v>52585</v>
      </c>
      <c r="AR20376" t="s">
        <v>35879</v>
      </c>
    </row>
    <row r="20377" spans="35:44">
      <c r="AI20377" s="7">
        <f>IF(ISNUMBER(SEARCH($C$1,AL20377)),MAX($AI$1:AI20376)+1,0)</f>
        <v>0</v>
      </c>
      <c r="AJ20377">
        <v>961109</v>
      </c>
      <c r="AK20377" t="s">
        <v>52586</v>
      </c>
      <c r="AL20377" t="s">
        <v>52587</v>
      </c>
      <c r="AM20377" t="s">
        <v>134</v>
      </c>
      <c r="AN20377" t="s">
        <v>17649</v>
      </c>
      <c r="AO20377">
        <v>100000</v>
      </c>
      <c r="AP20377" t="s">
        <v>52588</v>
      </c>
      <c r="AR20377" t="s">
        <v>35879</v>
      </c>
    </row>
    <row r="20378" spans="35:44">
      <c r="AI20378" s="7">
        <f>IF(ISNUMBER(SEARCH($C$1,AL20378)),MAX($AI$1:AI20377)+1,0)</f>
        <v>0</v>
      </c>
      <c r="AJ20378">
        <v>961110</v>
      </c>
      <c r="AK20378" t="s">
        <v>52589</v>
      </c>
      <c r="AL20378" t="s">
        <v>52590</v>
      </c>
      <c r="AM20378" t="s">
        <v>134</v>
      </c>
      <c r="AN20378" t="s">
        <v>17649</v>
      </c>
      <c r="AO20378">
        <v>100000</v>
      </c>
      <c r="AP20378" t="s">
        <v>52591</v>
      </c>
      <c r="AR20378" t="s">
        <v>35879</v>
      </c>
    </row>
    <row r="20379" spans="35:44">
      <c r="AI20379" s="7">
        <f>IF(ISNUMBER(SEARCH($C$1,AL20379)),MAX($AI$1:AI20378)+1,0)</f>
        <v>0</v>
      </c>
      <c r="AJ20379">
        <v>961111</v>
      </c>
      <c r="AK20379" t="s">
        <v>52592</v>
      </c>
      <c r="AL20379" t="s">
        <v>52590</v>
      </c>
      <c r="AM20379" t="s">
        <v>134</v>
      </c>
      <c r="AN20379" t="s">
        <v>17649</v>
      </c>
      <c r="AO20379">
        <v>100000</v>
      </c>
      <c r="AP20379" t="s">
        <v>52593</v>
      </c>
      <c r="AR20379" t="s">
        <v>35879</v>
      </c>
    </row>
    <row r="20380" spans="35:44">
      <c r="AI20380" s="7">
        <f>IF(ISNUMBER(SEARCH($C$1,AL20380)),MAX($AI$1:AI20379)+1,0)</f>
        <v>0</v>
      </c>
      <c r="AJ20380">
        <v>961112</v>
      </c>
      <c r="AK20380" t="s">
        <v>52594</v>
      </c>
      <c r="AL20380" t="s">
        <v>52590</v>
      </c>
      <c r="AM20380" t="s">
        <v>134</v>
      </c>
      <c r="AN20380" t="s">
        <v>17649</v>
      </c>
      <c r="AO20380">
        <v>100000</v>
      </c>
      <c r="AP20380" t="s">
        <v>52595</v>
      </c>
      <c r="AR20380" t="s">
        <v>35879</v>
      </c>
    </row>
    <row r="20381" spans="35:44">
      <c r="AI20381" s="7">
        <f>IF(ISNUMBER(SEARCH($C$1,AL20381)),MAX($AI$1:AI20380)+1,0)</f>
        <v>0</v>
      </c>
      <c r="AJ20381">
        <v>961113</v>
      </c>
      <c r="AK20381" t="s">
        <v>52596</v>
      </c>
      <c r="AL20381" t="s">
        <v>52590</v>
      </c>
      <c r="AM20381" t="s">
        <v>134</v>
      </c>
      <c r="AN20381" t="s">
        <v>17649</v>
      </c>
      <c r="AO20381">
        <v>100000</v>
      </c>
      <c r="AP20381" t="s">
        <v>52597</v>
      </c>
      <c r="AR20381" t="s">
        <v>35879</v>
      </c>
    </row>
    <row r="20382" spans="35:44">
      <c r="AI20382" s="7">
        <f>IF(ISNUMBER(SEARCH($C$1,AL20382)),MAX($AI$1:AI20381)+1,0)</f>
        <v>0</v>
      </c>
      <c r="AJ20382">
        <v>961114</v>
      </c>
      <c r="AK20382" t="s">
        <v>52598</v>
      </c>
      <c r="AL20382" t="s">
        <v>52599</v>
      </c>
      <c r="AM20382" t="s">
        <v>134</v>
      </c>
      <c r="AN20382" t="s">
        <v>17649</v>
      </c>
      <c r="AO20382">
        <v>100000</v>
      </c>
      <c r="AP20382" t="s">
        <v>52600</v>
      </c>
      <c r="AR20382" t="s">
        <v>35879</v>
      </c>
    </row>
    <row r="20383" spans="35:44">
      <c r="AI20383" s="7">
        <f>IF(ISNUMBER(SEARCH($C$1,AL20383)),MAX($AI$1:AI20382)+1,0)</f>
        <v>0</v>
      </c>
      <c r="AJ20383">
        <v>961115</v>
      </c>
      <c r="AK20383" t="s">
        <v>52601</v>
      </c>
      <c r="AL20383" t="s">
        <v>52602</v>
      </c>
      <c r="AM20383" t="s">
        <v>134</v>
      </c>
      <c r="AN20383" t="s">
        <v>17649</v>
      </c>
      <c r="AO20383">
        <v>100000</v>
      </c>
      <c r="AP20383" t="s">
        <v>52603</v>
      </c>
      <c r="AR20383" t="s">
        <v>35879</v>
      </c>
    </row>
    <row r="20384" spans="35:44">
      <c r="AI20384" s="7">
        <f>IF(ISNUMBER(SEARCH($C$1,AL20384)),MAX($AI$1:AI20383)+1,0)</f>
        <v>0</v>
      </c>
      <c r="AJ20384">
        <v>961116</v>
      </c>
      <c r="AK20384" t="s">
        <v>52604</v>
      </c>
      <c r="AL20384" t="s">
        <v>52605</v>
      </c>
      <c r="AM20384" t="s">
        <v>134</v>
      </c>
      <c r="AN20384" t="s">
        <v>17649</v>
      </c>
      <c r="AO20384">
        <v>100000</v>
      </c>
      <c r="AP20384" t="s">
        <v>52606</v>
      </c>
      <c r="AR20384" t="s">
        <v>35879</v>
      </c>
    </row>
    <row r="20385" spans="35:44">
      <c r="AI20385" s="7">
        <f>IF(ISNUMBER(SEARCH($C$1,AL20385)),MAX($AI$1:AI20384)+1,0)</f>
        <v>0</v>
      </c>
      <c r="AJ20385">
        <v>961117</v>
      </c>
      <c r="AK20385" t="s">
        <v>52607</v>
      </c>
      <c r="AL20385" t="s">
        <v>52590</v>
      </c>
      <c r="AM20385" t="s">
        <v>138</v>
      </c>
      <c r="AN20385" t="s">
        <v>17649</v>
      </c>
      <c r="AO20385">
        <v>100000</v>
      </c>
      <c r="AP20385" t="s">
        <v>52608</v>
      </c>
      <c r="AR20385" t="s">
        <v>35879</v>
      </c>
    </row>
    <row r="20386" spans="35:44">
      <c r="AI20386" s="7">
        <f>IF(ISNUMBER(SEARCH($C$1,AL20386)),MAX($AI$1:AI20385)+1,0)</f>
        <v>0</v>
      </c>
      <c r="AJ20386">
        <v>961118</v>
      </c>
      <c r="AK20386" t="s">
        <v>52609</v>
      </c>
      <c r="AL20386" t="s">
        <v>52610</v>
      </c>
      <c r="AM20386" t="s">
        <v>134</v>
      </c>
      <c r="AN20386" t="s">
        <v>17649</v>
      </c>
      <c r="AO20386">
        <v>100000</v>
      </c>
      <c r="AP20386" t="s">
        <v>52611</v>
      </c>
      <c r="AR20386" t="s">
        <v>35879</v>
      </c>
    </row>
    <row r="20387" spans="35:44">
      <c r="AI20387" s="7">
        <f>IF(ISNUMBER(SEARCH($C$1,AL20387)),MAX($AI$1:AI20386)+1,0)</f>
        <v>0</v>
      </c>
      <c r="AJ20387">
        <v>961119</v>
      </c>
      <c r="AK20387" t="s">
        <v>52612</v>
      </c>
      <c r="AL20387" t="s">
        <v>52613</v>
      </c>
      <c r="AM20387" t="s">
        <v>134</v>
      </c>
      <c r="AN20387" t="s">
        <v>17649</v>
      </c>
      <c r="AO20387">
        <v>100000</v>
      </c>
      <c r="AP20387" t="s">
        <v>52614</v>
      </c>
      <c r="AR20387" t="s">
        <v>35879</v>
      </c>
    </row>
    <row r="20388" spans="35:44">
      <c r="AI20388" s="7">
        <f>IF(ISNUMBER(SEARCH($C$1,AL20388)),MAX($AI$1:AI20387)+1,0)</f>
        <v>0</v>
      </c>
      <c r="AJ20388">
        <v>961120</v>
      </c>
      <c r="AK20388" t="s">
        <v>52615</v>
      </c>
      <c r="AL20388" t="s">
        <v>52616</v>
      </c>
      <c r="AM20388" t="s">
        <v>134</v>
      </c>
      <c r="AN20388" t="s">
        <v>17649</v>
      </c>
      <c r="AO20388">
        <v>100000</v>
      </c>
      <c r="AP20388" t="s">
        <v>52617</v>
      </c>
      <c r="AR20388" t="s">
        <v>35879</v>
      </c>
    </row>
    <row r="20389" spans="35:44">
      <c r="AI20389" s="7">
        <f>IF(ISNUMBER(SEARCH($C$1,AL20389)),MAX($AI$1:AI20388)+1,0)</f>
        <v>0</v>
      </c>
      <c r="AJ20389">
        <v>961121</v>
      </c>
      <c r="AK20389" t="s">
        <v>52618</v>
      </c>
      <c r="AL20389" t="s">
        <v>52619</v>
      </c>
      <c r="AM20389" t="s">
        <v>134</v>
      </c>
      <c r="AN20389" t="s">
        <v>17649</v>
      </c>
      <c r="AO20389">
        <v>100000</v>
      </c>
      <c r="AP20389" t="s">
        <v>52620</v>
      </c>
      <c r="AR20389" t="s">
        <v>35879</v>
      </c>
    </row>
    <row r="20390" spans="35:44">
      <c r="AI20390" s="7">
        <f>IF(ISNUMBER(SEARCH($C$1,AL20390)),MAX($AI$1:AI20389)+1,0)</f>
        <v>0</v>
      </c>
      <c r="AJ20390">
        <v>961122</v>
      </c>
      <c r="AK20390" t="s">
        <v>52621</v>
      </c>
      <c r="AL20390" t="s">
        <v>52622</v>
      </c>
      <c r="AM20390" t="s">
        <v>134</v>
      </c>
      <c r="AN20390" t="s">
        <v>17649</v>
      </c>
      <c r="AO20390">
        <v>100000</v>
      </c>
      <c r="AP20390" t="s">
        <v>52623</v>
      </c>
      <c r="AR20390" t="s">
        <v>35879</v>
      </c>
    </row>
    <row r="20391" spans="35:44">
      <c r="AI20391" s="7">
        <f>IF(ISNUMBER(SEARCH($C$1,AL20391)),MAX($AI$1:AI20390)+1,0)</f>
        <v>0</v>
      </c>
      <c r="AJ20391">
        <v>961123</v>
      </c>
      <c r="AK20391" t="s">
        <v>52624</v>
      </c>
      <c r="AL20391" t="s">
        <v>52625</v>
      </c>
      <c r="AM20391" t="s">
        <v>134</v>
      </c>
      <c r="AN20391" t="s">
        <v>17649</v>
      </c>
      <c r="AO20391">
        <v>1000000</v>
      </c>
      <c r="AP20391" t="s">
        <v>52626</v>
      </c>
      <c r="AR20391" t="s">
        <v>35879</v>
      </c>
    </row>
    <row r="20392" spans="35:44">
      <c r="AI20392" s="7">
        <f>IF(ISNUMBER(SEARCH($C$1,AL20392)),MAX($AI$1:AI20391)+1,0)</f>
        <v>0</v>
      </c>
      <c r="AJ20392">
        <v>961124</v>
      </c>
      <c r="AK20392" t="s">
        <v>52627</v>
      </c>
      <c r="AL20392" t="s">
        <v>52628</v>
      </c>
      <c r="AM20392" t="s">
        <v>134</v>
      </c>
      <c r="AN20392" t="s">
        <v>17649</v>
      </c>
      <c r="AO20392">
        <v>1000000</v>
      </c>
      <c r="AP20392" t="s">
        <v>52629</v>
      </c>
      <c r="AR20392" t="s">
        <v>35879</v>
      </c>
    </row>
    <row r="20393" spans="35:44">
      <c r="AI20393" s="7">
        <f>IF(ISNUMBER(SEARCH($C$1,AL20393)),MAX($AI$1:AI20392)+1,0)</f>
        <v>0</v>
      </c>
      <c r="AJ20393">
        <v>961125</v>
      </c>
      <c r="AK20393" t="s">
        <v>52630</v>
      </c>
      <c r="AL20393" t="s">
        <v>52590</v>
      </c>
      <c r="AM20393" t="s">
        <v>134</v>
      </c>
      <c r="AN20393" t="s">
        <v>17649</v>
      </c>
      <c r="AO20393">
        <v>1000000</v>
      </c>
      <c r="AP20393" t="s">
        <v>52631</v>
      </c>
      <c r="AR20393" t="s">
        <v>35879</v>
      </c>
    </row>
    <row r="20394" spans="35:44">
      <c r="AI20394" s="7">
        <f>IF(ISNUMBER(SEARCH($C$1,AL20394)),MAX($AI$1:AI20393)+1,0)</f>
        <v>0</v>
      </c>
      <c r="AJ20394">
        <v>961126</v>
      </c>
      <c r="AK20394" t="s">
        <v>52632</v>
      </c>
      <c r="AL20394" t="s">
        <v>52633</v>
      </c>
      <c r="AM20394" t="s">
        <v>134</v>
      </c>
      <c r="AN20394" t="s">
        <v>17649</v>
      </c>
      <c r="AO20394">
        <v>1000000</v>
      </c>
      <c r="AP20394" t="s">
        <v>52634</v>
      </c>
      <c r="AR20394" t="s">
        <v>35879</v>
      </c>
    </row>
    <row r="20395" spans="35:44">
      <c r="AI20395" s="7">
        <f>IF(ISNUMBER(SEARCH($C$1,AL20395)),MAX($AI$1:AI20394)+1,0)</f>
        <v>0</v>
      </c>
      <c r="AJ20395">
        <v>961127</v>
      </c>
      <c r="AK20395" t="s">
        <v>52635</v>
      </c>
      <c r="AL20395" t="s">
        <v>52636</v>
      </c>
      <c r="AM20395" t="s">
        <v>134</v>
      </c>
      <c r="AN20395" t="s">
        <v>17649</v>
      </c>
      <c r="AO20395">
        <v>100000</v>
      </c>
      <c r="AP20395" t="s">
        <v>52637</v>
      </c>
      <c r="AR20395" t="s">
        <v>35879</v>
      </c>
    </row>
    <row r="20396" spans="35:44">
      <c r="AI20396" s="7">
        <f>IF(ISNUMBER(SEARCH($C$1,AL20396)),MAX($AI$1:AI20395)+1,0)</f>
        <v>0</v>
      </c>
      <c r="AJ20396">
        <v>961128</v>
      </c>
      <c r="AK20396" t="s">
        <v>52638</v>
      </c>
      <c r="AL20396" t="s">
        <v>52639</v>
      </c>
      <c r="AM20396" t="s">
        <v>134</v>
      </c>
      <c r="AN20396" t="s">
        <v>17649</v>
      </c>
      <c r="AO20396">
        <v>100000</v>
      </c>
      <c r="AP20396" t="s">
        <v>52640</v>
      </c>
      <c r="AR20396" t="s">
        <v>35879</v>
      </c>
    </row>
    <row r="20397" spans="35:44">
      <c r="AI20397" s="7">
        <f>IF(ISNUMBER(SEARCH($C$1,AL20397)),MAX($AI$1:AI20396)+1,0)</f>
        <v>0</v>
      </c>
      <c r="AJ20397">
        <v>961129</v>
      </c>
      <c r="AK20397" t="s">
        <v>52641</v>
      </c>
      <c r="AL20397" t="s">
        <v>52642</v>
      </c>
      <c r="AM20397" t="s">
        <v>134</v>
      </c>
      <c r="AN20397" t="s">
        <v>17649</v>
      </c>
      <c r="AO20397">
        <v>100000</v>
      </c>
      <c r="AP20397" t="s">
        <v>52643</v>
      </c>
      <c r="AR20397" t="s">
        <v>35879</v>
      </c>
    </row>
    <row r="20398" spans="35:44">
      <c r="AI20398" s="7">
        <f>IF(ISNUMBER(SEARCH($C$1,AL20398)),MAX($AI$1:AI20397)+1,0)</f>
        <v>0</v>
      </c>
      <c r="AJ20398">
        <v>961130</v>
      </c>
      <c r="AK20398" t="s">
        <v>52644</v>
      </c>
      <c r="AL20398" t="s">
        <v>52590</v>
      </c>
      <c r="AM20398" t="s">
        <v>134</v>
      </c>
      <c r="AN20398" t="s">
        <v>17649</v>
      </c>
      <c r="AO20398">
        <v>100000</v>
      </c>
      <c r="AP20398" t="s">
        <v>52645</v>
      </c>
      <c r="AR20398" t="s">
        <v>35879</v>
      </c>
    </row>
    <row r="20399" spans="35:44">
      <c r="AI20399" s="7">
        <f>IF(ISNUMBER(SEARCH($C$1,AL20399)),MAX($AI$1:AI20398)+1,0)</f>
        <v>0</v>
      </c>
      <c r="AJ20399">
        <v>961131</v>
      </c>
      <c r="AK20399" t="s">
        <v>52646</v>
      </c>
      <c r="AL20399" t="s">
        <v>52647</v>
      </c>
      <c r="AM20399" t="s">
        <v>134</v>
      </c>
      <c r="AN20399" t="s">
        <v>17649</v>
      </c>
      <c r="AO20399">
        <v>100000</v>
      </c>
      <c r="AP20399" t="s">
        <v>52648</v>
      </c>
      <c r="AR20399" t="s">
        <v>35879</v>
      </c>
    </row>
    <row r="20400" spans="35:44">
      <c r="AI20400" s="7">
        <f>IF(ISNUMBER(SEARCH($C$1,AL20400)),MAX($AI$1:AI20399)+1,0)</f>
        <v>0</v>
      </c>
      <c r="AJ20400">
        <v>961132</v>
      </c>
      <c r="AK20400" t="s">
        <v>52649</v>
      </c>
      <c r="AL20400" t="s">
        <v>52590</v>
      </c>
      <c r="AM20400" t="s">
        <v>134</v>
      </c>
      <c r="AN20400" t="s">
        <v>17649</v>
      </c>
      <c r="AO20400">
        <v>100000</v>
      </c>
      <c r="AP20400" t="s">
        <v>52650</v>
      </c>
      <c r="AR20400" t="s">
        <v>35879</v>
      </c>
    </row>
    <row r="20401" spans="35:44">
      <c r="AI20401" s="7">
        <f>IF(ISNUMBER(SEARCH($C$1,AL20401)),MAX($AI$1:AI20400)+1,0)</f>
        <v>0</v>
      </c>
      <c r="AJ20401">
        <v>961133</v>
      </c>
      <c r="AK20401" t="s">
        <v>52651</v>
      </c>
      <c r="AL20401" t="s">
        <v>52590</v>
      </c>
      <c r="AM20401" t="s">
        <v>134</v>
      </c>
      <c r="AN20401" t="s">
        <v>17649</v>
      </c>
      <c r="AO20401">
        <v>100000</v>
      </c>
      <c r="AP20401" t="s">
        <v>52652</v>
      </c>
      <c r="AR20401" t="s">
        <v>35879</v>
      </c>
    </row>
    <row r="20402" spans="35:44">
      <c r="AI20402" s="7">
        <f>IF(ISNUMBER(SEARCH($C$1,AL20402)),MAX($AI$1:AI20401)+1,0)</f>
        <v>0</v>
      </c>
      <c r="AJ20402">
        <v>961134</v>
      </c>
      <c r="AK20402" t="s">
        <v>52653</v>
      </c>
      <c r="AL20402" t="s">
        <v>52590</v>
      </c>
      <c r="AM20402" t="s">
        <v>134</v>
      </c>
      <c r="AN20402" t="s">
        <v>17649</v>
      </c>
      <c r="AO20402">
        <v>100000</v>
      </c>
      <c r="AP20402" t="s">
        <v>52654</v>
      </c>
      <c r="AR20402" t="s">
        <v>35879</v>
      </c>
    </row>
    <row r="20403" spans="35:44">
      <c r="AI20403" s="7">
        <f>IF(ISNUMBER(SEARCH($C$1,AL20403)),MAX($AI$1:AI20402)+1,0)</f>
        <v>0</v>
      </c>
      <c r="AJ20403">
        <v>961135</v>
      </c>
      <c r="AK20403" t="s">
        <v>52655</v>
      </c>
      <c r="AL20403" t="s">
        <v>52590</v>
      </c>
      <c r="AM20403" t="s">
        <v>134</v>
      </c>
      <c r="AN20403" t="s">
        <v>17649</v>
      </c>
      <c r="AO20403">
        <v>100000</v>
      </c>
      <c r="AP20403" t="s">
        <v>52656</v>
      </c>
      <c r="AR20403" t="s">
        <v>35879</v>
      </c>
    </row>
    <row r="20404" spans="35:44">
      <c r="AI20404" s="7">
        <f>IF(ISNUMBER(SEARCH($C$1,AL20404)),MAX($AI$1:AI20403)+1,0)</f>
        <v>0</v>
      </c>
      <c r="AJ20404">
        <v>961136</v>
      </c>
      <c r="AK20404" t="s">
        <v>52657</v>
      </c>
      <c r="AL20404" t="s">
        <v>52590</v>
      </c>
      <c r="AM20404" t="s">
        <v>134</v>
      </c>
      <c r="AN20404" t="s">
        <v>17649</v>
      </c>
      <c r="AO20404">
        <v>100000</v>
      </c>
      <c r="AP20404" t="s">
        <v>52658</v>
      </c>
      <c r="AR20404" t="s">
        <v>35879</v>
      </c>
    </row>
    <row r="20405" spans="35:44">
      <c r="AI20405" s="7">
        <f>IF(ISNUMBER(SEARCH($C$1,AL20405)),MAX($AI$1:AI20404)+1,0)</f>
        <v>0</v>
      </c>
      <c r="AJ20405">
        <v>961137</v>
      </c>
      <c r="AK20405" t="s">
        <v>52659</v>
      </c>
      <c r="AL20405" t="s">
        <v>52590</v>
      </c>
      <c r="AM20405" t="s">
        <v>134</v>
      </c>
      <c r="AN20405" t="s">
        <v>17649</v>
      </c>
      <c r="AO20405">
        <v>100000</v>
      </c>
      <c r="AP20405" t="s">
        <v>52660</v>
      </c>
      <c r="AR20405" t="s">
        <v>35879</v>
      </c>
    </row>
    <row r="20406" spans="35:44">
      <c r="AI20406" s="7">
        <f>IF(ISNUMBER(SEARCH($C$1,AL20406)),MAX($AI$1:AI20405)+1,0)</f>
        <v>0</v>
      </c>
      <c r="AJ20406">
        <v>961138</v>
      </c>
      <c r="AK20406" t="s">
        <v>52661</v>
      </c>
      <c r="AL20406" t="s">
        <v>52590</v>
      </c>
      <c r="AM20406" t="s">
        <v>134</v>
      </c>
      <c r="AN20406" t="s">
        <v>17649</v>
      </c>
      <c r="AO20406">
        <v>100000</v>
      </c>
      <c r="AP20406" t="s">
        <v>52662</v>
      </c>
      <c r="AR20406" t="s">
        <v>35879</v>
      </c>
    </row>
    <row r="20407" spans="35:44">
      <c r="AI20407" s="7">
        <f>IF(ISNUMBER(SEARCH($C$1,AL20407)),MAX($AI$1:AI20406)+1,0)</f>
        <v>0</v>
      </c>
      <c r="AJ20407">
        <v>961139</v>
      </c>
      <c r="AK20407" t="s">
        <v>52663</v>
      </c>
      <c r="AL20407" t="s">
        <v>52590</v>
      </c>
      <c r="AM20407" t="s">
        <v>134</v>
      </c>
      <c r="AN20407" t="s">
        <v>17649</v>
      </c>
      <c r="AO20407">
        <v>100000</v>
      </c>
      <c r="AP20407" t="s">
        <v>52664</v>
      </c>
      <c r="AR20407" t="s">
        <v>35879</v>
      </c>
    </row>
    <row r="20408" spans="35:44">
      <c r="AI20408" s="7">
        <f>IF(ISNUMBER(SEARCH($C$1,AL20408)),MAX($AI$1:AI20407)+1,0)</f>
        <v>0</v>
      </c>
      <c r="AJ20408">
        <v>961140</v>
      </c>
      <c r="AK20408" t="s">
        <v>52665</v>
      </c>
      <c r="AL20408" t="s">
        <v>52590</v>
      </c>
      <c r="AM20408" t="s">
        <v>138</v>
      </c>
      <c r="AN20408" t="s">
        <v>17649</v>
      </c>
      <c r="AO20408">
        <v>100000</v>
      </c>
      <c r="AP20408" t="s">
        <v>52666</v>
      </c>
      <c r="AR20408" t="s">
        <v>35879</v>
      </c>
    </row>
    <row r="20409" spans="35:44">
      <c r="AI20409" s="7">
        <f>IF(ISNUMBER(SEARCH($C$1,AL20409)),MAX($AI$1:AI20408)+1,0)</f>
        <v>0</v>
      </c>
      <c r="AJ20409">
        <v>961141</v>
      </c>
      <c r="AK20409" t="s">
        <v>52667</v>
      </c>
      <c r="AL20409" t="s">
        <v>52668</v>
      </c>
      <c r="AM20409" t="s">
        <v>134</v>
      </c>
      <c r="AN20409" t="s">
        <v>17649</v>
      </c>
      <c r="AO20409">
        <v>100000</v>
      </c>
      <c r="AP20409" t="s">
        <v>52669</v>
      </c>
      <c r="AR20409" t="s">
        <v>35879</v>
      </c>
    </row>
    <row r="20410" spans="35:44">
      <c r="AI20410" s="7">
        <f>IF(ISNUMBER(SEARCH($C$1,AL20410)),MAX($AI$1:AI20409)+1,0)</f>
        <v>0</v>
      </c>
      <c r="AJ20410">
        <v>961142</v>
      </c>
      <c r="AK20410" t="s">
        <v>52670</v>
      </c>
      <c r="AL20410" t="s">
        <v>52671</v>
      </c>
      <c r="AM20410" t="s">
        <v>134</v>
      </c>
      <c r="AN20410" t="s">
        <v>17649</v>
      </c>
      <c r="AO20410">
        <v>100000</v>
      </c>
      <c r="AP20410" t="s">
        <v>52672</v>
      </c>
      <c r="AR20410" t="s">
        <v>35879</v>
      </c>
    </row>
    <row r="20411" spans="35:44">
      <c r="AI20411" s="7">
        <f>IF(ISNUMBER(SEARCH($C$1,AL20411)),MAX($AI$1:AI20410)+1,0)</f>
        <v>0</v>
      </c>
      <c r="AJ20411">
        <v>961143</v>
      </c>
      <c r="AK20411" t="s">
        <v>52673</v>
      </c>
      <c r="AL20411" t="s">
        <v>37285</v>
      </c>
      <c r="AM20411" t="s">
        <v>138</v>
      </c>
      <c r="AN20411" t="s">
        <v>17649</v>
      </c>
      <c r="AO20411">
        <v>100000</v>
      </c>
      <c r="AP20411" t="s">
        <v>52674</v>
      </c>
      <c r="AR20411" t="s">
        <v>35879</v>
      </c>
    </row>
    <row r="20412" spans="35:44">
      <c r="AI20412" s="7">
        <f>IF(ISNUMBER(SEARCH($C$1,AL20412)),MAX($AI$1:AI20411)+1,0)</f>
        <v>0</v>
      </c>
      <c r="AJ20412">
        <v>961144</v>
      </c>
      <c r="AK20412" t="s">
        <v>52675</v>
      </c>
      <c r="AL20412" t="s">
        <v>52676</v>
      </c>
      <c r="AM20412" t="s">
        <v>134</v>
      </c>
      <c r="AN20412" t="s">
        <v>17649</v>
      </c>
      <c r="AO20412">
        <v>100000</v>
      </c>
      <c r="AP20412" t="s">
        <v>52677</v>
      </c>
      <c r="AR20412" t="s">
        <v>35879</v>
      </c>
    </row>
    <row r="20413" spans="35:44">
      <c r="AI20413" s="7">
        <f>IF(ISNUMBER(SEARCH($C$1,AL20413)),MAX($AI$1:AI20412)+1,0)</f>
        <v>0</v>
      </c>
      <c r="AJ20413">
        <v>961145</v>
      </c>
      <c r="AK20413" t="s">
        <v>52678</v>
      </c>
      <c r="AL20413" t="s">
        <v>52679</v>
      </c>
      <c r="AM20413" t="s">
        <v>134</v>
      </c>
      <c r="AN20413" t="s">
        <v>17649</v>
      </c>
      <c r="AO20413">
        <v>100000</v>
      </c>
      <c r="AP20413" t="s">
        <v>52680</v>
      </c>
      <c r="AR20413" t="s">
        <v>35879</v>
      </c>
    </row>
    <row r="20414" spans="35:44">
      <c r="AI20414" s="7">
        <f>IF(ISNUMBER(SEARCH($C$1,AL20414)),MAX($AI$1:AI20413)+1,0)</f>
        <v>0</v>
      </c>
      <c r="AJ20414">
        <v>961146</v>
      </c>
      <c r="AK20414" t="s">
        <v>52681</v>
      </c>
      <c r="AL20414" t="s">
        <v>37285</v>
      </c>
      <c r="AM20414" t="s">
        <v>138</v>
      </c>
      <c r="AN20414" t="s">
        <v>17649</v>
      </c>
      <c r="AO20414">
        <v>100000</v>
      </c>
      <c r="AP20414" t="s">
        <v>52682</v>
      </c>
      <c r="AR20414" t="s">
        <v>35879</v>
      </c>
    </row>
    <row r="20415" spans="35:44">
      <c r="AI20415" s="7">
        <f>IF(ISNUMBER(SEARCH($C$1,AL20415)),MAX($AI$1:AI20414)+1,0)</f>
        <v>0</v>
      </c>
      <c r="AJ20415">
        <v>961147</v>
      </c>
      <c r="AK20415" t="s">
        <v>52683</v>
      </c>
      <c r="AL20415" t="s">
        <v>52684</v>
      </c>
      <c r="AM20415" t="s">
        <v>134</v>
      </c>
      <c r="AN20415" t="s">
        <v>17649</v>
      </c>
      <c r="AO20415">
        <v>100000</v>
      </c>
      <c r="AP20415" t="s">
        <v>52685</v>
      </c>
      <c r="AR20415" t="s">
        <v>35879</v>
      </c>
    </row>
    <row r="20416" spans="35:44">
      <c r="AI20416" s="7">
        <f>IF(ISNUMBER(SEARCH($C$1,AL20416)),MAX($AI$1:AI20415)+1,0)</f>
        <v>0</v>
      </c>
      <c r="AJ20416">
        <v>961148</v>
      </c>
      <c r="AK20416" t="s">
        <v>52686</v>
      </c>
      <c r="AL20416" t="s">
        <v>52687</v>
      </c>
      <c r="AM20416" t="s">
        <v>134</v>
      </c>
      <c r="AN20416" t="s">
        <v>17649</v>
      </c>
      <c r="AO20416">
        <v>100000</v>
      </c>
      <c r="AP20416" t="s">
        <v>52688</v>
      </c>
      <c r="AR20416" t="s">
        <v>35879</v>
      </c>
    </row>
    <row r="20417" spans="35:44">
      <c r="AI20417" s="7">
        <f>IF(ISNUMBER(SEARCH($C$1,AL20417)),MAX($AI$1:AI20416)+1,0)</f>
        <v>0</v>
      </c>
      <c r="AJ20417">
        <v>961149</v>
      </c>
      <c r="AK20417" t="s">
        <v>52689</v>
      </c>
      <c r="AL20417" t="s">
        <v>52690</v>
      </c>
      <c r="AM20417" t="s">
        <v>134</v>
      </c>
      <c r="AN20417" t="s">
        <v>17649</v>
      </c>
      <c r="AO20417">
        <v>100000</v>
      </c>
      <c r="AP20417" t="s">
        <v>52691</v>
      </c>
      <c r="AR20417" t="s">
        <v>35879</v>
      </c>
    </row>
    <row r="20418" spans="35:44">
      <c r="AI20418" s="7">
        <f>IF(ISNUMBER(SEARCH($C$1,AL20418)),MAX($AI$1:AI20417)+1,0)</f>
        <v>0</v>
      </c>
      <c r="AJ20418">
        <v>961150</v>
      </c>
      <c r="AK20418" t="s">
        <v>52692</v>
      </c>
      <c r="AL20418" t="s">
        <v>52693</v>
      </c>
      <c r="AM20418" t="s">
        <v>134</v>
      </c>
      <c r="AN20418" t="s">
        <v>17649</v>
      </c>
      <c r="AO20418">
        <v>100000</v>
      </c>
      <c r="AP20418" t="s">
        <v>52694</v>
      </c>
      <c r="AR20418" t="s">
        <v>35879</v>
      </c>
    </row>
    <row r="20419" spans="35:44">
      <c r="AI20419" s="7">
        <f>IF(ISNUMBER(SEARCH($C$1,AL20419)),MAX($AI$1:AI20418)+1,0)</f>
        <v>0</v>
      </c>
      <c r="AJ20419">
        <v>961151</v>
      </c>
      <c r="AK20419" t="s">
        <v>52695</v>
      </c>
      <c r="AL20419" t="s">
        <v>52696</v>
      </c>
      <c r="AM20419" t="s">
        <v>134</v>
      </c>
      <c r="AN20419" t="s">
        <v>17649</v>
      </c>
      <c r="AO20419">
        <v>100000</v>
      </c>
      <c r="AP20419" t="s">
        <v>52697</v>
      </c>
      <c r="AR20419" t="s">
        <v>35879</v>
      </c>
    </row>
    <row r="20420" spans="35:44">
      <c r="AI20420" s="7">
        <f>IF(ISNUMBER(SEARCH($C$1,AL20420)),MAX($AI$1:AI20419)+1,0)</f>
        <v>0</v>
      </c>
      <c r="AJ20420">
        <v>961152</v>
      </c>
      <c r="AK20420" t="s">
        <v>52698</v>
      </c>
      <c r="AL20420" t="s">
        <v>52699</v>
      </c>
      <c r="AM20420" t="s">
        <v>134</v>
      </c>
      <c r="AN20420" t="s">
        <v>17649</v>
      </c>
      <c r="AO20420">
        <v>100000</v>
      </c>
      <c r="AP20420" t="s">
        <v>52700</v>
      </c>
      <c r="AR20420" t="s">
        <v>35879</v>
      </c>
    </row>
    <row r="20421" spans="35:44">
      <c r="AI20421" s="7">
        <f>IF(ISNUMBER(SEARCH($C$1,AL20421)),MAX($AI$1:AI20420)+1,0)</f>
        <v>0</v>
      </c>
      <c r="AJ20421">
        <v>961153</v>
      </c>
      <c r="AK20421" t="s">
        <v>52701</v>
      </c>
      <c r="AL20421" t="s">
        <v>52702</v>
      </c>
      <c r="AM20421" t="s">
        <v>134</v>
      </c>
      <c r="AN20421" t="s">
        <v>17649</v>
      </c>
      <c r="AO20421">
        <v>100000</v>
      </c>
      <c r="AP20421" t="s">
        <v>52703</v>
      </c>
      <c r="AR20421" t="s">
        <v>35879</v>
      </c>
    </row>
    <row r="20422" spans="35:44">
      <c r="AI20422" s="7">
        <f>IF(ISNUMBER(SEARCH($C$1,AL20422)),MAX($AI$1:AI20421)+1,0)</f>
        <v>0</v>
      </c>
      <c r="AJ20422">
        <v>961154</v>
      </c>
      <c r="AK20422" t="s">
        <v>52704</v>
      </c>
      <c r="AL20422" t="s">
        <v>52705</v>
      </c>
      <c r="AM20422" t="s">
        <v>134</v>
      </c>
      <c r="AN20422" t="s">
        <v>17649</v>
      </c>
      <c r="AO20422">
        <v>100000</v>
      </c>
      <c r="AP20422" t="s">
        <v>52706</v>
      </c>
      <c r="AR20422" t="s">
        <v>35879</v>
      </c>
    </row>
    <row r="20423" spans="35:44">
      <c r="AI20423" s="7">
        <f>IF(ISNUMBER(SEARCH($C$1,AL20423)),MAX($AI$1:AI20422)+1,0)</f>
        <v>0</v>
      </c>
      <c r="AJ20423">
        <v>961155</v>
      </c>
      <c r="AK20423" t="s">
        <v>52707</v>
      </c>
      <c r="AL20423" t="s">
        <v>52708</v>
      </c>
      <c r="AM20423" t="s">
        <v>134</v>
      </c>
      <c r="AN20423" t="s">
        <v>17649</v>
      </c>
      <c r="AO20423">
        <v>100000</v>
      </c>
      <c r="AP20423" t="s">
        <v>52709</v>
      </c>
      <c r="AR20423" t="s">
        <v>35879</v>
      </c>
    </row>
    <row r="20424" spans="35:44">
      <c r="AI20424" s="7">
        <f>IF(ISNUMBER(SEARCH($C$1,AL20424)),MAX($AI$1:AI20423)+1,0)</f>
        <v>0</v>
      </c>
      <c r="AJ20424">
        <v>961156</v>
      </c>
      <c r="AK20424" t="s">
        <v>52710</v>
      </c>
      <c r="AL20424" t="s">
        <v>52711</v>
      </c>
      <c r="AM20424" t="s">
        <v>134</v>
      </c>
      <c r="AN20424" t="s">
        <v>17649</v>
      </c>
      <c r="AO20424">
        <v>100000</v>
      </c>
      <c r="AP20424" t="s">
        <v>52712</v>
      </c>
      <c r="AR20424" t="s">
        <v>35879</v>
      </c>
    </row>
    <row r="20425" spans="35:44">
      <c r="AI20425" s="7">
        <f>IF(ISNUMBER(SEARCH($C$1,AL20425)),MAX($AI$1:AI20424)+1,0)</f>
        <v>0</v>
      </c>
      <c r="AJ20425">
        <v>961157</v>
      </c>
      <c r="AK20425" t="s">
        <v>52713</v>
      </c>
      <c r="AL20425" t="s">
        <v>52714</v>
      </c>
      <c r="AM20425" t="s">
        <v>134</v>
      </c>
      <c r="AN20425" t="s">
        <v>17649</v>
      </c>
      <c r="AO20425">
        <v>100000</v>
      </c>
      <c r="AP20425" t="s">
        <v>52715</v>
      </c>
      <c r="AR20425" t="s">
        <v>35879</v>
      </c>
    </row>
    <row r="20426" spans="35:44">
      <c r="AI20426" s="7">
        <f>IF(ISNUMBER(SEARCH($C$1,AL20426)),MAX($AI$1:AI20425)+1,0)</f>
        <v>0</v>
      </c>
      <c r="AJ20426">
        <v>961158</v>
      </c>
      <c r="AK20426" t="s">
        <v>52716</v>
      </c>
      <c r="AL20426" t="s">
        <v>52717</v>
      </c>
      <c r="AM20426" t="s">
        <v>134</v>
      </c>
      <c r="AN20426" t="s">
        <v>17649</v>
      </c>
      <c r="AO20426">
        <v>100000</v>
      </c>
      <c r="AP20426" t="s">
        <v>52718</v>
      </c>
      <c r="AR20426" t="s">
        <v>35879</v>
      </c>
    </row>
    <row r="20427" spans="35:44">
      <c r="AI20427" s="7">
        <f>IF(ISNUMBER(SEARCH($C$1,AL20427)),MAX($AI$1:AI20426)+1,0)</f>
        <v>0</v>
      </c>
      <c r="AJ20427">
        <v>961159</v>
      </c>
      <c r="AK20427" t="s">
        <v>52719</v>
      </c>
      <c r="AL20427" t="s">
        <v>52720</v>
      </c>
      <c r="AM20427" t="s">
        <v>134</v>
      </c>
      <c r="AN20427" t="s">
        <v>17649</v>
      </c>
      <c r="AO20427">
        <v>100000</v>
      </c>
      <c r="AP20427" t="s">
        <v>52721</v>
      </c>
      <c r="AR20427" t="s">
        <v>35879</v>
      </c>
    </row>
    <row r="20428" spans="35:44">
      <c r="AI20428" s="7">
        <f>IF(ISNUMBER(SEARCH($C$1,AL20428)),MAX($AI$1:AI20427)+1,0)</f>
        <v>0</v>
      </c>
      <c r="AJ20428">
        <v>961160</v>
      </c>
      <c r="AK20428" t="s">
        <v>52722</v>
      </c>
      <c r="AL20428" t="s">
        <v>52723</v>
      </c>
      <c r="AM20428" t="s">
        <v>134</v>
      </c>
      <c r="AN20428" t="s">
        <v>17649</v>
      </c>
      <c r="AO20428">
        <v>100000</v>
      </c>
      <c r="AP20428" t="s">
        <v>52724</v>
      </c>
      <c r="AR20428" t="s">
        <v>35879</v>
      </c>
    </row>
    <row r="20429" spans="35:44">
      <c r="AI20429" s="7">
        <f>IF(ISNUMBER(SEARCH($C$1,AL20429)),MAX($AI$1:AI20428)+1,0)</f>
        <v>0</v>
      </c>
      <c r="AJ20429">
        <v>961161</v>
      </c>
      <c r="AK20429" t="s">
        <v>52725</v>
      </c>
      <c r="AL20429" t="s">
        <v>52726</v>
      </c>
      <c r="AM20429" t="s">
        <v>134</v>
      </c>
      <c r="AN20429" t="s">
        <v>17649</v>
      </c>
      <c r="AO20429">
        <v>100000</v>
      </c>
      <c r="AP20429" t="s">
        <v>52727</v>
      </c>
      <c r="AR20429" t="s">
        <v>35879</v>
      </c>
    </row>
    <row r="20430" spans="35:44">
      <c r="AI20430" s="7">
        <f>IF(ISNUMBER(SEARCH($C$1,AL20430)),MAX($AI$1:AI20429)+1,0)</f>
        <v>0</v>
      </c>
      <c r="AJ20430">
        <v>961162</v>
      </c>
      <c r="AK20430" t="s">
        <v>52728</v>
      </c>
      <c r="AL20430" t="s">
        <v>52729</v>
      </c>
      <c r="AM20430" t="s">
        <v>134</v>
      </c>
      <c r="AN20430" t="s">
        <v>17649</v>
      </c>
      <c r="AO20430">
        <v>100000</v>
      </c>
      <c r="AP20430" t="s">
        <v>52730</v>
      </c>
      <c r="AR20430" t="s">
        <v>35879</v>
      </c>
    </row>
    <row r="20431" spans="35:44">
      <c r="AI20431" s="7">
        <f>IF(ISNUMBER(SEARCH($C$1,AL20431)),MAX($AI$1:AI20430)+1,0)</f>
        <v>0</v>
      </c>
      <c r="AJ20431">
        <v>961163</v>
      </c>
      <c r="AK20431" t="s">
        <v>52731</v>
      </c>
      <c r="AL20431" t="s">
        <v>52732</v>
      </c>
      <c r="AM20431" t="s">
        <v>134</v>
      </c>
      <c r="AN20431" t="s">
        <v>17649</v>
      </c>
      <c r="AO20431">
        <v>100000</v>
      </c>
      <c r="AP20431" t="s">
        <v>52733</v>
      </c>
      <c r="AR20431" t="s">
        <v>35879</v>
      </c>
    </row>
    <row r="20432" spans="35:44">
      <c r="AI20432" s="7">
        <f>IF(ISNUMBER(SEARCH($C$1,AL20432)),MAX($AI$1:AI20431)+1,0)</f>
        <v>0</v>
      </c>
      <c r="AJ20432">
        <v>961164</v>
      </c>
      <c r="AK20432" t="s">
        <v>52734</v>
      </c>
      <c r="AL20432" t="s">
        <v>52735</v>
      </c>
      <c r="AM20432" t="s">
        <v>134</v>
      </c>
      <c r="AN20432" t="s">
        <v>17649</v>
      </c>
      <c r="AO20432">
        <v>100000</v>
      </c>
      <c r="AP20432" t="s">
        <v>52736</v>
      </c>
      <c r="AR20432" t="s">
        <v>35879</v>
      </c>
    </row>
    <row r="20433" spans="35:44">
      <c r="AI20433" s="7">
        <f>IF(ISNUMBER(SEARCH($C$1,AL20433)),MAX($AI$1:AI20432)+1,0)</f>
        <v>0</v>
      </c>
      <c r="AJ20433">
        <v>961165</v>
      </c>
      <c r="AK20433" t="s">
        <v>52737</v>
      </c>
      <c r="AL20433" t="s">
        <v>52738</v>
      </c>
      <c r="AM20433" t="s">
        <v>134</v>
      </c>
      <c r="AN20433" t="s">
        <v>17649</v>
      </c>
      <c r="AO20433">
        <v>100000</v>
      </c>
      <c r="AP20433" t="s">
        <v>52739</v>
      </c>
      <c r="AR20433" t="s">
        <v>35879</v>
      </c>
    </row>
    <row r="20434" spans="35:44">
      <c r="AI20434" s="7">
        <f>IF(ISNUMBER(SEARCH($C$1,AL20434)),MAX($AI$1:AI20433)+1,0)</f>
        <v>0</v>
      </c>
      <c r="AJ20434">
        <v>961166</v>
      </c>
      <c r="AK20434" t="s">
        <v>52740</v>
      </c>
      <c r="AL20434" t="s">
        <v>52741</v>
      </c>
      <c r="AM20434" t="s">
        <v>134</v>
      </c>
      <c r="AN20434" t="s">
        <v>17649</v>
      </c>
      <c r="AO20434">
        <v>100000</v>
      </c>
      <c r="AP20434" t="s">
        <v>52742</v>
      </c>
      <c r="AR20434" t="s">
        <v>35879</v>
      </c>
    </row>
    <row r="20435" spans="35:44">
      <c r="AI20435" s="7">
        <f>IF(ISNUMBER(SEARCH($C$1,AL20435)),MAX($AI$1:AI20434)+1,0)</f>
        <v>0</v>
      </c>
      <c r="AJ20435">
        <v>961167</v>
      </c>
      <c r="AK20435" t="s">
        <v>52743</v>
      </c>
      <c r="AL20435" t="s">
        <v>52744</v>
      </c>
      <c r="AM20435" t="s">
        <v>134</v>
      </c>
      <c r="AN20435" t="s">
        <v>17649</v>
      </c>
      <c r="AO20435">
        <v>100000</v>
      </c>
      <c r="AP20435" t="s">
        <v>52745</v>
      </c>
      <c r="AR20435" t="s">
        <v>35879</v>
      </c>
    </row>
    <row r="20436" spans="35:44">
      <c r="AI20436" s="7">
        <f>IF(ISNUMBER(SEARCH($C$1,AL20436)),MAX($AI$1:AI20435)+1,0)</f>
        <v>0</v>
      </c>
      <c r="AJ20436">
        <v>961168</v>
      </c>
      <c r="AK20436" t="s">
        <v>52746</v>
      </c>
      <c r="AL20436" t="s">
        <v>37285</v>
      </c>
      <c r="AM20436" t="s">
        <v>134</v>
      </c>
      <c r="AN20436" t="s">
        <v>17649</v>
      </c>
      <c r="AO20436">
        <v>100000</v>
      </c>
      <c r="AP20436" t="s">
        <v>52747</v>
      </c>
      <c r="AR20436" t="s">
        <v>35879</v>
      </c>
    </row>
    <row r="20437" spans="35:44">
      <c r="AI20437" s="7">
        <f>IF(ISNUMBER(SEARCH($C$1,AL20437)),MAX($AI$1:AI20436)+1,0)</f>
        <v>0</v>
      </c>
      <c r="AJ20437">
        <v>961169</v>
      </c>
      <c r="AK20437" t="s">
        <v>52748</v>
      </c>
      <c r="AL20437" t="s">
        <v>37285</v>
      </c>
      <c r="AM20437" t="s">
        <v>134</v>
      </c>
      <c r="AN20437" t="s">
        <v>17649</v>
      </c>
      <c r="AO20437">
        <v>100000</v>
      </c>
      <c r="AP20437" t="s">
        <v>52749</v>
      </c>
      <c r="AR20437" t="s">
        <v>35879</v>
      </c>
    </row>
    <row r="20438" spans="35:44">
      <c r="AI20438" s="7">
        <f>IF(ISNUMBER(SEARCH($C$1,AL20438)),MAX($AI$1:AI20437)+1,0)</f>
        <v>0</v>
      </c>
      <c r="AJ20438">
        <v>961170</v>
      </c>
      <c r="AK20438" t="s">
        <v>52750</v>
      </c>
      <c r="AL20438" t="s">
        <v>52751</v>
      </c>
      <c r="AM20438" t="s">
        <v>134</v>
      </c>
      <c r="AN20438" t="s">
        <v>17649</v>
      </c>
      <c r="AO20438">
        <v>100000</v>
      </c>
      <c r="AP20438" t="s">
        <v>52752</v>
      </c>
      <c r="AR20438" t="s">
        <v>35879</v>
      </c>
    </row>
    <row r="20439" spans="35:44">
      <c r="AI20439" s="7">
        <f>IF(ISNUMBER(SEARCH($C$1,AL20439)),MAX($AI$1:AI20438)+1,0)</f>
        <v>0</v>
      </c>
      <c r="AJ20439">
        <v>961171</v>
      </c>
      <c r="AK20439" t="s">
        <v>52753</v>
      </c>
      <c r="AL20439" t="s">
        <v>52754</v>
      </c>
      <c r="AM20439" t="s">
        <v>134</v>
      </c>
      <c r="AN20439" t="s">
        <v>17649</v>
      </c>
      <c r="AO20439">
        <v>100000</v>
      </c>
      <c r="AP20439" t="s">
        <v>52755</v>
      </c>
      <c r="AR20439" t="s">
        <v>35879</v>
      </c>
    </row>
    <row r="20440" spans="35:44">
      <c r="AI20440" s="7">
        <f>IF(ISNUMBER(SEARCH($C$1,AL20440)),MAX($AI$1:AI20439)+1,0)</f>
        <v>0</v>
      </c>
      <c r="AJ20440">
        <v>961172</v>
      </c>
      <c r="AK20440" t="s">
        <v>52756</v>
      </c>
      <c r="AL20440" t="s">
        <v>52757</v>
      </c>
      <c r="AM20440" t="s">
        <v>134</v>
      </c>
      <c r="AN20440" t="s">
        <v>17649</v>
      </c>
      <c r="AO20440">
        <v>100000</v>
      </c>
      <c r="AP20440" t="s">
        <v>52758</v>
      </c>
      <c r="AR20440" t="s">
        <v>35879</v>
      </c>
    </row>
    <row r="20441" spans="35:44">
      <c r="AI20441" s="7">
        <f>IF(ISNUMBER(SEARCH($C$1,AL20441)),MAX($AI$1:AI20440)+1,0)</f>
        <v>0</v>
      </c>
      <c r="AJ20441">
        <v>961173</v>
      </c>
      <c r="AK20441" t="s">
        <v>52759</v>
      </c>
      <c r="AL20441" t="s">
        <v>52760</v>
      </c>
      <c r="AM20441" t="s">
        <v>134</v>
      </c>
      <c r="AN20441" t="s">
        <v>17649</v>
      </c>
      <c r="AO20441">
        <v>1000000</v>
      </c>
      <c r="AP20441" t="s">
        <v>52761</v>
      </c>
      <c r="AR20441" t="s">
        <v>35879</v>
      </c>
    </row>
    <row r="20442" spans="35:44">
      <c r="AI20442" s="7">
        <f>IF(ISNUMBER(SEARCH($C$1,AL20442)),MAX($AI$1:AI20441)+1,0)</f>
        <v>0</v>
      </c>
      <c r="AJ20442">
        <v>961174</v>
      </c>
      <c r="AK20442" t="s">
        <v>52762</v>
      </c>
      <c r="AL20442" t="s">
        <v>52763</v>
      </c>
      <c r="AM20442" t="s">
        <v>134</v>
      </c>
      <c r="AN20442" t="s">
        <v>17649</v>
      </c>
      <c r="AO20442">
        <v>1000000</v>
      </c>
      <c r="AP20442" t="s">
        <v>52764</v>
      </c>
      <c r="AR20442" t="s">
        <v>35879</v>
      </c>
    </row>
    <row r="20443" spans="35:44">
      <c r="AI20443" s="7">
        <f>IF(ISNUMBER(SEARCH($C$1,AL20443)),MAX($AI$1:AI20442)+1,0)</f>
        <v>0</v>
      </c>
      <c r="AJ20443">
        <v>961175</v>
      </c>
      <c r="AK20443" t="s">
        <v>52765</v>
      </c>
      <c r="AL20443" t="s">
        <v>52766</v>
      </c>
      <c r="AM20443" t="s">
        <v>134</v>
      </c>
      <c r="AN20443" t="s">
        <v>17649</v>
      </c>
      <c r="AO20443">
        <v>1000000</v>
      </c>
      <c r="AP20443" t="s">
        <v>52767</v>
      </c>
      <c r="AR20443" t="s">
        <v>35879</v>
      </c>
    </row>
    <row r="20444" spans="35:44">
      <c r="AI20444" s="7">
        <f>IF(ISNUMBER(SEARCH($C$1,AL20444)),MAX($AI$1:AI20443)+1,0)</f>
        <v>0</v>
      </c>
      <c r="AJ20444">
        <v>961176</v>
      </c>
      <c r="AK20444" t="s">
        <v>52768</v>
      </c>
      <c r="AL20444" t="s">
        <v>52769</v>
      </c>
      <c r="AM20444" t="s">
        <v>134</v>
      </c>
      <c r="AN20444" t="s">
        <v>17649</v>
      </c>
      <c r="AO20444">
        <v>1000000</v>
      </c>
      <c r="AP20444" t="s">
        <v>52770</v>
      </c>
      <c r="AR20444" t="s">
        <v>35879</v>
      </c>
    </row>
    <row r="20445" spans="35:44">
      <c r="AI20445" s="7">
        <f>IF(ISNUMBER(SEARCH($C$1,AL20445)),MAX($AI$1:AI20444)+1,0)</f>
        <v>0</v>
      </c>
      <c r="AJ20445">
        <v>961177</v>
      </c>
      <c r="AK20445" t="s">
        <v>52771</v>
      </c>
      <c r="AL20445" t="s">
        <v>52772</v>
      </c>
      <c r="AM20445" t="s">
        <v>134</v>
      </c>
      <c r="AN20445" t="s">
        <v>17649</v>
      </c>
      <c r="AO20445">
        <v>1000000</v>
      </c>
      <c r="AP20445" t="s">
        <v>52773</v>
      </c>
      <c r="AR20445" t="s">
        <v>35879</v>
      </c>
    </row>
    <row r="20446" spans="35:44">
      <c r="AI20446" s="7">
        <f>IF(ISNUMBER(SEARCH($C$1,AL20446)),MAX($AI$1:AI20445)+1,0)</f>
        <v>0</v>
      </c>
      <c r="AJ20446">
        <v>961178</v>
      </c>
      <c r="AK20446" t="s">
        <v>52774</v>
      </c>
      <c r="AL20446" t="s">
        <v>52775</v>
      </c>
      <c r="AM20446" t="s">
        <v>134</v>
      </c>
      <c r="AN20446" t="s">
        <v>17649</v>
      </c>
      <c r="AO20446">
        <v>1000000</v>
      </c>
      <c r="AP20446" t="s">
        <v>52776</v>
      </c>
      <c r="AR20446" t="s">
        <v>35879</v>
      </c>
    </row>
    <row r="20447" spans="35:44">
      <c r="AI20447" s="7">
        <f>IF(ISNUMBER(SEARCH($C$1,AL20447)),MAX($AI$1:AI20446)+1,0)</f>
        <v>0</v>
      </c>
      <c r="AJ20447">
        <v>961179</v>
      </c>
      <c r="AK20447" t="s">
        <v>52777</v>
      </c>
      <c r="AL20447" t="s">
        <v>52778</v>
      </c>
      <c r="AM20447" t="s">
        <v>134</v>
      </c>
      <c r="AN20447" t="s">
        <v>17649</v>
      </c>
      <c r="AO20447">
        <v>1000000</v>
      </c>
      <c r="AP20447" t="s">
        <v>52779</v>
      </c>
      <c r="AR20447" t="s">
        <v>35879</v>
      </c>
    </row>
    <row r="20448" spans="35:44">
      <c r="AI20448" s="7">
        <f>IF(ISNUMBER(SEARCH($C$1,AL20448)),MAX($AI$1:AI20447)+1,0)</f>
        <v>0</v>
      </c>
      <c r="AJ20448">
        <v>961180</v>
      </c>
      <c r="AK20448" t="s">
        <v>52780</v>
      </c>
      <c r="AL20448" t="s">
        <v>52781</v>
      </c>
      <c r="AM20448" t="s">
        <v>134</v>
      </c>
      <c r="AN20448" t="s">
        <v>17649</v>
      </c>
      <c r="AO20448">
        <v>100000</v>
      </c>
      <c r="AP20448" t="s">
        <v>52782</v>
      </c>
      <c r="AR20448" t="s">
        <v>35879</v>
      </c>
    </row>
    <row r="20449" spans="35:44">
      <c r="AI20449" s="7">
        <f>IF(ISNUMBER(SEARCH($C$1,AL20449)),MAX($AI$1:AI20448)+1,0)</f>
        <v>0</v>
      </c>
      <c r="AJ20449">
        <v>961181</v>
      </c>
      <c r="AK20449" t="s">
        <v>52783</v>
      </c>
      <c r="AL20449" t="s">
        <v>52784</v>
      </c>
      <c r="AM20449" t="s">
        <v>134</v>
      </c>
      <c r="AN20449" t="s">
        <v>17649</v>
      </c>
      <c r="AO20449">
        <v>100000</v>
      </c>
      <c r="AP20449" t="s">
        <v>52785</v>
      </c>
      <c r="AR20449" t="s">
        <v>35879</v>
      </c>
    </row>
    <row r="20450" spans="35:44">
      <c r="AI20450" s="7">
        <f>IF(ISNUMBER(SEARCH($C$1,AL20450)),MAX($AI$1:AI20449)+1,0)</f>
        <v>0</v>
      </c>
      <c r="AJ20450">
        <v>961182</v>
      </c>
      <c r="AK20450" t="s">
        <v>52786</v>
      </c>
      <c r="AL20450" t="s">
        <v>52787</v>
      </c>
      <c r="AM20450" t="s">
        <v>134</v>
      </c>
      <c r="AN20450" t="s">
        <v>17649</v>
      </c>
      <c r="AO20450">
        <v>100000</v>
      </c>
      <c r="AP20450" t="s">
        <v>52788</v>
      </c>
      <c r="AR20450" t="s">
        <v>35879</v>
      </c>
    </row>
    <row r="20451" spans="35:44">
      <c r="AI20451" s="7">
        <f>IF(ISNUMBER(SEARCH($C$1,AL20451)),MAX($AI$1:AI20450)+1,0)</f>
        <v>0</v>
      </c>
      <c r="AJ20451">
        <v>961183</v>
      </c>
      <c r="AK20451" t="s">
        <v>52789</v>
      </c>
      <c r="AL20451" t="s">
        <v>52790</v>
      </c>
      <c r="AM20451" t="s">
        <v>134</v>
      </c>
      <c r="AN20451" t="s">
        <v>17649</v>
      </c>
      <c r="AO20451">
        <v>100000</v>
      </c>
      <c r="AP20451" t="s">
        <v>52791</v>
      </c>
      <c r="AR20451" t="s">
        <v>35879</v>
      </c>
    </row>
    <row r="20452" spans="35:44">
      <c r="AI20452" s="7">
        <f>IF(ISNUMBER(SEARCH($C$1,AL20452)),MAX($AI$1:AI20451)+1,0)</f>
        <v>0</v>
      </c>
      <c r="AJ20452">
        <v>961184</v>
      </c>
      <c r="AK20452" t="s">
        <v>52792</v>
      </c>
      <c r="AL20452" t="s">
        <v>52793</v>
      </c>
      <c r="AM20452" t="s">
        <v>134</v>
      </c>
      <c r="AN20452" t="s">
        <v>17649</v>
      </c>
      <c r="AO20452">
        <v>100000</v>
      </c>
      <c r="AP20452" t="s">
        <v>52794</v>
      </c>
      <c r="AR20452" t="s">
        <v>35879</v>
      </c>
    </row>
    <row r="20453" spans="35:44">
      <c r="AI20453" s="7">
        <f>IF(ISNUMBER(SEARCH($C$1,AL20453)),MAX($AI$1:AI20452)+1,0)</f>
        <v>0</v>
      </c>
      <c r="AJ20453">
        <v>961185</v>
      </c>
      <c r="AK20453" t="s">
        <v>52795</v>
      </c>
      <c r="AL20453" t="s">
        <v>52796</v>
      </c>
      <c r="AM20453" t="s">
        <v>134</v>
      </c>
      <c r="AN20453" t="s">
        <v>17649</v>
      </c>
      <c r="AO20453">
        <v>100000</v>
      </c>
      <c r="AP20453" t="s">
        <v>52797</v>
      </c>
      <c r="AR20453" t="s">
        <v>35879</v>
      </c>
    </row>
    <row r="20454" spans="35:44">
      <c r="AI20454" s="7">
        <f>IF(ISNUMBER(SEARCH($C$1,AL20454)),MAX($AI$1:AI20453)+1,0)</f>
        <v>0</v>
      </c>
      <c r="AJ20454">
        <v>961186</v>
      </c>
      <c r="AK20454" t="s">
        <v>52798</v>
      </c>
      <c r="AL20454" t="s">
        <v>52799</v>
      </c>
      <c r="AM20454" t="s">
        <v>134</v>
      </c>
      <c r="AN20454" t="s">
        <v>17649</v>
      </c>
      <c r="AO20454">
        <v>100000</v>
      </c>
      <c r="AP20454" t="s">
        <v>52800</v>
      </c>
      <c r="AR20454" t="s">
        <v>35879</v>
      </c>
    </row>
    <row r="20455" spans="35:44">
      <c r="AI20455" s="7">
        <f>IF(ISNUMBER(SEARCH($C$1,AL20455)),MAX($AI$1:AI20454)+1,0)</f>
        <v>0</v>
      </c>
      <c r="AJ20455">
        <v>961187</v>
      </c>
      <c r="AK20455" t="s">
        <v>52801</v>
      </c>
      <c r="AL20455" t="s">
        <v>52802</v>
      </c>
      <c r="AM20455" t="s">
        <v>134</v>
      </c>
      <c r="AN20455" t="s">
        <v>17649</v>
      </c>
      <c r="AO20455">
        <v>100000</v>
      </c>
      <c r="AP20455" t="s">
        <v>52803</v>
      </c>
      <c r="AR20455" t="s">
        <v>35879</v>
      </c>
    </row>
    <row r="20456" spans="35:44">
      <c r="AI20456" s="7">
        <f>IF(ISNUMBER(SEARCH($C$1,AL20456)),MAX($AI$1:AI20455)+1,0)</f>
        <v>0</v>
      </c>
      <c r="AJ20456">
        <v>961188</v>
      </c>
      <c r="AK20456" t="s">
        <v>52804</v>
      </c>
      <c r="AL20456" t="s">
        <v>52805</v>
      </c>
      <c r="AM20456" t="s">
        <v>134</v>
      </c>
      <c r="AN20456" t="s">
        <v>17649</v>
      </c>
      <c r="AO20456">
        <v>100000</v>
      </c>
      <c r="AP20456" t="s">
        <v>52806</v>
      </c>
      <c r="AR20456" t="s">
        <v>35879</v>
      </c>
    </row>
    <row r="20457" spans="35:44">
      <c r="AI20457" s="7">
        <f>IF(ISNUMBER(SEARCH($C$1,AL20457)),MAX($AI$1:AI20456)+1,0)</f>
        <v>0</v>
      </c>
      <c r="AJ20457">
        <v>961189</v>
      </c>
      <c r="AK20457" t="s">
        <v>52807</v>
      </c>
      <c r="AL20457" t="s">
        <v>52808</v>
      </c>
      <c r="AM20457" t="s">
        <v>134</v>
      </c>
      <c r="AN20457" t="s">
        <v>17649</v>
      </c>
      <c r="AO20457">
        <v>100000</v>
      </c>
      <c r="AP20457" t="s">
        <v>52809</v>
      </c>
      <c r="AR20457" t="s">
        <v>35879</v>
      </c>
    </row>
    <row r="20458" spans="35:44">
      <c r="AI20458" s="7">
        <f>IF(ISNUMBER(SEARCH($C$1,AL20458)),MAX($AI$1:AI20457)+1,0)</f>
        <v>0</v>
      </c>
      <c r="AJ20458">
        <v>961190</v>
      </c>
      <c r="AK20458" t="s">
        <v>52810</v>
      </c>
      <c r="AL20458" t="s">
        <v>52811</v>
      </c>
      <c r="AM20458" t="s">
        <v>134</v>
      </c>
      <c r="AN20458" t="s">
        <v>17649</v>
      </c>
      <c r="AO20458">
        <v>100000</v>
      </c>
      <c r="AP20458" t="s">
        <v>52812</v>
      </c>
      <c r="AR20458" t="s">
        <v>35879</v>
      </c>
    </row>
    <row r="20459" spans="35:44">
      <c r="AI20459" s="7">
        <f>IF(ISNUMBER(SEARCH($C$1,AL20459)),MAX($AI$1:AI20458)+1,0)</f>
        <v>0</v>
      </c>
      <c r="AJ20459">
        <v>961191</v>
      </c>
      <c r="AK20459" t="s">
        <v>52813</v>
      </c>
      <c r="AL20459" t="s">
        <v>52814</v>
      </c>
      <c r="AM20459" t="s">
        <v>134</v>
      </c>
      <c r="AN20459" t="s">
        <v>17649</v>
      </c>
      <c r="AO20459">
        <v>100000</v>
      </c>
      <c r="AP20459" t="s">
        <v>52815</v>
      </c>
      <c r="AR20459" t="s">
        <v>35879</v>
      </c>
    </row>
    <row r="20460" spans="35:44">
      <c r="AI20460" s="7">
        <f>IF(ISNUMBER(SEARCH($C$1,AL20460)),MAX($AI$1:AI20459)+1,0)</f>
        <v>0</v>
      </c>
      <c r="AJ20460">
        <v>961192</v>
      </c>
      <c r="AK20460" t="s">
        <v>52816</v>
      </c>
      <c r="AL20460" t="s">
        <v>52817</v>
      </c>
      <c r="AM20460" t="s">
        <v>134</v>
      </c>
      <c r="AN20460" t="s">
        <v>17649</v>
      </c>
      <c r="AO20460">
        <v>100000</v>
      </c>
      <c r="AP20460" t="s">
        <v>52818</v>
      </c>
      <c r="AR20460" t="s">
        <v>35879</v>
      </c>
    </row>
    <row r="20461" spans="35:44">
      <c r="AI20461" s="7">
        <f>IF(ISNUMBER(SEARCH($C$1,AL20461)),MAX($AI$1:AI20460)+1,0)</f>
        <v>0</v>
      </c>
      <c r="AJ20461">
        <v>961193</v>
      </c>
      <c r="AK20461" t="s">
        <v>52819</v>
      </c>
      <c r="AL20461" t="s">
        <v>52820</v>
      </c>
      <c r="AM20461" t="s">
        <v>134</v>
      </c>
      <c r="AN20461" t="s">
        <v>17649</v>
      </c>
      <c r="AO20461">
        <v>100000</v>
      </c>
      <c r="AP20461" t="s">
        <v>52821</v>
      </c>
      <c r="AR20461" t="s">
        <v>35879</v>
      </c>
    </row>
    <row r="20462" spans="35:44">
      <c r="AI20462" s="7">
        <f>IF(ISNUMBER(SEARCH($C$1,AL20462)),MAX($AI$1:AI20461)+1,0)</f>
        <v>0</v>
      </c>
      <c r="AJ20462">
        <v>961194</v>
      </c>
      <c r="AK20462" t="s">
        <v>52822</v>
      </c>
      <c r="AL20462" t="s">
        <v>52823</v>
      </c>
      <c r="AM20462" t="s">
        <v>134</v>
      </c>
      <c r="AN20462" t="s">
        <v>17649</v>
      </c>
      <c r="AO20462">
        <v>100000</v>
      </c>
      <c r="AP20462" t="s">
        <v>52824</v>
      </c>
      <c r="AR20462" t="s">
        <v>35879</v>
      </c>
    </row>
    <row r="20463" spans="35:44">
      <c r="AI20463" s="7">
        <f>IF(ISNUMBER(SEARCH($C$1,AL20463)),MAX($AI$1:AI20462)+1,0)</f>
        <v>0</v>
      </c>
      <c r="AJ20463">
        <v>961195</v>
      </c>
      <c r="AK20463" t="s">
        <v>52825</v>
      </c>
      <c r="AL20463" t="s">
        <v>52826</v>
      </c>
      <c r="AM20463" t="s">
        <v>134</v>
      </c>
      <c r="AN20463" t="s">
        <v>17649</v>
      </c>
      <c r="AO20463">
        <v>100000</v>
      </c>
      <c r="AP20463" t="s">
        <v>52827</v>
      </c>
      <c r="AR20463" t="s">
        <v>35879</v>
      </c>
    </row>
    <row r="20464" spans="35:44">
      <c r="AI20464" s="7">
        <f>IF(ISNUMBER(SEARCH($C$1,AL20464)),MAX($AI$1:AI20463)+1,0)</f>
        <v>0</v>
      </c>
      <c r="AJ20464">
        <v>961196</v>
      </c>
      <c r="AK20464" t="s">
        <v>52828</v>
      </c>
      <c r="AL20464" t="s">
        <v>52829</v>
      </c>
      <c r="AM20464" t="s">
        <v>134</v>
      </c>
      <c r="AN20464" t="s">
        <v>17649</v>
      </c>
      <c r="AO20464">
        <v>100000</v>
      </c>
      <c r="AP20464" t="s">
        <v>52830</v>
      </c>
      <c r="AR20464" t="s">
        <v>35879</v>
      </c>
    </row>
    <row r="20465" spans="35:44">
      <c r="AI20465" s="7">
        <f>IF(ISNUMBER(SEARCH($C$1,AL20465)),MAX($AI$1:AI20464)+1,0)</f>
        <v>0</v>
      </c>
      <c r="AJ20465">
        <v>961197</v>
      </c>
      <c r="AK20465" t="s">
        <v>52831</v>
      </c>
      <c r="AL20465" t="s">
        <v>52832</v>
      </c>
      <c r="AM20465" t="s">
        <v>134</v>
      </c>
      <c r="AN20465" t="s">
        <v>17649</v>
      </c>
      <c r="AO20465">
        <v>100000</v>
      </c>
      <c r="AP20465" t="s">
        <v>52833</v>
      </c>
      <c r="AR20465" t="s">
        <v>35879</v>
      </c>
    </row>
    <row r="20466" spans="35:44">
      <c r="AI20466" s="7">
        <f>IF(ISNUMBER(SEARCH($C$1,AL20466)),MAX($AI$1:AI20465)+1,0)</f>
        <v>0</v>
      </c>
      <c r="AJ20466">
        <v>961198</v>
      </c>
      <c r="AK20466" t="s">
        <v>52834</v>
      </c>
      <c r="AL20466" t="s">
        <v>52835</v>
      </c>
      <c r="AM20466" t="s">
        <v>134</v>
      </c>
      <c r="AN20466" t="s">
        <v>17649</v>
      </c>
      <c r="AO20466">
        <v>100000</v>
      </c>
      <c r="AP20466" t="s">
        <v>52836</v>
      </c>
      <c r="AR20466" t="s">
        <v>35879</v>
      </c>
    </row>
    <row r="20467" spans="35:44">
      <c r="AI20467" s="7">
        <f>IF(ISNUMBER(SEARCH($C$1,AL20467)),MAX($AI$1:AI20466)+1,0)</f>
        <v>0</v>
      </c>
      <c r="AJ20467">
        <v>961199</v>
      </c>
      <c r="AK20467" t="s">
        <v>52837</v>
      </c>
      <c r="AL20467" t="s">
        <v>52838</v>
      </c>
      <c r="AM20467" t="s">
        <v>134</v>
      </c>
      <c r="AN20467" t="s">
        <v>17649</v>
      </c>
      <c r="AO20467">
        <v>100000</v>
      </c>
      <c r="AP20467" t="s">
        <v>52839</v>
      </c>
      <c r="AR20467" t="s">
        <v>35879</v>
      </c>
    </row>
    <row r="20468" spans="35:44">
      <c r="AI20468" s="7">
        <f>IF(ISNUMBER(SEARCH($C$1,AL20468)),MAX($AI$1:AI20467)+1,0)</f>
        <v>0</v>
      </c>
      <c r="AJ20468">
        <v>961200</v>
      </c>
      <c r="AK20468" t="s">
        <v>52840</v>
      </c>
      <c r="AL20468" t="s">
        <v>52841</v>
      </c>
      <c r="AM20468" t="s">
        <v>134</v>
      </c>
      <c r="AN20468" t="s">
        <v>17649</v>
      </c>
      <c r="AO20468">
        <v>100000</v>
      </c>
      <c r="AP20468" t="s">
        <v>52842</v>
      </c>
      <c r="AR20468" t="s">
        <v>35879</v>
      </c>
    </row>
    <row r="20469" spans="35:44">
      <c r="AI20469" s="7">
        <f>IF(ISNUMBER(SEARCH($C$1,AL20469)),MAX($AI$1:AI20468)+1,0)</f>
        <v>0</v>
      </c>
      <c r="AJ20469">
        <v>961201</v>
      </c>
      <c r="AK20469" t="s">
        <v>52843</v>
      </c>
      <c r="AL20469" t="s">
        <v>52844</v>
      </c>
      <c r="AM20469" t="s">
        <v>134</v>
      </c>
      <c r="AN20469" t="s">
        <v>17649</v>
      </c>
      <c r="AO20469">
        <v>100000</v>
      </c>
      <c r="AP20469" t="s">
        <v>52845</v>
      </c>
      <c r="AR20469" t="s">
        <v>35879</v>
      </c>
    </row>
    <row r="20470" spans="35:44">
      <c r="AI20470" s="7">
        <f>IF(ISNUMBER(SEARCH($C$1,AL20470)),MAX($AI$1:AI20469)+1,0)</f>
        <v>0</v>
      </c>
      <c r="AJ20470">
        <v>961202</v>
      </c>
      <c r="AK20470" t="s">
        <v>52846</v>
      </c>
      <c r="AL20470" t="s">
        <v>52847</v>
      </c>
      <c r="AM20470" t="s">
        <v>134</v>
      </c>
      <c r="AN20470" t="s">
        <v>17649</v>
      </c>
      <c r="AO20470">
        <v>100000</v>
      </c>
      <c r="AP20470" t="s">
        <v>52848</v>
      </c>
      <c r="AR20470" t="s">
        <v>35879</v>
      </c>
    </row>
    <row r="20471" spans="35:44">
      <c r="AI20471" s="7">
        <f>IF(ISNUMBER(SEARCH($C$1,AL20471)),MAX($AI$1:AI20470)+1,0)</f>
        <v>0</v>
      </c>
      <c r="AJ20471">
        <v>961203</v>
      </c>
      <c r="AK20471" t="s">
        <v>52849</v>
      </c>
      <c r="AL20471" t="s">
        <v>52850</v>
      </c>
      <c r="AM20471" t="s">
        <v>134</v>
      </c>
      <c r="AN20471" t="s">
        <v>17649</v>
      </c>
      <c r="AO20471">
        <v>100000</v>
      </c>
      <c r="AP20471" t="s">
        <v>52851</v>
      </c>
      <c r="AR20471" t="s">
        <v>35879</v>
      </c>
    </row>
    <row r="20472" spans="35:44">
      <c r="AI20472" s="7">
        <f>IF(ISNUMBER(SEARCH($C$1,AL20472)),MAX($AI$1:AI20471)+1,0)</f>
        <v>0</v>
      </c>
      <c r="AJ20472">
        <v>961204</v>
      </c>
      <c r="AK20472" t="s">
        <v>52852</v>
      </c>
      <c r="AL20472" t="s">
        <v>52853</v>
      </c>
      <c r="AM20472" t="s">
        <v>134</v>
      </c>
      <c r="AN20472" t="s">
        <v>17649</v>
      </c>
      <c r="AO20472">
        <v>100000</v>
      </c>
      <c r="AP20472" t="s">
        <v>52854</v>
      </c>
      <c r="AR20472" t="s">
        <v>35879</v>
      </c>
    </row>
    <row r="20473" spans="35:44">
      <c r="AI20473" s="7">
        <f>IF(ISNUMBER(SEARCH($C$1,AL20473)),MAX($AI$1:AI20472)+1,0)</f>
        <v>0</v>
      </c>
      <c r="AJ20473">
        <v>961205</v>
      </c>
      <c r="AK20473" t="s">
        <v>52855</v>
      </c>
      <c r="AL20473" t="s">
        <v>52856</v>
      </c>
      <c r="AM20473" t="s">
        <v>134</v>
      </c>
      <c r="AN20473" t="s">
        <v>17649</v>
      </c>
      <c r="AO20473">
        <v>100000</v>
      </c>
      <c r="AP20473" t="s">
        <v>52857</v>
      </c>
      <c r="AR20473" t="s">
        <v>35879</v>
      </c>
    </row>
    <row r="20474" spans="35:44">
      <c r="AI20474" s="7">
        <f>IF(ISNUMBER(SEARCH($C$1,AL20474)),MAX($AI$1:AI20473)+1,0)</f>
        <v>0</v>
      </c>
      <c r="AJ20474">
        <v>961206</v>
      </c>
      <c r="AK20474" t="s">
        <v>52858</v>
      </c>
      <c r="AL20474" t="s">
        <v>52859</v>
      </c>
      <c r="AM20474" t="s">
        <v>134</v>
      </c>
      <c r="AN20474" t="s">
        <v>17649</v>
      </c>
      <c r="AO20474">
        <v>100000</v>
      </c>
      <c r="AP20474" t="s">
        <v>52860</v>
      </c>
      <c r="AR20474" t="s">
        <v>35879</v>
      </c>
    </row>
    <row r="20475" spans="35:44">
      <c r="AI20475" s="7">
        <f>IF(ISNUMBER(SEARCH($C$1,AL20475)),MAX($AI$1:AI20474)+1,0)</f>
        <v>0</v>
      </c>
      <c r="AJ20475">
        <v>961207</v>
      </c>
      <c r="AK20475" t="s">
        <v>52861</v>
      </c>
      <c r="AL20475" t="s">
        <v>52862</v>
      </c>
      <c r="AM20475" t="s">
        <v>134</v>
      </c>
      <c r="AN20475" t="s">
        <v>17649</v>
      </c>
      <c r="AO20475">
        <v>100000</v>
      </c>
      <c r="AP20475" t="s">
        <v>52863</v>
      </c>
      <c r="AR20475" t="s">
        <v>35879</v>
      </c>
    </row>
    <row r="20476" spans="35:44">
      <c r="AI20476" s="7">
        <f>IF(ISNUMBER(SEARCH($C$1,AL20476)),MAX($AI$1:AI20475)+1,0)</f>
        <v>0</v>
      </c>
      <c r="AJ20476">
        <v>961208</v>
      </c>
      <c r="AK20476" t="s">
        <v>52864</v>
      </c>
      <c r="AL20476" t="s">
        <v>52865</v>
      </c>
      <c r="AM20476" t="s">
        <v>134</v>
      </c>
      <c r="AN20476" t="s">
        <v>17649</v>
      </c>
      <c r="AO20476">
        <v>100000</v>
      </c>
      <c r="AP20476" t="s">
        <v>52866</v>
      </c>
      <c r="AR20476" t="s">
        <v>35879</v>
      </c>
    </row>
    <row r="20477" spans="35:44">
      <c r="AI20477" s="7">
        <f>IF(ISNUMBER(SEARCH($C$1,AL20477)),MAX($AI$1:AI20476)+1,0)</f>
        <v>0</v>
      </c>
      <c r="AJ20477">
        <v>961209</v>
      </c>
      <c r="AK20477" t="s">
        <v>52867</v>
      </c>
      <c r="AL20477" t="s">
        <v>52868</v>
      </c>
      <c r="AM20477" t="s">
        <v>134</v>
      </c>
      <c r="AN20477" t="s">
        <v>17649</v>
      </c>
      <c r="AO20477">
        <v>100000</v>
      </c>
      <c r="AP20477" t="s">
        <v>52869</v>
      </c>
      <c r="AR20477" t="s">
        <v>35879</v>
      </c>
    </row>
    <row r="20478" spans="35:44">
      <c r="AI20478" s="7">
        <f>IF(ISNUMBER(SEARCH($C$1,AL20478)),MAX($AI$1:AI20477)+1,0)</f>
        <v>0</v>
      </c>
      <c r="AJ20478">
        <v>961210</v>
      </c>
      <c r="AK20478" t="s">
        <v>52870</v>
      </c>
      <c r="AL20478" t="s">
        <v>52871</v>
      </c>
      <c r="AM20478" t="s">
        <v>134</v>
      </c>
      <c r="AN20478" t="s">
        <v>17649</v>
      </c>
      <c r="AO20478">
        <v>100000</v>
      </c>
      <c r="AP20478" t="s">
        <v>52872</v>
      </c>
      <c r="AR20478" t="s">
        <v>35879</v>
      </c>
    </row>
    <row r="20479" spans="35:44">
      <c r="AI20479" s="7">
        <f>IF(ISNUMBER(SEARCH($C$1,AL20479)),MAX($AI$1:AI20478)+1,0)</f>
        <v>0</v>
      </c>
      <c r="AJ20479">
        <v>961211</v>
      </c>
      <c r="AK20479" t="s">
        <v>52873</v>
      </c>
      <c r="AL20479" t="s">
        <v>37285</v>
      </c>
      <c r="AM20479" t="s">
        <v>134</v>
      </c>
      <c r="AN20479" t="s">
        <v>17649</v>
      </c>
      <c r="AO20479">
        <v>100000</v>
      </c>
      <c r="AP20479" t="s">
        <v>52874</v>
      </c>
      <c r="AR20479" t="s">
        <v>35879</v>
      </c>
    </row>
    <row r="20480" spans="35:44">
      <c r="AI20480" s="7">
        <f>IF(ISNUMBER(SEARCH($C$1,AL20480)),MAX($AI$1:AI20479)+1,0)</f>
        <v>0</v>
      </c>
      <c r="AJ20480">
        <v>961212</v>
      </c>
      <c r="AK20480" t="s">
        <v>52875</v>
      </c>
      <c r="AL20480" t="s">
        <v>52876</v>
      </c>
      <c r="AM20480" t="s">
        <v>134</v>
      </c>
      <c r="AN20480" t="s">
        <v>17649</v>
      </c>
      <c r="AO20480">
        <v>100000</v>
      </c>
      <c r="AP20480" t="s">
        <v>52877</v>
      </c>
      <c r="AR20480" t="s">
        <v>35879</v>
      </c>
    </row>
    <row r="20481" spans="35:44">
      <c r="AI20481" s="7">
        <f>IF(ISNUMBER(SEARCH($C$1,AL20481)),MAX($AI$1:AI20480)+1,0)</f>
        <v>0</v>
      </c>
      <c r="AJ20481">
        <v>961213</v>
      </c>
      <c r="AK20481" t="s">
        <v>52878</v>
      </c>
      <c r="AL20481" t="s">
        <v>37285</v>
      </c>
      <c r="AM20481" t="s">
        <v>134</v>
      </c>
      <c r="AN20481" t="s">
        <v>17649</v>
      </c>
      <c r="AO20481">
        <v>100000</v>
      </c>
      <c r="AP20481" t="s">
        <v>52879</v>
      </c>
      <c r="AR20481" t="s">
        <v>35879</v>
      </c>
    </row>
    <row r="20482" spans="35:44">
      <c r="AI20482" s="7">
        <f>IF(ISNUMBER(SEARCH($C$1,AL20482)),MAX($AI$1:AI20481)+1,0)</f>
        <v>0</v>
      </c>
      <c r="AJ20482">
        <v>961214</v>
      </c>
      <c r="AK20482" t="s">
        <v>52880</v>
      </c>
      <c r="AL20482" t="s">
        <v>52881</v>
      </c>
      <c r="AM20482" t="s">
        <v>134</v>
      </c>
      <c r="AN20482" t="s">
        <v>17649</v>
      </c>
      <c r="AO20482">
        <v>100000</v>
      </c>
      <c r="AP20482" t="s">
        <v>52882</v>
      </c>
      <c r="AR20482" t="s">
        <v>35879</v>
      </c>
    </row>
    <row r="20483" spans="35:44">
      <c r="AI20483" s="7">
        <f>IF(ISNUMBER(SEARCH($C$1,AL20483)),MAX($AI$1:AI20482)+1,0)</f>
        <v>0</v>
      </c>
      <c r="AJ20483">
        <v>961215</v>
      </c>
      <c r="AK20483" t="s">
        <v>52883</v>
      </c>
      <c r="AL20483" t="s">
        <v>52884</v>
      </c>
      <c r="AM20483" t="s">
        <v>134</v>
      </c>
      <c r="AN20483" t="s">
        <v>17649</v>
      </c>
      <c r="AO20483">
        <v>100000</v>
      </c>
      <c r="AP20483" t="s">
        <v>52885</v>
      </c>
      <c r="AR20483" t="s">
        <v>35879</v>
      </c>
    </row>
    <row r="20484" spans="35:44">
      <c r="AI20484" s="7">
        <f>IF(ISNUMBER(SEARCH($C$1,AL20484)),MAX($AI$1:AI20483)+1,0)</f>
        <v>0</v>
      </c>
      <c r="AJ20484">
        <v>961216</v>
      </c>
      <c r="AK20484" t="s">
        <v>52886</v>
      </c>
      <c r="AL20484" t="s">
        <v>52887</v>
      </c>
      <c r="AM20484" t="s">
        <v>134</v>
      </c>
      <c r="AN20484" t="s">
        <v>17649</v>
      </c>
      <c r="AO20484">
        <v>100000</v>
      </c>
      <c r="AP20484" t="s">
        <v>52888</v>
      </c>
      <c r="AR20484" t="s">
        <v>35879</v>
      </c>
    </row>
    <row r="20485" spans="35:44">
      <c r="AI20485" s="7">
        <f>IF(ISNUMBER(SEARCH($C$1,AL20485)),MAX($AI$1:AI20484)+1,0)</f>
        <v>0</v>
      </c>
      <c r="AJ20485">
        <v>961217</v>
      </c>
      <c r="AK20485" t="s">
        <v>52889</v>
      </c>
      <c r="AL20485" t="s">
        <v>52890</v>
      </c>
      <c r="AM20485" t="s">
        <v>134</v>
      </c>
      <c r="AN20485" t="s">
        <v>17649</v>
      </c>
      <c r="AO20485">
        <v>100000</v>
      </c>
      <c r="AP20485" t="s">
        <v>52891</v>
      </c>
      <c r="AR20485" t="s">
        <v>35879</v>
      </c>
    </row>
    <row r="20486" spans="35:44">
      <c r="AI20486" s="7">
        <f>IF(ISNUMBER(SEARCH($C$1,AL20486)),MAX($AI$1:AI20485)+1,0)</f>
        <v>0</v>
      </c>
      <c r="AJ20486">
        <v>961218</v>
      </c>
      <c r="AK20486" t="s">
        <v>52892</v>
      </c>
      <c r="AL20486" t="s">
        <v>37285</v>
      </c>
      <c r="AM20486" t="s">
        <v>134</v>
      </c>
      <c r="AN20486" t="s">
        <v>17649</v>
      </c>
      <c r="AO20486">
        <v>100000</v>
      </c>
      <c r="AP20486" t="s">
        <v>52893</v>
      </c>
      <c r="AR20486" t="s">
        <v>35879</v>
      </c>
    </row>
    <row r="20487" spans="35:44">
      <c r="AI20487" s="7">
        <f>IF(ISNUMBER(SEARCH($C$1,AL20487)),MAX($AI$1:AI20486)+1,0)</f>
        <v>0</v>
      </c>
      <c r="AJ20487">
        <v>961219</v>
      </c>
      <c r="AK20487" t="s">
        <v>52894</v>
      </c>
      <c r="AL20487" t="s">
        <v>37285</v>
      </c>
      <c r="AM20487" t="s">
        <v>134</v>
      </c>
      <c r="AN20487" t="s">
        <v>17649</v>
      </c>
      <c r="AO20487">
        <v>100000</v>
      </c>
      <c r="AP20487" t="s">
        <v>52895</v>
      </c>
      <c r="AR20487" t="s">
        <v>35879</v>
      </c>
    </row>
    <row r="20488" spans="35:44">
      <c r="AI20488" s="7">
        <f>IF(ISNUMBER(SEARCH($C$1,AL20488)),MAX($AI$1:AI20487)+1,0)</f>
        <v>0</v>
      </c>
      <c r="AJ20488">
        <v>961220</v>
      </c>
      <c r="AK20488" t="s">
        <v>52896</v>
      </c>
      <c r="AL20488" t="s">
        <v>52897</v>
      </c>
      <c r="AM20488" t="s">
        <v>134</v>
      </c>
      <c r="AN20488" t="s">
        <v>17649</v>
      </c>
      <c r="AO20488">
        <v>100000</v>
      </c>
      <c r="AP20488" t="s">
        <v>52898</v>
      </c>
      <c r="AR20488" t="s">
        <v>35879</v>
      </c>
    </row>
    <row r="20489" spans="35:44">
      <c r="AI20489" s="7">
        <f>IF(ISNUMBER(SEARCH($C$1,AL20489)),MAX($AI$1:AI20488)+1,0)</f>
        <v>0</v>
      </c>
      <c r="AJ20489">
        <v>961221</v>
      </c>
      <c r="AK20489" t="s">
        <v>52899</v>
      </c>
      <c r="AL20489" t="s">
        <v>37285</v>
      </c>
      <c r="AM20489" t="s">
        <v>134</v>
      </c>
      <c r="AN20489" t="s">
        <v>17649</v>
      </c>
      <c r="AO20489">
        <v>100000</v>
      </c>
      <c r="AP20489" t="s">
        <v>52900</v>
      </c>
      <c r="AR20489" t="s">
        <v>35879</v>
      </c>
    </row>
    <row r="20490" spans="35:44">
      <c r="AI20490" s="7">
        <f>IF(ISNUMBER(SEARCH($C$1,AL20490)),MAX($AI$1:AI20489)+1,0)</f>
        <v>0</v>
      </c>
      <c r="AJ20490">
        <v>961222</v>
      </c>
      <c r="AK20490" t="s">
        <v>52901</v>
      </c>
      <c r="AL20490" t="s">
        <v>52902</v>
      </c>
      <c r="AM20490" t="s">
        <v>134</v>
      </c>
      <c r="AN20490" t="s">
        <v>17649</v>
      </c>
      <c r="AO20490">
        <v>100000</v>
      </c>
      <c r="AP20490" t="s">
        <v>52903</v>
      </c>
      <c r="AR20490" t="s">
        <v>35879</v>
      </c>
    </row>
    <row r="20491" spans="35:44">
      <c r="AI20491" s="7">
        <f>IF(ISNUMBER(SEARCH($C$1,AL20491)),MAX($AI$1:AI20490)+1,0)</f>
        <v>0</v>
      </c>
      <c r="AJ20491">
        <v>961223</v>
      </c>
      <c r="AK20491" t="s">
        <v>52904</v>
      </c>
      <c r="AL20491" t="s">
        <v>52905</v>
      </c>
      <c r="AM20491" t="s">
        <v>134</v>
      </c>
      <c r="AN20491" t="s">
        <v>17649</v>
      </c>
      <c r="AO20491">
        <v>100000</v>
      </c>
      <c r="AP20491" t="s">
        <v>52906</v>
      </c>
      <c r="AR20491" t="s">
        <v>35879</v>
      </c>
    </row>
    <row r="20492" spans="35:44">
      <c r="AI20492" s="7">
        <f>IF(ISNUMBER(SEARCH($C$1,AL20492)),MAX($AI$1:AI20491)+1,0)</f>
        <v>0</v>
      </c>
      <c r="AJ20492">
        <v>961224</v>
      </c>
      <c r="AK20492" t="s">
        <v>52907</v>
      </c>
      <c r="AL20492" t="s">
        <v>52908</v>
      </c>
      <c r="AM20492" t="s">
        <v>134</v>
      </c>
      <c r="AN20492" t="s">
        <v>17649</v>
      </c>
      <c r="AO20492">
        <v>100000</v>
      </c>
      <c r="AP20492" t="s">
        <v>52909</v>
      </c>
      <c r="AR20492" t="s">
        <v>35879</v>
      </c>
    </row>
    <row r="20493" spans="35:44">
      <c r="AI20493" s="7">
        <f>IF(ISNUMBER(SEARCH($C$1,AL20493)),MAX($AI$1:AI20492)+1,0)</f>
        <v>0</v>
      </c>
      <c r="AJ20493">
        <v>961225</v>
      </c>
      <c r="AK20493" t="s">
        <v>52910</v>
      </c>
      <c r="AL20493" t="s">
        <v>37285</v>
      </c>
      <c r="AM20493" t="s">
        <v>134</v>
      </c>
      <c r="AN20493" t="s">
        <v>17649</v>
      </c>
      <c r="AO20493">
        <v>100000</v>
      </c>
      <c r="AP20493" t="s">
        <v>52911</v>
      </c>
      <c r="AR20493" t="s">
        <v>35879</v>
      </c>
    </row>
    <row r="20494" spans="35:44">
      <c r="AI20494" s="7">
        <f>IF(ISNUMBER(SEARCH($C$1,AL20494)),MAX($AI$1:AI20493)+1,0)</f>
        <v>0</v>
      </c>
      <c r="AJ20494">
        <v>961226</v>
      </c>
      <c r="AK20494" t="s">
        <v>52912</v>
      </c>
      <c r="AL20494" t="s">
        <v>52913</v>
      </c>
      <c r="AM20494" t="s">
        <v>134</v>
      </c>
      <c r="AN20494" t="s">
        <v>17649</v>
      </c>
      <c r="AO20494">
        <v>100000</v>
      </c>
      <c r="AP20494" t="s">
        <v>52914</v>
      </c>
      <c r="AR20494" t="s">
        <v>35879</v>
      </c>
    </row>
    <row r="20495" spans="35:44">
      <c r="AI20495" s="7">
        <f>IF(ISNUMBER(SEARCH($C$1,AL20495)),MAX($AI$1:AI20494)+1,0)</f>
        <v>0</v>
      </c>
      <c r="AJ20495">
        <v>961227</v>
      </c>
      <c r="AK20495" t="s">
        <v>52915</v>
      </c>
      <c r="AL20495" t="s">
        <v>52916</v>
      </c>
      <c r="AM20495" t="s">
        <v>134</v>
      </c>
      <c r="AN20495" t="s">
        <v>17649</v>
      </c>
      <c r="AO20495">
        <v>100000</v>
      </c>
      <c r="AP20495" t="s">
        <v>52917</v>
      </c>
      <c r="AR20495" t="s">
        <v>35879</v>
      </c>
    </row>
    <row r="20496" spans="35:44">
      <c r="AI20496" s="7">
        <f>IF(ISNUMBER(SEARCH($C$1,AL20496)),MAX($AI$1:AI20495)+1,0)</f>
        <v>0</v>
      </c>
      <c r="AJ20496">
        <v>961228</v>
      </c>
      <c r="AK20496" t="s">
        <v>52918</v>
      </c>
      <c r="AL20496" t="s">
        <v>52919</v>
      </c>
      <c r="AM20496" t="s">
        <v>134</v>
      </c>
      <c r="AN20496" t="s">
        <v>17649</v>
      </c>
      <c r="AO20496">
        <v>100000</v>
      </c>
      <c r="AP20496" t="s">
        <v>52920</v>
      </c>
      <c r="AR20496" t="s">
        <v>35879</v>
      </c>
    </row>
    <row r="20497" spans="35:44">
      <c r="AI20497" s="7">
        <f>IF(ISNUMBER(SEARCH($C$1,AL20497)),MAX($AI$1:AI20496)+1,0)</f>
        <v>0</v>
      </c>
      <c r="AJ20497">
        <v>961229</v>
      </c>
      <c r="AK20497" t="s">
        <v>52921</v>
      </c>
      <c r="AL20497" t="s">
        <v>52922</v>
      </c>
      <c r="AM20497" t="s">
        <v>134</v>
      </c>
      <c r="AN20497" t="s">
        <v>17649</v>
      </c>
      <c r="AO20497">
        <v>100000</v>
      </c>
      <c r="AP20497" t="s">
        <v>52923</v>
      </c>
      <c r="AR20497" t="s">
        <v>35879</v>
      </c>
    </row>
    <row r="20498" spans="35:44">
      <c r="AI20498" s="7">
        <f>IF(ISNUMBER(SEARCH($C$1,AL20498)),MAX($AI$1:AI20497)+1,0)</f>
        <v>0</v>
      </c>
      <c r="AJ20498">
        <v>961230</v>
      </c>
      <c r="AK20498" t="s">
        <v>52924</v>
      </c>
      <c r="AL20498" t="s">
        <v>37285</v>
      </c>
      <c r="AM20498" t="s">
        <v>134</v>
      </c>
      <c r="AN20498" t="s">
        <v>17649</v>
      </c>
      <c r="AO20498">
        <v>100000</v>
      </c>
      <c r="AP20498" t="s">
        <v>52925</v>
      </c>
      <c r="AR20498" t="s">
        <v>35879</v>
      </c>
    </row>
    <row r="20499" spans="35:44">
      <c r="AI20499" s="7">
        <f>IF(ISNUMBER(SEARCH($C$1,AL20499)),MAX($AI$1:AI20498)+1,0)</f>
        <v>0</v>
      </c>
      <c r="AJ20499">
        <v>961231</v>
      </c>
      <c r="AK20499" t="s">
        <v>52926</v>
      </c>
      <c r="AL20499" t="s">
        <v>52927</v>
      </c>
      <c r="AM20499" t="s">
        <v>134</v>
      </c>
      <c r="AN20499" t="s">
        <v>17649</v>
      </c>
      <c r="AO20499">
        <v>100000</v>
      </c>
      <c r="AP20499" t="s">
        <v>52928</v>
      </c>
      <c r="AR20499" t="s">
        <v>35879</v>
      </c>
    </row>
    <row r="20500" spans="35:44">
      <c r="AI20500" s="7">
        <f>IF(ISNUMBER(SEARCH($C$1,AL20500)),MAX($AI$1:AI20499)+1,0)</f>
        <v>0</v>
      </c>
      <c r="AJ20500">
        <v>961232</v>
      </c>
      <c r="AK20500" t="s">
        <v>52929</v>
      </c>
      <c r="AL20500" t="s">
        <v>52930</v>
      </c>
      <c r="AM20500" t="s">
        <v>134</v>
      </c>
      <c r="AN20500" t="s">
        <v>17649</v>
      </c>
      <c r="AO20500">
        <v>100000</v>
      </c>
      <c r="AP20500" t="s">
        <v>52931</v>
      </c>
      <c r="AR20500" t="s">
        <v>35879</v>
      </c>
    </row>
    <row r="20501" spans="35:44">
      <c r="AI20501" s="7">
        <f>IF(ISNUMBER(SEARCH($C$1,AL20501)),MAX($AI$1:AI20500)+1,0)</f>
        <v>0</v>
      </c>
      <c r="AJ20501">
        <v>961233</v>
      </c>
      <c r="AK20501" t="s">
        <v>52932</v>
      </c>
      <c r="AL20501" t="s">
        <v>52933</v>
      </c>
      <c r="AM20501" t="s">
        <v>134</v>
      </c>
      <c r="AN20501" t="s">
        <v>17649</v>
      </c>
      <c r="AO20501">
        <v>100000</v>
      </c>
      <c r="AP20501" t="s">
        <v>52934</v>
      </c>
      <c r="AR20501" t="s">
        <v>35879</v>
      </c>
    </row>
    <row r="20502" spans="35:44">
      <c r="AI20502" s="7">
        <f>IF(ISNUMBER(SEARCH($C$1,AL20502)),MAX($AI$1:AI20501)+1,0)</f>
        <v>0</v>
      </c>
      <c r="AJ20502">
        <v>961234</v>
      </c>
      <c r="AK20502" t="s">
        <v>52935</v>
      </c>
      <c r="AL20502" t="s">
        <v>52936</v>
      </c>
      <c r="AM20502" t="s">
        <v>134</v>
      </c>
      <c r="AN20502" t="s">
        <v>17649</v>
      </c>
      <c r="AO20502">
        <v>100000</v>
      </c>
      <c r="AP20502" t="s">
        <v>52937</v>
      </c>
      <c r="AR20502" t="s">
        <v>35879</v>
      </c>
    </row>
    <row r="20503" spans="35:44">
      <c r="AI20503" s="7">
        <f>IF(ISNUMBER(SEARCH($C$1,AL20503)),MAX($AI$1:AI20502)+1,0)</f>
        <v>0</v>
      </c>
      <c r="AJ20503">
        <v>961235</v>
      </c>
      <c r="AK20503" t="s">
        <v>52938</v>
      </c>
      <c r="AL20503" t="s">
        <v>52939</v>
      </c>
      <c r="AM20503" t="s">
        <v>134</v>
      </c>
      <c r="AN20503" t="s">
        <v>17649</v>
      </c>
      <c r="AO20503">
        <v>100000</v>
      </c>
      <c r="AP20503" t="s">
        <v>52940</v>
      </c>
      <c r="AR20503" t="s">
        <v>35879</v>
      </c>
    </row>
    <row r="20504" spans="35:44">
      <c r="AI20504" s="7">
        <f>IF(ISNUMBER(SEARCH($C$1,AL20504)),MAX($AI$1:AI20503)+1,0)</f>
        <v>0</v>
      </c>
      <c r="AJ20504">
        <v>961236</v>
      </c>
      <c r="AK20504" t="s">
        <v>52941</v>
      </c>
      <c r="AL20504" t="s">
        <v>52942</v>
      </c>
      <c r="AM20504" t="s">
        <v>134</v>
      </c>
      <c r="AN20504" t="s">
        <v>17649</v>
      </c>
      <c r="AO20504">
        <v>100000</v>
      </c>
      <c r="AP20504" t="s">
        <v>52943</v>
      </c>
      <c r="AR20504" t="s">
        <v>35879</v>
      </c>
    </row>
    <row r="20505" spans="35:44">
      <c r="AI20505" s="7">
        <f>IF(ISNUMBER(SEARCH($C$1,AL20505)),MAX($AI$1:AI20504)+1,0)</f>
        <v>0</v>
      </c>
      <c r="AJ20505">
        <v>961237</v>
      </c>
      <c r="AK20505" t="s">
        <v>52944</v>
      </c>
      <c r="AL20505" t="s">
        <v>52945</v>
      </c>
      <c r="AM20505" t="s">
        <v>134</v>
      </c>
      <c r="AN20505" t="s">
        <v>17649</v>
      </c>
      <c r="AO20505">
        <v>100000</v>
      </c>
      <c r="AP20505" t="s">
        <v>52946</v>
      </c>
      <c r="AR20505" t="s">
        <v>35879</v>
      </c>
    </row>
    <row r="20506" spans="35:44">
      <c r="AI20506" s="7">
        <f>IF(ISNUMBER(SEARCH($C$1,AL20506)),MAX($AI$1:AI20505)+1,0)</f>
        <v>0</v>
      </c>
      <c r="AJ20506">
        <v>961238</v>
      </c>
      <c r="AK20506" t="s">
        <v>52947</v>
      </c>
      <c r="AL20506" t="s">
        <v>52948</v>
      </c>
      <c r="AM20506" t="s">
        <v>134</v>
      </c>
      <c r="AN20506" t="s">
        <v>17649</v>
      </c>
      <c r="AO20506">
        <v>100000</v>
      </c>
      <c r="AP20506" t="s">
        <v>52949</v>
      </c>
      <c r="AR20506" t="s">
        <v>35879</v>
      </c>
    </row>
    <row r="20507" spans="35:44">
      <c r="AI20507" s="7">
        <f>IF(ISNUMBER(SEARCH($C$1,AL20507)),MAX($AI$1:AI20506)+1,0)</f>
        <v>0</v>
      </c>
      <c r="AJ20507">
        <v>961239</v>
      </c>
      <c r="AK20507" t="s">
        <v>52950</v>
      </c>
      <c r="AL20507" t="s">
        <v>52951</v>
      </c>
      <c r="AM20507" t="s">
        <v>134</v>
      </c>
      <c r="AN20507" t="s">
        <v>17649</v>
      </c>
      <c r="AO20507">
        <v>100000</v>
      </c>
      <c r="AP20507" t="s">
        <v>52952</v>
      </c>
      <c r="AR20507" t="s">
        <v>35879</v>
      </c>
    </row>
    <row r="20508" spans="35:44">
      <c r="AI20508" s="7">
        <f>IF(ISNUMBER(SEARCH($C$1,AL20508)),MAX($AI$1:AI20507)+1,0)</f>
        <v>0</v>
      </c>
      <c r="AJ20508">
        <v>961240</v>
      </c>
      <c r="AK20508" t="s">
        <v>52953</v>
      </c>
      <c r="AL20508" t="s">
        <v>52954</v>
      </c>
      <c r="AM20508" t="s">
        <v>134</v>
      </c>
      <c r="AN20508" t="s">
        <v>17649</v>
      </c>
      <c r="AO20508">
        <v>100000</v>
      </c>
      <c r="AP20508" t="s">
        <v>52955</v>
      </c>
      <c r="AR20508" t="s">
        <v>35879</v>
      </c>
    </row>
    <row r="20509" spans="35:44">
      <c r="AI20509" s="7">
        <f>IF(ISNUMBER(SEARCH($C$1,AL20509)),MAX($AI$1:AI20508)+1,0)</f>
        <v>0</v>
      </c>
      <c r="AJ20509">
        <v>961241</v>
      </c>
      <c r="AK20509" t="s">
        <v>52956</v>
      </c>
      <c r="AL20509" t="s">
        <v>52957</v>
      </c>
      <c r="AM20509" t="s">
        <v>134</v>
      </c>
      <c r="AN20509" t="s">
        <v>17649</v>
      </c>
      <c r="AO20509">
        <v>100000</v>
      </c>
      <c r="AP20509" t="s">
        <v>52958</v>
      </c>
      <c r="AR20509" t="s">
        <v>35879</v>
      </c>
    </row>
    <row r="20510" spans="35:44">
      <c r="AI20510" s="7">
        <f>IF(ISNUMBER(SEARCH($C$1,AL20510)),MAX($AI$1:AI20509)+1,0)</f>
        <v>0</v>
      </c>
      <c r="AJ20510">
        <v>961242</v>
      </c>
      <c r="AK20510" t="s">
        <v>52959</v>
      </c>
      <c r="AL20510" t="s">
        <v>52960</v>
      </c>
      <c r="AM20510" t="s">
        <v>134</v>
      </c>
      <c r="AN20510" t="s">
        <v>17649</v>
      </c>
      <c r="AO20510">
        <v>100000</v>
      </c>
      <c r="AP20510" t="s">
        <v>52961</v>
      </c>
      <c r="AR20510" t="s">
        <v>35879</v>
      </c>
    </row>
    <row r="20511" spans="35:44">
      <c r="AI20511" s="7">
        <f>IF(ISNUMBER(SEARCH($C$1,AL20511)),MAX($AI$1:AI20510)+1,0)</f>
        <v>0</v>
      </c>
      <c r="AJ20511">
        <v>961243</v>
      </c>
      <c r="AK20511" t="s">
        <v>52962</v>
      </c>
      <c r="AL20511" t="s">
        <v>52963</v>
      </c>
      <c r="AM20511" t="s">
        <v>134</v>
      </c>
      <c r="AN20511" t="s">
        <v>17649</v>
      </c>
      <c r="AO20511">
        <v>100000</v>
      </c>
      <c r="AP20511" t="s">
        <v>52964</v>
      </c>
      <c r="AR20511" t="s">
        <v>35879</v>
      </c>
    </row>
    <row r="20512" spans="35:44">
      <c r="AI20512" s="7">
        <f>IF(ISNUMBER(SEARCH($C$1,AL20512)),MAX($AI$1:AI20511)+1,0)</f>
        <v>0</v>
      </c>
      <c r="AJ20512">
        <v>961244</v>
      </c>
      <c r="AK20512" t="s">
        <v>52965</v>
      </c>
      <c r="AL20512" t="s">
        <v>52966</v>
      </c>
      <c r="AM20512" t="s">
        <v>134</v>
      </c>
      <c r="AN20512" t="s">
        <v>17649</v>
      </c>
      <c r="AO20512">
        <v>100000</v>
      </c>
      <c r="AP20512" t="s">
        <v>52967</v>
      </c>
      <c r="AR20512" t="s">
        <v>35879</v>
      </c>
    </row>
    <row r="20513" spans="35:44">
      <c r="AI20513" s="7">
        <f>IF(ISNUMBER(SEARCH($C$1,AL20513)),MAX($AI$1:AI20512)+1,0)</f>
        <v>0</v>
      </c>
      <c r="AJ20513">
        <v>961245</v>
      </c>
      <c r="AK20513" t="s">
        <v>52968</v>
      </c>
      <c r="AL20513" t="s">
        <v>52969</v>
      </c>
      <c r="AM20513" t="s">
        <v>134</v>
      </c>
      <c r="AN20513" t="s">
        <v>17649</v>
      </c>
      <c r="AO20513">
        <v>100000</v>
      </c>
      <c r="AP20513" t="s">
        <v>52970</v>
      </c>
      <c r="AR20513" t="s">
        <v>35879</v>
      </c>
    </row>
    <row r="20514" spans="35:44">
      <c r="AI20514" s="7">
        <f>IF(ISNUMBER(SEARCH($C$1,AL20514)),MAX($AI$1:AI20513)+1,0)</f>
        <v>0</v>
      </c>
      <c r="AJ20514">
        <v>961246</v>
      </c>
      <c r="AK20514" t="s">
        <v>52971</v>
      </c>
      <c r="AL20514" t="s">
        <v>52972</v>
      </c>
      <c r="AM20514" t="s">
        <v>134</v>
      </c>
      <c r="AN20514" t="s">
        <v>17649</v>
      </c>
      <c r="AO20514">
        <v>100000</v>
      </c>
      <c r="AP20514" t="s">
        <v>52973</v>
      </c>
      <c r="AR20514" t="s">
        <v>35879</v>
      </c>
    </row>
    <row r="20515" spans="35:44">
      <c r="AI20515" s="7">
        <f>IF(ISNUMBER(SEARCH($C$1,AL20515)),MAX($AI$1:AI20514)+1,0)</f>
        <v>0</v>
      </c>
      <c r="AJ20515">
        <v>961247</v>
      </c>
      <c r="AK20515" t="s">
        <v>52974</v>
      </c>
      <c r="AL20515" t="s">
        <v>52975</v>
      </c>
      <c r="AM20515" t="s">
        <v>134</v>
      </c>
      <c r="AN20515" t="s">
        <v>17649</v>
      </c>
      <c r="AO20515">
        <v>100000</v>
      </c>
      <c r="AP20515" t="s">
        <v>52976</v>
      </c>
      <c r="AR20515" t="s">
        <v>35879</v>
      </c>
    </row>
    <row r="20516" spans="35:44">
      <c r="AI20516" s="7">
        <f>IF(ISNUMBER(SEARCH($C$1,AL20516)),MAX($AI$1:AI20515)+1,0)</f>
        <v>0</v>
      </c>
      <c r="AJ20516">
        <v>961248</v>
      </c>
      <c r="AK20516" t="s">
        <v>52977</v>
      </c>
      <c r="AL20516" t="s">
        <v>52978</v>
      </c>
      <c r="AM20516" t="s">
        <v>134</v>
      </c>
      <c r="AN20516" t="s">
        <v>17649</v>
      </c>
      <c r="AO20516">
        <v>100000</v>
      </c>
      <c r="AP20516" t="s">
        <v>52979</v>
      </c>
      <c r="AR20516" t="s">
        <v>35879</v>
      </c>
    </row>
    <row r="20517" spans="35:44">
      <c r="AI20517" s="7">
        <f>IF(ISNUMBER(SEARCH($C$1,AL20517)),MAX($AI$1:AI20516)+1,0)</f>
        <v>0</v>
      </c>
      <c r="AJ20517">
        <v>961249</v>
      </c>
      <c r="AK20517" t="s">
        <v>52980</v>
      </c>
      <c r="AL20517" t="s">
        <v>52981</v>
      </c>
      <c r="AM20517" t="s">
        <v>134</v>
      </c>
      <c r="AN20517" t="s">
        <v>17649</v>
      </c>
      <c r="AO20517">
        <v>100000</v>
      </c>
      <c r="AP20517" t="s">
        <v>52982</v>
      </c>
      <c r="AR20517" t="s">
        <v>35879</v>
      </c>
    </row>
    <row r="20518" spans="35:44">
      <c r="AI20518" s="7">
        <f>IF(ISNUMBER(SEARCH($C$1,AL20518)),MAX($AI$1:AI20517)+1,0)</f>
        <v>0</v>
      </c>
      <c r="AJ20518">
        <v>961250</v>
      </c>
      <c r="AK20518" t="s">
        <v>52983</v>
      </c>
      <c r="AL20518" t="s">
        <v>52984</v>
      </c>
      <c r="AM20518" t="s">
        <v>134</v>
      </c>
      <c r="AN20518" t="s">
        <v>17649</v>
      </c>
      <c r="AO20518">
        <v>100000</v>
      </c>
      <c r="AP20518" t="s">
        <v>52985</v>
      </c>
      <c r="AR20518" t="s">
        <v>35879</v>
      </c>
    </row>
    <row r="20519" spans="35:44">
      <c r="AI20519" s="7">
        <f>IF(ISNUMBER(SEARCH($C$1,AL20519)),MAX($AI$1:AI20518)+1,0)</f>
        <v>0</v>
      </c>
      <c r="AJ20519">
        <v>961251</v>
      </c>
      <c r="AK20519" t="s">
        <v>52986</v>
      </c>
      <c r="AL20519" t="s">
        <v>52987</v>
      </c>
      <c r="AM20519" t="s">
        <v>134</v>
      </c>
      <c r="AN20519" t="s">
        <v>17649</v>
      </c>
      <c r="AO20519">
        <v>100000</v>
      </c>
      <c r="AP20519" t="s">
        <v>52988</v>
      </c>
      <c r="AR20519" t="s">
        <v>35879</v>
      </c>
    </row>
    <row r="20520" spans="35:44">
      <c r="AI20520" s="7">
        <f>IF(ISNUMBER(SEARCH($C$1,AL20520)),MAX($AI$1:AI20519)+1,0)</f>
        <v>0</v>
      </c>
      <c r="AJ20520">
        <v>961252</v>
      </c>
      <c r="AK20520" t="s">
        <v>52989</v>
      </c>
      <c r="AL20520" t="s">
        <v>52990</v>
      </c>
      <c r="AM20520" t="s">
        <v>134</v>
      </c>
      <c r="AN20520" t="s">
        <v>17649</v>
      </c>
      <c r="AO20520">
        <v>100000</v>
      </c>
      <c r="AP20520" t="s">
        <v>52991</v>
      </c>
      <c r="AR20520" t="s">
        <v>35879</v>
      </c>
    </row>
    <row r="20521" spans="35:44">
      <c r="AI20521" s="7">
        <f>IF(ISNUMBER(SEARCH($C$1,AL20521)),MAX($AI$1:AI20520)+1,0)</f>
        <v>0</v>
      </c>
      <c r="AJ20521">
        <v>961253</v>
      </c>
      <c r="AK20521" t="s">
        <v>52992</v>
      </c>
      <c r="AL20521" t="s">
        <v>52993</v>
      </c>
      <c r="AM20521" t="s">
        <v>134</v>
      </c>
      <c r="AN20521" t="s">
        <v>17649</v>
      </c>
      <c r="AO20521">
        <v>100000</v>
      </c>
      <c r="AP20521" t="s">
        <v>52994</v>
      </c>
      <c r="AR20521" t="s">
        <v>35879</v>
      </c>
    </row>
    <row r="20522" spans="35:44">
      <c r="AI20522" s="7">
        <f>IF(ISNUMBER(SEARCH($C$1,AL20522)),MAX($AI$1:AI20521)+1,0)</f>
        <v>0</v>
      </c>
      <c r="AJ20522">
        <v>961254</v>
      </c>
      <c r="AK20522" t="s">
        <v>52995</v>
      </c>
      <c r="AL20522" t="s">
        <v>52996</v>
      </c>
      <c r="AM20522" t="s">
        <v>134</v>
      </c>
      <c r="AN20522" t="s">
        <v>17649</v>
      </c>
      <c r="AO20522">
        <v>100000</v>
      </c>
      <c r="AP20522" t="s">
        <v>52997</v>
      </c>
      <c r="AR20522" t="s">
        <v>35879</v>
      </c>
    </row>
    <row r="20523" spans="35:44">
      <c r="AI20523" s="7">
        <f>IF(ISNUMBER(SEARCH($C$1,AL20523)),MAX($AI$1:AI20522)+1,0)</f>
        <v>0</v>
      </c>
      <c r="AJ20523">
        <v>961255</v>
      </c>
      <c r="AK20523" t="s">
        <v>52998</v>
      </c>
      <c r="AL20523" t="s">
        <v>52999</v>
      </c>
      <c r="AM20523" t="s">
        <v>134</v>
      </c>
      <c r="AN20523" t="s">
        <v>17649</v>
      </c>
      <c r="AO20523">
        <v>100000</v>
      </c>
      <c r="AP20523" t="s">
        <v>53000</v>
      </c>
      <c r="AR20523" t="s">
        <v>35879</v>
      </c>
    </row>
    <row r="20524" spans="35:44">
      <c r="AI20524" s="7">
        <f>IF(ISNUMBER(SEARCH($C$1,AL20524)),MAX($AI$1:AI20523)+1,0)</f>
        <v>0</v>
      </c>
      <c r="AJ20524">
        <v>961256</v>
      </c>
      <c r="AK20524" t="s">
        <v>53001</v>
      </c>
      <c r="AL20524" t="s">
        <v>53002</v>
      </c>
      <c r="AM20524" t="s">
        <v>134</v>
      </c>
      <c r="AN20524" t="s">
        <v>17649</v>
      </c>
      <c r="AO20524">
        <v>100000</v>
      </c>
      <c r="AP20524" t="s">
        <v>53003</v>
      </c>
      <c r="AR20524" t="s">
        <v>35879</v>
      </c>
    </row>
    <row r="20525" spans="35:44">
      <c r="AI20525" s="7">
        <f>IF(ISNUMBER(SEARCH($C$1,AL20525)),MAX($AI$1:AI20524)+1,0)</f>
        <v>0</v>
      </c>
      <c r="AJ20525">
        <v>961257</v>
      </c>
      <c r="AK20525" t="s">
        <v>53004</v>
      </c>
      <c r="AL20525" t="s">
        <v>53005</v>
      </c>
      <c r="AM20525" t="s">
        <v>134</v>
      </c>
      <c r="AN20525" t="s">
        <v>17649</v>
      </c>
      <c r="AO20525">
        <v>100000</v>
      </c>
      <c r="AP20525" t="s">
        <v>53006</v>
      </c>
      <c r="AR20525" t="s">
        <v>35879</v>
      </c>
    </row>
    <row r="20526" spans="35:44">
      <c r="AI20526" s="7">
        <f>IF(ISNUMBER(SEARCH($C$1,AL20526)),MAX($AI$1:AI20525)+1,0)</f>
        <v>0</v>
      </c>
      <c r="AJ20526">
        <v>961258</v>
      </c>
      <c r="AK20526" t="s">
        <v>53007</v>
      </c>
      <c r="AL20526" t="s">
        <v>53008</v>
      </c>
      <c r="AM20526" t="s">
        <v>134</v>
      </c>
      <c r="AN20526" t="s">
        <v>17649</v>
      </c>
      <c r="AO20526">
        <v>100000</v>
      </c>
      <c r="AP20526" t="s">
        <v>53009</v>
      </c>
      <c r="AR20526" t="s">
        <v>35879</v>
      </c>
    </row>
    <row r="20527" spans="35:44">
      <c r="AI20527" s="7">
        <f>IF(ISNUMBER(SEARCH($C$1,AL20527)),MAX($AI$1:AI20526)+1,0)</f>
        <v>0</v>
      </c>
      <c r="AJ20527">
        <v>961259</v>
      </c>
      <c r="AK20527" t="s">
        <v>53010</v>
      </c>
      <c r="AL20527" t="s">
        <v>53011</v>
      </c>
      <c r="AM20527" t="s">
        <v>134</v>
      </c>
      <c r="AN20527" t="s">
        <v>17649</v>
      </c>
      <c r="AO20527">
        <v>100000</v>
      </c>
      <c r="AP20527" t="s">
        <v>53012</v>
      </c>
      <c r="AR20527" t="s">
        <v>35879</v>
      </c>
    </row>
    <row r="20528" spans="35:44">
      <c r="AI20528" s="7">
        <f>IF(ISNUMBER(SEARCH($C$1,AL20528)),MAX($AI$1:AI20527)+1,0)</f>
        <v>0</v>
      </c>
      <c r="AJ20528">
        <v>961260</v>
      </c>
      <c r="AK20528" t="s">
        <v>53013</v>
      </c>
      <c r="AL20528" t="s">
        <v>53014</v>
      </c>
      <c r="AM20528" t="s">
        <v>134</v>
      </c>
      <c r="AN20528" t="s">
        <v>17649</v>
      </c>
      <c r="AO20528">
        <v>100000</v>
      </c>
      <c r="AP20528" t="s">
        <v>53015</v>
      </c>
      <c r="AR20528" t="s">
        <v>35879</v>
      </c>
    </row>
    <row r="20529" spans="35:44">
      <c r="AI20529" s="7">
        <f>IF(ISNUMBER(SEARCH($C$1,AL20529)),MAX($AI$1:AI20528)+1,0)</f>
        <v>0</v>
      </c>
      <c r="AJ20529">
        <v>961261</v>
      </c>
      <c r="AK20529" t="s">
        <v>53016</v>
      </c>
      <c r="AL20529" t="s">
        <v>53017</v>
      </c>
      <c r="AM20529" t="s">
        <v>134</v>
      </c>
      <c r="AN20529" t="s">
        <v>17649</v>
      </c>
      <c r="AO20529">
        <v>100000</v>
      </c>
      <c r="AP20529" t="s">
        <v>53018</v>
      </c>
      <c r="AR20529" t="s">
        <v>35879</v>
      </c>
    </row>
    <row r="20530" spans="35:44">
      <c r="AI20530" s="7">
        <f>IF(ISNUMBER(SEARCH($C$1,AL20530)),MAX($AI$1:AI20529)+1,0)</f>
        <v>0</v>
      </c>
      <c r="AJ20530">
        <v>961262</v>
      </c>
      <c r="AK20530" t="s">
        <v>53019</v>
      </c>
      <c r="AL20530" t="s">
        <v>53020</v>
      </c>
      <c r="AM20530" t="s">
        <v>134</v>
      </c>
      <c r="AN20530" t="s">
        <v>17649</v>
      </c>
      <c r="AO20530">
        <v>100000</v>
      </c>
      <c r="AP20530" t="s">
        <v>53021</v>
      </c>
      <c r="AR20530" t="s">
        <v>35879</v>
      </c>
    </row>
    <row r="20531" spans="35:44">
      <c r="AI20531" s="7">
        <f>IF(ISNUMBER(SEARCH($C$1,AL20531)),MAX($AI$1:AI20530)+1,0)</f>
        <v>0</v>
      </c>
      <c r="AJ20531">
        <v>961263</v>
      </c>
      <c r="AK20531" t="s">
        <v>53022</v>
      </c>
      <c r="AL20531" t="s">
        <v>53023</v>
      </c>
      <c r="AM20531" t="s">
        <v>134</v>
      </c>
      <c r="AN20531" t="s">
        <v>17649</v>
      </c>
      <c r="AO20531">
        <v>100000</v>
      </c>
      <c r="AP20531" t="s">
        <v>53024</v>
      </c>
      <c r="AR20531" t="s">
        <v>35879</v>
      </c>
    </row>
    <row r="20532" spans="35:44">
      <c r="AI20532" s="7">
        <f>IF(ISNUMBER(SEARCH($C$1,AL20532)),MAX($AI$1:AI20531)+1,0)</f>
        <v>0</v>
      </c>
      <c r="AJ20532">
        <v>961264</v>
      </c>
      <c r="AK20532" t="s">
        <v>53025</v>
      </c>
      <c r="AL20532" t="s">
        <v>53026</v>
      </c>
      <c r="AM20532" t="s">
        <v>134</v>
      </c>
      <c r="AN20532" t="s">
        <v>17649</v>
      </c>
      <c r="AO20532">
        <v>100000</v>
      </c>
      <c r="AP20532" t="s">
        <v>53027</v>
      </c>
      <c r="AR20532" t="s">
        <v>35879</v>
      </c>
    </row>
    <row r="20533" spans="35:44">
      <c r="AI20533" s="7">
        <f>IF(ISNUMBER(SEARCH($C$1,AL20533)),MAX($AI$1:AI20532)+1,0)</f>
        <v>0</v>
      </c>
      <c r="AJ20533">
        <v>961265</v>
      </c>
      <c r="AK20533" t="s">
        <v>53028</v>
      </c>
      <c r="AL20533" t="s">
        <v>53029</v>
      </c>
      <c r="AM20533" t="s">
        <v>134</v>
      </c>
      <c r="AN20533" t="s">
        <v>17649</v>
      </c>
      <c r="AO20533">
        <v>100000</v>
      </c>
      <c r="AP20533" t="s">
        <v>53030</v>
      </c>
      <c r="AR20533" t="s">
        <v>35879</v>
      </c>
    </row>
    <row r="20534" spans="35:44">
      <c r="AI20534" s="7">
        <f>IF(ISNUMBER(SEARCH($C$1,AL20534)),MAX($AI$1:AI20533)+1,0)</f>
        <v>0</v>
      </c>
      <c r="AJ20534">
        <v>961266</v>
      </c>
      <c r="AK20534" t="s">
        <v>53031</v>
      </c>
      <c r="AL20534" t="s">
        <v>53032</v>
      </c>
      <c r="AM20534" t="s">
        <v>134</v>
      </c>
      <c r="AN20534" t="s">
        <v>17649</v>
      </c>
      <c r="AO20534">
        <v>100000</v>
      </c>
      <c r="AP20534" t="s">
        <v>53033</v>
      </c>
      <c r="AR20534" t="s">
        <v>35879</v>
      </c>
    </row>
    <row r="20535" spans="35:44">
      <c r="AI20535" s="7">
        <f>IF(ISNUMBER(SEARCH($C$1,AL20535)),MAX($AI$1:AI20534)+1,0)</f>
        <v>0</v>
      </c>
      <c r="AJ20535">
        <v>961267</v>
      </c>
      <c r="AK20535" t="s">
        <v>53034</v>
      </c>
      <c r="AL20535" t="s">
        <v>53035</v>
      </c>
      <c r="AM20535" t="s">
        <v>134</v>
      </c>
      <c r="AN20535" t="s">
        <v>17649</v>
      </c>
      <c r="AO20535">
        <v>100000</v>
      </c>
      <c r="AP20535" t="s">
        <v>53036</v>
      </c>
      <c r="AR20535" t="s">
        <v>35879</v>
      </c>
    </row>
    <row r="20536" spans="35:44">
      <c r="AI20536" s="7">
        <f>IF(ISNUMBER(SEARCH($C$1,AL20536)),MAX($AI$1:AI20535)+1,0)</f>
        <v>0</v>
      </c>
      <c r="AJ20536">
        <v>961268</v>
      </c>
      <c r="AK20536" t="s">
        <v>53037</v>
      </c>
      <c r="AL20536" t="s">
        <v>53038</v>
      </c>
      <c r="AM20536" t="s">
        <v>134</v>
      </c>
      <c r="AN20536" t="s">
        <v>17649</v>
      </c>
      <c r="AO20536">
        <v>100000</v>
      </c>
      <c r="AP20536" t="s">
        <v>53039</v>
      </c>
      <c r="AR20536" t="s">
        <v>35879</v>
      </c>
    </row>
    <row r="20537" spans="35:44">
      <c r="AI20537" s="7">
        <f>IF(ISNUMBER(SEARCH($C$1,AL20537)),MAX($AI$1:AI20536)+1,0)</f>
        <v>0</v>
      </c>
      <c r="AJ20537">
        <v>961269</v>
      </c>
      <c r="AK20537" t="s">
        <v>53040</v>
      </c>
      <c r="AL20537" t="s">
        <v>53041</v>
      </c>
      <c r="AM20537" t="s">
        <v>134</v>
      </c>
      <c r="AN20537" t="s">
        <v>17649</v>
      </c>
      <c r="AO20537">
        <v>100000</v>
      </c>
      <c r="AP20537" t="s">
        <v>53042</v>
      </c>
      <c r="AR20537" t="s">
        <v>35879</v>
      </c>
    </row>
    <row r="20538" spans="35:44">
      <c r="AI20538" s="7">
        <f>IF(ISNUMBER(SEARCH($C$1,AL20538)),MAX($AI$1:AI20537)+1,0)</f>
        <v>0</v>
      </c>
      <c r="AJ20538">
        <v>961270</v>
      </c>
      <c r="AK20538" t="s">
        <v>53043</v>
      </c>
      <c r="AL20538" t="s">
        <v>53044</v>
      </c>
      <c r="AM20538" t="s">
        <v>134</v>
      </c>
      <c r="AN20538" t="s">
        <v>17649</v>
      </c>
      <c r="AO20538">
        <v>100000</v>
      </c>
      <c r="AP20538" t="s">
        <v>53045</v>
      </c>
      <c r="AR20538" t="s">
        <v>35879</v>
      </c>
    </row>
    <row r="20539" spans="35:44">
      <c r="AI20539" s="7">
        <f>IF(ISNUMBER(SEARCH($C$1,AL20539)),MAX($AI$1:AI20538)+1,0)</f>
        <v>0</v>
      </c>
      <c r="AJ20539">
        <v>961271</v>
      </c>
      <c r="AK20539" t="s">
        <v>53046</v>
      </c>
      <c r="AL20539" t="s">
        <v>53047</v>
      </c>
      <c r="AM20539" t="s">
        <v>134</v>
      </c>
      <c r="AN20539" t="s">
        <v>17649</v>
      </c>
      <c r="AO20539">
        <v>100000</v>
      </c>
      <c r="AP20539" t="s">
        <v>53048</v>
      </c>
      <c r="AR20539" t="s">
        <v>35879</v>
      </c>
    </row>
    <row r="20540" spans="35:44">
      <c r="AI20540" s="7">
        <f>IF(ISNUMBER(SEARCH($C$1,AL20540)),MAX($AI$1:AI20539)+1,0)</f>
        <v>0</v>
      </c>
      <c r="AJ20540">
        <v>961272</v>
      </c>
      <c r="AK20540" t="s">
        <v>53049</v>
      </c>
      <c r="AL20540" t="s">
        <v>53050</v>
      </c>
      <c r="AM20540" t="s">
        <v>134</v>
      </c>
      <c r="AN20540" t="s">
        <v>17649</v>
      </c>
      <c r="AO20540">
        <v>100000</v>
      </c>
      <c r="AP20540" t="s">
        <v>53051</v>
      </c>
      <c r="AR20540" t="s">
        <v>35879</v>
      </c>
    </row>
    <row r="20541" spans="35:44">
      <c r="AI20541" s="7">
        <f>IF(ISNUMBER(SEARCH($C$1,AL20541)),MAX($AI$1:AI20540)+1,0)</f>
        <v>0</v>
      </c>
      <c r="AJ20541">
        <v>961273</v>
      </c>
      <c r="AK20541" t="s">
        <v>53052</v>
      </c>
      <c r="AL20541" t="s">
        <v>53053</v>
      </c>
      <c r="AM20541" t="s">
        <v>134</v>
      </c>
      <c r="AN20541" t="s">
        <v>17649</v>
      </c>
      <c r="AO20541">
        <v>100000</v>
      </c>
      <c r="AP20541" t="s">
        <v>53054</v>
      </c>
      <c r="AR20541" t="s">
        <v>35879</v>
      </c>
    </row>
    <row r="20542" spans="35:44">
      <c r="AI20542" s="7">
        <f>IF(ISNUMBER(SEARCH($C$1,AL20542)),MAX($AI$1:AI20541)+1,0)</f>
        <v>0</v>
      </c>
      <c r="AJ20542">
        <v>961274</v>
      </c>
      <c r="AK20542" t="s">
        <v>53055</v>
      </c>
      <c r="AL20542" t="s">
        <v>53056</v>
      </c>
      <c r="AM20542" t="s">
        <v>134</v>
      </c>
      <c r="AN20542" t="s">
        <v>17649</v>
      </c>
      <c r="AO20542">
        <v>100000</v>
      </c>
      <c r="AP20542" t="s">
        <v>53057</v>
      </c>
      <c r="AR20542" t="s">
        <v>35879</v>
      </c>
    </row>
    <row r="20543" spans="35:44">
      <c r="AI20543" s="7">
        <f>IF(ISNUMBER(SEARCH($C$1,AL20543)),MAX($AI$1:AI20542)+1,0)</f>
        <v>0</v>
      </c>
      <c r="AJ20543">
        <v>961275</v>
      </c>
      <c r="AK20543" t="s">
        <v>53058</v>
      </c>
      <c r="AL20543" t="s">
        <v>53059</v>
      </c>
      <c r="AM20543" t="s">
        <v>134</v>
      </c>
      <c r="AN20543" t="s">
        <v>17649</v>
      </c>
      <c r="AO20543">
        <v>100000</v>
      </c>
      <c r="AP20543" t="s">
        <v>53060</v>
      </c>
      <c r="AR20543" t="s">
        <v>35879</v>
      </c>
    </row>
    <row r="20544" spans="35:44">
      <c r="AI20544" s="7">
        <f>IF(ISNUMBER(SEARCH($C$1,AL20544)),MAX($AI$1:AI20543)+1,0)</f>
        <v>0</v>
      </c>
      <c r="AJ20544">
        <v>961276</v>
      </c>
      <c r="AK20544" t="s">
        <v>53061</v>
      </c>
      <c r="AL20544" t="s">
        <v>53062</v>
      </c>
      <c r="AM20544" t="s">
        <v>134</v>
      </c>
      <c r="AN20544" t="s">
        <v>17649</v>
      </c>
      <c r="AO20544">
        <v>100000</v>
      </c>
      <c r="AP20544" t="s">
        <v>53063</v>
      </c>
      <c r="AR20544" t="s">
        <v>35879</v>
      </c>
    </row>
    <row r="20545" spans="35:44">
      <c r="AI20545" s="7">
        <f>IF(ISNUMBER(SEARCH($C$1,AL20545)),MAX($AI$1:AI20544)+1,0)</f>
        <v>0</v>
      </c>
      <c r="AJ20545">
        <v>961277</v>
      </c>
      <c r="AK20545" t="s">
        <v>53064</v>
      </c>
      <c r="AL20545" t="s">
        <v>53065</v>
      </c>
      <c r="AM20545" t="s">
        <v>134</v>
      </c>
      <c r="AN20545" t="s">
        <v>17649</v>
      </c>
      <c r="AO20545">
        <v>100000</v>
      </c>
      <c r="AP20545" t="s">
        <v>53066</v>
      </c>
      <c r="AR20545" t="s">
        <v>35879</v>
      </c>
    </row>
    <row r="20546" spans="35:44">
      <c r="AI20546" s="7">
        <f>IF(ISNUMBER(SEARCH($C$1,AL20546)),MAX($AI$1:AI20545)+1,0)</f>
        <v>0</v>
      </c>
      <c r="AJ20546">
        <v>961278</v>
      </c>
      <c r="AK20546" t="s">
        <v>53067</v>
      </c>
      <c r="AL20546" t="s">
        <v>53065</v>
      </c>
      <c r="AM20546" t="s">
        <v>134</v>
      </c>
      <c r="AN20546" t="s">
        <v>17649</v>
      </c>
      <c r="AO20546">
        <v>100000</v>
      </c>
      <c r="AP20546" t="s">
        <v>53068</v>
      </c>
      <c r="AR20546" t="s">
        <v>35879</v>
      </c>
    </row>
    <row r="20547" spans="35:44">
      <c r="AI20547" s="7">
        <f>IF(ISNUMBER(SEARCH($C$1,AL20547)),MAX($AI$1:AI20546)+1,0)</f>
        <v>0</v>
      </c>
      <c r="AJ20547">
        <v>961279</v>
      </c>
      <c r="AK20547" t="s">
        <v>53069</v>
      </c>
      <c r="AL20547" t="s">
        <v>53070</v>
      </c>
      <c r="AM20547" t="s">
        <v>134</v>
      </c>
      <c r="AN20547" t="s">
        <v>17649</v>
      </c>
      <c r="AO20547">
        <v>100000</v>
      </c>
      <c r="AP20547" t="s">
        <v>53071</v>
      </c>
      <c r="AR20547" t="s">
        <v>35879</v>
      </c>
    </row>
    <row r="20548" spans="35:44">
      <c r="AI20548" s="7">
        <f>IF(ISNUMBER(SEARCH($C$1,AL20548)),MAX($AI$1:AI20547)+1,0)</f>
        <v>0</v>
      </c>
      <c r="AJ20548">
        <v>961280</v>
      </c>
      <c r="AK20548" t="s">
        <v>53072</v>
      </c>
      <c r="AL20548" t="s">
        <v>53073</v>
      </c>
      <c r="AM20548" t="s">
        <v>134</v>
      </c>
      <c r="AN20548" t="s">
        <v>17649</v>
      </c>
      <c r="AO20548">
        <v>100000</v>
      </c>
      <c r="AP20548" t="s">
        <v>53074</v>
      </c>
      <c r="AR20548" t="s">
        <v>35879</v>
      </c>
    </row>
    <row r="20549" spans="35:44">
      <c r="AI20549" s="7">
        <f>IF(ISNUMBER(SEARCH($C$1,AL20549)),MAX($AI$1:AI20548)+1,0)</f>
        <v>0</v>
      </c>
      <c r="AJ20549">
        <v>961281</v>
      </c>
      <c r="AK20549" t="s">
        <v>53075</v>
      </c>
      <c r="AL20549" t="s">
        <v>53076</v>
      </c>
      <c r="AM20549" t="s">
        <v>134</v>
      </c>
      <c r="AN20549" t="s">
        <v>17649</v>
      </c>
      <c r="AO20549">
        <v>100000</v>
      </c>
      <c r="AP20549" t="s">
        <v>53077</v>
      </c>
      <c r="AR20549" t="s">
        <v>35879</v>
      </c>
    </row>
    <row r="20550" spans="35:44">
      <c r="AI20550" s="7">
        <f>IF(ISNUMBER(SEARCH($C$1,AL20550)),MAX($AI$1:AI20549)+1,0)</f>
        <v>0</v>
      </c>
      <c r="AJ20550">
        <v>961282</v>
      </c>
      <c r="AK20550" t="s">
        <v>53078</v>
      </c>
      <c r="AL20550" t="s">
        <v>53079</v>
      </c>
      <c r="AM20550" t="s">
        <v>134</v>
      </c>
      <c r="AN20550" t="s">
        <v>17649</v>
      </c>
      <c r="AO20550">
        <v>100000</v>
      </c>
      <c r="AP20550" t="s">
        <v>53080</v>
      </c>
      <c r="AR20550" t="s">
        <v>35879</v>
      </c>
    </row>
    <row r="20551" spans="35:44">
      <c r="AI20551" s="7">
        <f>IF(ISNUMBER(SEARCH($C$1,AL20551)),MAX($AI$1:AI20550)+1,0)</f>
        <v>0</v>
      </c>
      <c r="AJ20551">
        <v>961283</v>
      </c>
      <c r="AK20551" t="s">
        <v>53081</v>
      </c>
      <c r="AL20551" t="s">
        <v>53082</v>
      </c>
      <c r="AM20551" t="s">
        <v>134</v>
      </c>
      <c r="AN20551" t="s">
        <v>17649</v>
      </c>
      <c r="AO20551">
        <v>100000</v>
      </c>
      <c r="AP20551" t="s">
        <v>53083</v>
      </c>
      <c r="AR20551" t="s">
        <v>35879</v>
      </c>
    </row>
    <row r="20552" spans="35:44">
      <c r="AI20552" s="7">
        <f>IF(ISNUMBER(SEARCH($C$1,AL20552)),MAX($AI$1:AI20551)+1,0)</f>
        <v>0</v>
      </c>
      <c r="AJ20552">
        <v>961284</v>
      </c>
      <c r="AK20552" t="s">
        <v>53084</v>
      </c>
      <c r="AL20552" t="s">
        <v>53085</v>
      </c>
      <c r="AM20552" t="s">
        <v>134</v>
      </c>
      <c r="AN20552" t="s">
        <v>17649</v>
      </c>
      <c r="AO20552">
        <v>100000</v>
      </c>
      <c r="AP20552" t="s">
        <v>53086</v>
      </c>
      <c r="AR20552" t="s">
        <v>35879</v>
      </c>
    </row>
    <row r="20553" spans="35:44">
      <c r="AI20553" s="7">
        <f>IF(ISNUMBER(SEARCH($C$1,AL20553)),MAX($AI$1:AI20552)+1,0)</f>
        <v>0</v>
      </c>
      <c r="AJ20553">
        <v>961285</v>
      </c>
      <c r="AK20553" t="s">
        <v>53087</v>
      </c>
      <c r="AL20553" t="s">
        <v>53088</v>
      </c>
      <c r="AM20553" t="s">
        <v>134</v>
      </c>
      <c r="AN20553" t="s">
        <v>17649</v>
      </c>
      <c r="AO20553">
        <v>100000</v>
      </c>
      <c r="AP20553" t="s">
        <v>53089</v>
      </c>
      <c r="AR20553" t="s">
        <v>35879</v>
      </c>
    </row>
    <row r="20554" spans="35:44">
      <c r="AI20554" s="7">
        <f>IF(ISNUMBER(SEARCH($C$1,AL20554)),MAX($AI$1:AI20553)+1,0)</f>
        <v>0</v>
      </c>
      <c r="AJ20554">
        <v>961286</v>
      </c>
      <c r="AK20554" t="s">
        <v>53090</v>
      </c>
      <c r="AL20554" t="s">
        <v>53091</v>
      </c>
      <c r="AM20554" t="s">
        <v>134</v>
      </c>
      <c r="AN20554" t="s">
        <v>17649</v>
      </c>
      <c r="AO20554">
        <v>100000</v>
      </c>
      <c r="AP20554" t="s">
        <v>53092</v>
      </c>
      <c r="AR20554" t="s">
        <v>35879</v>
      </c>
    </row>
    <row r="20555" spans="35:44">
      <c r="AI20555" s="7">
        <f>IF(ISNUMBER(SEARCH($C$1,AL20555)),MAX($AI$1:AI20554)+1,0)</f>
        <v>0</v>
      </c>
      <c r="AJ20555">
        <v>961287</v>
      </c>
      <c r="AK20555" t="s">
        <v>53093</v>
      </c>
      <c r="AL20555" t="s">
        <v>53094</v>
      </c>
      <c r="AM20555" t="s">
        <v>134</v>
      </c>
      <c r="AN20555" t="s">
        <v>17649</v>
      </c>
      <c r="AO20555">
        <v>100000</v>
      </c>
      <c r="AP20555" t="s">
        <v>53095</v>
      </c>
      <c r="AR20555" t="s">
        <v>35879</v>
      </c>
    </row>
    <row r="20556" spans="35:44">
      <c r="AI20556" s="7">
        <f>IF(ISNUMBER(SEARCH($C$1,AL20556)),MAX($AI$1:AI20555)+1,0)</f>
        <v>0</v>
      </c>
      <c r="AJ20556">
        <v>961288</v>
      </c>
      <c r="AK20556" t="s">
        <v>53096</v>
      </c>
      <c r="AL20556" t="s">
        <v>53097</v>
      </c>
      <c r="AM20556" t="s">
        <v>134</v>
      </c>
      <c r="AN20556" t="s">
        <v>17649</v>
      </c>
      <c r="AO20556">
        <v>100000</v>
      </c>
      <c r="AP20556" t="s">
        <v>53098</v>
      </c>
      <c r="AR20556" t="s">
        <v>35879</v>
      </c>
    </row>
    <row r="20557" spans="35:44">
      <c r="AI20557" s="7">
        <f>IF(ISNUMBER(SEARCH($C$1,AL20557)),MAX($AI$1:AI20556)+1,0)</f>
        <v>0</v>
      </c>
      <c r="AJ20557">
        <v>961289</v>
      </c>
      <c r="AK20557" t="s">
        <v>53099</v>
      </c>
      <c r="AL20557" t="s">
        <v>53100</v>
      </c>
      <c r="AM20557" t="s">
        <v>134</v>
      </c>
      <c r="AN20557" t="s">
        <v>17649</v>
      </c>
      <c r="AO20557">
        <v>100000</v>
      </c>
      <c r="AP20557" t="s">
        <v>53101</v>
      </c>
      <c r="AR20557" t="s">
        <v>35879</v>
      </c>
    </row>
    <row r="20558" spans="35:44">
      <c r="AI20558" s="7">
        <f>IF(ISNUMBER(SEARCH($C$1,AL20558)),MAX($AI$1:AI20557)+1,0)</f>
        <v>0</v>
      </c>
      <c r="AJ20558">
        <v>961290</v>
      </c>
      <c r="AK20558" t="s">
        <v>53102</v>
      </c>
      <c r="AL20558" t="s">
        <v>53103</v>
      </c>
      <c r="AM20558" t="s">
        <v>134</v>
      </c>
      <c r="AN20558" t="s">
        <v>17649</v>
      </c>
      <c r="AO20558">
        <v>100000</v>
      </c>
      <c r="AP20558" t="s">
        <v>53104</v>
      </c>
      <c r="AR20558" t="s">
        <v>35879</v>
      </c>
    </row>
    <row r="20559" spans="35:44">
      <c r="AI20559" s="7">
        <f>IF(ISNUMBER(SEARCH($C$1,AL20559)),MAX($AI$1:AI20558)+1,0)</f>
        <v>0</v>
      </c>
      <c r="AJ20559">
        <v>961291</v>
      </c>
      <c r="AK20559" t="s">
        <v>53105</v>
      </c>
      <c r="AL20559" t="s">
        <v>53106</v>
      </c>
      <c r="AM20559" t="s">
        <v>134</v>
      </c>
      <c r="AN20559" t="s">
        <v>17649</v>
      </c>
      <c r="AO20559">
        <v>100000</v>
      </c>
      <c r="AP20559" t="s">
        <v>53107</v>
      </c>
      <c r="AR20559" t="s">
        <v>35879</v>
      </c>
    </row>
    <row r="20560" spans="35:44">
      <c r="AI20560" s="7">
        <f>IF(ISNUMBER(SEARCH($C$1,AL20560)),MAX($AI$1:AI20559)+1,0)</f>
        <v>0</v>
      </c>
      <c r="AJ20560">
        <v>961292</v>
      </c>
      <c r="AK20560" t="s">
        <v>53108</v>
      </c>
      <c r="AL20560" t="s">
        <v>53109</v>
      </c>
      <c r="AM20560" t="s">
        <v>134</v>
      </c>
      <c r="AN20560" t="s">
        <v>17649</v>
      </c>
      <c r="AO20560">
        <v>100000</v>
      </c>
      <c r="AP20560" t="s">
        <v>53110</v>
      </c>
      <c r="AR20560" t="s">
        <v>35879</v>
      </c>
    </row>
    <row r="20561" spans="35:44">
      <c r="AI20561" s="7">
        <f>IF(ISNUMBER(SEARCH($C$1,AL20561)),MAX($AI$1:AI20560)+1,0)</f>
        <v>0</v>
      </c>
      <c r="AJ20561">
        <v>961293</v>
      </c>
      <c r="AK20561" t="s">
        <v>53111</v>
      </c>
      <c r="AL20561" t="s">
        <v>53112</v>
      </c>
      <c r="AM20561" t="s">
        <v>134</v>
      </c>
      <c r="AN20561" t="s">
        <v>17649</v>
      </c>
      <c r="AO20561">
        <v>100000</v>
      </c>
      <c r="AP20561" t="s">
        <v>53113</v>
      </c>
      <c r="AR20561" t="s">
        <v>35879</v>
      </c>
    </row>
    <row r="20562" spans="35:44">
      <c r="AI20562" s="7">
        <f>IF(ISNUMBER(SEARCH($C$1,AL20562)),MAX($AI$1:AI20561)+1,0)</f>
        <v>0</v>
      </c>
      <c r="AJ20562">
        <v>961294</v>
      </c>
      <c r="AK20562" t="s">
        <v>53114</v>
      </c>
      <c r="AL20562" t="s">
        <v>53115</v>
      </c>
      <c r="AM20562" t="s">
        <v>134</v>
      </c>
      <c r="AN20562" t="s">
        <v>17649</v>
      </c>
      <c r="AO20562">
        <v>100000</v>
      </c>
      <c r="AP20562" t="s">
        <v>53116</v>
      </c>
      <c r="AR20562" t="s">
        <v>35879</v>
      </c>
    </row>
    <row r="20563" spans="35:44">
      <c r="AI20563" s="7">
        <f>IF(ISNUMBER(SEARCH($C$1,AL20563)),MAX($AI$1:AI20562)+1,0)</f>
        <v>0</v>
      </c>
      <c r="AJ20563">
        <v>961295</v>
      </c>
      <c r="AK20563" t="s">
        <v>53117</v>
      </c>
      <c r="AL20563" t="s">
        <v>53118</v>
      </c>
      <c r="AM20563" t="s">
        <v>134</v>
      </c>
      <c r="AN20563" t="s">
        <v>17649</v>
      </c>
      <c r="AO20563">
        <v>100000</v>
      </c>
      <c r="AP20563" t="s">
        <v>53119</v>
      </c>
      <c r="AR20563" t="s">
        <v>35879</v>
      </c>
    </row>
    <row r="20564" spans="35:44">
      <c r="AI20564" s="7">
        <f>IF(ISNUMBER(SEARCH($C$1,AL20564)),MAX($AI$1:AI20563)+1,0)</f>
        <v>0</v>
      </c>
      <c r="AJ20564">
        <v>961296</v>
      </c>
      <c r="AK20564" t="s">
        <v>53120</v>
      </c>
      <c r="AL20564" t="s">
        <v>53121</v>
      </c>
      <c r="AM20564" t="s">
        <v>134</v>
      </c>
      <c r="AN20564" t="s">
        <v>17649</v>
      </c>
      <c r="AO20564">
        <v>10000</v>
      </c>
      <c r="AP20564" t="s">
        <v>53122</v>
      </c>
      <c r="AR20564" t="s">
        <v>35879</v>
      </c>
    </row>
    <row r="20565" spans="35:44">
      <c r="AI20565" s="7">
        <f>IF(ISNUMBER(SEARCH($C$1,AL20565)),MAX($AI$1:AI20564)+1,0)</f>
        <v>0</v>
      </c>
      <c r="AJ20565">
        <v>961297</v>
      </c>
      <c r="AK20565" t="s">
        <v>53123</v>
      </c>
      <c r="AL20565" t="s">
        <v>53124</v>
      </c>
      <c r="AM20565" t="s">
        <v>134</v>
      </c>
      <c r="AN20565" t="s">
        <v>17649</v>
      </c>
      <c r="AO20565">
        <v>10000</v>
      </c>
      <c r="AP20565" t="s">
        <v>53125</v>
      </c>
      <c r="AR20565" t="s">
        <v>35879</v>
      </c>
    </row>
    <row r="20566" spans="35:44">
      <c r="AI20566" s="7">
        <f>IF(ISNUMBER(SEARCH($C$1,AL20566)),MAX($AI$1:AI20565)+1,0)</f>
        <v>0</v>
      </c>
      <c r="AJ20566">
        <v>961298</v>
      </c>
      <c r="AK20566" t="s">
        <v>53126</v>
      </c>
      <c r="AL20566" t="s">
        <v>53121</v>
      </c>
      <c r="AM20566" t="s">
        <v>134</v>
      </c>
      <c r="AN20566" t="s">
        <v>17649</v>
      </c>
      <c r="AO20566">
        <v>10000</v>
      </c>
      <c r="AP20566" t="s">
        <v>53127</v>
      </c>
      <c r="AR20566" t="s">
        <v>35879</v>
      </c>
    </row>
    <row r="20567" spans="35:44">
      <c r="AI20567" s="7">
        <f>IF(ISNUMBER(SEARCH($C$1,AL20567)),MAX($AI$1:AI20566)+1,0)</f>
        <v>0</v>
      </c>
      <c r="AJ20567">
        <v>961299</v>
      </c>
      <c r="AK20567" t="s">
        <v>53128</v>
      </c>
      <c r="AL20567" t="s">
        <v>53124</v>
      </c>
      <c r="AM20567" t="s">
        <v>134</v>
      </c>
      <c r="AN20567" t="s">
        <v>17649</v>
      </c>
      <c r="AO20567">
        <v>10000</v>
      </c>
      <c r="AP20567" t="s">
        <v>53129</v>
      </c>
      <c r="AR20567" t="s">
        <v>35879</v>
      </c>
    </row>
    <row r="20568" spans="35:44">
      <c r="AI20568" s="7">
        <f>IF(ISNUMBER(SEARCH($C$1,AL20568)),MAX($AI$1:AI20567)+1,0)</f>
        <v>0</v>
      </c>
      <c r="AJ20568">
        <v>961300</v>
      </c>
      <c r="AK20568" t="s">
        <v>53130</v>
      </c>
      <c r="AL20568" t="s">
        <v>53131</v>
      </c>
      <c r="AM20568" t="s">
        <v>134</v>
      </c>
      <c r="AN20568" t="s">
        <v>17649</v>
      </c>
      <c r="AO20568">
        <v>10000</v>
      </c>
      <c r="AP20568" t="s">
        <v>53132</v>
      </c>
      <c r="AR20568" t="s">
        <v>35879</v>
      </c>
    </row>
    <row r="20569" spans="35:44">
      <c r="AI20569" s="7">
        <f>IF(ISNUMBER(SEARCH($C$1,AL20569)),MAX($AI$1:AI20568)+1,0)</f>
        <v>0</v>
      </c>
      <c r="AJ20569">
        <v>961301</v>
      </c>
      <c r="AK20569" t="s">
        <v>53133</v>
      </c>
      <c r="AL20569" t="s">
        <v>53131</v>
      </c>
      <c r="AM20569" t="s">
        <v>134</v>
      </c>
      <c r="AN20569" t="s">
        <v>17649</v>
      </c>
      <c r="AO20569">
        <v>10000</v>
      </c>
      <c r="AP20569" t="s">
        <v>53134</v>
      </c>
      <c r="AR20569" t="s">
        <v>35879</v>
      </c>
    </row>
    <row r="20570" spans="35:44">
      <c r="AI20570" s="7">
        <f>IF(ISNUMBER(SEARCH($C$1,AL20570)),MAX($AI$1:AI20569)+1,0)</f>
        <v>0</v>
      </c>
      <c r="AJ20570">
        <v>961302</v>
      </c>
      <c r="AK20570" t="s">
        <v>53135</v>
      </c>
      <c r="AL20570" t="s">
        <v>53136</v>
      </c>
      <c r="AM20570" t="s">
        <v>134</v>
      </c>
      <c r="AN20570" t="s">
        <v>17649</v>
      </c>
      <c r="AO20570">
        <v>10000</v>
      </c>
      <c r="AP20570" t="s">
        <v>53137</v>
      </c>
      <c r="AR20570" t="s">
        <v>35879</v>
      </c>
    </row>
    <row r="20571" spans="35:44">
      <c r="AI20571" s="7">
        <f>IF(ISNUMBER(SEARCH($C$1,AL20571)),MAX($AI$1:AI20570)+1,0)</f>
        <v>0</v>
      </c>
      <c r="AJ20571">
        <v>961303</v>
      </c>
      <c r="AK20571" t="s">
        <v>53138</v>
      </c>
      <c r="AL20571" t="s">
        <v>53136</v>
      </c>
      <c r="AM20571" t="s">
        <v>134</v>
      </c>
      <c r="AN20571" t="s">
        <v>17649</v>
      </c>
      <c r="AO20571">
        <v>10000</v>
      </c>
      <c r="AP20571" t="s">
        <v>53139</v>
      </c>
      <c r="AR20571" t="s">
        <v>35879</v>
      </c>
    </row>
    <row r="20572" spans="35:44">
      <c r="AI20572" s="7">
        <f>IF(ISNUMBER(SEARCH($C$1,AL20572)),MAX($AI$1:AI20571)+1,0)</f>
        <v>0</v>
      </c>
      <c r="AJ20572">
        <v>961304</v>
      </c>
      <c r="AK20572" t="s">
        <v>53140</v>
      </c>
      <c r="AL20572" t="s">
        <v>53141</v>
      </c>
      <c r="AM20572" t="s">
        <v>134</v>
      </c>
      <c r="AN20572" t="s">
        <v>17649</v>
      </c>
      <c r="AO20572">
        <v>10000</v>
      </c>
      <c r="AP20572" t="s">
        <v>53142</v>
      </c>
      <c r="AR20572" t="s">
        <v>35879</v>
      </c>
    </row>
    <row r="20573" spans="35:44">
      <c r="AI20573" s="7">
        <f>IF(ISNUMBER(SEARCH($C$1,AL20573)),MAX($AI$1:AI20572)+1,0)</f>
        <v>0</v>
      </c>
      <c r="AJ20573">
        <v>961305</v>
      </c>
      <c r="AK20573" t="s">
        <v>53143</v>
      </c>
      <c r="AL20573" t="s">
        <v>53141</v>
      </c>
      <c r="AM20573" t="s">
        <v>134</v>
      </c>
      <c r="AN20573" t="s">
        <v>17649</v>
      </c>
      <c r="AO20573">
        <v>10000</v>
      </c>
      <c r="AP20573" t="s">
        <v>53144</v>
      </c>
      <c r="AR20573" t="s">
        <v>35879</v>
      </c>
    </row>
    <row r="20574" spans="35:44">
      <c r="AI20574" s="7">
        <f>IF(ISNUMBER(SEARCH($C$1,AL20574)),MAX($AI$1:AI20573)+1,0)</f>
        <v>0</v>
      </c>
      <c r="AJ20574">
        <v>961306</v>
      </c>
      <c r="AK20574" t="s">
        <v>53145</v>
      </c>
      <c r="AL20574" t="s">
        <v>53146</v>
      </c>
      <c r="AM20574" t="s">
        <v>134</v>
      </c>
      <c r="AN20574" t="s">
        <v>17649</v>
      </c>
      <c r="AO20574">
        <v>10000</v>
      </c>
      <c r="AP20574" t="s">
        <v>53147</v>
      </c>
      <c r="AR20574" t="s">
        <v>35879</v>
      </c>
    </row>
    <row r="20575" spans="35:44">
      <c r="AI20575" s="7">
        <f>IF(ISNUMBER(SEARCH($C$1,AL20575)),MAX($AI$1:AI20574)+1,0)</f>
        <v>0</v>
      </c>
      <c r="AJ20575">
        <v>961307</v>
      </c>
      <c r="AK20575" t="s">
        <v>53148</v>
      </c>
      <c r="AL20575" t="s">
        <v>53149</v>
      </c>
      <c r="AM20575" t="s">
        <v>134</v>
      </c>
      <c r="AN20575" t="s">
        <v>17649</v>
      </c>
      <c r="AO20575">
        <v>10000</v>
      </c>
      <c r="AP20575" t="s">
        <v>53150</v>
      </c>
      <c r="AR20575" t="s">
        <v>35879</v>
      </c>
    </row>
    <row r="20576" spans="35:44">
      <c r="AI20576" s="7">
        <f>IF(ISNUMBER(SEARCH($C$1,AL20576)),MAX($AI$1:AI20575)+1,0)</f>
        <v>0</v>
      </c>
      <c r="AJ20576">
        <v>961308</v>
      </c>
      <c r="AK20576" t="s">
        <v>53151</v>
      </c>
      <c r="AL20576" t="s">
        <v>53146</v>
      </c>
      <c r="AM20576" t="s">
        <v>134</v>
      </c>
      <c r="AN20576" t="s">
        <v>17649</v>
      </c>
      <c r="AO20576">
        <v>10000</v>
      </c>
      <c r="AP20576" t="s">
        <v>53152</v>
      </c>
      <c r="AR20576" t="s">
        <v>35879</v>
      </c>
    </row>
    <row r="20577" spans="35:44">
      <c r="AI20577" s="7">
        <f>IF(ISNUMBER(SEARCH($C$1,AL20577)),MAX($AI$1:AI20576)+1,0)</f>
        <v>0</v>
      </c>
      <c r="AJ20577">
        <v>961309</v>
      </c>
      <c r="AK20577" t="s">
        <v>53153</v>
      </c>
      <c r="AL20577" t="s">
        <v>53149</v>
      </c>
      <c r="AM20577" t="s">
        <v>134</v>
      </c>
      <c r="AN20577" t="s">
        <v>17649</v>
      </c>
      <c r="AO20577">
        <v>10000</v>
      </c>
      <c r="AP20577" t="s">
        <v>53154</v>
      </c>
      <c r="AR20577" t="s">
        <v>35879</v>
      </c>
    </row>
    <row r="20578" spans="35:44">
      <c r="AI20578" s="7">
        <f>IF(ISNUMBER(SEARCH($C$1,AL20578)),MAX($AI$1:AI20577)+1,0)</f>
        <v>0</v>
      </c>
      <c r="AJ20578">
        <v>961310</v>
      </c>
      <c r="AK20578" t="s">
        <v>53155</v>
      </c>
      <c r="AL20578" t="s">
        <v>53156</v>
      </c>
      <c r="AM20578" t="s">
        <v>134</v>
      </c>
      <c r="AN20578" t="s">
        <v>17649</v>
      </c>
      <c r="AO20578">
        <v>100000</v>
      </c>
      <c r="AP20578" t="s">
        <v>53157</v>
      </c>
      <c r="AR20578" t="s">
        <v>35879</v>
      </c>
    </row>
    <row r="20579" spans="35:44">
      <c r="AI20579" s="7">
        <f>IF(ISNUMBER(SEARCH($C$1,AL20579)),MAX($AI$1:AI20578)+1,0)</f>
        <v>0</v>
      </c>
      <c r="AJ20579">
        <v>961311</v>
      </c>
      <c r="AK20579" t="s">
        <v>53158</v>
      </c>
      <c r="AL20579" t="s">
        <v>53159</v>
      </c>
      <c r="AM20579" t="s">
        <v>134</v>
      </c>
      <c r="AN20579" t="s">
        <v>17649</v>
      </c>
      <c r="AO20579">
        <v>100000</v>
      </c>
      <c r="AP20579" t="s">
        <v>53160</v>
      </c>
      <c r="AR20579" t="s">
        <v>35879</v>
      </c>
    </row>
    <row r="20580" spans="35:44">
      <c r="AI20580" s="7">
        <f>IF(ISNUMBER(SEARCH($C$1,AL20580)),MAX($AI$1:AI20579)+1,0)</f>
        <v>0</v>
      </c>
      <c r="AJ20580">
        <v>961312</v>
      </c>
      <c r="AK20580" t="s">
        <v>53161</v>
      </c>
      <c r="AL20580" t="s">
        <v>53162</v>
      </c>
      <c r="AM20580" t="s">
        <v>134</v>
      </c>
      <c r="AN20580" t="s">
        <v>17649</v>
      </c>
      <c r="AO20580">
        <v>100000</v>
      </c>
      <c r="AP20580" t="s">
        <v>53163</v>
      </c>
      <c r="AR20580" t="s">
        <v>35879</v>
      </c>
    </row>
    <row r="20581" spans="35:44">
      <c r="AI20581" s="7">
        <f>IF(ISNUMBER(SEARCH($C$1,AL20581)),MAX($AI$1:AI20580)+1,0)</f>
        <v>0</v>
      </c>
      <c r="AJ20581">
        <v>961313</v>
      </c>
      <c r="AK20581" t="s">
        <v>53164</v>
      </c>
      <c r="AL20581" t="s">
        <v>53165</v>
      </c>
      <c r="AM20581" t="s">
        <v>134</v>
      </c>
      <c r="AN20581" t="s">
        <v>17649</v>
      </c>
      <c r="AO20581">
        <v>100000</v>
      </c>
      <c r="AP20581" t="s">
        <v>53166</v>
      </c>
      <c r="AR20581" t="s">
        <v>35879</v>
      </c>
    </row>
    <row r="20582" spans="35:44">
      <c r="AI20582" s="7">
        <f>IF(ISNUMBER(SEARCH($C$1,AL20582)),MAX($AI$1:AI20581)+1,0)</f>
        <v>0</v>
      </c>
      <c r="AJ20582">
        <v>961314</v>
      </c>
      <c r="AK20582" t="s">
        <v>53167</v>
      </c>
      <c r="AL20582" t="s">
        <v>53168</v>
      </c>
      <c r="AM20582" t="s">
        <v>134</v>
      </c>
      <c r="AN20582" t="s">
        <v>17649</v>
      </c>
      <c r="AO20582">
        <v>100000</v>
      </c>
      <c r="AP20582" t="s">
        <v>53169</v>
      </c>
      <c r="AR20582" t="s">
        <v>35879</v>
      </c>
    </row>
    <row r="20583" spans="35:44">
      <c r="AI20583" s="7">
        <f>IF(ISNUMBER(SEARCH($C$1,AL20583)),MAX($AI$1:AI20582)+1,0)</f>
        <v>0</v>
      </c>
      <c r="AJ20583">
        <v>961315</v>
      </c>
      <c r="AK20583" t="s">
        <v>53170</v>
      </c>
      <c r="AL20583" t="s">
        <v>53171</v>
      </c>
      <c r="AM20583" t="s">
        <v>134</v>
      </c>
      <c r="AN20583" t="s">
        <v>17649</v>
      </c>
      <c r="AO20583">
        <v>100000</v>
      </c>
      <c r="AP20583" t="s">
        <v>53172</v>
      </c>
      <c r="AR20583" t="s">
        <v>35879</v>
      </c>
    </row>
    <row r="20584" spans="35:44">
      <c r="AI20584" s="7">
        <f>IF(ISNUMBER(SEARCH($C$1,AL20584)),MAX($AI$1:AI20583)+1,0)</f>
        <v>0</v>
      </c>
      <c r="AJ20584">
        <v>961316</v>
      </c>
      <c r="AK20584" t="s">
        <v>53173</v>
      </c>
      <c r="AL20584" t="s">
        <v>53174</v>
      </c>
      <c r="AM20584" t="s">
        <v>134</v>
      </c>
      <c r="AN20584" t="s">
        <v>17649</v>
      </c>
      <c r="AO20584">
        <v>100000</v>
      </c>
      <c r="AP20584" t="s">
        <v>53175</v>
      </c>
      <c r="AR20584" t="s">
        <v>35879</v>
      </c>
    </row>
    <row r="20585" spans="35:44">
      <c r="AI20585" s="7">
        <f>IF(ISNUMBER(SEARCH($C$1,AL20585)),MAX($AI$1:AI20584)+1,0)</f>
        <v>0</v>
      </c>
      <c r="AJ20585">
        <v>961317</v>
      </c>
      <c r="AK20585" t="s">
        <v>53176</v>
      </c>
      <c r="AL20585" t="s">
        <v>53177</v>
      </c>
      <c r="AM20585" t="s">
        <v>134</v>
      </c>
      <c r="AN20585" t="s">
        <v>17649</v>
      </c>
      <c r="AO20585">
        <v>100000</v>
      </c>
      <c r="AP20585" t="s">
        <v>53178</v>
      </c>
      <c r="AR20585" t="s">
        <v>35879</v>
      </c>
    </row>
    <row r="20586" spans="35:44">
      <c r="AI20586" s="7">
        <f>IF(ISNUMBER(SEARCH($C$1,AL20586)),MAX($AI$1:AI20585)+1,0)</f>
        <v>0</v>
      </c>
      <c r="AJ20586">
        <v>961318</v>
      </c>
      <c r="AK20586" t="s">
        <v>53179</v>
      </c>
      <c r="AL20586" t="s">
        <v>53180</v>
      </c>
      <c r="AM20586" t="s">
        <v>134</v>
      </c>
      <c r="AN20586" t="s">
        <v>17649</v>
      </c>
      <c r="AO20586">
        <v>100000</v>
      </c>
      <c r="AP20586" t="s">
        <v>53181</v>
      </c>
      <c r="AR20586" t="s">
        <v>35879</v>
      </c>
    </row>
    <row r="20587" spans="35:44">
      <c r="AI20587" s="7">
        <f>IF(ISNUMBER(SEARCH($C$1,AL20587)),MAX($AI$1:AI20586)+1,0)</f>
        <v>0</v>
      </c>
      <c r="AJ20587">
        <v>961319</v>
      </c>
      <c r="AK20587" t="s">
        <v>53182</v>
      </c>
      <c r="AL20587" t="s">
        <v>53183</v>
      </c>
      <c r="AM20587" t="s">
        <v>134</v>
      </c>
      <c r="AN20587" t="s">
        <v>17649</v>
      </c>
      <c r="AO20587">
        <v>100000</v>
      </c>
      <c r="AP20587" t="s">
        <v>53184</v>
      </c>
      <c r="AR20587" t="s">
        <v>35879</v>
      </c>
    </row>
    <row r="20588" spans="35:44">
      <c r="AI20588" s="7">
        <f>IF(ISNUMBER(SEARCH($C$1,AL20588)),MAX($AI$1:AI20587)+1,0)</f>
        <v>0</v>
      </c>
      <c r="AJ20588">
        <v>961320</v>
      </c>
      <c r="AK20588" t="s">
        <v>53185</v>
      </c>
      <c r="AL20588" t="s">
        <v>53186</v>
      </c>
      <c r="AM20588" t="s">
        <v>134</v>
      </c>
      <c r="AN20588" t="s">
        <v>17649</v>
      </c>
      <c r="AO20588">
        <v>100000</v>
      </c>
      <c r="AP20588" t="s">
        <v>53187</v>
      </c>
      <c r="AR20588" t="s">
        <v>35879</v>
      </c>
    </row>
    <row r="20589" spans="35:44">
      <c r="AI20589" s="7">
        <f>IF(ISNUMBER(SEARCH($C$1,AL20589)),MAX($AI$1:AI20588)+1,0)</f>
        <v>0</v>
      </c>
      <c r="AJ20589">
        <v>961321</v>
      </c>
      <c r="AK20589" t="s">
        <v>53188</v>
      </c>
      <c r="AL20589" t="s">
        <v>53189</v>
      </c>
      <c r="AM20589" t="s">
        <v>134</v>
      </c>
      <c r="AN20589" t="s">
        <v>17649</v>
      </c>
      <c r="AO20589">
        <v>100000</v>
      </c>
      <c r="AP20589" t="s">
        <v>53190</v>
      </c>
      <c r="AR20589" t="s">
        <v>35879</v>
      </c>
    </row>
    <row r="20590" spans="35:44">
      <c r="AI20590" s="7">
        <f>IF(ISNUMBER(SEARCH($C$1,AL20590)),MAX($AI$1:AI20589)+1,0)</f>
        <v>0</v>
      </c>
      <c r="AJ20590">
        <v>961322</v>
      </c>
      <c r="AK20590" t="s">
        <v>53191</v>
      </c>
      <c r="AL20590" t="s">
        <v>53192</v>
      </c>
      <c r="AM20590" t="s">
        <v>134</v>
      </c>
      <c r="AN20590" t="s">
        <v>17649</v>
      </c>
      <c r="AO20590">
        <v>100000</v>
      </c>
      <c r="AP20590" t="s">
        <v>53193</v>
      </c>
      <c r="AR20590" t="s">
        <v>35879</v>
      </c>
    </row>
    <row r="20591" spans="35:44">
      <c r="AI20591" s="7">
        <f>IF(ISNUMBER(SEARCH($C$1,AL20591)),MAX($AI$1:AI20590)+1,0)</f>
        <v>0</v>
      </c>
      <c r="AJ20591">
        <v>961323</v>
      </c>
      <c r="AK20591" t="s">
        <v>53194</v>
      </c>
      <c r="AL20591" t="s">
        <v>53195</v>
      </c>
      <c r="AM20591" t="s">
        <v>134</v>
      </c>
      <c r="AN20591" t="s">
        <v>17649</v>
      </c>
      <c r="AO20591">
        <v>100000</v>
      </c>
      <c r="AP20591" t="s">
        <v>53196</v>
      </c>
      <c r="AR20591" t="s">
        <v>35879</v>
      </c>
    </row>
    <row r="20592" spans="35:44">
      <c r="AI20592" s="7">
        <f>IF(ISNUMBER(SEARCH($C$1,AL20592)),MAX($AI$1:AI20591)+1,0)</f>
        <v>0</v>
      </c>
      <c r="AJ20592">
        <v>961324</v>
      </c>
      <c r="AK20592" t="s">
        <v>53197</v>
      </c>
      <c r="AL20592" t="s">
        <v>53198</v>
      </c>
      <c r="AM20592" t="s">
        <v>134</v>
      </c>
      <c r="AN20592" t="s">
        <v>17649</v>
      </c>
      <c r="AO20592">
        <v>100000</v>
      </c>
      <c r="AP20592" t="s">
        <v>53199</v>
      </c>
      <c r="AR20592" t="s">
        <v>35879</v>
      </c>
    </row>
    <row r="20593" spans="35:44">
      <c r="AI20593" s="7">
        <f>IF(ISNUMBER(SEARCH($C$1,AL20593)),MAX($AI$1:AI20592)+1,0)</f>
        <v>0</v>
      </c>
      <c r="AJ20593">
        <v>961325</v>
      </c>
      <c r="AK20593" t="s">
        <v>53200</v>
      </c>
      <c r="AL20593" t="s">
        <v>53201</v>
      </c>
      <c r="AM20593" t="s">
        <v>134</v>
      </c>
      <c r="AN20593" t="s">
        <v>17649</v>
      </c>
      <c r="AO20593">
        <v>100000</v>
      </c>
      <c r="AP20593" t="s">
        <v>53202</v>
      </c>
      <c r="AR20593" t="s">
        <v>35879</v>
      </c>
    </row>
    <row r="20594" spans="35:44">
      <c r="AI20594" s="7">
        <f>IF(ISNUMBER(SEARCH($C$1,AL20594)),MAX($AI$1:AI20593)+1,0)</f>
        <v>0</v>
      </c>
      <c r="AJ20594">
        <v>961326</v>
      </c>
      <c r="AK20594" t="s">
        <v>53203</v>
      </c>
      <c r="AL20594" t="s">
        <v>53204</v>
      </c>
      <c r="AM20594" t="s">
        <v>134</v>
      </c>
      <c r="AN20594" t="s">
        <v>17649</v>
      </c>
      <c r="AO20594">
        <v>100000</v>
      </c>
      <c r="AP20594" t="s">
        <v>53205</v>
      </c>
      <c r="AR20594" t="s">
        <v>35879</v>
      </c>
    </row>
    <row r="20595" spans="35:44">
      <c r="AI20595" s="7">
        <f>IF(ISNUMBER(SEARCH($C$1,AL20595)),MAX($AI$1:AI20594)+1,0)</f>
        <v>0</v>
      </c>
      <c r="AJ20595">
        <v>961327</v>
      </c>
      <c r="AK20595" t="s">
        <v>53206</v>
      </c>
      <c r="AL20595" t="s">
        <v>52002</v>
      </c>
      <c r="AM20595" t="s">
        <v>134</v>
      </c>
      <c r="AN20595" t="s">
        <v>17649</v>
      </c>
      <c r="AO20595">
        <v>1000000</v>
      </c>
      <c r="AP20595" t="s">
        <v>53207</v>
      </c>
      <c r="AR20595" t="s">
        <v>35879</v>
      </c>
    </row>
    <row r="20596" spans="35:44">
      <c r="AI20596" s="7">
        <f>IF(ISNUMBER(SEARCH($C$1,AL20596)),MAX($AI$1:AI20595)+1,0)</f>
        <v>0</v>
      </c>
      <c r="AJ20596">
        <v>961328</v>
      </c>
      <c r="AK20596" t="s">
        <v>53208</v>
      </c>
      <c r="AL20596" t="s">
        <v>52002</v>
      </c>
      <c r="AM20596" t="s">
        <v>134</v>
      </c>
      <c r="AN20596" t="s">
        <v>17649</v>
      </c>
      <c r="AO20596">
        <v>1000000</v>
      </c>
      <c r="AP20596" t="s">
        <v>53209</v>
      </c>
      <c r="AR20596" t="s">
        <v>35879</v>
      </c>
    </row>
    <row r="20597" spans="35:44">
      <c r="AI20597" s="7">
        <f>IF(ISNUMBER(SEARCH($C$1,AL20597)),MAX($AI$1:AI20596)+1,0)</f>
        <v>0</v>
      </c>
      <c r="AJ20597">
        <v>961329</v>
      </c>
      <c r="AK20597" t="s">
        <v>53210</v>
      </c>
      <c r="AL20597" t="s">
        <v>53211</v>
      </c>
      <c r="AM20597" t="s">
        <v>134</v>
      </c>
      <c r="AN20597" t="s">
        <v>17649</v>
      </c>
      <c r="AO20597">
        <v>100000</v>
      </c>
      <c r="AP20597" t="s">
        <v>53212</v>
      </c>
      <c r="AR20597" t="s">
        <v>35879</v>
      </c>
    </row>
    <row r="20598" spans="35:44">
      <c r="AI20598" s="7">
        <f>IF(ISNUMBER(SEARCH($C$1,AL20598)),MAX($AI$1:AI20597)+1,0)</f>
        <v>0</v>
      </c>
      <c r="AJ20598">
        <v>961330</v>
      </c>
      <c r="AK20598" t="s">
        <v>53213</v>
      </c>
      <c r="AL20598" t="s">
        <v>53214</v>
      </c>
      <c r="AM20598" t="s">
        <v>134</v>
      </c>
      <c r="AN20598" t="s">
        <v>17649</v>
      </c>
      <c r="AO20598">
        <v>100000</v>
      </c>
      <c r="AP20598" t="s">
        <v>53215</v>
      </c>
      <c r="AR20598" t="s">
        <v>35879</v>
      </c>
    </row>
    <row r="20599" spans="35:44">
      <c r="AI20599" s="7">
        <f>IF(ISNUMBER(SEARCH($C$1,AL20599)),MAX($AI$1:AI20598)+1,0)</f>
        <v>0</v>
      </c>
      <c r="AJ20599">
        <v>961331</v>
      </c>
      <c r="AK20599" t="s">
        <v>53216</v>
      </c>
      <c r="AL20599" t="s">
        <v>53217</v>
      </c>
      <c r="AM20599" t="s">
        <v>134</v>
      </c>
      <c r="AN20599" t="s">
        <v>17649</v>
      </c>
      <c r="AO20599">
        <v>100000</v>
      </c>
      <c r="AP20599" t="s">
        <v>53218</v>
      </c>
      <c r="AR20599" t="s">
        <v>35879</v>
      </c>
    </row>
    <row r="20600" spans="35:44">
      <c r="AI20600" s="7">
        <f>IF(ISNUMBER(SEARCH($C$1,AL20600)),MAX($AI$1:AI20599)+1,0)</f>
        <v>0</v>
      </c>
      <c r="AJ20600">
        <v>961332</v>
      </c>
      <c r="AK20600" t="s">
        <v>53219</v>
      </c>
      <c r="AL20600" t="s">
        <v>53220</v>
      </c>
      <c r="AM20600" t="s">
        <v>134</v>
      </c>
      <c r="AN20600" t="s">
        <v>17649</v>
      </c>
      <c r="AO20600">
        <v>100000</v>
      </c>
      <c r="AP20600" t="s">
        <v>53221</v>
      </c>
      <c r="AR20600" t="s">
        <v>35879</v>
      </c>
    </row>
    <row r="20601" spans="35:44">
      <c r="AI20601" s="7">
        <f>IF(ISNUMBER(SEARCH($C$1,AL20601)),MAX($AI$1:AI20600)+1,0)</f>
        <v>0</v>
      </c>
      <c r="AJ20601">
        <v>961333</v>
      </c>
      <c r="AK20601" t="s">
        <v>53222</v>
      </c>
      <c r="AL20601" t="s">
        <v>53223</v>
      </c>
      <c r="AM20601" t="s">
        <v>134</v>
      </c>
      <c r="AN20601" t="s">
        <v>17649</v>
      </c>
      <c r="AO20601">
        <v>100000</v>
      </c>
      <c r="AP20601" t="s">
        <v>53224</v>
      </c>
      <c r="AR20601" t="s">
        <v>35879</v>
      </c>
    </row>
    <row r="20602" spans="35:44">
      <c r="AI20602" s="7">
        <f>IF(ISNUMBER(SEARCH($C$1,AL20602)),MAX($AI$1:AI20601)+1,0)</f>
        <v>0</v>
      </c>
      <c r="AJ20602">
        <v>961334</v>
      </c>
      <c r="AK20602" t="s">
        <v>53225</v>
      </c>
      <c r="AL20602" t="s">
        <v>53226</v>
      </c>
      <c r="AM20602" t="s">
        <v>134</v>
      </c>
      <c r="AN20602" t="s">
        <v>17649</v>
      </c>
      <c r="AO20602">
        <v>100000</v>
      </c>
      <c r="AP20602" t="s">
        <v>53227</v>
      </c>
      <c r="AR20602" t="s">
        <v>35879</v>
      </c>
    </row>
    <row r="20603" spans="35:44">
      <c r="AI20603" s="7">
        <f>IF(ISNUMBER(SEARCH($C$1,AL20603)),MAX($AI$1:AI20602)+1,0)</f>
        <v>0</v>
      </c>
      <c r="AJ20603">
        <v>961335</v>
      </c>
      <c r="AK20603" t="s">
        <v>53228</v>
      </c>
      <c r="AL20603" t="s">
        <v>37285</v>
      </c>
      <c r="AM20603" t="s">
        <v>134</v>
      </c>
      <c r="AN20603" t="s">
        <v>17649</v>
      </c>
      <c r="AO20603">
        <v>100000</v>
      </c>
      <c r="AP20603" t="s">
        <v>53229</v>
      </c>
      <c r="AR20603" t="s">
        <v>35879</v>
      </c>
    </row>
    <row r="20604" spans="35:44">
      <c r="AI20604" s="7">
        <f>IF(ISNUMBER(SEARCH($C$1,AL20604)),MAX($AI$1:AI20603)+1,0)</f>
        <v>0</v>
      </c>
      <c r="AJ20604">
        <v>961336</v>
      </c>
      <c r="AK20604" t="s">
        <v>53230</v>
      </c>
      <c r="AL20604" t="s">
        <v>53231</v>
      </c>
      <c r="AM20604" t="s">
        <v>134</v>
      </c>
      <c r="AN20604" t="s">
        <v>17649</v>
      </c>
      <c r="AO20604">
        <v>100000</v>
      </c>
      <c r="AP20604" t="s">
        <v>53232</v>
      </c>
      <c r="AR20604" t="s">
        <v>35879</v>
      </c>
    </row>
    <row r="20605" spans="35:44">
      <c r="AI20605" s="7">
        <f>IF(ISNUMBER(SEARCH($C$1,AL20605)),MAX($AI$1:AI20604)+1,0)</f>
        <v>0</v>
      </c>
      <c r="AJ20605">
        <v>961337</v>
      </c>
      <c r="AK20605" t="s">
        <v>53233</v>
      </c>
      <c r="AL20605" t="s">
        <v>53234</v>
      </c>
      <c r="AM20605" t="s">
        <v>134</v>
      </c>
      <c r="AN20605" t="s">
        <v>17649</v>
      </c>
      <c r="AO20605">
        <v>100000</v>
      </c>
      <c r="AP20605" t="s">
        <v>53235</v>
      </c>
      <c r="AR20605" t="s">
        <v>35879</v>
      </c>
    </row>
    <row r="20606" spans="35:44">
      <c r="AI20606" s="7">
        <f>IF(ISNUMBER(SEARCH($C$1,AL20606)),MAX($AI$1:AI20605)+1,0)</f>
        <v>0</v>
      </c>
      <c r="AJ20606">
        <v>961338</v>
      </c>
      <c r="AK20606" t="s">
        <v>53236</v>
      </c>
      <c r="AL20606" t="s">
        <v>53237</v>
      </c>
      <c r="AM20606" t="s">
        <v>134</v>
      </c>
      <c r="AN20606" t="s">
        <v>17649</v>
      </c>
      <c r="AO20606">
        <v>100000</v>
      </c>
      <c r="AP20606" t="s">
        <v>53238</v>
      </c>
      <c r="AR20606" t="s">
        <v>35879</v>
      </c>
    </row>
    <row r="20607" spans="35:44">
      <c r="AI20607" s="7">
        <f>IF(ISNUMBER(SEARCH($C$1,AL20607)),MAX($AI$1:AI20606)+1,0)</f>
        <v>0</v>
      </c>
      <c r="AJ20607">
        <v>961339</v>
      </c>
      <c r="AK20607" t="s">
        <v>53239</v>
      </c>
      <c r="AL20607" t="s">
        <v>53240</v>
      </c>
      <c r="AM20607" t="s">
        <v>134</v>
      </c>
      <c r="AN20607" t="s">
        <v>17649</v>
      </c>
      <c r="AO20607">
        <v>100000</v>
      </c>
      <c r="AP20607" t="s">
        <v>53241</v>
      </c>
      <c r="AR20607" t="s">
        <v>35879</v>
      </c>
    </row>
    <row r="20608" spans="35:44">
      <c r="AI20608" s="7">
        <f>IF(ISNUMBER(SEARCH($C$1,AL20608)),MAX($AI$1:AI20607)+1,0)</f>
        <v>0</v>
      </c>
      <c r="AJ20608">
        <v>961340</v>
      </c>
      <c r="AK20608" t="s">
        <v>53242</v>
      </c>
      <c r="AL20608" t="s">
        <v>53243</v>
      </c>
      <c r="AM20608" t="s">
        <v>134</v>
      </c>
      <c r="AN20608" t="s">
        <v>17649</v>
      </c>
      <c r="AO20608">
        <v>100000</v>
      </c>
      <c r="AP20608" t="s">
        <v>53244</v>
      </c>
      <c r="AR20608" t="s">
        <v>35879</v>
      </c>
    </row>
    <row r="20609" spans="35:44">
      <c r="AI20609" s="7">
        <f>IF(ISNUMBER(SEARCH($C$1,AL20609)),MAX($AI$1:AI20608)+1,0)</f>
        <v>0</v>
      </c>
      <c r="AJ20609">
        <v>961341</v>
      </c>
      <c r="AK20609" t="s">
        <v>53245</v>
      </c>
      <c r="AL20609" t="s">
        <v>53246</v>
      </c>
      <c r="AM20609" t="s">
        <v>134</v>
      </c>
      <c r="AN20609" t="s">
        <v>17649</v>
      </c>
      <c r="AO20609">
        <v>100000</v>
      </c>
      <c r="AP20609" t="s">
        <v>53247</v>
      </c>
      <c r="AR20609" t="s">
        <v>35879</v>
      </c>
    </row>
    <row r="20610" spans="35:44">
      <c r="AI20610" s="7">
        <f>IF(ISNUMBER(SEARCH($C$1,AL20610)),MAX($AI$1:AI20609)+1,0)</f>
        <v>0</v>
      </c>
      <c r="AJ20610">
        <v>961342</v>
      </c>
      <c r="AK20610" t="s">
        <v>53248</v>
      </c>
      <c r="AL20610" t="s">
        <v>53249</v>
      </c>
      <c r="AM20610" t="s">
        <v>134</v>
      </c>
      <c r="AN20610" t="s">
        <v>17649</v>
      </c>
      <c r="AO20610">
        <v>100000</v>
      </c>
      <c r="AP20610" t="s">
        <v>53250</v>
      </c>
      <c r="AR20610" t="s">
        <v>35879</v>
      </c>
    </row>
    <row r="20611" spans="35:44">
      <c r="AI20611" s="7">
        <f>IF(ISNUMBER(SEARCH($C$1,AL20611)),MAX($AI$1:AI20610)+1,0)</f>
        <v>0</v>
      </c>
      <c r="AJ20611">
        <v>961343</v>
      </c>
      <c r="AK20611" t="s">
        <v>53251</v>
      </c>
      <c r="AL20611" t="s">
        <v>53252</v>
      </c>
      <c r="AM20611" t="s">
        <v>134</v>
      </c>
      <c r="AN20611" t="s">
        <v>17649</v>
      </c>
      <c r="AO20611">
        <v>100000</v>
      </c>
      <c r="AP20611" t="s">
        <v>53253</v>
      </c>
      <c r="AR20611" t="s">
        <v>35879</v>
      </c>
    </row>
    <row r="20612" spans="35:44">
      <c r="AI20612" s="7">
        <f>IF(ISNUMBER(SEARCH($C$1,AL20612)),MAX($AI$1:AI20611)+1,0)</f>
        <v>0</v>
      </c>
      <c r="AJ20612">
        <v>961344</v>
      </c>
      <c r="AK20612" t="s">
        <v>53254</v>
      </c>
      <c r="AL20612" t="s">
        <v>53255</v>
      </c>
      <c r="AM20612" t="s">
        <v>134</v>
      </c>
      <c r="AN20612" t="s">
        <v>17649</v>
      </c>
      <c r="AO20612">
        <v>100000</v>
      </c>
      <c r="AP20612" t="s">
        <v>53256</v>
      </c>
      <c r="AR20612" t="s">
        <v>35879</v>
      </c>
    </row>
    <row r="20613" spans="35:44">
      <c r="AI20613" s="7">
        <f>IF(ISNUMBER(SEARCH($C$1,AL20613)),MAX($AI$1:AI20612)+1,0)</f>
        <v>0</v>
      </c>
      <c r="AJ20613">
        <v>961345</v>
      </c>
      <c r="AK20613" t="s">
        <v>53257</v>
      </c>
      <c r="AL20613" t="s">
        <v>53258</v>
      </c>
      <c r="AM20613" t="s">
        <v>134</v>
      </c>
      <c r="AN20613" t="s">
        <v>17649</v>
      </c>
      <c r="AO20613">
        <v>100000</v>
      </c>
      <c r="AP20613" t="s">
        <v>53259</v>
      </c>
      <c r="AR20613" t="s">
        <v>35879</v>
      </c>
    </row>
    <row r="20614" spans="35:44">
      <c r="AI20614" s="7">
        <f>IF(ISNUMBER(SEARCH($C$1,AL20614)),MAX($AI$1:AI20613)+1,0)</f>
        <v>0</v>
      </c>
      <c r="AJ20614">
        <v>961346</v>
      </c>
      <c r="AK20614" t="s">
        <v>53260</v>
      </c>
      <c r="AL20614" t="s">
        <v>37285</v>
      </c>
      <c r="AM20614" t="s">
        <v>134</v>
      </c>
      <c r="AN20614" t="s">
        <v>17649</v>
      </c>
      <c r="AO20614">
        <v>100000</v>
      </c>
      <c r="AP20614" t="s">
        <v>53261</v>
      </c>
      <c r="AR20614" t="s">
        <v>35879</v>
      </c>
    </row>
    <row r="20615" spans="35:44">
      <c r="AI20615" s="7">
        <f>IF(ISNUMBER(SEARCH($C$1,AL20615)),MAX($AI$1:AI20614)+1,0)</f>
        <v>0</v>
      </c>
      <c r="AJ20615">
        <v>961347</v>
      </c>
      <c r="AK20615" t="s">
        <v>53262</v>
      </c>
      <c r="AL20615" t="s">
        <v>53263</v>
      </c>
      <c r="AM20615" t="s">
        <v>134</v>
      </c>
      <c r="AN20615" t="s">
        <v>17649</v>
      </c>
      <c r="AO20615">
        <v>100000</v>
      </c>
      <c r="AP20615" t="s">
        <v>53264</v>
      </c>
      <c r="AR20615" t="s">
        <v>35879</v>
      </c>
    </row>
    <row r="20616" spans="35:44">
      <c r="AI20616" s="7">
        <f>IF(ISNUMBER(SEARCH($C$1,AL20616)),MAX($AI$1:AI20615)+1,0)</f>
        <v>0</v>
      </c>
      <c r="AJ20616">
        <v>961348</v>
      </c>
      <c r="AK20616" t="s">
        <v>53265</v>
      </c>
      <c r="AL20616" t="s">
        <v>53266</v>
      </c>
      <c r="AM20616" t="s">
        <v>134</v>
      </c>
      <c r="AN20616" t="s">
        <v>17649</v>
      </c>
      <c r="AO20616">
        <v>100000</v>
      </c>
      <c r="AP20616" t="s">
        <v>53267</v>
      </c>
      <c r="AR20616" t="s">
        <v>35879</v>
      </c>
    </row>
    <row r="20617" spans="35:44">
      <c r="AI20617" s="7">
        <f>IF(ISNUMBER(SEARCH($C$1,AL20617)),MAX($AI$1:AI20616)+1,0)</f>
        <v>0</v>
      </c>
      <c r="AJ20617">
        <v>961349</v>
      </c>
      <c r="AK20617" t="s">
        <v>53268</v>
      </c>
      <c r="AL20617" t="s">
        <v>37285</v>
      </c>
      <c r="AM20617" t="s">
        <v>134</v>
      </c>
      <c r="AN20617" t="s">
        <v>17649</v>
      </c>
      <c r="AO20617">
        <v>100000</v>
      </c>
      <c r="AP20617" t="s">
        <v>53269</v>
      </c>
      <c r="AR20617" t="s">
        <v>35879</v>
      </c>
    </row>
    <row r="20618" spans="35:44">
      <c r="AI20618" s="7">
        <f>IF(ISNUMBER(SEARCH($C$1,AL20618)),MAX($AI$1:AI20617)+1,0)</f>
        <v>0</v>
      </c>
      <c r="AJ20618">
        <v>961350</v>
      </c>
      <c r="AK20618" t="s">
        <v>53270</v>
      </c>
      <c r="AL20618" t="s">
        <v>37285</v>
      </c>
      <c r="AM20618" t="s">
        <v>134</v>
      </c>
      <c r="AN20618" t="s">
        <v>17649</v>
      </c>
      <c r="AO20618">
        <v>100000</v>
      </c>
      <c r="AP20618" t="s">
        <v>53271</v>
      </c>
      <c r="AR20618" t="s">
        <v>35879</v>
      </c>
    </row>
    <row r="20619" spans="35:44">
      <c r="AI20619" s="7">
        <f>IF(ISNUMBER(SEARCH($C$1,AL20619)),MAX($AI$1:AI20618)+1,0)</f>
        <v>0</v>
      </c>
      <c r="AJ20619">
        <v>961351</v>
      </c>
      <c r="AK20619" t="s">
        <v>53272</v>
      </c>
      <c r="AL20619" t="s">
        <v>53273</v>
      </c>
      <c r="AM20619" t="s">
        <v>134</v>
      </c>
      <c r="AN20619" t="s">
        <v>17649</v>
      </c>
      <c r="AO20619">
        <v>100000</v>
      </c>
      <c r="AP20619" t="s">
        <v>53274</v>
      </c>
      <c r="AR20619" t="s">
        <v>35879</v>
      </c>
    </row>
    <row r="20620" spans="35:44">
      <c r="AI20620" s="7">
        <f>IF(ISNUMBER(SEARCH($C$1,AL20620)),MAX($AI$1:AI20619)+1,0)</f>
        <v>0</v>
      </c>
      <c r="AJ20620">
        <v>961352</v>
      </c>
      <c r="AK20620" t="s">
        <v>53275</v>
      </c>
      <c r="AL20620" t="s">
        <v>37285</v>
      </c>
      <c r="AM20620" t="s">
        <v>134</v>
      </c>
      <c r="AN20620" t="s">
        <v>17649</v>
      </c>
      <c r="AO20620">
        <v>100000</v>
      </c>
      <c r="AP20620" t="s">
        <v>53276</v>
      </c>
      <c r="AR20620" t="s">
        <v>35879</v>
      </c>
    </row>
    <row r="20621" spans="35:44">
      <c r="AI20621" s="7">
        <f>IF(ISNUMBER(SEARCH($C$1,AL20621)),MAX($AI$1:AI20620)+1,0)</f>
        <v>0</v>
      </c>
      <c r="AJ20621">
        <v>961353</v>
      </c>
      <c r="AK20621" t="s">
        <v>53277</v>
      </c>
      <c r="AL20621" t="s">
        <v>37285</v>
      </c>
      <c r="AM20621" t="s">
        <v>134</v>
      </c>
      <c r="AN20621" t="s">
        <v>17649</v>
      </c>
      <c r="AO20621">
        <v>100000</v>
      </c>
      <c r="AP20621" t="s">
        <v>53278</v>
      </c>
      <c r="AR20621" t="s">
        <v>35879</v>
      </c>
    </row>
    <row r="20622" spans="35:44">
      <c r="AI20622" s="7">
        <f>IF(ISNUMBER(SEARCH($C$1,AL20622)),MAX($AI$1:AI20621)+1,0)</f>
        <v>0</v>
      </c>
      <c r="AJ20622">
        <v>961354</v>
      </c>
      <c r="AK20622" t="s">
        <v>53279</v>
      </c>
      <c r="AL20622" t="s">
        <v>37285</v>
      </c>
      <c r="AM20622" t="s">
        <v>134</v>
      </c>
      <c r="AN20622" t="s">
        <v>17649</v>
      </c>
      <c r="AO20622">
        <v>100000</v>
      </c>
      <c r="AP20622" t="s">
        <v>53280</v>
      </c>
      <c r="AR20622" t="s">
        <v>35879</v>
      </c>
    </row>
    <row r="20623" spans="35:44">
      <c r="AI20623" s="7">
        <f>IF(ISNUMBER(SEARCH($C$1,AL20623)),MAX($AI$1:AI20622)+1,0)</f>
        <v>0</v>
      </c>
      <c r="AJ20623">
        <v>961355</v>
      </c>
      <c r="AK20623" t="s">
        <v>53281</v>
      </c>
      <c r="AL20623" t="s">
        <v>53282</v>
      </c>
      <c r="AM20623" t="s">
        <v>134</v>
      </c>
      <c r="AN20623" t="s">
        <v>17649</v>
      </c>
      <c r="AO20623">
        <v>100000</v>
      </c>
      <c r="AP20623" t="s">
        <v>53283</v>
      </c>
      <c r="AR20623" t="s">
        <v>35879</v>
      </c>
    </row>
    <row r="20624" spans="35:44">
      <c r="AI20624" s="7">
        <f>IF(ISNUMBER(SEARCH($C$1,AL20624)),MAX($AI$1:AI20623)+1,0)</f>
        <v>0</v>
      </c>
      <c r="AJ20624">
        <v>961356</v>
      </c>
      <c r="AK20624" t="s">
        <v>53284</v>
      </c>
      <c r="AL20624" t="s">
        <v>53285</v>
      </c>
      <c r="AM20624" t="s">
        <v>134</v>
      </c>
      <c r="AN20624" t="s">
        <v>17649</v>
      </c>
      <c r="AO20624">
        <v>100000</v>
      </c>
      <c r="AP20624" t="s">
        <v>53286</v>
      </c>
      <c r="AR20624" t="s">
        <v>35879</v>
      </c>
    </row>
    <row r="20625" spans="35:44">
      <c r="AI20625" s="7">
        <f>IF(ISNUMBER(SEARCH($C$1,AL20625)),MAX($AI$1:AI20624)+1,0)</f>
        <v>0</v>
      </c>
      <c r="AJ20625">
        <v>961357</v>
      </c>
      <c r="AK20625" t="s">
        <v>53287</v>
      </c>
      <c r="AL20625" t="s">
        <v>53288</v>
      </c>
      <c r="AM20625" t="s">
        <v>134</v>
      </c>
      <c r="AN20625" t="s">
        <v>17649</v>
      </c>
      <c r="AO20625">
        <v>100000</v>
      </c>
      <c r="AP20625" t="s">
        <v>53289</v>
      </c>
      <c r="AR20625" t="s">
        <v>35879</v>
      </c>
    </row>
    <row r="20626" spans="35:44">
      <c r="AI20626" s="7">
        <f>IF(ISNUMBER(SEARCH($C$1,AL20626)),MAX($AI$1:AI20625)+1,0)</f>
        <v>0</v>
      </c>
      <c r="AJ20626">
        <v>961358</v>
      </c>
      <c r="AK20626" t="s">
        <v>53290</v>
      </c>
      <c r="AL20626" t="s">
        <v>53291</v>
      </c>
      <c r="AM20626" t="s">
        <v>134</v>
      </c>
      <c r="AN20626" t="s">
        <v>17649</v>
      </c>
      <c r="AO20626">
        <v>10000</v>
      </c>
      <c r="AP20626" t="s">
        <v>53292</v>
      </c>
      <c r="AR20626" t="s">
        <v>35879</v>
      </c>
    </row>
    <row r="20627" spans="35:44">
      <c r="AI20627" s="7">
        <f>IF(ISNUMBER(SEARCH($C$1,AL20627)),MAX($AI$1:AI20626)+1,0)</f>
        <v>0</v>
      </c>
      <c r="AJ20627">
        <v>961359</v>
      </c>
      <c r="AK20627" t="s">
        <v>53293</v>
      </c>
      <c r="AL20627" t="s">
        <v>53294</v>
      </c>
      <c r="AM20627" t="s">
        <v>134</v>
      </c>
      <c r="AN20627" t="s">
        <v>17649</v>
      </c>
      <c r="AO20627">
        <v>10000</v>
      </c>
      <c r="AP20627" t="s">
        <v>53295</v>
      </c>
      <c r="AR20627" t="s">
        <v>35879</v>
      </c>
    </row>
    <row r="20628" spans="35:44">
      <c r="AI20628" s="7">
        <f>IF(ISNUMBER(SEARCH($C$1,AL20628)),MAX($AI$1:AI20627)+1,0)</f>
        <v>0</v>
      </c>
      <c r="AJ20628">
        <v>961360</v>
      </c>
      <c r="AK20628" t="s">
        <v>53296</v>
      </c>
      <c r="AL20628" t="s">
        <v>53291</v>
      </c>
      <c r="AM20628" t="s">
        <v>134</v>
      </c>
      <c r="AN20628" t="s">
        <v>17649</v>
      </c>
      <c r="AO20628">
        <v>10000</v>
      </c>
      <c r="AP20628" t="s">
        <v>53297</v>
      </c>
      <c r="AR20628" t="s">
        <v>35879</v>
      </c>
    </row>
    <row r="20629" spans="35:44">
      <c r="AI20629" s="7">
        <f>IF(ISNUMBER(SEARCH($C$1,AL20629)),MAX($AI$1:AI20628)+1,0)</f>
        <v>0</v>
      </c>
      <c r="AJ20629">
        <v>961361</v>
      </c>
      <c r="AK20629" t="s">
        <v>53298</v>
      </c>
      <c r="AL20629" t="s">
        <v>53294</v>
      </c>
      <c r="AM20629" t="s">
        <v>134</v>
      </c>
      <c r="AN20629" t="s">
        <v>17649</v>
      </c>
      <c r="AO20629">
        <v>10000</v>
      </c>
      <c r="AP20629" t="s">
        <v>53299</v>
      </c>
      <c r="AR20629" t="s">
        <v>35879</v>
      </c>
    </row>
    <row r="20630" spans="35:44">
      <c r="AI20630" s="7">
        <f>IF(ISNUMBER(SEARCH($C$1,AL20630)),MAX($AI$1:AI20629)+1,0)</f>
        <v>0</v>
      </c>
      <c r="AJ20630">
        <v>961362</v>
      </c>
      <c r="AK20630" t="s">
        <v>53300</v>
      </c>
      <c r="AL20630" t="s">
        <v>53301</v>
      </c>
      <c r="AM20630" t="s">
        <v>134</v>
      </c>
      <c r="AN20630" t="s">
        <v>17649</v>
      </c>
      <c r="AO20630">
        <v>10000</v>
      </c>
      <c r="AP20630" t="s">
        <v>53302</v>
      </c>
      <c r="AR20630" t="s">
        <v>35879</v>
      </c>
    </row>
    <row r="20631" spans="35:44">
      <c r="AI20631" s="7">
        <f>IF(ISNUMBER(SEARCH($C$1,AL20631)),MAX($AI$1:AI20630)+1,0)</f>
        <v>0</v>
      </c>
      <c r="AJ20631">
        <v>961363</v>
      </c>
      <c r="AK20631" t="s">
        <v>53303</v>
      </c>
      <c r="AL20631" t="s">
        <v>53304</v>
      </c>
      <c r="AM20631" t="s">
        <v>134</v>
      </c>
      <c r="AN20631" t="s">
        <v>17649</v>
      </c>
      <c r="AO20631">
        <v>10000</v>
      </c>
      <c r="AP20631" t="s">
        <v>53305</v>
      </c>
      <c r="AR20631" t="s">
        <v>35879</v>
      </c>
    </row>
    <row r="20632" spans="35:44">
      <c r="AI20632" s="7">
        <f>IF(ISNUMBER(SEARCH($C$1,AL20632)),MAX($AI$1:AI20631)+1,0)</f>
        <v>0</v>
      </c>
      <c r="AJ20632">
        <v>961364</v>
      </c>
      <c r="AK20632" t="s">
        <v>53306</v>
      </c>
      <c r="AL20632" t="s">
        <v>53307</v>
      </c>
      <c r="AM20632" t="s">
        <v>134</v>
      </c>
      <c r="AN20632" t="s">
        <v>17649</v>
      </c>
      <c r="AO20632">
        <v>10000</v>
      </c>
      <c r="AP20632" t="s">
        <v>53308</v>
      </c>
      <c r="AR20632" t="s">
        <v>35879</v>
      </c>
    </row>
    <row r="20633" spans="35:44">
      <c r="AI20633" s="7">
        <f>IF(ISNUMBER(SEARCH($C$1,AL20633)),MAX($AI$1:AI20632)+1,0)</f>
        <v>0</v>
      </c>
      <c r="AJ20633">
        <v>961365</v>
      </c>
      <c r="AK20633" t="s">
        <v>53309</v>
      </c>
      <c r="AL20633" t="s">
        <v>53310</v>
      </c>
      <c r="AM20633" t="s">
        <v>134</v>
      </c>
      <c r="AN20633" t="s">
        <v>17649</v>
      </c>
      <c r="AO20633">
        <v>10000</v>
      </c>
      <c r="AP20633" t="s">
        <v>53311</v>
      </c>
      <c r="AR20633" t="s">
        <v>35879</v>
      </c>
    </row>
    <row r="20634" spans="35:44">
      <c r="AI20634" s="7">
        <f>IF(ISNUMBER(SEARCH($C$1,AL20634)),MAX($AI$1:AI20633)+1,0)</f>
        <v>0</v>
      </c>
      <c r="AJ20634">
        <v>961366</v>
      </c>
      <c r="AK20634" t="s">
        <v>53312</v>
      </c>
      <c r="AL20634" t="s">
        <v>53304</v>
      </c>
      <c r="AM20634" t="s">
        <v>134</v>
      </c>
      <c r="AN20634" t="s">
        <v>17649</v>
      </c>
      <c r="AO20634">
        <v>10000</v>
      </c>
      <c r="AP20634" t="s">
        <v>53313</v>
      </c>
      <c r="AR20634" t="s">
        <v>35879</v>
      </c>
    </row>
    <row r="20635" spans="35:44">
      <c r="AI20635" s="7">
        <f>IF(ISNUMBER(SEARCH($C$1,AL20635)),MAX($AI$1:AI20634)+1,0)</f>
        <v>0</v>
      </c>
      <c r="AJ20635">
        <v>961367</v>
      </c>
      <c r="AK20635" t="s">
        <v>53314</v>
      </c>
      <c r="AL20635" t="s">
        <v>53315</v>
      </c>
      <c r="AM20635" t="s">
        <v>134</v>
      </c>
      <c r="AN20635" t="s">
        <v>17649</v>
      </c>
      <c r="AO20635">
        <v>100000</v>
      </c>
      <c r="AP20635" t="s">
        <v>53316</v>
      </c>
      <c r="AR20635" t="s">
        <v>35879</v>
      </c>
    </row>
    <row r="20636" spans="35:44">
      <c r="AI20636" s="7">
        <f>IF(ISNUMBER(SEARCH($C$1,AL20636)),MAX($AI$1:AI20635)+1,0)</f>
        <v>0</v>
      </c>
      <c r="AJ20636">
        <v>961368</v>
      </c>
      <c r="AK20636" t="s">
        <v>53317</v>
      </c>
      <c r="AL20636" t="s">
        <v>37285</v>
      </c>
      <c r="AM20636" t="s">
        <v>138</v>
      </c>
      <c r="AN20636" t="s">
        <v>17649</v>
      </c>
      <c r="AO20636">
        <v>100000</v>
      </c>
      <c r="AP20636" t="s">
        <v>53318</v>
      </c>
      <c r="AR20636" t="s">
        <v>35879</v>
      </c>
    </row>
    <row r="20637" spans="35:44">
      <c r="AI20637" s="7">
        <f>IF(ISNUMBER(SEARCH($C$1,AL20637)),MAX($AI$1:AI20636)+1,0)</f>
        <v>0</v>
      </c>
      <c r="AJ20637">
        <v>961369</v>
      </c>
      <c r="AK20637" t="s">
        <v>53319</v>
      </c>
      <c r="AL20637" t="s">
        <v>37285</v>
      </c>
      <c r="AM20637" t="s">
        <v>134</v>
      </c>
      <c r="AN20637" t="s">
        <v>17649</v>
      </c>
      <c r="AO20637">
        <v>100000</v>
      </c>
      <c r="AP20637" t="s">
        <v>53320</v>
      </c>
      <c r="AR20637" t="s">
        <v>35879</v>
      </c>
    </row>
    <row r="20638" spans="35:44">
      <c r="AI20638" s="7">
        <f>IF(ISNUMBER(SEARCH($C$1,AL20638)),MAX($AI$1:AI20637)+1,0)</f>
        <v>0</v>
      </c>
      <c r="AJ20638">
        <v>961370</v>
      </c>
      <c r="AK20638" t="s">
        <v>53321</v>
      </c>
      <c r="AL20638" t="s">
        <v>37285</v>
      </c>
      <c r="AM20638" t="s">
        <v>134</v>
      </c>
      <c r="AN20638" t="s">
        <v>17649</v>
      </c>
      <c r="AO20638">
        <v>100000</v>
      </c>
      <c r="AP20638" t="s">
        <v>53322</v>
      </c>
      <c r="AR20638" t="s">
        <v>35879</v>
      </c>
    </row>
    <row r="20639" spans="35:44">
      <c r="AI20639" s="7">
        <f>IF(ISNUMBER(SEARCH($C$1,AL20639)),MAX($AI$1:AI20638)+1,0)</f>
        <v>0</v>
      </c>
      <c r="AJ20639">
        <v>961371</v>
      </c>
      <c r="AK20639" t="s">
        <v>53323</v>
      </c>
      <c r="AL20639" t="s">
        <v>37285</v>
      </c>
      <c r="AM20639" t="s">
        <v>138</v>
      </c>
      <c r="AN20639" t="s">
        <v>17649</v>
      </c>
      <c r="AO20639">
        <v>100000</v>
      </c>
      <c r="AP20639" t="s">
        <v>53324</v>
      </c>
      <c r="AR20639" t="s">
        <v>35879</v>
      </c>
    </row>
    <row r="20640" spans="35:44">
      <c r="AI20640" s="7">
        <f>IF(ISNUMBER(SEARCH($C$1,AL20640)),MAX($AI$1:AI20639)+1,0)</f>
        <v>0</v>
      </c>
      <c r="AJ20640">
        <v>961372</v>
      </c>
      <c r="AK20640" t="s">
        <v>53325</v>
      </c>
      <c r="AL20640" t="s">
        <v>37285</v>
      </c>
      <c r="AM20640" t="s">
        <v>138</v>
      </c>
      <c r="AN20640" t="s">
        <v>17649</v>
      </c>
      <c r="AO20640">
        <v>100000</v>
      </c>
      <c r="AP20640" t="s">
        <v>53326</v>
      </c>
      <c r="AR20640" t="s">
        <v>35879</v>
      </c>
    </row>
    <row r="20641" spans="35:44">
      <c r="AI20641" s="7">
        <f>IF(ISNUMBER(SEARCH($C$1,AL20641)),MAX($AI$1:AI20640)+1,0)</f>
        <v>0</v>
      </c>
      <c r="AJ20641">
        <v>961373</v>
      </c>
      <c r="AK20641" t="s">
        <v>53327</v>
      </c>
      <c r="AL20641" t="s">
        <v>37285</v>
      </c>
      <c r="AM20641" t="s">
        <v>138</v>
      </c>
      <c r="AN20641" t="s">
        <v>17649</v>
      </c>
      <c r="AO20641">
        <v>100000</v>
      </c>
      <c r="AP20641" t="s">
        <v>53328</v>
      </c>
      <c r="AR20641" t="s">
        <v>35879</v>
      </c>
    </row>
    <row r="20642" spans="35:44">
      <c r="AI20642" s="7">
        <f>IF(ISNUMBER(SEARCH($C$1,AL20642)),MAX($AI$1:AI20641)+1,0)</f>
        <v>0</v>
      </c>
      <c r="AJ20642">
        <v>961374</v>
      </c>
      <c r="AK20642" t="s">
        <v>53329</v>
      </c>
      <c r="AL20642" t="s">
        <v>53330</v>
      </c>
      <c r="AM20642" t="s">
        <v>134</v>
      </c>
      <c r="AN20642" t="s">
        <v>17649</v>
      </c>
      <c r="AO20642">
        <v>100000</v>
      </c>
      <c r="AP20642" t="s">
        <v>53331</v>
      </c>
      <c r="AR20642" t="s">
        <v>35879</v>
      </c>
    </row>
    <row r="20643" spans="35:44">
      <c r="AI20643" s="7">
        <f>IF(ISNUMBER(SEARCH($C$1,AL20643)),MAX($AI$1:AI20642)+1,0)</f>
        <v>0</v>
      </c>
      <c r="AJ20643">
        <v>961375</v>
      </c>
      <c r="AK20643" t="s">
        <v>53332</v>
      </c>
      <c r="AL20643" t="s">
        <v>53333</v>
      </c>
      <c r="AM20643" t="s">
        <v>134</v>
      </c>
      <c r="AN20643" t="s">
        <v>17649</v>
      </c>
      <c r="AO20643">
        <v>100000</v>
      </c>
      <c r="AP20643" t="s">
        <v>53334</v>
      </c>
      <c r="AR20643" t="s">
        <v>35879</v>
      </c>
    </row>
    <row r="20644" spans="35:44">
      <c r="AI20644" s="7">
        <f>IF(ISNUMBER(SEARCH($C$1,AL20644)),MAX($AI$1:AI20643)+1,0)</f>
        <v>0</v>
      </c>
      <c r="AJ20644">
        <v>961376</v>
      </c>
      <c r="AK20644" t="s">
        <v>53335</v>
      </c>
      <c r="AL20644" t="s">
        <v>53336</v>
      </c>
      <c r="AM20644" t="s">
        <v>134</v>
      </c>
      <c r="AN20644" t="s">
        <v>17649</v>
      </c>
      <c r="AO20644">
        <v>100000</v>
      </c>
      <c r="AP20644" t="s">
        <v>53337</v>
      </c>
      <c r="AR20644" t="s">
        <v>35879</v>
      </c>
    </row>
    <row r="20645" spans="35:44">
      <c r="AI20645" s="7">
        <f>IF(ISNUMBER(SEARCH($C$1,AL20645)),MAX($AI$1:AI20644)+1,0)</f>
        <v>0</v>
      </c>
      <c r="AJ20645">
        <v>961377</v>
      </c>
      <c r="AK20645" t="s">
        <v>53338</v>
      </c>
      <c r="AL20645" t="s">
        <v>37285</v>
      </c>
      <c r="AM20645" t="s">
        <v>134</v>
      </c>
      <c r="AN20645" t="s">
        <v>17649</v>
      </c>
      <c r="AO20645">
        <v>100000</v>
      </c>
      <c r="AP20645" t="s">
        <v>53339</v>
      </c>
      <c r="AR20645" t="s">
        <v>35879</v>
      </c>
    </row>
    <row r="20646" spans="35:44">
      <c r="AI20646" s="7">
        <f>IF(ISNUMBER(SEARCH($C$1,AL20646)),MAX($AI$1:AI20645)+1,0)</f>
        <v>0</v>
      </c>
      <c r="AJ20646">
        <v>961378</v>
      </c>
      <c r="AK20646" t="s">
        <v>53340</v>
      </c>
      <c r="AL20646" t="s">
        <v>37285</v>
      </c>
      <c r="AM20646" t="s">
        <v>138</v>
      </c>
      <c r="AN20646" t="s">
        <v>17649</v>
      </c>
      <c r="AO20646">
        <v>100000</v>
      </c>
      <c r="AP20646" t="s">
        <v>53341</v>
      </c>
      <c r="AR20646" t="s">
        <v>35879</v>
      </c>
    </row>
    <row r="20647" spans="35:44">
      <c r="AI20647" s="7">
        <f>IF(ISNUMBER(SEARCH($C$1,AL20647)),MAX($AI$1:AI20646)+1,0)</f>
        <v>0</v>
      </c>
      <c r="AJ20647">
        <v>961379</v>
      </c>
      <c r="AK20647" t="s">
        <v>53342</v>
      </c>
      <c r="AL20647" t="s">
        <v>53343</v>
      </c>
      <c r="AM20647" t="s">
        <v>134</v>
      </c>
      <c r="AN20647" t="s">
        <v>17649</v>
      </c>
      <c r="AO20647">
        <v>100000</v>
      </c>
      <c r="AP20647" t="s">
        <v>53344</v>
      </c>
      <c r="AR20647" t="s">
        <v>35879</v>
      </c>
    </row>
    <row r="20648" spans="35:44">
      <c r="AI20648" s="7">
        <f>IF(ISNUMBER(SEARCH($C$1,AL20648)),MAX($AI$1:AI20647)+1,0)</f>
        <v>0</v>
      </c>
      <c r="AJ20648">
        <v>961380</v>
      </c>
      <c r="AK20648" t="s">
        <v>53345</v>
      </c>
      <c r="AL20648" t="s">
        <v>53346</v>
      </c>
      <c r="AM20648" t="s">
        <v>134</v>
      </c>
      <c r="AN20648" t="s">
        <v>17649</v>
      </c>
      <c r="AO20648">
        <v>100000</v>
      </c>
      <c r="AP20648" t="s">
        <v>53347</v>
      </c>
      <c r="AR20648" t="s">
        <v>35879</v>
      </c>
    </row>
    <row r="20649" spans="35:44">
      <c r="AI20649" s="7">
        <f>IF(ISNUMBER(SEARCH($C$1,AL20649)),MAX($AI$1:AI20648)+1,0)</f>
        <v>0</v>
      </c>
      <c r="AJ20649">
        <v>961381</v>
      </c>
      <c r="AK20649" t="s">
        <v>53348</v>
      </c>
      <c r="AL20649" t="s">
        <v>37285</v>
      </c>
      <c r="AM20649" t="s">
        <v>134</v>
      </c>
      <c r="AN20649" t="s">
        <v>17649</v>
      </c>
      <c r="AO20649">
        <v>100000</v>
      </c>
      <c r="AP20649" t="s">
        <v>53349</v>
      </c>
      <c r="AR20649" t="s">
        <v>35879</v>
      </c>
    </row>
    <row r="20650" spans="35:44">
      <c r="AI20650" s="7">
        <f>IF(ISNUMBER(SEARCH($C$1,AL20650)),MAX($AI$1:AI20649)+1,0)</f>
        <v>0</v>
      </c>
      <c r="AJ20650">
        <v>961382</v>
      </c>
      <c r="AK20650" t="s">
        <v>53350</v>
      </c>
      <c r="AL20650" t="s">
        <v>37285</v>
      </c>
      <c r="AM20650" t="s">
        <v>138</v>
      </c>
      <c r="AN20650" t="s">
        <v>17649</v>
      </c>
      <c r="AO20650">
        <v>100000</v>
      </c>
      <c r="AP20650" t="s">
        <v>53351</v>
      </c>
      <c r="AR20650" t="s">
        <v>35879</v>
      </c>
    </row>
    <row r="20651" spans="35:44">
      <c r="AI20651" s="7">
        <f>IF(ISNUMBER(SEARCH($C$1,AL20651)),MAX($AI$1:AI20650)+1,0)</f>
        <v>0</v>
      </c>
      <c r="AJ20651">
        <v>961383</v>
      </c>
      <c r="AK20651" t="s">
        <v>53352</v>
      </c>
      <c r="AL20651" t="s">
        <v>53353</v>
      </c>
      <c r="AM20651" t="s">
        <v>134</v>
      </c>
      <c r="AN20651" t="s">
        <v>17649</v>
      </c>
      <c r="AO20651">
        <v>100000</v>
      </c>
      <c r="AP20651" t="s">
        <v>53354</v>
      </c>
      <c r="AR20651" t="s">
        <v>35879</v>
      </c>
    </row>
    <row r="20652" spans="35:44">
      <c r="AI20652" s="7">
        <f>IF(ISNUMBER(SEARCH($C$1,AL20652)),MAX($AI$1:AI20651)+1,0)</f>
        <v>0</v>
      </c>
      <c r="AJ20652">
        <v>961384</v>
      </c>
      <c r="AK20652" t="s">
        <v>53355</v>
      </c>
      <c r="AL20652" t="s">
        <v>53356</v>
      </c>
      <c r="AM20652" t="s">
        <v>134</v>
      </c>
      <c r="AN20652" t="s">
        <v>17649</v>
      </c>
      <c r="AO20652">
        <v>100000</v>
      </c>
      <c r="AP20652" t="s">
        <v>53357</v>
      </c>
      <c r="AR20652" t="s">
        <v>35879</v>
      </c>
    </row>
    <row r="20653" spans="35:44">
      <c r="AI20653" s="7">
        <f>IF(ISNUMBER(SEARCH($C$1,AL20653)),MAX($AI$1:AI20652)+1,0)</f>
        <v>0</v>
      </c>
      <c r="AJ20653">
        <v>961385</v>
      </c>
      <c r="AK20653" t="s">
        <v>53358</v>
      </c>
      <c r="AL20653" t="s">
        <v>53359</v>
      </c>
      <c r="AM20653" t="s">
        <v>134</v>
      </c>
      <c r="AN20653" t="s">
        <v>17649</v>
      </c>
      <c r="AO20653">
        <v>100000</v>
      </c>
      <c r="AP20653" t="s">
        <v>53360</v>
      </c>
      <c r="AR20653" t="s">
        <v>35879</v>
      </c>
    </row>
    <row r="20654" spans="35:44">
      <c r="AI20654" s="7">
        <f>IF(ISNUMBER(SEARCH($C$1,AL20654)),MAX($AI$1:AI20653)+1,0)</f>
        <v>0</v>
      </c>
      <c r="AJ20654">
        <v>961386</v>
      </c>
      <c r="AK20654" t="s">
        <v>53361</v>
      </c>
      <c r="AL20654" t="s">
        <v>53362</v>
      </c>
      <c r="AM20654" t="s">
        <v>134</v>
      </c>
      <c r="AN20654" t="s">
        <v>17649</v>
      </c>
      <c r="AO20654">
        <v>100000</v>
      </c>
      <c r="AP20654" t="s">
        <v>53363</v>
      </c>
      <c r="AR20654" t="s">
        <v>35879</v>
      </c>
    </row>
    <row r="20655" spans="35:44">
      <c r="AI20655" s="7">
        <f>IF(ISNUMBER(SEARCH($C$1,AL20655)),MAX($AI$1:AI20654)+1,0)</f>
        <v>0</v>
      </c>
      <c r="AJ20655">
        <v>961387</v>
      </c>
      <c r="AK20655" t="s">
        <v>53364</v>
      </c>
      <c r="AL20655" t="s">
        <v>53365</v>
      </c>
      <c r="AM20655" t="s">
        <v>134</v>
      </c>
      <c r="AN20655" t="s">
        <v>17649</v>
      </c>
      <c r="AO20655">
        <v>100000</v>
      </c>
      <c r="AP20655" t="s">
        <v>53366</v>
      </c>
      <c r="AR20655" t="s">
        <v>35879</v>
      </c>
    </row>
    <row r="20656" spans="35:44">
      <c r="AI20656" s="7">
        <f>IF(ISNUMBER(SEARCH($C$1,AL20656)),MAX($AI$1:AI20655)+1,0)</f>
        <v>0</v>
      </c>
      <c r="AJ20656">
        <v>961388</v>
      </c>
      <c r="AK20656" t="s">
        <v>53367</v>
      </c>
      <c r="AL20656" t="s">
        <v>53368</v>
      </c>
      <c r="AM20656" t="s">
        <v>134</v>
      </c>
      <c r="AN20656" t="s">
        <v>17649</v>
      </c>
      <c r="AO20656">
        <v>100000</v>
      </c>
      <c r="AP20656" t="s">
        <v>53369</v>
      </c>
      <c r="AR20656" t="s">
        <v>35879</v>
      </c>
    </row>
    <row r="20657" spans="35:44">
      <c r="AI20657" s="7">
        <f>IF(ISNUMBER(SEARCH($C$1,AL20657)),MAX($AI$1:AI20656)+1,0)</f>
        <v>0</v>
      </c>
      <c r="AJ20657">
        <v>961389</v>
      </c>
      <c r="AK20657" t="s">
        <v>53370</v>
      </c>
      <c r="AL20657" t="s">
        <v>53371</v>
      </c>
      <c r="AM20657" t="s">
        <v>134</v>
      </c>
      <c r="AN20657" t="s">
        <v>17649</v>
      </c>
      <c r="AO20657">
        <v>1000000</v>
      </c>
      <c r="AP20657" t="s">
        <v>53372</v>
      </c>
      <c r="AR20657" t="s">
        <v>35879</v>
      </c>
    </row>
    <row r="20658" spans="35:44">
      <c r="AI20658" s="7">
        <f>IF(ISNUMBER(SEARCH($C$1,AL20658)),MAX($AI$1:AI20657)+1,0)</f>
        <v>0</v>
      </c>
      <c r="AJ20658">
        <v>961390</v>
      </c>
      <c r="AK20658" t="s">
        <v>53373</v>
      </c>
      <c r="AL20658" t="s">
        <v>37285</v>
      </c>
      <c r="AM20658" t="s">
        <v>122</v>
      </c>
      <c r="AN20658" t="s">
        <v>17649</v>
      </c>
      <c r="AO20658">
        <v>100000</v>
      </c>
      <c r="AP20658" t="s">
        <v>53374</v>
      </c>
      <c r="AR20658" t="s">
        <v>35879</v>
      </c>
    </row>
    <row r="20659" spans="35:44">
      <c r="AI20659" s="7">
        <f>IF(ISNUMBER(SEARCH($C$1,AL20659)),MAX($AI$1:AI20658)+1,0)</f>
        <v>0</v>
      </c>
      <c r="AJ20659">
        <v>961391</v>
      </c>
      <c r="AK20659" t="s">
        <v>53375</v>
      </c>
      <c r="AL20659" t="s">
        <v>53376</v>
      </c>
      <c r="AM20659" t="s">
        <v>134</v>
      </c>
      <c r="AN20659" t="s">
        <v>17649</v>
      </c>
      <c r="AO20659">
        <v>100000</v>
      </c>
      <c r="AP20659" t="s">
        <v>53377</v>
      </c>
      <c r="AR20659" t="s">
        <v>35879</v>
      </c>
    </row>
    <row r="20660" spans="35:44">
      <c r="AI20660" s="7">
        <f>IF(ISNUMBER(SEARCH($C$1,AL20660)),MAX($AI$1:AI20659)+1,0)</f>
        <v>0</v>
      </c>
      <c r="AJ20660">
        <v>961392</v>
      </c>
      <c r="AK20660" t="s">
        <v>53378</v>
      </c>
      <c r="AL20660" t="s">
        <v>53379</v>
      </c>
      <c r="AM20660" t="s">
        <v>134</v>
      </c>
      <c r="AN20660" t="s">
        <v>17649</v>
      </c>
      <c r="AO20660">
        <v>100000</v>
      </c>
      <c r="AP20660" t="s">
        <v>53380</v>
      </c>
      <c r="AR20660" t="s">
        <v>35879</v>
      </c>
    </row>
    <row r="20661" spans="35:44">
      <c r="AI20661" s="7">
        <f>IF(ISNUMBER(SEARCH($C$1,AL20661)),MAX($AI$1:AI20660)+1,0)</f>
        <v>0</v>
      </c>
      <c r="AJ20661">
        <v>961393</v>
      </c>
      <c r="AK20661" t="s">
        <v>53381</v>
      </c>
      <c r="AL20661" t="s">
        <v>52590</v>
      </c>
      <c r="AM20661" t="s">
        <v>134</v>
      </c>
      <c r="AN20661" t="s">
        <v>17649</v>
      </c>
      <c r="AO20661">
        <v>856036</v>
      </c>
      <c r="AP20661" t="s">
        <v>53382</v>
      </c>
      <c r="AR20661" t="s">
        <v>35879</v>
      </c>
    </row>
    <row r="20662" spans="35:44">
      <c r="AI20662" s="7">
        <f>IF(ISNUMBER(SEARCH($C$1,AL20662)),MAX($AI$1:AI20661)+1,0)</f>
        <v>0</v>
      </c>
      <c r="AJ20662">
        <v>961394</v>
      </c>
      <c r="AK20662" t="s">
        <v>53383</v>
      </c>
      <c r="AL20662" t="s">
        <v>52590</v>
      </c>
      <c r="AM20662" t="s">
        <v>122</v>
      </c>
      <c r="AN20662" t="s">
        <v>17649</v>
      </c>
      <c r="AO20662">
        <v>946000</v>
      </c>
      <c r="AP20662" t="s">
        <v>53384</v>
      </c>
      <c r="AR20662" t="s">
        <v>35879</v>
      </c>
    </row>
    <row r="20663" spans="35:44">
      <c r="AI20663" s="7">
        <f>IF(ISNUMBER(SEARCH($C$1,AL20663)),MAX($AI$1:AI20662)+1,0)</f>
        <v>0</v>
      </c>
      <c r="AJ20663">
        <v>961395</v>
      </c>
      <c r="AK20663" t="s">
        <v>53385</v>
      </c>
      <c r="AL20663" t="s">
        <v>37285</v>
      </c>
      <c r="AM20663" t="s">
        <v>134</v>
      </c>
      <c r="AN20663" t="s">
        <v>17649</v>
      </c>
      <c r="AO20663">
        <v>100000</v>
      </c>
      <c r="AP20663" t="s">
        <v>53386</v>
      </c>
      <c r="AR20663" t="s">
        <v>35879</v>
      </c>
    </row>
    <row r="20664" spans="35:44">
      <c r="AI20664" s="7">
        <f>IF(ISNUMBER(SEARCH($C$1,AL20664)),MAX($AI$1:AI20663)+1,0)</f>
        <v>0</v>
      </c>
      <c r="AJ20664">
        <v>961396</v>
      </c>
      <c r="AK20664" t="s">
        <v>53387</v>
      </c>
      <c r="AL20664" t="s">
        <v>52590</v>
      </c>
      <c r="AM20664" t="s">
        <v>122</v>
      </c>
      <c r="AN20664" t="s">
        <v>17649</v>
      </c>
      <c r="AO20664">
        <v>944667</v>
      </c>
      <c r="AP20664" t="s">
        <v>53388</v>
      </c>
      <c r="AR20664" t="s">
        <v>35879</v>
      </c>
    </row>
    <row r="20665" spans="35:44">
      <c r="AI20665" s="7">
        <f>IF(ISNUMBER(SEARCH($C$1,AL20665)),MAX($AI$1:AI20664)+1,0)</f>
        <v>0</v>
      </c>
      <c r="AJ20665">
        <v>961397</v>
      </c>
      <c r="AK20665" t="s">
        <v>53389</v>
      </c>
      <c r="AL20665" t="s">
        <v>52590</v>
      </c>
      <c r="AM20665" t="s">
        <v>122</v>
      </c>
      <c r="AN20665" t="s">
        <v>17649</v>
      </c>
      <c r="AO20665">
        <v>946083</v>
      </c>
      <c r="AP20665" t="s">
        <v>53390</v>
      </c>
      <c r="AR20665" t="s">
        <v>35879</v>
      </c>
    </row>
    <row r="20666" spans="35:44">
      <c r="AI20666" s="7">
        <f>IF(ISNUMBER(SEARCH($C$1,AL20666)),MAX($AI$1:AI20665)+1,0)</f>
        <v>0</v>
      </c>
      <c r="AJ20666">
        <v>961398</v>
      </c>
      <c r="AK20666" t="s">
        <v>53391</v>
      </c>
      <c r="AL20666" t="s">
        <v>37285</v>
      </c>
      <c r="AM20666" t="s">
        <v>122</v>
      </c>
      <c r="AN20666" t="s">
        <v>17649</v>
      </c>
      <c r="AO20666">
        <v>100000</v>
      </c>
      <c r="AP20666" t="s">
        <v>53392</v>
      </c>
      <c r="AR20666" t="s">
        <v>35879</v>
      </c>
    </row>
    <row r="20667" spans="35:44">
      <c r="AI20667" s="7">
        <f>IF(ISNUMBER(SEARCH($C$1,AL20667)),MAX($AI$1:AI20666)+1,0)</f>
        <v>0</v>
      </c>
      <c r="AJ20667">
        <v>961399</v>
      </c>
      <c r="AK20667" t="s">
        <v>53393</v>
      </c>
      <c r="AL20667" t="s">
        <v>53394</v>
      </c>
      <c r="AM20667" t="s">
        <v>134</v>
      </c>
      <c r="AN20667" t="s">
        <v>17649</v>
      </c>
      <c r="AO20667">
        <v>100000</v>
      </c>
      <c r="AP20667" t="s">
        <v>53395</v>
      </c>
      <c r="AR20667" t="s">
        <v>35879</v>
      </c>
    </row>
    <row r="20668" spans="35:44">
      <c r="AI20668" s="7">
        <f>IF(ISNUMBER(SEARCH($C$1,AL20668)),MAX($AI$1:AI20667)+1,0)</f>
        <v>0</v>
      </c>
      <c r="AJ20668">
        <v>961400</v>
      </c>
      <c r="AK20668" t="s">
        <v>53396</v>
      </c>
      <c r="AL20668" t="s">
        <v>52590</v>
      </c>
      <c r="AM20668" t="s">
        <v>122</v>
      </c>
      <c r="AN20668" t="s">
        <v>17649</v>
      </c>
      <c r="AO20668">
        <v>1000000</v>
      </c>
      <c r="AP20668" t="s">
        <v>53397</v>
      </c>
      <c r="AR20668" t="s">
        <v>35879</v>
      </c>
    </row>
    <row r="20669" spans="35:44">
      <c r="AI20669" s="7">
        <f>IF(ISNUMBER(SEARCH($C$1,AL20669)),MAX($AI$1:AI20668)+1,0)</f>
        <v>0</v>
      </c>
      <c r="AJ20669">
        <v>961401</v>
      </c>
      <c r="AK20669" t="s">
        <v>53398</v>
      </c>
      <c r="AL20669" t="s">
        <v>53399</v>
      </c>
      <c r="AM20669" t="s">
        <v>134</v>
      </c>
      <c r="AN20669" t="s">
        <v>17649</v>
      </c>
      <c r="AO20669">
        <v>100000</v>
      </c>
      <c r="AP20669" t="s">
        <v>53400</v>
      </c>
      <c r="AR20669" t="s">
        <v>35879</v>
      </c>
    </row>
    <row r="20670" spans="35:44">
      <c r="AI20670" s="7">
        <f>IF(ISNUMBER(SEARCH($C$1,AL20670)),MAX($AI$1:AI20669)+1,0)</f>
        <v>0</v>
      </c>
      <c r="AJ20670">
        <v>961402</v>
      </c>
      <c r="AK20670" t="s">
        <v>53401</v>
      </c>
      <c r="AL20670" t="s">
        <v>53402</v>
      </c>
      <c r="AM20670" t="s">
        <v>134</v>
      </c>
      <c r="AN20670" t="s">
        <v>17649</v>
      </c>
      <c r="AO20670">
        <v>100000</v>
      </c>
      <c r="AP20670" t="s">
        <v>53403</v>
      </c>
      <c r="AR20670" t="s">
        <v>35879</v>
      </c>
    </row>
    <row r="20671" spans="35:44">
      <c r="AI20671" s="7">
        <f>IF(ISNUMBER(SEARCH($C$1,AL20671)),MAX($AI$1:AI20670)+1,0)</f>
        <v>0</v>
      </c>
      <c r="AJ20671">
        <v>961403</v>
      </c>
      <c r="AK20671" t="s">
        <v>53404</v>
      </c>
      <c r="AL20671" t="s">
        <v>52590</v>
      </c>
      <c r="AM20671" t="s">
        <v>122</v>
      </c>
      <c r="AN20671" t="s">
        <v>17649</v>
      </c>
      <c r="AO20671">
        <v>1000000</v>
      </c>
      <c r="AP20671" t="s">
        <v>53405</v>
      </c>
      <c r="AR20671" t="s">
        <v>35879</v>
      </c>
    </row>
    <row r="20672" spans="35:44">
      <c r="AI20672" s="7">
        <f>IF(ISNUMBER(SEARCH($C$1,AL20672)),MAX($AI$1:AI20671)+1,0)</f>
        <v>0</v>
      </c>
      <c r="AJ20672">
        <v>961404</v>
      </c>
      <c r="AK20672" t="s">
        <v>53406</v>
      </c>
      <c r="AL20672" t="s">
        <v>37285</v>
      </c>
      <c r="AM20672" t="s">
        <v>134</v>
      </c>
      <c r="AN20672" t="s">
        <v>17649</v>
      </c>
      <c r="AO20672">
        <v>100000</v>
      </c>
      <c r="AP20672" t="s">
        <v>53407</v>
      </c>
      <c r="AR20672" t="s">
        <v>35879</v>
      </c>
    </row>
    <row r="20673" spans="35:44">
      <c r="AI20673" s="7">
        <f>IF(ISNUMBER(SEARCH($C$1,AL20673)),MAX($AI$1:AI20672)+1,0)</f>
        <v>0</v>
      </c>
      <c r="AJ20673">
        <v>961405</v>
      </c>
      <c r="AK20673" t="s">
        <v>53408</v>
      </c>
      <c r="AL20673" t="s">
        <v>37285</v>
      </c>
      <c r="AM20673" t="s">
        <v>134</v>
      </c>
      <c r="AN20673" t="s">
        <v>17649</v>
      </c>
      <c r="AO20673">
        <v>100000</v>
      </c>
      <c r="AP20673" t="s">
        <v>53409</v>
      </c>
      <c r="AR20673" t="s">
        <v>35879</v>
      </c>
    </row>
    <row r="20674" spans="35:44">
      <c r="AI20674" s="7">
        <f>IF(ISNUMBER(SEARCH($C$1,AL20674)),MAX($AI$1:AI20673)+1,0)</f>
        <v>0</v>
      </c>
      <c r="AJ20674">
        <v>961406</v>
      </c>
      <c r="AK20674" t="s">
        <v>53410</v>
      </c>
      <c r="AL20674" t="s">
        <v>37285</v>
      </c>
      <c r="AM20674" t="s">
        <v>134</v>
      </c>
      <c r="AN20674" t="s">
        <v>17649</v>
      </c>
      <c r="AO20674">
        <v>100000</v>
      </c>
      <c r="AP20674" t="s">
        <v>53411</v>
      </c>
      <c r="AR20674" t="s">
        <v>35879</v>
      </c>
    </row>
    <row r="20675" spans="35:44">
      <c r="AI20675" s="7">
        <f>IF(ISNUMBER(SEARCH($C$1,AL20675)),MAX($AI$1:AI20674)+1,0)</f>
        <v>0</v>
      </c>
      <c r="AJ20675">
        <v>961407</v>
      </c>
      <c r="AK20675" t="s">
        <v>53412</v>
      </c>
      <c r="AL20675" t="s">
        <v>53413</v>
      </c>
      <c r="AM20675" t="s">
        <v>134</v>
      </c>
      <c r="AN20675" t="s">
        <v>17649</v>
      </c>
      <c r="AO20675">
        <v>100000</v>
      </c>
      <c r="AP20675" t="s">
        <v>53414</v>
      </c>
      <c r="AR20675" t="s">
        <v>35879</v>
      </c>
    </row>
    <row r="20676" spans="35:44">
      <c r="AI20676" s="7">
        <f>IF(ISNUMBER(SEARCH($C$1,AL20676)),MAX($AI$1:AI20675)+1,0)</f>
        <v>0</v>
      </c>
      <c r="AJ20676">
        <v>961408</v>
      </c>
      <c r="AK20676" t="s">
        <v>53415</v>
      </c>
      <c r="AL20676" t="s">
        <v>53416</v>
      </c>
      <c r="AM20676" t="s">
        <v>134</v>
      </c>
      <c r="AN20676" t="s">
        <v>17649</v>
      </c>
      <c r="AO20676">
        <v>100000</v>
      </c>
      <c r="AP20676" t="s">
        <v>53417</v>
      </c>
      <c r="AR20676" t="s">
        <v>35879</v>
      </c>
    </row>
    <row r="20677" spans="35:44">
      <c r="AI20677" s="7">
        <f>IF(ISNUMBER(SEARCH($C$1,AL20677)),MAX($AI$1:AI20676)+1,0)</f>
        <v>0</v>
      </c>
      <c r="AJ20677">
        <v>961409</v>
      </c>
      <c r="AK20677" t="s">
        <v>53418</v>
      </c>
      <c r="AL20677" t="s">
        <v>53419</v>
      </c>
      <c r="AM20677" t="s">
        <v>134</v>
      </c>
      <c r="AN20677" t="s">
        <v>17649</v>
      </c>
      <c r="AO20677">
        <v>100000</v>
      </c>
      <c r="AP20677" t="s">
        <v>53420</v>
      </c>
      <c r="AR20677" t="s">
        <v>35879</v>
      </c>
    </row>
    <row r="20678" spans="35:44">
      <c r="AI20678" s="7">
        <f>IF(ISNUMBER(SEARCH($C$1,AL20678)),MAX($AI$1:AI20677)+1,0)</f>
        <v>0</v>
      </c>
      <c r="AJ20678">
        <v>961410</v>
      </c>
      <c r="AK20678" t="s">
        <v>53421</v>
      </c>
      <c r="AL20678" t="s">
        <v>53422</v>
      </c>
      <c r="AM20678" t="s">
        <v>134</v>
      </c>
      <c r="AN20678" t="s">
        <v>17649</v>
      </c>
      <c r="AO20678">
        <v>100000</v>
      </c>
      <c r="AP20678" t="s">
        <v>53423</v>
      </c>
      <c r="AR20678" t="s">
        <v>35879</v>
      </c>
    </row>
    <row r="20679" spans="35:44">
      <c r="AI20679" s="7">
        <f>IF(ISNUMBER(SEARCH($C$1,AL20679)),MAX($AI$1:AI20678)+1,0)</f>
        <v>0</v>
      </c>
      <c r="AJ20679">
        <v>961411</v>
      </c>
      <c r="AK20679" t="s">
        <v>53424</v>
      </c>
      <c r="AL20679" t="s">
        <v>53425</v>
      </c>
      <c r="AM20679" t="s">
        <v>134</v>
      </c>
      <c r="AN20679" t="s">
        <v>17649</v>
      </c>
      <c r="AO20679">
        <v>100000</v>
      </c>
      <c r="AP20679" t="s">
        <v>53426</v>
      </c>
      <c r="AR20679" t="s">
        <v>35879</v>
      </c>
    </row>
    <row r="20680" spans="35:44">
      <c r="AI20680" s="7">
        <f>IF(ISNUMBER(SEARCH($C$1,AL20680)),MAX($AI$1:AI20679)+1,0)</f>
        <v>0</v>
      </c>
      <c r="AJ20680">
        <v>961412</v>
      </c>
      <c r="AK20680" t="s">
        <v>53427</v>
      </c>
      <c r="AL20680" t="s">
        <v>53428</v>
      </c>
      <c r="AM20680" t="s">
        <v>134</v>
      </c>
      <c r="AN20680" t="s">
        <v>17649</v>
      </c>
      <c r="AO20680">
        <v>100000</v>
      </c>
      <c r="AP20680" t="s">
        <v>53429</v>
      </c>
      <c r="AR20680" t="s">
        <v>35879</v>
      </c>
    </row>
    <row r="20681" spans="35:44">
      <c r="AI20681" s="7">
        <f>IF(ISNUMBER(SEARCH($C$1,AL20681)),MAX($AI$1:AI20680)+1,0)</f>
        <v>0</v>
      </c>
      <c r="AJ20681">
        <v>961413</v>
      </c>
      <c r="AK20681" t="s">
        <v>53430</v>
      </c>
      <c r="AL20681" t="s">
        <v>53431</v>
      </c>
      <c r="AM20681" t="s">
        <v>134</v>
      </c>
      <c r="AN20681" t="s">
        <v>17649</v>
      </c>
      <c r="AO20681">
        <v>100000</v>
      </c>
      <c r="AP20681" t="s">
        <v>53432</v>
      </c>
      <c r="AR20681" t="s">
        <v>35879</v>
      </c>
    </row>
    <row r="20682" spans="35:44">
      <c r="AI20682" s="7">
        <f>IF(ISNUMBER(SEARCH($C$1,AL20682)),MAX($AI$1:AI20681)+1,0)</f>
        <v>0</v>
      </c>
      <c r="AJ20682">
        <v>961414</v>
      </c>
      <c r="AK20682" t="s">
        <v>53433</v>
      </c>
      <c r="AL20682" t="s">
        <v>37285</v>
      </c>
      <c r="AM20682" t="s">
        <v>134</v>
      </c>
      <c r="AN20682" t="s">
        <v>17649</v>
      </c>
      <c r="AO20682">
        <v>100000</v>
      </c>
      <c r="AP20682" t="s">
        <v>53434</v>
      </c>
      <c r="AR20682" t="s">
        <v>35879</v>
      </c>
    </row>
    <row r="20683" spans="35:44">
      <c r="AI20683" s="7">
        <f>IF(ISNUMBER(SEARCH($C$1,AL20683)),MAX($AI$1:AI20682)+1,0)</f>
        <v>0</v>
      </c>
      <c r="AJ20683">
        <v>961415</v>
      </c>
      <c r="AK20683" t="s">
        <v>53435</v>
      </c>
      <c r="AL20683" t="s">
        <v>53436</v>
      </c>
      <c r="AM20683" t="s">
        <v>134</v>
      </c>
      <c r="AN20683" t="s">
        <v>17649</v>
      </c>
      <c r="AO20683">
        <v>100000</v>
      </c>
      <c r="AP20683" t="s">
        <v>53437</v>
      </c>
      <c r="AR20683" t="s">
        <v>35879</v>
      </c>
    </row>
    <row r="20684" spans="35:44">
      <c r="AI20684" s="7">
        <f>IF(ISNUMBER(SEARCH($C$1,AL20684)),MAX($AI$1:AI20683)+1,0)</f>
        <v>0</v>
      </c>
      <c r="AJ20684">
        <v>961416</v>
      </c>
      <c r="AK20684" t="s">
        <v>53438</v>
      </c>
      <c r="AL20684" t="s">
        <v>53439</v>
      </c>
      <c r="AM20684" t="s">
        <v>134</v>
      </c>
      <c r="AN20684" t="s">
        <v>17649</v>
      </c>
      <c r="AO20684">
        <v>10000</v>
      </c>
      <c r="AP20684" t="s">
        <v>53440</v>
      </c>
      <c r="AR20684" t="s">
        <v>35879</v>
      </c>
    </row>
    <row r="20685" spans="35:44">
      <c r="AI20685" s="7">
        <f>IF(ISNUMBER(SEARCH($C$1,AL20685)),MAX($AI$1:AI20684)+1,0)</f>
        <v>0</v>
      </c>
      <c r="AJ20685">
        <v>961417</v>
      </c>
      <c r="AK20685" t="s">
        <v>53441</v>
      </c>
      <c r="AL20685" t="s">
        <v>53442</v>
      </c>
      <c r="AM20685" t="s">
        <v>134</v>
      </c>
      <c r="AN20685" t="s">
        <v>17649</v>
      </c>
      <c r="AO20685">
        <v>10000</v>
      </c>
      <c r="AP20685" t="s">
        <v>53443</v>
      </c>
      <c r="AR20685" t="s">
        <v>35879</v>
      </c>
    </row>
    <row r="20686" spans="35:44">
      <c r="AI20686" s="7">
        <f>IF(ISNUMBER(SEARCH($C$1,AL20686)),MAX($AI$1:AI20685)+1,0)</f>
        <v>0</v>
      </c>
      <c r="AJ20686">
        <v>961418</v>
      </c>
      <c r="AK20686" t="s">
        <v>53444</v>
      </c>
      <c r="AL20686" t="s">
        <v>53445</v>
      </c>
      <c r="AM20686" t="s">
        <v>134</v>
      </c>
      <c r="AN20686" t="s">
        <v>17649</v>
      </c>
      <c r="AO20686">
        <v>10000</v>
      </c>
      <c r="AP20686" t="s">
        <v>53446</v>
      </c>
      <c r="AR20686" t="s">
        <v>35879</v>
      </c>
    </row>
    <row r="20687" spans="35:44">
      <c r="AI20687" s="7">
        <f>IF(ISNUMBER(SEARCH($C$1,AL20687)),MAX($AI$1:AI20686)+1,0)</f>
        <v>0</v>
      </c>
      <c r="AJ20687">
        <v>961419</v>
      </c>
      <c r="AK20687" t="s">
        <v>53447</v>
      </c>
      <c r="AL20687" t="s">
        <v>53448</v>
      </c>
      <c r="AM20687" t="s">
        <v>134</v>
      </c>
      <c r="AN20687" t="s">
        <v>17649</v>
      </c>
      <c r="AO20687">
        <v>10000</v>
      </c>
      <c r="AP20687" t="s">
        <v>53449</v>
      </c>
      <c r="AR20687" t="s">
        <v>35879</v>
      </c>
    </row>
    <row r="20688" spans="35:44">
      <c r="AI20688" s="7">
        <f>IF(ISNUMBER(SEARCH($C$1,AL20688)),MAX($AI$1:AI20687)+1,0)</f>
        <v>0</v>
      </c>
      <c r="AJ20688">
        <v>961420</v>
      </c>
      <c r="AK20688" t="s">
        <v>53450</v>
      </c>
      <c r="AL20688" t="s">
        <v>52163</v>
      </c>
      <c r="AM20688" t="s">
        <v>138</v>
      </c>
      <c r="AN20688" t="s">
        <v>17649</v>
      </c>
      <c r="AO20688">
        <v>10000</v>
      </c>
      <c r="AP20688" t="s">
        <v>53451</v>
      </c>
      <c r="AR20688" t="s">
        <v>35879</v>
      </c>
    </row>
    <row r="20689" spans="35:44">
      <c r="AI20689" s="7">
        <f>IF(ISNUMBER(SEARCH($C$1,AL20689)),MAX($AI$1:AI20688)+1,0)</f>
        <v>0</v>
      </c>
      <c r="AJ20689">
        <v>961421</v>
      </c>
      <c r="AK20689" t="s">
        <v>53452</v>
      </c>
      <c r="AL20689" t="s">
        <v>52163</v>
      </c>
      <c r="AM20689" t="s">
        <v>138</v>
      </c>
      <c r="AN20689" t="s">
        <v>17649</v>
      </c>
      <c r="AO20689">
        <v>10000</v>
      </c>
      <c r="AP20689" t="s">
        <v>53453</v>
      </c>
      <c r="AR20689" t="s">
        <v>35879</v>
      </c>
    </row>
    <row r="20690" spans="35:44">
      <c r="AI20690" s="7">
        <f>IF(ISNUMBER(SEARCH($C$1,AL20690)),MAX($AI$1:AI20689)+1,0)</f>
        <v>0</v>
      </c>
      <c r="AJ20690">
        <v>961422</v>
      </c>
      <c r="AK20690" t="s">
        <v>53454</v>
      </c>
      <c r="AL20690" t="s">
        <v>52163</v>
      </c>
      <c r="AM20690" t="s">
        <v>138</v>
      </c>
      <c r="AN20690" t="s">
        <v>17649</v>
      </c>
      <c r="AO20690">
        <v>10000</v>
      </c>
      <c r="AP20690" t="s">
        <v>53455</v>
      </c>
      <c r="AR20690" t="s">
        <v>35879</v>
      </c>
    </row>
    <row r="20691" spans="35:44">
      <c r="AI20691" s="7">
        <f>IF(ISNUMBER(SEARCH($C$1,AL20691)),MAX($AI$1:AI20690)+1,0)</f>
        <v>0</v>
      </c>
      <c r="AJ20691">
        <v>961423</v>
      </c>
      <c r="AK20691" t="s">
        <v>53456</v>
      </c>
      <c r="AL20691" t="s">
        <v>52163</v>
      </c>
      <c r="AM20691" t="s">
        <v>138</v>
      </c>
      <c r="AN20691" t="s">
        <v>17649</v>
      </c>
      <c r="AO20691">
        <v>10000</v>
      </c>
      <c r="AP20691" t="s">
        <v>53457</v>
      </c>
      <c r="AR20691" t="s">
        <v>35879</v>
      </c>
    </row>
    <row r="20692" spans="35:44">
      <c r="AI20692" s="7">
        <f>IF(ISNUMBER(SEARCH($C$1,AL20692)),MAX($AI$1:AI20691)+1,0)</f>
        <v>0</v>
      </c>
      <c r="AJ20692">
        <v>961424</v>
      </c>
      <c r="AK20692" t="s">
        <v>53458</v>
      </c>
      <c r="AL20692" t="s">
        <v>53459</v>
      </c>
      <c r="AM20692" t="s">
        <v>134</v>
      </c>
      <c r="AN20692" t="s">
        <v>17649</v>
      </c>
      <c r="AO20692">
        <v>10000</v>
      </c>
      <c r="AP20692" t="s">
        <v>53460</v>
      </c>
      <c r="AR20692" t="s">
        <v>35879</v>
      </c>
    </row>
    <row r="20693" spans="35:44">
      <c r="AI20693" s="7">
        <f>IF(ISNUMBER(SEARCH($C$1,AL20693)),MAX($AI$1:AI20692)+1,0)</f>
        <v>0</v>
      </c>
      <c r="AJ20693">
        <v>961425</v>
      </c>
      <c r="AK20693" t="s">
        <v>53461</v>
      </c>
      <c r="AL20693" t="s">
        <v>53462</v>
      </c>
      <c r="AM20693" t="s">
        <v>134</v>
      </c>
      <c r="AN20693" t="s">
        <v>17649</v>
      </c>
      <c r="AO20693">
        <v>10000</v>
      </c>
      <c r="AP20693" t="s">
        <v>53463</v>
      </c>
      <c r="AR20693" t="s">
        <v>35879</v>
      </c>
    </row>
    <row r="20694" spans="35:44">
      <c r="AI20694" s="7">
        <f>IF(ISNUMBER(SEARCH($C$1,AL20694)),MAX($AI$1:AI20693)+1,0)</f>
        <v>0</v>
      </c>
      <c r="AJ20694">
        <v>961426</v>
      </c>
      <c r="AK20694" t="s">
        <v>53464</v>
      </c>
      <c r="AL20694" t="s">
        <v>53465</v>
      </c>
      <c r="AM20694" t="s">
        <v>134</v>
      </c>
      <c r="AN20694" t="s">
        <v>17649</v>
      </c>
      <c r="AO20694">
        <v>100000</v>
      </c>
      <c r="AP20694" t="s">
        <v>53466</v>
      </c>
      <c r="AR20694" t="s">
        <v>35879</v>
      </c>
    </row>
    <row r="20695" spans="35:44">
      <c r="AI20695" s="7">
        <f>IF(ISNUMBER(SEARCH($C$1,AL20695)),MAX($AI$1:AI20694)+1,0)</f>
        <v>0</v>
      </c>
      <c r="AJ20695">
        <v>961427</v>
      </c>
      <c r="AK20695" t="s">
        <v>53467</v>
      </c>
      <c r="AL20695" t="s">
        <v>37285</v>
      </c>
      <c r="AM20695" t="s">
        <v>134</v>
      </c>
      <c r="AN20695" t="s">
        <v>17649</v>
      </c>
      <c r="AO20695">
        <v>100000</v>
      </c>
      <c r="AP20695" t="s">
        <v>53468</v>
      </c>
      <c r="AR20695" t="s">
        <v>35879</v>
      </c>
    </row>
    <row r="20696" spans="35:44">
      <c r="AI20696" s="7">
        <f>IF(ISNUMBER(SEARCH($C$1,AL20696)),MAX($AI$1:AI20695)+1,0)</f>
        <v>0</v>
      </c>
      <c r="AJ20696">
        <v>961428</v>
      </c>
      <c r="AK20696" t="s">
        <v>53469</v>
      </c>
      <c r="AL20696" t="s">
        <v>53470</v>
      </c>
      <c r="AM20696" t="s">
        <v>134</v>
      </c>
      <c r="AN20696" t="s">
        <v>17649</v>
      </c>
      <c r="AO20696">
        <v>100000</v>
      </c>
      <c r="AP20696" t="s">
        <v>53471</v>
      </c>
      <c r="AR20696" t="s">
        <v>35879</v>
      </c>
    </row>
    <row r="20697" spans="35:44">
      <c r="AI20697" s="7">
        <f>IF(ISNUMBER(SEARCH($C$1,AL20697)),MAX($AI$1:AI20696)+1,0)</f>
        <v>0</v>
      </c>
      <c r="AJ20697">
        <v>961429</v>
      </c>
      <c r="AK20697" t="s">
        <v>53472</v>
      </c>
      <c r="AL20697" t="s">
        <v>53473</v>
      </c>
      <c r="AM20697" t="s">
        <v>134</v>
      </c>
      <c r="AN20697" t="s">
        <v>17649</v>
      </c>
      <c r="AO20697">
        <v>100000</v>
      </c>
      <c r="AP20697" t="s">
        <v>53474</v>
      </c>
      <c r="AR20697" t="s">
        <v>35879</v>
      </c>
    </row>
    <row r="20698" spans="35:44">
      <c r="AI20698" s="7">
        <f>IF(ISNUMBER(SEARCH($C$1,AL20698)),MAX($AI$1:AI20697)+1,0)</f>
        <v>0</v>
      </c>
      <c r="AJ20698">
        <v>961430</v>
      </c>
      <c r="AK20698" t="s">
        <v>53475</v>
      </c>
      <c r="AL20698" t="s">
        <v>53476</v>
      </c>
      <c r="AM20698" t="s">
        <v>134</v>
      </c>
      <c r="AN20698" t="s">
        <v>17649</v>
      </c>
      <c r="AO20698">
        <v>100000</v>
      </c>
      <c r="AP20698" t="s">
        <v>53477</v>
      </c>
      <c r="AR20698" t="s">
        <v>35879</v>
      </c>
    </row>
    <row r="20699" spans="35:44">
      <c r="AI20699" s="7">
        <f>IF(ISNUMBER(SEARCH($C$1,AL20699)),MAX($AI$1:AI20698)+1,0)</f>
        <v>0</v>
      </c>
      <c r="AJ20699">
        <v>961431</v>
      </c>
      <c r="AK20699" t="s">
        <v>53478</v>
      </c>
      <c r="AL20699" t="s">
        <v>53479</v>
      </c>
      <c r="AM20699" t="s">
        <v>134</v>
      </c>
      <c r="AN20699" t="s">
        <v>17649</v>
      </c>
      <c r="AO20699">
        <v>10000</v>
      </c>
      <c r="AP20699" t="s">
        <v>53480</v>
      </c>
      <c r="AR20699" t="s">
        <v>35879</v>
      </c>
    </row>
    <row r="20700" spans="35:44">
      <c r="AI20700" s="7">
        <f>IF(ISNUMBER(SEARCH($C$1,AL20700)),MAX($AI$1:AI20699)+1,0)</f>
        <v>0</v>
      </c>
      <c r="AJ20700">
        <v>961432</v>
      </c>
      <c r="AK20700" t="s">
        <v>53481</v>
      </c>
      <c r="AL20700" t="s">
        <v>53482</v>
      </c>
      <c r="AM20700" t="s">
        <v>134</v>
      </c>
      <c r="AN20700" t="s">
        <v>17649</v>
      </c>
      <c r="AO20700">
        <v>100000</v>
      </c>
      <c r="AP20700" t="s">
        <v>53483</v>
      </c>
      <c r="AR20700" t="s">
        <v>35879</v>
      </c>
    </row>
    <row r="20701" spans="35:44">
      <c r="AI20701" s="7">
        <f>IF(ISNUMBER(SEARCH($C$1,AL20701)),MAX($AI$1:AI20700)+1,0)</f>
        <v>0</v>
      </c>
      <c r="AJ20701">
        <v>961433</v>
      </c>
      <c r="AK20701" t="s">
        <v>53484</v>
      </c>
      <c r="AL20701" t="s">
        <v>53485</v>
      </c>
      <c r="AM20701" t="s">
        <v>134</v>
      </c>
      <c r="AN20701" t="s">
        <v>17649</v>
      </c>
      <c r="AO20701">
        <v>10000</v>
      </c>
      <c r="AP20701" t="s">
        <v>53486</v>
      </c>
      <c r="AR20701" t="s">
        <v>35879</v>
      </c>
    </row>
    <row r="20702" spans="35:44">
      <c r="AI20702" s="7">
        <f>IF(ISNUMBER(SEARCH($C$1,AL20702)),MAX($AI$1:AI20701)+1,0)</f>
        <v>0</v>
      </c>
      <c r="AJ20702">
        <v>961434</v>
      </c>
      <c r="AK20702" t="s">
        <v>53487</v>
      </c>
      <c r="AL20702" t="s">
        <v>53488</v>
      </c>
      <c r="AM20702" t="s">
        <v>134</v>
      </c>
      <c r="AN20702" t="s">
        <v>17649</v>
      </c>
      <c r="AO20702">
        <v>100000</v>
      </c>
      <c r="AP20702" t="s">
        <v>53489</v>
      </c>
      <c r="AR20702" t="s">
        <v>35879</v>
      </c>
    </row>
    <row r="20703" spans="35:44">
      <c r="AI20703" s="7">
        <f>IF(ISNUMBER(SEARCH($C$1,AL20703)),MAX($AI$1:AI20702)+1,0)</f>
        <v>0</v>
      </c>
      <c r="AJ20703">
        <v>961435</v>
      </c>
      <c r="AK20703" t="s">
        <v>53490</v>
      </c>
      <c r="AL20703" t="s">
        <v>53491</v>
      </c>
      <c r="AM20703" t="s">
        <v>134</v>
      </c>
      <c r="AN20703" t="s">
        <v>17649</v>
      </c>
      <c r="AO20703">
        <v>100000</v>
      </c>
      <c r="AP20703" t="s">
        <v>53492</v>
      </c>
      <c r="AR20703" t="s">
        <v>35879</v>
      </c>
    </row>
    <row r="20704" spans="35:44">
      <c r="AI20704" s="7">
        <f>IF(ISNUMBER(SEARCH($C$1,AL20704)),MAX($AI$1:AI20703)+1,0)</f>
        <v>0</v>
      </c>
      <c r="AJ20704">
        <v>961436</v>
      </c>
      <c r="AK20704" t="s">
        <v>53493</v>
      </c>
      <c r="AL20704" t="s">
        <v>53494</v>
      </c>
      <c r="AM20704" t="s">
        <v>134</v>
      </c>
      <c r="AN20704" t="s">
        <v>17649</v>
      </c>
      <c r="AO20704">
        <v>100000</v>
      </c>
      <c r="AP20704" t="s">
        <v>53495</v>
      </c>
      <c r="AR20704" t="s">
        <v>35879</v>
      </c>
    </row>
    <row r="20705" spans="35:44">
      <c r="AI20705" s="7">
        <f>IF(ISNUMBER(SEARCH($C$1,AL20705)),MAX($AI$1:AI20704)+1,0)</f>
        <v>0</v>
      </c>
      <c r="AJ20705">
        <v>961437</v>
      </c>
      <c r="AK20705" t="s">
        <v>53496</v>
      </c>
      <c r="AL20705" t="s">
        <v>53497</v>
      </c>
      <c r="AM20705" t="s">
        <v>134</v>
      </c>
      <c r="AN20705" t="s">
        <v>17649</v>
      </c>
      <c r="AO20705">
        <v>100000</v>
      </c>
      <c r="AP20705" t="s">
        <v>53498</v>
      </c>
      <c r="AR20705" t="s">
        <v>35879</v>
      </c>
    </row>
    <row r="20706" spans="35:44">
      <c r="AI20706" s="7">
        <f>IF(ISNUMBER(SEARCH($C$1,AL20706)),MAX($AI$1:AI20705)+1,0)</f>
        <v>0</v>
      </c>
      <c r="AJ20706">
        <v>961438</v>
      </c>
      <c r="AK20706" t="s">
        <v>53499</v>
      </c>
      <c r="AL20706" t="s">
        <v>53479</v>
      </c>
      <c r="AM20706" t="s">
        <v>134</v>
      </c>
      <c r="AN20706" t="s">
        <v>17649</v>
      </c>
      <c r="AO20706">
        <v>10000</v>
      </c>
      <c r="AP20706" t="s">
        <v>53500</v>
      </c>
      <c r="AR20706" t="s">
        <v>35879</v>
      </c>
    </row>
    <row r="20707" spans="35:44">
      <c r="AI20707" s="7">
        <f>IF(ISNUMBER(SEARCH($C$1,AL20707)),MAX($AI$1:AI20706)+1,0)</f>
        <v>0</v>
      </c>
      <c r="AJ20707">
        <v>961439</v>
      </c>
      <c r="AK20707" t="s">
        <v>53501</v>
      </c>
      <c r="AL20707" t="s">
        <v>53502</v>
      </c>
      <c r="AM20707" t="s">
        <v>134</v>
      </c>
      <c r="AN20707" t="s">
        <v>17649</v>
      </c>
      <c r="AO20707">
        <v>10000</v>
      </c>
      <c r="AP20707" t="s">
        <v>53503</v>
      </c>
      <c r="AR20707" t="s">
        <v>35879</v>
      </c>
    </row>
    <row r="20708" spans="35:44">
      <c r="AI20708" s="7">
        <f>IF(ISNUMBER(SEARCH($C$1,AL20708)),MAX($AI$1:AI20707)+1,0)</f>
        <v>0</v>
      </c>
      <c r="AJ20708">
        <v>961440</v>
      </c>
      <c r="AK20708" t="s">
        <v>53504</v>
      </c>
      <c r="AL20708" t="s">
        <v>53505</v>
      </c>
      <c r="AM20708" t="s">
        <v>134</v>
      </c>
      <c r="AN20708" t="s">
        <v>17649</v>
      </c>
      <c r="AO20708">
        <v>10000</v>
      </c>
      <c r="AP20708" t="s">
        <v>53506</v>
      </c>
      <c r="AR20708" t="s">
        <v>35879</v>
      </c>
    </row>
    <row r="20709" spans="35:44">
      <c r="AI20709" s="7">
        <f>IF(ISNUMBER(SEARCH($C$1,AL20709)),MAX($AI$1:AI20708)+1,0)</f>
        <v>0</v>
      </c>
      <c r="AJ20709">
        <v>961441</v>
      </c>
      <c r="AK20709" t="s">
        <v>53507</v>
      </c>
      <c r="AL20709" t="s">
        <v>53508</v>
      </c>
      <c r="AM20709" t="s">
        <v>134</v>
      </c>
      <c r="AN20709" t="s">
        <v>17649</v>
      </c>
      <c r="AO20709">
        <v>10000</v>
      </c>
      <c r="AP20709" t="s">
        <v>53509</v>
      </c>
      <c r="AR20709" t="s">
        <v>35879</v>
      </c>
    </row>
    <row r="20710" spans="35:44">
      <c r="AI20710" s="7">
        <f>IF(ISNUMBER(SEARCH($C$1,AL20710)),MAX($AI$1:AI20709)+1,0)</f>
        <v>0</v>
      </c>
      <c r="AJ20710">
        <v>961442</v>
      </c>
      <c r="AK20710" t="s">
        <v>53510</v>
      </c>
      <c r="AL20710" t="s">
        <v>53511</v>
      </c>
      <c r="AM20710" t="s">
        <v>134</v>
      </c>
      <c r="AN20710" t="s">
        <v>17649</v>
      </c>
      <c r="AO20710">
        <v>10000</v>
      </c>
      <c r="AP20710" t="s">
        <v>53512</v>
      </c>
      <c r="AR20710" t="s">
        <v>35879</v>
      </c>
    </row>
    <row r="20711" spans="35:44">
      <c r="AI20711" s="7">
        <f>IF(ISNUMBER(SEARCH($C$1,AL20711)),MAX($AI$1:AI20710)+1,0)</f>
        <v>0</v>
      </c>
      <c r="AJ20711">
        <v>961443</v>
      </c>
      <c r="AK20711" t="s">
        <v>53513</v>
      </c>
      <c r="AL20711" t="s">
        <v>53502</v>
      </c>
      <c r="AM20711" t="s">
        <v>134</v>
      </c>
      <c r="AN20711" t="s">
        <v>17649</v>
      </c>
      <c r="AO20711">
        <v>10000</v>
      </c>
      <c r="AP20711" t="s">
        <v>53514</v>
      </c>
      <c r="AR20711" t="s">
        <v>35879</v>
      </c>
    </row>
    <row r="20712" spans="35:44">
      <c r="AI20712" s="7">
        <f>IF(ISNUMBER(SEARCH($C$1,AL20712)),MAX($AI$1:AI20711)+1,0)</f>
        <v>0</v>
      </c>
      <c r="AJ20712">
        <v>961444</v>
      </c>
      <c r="AK20712" t="s">
        <v>53515</v>
      </c>
      <c r="AL20712" t="s">
        <v>53505</v>
      </c>
      <c r="AM20712" t="s">
        <v>134</v>
      </c>
      <c r="AN20712" t="s">
        <v>17649</v>
      </c>
      <c r="AO20712">
        <v>10000</v>
      </c>
      <c r="AP20712" t="s">
        <v>53516</v>
      </c>
      <c r="AR20712" t="s">
        <v>35879</v>
      </c>
    </row>
    <row r="20713" spans="35:44">
      <c r="AI20713" s="7">
        <f>IF(ISNUMBER(SEARCH($C$1,AL20713)),MAX($AI$1:AI20712)+1,0)</f>
        <v>0</v>
      </c>
      <c r="AJ20713">
        <v>961445</v>
      </c>
      <c r="AK20713" t="s">
        <v>53517</v>
      </c>
      <c r="AL20713" t="s">
        <v>53508</v>
      </c>
      <c r="AM20713" t="s">
        <v>134</v>
      </c>
      <c r="AN20713" t="s">
        <v>17649</v>
      </c>
      <c r="AO20713">
        <v>10000</v>
      </c>
      <c r="AP20713" t="s">
        <v>53518</v>
      </c>
      <c r="AR20713" t="s">
        <v>35879</v>
      </c>
    </row>
    <row r="20714" spans="35:44">
      <c r="AI20714" s="7">
        <f>IF(ISNUMBER(SEARCH($C$1,AL20714)),MAX($AI$1:AI20713)+1,0)</f>
        <v>0</v>
      </c>
      <c r="AJ20714">
        <v>961446</v>
      </c>
      <c r="AK20714" t="s">
        <v>53519</v>
      </c>
      <c r="AL20714" t="s">
        <v>53511</v>
      </c>
      <c r="AM20714" t="s">
        <v>134</v>
      </c>
      <c r="AN20714" t="s">
        <v>17649</v>
      </c>
      <c r="AO20714">
        <v>10000</v>
      </c>
      <c r="AP20714" t="s">
        <v>53520</v>
      </c>
      <c r="AR20714" t="s">
        <v>35879</v>
      </c>
    </row>
    <row r="20715" spans="35:44">
      <c r="AI20715" s="7">
        <f>IF(ISNUMBER(SEARCH($C$1,AL20715)),MAX($AI$1:AI20714)+1,0)</f>
        <v>0</v>
      </c>
      <c r="AJ20715">
        <v>961447</v>
      </c>
      <c r="AK20715" t="s">
        <v>53521</v>
      </c>
      <c r="AL20715" t="s">
        <v>53522</v>
      </c>
      <c r="AM20715" t="s">
        <v>134</v>
      </c>
      <c r="AN20715" t="s">
        <v>17649</v>
      </c>
      <c r="AO20715">
        <v>100000</v>
      </c>
      <c r="AP20715" t="s">
        <v>53523</v>
      </c>
      <c r="AR20715" t="s">
        <v>35879</v>
      </c>
    </row>
    <row r="20716" spans="35:44">
      <c r="AI20716" s="7">
        <f>IF(ISNUMBER(SEARCH($C$1,AL20716)),MAX($AI$1:AI20715)+1,0)</f>
        <v>0</v>
      </c>
      <c r="AJ20716">
        <v>961448</v>
      </c>
      <c r="AK20716" t="s">
        <v>53524</v>
      </c>
      <c r="AL20716" t="s">
        <v>53525</v>
      </c>
      <c r="AM20716" t="s">
        <v>134</v>
      </c>
      <c r="AN20716" t="s">
        <v>17649</v>
      </c>
      <c r="AO20716">
        <v>100000</v>
      </c>
      <c r="AP20716" t="s">
        <v>53526</v>
      </c>
      <c r="AR20716" t="s">
        <v>35879</v>
      </c>
    </row>
    <row r="20717" spans="35:44">
      <c r="AI20717" s="7">
        <f>IF(ISNUMBER(SEARCH($C$1,AL20717)),MAX($AI$1:AI20716)+1,0)</f>
        <v>0</v>
      </c>
      <c r="AJ20717">
        <v>961449</v>
      </c>
      <c r="AK20717" t="s">
        <v>53527</v>
      </c>
      <c r="AL20717" t="s">
        <v>53528</v>
      </c>
      <c r="AM20717" t="s">
        <v>134</v>
      </c>
      <c r="AN20717" t="s">
        <v>17649</v>
      </c>
      <c r="AO20717">
        <v>100000</v>
      </c>
      <c r="AP20717" t="s">
        <v>53529</v>
      </c>
      <c r="AR20717" t="s">
        <v>35879</v>
      </c>
    </row>
    <row r="20718" spans="35:44">
      <c r="AI20718" s="7">
        <f>IF(ISNUMBER(SEARCH($C$1,AL20718)),MAX($AI$1:AI20717)+1,0)</f>
        <v>0</v>
      </c>
      <c r="AJ20718">
        <v>961450</v>
      </c>
      <c r="AK20718" t="s">
        <v>53530</v>
      </c>
      <c r="AL20718" t="s">
        <v>53531</v>
      </c>
      <c r="AM20718" t="s">
        <v>134</v>
      </c>
      <c r="AN20718" t="s">
        <v>17649</v>
      </c>
      <c r="AO20718">
        <v>100000</v>
      </c>
      <c r="AP20718" t="s">
        <v>53532</v>
      </c>
      <c r="AR20718" t="s">
        <v>35879</v>
      </c>
    </row>
    <row r="20719" spans="35:44">
      <c r="AI20719" s="7">
        <f>IF(ISNUMBER(SEARCH($C$1,AL20719)),MAX($AI$1:AI20718)+1,0)</f>
        <v>0</v>
      </c>
      <c r="AJ20719">
        <v>961451</v>
      </c>
      <c r="AK20719" t="s">
        <v>53533</v>
      </c>
      <c r="AL20719" t="s">
        <v>53534</v>
      </c>
      <c r="AM20719" t="s">
        <v>134</v>
      </c>
      <c r="AN20719" t="s">
        <v>17649</v>
      </c>
      <c r="AO20719">
        <v>100000</v>
      </c>
      <c r="AP20719" t="s">
        <v>53535</v>
      </c>
      <c r="AR20719" t="s">
        <v>35879</v>
      </c>
    </row>
    <row r="20720" spans="35:44">
      <c r="AI20720" s="7">
        <f>IF(ISNUMBER(SEARCH($C$1,AL20720)),MAX($AI$1:AI20719)+1,0)</f>
        <v>0</v>
      </c>
      <c r="AJ20720">
        <v>961452</v>
      </c>
      <c r="AK20720" t="s">
        <v>53536</v>
      </c>
      <c r="AL20720" t="s">
        <v>37285</v>
      </c>
      <c r="AM20720" t="s">
        <v>134</v>
      </c>
      <c r="AN20720" t="s">
        <v>17649</v>
      </c>
      <c r="AO20720">
        <v>100000</v>
      </c>
      <c r="AP20720" t="s">
        <v>53537</v>
      </c>
      <c r="AR20720" t="s">
        <v>35879</v>
      </c>
    </row>
    <row r="20721" spans="35:44">
      <c r="AI20721" s="7">
        <f>IF(ISNUMBER(SEARCH($C$1,AL20721)),MAX($AI$1:AI20720)+1,0)</f>
        <v>0</v>
      </c>
      <c r="AJ20721">
        <v>961453</v>
      </c>
      <c r="AK20721" t="s">
        <v>53538</v>
      </c>
      <c r="AL20721" t="s">
        <v>53539</v>
      </c>
      <c r="AM20721" t="s">
        <v>134</v>
      </c>
      <c r="AN20721" t="s">
        <v>17649</v>
      </c>
      <c r="AO20721">
        <v>10000</v>
      </c>
      <c r="AP20721" t="s">
        <v>53540</v>
      </c>
      <c r="AR20721" t="s">
        <v>35879</v>
      </c>
    </row>
    <row r="20722" spans="35:44">
      <c r="AI20722" s="7">
        <f>IF(ISNUMBER(SEARCH($C$1,AL20722)),MAX($AI$1:AI20721)+1,0)</f>
        <v>0</v>
      </c>
      <c r="AJ20722">
        <v>961454</v>
      </c>
      <c r="AK20722" t="s">
        <v>53541</v>
      </c>
      <c r="AL20722" t="s">
        <v>53542</v>
      </c>
      <c r="AM20722" t="s">
        <v>134</v>
      </c>
      <c r="AN20722" t="s">
        <v>17649</v>
      </c>
      <c r="AO20722">
        <v>10000</v>
      </c>
      <c r="AP20722" t="s">
        <v>53543</v>
      </c>
      <c r="AR20722" t="s">
        <v>35879</v>
      </c>
    </row>
    <row r="20723" spans="35:44">
      <c r="AI20723" s="7">
        <f>IF(ISNUMBER(SEARCH($C$1,AL20723)),MAX($AI$1:AI20722)+1,0)</f>
        <v>0</v>
      </c>
      <c r="AJ20723">
        <v>961455</v>
      </c>
      <c r="AK20723" t="s">
        <v>53544</v>
      </c>
      <c r="AL20723" t="s">
        <v>53545</v>
      </c>
      <c r="AM20723" t="s">
        <v>134</v>
      </c>
      <c r="AN20723" t="s">
        <v>17649</v>
      </c>
      <c r="AO20723">
        <v>10000</v>
      </c>
      <c r="AP20723" t="s">
        <v>53546</v>
      </c>
      <c r="AR20723" t="s">
        <v>35879</v>
      </c>
    </row>
    <row r="20724" spans="35:44">
      <c r="AI20724" s="7">
        <f>IF(ISNUMBER(SEARCH($C$1,AL20724)),MAX($AI$1:AI20723)+1,0)</f>
        <v>0</v>
      </c>
      <c r="AJ20724">
        <v>961456</v>
      </c>
      <c r="AK20724" t="s">
        <v>53547</v>
      </c>
      <c r="AL20724" t="s">
        <v>53548</v>
      </c>
      <c r="AM20724" t="s">
        <v>134</v>
      </c>
      <c r="AN20724" t="s">
        <v>17649</v>
      </c>
      <c r="AO20724">
        <v>10000</v>
      </c>
      <c r="AP20724" t="s">
        <v>53549</v>
      </c>
      <c r="AR20724" t="s">
        <v>35879</v>
      </c>
    </row>
    <row r="20725" spans="35:44">
      <c r="AI20725" s="7">
        <f>IF(ISNUMBER(SEARCH($C$1,AL20725)),MAX($AI$1:AI20724)+1,0)</f>
        <v>0</v>
      </c>
      <c r="AJ20725">
        <v>961457</v>
      </c>
      <c r="AK20725" t="s">
        <v>53550</v>
      </c>
      <c r="AL20725" t="s">
        <v>53551</v>
      </c>
      <c r="AM20725" t="s">
        <v>134</v>
      </c>
      <c r="AN20725" t="s">
        <v>17649</v>
      </c>
      <c r="AO20725">
        <v>10000</v>
      </c>
      <c r="AP20725" t="s">
        <v>53552</v>
      </c>
      <c r="AR20725" t="s">
        <v>35879</v>
      </c>
    </row>
    <row r="20726" spans="35:44">
      <c r="AI20726" s="7">
        <f>IF(ISNUMBER(SEARCH($C$1,AL20726)),MAX($AI$1:AI20725)+1,0)</f>
        <v>0</v>
      </c>
      <c r="AJ20726">
        <v>961458</v>
      </c>
      <c r="AK20726" t="s">
        <v>53553</v>
      </c>
      <c r="AL20726" t="s">
        <v>53551</v>
      </c>
      <c r="AM20726" t="s">
        <v>134</v>
      </c>
      <c r="AN20726" t="s">
        <v>17649</v>
      </c>
      <c r="AO20726">
        <v>10000</v>
      </c>
      <c r="AP20726" t="s">
        <v>53554</v>
      </c>
      <c r="AR20726" t="s">
        <v>35879</v>
      </c>
    </row>
    <row r="20727" spans="35:44">
      <c r="AI20727" s="7">
        <f>IF(ISNUMBER(SEARCH($C$1,AL20727)),MAX($AI$1:AI20726)+1,0)</f>
        <v>0</v>
      </c>
      <c r="AJ20727">
        <v>961459</v>
      </c>
      <c r="AK20727" t="s">
        <v>53555</v>
      </c>
      <c r="AL20727" t="s">
        <v>53556</v>
      </c>
      <c r="AM20727" t="s">
        <v>134</v>
      </c>
      <c r="AN20727" t="s">
        <v>17649</v>
      </c>
      <c r="AO20727">
        <v>10000</v>
      </c>
      <c r="AP20727" t="s">
        <v>53557</v>
      </c>
      <c r="AR20727" t="s">
        <v>35879</v>
      </c>
    </row>
    <row r="20728" spans="35:44">
      <c r="AI20728" s="7">
        <f>IF(ISNUMBER(SEARCH($C$1,AL20728)),MAX($AI$1:AI20727)+1,0)</f>
        <v>0</v>
      </c>
      <c r="AJ20728">
        <v>961460</v>
      </c>
      <c r="AK20728" t="s">
        <v>53558</v>
      </c>
      <c r="AL20728" t="s">
        <v>53559</v>
      </c>
      <c r="AM20728" t="s">
        <v>134</v>
      </c>
      <c r="AN20728" t="s">
        <v>17649</v>
      </c>
      <c r="AO20728">
        <v>10000</v>
      </c>
      <c r="AP20728" t="s">
        <v>53560</v>
      </c>
      <c r="AR20728" t="s">
        <v>35879</v>
      </c>
    </row>
    <row r="20729" spans="35:44">
      <c r="AI20729" s="7">
        <f>IF(ISNUMBER(SEARCH($C$1,AL20729)),MAX($AI$1:AI20728)+1,0)</f>
        <v>0</v>
      </c>
      <c r="AJ20729">
        <v>961461</v>
      </c>
      <c r="AK20729" t="s">
        <v>53561</v>
      </c>
      <c r="AL20729" t="s">
        <v>53562</v>
      </c>
      <c r="AM20729" t="s">
        <v>134</v>
      </c>
      <c r="AN20729" t="s">
        <v>17649</v>
      </c>
      <c r="AO20729">
        <v>10000</v>
      </c>
      <c r="AP20729" t="s">
        <v>53563</v>
      </c>
      <c r="AR20729" t="s">
        <v>35879</v>
      </c>
    </row>
    <row r="20730" spans="35:44">
      <c r="AI20730" s="7">
        <f>IF(ISNUMBER(SEARCH($C$1,AL20730)),MAX($AI$1:AI20729)+1,0)</f>
        <v>0</v>
      </c>
      <c r="AJ20730">
        <v>961462</v>
      </c>
      <c r="AK20730" t="s">
        <v>53564</v>
      </c>
      <c r="AL20730" t="s">
        <v>53565</v>
      </c>
      <c r="AM20730" t="s">
        <v>134</v>
      </c>
      <c r="AN20730" t="s">
        <v>17649</v>
      </c>
      <c r="AO20730">
        <v>10000</v>
      </c>
      <c r="AP20730" t="s">
        <v>53566</v>
      </c>
      <c r="AR20730" t="s">
        <v>35879</v>
      </c>
    </row>
    <row r="20731" spans="35:44">
      <c r="AI20731" s="7">
        <f>IF(ISNUMBER(SEARCH($C$1,AL20731)),MAX($AI$1:AI20730)+1,0)</f>
        <v>0</v>
      </c>
      <c r="AJ20731">
        <v>961463</v>
      </c>
      <c r="AK20731" t="s">
        <v>53567</v>
      </c>
      <c r="AL20731" t="s">
        <v>53568</v>
      </c>
      <c r="AM20731" t="s">
        <v>138</v>
      </c>
      <c r="AN20731" t="s">
        <v>17649</v>
      </c>
      <c r="AO20731">
        <v>400000</v>
      </c>
      <c r="AP20731" t="s">
        <v>53569</v>
      </c>
      <c r="AR20731" t="s">
        <v>35879</v>
      </c>
    </row>
    <row r="20732" spans="35:44">
      <c r="AI20732" s="7">
        <f>IF(ISNUMBER(SEARCH($C$1,AL20732)),MAX($AI$1:AI20731)+1,0)</f>
        <v>0</v>
      </c>
      <c r="AJ20732">
        <v>961464</v>
      </c>
      <c r="AK20732" t="s">
        <v>53570</v>
      </c>
      <c r="AL20732" t="s">
        <v>53571</v>
      </c>
      <c r="AM20732" t="s">
        <v>134</v>
      </c>
      <c r="AN20732" t="s">
        <v>17649</v>
      </c>
      <c r="AO20732">
        <v>10000</v>
      </c>
      <c r="AP20732" t="s">
        <v>53572</v>
      </c>
      <c r="AR20732" t="s">
        <v>35879</v>
      </c>
    </row>
    <row r="20733" spans="35:44">
      <c r="AI20733" s="7">
        <f>IF(ISNUMBER(SEARCH($C$1,AL20733)),MAX($AI$1:AI20732)+1,0)</f>
        <v>0</v>
      </c>
      <c r="AJ20733">
        <v>961465</v>
      </c>
      <c r="AK20733" t="s">
        <v>53573</v>
      </c>
      <c r="AL20733" t="s">
        <v>53574</v>
      </c>
      <c r="AM20733" t="s">
        <v>134</v>
      </c>
      <c r="AN20733" t="s">
        <v>17649</v>
      </c>
      <c r="AO20733">
        <v>10000</v>
      </c>
      <c r="AP20733" t="s">
        <v>53575</v>
      </c>
      <c r="AR20733" t="s">
        <v>35879</v>
      </c>
    </row>
    <row r="20734" spans="35:44">
      <c r="AI20734" s="7">
        <f>IF(ISNUMBER(SEARCH($C$1,AL20734)),MAX($AI$1:AI20733)+1,0)</f>
        <v>0</v>
      </c>
      <c r="AJ20734">
        <v>961466</v>
      </c>
      <c r="AK20734" t="s">
        <v>53576</v>
      </c>
      <c r="AL20734" t="s">
        <v>53577</v>
      </c>
      <c r="AM20734" t="s">
        <v>134</v>
      </c>
      <c r="AN20734" t="s">
        <v>17649</v>
      </c>
      <c r="AO20734">
        <v>10000</v>
      </c>
      <c r="AP20734" t="s">
        <v>53578</v>
      </c>
      <c r="AR20734" t="s">
        <v>35879</v>
      </c>
    </row>
    <row r="20735" spans="35:44">
      <c r="AI20735" s="7">
        <f>IF(ISNUMBER(SEARCH($C$1,AL20735)),MAX($AI$1:AI20734)+1,0)</f>
        <v>0</v>
      </c>
      <c r="AJ20735">
        <v>961467</v>
      </c>
      <c r="AK20735" t="s">
        <v>53579</v>
      </c>
      <c r="AL20735" t="s">
        <v>53580</v>
      </c>
      <c r="AM20735" t="s">
        <v>134</v>
      </c>
      <c r="AN20735" t="s">
        <v>17649</v>
      </c>
      <c r="AO20735">
        <v>10000</v>
      </c>
      <c r="AP20735" t="s">
        <v>53581</v>
      </c>
      <c r="AR20735" t="s">
        <v>35879</v>
      </c>
    </row>
    <row r="20736" spans="35:44">
      <c r="AI20736" s="7">
        <f>IF(ISNUMBER(SEARCH($C$1,AL20736)),MAX($AI$1:AI20735)+1,0)</f>
        <v>0</v>
      </c>
      <c r="AJ20736">
        <v>961468</v>
      </c>
      <c r="AK20736" t="s">
        <v>53582</v>
      </c>
      <c r="AL20736" t="s">
        <v>53583</v>
      </c>
      <c r="AM20736" t="s">
        <v>134</v>
      </c>
      <c r="AN20736" t="s">
        <v>17649</v>
      </c>
      <c r="AO20736">
        <v>10000</v>
      </c>
      <c r="AP20736" t="s">
        <v>53584</v>
      </c>
      <c r="AR20736" t="s">
        <v>35879</v>
      </c>
    </row>
    <row r="20737" spans="35:44">
      <c r="AI20737" s="7">
        <f>IF(ISNUMBER(SEARCH($C$1,AL20737)),MAX($AI$1:AI20736)+1,0)</f>
        <v>0</v>
      </c>
      <c r="AJ20737">
        <v>961469</v>
      </c>
      <c r="AK20737" t="s">
        <v>53585</v>
      </c>
      <c r="AL20737" t="s">
        <v>53586</v>
      </c>
      <c r="AM20737" t="s">
        <v>134</v>
      </c>
      <c r="AN20737" t="s">
        <v>17649</v>
      </c>
      <c r="AO20737">
        <v>10000</v>
      </c>
      <c r="AP20737" t="s">
        <v>53587</v>
      </c>
      <c r="AR20737" t="s">
        <v>35879</v>
      </c>
    </row>
    <row r="20738" spans="35:44">
      <c r="AI20738" s="7">
        <f>IF(ISNUMBER(SEARCH($C$1,AL20738)),MAX($AI$1:AI20737)+1,0)</f>
        <v>0</v>
      </c>
      <c r="AJ20738">
        <v>961470</v>
      </c>
      <c r="AK20738" t="s">
        <v>53588</v>
      </c>
      <c r="AL20738" t="s">
        <v>53589</v>
      </c>
      <c r="AM20738" t="s">
        <v>134</v>
      </c>
      <c r="AN20738" t="s">
        <v>17649</v>
      </c>
      <c r="AO20738">
        <v>10000</v>
      </c>
      <c r="AP20738" t="s">
        <v>53590</v>
      </c>
      <c r="AR20738" t="s">
        <v>35879</v>
      </c>
    </row>
    <row r="20739" spans="35:44">
      <c r="AI20739" s="7">
        <f>IF(ISNUMBER(SEARCH($C$1,AL20739)),MAX($AI$1:AI20738)+1,0)</f>
        <v>0</v>
      </c>
      <c r="AJ20739">
        <v>961471</v>
      </c>
      <c r="AK20739" t="s">
        <v>53591</v>
      </c>
      <c r="AL20739" t="s">
        <v>53592</v>
      </c>
      <c r="AM20739" t="s">
        <v>134</v>
      </c>
      <c r="AN20739" t="s">
        <v>17649</v>
      </c>
      <c r="AO20739">
        <v>10000</v>
      </c>
      <c r="AP20739" t="s">
        <v>53593</v>
      </c>
      <c r="AR20739" t="s">
        <v>35879</v>
      </c>
    </row>
    <row r="20740" spans="35:44">
      <c r="AI20740" s="7">
        <f>IF(ISNUMBER(SEARCH($C$1,AL20740)),MAX($AI$1:AI20739)+1,0)</f>
        <v>0</v>
      </c>
      <c r="AJ20740">
        <v>961472</v>
      </c>
      <c r="AK20740" t="s">
        <v>53594</v>
      </c>
      <c r="AL20740" t="s">
        <v>53595</v>
      </c>
      <c r="AM20740" t="s">
        <v>134</v>
      </c>
      <c r="AN20740" t="s">
        <v>17649</v>
      </c>
      <c r="AO20740">
        <v>10000</v>
      </c>
      <c r="AP20740" t="s">
        <v>53596</v>
      </c>
      <c r="AR20740" t="s">
        <v>35879</v>
      </c>
    </row>
    <row r="20741" spans="35:44">
      <c r="AI20741" s="7">
        <f>IF(ISNUMBER(SEARCH($C$1,AL20741)),MAX($AI$1:AI20740)+1,0)</f>
        <v>0</v>
      </c>
      <c r="AJ20741">
        <v>961473</v>
      </c>
      <c r="AK20741" t="s">
        <v>53597</v>
      </c>
      <c r="AL20741" t="s">
        <v>53598</v>
      </c>
      <c r="AM20741" t="s">
        <v>134</v>
      </c>
      <c r="AN20741" t="s">
        <v>17649</v>
      </c>
      <c r="AO20741">
        <v>10000</v>
      </c>
      <c r="AP20741" t="s">
        <v>53599</v>
      </c>
      <c r="AR20741" t="s">
        <v>35879</v>
      </c>
    </row>
    <row r="20742" spans="35:44">
      <c r="AI20742" s="7">
        <f>IF(ISNUMBER(SEARCH($C$1,AL20742)),MAX($AI$1:AI20741)+1,0)</f>
        <v>0</v>
      </c>
      <c r="AJ20742">
        <v>961474</v>
      </c>
      <c r="AK20742" t="s">
        <v>53600</v>
      </c>
      <c r="AL20742" t="s">
        <v>53601</v>
      </c>
      <c r="AM20742" t="s">
        <v>134</v>
      </c>
      <c r="AN20742" t="s">
        <v>17649</v>
      </c>
      <c r="AO20742">
        <v>10000</v>
      </c>
      <c r="AP20742" t="s">
        <v>53602</v>
      </c>
      <c r="AR20742" t="s">
        <v>35879</v>
      </c>
    </row>
    <row r="20743" spans="35:44">
      <c r="AI20743" s="7">
        <f>IF(ISNUMBER(SEARCH($C$1,AL20743)),MAX($AI$1:AI20742)+1,0)</f>
        <v>0</v>
      </c>
      <c r="AJ20743">
        <v>961475</v>
      </c>
      <c r="AK20743" t="s">
        <v>53603</v>
      </c>
      <c r="AL20743" t="s">
        <v>46984</v>
      </c>
      <c r="AM20743" t="s">
        <v>134</v>
      </c>
      <c r="AN20743" t="s">
        <v>17649</v>
      </c>
      <c r="AO20743">
        <v>500000</v>
      </c>
      <c r="AP20743" t="s">
        <v>53604</v>
      </c>
      <c r="AR20743" t="s">
        <v>35879</v>
      </c>
    </row>
    <row r="20744" spans="35:44">
      <c r="AI20744" s="7">
        <f>IF(ISNUMBER(SEARCH($C$1,AL20744)),MAX($AI$1:AI20743)+1,0)</f>
        <v>0</v>
      </c>
      <c r="AJ20744">
        <v>961479</v>
      </c>
      <c r="AK20744" t="s">
        <v>53605</v>
      </c>
      <c r="AL20744" t="s">
        <v>46984</v>
      </c>
      <c r="AM20744" t="s">
        <v>134</v>
      </c>
      <c r="AN20744" t="s">
        <v>17649</v>
      </c>
      <c r="AO20744">
        <v>500000</v>
      </c>
      <c r="AP20744" t="s">
        <v>53606</v>
      </c>
      <c r="AR20744" t="s">
        <v>35879</v>
      </c>
    </row>
    <row r="20745" spans="35:44">
      <c r="AI20745" s="7">
        <f>IF(ISNUMBER(SEARCH($C$1,AL20745)),MAX($AI$1:AI20744)+1,0)</f>
        <v>0</v>
      </c>
      <c r="AJ20745">
        <v>961480</v>
      </c>
      <c r="AK20745" t="s">
        <v>53607</v>
      </c>
      <c r="AL20745" t="s">
        <v>53608</v>
      </c>
      <c r="AM20745" t="s">
        <v>134</v>
      </c>
      <c r="AN20745" t="s">
        <v>17649</v>
      </c>
      <c r="AO20745">
        <v>500000</v>
      </c>
      <c r="AP20745" t="s">
        <v>53609</v>
      </c>
      <c r="AR20745" t="s">
        <v>35879</v>
      </c>
    </row>
    <row r="20746" spans="35:44">
      <c r="AI20746" s="7">
        <f>IF(ISNUMBER(SEARCH($C$1,AL20746)),MAX($AI$1:AI20745)+1,0)</f>
        <v>0</v>
      </c>
      <c r="AJ20746">
        <v>961481</v>
      </c>
      <c r="AK20746" t="s">
        <v>53610</v>
      </c>
      <c r="AL20746" t="s">
        <v>46984</v>
      </c>
      <c r="AM20746" t="s">
        <v>134</v>
      </c>
      <c r="AN20746" t="s">
        <v>17649</v>
      </c>
      <c r="AO20746">
        <v>500000</v>
      </c>
      <c r="AP20746" t="s">
        <v>53611</v>
      </c>
      <c r="AR20746" t="s">
        <v>35879</v>
      </c>
    </row>
    <row r="20747" spans="35:44">
      <c r="AI20747" s="7">
        <f>IF(ISNUMBER(SEARCH($C$1,AL20747)),MAX($AI$1:AI20746)+1,0)</f>
        <v>0</v>
      </c>
      <c r="AJ20747">
        <v>961482</v>
      </c>
      <c r="AK20747" t="s">
        <v>53612</v>
      </c>
      <c r="AL20747" t="s">
        <v>46984</v>
      </c>
      <c r="AM20747" t="s">
        <v>134</v>
      </c>
      <c r="AN20747" t="s">
        <v>17649</v>
      </c>
      <c r="AO20747">
        <v>500000</v>
      </c>
      <c r="AP20747" t="s">
        <v>53613</v>
      </c>
      <c r="AR20747" t="s">
        <v>35879</v>
      </c>
    </row>
    <row r="20748" spans="35:44">
      <c r="AI20748" s="7">
        <f>IF(ISNUMBER(SEARCH($C$1,AL20748)),MAX($AI$1:AI20747)+1,0)</f>
        <v>0</v>
      </c>
      <c r="AJ20748">
        <v>961483</v>
      </c>
      <c r="AK20748" t="s">
        <v>53614</v>
      </c>
      <c r="AL20748" t="s">
        <v>53615</v>
      </c>
      <c r="AM20748" t="s">
        <v>134</v>
      </c>
      <c r="AN20748" t="s">
        <v>17649</v>
      </c>
      <c r="AO20748">
        <v>500000</v>
      </c>
      <c r="AP20748" t="s">
        <v>53616</v>
      </c>
      <c r="AR20748" t="s">
        <v>35879</v>
      </c>
    </row>
    <row r="20749" spans="35:44">
      <c r="AI20749" s="7">
        <f>IF(ISNUMBER(SEARCH($C$1,AL20749)),MAX($AI$1:AI20748)+1,0)</f>
        <v>0</v>
      </c>
      <c r="AJ20749">
        <v>961484</v>
      </c>
      <c r="AK20749" t="s">
        <v>53617</v>
      </c>
      <c r="AL20749" t="s">
        <v>46984</v>
      </c>
      <c r="AM20749" t="s">
        <v>134</v>
      </c>
      <c r="AN20749" t="s">
        <v>17649</v>
      </c>
      <c r="AO20749">
        <v>500000</v>
      </c>
      <c r="AP20749" t="s">
        <v>53618</v>
      </c>
      <c r="AR20749" t="s">
        <v>35879</v>
      </c>
    </row>
    <row r="20750" spans="35:44">
      <c r="AI20750" s="7">
        <f>IF(ISNUMBER(SEARCH($C$1,AL20750)),MAX($AI$1:AI20749)+1,0)</f>
        <v>0</v>
      </c>
      <c r="AJ20750">
        <v>961485</v>
      </c>
      <c r="AK20750" t="s">
        <v>53619</v>
      </c>
      <c r="AL20750" t="s">
        <v>53620</v>
      </c>
      <c r="AM20750" t="s">
        <v>134</v>
      </c>
      <c r="AN20750" t="s">
        <v>17649</v>
      </c>
      <c r="AO20750">
        <v>10000</v>
      </c>
      <c r="AP20750" t="s">
        <v>53621</v>
      </c>
      <c r="AR20750" t="s">
        <v>35879</v>
      </c>
    </row>
    <row r="20751" spans="35:44">
      <c r="AI20751" s="7">
        <f>IF(ISNUMBER(SEARCH($C$1,AL20751)),MAX($AI$1:AI20750)+1,0)</f>
        <v>0</v>
      </c>
      <c r="AJ20751">
        <v>961486</v>
      </c>
      <c r="AK20751" t="s">
        <v>53622</v>
      </c>
      <c r="AL20751" t="s">
        <v>53623</v>
      </c>
      <c r="AM20751" t="s">
        <v>134</v>
      </c>
      <c r="AN20751" t="s">
        <v>17649</v>
      </c>
      <c r="AO20751">
        <v>10000</v>
      </c>
      <c r="AP20751" t="s">
        <v>53624</v>
      </c>
      <c r="AR20751" t="s">
        <v>35879</v>
      </c>
    </row>
    <row r="20752" spans="35:44">
      <c r="AI20752" s="7">
        <f>IF(ISNUMBER(SEARCH($C$1,AL20752)),MAX($AI$1:AI20751)+1,0)</f>
        <v>0</v>
      </c>
      <c r="AJ20752">
        <v>961487</v>
      </c>
      <c r="AK20752" t="s">
        <v>53625</v>
      </c>
      <c r="AL20752" t="s">
        <v>53626</v>
      </c>
      <c r="AM20752" t="s">
        <v>134</v>
      </c>
      <c r="AN20752" t="s">
        <v>17649</v>
      </c>
      <c r="AO20752">
        <v>10000</v>
      </c>
      <c r="AP20752" t="s">
        <v>53627</v>
      </c>
      <c r="AR20752" t="s">
        <v>35879</v>
      </c>
    </row>
    <row r="20753" spans="35:44">
      <c r="AI20753" s="7">
        <f>IF(ISNUMBER(SEARCH($C$1,AL20753)),MAX($AI$1:AI20752)+1,0)</f>
        <v>0</v>
      </c>
      <c r="AJ20753">
        <v>961488</v>
      </c>
      <c r="AK20753" t="s">
        <v>53628</v>
      </c>
      <c r="AL20753" t="s">
        <v>53629</v>
      </c>
      <c r="AM20753" t="s">
        <v>134</v>
      </c>
      <c r="AN20753" t="s">
        <v>17649</v>
      </c>
      <c r="AO20753">
        <v>10000</v>
      </c>
      <c r="AP20753" t="s">
        <v>53630</v>
      </c>
      <c r="AR20753" t="s">
        <v>35879</v>
      </c>
    </row>
    <row r="20754" spans="35:44">
      <c r="AI20754" s="7">
        <f>IF(ISNUMBER(SEARCH($C$1,AL20754)),MAX($AI$1:AI20753)+1,0)</f>
        <v>0</v>
      </c>
      <c r="AJ20754">
        <v>961489</v>
      </c>
      <c r="AK20754" t="s">
        <v>53631</v>
      </c>
      <c r="AL20754" t="s">
        <v>53632</v>
      </c>
      <c r="AM20754" t="s">
        <v>134</v>
      </c>
      <c r="AN20754" t="s">
        <v>17649</v>
      </c>
      <c r="AO20754">
        <v>10000</v>
      </c>
      <c r="AP20754" t="s">
        <v>53633</v>
      </c>
      <c r="AR20754" t="s">
        <v>35879</v>
      </c>
    </row>
    <row r="20755" spans="35:44">
      <c r="AI20755" s="7">
        <f>IF(ISNUMBER(SEARCH($C$1,AL20755)),MAX($AI$1:AI20754)+1,0)</f>
        <v>0</v>
      </c>
      <c r="AJ20755">
        <v>961490</v>
      </c>
      <c r="AK20755" t="s">
        <v>53634</v>
      </c>
      <c r="AL20755" t="s">
        <v>53635</v>
      </c>
      <c r="AM20755" t="s">
        <v>134</v>
      </c>
      <c r="AN20755" t="s">
        <v>17649</v>
      </c>
      <c r="AO20755">
        <v>10000</v>
      </c>
      <c r="AP20755" t="s">
        <v>53636</v>
      </c>
      <c r="AR20755" t="s">
        <v>35879</v>
      </c>
    </row>
    <row r="20756" spans="35:44">
      <c r="AI20756" s="7">
        <f>IF(ISNUMBER(SEARCH($C$1,AL20756)),MAX($AI$1:AI20755)+1,0)</f>
        <v>0</v>
      </c>
      <c r="AJ20756">
        <v>961491</v>
      </c>
      <c r="AK20756" t="s">
        <v>53637</v>
      </c>
      <c r="AL20756" t="s">
        <v>53638</v>
      </c>
      <c r="AM20756" t="s">
        <v>134</v>
      </c>
      <c r="AN20756" t="s">
        <v>17649</v>
      </c>
      <c r="AO20756">
        <v>10000</v>
      </c>
      <c r="AP20756" t="s">
        <v>53639</v>
      </c>
      <c r="AR20756" t="s">
        <v>35879</v>
      </c>
    </row>
    <row r="20757" spans="35:44">
      <c r="AI20757" s="7">
        <f>IF(ISNUMBER(SEARCH($C$1,AL20757)),MAX($AI$1:AI20756)+1,0)</f>
        <v>0</v>
      </c>
      <c r="AJ20757">
        <v>961492</v>
      </c>
      <c r="AK20757" t="s">
        <v>53640</v>
      </c>
      <c r="AL20757" t="s">
        <v>53641</v>
      </c>
      <c r="AM20757" t="s">
        <v>134</v>
      </c>
      <c r="AN20757" t="s">
        <v>17649</v>
      </c>
      <c r="AO20757">
        <v>10000</v>
      </c>
      <c r="AP20757" t="s">
        <v>53642</v>
      </c>
      <c r="AR20757" t="s">
        <v>35879</v>
      </c>
    </row>
    <row r="20758" spans="35:44">
      <c r="AI20758" s="7">
        <f>IF(ISNUMBER(SEARCH($C$1,AL20758)),MAX($AI$1:AI20757)+1,0)</f>
        <v>0</v>
      </c>
      <c r="AJ20758">
        <v>961493</v>
      </c>
      <c r="AK20758" t="s">
        <v>53643</v>
      </c>
      <c r="AL20758" t="s">
        <v>53644</v>
      </c>
      <c r="AM20758" t="s">
        <v>134</v>
      </c>
      <c r="AN20758" t="s">
        <v>17649</v>
      </c>
      <c r="AO20758">
        <v>10000</v>
      </c>
      <c r="AP20758" t="s">
        <v>53645</v>
      </c>
      <c r="AR20758" t="s">
        <v>35879</v>
      </c>
    </row>
    <row r="20759" spans="35:44">
      <c r="AI20759" s="7">
        <f>IF(ISNUMBER(SEARCH($C$1,AL20759)),MAX($AI$1:AI20758)+1,0)</f>
        <v>0</v>
      </c>
      <c r="AJ20759">
        <v>961494</v>
      </c>
      <c r="AK20759" t="s">
        <v>53646</v>
      </c>
      <c r="AL20759" t="s">
        <v>53647</v>
      </c>
      <c r="AM20759" t="s">
        <v>134</v>
      </c>
      <c r="AN20759" t="s">
        <v>17649</v>
      </c>
      <c r="AO20759">
        <v>10000</v>
      </c>
      <c r="AP20759" t="s">
        <v>53648</v>
      </c>
      <c r="AR20759" t="s">
        <v>35879</v>
      </c>
    </row>
    <row r="20760" spans="35:44">
      <c r="AI20760" s="7">
        <f>IF(ISNUMBER(SEARCH($C$1,AL20760)),MAX($AI$1:AI20759)+1,0)</f>
        <v>0</v>
      </c>
      <c r="AJ20760">
        <v>961495</v>
      </c>
      <c r="AK20760" t="s">
        <v>53649</v>
      </c>
      <c r="AL20760" t="s">
        <v>53650</v>
      </c>
      <c r="AM20760" t="s">
        <v>134</v>
      </c>
      <c r="AN20760" t="s">
        <v>17649</v>
      </c>
      <c r="AO20760">
        <v>10000</v>
      </c>
      <c r="AP20760" t="s">
        <v>53651</v>
      </c>
      <c r="AR20760" t="s">
        <v>35879</v>
      </c>
    </row>
    <row r="20761" spans="35:44">
      <c r="AI20761" s="7">
        <f>IF(ISNUMBER(SEARCH($C$1,AL20761)),MAX($AI$1:AI20760)+1,0)</f>
        <v>0</v>
      </c>
      <c r="AJ20761">
        <v>961496</v>
      </c>
      <c r="AK20761" t="s">
        <v>53652</v>
      </c>
      <c r="AL20761" t="s">
        <v>53653</v>
      </c>
      <c r="AM20761" t="s">
        <v>134</v>
      </c>
      <c r="AN20761" t="s">
        <v>17649</v>
      </c>
      <c r="AO20761">
        <v>10000</v>
      </c>
      <c r="AP20761" t="s">
        <v>53654</v>
      </c>
      <c r="AR20761" t="s">
        <v>35879</v>
      </c>
    </row>
    <row r="20762" spans="35:44">
      <c r="AI20762" s="7">
        <f>IF(ISNUMBER(SEARCH($C$1,AL20762)),MAX($AI$1:AI20761)+1,0)</f>
        <v>0</v>
      </c>
      <c r="AJ20762">
        <v>961497</v>
      </c>
      <c r="AK20762" t="s">
        <v>53655</v>
      </c>
      <c r="AL20762" t="s">
        <v>53656</v>
      </c>
      <c r="AM20762" t="s">
        <v>134</v>
      </c>
      <c r="AN20762" t="s">
        <v>17649</v>
      </c>
      <c r="AO20762">
        <v>10000</v>
      </c>
      <c r="AP20762" t="s">
        <v>53657</v>
      </c>
      <c r="AR20762" t="s">
        <v>35879</v>
      </c>
    </row>
    <row r="20763" spans="35:44">
      <c r="AI20763" s="7">
        <f>IF(ISNUMBER(SEARCH($C$1,AL20763)),MAX($AI$1:AI20762)+1,0)</f>
        <v>0</v>
      </c>
      <c r="AJ20763">
        <v>961498</v>
      </c>
      <c r="AK20763" t="s">
        <v>53658</v>
      </c>
      <c r="AL20763" t="s">
        <v>53659</v>
      </c>
      <c r="AM20763" t="s">
        <v>134</v>
      </c>
      <c r="AN20763" t="s">
        <v>17649</v>
      </c>
      <c r="AO20763">
        <v>10000</v>
      </c>
      <c r="AP20763" t="s">
        <v>53660</v>
      </c>
      <c r="AR20763" t="s">
        <v>35879</v>
      </c>
    </row>
    <row r="20764" spans="35:44">
      <c r="AI20764" s="7">
        <f>IF(ISNUMBER(SEARCH($C$1,AL20764)),MAX($AI$1:AI20763)+1,0)</f>
        <v>0</v>
      </c>
      <c r="AJ20764">
        <v>961499</v>
      </c>
      <c r="AK20764" t="s">
        <v>53661</v>
      </c>
      <c r="AL20764" t="s">
        <v>53662</v>
      </c>
      <c r="AM20764" t="s">
        <v>134</v>
      </c>
      <c r="AN20764" t="s">
        <v>17649</v>
      </c>
      <c r="AO20764">
        <v>10000</v>
      </c>
      <c r="AP20764" t="s">
        <v>53663</v>
      </c>
      <c r="AR20764" t="s">
        <v>35879</v>
      </c>
    </row>
    <row r="20765" spans="35:44">
      <c r="AI20765" s="7">
        <f>IF(ISNUMBER(SEARCH($C$1,AL20765)),MAX($AI$1:AI20764)+1,0)</f>
        <v>0</v>
      </c>
      <c r="AJ20765">
        <v>961500</v>
      </c>
      <c r="AK20765" t="s">
        <v>53664</v>
      </c>
      <c r="AL20765" t="s">
        <v>53665</v>
      </c>
      <c r="AM20765" t="s">
        <v>134</v>
      </c>
      <c r="AN20765" t="s">
        <v>17649</v>
      </c>
      <c r="AO20765">
        <v>10000</v>
      </c>
      <c r="AP20765" t="s">
        <v>53666</v>
      </c>
      <c r="AR20765" t="s">
        <v>35879</v>
      </c>
    </row>
    <row r="20766" spans="35:44">
      <c r="AI20766" s="7">
        <f>IF(ISNUMBER(SEARCH($C$1,AL20766)),MAX($AI$1:AI20765)+1,0)</f>
        <v>0</v>
      </c>
      <c r="AJ20766">
        <v>961501</v>
      </c>
      <c r="AK20766" t="s">
        <v>53667</v>
      </c>
      <c r="AL20766" t="s">
        <v>53668</v>
      </c>
      <c r="AM20766" t="s">
        <v>134</v>
      </c>
      <c r="AN20766" t="s">
        <v>17649</v>
      </c>
      <c r="AO20766">
        <v>10000</v>
      </c>
      <c r="AP20766" t="s">
        <v>53669</v>
      </c>
      <c r="AR20766" t="s">
        <v>35879</v>
      </c>
    </row>
    <row r="20767" spans="35:44">
      <c r="AI20767" s="7">
        <f>IF(ISNUMBER(SEARCH($C$1,AL20767)),MAX($AI$1:AI20766)+1,0)</f>
        <v>0</v>
      </c>
      <c r="AJ20767">
        <v>961502</v>
      </c>
      <c r="AK20767" t="s">
        <v>53670</v>
      </c>
      <c r="AL20767" t="s">
        <v>53671</v>
      </c>
      <c r="AM20767" t="s">
        <v>134</v>
      </c>
      <c r="AN20767" t="s">
        <v>17649</v>
      </c>
      <c r="AO20767">
        <v>10000</v>
      </c>
      <c r="AP20767" t="s">
        <v>53672</v>
      </c>
      <c r="AR20767" t="s">
        <v>35879</v>
      </c>
    </row>
    <row r="20768" spans="35:44">
      <c r="AI20768" s="7">
        <f>IF(ISNUMBER(SEARCH($C$1,AL20768)),MAX($AI$1:AI20767)+1,0)</f>
        <v>0</v>
      </c>
      <c r="AJ20768">
        <v>961503</v>
      </c>
      <c r="AK20768" t="s">
        <v>53673</v>
      </c>
      <c r="AL20768" t="s">
        <v>53674</v>
      </c>
      <c r="AM20768" t="s">
        <v>134</v>
      </c>
      <c r="AN20768" t="s">
        <v>17649</v>
      </c>
      <c r="AO20768">
        <v>10000</v>
      </c>
      <c r="AP20768" t="s">
        <v>53675</v>
      </c>
      <c r="AR20768" t="s">
        <v>35879</v>
      </c>
    </row>
    <row r="20769" spans="35:44">
      <c r="AI20769" s="7">
        <f>IF(ISNUMBER(SEARCH($C$1,AL20769)),MAX($AI$1:AI20768)+1,0)</f>
        <v>0</v>
      </c>
      <c r="AJ20769">
        <v>961504</v>
      </c>
      <c r="AK20769" t="s">
        <v>53676</v>
      </c>
      <c r="AL20769" t="s">
        <v>53677</v>
      </c>
      <c r="AM20769" t="s">
        <v>134</v>
      </c>
      <c r="AN20769" t="s">
        <v>17649</v>
      </c>
      <c r="AO20769">
        <v>10000</v>
      </c>
      <c r="AP20769" t="s">
        <v>53678</v>
      </c>
      <c r="AR20769" t="s">
        <v>35879</v>
      </c>
    </row>
    <row r="20770" spans="35:44">
      <c r="AI20770" s="7">
        <f>IF(ISNUMBER(SEARCH($C$1,AL20770)),MAX($AI$1:AI20769)+1,0)</f>
        <v>0</v>
      </c>
      <c r="AJ20770">
        <v>961505</v>
      </c>
      <c r="AK20770" t="s">
        <v>53679</v>
      </c>
      <c r="AL20770" t="s">
        <v>53680</v>
      </c>
      <c r="AM20770" t="s">
        <v>134</v>
      </c>
      <c r="AN20770" t="s">
        <v>17649</v>
      </c>
      <c r="AO20770">
        <v>10000</v>
      </c>
      <c r="AP20770" t="s">
        <v>53681</v>
      </c>
      <c r="AR20770" t="s">
        <v>35879</v>
      </c>
    </row>
    <row r="20771" spans="35:44">
      <c r="AI20771" s="7">
        <f>IF(ISNUMBER(SEARCH($C$1,AL20771)),MAX($AI$1:AI20770)+1,0)</f>
        <v>0</v>
      </c>
      <c r="AJ20771">
        <v>961506</v>
      </c>
      <c r="AK20771" t="s">
        <v>53682</v>
      </c>
      <c r="AL20771" t="s">
        <v>53683</v>
      </c>
      <c r="AM20771" t="s">
        <v>134</v>
      </c>
      <c r="AN20771" t="s">
        <v>17649</v>
      </c>
      <c r="AO20771">
        <v>10000</v>
      </c>
      <c r="AP20771" t="s">
        <v>53684</v>
      </c>
      <c r="AR20771" t="s">
        <v>35879</v>
      </c>
    </row>
    <row r="20772" spans="35:44">
      <c r="AI20772" s="7">
        <f>IF(ISNUMBER(SEARCH($C$1,AL20772)),MAX($AI$1:AI20771)+1,0)</f>
        <v>0</v>
      </c>
      <c r="AJ20772">
        <v>961507</v>
      </c>
      <c r="AK20772" t="s">
        <v>53685</v>
      </c>
      <c r="AL20772" t="s">
        <v>53686</v>
      </c>
      <c r="AM20772" t="s">
        <v>134</v>
      </c>
      <c r="AN20772" t="s">
        <v>17649</v>
      </c>
      <c r="AO20772">
        <v>10000</v>
      </c>
      <c r="AP20772" t="s">
        <v>53687</v>
      </c>
      <c r="AR20772" t="s">
        <v>35879</v>
      </c>
    </row>
    <row r="20773" spans="35:44">
      <c r="AI20773" s="7">
        <f>IF(ISNUMBER(SEARCH($C$1,AL20773)),MAX($AI$1:AI20772)+1,0)</f>
        <v>0</v>
      </c>
      <c r="AJ20773">
        <v>961508</v>
      </c>
      <c r="AK20773" t="s">
        <v>53688</v>
      </c>
      <c r="AL20773" t="s">
        <v>53689</v>
      </c>
      <c r="AM20773" t="s">
        <v>134</v>
      </c>
      <c r="AN20773" t="s">
        <v>17649</v>
      </c>
      <c r="AO20773">
        <v>10000</v>
      </c>
      <c r="AP20773" t="s">
        <v>53690</v>
      </c>
      <c r="AR20773" t="s">
        <v>35879</v>
      </c>
    </row>
    <row r="20774" spans="35:44">
      <c r="AI20774" s="7">
        <f>IF(ISNUMBER(SEARCH($C$1,AL20774)),MAX($AI$1:AI20773)+1,0)</f>
        <v>0</v>
      </c>
      <c r="AJ20774">
        <v>961509</v>
      </c>
      <c r="AK20774" t="s">
        <v>53691</v>
      </c>
      <c r="AL20774" t="s">
        <v>53692</v>
      </c>
      <c r="AM20774" t="s">
        <v>134</v>
      </c>
      <c r="AN20774" t="s">
        <v>17649</v>
      </c>
      <c r="AO20774">
        <v>10000</v>
      </c>
      <c r="AP20774" t="s">
        <v>53693</v>
      </c>
      <c r="AR20774" t="s">
        <v>35879</v>
      </c>
    </row>
    <row r="20775" spans="35:44">
      <c r="AI20775" s="7">
        <f>IF(ISNUMBER(SEARCH($C$1,AL20775)),MAX($AI$1:AI20774)+1,0)</f>
        <v>0</v>
      </c>
      <c r="AJ20775">
        <v>961510</v>
      </c>
      <c r="AK20775" t="s">
        <v>53694</v>
      </c>
      <c r="AL20775" t="s">
        <v>53695</v>
      </c>
      <c r="AM20775" t="s">
        <v>134</v>
      </c>
      <c r="AN20775" t="s">
        <v>17649</v>
      </c>
      <c r="AO20775">
        <v>10000</v>
      </c>
      <c r="AP20775" t="s">
        <v>53696</v>
      </c>
      <c r="AR20775" t="s">
        <v>35879</v>
      </c>
    </row>
    <row r="20776" spans="35:44">
      <c r="AI20776" s="7">
        <f>IF(ISNUMBER(SEARCH($C$1,AL20776)),MAX($AI$1:AI20775)+1,0)</f>
        <v>0</v>
      </c>
      <c r="AJ20776">
        <v>961511</v>
      </c>
      <c r="AK20776" t="s">
        <v>53697</v>
      </c>
      <c r="AL20776" t="s">
        <v>53698</v>
      </c>
      <c r="AM20776" t="s">
        <v>134</v>
      </c>
      <c r="AN20776" t="s">
        <v>17649</v>
      </c>
      <c r="AO20776">
        <v>10000</v>
      </c>
      <c r="AP20776" t="s">
        <v>53699</v>
      </c>
      <c r="AR20776" t="s">
        <v>35879</v>
      </c>
    </row>
    <row r="20777" spans="35:44">
      <c r="AI20777" s="7">
        <f>IF(ISNUMBER(SEARCH($C$1,AL20777)),MAX($AI$1:AI20776)+1,0)</f>
        <v>0</v>
      </c>
      <c r="AJ20777">
        <v>961512</v>
      </c>
      <c r="AK20777" t="s">
        <v>53700</v>
      </c>
      <c r="AL20777" t="s">
        <v>53701</v>
      </c>
      <c r="AM20777" t="s">
        <v>134</v>
      </c>
      <c r="AN20777" t="s">
        <v>17649</v>
      </c>
      <c r="AO20777">
        <v>10000</v>
      </c>
      <c r="AP20777" t="s">
        <v>53702</v>
      </c>
      <c r="AR20777" t="s">
        <v>35879</v>
      </c>
    </row>
    <row r="20778" spans="35:44">
      <c r="AI20778" s="7">
        <f>IF(ISNUMBER(SEARCH($C$1,AL20778)),MAX($AI$1:AI20777)+1,0)</f>
        <v>0</v>
      </c>
      <c r="AJ20778">
        <v>961513</v>
      </c>
      <c r="AK20778" t="s">
        <v>53703</v>
      </c>
      <c r="AL20778" t="s">
        <v>53704</v>
      </c>
      <c r="AM20778" t="s">
        <v>134</v>
      </c>
      <c r="AN20778" t="s">
        <v>17649</v>
      </c>
      <c r="AO20778">
        <v>10000</v>
      </c>
      <c r="AP20778" t="s">
        <v>53705</v>
      </c>
      <c r="AR20778" t="s">
        <v>35879</v>
      </c>
    </row>
    <row r="20779" spans="35:44">
      <c r="AI20779" s="7">
        <f>IF(ISNUMBER(SEARCH($C$1,AL20779)),MAX($AI$1:AI20778)+1,0)</f>
        <v>0</v>
      </c>
      <c r="AJ20779">
        <v>961514</v>
      </c>
      <c r="AK20779" t="s">
        <v>53706</v>
      </c>
      <c r="AL20779" t="s">
        <v>53707</v>
      </c>
      <c r="AM20779" t="s">
        <v>134</v>
      </c>
      <c r="AN20779" t="s">
        <v>17649</v>
      </c>
      <c r="AO20779">
        <v>10000</v>
      </c>
      <c r="AP20779" t="s">
        <v>53708</v>
      </c>
      <c r="AR20779" t="s">
        <v>35879</v>
      </c>
    </row>
    <row r="20780" spans="35:44">
      <c r="AI20780" s="7">
        <f>IF(ISNUMBER(SEARCH($C$1,AL20780)),MAX($AI$1:AI20779)+1,0)</f>
        <v>0</v>
      </c>
      <c r="AJ20780">
        <v>961515</v>
      </c>
      <c r="AK20780" t="s">
        <v>53709</v>
      </c>
      <c r="AL20780" t="s">
        <v>53710</v>
      </c>
      <c r="AM20780" t="s">
        <v>134</v>
      </c>
      <c r="AN20780" t="s">
        <v>17649</v>
      </c>
      <c r="AO20780">
        <v>10000</v>
      </c>
      <c r="AP20780" t="s">
        <v>53711</v>
      </c>
      <c r="AR20780" t="s">
        <v>35879</v>
      </c>
    </row>
    <row r="20781" spans="35:44">
      <c r="AI20781" s="7">
        <f>IF(ISNUMBER(SEARCH($C$1,AL20781)),MAX($AI$1:AI20780)+1,0)</f>
        <v>0</v>
      </c>
      <c r="AJ20781">
        <v>961516</v>
      </c>
      <c r="AK20781" t="s">
        <v>53712</v>
      </c>
      <c r="AL20781" t="s">
        <v>53713</v>
      </c>
      <c r="AM20781" t="s">
        <v>134</v>
      </c>
      <c r="AN20781" t="s">
        <v>17649</v>
      </c>
      <c r="AO20781">
        <v>10000</v>
      </c>
      <c r="AP20781" t="s">
        <v>53714</v>
      </c>
      <c r="AR20781" t="s">
        <v>35879</v>
      </c>
    </row>
    <row r="20782" spans="35:44">
      <c r="AI20782" s="7">
        <f>IF(ISNUMBER(SEARCH($C$1,AL20782)),MAX($AI$1:AI20781)+1,0)</f>
        <v>0</v>
      </c>
      <c r="AJ20782">
        <v>961517</v>
      </c>
      <c r="AK20782" t="s">
        <v>53715</v>
      </c>
      <c r="AL20782" t="s">
        <v>53716</v>
      </c>
      <c r="AM20782" t="s">
        <v>134</v>
      </c>
      <c r="AN20782" t="s">
        <v>17649</v>
      </c>
      <c r="AO20782">
        <v>10000</v>
      </c>
      <c r="AP20782" t="s">
        <v>53717</v>
      </c>
      <c r="AR20782" t="s">
        <v>35879</v>
      </c>
    </row>
    <row r="20783" spans="35:44">
      <c r="AI20783" s="7">
        <f>IF(ISNUMBER(SEARCH($C$1,AL20783)),MAX($AI$1:AI20782)+1,0)</f>
        <v>0</v>
      </c>
      <c r="AJ20783">
        <v>961518</v>
      </c>
      <c r="AK20783" t="s">
        <v>53718</v>
      </c>
      <c r="AL20783" t="s">
        <v>53719</v>
      </c>
      <c r="AM20783" t="s">
        <v>134</v>
      </c>
      <c r="AN20783" t="s">
        <v>17649</v>
      </c>
      <c r="AO20783">
        <v>10000</v>
      </c>
      <c r="AP20783" t="s">
        <v>53720</v>
      </c>
      <c r="AR20783" t="s">
        <v>35879</v>
      </c>
    </row>
    <row r="20784" spans="35:44">
      <c r="AI20784" s="7">
        <f>IF(ISNUMBER(SEARCH($C$1,AL20784)),MAX($AI$1:AI20783)+1,0)</f>
        <v>0</v>
      </c>
      <c r="AJ20784">
        <v>961519</v>
      </c>
      <c r="AK20784" t="s">
        <v>53721</v>
      </c>
      <c r="AL20784" t="s">
        <v>53722</v>
      </c>
      <c r="AM20784" t="s">
        <v>134</v>
      </c>
      <c r="AN20784" t="s">
        <v>17649</v>
      </c>
      <c r="AO20784">
        <v>10000</v>
      </c>
      <c r="AP20784" t="s">
        <v>53723</v>
      </c>
      <c r="AR20784" t="s">
        <v>35879</v>
      </c>
    </row>
    <row r="20785" spans="35:44">
      <c r="AI20785" s="7">
        <f>IF(ISNUMBER(SEARCH($C$1,AL20785)),MAX($AI$1:AI20784)+1,0)</f>
        <v>0</v>
      </c>
      <c r="AJ20785">
        <v>961520</v>
      </c>
      <c r="AK20785" t="s">
        <v>53724</v>
      </c>
      <c r="AL20785" t="s">
        <v>53725</v>
      </c>
      <c r="AM20785" t="s">
        <v>134</v>
      </c>
      <c r="AN20785" t="s">
        <v>17649</v>
      </c>
      <c r="AO20785">
        <v>10000</v>
      </c>
      <c r="AP20785" t="s">
        <v>53726</v>
      </c>
      <c r="AR20785" t="s">
        <v>35879</v>
      </c>
    </row>
    <row r="20786" spans="35:44">
      <c r="AI20786" s="7">
        <f>IF(ISNUMBER(SEARCH($C$1,AL20786)),MAX($AI$1:AI20785)+1,0)</f>
        <v>0</v>
      </c>
      <c r="AJ20786">
        <v>961521</v>
      </c>
      <c r="AK20786" t="s">
        <v>53727</v>
      </c>
      <c r="AL20786" t="s">
        <v>53728</v>
      </c>
      <c r="AM20786" t="s">
        <v>134</v>
      </c>
      <c r="AN20786" t="s">
        <v>17649</v>
      </c>
      <c r="AO20786">
        <v>10000</v>
      </c>
      <c r="AP20786" t="s">
        <v>53729</v>
      </c>
      <c r="AR20786" t="s">
        <v>35879</v>
      </c>
    </row>
    <row r="20787" spans="35:44">
      <c r="AI20787" s="7">
        <f>IF(ISNUMBER(SEARCH($C$1,AL20787)),MAX($AI$1:AI20786)+1,0)</f>
        <v>0</v>
      </c>
      <c r="AJ20787">
        <v>961522</v>
      </c>
      <c r="AK20787" t="s">
        <v>53730</v>
      </c>
      <c r="AL20787" t="s">
        <v>53731</v>
      </c>
      <c r="AM20787" t="s">
        <v>134</v>
      </c>
      <c r="AN20787" t="s">
        <v>17649</v>
      </c>
      <c r="AO20787">
        <v>10000</v>
      </c>
      <c r="AP20787" t="s">
        <v>53732</v>
      </c>
      <c r="AR20787" t="s">
        <v>35879</v>
      </c>
    </row>
    <row r="20788" spans="35:44">
      <c r="AI20788" s="7">
        <f>IF(ISNUMBER(SEARCH($C$1,AL20788)),MAX($AI$1:AI20787)+1,0)</f>
        <v>0</v>
      </c>
      <c r="AJ20788">
        <v>961523</v>
      </c>
      <c r="AK20788" t="s">
        <v>53733</v>
      </c>
      <c r="AL20788" t="s">
        <v>53734</v>
      </c>
      <c r="AM20788" t="s">
        <v>134</v>
      </c>
      <c r="AN20788" t="s">
        <v>17649</v>
      </c>
      <c r="AO20788">
        <v>10000</v>
      </c>
      <c r="AP20788" t="s">
        <v>53735</v>
      </c>
      <c r="AR20788" t="s">
        <v>35879</v>
      </c>
    </row>
    <row r="20789" spans="35:44">
      <c r="AI20789" s="7">
        <f>IF(ISNUMBER(SEARCH($C$1,AL20789)),MAX($AI$1:AI20788)+1,0)</f>
        <v>0</v>
      </c>
      <c r="AJ20789">
        <v>961524</v>
      </c>
      <c r="AK20789" t="s">
        <v>53736</v>
      </c>
      <c r="AL20789" t="s">
        <v>53737</v>
      </c>
      <c r="AM20789" t="s">
        <v>134</v>
      </c>
      <c r="AN20789" t="s">
        <v>17649</v>
      </c>
      <c r="AO20789">
        <v>10000</v>
      </c>
      <c r="AP20789" t="s">
        <v>53738</v>
      </c>
      <c r="AR20789" t="s">
        <v>35879</v>
      </c>
    </row>
    <row r="20790" spans="35:44">
      <c r="AI20790" s="7">
        <f>IF(ISNUMBER(SEARCH($C$1,AL20790)),MAX($AI$1:AI20789)+1,0)</f>
        <v>0</v>
      </c>
      <c r="AJ20790">
        <v>961525</v>
      </c>
      <c r="AK20790" t="s">
        <v>53739</v>
      </c>
      <c r="AL20790" t="s">
        <v>53740</v>
      </c>
      <c r="AM20790" t="s">
        <v>134</v>
      </c>
      <c r="AN20790" t="s">
        <v>17649</v>
      </c>
      <c r="AO20790">
        <v>10000</v>
      </c>
      <c r="AP20790" t="s">
        <v>53741</v>
      </c>
      <c r="AR20790" t="s">
        <v>35879</v>
      </c>
    </row>
    <row r="20791" spans="35:44">
      <c r="AI20791" s="7">
        <f>IF(ISNUMBER(SEARCH($C$1,AL20791)),MAX($AI$1:AI20790)+1,0)</f>
        <v>0</v>
      </c>
      <c r="AJ20791">
        <v>961526</v>
      </c>
      <c r="AK20791" t="s">
        <v>53742</v>
      </c>
      <c r="AL20791" t="s">
        <v>53743</v>
      </c>
      <c r="AM20791" t="s">
        <v>134</v>
      </c>
      <c r="AN20791" t="s">
        <v>17649</v>
      </c>
      <c r="AO20791">
        <v>10000</v>
      </c>
      <c r="AP20791" t="s">
        <v>53744</v>
      </c>
      <c r="AR20791" t="s">
        <v>35879</v>
      </c>
    </row>
    <row r="20792" spans="35:44">
      <c r="AI20792" s="7">
        <f>IF(ISNUMBER(SEARCH($C$1,AL20792)),MAX($AI$1:AI20791)+1,0)</f>
        <v>0</v>
      </c>
      <c r="AJ20792">
        <v>961527</v>
      </c>
      <c r="AK20792" t="s">
        <v>53745</v>
      </c>
      <c r="AL20792" t="s">
        <v>53746</v>
      </c>
      <c r="AM20792" t="s">
        <v>134</v>
      </c>
      <c r="AN20792" t="s">
        <v>17649</v>
      </c>
      <c r="AO20792">
        <v>1000000</v>
      </c>
      <c r="AP20792" t="s">
        <v>53747</v>
      </c>
      <c r="AR20792" t="s">
        <v>35879</v>
      </c>
    </row>
    <row r="20793" spans="35:44">
      <c r="AI20793" s="7">
        <f>IF(ISNUMBER(SEARCH($C$1,AL20793)),MAX($AI$1:AI20792)+1,0)</f>
        <v>0</v>
      </c>
      <c r="AJ20793">
        <v>961528</v>
      </c>
      <c r="AK20793" t="s">
        <v>53748</v>
      </c>
      <c r="AL20793" t="s">
        <v>53746</v>
      </c>
      <c r="AM20793" t="s">
        <v>138</v>
      </c>
      <c r="AN20793" t="s">
        <v>17649</v>
      </c>
      <c r="AO20793">
        <v>1000000</v>
      </c>
      <c r="AP20793" t="s">
        <v>53749</v>
      </c>
      <c r="AR20793" t="s">
        <v>35879</v>
      </c>
    </row>
    <row r="20794" spans="35:44">
      <c r="AI20794" s="7">
        <f>IF(ISNUMBER(SEARCH($C$1,AL20794)),MAX($AI$1:AI20793)+1,0)</f>
        <v>0</v>
      </c>
      <c r="AJ20794">
        <v>961529</v>
      </c>
      <c r="AK20794" t="s">
        <v>53750</v>
      </c>
      <c r="AL20794" t="s">
        <v>53751</v>
      </c>
      <c r="AM20794" t="s">
        <v>134</v>
      </c>
      <c r="AN20794" t="s">
        <v>17649</v>
      </c>
      <c r="AO20794">
        <v>100000</v>
      </c>
      <c r="AP20794" t="s">
        <v>53752</v>
      </c>
      <c r="AR20794" t="s">
        <v>35879</v>
      </c>
    </row>
    <row r="20795" spans="35:44">
      <c r="AI20795" s="7">
        <f>IF(ISNUMBER(SEARCH($C$1,AL20795)),MAX($AI$1:AI20794)+1,0)</f>
        <v>0</v>
      </c>
      <c r="AJ20795">
        <v>961530</v>
      </c>
      <c r="AK20795" t="s">
        <v>53753</v>
      </c>
      <c r="AL20795" t="s">
        <v>53754</v>
      </c>
      <c r="AM20795" t="s">
        <v>134</v>
      </c>
      <c r="AN20795" t="s">
        <v>17649</v>
      </c>
      <c r="AO20795">
        <v>100000</v>
      </c>
      <c r="AP20795" t="s">
        <v>53755</v>
      </c>
      <c r="AR20795" t="s">
        <v>35879</v>
      </c>
    </row>
    <row r="20796" spans="35:44">
      <c r="AI20796" s="7">
        <f>IF(ISNUMBER(SEARCH($C$1,AL20796)),MAX($AI$1:AI20795)+1,0)</f>
        <v>0</v>
      </c>
      <c r="AJ20796">
        <v>961531</v>
      </c>
      <c r="AK20796" t="s">
        <v>53756</v>
      </c>
      <c r="AL20796" t="s">
        <v>53757</v>
      </c>
      <c r="AM20796" t="s">
        <v>134</v>
      </c>
      <c r="AN20796" t="s">
        <v>17649</v>
      </c>
      <c r="AO20796">
        <v>100000</v>
      </c>
      <c r="AP20796" t="s">
        <v>53758</v>
      </c>
      <c r="AR20796" t="s">
        <v>35879</v>
      </c>
    </row>
    <row r="20797" spans="35:44">
      <c r="AI20797" s="7">
        <f>IF(ISNUMBER(SEARCH($C$1,AL20797)),MAX($AI$1:AI20796)+1,0)</f>
        <v>0</v>
      </c>
      <c r="AJ20797">
        <v>961532</v>
      </c>
      <c r="AK20797" t="s">
        <v>53759</v>
      </c>
      <c r="AL20797" t="s">
        <v>53760</v>
      </c>
      <c r="AM20797" t="s">
        <v>134</v>
      </c>
      <c r="AN20797" t="s">
        <v>17649</v>
      </c>
      <c r="AO20797">
        <v>100000</v>
      </c>
      <c r="AP20797" t="s">
        <v>53761</v>
      </c>
      <c r="AR20797" t="s">
        <v>35879</v>
      </c>
    </row>
    <row r="20798" spans="35:44">
      <c r="AI20798" s="7">
        <f>IF(ISNUMBER(SEARCH($C$1,AL20798)),MAX($AI$1:AI20797)+1,0)</f>
        <v>0</v>
      </c>
      <c r="AJ20798">
        <v>961533</v>
      </c>
      <c r="AK20798" t="s">
        <v>53762</v>
      </c>
      <c r="AL20798" t="s">
        <v>53763</v>
      </c>
      <c r="AM20798" t="s">
        <v>134</v>
      </c>
      <c r="AN20798" t="s">
        <v>17649</v>
      </c>
      <c r="AO20798">
        <v>100000</v>
      </c>
      <c r="AP20798" t="s">
        <v>53764</v>
      </c>
      <c r="AR20798" t="s">
        <v>35879</v>
      </c>
    </row>
    <row r="20799" spans="35:44">
      <c r="AI20799" s="7">
        <f>IF(ISNUMBER(SEARCH($C$1,AL20799)),MAX($AI$1:AI20798)+1,0)</f>
        <v>0</v>
      </c>
      <c r="AJ20799">
        <v>961534</v>
      </c>
      <c r="AK20799" t="s">
        <v>53765</v>
      </c>
      <c r="AL20799" t="s">
        <v>53766</v>
      </c>
      <c r="AM20799" t="s">
        <v>134</v>
      </c>
      <c r="AN20799" t="s">
        <v>17649</v>
      </c>
      <c r="AO20799">
        <v>100000</v>
      </c>
      <c r="AP20799" t="s">
        <v>53767</v>
      </c>
      <c r="AR20799" t="s">
        <v>35879</v>
      </c>
    </row>
    <row r="20800" spans="35:44">
      <c r="AI20800" s="7">
        <f>IF(ISNUMBER(SEARCH($C$1,AL20800)),MAX($AI$1:AI20799)+1,0)</f>
        <v>0</v>
      </c>
      <c r="AJ20800">
        <v>961535</v>
      </c>
      <c r="AK20800" t="s">
        <v>53768</v>
      </c>
      <c r="AL20800" t="s">
        <v>37285</v>
      </c>
      <c r="AM20800" t="s">
        <v>134</v>
      </c>
      <c r="AN20800" t="s">
        <v>17649</v>
      </c>
      <c r="AO20800">
        <v>100000</v>
      </c>
      <c r="AP20800" t="s">
        <v>53769</v>
      </c>
      <c r="AR20800" t="s">
        <v>35879</v>
      </c>
    </row>
    <row r="20801" spans="35:44">
      <c r="AI20801" s="7">
        <f>IF(ISNUMBER(SEARCH($C$1,AL20801)),MAX($AI$1:AI20800)+1,0)</f>
        <v>0</v>
      </c>
      <c r="AJ20801">
        <v>961536</v>
      </c>
      <c r="AK20801" t="s">
        <v>53770</v>
      </c>
      <c r="AL20801" t="s">
        <v>53771</v>
      </c>
      <c r="AM20801" t="s">
        <v>134</v>
      </c>
      <c r="AN20801" t="s">
        <v>17649</v>
      </c>
      <c r="AO20801">
        <v>100000</v>
      </c>
      <c r="AP20801" t="s">
        <v>53772</v>
      </c>
      <c r="AR20801" t="s">
        <v>35879</v>
      </c>
    </row>
    <row r="20802" spans="35:44">
      <c r="AI20802" s="7">
        <f>IF(ISNUMBER(SEARCH($C$1,AL20802)),MAX($AI$1:AI20801)+1,0)</f>
        <v>0</v>
      </c>
      <c r="AJ20802">
        <v>961537</v>
      </c>
      <c r="AK20802" t="s">
        <v>53773</v>
      </c>
      <c r="AL20802" t="s">
        <v>53774</v>
      </c>
      <c r="AM20802" t="s">
        <v>134</v>
      </c>
      <c r="AN20802" t="s">
        <v>17649</v>
      </c>
      <c r="AO20802">
        <v>100000</v>
      </c>
      <c r="AP20802" t="s">
        <v>53775</v>
      </c>
      <c r="AR20802" t="s">
        <v>35879</v>
      </c>
    </row>
    <row r="20803" spans="35:44">
      <c r="AI20803" s="7">
        <f>IF(ISNUMBER(SEARCH($C$1,AL20803)),MAX($AI$1:AI20802)+1,0)</f>
        <v>0</v>
      </c>
      <c r="AJ20803">
        <v>961538</v>
      </c>
      <c r="AK20803" t="s">
        <v>53776</v>
      </c>
      <c r="AL20803" t="s">
        <v>53777</v>
      </c>
      <c r="AM20803" t="s">
        <v>134</v>
      </c>
      <c r="AN20803" t="s">
        <v>17649</v>
      </c>
      <c r="AO20803">
        <v>100000</v>
      </c>
      <c r="AP20803" t="s">
        <v>53778</v>
      </c>
      <c r="AR20803" t="s">
        <v>35879</v>
      </c>
    </row>
    <row r="20804" spans="35:44">
      <c r="AI20804" s="7">
        <f>IF(ISNUMBER(SEARCH($C$1,AL20804)),MAX($AI$1:AI20803)+1,0)</f>
        <v>0</v>
      </c>
      <c r="AJ20804">
        <v>961539</v>
      </c>
      <c r="AK20804" t="s">
        <v>53779</v>
      </c>
      <c r="AL20804" t="s">
        <v>53780</v>
      </c>
      <c r="AM20804" t="s">
        <v>134</v>
      </c>
      <c r="AN20804" t="s">
        <v>17649</v>
      </c>
      <c r="AO20804">
        <v>100000</v>
      </c>
      <c r="AP20804" t="s">
        <v>53781</v>
      </c>
      <c r="AR20804" t="s">
        <v>35879</v>
      </c>
    </row>
    <row r="20805" spans="35:44">
      <c r="AI20805" s="7">
        <f>IF(ISNUMBER(SEARCH($C$1,AL20805)),MAX($AI$1:AI20804)+1,0)</f>
        <v>0</v>
      </c>
      <c r="AJ20805">
        <v>961540</v>
      </c>
      <c r="AK20805" t="s">
        <v>53782</v>
      </c>
      <c r="AL20805" t="s">
        <v>53783</v>
      </c>
      <c r="AM20805" t="s">
        <v>134</v>
      </c>
      <c r="AN20805" t="s">
        <v>17649</v>
      </c>
      <c r="AO20805">
        <v>100000</v>
      </c>
      <c r="AP20805" t="s">
        <v>53784</v>
      </c>
      <c r="AR20805" t="s">
        <v>35879</v>
      </c>
    </row>
    <row r="20806" spans="35:44">
      <c r="AI20806" s="7">
        <f>IF(ISNUMBER(SEARCH($C$1,AL20806)),MAX($AI$1:AI20805)+1,0)</f>
        <v>0</v>
      </c>
      <c r="AJ20806">
        <v>961541</v>
      </c>
      <c r="AK20806" t="s">
        <v>53785</v>
      </c>
      <c r="AL20806" t="s">
        <v>53786</v>
      </c>
      <c r="AM20806" t="s">
        <v>134</v>
      </c>
      <c r="AN20806" t="s">
        <v>17649</v>
      </c>
      <c r="AO20806">
        <v>100000</v>
      </c>
      <c r="AP20806" t="s">
        <v>53787</v>
      </c>
      <c r="AR20806" t="s">
        <v>35879</v>
      </c>
    </row>
    <row r="20807" spans="35:44">
      <c r="AI20807" s="7">
        <f>IF(ISNUMBER(SEARCH($C$1,AL20807)),MAX($AI$1:AI20806)+1,0)</f>
        <v>0</v>
      </c>
      <c r="AJ20807">
        <v>961542</v>
      </c>
      <c r="AK20807" t="s">
        <v>53788</v>
      </c>
      <c r="AL20807" t="s">
        <v>53789</v>
      </c>
      <c r="AM20807" t="s">
        <v>134</v>
      </c>
      <c r="AN20807" t="s">
        <v>17649</v>
      </c>
      <c r="AO20807">
        <v>100000</v>
      </c>
      <c r="AP20807" t="s">
        <v>53790</v>
      </c>
      <c r="AR20807" t="s">
        <v>35879</v>
      </c>
    </row>
    <row r="20808" spans="35:44">
      <c r="AI20808" s="7">
        <f>IF(ISNUMBER(SEARCH($C$1,AL20808)),MAX($AI$1:AI20807)+1,0)</f>
        <v>0</v>
      </c>
      <c r="AJ20808">
        <v>961543</v>
      </c>
      <c r="AK20808" t="s">
        <v>53791</v>
      </c>
      <c r="AL20808" t="s">
        <v>37285</v>
      </c>
      <c r="AM20808" t="s">
        <v>134</v>
      </c>
      <c r="AN20808" t="s">
        <v>17649</v>
      </c>
      <c r="AO20808">
        <v>100000</v>
      </c>
      <c r="AP20808" t="s">
        <v>53792</v>
      </c>
      <c r="AR20808" t="s">
        <v>35879</v>
      </c>
    </row>
    <row r="20809" spans="35:44">
      <c r="AI20809" s="7">
        <f>IF(ISNUMBER(SEARCH($C$1,AL20809)),MAX($AI$1:AI20808)+1,0)</f>
        <v>0</v>
      </c>
      <c r="AJ20809">
        <v>961544</v>
      </c>
      <c r="AK20809" t="s">
        <v>53793</v>
      </c>
      <c r="AL20809" t="s">
        <v>37285</v>
      </c>
      <c r="AM20809" t="s">
        <v>134</v>
      </c>
      <c r="AN20809" t="s">
        <v>17649</v>
      </c>
      <c r="AO20809">
        <v>100000</v>
      </c>
      <c r="AP20809" t="s">
        <v>53794</v>
      </c>
      <c r="AR20809" t="s">
        <v>35879</v>
      </c>
    </row>
    <row r="20810" spans="35:44">
      <c r="AI20810" s="7">
        <f>IF(ISNUMBER(SEARCH($C$1,AL20810)),MAX($AI$1:AI20809)+1,0)</f>
        <v>0</v>
      </c>
      <c r="AJ20810">
        <v>961545</v>
      </c>
      <c r="AK20810" t="s">
        <v>53795</v>
      </c>
      <c r="AL20810" t="s">
        <v>37285</v>
      </c>
      <c r="AM20810" t="s">
        <v>134</v>
      </c>
      <c r="AN20810" t="s">
        <v>17649</v>
      </c>
      <c r="AO20810">
        <v>100000</v>
      </c>
      <c r="AP20810" t="s">
        <v>53796</v>
      </c>
      <c r="AR20810" t="s">
        <v>35879</v>
      </c>
    </row>
    <row r="20811" spans="35:44">
      <c r="AI20811" s="7">
        <f>IF(ISNUMBER(SEARCH($C$1,AL20811)),MAX($AI$1:AI20810)+1,0)</f>
        <v>0</v>
      </c>
      <c r="AJ20811">
        <v>961546</v>
      </c>
      <c r="AK20811" t="s">
        <v>53797</v>
      </c>
      <c r="AL20811" t="s">
        <v>53798</v>
      </c>
      <c r="AM20811" t="s">
        <v>134</v>
      </c>
      <c r="AN20811" t="s">
        <v>17649</v>
      </c>
      <c r="AO20811">
        <v>1000000</v>
      </c>
      <c r="AP20811" t="s">
        <v>53799</v>
      </c>
      <c r="AR20811" t="s">
        <v>35879</v>
      </c>
    </row>
    <row r="20812" spans="35:44">
      <c r="AI20812" s="7">
        <f>IF(ISNUMBER(SEARCH($C$1,AL20812)),MAX($AI$1:AI20811)+1,0)</f>
        <v>0</v>
      </c>
      <c r="AJ20812">
        <v>961547</v>
      </c>
      <c r="AK20812" t="s">
        <v>53800</v>
      </c>
      <c r="AL20812" t="s">
        <v>53801</v>
      </c>
      <c r="AM20812" t="s">
        <v>134</v>
      </c>
      <c r="AN20812" t="s">
        <v>17649</v>
      </c>
      <c r="AO20812">
        <v>100000</v>
      </c>
      <c r="AP20812" t="s">
        <v>53802</v>
      </c>
      <c r="AR20812" t="s">
        <v>35879</v>
      </c>
    </row>
    <row r="20813" spans="35:44">
      <c r="AI20813" s="7">
        <f>IF(ISNUMBER(SEARCH($C$1,AL20813)),MAX($AI$1:AI20812)+1,0)</f>
        <v>0</v>
      </c>
      <c r="AJ20813">
        <v>961548</v>
      </c>
      <c r="AK20813" t="s">
        <v>53803</v>
      </c>
      <c r="AL20813" t="s">
        <v>53804</v>
      </c>
      <c r="AM20813" t="s">
        <v>134</v>
      </c>
      <c r="AN20813" t="s">
        <v>17649</v>
      </c>
      <c r="AO20813">
        <v>100000</v>
      </c>
      <c r="AP20813" t="s">
        <v>53805</v>
      </c>
      <c r="AR20813" t="s">
        <v>35879</v>
      </c>
    </row>
    <row r="20814" spans="35:44">
      <c r="AI20814" s="7">
        <f>IF(ISNUMBER(SEARCH($C$1,AL20814)),MAX($AI$1:AI20813)+1,0)</f>
        <v>0</v>
      </c>
      <c r="AJ20814">
        <v>961549</v>
      </c>
      <c r="AK20814" t="s">
        <v>53806</v>
      </c>
      <c r="AL20814" t="s">
        <v>53807</v>
      </c>
      <c r="AM20814" t="s">
        <v>134</v>
      </c>
      <c r="AN20814" t="s">
        <v>17649</v>
      </c>
      <c r="AO20814">
        <v>100000</v>
      </c>
      <c r="AP20814" t="s">
        <v>53808</v>
      </c>
      <c r="AR20814" t="s">
        <v>35879</v>
      </c>
    </row>
    <row r="20815" spans="35:44">
      <c r="AI20815" s="7">
        <f>IF(ISNUMBER(SEARCH($C$1,AL20815)),MAX($AI$1:AI20814)+1,0)</f>
        <v>0</v>
      </c>
      <c r="AJ20815">
        <v>961550</v>
      </c>
      <c r="AK20815" t="s">
        <v>53809</v>
      </c>
      <c r="AL20815" t="s">
        <v>53810</v>
      </c>
      <c r="AM20815" t="s">
        <v>134</v>
      </c>
      <c r="AN20815" t="s">
        <v>17649</v>
      </c>
      <c r="AO20815">
        <v>100000</v>
      </c>
      <c r="AP20815" t="s">
        <v>53811</v>
      </c>
      <c r="AR20815" t="s">
        <v>35879</v>
      </c>
    </row>
    <row r="20816" spans="35:44">
      <c r="AI20816" s="7">
        <f>IF(ISNUMBER(SEARCH($C$1,AL20816)),MAX($AI$1:AI20815)+1,0)</f>
        <v>0</v>
      </c>
      <c r="AJ20816">
        <v>961551</v>
      </c>
      <c r="AK20816" t="s">
        <v>53812</v>
      </c>
      <c r="AL20816" t="s">
        <v>53813</v>
      </c>
      <c r="AM20816" t="s">
        <v>134</v>
      </c>
      <c r="AN20816" t="s">
        <v>17649</v>
      </c>
      <c r="AO20816">
        <v>100000</v>
      </c>
      <c r="AP20816" t="s">
        <v>53814</v>
      </c>
      <c r="AR20816" t="s">
        <v>35879</v>
      </c>
    </row>
    <row r="20817" spans="35:44">
      <c r="AI20817" s="7">
        <f>IF(ISNUMBER(SEARCH($C$1,AL20817)),MAX($AI$1:AI20816)+1,0)</f>
        <v>0</v>
      </c>
      <c r="AJ20817">
        <v>961552</v>
      </c>
      <c r="AK20817" t="s">
        <v>53815</v>
      </c>
      <c r="AL20817" t="s">
        <v>53816</v>
      </c>
      <c r="AM20817" t="s">
        <v>134</v>
      </c>
      <c r="AN20817" t="s">
        <v>17649</v>
      </c>
      <c r="AO20817">
        <v>100000</v>
      </c>
      <c r="AP20817" t="s">
        <v>53817</v>
      </c>
      <c r="AR20817" t="s">
        <v>35879</v>
      </c>
    </row>
    <row r="20818" spans="35:44">
      <c r="AI20818" s="7">
        <f>IF(ISNUMBER(SEARCH($C$1,AL20818)),MAX($AI$1:AI20817)+1,0)</f>
        <v>0</v>
      </c>
      <c r="AJ20818">
        <v>961553</v>
      </c>
      <c r="AK20818" t="s">
        <v>53818</v>
      </c>
      <c r="AL20818" t="s">
        <v>53141</v>
      </c>
      <c r="AM20818" t="s">
        <v>134</v>
      </c>
      <c r="AN20818" t="s">
        <v>17649</v>
      </c>
      <c r="AO20818">
        <v>1000</v>
      </c>
      <c r="AP20818" t="s">
        <v>53819</v>
      </c>
      <c r="AR20818" t="s">
        <v>35879</v>
      </c>
    </row>
    <row r="20819" spans="35:44">
      <c r="AI20819" s="7">
        <f>IF(ISNUMBER(SEARCH($C$1,AL20819)),MAX($AI$1:AI20818)+1,0)</f>
        <v>0</v>
      </c>
      <c r="AJ20819">
        <v>961554</v>
      </c>
      <c r="AK20819" t="s">
        <v>53820</v>
      </c>
      <c r="AL20819" t="s">
        <v>52590</v>
      </c>
      <c r="AM20819" t="s">
        <v>138</v>
      </c>
      <c r="AN20819" t="s">
        <v>17649</v>
      </c>
      <c r="AO20819">
        <v>1000000</v>
      </c>
      <c r="AP20819" t="s">
        <v>53821</v>
      </c>
      <c r="AR20819" t="s">
        <v>35879</v>
      </c>
    </row>
    <row r="20820" spans="35:44">
      <c r="AI20820" s="7">
        <f>IF(ISNUMBER(SEARCH($C$1,AL20820)),MAX($AI$1:AI20819)+1,0)</f>
        <v>0</v>
      </c>
      <c r="AJ20820">
        <v>961563</v>
      </c>
      <c r="AK20820" t="s">
        <v>53822</v>
      </c>
      <c r="AL20820" t="s">
        <v>41144</v>
      </c>
      <c r="AM20820" t="s">
        <v>138</v>
      </c>
      <c r="AN20820" t="s">
        <v>17649</v>
      </c>
      <c r="AO20820">
        <v>1000000</v>
      </c>
      <c r="AP20820" t="s">
        <v>53823</v>
      </c>
      <c r="AR20820" t="s">
        <v>35879</v>
      </c>
    </row>
    <row r="20821" spans="35:44">
      <c r="AI20821" s="7">
        <f>IF(ISNUMBER(SEARCH($C$1,AL20821)),MAX($AI$1:AI20820)+1,0)</f>
        <v>0</v>
      </c>
      <c r="AJ20821">
        <v>961564</v>
      </c>
      <c r="AK20821" t="s">
        <v>53824</v>
      </c>
      <c r="AL20821" t="s">
        <v>53825</v>
      </c>
      <c r="AM20821" t="s">
        <v>134</v>
      </c>
      <c r="AN20821" t="s">
        <v>17649</v>
      </c>
      <c r="AO20821">
        <v>1000000</v>
      </c>
      <c r="AP20821" t="s">
        <v>53826</v>
      </c>
      <c r="AR20821" t="s">
        <v>35879</v>
      </c>
    </row>
    <row r="20822" spans="35:44">
      <c r="AI20822" s="7">
        <f>IF(ISNUMBER(SEARCH($C$1,AL20822)),MAX($AI$1:AI20821)+1,0)</f>
        <v>0</v>
      </c>
      <c r="AJ20822">
        <v>961565</v>
      </c>
      <c r="AK20822" t="s">
        <v>53827</v>
      </c>
      <c r="AL20822" t="s">
        <v>53828</v>
      </c>
      <c r="AM20822" t="s">
        <v>134</v>
      </c>
      <c r="AN20822" t="s">
        <v>17649</v>
      </c>
      <c r="AO20822">
        <v>500000</v>
      </c>
      <c r="AP20822" t="s">
        <v>53829</v>
      </c>
      <c r="AR20822" t="s">
        <v>35879</v>
      </c>
    </row>
    <row r="20823" spans="35:44">
      <c r="AI20823" s="7">
        <f>IF(ISNUMBER(SEARCH($C$1,AL20823)),MAX($AI$1:AI20822)+1,0)</f>
        <v>0</v>
      </c>
      <c r="AJ20823">
        <v>961566</v>
      </c>
      <c r="AK20823" t="s">
        <v>53830</v>
      </c>
      <c r="AL20823" t="s">
        <v>53831</v>
      </c>
      <c r="AM20823" t="s">
        <v>134</v>
      </c>
      <c r="AN20823" t="s">
        <v>17649</v>
      </c>
      <c r="AO20823">
        <v>1000000</v>
      </c>
      <c r="AP20823" t="s">
        <v>53832</v>
      </c>
      <c r="AR20823" t="s">
        <v>35879</v>
      </c>
    </row>
    <row r="20824" spans="35:44">
      <c r="AI20824" s="7">
        <f>IF(ISNUMBER(SEARCH($C$1,AL20824)),MAX($AI$1:AI20823)+1,0)</f>
        <v>0</v>
      </c>
      <c r="AJ20824">
        <v>961567</v>
      </c>
      <c r="AK20824" t="s">
        <v>53833</v>
      </c>
      <c r="AL20824" t="s">
        <v>53834</v>
      </c>
      <c r="AM20824" t="s">
        <v>138</v>
      </c>
      <c r="AN20824" t="s">
        <v>17649</v>
      </c>
      <c r="AO20824">
        <v>500000</v>
      </c>
      <c r="AP20824" t="s">
        <v>53835</v>
      </c>
      <c r="AR20824" t="s">
        <v>35879</v>
      </c>
    </row>
    <row r="20825" spans="35:44">
      <c r="AI20825" s="7">
        <f>IF(ISNUMBER(SEARCH($C$1,AL20825)),MAX($AI$1:AI20824)+1,0)</f>
        <v>0</v>
      </c>
      <c r="AJ20825">
        <v>961568</v>
      </c>
      <c r="AK20825" t="s">
        <v>53836</v>
      </c>
      <c r="AL20825" t="s">
        <v>53837</v>
      </c>
      <c r="AM20825" t="s">
        <v>134</v>
      </c>
      <c r="AN20825" t="s">
        <v>17649</v>
      </c>
      <c r="AO20825">
        <v>500000</v>
      </c>
      <c r="AP20825" t="s">
        <v>53838</v>
      </c>
      <c r="AR20825" t="s">
        <v>35879</v>
      </c>
    </row>
    <row r="20826" spans="35:44">
      <c r="AI20826" s="7">
        <f>IF(ISNUMBER(SEARCH($C$1,AL20826)),MAX($AI$1:AI20825)+1,0)</f>
        <v>0</v>
      </c>
      <c r="AJ20826">
        <v>961569</v>
      </c>
      <c r="AK20826" t="s">
        <v>53839</v>
      </c>
      <c r="AL20826" t="s">
        <v>53840</v>
      </c>
      <c r="AM20826" t="s">
        <v>134</v>
      </c>
      <c r="AN20826" t="s">
        <v>17649</v>
      </c>
      <c r="AO20826">
        <v>1000000</v>
      </c>
      <c r="AP20826" t="s">
        <v>53841</v>
      </c>
      <c r="AR20826" t="s">
        <v>35879</v>
      </c>
    </row>
    <row r="20827" spans="35:44">
      <c r="AI20827" s="7">
        <f>IF(ISNUMBER(SEARCH($C$1,AL20827)),MAX($AI$1:AI20826)+1,0)</f>
        <v>0</v>
      </c>
      <c r="AJ20827">
        <v>961570</v>
      </c>
      <c r="AK20827" t="s">
        <v>53842</v>
      </c>
      <c r="AL20827" t="s">
        <v>53843</v>
      </c>
      <c r="AM20827" t="s">
        <v>134</v>
      </c>
      <c r="AN20827" t="s">
        <v>17649</v>
      </c>
      <c r="AO20827">
        <v>10000000</v>
      </c>
      <c r="AP20827" t="s">
        <v>53844</v>
      </c>
      <c r="AR20827" t="s">
        <v>35879</v>
      </c>
    </row>
    <row r="20828" spans="35:44">
      <c r="AI20828" s="7">
        <f>IF(ISNUMBER(SEARCH($C$1,AL20828)),MAX($AI$1:AI20827)+1,0)</f>
        <v>0</v>
      </c>
      <c r="AJ20828">
        <v>961571</v>
      </c>
      <c r="AK20828" t="s">
        <v>53845</v>
      </c>
      <c r="AL20828" t="s">
        <v>53846</v>
      </c>
      <c r="AM20828" t="s">
        <v>134</v>
      </c>
      <c r="AN20828" t="s">
        <v>17649</v>
      </c>
      <c r="AO20828">
        <v>10000000</v>
      </c>
      <c r="AP20828" t="s">
        <v>53847</v>
      </c>
      <c r="AR20828" t="s">
        <v>35879</v>
      </c>
    </row>
    <row r="20829" spans="35:44">
      <c r="AI20829" s="7">
        <f>IF(ISNUMBER(SEARCH($C$1,AL20829)),MAX($AI$1:AI20828)+1,0)</f>
        <v>0</v>
      </c>
      <c r="AJ20829">
        <v>961572</v>
      </c>
      <c r="AK20829" t="s">
        <v>53848</v>
      </c>
      <c r="AL20829" t="s">
        <v>53849</v>
      </c>
      <c r="AM20829" t="s">
        <v>134</v>
      </c>
      <c r="AN20829" t="s">
        <v>17649</v>
      </c>
      <c r="AO20829">
        <v>10000</v>
      </c>
      <c r="AP20829" t="s">
        <v>53850</v>
      </c>
      <c r="AR20829" t="s">
        <v>35879</v>
      </c>
    </row>
    <row r="20830" spans="35:44">
      <c r="AI20830" s="7">
        <f>IF(ISNUMBER(SEARCH($C$1,AL20830)),MAX($AI$1:AI20829)+1,0)</f>
        <v>0</v>
      </c>
      <c r="AJ20830">
        <v>961573</v>
      </c>
      <c r="AK20830" t="s">
        <v>53851</v>
      </c>
      <c r="AL20830" t="s">
        <v>53852</v>
      </c>
      <c r="AM20830" t="s">
        <v>134</v>
      </c>
      <c r="AN20830" t="s">
        <v>17649</v>
      </c>
      <c r="AO20830">
        <v>10000</v>
      </c>
      <c r="AP20830" t="s">
        <v>53853</v>
      </c>
      <c r="AR20830" t="s">
        <v>35879</v>
      </c>
    </row>
    <row r="20831" spans="35:44">
      <c r="AI20831" s="7">
        <f>IF(ISNUMBER(SEARCH($C$1,AL20831)),MAX($AI$1:AI20830)+1,0)</f>
        <v>0</v>
      </c>
      <c r="AJ20831">
        <v>961574</v>
      </c>
      <c r="AK20831" t="s">
        <v>53854</v>
      </c>
      <c r="AL20831" t="s">
        <v>53855</v>
      </c>
      <c r="AM20831" t="s">
        <v>134</v>
      </c>
      <c r="AN20831" t="s">
        <v>17649</v>
      </c>
      <c r="AO20831">
        <v>10000</v>
      </c>
      <c r="AP20831" t="s">
        <v>53856</v>
      </c>
      <c r="AR20831" t="s">
        <v>35879</v>
      </c>
    </row>
    <row r="20832" spans="35:44">
      <c r="AI20832" s="7">
        <f>IF(ISNUMBER(SEARCH($C$1,AL20832)),MAX($AI$1:AI20831)+1,0)</f>
        <v>0</v>
      </c>
      <c r="AJ20832">
        <v>961575</v>
      </c>
      <c r="AK20832" t="s">
        <v>53857</v>
      </c>
      <c r="AL20832" t="s">
        <v>53858</v>
      </c>
      <c r="AM20832" t="s">
        <v>134</v>
      </c>
      <c r="AN20832" t="s">
        <v>17649</v>
      </c>
      <c r="AO20832">
        <v>10000</v>
      </c>
      <c r="AP20832" t="s">
        <v>53859</v>
      </c>
      <c r="AR20832" t="s">
        <v>35879</v>
      </c>
    </row>
    <row r="20833" spans="35:44">
      <c r="AI20833" s="7">
        <f>IF(ISNUMBER(SEARCH($C$1,AL20833)),MAX($AI$1:AI20832)+1,0)</f>
        <v>0</v>
      </c>
      <c r="AJ20833">
        <v>961576</v>
      </c>
      <c r="AK20833" t="s">
        <v>53860</v>
      </c>
      <c r="AL20833" t="s">
        <v>53861</v>
      </c>
      <c r="AM20833" t="s">
        <v>134</v>
      </c>
      <c r="AN20833" t="s">
        <v>17649</v>
      </c>
      <c r="AO20833">
        <v>10000</v>
      </c>
      <c r="AP20833" t="s">
        <v>53862</v>
      </c>
      <c r="AR20833" t="s">
        <v>35879</v>
      </c>
    </row>
    <row r="20834" spans="35:44">
      <c r="AI20834" s="7">
        <f>IF(ISNUMBER(SEARCH($C$1,AL20834)),MAX($AI$1:AI20833)+1,0)</f>
        <v>0</v>
      </c>
      <c r="AJ20834">
        <v>961577</v>
      </c>
      <c r="AK20834" t="s">
        <v>53863</v>
      </c>
      <c r="AL20834" t="s">
        <v>53864</v>
      </c>
      <c r="AM20834" t="s">
        <v>134</v>
      </c>
      <c r="AN20834" t="s">
        <v>17649</v>
      </c>
      <c r="AO20834">
        <v>10000</v>
      </c>
      <c r="AP20834" t="s">
        <v>53865</v>
      </c>
      <c r="AR20834" t="s">
        <v>35879</v>
      </c>
    </row>
    <row r="20835" spans="35:44">
      <c r="AI20835" s="7">
        <f>IF(ISNUMBER(SEARCH($C$1,AL20835)),MAX($AI$1:AI20834)+1,0)</f>
        <v>0</v>
      </c>
      <c r="AJ20835">
        <v>961578</v>
      </c>
      <c r="AK20835" t="s">
        <v>53866</v>
      </c>
      <c r="AL20835" t="s">
        <v>53867</v>
      </c>
      <c r="AM20835" t="s">
        <v>134</v>
      </c>
      <c r="AN20835" t="s">
        <v>17649</v>
      </c>
      <c r="AO20835">
        <v>10000</v>
      </c>
      <c r="AP20835" t="s">
        <v>53868</v>
      </c>
      <c r="AR20835" t="s">
        <v>35879</v>
      </c>
    </row>
    <row r="20836" spans="35:44">
      <c r="AI20836" s="7">
        <f>IF(ISNUMBER(SEARCH($C$1,AL20836)),MAX($AI$1:AI20835)+1,0)</f>
        <v>0</v>
      </c>
      <c r="AJ20836">
        <v>961579</v>
      </c>
      <c r="AK20836" t="s">
        <v>53869</v>
      </c>
      <c r="AL20836" t="s">
        <v>53870</v>
      </c>
      <c r="AM20836" t="s">
        <v>134</v>
      </c>
      <c r="AN20836" t="s">
        <v>17649</v>
      </c>
      <c r="AO20836">
        <v>10000</v>
      </c>
      <c r="AP20836" t="s">
        <v>53871</v>
      </c>
      <c r="AR20836" t="s">
        <v>35879</v>
      </c>
    </row>
    <row r="20837" spans="35:44">
      <c r="AI20837" s="7">
        <f>IF(ISNUMBER(SEARCH($C$1,AL20837)),MAX($AI$1:AI20836)+1,0)</f>
        <v>0</v>
      </c>
      <c r="AJ20837">
        <v>961580</v>
      </c>
      <c r="AK20837" t="s">
        <v>53872</v>
      </c>
      <c r="AL20837" t="s">
        <v>53873</v>
      </c>
      <c r="AM20837" t="s">
        <v>134</v>
      </c>
      <c r="AN20837" t="s">
        <v>17649</v>
      </c>
      <c r="AO20837">
        <v>10000</v>
      </c>
      <c r="AP20837" t="s">
        <v>53874</v>
      </c>
      <c r="AR20837" t="s">
        <v>35879</v>
      </c>
    </row>
    <row r="20838" spans="35:44">
      <c r="AI20838" s="7">
        <f>IF(ISNUMBER(SEARCH($C$1,AL20838)),MAX($AI$1:AI20837)+1,0)</f>
        <v>0</v>
      </c>
      <c r="AJ20838">
        <v>961581</v>
      </c>
      <c r="AK20838" t="s">
        <v>53875</v>
      </c>
      <c r="AL20838" t="s">
        <v>52163</v>
      </c>
      <c r="AM20838" t="s">
        <v>134</v>
      </c>
      <c r="AN20838" t="s">
        <v>17649</v>
      </c>
      <c r="AO20838">
        <v>10000</v>
      </c>
      <c r="AP20838" t="s">
        <v>53876</v>
      </c>
      <c r="AR20838" t="s">
        <v>35879</v>
      </c>
    </row>
    <row r="20839" spans="35:44">
      <c r="AI20839" s="7">
        <f>IF(ISNUMBER(SEARCH($C$1,AL20839)),MAX($AI$1:AI20838)+1,0)</f>
        <v>0</v>
      </c>
      <c r="AJ20839">
        <v>961582</v>
      </c>
      <c r="AK20839" t="s">
        <v>53877</v>
      </c>
      <c r="AL20839" t="s">
        <v>53878</v>
      </c>
      <c r="AM20839" t="s">
        <v>134</v>
      </c>
      <c r="AN20839" t="s">
        <v>17649</v>
      </c>
      <c r="AO20839">
        <v>10000</v>
      </c>
      <c r="AP20839" t="s">
        <v>53879</v>
      </c>
      <c r="AR20839" t="s">
        <v>35879</v>
      </c>
    </row>
    <row r="20840" spans="35:44">
      <c r="AI20840" s="7">
        <f>IF(ISNUMBER(SEARCH($C$1,AL20840)),MAX($AI$1:AI20839)+1,0)</f>
        <v>0</v>
      </c>
      <c r="AJ20840">
        <v>961583</v>
      </c>
      <c r="AK20840" t="s">
        <v>53880</v>
      </c>
      <c r="AL20840" t="s">
        <v>52163</v>
      </c>
      <c r="AM20840" t="s">
        <v>134</v>
      </c>
      <c r="AN20840" t="s">
        <v>17649</v>
      </c>
      <c r="AO20840">
        <v>10000</v>
      </c>
      <c r="AP20840" t="s">
        <v>53881</v>
      </c>
      <c r="AR20840" t="s">
        <v>35879</v>
      </c>
    </row>
    <row r="20841" spans="35:44">
      <c r="AI20841" s="7">
        <f>IF(ISNUMBER(SEARCH($C$1,AL20841)),MAX($AI$1:AI20840)+1,0)</f>
        <v>0</v>
      </c>
      <c r="AJ20841">
        <v>961584</v>
      </c>
      <c r="AK20841" t="s">
        <v>53882</v>
      </c>
      <c r="AL20841" t="s">
        <v>53883</v>
      </c>
      <c r="AM20841" t="s">
        <v>134</v>
      </c>
      <c r="AN20841" t="s">
        <v>17649</v>
      </c>
      <c r="AO20841">
        <v>10000</v>
      </c>
      <c r="AP20841" t="s">
        <v>53884</v>
      </c>
      <c r="AR20841" t="s">
        <v>35879</v>
      </c>
    </row>
    <row r="20842" spans="35:44">
      <c r="AI20842" s="7">
        <f>IF(ISNUMBER(SEARCH($C$1,AL20842)),MAX($AI$1:AI20841)+1,0)</f>
        <v>0</v>
      </c>
      <c r="AJ20842">
        <v>961585</v>
      </c>
      <c r="AK20842" t="s">
        <v>53885</v>
      </c>
      <c r="AL20842" t="s">
        <v>53886</v>
      </c>
      <c r="AM20842" t="s">
        <v>134</v>
      </c>
      <c r="AN20842" t="s">
        <v>17649</v>
      </c>
      <c r="AO20842">
        <v>10000</v>
      </c>
      <c r="AP20842" t="s">
        <v>53887</v>
      </c>
      <c r="AR20842" t="s">
        <v>35879</v>
      </c>
    </row>
    <row r="20843" spans="35:44">
      <c r="AI20843" s="7">
        <f>IF(ISNUMBER(SEARCH($C$1,AL20843)),MAX($AI$1:AI20842)+1,0)</f>
        <v>0</v>
      </c>
      <c r="AJ20843">
        <v>961586</v>
      </c>
      <c r="AK20843" t="s">
        <v>53888</v>
      </c>
      <c r="AL20843" t="s">
        <v>53889</v>
      </c>
      <c r="AM20843" t="s">
        <v>134</v>
      </c>
      <c r="AN20843" t="s">
        <v>17649</v>
      </c>
      <c r="AO20843">
        <v>10000</v>
      </c>
      <c r="AP20843" t="s">
        <v>53890</v>
      </c>
      <c r="AR20843" t="s">
        <v>35879</v>
      </c>
    </row>
    <row r="20844" spans="35:44">
      <c r="AI20844" s="7">
        <f>IF(ISNUMBER(SEARCH($C$1,AL20844)),MAX($AI$1:AI20843)+1,0)</f>
        <v>0</v>
      </c>
      <c r="AJ20844">
        <v>961587</v>
      </c>
      <c r="AK20844" t="s">
        <v>53891</v>
      </c>
      <c r="AL20844" t="s">
        <v>53892</v>
      </c>
      <c r="AM20844" t="s">
        <v>134</v>
      </c>
      <c r="AN20844" t="s">
        <v>17649</v>
      </c>
      <c r="AO20844">
        <v>10000</v>
      </c>
      <c r="AP20844" t="s">
        <v>53893</v>
      </c>
      <c r="AR20844" t="s">
        <v>35879</v>
      </c>
    </row>
    <row r="20845" spans="35:44">
      <c r="AI20845" s="7">
        <f>IF(ISNUMBER(SEARCH($C$1,AL20845)),MAX($AI$1:AI20844)+1,0)</f>
        <v>0</v>
      </c>
      <c r="AJ20845">
        <v>961588</v>
      </c>
      <c r="AK20845" t="s">
        <v>53894</v>
      </c>
      <c r="AL20845" t="s">
        <v>53895</v>
      </c>
      <c r="AM20845" t="s">
        <v>134</v>
      </c>
      <c r="AN20845" t="s">
        <v>17649</v>
      </c>
      <c r="AO20845">
        <v>10000000</v>
      </c>
      <c r="AP20845" t="s">
        <v>53896</v>
      </c>
      <c r="AR20845" t="s">
        <v>35879</v>
      </c>
    </row>
    <row r="20846" spans="35:44">
      <c r="AI20846" s="7">
        <f>IF(ISNUMBER(SEARCH($C$1,AL20846)),MAX($AI$1:AI20845)+1,0)</f>
        <v>0</v>
      </c>
      <c r="AJ20846">
        <v>961589</v>
      </c>
      <c r="AK20846" t="s">
        <v>53897</v>
      </c>
      <c r="AL20846" t="s">
        <v>53898</v>
      </c>
      <c r="AM20846" t="s">
        <v>134</v>
      </c>
      <c r="AN20846" t="s">
        <v>17649</v>
      </c>
      <c r="AO20846">
        <v>100000</v>
      </c>
      <c r="AP20846" t="s">
        <v>53899</v>
      </c>
      <c r="AR20846" t="s">
        <v>35879</v>
      </c>
    </row>
    <row r="20847" spans="35:44">
      <c r="AI20847" s="7">
        <f>IF(ISNUMBER(SEARCH($C$1,AL20847)),MAX($AI$1:AI20846)+1,0)</f>
        <v>0</v>
      </c>
      <c r="AJ20847">
        <v>961590</v>
      </c>
      <c r="AK20847" t="s">
        <v>53900</v>
      </c>
      <c r="AL20847" t="s">
        <v>53898</v>
      </c>
      <c r="AM20847" t="s">
        <v>138</v>
      </c>
      <c r="AN20847" t="s">
        <v>17649</v>
      </c>
      <c r="AO20847">
        <v>100000</v>
      </c>
      <c r="AP20847" t="s">
        <v>53901</v>
      </c>
      <c r="AR20847" t="s">
        <v>35879</v>
      </c>
    </row>
    <row r="20848" spans="35:44">
      <c r="AI20848" s="7">
        <f>IF(ISNUMBER(SEARCH($C$1,AL20848)),MAX($AI$1:AI20847)+1,0)</f>
        <v>0</v>
      </c>
      <c r="AJ20848">
        <v>961591</v>
      </c>
      <c r="AK20848" t="s">
        <v>53902</v>
      </c>
      <c r="AL20848" t="s">
        <v>53903</v>
      </c>
      <c r="AM20848" t="s">
        <v>134</v>
      </c>
      <c r="AN20848" t="s">
        <v>17649</v>
      </c>
      <c r="AO20848">
        <v>1000000</v>
      </c>
      <c r="AP20848" t="s">
        <v>53904</v>
      </c>
      <c r="AR20848" t="s">
        <v>35879</v>
      </c>
    </row>
    <row r="20849" spans="35:44">
      <c r="AI20849" s="7">
        <f>IF(ISNUMBER(SEARCH($C$1,AL20849)),MAX($AI$1:AI20848)+1,0)</f>
        <v>0</v>
      </c>
      <c r="AJ20849">
        <v>961592</v>
      </c>
      <c r="AK20849" t="s">
        <v>53905</v>
      </c>
      <c r="AL20849" t="s">
        <v>53906</v>
      </c>
      <c r="AM20849" t="s">
        <v>134</v>
      </c>
      <c r="AN20849" t="s">
        <v>17649</v>
      </c>
      <c r="AO20849">
        <v>1000000</v>
      </c>
      <c r="AP20849" t="s">
        <v>53907</v>
      </c>
      <c r="AR20849" t="s">
        <v>35879</v>
      </c>
    </row>
    <row r="20850" spans="35:44">
      <c r="AI20850" s="7">
        <f>IF(ISNUMBER(SEARCH($C$1,AL20850)),MAX($AI$1:AI20849)+1,0)</f>
        <v>0</v>
      </c>
      <c r="AJ20850">
        <v>961593</v>
      </c>
      <c r="AK20850" t="s">
        <v>53908</v>
      </c>
      <c r="AL20850" t="s">
        <v>53909</v>
      </c>
      <c r="AM20850" t="s">
        <v>134</v>
      </c>
      <c r="AN20850" t="s">
        <v>17649</v>
      </c>
      <c r="AO20850">
        <v>1000000</v>
      </c>
      <c r="AP20850" t="s">
        <v>53910</v>
      </c>
      <c r="AR20850" t="s">
        <v>35879</v>
      </c>
    </row>
    <row r="20851" spans="35:44">
      <c r="AI20851" s="7">
        <f>IF(ISNUMBER(SEARCH($C$1,AL20851)),MAX($AI$1:AI20850)+1,0)</f>
        <v>0</v>
      </c>
      <c r="AJ20851">
        <v>961594</v>
      </c>
      <c r="AK20851" t="s">
        <v>53911</v>
      </c>
      <c r="AL20851" t="s">
        <v>53912</v>
      </c>
      <c r="AM20851" t="s">
        <v>134</v>
      </c>
      <c r="AN20851" t="s">
        <v>17649</v>
      </c>
      <c r="AO20851">
        <v>1000000</v>
      </c>
      <c r="AP20851" t="s">
        <v>53913</v>
      </c>
      <c r="AR20851" t="s">
        <v>35879</v>
      </c>
    </row>
    <row r="20852" spans="35:44">
      <c r="AI20852" s="7">
        <f>IF(ISNUMBER(SEARCH($C$1,AL20852)),MAX($AI$1:AI20851)+1,0)</f>
        <v>0</v>
      </c>
      <c r="AJ20852">
        <v>961595</v>
      </c>
      <c r="AK20852" t="s">
        <v>53914</v>
      </c>
      <c r="AL20852" t="s">
        <v>34965</v>
      </c>
      <c r="AM20852" t="s">
        <v>134</v>
      </c>
      <c r="AN20852" t="s">
        <v>129</v>
      </c>
      <c r="AO20852">
        <v>0.05</v>
      </c>
      <c r="AP20852" t="s">
        <v>53915</v>
      </c>
      <c r="AR20852" t="s">
        <v>35879</v>
      </c>
    </row>
    <row r="20853" spans="35:44">
      <c r="AI20853" s="7">
        <f>IF(ISNUMBER(SEARCH($C$1,AL20853)),MAX($AI$1:AI20852)+1,0)</f>
        <v>0</v>
      </c>
      <c r="AJ20853">
        <v>961596</v>
      </c>
      <c r="AK20853" t="s">
        <v>53916</v>
      </c>
      <c r="AL20853" t="s">
        <v>53917</v>
      </c>
      <c r="AM20853" t="s">
        <v>134</v>
      </c>
      <c r="AN20853" t="s">
        <v>129</v>
      </c>
      <c r="AO20853">
        <v>0.05</v>
      </c>
      <c r="AP20853" t="s">
        <v>53918</v>
      </c>
      <c r="AR20853" t="s">
        <v>35879</v>
      </c>
    </row>
    <row r="20854" spans="35:44">
      <c r="AI20854" s="7">
        <f>IF(ISNUMBER(SEARCH($C$1,AL20854)),MAX($AI$1:AI20853)+1,0)</f>
        <v>0</v>
      </c>
      <c r="AJ20854">
        <v>961597</v>
      </c>
      <c r="AK20854" t="s">
        <v>53919</v>
      </c>
      <c r="AL20854" t="s">
        <v>53917</v>
      </c>
      <c r="AM20854" t="s">
        <v>134</v>
      </c>
      <c r="AN20854" t="s">
        <v>129</v>
      </c>
      <c r="AO20854">
        <v>0.05</v>
      </c>
      <c r="AP20854" t="s">
        <v>53920</v>
      </c>
      <c r="AR20854" t="s">
        <v>35879</v>
      </c>
    </row>
    <row r="20855" spans="35:44">
      <c r="AI20855" s="7">
        <f>IF(ISNUMBER(SEARCH($C$1,AL20855)),MAX($AI$1:AI20854)+1,0)</f>
        <v>0</v>
      </c>
      <c r="AJ20855">
        <v>961598</v>
      </c>
      <c r="AK20855" t="s">
        <v>53921</v>
      </c>
      <c r="AL20855" t="s">
        <v>53922</v>
      </c>
      <c r="AM20855" t="s">
        <v>134</v>
      </c>
      <c r="AN20855" t="s">
        <v>17649</v>
      </c>
      <c r="AO20855">
        <v>1000000</v>
      </c>
      <c r="AP20855" t="s">
        <v>53923</v>
      </c>
      <c r="AR20855" t="s">
        <v>35879</v>
      </c>
    </row>
    <row r="20856" spans="35:44">
      <c r="AI20856" s="7">
        <f>IF(ISNUMBER(SEARCH($C$1,AL20856)),MAX($AI$1:AI20855)+1,0)</f>
        <v>0</v>
      </c>
      <c r="AJ20856">
        <v>961599</v>
      </c>
      <c r="AK20856" t="s">
        <v>53924</v>
      </c>
      <c r="AL20856" t="s">
        <v>53925</v>
      </c>
      <c r="AM20856" t="s">
        <v>134</v>
      </c>
      <c r="AN20856" t="s">
        <v>17649</v>
      </c>
      <c r="AO20856">
        <v>1000000</v>
      </c>
      <c r="AP20856" t="s">
        <v>53926</v>
      </c>
      <c r="AR20856" t="s">
        <v>35879</v>
      </c>
    </row>
    <row r="20857" spans="35:44">
      <c r="AI20857" s="7">
        <f>IF(ISNUMBER(SEARCH($C$1,AL20857)),MAX($AI$1:AI20856)+1,0)</f>
        <v>0</v>
      </c>
      <c r="AJ20857">
        <v>961600</v>
      </c>
      <c r="AK20857" t="s">
        <v>53927</v>
      </c>
      <c r="AL20857" t="s">
        <v>37285</v>
      </c>
      <c r="AM20857" t="s">
        <v>134</v>
      </c>
      <c r="AN20857" t="s">
        <v>17649</v>
      </c>
      <c r="AO20857">
        <v>1000000</v>
      </c>
      <c r="AP20857" t="s">
        <v>53928</v>
      </c>
      <c r="AR20857" t="s">
        <v>35879</v>
      </c>
    </row>
    <row r="20858" spans="35:44">
      <c r="AI20858" s="7">
        <f>IF(ISNUMBER(SEARCH($C$1,AL20858)),MAX($AI$1:AI20857)+1,0)</f>
        <v>0</v>
      </c>
      <c r="AJ20858">
        <v>961601</v>
      </c>
      <c r="AK20858" t="s">
        <v>53929</v>
      </c>
      <c r="AL20858" t="s">
        <v>37285</v>
      </c>
      <c r="AM20858" t="s">
        <v>122</v>
      </c>
      <c r="AN20858" t="s">
        <v>17649</v>
      </c>
      <c r="AO20858">
        <v>1000000</v>
      </c>
      <c r="AP20858" t="s">
        <v>53930</v>
      </c>
      <c r="AR20858" t="s">
        <v>35879</v>
      </c>
    </row>
    <row r="20859" spans="35:44">
      <c r="AI20859" s="7">
        <f>IF(ISNUMBER(SEARCH($C$1,AL20859)),MAX($AI$1:AI20858)+1,0)</f>
        <v>0</v>
      </c>
      <c r="AJ20859">
        <v>961602</v>
      </c>
      <c r="AK20859" t="s">
        <v>53931</v>
      </c>
      <c r="AL20859" t="s">
        <v>53932</v>
      </c>
      <c r="AM20859" t="s">
        <v>134</v>
      </c>
      <c r="AN20859" t="s">
        <v>17649</v>
      </c>
      <c r="AO20859">
        <v>1000000</v>
      </c>
      <c r="AP20859" t="s">
        <v>53933</v>
      </c>
      <c r="AR20859" t="s">
        <v>35879</v>
      </c>
    </row>
    <row r="20860" spans="35:44">
      <c r="AI20860" s="7">
        <f>IF(ISNUMBER(SEARCH($C$1,AL20860)),MAX($AI$1:AI20859)+1,0)</f>
        <v>0</v>
      </c>
      <c r="AJ20860">
        <v>961603</v>
      </c>
      <c r="AK20860" t="s">
        <v>53934</v>
      </c>
      <c r="AL20860" t="s">
        <v>53935</v>
      </c>
      <c r="AM20860" t="s">
        <v>134</v>
      </c>
      <c r="AN20860" t="s">
        <v>17649</v>
      </c>
      <c r="AO20860">
        <v>1000000</v>
      </c>
      <c r="AP20860" t="s">
        <v>53936</v>
      </c>
      <c r="AR20860" t="s">
        <v>35879</v>
      </c>
    </row>
    <row r="20861" spans="35:44">
      <c r="AI20861" s="7">
        <f>IF(ISNUMBER(SEARCH($C$1,AL20861)),MAX($AI$1:AI20860)+1,0)</f>
        <v>0</v>
      </c>
      <c r="AJ20861">
        <v>961604</v>
      </c>
      <c r="AK20861" t="s">
        <v>53937</v>
      </c>
      <c r="AL20861" t="s">
        <v>53938</v>
      </c>
      <c r="AM20861" t="s">
        <v>134</v>
      </c>
      <c r="AN20861" t="s">
        <v>17649</v>
      </c>
      <c r="AO20861">
        <v>1000000</v>
      </c>
      <c r="AP20861" t="s">
        <v>53939</v>
      </c>
      <c r="AR20861" t="s">
        <v>35879</v>
      </c>
    </row>
    <row r="20862" spans="35:44">
      <c r="AI20862" s="7">
        <f>IF(ISNUMBER(SEARCH($C$1,AL20862)),MAX($AI$1:AI20861)+1,0)</f>
        <v>0</v>
      </c>
      <c r="AJ20862">
        <v>961605</v>
      </c>
      <c r="AK20862" t="s">
        <v>53940</v>
      </c>
      <c r="AL20862" t="s">
        <v>53941</v>
      </c>
      <c r="AM20862" t="s">
        <v>134</v>
      </c>
      <c r="AN20862" t="s">
        <v>17649</v>
      </c>
      <c r="AO20862">
        <v>1000000</v>
      </c>
      <c r="AP20862" t="s">
        <v>53942</v>
      </c>
      <c r="AR20862" t="s">
        <v>35879</v>
      </c>
    </row>
    <row r="20863" spans="35:44">
      <c r="AI20863" s="7">
        <f>IF(ISNUMBER(SEARCH($C$1,AL20863)),MAX($AI$1:AI20862)+1,0)</f>
        <v>0</v>
      </c>
      <c r="AJ20863">
        <v>961606</v>
      </c>
      <c r="AK20863" t="s">
        <v>53943</v>
      </c>
      <c r="AL20863" t="s">
        <v>37129</v>
      </c>
      <c r="AM20863" t="s">
        <v>138</v>
      </c>
      <c r="AN20863" t="s">
        <v>17649</v>
      </c>
      <c r="AO20863">
        <v>1000000</v>
      </c>
      <c r="AP20863" t="s">
        <v>53944</v>
      </c>
      <c r="AR20863" t="s">
        <v>35879</v>
      </c>
    </row>
    <row r="20864" spans="35:44">
      <c r="AI20864" s="7">
        <f>IF(ISNUMBER(SEARCH($C$1,AL20864)),MAX($AI$1:AI20863)+1,0)</f>
        <v>0</v>
      </c>
      <c r="AJ20864">
        <v>961607</v>
      </c>
      <c r="AK20864" t="s">
        <v>53945</v>
      </c>
      <c r="AL20864" t="s">
        <v>53946</v>
      </c>
      <c r="AM20864" t="s">
        <v>134</v>
      </c>
      <c r="AN20864" t="s">
        <v>17649</v>
      </c>
      <c r="AO20864">
        <v>1000000</v>
      </c>
      <c r="AP20864" t="s">
        <v>53947</v>
      </c>
      <c r="AR20864" t="s">
        <v>35879</v>
      </c>
    </row>
    <row r="20865" spans="35:44">
      <c r="AI20865" s="7">
        <f>IF(ISNUMBER(SEARCH($C$1,AL20865)),MAX($AI$1:AI20864)+1,0)</f>
        <v>0</v>
      </c>
      <c r="AJ20865">
        <v>961608</v>
      </c>
      <c r="AK20865" t="s">
        <v>53948</v>
      </c>
      <c r="AL20865" t="s">
        <v>53949</v>
      </c>
      <c r="AM20865" t="s">
        <v>134</v>
      </c>
      <c r="AN20865" t="s">
        <v>17649</v>
      </c>
      <c r="AO20865">
        <v>1000000</v>
      </c>
      <c r="AP20865" t="s">
        <v>53950</v>
      </c>
      <c r="AR20865" t="s">
        <v>35879</v>
      </c>
    </row>
    <row r="20866" spans="35:44">
      <c r="AI20866" s="7">
        <f>IF(ISNUMBER(SEARCH($C$1,AL20866)),MAX($AI$1:AI20865)+1,0)</f>
        <v>0</v>
      </c>
      <c r="AJ20866">
        <v>961609</v>
      </c>
      <c r="AK20866" t="s">
        <v>53951</v>
      </c>
      <c r="AL20866" t="s">
        <v>53952</v>
      </c>
      <c r="AM20866" t="s">
        <v>134</v>
      </c>
      <c r="AN20866" t="s">
        <v>17649</v>
      </c>
      <c r="AO20866">
        <v>1000000</v>
      </c>
      <c r="AP20866" t="s">
        <v>53953</v>
      </c>
      <c r="AR20866" t="s">
        <v>35879</v>
      </c>
    </row>
    <row r="20867" spans="35:44">
      <c r="AI20867" s="7">
        <f>IF(ISNUMBER(SEARCH($C$1,AL20867)),MAX($AI$1:AI20866)+1,0)</f>
        <v>0</v>
      </c>
      <c r="AJ20867">
        <v>961610</v>
      </c>
      <c r="AK20867" t="s">
        <v>53954</v>
      </c>
      <c r="AL20867" t="s">
        <v>53955</v>
      </c>
      <c r="AM20867" t="s">
        <v>134</v>
      </c>
      <c r="AN20867" t="s">
        <v>17649</v>
      </c>
      <c r="AO20867">
        <v>400000</v>
      </c>
      <c r="AP20867" t="s">
        <v>53956</v>
      </c>
      <c r="AR20867" t="s">
        <v>35879</v>
      </c>
    </row>
    <row r="20868" spans="35:44">
      <c r="AI20868" s="7">
        <f>IF(ISNUMBER(SEARCH($C$1,AL20868)),MAX($AI$1:AI20867)+1,0)</f>
        <v>0</v>
      </c>
      <c r="AJ20868">
        <v>961611</v>
      </c>
      <c r="AK20868" t="s">
        <v>53957</v>
      </c>
      <c r="AL20868" t="s">
        <v>53958</v>
      </c>
      <c r="AM20868" t="s">
        <v>134</v>
      </c>
      <c r="AN20868" t="s">
        <v>17649</v>
      </c>
      <c r="AO20868">
        <v>10000000</v>
      </c>
      <c r="AP20868" t="s">
        <v>53959</v>
      </c>
      <c r="AR20868" t="s">
        <v>35879</v>
      </c>
    </row>
    <row r="20869" spans="35:44">
      <c r="AI20869" s="7">
        <f>IF(ISNUMBER(SEARCH($C$1,AL20869)),MAX($AI$1:AI20868)+1,0)</f>
        <v>0</v>
      </c>
      <c r="AJ20869">
        <v>961612</v>
      </c>
      <c r="AK20869" t="s">
        <v>53960</v>
      </c>
      <c r="AL20869" t="s">
        <v>53961</v>
      </c>
      <c r="AM20869" t="s">
        <v>122</v>
      </c>
      <c r="AN20869" t="s">
        <v>17649</v>
      </c>
      <c r="AO20869">
        <v>1000000</v>
      </c>
      <c r="AP20869" t="s">
        <v>53962</v>
      </c>
      <c r="AR20869" t="s">
        <v>35879</v>
      </c>
    </row>
    <row r="20870" spans="35:44">
      <c r="AI20870" s="7">
        <f>IF(ISNUMBER(SEARCH($C$1,AL20870)),MAX($AI$1:AI20869)+1,0)</f>
        <v>0</v>
      </c>
      <c r="AJ20870">
        <v>961613</v>
      </c>
      <c r="AK20870" t="s">
        <v>53963</v>
      </c>
      <c r="AL20870" t="s">
        <v>53961</v>
      </c>
      <c r="AM20870" t="s">
        <v>122</v>
      </c>
      <c r="AN20870" t="s">
        <v>17649</v>
      </c>
      <c r="AO20870">
        <v>1000000</v>
      </c>
      <c r="AP20870" t="s">
        <v>53964</v>
      </c>
      <c r="AR20870" t="s">
        <v>35879</v>
      </c>
    </row>
    <row r="20871" spans="35:44">
      <c r="AI20871" s="7">
        <f>IF(ISNUMBER(SEARCH($C$1,AL20871)),MAX($AI$1:AI20870)+1,0)</f>
        <v>0</v>
      </c>
      <c r="AJ20871">
        <v>961614</v>
      </c>
      <c r="AK20871" t="s">
        <v>53965</v>
      </c>
      <c r="AL20871" t="s">
        <v>53961</v>
      </c>
      <c r="AM20871" t="s">
        <v>138</v>
      </c>
      <c r="AN20871" t="s">
        <v>17649</v>
      </c>
      <c r="AO20871">
        <v>1000000</v>
      </c>
      <c r="AP20871" t="s">
        <v>53966</v>
      </c>
      <c r="AR20871" t="s">
        <v>35879</v>
      </c>
    </row>
    <row r="20872" spans="35:44">
      <c r="AI20872" s="7">
        <f>IF(ISNUMBER(SEARCH($C$1,AL20872)),MAX($AI$1:AI20871)+1,0)</f>
        <v>0</v>
      </c>
      <c r="AJ20872">
        <v>961615</v>
      </c>
      <c r="AK20872" t="s">
        <v>53967</v>
      </c>
      <c r="AL20872" t="s">
        <v>53961</v>
      </c>
      <c r="AM20872" t="s">
        <v>122</v>
      </c>
      <c r="AN20872" t="s">
        <v>17649</v>
      </c>
      <c r="AO20872">
        <v>1000000</v>
      </c>
      <c r="AP20872" t="s">
        <v>53968</v>
      </c>
      <c r="AR20872" t="s">
        <v>35879</v>
      </c>
    </row>
    <row r="20873" spans="35:44">
      <c r="AI20873" s="7">
        <f>IF(ISNUMBER(SEARCH($C$1,AL20873)),MAX($AI$1:AI20872)+1,0)</f>
        <v>0</v>
      </c>
      <c r="AJ20873">
        <v>961616</v>
      </c>
      <c r="AK20873" t="s">
        <v>53969</v>
      </c>
      <c r="AL20873" t="s">
        <v>53961</v>
      </c>
      <c r="AM20873" t="s">
        <v>138</v>
      </c>
      <c r="AN20873" t="s">
        <v>17649</v>
      </c>
      <c r="AO20873">
        <v>1000000</v>
      </c>
      <c r="AP20873" t="s">
        <v>53970</v>
      </c>
      <c r="AR20873" t="s">
        <v>35879</v>
      </c>
    </row>
    <row r="20874" spans="35:44">
      <c r="AI20874" s="7">
        <f>IF(ISNUMBER(SEARCH($C$1,AL20874)),MAX($AI$1:AI20873)+1,0)</f>
        <v>0</v>
      </c>
      <c r="AJ20874">
        <v>961617</v>
      </c>
      <c r="AK20874" t="s">
        <v>53971</v>
      </c>
      <c r="AL20874" t="s">
        <v>37285</v>
      </c>
      <c r="AM20874" t="s">
        <v>134</v>
      </c>
      <c r="AN20874" t="s">
        <v>17649</v>
      </c>
      <c r="AO20874">
        <v>5000</v>
      </c>
      <c r="AP20874" t="s">
        <v>53972</v>
      </c>
      <c r="AR20874" t="s">
        <v>35879</v>
      </c>
    </row>
    <row r="20875" spans="35:44">
      <c r="AI20875" s="7">
        <f>IF(ISNUMBER(SEARCH($C$1,AL20875)),MAX($AI$1:AI20874)+1,0)</f>
        <v>0</v>
      </c>
      <c r="AJ20875">
        <v>961618</v>
      </c>
      <c r="AK20875" t="s">
        <v>53973</v>
      </c>
      <c r="AL20875" t="s">
        <v>37285</v>
      </c>
      <c r="AM20875" t="s">
        <v>134</v>
      </c>
      <c r="AN20875" t="s">
        <v>17649</v>
      </c>
      <c r="AO20875">
        <v>5000</v>
      </c>
      <c r="AP20875" t="s">
        <v>53974</v>
      </c>
      <c r="AR20875" t="s">
        <v>35879</v>
      </c>
    </row>
    <row r="20876" spans="35:44">
      <c r="AI20876" s="7">
        <f>IF(ISNUMBER(SEARCH($C$1,AL20876)),MAX($AI$1:AI20875)+1,0)</f>
        <v>0</v>
      </c>
      <c r="AJ20876">
        <v>961619</v>
      </c>
      <c r="AK20876" t="s">
        <v>53975</v>
      </c>
      <c r="AL20876" t="s">
        <v>37285</v>
      </c>
      <c r="AM20876" t="s">
        <v>134</v>
      </c>
      <c r="AN20876" t="s">
        <v>17649</v>
      </c>
      <c r="AO20876">
        <v>5000</v>
      </c>
      <c r="AP20876" t="s">
        <v>53976</v>
      </c>
      <c r="AR20876" t="s">
        <v>35879</v>
      </c>
    </row>
    <row r="20877" spans="35:44">
      <c r="AI20877" s="7">
        <f>IF(ISNUMBER(SEARCH($C$1,AL20877)),MAX($AI$1:AI20876)+1,0)</f>
        <v>0</v>
      </c>
      <c r="AJ20877">
        <v>961620</v>
      </c>
      <c r="AK20877" t="s">
        <v>53977</v>
      </c>
      <c r="AL20877" t="s">
        <v>37285</v>
      </c>
      <c r="AM20877" t="s">
        <v>122</v>
      </c>
      <c r="AN20877" t="s">
        <v>17649</v>
      </c>
      <c r="AO20877">
        <v>5000</v>
      </c>
      <c r="AP20877" t="s">
        <v>53978</v>
      </c>
      <c r="AR20877" t="s">
        <v>35879</v>
      </c>
    </row>
    <row r="20878" spans="35:44">
      <c r="AI20878" s="7">
        <f>IF(ISNUMBER(SEARCH($C$1,AL20878)),MAX($AI$1:AI20877)+1,0)</f>
        <v>0</v>
      </c>
      <c r="AJ20878">
        <v>961621</v>
      </c>
      <c r="AK20878" t="s">
        <v>53979</v>
      </c>
      <c r="AL20878" t="s">
        <v>37285</v>
      </c>
      <c r="AM20878" t="s">
        <v>122</v>
      </c>
      <c r="AN20878" t="s">
        <v>17649</v>
      </c>
      <c r="AO20878">
        <v>5000</v>
      </c>
      <c r="AP20878" t="s">
        <v>53980</v>
      </c>
      <c r="AR20878" t="s">
        <v>35879</v>
      </c>
    </row>
    <row r="20879" spans="35:44">
      <c r="AI20879" s="7">
        <f>IF(ISNUMBER(SEARCH($C$1,AL20879)),MAX($AI$1:AI20878)+1,0)</f>
        <v>0</v>
      </c>
      <c r="AJ20879">
        <v>961622</v>
      </c>
      <c r="AK20879" t="s">
        <v>53981</v>
      </c>
      <c r="AL20879" t="s">
        <v>37285</v>
      </c>
      <c r="AM20879" t="s">
        <v>122</v>
      </c>
      <c r="AN20879" t="s">
        <v>17649</v>
      </c>
      <c r="AO20879">
        <v>5000</v>
      </c>
      <c r="AP20879" t="s">
        <v>53982</v>
      </c>
      <c r="AR20879" t="s">
        <v>35879</v>
      </c>
    </row>
    <row r="20880" spans="35:44">
      <c r="AI20880" s="7">
        <f>IF(ISNUMBER(SEARCH($C$1,AL20880)),MAX($AI$1:AI20879)+1,0)</f>
        <v>0</v>
      </c>
      <c r="AJ20880">
        <v>961623</v>
      </c>
      <c r="AK20880" t="s">
        <v>53983</v>
      </c>
      <c r="AL20880" t="s">
        <v>37285</v>
      </c>
      <c r="AM20880" t="s">
        <v>134</v>
      </c>
      <c r="AN20880" t="s">
        <v>17649</v>
      </c>
      <c r="AO20880">
        <v>5000</v>
      </c>
      <c r="AP20880" t="s">
        <v>53984</v>
      </c>
      <c r="AR20880" t="s">
        <v>35879</v>
      </c>
    </row>
    <row r="20881" spans="35:44">
      <c r="AI20881" s="7">
        <f>IF(ISNUMBER(SEARCH($C$1,AL20881)),MAX($AI$1:AI20880)+1,0)</f>
        <v>0</v>
      </c>
      <c r="AJ20881">
        <v>961624</v>
      </c>
      <c r="AK20881" t="s">
        <v>53985</v>
      </c>
      <c r="AL20881" t="s">
        <v>37285</v>
      </c>
      <c r="AM20881" t="s">
        <v>134</v>
      </c>
      <c r="AN20881" t="s">
        <v>17649</v>
      </c>
      <c r="AO20881">
        <v>5000</v>
      </c>
      <c r="AP20881" t="s">
        <v>53986</v>
      </c>
      <c r="AR20881" t="s">
        <v>35879</v>
      </c>
    </row>
    <row r="20882" spans="35:44">
      <c r="AI20882" s="7">
        <f>IF(ISNUMBER(SEARCH($C$1,AL20882)),MAX($AI$1:AI20881)+1,0)</f>
        <v>0</v>
      </c>
      <c r="AJ20882">
        <v>961625</v>
      </c>
      <c r="AK20882" t="s">
        <v>53987</v>
      </c>
      <c r="AL20882" t="s">
        <v>37285</v>
      </c>
      <c r="AM20882" t="s">
        <v>134</v>
      </c>
      <c r="AN20882" t="s">
        <v>17649</v>
      </c>
      <c r="AO20882">
        <v>5000</v>
      </c>
      <c r="AP20882" t="s">
        <v>3539</v>
      </c>
      <c r="AR20882" t="s">
        <v>35879</v>
      </c>
    </row>
    <row r="20883" spans="35:44">
      <c r="AI20883" s="7">
        <f>IF(ISNUMBER(SEARCH($C$1,AL20883)),MAX($AI$1:AI20882)+1,0)</f>
        <v>0</v>
      </c>
      <c r="AJ20883">
        <v>961626</v>
      </c>
      <c r="AK20883" t="s">
        <v>53988</v>
      </c>
      <c r="AL20883" t="s">
        <v>37285</v>
      </c>
      <c r="AM20883" t="s">
        <v>122</v>
      </c>
      <c r="AN20883" t="s">
        <v>17649</v>
      </c>
      <c r="AO20883">
        <v>5000</v>
      </c>
      <c r="AP20883" t="s">
        <v>53989</v>
      </c>
      <c r="AR20883" t="s">
        <v>35879</v>
      </c>
    </row>
    <row r="20884" spans="35:44">
      <c r="AI20884" s="7">
        <f>IF(ISNUMBER(SEARCH($C$1,AL20884)),MAX($AI$1:AI20883)+1,0)</f>
        <v>0</v>
      </c>
      <c r="AJ20884">
        <v>961627</v>
      </c>
      <c r="AK20884" t="s">
        <v>53990</v>
      </c>
      <c r="AL20884" t="s">
        <v>37285</v>
      </c>
      <c r="AM20884" t="s">
        <v>122</v>
      </c>
      <c r="AN20884" t="s">
        <v>17649</v>
      </c>
      <c r="AO20884">
        <v>5000</v>
      </c>
      <c r="AP20884" t="s">
        <v>53991</v>
      </c>
      <c r="AR20884" t="s">
        <v>35879</v>
      </c>
    </row>
    <row r="20885" spans="35:44">
      <c r="AI20885" s="7">
        <f>IF(ISNUMBER(SEARCH($C$1,AL20885)),MAX($AI$1:AI20884)+1,0)</f>
        <v>0</v>
      </c>
      <c r="AJ20885">
        <v>961628</v>
      </c>
      <c r="AK20885" t="s">
        <v>53992</v>
      </c>
      <c r="AL20885" t="s">
        <v>53993</v>
      </c>
      <c r="AM20885" t="s">
        <v>134</v>
      </c>
      <c r="AN20885" t="s">
        <v>17649</v>
      </c>
      <c r="AO20885">
        <v>5000</v>
      </c>
      <c r="AP20885" t="s">
        <v>53994</v>
      </c>
      <c r="AR20885" t="s">
        <v>35879</v>
      </c>
    </row>
    <row r="20886" spans="35:44">
      <c r="AI20886" s="7">
        <f>IF(ISNUMBER(SEARCH($C$1,AL20886)),MAX($AI$1:AI20885)+1,0)</f>
        <v>0</v>
      </c>
      <c r="AJ20886">
        <v>961629</v>
      </c>
      <c r="AK20886" t="s">
        <v>53995</v>
      </c>
      <c r="AL20886" t="s">
        <v>37285</v>
      </c>
      <c r="AM20886" t="s">
        <v>134</v>
      </c>
      <c r="AN20886" t="s">
        <v>17649</v>
      </c>
      <c r="AO20886">
        <v>5000</v>
      </c>
      <c r="AP20886" t="s">
        <v>53996</v>
      </c>
      <c r="AR20886" t="s">
        <v>35879</v>
      </c>
    </row>
    <row r="20887" spans="35:44">
      <c r="AI20887" s="7">
        <f>IF(ISNUMBER(SEARCH($C$1,AL20887)),MAX($AI$1:AI20886)+1,0)</f>
        <v>0</v>
      </c>
      <c r="AJ20887">
        <v>961630</v>
      </c>
      <c r="AK20887" t="s">
        <v>53997</v>
      </c>
      <c r="AL20887" t="s">
        <v>37285</v>
      </c>
      <c r="AM20887" t="s">
        <v>134</v>
      </c>
      <c r="AN20887" t="s">
        <v>17649</v>
      </c>
      <c r="AO20887">
        <v>5000</v>
      </c>
      <c r="AP20887" t="s">
        <v>53998</v>
      </c>
      <c r="AR20887" t="s">
        <v>35879</v>
      </c>
    </row>
    <row r="20888" spans="35:44">
      <c r="AI20888" s="7">
        <f>IF(ISNUMBER(SEARCH($C$1,AL20888)),MAX($AI$1:AI20887)+1,0)</f>
        <v>0</v>
      </c>
      <c r="AJ20888">
        <v>961631</v>
      </c>
      <c r="AK20888" t="s">
        <v>53999</v>
      </c>
      <c r="AL20888" t="s">
        <v>54000</v>
      </c>
      <c r="AM20888" t="s">
        <v>134</v>
      </c>
      <c r="AN20888" t="s">
        <v>17649</v>
      </c>
      <c r="AO20888">
        <v>5000</v>
      </c>
      <c r="AP20888" t="s">
        <v>54001</v>
      </c>
      <c r="AR20888" t="s">
        <v>35879</v>
      </c>
    </row>
    <row r="20889" spans="35:44">
      <c r="AI20889" s="7">
        <f>IF(ISNUMBER(SEARCH($C$1,AL20889)),MAX($AI$1:AI20888)+1,0)</f>
        <v>0</v>
      </c>
      <c r="AJ20889">
        <v>961632</v>
      </c>
      <c r="AK20889" t="s">
        <v>54002</v>
      </c>
      <c r="AL20889" t="s">
        <v>37285</v>
      </c>
      <c r="AM20889" t="s">
        <v>134</v>
      </c>
      <c r="AN20889" t="s">
        <v>17649</v>
      </c>
      <c r="AO20889">
        <v>5000</v>
      </c>
      <c r="AP20889" t="s">
        <v>54003</v>
      </c>
      <c r="AR20889" t="s">
        <v>35879</v>
      </c>
    </row>
    <row r="20890" spans="35:44">
      <c r="AI20890" s="7">
        <f>IF(ISNUMBER(SEARCH($C$1,AL20890)),MAX($AI$1:AI20889)+1,0)</f>
        <v>0</v>
      </c>
      <c r="AJ20890">
        <v>961633</v>
      </c>
      <c r="AK20890" t="s">
        <v>54004</v>
      </c>
      <c r="AL20890" t="s">
        <v>54005</v>
      </c>
      <c r="AM20890" t="s">
        <v>134</v>
      </c>
      <c r="AN20890" t="s">
        <v>129</v>
      </c>
      <c r="AO20890">
        <v>0.05</v>
      </c>
      <c r="AP20890" t="s">
        <v>54006</v>
      </c>
      <c r="AR20890" t="s">
        <v>35879</v>
      </c>
    </row>
    <row r="20891" spans="35:44">
      <c r="AI20891" s="7">
        <f>IF(ISNUMBER(SEARCH($C$1,AL20891)),MAX($AI$1:AI20890)+1,0)</f>
        <v>0</v>
      </c>
      <c r="AJ20891">
        <v>961634</v>
      </c>
      <c r="AK20891" t="s">
        <v>54007</v>
      </c>
      <c r="AL20891" t="s">
        <v>37129</v>
      </c>
      <c r="AM20891" t="s">
        <v>134</v>
      </c>
      <c r="AN20891" t="s">
        <v>17649</v>
      </c>
      <c r="AO20891">
        <v>5000</v>
      </c>
      <c r="AP20891" t="s">
        <v>54008</v>
      </c>
      <c r="AR20891" t="s">
        <v>35879</v>
      </c>
    </row>
    <row r="20892" spans="35:44">
      <c r="AI20892" s="7">
        <f>IF(ISNUMBER(SEARCH($C$1,AL20892)),MAX($AI$1:AI20891)+1,0)</f>
        <v>0</v>
      </c>
      <c r="AJ20892">
        <v>961635</v>
      </c>
      <c r="AK20892" t="s">
        <v>54009</v>
      </c>
      <c r="AL20892" t="s">
        <v>37129</v>
      </c>
      <c r="AM20892" t="s">
        <v>134</v>
      </c>
      <c r="AN20892" t="s">
        <v>17649</v>
      </c>
      <c r="AO20892">
        <v>5000</v>
      </c>
      <c r="AP20892" t="s">
        <v>54010</v>
      </c>
      <c r="AR20892" t="s">
        <v>35879</v>
      </c>
    </row>
    <row r="20893" spans="35:44">
      <c r="AI20893" s="7">
        <f>IF(ISNUMBER(SEARCH($C$1,AL20893)),MAX($AI$1:AI20892)+1,0)</f>
        <v>0</v>
      </c>
      <c r="AJ20893">
        <v>961636</v>
      </c>
      <c r="AK20893" t="s">
        <v>54011</v>
      </c>
      <c r="AL20893" t="s">
        <v>37129</v>
      </c>
      <c r="AM20893" t="s">
        <v>134</v>
      </c>
      <c r="AN20893" t="s">
        <v>17649</v>
      </c>
      <c r="AO20893">
        <v>5000</v>
      </c>
      <c r="AP20893" t="s">
        <v>54012</v>
      </c>
      <c r="AR20893" t="s">
        <v>35879</v>
      </c>
    </row>
    <row r="20894" spans="35:44">
      <c r="AI20894" s="7">
        <f>IF(ISNUMBER(SEARCH($C$1,AL20894)),MAX($AI$1:AI20893)+1,0)</f>
        <v>0</v>
      </c>
      <c r="AJ20894">
        <v>961637</v>
      </c>
      <c r="AK20894" t="s">
        <v>54013</v>
      </c>
      <c r="AL20894" t="s">
        <v>37129</v>
      </c>
      <c r="AM20894" t="s">
        <v>134</v>
      </c>
      <c r="AN20894" t="s">
        <v>17649</v>
      </c>
      <c r="AO20894">
        <v>5000</v>
      </c>
      <c r="AP20894" t="s">
        <v>54014</v>
      </c>
      <c r="AR20894" t="s">
        <v>35879</v>
      </c>
    </row>
    <row r="20895" spans="35:44">
      <c r="AI20895" s="7">
        <f>IF(ISNUMBER(SEARCH($C$1,AL20895)),MAX($AI$1:AI20894)+1,0)</f>
        <v>0</v>
      </c>
      <c r="AJ20895">
        <v>961638</v>
      </c>
      <c r="AK20895" t="s">
        <v>54015</v>
      </c>
      <c r="AL20895" t="s">
        <v>37129</v>
      </c>
      <c r="AM20895" t="s">
        <v>122</v>
      </c>
      <c r="AN20895" t="s">
        <v>17649</v>
      </c>
      <c r="AO20895">
        <v>5000</v>
      </c>
      <c r="AP20895" t="s">
        <v>54016</v>
      </c>
      <c r="AR20895" t="s">
        <v>35879</v>
      </c>
    </row>
    <row r="20896" spans="35:44">
      <c r="AI20896" s="7">
        <f>IF(ISNUMBER(SEARCH($C$1,AL20896)),MAX($AI$1:AI20895)+1,0)</f>
        <v>0</v>
      </c>
      <c r="AJ20896">
        <v>961639</v>
      </c>
      <c r="AK20896" t="s">
        <v>54017</v>
      </c>
      <c r="AL20896" t="s">
        <v>37129</v>
      </c>
      <c r="AM20896" t="s">
        <v>134</v>
      </c>
      <c r="AN20896" t="s">
        <v>17649</v>
      </c>
      <c r="AO20896">
        <v>5000</v>
      </c>
      <c r="AP20896" t="s">
        <v>54018</v>
      </c>
      <c r="AR20896" t="s">
        <v>35879</v>
      </c>
    </row>
    <row r="20897" spans="35:44">
      <c r="AI20897" s="7">
        <f>IF(ISNUMBER(SEARCH($C$1,AL20897)),MAX($AI$1:AI20896)+1,0)</f>
        <v>0</v>
      </c>
      <c r="AJ20897">
        <v>961640</v>
      </c>
      <c r="AK20897" t="s">
        <v>54019</v>
      </c>
      <c r="AL20897" t="s">
        <v>37129</v>
      </c>
      <c r="AM20897" t="s">
        <v>122</v>
      </c>
      <c r="AN20897" t="s">
        <v>17649</v>
      </c>
      <c r="AO20897">
        <v>5000</v>
      </c>
      <c r="AP20897" t="s">
        <v>54020</v>
      </c>
      <c r="AR20897" t="s">
        <v>35879</v>
      </c>
    </row>
    <row r="20898" spans="35:44">
      <c r="AI20898" s="7">
        <f>IF(ISNUMBER(SEARCH($C$1,AL20898)),MAX($AI$1:AI20897)+1,0)</f>
        <v>0</v>
      </c>
      <c r="AJ20898">
        <v>961641</v>
      </c>
      <c r="AK20898" t="s">
        <v>54021</v>
      </c>
      <c r="AL20898" t="s">
        <v>37285</v>
      </c>
      <c r="AM20898" t="s">
        <v>134</v>
      </c>
      <c r="AN20898" t="s">
        <v>17649</v>
      </c>
      <c r="AO20898">
        <v>5000</v>
      </c>
      <c r="AP20898" t="s">
        <v>54022</v>
      </c>
      <c r="AR20898" t="s">
        <v>35879</v>
      </c>
    </row>
    <row r="20899" spans="35:44">
      <c r="AI20899" s="7">
        <f>IF(ISNUMBER(SEARCH($C$1,AL20899)),MAX($AI$1:AI20898)+1,0)</f>
        <v>0</v>
      </c>
      <c r="AJ20899">
        <v>961642</v>
      </c>
      <c r="AK20899" t="s">
        <v>54023</v>
      </c>
      <c r="AL20899" t="s">
        <v>37285</v>
      </c>
      <c r="AM20899" t="s">
        <v>134</v>
      </c>
      <c r="AN20899" t="s">
        <v>17649</v>
      </c>
      <c r="AO20899">
        <v>5000</v>
      </c>
      <c r="AP20899" t="s">
        <v>54024</v>
      </c>
      <c r="AR20899" t="s">
        <v>35879</v>
      </c>
    </row>
    <row r="20900" spans="35:44">
      <c r="AI20900" s="7">
        <f>IF(ISNUMBER(SEARCH($C$1,AL20900)),MAX($AI$1:AI20899)+1,0)</f>
        <v>0</v>
      </c>
      <c r="AJ20900">
        <v>961643</v>
      </c>
      <c r="AK20900" t="s">
        <v>54025</v>
      </c>
      <c r="AL20900" t="s">
        <v>37129</v>
      </c>
      <c r="AM20900" t="s">
        <v>134</v>
      </c>
      <c r="AN20900" t="s">
        <v>17649</v>
      </c>
      <c r="AO20900">
        <v>5000</v>
      </c>
      <c r="AP20900" t="s">
        <v>54026</v>
      </c>
      <c r="AR20900" t="s">
        <v>35879</v>
      </c>
    </row>
    <row r="20901" spans="35:44">
      <c r="AI20901" s="7">
        <f>IF(ISNUMBER(SEARCH($C$1,AL20901)),MAX($AI$1:AI20900)+1,0)</f>
        <v>0</v>
      </c>
      <c r="AJ20901">
        <v>961644</v>
      </c>
      <c r="AK20901" t="s">
        <v>54027</v>
      </c>
      <c r="AL20901" t="s">
        <v>37129</v>
      </c>
      <c r="AM20901" t="s">
        <v>134</v>
      </c>
      <c r="AN20901" t="s">
        <v>17649</v>
      </c>
      <c r="AO20901">
        <v>5000</v>
      </c>
      <c r="AP20901" t="s">
        <v>54028</v>
      </c>
      <c r="AR20901" t="s">
        <v>35879</v>
      </c>
    </row>
    <row r="20902" spans="35:44">
      <c r="AI20902" s="7">
        <f>IF(ISNUMBER(SEARCH($C$1,AL20902)),MAX($AI$1:AI20901)+1,0)</f>
        <v>0</v>
      </c>
      <c r="AJ20902">
        <v>961645</v>
      </c>
      <c r="AK20902" t="s">
        <v>54029</v>
      </c>
      <c r="AL20902" t="s">
        <v>37129</v>
      </c>
      <c r="AM20902" t="s">
        <v>134</v>
      </c>
      <c r="AN20902" t="s">
        <v>17649</v>
      </c>
      <c r="AO20902">
        <v>5000</v>
      </c>
      <c r="AP20902" t="s">
        <v>54030</v>
      </c>
      <c r="AR20902" t="s">
        <v>35879</v>
      </c>
    </row>
    <row r="20903" spans="35:44">
      <c r="AI20903" s="7">
        <f>IF(ISNUMBER(SEARCH($C$1,AL20903)),MAX($AI$1:AI20902)+1,0)</f>
        <v>0</v>
      </c>
      <c r="AJ20903">
        <v>961646</v>
      </c>
      <c r="AK20903" t="s">
        <v>54031</v>
      </c>
      <c r="AL20903" t="s">
        <v>37129</v>
      </c>
      <c r="AM20903" t="s">
        <v>134</v>
      </c>
      <c r="AN20903" t="s">
        <v>17649</v>
      </c>
      <c r="AO20903">
        <v>5000</v>
      </c>
      <c r="AP20903" t="s">
        <v>54032</v>
      </c>
      <c r="AR20903" t="s">
        <v>35879</v>
      </c>
    </row>
    <row r="20904" spans="35:44">
      <c r="AI20904" s="7">
        <f>IF(ISNUMBER(SEARCH($C$1,AL20904)),MAX($AI$1:AI20903)+1,0)</f>
        <v>0</v>
      </c>
      <c r="AJ20904">
        <v>961647</v>
      </c>
      <c r="AK20904" t="s">
        <v>54033</v>
      </c>
      <c r="AL20904" t="s">
        <v>37129</v>
      </c>
      <c r="AM20904" t="s">
        <v>122</v>
      </c>
      <c r="AN20904" t="s">
        <v>17649</v>
      </c>
      <c r="AO20904">
        <v>5000</v>
      </c>
      <c r="AP20904" t="s">
        <v>54034</v>
      </c>
      <c r="AR20904" t="s">
        <v>35879</v>
      </c>
    </row>
    <row r="20905" spans="35:44">
      <c r="AI20905" s="7">
        <f>IF(ISNUMBER(SEARCH($C$1,AL20905)),MAX($AI$1:AI20904)+1,0)</f>
        <v>0</v>
      </c>
      <c r="AJ20905">
        <v>961648</v>
      </c>
      <c r="AK20905" t="s">
        <v>54035</v>
      </c>
      <c r="AL20905" t="s">
        <v>37129</v>
      </c>
      <c r="AM20905" t="s">
        <v>134</v>
      </c>
      <c r="AN20905" t="s">
        <v>17649</v>
      </c>
      <c r="AO20905">
        <v>5000</v>
      </c>
      <c r="AP20905" t="s">
        <v>54036</v>
      </c>
      <c r="AR20905" t="s">
        <v>35879</v>
      </c>
    </row>
    <row r="20906" spans="35:44">
      <c r="AI20906" s="7">
        <f>IF(ISNUMBER(SEARCH($C$1,AL20906)),MAX($AI$1:AI20905)+1,0)</f>
        <v>0</v>
      </c>
      <c r="AJ20906">
        <v>961649</v>
      </c>
      <c r="AK20906" t="s">
        <v>54037</v>
      </c>
      <c r="AL20906" t="s">
        <v>37129</v>
      </c>
      <c r="AM20906" t="s">
        <v>122</v>
      </c>
      <c r="AN20906" t="s">
        <v>17649</v>
      </c>
      <c r="AO20906">
        <v>5000</v>
      </c>
      <c r="AP20906" t="s">
        <v>54038</v>
      </c>
      <c r="AR20906" t="s">
        <v>35879</v>
      </c>
    </row>
    <row r="20907" spans="35:44">
      <c r="AI20907" s="7">
        <f>IF(ISNUMBER(SEARCH($C$1,AL20907)),MAX($AI$1:AI20906)+1,0)</f>
        <v>0</v>
      </c>
      <c r="AJ20907">
        <v>961650</v>
      </c>
      <c r="AK20907" t="s">
        <v>54039</v>
      </c>
      <c r="AL20907" t="s">
        <v>37129</v>
      </c>
      <c r="AM20907" t="s">
        <v>134</v>
      </c>
      <c r="AN20907" t="s">
        <v>17649</v>
      </c>
      <c r="AO20907">
        <v>5000</v>
      </c>
      <c r="AP20907" t="s">
        <v>54040</v>
      </c>
      <c r="AR20907" t="s">
        <v>35879</v>
      </c>
    </row>
    <row r="20908" spans="35:44">
      <c r="AI20908" s="7">
        <f>IF(ISNUMBER(SEARCH($C$1,AL20908)),MAX($AI$1:AI20907)+1,0)</f>
        <v>0</v>
      </c>
      <c r="AJ20908">
        <v>961651</v>
      </c>
      <c r="AK20908" t="s">
        <v>54041</v>
      </c>
      <c r="AL20908" t="s">
        <v>37129</v>
      </c>
      <c r="AM20908" t="s">
        <v>134</v>
      </c>
      <c r="AN20908" t="s">
        <v>17649</v>
      </c>
      <c r="AO20908">
        <v>5000</v>
      </c>
      <c r="AP20908" t="s">
        <v>54042</v>
      </c>
      <c r="AR20908" t="s">
        <v>35879</v>
      </c>
    </row>
    <row r="20909" spans="35:44">
      <c r="AI20909" s="7">
        <f>IF(ISNUMBER(SEARCH($C$1,AL20909)),MAX($AI$1:AI20908)+1,0)</f>
        <v>0</v>
      </c>
      <c r="AJ20909">
        <v>961652</v>
      </c>
      <c r="AK20909" t="s">
        <v>54043</v>
      </c>
      <c r="AL20909" t="s">
        <v>37129</v>
      </c>
      <c r="AM20909" t="s">
        <v>134</v>
      </c>
      <c r="AN20909" t="s">
        <v>17649</v>
      </c>
      <c r="AO20909">
        <v>5000</v>
      </c>
      <c r="AP20909" t="s">
        <v>54044</v>
      </c>
      <c r="AR20909" t="s">
        <v>35879</v>
      </c>
    </row>
    <row r="20910" spans="35:44">
      <c r="AI20910" s="7">
        <f>IF(ISNUMBER(SEARCH($C$1,AL20910)),MAX($AI$1:AI20909)+1,0)</f>
        <v>0</v>
      </c>
      <c r="AJ20910">
        <v>961653</v>
      </c>
      <c r="AK20910" t="s">
        <v>54045</v>
      </c>
      <c r="AL20910" t="s">
        <v>37129</v>
      </c>
      <c r="AM20910" t="s">
        <v>134</v>
      </c>
      <c r="AN20910" t="s">
        <v>17649</v>
      </c>
      <c r="AO20910">
        <v>5000</v>
      </c>
      <c r="AP20910" t="s">
        <v>54046</v>
      </c>
      <c r="AR20910" t="s">
        <v>35879</v>
      </c>
    </row>
    <row r="20911" spans="35:44">
      <c r="AI20911" s="7">
        <f>IF(ISNUMBER(SEARCH($C$1,AL20911)),MAX($AI$1:AI20910)+1,0)</f>
        <v>0</v>
      </c>
      <c r="AJ20911">
        <v>961654</v>
      </c>
      <c r="AK20911" t="s">
        <v>54047</v>
      </c>
      <c r="AL20911" t="s">
        <v>37129</v>
      </c>
      <c r="AM20911" t="s">
        <v>122</v>
      </c>
      <c r="AN20911" t="s">
        <v>17649</v>
      </c>
      <c r="AO20911">
        <v>5000</v>
      </c>
      <c r="AP20911" t="s">
        <v>54048</v>
      </c>
      <c r="AR20911" t="s">
        <v>35879</v>
      </c>
    </row>
    <row r="20912" spans="35:44">
      <c r="AI20912" s="7">
        <f>IF(ISNUMBER(SEARCH($C$1,AL20912)),MAX($AI$1:AI20911)+1,0)</f>
        <v>0</v>
      </c>
      <c r="AJ20912">
        <v>961655</v>
      </c>
      <c r="AK20912" t="s">
        <v>54049</v>
      </c>
      <c r="AL20912" t="s">
        <v>37129</v>
      </c>
      <c r="AM20912" t="s">
        <v>134</v>
      </c>
      <c r="AN20912" t="s">
        <v>17649</v>
      </c>
      <c r="AO20912">
        <v>5000</v>
      </c>
      <c r="AP20912" t="s">
        <v>54050</v>
      </c>
      <c r="AR20912" t="s">
        <v>35879</v>
      </c>
    </row>
    <row r="20913" spans="35:44">
      <c r="AI20913" s="7">
        <f>IF(ISNUMBER(SEARCH($C$1,AL20913)),MAX($AI$1:AI20912)+1,0)</f>
        <v>0</v>
      </c>
      <c r="AJ20913">
        <v>961656</v>
      </c>
      <c r="AK20913" t="s">
        <v>54051</v>
      </c>
      <c r="AL20913" t="s">
        <v>37129</v>
      </c>
      <c r="AM20913" t="s">
        <v>122</v>
      </c>
      <c r="AN20913" t="s">
        <v>17649</v>
      </c>
      <c r="AO20913">
        <v>5000</v>
      </c>
      <c r="AP20913" t="s">
        <v>54052</v>
      </c>
      <c r="AR20913" t="s">
        <v>35879</v>
      </c>
    </row>
    <row r="20914" spans="35:44">
      <c r="AI20914" s="7">
        <f>IF(ISNUMBER(SEARCH($C$1,AL20914)),MAX($AI$1:AI20913)+1,0)</f>
        <v>0</v>
      </c>
      <c r="AJ20914">
        <v>961657</v>
      </c>
      <c r="AK20914" t="s">
        <v>54053</v>
      </c>
      <c r="AL20914" t="s">
        <v>54054</v>
      </c>
      <c r="AM20914" t="s">
        <v>134</v>
      </c>
      <c r="AN20914" t="s">
        <v>17649</v>
      </c>
      <c r="AO20914">
        <v>0.05</v>
      </c>
      <c r="AP20914" t="s">
        <v>54055</v>
      </c>
      <c r="AR20914" t="s">
        <v>35879</v>
      </c>
    </row>
    <row r="20915" spans="35:44">
      <c r="AI20915" s="7">
        <f>IF(ISNUMBER(SEARCH($C$1,AL20915)),MAX($AI$1:AI20914)+1,0)</f>
        <v>0</v>
      </c>
      <c r="AJ20915">
        <v>961658</v>
      </c>
      <c r="AK20915" t="s">
        <v>54056</v>
      </c>
      <c r="AL20915" t="s">
        <v>54057</v>
      </c>
      <c r="AM20915" t="s">
        <v>138</v>
      </c>
      <c r="AN20915" t="s">
        <v>129</v>
      </c>
      <c r="AO20915">
        <v>0.05</v>
      </c>
      <c r="AP20915" t="s">
        <v>54058</v>
      </c>
      <c r="AR20915" t="s">
        <v>35879</v>
      </c>
    </row>
    <row r="20916" spans="35:44">
      <c r="AI20916" s="7">
        <f>IF(ISNUMBER(SEARCH($C$1,AL20916)),MAX($AI$1:AI20915)+1,0)</f>
        <v>0</v>
      </c>
      <c r="AJ20916">
        <v>961659</v>
      </c>
      <c r="AK20916" t="s">
        <v>54059</v>
      </c>
      <c r="AL20916" t="s">
        <v>54060</v>
      </c>
      <c r="AM20916" t="s">
        <v>134</v>
      </c>
      <c r="AN20916" t="s">
        <v>129</v>
      </c>
      <c r="AO20916">
        <v>0.05</v>
      </c>
      <c r="AP20916" t="s">
        <v>54061</v>
      </c>
      <c r="AR20916" t="s">
        <v>35879</v>
      </c>
    </row>
    <row r="20917" spans="35:44">
      <c r="AI20917" s="7">
        <f>IF(ISNUMBER(SEARCH($C$1,AL20917)),MAX($AI$1:AI20916)+1,0)</f>
        <v>0</v>
      </c>
      <c r="AJ20917">
        <v>961660</v>
      </c>
      <c r="AK20917" t="s">
        <v>54062</v>
      </c>
      <c r="AL20917" t="s">
        <v>54063</v>
      </c>
      <c r="AM20917" t="s">
        <v>134</v>
      </c>
      <c r="AN20917" t="s">
        <v>17649</v>
      </c>
      <c r="AO20917">
        <v>0.05</v>
      </c>
      <c r="AP20917" t="s">
        <v>54064</v>
      </c>
      <c r="AR20917" t="s">
        <v>35879</v>
      </c>
    </row>
    <row r="20918" spans="35:44">
      <c r="AI20918" s="7">
        <f>IF(ISNUMBER(SEARCH($C$1,AL20918)),MAX($AI$1:AI20917)+1,0)</f>
        <v>0</v>
      </c>
      <c r="AJ20918">
        <v>961661</v>
      </c>
      <c r="AK20918" t="s">
        <v>54065</v>
      </c>
      <c r="AL20918" t="s">
        <v>54066</v>
      </c>
      <c r="AM20918" t="s">
        <v>134</v>
      </c>
      <c r="AN20918" t="s">
        <v>17649</v>
      </c>
      <c r="AO20918">
        <v>0.05</v>
      </c>
      <c r="AP20918" t="s">
        <v>54067</v>
      </c>
      <c r="AR20918" t="s">
        <v>35879</v>
      </c>
    </row>
    <row r="20919" spans="35:44">
      <c r="AI20919" s="7">
        <f>IF(ISNUMBER(SEARCH($C$1,AL20919)),MAX($AI$1:AI20918)+1,0)</f>
        <v>0</v>
      </c>
      <c r="AJ20919">
        <v>961662</v>
      </c>
      <c r="AK20919" t="s">
        <v>54068</v>
      </c>
      <c r="AL20919" t="s">
        <v>54069</v>
      </c>
      <c r="AM20919" t="s">
        <v>134</v>
      </c>
      <c r="AN20919" t="s">
        <v>17649</v>
      </c>
      <c r="AO20919">
        <v>0.05</v>
      </c>
      <c r="AP20919" t="s">
        <v>54070</v>
      </c>
      <c r="AR20919" t="s">
        <v>35879</v>
      </c>
    </row>
    <row r="20920" spans="35:44">
      <c r="AI20920" s="7">
        <f>IF(ISNUMBER(SEARCH($C$1,AL20920)),MAX($AI$1:AI20919)+1,0)</f>
        <v>0</v>
      </c>
      <c r="AJ20920">
        <v>961663</v>
      </c>
      <c r="AK20920" t="s">
        <v>54071</v>
      </c>
      <c r="AL20920" t="s">
        <v>54072</v>
      </c>
      <c r="AM20920" t="s">
        <v>134</v>
      </c>
      <c r="AN20920" t="s">
        <v>159</v>
      </c>
      <c r="AO20920">
        <v>0.05</v>
      </c>
      <c r="AP20920" t="s">
        <v>54073</v>
      </c>
      <c r="AR20920" t="s">
        <v>35879</v>
      </c>
    </row>
    <row r="20921" spans="35:44">
      <c r="AI20921" s="7">
        <f>IF(ISNUMBER(SEARCH($C$1,AL20921)),MAX($AI$1:AI20920)+1,0)</f>
        <v>0</v>
      </c>
      <c r="AJ20921">
        <v>961664</v>
      </c>
      <c r="AK20921" t="s">
        <v>54074</v>
      </c>
      <c r="AL20921" t="s">
        <v>54075</v>
      </c>
      <c r="AM20921" t="s">
        <v>134</v>
      </c>
      <c r="AN20921" t="s">
        <v>17649</v>
      </c>
      <c r="AO20921">
        <v>0.05</v>
      </c>
      <c r="AP20921" t="s">
        <v>54076</v>
      </c>
      <c r="AR20921" t="s">
        <v>35879</v>
      </c>
    </row>
    <row r="20922" spans="35:44">
      <c r="AI20922" s="7">
        <f>IF(ISNUMBER(SEARCH($C$1,AL20922)),MAX($AI$1:AI20921)+1,0)</f>
        <v>0</v>
      </c>
      <c r="AJ20922">
        <v>961665</v>
      </c>
      <c r="AK20922" t="s">
        <v>54077</v>
      </c>
      <c r="AL20922" t="s">
        <v>54078</v>
      </c>
      <c r="AM20922" t="s">
        <v>134</v>
      </c>
      <c r="AN20922" t="s">
        <v>17649</v>
      </c>
      <c r="AO20922">
        <v>0.05</v>
      </c>
      <c r="AP20922" t="s">
        <v>54079</v>
      </c>
      <c r="AR20922" t="s">
        <v>35879</v>
      </c>
    </row>
    <row r="20923" spans="35:44">
      <c r="AI20923" s="7">
        <f>IF(ISNUMBER(SEARCH($C$1,AL20923)),MAX($AI$1:AI20922)+1,0)</f>
        <v>0</v>
      </c>
      <c r="AJ20923">
        <v>961666</v>
      </c>
      <c r="AK20923" t="s">
        <v>54080</v>
      </c>
      <c r="AL20923" t="s">
        <v>54081</v>
      </c>
      <c r="AM20923" t="s">
        <v>134</v>
      </c>
      <c r="AN20923" t="s">
        <v>129</v>
      </c>
      <c r="AO20923">
        <v>0.05</v>
      </c>
      <c r="AP20923" t="s">
        <v>54082</v>
      </c>
      <c r="AR20923" t="s">
        <v>35879</v>
      </c>
    </row>
    <row r="20924" spans="35:44">
      <c r="AI20924" s="7">
        <f>IF(ISNUMBER(SEARCH($C$1,AL20924)),MAX($AI$1:AI20923)+1,0)</f>
        <v>0</v>
      </c>
      <c r="AJ20924">
        <v>961667</v>
      </c>
      <c r="AK20924" t="s">
        <v>54083</v>
      </c>
      <c r="AL20924" t="s">
        <v>54084</v>
      </c>
      <c r="AM20924" t="s">
        <v>134</v>
      </c>
      <c r="AN20924" t="s">
        <v>129</v>
      </c>
      <c r="AO20924">
        <v>0.05</v>
      </c>
      <c r="AP20924" t="s">
        <v>54085</v>
      </c>
      <c r="AR20924" t="s">
        <v>35879</v>
      </c>
    </row>
    <row r="20925" spans="35:44">
      <c r="AI20925" s="7">
        <f>IF(ISNUMBER(SEARCH($C$1,AL20925)),MAX($AI$1:AI20924)+1,0)</f>
        <v>0</v>
      </c>
      <c r="AJ20925">
        <v>961668</v>
      </c>
      <c r="AK20925" t="s">
        <v>54086</v>
      </c>
      <c r="AL20925" t="s">
        <v>37129</v>
      </c>
      <c r="AM20925" t="s">
        <v>134</v>
      </c>
      <c r="AN20925" t="s">
        <v>17649</v>
      </c>
      <c r="AO20925">
        <v>10000</v>
      </c>
      <c r="AP20925" t="s">
        <v>54087</v>
      </c>
      <c r="AR20925" t="s">
        <v>35879</v>
      </c>
    </row>
    <row r="20926" spans="35:44">
      <c r="AI20926" s="7">
        <f>IF(ISNUMBER(SEARCH($C$1,AL20926)),MAX($AI$1:AI20925)+1,0)</f>
        <v>0</v>
      </c>
      <c r="AJ20926">
        <v>961669</v>
      </c>
      <c r="AK20926" t="s">
        <v>54088</v>
      </c>
      <c r="AL20926" t="s">
        <v>37129</v>
      </c>
      <c r="AM20926" t="s">
        <v>134</v>
      </c>
      <c r="AN20926" t="s">
        <v>17649</v>
      </c>
      <c r="AO20926">
        <v>10000</v>
      </c>
      <c r="AP20926" t="s">
        <v>54089</v>
      </c>
      <c r="AR20926" t="s">
        <v>35879</v>
      </c>
    </row>
    <row r="20927" spans="35:44">
      <c r="AI20927" s="7">
        <f>IF(ISNUMBER(SEARCH($C$1,AL20927)),MAX($AI$1:AI20926)+1,0)</f>
        <v>0</v>
      </c>
      <c r="AJ20927">
        <v>961670</v>
      </c>
      <c r="AK20927" t="s">
        <v>54090</v>
      </c>
      <c r="AL20927" t="s">
        <v>37129</v>
      </c>
      <c r="AM20927" t="s">
        <v>122</v>
      </c>
      <c r="AN20927" t="s">
        <v>17649</v>
      </c>
      <c r="AO20927">
        <v>10000</v>
      </c>
      <c r="AP20927" t="s">
        <v>54091</v>
      </c>
      <c r="AR20927" t="s">
        <v>35879</v>
      </c>
    </row>
    <row r="20928" spans="35:44">
      <c r="AI20928" s="7">
        <f>IF(ISNUMBER(SEARCH($C$1,AL20928)),MAX($AI$1:AI20927)+1,0)</f>
        <v>0</v>
      </c>
      <c r="AJ20928">
        <v>961671</v>
      </c>
      <c r="AK20928" t="s">
        <v>54092</v>
      </c>
      <c r="AL20928" t="s">
        <v>37129</v>
      </c>
      <c r="AM20928" t="s">
        <v>122</v>
      </c>
      <c r="AN20928" t="s">
        <v>17649</v>
      </c>
      <c r="AO20928">
        <v>10000</v>
      </c>
      <c r="AP20928" t="s">
        <v>54093</v>
      </c>
      <c r="AR20928" t="s">
        <v>35879</v>
      </c>
    </row>
    <row r="20929" spans="35:44">
      <c r="AI20929" s="7">
        <f>IF(ISNUMBER(SEARCH($C$1,AL20929)),MAX($AI$1:AI20928)+1,0)</f>
        <v>0</v>
      </c>
      <c r="AJ20929">
        <v>961672</v>
      </c>
      <c r="AK20929" t="s">
        <v>54094</v>
      </c>
      <c r="AL20929" t="s">
        <v>54095</v>
      </c>
      <c r="AM20929" t="s">
        <v>134</v>
      </c>
      <c r="AN20929" t="s">
        <v>17649</v>
      </c>
      <c r="AO20929">
        <v>0.05</v>
      </c>
      <c r="AP20929" t="s">
        <v>54096</v>
      </c>
      <c r="AR20929" t="s">
        <v>35879</v>
      </c>
    </row>
    <row r="20930" spans="35:44">
      <c r="AI20930" s="7">
        <f>IF(ISNUMBER(SEARCH($C$1,AL20930)),MAX($AI$1:AI20929)+1,0)</f>
        <v>0</v>
      </c>
      <c r="AJ20930">
        <v>961673</v>
      </c>
      <c r="AK20930" t="s">
        <v>54097</v>
      </c>
      <c r="AL20930" t="s">
        <v>54098</v>
      </c>
      <c r="AM20930" t="s">
        <v>134</v>
      </c>
      <c r="AN20930" t="s">
        <v>17649</v>
      </c>
      <c r="AO20930">
        <v>0.05</v>
      </c>
      <c r="AP20930" t="s">
        <v>54099</v>
      </c>
      <c r="AR20930" t="s">
        <v>35879</v>
      </c>
    </row>
    <row r="20931" spans="35:44">
      <c r="AI20931" s="7">
        <f>IF(ISNUMBER(SEARCH($C$1,AL20931)),MAX($AI$1:AI20930)+1,0)</f>
        <v>0</v>
      </c>
      <c r="AJ20931">
        <v>961674</v>
      </c>
      <c r="AK20931" t="s">
        <v>54100</v>
      </c>
      <c r="AL20931" t="s">
        <v>54101</v>
      </c>
      <c r="AM20931" t="s">
        <v>134</v>
      </c>
      <c r="AN20931" t="s">
        <v>17649</v>
      </c>
      <c r="AO20931">
        <v>0.05</v>
      </c>
      <c r="AP20931" t="s">
        <v>54102</v>
      </c>
      <c r="AR20931" t="s">
        <v>35879</v>
      </c>
    </row>
    <row r="20932" spans="35:44">
      <c r="AI20932" s="7">
        <f>IF(ISNUMBER(SEARCH($C$1,AL20932)),MAX($AI$1:AI20931)+1,0)</f>
        <v>0</v>
      </c>
      <c r="AJ20932">
        <v>961675</v>
      </c>
      <c r="AK20932" t="s">
        <v>54103</v>
      </c>
      <c r="AL20932" t="s">
        <v>54104</v>
      </c>
      <c r="AM20932" t="s">
        <v>134</v>
      </c>
      <c r="AN20932" t="s">
        <v>17649</v>
      </c>
      <c r="AO20932">
        <v>0.05</v>
      </c>
      <c r="AP20932" t="s">
        <v>54105</v>
      </c>
      <c r="AR20932" t="s">
        <v>35879</v>
      </c>
    </row>
    <row r="20933" spans="35:44">
      <c r="AI20933" s="7">
        <f>IF(ISNUMBER(SEARCH($C$1,AL20933)),MAX($AI$1:AI20932)+1,0)</f>
        <v>0</v>
      </c>
      <c r="AJ20933">
        <v>961676</v>
      </c>
      <c r="AK20933" t="s">
        <v>54106</v>
      </c>
      <c r="AL20933" t="s">
        <v>54107</v>
      </c>
      <c r="AM20933" t="s">
        <v>134</v>
      </c>
      <c r="AN20933" t="s">
        <v>17649</v>
      </c>
      <c r="AO20933">
        <v>0.05</v>
      </c>
      <c r="AP20933" t="s">
        <v>54108</v>
      </c>
      <c r="AR20933" t="s">
        <v>35879</v>
      </c>
    </row>
    <row r="20934" spans="35:44">
      <c r="AI20934" s="7">
        <f>IF(ISNUMBER(SEARCH($C$1,AL20934)),MAX($AI$1:AI20933)+1,0)</f>
        <v>0</v>
      </c>
      <c r="AJ20934">
        <v>961677</v>
      </c>
      <c r="AK20934" t="s">
        <v>54109</v>
      </c>
      <c r="AL20934" t="s">
        <v>54110</v>
      </c>
      <c r="AM20934" t="s">
        <v>134</v>
      </c>
      <c r="AN20934" t="s">
        <v>17649</v>
      </c>
      <c r="AO20934">
        <v>300</v>
      </c>
      <c r="AP20934" t="s">
        <v>54111</v>
      </c>
      <c r="AR20934" t="s">
        <v>35879</v>
      </c>
    </row>
    <row r="20935" spans="35:44">
      <c r="AI20935" s="7">
        <f>IF(ISNUMBER(SEARCH($C$1,AL20935)),MAX($AI$1:AI20934)+1,0)</f>
        <v>0</v>
      </c>
      <c r="AJ20935">
        <v>961678</v>
      </c>
      <c r="AK20935" t="s">
        <v>54112</v>
      </c>
      <c r="AL20935" t="s">
        <v>54113</v>
      </c>
      <c r="AM20935" t="s">
        <v>134</v>
      </c>
      <c r="AN20935" t="s">
        <v>17649</v>
      </c>
      <c r="AO20935">
        <v>350</v>
      </c>
      <c r="AP20935" t="s">
        <v>54114</v>
      </c>
      <c r="AR20935" t="s">
        <v>35879</v>
      </c>
    </row>
    <row r="20936" spans="35:44">
      <c r="AI20936" s="7">
        <f>IF(ISNUMBER(SEARCH($C$1,AL20936)),MAX($AI$1:AI20935)+1,0)</f>
        <v>0</v>
      </c>
      <c r="AJ20936">
        <v>961679</v>
      </c>
      <c r="AK20936" t="s">
        <v>54115</v>
      </c>
      <c r="AL20936" t="s">
        <v>54113</v>
      </c>
      <c r="AM20936" t="s">
        <v>134</v>
      </c>
      <c r="AN20936" t="s">
        <v>17649</v>
      </c>
      <c r="AO20936">
        <v>0.05</v>
      </c>
      <c r="AP20936" t="s">
        <v>54116</v>
      </c>
      <c r="AR20936" t="s">
        <v>35879</v>
      </c>
    </row>
    <row r="20937" spans="35:44">
      <c r="AI20937" s="7">
        <f>IF(ISNUMBER(SEARCH($C$1,AL20937)),MAX($AI$1:AI20936)+1,0)</f>
        <v>0</v>
      </c>
      <c r="AJ20937">
        <v>961680</v>
      </c>
      <c r="AK20937" t="s">
        <v>54117</v>
      </c>
      <c r="AL20937" t="s">
        <v>54118</v>
      </c>
      <c r="AM20937" t="s">
        <v>138</v>
      </c>
      <c r="AN20937" t="s">
        <v>17649</v>
      </c>
      <c r="AO20937">
        <v>0.05</v>
      </c>
      <c r="AP20937" t="s">
        <v>54119</v>
      </c>
      <c r="AR20937" t="s">
        <v>35879</v>
      </c>
    </row>
    <row r="20938" spans="35:44">
      <c r="AI20938" s="7">
        <f>IF(ISNUMBER(SEARCH($C$1,AL20938)),MAX($AI$1:AI20937)+1,0)</f>
        <v>0</v>
      </c>
      <c r="AJ20938">
        <v>961681</v>
      </c>
      <c r="AK20938" t="s">
        <v>54120</v>
      </c>
      <c r="AL20938" t="s">
        <v>54121</v>
      </c>
      <c r="AM20938" t="s">
        <v>134</v>
      </c>
      <c r="AN20938" t="s">
        <v>17649</v>
      </c>
      <c r="AO20938">
        <v>0.05</v>
      </c>
      <c r="AP20938" t="s">
        <v>54122</v>
      </c>
      <c r="AR20938" t="s">
        <v>35879</v>
      </c>
    </row>
    <row r="20939" spans="35:44">
      <c r="AI20939" s="7">
        <f>IF(ISNUMBER(SEARCH($C$1,AL20939)),MAX($AI$1:AI20938)+1,0)</f>
        <v>0</v>
      </c>
      <c r="AJ20939">
        <v>961682</v>
      </c>
      <c r="AK20939" t="s">
        <v>54123</v>
      </c>
      <c r="AL20939" t="s">
        <v>42098</v>
      </c>
      <c r="AM20939" t="s">
        <v>134</v>
      </c>
      <c r="AN20939" t="s">
        <v>17649</v>
      </c>
      <c r="AO20939">
        <v>0.05</v>
      </c>
      <c r="AP20939" t="s">
        <v>54124</v>
      </c>
      <c r="AR20939" t="s">
        <v>35879</v>
      </c>
    </row>
    <row r="20940" spans="35:44">
      <c r="AI20940" s="7">
        <f>IF(ISNUMBER(SEARCH($C$1,AL20940)),MAX($AI$1:AI20939)+1,0)</f>
        <v>0</v>
      </c>
      <c r="AJ20940">
        <v>961683</v>
      </c>
      <c r="AK20940" t="s">
        <v>54125</v>
      </c>
      <c r="AL20940" t="s">
        <v>52020</v>
      </c>
      <c r="AM20940" t="s">
        <v>122</v>
      </c>
      <c r="AN20940" t="s">
        <v>17649</v>
      </c>
      <c r="AO20940">
        <v>1000000</v>
      </c>
      <c r="AP20940" t="s">
        <v>54126</v>
      </c>
      <c r="AR20940" t="s">
        <v>35879</v>
      </c>
    </row>
    <row r="20941" spans="35:44">
      <c r="AI20941" s="7">
        <f>IF(ISNUMBER(SEARCH($C$1,AL20941)),MAX($AI$1:AI20940)+1,0)</f>
        <v>0</v>
      </c>
      <c r="AJ20941">
        <v>961684</v>
      </c>
      <c r="AK20941" t="s">
        <v>54127</v>
      </c>
      <c r="AL20941" t="s">
        <v>54128</v>
      </c>
      <c r="AM20941" t="s">
        <v>134</v>
      </c>
      <c r="AN20941" t="s">
        <v>17649</v>
      </c>
      <c r="AO20941">
        <v>0.05</v>
      </c>
      <c r="AP20941" t="s">
        <v>54129</v>
      </c>
      <c r="AR20941" t="s">
        <v>35879</v>
      </c>
    </row>
    <row r="20942" spans="35:44">
      <c r="AI20942" s="7">
        <f>IF(ISNUMBER(SEARCH($C$1,AL20942)),MAX($AI$1:AI20941)+1,0)</f>
        <v>0</v>
      </c>
      <c r="AJ20942">
        <v>961685</v>
      </c>
      <c r="AK20942" t="s">
        <v>54130</v>
      </c>
      <c r="AL20942" t="s">
        <v>54131</v>
      </c>
      <c r="AM20942" t="s">
        <v>134</v>
      </c>
      <c r="AN20942" t="s">
        <v>17649</v>
      </c>
      <c r="AO20942">
        <v>0.05</v>
      </c>
      <c r="AP20942" t="s">
        <v>54132</v>
      </c>
      <c r="AR20942" t="s">
        <v>35879</v>
      </c>
    </row>
    <row r="20943" spans="35:44">
      <c r="AI20943" s="7">
        <f>IF(ISNUMBER(SEARCH($C$1,AL20943)),MAX($AI$1:AI20942)+1,0)</f>
        <v>0</v>
      </c>
      <c r="AJ20943">
        <v>961686</v>
      </c>
      <c r="AK20943" t="s">
        <v>54133</v>
      </c>
      <c r="AL20943" t="s">
        <v>42634</v>
      </c>
      <c r="AM20943" t="s">
        <v>122</v>
      </c>
      <c r="AN20943" t="s">
        <v>17649</v>
      </c>
      <c r="AO20943">
        <v>0.05</v>
      </c>
      <c r="AP20943" t="s">
        <v>54134</v>
      </c>
      <c r="AR20943" t="s">
        <v>35879</v>
      </c>
    </row>
    <row r="20944" spans="35:44">
      <c r="AI20944" s="7">
        <f>IF(ISNUMBER(SEARCH($C$1,AL20944)),MAX($AI$1:AI20943)+1,0)</f>
        <v>0</v>
      </c>
      <c r="AJ20944">
        <v>961687</v>
      </c>
      <c r="AK20944" t="s">
        <v>54135</v>
      </c>
      <c r="AL20944" t="s">
        <v>54136</v>
      </c>
      <c r="AM20944" t="s">
        <v>134</v>
      </c>
      <c r="AN20944" t="s">
        <v>17649</v>
      </c>
      <c r="AO20944">
        <v>0.05</v>
      </c>
      <c r="AP20944" t="s">
        <v>54137</v>
      </c>
      <c r="AR20944" t="s">
        <v>35879</v>
      </c>
    </row>
    <row r="20945" spans="35:44">
      <c r="AI20945" s="7">
        <f>IF(ISNUMBER(SEARCH($C$1,AL20945)),MAX($AI$1:AI20944)+1,0)</f>
        <v>0</v>
      </c>
      <c r="AJ20945">
        <v>961689</v>
      </c>
      <c r="AK20945" t="s">
        <v>54138</v>
      </c>
      <c r="AL20945" t="s">
        <v>41051</v>
      </c>
      <c r="AM20945" t="s">
        <v>122</v>
      </c>
      <c r="AN20945" t="s">
        <v>17649</v>
      </c>
      <c r="AO20945">
        <v>0.05</v>
      </c>
      <c r="AP20945" t="s">
        <v>54139</v>
      </c>
      <c r="AR20945" t="s">
        <v>35879</v>
      </c>
    </row>
    <row r="20946" spans="35:44">
      <c r="AI20946" s="7">
        <f>IF(ISNUMBER(SEARCH($C$1,AL20946)),MAX($AI$1:AI20945)+1,0)</f>
        <v>0</v>
      </c>
      <c r="AJ20946">
        <v>961690</v>
      </c>
      <c r="AK20946" t="s">
        <v>54140</v>
      </c>
      <c r="AL20946" t="s">
        <v>43298</v>
      </c>
      <c r="AM20946" t="s">
        <v>134</v>
      </c>
      <c r="AN20946" t="s">
        <v>17649</v>
      </c>
      <c r="AO20946">
        <v>0.05</v>
      </c>
      <c r="AP20946" t="s">
        <v>54141</v>
      </c>
      <c r="AR20946" t="s">
        <v>35879</v>
      </c>
    </row>
    <row r="20947" spans="35:44">
      <c r="AI20947" s="7">
        <f>IF(ISNUMBER(SEARCH($C$1,AL20947)),MAX($AI$1:AI20946)+1,0)</f>
        <v>0</v>
      </c>
      <c r="AJ20947">
        <v>961691</v>
      </c>
      <c r="AK20947" t="s">
        <v>54142</v>
      </c>
      <c r="AL20947" t="s">
        <v>41842</v>
      </c>
      <c r="AM20947" t="s">
        <v>134</v>
      </c>
      <c r="AN20947" t="s">
        <v>17649</v>
      </c>
      <c r="AO20947">
        <v>0.05</v>
      </c>
      <c r="AP20947" t="s">
        <v>54143</v>
      </c>
      <c r="AR20947" t="s">
        <v>35879</v>
      </c>
    </row>
    <row r="20948" spans="35:44">
      <c r="AI20948" s="7">
        <f>IF(ISNUMBER(SEARCH($C$1,AL20948)),MAX($AI$1:AI20947)+1,0)</f>
        <v>0</v>
      </c>
      <c r="AJ20948">
        <v>961692</v>
      </c>
      <c r="AK20948" t="s">
        <v>54144</v>
      </c>
      <c r="AL20948" t="s">
        <v>39621</v>
      </c>
      <c r="AM20948" t="s">
        <v>122</v>
      </c>
      <c r="AN20948" t="s">
        <v>17649</v>
      </c>
      <c r="AO20948">
        <v>10000</v>
      </c>
      <c r="AP20948" t="s">
        <v>54145</v>
      </c>
      <c r="AR20948" t="s">
        <v>35879</v>
      </c>
    </row>
    <row r="20949" spans="35:44">
      <c r="AI20949" s="7">
        <f>IF(ISNUMBER(SEARCH($C$1,AL20949)),MAX($AI$1:AI20948)+1,0)</f>
        <v>0</v>
      </c>
      <c r="AJ20949">
        <v>961693</v>
      </c>
      <c r="AK20949" t="s">
        <v>54146</v>
      </c>
      <c r="AL20949" t="s">
        <v>39621</v>
      </c>
      <c r="AM20949" t="s">
        <v>122</v>
      </c>
      <c r="AN20949" t="s">
        <v>17649</v>
      </c>
      <c r="AO20949">
        <v>10000</v>
      </c>
      <c r="AP20949" t="s">
        <v>54147</v>
      </c>
      <c r="AR20949" t="s">
        <v>35879</v>
      </c>
    </row>
    <row r="20950" spans="35:44">
      <c r="AI20950" s="7">
        <f>IF(ISNUMBER(SEARCH($C$1,AL20950)),MAX($AI$1:AI20949)+1,0)</f>
        <v>0</v>
      </c>
      <c r="AJ20950">
        <v>961694</v>
      </c>
      <c r="AK20950" t="s">
        <v>54148</v>
      </c>
      <c r="AL20950" t="s">
        <v>54149</v>
      </c>
      <c r="AM20950" t="s">
        <v>138</v>
      </c>
      <c r="AN20950" t="s">
        <v>17649</v>
      </c>
      <c r="AO20950">
        <v>5000</v>
      </c>
      <c r="AP20950" t="s">
        <v>54150</v>
      </c>
      <c r="AR20950" t="s">
        <v>35879</v>
      </c>
    </row>
    <row r="20951" spans="35:44">
      <c r="AI20951" s="7">
        <f>IF(ISNUMBER(SEARCH($C$1,AL20951)),MAX($AI$1:AI20950)+1,0)</f>
        <v>0</v>
      </c>
      <c r="AJ20951">
        <v>961695</v>
      </c>
      <c r="AK20951" t="s">
        <v>54151</v>
      </c>
      <c r="AL20951" t="s">
        <v>54149</v>
      </c>
      <c r="AM20951" t="s">
        <v>138</v>
      </c>
      <c r="AN20951" t="s">
        <v>17649</v>
      </c>
      <c r="AO20951">
        <v>5000</v>
      </c>
      <c r="AP20951" t="s">
        <v>54152</v>
      </c>
      <c r="AR20951" t="s">
        <v>35879</v>
      </c>
    </row>
    <row r="20952" spans="35:44">
      <c r="AI20952" s="7">
        <f>IF(ISNUMBER(SEARCH($C$1,AL20952)),MAX($AI$1:AI20951)+1,0)</f>
        <v>0</v>
      </c>
      <c r="AJ20952">
        <v>961696</v>
      </c>
      <c r="AK20952" t="s">
        <v>54153</v>
      </c>
      <c r="AL20952" t="s">
        <v>54149</v>
      </c>
      <c r="AM20952" t="s">
        <v>138</v>
      </c>
      <c r="AN20952" t="s">
        <v>17649</v>
      </c>
      <c r="AO20952">
        <v>5000</v>
      </c>
      <c r="AP20952" t="s">
        <v>54154</v>
      </c>
      <c r="AR20952" t="s">
        <v>35879</v>
      </c>
    </row>
    <row r="20953" spans="35:44">
      <c r="AI20953" s="7">
        <f>IF(ISNUMBER(SEARCH($C$1,AL20953)),MAX($AI$1:AI20952)+1,0)</f>
        <v>0</v>
      </c>
      <c r="AJ20953">
        <v>961697</v>
      </c>
      <c r="AK20953" t="s">
        <v>54155</v>
      </c>
      <c r="AL20953" t="s">
        <v>54149</v>
      </c>
      <c r="AM20953" t="s">
        <v>138</v>
      </c>
      <c r="AN20953" t="s">
        <v>17649</v>
      </c>
      <c r="AO20953">
        <v>5000</v>
      </c>
      <c r="AP20953" t="s">
        <v>54156</v>
      </c>
      <c r="AR20953" t="s">
        <v>35879</v>
      </c>
    </row>
    <row r="20954" spans="35:44">
      <c r="AI20954" s="7">
        <f>IF(ISNUMBER(SEARCH($C$1,AL20954)),MAX($AI$1:AI20953)+1,0)</f>
        <v>0</v>
      </c>
      <c r="AJ20954">
        <v>961698</v>
      </c>
      <c r="AK20954" t="s">
        <v>54157</v>
      </c>
      <c r="AL20954" t="s">
        <v>54157</v>
      </c>
      <c r="AM20954" t="s">
        <v>134</v>
      </c>
      <c r="AN20954" t="s">
        <v>17649</v>
      </c>
      <c r="AO20954">
        <v>0.05</v>
      </c>
      <c r="AP20954" t="s">
        <v>54158</v>
      </c>
      <c r="AR20954" t="s">
        <v>35879</v>
      </c>
    </row>
    <row r="20955" spans="35:44">
      <c r="AI20955" s="7">
        <f>IF(ISNUMBER(SEARCH($C$1,AL20955)),MAX($AI$1:AI20954)+1,0)</f>
        <v>0</v>
      </c>
      <c r="AJ20955">
        <v>961699</v>
      </c>
      <c r="AK20955" t="s">
        <v>54159</v>
      </c>
      <c r="AL20955" t="s">
        <v>54149</v>
      </c>
      <c r="AM20955" t="s">
        <v>138</v>
      </c>
      <c r="AN20955" t="s">
        <v>17649</v>
      </c>
      <c r="AO20955">
        <v>5000</v>
      </c>
      <c r="AP20955" t="s">
        <v>54160</v>
      </c>
      <c r="AR20955" t="s">
        <v>35879</v>
      </c>
    </row>
    <row r="20956" spans="35:44">
      <c r="AI20956" s="7">
        <f>IF(ISNUMBER(SEARCH($C$1,AL20956)),MAX($AI$1:AI20955)+1,0)</f>
        <v>0</v>
      </c>
      <c r="AJ20956">
        <v>961700</v>
      </c>
      <c r="AK20956" t="s">
        <v>54161</v>
      </c>
      <c r="AL20956" t="s">
        <v>54149</v>
      </c>
      <c r="AM20956" t="s">
        <v>138</v>
      </c>
      <c r="AN20956" t="s">
        <v>17649</v>
      </c>
      <c r="AO20956">
        <v>5000</v>
      </c>
      <c r="AP20956" t="s">
        <v>54162</v>
      </c>
      <c r="AR20956" t="s">
        <v>35879</v>
      </c>
    </row>
    <row r="20957" spans="35:44">
      <c r="AI20957" s="7">
        <f>IF(ISNUMBER(SEARCH($C$1,AL20957)),MAX($AI$1:AI20956)+1,0)</f>
        <v>0</v>
      </c>
      <c r="AJ20957">
        <v>961701</v>
      </c>
      <c r="AK20957" t="s">
        <v>54163</v>
      </c>
      <c r="AL20957" t="s">
        <v>39621</v>
      </c>
      <c r="AM20957" t="s">
        <v>122</v>
      </c>
      <c r="AN20957" t="s">
        <v>17649</v>
      </c>
      <c r="AO20957">
        <v>10000</v>
      </c>
      <c r="AP20957" t="s">
        <v>54164</v>
      </c>
      <c r="AR20957" t="s">
        <v>35879</v>
      </c>
    </row>
    <row r="20958" spans="35:44">
      <c r="AI20958" s="7">
        <f>IF(ISNUMBER(SEARCH($C$1,AL20958)),MAX($AI$1:AI20957)+1,0)</f>
        <v>0</v>
      </c>
      <c r="AJ20958">
        <v>961702</v>
      </c>
      <c r="AK20958" t="s">
        <v>54165</v>
      </c>
      <c r="AL20958" t="s">
        <v>39621</v>
      </c>
      <c r="AM20958" t="s">
        <v>122</v>
      </c>
      <c r="AN20958" t="s">
        <v>17649</v>
      </c>
      <c r="AO20958">
        <v>10000</v>
      </c>
      <c r="AP20958" t="s">
        <v>54166</v>
      </c>
      <c r="AR20958" t="s">
        <v>35879</v>
      </c>
    </row>
    <row r="20959" spans="35:44">
      <c r="AI20959" s="7">
        <f>IF(ISNUMBER(SEARCH($C$1,AL20959)),MAX($AI$1:AI20958)+1,0)</f>
        <v>0</v>
      </c>
      <c r="AJ20959">
        <v>961703</v>
      </c>
      <c r="AK20959" t="s">
        <v>54167</v>
      </c>
      <c r="AL20959" t="s">
        <v>39621</v>
      </c>
      <c r="AM20959" t="s">
        <v>122</v>
      </c>
      <c r="AN20959" t="s">
        <v>17649</v>
      </c>
      <c r="AO20959">
        <v>10000</v>
      </c>
      <c r="AP20959" t="s">
        <v>54168</v>
      </c>
      <c r="AR20959" t="s">
        <v>35879</v>
      </c>
    </row>
    <row r="20960" spans="35:44">
      <c r="AI20960" s="7">
        <f>IF(ISNUMBER(SEARCH($C$1,AL20960)),MAX($AI$1:AI20959)+1,0)</f>
        <v>0</v>
      </c>
      <c r="AJ20960">
        <v>961704</v>
      </c>
      <c r="AK20960" t="s">
        <v>54169</v>
      </c>
      <c r="AL20960" t="s">
        <v>39621</v>
      </c>
      <c r="AM20960" t="s">
        <v>122</v>
      </c>
      <c r="AN20960" t="s">
        <v>17649</v>
      </c>
      <c r="AO20960">
        <v>10000</v>
      </c>
      <c r="AP20960" t="s">
        <v>54170</v>
      </c>
      <c r="AR20960" t="s">
        <v>35879</v>
      </c>
    </row>
    <row r="20961" spans="35:44">
      <c r="AI20961" s="7">
        <f>IF(ISNUMBER(SEARCH($C$1,AL20961)),MAX($AI$1:AI20960)+1,0)</f>
        <v>0</v>
      </c>
      <c r="AJ20961">
        <v>961705</v>
      </c>
      <c r="AK20961" t="s">
        <v>54171</v>
      </c>
      <c r="AL20961" t="s">
        <v>41494</v>
      </c>
      <c r="AM20961" t="s">
        <v>138</v>
      </c>
      <c r="AN20961" t="s">
        <v>17649</v>
      </c>
      <c r="AO20961">
        <v>1000</v>
      </c>
      <c r="AP20961" t="s">
        <v>54172</v>
      </c>
      <c r="AR20961" t="s">
        <v>35879</v>
      </c>
    </row>
    <row r="20962" spans="35:44">
      <c r="AI20962" s="7">
        <f>IF(ISNUMBER(SEARCH($C$1,AL20962)),MAX($AI$1:AI20961)+1,0)</f>
        <v>0</v>
      </c>
      <c r="AJ20962">
        <v>961706</v>
      </c>
      <c r="AK20962" t="s">
        <v>54173</v>
      </c>
      <c r="AL20962" t="s">
        <v>41494</v>
      </c>
      <c r="AM20962" t="s">
        <v>138</v>
      </c>
      <c r="AN20962" t="s">
        <v>17649</v>
      </c>
      <c r="AO20962">
        <v>1000</v>
      </c>
      <c r="AP20962" t="s">
        <v>54174</v>
      </c>
      <c r="AR20962" t="s">
        <v>35879</v>
      </c>
    </row>
    <row r="20963" spans="35:44">
      <c r="AI20963" s="7">
        <f>IF(ISNUMBER(SEARCH($C$1,AL20963)),MAX($AI$1:AI20962)+1,0)</f>
        <v>0</v>
      </c>
      <c r="AJ20963">
        <v>961707</v>
      </c>
      <c r="AK20963" t="s">
        <v>54175</v>
      </c>
      <c r="AL20963" t="s">
        <v>41494</v>
      </c>
      <c r="AM20963" t="s">
        <v>138</v>
      </c>
      <c r="AN20963" t="s">
        <v>17649</v>
      </c>
      <c r="AO20963">
        <v>1000</v>
      </c>
      <c r="AP20963" t="s">
        <v>54176</v>
      </c>
      <c r="AR20963" t="s">
        <v>35879</v>
      </c>
    </row>
    <row r="20964" spans="35:44">
      <c r="AI20964" s="7">
        <f>IF(ISNUMBER(SEARCH($C$1,AL20964)),MAX($AI$1:AI20963)+1,0)</f>
        <v>0</v>
      </c>
      <c r="AJ20964">
        <v>961708</v>
      </c>
      <c r="AK20964" t="s">
        <v>54177</v>
      </c>
      <c r="AL20964" t="s">
        <v>41494</v>
      </c>
      <c r="AM20964" t="s">
        <v>138</v>
      </c>
      <c r="AN20964" t="s">
        <v>17649</v>
      </c>
      <c r="AO20964">
        <v>1000</v>
      </c>
      <c r="AP20964" t="s">
        <v>54178</v>
      </c>
      <c r="AR20964" t="s">
        <v>35879</v>
      </c>
    </row>
    <row r="20965" spans="35:44">
      <c r="AI20965" s="7">
        <f>IF(ISNUMBER(SEARCH($C$1,AL20965)),MAX($AI$1:AI20964)+1,0)</f>
        <v>0</v>
      </c>
      <c r="AJ20965">
        <v>961709</v>
      </c>
      <c r="AK20965" t="s">
        <v>54179</v>
      </c>
      <c r="AL20965" t="s">
        <v>54149</v>
      </c>
      <c r="AM20965" t="s">
        <v>138</v>
      </c>
      <c r="AN20965" t="s">
        <v>17649</v>
      </c>
      <c r="AO20965">
        <v>5000</v>
      </c>
      <c r="AP20965" t="s">
        <v>54180</v>
      </c>
      <c r="AR20965" t="s">
        <v>35879</v>
      </c>
    </row>
    <row r="20966" spans="35:44">
      <c r="AI20966" s="7">
        <f>IF(ISNUMBER(SEARCH($C$1,AL20966)),MAX($AI$1:AI20965)+1,0)</f>
        <v>0</v>
      </c>
      <c r="AJ20966">
        <v>961710</v>
      </c>
      <c r="AK20966" t="s">
        <v>54181</v>
      </c>
      <c r="AL20966" t="s">
        <v>54149</v>
      </c>
      <c r="AM20966" t="s">
        <v>138</v>
      </c>
      <c r="AN20966" t="s">
        <v>17649</v>
      </c>
      <c r="AO20966">
        <v>5000</v>
      </c>
      <c r="AP20966" t="s">
        <v>54182</v>
      </c>
      <c r="AR20966" t="s">
        <v>35879</v>
      </c>
    </row>
    <row r="20967" spans="35:44">
      <c r="AI20967" s="7">
        <f>IF(ISNUMBER(SEARCH($C$1,AL20967)),MAX($AI$1:AI20966)+1,0)</f>
        <v>0</v>
      </c>
      <c r="AJ20967">
        <v>961711</v>
      </c>
      <c r="AK20967" t="s">
        <v>54183</v>
      </c>
      <c r="AL20967" t="s">
        <v>50849</v>
      </c>
      <c r="AM20967" t="s">
        <v>138</v>
      </c>
      <c r="AN20967" t="s">
        <v>17649</v>
      </c>
      <c r="AO20967">
        <v>5000</v>
      </c>
      <c r="AP20967" t="s">
        <v>54184</v>
      </c>
      <c r="AR20967" t="s">
        <v>35879</v>
      </c>
    </row>
    <row r="20968" spans="35:44">
      <c r="AI20968" s="7">
        <f>IF(ISNUMBER(SEARCH($C$1,AL20968)),MAX($AI$1:AI20967)+1,0)</f>
        <v>0</v>
      </c>
      <c r="AJ20968">
        <v>961712</v>
      </c>
      <c r="AK20968" t="s">
        <v>54185</v>
      </c>
      <c r="AL20968" t="s">
        <v>50849</v>
      </c>
      <c r="AM20968" t="s">
        <v>138</v>
      </c>
      <c r="AN20968" t="s">
        <v>17649</v>
      </c>
      <c r="AO20968">
        <v>5000</v>
      </c>
      <c r="AP20968" t="s">
        <v>54186</v>
      </c>
      <c r="AR20968" t="s">
        <v>35879</v>
      </c>
    </row>
    <row r="20969" spans="35:44">
      <c r="AI20969" s="7">
        <f>IF(ISNUMBER(SEARCH($C$1,AL20969)),MAX($AI$1:AI20968)+1,0)</f>
        <v>0</v>
      </c>
      <c r="AJ20969">
        <v>961713</v>
      </c>
      <c r="AK20969" t="s">
        <v>54187</v>
      </c>
      <c r="AL20969" t="s">
        <v>50849</v>
      </c>
      <c r="AM20969" t="s">
        <v>138</v>
      </c>
      <c r="AN20969" t="s">
        <v>17649</v>
      </c>
      <c r="AO20969">
        <v>5000</v>
      </c>
      <c r="AP20969" t="s">
        <v>54188</v>
      </c>
      <c r="AR20969" t="s">
        <v>35879</v>
      </c>
    </row>
    <row r="20970" spans="35:44">
      <c r="AI20970" s="7">
        <f>IF(ISNUMBER(SEARCH($C$1,AL20970)),MAX($AI$1:AI20969)+1,0)</f>
        <v>0</v>
      </c>
      <c r="AJ20970">
        <v>961714</v>
      </c>
      <c r="AK20970" t="s">
        <v>54189</v>
      </c>
      <c r="AL20970" t="s">
        <v>50849</v>
      </c>
      <c r="AM20970" t="s">
        <v>138</v>
      </c>
      <c r="AN20970" t="s">
        <v>17649</v>
      </c>
      <c r="AO20970">
        <v>5000</v>
      </c>
      <c r="AP20970" t="s">
        <v>54190</v>
      </c>
      <c r="AR20970" t="s">
        <v>35879</v>
      </c>
    </row>
    <row r="20971" spans="35:44">
      <c r="AI20971" s="7">
        <f>IF(ISNUMBER(SEARCH($C$1,AL20971)),MAX($AI$1:AI20970)+1,0)</f>
        <v>0</v>
      </c>
      <c r="AJ20971">
        <v>961715</v>
      </c>
      <c r="AK20971" t="s">
        <v>54191</v>
      </c>
      <c r="AL20971" t="s">
        <v>50849</v>
      </c>
      <c r="AM20971" t="s">
        <v>138</v>
      </c>
      <c r="AN20971" t="s">
        <v>17649</v>
      </c>
      <c r="AO20971">
        <v>5000</v>
      </c>
      <c r="AP20971" t="s">
        <v>54192</v>
      </c>
      <c r="AR20971" t="s">
        <v>35879</v>
      </c>
    </row>
    <row r="20972" spans="35:44">
      <c r="AI20972" s="7">
        <f>IF(ISNUMBER(SEARCH($C$1,AL20972)),MAX($AI$1:AI20971)+1,0)</f>
        <v>0</v>
      </c>
      <c r="AJ20972">
        <v>961716</v>
      </c>
      <c r="AK20972" t="s">
        <v>54193</v>
      </c>
      <c r="AL20972" t="s">
        <v>50849</v>
      </c>
      <c r="AM20972" t="s">
        <v>138</v>
      </c>
      <c r="AN20972" t="s">
        <v>17649</v>
      </c>
      <c r="AO20972">
        <v>5000</v>
      </c>
      <c r="AP20972" t="s">
        <v>54194</v>
      </c>
      <c r="AR20972" t="s">
        <v>35879</v>
      </c>
    </row>
    <row r="20973" spans="35:44">
      <c r="AI20973" s="7">
        <f>IF(ISNUMBER(SEARCH($C$1,AL20973)),MAX($AI$1:AI20972)+1,0)</f>
        <v>0</v>
      </c>
      <c r="AJ20973">
        <v>961717</v>
      </c>
      <c r="AK20973" t="s">
        <v>54195</v>
      </c>
      <c r="AL20973" t="s">
        <v>50849</v>
      </c>
      <c r="AM20973" t="s">
        <v>138</v>
      </c>
      <c r="AN20973" t="s">
        <v>17649</v>
      </c>
      <c r="AO20973">
        <v>5000</v>
      </c>
      <c r="AP20973" t="s">
        <v>54196</v>
      </c>
      <c r="AR20973" t="s">
        <v>35879</v>
      </c>
    </row>
    <row r="20974" spans="35:44">
      <c r="AI20974" s="7">
        <f>IF(ISNUMBER(SEARCH($C$1,AL20974)),MAX($AI$1:AI20973)+1,0)</f>
        <v>0</v>
      </c>
      <c r="AJ20974">
        <v>961718</v>
      </c>
      <c r="AK20974" t="s">
        <v>54197</v>
      </c>
      <c r="AL20974" t="s">
        <v>50849</v>
      </c>
      <c r="AM20974" t="s">
        <v>138</v>
      </c>
      <c r="AN20974" t="s">
        <v>17649</v>
      </c>
      <c r="AO20974">
        <v>5000</v>
      </c>
      <c r="AP20974" t="s">
        <v>54198</v>
      </c>
      <c r="AR20974" t="s">
        <v>35879</v>
      </c>
    </row>
    <row r="20975" spans="35:44">
      <c r="AI20975" s="7">
        <f>IF(ISNUMBER(SEARCH($C$1,AL20975)),MAX($AI$1:AI20974)+1,0)</f>
        <v>0</v>
      </c>
      <c r="AJ20975">
        <v>961719</v>
      </c>
      <c r="AK20975" t="s">
        <v>54199</v>
      </c>
      <c r="AL20975" t="s">
        <v>54149</v>
      </c>
      <c r="AM20975" t="s">
        <v>138</v>
      </c>
      <c r="AN20975" t="s">
        <v>17649</v>
      </c>
      <c r="AO20975">
        <v>5000</v>
      </c>
      <c r="AP20975" t="s">
        <v>54200</v>
      </c>
      <c r="AR20975" t="s">
        <v>35879</v>
      </c>
    </row>
    <row r="20976" spans="35:44">
      <c r="AI20976" s="7">
        <f>IF(ISNUMBER(SEARCH($C$1,AL20976)),MAX($AI$1:AI20975)+1,0)</f>
        <v>0</v>
      </c>
      <c r="AJ20976">
        <v>961720</v>
      </c>
      <c r="AK20976" t="s">
        <v>54201</v>
      </c>
      <c r="AL20976" t="s">
        <v>54149</v>
      </c>
      <c r="AM20976" t="s">
        <v>138</v>
      </c>
      <c r="AN20976" t="s">
        <v>17649</v>
      </c>
      <c r="AO20976">
        <v>5000</v>
      </c>
      <c r="AP20976" t="s">
        <v>54202</v>
      </c>
      <c r="AR20976" t="s">
        <v>35879</v>
      </c>
    </row>
    <row r="20977" spans="35:44">
      <c r="AI20977" s="7">
        <f>IF(ISNUMBER(SEARCH($C$1,AL20977)),MAX($AI$1:AI20976)+1,0)</f>
        <v>0</v>
      </c>
      <c r="AJ20977">
        <v>961721</v>
      </c>
      <c r="AK20977" t="s">
        <v>54203</v>
      </c>
      <c r="AL20977" t="s">
        <v>48623</v>
      </c>
      <c r="AM20977" t="s">
        <v>138</v>
      </c>
      <c r="AN20977" t="s">
        <v>17649</v>
      </c>
      <c r="AO20977">
        <v>1000</v>
      </c>
      <c r="AP20977" t="s">
        <v>54204</v>
      </c>
      <c r="AR20977" t="s">
        <v>35879</v>
      </c>
    </row>
    <row r="20978" spans="35:44">
      <c r="AI20978" s="7">
        <f>IF(ISNUMBER(SEARCH($C$1,AL20978)),MAX($AI$1:AI20977)+1,0)</f>
        <v>0</v>
      </c>
      <c r="AJ20978">
        <v>961722</v>
      </c>
      <c r="AK20978" t="s">
        <v>54205</v>
      </c>
      <c r="AL20978" t="s">
        <v>48623</v>
      </c>
      <c r="AM20978" t="s">
        <v>138</v>
      </c>
      <c r="AN20978" t="s">
        <v>17649</v>
      </c>
      <c r="AO20978">
        <v>1000</v>
      </c>
      <c r="AP20978" t="s">
        <v>54206</v>
      </c>
      <c r="AR20978" t="s">
        <v>35879</v>
      </c>
    </row>
    <row r="20979" spans="35:44">
      <c r="AI20979" s="7">
        <f>IF(ISNUMBER(SEARCH($C$1,AL20979)),MAX($AI$1:AI20978)+1,0)</f>
        <v>0</v>
      </c>
      <c r="AJ20979">
        <v>961723</v>
      </c>
      <c r="AK20979" t="s">
        <v>54207</v>
      </c>
      <c r="AL20979" t="s">
        <v>38448</v>
      </c>
      <c r="AM20979" t="s">
        <v>134</v>
      </c>
      <c r="AN20979" t="s">
        <v>17649</v>
      </c>
      <c r="AO20979">
        <v>1000</v>
      </c>
      <c r="AP20979" t="s">
        <v>54208</v>
      </c>
      <c r="AR20979" t="s">
        <v>35879</v>
      </c>
    </row>
    <row r="20980" spans="35:44">
      <c r="AI20980" s="7">
        <f>IF(ISNUMBER(SEARCH($C$1,AL20980)),MAX($AI$1:AI20979)+1,0)</f>
        <v>0</v>
      </c>
      <c r="AJ20980">
        <v>961724</v>
      </c>
      <c r="AK20980" t="s">
        <v>54209</v>
      </c>
      <c r="AL20980" t="s">
        <v>38448</v>
      </c>
      <c r="AM20980" t="s">
        <v>122</v>
      </c>
      <c r="AN20980" t="s">
        <v>17649</v>
      </c>
      <c r="AO20980">
        <v>1000</v>
      </c>
      <c r="AP20980" t="s">
        <v>54210</v>
      </c>
      <c r="AR20980" t="s">
        <v>35879</v>
      </c>
    </row>
    <row r="20981" spans="35:44">
      <c r="AI20981" s="7">
        <f>IF(ISNUMBER(SEARCH($C$1,AL20981)),MAX($AI$1:AI20980)+1,0)</f>
        <v>0</v>
      </c>
      <c r="AJ20981">
        <v>961725</v>
      </c>
      <c r="AK20981" t="s">
        <v>54211</v>
      </c>
      <c r="AL20981" t="s">
        <v>38448</v>
      </c>
      <c r="AM20981" t="s">
        <v>122</v>
      </c>
      <c r="AN20981" t="s">
        <v>17649</v>
      </c>
      <c r="AO20981">
        <v>1000</v>
      </c>
      <c r="AP20981" t="s">
        <v>54212</v>
      </c>
      <c r="AR20981" t="s">
        <v>35879</v>
      </c>
    </row>
    <row r="20982" spans="35:44">
      <c r="AI20982" s="7">
        <f>IF(ISNUMBER(SEARCH($C$1,AL20982)),MAX($AI$1:AI20981)+1,0)</f>
        <v>0</v>
      </c>
      <c r="AJ20982">
        <v>961726</v>
      </c>
      <c r="AK20982" t="s">
        <v>54213</v>
      </c>
      <c r="AL20982" t="s">
        <v>38448</v>
      </c>
      <c r="AM20982" t="s">
        <v>122</v>
      </c>
      <c r="AN20982" t="s">
        <v>17649</v>
      </c>
      <c r="AO20982">
        <v>1000</v>
      </c>
      <c r="AP20982" t="s">
        <v>54214</v>
      </c>
      <c r="AR20982" t="s">
        <v>35879</v>
      </c>
    </row>
    <row r="20983" spans="35:44">
      <c r="AI20983" s="7">
        <f>IF(ISNUMBER(SEARCH($C$1,AL20983)),MAX($AI$1:AI20982)+1,0)</f>
        <v>0</v>
      </c>
      <c r="AJ20983">
        <v>961727</v>
      </c>
      <c r="AK20983" t="s">
        <v>54215</v>
      </c>
      <c r="AL20983" t="s">
        <v>54216</v>
      </c>
      <c r="AM20983" t="s">
        <v>122</v>
      </c>
      <c r="AN20983" t="s">
        <v>17649</v>
      </c>
      <c r="AO20983">
        <v>1000</v>
      </c>
      <c r="AP20983" t="s">
        <v>54217</v>
      </c>
      <c r="AR20983" t="s">
        <v>35879</v>
      </c>
    </row>
    <row r="20984" spans="35:44">
      <c r="AI20984" s="7">
        <f>IF(ISNUMBER(SEARCH($C$1,AL20984)),MAX($AI$1:AI20983)+1,0)</f>
        <v>0</v>
      </c>
      <c r="AJ20984">
        <v>961728</v>
      </c>
      <c r="AK20984" t="s">
        <v>54218</v>
      </c>
      <c r="AL20984" t="s">
        <v>54216</v>
      </c>
      <c r="AM20984" t="s">
        <v>122</v>
      </c>
      <c r="AN20984" t="s">
        <v>17649</v>
      </c>
      <c r="AO20984">
        <v>1000</v>
      </c>
      <c r="AP20984" t="s">
        <v>54219</v>
      </c>
      <c r="AR20984" t="s">
        <v>35879</v>
      </c>
    </row>
    <row r="20985" spans="35:44">
      <c r="AI20985" s="7">
        <f>IF(ISNUMBER(SEARCH($C$1,AL20985)),MAX($AI$1:AI20984)+1,0)</f>
        <v>0</v>
      </c>
      <c r="AJ20985">
        <v>961729</v>
      </c>
      <c r="AK20985" t="s">
        <v>54220</v>
      </c>
      <c r="AL20985" t="s">
        <v>50849</v>
      </c>
      <c r="AM20985" t="s">
        <v>122</v>
      </c>
      <c r="AN20985" t="s">
        <v>17649</v>
      </c>
      <c r="AO20985">
        <v>1000</v>
      </c>
      <c r="AP20985" t="s">
        <v>54221</v>
      </c>
      <c r="AR20985" t="s">
        <v>35879</v>
      </c>
    </row>
    <row r="20986" spans="35:44">
      <c r="AI20986" s="7">
        <f>IF(ISNUMBER(SEARCH($C$1,AL20986)),MAX($AI$1:AI20985)+1,0)</f>
        <v>0</v>
      </c>
      <c r="AJ20986">
        <v>961730</v>
      </c>
      <c r="AK20986" t="s">
        <v>54222</v>
      </c>
      <c r="AL20986" t="s">
        <v>50849</v>
      </c>
      <c r="AM20986" t="s">
        <v>122</v>
      </c>
      <c r="AN20986" t="s">
        <v>17649</v>
      </c>
      <c r="AO20986">
        <v>1000</v>
      </c>
      <c r="AP20986" t="s">
        <v>54223</v>
      </c>
      <c r="AR20986" t="s">
        <v>35879</v>
      </c>
    </row>
    <row r="20987" spans="35:44">
      <c r="AI20987" s="7">
        <f>IF(ISNUMBER(SEARCH($C$1,AL20987)),MAX($AI$1:AI20986)+1,0)</f>
        <v>0</v>
      </c>
      <c r="AJ20987">
        <v>961731</v>
      </c>
      <c r="AK20987" t="s">
        <v>54224</v>
      </c>
      <c r="AL20987" t="s">
        <v>54225</v>
      </c>
      <c r="AM20987" t="s">
        <v>122</v>
      </c>
      <c r="AN20987" t="s">
        <v>17649</v>
      </c>
      <c r="AO20987">
        <v>1000</v>
      </c>
      <c r="AP20987" t="s">
        <v>54226</v>
      </c>
      <c r="AR20987" t="s">
        <v>35879</v>
      </c>
    </row>
    <row r="20988" spans="35:44">
      <c r="AI20988" s="7">
        <f>IF(ISNUMBER(SEARCH($C$1,AL20988)),MAX($AI$1:AI20987)+1,0)</f>
        <v>0</v>
      </c>
      <c r="AJ20988">
        <v>961732</v>
      </c>
      <c r="AK20988" t="s">
        <v>54227</v>
      </c>
      <c r="AL20988" t="s">
        <v>54225</v>
      </c>
      <c r="AM20988" t="s">
        <v>122</v>
      </c>
      <c r="AN20988" t="s">
        <v>17649</v>
      </c>
      <c r="AO20988">
        <v>1000</v>
      </c>
      <c r="AP20988" t="s">
        <v>54228</v>
      </c>
      <c r="AR20988" t="s">
        <v>35879</v>
      </c>
    </row>
    <row r="20989" spans="35:44">
      <c r="AI20989" s="7">
        <f>IF(ISNUMBER(SEARCH($C$1,AL20989)),MAX($AI$1:AI20988)+1,0)</f>
        <v>0</v>
      </c>
      <c r="AJ20989">
        <v>961733</v>
      </c>
      <c r="AK20989" t="s">
        <v>54229</v>
      </c>
      <c r="AL20989" t="s">
        <v>54230</v>
      </c>
      <c r="AM20989" t="s">
        <v>122</v>
      </c>
      <c r="AN20989" t="s">
        <v>17649</v>
      </c>
      <c r="AO20989">
        <v>1000</v>
      </c>
      <c r="AP20989" t="s">
        <v>54231</v>
      </c>
      <c r="AR20989" t="s">
        <v>35879</v>
      </c>
    </row>
    <row r="20990" spans="35:44">
      <c r="AI20990" s="7">
        <f>IF(ISNUMBER(SEARCH($C$1,AL20990)),MAX($AI$1:AI20989)+1,0)</f>
        <v>0</v>
      </c>
      <c r="AJ20990">
        <v>961734</v>
      </c>
      <c r="AK20990" t="s">
        <v>54232</v>
      </c>
      <c r="AL20990" t="s">
        <v>54230</v>
      </c>
      <c r="AM20990" t="s">
        <v>122</v>
      </c>
      <c r="AN20990" t="s">
        <v>17649</v>
      </c>
      <c r="AO20990">
        <v>1000</v>
      </c>
      <c r="AP20990" t="s">
        <v>54233</v>
      </c>
      <c r="AR20990" t="s">
        <v>35879</v>
      </c>
    </row>
    <row r="20991" spans="35:44">
      <c r="AI20991" s="7">
        <f>IF(ISNUMBER(SEARCH($C$1,AL20991)),MAX($AI$1:AI20990)+1,0)</f>
        <v>0</v>
      </c>
      <c r="AJ20991">
        <v>961735</v>
      </c>
      <c r="AK20991" t="s">
        <v>54234</v>
      </c>
      <c r="AL20991" t="s">
        <v>54149</v>
      </c>
      <c r="AM20991" t="s">
        <v>138</v>
      </c>
      <c r="AN20991" t="s">
        <v>17649</v>
      </c>
      <c r="AO20991">
        <v>5000</v>
      </c>
      <c r="AP20991" t="s">
        <v>54235</v>
      </c>
      <c r="AR20991" t="s">
        <v>35879</v>
      </c>
    </row>
    <row r="20992" spans="35:44">
      <c r="AI20992" s="7">
        <f>IF(ISNUMBER(SEARCH($C$1,AL20992)),MAX($AI$1:AI20991)+1,0)</f>
        <v>0</v>
      </c>
      <c r="AJ20992">
        <v>961736</v>
      </c>
      <c r="AK20992" t="s">
        <v>54236</v>
      </c>
      <c r="AL20992" t="s">
        <v>54149</v>
      </c>
      <c r="AM20992" t="s">
        <v>138</v>
      </c>
      <c r="AN20992" t="s">
        <v>17649</v>
      </c>
      <c r="AO20992">
        <v>5000</v>
      </c>
      <c r="AP20992" t="s">
        <v>54237</v>
      </c>
      <c r="AR20992" t="s">
        <v>35879</v>
      </c>
    </row>
    <row r="20993" spans="35:44">
      <c r="AI20993" s="7">
        <f>IF(ISNUMBER(SEARCH($C$1,AL20993)),MAX($AI$1:AI20992)+1,0)</f>
        <v>0</v>
      </c>
      <c r="AJ20993">
        <v>961737</v>
      </c>
      <c r="AK20993" t="s">
        <v>54238</v>
      </c>
      <c r="AL20993" t="s">
        <v>48623</v>
      </c>
      <c r="AM20993" t="s">
        <v>138</v>
      </c>
      <c r="AN20993" t="s">
        <v>17649</v>
      </c>
      <c r="AO20993">
        <v>1000</v>
      </c>
      <c r="AP20993" t="s">
        <v>54239</v>
      </c>
      <c r="AR20993" t="s">
        <v>35879</v>
      </c>
    </row>
    <row r="20994" spans="35:44">
      <c r="AI20994" s="7">
        <f>IF(ISNUMBER(SEARCH($C$1,AL20994)),MAX($AI$1:AI20993)+1,0)</f>
        <v>0</v>
      </c>
      <c r="AJ20994">
        <v>961738</v>
      </c>
      <c r="AK20994" t="s">
        <v>54240</v>
      </c>
      <c r="AL20994" t="s">
        <v>48623</v>
      </c>
      <c r="AM20994" t="s">
        <v>138</v>
      </c>
      <c r="AN20994" t="s">
        <v>17649</v>
      </c>
      <c r="AO20994">
        <v>1000</v>
      </c>
      <c r="AP20994" t="s">
        <v>54241</v>
      </c>
      <c r="AR20994" t="s">
        <v>35879</v>
      </c>
    </row>
    <row r="20995" spans="35:44">
      <c r="AI20995" s="7">
        <f>IF(ISNUMBER(SEARCH($C$1,AL20995)),MAX($AI$1:AI20994)+1,0)</f>
        <v>0</v>
      </c>
      <c r="AJ20995">
        <v>961739</v>
      </c>
      <c r="AK20995" t="s">
        <v>54242</v>
      </c>
      <c r="AL20995" t="s">
        <v>35607</v>
      </c>
      <c r="AM20995" t="s">
        <v>138</v>
      </c>
      <c r="AN20995" t="s">
        <v>17649</v>
      </c>
      <c r="AO20995">
        <v>1000</v>
      </c>
      <c r="AP20995" t="s">
        <v>54243</v>
      </c>
      <c r="AR20995" t="s">
        <v>35879</v>
      </c>
    </row>
    <row r="20996" spans="35:44">
      <c r="AI20996" s="7">
        <f>IF(ISNUMBER(SEARCH($C$1,AL20996)),MAX($AI$1:AI20995)+1,0)</f>
        <v>0</v>
      </c>
      <c r="AJ20996">
        <v>961740</v>
      </c>
      <c r="AK20996" t="s">
        <v>54244</v>
      </c>
      <c r="AL20996" t="s">
        <v>35607</v>
      </c>
      <c r="AM20996" t="s">
        <v>138</v>
      </c>
      <c r="AN20996" t="s">
        <v>17649</v>
      </c>
      <c r="AO20996">
        <v>1000</v>
      </c>
      <c r="AP20996" t="s">
        <v>54245</v>
      </c>
      <c r="AR20996" t="s">
        <v>35879</v>
      </c>
    </row>
    <row r="20997" spans="35:44">
      <c r="AI20997" s="7">
        <f>IF(ISNUMBER(SEARCH($C$1,AL20997)),MAX($AI$1:AI20996)+1,0)</f>
        <v>0</v>
      </c>
      <c r="AJ20997">
        <v>961741</v>
      </c>
      <c r="AK20997" t="s">
        <v>54246</v>
      </c>
      <c r="AL20997" t="s">
        <v>35607</v>
      </c>
      <c r="AM20997" t="s">
        <v>138</v>
      </c>
      <c r="AN20997" t="s">
        <v>17649</v>
      </c>
      <c r="AO20997">
        <v>1000</v>
      </c>
      <c r="AP20997" t="s">
        <v>54247</v>
      </c>
      <c r="AR20997" t="s">
        <v>35879</v>
      </c>
    </row>
    <row r="20998" spans="35:44">
      <c r="AI20998" s="7">
        <f>IF(ISNUMBER(SEARCH($C$1,AL20998)),MAX($AI$1:AI20997)+1,0)</f>
        <v>0</v>
      </c>
      <c r="AJ20998">
        <v>961742</v>
      </c>
      <c r="AK20998" t="s">
        <v>54248</v>
      </c>
      <c r="AL20998" t="s">
        <v>35607</v>
      </c>
      <c r="AM20998" t="s">
        <v>138</v>
      </c>
      <c r="AN20998" t="s">
        <v>17649</v>
      </c>
      <c r="AO20998">
        <v>1000</v>
      </c>
      <c r="AP20998" t="s">
        <v>54249</v>
      </c>
      <c r="AR20998" t="s">
        <v>35879</v>
      </c>
    </row>
    <row r="20999" spans="35:44">
      <c r="AI20999" s="7">
        <f>IF(ISNUMBER(SEARCH($C$1,AL20999)),MAX($AI$1:AI20998)+1,0)</f>
        <v>0</v>
      </c>
      <c r="AJ20999">
        <v>961743</v>
      </c>
      <c r="AK20999" t="s">
        <v>54250</v>
      </c>
      <c r="AL20999" t="s">
        <v>48768</v>
      </c>
      <c r="AM20999" t="s">
        <v>122</v>
      </c>
      <c r="AN20999" t="s">
        <v>17649</v>
      </c>
      <c r="AO20999">
        <v>1000</v>
      </c>
      <c r="AP20999" t="s">
        <v>54251</v>
      </c>
      <c r="AR20999" t="s">
        <v>35879</v>
      </c>
    </row>
    <row r="21000" spans="35:44">
      <c r="AI21000" s="7">
        <f>IF(ISNUMBER(SEARCH($C$1,AL21000)),MAX($AI$1:AI20999)+1,0)</f>
        <v>0</v>
      </c>
      <c r="AJ21000">
        <v>961744</v>
      </c>
      <c r="AK21000" t="s">
        <v>54252</v>
      </c>
      <c r="AL21000" t="s">
        <v>48768</v>
      </c>
      <c r="AM21000" t="s">
        <v>122</v>
      </c>
      <c r="AN21000" t="s">
        <v>17649</v>
      </c>
      <c r="AO21000">
        <v>1000</v>
      </c>
      <c r="AP21000" t="s">
        <v>54253</v>
      </c>
      <c r="AR21000" t="s">
        <v>35879</v>
      </c>
    </row>
    <row r="21001" spans="35:44">
      <c r="AI21001" s="7">
        <f>IF(ISNUMBER(SEARCH($C$1,AL21001)),MAX($AI$1:AI21000)+1,0)</f>
        <v>0</v>
      </c>
      <c r="AJ21001">
        <v>961745</v>
      </c>
      <c r="AK21001" t="s">
        <v>54254</v>
      </c>
      <c r="AL21001" t="s">
        <v>54149</v>
      </c>
      <c r="AM21001" t="s">
        <v>138</v>
      </c>
      <c r="AN21001" t="s">
        <v>17649</v>
      </c>
      <c r="AO21001">
        <v>5000</v>
      </c>
      <c r="AP21001" t="s">
        <v>54255</v>
      </c>
      <c r="AR21001" t="s">
        <v>35879</v>
      </c>
    </row>
    <row r="21002" spans="35:44">
      <c r="AI21002" s="7">
        <f>IF(ISNUMBER(SEARCH($C$1,AL21002)),MAX($AI$1:AI21001)+1,0)</f>
        <v>0</v>
      </c>
      <c r="AJ21002">
        <v>961746</v>
      </c>
      <c r="AK21002" t="s">
        <v>54256</v>
      </c>
      <c r="AL21002" t="s">
        <v>54149</v>
      </c>
      <c r="AM21002" t="s">
        <v>138</v>
      </c>
      <c r="AN21002" t="s">
        <v>17649</v>
      </c>
      <c r="AO21002">
        <v>5000</v>
      </c>
      <c r="AP21002" t="s">
        <v>54257</v>
      </c>
      <c r="AR21002" t="s">
        <v>35879</v>
      </c>
    </row>
    <row r="21003" spans="35:44">
      <c r="AI21003" s="7">
        <f>IF(ISNUMBER(SEARCH($C$1,AL21003)),MAX($AI$1:AI21002)+1,0)</f>
        <v>0</v>
      </c>
      <c r="AJ21003">
        <v>961747</v>
      </c>
      <c r="AK21003" t="s">
        <v>54258</v>
      </c>
      <c r="AL21003" t="s">
        <v>54259</v>
      </c>
      <c r="AM21003" t="s">
        <v>134</v>
      </c>
      <c r="AN21003" t="s">
        <v>17649</v>
      </c>
      <c r="AO21003">
        <v>0.05</v>
      </c>
      <c r="AP21003" t="s">
        <v>54260</v>
      </c>
      <c r="AR21003" t="s">
        <v>35879</v>
      </c>
    </row>
    <row r="21004" spans="35:44">
      <c r="AI21004" s="7">
        <f>IF(ISNUMBER(SEARCH($C$1,AL21004)),MAX($AI$1:AI21003)+1,0)</f>
        <v>0</v>
      </c>
      <c r="AJ21004">
        <v>961748</v>
      </c>
      <c r="AK21004" t="s">
        <v>54261</v>
      </c>
      <c r="AL21004" t="s">
        <v>48768</v>
      </c>
      <c r="AM21004" t="s">
        <v>122</v>
      </c>
      <c r="AN21004" t="s">
        <v>17649</v>
      </c>
      <c r="AO21004">
        <v>1000</v>
      </c>
      <c r="AP21004" t="s">
        <v>54262</v>
      </c>
      <c r="AR21004" t="s">
        <v>35879</v>
      </c>
    </row>
    <row r="21005" spans="35:44">
      <c r="AI21005" s="7">
        <f>IF(ISNUMBER(SEARCH($C$1,AL21005)),MAX($AI$1:AI21004)+1,0)</f>
        <v>0</v>
      </c>
      <c r="AJ21005">
        <v>961749</v>
      </c>
      <c r="AK21005" t="s">
        <v>54263</v>
      </c>
      <c r="AL21005" t="s">
        <v>48768</v>
      </c>
      <c r="AM21005" t="s">
        <v>122</v>
      </c>
      <c r="AN21005" t="s">
        <v>17649</v>
      </c>
      <c r="AO21005">
        <v>1000</v>
      </c>
      <c r="AP21005" t="s">
        <v>54264</v>
      </c>
      <c r="AR21005" t="s">
        <v>35879</v>
      </c>
    </row>
    <row r="21006" spans="35:44">
      <c r="AI21006" s="7">
        <f>IF(ISNUMBER(SEARCH($C$1,AL21006)),MAX($AI$1:AI21005)+1,0)</f>
        <v>0</v>
      </c>
      <c r="AJ21006">
        <v>961750</v>
      </c>
      <c r="AK21006" t="s">
        <v>54265</v>
      </c>
      <c r="AL21006" t="s">
        <v>50849</v>
      </c>
      <c r="AM21006" t="s">
        <v>122</v>
      </c>
      <c r="AN21006" t="s">
        <v>17649</v>
      </c>
      <c r="AO21006">
        <v>1000</v>
      </c>
      <c r="AP21006" t="s">
        <v>54266</v>
      </c>
      <c r="AR21006" t="s">
        <v>35879</v>
      </c>
    </row>
    <row r="21007" spans="35:44">
      <c r="AI21007" s="7">
        <f>IF(ISNUMBER(SEARCH($C$1,AL21007)),MAX($AI$1:AI21006)+1,0)</f>
        <v>0</v>
      </c>
      <c r="AJ21007">
        <v>961751</v>
      </c>
      <c r="AK21007" t="s">
        <v>54267</v>
      </c>
      <c r="AL21007" t="s">
        <v>50849</v>
      </c>
      <c r="AM21007" t="s">
        <v>122</v>
      </c>
      <c r="AN21007" t="s">
        <v>17649</v>
      </c>
      <c r="AO21007">
        <v>1000</v>
      </c>
      <c r="AP21007" t="s">
        <v>54268</v>
      </c>
      <c r="AR21007" t="s">
        <v>35879</v>
      </c>
    </row>
    <row r="21008" spans="35:44">
      <c r="AI21008" s="7">
        <f>IF(ISNUMBER(SEARCH($C$1,AL21008)),MAX($AI$1:AI21007)+1,0)</f>
        <v>0</v>
      </c>
      <c r="AJ21008">
        <v>961752</v>
      </c>
      <c r="AK21008" t="s">
        <v>54269</v>
      </c>
      <c r="AL21008" t="s">
        <v>41494</v>
      </c>
      <c r="AM21008" t="s">
        <v>122</v>
      </c>
      <c r="AN21008" t="s">
        <v>17649</v>
      </c>
      <c r="AO21008">
        <v>1000</v>
      </c>
      <c r="AP21008" t="s">
        <v>54270</v>
      </c>
      <c r="AR21008" t="s">
        <v>35879</v>
      </c>
    </row>
    <row r="21009" spans="35:44">
      <c r="AI21009" s="7">
        <f>IF(ISNUMBER(SEARCH($C$1,AL21009)),MAX($AI$1:AI21008)+1,0)</f>
        <v>0</v>
      </c>
      <c r="AJ21009">
        <v>961753</v>
      </c>
      <c r="AK21009" t="s">
        <v>54271</v>
      </c>
      <c r="AL21009" t="s">
        <v>41494</v>
      </c>
      <c r="AM21009" t="s">
        <v>122</v>
      </c>
      <c r="AN21009" t="s">
        <v>17649</v>
      </c>
      <c r="AO21009">
        <v>1000</v>
      </c>
      <c r="AP21009" t="s">
        <v>54272</v>
      </c>
      <c r="AR21009" t="s">
        <v>35879</v>
      </c>
    </row>
    <row r="21010" spans="35:44">
      <c r="AI21010" s="7">
        <f>IF(ISNUMBER(SEARCH($C$1,AL21010)),MAX($AI$1:AI21009)+1,0)</f>
        <v>0</v>
      </c>
      <c r="AJ21010">
        <v>961754</v>
      </c>
      <c r="AK21010" t="s">
        <v>54273</v>
      </c>
      <c r="AL21010" t="s">
        <v>41494</v>
      </c>
      <c r="AM21010" t="s">
        <v>122</v>
      </c>
      <c r="AN21010" t="s">
        <v>17649</v>
      </c>
      <c r="AO21010">
        <v>1000</v>
      </c>
      <c r="AP21010" t="s">
        <v>54274</v>
      </c>
      <c r="AR21010" t="s">
        <v>35879</v>
      </c>
    </row>
    <row r="21011" spans="35:44">
      <c r="AI21011" s="7">
        <f>IF(ISNUMBER(SEARCH($C$1,AL21011)),MAX($AI$1:AI21010)+1,0)</f>
        <v>0</v>
      </c>
      <c r="AJ21011">
        <v>961755</v>
      </c>
      <c r="AK21011" t="s">
        <v>54275</v>
      </c>
      <c r="AL21011" t="s">
        <v>50822</v>
      </c>
      <c r="AM21011" t="s">
        <v>122</v>
      </c>
      <c r="AN21011" t="s">
        <v>17649</v>
      </c>
      <c r="AO21011">
        <v>1000</v>
      </c>
      <c r="AP21011" t="s">
        <v>54276</v>
      </c>
      <c r="AR21011" t="s">
        <v>35879</v>
      </c>
    </row>
    <row r="21012" spans="35:44">
      <c r="AI21012" s="7">
        <f>IF(ISNUMBER(SEARCH($C$1,AL21012)),MAX($AI$1:AI21011)+1,0)</f>
        <v>0</v>
      </c>
      <c r="AJ21012">
        <v>961756</v>
      </c>
      <c r="AK21012" t="s">
        <v>54277</v>
      </c>
      <c r="AL21012" t="s">
        <v>50822</v>
      </c>
      <c r="AM21012" t="s">
        <v>122</v>
      </c>
      <c r="AN21012" t="s">
        <v>17649</v>
      </c>
      <c r="AO21012">
        <v>1000</v>
      </c>
      <c r="AP21012" t="s">
        <v>54278</v>
      </c>
      <c r="AR21012" t="s">
        <v>35879</v>
      </c>
    </row>
    <row r="21013" spans="35:44">
      <c r="AI21013" s="7">
        <f>IF(ISNUMBER(SEARCH($C$1,AL21013)),MAX($AI$1:AI21012)+1,0)</f>
        <v>0</v>
      </c>
      <c r="AJ21013">
        <v>961757</v>
      </c>
      <c r="AK21013" t="s">
        <v>54279</v>
      </c>
      <c r="AL21013" t="s">
        <v>50822</v>
      </c>
      <c r="AM21013" t="s">
        <v>122</v>
      </c>
      <c r="AN21013" t="s">
        <v>17649</v>
      </c>
      <c r="AO21013">
        <v>1000</v>
      </c>
      <c r="AP21013" t="s">
        <v>54280</v>
      </c>
      <c r="AR21013" t="s">
        <v>35879</v>
      </c>
    </row>
    <row r="21014" spans="35:44">
      <c r="AI21014" s="7">
        <f>IF(ISNUMBER(SEARCH($C$1,AL21014)),MAX($AI$1:AI21013)+1,0)</f>
        <v>0</v>
      </c>
      <c r="AJ21014">
        <v>961758</v>
      </c>
      <c r="AK21014" t="s">
        <v>54281</v>
      </c>
      <c r="AL21014" t="s">
        <v>50822</v>
      </c>
      <c r="AM21014" t="s">
        <v>122</v>
      </c>
      <c r="AN21014" t="s">
        <v>17649</v>
      </c>
      <c r="AO21014">
        <v>1000</v>
      </c>
      <c r="AP21014" t="s">
        <v>54282</v>
      </c>
      <c r="AR21014" t="s">
        <v>35879</v>
      </c>
    </row>
    <row r="21015" spans="35:44">
      <c r="AI21015" s="7">
        <f>IF(ISNUMBER(SEARCH($C$1,AL21015)),MAX($AI$1:AI21014)+1,0)</f>
        <v>0</v>
      </c>
      <c r="AJ21015">
        <v>961759</v>
      </c>
      <c r="AK21015" t="s">
        <v>54283</v>
      </c>
      <c r="AL21015" t="s">
        <v>48768</v>
      </c>
      <c r="AM21015" t="s">
        <v>122</v>
      </c>
      <c r="AN21015" t="s">
        <v>17649</v>
      </c>
      <c r="AO21015">
        <v>1000</v>
      </c>
      <c r="AP21015" t="s">
        <v>54284</v>
      </c>
      <c r="AR21015" t="s">
        <v>35879</v>
      </c>
    </row>
    <row r="21016" spans="35:44">
      <c r="AI21016" s="7">
        <f>IF(ISNUMBER(SEARCH($C$1,AL21016)),MAX($AI$1:AI21015)+1,0)</f>
        <v>0</v>
      </c>
      <c r="AJ21016">
        <v>961760</v>
      </c>
      <c r="AK21016" t="s">
        <v>54285</v>
      </c>
      <c r="AL21016" t="s">
        <v>48768</v>
      </c>
      <c r="AM21016" t="s">
        <v>122</v>
      </c>
      <c r="AN21016" t="s">
        <v>17649</v>
      </c>
      <c r="AO21016">
        <v>1000</v>
      </c>
      <c r="AP21016" t="s">
        <v>54286</v>
      </c>
      <c r="AR21016" t="s">
        <v>35879</v>
      </c>
    </row>
    <row r="21017" spans="35:44">
      <c r="AI21017" s="7">
        <f>IF(ISNUMBER(SEARCH($C$1,AL21017)),MAX($AI$1:AI21016)+1,0)</f>
        <v>0</v>
      </c>
      <c r="AJ21017">
        <v>961761</v>
      </c>
      <c r="AK21017" t="s">
        <v>54287</v>
      </c>
      <c r="AL21017" t="s">
        <v>54288</v>
      </c>
      <c r="AM21017" t="s">
        <v>122</v>
      </c>
      <c r="AN21017" t="s">
        <v>17649</v>
      </c>
      <c r="AO21017">
        <v>1000</v>
      </c>
      <c r="AP21017" t="s">
        <v>54289</v>
      </c>
      <c r="AR21017" t="s">
        <v>35879</v>
      </c>
    </row>
    <row r="21018" spans="35:44">
      <c r="AI21018" s="7">
        <f>IF(ISNUMBER(SEARCH($C$1,AL21018)),MAX($AI$1:AI21017)+1,0)</f>
        <v>0</v>
      </c>
      <c r="AJ21018">
        <v>961762</v>
      </c>
      <c r="AK21018" t="s">
        <v>54290</v>
      </c>
      <c r="AL21018" t="s">
        <v>54291</v>
      </c>
      <c r="AM21018" t="s">
        <v>122</v>
      </c>
      <c r="AN21018" t="s">
        <v>17649</v>
      </c>
      <c r="AO21018">
        <v>1000</v>
      </c>
      <c r="AP21018" t="s">
        <v>54292</v>
      </c>
      <c r="AR21018" t="s">
        <v>35879</v>
      </c>
    </row>
    <row r="21019" spans="35:44">
      <c r="AI21019" s="7">
        <f>IF(ISNUMBER(SEARCH($C$1,AL21019)),MAX($AI$1:AI21018)+1,0)</f>
        <v>0</v>
      </c>
      <c r="AJ21019">
        <v>961763</v>
      </c>
      <c r="AK21019" t="s">
        <v>54293</v>
      </c>
      <c r="AL21019" t="s">
        <v>54291</v>
      </c>
      <c r="AM21019" t="s">
        <v>122</v>
      </c>
      <c r="AN21019" t="s">
        <v>17649</v>
      </c>
      <c r="AO21019">
        <v>1000</v>
      </c>
      <c r="AP21019" t="s">
        <v>54294</v>
      </c>
      <c r="AR21019" t="s">
        <v>35879</v>
      </c>
    </row>
    <row r="21020" spans="35:44">
      <c r="AI21020" s="7">
        <f>IF(ISNUMBER(SEARCH($C$1,AL21020)),MAX($AI$1:AI21019)+1,0)</f>
        <v>0</v>
      </c>
      <c r="AJ21020">
        <v>961764</v>
      </c>
      <c r="AK21020" t="s">
        <v>54295</v>
      </c>
      <c r="AL21020" t="s">
        <v>54230</v>
      </c>
      <c r="AM21020" t="s">
        <v>122</v>
      </c>
      <c r="AN21020" t="s">
        <v>17649</v>
      </c>
      <c r="AO21020">
        <v>1000</v>
      </c>
      <c r="AP21020" t="s">
        <v>54296</v>
      </c>
      <c r="AR21020" t="s">
        <v>35879</v>
      </c>
    </row>
    <row r="21021" spans="35:44">
      <c r="AI21021" s="7">
        <f>IF(ISNUMBER(SEARCH($C$1,AL21021)),MAX($AI$1:AI21020)+1,0)</f>
        <v>0</v>
      </c>
      <c r="AJ21021">
        <v>961765</v>
      </c>
      <c r="AK21021" t="s">
        <v>54297</v>
      </c>
      <c r="AL21021" t="s">
        <v>54230</v>
      </c>
      <c r="AM21021" t="s">
        <v>122</v>
      </c>
      <c r="AN21021" t="s">
        <v>17649</v>
      </c>
      <c r="AO21021">
        <v>1000</v>
      </c>
      <c r="AP21021" t="s">
        <v>54298</v>
      </c>
      <c r="AR21021" t="s">
        <v>35879</v>
      </c>
    </row>
    <row r="21022" spans="35:44">
      <c r="AI21022" s="7">
        <f>IF(ISNUMBER(SEARCH($C$1,AL21022)),MAX($AI$1:AI21021)+1,0)</f>
        <v>0</v>
      </c>
      <c r="AJ21022">
        <v>961766</v>
      </c>
      <c r="AK21022" t="s">
        <v>54299</v>
      </c>
      <c r="AL21022" t="s">
        <v>54230</v>
      </c>
      <c r="AM21022" t="s">
        <v>122</v>
      </c>
      <c r="AN21022" t="s">
        <v>17649</v>
      </c>
      <c r="AO21022">
        <v>1000</v>
      </c>
      <c r="AP21022" t="s">
        <v>54300</v>
      </c>
      <c r="AR21022" t="s">
        <v>35879</v>
      </c>
    </row>
    <row r="21023" spans="35:44">
      <c r="AI21023" s="7">
        <f>IF(ISNUMBER(SEARCH($C$1,AL21023)),MAX($AI$1:AI21022)+1,0)</f>
        <v>0</v>
      </c>
      <c r="AJ21023">
        <v>961767</v>
      </c>
      <c r="AK21023" t="s">
        <v>54301</v>
      </c>
      <c r="AL21023" t="s">
        <v>54230</v>
      </c>
      <c r="AM21023" t="s">
        <v>122</v>
      </c>
      <c r="AN21023" t="s">
        <v>17649</v>
      </c>
      <c r="AO21023">
        <v>1000</v>
      </c>
      <c r="AP21023" t="s">
        <v>54302</v>
      </c>
      <c r="AR21023" t="s">
        <v>35879</v>
      </c>
    </row>
    <row r="21024" spans="35:44">
      <c r="AI21024" s="7">
        <f>IF(ISNUMBER(SEARCH($C$1,AL21024)),MAX($AI$1:AI21023)+1,0)</f>
        <v>0</v>
      </c>
      <c r="AJ21024">
        <v>961768</v>
      </c>
      <c r="AK21024" t="s">
        <v>54303</v>
      </c>
      <c r="AL21024" t="s">
        <v>54304</v>
      </c>
      <c r="AM21024" t="s">
        <v>122</v>
      </c>
      <c r="AN21024" t="s">
        <v>17649</v>
      </c>
      <c r="AO21024">
        <v>1000</v>
      </c>
      <c r="AP21024" t="s">
        <v>54305</v>
      </c>
      <c r="AR21024" t="s">
        <v>35879</v>
      </c>
    </row>
    <row r="21025" spans="35:44">
      <c r="AI21025" s="7">
        <f>IF(ISNUMBER(SEARCH($C$1,AL21025)),MAX($AI$1:AI21024)+1,0)</f>
        <v>0</v>
      </c>
      <c r="AJ21025">
        <v>961769</v>
      </c>
      <c r="AK21025" t="s">
        <v>54306</v>
      </c>
      <c r="AL21025" t="s">
        <v>41494</v>
      </c>
      <c r="AM21025" t="s">
        <v>122</v>
      </c>
      <c r="AN21025" t="s">
        <v>17649</v>
      </c>
      <c r="AO21025">
        <v>1000</v>
      </c>
      <c r="AP21025" t="s">
        <v>54307</v>
      </c>
      <c r="AR21025" t="s">
        <v>35879</v>
      </c>
    </row>
    <row r="21026" spans="35:44">
      <c r="AI21026" s="7">
        <f>IF(ISNUMBER(SEARCH($C$1,AL21026)),MAX($AI$1:AI21025)+1,0)</f>
        <v>0</v>
      </c>
      <c r="AJ21026">
        <v>961770</v>
      </c>
      <c r="AK21026" t="s">
        <v>54308</v>
      </c>
      <c r="AL21026" t="s">
        <v>41494</v>
      </c>
      <c r="AM21026" t="s">
        <v>122</v>
      </c>
      <c r="AN21026" t="s">
        <v>17649</v>
      </c>
      <c r="AO21026">
        <v>1000</v>
      </c>
      <c r="AP21026" t="s">
        <v>54309</v>
      </c>
      <c r="AR21026" t="s">
        <v>35879</v>
      </c>
    </row>
    <row r="21027" spans="35:44">
      <c r="AI21027" s="7">
        <f>IF(ISNUMBER(SEARCH($C$1,AL21027)),MAX($AI$1:AI21026)+1,0)</f>
        <v>0</v>
      </c>
      <c r="AJ21027">
        <v>961771</v>
      </c>
      <c r="AK21027" t="s">
        <v>54310</v>
      </c>
      <c r="AL21027" t="s">
        <v>41494</v>
      </c>
      <c r="AM21027" t="s">
        <v>122</v>
      </c>
      <c r="AN21027" t="s">
        <v>17649</v>
      </c>
      <c r="AO21027">
        <v>1000</v>
      </c>
      <c r="AP21027" t="s">
        <v>54311</v>
      </c>
      <c r="AR21027" t="s">
        <v>35879</v>
      </c>
    </row>
    <row r="21028" spans="35:44">
      <c r="AI21028" s="7">
        <f>IF(ISNUMBER(SEARCH($C$1,AL21028)),MAX($AI$1:AI21027)+1,0)</f>
        <v>0</v>
      </c>
      <c r="AJ21028">
        <v>961772</v>
      </c>
      <c r="AK21028" t="s">
        <v>54312</v>
      </c>
      <c r="AL21028" t="s">
        <v>50849</v>
      </c>
      <c r="AM21028" t="s">
        <v>122</v>
      </c>
      <c r="AN21028" t="s">
        <v>17649</v>
      </c>
      <c r="AO21028">
        <v>1000</v>
      </c>
      <c r="AP21028" t="s">
        <v>54313</v>
      </c>
      <c r="AR21028" t="s">
        <v>35879</v>
      </c>
    </row>
    <row r="21029" spans="35:44">
      <c r="AI21029" s="7">
        <f>IF(ISNUMBER(SEARCH($C$1,AL21029)),MAX($AI$1:AI21028)+1,0)</f>
        <v>0</v>
      </c>
      <c r="AJ21029">
        <v>961773</v>
      </c>
      <c r="AK21029" t="s">
        <v>54314</v>
      </c>
      <c r="AL21029" t="s">
        <v>50849</v>
      </c>
      <c r="AM21029" t="s">
        <v>122</v>
      </c>
      <c r="AN21029" t="s">
        <v>17649</v>
      </c>
      <c r="AO21029">
        <v>1000</v>
      </c>
      <c r="AP21029" t="s">
        <v>54315</v>
      </c>
      <c r="AR21029" t="s">
        <v>35879</v>
      </c>
    </row>
    <row r="21030" spans="35:44">
      <c r="AI21030" s="7">
        <f>IF(ISNUMBER(SEARCH($C$1,AL21030)),MAX($AI$1:AI21029)+1,0)</f>
        <v>0</v>
      </c>
      <c r="AJ21030">
        <v>961774</v>
      </c>
      <c r="AK21030" t="s">
        <v>54316</v>
      </c>
      <c r="AL21030" t="s">
        <v>48391</v>
      </c>
      <c r="AM21030" t="s">
        <v>122</v>
      </c>
      <c r="AN21030" t="s">
        <v>17649</v>
      </c>
      <c r="AO21030">
        <v>0.05</v>
      </c>
      <c r="AP21030" t="s">
        <v>54317</v>
      </c>
      <c r="AR21030" t="s">
        <v>35879</v>
      </c>
    </row>
    <row r="21031" spans="35:44">
      <c r="AI21031" s="7">
        <f>IF(ISNUMBER(SEARCH($C$1,AL21031)),MAX($AI$1:AI21030)+1,0)</f>
        <v>0</v>
      </c>
      <c r="AJ21031">
        <v>961775</v>
      </c>
      <c r="AK21031" t="s">
        <v>54318</v>
      </c>
      <c r="AL21031" t="s">
        <v>48768</v>
      </c>
      <c r="AM21031" t="s">
        <v>122</v>
      </c>
      <c r="AN21031" t="s">
        <v>17649</v>
      </c>
      <c r="AO21031">
        <v>1000</v>
      </c>
      <c r="AP21031" t="s">
        <v>54319</v>
      </c>
      <c r="AR21031" t="s">
        <v>35879</v>
      </c>
    </row>
    <row r="21032" spans="35:44">
      <c r="AI21032" s="7">
        <f>IF(ISNUMBER(SEARCH($C$1,AL21032)),MAX($AI$1:AI21031)+1,0)</f>
        <v>0</v>
      </c>
      <c r="AJ21032">
        <v>961776</v>
      </c>
      <c r="AK21032" t="s">
        <v>54320</v>
      </c>
      <c r="AL21032" t="s">
        <v>48768</v>
      </c>
      <c r="AM21032" t="s">
        <v>122</v>
      </c>
      <c r="AN21032" t="s">
        <v>17649</v>
      </c>
      <c r="AO21032">
        <v>1000</v>
      </c>
      <c r="AP21032" t="s">
        <v>54321</v>
      </c>
      <c r="AR21032" t="s">
        <v>35879</v>
      </c>
    </row>
    <row r="21033" spans="35:44">
      <c r="AI21033" s="7">
        <f>IF(ISNUMBER(SEARCH($C$1,AL21033)),MAX($AI$1:AI21032)+1,0)</f>
        <v>0</v>
      </c>
      <c r="AJ21033">
        <v>961777</v>
      </c>
      <c r="AK21033" t="s">
        <v>54322</v>
      </c>
      <c r="AL21033" t="s">
        <v>48768</v>
      </c>
      <c r="AM21033" t="s">
        <v>122</v>
      </c>
      <c r="AN21033" t="s">
        <v>17649</v>
      </c>
      <c r="AO21033">
        <v>1000</v>
      </c>
      <c r="AP21033" t="s">
        <v>54323</v>
      </c>
      <c r="AR21033" t="s">
        <v>35879</v>
      </c>
    </row>
    <row r="21034" spans="35:44">
      <c r="AI21034" s="7">
        <f>IF(ISNUMBER(SEARCH($C$1,AL21034)),MAX($AI$1:AI21033)+1,0)</f>
        <v>0</v>
      </c>
      <c r="AJ21034">
        <v>961778</v>
      </c>
      <c r="AK21034" t="s">
        <v>54324</v>
      </c>
      <c r="AL21034" t="s">
        <v>48768</v>
      </c>
      <c r="AM21034" t="s">
        <v>122</v>
      </c>
      <c r="AN21034" t="s">
        <v>17649</v>
      </c>
      <c r="AO21034">
        <v>1000</v>
      </c>
      <c r="AP21034" t="s">
        <v>54325</v>
      </c>
      <c r="AR21034" t="s">
        <v>35879</v>
      </c>
    </row>
    <row r="21035" spans="35:44">
      <c r="AI21035" s="7">
        <f>IF(ISNUMBER(SEARCH($C$1,AL21035)),MAX($AI$1:AI21034)+1,0)</f>
        <v>0</v>
      </c>
      <c r="AJ21035">
        <v>961779</v>
      </c>
      <c r="AK21035" t="s">
        <v>54326</v>
      </c>
      <c r="AL21035" t="s">
        <v>48768</v>
      </c>
      <c r="AM21035" t="s">
        <v>122</v>
      </c>
      <c r="AN21035" t="s">
        <v>17649</v>
      </c>
      <c r="AO21035">
        <v>1000</v>
      </c>
      <c r="AP21035" t="s">
        <v>54327</v>
      </c>
      <c r="AR21035" t="s">
        <v>35879</v>
      </c>
    </row>
    <row r="21036" spans="35:44">
      <c r="AI21036" s="7">
        <f>IF(ISNUMBER(SEARCH($C$1,AL21036)),MAX($AI$1:AI21035)+1,0)</f>
        <v>0</v>
      </c>
      <c r="AJ21036">
        <v>961780</v>
      </c>
      <c r="AK21036" t="s">
        <v>54328</v>
      </c>
      <c r="AL21036" t="s">
        <v>48768</v>
      </c>
      <c r="AM21036" t="s">
        <v>122</v>
      </c>
      <c r="AN21036" t="s">
        <v>17649</v>
      </c>
      <c r="AO21036">
        <v>1000</v>
      </c>
      <c r="AP21036" t="s">
        <v>54329</v>
      </c>
      <c r="AR21036" t="s">
        <v>35879</v>
      </c>
    </row>
    <row r="21037" spans="35:44">
      <c r="AI21037" s="7">
        <f>IF(ISNUMBER(SEARCH($C$1,AL21037)),MAX($AI$1:AI21036)+1,0)</f>
        <v>0</v>
      </c>
      <c r="AJ21037">
        <v>961781</v>
      </c>
      <c r="AK21037" t="s">
        <v>54330</v>
      </c>
      <c r="AL21037" t="s">
        <v>54230</v>
      </c>
      <c r="AM21037" t="s">
        <v>122</v>
      </c>
      <c r="AN21037" t="s">
        <v>17649</v>
      </c>
      <c r="AO21037">
        <v>1000</v>
      </c>
      <c r="AP21037" t="s">
        <v>54331</v>
      </c>
      <c r="AR21037" t="s">
        <v>35879</v>
      </c>
    </row>
    <row r="21038" spans="35:44">
      <c r="AI21038" s="7">
        <f>IF(ISNUMBER(SEARCH($C$1,AL21038)),MAX($AI$1:AI21037)+1,0)</f>
        <v>0</v>
      </c>
      <c r="AJ21038">
        <v>961782</v>
      </c>
      <c r="AK21038" t="s">
        <v>54332</v>
      </c>
      <c r="AL21038" t="s">
        <v>54230</v>
      </c>
      <c r="AM21038" t="s">
        <v>122</v>
      </c>
      <c r="AN21038" t="s">
        <v>17649</v>
      </c>
      <c r="AO21038">
        <v>1000</v>
      </c>
      <c r="AP21038" t="s">
        <v>54333</v>
      </c>
      <c r="AR21038" t="s">
        <v>35879</v>
      </c>
    </row>
    <row r="21039" spans="35:44">
      <c r="AI21039" s="7">
        <f>IF(ISNUMBER(SEARCH($C$1,AL21039)),MAX($AI$1:AI21038)+1,0)</f>
        <v>0</v>
      </c>
      <c r="AJ21039">
        <v>961783</v>
      </c>
      <c r="AK21039" t="s">
        <v>54334</v>
      </c>
      <c r="AL21039" t="s">
        <v>54230</v>
      </c>
      <c r="AM21039" t="s">
        <v>122</v>
      </c>
      <c r="AN21039" t="s">
        <v>17649</v>
      </c>
      <c r="AO21039">
        <v>1000</v>
      </c>
      <c r="AP21039" t="s">
        <v>54335</v>
      </c>
      <c r="AR21039" t="s">
        <v>35879</v>
      </c>
    </row>
    <row r="21040" spans="35:44">
      <c r="AI21040" s="7">
        <f>IF(ISNUMBER(SEARCH($C$1,AL21040)),MAX($AI$1:AI21039)+1,0)</f>
        <v>0</v>
      </c>
      <c r="AJ21040">
        <v>961784</v>
      </c>
      <c r="AK21040" t="s">
        <v>54336</v>
      </c>
      <c r="AL21040" t="s">
        <v>54230</v>
      </c>
      <c r="AM21040" t="s">
        <v>122</v>
      </c>
      <c r="AN21040" t="s">
        <v>17649</v>
      </c>
      <c r="AO21040">
        <v>1000</v>
      </c>
      <c r="AP21040" t="s">
        <v>54337</v>
      </c>
      <c r="AR21040" t="s">
        <v>35879</v>
      </c>
    </row>
    <row r="21041" spans="35:44">
      <c r="AI21041" s="7">
        <f>IF(ISNUMBER(SEARCH($C$1,AL21041)),MAX($AI$1:AI21040)+1,0)</f>
        <v>0</v>
      </c>
      <c r="AJ21041">
        <v>961785</v>
      </c>
      <c r="AK21041" t="s">
        <v>54338</v>
      </c>
      <c r="AL21041" t="s">
        <v>54230</v>
      </c>
      <c r="AM21041" t="s">
        <v>122</v>
      </c>
      <c r="AN21041" t="s">
        <v>17649</v>
      </c>
      <c r="AO21041">
        <v>1000</v>
      </c>
      <c r="AP21041" t="s">
        <v>54339</v>
      </c>
      <c r="AR21041" t="s">
        <v>35879</v>
      </c>
    </row>
    <row r="21042" spans="35:44">
      <c r="AI21042" s="7">
        <f>IF(ISNUMBER(SEARCH($C$1,AL21042)),MAX($AI$1:AI21041)+1,0)</f>
        <v>0</v>
      </c>
      <c r="AJ21042">
        <v>961786</v>
      </c>
      <c r="AK21042" t="s">
        <v>54340</v>
      </c>
      <c r="AL21042" t="s">
        <v>54230</v>
      </c>
      <c r="AM21042" t="s">
        <v>122</v>
      </c>
      <c r="AN21042" t="s">
        <v>17649</v>
      </c>
      <c r="AO21042">
        <v>1000</v>
      </c>
      <c r="AP21042" t="s">
        <v>54341</v>
      </c>
      <c r="AR21042" t="s">
        <v>35879</v>
      </c>
    </row>
    <row r="21043" spans="35:44">
      <c r="AI21043" s="7">
        <f>IF(ISNUMBER(SEARCH($C$1,AL21043)),MAX($AI$1:AI21042)+1,0)</f>
        <v>0</v>
      </c>
      <c r="AJ21043">
        <v>961787</v>
      </c>
      <c r="AK21043" t="s">
        <v>54342</v>
      </c>
      <c r="AL21043" t="s">
        <v>54343</v>
      </c>
      <c r="AM21043" t="s">
        <v>122</v>
      </c>
      <c r="AN21043" t="s">
        <v>17649</v>
      </c>
      <c r="AO21043">
        <v>1000</v>
      </c>
      <c r="AP21043" t="s">
        <v>54344</v>
      </c>
      <c r="AR21043" t="s">
        <v>35879</v>
      </c>
    </row>
    <row r="21044" spans="35:44">
      <c r="AI21044" s="7">
        <f>IF(ISNUMBER(SEARCH($C$1,AL21044)),MAX($AI$1:AI21043)+1,0)</f>
        <v>0</v>
      </c>
      <c r="AJ21044">
        <v>961788</v>
      </c>
      <c r="AK21044" t="s">
        <v>54345</v>
      </c>
      <c r="AL21044" t="s">
        <v>54343</v>
      </c>
      <c r="AM21044" t="s">
        <v>122</v>
      </c>
      <c r="AN21044" t="s">
        <v>17649</v>
      </c>
      <c r="AO21044">
        <v>1000</v>
      </c>
      <c r="AP21044" t="s">
        <v>54346</v>
      </c>
      <c r="AR21044" t="s">
        <v>35879</v>
      </c>
    </row>
    <row r="21045" spans="35:44">
      <c r="AI21045" s="7">
        <f>IF(ISNUMBER(SEARCH($C$1,AL21045)),MAX($AI$1:AI21044)+1,0)</f>
        <v>0</v>
      </c>
      <c r="AJ21045">
        <v>961789</v>
      </c>
      <c r="AK21045" t="s">
        <v>54347</v>
      </c>
      <c r="AL21045" t="s">
        <v>54343</v>
      </c>
      <c r="AM21045" t="s">
        <v>122</v>
      </c>
      <c r="AN21045" t="s">
        <v>17649</v>
      </c>
      <c r="AO21045">
        <v>1000</v>
      </c>
      <c r="AP21045" t="s">
        <v>54348</v>
      </c>
      <c r="AR21045" t="s">
        <v>35879</v>
      </c>
    </row>
    <row r="21046" spans="35:44">
      <c r="AI21046" s="7">
        <f>IF(ISNUMBER(SEARCH($C$1,AL21046)),MAX($AI$1:AI21045)+1,0)</f>
        <v>0</v>
      </c>
      <c r="AJ21046">
        <v>961790</v>
      </c>
      <c r="AK21046" t="s">
        <v>54349</v>
      </c>
      <c r="AL21046" t="s">
        <v>54343</v>
      </c>
      <c r="AM21046" t="s">
        <v>122</v>
      </c>
      <c r="AN21046" t="s">
        <v>17649</v>
      </c>
      <c r="AO21046">
        <v>1000</v>
      </c>
      <c r="AP21046" t="s">
        <v>54350</v>
      </c>
      <c r="AR21046" t="s">
        <v>35879</v>
      </c>
    </row>
    <row r="21047" spans="35:44">
      <c r="AI21047" s="7">
        <f>IF(ISNUMBER(SEARCH($C$1,AL21047)),MAX($AI$1:AI21046)+1,0)</f>
        <v>0</v>
      </c>
      <c r="AJ21047">
        <v>961791</v>
      </c>
      <c r="AK21047" t="s">
        <v>54351</v>
      </c>
      <c r="AL21047" t="s">
        <v>54343</v>
      </c>
      <c r="AM21047" t="s">
        <v>122</v>
      </c>
      <c r="AN21047" t="s">
        <v>17649</v>
      </c>
      <c r="AO21047">
        <v>1000</v>
      </c>
      <c r="AP21047" t="s">
        <v>54352</v>
      </c>
      <c r="AR21047" t="s">
        <v>35879</v>
      </c>
    </row>
    <row r="21048" spans="35:44">
      <c r="AI21048" s="7">
        <f>IF(ISNUMBER(SEARCH($C$1,AL21048)),MAX($AI$1:AI21047)+1,0)</f>
        <v>0</v>
      </c>
      <c r="AJ21048">
        <v>961792</v>
      </c>
      <c r="AK21048" t="s">
        <v>54353</v>
      </c>
      <c r="AL21048" t="s">
        <v>54343</v>
      </c>
      <c r="AM21048" t="s">
        <v>122</v>
      </c>
      <c r="AN21048" t="s">
        <v>17649</v>
      </c>
      <c r="AO21048">
        <v>1000</v>
      </c>
      <c r="AP21048" t="s">
        <v>54354</v>
      </c>
      <c r="AR21048" t="s">
        <v>35879</v>
      </c>
    </row>
    <row r="21049" spans="35:44">
      <c r="AI21049" s="7">
        <f>IF(ISNUMBER(SEARCH($C$1,AL21049)),MAX($AI$1:AI21048)+1,0)</f>
        <v>0</v>
      </c>
      <c r="AJ21049">
        <v>961793</v>
      </c>
      <c r="AK21049" t="s">
        <v>54355</v>
      </c>
      <c r="AL21049" t="s">
        <v>41494</v>
      </c>
      <c r="AM21049" t="s">
        <v>122</v>
      </c>
      <c r="AN21049" t="s">
        <v>17649</v>
      </c>
      <c r="AO21049">
        <v>1000</v>
      </c>
      <c r="AP21049" t="s">
        <v>54356</v>
      </c>
      <c r="AR21049" t="s">
        <v>35879</v>
      </c>
    </row>
    <row r="21050" spans="35:44">
      <c r="AI21050" s="7">
        <f>IF(ISNUMBER(SEARCH($C$1,AL21050)),MAX($AI$1:AI21049)+1,0)</f>
        <v>0</v>
      </c>
      <c r="AJ21050">
        <v>961794</v>
      </c>
      <c r="AK21050" t="s">
        <v>54357</v>
      </c>
      <c r="AL21050" t="s">
        <v>41494</v>
      </c>
      <c r="AM21050" t="s">
        <v>122</v>
      </c>
      <c r="AN21050" t="s">
        <v>17649</v>
      </c>
      <c r="AO21050">
        <v>1000</v>
      </c>
      <c r="AP21050" t="s">
        <v>54358</v>
      </c>
      <c r="AR21050" t="s">
        <v>35879</v>
      </c>
    </row>
    <row r="21051" spans="35:44">
      <c r="AI21051" s="7">
        <f>IF(ISNUMBER(SEARCH($C$1,AL21051)),MAX($AI$1:AI21050)+1,0)</f>
        <v>0</v>
      </c>
      <c r="AJ21051">
        <v>961795</v>
      </c>
      <c r="AK21051" t="s">
        <v>54359</v>
      </c>
      <c r="AL21051" t="s">
        <v>41494</v>
      </c>
      <c r="AM21051" t="s">
        <v>122</v>
      </c>
      <c r="AN21051" t="s">
        <v>17649</v>
      </c>
      <c r="AO21051">
        <v>1000</v>
      </c>
      <c r="AP21051" t="s">
        <v>54360</v>
      </c>
      <c r="AR21051" t="s">
        <v>35879</v>
      </c>
    </row>
    <row r="21052" spans="35:44">
      <c r="AI21052" s="7">
        <f>IF(ISNUMBER(SEARCH($C$1,AL21052)),MAX($AI$1:AI21051)+1,0)</f>
        <v>0</v>
      </c>
      <c r="AJ21052">
        <v>961796</v>
      </c>
      <c r="AK21052" t="s">
        <v>54361</v>
      </c>
      <c r="AL21052" t="s">
        <v>41494</v>
      </c>
      <c r="AM21052" t="s">
        <v>122</v>
      </c>
      <c r="AN21052" t="s">
        <v>17649</v>
      </c>
      <c r="AO21052">
        <v>1000</v>
      </c>
      <c r="AP21052" t="s">
        <v>54362</v>
      </c>
      <c r="AR21052" t="s">
        <v>35879</v>
      </c>
    </row>
    <row r="21053" spans="35:44">
      <c r="AI21053" s="7">
        <f>IF(ISNUMBER(SEARCH($C$1,AL21053)),MAX($AI$1:AI21052)+1,0)</f>
        <v>0</v>
      </c>
      <c r="AJ21053">
        <v>961797</v>
      </c>
      <c r="AK21053" t="s">
        <v>54363</v>
      </c>
      <c r="AL21053" t="s">
        <v>41494</v>
      </c>
      <c r="AM21053" t="s">
        <v>122</v>
      </c>
      <c r="AN21053" t="s">
        <v>17649</v>
      </c>
      <c r="AO21053">
        <v>1000</v>
      </c>
      <c r="AP21053" t="s">
        <v>54364</v>
      </c>
      <c r="AR21053" t="s">
        <v>35879</v>
      </c>
    </row>
    <row r="21054" spans="35:44">
      <c r="AI21054" s="7">
        <f>IF(ISNUMBER(SEARCH($C$1,AL21054)),MAX($AI$1:AI21053)+1,0)</f>
        <v>0</v>
      </c>
      <c r="AJ21054">
        <v>961798</v>
      </c>
      <c r="AK21054" t="s">
        <v>54365</v>
      </c>
      <c r="AL21054" t="s">
        <v>41494</v>
      </c>
      <c r="AM21054" t="s">
        <v>122</v>
      </c>
      <c r="AN21054" t="s">
        <v>17649</v>
      </c>
      <c r="AO21054">
        <v>1000</v>
      </c>
      <c r="AP21054" t="s">
        <v>54366</v>
      </c>
      <c r="AR21054" t="s">
        <v>35879</v>
      </c>
    </row>
    <row r="21055" spans="35:44">
      <c r="AI21055" s="7">
        <f>IF(ISNUMBER(SEARCH($C$1,AL21055)),MAX($AI$1:AI21054)+1,0)</f>
        <v>0</v>
      </c>
      <c r="AJ21055">
        <v>961799</v>
      </c>
      <c r="AK21055" t="s">
        <v>54367</v>
      </c>
      <c r="AL21055" t="s">
        <v>50849</v>
      </c>
      <c r="AM21055" t="s">
        <v>122</v>
      </c>
      <c r="AN21055" t="s">
        <v>17649</v>
      </c>
      <c r="AO21055">
        <v>1000</v>
      </c>
      <c r="AP21055" t="s">
        <v>54368</v>
      </c>
      <c r="AR21055" t="s">
        <v>35879</v>
      </c>
    </row>
    <row r="21056" spans="35:44">
      <c r="AI21056" s="7">
        <f>IF(ISNUMBER(SEARCH($C$1,AL21056)),MAX($AI$1:AI21055)+1,0)</f>
        <v>0</v>
      </c>
      <c r="AJ21056">
        <v>961800</v>
      </c>
      <c r="AK21056" t="s">
        <v>54369</v>
      </c>
      <c r="AL21056" t="s">
        <v>50849</v>
      </c>
      <c r="AM21056" t="s">
        <v>122</v>
      </c>
      <c r="AN21056" t="s">
        <v>17649</v>
      </c>
      <c r="AO21056">
        <v>1000</v>
      </c>
      <c r="AP21056" t="s">
        <v>54370</v>
      </c>
      <c r="AR21056" t="s">
        <v>35879</v>
      </c>
    </row>
    <row r="21057" spans="35:44">
      <c r="AI21057" s="7">
        <f>IF(ISNUMBER(SEARCH($C$1,AL21057)),MAX($AI$1:AI21056)+1,0)</f>
        <v>0</v>
      </c>
      <c r="AJ21057">
        <v>961801</v>
      </c>
      <c r="AK21057" t="s">
        <v>54371</v>
      </c>
      <c r="AL21057" t="s">
        <v>50849</v>
      </c>
      <c r="AM21057" t="s">
        <v>122</v>
      </c>
      <c r="AN21057" t="s">
        <v>17649</v>
      </c>
      <c r="AO21057">
        <v>1000</v>
      </c>
      <c r="AP21057" t="s">
        <v>54372</v>
      </c>
      <c r="AR21057" t="s">
        <v>35879</v>
      </c>
    </row>
    <row r="21058" spans="35:44">
      <c r="AI21058" s="7">
        <f>IF(ISNUMBER(SEARCH($C$1,AL21058)),MAX($AI$1:AI21057)+1,0)</f>
        <v>0</v>
      </c>
      <c r="AJ21058">
        <v>961802</v>
      </c>
      <c r="AK21058" t="s">
        <v>54373</v>
      </c>
      <c r="AL21058" t="s">
        <v>50849</v>
      </c>
      <c r="AM21058" t="s">
        <v>122</v>
      </c>
      <c r="AN21058" t="s">
        <v>17649</v>
      </c>
      <c r="AO21058">
        <v>1000</v>
      </c>
      <c r="AP21058" t="s">
        <v>54374</v>
      </c>
      <c r="AR21058" t="s">
        <v>35879</v>
      </c>
    </row>
    <row r="21059" spans="35:44">
      <c r="AI21059" s="7">
        <f>IF(ISNUMBER(SEARCH($C$1,AL21059)),MAX($AI$1:AI21058)+1,0)</f>
        <v>0</v>
      </c>
      <c r="AJ21059">
        <v>961803</v>
      </c>
      <c r="AK21059" t="s">
        <v>54375</v>
      </c>
      <c r="AL21059" t="s">
        <v>50849</v>
      </c>
      <c r="AM21059" t="s">
        <v>122</v>
      </c>
      <c r="AN21059" t="s">
        <v>17649</v>
      </c>
      <c r="AO21059">
        <v>1000</v>
      </c>
      <c r="AP21059" t="s">
        <v>54376</v>
      </c>
      <c r="AR21059" t="s">
        <v>35879</v>
      </c>
    </row>
    <row r="21060" spans="35:44">
      <c r="AI21060" s="7">
        <f>IF(ISNUMBER(SEARCH($C$1,AL21060)),MAX($AI$1:AI21059)+1,0)</f>
        <v>0</v>
      </c>
      <c r="AJ21060">
        <v>961804</v>
      </c>
      <c r="AK21060" t="s">
        <v>54377</v>
      </c>
      <c r="AL21060" t="s">
        <v>50849</v>
      </c>
      <c r="AM21060" t="s">
        <v>122</v>
      </c>
      <c r="AN21060" t="s">
        <v>17649</v>
      </c>
      <c r="AO21060">
        <v>1000</v>
      </c>
      <c r="AP21060" t="s">
        <v>54378</v>
      </c>
      <c r="AR21060" t="s">
        <v>35879</v>
      </c>
    </row>
    <row r="21061" spans="35:44">
      <c r="AI21061" s="7">
        <f>IF(ISNUMBER(SEARCH($C$1,AL21061)),MAX($AI$1:AI21060)+1,0)</f>
        <v>0</v>
      </c>
      <c r="AJ21061">
        <v>961805</v>
      </c>
      <c r="AK21061" t="s">
        <v>54379</v>
      </c>
      <c r="AL21061" t="s">
        <v>50000</v>
      </c>
      <c r="AM21061" t="s">
        <v>122</v>
      </c>
      <c r="AN21061" t="s">
        <v>17649</v>
      </c>
      <c r="AO21061">
        <v>1000</v>
      </c>
      <c r="AP21061" t="s">
        <v>54380</v>
      </c>
      <c r="AR21061" t="s">
        <v>35879</v>
      </c>
    </row>
    <row r="21062" spans="35:44">
      <c r="AI21062" s="7">
        <f>IF(ISNUMBER(SEARCH($C$1,AL21062)),MAX($AI$1:AI21061)+1,0)</f>
        <v>0</v>
      </c>
      <c r="AJ21062">
        <v>961806</v>
      </c>
      <c r="AK21062" t="s">
        <v>54381</v>
      </c>
      <c r="AL21062" t="s">
        <v>50000</v>
      </c>
      <c r="AM21062" t="s">
        <v>122</v>
      </c>
      <c r="AN21062" t="s">
        <v>17649</v>
      </c>
      <c r="AO21062">
        <v>1000</v>
      </c>
      <c r="AP21062" t="s">
        <v>54382</v>
      </c>
      <c r="AR21062" t="s">
        <v>35879</v>
      </c>
    </row>
    <row r="21063" spans="35:44">
      <c r="AI21063" s="7">
        <f>IF(ISNUMBER(SEARCH($C$1,AL21063)),MAX($AI$1:AI21062)+1,0)</f>
        <v>0</v>
      </c>
      <c r="AJ21063">
        <v>961807</v>
      </c>
      <c r="AK21063" t="s">
        <v>54383</v>
      </c>
      <c r="AL21063" t="s">
        <v>50000</v>
      </c>
      <c r="AM21063" t="s">
        <v>122</v>
      </c>
      <c r="AN21063" t="s">
        <v>17649</v>
      </c>
      <c r="AO21063">
        <v>1000</v>
      </c>
      <c r="AP21063" t="s">
        <v>54384</v>
      </c>
      <c r="AR21063" t="s">
        <v>35879</v>
      </c>
    </row>
    <row r="21064" spans="35:44">
      <c r="AI21064" s="7">
        <f>IF(ISNUMBER(SEARCH($C$1,AL21064)),MAX($AI$1:AI21063)+1,0)</f>
        <v>0</v>
      </c>
      <c r="AJ21064">
        <v>961808</v>
      </c>
      <c r="AK21064" t="s">
        <v>54385</v>
      </c>
      <c r="AL21064" t="s">
        <v>50000</v>
      </c>
      <c r="AM21064" t="s">
        <v>122</v>
      </c>
      <c r="AN21064" t="s">
        <v>17649</v>
      </c>
      <c r="AO21064">
        <v>1000</v>
      </c>
      <c r="AP21064" t="s">
        <v>54386</v>
      </c>
      <c r="AR21064" t="s">
        <v>35879</v>
      </c>
    </row>
    <row r="21065" spans="35:44">
      <c r="AI21065" s="7">
        <f>IF(ISNUMBER(SEARCH($C$1,AL21065)),MAX($AI$1:AI21064)+1,0)</f>
        <v>0</v>
      </c>
      <c r="AJ21065">
        <v>961809</v>
      </c>
      <c r="AK21065" t="s">
        <v>54387</v>
      </c>
      <c r="AL21065" t="s">
        <v>50000</v>
      </c>
      <c r="AM21065" t="s">
        <v>122</v>
      </c>
      <c r="AN21065" t="s">
        <v>17649</v>
      </c>
      <c r="AO21065">
        <v>1000</v>
      </c>
      <c r="AP21065" t="s">
        <v>54388</v>
      </c>
      <c r="AR21065" t="s">
        <v>35879</v>
      </c>
    </row>
    <row r="21066" spans="35:44">
      <c r="AI21066" s="7">
        <f>IF(ISNUMBER(SEARCH($C$1,AL21066)),MAX($AI$1:AI21065)+1,0)</f>
        <v>0</v>
      </c>
      <c r="AJ21066">
        <v>961810</v>
      </c>
      <c r="AK21066" t="s">
        <v>54389</v>
      </c>
      <c r="AL21066" t="s">
        <v>50000</v>
      </c>
      <c r="AM21066" t="s">
        <v>122</v>
      </c>
      <c r="AN21066" t="s">
        <v>17649</v>
      </c>
      <c r="AO21066">
        <v>1000</v>
      </c>
      <c r="AP21066" t="s">
        <v>54390</v>
      </c>
      <c r="AR21066" t="s">
        <v>35879</v>
      </c>
    </row>
    <row r="21067" spans="35:44">
      <c r="AI21067" s="7">
        <f>IF(ISNUMBER(SEARCH($C$1,AL21067)),MAX($AI$1:AI21066)+1,0)</f>
        <v>0</v>
      </c>
      <c r="AJ21067">
        <v>961811</v>
      </c>
      <c r="AK21067" t="s">
        <v>54391</v>
      </c>
      <c r="AL21067" t="s">
        <v>54230</v>
      </c>
      <c r="AM21067" t="s">
        <v>122</v>
      </c>
      <c r="AN21067" t="s">
        <v>17649</v>
      </c>
      <c r="AO21067">
        <v>1000</v>
      </c>
      <c r="AP21067" t="s">
        <v>54392</v>
      </c>
      <c r="AR21067" t="s">
        <v>35879</v>
      </c>
    </row>
    <row r="21068" spans="35:44">
      <c r="AI21068" s="7">
        <f>IF(ISNUMBER(SEARCH($C$1,AL21068)),MAX($AI$1:AI21067)+1,0)</f>
        <v>0</v>
      </c>
      <c r="AJ21068">
        <v>961812</v>
      </c>
      <c r="AK21068" t="s">
        <v>54393</v>
      </c>
      <c r="AL21068" t="s">
        <v>54230</v>
      </c>
      <c r="AM21068" t="s">
        <v>122</v>
      </c>
      <c r="AN21068" t="s">
        <v>17649</v>
      </c>
      <c r="AO21068">
        <v>1000</v>
      </c>
      <c r="AP21068" t="s">
        <v>54394</v>
      </c>
      <c r="AR21068" t="s">
        <v>35879</v>
      </c>
    </row>
    <row r="21069" spans="35:44">
      <c r="AI21069" s="7">
        <f>IF(ISNUMBER(SEARCH($C$1,AL21069)),MAX($AI$1:AI21068)+1,0)</f>
        <v>0</v>
      </c>
      <c r="AJ21069">
        <v>961813</v>
      </c>
      <c r="AK21069" t="s">
        <v>54395</v>
      </c>
      <c r="AL21069" t="s">
        <v>54230</v>
      </c>
      <c r="AM21069" t="s">
        <v>122</v>
      </c>
      <c r="AN21069" t="s">
        <v>17649</v>
      </c>
      <c r="AO21069">
        <v>1000</v>
      </c>
      <c r="AP21069" t="s">
        <v>54396</v>
      </c>
      <c r="AR21069" t="s">
        <v>35879</v>
      </c>
    </row>
    <row r="21070" spans="35:44">
      <c r="AI21070" s="7">
        <f>IF(ISNUMBER(SEARCH($C$1,AL21070)),MAX($AI$1:AI21069)+1,0)</f>
        <v>0</v>
      </c>
      <c r="AJ21070">
        <v>961814</v>
      </c>
      <c r="AK21070" t="s">
        <v>54397</v>
      </c>
      <c r="AL21070" t="s">
        <v>54230</v>
      </c>
      <c r="AM21070" t="s">
        <v>122</v>
      </c>
      <c r="AN21070" t="s">
        <v>17649</v>
      </c>
      <c r="AO21070">
        <v>1000</v>
      </c>
      <c r="AP21070" t="s">
        <v>54398</v>
      </c>
      <c r="AR21070" t="s">
        <v>35879</v>
      </c>
    </row>
    <row r="21071" spans="35:44">
      <c r="AI21071" s="7">
        <f>IF(ISNUMBER(SEARCH($C$1,AL21071)),MAX($AI$1:AI21070)+1,0)</f>
        <v>0</v>
      </c>
      <c r="AJ21071">
        <v>961815</v>
      </c>
      <c r="AK21071" t="s">
        <v>54399</v>
      </c>
      <c r="AL21071" t="s">
        <v>54230</v>
      </c>
      <c r="AM21071" t="s">
        <v>122</v>
      </c>
      <c r="AN21071" t="s">
        <v>17649</v>
      </c>
      <c r="AO21071">
        <v>1000</v>
      </c>
      <c r="AP21071" t="s">
        <v>54400</v>
      </c>
      <c r="AR21071" t="s">
        <v>35879</v>
      </c>
    </row>
    <row r="21072" spans="35:44">
      <c r="AI21072" s="7">
        <f>IF(ISNUMBER(SEARCH($C$1,AL21072)),MAX($AI$1:AI21071)+1,0)</f>
        <v>0</v>
      </c>
      <c r="AJ21072">
        <v>961816</v>
      </c>
      <c r="AK21072" t="s">
        <v>54401</v>
      </c>
      <c r="AL21072" t="s">
        <v>54230</v>
      </c>
      <c r="AM21072" t="s">
        <v>122</v>
      </c>
      <c r="AN21072" t="s">
        <v>17649</v>
      </c>
      <c r="AO21072">
        <v>1000</v>
      </c>
      <c r="AP21072" t="s">
        <v>54402</v>
      </c>
      <c r="AR21072" t="s">
        <v>35879</v>
      </c>
    </row>
    <row r="21073" spans="35:44">
      <c r="AI21073" s="7">
        <f>IF(ISNUMBER(SEARCH($C$1,AL21073)),MAX($AI$1:AI21072)+1,0)</f>
        <v>0</v>
      </c>
      <c r="AJ21073">
        <v>961817</v>
      </c>
      <c r="AK21073" t="s">
        <v>54403</v>
      </c>
      <c r="AL21073" t="s">
        <v>41494</v>
      </c>
      <c r="AM21073" t="s">
        <v>122</v>
      </c>
      <c r="AN21073" t="s">
        <v>17649</v>
      </c>
      <c r="AO21073">
        <v>1000</v>
      </c>
      <c r="AP21073" t="s">
        <v>54404</v>
      </c>
      <c r="AR21073" t="s">
        <v>35879</v>
      </c>
    </row>
    <row r="21074" spans="35:44">
      <c r="AI21074" s="7">
        <f>IF(ISNUMBER(SEARCH($C$1,AL21074)),MAX($AI$1:AI21073)+1,0)</f>
        <v>0</v>
      </c>
      <c r="AJ21074">
        <v>961818</v>
      </c>
      <c r="AK21074" t="s">
        <v>54405</v>
      </c>
      <c r="AL21074" t="s">
        <v>41494</v>
      </c>
      <c r="AM21074" t="s">
        <v>122</v>
      </c>
      <c r="AN21074" t="s">
        <v>17649</v>
      </c>
      <c r="AO21074">
        <v>1000</v>
      </c>
      <c r="AP21074" t="s">
        <v>54406</v>
      </c>
      <c r="AR21074" t="s">
        <v>35879</v>
      </c>
    </row>
    <row r="21075" spans="35:44">
      <c r="AI21075" s="7">
        <f>IF(ISNUMBER(SEARCH($C$1,AL21075)),MAX($AI$1:AI21074)+1,0)</f>
        <v>0</v>
      </c>
      <c r="AJ21075">
        <v>961819</v>
      </c>
      <c r="AK21075" t="s">
        <v>54407</v>
      </c>
      <c r="AL21075" t="s">
        <v>41494</v>
      </c>
      <c r="AM21075" t="s">
        <v>122</v>
      </c>
      <c r="AN21075" t="s">
        <v>17649</v>
      </c>
      <c r="AO21075">
        <v>1000</v>
      </c>
      <c r="AP21075" t="s">
        <v>54408</v>
      </c>
      <c r="AR21075" t="s">
        <v>35879</v>
      </c>
    </row>
    <row r="21076" spans="35:44">
      <c r="AI21076" s="7">
        <f>IF(ISNUMBER(SEARCH($C$1,AL21076)),MAX($AI$1:AI21075)+1,0)</f>
        <v>0</v>
      </c>
      <c r="AJ21076">
        <v>961820</v>
      </c>
      <c r="AK21076" t="s">
        <v>54409</v>
      </c>
      <c r="AL21076" t="s">
        <v>41494</v>
      </c>
      <c r="AM21076" t="s">
        <v>122</v>
      </c>
      <c r="AN21076" t="s">
        <v>17649</v>
      </c>
      <c r="AO21076">
        <v>1000</v>
      </c>
      <c r="AP21076" t="s">
        <v>54410</v>
      </c>
      <c r="AR21076" t="s">
        <v>35879</v>
      </c>
    </row>
    <row r="21077" spans="35:44">
      <c r="AI21077" s="7">
        <f>IF(ISNUMBER(SEARCH($C$1,AL21077)),MAX($AI$1:AI21076)+1,0)</f>
        <v>0</v>
      </c>
      <c r="AJ21077">
        <v>961821</v>
      </c>
      <c r="AK21077" t="s">
        <v>54411</v>
      </c>
      <c r="AL21077" t="s">
        <v>41494</v>
      </c>
      <c r="AM21077" t="s">
        <v>122</v>
      </c>
      <c r="AN21077" t="s">
        <v>17649</v>
      </c>
      <c r="AO21077">
        <v>1000</v>
      </c>
      <c r="AP21077" t="s">
        <v>54412</v>
      </c>
      <c r="AR21077" t="s">
        <v>35879</v>
      </c>
    </row>
    <row r="21078" spans="35:44">
      <c r="AI21078" s="7">
        <f>IF(ISNUMBER(SEARCH($C$1,AL21078)),MAX($AI$1:AI21077)+1,0)</f>
        <v>0</v>
      </c>
      <c r="AJ21078">
        <v>961822</v>
      </c>
      <c r="AK21078" t="s">
        <v>54413</v>
      </c>
      <c r="AL21078" t="s">
        <v>41494</v>
      </c>
      <c r="AM21078" t="s">
        <v>122</v>
      </c>
      <c r="AN21078" t="s">
        <v>17649</v>
      </c>
      <c r="AO21078">
        <v>1000</v>
      </c>
      <c r="AP21078" t="s">
        <v>54414</v>
      </c>
      <c r="AR21078" t="s">
        <v>35879</v>
      </c>
    </row>
    <row r="21079" spans="35:44">
      <c r="AI21079" s="7">
        <f>IF(ISNUMBER(SEARCH($C$1,AL21079)),MAX($AI$1:AI21078)+1,0)</f>
        <v>0</v>
      </c>
      <c r="AJ21079">
        <v>961823</v>
      </c>
      <c r="AK21079" t="s">
        <v>54415</v>
      </c>
      <c r="AL21079" t="s">
        <v>54216</v>
      </c>
      <c r="AM21079" t="s">
        <v>122</v>
      </c>
      <c r="AN21079" t="s">
        <v>17649</v>
      </c>
      <c r="AO21079">
        <v>1000</v>
      </c>
      <c r="AP21079" t="s">
        <v>54416</v>
      </c>
      <c r="AR21079" t="s">
        <v>35879</v>
      </c>
    </row>
    <row r="21080" spans="35:44">
      <c r="AI21080" s="7">
        <f>IF(ISNUMBER(SEARCH($C$1,AL21080)),MAX($AI$1:AI21079)+1,0)</f>
        <v>0</v>
      </c>
      <c r="AJ21080">
        <v>961824</v>
      </c>
      <c r="AK21080" t="s">
        <v>54417</v>
      </c>
      <c r="AL21080" t="s">
        <v>54216</v>
      </c>
      <c r="AM21080" t="s">
        <v>122</v>
      </c>
      <c r="AN21080" t="s">
        <v>17649</v>
      </c>
      <c r="AO21080">
        <v>1000</v>
      </c>
      <c r="AP21080" t="s">
        <v>54418</v>
      </c>
      <c r="AR21080" t="s">
        <v>35879</v>
      </c>
    </row>
    <row r="21081" spans="35:44">
      <c r="AI21081" s="7">
        <f>IF(ISNUMBER(SEARCH($C$1,AL21081)),MAX($AI$1:AI21080)+1,0)</f>
        <v>0</v>
      </c>
      <c r="AJ21081">
        <v>961825</v>
      </c>
      <c r="AK21081" t="s">
        <v>54419</v>
      </c>
      <c r="AL21081" t="s">
        <v>54216</v>
      </c>
      <c r="AM21081" t="s">
        <v>122</v>
      </c>
      <c r="AN21081" t="s">
        <v>17649</v>
      </c>
      <c r="AO21081">
        <v>1000</v>
      </c>
      <c r="AP21081" t="s">
        <v>54420</v>
      </c>
      <c r="AR21081" t="s">
        <v>35879</v>
      </c>
    </row>
    <row r="21082" spans="35:44">
      <c r="AI21082" s="7">
        <f>IF(ISNUMBER(SEARCH($C$1,AL21082)),MAX($AI$1:AI21081)+1,0)</f>
        <v>0</v>
      </c>
      <c r="AJ21082">
        <v>961826</v>
      </c>
      <c r="AK21082" t="s">
        <v>54421</v>
      </c>
      <c r="AL21082" t="s">
        <v>54216</v>
      </c>
      <c r="AM21082" t="s">
        <v>122</v>
      </c>
      <c r="AN21082" t="s">
        <v>17649</v>
      </c>
      <c r="AO21082">
        <v>1000</v>
      </c>
      <c r="AP21082" t="s">
        <v>54422</v>
      </c>
      <c r="AR21082" t="s">
        <v>35879</v>
      </c>
    </row>
    <row r="21083" spans="35:44">
      <c r="AI21083" s="7">
        <f>IF(ISNUMBER(SEARCH($C$1,AL21083)),MAX($AI$1:AI21082)+1,0)</f>
        <v>0</v>
      </c>
      <c r="AJ21083">
        <v>961827</v>
      </c>
      <c r="AK21083" t="s">
        <v>54423</v>
      </c>
      <c r="AL21083" t="s">
        <v>50822</v>
      </c>
      <c r="AM21083" t="s">
        <v>122</v>
      </c>
      <c r="AN21083" t="s">
        <v>17649</v>
      </c>
      <c r="AO21083">
        <v>1000</v>
      </c>
      <c r="AP21083" t="s">
        <v>54424</v>
      </c>
      <c r="AR21083" t="s">
        <v>35879</v>
      </c>
    </row>
    <row r="21084" spans="35:44">
      <c r="AI21084" s="7">
        <f>IF(ISNUMBER(SEARCH($C$1,AL21084)),MAX($AI$1:AI21083)+1,0)</f>
        <v>0</v>
      </c>
      <c r="AJ21084">
        <v>961828</v>
      </c>
      <c r="AK21084" t="s">
        <v>54425</v>
      </c>
      <c r="AL21084" t="s">
        <v>50822</v>
      </c>
      <c r="AM21084" t="s">
        <v>122</v>
      </c>
      <c r="AN21084" t="s">
        <v>17649</v>
      </c>
      <c r="AO21084">
        <v>1000</v>
      </c>
      <c r="AP21084" t="s">
        <v>54426</v>
      </c>
      <c r="AR21084" t="s">
        <v>35879</v>
      </c>
    </row>
    <row r="21085" spans="35:44">
      <c r="AI21085" s="7">
        <f>IF(ISNUMBER(SEARCH($C$1,AL21085)),MAX($AI$1:AI21084)+1,0)</f>
        <v>0</v>
      </c>
      <c r="AJ21085">
        <v>961829</v>
      </c>
      <c r="AK21085" t="s">
        <v>54427</v>
      </c>
      <c r="AL21085" t="s">
        <v>50822</v>
      </c>
      <c r="AM21085" t="s">
        <v>122</v>
      </c>
      <c r="AN21085" t="s">
        <v>17649</v>
      </c>
      <c r="AO21085">
        <v>1000</v>
      </c>
      <c r="AP21085" t="s">
        <v>54428</v>
      </c>
      <c r="AR21085" t="s">
        <v>35879</v>
      </c>
    </row>
    <row r="21086" spans="35:44">
      <c r="AI21086" s="7">
        <f>IF(ISNUMBER(SEARCH($C$1,AL21086)),MAX($AI$1:AI21085)+1,0)</f>
        <v>0</v>
      </c>
      <c r="AJ21086">
        <v>961830</v>
      </c>
      <c r="AK21086" t="s">
        <v>54429</v>
      </c>
      <c r="AL21086" t="s">
        <v>50822</v>
      </c>
      <c r="AM21086" t="s">
        <v>122</v>
      </c>
      <c r="AN21086" t="s">
        <v>17649</v>
      </c>
      <c r="AO21086">
        <v>1000</v>
      </c>
      <c r="AP21086" t="s">
        <v>54430</v>
      </c>
      <c r="AR21086" t="s">
        <v>35879</v>
      </c>
    </row>
    <row r="21087" spans="35:44">
      <c r="AI21087" s="7">
        <f>IF(ISNUMBER(SEARCH($C$1,AL21087)),MAX($AI$1:AI21086)+1,0)</f>
        <v>0</v>
      </c>
      <c r="AJ21087">
        <v>961831</v>
      </c>
      <c r="AK21087" t="s">
        <v>54431</v>
      </c>
      <c r="AL21087" t="s">
        <v>54432</v>
      </c>
      <c r="AM21087" t="s">
        <v>122</v>
      </c>
      <c r="AN21087" t="s">
        <v>17649</v>
      </c>
      <c r="AO21087">
        <v>1000</v>
      </c>
      <c r="AP21087" t="s">
        <v>54433</v>
      </c>
      <c r="AR21087" t="s">
        <v>35879</v>
      </c>
    </row>
    <row r="21088" spans="35:44">
      <c r="AI21088" s="7">
        <f>IF(ISNUMBER(SEARCH($C$1,AL21088)),MAX($AI$1:AI21087)+1,0)</f>
        <v>0</v>
      </c>
      <c r="AJ21088">
        <v>961833</v>
      </c>
      <c r="AK21088" t="s">
        <v>54434</v>
      </c>
      <c r="AL21088" t="s">
        <v>54432</v>
      </c>
      <c r="AM21088" t="s">
        <v>122</v>
      </c>
      <c r="AN21088" t="s">
        <v>17649</v>
      </c>
      <c r="AO21088">
        <v>1000</v>
      </c>
      <c r="AP21088" t="s">
        <v>54435</v>
      </c>
      <c r="AR21088" t="s">
        <v>35879</v>
      </c>
    </row>
    <row r="21089" spans="35:44">
      <c r="AI21089" s="7">
        <f>IF(ISNUMBER(SEARCH($C$1,AL21089)),MAX($AI$1:AI21088)+1,0)</f>
        <v>0</v>
      </c>
      <c r="AJ21089">
        <v>961835</v>
      </c>
      <c r="AK21089" t="s">
        <v>54436</v>
      </c>
      <c r="AL21089" t="s">
        <v>54432</v>
      </c>
      <c r="AM21089" t="s">
        <v>122</v>
      </c>
      <c r="AN21089" t="s">
        <v>17649</v>
      </c>
      <c r="AO21089">
        <v>1000</v>
      </c>
      <c r="AP21089" t="s">
        <v>54437</v>
      </c>
      <c r="AR21089" t="s">
        <v>35879</v>
      </c>
    </row>
    <row r="21090" spans="35:44">
      <c r="AI21090" s="7">
        <f>IF(ISNUMBER(SEARCH($C$1,AL21090)),MAX($AI$1:AI21089)+1,0)</f>
        <v>0</v>
      </c>
      <c r="AJ21090">
        <v>961837</v>
      </c>
      <c r="AK21090" t="s">
        <v>54438</v>
      </c>
      <c r="AL21090" t="s">
        <v>54432</v>
      </c>
      <c r="AM21090" t="s">
        <v>122</v>
      </c>
      <c r="AN21090" t="s">
        <v>17649</v>
      </c>
      <c r="AO21090">
        <v>1000</v>
      </c>
      <c r="AP21090" t="s">
        <v>54439</v>
      </c>
      <c r="AR21090" t="s">
        <v>35879</v>
      </c>
    </row>
    <row r="21091" spans="35:44">
      <c r="AI21091" s="7">
        <f>IF(ISNUMBER(SEARCH($C$1,AL21091)),MAX($AI$1:AI21090)+1,0)</f>
        <v>0</v>
      </c>
      <c r="AJ21091">
        <v>961839</v>
      </c>
      <c r="AK21091" t="s">
        <v>54440</v>
      </c>
      <c r="AL21091" t="s">
        <v>54432</v>
      </c>
      <c r="AM21091" t="s">
        <v>122</v>
      </c>
      <c r="AN21091" t="s">
        <v>17649</v>
      </c>
      <c r="AO21091">
        <v>1000</v>
      </c>
      <c r="AP21091" t="s">
        <v>54441</v>
      </c>
      <c r="AR21091" t="s">
        <v>35879</v>
      </c>
    </row>
    <row r="21092" spans="35:44">
      <c r="AI21092" s="7">
        <f>IF(ISNUMBER(SEARCH($C$1,AL21092)),MAX($AI$1:AI21091)+1,0)</f>
        <v>0</v>
      </c>
      <c r="AJ21092">
        <v>961841</v>
      </c>
      <c r="AK21092" t="s">
        <v>54442</v>
      </c>
      <c r="AL21092" t="s">
        <v>54432</v>
      </c>
      <c r="AM21092" t="s">
        <v>122</v>
      </c>
      <c r="AN21092" t="s">
        <v>17649</v>
      </c>
      <c r="AO21092">
        <v>1000</v>
      </c>
      <c r="AP21092" t="s">
        <v>54443</v>
      </c>
      <c r="AR21092" t="s">
        <v>35879</v>
      </c>
    </row>
    <row r="21093" spans="35:44">
      <c r="AI21093" s="7">
        <f>IF(ISNUMBER(SEARCH($C$1,AL21093)),MAX($AI$1:AI21092)+1,0)</f>
        <v>0</v>
      </c>
      <c r="AJ21093">
        <v>961843</v>
      </c>
      <c r="AK21093" t="s">
        <v>54444</v>
      </c>
      <c r="AL21093" t="s">
        <v>54291</v>
      </c>
      <c r="AM21093" t="s">
        <v>122</v>
      </c>
      <c r="AN21093" t="s">
        <v>17649</v>
      </c>
      <c r="AO21093">
        <v>1000</v>
      </c>
      <c r="AP21093" t="s">
        <v>54445</v>
      </c>
      <c r="AR21093" t="s">
        <v>35879</v>
      </c>
    </row>
    <row r="21094" spans="35:44">
      <c r="AI21094" s="7">
        <f>IF(ISNUMBER(SEARCH($C$1,AL21094)),MAX($AI$1:AI21093)+1,0)</f>
        <v>0</v>
      </c>
      <c r="AJ21094">
        <v>961845</v>
      </c>
      <c r="AK21094" t="s">
        <v>54446</v>
      </c>
      <c r="AL21094" t="s">
        <v>54291</v>
      </c>
      <c r="AM21094" t="s">
        <v>122</v>
      </c>
      <c r="AN21094" t="s">
        <v>17649</v>
      </c>
      <c r="AO21094">
        <v>1000</v>
      </c>
      <c r="AP21094" t="s">
        <v>54447</v>
      </c>
      <c r="AR21094" t="s">
        <v>35879</v>
      </c>
    </row>
    <row r="21095" spans="35:44">
      <c r="AI21095" s="7">
        <f>IF(ISNUMBER(SEARCH($C$1,AL21095)),MAX($AI$1:AI21094)+1,0)</f>
        <v>0</v>
      </c>
      <c r="AJ21095">
        <v>961847</v>
      </c>
      <c r="AK21095" t="s">
        <v>54448</v>
      </c>
      <c r="AL21095" t="s">
        <v>54291</v>
      </c>
      <c r="AM21095" t="s">
        <v>122</v>
      </c>
      <c r="AN21095" t="s">
        <v>17649</v>
      </c>
      <c r="AO21095">
        <v>1000</v>
      </c>
      <c r="AP21095" t="s">
        <v>54449</v>
      </c>
      <c r="AR21095" t="s">
        <v>35879</v>
      </c>
    </row>
    <row r="21096" spans="35:44">
      <c r="AI21096" s="7">
        <f>IF(ISNUMBER(SEARCH($C$1,AL21096)),MAX($AI$1:AI21095)+1,0)</f>
        <v>0</v>
      </c>
      <c r="AJ21096">
        <v>961849</v>
      </c>
      <c r="AK21096" t="s">
        <v>54450</v>
      </c>
      <c r="AL21096" t="s">
        <v>54291</v>
      </c>
      <c r="AM21096" t="s">
        <v>122</v>
      </c>
      <c r="AN21096" t="s">
        <v>17649</v>
      </c>
      <c r="AO21096">
        <v>1000</v>
      </c>
      <c r="AP21096" t="s">
        <v>54451</v>
      </c>
      <c r="AR21096" t="s">
        <v>35879</v>
      </c>
    </row>
    <row r="21097" spans="35:44">
      <c r="AI21097" s="7">
        <f>IF(ISNUMBER(SEARCH($C$1,AL21097)),MAX($AI$1:AI21096)+1,0)</f>
        <v>0</v>
      </c>
      <c r="AJ21097">
        <v>961851</v>
      </c>
      <c r="AK21097" t="s">
        <v>54452</v>
      </c>
      <c r="AL21097" t="s">
        <v>54291</v>
      </c>
      <c r="AM21097" t="s">
        <v>122</v>
      </c>
      <c r="AN21097" t="s">
        <v>17649</v>
      </c>
      <c r="AO21097">
        <v>1000</v>
      </c>
      <c r="AP21097" t="s">
        <v>54453</v>
      </c>
      <c r="AR21097" t="s">
        <v>35879</v>
      </c>
    </row>
    <row r="21098" spans="35:44">
      <c r="AI21098" s="7">
        <f>IF(ISNUMBER(SEARCH($C$1,AL21098)),MAX($AI$1:AI21097)+1,0)</f>
        <v>0</v>
      </c>
      <c r="AJ21098">
        <v>961853</v>
      </c>
      <c r="AK21098" t="s">
        <v>54454</v>
      </c>
      <c r="AL21098" t="s">
        <v>54291</v>
      </c>
      <c r="AM21098" t="s">
        <v>122</v>
      </c>
      <c r="AN21098" t="s">
        <v>17649</v>
      </c>
      <c r="AO21098">
        <v>1000</v>
      </c>
      <c r="AP21098" t="s">
        <v>54455</v>
      </c>
      <c r="AR21098" t="s">
        <v>35879</v>
      </c>
    </row>
    <row r="21099" spans="35:44">
      <c r="AI21099" s="7">
        <f>IF(ISNUMBER(SEARCH($C$1,AL21099)),MAX($AI$1:AI21098)+1,0)</f>
        <v>0</v>
      </c>
      <c r="AJ21099">
        <v>961855</v>
      </c>
      <c r="AK21099" t="s">
        <v>54456</v>
      </c>
      <c r="AL21099" t="s">
        <v>54230</v>
      </c>
      <c r="AM21099" t="s">
        <v>122</v>
      </c>
      <c r="AN21099" t="s">
        <v>17649</v>
      </c>
      <c r="AO21099">
        <v>1000</v>
      </c>
      <c r="AP21099" t="s">
        <v>54457</v>
      </c>
      <c r="AR21099" t="s">
        <v>35879</v>
      </c>
    </row>
    <row r="21100" spans="35:44">
      <c r="AI21100" s="7">
        <f>IF(ISNUMBER(SEARCH($C$1,AL21100)),MAX($AI$1:AI21099)+1,0)</f>
        <v>0</v>
      </c>
      <c r="AJ21100">
        <v>961857</v>
      </c>
      <c r="AK21100" t="s">
        <v>54458</v>
      </c>
      <c r="AL21100" t="s">
        <v>54230</v>
      </c>
      <c r="AM21100" t="s">
        <v>122</v>
      </c>
      <c r="AN21100" t="s">
        <v>17649</v>
      </c>
      <c r="AO21100">
        <v>1000</v>
      </c>
      <c r="AP21100" t="s">
        <v>54459</v>
      </c>
      <c r="AR21100" t="s">
        <v>35879</v>
      </c>
    </row>
    <row r="21101" spans="35:44">
      <c r="AI21101" s="7">
        <f>IF(ISNUMBER(SEARCH($C$1,AL21101)),MAX($AI$1:AI21100)+1,0)</f>
        <v>0</v>
      </c>
      <c r="AJ21101">
        <v>961859</v>
      </c>
      <c r="AK21101" t="s">
        <v>54460</v>
      </c>
      <c r="AL21101" t="s">
        <v>54230</v>
      </c>
      <c r="AM21101" t="s">
        <v>122</v>
      </c>
      <c r="AN21101" t="s">
        <v>17649</v>
      </c>
      <c r="AO21101">
        <v>1000</v>
      </c>
      <c r="AP21101" t="s">
        <v>54461</v>
      </c>
      <c r="AR21101" t="s">
        <v>35879</v>
      </c>
    </row>
    <row r="21102" spans="35:44">
      <c r="AI21102" s="7">
        <f>IF(ISNUMBER(SEARCH($C$1,AL21102)),MAX($AI$1:AI21101)+1,0)</f>
        <v>0</v>
      </c>
      <c r="AJ21102">
        <v>961861</v>
      </c>
      <c r="AK21102" t="s">
        <v>54462</v>
      </c>
      <c r="AL21102" t="s">
        <v>54230</v>
      </c>
      <c r="AM21102" t="s">
        <v>122</v>
      </c>
      <c r="AN21102" t="s">
        <v>17649</v>
      </c>
      <c r="AO21102">
        <v>1000</v>
      </c>
      <c r="AP21102" t="s">
        <v>54463</v>
      </c>
      <c r="AR21102" t="s">
        <v>35879</v>
      </c>
    </row>
    <row r="21103" spans="35:44">
      <c r="AI21103" s="7">
        <f>IF(ISNUMBER(SEARCH($C$1,AL21103)),MAX($AI$1:AI21102)+1,0)</f>
        <v>0</v>
      </c>
      <c r="AJ21103">
        <v>961863</v>
      </c>
      <c r="AK21103" t="s">
        <v>54464</v>
      </c>
      <c r="AL21103" t="s">
        <v>54230</v>
      </c>
      <c r="AM21103" t="s">
        <v>122</v>
      </c>
      <c r="AN21103" t="s">
        <v>17649</v>
      </c>
      <c r="AO21103">
        <v>1000</v>
      </c>
      <c r="AP21103" t="s">
        <v>54465</v>
      </c>
      <c r="AR21103" t="s">
        <v>35879</v>
      </c>
    </row>
    <row r="21104" spans="35:44">
      <c r="AI21104" s="7">
        <f>IF(ISNUMBER(SEARCH($C$1,AL21104)),MAX($AI$1:AI21103)+1,0)</f>
        <v>0</v>
      </c>
      <c r="AJ21104">
        <v>961865</v>
      </c>
      <c r="AK21104" t="s">
        <v>54466</v>
      </c>
      <c r="AL21104" t="s">
        <v>54230</v>
      </c>
      <c r="AM21104" t="s">
        <v>122</v>
      </c>
      <c r="AN21104" t="s">
        <v>17649</v>
      </c>
      <c r="AO21104">
        <v>1000</v>
      </c>
      <c r="AP21104" t="s">
        <v>54467</v>
      </c>
      <c r="AR21104" t="s">
        <v>35879</v>
      </c>
    </row>
    <row r="21105" spans="35:44">
      <c r="AI21105" s="7">
        <f>IF(ISNUMBER(SEARCH($C$1,AL21105)),MAX($AI$1:AI21104)+1,0)</f>
        <v>0</v>
      </c>
      <c r="AJ21105">
        <v>961867</v>
      </c>
      <c r="AK21105" t="s">
        <v>54468</v>
      </c>
      <c r="AL21105" t="s">
        <v>48768</v>
      </c>
      <c r="AM21105" t="s">
        <v>122</v>
      </c>
      <c r="AN21105" t="s">
        <v>17649</v>
      </c>
      <c r="AO21105">
        <v>1000</v>
      </c>
      <c r="AP21105" t="s">
        <v>54469</v>
      </c>
      <c r="AR21105" t="s">
        <v>35879</v>
      </c>
    </row>
    <row r="21106" spans="35:44">
      <c r="AI21106" s="7">
        <f>IF(ISNUMBER(SEARCH($C$1,AL21106)),MAX($AI$1:AI21105)+1,0)</f>
        <v>0</v>
      </c>
      <c r="AJ21106">
        <v>961869</v>
      </c>
      <c r="AK21106" t="s">
        <v>54470</v>
      </c>
      <c r="AL21106" t="s">
        <v>48768</v>
      </c>
      <c r="AM21106" t="s">
        <v>122</v>
      </c>
      <c r="AN21106" t="s">
        <v>17649</v>
      </c>
      <c r="AO21106">
        <v>1000</v>
      </c>
      <c r="AP21106" t="s">
        <v>54471</v>
      </c>
      <c r="AR21106" t="s">
        <v>35879</v>
      </c>
    </row>
    <row r="21107" spans="35:44">
      <c r="AI21107" s="7">
        <f>IF(ISNUMBER(SEARCH($C$1,AL21107)),MAX($AI$1:AI21106)+1,0)</f>
        <v>0</v>
      </c>
      <c r="AJ21107">
        <v>961871</v>
      </c>
      <c r="AK21107" t="s">
        <v>54472</v>
      </c>
      <c r="AL21107" t="s">
        <v>48768</v>
      </c>
      <c r="AM21107" t="s">
        <v>122</v>
      </c>
      <c r="AN21107" t="s">
        <v>17649</v>
      </c>
      <c r="AO21107">
        <v>1000</v>
      </c>
      <c r="AP21107" t="s">
        <v>54473</v>
      </c>
      <c r="AR21107" t="s">
        <v>35879</v>
      </c>
    </row>
    <row r="21108" spans="35:44">
      <c r="AI21108" s="7">
        <f>IF(ISNUMBER(SEARCH($C$1,AL21108)),MAX($AI$1:AI21107)+1,0)</f>
        <v>0</v>
      </c>
      <c r="AJ21108">
        <v>961873</v>
      </c>
      <c r="AK21108" t="s">
        <v>54474</v>
      </c>
      <c r="AL21108" t="s">
        <v>48768</v>
      </c>
      <c r="AM21108" t="s">
        <v>122</v>
      </c>
      <c r="AN21108" t="s">
        <v>17649</v>
      </c>
      <c r="AO21108">
        <v>1000</v>
      </c>
      <c r="AP21108" t="s">
        <v>54475</v>
      </c>
      <c r="AR21108" t="s">
        <v>35879</v>
      </c>
    </row>
    <row r="21109" spans="35:44">
      <c r="AI21109" s="7">
        <f>IF(ISNUMBER(SEARCH($C$1,AL21109)),MAX($AI$1:AI21108)+1,0)</f>
        <v>0</v>
      </c>
      <c r="AJ21109">
        <v>961875</v>
      </c>
      <c r="AK21109" t="s">
        <v>54476</v>
      </c>
      <c r="AL21109" t="s">
        <v>48768</v>
      </c>
      <c r="AM21109" t="s">
        <v>122</v>
      </c>
      <c r="AN21109" t="s">
        <v>17649</v>
      </c>
      <c r="AO21109">
        <v>1000</v>
      </c>
      <c r="AP21109" t="s">
        <v>54477</v>
      </c>
      <c r="AR21109" t="s">
        <v>35879</v>
      </c>
    </row>
    <row r="21110" spans="35:44">
      <c r="AI21110" s="7">
        <f>IF(ISNUMBER(SEARCH($C$1,AL21110)),MAX($AI$1:AI21109)+1,0)</f>
        <v>0</v>
      </c>
      <c r="AJ21110">
        <v>961877</v>
      </c>
      <c r="AK21110" t="s">
        <v>54478</v>
      </c>
      <c r="AL21110" t="s">
        <v>48768</v>
      </c>
      <c r="AM21110" t="s">
        <v>122</v>
      </c>
      <c r="AN21110" t="s">
        <v>17649</v>
      </c>
      <c r="AO21110">
        <v>1000</v>
      </c>
      <c r="AP21110" t="s">
        <v>54479</v>
      </c>
      <c r="AR21110" t="s">
        <v>35879</v>
      </c>
    </row>
    <row r="21111" spans="35:44">
      <c r="AI21111" s="7">
        <f>IF(ISNUMBER(SEARCH($C$1,AL21111)),MAX($AI$1:AI21110)+1,0)</f>
        <v>0</v>
      </c>
      <c r="AJ21111">
        <v>961879</v>
      </c>
      <c r="AK21111" t="s">
        <v>54480</v>
      </c>
      <c r="AL21111" t="s">
        <v>54225</v>
      </c>
      <c r="AM21111" t="s">
        <v>122</v>
      </c>
      <c r="AN21111" t="s">
        <v>17649</v>
      </c>
      <c r="AO21111">
        <v>1000</v>
      </c>
      <c r="AP21111" t="s">
        <v>54481</v>
      </c>
      <c r="AR21111" t="s">
        <v>35879</v>
      </c>
    </row>
    <row r="21112" spans="35:44">
      <c r="AI21112" s="7">
        <f>IF(ISNUMBER(SEARCH($C$1,AL21112)),MAX($AI$1:AI21111)+1,0)</f>
        <v>0</v>
      </c>
      <c r="AJ21112">
        <v>961881</v>
      </c>
      <c r="AK21112" t="s">
        <v>54482</v>
      </c>
      <c r="AL21112" t="s">
        <v>54225</v>
      </c>
      <c r="AM21112" t="s">
        <v>122</v>
      </c>
      <c r="AN21112" t="s">
        <v>17649</v>
      </c>
      <c r="AO21112">
        <v>1000</v>
      </c>
      <c r="AP21112" t="s">
        <v>54483</v>
      </c>
      <c r="AR21112" t="s">
        <v>35879</v>
      </c>
    </row>
    <row r="21113" spans="35:44">
      <c r="AI21113" s="7">
        <f>IF(ISNUMBER(SEARCH($C$1,AL21113)),MAX($AI$1:AI21112)+1,0)</f>
        <v>0</v>
      </c>
      <c r="AJ21113">
        <v>961883</v>
      </c>
      <c r="AK21113" t="s">
        <v>54484</v>
      </c>
      <c r="AL21113" t="s">
        <v>54225</v>
      </c>
      <c r="AM21113" t="s">
        <v>122</v>
      </c>
      <c r="AN21113" t="s">
        <v>17649</v>
      </c>
      <c r="AO21113">
        <v>1000</v>
      </c>
      <c r="AP21113" t="s">
        <v>54485</v>
      </c>
      <c r="AR21113" t="s">
        <v>35879</v>
      </c>
    </row>
    <row r="21114" spans="35:44">
      <c r="AI21114" s="7">
        <f>IF(ISNUMBER(SEARCH($C$1,AL21114)),MAX($AI$1:AI21113)+1,0)</f>
        <v>0</v>
      </c>
      <c r="AJ21114">
        <v>961885</v>
      </c>
      <c r="AK21114" t="s">
        <v>54486</v>
      </c>
      <c r="AL21114" t="s">
        <v>54225</v>
      </c>
      <c r="AM21114" t="s">
        <v>122</v>
      </c>
      <c r="AN21114" t="s">
        <v>17649</v>
      </c>
      <c r="AO21114">
        <v>1000</v>
      </c>
      <c r="AP21114" t="s">
        <v>54487</v>
      </c>
      <c r="AR21114" t="s">
        <v>35879</v>
      </c>
    </row>
    <row r="21115" spans="35:44">
      <c r="AI21115" s="7">
        <f>IF(ISNUMBER(SEARCH($C$1,AL21115)),MAX($AI$1:AI21114)+1,0)</f>
        <v>0</v>
      </c>
      <c r="AJ21115">
        <v>961887</v>
      </c>
      <c r="AK21115" t="s">
        <v>54488</v>
      </c>
      <c r="AL21115" t="s">
        <v>41494</v>
      </c>
      <c r="AM21115" t="s">
        <v>122</v>
      </c>
      <c r="AN21115" t="s">
        <v>17649</v>
      </c>
      <c r="AO21115">
        <v>1000</v>
      </c>
      <c r="AP21115" t="s">
        <v>54489</v>
      </c>
      <c r="AR21115" t="s">
        <v>35879</v>
      </c>
    </row>
    <row r="21116" spans="35:44">
      <c r="AI21116" s="7">
        <f>IF(ISNUMBER(SEARCH($C$1,AL21116)),MAX($AI$1:AI21115)+1,0)</f>
        <v>0</v>
      </c>
      <c r="AJ21116">
        <v>961889</v>
      </c>
      <c r="AK21116" t="s">
        <v>54490</v>
      </c>
      <c r="AL21116" t="s">
        <v>41494</v>
      </c>
      <c r="AM21116" t="s">
        <v>122</v>
      </c>
      <c r="AN21116" t="s">
        <v>17649</v>
      </c>
      <c r="AO21116">
        <v>1000</v>
      </c>
      <c r="AP21116" t="s">
        <v>54491</v>
      </c>
      <c r="AR21116" t="s">
        <v>35879</v>
      </c>
    </row>
    <row r="21117" spans="35:44">
      <c r="AI21117" s="7">
        <f>IF(ISNUMBER(SEARCH($C$1,AL21117)),MAX($AI$1:AI21116)+1,0)</f>
        <v>0</v>
      </c>
      <c r="AJ21117">
        <v>961891</v>
      </c>
      <c r="AK21117" t="s">
        <v>54492</v>
      </c>
      <c r="AL21117" t="s">
        <v>41494</v>
      </c>
      <c r="AM21117" t="s">
        <v>122</v>
      </c>
      <c r="AN21117" t="s">
        <v>17649</v>
      </c>
      <c r="AO21117">
        <v>1000</v>
      </c>
      <c r="AP21117" t="s">
        <v>54493</v>
      </c>
      <c r="AR21117" t="s">
        <v>35879</v>
      </c>
    </row>
    <row r="21118" spans="35:44">
      <c r="AI21118" s="7">
        <f>IF(ISNUMBER(SEARCH($C$1,AL21118)),MAX($AI$1:AI21117)+1,0)</f>
        <v>0</v>
      </c>
      <c r="AJ21118">
        <v>961893</v>
      </c>
      <c r="AK21118" t="s">
        <v>54494</v>
      </c>
      <c r="AL21118" t="s">
        <v>41494</v>
      </c>
      <c r="AM21118" t="s">
        <v>122</v>
      </c>
      <c r="AN21118" t="s">
        <v>17649</v>
      </c>
      <c r="AO21118">
        <v>1000</v>
      </c>
      <c r="AP21118" t="s">
        <v>54495</v>
      </c>
      <c r="AR21118" t="s">
        <v>35879</v>
      </c>
    </row>
    <row r="21119" spans="35:44">
      <c r="AI21119" s="7">
        <f>IF(ISNUMBER(SEARCH($C$1,AL21119)),MAX($AI$1:AI21118)+1,0)</f>
        <v>0</v>
      </c>
      <c r="AJ21119">
        <v>961895</v>
      </c>
      <c r="AK21119" t="s">
        <v>54496</v>
      </c>
      <c r="AL21119" t="s">
        <v>41494</v>
      </c>
      <c r="AM21119" t="s">
        <v>122</v>
      </c>
      <c r="AN21119" t="s">
        <v>17649</v>
      </c>
      <c r="AO21119">
        <v>1000</v>
      </c>
      <c r="AP21119" t="s">
        <v>54497</v>
      </c>
      <c r="AR21119" t="s">
        <v>35879</v>
      </c>
    </row>
    <row r="21120" spans="35:44">
      <c r="AI21120" s="7">
        <f>IF(ISNUMBER(SEARCH($C$1,AL21120)),MAX($AI$1:AI21119)+1,0)</f>
        <v>0</v>
      </c>
      <c r="AJ21120">
        <v>961897</v>
      </c>
      <c r="AK21120" t="s">
        <v>54498</v>
      </c>
      <c r="AL21120" t="s">
        <v>41494</v>
      </c>
      <c r="AM21120" t="s">
        <v>122</v>
      </c>
      <c r="AN21120" t="s">
        <v>17649</v>
      </c>
      <c r="AO21120">
        <v>1000</v>
      </c>
      <c r="AP21120" t="s">
        <v>54499</v>
      </c>
      <c r="AR21120" t="s">
        <v>35879</v>
      </c>
    </row>
    <row r="21121" spans="35:44">
      <c r="AI21121" s="7">
        <f>IF(ISNUMBER(SEARCH($C$1,AL21121)),MAX($AI$1:AI21120)+1,0)</f>
        <v>0</v>
      </c>
      <c r="AJ21121">
        <v>970486</v>
      </c>
      <c r="AK21121" t="s">
        <v>54500</v>
      </c>
      <c r="AL21121" t="s">
        <v>54501</v>
      </c>
      <c r="AM21121" t="s">
        <v>134</v>
      </c>
      <c r="AN21121" t="s">
        <v>35886</v>
      </c>
      <c r="AR21121" t="s">
        <v>35879</v>
      </c>
    </row>
    <row r="21122" spans="35:44">
      <c r="AI21122" s="7">
        <f>IF(ISNUMBER(SEARCH($C$1,AL21122)),MAX($AI$1:AI21121)+1,0)</f>
        <v>0</v>
      </c>
      <c r="AJ21122">
        <v>972001</v>
      </c>
      <c r="AK21122" t="s">
        <v>54502</v>
      </c>
      <c r="AL21122" t="s">
        <v>54503</v>
      </c>
      <c r="AM21122" t="s">
        <v>134</v>
      </c>
      <c r="AN21122" t="s">
        <v>17649</v>
      </c>
      <c r="AO21122">
        <v>1000000</v>
      </c>
      <c r="AP21122" t="s">
        <v>54504</v>
      </c>
      <c r="AR21122" t="s">
        <v>35879</v>
      </c>
    </row>
    <row r="21123" spans="35:44">
      <c r="AI21123" s="7">
        <f>IF(ISNUMBER(SEARCH($C$1,AL21123)),MAX($AI$1:AI21122)+1,0)</f>
        <v>0</v>
      </c>
      <c r="AJ21123">
        <v>972002</v>
      </c>
      <c r="AK21123" t="s">
        <v>54505</v>
      </c>
      <c r="AL21123" t="s">
        <v>54506</v>
      </c>
      <c r="AM21123" t="s">
        <v>134</v>
      </c>
      <c r="AN21123" t="s">
        <v>17649</v>
      </c>
      <c r="AO21123">
        <v>1000000</v>
      </c>
      <c r="AP21123" t="s">
        <v>54507</v>
      </c>
      <c r="AR21123" t="s">
        <v>35879</v>
      </c>
    </row>
    <row r="21124" spans="35:44">
      <c r="AI21124" s="7">
        <f>IF(ISNUMBER(SEARCH($C$1,AL21124)),MAX($AI$1:AI21123)+1,0)</f>
        <v>0</v>
      </c>
      <c r="AJ21124">
        <v>972003</v>
      </c>
      <c r="AK21124" t="s">
        <v>54508</v>
      </c>
      <c r="AL21124" t="s">
        <v>54509</v>
      </c>
      <c r="AM21124" t="s">
        <v>134</v>
      </c>
      <c r="AN21124" t="s">
        <v>17649</v>
      </c>
      <c r="AO21124">
        <v>1000000</v>
      </c>
      <c r="AP21124" t="s">
        <v>54510</v>
      </c>
      <c r="AR21124" t="s">
        <v>35879</v>
      </c>
    </row>
    <row r="21125" spans="35:44">
      <c r="AI21125" s="7">
        <f>IF(ISNUMBER(SEARCH($C$1,AL21125)),MAX($AI$1:AI21124)+1,0)</f>
        <v>0</v>
      </c>
      <c r="AJ21125">
        <v>972004</v>
      </c>
      <c r="AK21125" t="s">
        <v>54511</v>
      </c>
      <c r="AL21125" t="s">
        <v>41144</v>
      </c>
      <c r="AM21125" t="s">
        <v>122</v>
      </c>
      <c r="AN21125" t="s">
        <v>17649</v>
      </c>
      <c r="AO21125">
        <v>1000000</v>
      </c>
      <c r="AP21125" t="s">
        <v>54512</v>
      </c>
      <c r="AR21125" t="s">
        <v>35879</v>
      </c>
    </row>
    <row r="21126" spans="35:44">
      <c r="AI21126" s="7">
        <f>IF(ISNUMBER(SEARCH($C$1,AL21126)),MAX($AI$1:AI21125)+1,0)</f>
        <v>0</v>
      </c>
      <c r="AJ21126">
        <v>972005</v>
      </c>
      <c r="AK21126" t="s">
        <v>54513</v>
      </c>
      <c r="AL21126" t="s">
        <v>53746</v>
      </c>
      <c r="AM21126" t="s">
        <v>134</v>
      </c>
      <c r="AN21126" t="s">
        <v>17649</v>
      </c>
      <c r="AO21126">
        <v>1000000</v>
      </c>
      <c r="AP21126" t="s">
        <v>54514</v>
      </c>
      <c r="AR21126" t="s">
        <v>35879</v>
      </c>
    </row>
    <row r="21127" spans="35:44">
      <c r="AI21127" s="7">
        <f>IF(ISNUMBER(SEARCH($C$1,AL21127)),MAX($AI$1:AI21126)+1,0)</f>
        <v>0</v>
      </c>
      <c r="AJ21127">
        <v>972006</v>
      </c>
      <c r="AK21127" t="s">
        <v>54515</v>
      </c>
      <c r="AL21127" t="s">
        <v>53746</v>
      </c>
      <c r="AM21127" t="s">
        <v>134</v>
      </c>
      <c r="AN21127" t="s">
        <v>17649</v>
      </c>
      <c r="AO21127">
        <v>1000000</v>
      </c>
      <c r="AP21127" t="s">
        <v>54516</v>
      </c>
      <c r="AR21127" t="s">
        <v>35879</v>
      </c>
    </row>
    <row r="21128" spans="35:44">
      <c r="AI21128" s="7">
        <f>IF(ISNUMBER(SEARCH($C$1,AL21128)),MAX($AI$1:AI21127)+1,0)</f>
        <v>0</v>
      </c>
      <c r="AJ21128">
        <v>972007</v>
      </c>
      <c r="AK21128" t="s">
        <v>54517</v>
      </c>
      <c r="AL21128" t="s">
        <v>53746</v>
      </c>
      <c r="AM21128" t="s">
        <v>138</v>
      </c>
      <c r="AN21128" t="s">
        <v>17649</v>
      </c>
      <c r="AO21128">
        <v>1000000</v>
      </c>
      <c r="AP21128" t="s">
        <v>54518</v>
      </c>
      <c r="AR21128" t="s">
        <v>35879</v>
      </c>
    </row>
    <row r="21129" spans="35:44">
      <c r="AI21129" s="7">
        <f>IF(ISNUMBER(SEARCH($C$1,AL21129)),MAX($AI$1:AI21128)+1,0)</f>
        <v>0</v>
      </c>
      <c r="AJ21129">
        <v>972008</v>
      </c>
      <c r="AK21129" t="s">
        <v>54519</v>
      </c>
      <c r="AL21129" t="s">
        <v>54520</v>
      </c>
      <c r="AM21129" t="s">
        <v>134</v>
      </c>
      <c r="AN21129" t="s">
        <v>17649</v>
      </c>
      <c r="AO21129">
        <v>1000000</v>
      </c>
      <c r="AP21129" t="s">
        <v>54521</v>
      </c>
      <c r="AR21129" t="s">
        <v>35879</v>
      </c>
    </row>
    <row r="21130" spans="35:44">
      <c r="AI21130" s="7">
        <f>IF(ISNUMBER(SEARCH($C$1,AL21130)),MAX($AI$1:AI21129)+1,0)</f>
        <v>0</v>
      </c>
      <c r="AJ21130">
        <v>972009</v>
      </c>
      <c r="AK21130" t="s">
        <v>54522</v>
      </c>
      <c r="AL21130" t="s">
        <v>54523</v>
      </c>
      <c r="AM21130" t="s">
        <v>134</v>
      </c>
      <c r="AN21130" t="s">
        <v>17649</v>
      </c>
      <c r="AO21130">
        <v>1000000</v>
      </c>
      <c r="AP21130" t="s">
        <v>54524</v>
      </c>
      <c r="AR21130" t="s">
        <v>35879</v>
      </c>
    </row>
    <row r="21131" spans="35:44">
      <c r="AI21131" s="7">
        <f>IF(ISNUMBER(SEARCH($C$1,AL21131)),MAX($AI$1:AI21130)+1,0)</f>
        <v>0</v>
      </c>
      <c r="AJ21131">
        <v>972010</v>
      </c>
      <c r="AK21131" t="s">
        <v>54525</v>
      </c>
      <c r="AL21131" t="s">
        <v>54526</v>
      </c>
      <c r="AM21131" t="s">
        <v>134</v>
      </c>
      <c r="AN21131" t="s">
        <v>17649</v>
      </c>
      <c r="AO21131">
        <v>1000000</v>
      </c>
      <c r="AP21131" t="s">
        <v>54527</v>
      </c>
      <c r="AR21131" t="s">
        <v>35879</v>
      </c>
    </row>
    <row r="21132" spans="35:44">
      <c r="AI21132" s="7">
        <f>IF(ISNUMBER(SEARCH($C$1,AL21132)),MAX($AI$1:AI21131)+1,0)</f>
        <v>0</v>
      </c>
      <c r="AJ21132">
        <v>972011</v>
      </c>
      <c r="AK21132" t="s">
        <v>54528</v>
      </c>
      <c r="AL21132" t="s">
        <v>54529</v>
      </c>
      <c r="AM21132" t="s">
        <v>134</v>
      </c>
      <c r="AN21132" t="s">
        <v>17649</v>
      </c>
      <c r="AO21132">
        <v>1000000</v>
      </c>
      <c r="AP21132" t="s">
        <v>54530</v>
      </c>
      <c r="AR21132" t="s">
        <v>35879</v>
      </c>
    </row>
    <row r="21133" spans="35:44">
      <c r="AI21133" s="7">
        <f>IF(ISNUMBER(SEARCH($C$1,AL21133)),MAX($AI$1:AI21132)+1,0)</f>
        <v>0</v>
      </c>
      <c r="AJ21133">
        <v>972012</v>
      </c>
      <c r="AK21133" t="s">
        <v>54531</v>
      </c>
      <c r="AL21133" t="s">
        <v>54532</v>
      </c>
      <c r="AM21133" t="s">
        <v>138</v>
      </c>
      <c r="AN21133" t="s">
        <v>17649</v>
      </c>
      <c r="AO21133">
        <v>1000000</v>
      </c>
      <c r="AP21133" t="s">
        <v>54533</v>
      </c>
      <c r="AR21133" t="s">
        <v>35879</v>
      </c>
    </row>
    <row r="21134" spans="35:44">
      <c r="AI21134" s="7">
        <f>IF(ISNUMBER(SEARCH($C$1,AL21134)),MAX($AI$1:AI21133)+1,0)</f>
        <v>0</v>
      </c>
      <c r="AJ21134">
        <v>972013</v>
      </c>
      <c r="AK21134" t="s">
        <v>54534</v>
      </c>
      <c r="AL21134" t="s">
        <v>54535</v>
      </c>
      <c r="AM21134" t="s">
        <v>134</v>
      </c>
      <c r="AN21134" t="s">
        <v>17649</v>
      </c>
      <c r="AO21134">
        <v>200000</v>
      </c>
      <c r="AP21134" t="s">
        <v>54536</v>
      </c>
      <c r="AR21134" t="s">
        <v>35879</v>
      </c>
    </row>
    <row r="21135" spans="35:44">
      <c r="AI21135" s="7">
        <f>IF(ISNUMBER(SEARCH($C$1,AL21135)),MAX($AI$1:AI21134)+1,0)</f>
        <v>0</v>
      </c>
      <c r="AJ21135">
        <v>972014</v>
      </c>
      <c r="AK21135" t="s">
        <v>54537</v>
      </c>
      <c r="AL21135" t="s">
        <v>54538</v>
      </c>
      <c r="AM21135" t="s">
        <v>134</v>
      </c>
      <c r="AN21135" t="s">
        <v>17649</v>
      </c>
      <c r="AO21135">
        <v>200000</v>
      </c>
      <c r="AP21135" t="s">
        <v>54539</v>
      </c>
      <c r="AR21135" t="s">
        <v>35879</v>
      </c>
    </row>
    <row r="21136" spans="35:44">
      <c r="AI21136" s="7">
        <f>IF(ISNUMBER(SEARCH($C$1,AL21136)),MAX($AI$1:AI21135)+1,0)</f>
        <v>0</v>
      </c>
      <c r="AJ21136">
        <v>972015</v>
      </c>
      <c r="AK21136" t="s">
        <v>54540</v>
      </c>
      <c r="AL21136" t="s">
        <v>54541</v>
      </c>
      <c r="AM21136" t="s">
        <v>134</v>
      </c>
      <c r="AN21136" t="s">
        <v>17649</v>
      </c>
      <c r="AO21136">
        <v>200000</v>
      </c>
      <c r="AP21136" t="s">
        <v>54542</v>
      </c>
      <c r="AR21136" t="s">
        <v>35879</v>
      </c>
    </row>
    <row r="21137" spans="35:44">
      <c r="AI21137" s="7">
        <f>IF(ISNUMBER(SEARCH($C$1,AL21137)),MAX($AI$1:AI21136)+1,0)</f>
        <v>0</v>
      </c>
      <c r="AJ21137">
        <v>972016</v>
      </c>
      <c r="AK21137" t="s">
        <v>54543</v>
      </c>
      <c r="AL21137" t="s">
        <v>50000</v>
      </c>
      <c r="AM21137" t="s">
        <v>134</v>
      </c>
      <c r="AN21137" t="s">
        <v>17649</v>
      </c>
      <c r="AO21137">
        <v>200000</v>
      </c>
      <c r="AP21137" t="s">
        <v>54544</v>
      </c>
      <c r="AR21137" t="s">
        <v>35879</v>
      </c>
    </row>
    <row r="21138" spans="35:44">
      <c r="AI21138" s="7">
        <f>IF(ISNUMBER(SEARCH($C$1,AL21138)),MAX($AI$1:AI21137)+1,0)</f>
        <v>0</v>
      </c>
      <c r="AJ21138">
        <v>972017</v>
      </c>
      <c r="AK21138" t="s">
        <v>54545</v>
      </c>
      <c r="AL21138" t="s">
        <v>50000</v>
      </c>
      <c r="AM21138" t="s">
        <v>134</v>
      </c>
      <c r="AN21138" t="s">
        <v>17649</v>
      </c>
      <c r="AO21138">
        <v>200000</v>
      </c>
      <c r="AP21138" t="s">
        <v>54546</v>
      </c>
      <c r="AR21138" t="s">
        <v>35879</v>
      </c>
    </row>
    <row r="21139" spans="35:44">
      <c r="AI21139" s="7">
        <f>IF(ISNUMBER(SEARCH($C$1,AL21139)),MAX($AI$1:AI21138)+1,0)</f>
        <v>0</v>
      </c>
      <c r="AJ21139">
        <v>972018</v>
      </c>
      <c r="AK21139" t="s">
        <v>54547</v>
      </c>
      <c r="AL21139" t="s">
        <v>50000</v>
      </c>
      <c r="AM21139" t="s">
        <v>122</v>
      </c>
      <c r="AN21139" t="s">
        <v>17649</v>
      </c>
      <c r="AO21139">
        <v>300000</v>
      </c>
      <c r="AP21139" t="s">
        <v>54548</v>
      </c>
      <c r="AR21139" t="s">
        <v>35879</v>
      </c>
    </row>
    <row r="21140" spans="35:44">
      <c r="AI21140" s="7">
        <f>IF(ISNUMBER(SEARCH($C$1,AL21140)),MAX($AI$1:AI21139)+1,0)</f>
        <v>0</v>
      </c>
      <c r="AJ21140">
        <v>972019</v>
      </c>
      <c r="AK21140" t="s">
        <v>54549</v>
      </c>
      <c r="AL21140" t="s">
        <v>54550</v>
      </c>
      <c r="AM21140" t="s">
        <v>134</v>
      </c>
      <c r="AN21140" t="s">
        <v>17649</v>
      </c>
      <c r="AO21140">
        <v>100000</v>
      </c>
      <c r="AP21140" t="s">
        <v>54551</v>
      </c>
      <c r="AR21140" t="s">
        <v>35879</v>
      </c>
    </row>
    <row r="21141" spans="35:44">
      <c r="AI21141" s="7">
        <f>IF(ISNUMBER(SEARCH($C$1,AL21141)),MAX($AI$1:AI21140)+1,0)</f>
        <v>0</v>
      </c>
      <c r="AJ21141">
        <v>972020</v>
      </c>
      <c r="AK21141" t="s">
        <v>54552</v>
      </c>
      <c r="AL21141" t="s">
        <v>54553</v>
      </c>
      <c r="AM21141" t="s">
        <v>134</v>
      </c>
      <c r="AN21141" t="s">
        <v>17649</v>
      </c>
      <c r="AO21141">
        <v>100000</v>
      </c>
      <c r="AP21141" t="s">
        <v>54554</v>
      </c>
      <c r="AR21141" t="s">
        <v>35879</v>
      </c>
    </row>
    <row r="21142" spans="35:44">
      <c r="AI21142" s="7">
        <f>IF(ISNUMBER(SEARCH($C$1,AL21142)),MAX($AI$1:AI21141)+1,0)</f>
        <v>0</v>
      </c>
      <c r="AJ21142">
        <v>972021</v>
      </c>
      <c r="AK21142" t="s">
        <v>54555</v>
      </c>
      <c r="AL21142" t="s">
        <v>50000</v>
      </c>
      <c r="AM21142" t="s">
        <v>134</v>
      </c>
      <c r="AN21142" t="s">
        <v>17649</v>
      </c>
      <c r="AO21142">
        <v>100000</v>
      </c>
      <c r="AP21142" t="s">
        <v>54556</v>
      </c>
      <c r="AR21142" t="s">
        <v>35879</v>
      </c>
    </row>
    <row r="21143" spans="35:44">
      <c r="AI21143" s="7">
        <f>IF(ISNUMBER(SEARCH($C$1,AL21143)),MAX($AI$1:AI21142)+1,0)</f>
        <v>0</v>
      </c>
      <c r="AJ21143">
        <v>972022</v>
      </c>
      <c r="AK21143" t="s">
        <v>54557</v>
      </c>
      <c r="AL21143" t="s">
        <v>50000</v>
      </c>
      <c r="AM21143" t="s">
        <v>134</v>
      </c>
      <c r="AN21143" t="s">
        <v>17649</v>
      </c>
      <c r="AO21143">
        <v>100000</v>
      </c>
      <c r="AP21143" t="s">
        <v>54558</v>
      </c>
      <c r="AR21143" t="s">
        <v>35879</v>
      </c>
    </row>
    <row r="21144" spans="35:44">
      <c r="AI21144" s="7">
        <f>IF(ISNUMBER(SEARCH($C$1,AL21144)),MAX($AI$1:AI21143)+1,0)</f>
        <v>0</v>
      </c>
      <c r="AJ21144">
        <v>972023</v>
      </c>
      <c r="AK21144" t="s">
        <v>54559</v>
      </c>
      <c r="AL21144" t="s">
        <v>50000</v>
      </c>
      <c r="AM21144" t="s">
        <v>134</v>
      </c>
      <c r="AN21144" t="s">
        <v>17649</v>
      </c>
      <c r="AO21144">
        <v>100000</v>
      </c>
      <c r="AP21144" t="s">
        <v>54560</v>
      </c>
      <c r="AR21144" t="s">
        <v>35879</v>
      </c>
    </row>
    <row r="21145" spans="35:44">
      <c r="AI21145" s="7">
        <f>IF(ISNUMBER(SEARCH($C$1,AL21145)),MAX($AI$1:AI21144)+1,0)</f>
        <v>0</v>
      </c>
      <c r="AJ21145">
        <v>972024</v>
      </c>
      <c r="AK21145" t="s">
        <v>54561</v>
      </c>
      <c r="AL21145" t="s">
        <v>50000</v>
      </c>
      <c r="AM21145" t="s">
        <v>134</v>
      </c>
      <c r="AN21145" t="s">
        <v>17649</v>
      </c>
      <c r="AO21145">
        <v>100000</v>
      </c>
      <c r="AP21145" t="s">
        <v>54562</v>
      </c>
      <c r="AR21145" t="s">
        <v>35879</v>
      </c>
    </row>
    <row r="21146" spans="35:44">
      <c r="AI21146" s="7">
        <f>IF(ISNUMBER(SEARCH($C$1,AL21146)),MAX($AI$1:AI21145)+1,0)</f>
        <v>0</v>
      </c>
      <c r="AJ21146">
        <v>972025</v>
      </c>
      <c r="AK21146" t="s">
        <v>54563</v>
      </c>
      <c r="AL21146" t="s">
        <v>50000</v>
      </c>
      <c r="AM21146" t="s">
        <v>138</v>
      </c>
      <c r="AN21146" t="s">
        <v>17649</v>
      </c>
      <c r="AO21146">
        <v>100000</v>
      </c>
      <c r="AP21146" t="s">
        <v>54564</v>
      </c>
      <c r="AR21146" t="s">
        <v>35879</v>
      </c>
    </row>
    <row r="21147" spans="35:44">
      <c r="AI21147" s="7">
        <f>IF(ISNUMBER(SEARCH($C$1,AL21147)),MAX($AI$1:AI21146)+1,0)</f>
        <v>0</v>
      </c>
      <c r="AJ21147">
        <v>972026</v>
      </c>
      <c r="AK21147" t="s">
        <v>54565</v>
      </c>
      <c r="AL21147" t="s">
        <v>50000</v>
      </c>
      <c r="AM21147" t="s">
        <v>122</v>
      </c>
      <c r="AN21147" t="s">
        <v>17649</v>
      </c>
      <c r="AO21147">
        <v>100000</v>
      </c>
      <c r="AP21147" t="s">
        <v>54566</v>
      </c>
      <c r="AR21147" t="s">
        <v>35879</v>
      </c>
    </row>
    <row r="21148" spans="35:44">
      <c r="AI21148" s="7">
        <f>IF(ISNUMBER(SEARCH($C$1,AL21148)),MAX($AI$1:AI21147)+1,0)</f>
        <v>0</v>
      </c>
      <c r="AJ21148">
        <v>972027</v>
      </c>
      <c r="AK21148" t="s">
        <v>54567</v>
      </c>
      <c r="AL21148" t="s">
        <v>50000</v>
      </c>
      <c r="AM21148" t="s">
        <v>122</v>
      </c>
      <c r="AN21148" t="s">
        <v>17649</v>
      </c>
      <c r="AO21148">
        <v>100000</v>
      </c>
      <c r="AP21148" t="s">
        <v>54568</v>
      </c>
      <c r="AR21148" t="s">
        <v>35879</v>
      </c>
    </row>
    <row r="21149" spans="35:44">
      <c r="AI21149" s="7">
        <f>IF(ISNUMBER(SEARCH($C$1,AL21149)),MAX($AI$1:AI21148)+1,0)</f>
        <v>0</v>
      </c>
      <c r="AJ21149">
        <v>972028</v>
      </c>
      <c r="AK21149" t="s">
        <v>54569</v>
      </c>
      <c r="AL21149" t="s">
        <v>50000</v>
      </c>
      <c r="AM21149" t="s">
        <v>122</v>
      </c>
      <c r="AN21149" t="s">
        <v>17649</v>
      </c>
      <c r="AO21149">
        <v>100000</v>
      </c>
      <c r="AP21149" t="s">
        <v>54570</v>
      </c>
      <c r="AR21149" t="s">
        <v>35879</v>
      </c>
    </row>
    <row r="21150" spans="35:44">
      <c r="AI21150" s="7">
        <f>IF(ISNUMBER(SEARCH($C$1,AL21150)),MAX($AI$1:AI21149)+1,0)</f>
        <v>0</v>
      </c>
      <c r="AJ21150">
        <v>972029</v>
      </c>
      <c r="AK21150" t="s">
        <v>54571</v>
      </c>
      <c r="AL21150" t="s">
        <v>54572</v>
      </c>
      <c r="AM21150" t="s">
        <v>134</v>
      </c>
      <c r="AN21150" t="s">
        <v>17649</v>
      </c>
      <c r="AO21150">
        <v>500000</v>
      </c>
      <c r="AP21150" t="s">
        <v>54573</v>
      </c>
      <c r="AR21150" t="s">
        <v>35879</v>
      </c>
    </row>
    <row r="21151" spans="35:44">
      <c r="AI21151" s="7">
        <f>IF(ISNUMBER(SEARCH($C$1,AL21151)),MAX($AI$1:AI21150)+1,0)</f>
        <v>0</v>
      </c>
      <c r="AJ21151">
        <v>972030</v>
      </c>
      <c r="AK21151" t="s">
        <v>54574</v>
      </c>
      <c r="AL21151" t="s">
        <v>54575</v>
      </c>
      <c r="AM21151" t="s">
        <v>134</v>
      </c>
      <c r="AN21151" t="s">
        <v>17649</v>
      </c>
      <c r="AO21151">
        <v>500000</v>
      </c>
      <c r="AP21151" t="s">
        <v>54576</v>
      </c>
      <c r="AR21151" t="s">
        <v>35879</v>
      </c>
    </row>
    <row r="21152" spans="35:44">
      <c r="AI21152" s="7">
        <f>IF(ISNUMBER(SEARCH($C$1,AL21152)),MAX($AI$1:AI21151)+1,0)</f>
        <v>0</v>
      </c>
      <c r="AJ21152">
        <v>972031</v>
      </c>
      <c r="AK21152" t="s">
        <v>54577</v>
      </c>
      <c r="AL21152" t="s">
        <v>54578</v>
      </c>
      <c r="AM21152" t="s">
        <v>134</v>
      </c>
      <c r="AN21152" t="s">
        <v>17649</v>
      </c>
      <c r="AO21152">
        <v>200000</v>
      </c>
      <c r="AP21152" t="s">
        <v>54579</v>
      </c>
      <c r="AR21152" t="s">
        <v>35879</v>
      </c>
    </row>
    <row r="21153" spans="35:44">
      <c r="AI21153" s="7">
        <f>IF(ISNUMBER(SEARCH($C$1,AL21153)),MAX($AI$1:AI21152)+1,0)</f>
        <v>0</v>
      </c>
      <c r="AJ21153">
        <v>972032</v>
      </c>
      <c r="AK21153" t="s">
        <v>54580</v>
      </c>
      <c r="AL21153" t="s">
        <v>50000</v>
      </c>
      <c r="AM21153" t="s">
        <v>134</v>
      </c>
      <c r="AN21153" t="s">
        <v>17649</v>
      </c>
      <c r="AO21153">
        <v>200000</v>
      </c>
      <c r="AP21153" t="s">
        <v>54581</v>
      </c>
      <c r="AR21153" t="s">
        <v>35879</v>
      </c>
    </row>
    <row r="21154" spans="35:44">
      <c r="AI21154" s="7">
        <f>IF(ISNUMBER(SEARCH($C$1,AL21154)),MAX($AI$1:AI21153)+1,0)</f>
        <v>0</v>
      </c>
      <c r="AJ21154">
        <v>972033</v>
      </c>
      <c r="AK21154" t="s">
        <v>54582</v>
      </c>
      <c r="AL21154" t="s">
        <v>50000</v>
      </c>
      <c r="AM21154" t="s">
        <v>134</v>
      </c>
      <c r="AN21154" t="s">
        <v>17649</v>
      </c>
      <c r="AO21154">
        <v>200000</v>
      </c>
      <c r="AP21154" t="s">
        <v>54583</v>
      </c>
      <c r="AR21154" t="s">
        <v>35879</v>
      </c>
    </row>
    <row r="21155" spans="35:44">
      <c r="AI21155" s="7">
        <f>IF(ISNUMBER(SEARCH($C$1,AL21155)),MAX($AI$1:AI21154)+1,0)</f>
        <v>0</v>
      </c>
      <c r="AJ21155">
        <v>972034</v>
      </c>
      <c r="AK21155" t="s">
        <v>54584</v>
      </c>
      <c r="AL21155" t="s">
        <v>50000</v>
      </c>
      <c r="AM21155" t="s">
        <v>134</v>
      </c>
      <c r="AN21155" t="s">
        <v>17649</v>
      </c>
      <c r="AO21155">
        <v>200000</v>
      </c>
      <c r="AP21155" t="s">
        <v>54585</v>
      </c>
      <c r="AR21155" t="s">
        <v>35879</v>
      </c>
    </row>
    <row r="21156" spans="35:44">
      <c r="AI21156" s="7">
        <f>IF(ISNUMBER(SEARCH($C$1,AL21156)),MAX($AI$1:AI21155)+1,0)</f>
        <v>0</v>
      </c>
      <c r="AJ21156">
        <v>972035</v>
      </c>
      <c r="AK21156" t="s">
        <v>54586</v>
      </c>
      <c r="AL21156" t="s">
        <v>50000</v>
      </c>
      <c r="AM21156" t="s">
        <v>134</v>
      </c>
      <c r="AN21156" t="s">
        <v>17649</v>
      </c>
      <c r="AO21156">
        <v>200000</v>
      </c>
      <c r="AP21156" t="s">
        <v>54587</v>
      </c>
      <c r="AR21156" t="s">
        <v>35879</v>
      </c>
    </row>
    <row r="21157" spans="35:44">
      <c r="AI21157" s="7">
        <f>IF(ISNUMBER(SEARCH($C$1,AL21157)),MAX($AI$1:AI21156)+1,0)</f>
        <v>0</v>
      </c>
      <c r="AJ21157">
        <v>972036</v>
      </c>
      <c r="AK21157" t="s">
        <v>54588</v>
      </c>
      <c r="AL21157" t="s">
        <v>54589</v>
      </c>
      <c r="AM21157" t="s">
        <v>134</v>
      </c>
      <c r="AN21157" t="s">
        <v>17649</v>
      </c>
      <c r="AO21157">
        <v>1000000</v>
      </c>
      <c r="AP21157" t="s">
        <v>54590</v>
      </c>
      <c r="AR21157" t="s">
        <v>35879</v>
      </c>
    </row>
    <row r="21158" spans="35:44">
      <c r="AI21158" s="7">
        <f>IF(ISNUMBER(SEARCH($C$1,AL21158)),MAX($AI$1:AI21157)+1,0)</f>
        <v>0</v>
      </c>
      <c r="AJ21158">
        <v>972037</v>
      </c>
      <c r="AK21158" t="s">
        <v>54591</v>
      </c>
      <c r="AL21158" t="s">
        <v>54592</v>
      </c>
      <c r="AM21158" t="s">
        <v>134</v>
      </c>
      <c r="AN21158" t="s">
        <v>17649</v>
      </c>
      <c r="AO21158">
        <v>1000000</v>
      </c>
      <c r="AP21158" t="s">
        <v>54593</v>
      </c>
      <c r="AR21158" t="s">
        <v>35879</v>
      </c>
    </row>
    <row r="21159" spans="35:44">
      <c r="AI21159" s="7">
        <f>IF(ISNUMBER(SEARCH($C$1,AL21159)),MAX($AI$1:AI21158)+1,0)</f>
        <v>0</v>
      </c>
      <c r="AJ21159">
        <v>972038</v>
      </c>
      <c r="AK21159" t="s">
        <v>54594</v>
      </c>
      <c r="AL21159" t="s">
        <v>52434</v>
      </c>
      <c r="AM21159" t="s">
        <v>134</v>
      </c>
      <c r="AN21159" t="s">
        <v>17649</v>
      </c>
      <c r="AO21159">
        <v>1000000</v>
      </c>
      <c r="AP21159" t="s">
        <v>54595</v>
      </c>
      <c r="AR21159" t="s">
        <v>35879</v>
      </c>
    </row>
    <row r="21160" spans="35:44">
      <c r="AI21160" s="7">
        <f>IF(ISNUMBER(SEARCH($C$1,AL21160)),MAX($AI$1:AI21159)+1,0)</f>
        <v>0</v>
      </c>
      <c r="AJ21160">
        <v>972039</v>
      </c>
      <c r="AK21160" t="s">
        <v>54596</v>
      </c>
      <c r="AL21160" t="s">
        <v>54597</v>
      </c>
      <c r="AM21160" t="s">
        <v>134</v>
      </c>
      <c r="AN21160" t="s">
        <v>17649</v>
      </c>
      <c r="AO21160">
        <v>10000000</v>
      </c>
      <c r="AP21160" t="s">
        <v>54598</v>
      </c>
      <c r="AR21160" t="s">
        <v>35879</v>
      </c>
    </row>
    <row r="21161" spans="35:44">
      <c r="AI21161" s="7">
        <f>IF(ISNUMBER(SEARCH($C$1,AL21161)),MAX($AI$1:AI21160)+1,0)</f>
        <v>0</v>
      </c>
      <c r="AJ21161">
        <v>972040</v>
      </c>
      <c r="AK21161" t="s">
        <v>54599</v>
      </c>
      <c r="AL21161" t="s">
        <v>54600</v>
      </c>
      <c r="AM21161" t="s">
        <v>134</v>
      </c>
      <c r="AN21161" t="s">
        <v>17649</v>
      </c>
      <c r="AO21161">
        <v>10000000</v>
      </c>
      <c r="AP21161" t="s">
        <v>54601</v>
      </c>
      <c r="AR21161" t="s">
        <v>35879</v>
      </c>
    </row>
    <row r="21162" spans="35:44">
      <c r="AI21162" s="7">
        <f>IF(ISNUMBER(SEARCH($C$1,AL21162)),MAX($AI$1:AI21161)+1,0)</f>
        <v>0</v>
      </c>
      <c r="AJ21162">
        <v>972041</v>
      </c>
      <c r="AK21162" t="s">
        <v>54602</v>
      </c>
      <c r="AL21162" t="s">
        <v>54603</v>
      </c>
      <c r="AM21162" t="s">
        <v>134</v>
      </c>
      <c r="AN21162" t="s">
        <v>17649</v>
      </c>
      <c r="AO21162">
        <v>10000000</v>
      </c>
      <c r="AP21162" t="s">
        <v>54604</v>
      </c>
      <c r="AR21162" t="s">
        <v>35879</v>
      </c>
    </row>
    <row r="21163" spans="35:44">
      <c r="AI21163" s="7">
        <f>IF(ISNUMBER(SEARCH($C$1,AL21163)),MAX($AI$1:AI21162)+1,0)</f>
        <v>0</v>
      </c>
      <c r="AJ21163">
        <v>972042</v>
      </c>
      <c r="AK21163" t="s">
        <v>54605</v>
      </c>
      <c r="AL21163" t="s">
        <v>54606</v>
      </c>
      <c r="AM21163" t="s">
        <v>134</v>
      </c>
      <c r="AN21163" t="s">
        <v>17649</v>
      </c>
      <c r="AO21163">
        <v>10000000</v>
      </c>
      <c r="AP21163" t="s">
        <v>54607</v>
      </c>
      <c r="AR21163" t="s">
        <v>35879</v>
      </c>
    </row>
    <row r="21164" spans="35:44">
      <c r="AI21164" s="7">
        <f>IF(ISNUMBER(SEARCH($C$1,AL21164)),MAX($AI$1:AI21163)+1,0)</f>
        <v>0</v>
      </c>
      <c r="AJ21164">
        <v>972043</v>
      </c>
      <c r="AK21164" t="s">
        <v>54608</v>
      </c>
      <c r="AL21164" t="s">
        <v>52163</v>
      </c>
      <c r="AM21164" t="s">
        <v>138</v>
      </c>
      <c r="AN21164" t="s">
        <v>17649</v>
      </c>
      <c r="AO21164">
        <v>10000000</v>
      </c>
      <c r="AP21164" t="s">
        <v>54609</v>
      </c>
      <c r="AR21164" t="s">
        <v>35879</v>
      </c>
    </row>
    <row r="21165" spans="35:44">
      <c r="AI21165" s="7">
        <f>IF(ISNUMBER(SEARCH($C$1,AL21165)),MAX($AI$1:AI21164)+1,0)</f>
        <v>0</v>
      </c>
      <c r="AJ21165">
        <v>972044</v>
      </c>
      <c r="AK21165" t="s">
        <v>54610</v>
      </c>
      <c r="AL21165" t="s">
        <v>52163</v>
      </c>
      <c r="AM21165" t="s">
        <v>138</v>
      </c>
      <c r="AN21165" t="s">
        <v>17649</v>
      </c>
      <c r="AO21165">
        <v>10000000</v>
      </c>
      <c r="AP21165" t="s">
        <v>54611</v>
      </c>
      <c r="AR21165" t="s">
        <v>35879</v>
      </c>
    </row>
    <row r="21166" spans="35:44">
      <c r="AI21166" s="7">
        <f>IF(ISNUMBER(SEARCH($C$1,AL21166)),MAX($AI$1:AI21165)+1,0)</f>
        <v>0</v>
      </c>
      <c r="AJ21166">
        <v>972045</v>
      </c>
      <c r="AK21166" t="s">
        <v>54612</v>
      </c>
      <c r="AL21166" t="s">
        <v>52163</v>
      </c>
      <c r="AM21166" t="s">
        <v>138</v>
      </c>
      <c r="AN21166" t="s">
        <v>17649</v>
      </c>
      <c r="AO21166">
        <v>10000000</v>
      </c>
      <c r="AP21166" t="s">
        <v>54613</v>
      </c>
      <c r="AR21166" t="s">
        <v>35879</v>
      </c>
    </row>
    <row r="21167" spans="35:44">
      <c r="AI21167" s="7">
        <f>IF(ISNUMBER(SEARCH($C$1,AL21167)),MAX($AI$1:AI21166)+1,0)</f>
        <v>0</v>
      </c>
      <c r="AJ21167">
        <v>972046</v>
      </c>
      <c r="AK21167" t="s">
        <v>54614</v>
      </c>
      <c r="AL21167" t="s">
        <v>52163</v>
      </c>
      <c r="AM21167" t="s">
        <v>138</v>
      </c>
      <c r="AN21167" t="s">
        <v>17649</v>
      </c>
      <c r="AO21167">
        <v>10000000</v>
      </c>
      <c r="AP21167" t="s">
        <v>54615</v>
      </c>
      <c r="AR21167" t="s">
        <v>35879</v>
      </c>
    </row>
    <row r="21168" spans="35:44">
      <c r="AI21168" s="7">
        <f>IF(ISNUMBER(SEARCH($C$1,AL21168)),MAX($AI$1:AI21167)+1,0)</f>
        <v>0</v>
      </c>
      <c r="AJ21168">
        <v>972047</v>
      </c>
      <c r="AK21168" t="s">
        <v>54616</v>
      </c>
      <c r="AL21168" t="s">
        <v>44302</v>
      </c>
      <c r="AM21168" t="s">
        <v>138</v>
      </c>
      <c r="AN21168" t="s">
        <v>17649</v>
      </c>
      <c r="AO21168">
        <v>1000000</v>
      </c>
      <c r="AP21168" t="s">
        <v>54617</v>
      </c>
      <c r="AR21168" t="s">
        <v>35879</v>
      </c>
    </row>
    <row r="21169" spans="35:44">
      <c r="AI21169" s="7">
        <f>IF(ISNUMBER(SEARCH($C$1,AL21169)),MAX($AI$1:AI21168)+1,0)</f>
        <v>0</v>
      </c>
      <c r="AJ21169">
        <v>972048</v>
      </c>
      <c r="AK21169" t="s">
        <v>54618</v>
      </c>
      <c r="AL21169" t="s">
        <v>44302</v>
      </c>
      <c r="AM21169" t="s">
        <v>138</v>
      </c>
      <c r="AN21169" t="s">
        <v>17649</v>
      </c>
      <c r="AO21169">
        <v>1000000</v>
      </c>
      <c r="AP21169" t="s">
        <v>54619</v>
      </c>
      <c r="AR21169" t="s">
        <v>35879</v>
      </c>
    </row>
    <row r="21170" spans="35:44">
      <c r="AI21170" s="7">
        <f>IF(ISNUMBER(SEARCH($C$1,AL21170)),MAX($AI$1:AI21169)+1,0)</f>
        <v>0</v>
      </c>
      <c r="AJ21170">
        <v>972049</v>
      </c>
      <c r="AK21170" t="s">
        <v>54620</v>
      </c>
      <c r="AL21170" t="s">
        <v>44302</v>
      </c>
      <c r="AM21170" t="s">
        <v>138</v>
      </c>
      <c r="AN21170" t="s">
        <v>17649</v>
      </c>
      <c r="AO21170">
        <v>1000000</v>
      </c>
      <c r="AP21170" t="s">
        <v>54621</v>
      </c>
      <c r="AR21170" t="s">
        <v>35879</v>
      </c>
    </row>
    <row r="21171" spans="35:44">
      <c r="AI21171" s="7">
        <f>IF(ISNUMBER(SEARCH($C$1,AL21171)),MAX($AI$1:AI21170)+1,0)</f>
        <v>0</v>
      </c>
      <c r="AJ21171">
        <v>972050</v>
      </c>
      <c r="AK21171" t="s">
        <v>54622</v>
      </c>
      <c r="AL21171" t="s">
        <v>53760</v>
      </c>
      <c r="AM21171" t="s">
        <v>138</v>
      </c>
      <c r="AN21171" t="s">
        <v>17649</v>
      </c>
      <c r="AO21171">
        <v>1000000</v>
      </c>
      <c r="AP21171" t="s">
        <v>54623</v>
      </c>
      <c r="AR21171" t="s">
        <v>35879</v>
      </c>
    </row>
    <row r="21172" spans="35:44">
      <c r="AI21172" s="7">
        <f>IF(ISNUMBER(SEARCH($C$1,AL21172)),MAX($AI$1:AI21171)+1,0)</f>
        <v>0</v>
      </c>
      <c r="AJ21172">
        <v>972051</v>
      </c>
      <c r="AK21172" t="s">
        <v>54624</v>
      </c>
      <c r="AL21172" t="s">
        <v>54625</v>
      </c>
      <c r="AM21172" t="s">
        <v>134</v>
      </c>
      <c r="AN21172" t="s">
        <v>17649</v>
      </c>
      <c r="AO21172">
        <v>1000000</v>
      </c>
      <c r="AP21172" t="s">
        <v>54626</v>
      </c>
      <c r="AR21172" t="s">
        <v>35879</v>
      </c>
    </row>
    <row r="21173" spans="35:44">
      <c r="AI21173" s="7">
        <f>IF(ISNUMBER(SEARCH($C$1,AL21173)),MAX($AI$1:AI21172)+1,0)</f>
        <v>0</v>
      </c>
      <c r="AJ21173">
        <v>972052</v>
      </c>
      <c r="AK21173" t="s">
        <v>54627</v>
      </c>
      <c r="AL21173" t="s">
        <v>37285</v>
      </c>
      <c r="AM21173" t="s">
        <v>134</v>
      </c>
      <c r="AN21173" t="s">
        <v>17649</v>
      </c>
      <c r="AO21173">
        <v>1000000</v>
      </c>
      <c r="AP21173" t="s">
        <v>54628</v>
      </c>
      <c r="AR21173" t="s">
        <v>35879</v>
      </c>
    </row>
    <row r="21174" spans="35:44">
      <c r="AI21174" s="7">
        <f>IF(ISNUMBER(SEARCH($C$1,AL21174)),MAX($AI$1:AI21173)+1,0)</f>
        <v>0</v>
      </c>
      <c r="AJ21174">
        <v>972053</v>
      </c>
      <c r="AK21174" t="s">
        <v>54629</v>
      </c>
      <c r="AL21174" t="s">
        <v>54630</v>
      </c>
      <c r="AM21174" t="s">
        <v>134</v>
      </c>
      <c r="AN21174" t="s">
        <v>17649</v>
      </c>
      <c r="AO21174">
        <v>1000000</v>
      </c>
      <c r="AP21174" t="s">
        <v>54631</v>
      </c>
      <c r="AR21174" t="s">
        <v>35879</v>
      </c>
    </row>
    <row r="21175" spans="35:44">
      <c r="AI21175" s="7">
        <f>IF(ISNUMBER(SEARCH($C$1,AL21175)),MAX($AI$1:AI21174)+1,0)</f>
        <v>0</v>
      </c>
      <c r="AJ21175">
        <v>972054</v>
      </c>
      <c r="AK21175" t="s">
        <v>54632</v>
      </c>
      <c r="AL21175" t="s">
        <v>44302</v>
      </c>
      <c r="AM21175" t="s">
        <v>138</v>
      </c>
      <c r="AN21175" t="s">
        <v>17649</v>
      </c>
      <c r="AO21175">
        <v>1000000</v>
      </c>
      <c r="AP21175" t="s">
        <v>54633</v>
      </c>
      <c r="AR21175" t="s">
        <v>35879</v>
      </c>
    </row>
    <row r="21176" spans="35:44">
      <c r="AI21176" s="7">
        <f>IF(ISNUMBER(SEARCH($C$1,AL21176)),MAX($AI$1:AI21175)+1,0)</f>
        <v>0</v>
      </c>
      <c r="AJ21176">
        <v>972055</v>
      </c>
      <c r="AK21176" t="s">
        <v>54634</v>
      </c>
      <c r="AL21176" t="s">
        <v>44302</v>
      </c>
      <c r="AM21176" t="s">
        <v>138</v>
      </c>
      <c r="AN21176" t="s">
        <v>17649</v>
      </c>
      <c r="AO21176">
        <v>1000000</v>
      </c>
      <c r="AP21176" t="s">
        <v>54635</v>
      </c>
      <c r="AR21176" t="s">
        <v>35879</v>
      </c>
    </row>
    <row r="21177" spans="35:44">
      <c r="AI21177" s="7">
        <f>IF(ISNUMBER(SEARCH($C$1,AL21177)),MAX($AI$1:AI21176)+1,0)</f>
        <v>0</v>
      </c>
      <c r="AJ21177">
        <v>972056</v>
      </c>
      <c r="AK21177" t="s">
        <v>54636</v>
      </c>
      <c r="AL21177" t="s">
        <v>54637</v>
      </c>
      <c r="AM21177" t="s">
        <v>134</v>
      </c>
      <c r="AN21177" t="s">
        <v>17649</v>
      </c>
      <c r="AO21177">
        <v>100000</v>
      </c>
      <c r="AP21177" t="s">
        <v>54638</v>
      </c>
      <c r="AR21177" t="s">
        <v>35879</v>
      </c>
    </row>
    <row r="21178" spans="35:44">
      <c r="AI21178" s="7">
        <f>IF(ISNUMBER(SEARCH($C$1,AL21178)),MAX($AI$1:AI21177)+1,0)</f>
        <v>0</v>
      </c>
      <c r="AJ21178">
        <v>972057</v>
      </c>
      <c r="AK21178" t="s">
        <v>54639</v>
      </c>
      <c r="AL21178" t="s">
        <v>54640</v>
      </c>
      <c r="AM21178" t="s">
        <v>134</v>
      </c>
      <c r="AN21178" t="s">
        <v>17649</v>
      </c>
      <c r="AO21178">
        <v>100000</v>
      </c>
      <c r="AP21178" t="s">
        <v>54641</v>
      </c>
      <c r="AR21178" t="s">
        <v>35879</v>
      </c>
    </row>
    <row r="21179" spans="35:44">
      <c r="AI21179" s="7">
        <f>IF(ISNUMBER(SEARCH($C$1,AL21179)),MAX($AI$1:AI21178)+1,0)</f>
        <v>0</v>
      </c>
      <c r="AJ21179">
        <v>972058</v>
      </c>
      <c r="AK21179" t="s">
        <v>54642</v>
      </c>
      <c r="AL21179" t="s">
        <v>53898</v>
      </c>
      <c r="AM21179" t="s">
        <v>122</v>
      </c>
      <c r="AN21179" t="s">
        <v>17649</v>
      </c>
      <c r="AO21179">
        <v>1000000</v>
      </c>
      <c r="AP21179" t="s">
        <v>54643</v>
      </c>
      <c r="AR21179" t="s">
        <v>35879</v>
      </c>
    </row>
    <row r="21180" spans="35:44">
      <c r="AI21180" s="7">
        <f>IF(ISNUMBER(SEARCH($C$1,AL21180)),MAX($AI$1:AI21179)+1,0)</f>
        <v>0</v>
      </c>
      <c r="AJ21180">
        <v>972059</v>
      </c>
      <c r="AK21180" t="s">
        <v>54644</v>
      </c>
      <c r="AL21180" t="s">
        <v>54645</v>
      </c>
      <c r="AM21180" t="s">
        <v>134</v>
      </c>
      <c r="AN21180" t="s">
        <v>17649</v>
      </c>
      <c r="AO21180">
        <v>10000</v>
      </c>
      <c r="AP21180" t="s">
        <v>54646</v>
      </c>
      <c r="AR21180" t="s">
        <v>35879</v>
      </c>
    </row>
    <row r="21181" spans="35:44">
      <c r="AI21181" s="7">
        <f>IF(ISNUMBER(SEARCH($C$1,AL21181)),MAX($AI$1:AI21180)+1,0)</f>
        <v>0</v>
      </c>
      <c r="AJ21181">
        <v>972060</v>
      </c>
      <c r="AK21181" t="s">
        <v>54647</v>
      </c>
      <c r="AL21181" t="s">
        <v>54648</v>
      </c>
      <c r="AM21181" t="s">
        <v>134</v>
      </c>
      <c r="AN21181" t="s">
        <v>17649</v>
      </c>
      <c r="AO21181">
        <v>10000</v>
      </c>
      <c r="AP21181" t="s">
        <v>54649</v>
      </c>
      <c r="AR21181" t="s">
        <v>35879</v>
      </c>
    </row>
    <row r="21182" spans="35:44">
      <c r="AI21182" s="7">
        <f>IF(ISNUMBER(SEARCH($C$1,AL21182)),MAX($AI$1:AI21181)+1,0)</f>
        <v>0</v>
      </c>
      <c r="AJ21182">
        <v>972061</v>
      </c>
      <c r="AK21182" t="s">
        <v>54650</v>
      </c>
      <c r="AL21182" t="s">
        <v>54648</v>
      </c>
      <c r="AM21182" t="s">
        <v>134</v>
      </c>
      <c r="AN21182" t="s">
        <v>17649</v>
      </c>
      <c r="AO21182">
        <v>10000</v>
      </c>
      <c r="AP21182" t="s">
        <v>54651</v>
      </c>
      <c r="AR21182" t="s">
        <v>35879</v>
      </c>
    </row>
    <row r="21183" spans="35:44">
      <c r="AI21183" s="7">
        <f>IF(ISNUMBER(SEARCH($C$1,AL21183)),MAX($AI$1:AI21182)+1,0)</f>
        <v>0</v>
      </c>
      <c r="AJ21183">
        <v>972062</v>
      </c>
      <c r="AK21183" t="s">
        <v>54652</v>
      </c>
      <c r="AL21183" t="s">
        <v>52163</v>
      </c>
      <c r="AM21183" t="s">
        <v>134</v>
      </c>
      <c r="AN21183" t="s">
        <v>17649</v>
      </c>
      <c r="AO21183">
        <v>10000</v>
      </c>
      <c r="AP21183" t="s">
        <v>54653</v>
      </c>
      <c r="AR21183" t="s">
        <v>35879</v>
      </c>
    </row>
    <row r="21184" spans="35:44">
      <c r="AI21184" s="7">
        <f>IF(ISNUMBER(SEARCH($C$1,AL21184)),MAX($AI$1:AI21183)+1,0)</f>
        <v>0</v>
      </c>
      <c r="AJ21184">
        <v>972063</v>
      </c>
      <c r="AK21184" t="s">
        <v>54654</v>
      </c>
      <c r="AL21184" t="s">
        <v>52163</v>
      </c>
      <c r="AM21184" t="s">
        <v>134</v>
      </c>
      <c r="AN21184" t="s">
        <v>17649</v>
      </c>
      <c r="AO21184">
        <v>10000</v>
      </c>
      <c r="AP21184" t="s">
        <v>54655</v>
      </c>
      <c r="AR21184" t="s">
        <v>35879</v>
      </c>
    </row>
    <row r="21185" spans="35:44">
      <c r="AI21185" s="7">
        <f>IF(ISNUMBER(SEARCH($C$1,AL21185)),MAX($AI$1:AI21184)+1,0)</f>
        <v>0</v>
      </c>
      <c r="AJ21185">
        <v>972064</v>
      </c>
      <c r="AK21185" t="s">
        <v>54656</v>
      </c>
      <c r="AL21185" t="s">
        <v>54657</v>
      </c>
      <c r="AM21185" t="s">
        <v>134</v>
      </c>
      <c r="AN21185" t="s">
        <v>17649</v>
      </c>
      <c r="AO21185">
        <v>10000</v>
      </c>
      <c r="AP21185" t="s">
        <v>54658</v>
      </c>
      <c r="AR21185" t="s">
        <v>35879</v>
      </c>
    </row>
    <row r="21186" spans="35:44">
      <c r="AI21186" s="7">
        <f>IF(ISNUMBER(SEARCH($C$1,AL21186)),MAX($AI$1:AI21185)+1,0)</f>
        <v>0</v>
      </c>
      <c r="AJ21186">
        <v>972065</v>
      </c>
      <c r="AK21186" t="s">
        <v>54659</v>
      </c>
      <c r="AL21186" t="s">
        <v>54657</v>
      </c>
      <c r="AM21186" t="s">
        <v>134</v>
      </c>
      <c r="AN21186" t="s">
        <v>17649</v>
      </c>
      <c r="AO21186">
        <v>10000</v>
      </c>
      <c r="AP21186" t="s">
        <v>54660</v>
      </c>
      <c r="AR21186" t="s">
        <v>35879</v>
      </c>
    </row>
    <row r="21187" spans="35:44">
      <c r="AI21187" s="7">
        <f>IF(ISNUMBER(SEARCH($C$1,AL21187)),MAX($AI$1:AI21186)+1,0)</f>
        <v>0</v>
      </c>
      <c r="AJ21187">
        <v>972066</v>
      </c>
      <c r="AK21187" t="s">
        <v>54661</v>
      </c>
      <c r="AL21187" t="s">
        <v>52163</v>
      </c>
      <c r="AM21187" t="s">
        <v>134</v>
      </c>
      <c r="AN21187" t="s">
        <v>17649</v>
      </c>
      <c r="AO21187">
        <v>10000</v>
      </c>
      <c r="AP21187" t="s">
        <v>54662</v>
      </c>
      <c r="AR21187" t="s">
        <v>35879</v>
      </c>
    </row>
    <row r="21188" spans="35:44">
      <c r="AI21188" s="7">
        <f>IF(ISNUMBER(SEARCH($C$1,AL21188)),MAX($AI$1:AI21187)+1,0)</f>
        <v>0</v>
      </c>
      <c r="AJ21188">
        <v>972067</v>
      </c>
      <c r="AK21188" t="s">
        <v>54663</v>
      </c>
      <c r="AL21188" t="s">
        <v>52163</v>
      </c>
      <c r="AM21188" t="s">
        <v>134</v>
      </c>
      <c r="AN21188" t="s">
        <v>17649</v>
      </c>
      <c r="AO21188">
        <v>10000</v>
      </c>
      <c r="AP21188" t="s">
        <v>54664</v>
      </c>
      <c r="AR21188" t="s">
        <v>35879</v>
      </c>
    </row>
    <row r="21189" spans="35:44">
      <c r="AI21189" s="7">
        <f>IF(ISNUMBER(SEARCH($C$1,AL21189)),MAX($AI$1:AI21188)+1,0)</f>
        <v>0</v>
      </c>
      <c r="AJ21189">
        <v>972068</v>
      </c>
      <c r="AK21189" t="s">
        <v>54665</v>
      </c>
      <c r="AL21189" t="s">
        <v>54666</v>
      </c>
      <c r="AM21189" t="s">
        <v>134</v>
      </c>
      <c r="AN21189" t="s">
        <v>17649</v>
      </c>
      <c r="AO21189">
        <v>10000</v>
      </c>
      <c r="AP21189" t="s">
        <v>54667</v>
      </c>
      <c r="AR21189" t="s">
        <v>35879</v>
      </c>
    </row>
    <row r="21190" spans="35:44">
      <c r="AI21190" s="7">
        <f>IF(ISNUMBER(SEARCH($C$1,AL21190)),MAX($AI$1:AI21189)+1,0)</f>
        <v>0</v>
      </c>
      <c r="AJ21190">
        <v>972069</v>
      </c>
      <c r="AK21190" t="s">
        <v>54668</v>
      </c>
      <c r="AL21190" t="s">
        <v>54666</v>
      </c>
      <c r="AM21190" t="s">
        <v>134</v>
      </c>
      <c r="AN21190" t="s">
        <v>17649</v>
      </c>
      <c r="AO21190">
        <v>10000</v>
      </c>
      <c r="AP21190" t="s">
        <v>54669</v>
      </c>
      <c r="AR21190" t="s">
        <v>35879</v>
      </c>
    </row>
    <row r="21191" spans="35:44">
      <c r="AI21191" s="7">
        <f>IF(ISNUMBER(SEARCH($C$1,AL21191)),MAX($AI$1:AI21190)+1,0)</f>
        <v>0</v>
      </c>
      <c r="AJ21191">
        <v>972070</v>
      </c>
      <c r="AK21191" t="s">
        <v>54670</v>
      </c>
      <c r="AL21191" t="s">
        <v>52163</v>
      </c>
      <c r="AM21191" t="s">
        <v>134</v>
      </c>
      <c r="AN21191" t="s">
        <v>17649</v>
      </c>
      <c r="AO21191">
        <v>10000</v>
      </c>
      <c r="AP21191" t="s">
        <v>54671</v>
      </c>
      <c r="AR21191" t="s">
        <v>35879</v>
      </c>
    </row>
    <row r="21192" spans="35:44">
      <c r="AI21192" s="7">
        <f>IF(ISNUMBER(SEARCH($C$1,AL21192)),MAX($AI$1:AI21191)+1,0)</f>
        <v>0</v>
      </c>
      <c r="AJ21192">
        <v>972071</v>
      </c>
      <c r="AK21192" t="s">
        <v>54672</v>
      </c>
      <c r="AL21192" t="s">
        <v>52163</v>
      </c>
      <c r="AM21192" t="s">
        <v>134</v>
      </c>
      <c r="AN21192" t="s">
        <v>17649</v>
      </c>
      <c r="AO21192">
        <v>10000</v>
      </c>
      <c r="AP21192" t="s">
        <v>54673</v>
      </c>
      <c r="AR21192" t="s">
        <v>35879</v>
      </c>
    </row>
    <row r="21193" spans="35:44">
      <c r="AI21193" s="7">
        <f>IF(ISNUMBER(SEARCH($C$1,AL21193)),MAX($AI$1:AI21192)+1,0)</f>
        <v>0</v>
      </c>
      <c r="AJ21193">
        <v>972072</v>
      </c>
      <c r="AK21193" t="s">
        <v>54674</v>
      </c>
      <c r="AL21193" t="s">
        <v>54675</v>
      </c>
      <c r="AM21193" t="s">
        <v>134</v>
      </c>
      <c r="AN21193" t="s">
        <v>17649</v>
      </c>
      <c r="AO21193">
        <v>10000</v>
      </c>
      <c r="AP21193" t="s">
        <v>54676</v>
      </c>
      <c r="AR21193" t="s">
        <v>35879</v>
      </c>
    </row>
    <row r="21194" spans="35:44">
      <c r="AI21194" s="7">
        <f>IF(ISNUMBER(SEARCH($C$1,AL21194)),MAX($AI$1:AI21193)+1,0)</f>
        <v>0</v>
      </c>
      <c r="AJ21194">
        <v>972073</v>
      </c>
      <c r="AK21194" t="s">
        <v>54677</v>
      </c>
      <c r="AL21194" t="s">
        <v>52163</v>
      </c>
      <c r="AM21194" t="s">
        <v>134</v>
      </c>
      <c r="AN21194" t="s">
        <v>17649</v>
      </c>
      <c r="AO21194">
        <v>10000</v>
      </c>
      <c r="AP21194" t="s">
        <v>54678</v>
      </c>
      <c r="AR21194" t="s">
        <v>35879</v>
      </c>
    </row>
    <row r="21195" spans="35:44">
      <c r="AI21195" s="7">
        <f>IF(ISNUMBER(SEARCH($C$1,AL21195)),MAX($AI$1:AI21194)+1,0)</f>
        <v>0</v>
      </c>
      <c r="AJ21195">
        <v>972074</v>
      </c>
      <c r="AK21195" t="s">
        <v>54679</v>
      </c>
      <c r="AL21195" t="s">
        <v>54680</v>
      </c>
      <c r="AM21195" t="s">
        <v>134</v>
      </c>
      <c r="AN21195" t="s">
        <v>17649</v>
      </c>
      <c r="AO21195">
        <v>10000</v>
      </c>
      <c r="AP21195" t="s">
        <v>54681</v>
      </c>
      <c r="AR21195" t="s">
        <v>35879</v>
      </c>
    </row>
    <row r="21196" spans="35:44">
      <c r="AI21196" s="7">
        <f>IF(ISNUMBER(SEARCH($C$1,AL21196)),MAX($AI$1:AI21195)+1,0)</f>
        <v>0</v>
      </c>
      <c r="AJ21196">
        <v>972075</v>
      </c>
      <c r="AK21196" t="s">
        <v>54682</v>
      </c>
      <c r="AL21196" t="s">
        <v>54680</v>
      </c>
      <c r="AM21196" t="s">
        <v>134</v>
      </c>
      <c r="AN21196" t="s">
        <v>17649</v>
      </c>
      <c r="AO21196">
        <v>10000</v>
      </c>
      <c r="AP21196" t="s">
        <v>54683</v>
      </c>
      <c r="AR21196" t="s">
        <v>35879</v>
      </c>
    </row>
    <row r="21197" spans="35:44">
      <c r="AI21197" s="7">
        <f>IF(ISNUMBER(SEARCH($C$1,AL21197)),MAX($AI$1:AI21196)+1,0)</f>
        <v>0</v>
      </c>
      <c r="AJ21197">
        <v>972076</v>
      </c>
      <c r="AK21197" t="s">
        <v>54684</v>
      </c>
      <c r="AL21197" t="s">
        <v>54685</v>
      </c>
      <c r="AM21197" t="s">
        <v>134</v>
      </c>
      <c r="AN21197" t="s">
        <v>17649</v>
      </c>
      <c r="AO21197">
        <v>10000</v>
      </c>
      <c r="AP21197" t="s">
        <v>54686</v>
      </c>
      <c r="AR21197" t="s">
        <v>35879</v>
      </c>
    </row>
    <row r="21198" spans="35:44">
      <c r="AI21198" s="7">
        <f>IF(ISNUMBER(SEARCH($C$1,AL21198)),MAX($AI$1:AI21197)+1,0)</f>
        <v>0</v>
      </c>
      <c r="AJ21198">
        <v>972077</v>
      </c>
      <c r="AK21198" t="s">
        <v>54687</v>
      </c>
      <c r="AL21198" t="s">
        <v>54685</v>
      </c>
      <c r="AM21198" t="s">
        <v>134</v>
      </c>
      <c r="AN21198" t="s">
        <v>17649</v>
      </c>
      <c r="AO21198">
        <v>10000</v>
      </c>
      <c r="AP21198" t="s">
        <v>54688</v>
      </c>
      <c r="AR21198" t="s">
        <v>35879</v>
      </c>
    </row>
    <row r="21199" spans="35:44">
      <c r="AI21199" s="7">
        <f>IF(ISNUMBER(SEARCH($C$1,AL21199)),MAX($AI$1:AI21198)+1,0)</f>
        <v>0</v>
      </c>
      <c r="AJ21199">
        <v>972078</v>
      </c>
      <c r="AK21199" t="s">
        <v>54689</v>
      </c>
      <c r="AL21199" t="s">
        <v>54690</v>
      </c>
      <c r="AM21199" t="s">
        <v>134</v>
      </c>
      <c r="AN21199" t="s">
        <v>17649</v>
      </c>
      <c r="AO21199">
        <v>10000</v>
      </c>
      <c r="AP21199" t="s">
        <v>54691</v>
      </c>
      <c r="AR21199" t="s">
        <v>35879</v>
      </c>
    </row>
    <row r="21200" spans="35:44">
      <c r="AI21200" s="7">
        <f>IF(ISNUMBER(SEARCH($C$1,AL21200)),MAX($AI$1:AI21199)+1,0)</f>
        <v>0</v>
      </c>
      <c r="AJ21200">
        <v>972079</v>
      </c>
      <c r="AK21200" t="s">
        <v>54692</v>
      </c>
      <c r="AL21200" t="s">
        <v>54690</v>
      </c>
      <c r="AM21200" t="s">
        <v>134</v>
      </c>
      <c r="AN21200" t="s">
        <v>17649</v>
      </c>
      <c r="AO21200">
        <v>10000</v>
      </c>
      <c r="AP21200" t="s">
        <v>54693</v>
      </c>
      <c r="AR21200" t="s">
        <v>35879</v>
      </c>
    </row>
    <row r="21201" spans="35:44">
      <c r="AI21201" s="7">
        <f>IF(ISNUMBER(SEARCH($C$1,AL21201)),MAX($AI$1:AI21200)+1,0)</f>
        <v>0</v>
      </c>
      <c r="AJ21201">
        <v>972080</v>
      </c>
      <c r="AK21201" t="s">
        <v>54694</v>
      </c>
      <c r="AL21201" t="s">
        <v>54695</v>
      </c>
      <c r="AM21201" t="s">
        <v>134</v>
      </c>
      <c r="AN21201" t="s">
        <v>17649</v>
      </c>
      <c r="AO21201">
        <v>10000</v>
      </c>
      <c r="AP21201" t="s">
        <v>54696</v>
      </c>
      <c r="AR21201" t="s">
        <v>35879</v>
      </c>
    </row>
    <row r="21202" spans="35:44">
      <c r="AI21202" s="7">
        <f>IF(ISNUMBER(SEARCH($C$1,AL21202)),MAX($AI$1:AI21201)+1,0)</f>
        <v>0</v>
      </c>
      <c r="AJ21202">
        <v>972081</v>
      </c>
      <c r="AK21202" t="s">
        <v>54697</v>
      </c>
      <c r="AL21202" t="s">
        <v>54698</v>
      </c>
      <c r="AM21202" t="s">
        <v>134</v>
      </c>
      <c r="AN21202" t="s">
        <v>17649</v>
      </c>
      <c r="AO21202">
        <v>10000</v>
      </c>
      <c r="AP21202" t="s">
        <v>54699</v>
      </c>
      <c r="AR21202" t="s">
        <v>35879</v>
      </c>
    </row>
    <row r="21203" spans="35:44">
      <c r="AI21203" s="7">
        <f>IF(ISNUMBER(SEARCH($C$1,AL21203)),MAX($AI$1:AI21202)+1,0)</f>
        <v>0</v>
      </c>
      <c r="AJ21203">
        <v>972082</v>
      </c>
      <c r="AK21203" t="s">
        <v>54700</v>
      </c>
      <c r="AL21203" t="s">
        <v>54645</v>
      </c>
      <c r="AM21203" t="s">
        <v>134</v>
      </c>
      <c r="AN21203" t="s">
        <v>17649</v>
      </c>
      <c r="AO21203">
        <v>10000</v>
      </c>
      <c r="AP21203" t="s">
        <v>54701</v>
      </c>
      <c r="AR21203" t="s">
        <v>35879</v>
      </c>
    </row>
    <row r="21204" spans="35:44">
      <c r="AI21204" s="7">
        <f>IF(ISNUMBER(SEARCH($C$1,AL21204)),MAX($AI$1:AI21203)+1,0)</f>
        <v>0</v>
      </c>
      <c r="AJ21204">
        <v>972083</v>
      </c>
      <c r="AK21204" t="s">
        <v>54702</v>
      </c>
      <c r="AL21204" t="s">
        <v>54703</v>
      </c>
      <c r="AM21204" t="s">
        <v>134</v>
      </c>
      <c r="AN21204" t="s">
        <v>17649</v>
      </c>
      <c r="AO21204">
        <v>10000</v>
      </c>
      <c r="AP21204" t="s">
        <v>54704</v>
      </c>
      <c r="AR21204" t="s">
        <v>35879</v>
      </c>
    </row>
    <row r="21205" spans="35:44">
      <c r="AI21205" s="7">
        <f>IF(ISNUMBER(SEARCH($C$1,AL21205)),MAX($AI$1:AI21204)+1,0)</f>
        <v>0</v>
      </c>
      <c r="AJ21205">
        <v>972084</v>
      </c>
      <c r="AK21205" t="s">
        <v>54705</v>
      </c>
      <c r="AL21205" t="s">
        <v>54703</v>
      </c>
      <c r="AM21205" t="s">
        <v>134</v>
      </c>
      <c r="AN21205" t="s">
        <v>17649</v>
      </c>
      <c r="AO21205">
        <v>10000</v>
      </c>
      <c r="AP21205" t="s">
        <v>54706</v>
      </c>
      <c r="AR21205" t="s">
        <v>35879</v>
      </c>
    </row>
    <row r="21206" spans="35:44">
      <c r="AI21206" s="7">
        <f>IF(ISNUMBER(SEARCH($C$1,AL21206)),MAX($AI$1:AI21205)+1,0)</f>
        <v>0</v>
      </c>
      <c r="AJ21206">
        <v>972085</v>
      </c>
      <c r="AK21206" t="s">
        <v>54707</v>
      </c>
      <c r="AL21206" t="s">
        <v>37285</v>
      </c>
      <c r="AM21206" t="s">
        <v>122</v>
      </c>
      <c r="AN21206" t="s">
        <v>17649</v>
      </c>
      <c r="AO21206">
        <v>1000000</v>
      </c>
      <c r="AP21206" t="s">
        <v>54708</v>
      </c>
      <c r="AR21206" t="s">
        <v>35879</v>
      </c>
    </row>
    <row r="21207" spans="35:44">
      <c r="AI21207" s="7">
        <f>IF(ISNUMBER(SEARCH($C$1,AL21207)),MAX($AI$1:AI21206)+1,0)</f>
        <v>0</v>
      </c>
      <c r="AJ21207">
        <v>972086</v>
      </c>
      <c r="AK21207" t="s">
        <v>54709</v>
      </c>
      <c r="AL21207" t="s">
        <v>54710</v>
      </c>
      <c r="AM21207" t="s">
        <v>134</v>
      </c>
      <c r="AN21207" t="s">
        <v>17649</v>
      </c>
      <c r="AO21207">
        <v>1000000</v>
      </c>
      <c r="AP21207" t="s">
        <v>54711</v>
      </c>
      <c r="AR21207" t="s">
        <v>35879</v>
      </c>
    </row>
    <row r="21208" spans="35:44">
      <c r="AI21208" s="7">
        <f>IF(ISNUMBER(SEARCH($C$1,AL21208)),MAX($AI$1:AI21207)+1,0)</f>
        <v>0</v>
      </c>
      <c r="AJ21208">
        <v>972087</v>
      </c>
      <c r="AK21208" t="s">
        <v>54712</v>
      </c>
      <c r="AL21208" t="s">
        <v>54713</v>
      </c>
      <c r="AM21208" t="s">
        <v>134</v>
      </c>
      <c r="AN21208" t="s">
        <v>17649</v>
      </c>
      <c r="AO21208">
        <v>1000000</v>
      </c>
      <c r="AP21208" t="s">
        <v>54714</v>
      </c>
      <c r="AR21208" t="s">
        <v>35879</v>
      </c>
    </row>
    <row r="21209" spans="35:44">
      <c r="AI21209" s="7">
        <f>IF(ISNUMBER(SEARCH($C$1,AL21209)),MAX($AI$1:AI21208)+1,0)</f>
        <v>0</v>
      </c>
      <c r="AJ21209">
        <v>972088</v>
      </c>
      <c r="AK21209" t="s">
        <v>54715</v>
      </c>
      <c r="AL21209" t="s">
        <v>54716</v>
      </c>
      <c r="AM21209" t="s">
        <v>134</v>
      </c>
      <c r="AN21209" t="s">
        <v>17649</v>
      </c>
      <c r="AO21209">
        <v>1000000</v>
      </c>
      <c r="AP21209" t="s">
        <v>54717</v>
      </c>
      <c r="AR21209" t="s">
        <v>35879</v>
      </c>
    </row>
    <row r="21210" spans="35:44">
      <c r="AI21210" s="7">
        <f>IF(ISNUMBER(SEARCH($C$1,AL21210)),MAX($AI$1:AI21209)+1,0)</f>
        <v>0</v>
      </c>
      <c r="AJ21210">
        <v>972089</v>
      </c>
      <c r="AK21210" t="s">
        <v>54718</v>
      </c>
      <c r="AL21210" t="s">
        <v>52590</v>
      </c>
      <c r="AM21210" t="s">
        <v>134</v>
      </c>
      <c r="AN21210" t="s">
        <v>17649</v>
      </c>
      <c r="AO21210">
        <v>1000000</v>
      </c>
      <c r="AP21210" t="s">
        <v>54719</v>
      </c>
      <c r="AR21210" t="s">
        <v>35879</v>
      </c>
    </row>
    <row r="21211" spans="35:44">
      <c r="AI21211" s="7">
        <f>IF(ISNUMBER(SEARCH($C$1,AL21211)),MAX($AI$1:AI21210)+1,0)</f>
        <v>0</v>
      </c>
      <c r="AJ21211">
        <v>972090</v>
      </c>
      <c r="AK21211" t="s">
        <v>54720</v>
      </c>
      <c r="AL21211" t="s">
        <v>37285</v>
      </c>
      <c r="AM21211" t="s">
        <v>134</v>
      </c>
      <c r="AN21211" t="s">
        <v>17649</v>
      </c>
      <c r="AO21211">
        <v>1000000</v>
      </c>
      <c r="AP21211" t="s">
        <v>54721</v>
      </c>
      <c r="AR21211" t="s">
        <v>35879</v>
      </c>
    </row>
    <row r="21212" spans="35:44">
      <c r="AI21212" s="7">
        <f>IF(ISNUMBER(SEARCH($C$1,AL21212)),MAX($AI$1:AI21211)+1,0)</f>
        <v>0</v>
      </c>
      <c r="AJ21212">
        <v>972091</v>
      </c>
      <c r="AK21212" t="s">
        <v>54722</v>
      </c>
      <c r="AL21212" t="s">
        <v>37285</v>
      </c>
      <c r="AM21212" t="s">
        <v>134</v>
      </c>
      <c r="AN21212" t="s">
        <v>17649</v>
      </c>
      <c r="AO21212">
        <v>1000000</v>
      </c>
      <c r="AP21212" t="s">
        <v>54723</v>
      </c>
      <c r="AR21212" t="s">
        <v>35879</v>
      </c>
    </row>
    <row r="21213" spans="35:44">
      <c r="AI21213" s="7">
        <f>IF(ISNUMBER(SEARCH($C$1,AL21213)),MAX($AI$1:AI21212)+1,0)</f>
        <v>0</v>
      </c>
      <c r="AJ21213">
        <v>972092</v>
      </c>
      <c r="AK21213" t="s">
        <v>54724</v>
      </c>
      <c r="AL21213" t="s">
        <v>37285</v>
      </c>
      <c r="AM21213" t="s">
        <v>134</v>
      </c>
      <c r="AN21213" t="s">
        <v>17649</v>
      </c>
      <c r="AO21213">
        <v>1000000</v>
      </c>
      <c r="AP21213" t="s">
        <v>54725</v>
      </c>
      <c r="AR21213" t="s">
        <v>35879</v>
      </c>
    </row>
    <row r="21214" spans="35:44">
      <c r="AI21214" s="7">
        <f>IF(ISNUMBER(SEARCH($C$1,AL21214)),MAX($AI$1:AI21213)+1,0)</f>
        <v>0</v>
      </c>
      <c r="AJ21214">
        <v>972093</v>
      </c>
      <c r="AK21214" t="s">
        <v>54726</v>
      </c>
      <c r="AL21214" t="s">
        <v>37285</v>
      </c>
      <c r="AM21214" t="s">
        <v>134</v>
      </c>
      <c r="AN21214" t="s">
        <v>17649</v>
      </c>
      <c r="AO21214">
        <v>1000000</v>
      </c>
      <c r="AP21214" t="s">
        <v>54727</v>
      </c>
      <c r="AR21214" t="s">
        <v>35879</v>
      </c>
    </row>
    <row r="21215" spans="35:44">
      <c r="AI21215" s="7">
        <f>IF(ISNUMBER(SEARCH($C$1,AL21215)),MAX($AI$1:AI21214)+1,0)</f>
        <v>0</v>
      </c>
      <c r="AJ21215">
        <v>972094</v>
      </c>
      <c r="AK21215" t="s">
        <v>54728</v>
      </c>
      <c r="AL21215" t="s">
        <v>37285</v>
      </c>
      <c r="AM21215" t="s">
        <v>134</v>
      </c>
      <c r="AN21215" t="s">
        <v>17649</v>
      </c>
      <c r="AO21215">
        <v>1000000</v>
      </c>
      <c r="AP21215" t="s">
        <v>54729</v>
      </c>
      <c r="AR21215" t="s">
        <v>35879</v>
      </c>
    </row>
    <row r="21216" spans="35:44">
      <c r="AI21216" s="7">
        <f>IF(ISNUMBER(SEARCH($C$1,AL21216)),MAX($AI$1:AI21215)+1,0)</f>
        <v>0</v>
      </c>
      <c r="AJ21216">
        <v>972095</v>
      </c>
      <c r="AK21216" t="s">
        <v>54730</v>
      </c>
      <c r="AL21216" t="s">
        <v>37285</v>
      </c>
      <c r="AM21216" t="s">
        <v>134</v>
      </c>
      <c r="AN21216" t="s">
        <v>17649</v>
      </c>
      <c r="AO21216">
        <v>1000000</v>
      </c>
      <c r="AP21216" t="s">
        <v>54731</v>
      </c>
      <c r="AR21216" t="s">
        <v>35879</v>
      </c>
    </row>
    <row r="21217" spans="35:44">
      <c r="AI21217" s="7">
        <f>IF(ISNUMBER(SEARCH($C$1,AL21217)),MAX($AI$1:AI21216)+1,0)</f>
        <v>0</v>
      </c>
      <c r="AJ21217">
        <v>972096</v>
      </c>
      <c r="AK21217" t="s">
        <v>54732</v>
      </c>
      <c r="AL21217" t="s">
        <v>37285</v>
      </c>
      <c r="AM21217" t="s">
        <v>134</v>
      </c>
      <c r="AN21217" t="s">
        <v>17649</v>
      </c>
      <c r="AO21217">
        <v>1000000</v>
      </c>
      <c r="AP21217" t="s">
        <v>54733</v>
      </c>
      <c r="AR21217" t="s">
        <v>35879</v>
      </c>
    </row>
    <row r="21218" spans="35:44">
      <c r="AI21218" s="7">
        <f>IF(ISNUMBER(SEARCH($C$1,AL21218)),MAX($AI$1:AI21217)+1,0)</f>
        <v>0</v>
      </c>
      <c r="AJ21218">
        <v>972097</v>
      </c>
      <c r="AK21218" t="s">
        <v>54734</v>
      </c>
      <c r="AL21218" t="s">
        <v>54735</v>
      </c>
      <c r="AM21218" t="s">
        <v>134</v>
      </c>
      <c r="AN21218" t="s">
        <v>17649</v>
      </c>
      <c r="AO21218">
        <v>1000000</v>
      </c>
      <c r="AP21218" t="s">
        <v>54736</v>
      </c>
      <c r="AR21218" t="s">
        <v>35879</v>
      </c>
    </row>
    <row r="21219" spans="35:44">
      <c r="AI21219" s="7">
        <f>IF(ISNUMBER(SEARCH($C$1,AL21219)),MAX($AI$1:AI21218)+1,0)</f>
        <v>0</v>
      </c>
      <c r="AJ21219">
        <v>972098</v>
      </c>
      <c r="AK21219" t="s">
        <v>54737</v>
      </c>
      <c r="AL21219" t="s">
        <v>54738</v>
      </c>
      <c r="AM21219" t="s">
        <v>134</v>
      </c>
      <c r="AN21219" t="s">
        <v>17649</v>
      </c>
      <c r="AO21219">
        <v>1000000</v>
      </c>
      <c r="AP21219" t="s">
        <v>54739</v>
      </c>
      <c r="AR21219" t="s">
        <v>35879</v>
      </c>
    </row>
    <row r="21220" spans="35:44">
      <c r="AI21220" s="7">
        <f>IF(ISNUMBER(SEARCH($C$1,AL21220)),MAX($AI$1:AI21219)+1,0)</f>
        <v>0</v>
      </c>
      <c r="AJ21220">
        <v>972099</v>
      </c>
      <c r="AK21220" t="s">
        <v>54740</v>
      </c>
      <c r="AL21220" t="s">
        <v>54741</v>
      </c>
      <c r="AM21220" t="s">
        <v>134</v>
      </c>
      <c r="AN21220" t="s">
        <v>17649</v>
      </c>
      <c r="AO21220">
        <v>1000000</v>
      </c>
      <c r="AP21220" t="s">
        <v>54742</v>
      </c>
      <c r="AR21220" t="s">
        <v>35879</v>
      </c>
    </row>
    <row r="21221" spans="35:44">
      <c r="AI21221" s="7">
        <f>IF(ISNUMBER(SEARCH($C$1,AL21221)),MAX($AI$1:AI21220)+1,0)</f>
        <v>0</v>
      </c>
      <c r="AJ21221">
        <v>972099</v>
      </c>
      <c r="AK21221" t="s">
        <v>54740</v>
      </c>
      <c r="AL21221" t="s">
        <v>54741</v>
      </c>
      <c r="AM21221" t="s">
        <v>134</v>
      </c>
      <c r="AN21221" t="s">
        <v>17649</v>
      </c>
      <c r="AO21221">
        <v>1000000</v>
      </c>
      <c r="AP21221" t="s">
        <v>54742</v>
      </c>
      <c r="AR21221" t="s">
        <v>35879</v>
      </c>
    </row>
    <row r="21222" spans="35:44">
      <c r="AI21222" s="7">
        <f>IF(ISNUMBER(SEARCH($C$1,AL21222)),MAX($AI$1:AI21221)+1,0)</f>
        <v>0</v>
      </c>
      <c r="AJ21222">
        <v>972100</v>
      </c>
      <c r="AK21222" t="s">
        <v>54743</v>
      </c>
      <c r="AL21222" t="s">
        <v>54741</v>
      </c>
      <c r="AM21222" t="s">
        <v>122</v>
      </c>
      <c r="AN21222" t="s">
        <v>17649</v>
      </c>
      <c r="AO21222">
        <v>1000000</v>
      </c>
      <c r="AP21222" t="s">
        <v>54744</v>
      </c>
      <c r="AR21222" t="s">
        <v>35879</v>
      </c>
    </row>
    <row r="21223" spans="35:44">
      <c r="AI21223" s="7">
        <f>IF(ISNUMBER(SEARCH($C$1,AL21223)),MAX($AI$1:AI21222)+1,0)</f>
        <v>0</v>
      </c>
      <c r="AJ21223">
        <v>972101</v>
      </c>
      <c r="AK21223" t="s">
        <v>54745</v>
      </c>
      <c r="AL21223" t="s">
        <v>54741</v>
      </c>
      <c r="AM21223" t="s">
        <v>122</v>
      </c>
      <c r="AN21223" t="s">
        <v>17649</v>
      </c>
      <c r="AO21223">
        <v>1000000</v>
      </c>
      <c r="AP21223" t="s">
        <v>54746</v>
      </c>
      <c r="AR21223" t="s">
        <v>35879</v>
      </c>
    </row>
    <row r="21224" spans="35:44">
      <c r="AI21224" s="7">
        <f>IF(ISNUMBER(SEARCH($C$1,AL21224)),MAX($AI$1:AI21223)+1,0)</f>
        <v>0</v>
      </c>
      <c r="AJ21224">
        <v>972102</v>
      </c>
      <c r="AK21224" t="s">
        <v>54747</v>
      </c>
      <c r="AL21224" t="s">
        <v>54748</v>
      </c>
      <c r="AM21224" t="s">
        <v>134</v>
      </c>
      <c r="AN21224" t="s">
        <v>17649</v>
      </c>
      <c r="AO21224">
        <v>1000000</v>
      </c>
      <c r="AP21224" t="s">
        <v>54749</v>
      </c>
      <c r="AR21224" t="s">
        <v>35879</v>
      </c>
    </row>
    <row r="21225" spans="35:44">
      <c r="AI21225" s="7">
        <f>IF(ISNUMBER(SEARCH($C$1,AL21225)),MAX($AI$1:AI21224)+1,0)</f>
        <v>0</v>
      </c>
      <c r="AJ21225">
        <v>972103</v>
      </c>
      <c r="AK21225" t="s">
        <v>54750</v>
      </c>
      <c r="AL21225" t="s">
        <v>54748</v>
      </c>
      <c r="AM21225" t="s">
        <v>134</v>
      </c>
      <c r="AN21225" t="s">
        <v>17649</v>
      </c>
      <c r="AO21225">
        <v>1000000</v>
      </c>
      <c r="AP21225" t="s">
        <v>54751</v>
      </c>
      <c r="AR21225" t="s">
        <v>35879</v>
      </c>
    </row>
    <row r="21226" spans="35:44">
      <c r="AI21226" s="7">
        <f>IF(ISNUMBER(SEARCH($C$1,AL21226)),MAX($AI$1:AI21225)+1,0)</f>
        <v>0</v>
      </c>
      <c r="AJ21226">
        <v>972104</v>
      </c>
      <c r="AK21226" t="s">
        <v>54752</v>
      </c>
      <c r="AL21226" t="s">
        <v>54753</v>
      </c>
      <c r="AM21226" t="s">
        <v>138</v>
      </c>
      <c r="AN21226" t="s">
        <v>17649</v>
      </c>
      <c r="AO21226">
        <v>10000000</v>
      </c>
      <c r="AP21226" t="s">
        <v>54754</v>
      </c>
      <c r="AR21226" t="s">
        <v>35879</v>
      </c>
    </row>
    <row r="21227" spans="35:44">
      <c r="AI21227" s="7">
        <f>IF(ISNUMBER(SEARCH($C$1,AL21227)),MAX($AI$1:AI21226)+1,0)</f>
        <v>0</v>
      </c>
      <c r="AJ21227">
        <v>972105</v>
      </c>
      <c r="AK21227" t="s">
        <v>54755</v>
      </c>
      <c r="AL21227" t="s">
        <v>54756</v>
      </c>
      <c r="AM21227" t="s">
        <v>134</v>
      </c>
      <c r="AN21227" t="s">
        <v>17649</v>
      </c>
      <c r="AO21227">
        <v>1000000</v>
      </c>
      <c r="AP21227" t="s">
        <v>54757</v>
      </c>
      <c r="AR21227" t="s">
        <v>35879</v>
      </c>
    </row>
    <row r="21228" spans="35:44">
      <c r="AI21228" s="7">
        <f>IF(ISNUMBER(SEARCH($C$1,AL21228)),MAX($AI$1:AI21227)+1,0)</f>
        <v>0</v>
      </c>
      <c r="AJ21228">
        <v>972106</v>
      </c>
      <c r="AK21228" t="s">
        <v>54758</v>
      </c>
      <c r="AL21228" t="s">
        <v>54759</v>
      </c>
      <c r="AM21228" t="s">
        <v>134</v>
      </c>
      <c r="AN21228" t="s">
        <v>17649</v>
      </c>
      <c r="AO21228">
        <v>1000000</v>
      </c>
      <c r="AP21228" t="s">
        <v>54760</v>
      </c>
      <c r="AR21228" t="s">
        <v>35879</v>
      </c>
    </row>
    <row r="21229" spans="35:44">
      <c r="AI21229" s="7">
        <f>IF(ISNUMBER(SEARCH($C$1,AL21229)),MAX($AI$1:AI21228)+1,0)</f>
        <v>0</v>
      </c>
      <c r="AJ21229">
        <v>972107</v>
      </c>
      <c r="AK21229" t="s">
        <v>54761</v>
      </c>
      <c r="AL21229" t="s">
        <v>54762</v>
      </c>
      <c r="AM21229" t="s">
        <v>122</v>
      </c>
      <c r="AN21229" t="s">
        <v>17649</v>
      </c>
      <c r="AO21229">
        <v>1000000</v>
      </c>
      <c r="AP21229" t="s">
        <v>54763</v>
      </c>
      <c r="AR21229" t="s">
        <v>35879</v>
      </c>
    </row>
    <row r="21230" spans="35:44">
      <c r="AI21230" s="7">
        <f>IF(ISNUMBER(SEARCH($C$1,AL21230)),MAX($AI$1:AI21229)+1,0)</f>
        <v>0</v>
      </c>
      <c r="AJ21230">
        <v>972108</v>
      </c>
      <c r="AK21230" t="s">
        <v>54764</v>
      </c>
      <c r="AL21230" t="s">
        <v>54765</v>
      </c>
      <c r="AM21230" t="s">
        <v>134</v>
      </c>
      <c r="AN21230" t="s">
        <v>17649</v>
      </c>
      <c r="AO21230">
        <v>1000000</v>
      </c>
      <c r="AP21230" t="s">
        <v>54766</v>
      </c>
      <c r="AR21230" t="s">
        <v>35879</v>
      </c>
    </row>
    <row r="21231" spans="35:44">
      <c r="AI21231" s="7">
        <f>IF(ISNUMBER(SEARCH($C$1,AL21231)),MAX($AI$1:AI21230)+1,0)</f>
        <v>0</v>
      </c>
      <c r="AJ21231">
        <v>972109</v>
      </c>
      <c r="AK21231" t="s">
        <v>54767</v>
      </c>
      <c r="AL21231" t="s">
        <v>41144</v>
      </c>
      <c r="AM21231" t="s">
        <v>122</v>
      </c>
      <c r="AN21231" t="s">
        <v>17649</v>
      </c>
      <c r="AO21231">
        <v>1000000</v>
      </c>
      <c r="AP21231" t="s">
        <v>54768</v>
      </c>
      <c r="AR21231" t="s">
        <v>35879</v>
      </c>
    </row>
    <row r="21232" spans="35:44">
      <c r="AI21232" s="7">
        <f>IF(ISNUMBER(SEARCH($C$1,AL21232)),MAX($AI$1:AI21231)+1,0)</f>
        <v>0</v>
      </c>
      <c r="AJ21232">
        <v>972110</v>
      </c>
      <c r="AK21232" t="s">
        <v>54769</v>
      </c>
      <c r="AL21232" t="s">
        <v>54748</v>
      </c>
      <c r="AM21232" t="s">
        <v>134</v>
      </c>
      <c r="AN21232" t="s">
        <v>17649</v>
      </c>
      <c r="AO21232">
        <v>1000000</v>
      </c>
      <c r="AP21232" t="s">
        <v>54770</v>
      </c>
      <c r="AR21232" t="s">
        <v>35879</v>
      </c>
    </row>
    <row r="21233" spans="35:44">
      <c r="AI21233" s="7">
        <f>IF(ISNUMBER(SEARCH($C$1,AL21233)),MAX($AI$1:AI21232)+1,0)</f>
        <v>0</v>
      </c>
      <c r="AJ21233">
        <v>972111</v>
      </c>
      <c r="AK21233" t="s">
        <v>54771</v>
      </c>
      <c r="AL21233" t="s">
        <v>52020</v>
      </c>
      <c r="AM21233" t="s">
        <v>122</v>
      </c>
      <c r="AN21233" t="s">
        <v>17649</v>
      </c>
      <c r="AO21233">
        <v>1000000</v>
      </c>
      <c r="AP21233" t="s">
        <v>54772</v>
      </c>
      <c r="AR21233" t="s">
        <v>35879</v>
      </c>
    </row>
    <row r="21234" spans="35:44">
      <c r="AI21234" s="7">
        <f>IF(ISNUMBER(SEARCH($C$1,AL21234)),MAX($AI$1:AI21233)+1,0)</f>
        <v>0</v>
      </c>
      <c r="AJ21234">
        <v>972112</v>
      </c>
      <c r="AK21234" t="s">
        <v>54773</v>
      </c>
      <c r="AL21234" t="s">
        <v>34442</v>
      </c>
      <c r="AM21234" t="s">
        <v>122</v>
      </c>
      <c r="AN21234" t="s">
        <v>17649</v>
      </c>
      <c r="AO21234">
        <v>1000000</v>
      </c>
      <c r="AP21234" t="s">
        <v>54774</v>
      </c>
      <c r="AR21234" t="s">
        <v>35879</v>
      </c>
    </row>
    <row r="21235" spans="35:44">
      <c r="AI21235" s="7">
        <f>IF(ISNUMBER(SEARCH($C$1,AL21235)),MAX($AI$1:AI21234)+1,0)</f>
        <v>0</v>
      </c>
      <c r="AJ21235">
        <v>972114</v>
      </c>
      <c r="AK21235" t="s">
        <v>54775</v>
      </c>
      <c r="AL21235" t="s">
        <v>53898</v>
      </c>
      <c r="AM21235" t="s">
        <v>134</v>
      </c>
      <c r="AN21235" t="s">
        <v>17649</v>
      </c>
      <c r="AO21235">
        <v>1000000</v>
      </c>
      <c r="AP21235" t="s">
        <v>54776</v>
      </c>
      <c r="AR21235" t="s">
        <v>35879</v>
      </c>
    </row>
    <row r="21236" spans="35:44">
      <c r="AI21236" s="7">
        <f>IF(ISNUMBER(SEARCH($C$1,AL21236)),MAX($AI$1:AI21235)+1,0)</f>
        <v>0</v>
      </c>
      <c r="AJ21236">
        <v>972115</v>
      </c>
      <c r="AK21236" t="s">
        <v>54777</v>
      </c>
      <c r="AL21236" t="s">
        <v>53898</v>
      </c>
      <c r="AM21236" t="s">
        <v>122</v>
      </c>
      <c r="AN21236" t="s">
        <v>17649</v>
      </c>
      <c r="AO21236">
        <v>1000000</v>
      </c>
      <c r="AP21236" t="s">
        <v>54778</v>
      </c>
      <c r="AR21236" t="s">
        <v>35879</v>
      </c>
    </row>
    <row r="21237" spans="35:44">
      <c r="AI21237" s="7">
        <f>IF(ISNUMBER(SEARCH($C$1,AL21237)),MAX($AI$1:AI21236)+1,0)</f>
        <v>0</v>
      </c>
      <c r="AJ21237">
        <v>972116</v>
      </c>
      <c r="AK21237" t="s">
        <v>54779</v>
      </c>
      <c r="AL21237" t="s">
        <v>37285</v>
      </c>
      <c r="AM21237" t="s">
        <v>134</v>
      </c>
      <c r="AN21237" t="s">
        <v>17649</v>
      </c>
      <c r="AO21237">
        <v>1000000</v>
      </c>
      <c r="AP21237" t="s">
        <v>54780</v>
      </c>
      <c r="AR21237" t="s">
        <v>35879</v>
      </c>
    </row>
    <row r="21238" spans="35:44">
      <c r="AI21238" s="7">
        <f>IF(ISNUMBER(SEARCH($C$1,AL21238)),MAX($AI$1:AI21237)+1,0)</f>
        <v>0</v>
      </c>
      <c r="AJ21238">
        <v>972117</v>
      </c>
      <c r="AK21238" t="s">
        <v>54781</v>
      </c>
      <c r="AL21238" t="s">
        <v>37285</v>
      </c>
      <c r="AM21238" t="s">
        <v>134</v>
      </c>
      <c r="AN21238" t="s">
        <v>17649</v>
      </c>
      <c r="AO21238">
        <v>1000000</v>
      </c>
      <c r="AP21238" t="s">
        <v>54782</v>
      </c>
      <c r="AR21238" t="s">
        <v>35879</v>
      </c>
    </row>
    <row r="21239" spans="35:44">
      <c r="AI21239" s="7">
        <f>IF(ISNUMBER(SEARCH($C$1,AL21239)),MAX($AI$1:AI21238)+1,0)</f>
        <v>0</v>
      </c>
      <c r="AJ21239">
        <v>972118</v>
      </c>
      <c r="AK21239" t="s">
        <v>54783</v>
      </c>
      <c r="AL21239" t="s">
        <v>37285</v>
      </c>
      <c r="AM21239" t="s">
        <v>134</v>
      </c>
      <c r="AN21239" t="s">
        <v>17649</v>
      </c>
      <c r="AO21239">
        <v>1000000</v>
      </c>
      <c r="AP21239" t="s">
        <v>54784</v>
      </c>
      <c r="AR21239" t="s">
        <v>35879</v>
      </c>
    </row>
    <row r="21240" spans="35:44">
      <c r="AI21240" s="7">
        <f>IF(ISNUMBER(SEARCH($C$1,AL21240)),MAX($AI$1:AI21239)+1,0)</f>
        <v>0</v>
      </c>
      <c r="AJ21240">
        <v>972119</v>
      </c>
      <c r="AK21240" t="s">
        <v>54785</v>
      </c>
      <c r="AL21240" t="s">
        <v>37285</v>
      </c>
      <c r="AM21240" t="s">
        <v>134</v>
      </c>
      <c r="AN21240" t="s">
        <v>17649</v>
      </c>
      <c r="AO21240">
        <v>1000000</v>
      </c>
      <c r="AP21240" t="s">
        <v>54786</v>
      </c>
      <c r="AR21240" t="s">
        <v>35879</v>
      </c>
    </row>
    <row r="21241" spans="35:44">
      <c r="AI21241" s="7">
        <f>IF(ISNUMBER(SEARCH($C$1,AL21241)),MAX($AI$1:AI21240)+1,0)</f>
        <v>0</v>
      </c>
      <c r="AJ21241">
        <v>972120</v>
      </c>
      <c r="AK21241" t="s">
        <v>54787</v>
      </c>
      <c r="AL21241" t="s">
        <v>37285</v>
      </c>
      <c r="AM21241" t="s">
        <v>134</v>
      </c>
      <c r="AN21241" t="s">
        <v>17649</v>
      </c>
      <c r="AO21241">
        <v>1000000</v>
      </c>
      <c r="AP21241" t="s">
        <v>54788</v>
      </c>
      <c r="AR21241" t="s">
        <v>35879</v>
      </c>
    </row>
    <row r="21242" spans="35:44">
      <c r="AI21242" s="7">
        <f>IF(ISNUMBER(SEARCH($C$1,AL21242)),MAX($AI$1:AI21241)+1,0)</f>
        <v>0</v>
      </c>
      <c r="AJ21242">
        <v>972121</v>
      </c>
      <c r="AK21242" t="s">
        <v>54789</v>
      </c>
      <c r="AL21242" t="s">
        <v>37285</v>
      </c>
      <c r="AM21242" t="s">
        <v>134</v>
      </c>
      <c r="AN21242" t="s">
        <v>17649</v>
      </c>
      <c r="AO21242">
        <v>1000000</v>
      </c>
      <c r="AP21242" t="s">
        <v>54790</v>
      </c>
      <c r="AR21242" t="s">
        <v>35879</v>
      </c>
    </row>
    <row r="21243" spans="35:44">
      <c r="AI21243" s="7">
        <f>IF(ISNUMBER(SEARCH($C$1,AL21243)),MAX($AI$1:AI21242)+1,0)</f>
        <v>0</v>
      </c>
      <c r="AJ21243">
        <v>972122</v>
      </c>
      <c r="AK21243" t="s">
        <v>54791</v>
      </c>
      <c r="AL21243" t="s">
        <v>44302</v>
      </c>
      <c r="AM21243" t="s">
        <v>122</v>
      </c>
      <c r="AN21243" t="s">
        <v>17649</v>
      </c>
      <c r="AO21243">
        <v>1000000</v>
      </c>
      <c r="AP21243" t="s">
        <v>54792</v>
      </c>
      <c r="AR21243" t="s">
        <v>35879</v>
      </c>
    </row>
    <row r="21244" spans="35:44">
      <c r="AI21244" s="7">
        <f>IF(ISNUMBER(SEARCH($C$1,AL21244)),MAX($AI$1:AI21243)+1,0)</f>
        <v>0</v>
      </c>
      <c r="AJ21244">
        <v>972123</v>
      </c>
      <c r="AK21244" t="s">
        <v>54793</v>
      </c>
      <c r="AL21244" t="s">
        <v>34442</v>
      </c>
      <c r="AM21244" t="s">
        <v>122</v>
      </c>
      <c r="AN21244" t="s">
        <v>17649</v>
      </c>
      <c r="AO21244">
        <v>1000000</v>
      </c>
      <c r="AP21244" t="s">
        <v>54794</v>
      </c>
      <c r="AR21244" t="s">
        <v>35879</v>
      </c>
    </row>
    <row r="21245" spans="35:44">
      <c r="AI21245" s="7">
        <f>IF(ISNUMBER(SEARCH($C$1,AL21245)),MAX($AI$1:AI21244)+1,0)</f>
        <v>0</v>
      </c>
      <c r="AJ21245">
        <v>972124</v>
      </c>
      <c r="AK21245" t="s">
        <v>54795</v>
      </c>
      <c r="AL21245" t="s">
        <v>54532</v>
      </c>
      <c r="AM21245" t="s">
        <v>122</v>
      </c>
      <c r="AN21245" t="s">
        <v>17649</v>
      </c>
      <c r="AO21245">
        <v>1000000</v>
      </c>
      <c r="AP21245" t="s">
        <v>54796</v>
      </c>
      <c r="AR21245" t="s">
        <v>35879</v>
      </c>
    </row>
    <row r="21246" spans="35:44">
      <c r="AI21246" s="7">
        <f>IF(ISNUMBER(SEARCH($C$1,AL21246)),MAX($AI$1:AI21245)+1,0)</f>
        <v>0</v>
      </c>
      <c r="AJ21246">
        <v>972125</v>
      </c>
      <c r="AK21246" t="s">
        <v>54797</v>
      </c>
      <c r="AL21246" t="s">
        <v>37129</v>
      </c>
      <c r="AM21246" t="s">
        <v>122</v>
      </c>
      <c r="AN21246" t="s">
        <v>17649</v>
      </c>
      <c r="AO21246">
        <v>1000000</v>
      </c>
      <c r="AP21246" t="s">
        <v>54798</v>
      </c>
      <c r="AR21246" t="s">
        <v>35879</v>
      </c>
    </row>
    <row r="21247" spans="35:44">
      <c r="AI21247" s="7">
        <f>IF(ISNUMBER(SEARCH($C$1,AL21247)),MAX($AI$1:AI21246)+1,0)</f>
        <v>0</v>
      </c>
      <c r="AJ21247">
        <v>972126</v>
      </c>
      <c r="AK21247" t="s">
        <v>54799</v>
      </c>
      <c r="AL21247" t="s">
        <v>41144</v>
      </c>
      <c r="AM21247" t="s">
        <v>122</v>
      </c>
      <c r="AN21247" t="s">
        <v>17649</v>
      </c>
      <c r="AO21247">
        <v>1000000</v>
      </c>
      <c r="AP21247" t="s">
        <v>54800</v>
      </c>
      <c r="AR21247" t="s">
        <v>35879</v>
      </c>
    </row>
    <row r="21248" spans="35:44">
      <c r="AI21248" s="7">
        <f>IF(ISNUMBER(SEARCH($C$1,AL21248)),MAX($AI$1:AI21247)+1,0)</f>
        <v>0</v>
      </c>
      <c r="AJ21248">
        <v>972127</v>
      </c>
      <c r="AK21248" t="s">
        <v>54801</v>
      </c>
      <c r="AL21248" t="s">
        <v>54802</v>
      </c>
      <c r="AM21248" t="s">
        <v>122</v>
      </c>
      <c r="AN21248" t="s">
        <v>17649</v>
      </c>
      <c r="AO21248">
        <v>1000000</v>
      </c>
      <c r="AP21248" t="s">
        <v>54803</v>
      </c>
      <c r="AR21248" t="s">
        <v>35879</v>
      </c>
    </row>
    <row r="21249" spans="35:44">
      <c r="AI21249" s="7">
        <f>IF(ISNUMBER(SEARCH($C$1,AL21249)),MAX($AI$1:AI21248)+1,0)</f>
        <v>0</v>
      </c>
      <c r="AJ21249">
        <v>972128</v>
      </c>
      <c r="AK21249" t="s">
        <v>54804</v>
      </c>
      <c r="AL21249" t="s">
        <v>54805</v>
      </c>
      <c r="AM21249" t="s">
        <v>134</v>
      </c>
      <c r="AN21249" t="s">
        <v>17649</v>
      </c>
      <c r="AO21249">
        <v>1000000</v>
      </c>
      <c r="AP21249" t="s">
        <v>54806</v>
      </c>
      <c r="AR21249" t="s">
        <v>35879</v>
      </c>
    </row>
    <row r="21250" spans="35:44">
      <c r="AI21250" s="7">
        <f>IF(ISNUMBER(SEARCH($C$1,AL21250)),MAX($AI$1:AI21249)+1,0)</f>
        <v>0</v>
      </c>
      <c r="AJ21250">
        <v>972129</v>
      </c>
      <c r="AK21250" t="s">
        <v>54807</v>
      </c>
      <c r="AL21250" t="s">
        <v>54808</v>
      </c>
      <c r="AM21250" t="s">
        <v>134</v>
      </c>
      <c r="AN21250" t="s">
        <v>17649</v>
      </c>
      <c r="AO21250">
        <v>1000000</v>
      </c>
      <c r="AP21250" t="s">
        <v>54809</v>
      </c>
      <c r="AR21250" t="s">
        <v>35879</v>
      </c>
    </row>
    <row r="21251" spans="35:44">
      <c r="AI21251" s="7">
        <f>IF(ISNUMBER(SEARCH($C$1,AL21251)),MAX($AI$1:AI21250)+1,0)</f>
        <v>0</v>
      </c>
      <c r="AJ21251">
        <v>972130</v>
      </c>
      <c r="AK21251" t="s">
        <v>54810</v>
      </c>
      <c r="AL21251" t="s">
        <v>44302</v>
      </c>
      <c r="AM21251" t="s">
        <v>122</v>
      </c>
      <c r="AN21251" t="s">
        <v>17649</v>
      </c>
      <c r="AO21251">
        <v>1000000</v>
      </c>
      <c r="AP21251" t="s">
        <v>54811</v>
      </c>
      <c r="AR21251" t="s">
        <v>35879</v>
      </c>
    </row>
    <row r="21252" spans="35:44">
      <c r="AI21252" s="7">
        <f>IF(ISNUMBER(SEARCH($C$1,AL21252)),MAX($AI$1:AI21251)+1,0)</f>
        <v>0</v>
      </c>
      <c r="AJ21252">
        <v>972131</v>
      </c>
      <c r="AK21252" t="s">
        <v>54812</v>
      </c>
      <c r="AL21252" t="s">
        <v>54813</v>
      </c>
      <c r="AM21252" t="s">
        <v>134</v>
      </c>
      <c r="AN21252" t="s">
        <v>17649</v>
      </c>
      <c r="AO21252">
        <v>1000000</v>
      </c>
      <c r="AP21252" t="s">
        <v>54814</v>
      </c>
      <c r="AR21252" t="s">
        <v>35879</v>
      </c>
    </row>
    <row r="21253" spans="35:44">
      <c r="AI21253" s="7">
        <f>IF(ISNUMBER(SEARCH($C$1,AL21253)),MAX($AI$1:AI21252)+1,0)</f>
        <v>0</v>
      </c>
      <c r="AJ21253">
        <v>972132</v>
      </c>
      <c r="AK21253" t="s">
        <v>54815</v>
      </c>
      <c r="AL21253" t="s">
        <v>54816</v>
      </c>
      <c r="AM21253" t="s">
        <v>134</v>
      </c>
      <c r="AN21253" t="s">
        <v>17649</v>
      </c>
      <c r="AO21253">
        <v>1000000</v>
      </c>
      <c r="AP21253" t="s">
        <v>54817</v>
      </c>
      <c r="AR21253" t="s">
        <v>35879</v>
      </c>
    </row>
    <row r="21254" spans="35:44">
      <c r="AI21254" s="7">
        <f>IF(ISNUMBER(SEARCH($C$1,AL21254)),MAX($AI$1:AI21253)+1,0)</f>
        <v>0</v>
      </c>
      <c r="AJ21254">
        <v>972133</v>
      </c>
      <c r="AK21254" t="s">
        <v>54818</v>
      </c>
      <c r="AL21254" t="s">
        <v>37285</v>
      </c>
      <c r="AM21254" t="s">
        <v>134</v>
      </c>
      <c r="AN21254" t="s">
        <v>17649</v>
      </c>
      <c r="AO21254">
        <v>1000000</v>
      </c>
      <c r="AP21254" t="s">
        <v>54819</v>
      </c>
      <c r="AR21254" t="s">
        <v>35879</v>
      </c>
    </row>
    <row r="21255" spans="35:44">
      <c r="AI21255" s="7">
        <f>IF(ISNUMBER(SEARCH($C$1,AL21255)),MAX($AI$1:AI21254)+1,0)</f>
        <v>0</v>
      </c>
      <c r="AJ21255">
        <v>972134</v>
      </c>
      <c r="AK21255" t="s">
        <v>54820</v>
      </c>
      <c r="AL21255" t="s">
        <v>37285</v>
      </c>
      <c r="AM21255" t="s">
        <v>134</v>
      </c>
      <c r="AN21255" t="s">
        <v>17649</v>
      </c>
      <c r="AO21255">
        <v>1000000</v>
      </c>
      <c r="AP21255" t="s">
        <v>54821</v>
      </c>
      <c r="AR21255" t="s">
        <v>35879</v>
      </c>
    </row>
    <row r="21256" spans="35:44">
      <c r="AI21256" s="7">
        <f>IF(ISNUMBER(SEARCH($C$1,AL21256)),MAX($AI$1:AI21255)+1,0)</f>
        <v>0</v>
      </c>
      <c r="AJ21256">
        <v>972135</v>
      </c>
      <c r="AK21256" t="s">
        <v>54822</v>
      </c>
      <c r="AL21256" t="s">
        <v>37285</v>
      </c>
      <c r="AM21256" t="s">
        <v>134</v>
      </c>
      <c r="AN21256" t="s">
        <v>17649</v>
      </c>
      <c r="AO21256">
        <v>1000000</v>
      </c>
      <c r="AP21256" t="s">
        <v>54823</v>
      </c>
      <c r="AR21256" t="s">
        <v>35879</v>
      </c>
    </row>
    <row r="21257" spans="35:44">
      <c r="AI21257" s="7">
        <f>IF(ISNUMBER(SEARCH($C$1,AL21257)),MAX($AI$1:AI21256)+1,0)</f>
        <v>0</v>
      </c>
      <c r="AJ21257">
        <v>972136</v>
      </c>
      <c r="AK21257" t="s">
        <v>54824</v>
      </c>
      <c r="AL21257" t="s">
        <v>37285</v>
      </c>
      <c r="AM21257" t="s">
        <v>134</v>
      </c>
      <c r="AN21257" t="s">
        <v>17649</v>
      </c>
      <c r="AO21257">
        <v>1000000</v>
      </c>
      <c r="AP21257" t="s">
        <v>54825</v>
      </c>
      <c r="AR21257" t="s">
        <v>35879</v>
      </c>
    </row>
    <row r="21258" spans="35:44">
      <c r="AI21258" s="7">
        <f>IF(ISNUMBER(SEARCH($C$1,AL21258)),MAX($AI$1:AI21257)+1,0)</f>
        <v>0</v>
      </c>
      <c r="AJ21258">
        <v>972137</v>
      </c>
      <c r="AK21258" t="s">
        <v>54826</v>
      </c>
      <c r="AL21258" t="s">
        <v>37285</v>
      </c>
      <c r="AM21258" t="s">
        <v>122</v>
      </c>
      <c r="AN21258" t="s">
        <v>17649</v>
      </c>
      <c r="AO21258">
        <v>1000000</v>
      </c>
      <c r="AP21258" t="s">
        <v>54827</v>
      </c>
      <c r="AR21258" t="s">
        <v>35879</v>
      </c>
    </row>
    <row r="21259" spans="35:44">
      <c r="AI21259" s="7">
        <f>IF(ISNUMBER(SEARCH($C$1,AL21259)),MAX($AI$1:AI21258)+1,0)</f>
        <v>0</v>
      </c>
      <c r="AJ21259">
        <v>972138</v>
      </c>
      <c r="AK21259" t="s">
        <v>54828</v>
      </c>
      <c r="AL21259" t="s">
        <v>54829</v>
      </c>
      <c r="AM21259" t="s">
        <v>134</v>
      </c>
      <c r="AN21259" t="s">
        <v>17649</v>
      </c>
      <c r="AO21259">
        <v>1000000</v>
      </c>
      <c r="AP21259" t="s">
        <v>54830</v>
      </c>
      <c r="AR21259" t="s">
        <v>35879</v>
      </c>
    </row>
    <row r="21260" spans="35:44">
      <c r="AI21260" s="7">
        <f>IF(ISNUMBER(SEARCH($C$1,AL21260)),MAX($AI$1:AI21259)+1,0)</f>
        <v>0</v>
      </c>
      <c r="AJ21260">
        <v>972139</v>
      </c>
      <c r="AK21260" t="s">
        <v>54831</v>
      </c>
      <c r="AL21260" t="s">
        <v>54832</v>
      </c>
      <c r="AM21260" t="s">
        <v>134</v>
      </c>
      <c r="AN21260" t="s">
        <v>17649</v>
      </c>
      <c r="AO21260">
        <v>1000000</v>
      </c>
      <c r="AP21260" t="s">
        <v>54833</v>
      </c>
      <c r="AR21260" t="s">
        <v>35879</v>
      </c>
    </row>
    <row r="21261" spans="35:44">
      <c r="AI21261" s="7">
        <f>IF(ISNUMBER(SEARCH($C$1,AL21261)),MAX($AI$1:AI21260)+1,0)</f>
        <v>0</v>
      </c>
      <c r="AJ21261">
        <v>972140</v>
      </c>
      <c r="AK21261" t="s">
        <v>54834</v>
      </c>
      <c r="AL21261" t="s">
        <v>54835</v>
      </c>
      <c r="AM21261" t="s">
        <v>134</v>
      </c>
      <c r="AN21261" t="s">
        <v>17649</v>
      </c>
      <c r="AO21261">
        <v>1000000</v>
      </c>
      <c r="AP21261" t="s">
        <v>54836</v>
      </c>
      <c r="AR21261" t="s">
        <v>35879</v>
      </c>
    </row>
    <row r="21262" spans="35:44">
      <c r="AI21262" s="7">
        <f>IF(ISNUMBER(SEARCH($C$1,AL21262)),MAX($AI$1:AI21261)+1,0)</f>
        <v>0</v>
      </c>
      <c r="AJ21262">
        <v>972141</v>
      </c>
      <c r="AK21262" t="s">
        <v>54837</v>
      </c>
      <c r="AL21262" t="s">
        <v>34442</v>
      </c>
      <c r="AM21262" t="s">
        <v>122</v>
      </c>
      <c r="AN21262" t="s">
        <v>17649</v>
      </c>
      <c r="AO21262">
        <v>1000000</v>
      </c>
      <c r="AP21262" t="s">
        <v>54838</v>
      </c>
      <c r="AR21262" t="s">
        <v>35879</v>
      </c>
    </row>
    <row r="21263" spans="35:44">
      <c r="AI21263" s="7">
        <f>IF(ISNUMBER(SEARCH($C$1,AL21263)),MAX($AI$1:AI21262)+1,0)</f>
        <v>0</v>
      </c>
      <c r="AJ21263">
        <v>972142</v>
      </c>
      <c r="AK21263" t="s">
        <v>54839</v>
      </c>
      <c r="AL21263" t="s">
        <v>54840</v>
      </c>
      <c r="AM21263" t="s">
        <v>134</v>
      </c>
      <c r="AN21263" t="s">
        <v>17649</v>
      </c>
      <c r="AO21263">
        <v>2500000</v>
      </c>
      <c r="AP21263" t="s">
        <v>54841</v>
      </c>
      <c r="AR21263" t="s">
        <v>35879</v>
      </c>
    </row>
    <row r="21264" spans="35:44">
      <c r="AI21264" s="7">
        <f>IF(ISNUMBER(SEARCH($C$1,AL21264)),MAX($AI$1:AI21263)+1,0)</f>
        <v>0</v>
      </c>
      <c r="AJ21264">
        <v>972143</v>
      </c>
      <c r="AK21264" t="s">
        <v>54842</v>
      </c>
      <c r="AL21264" t="s">
        <v>54843</v>
      </c>
      <c r="AM21264" t="s">
        <v>134</v>
      </c>
      <c r="AN21264" t="s">
        <v>17649</v>
      </c>
      <c r="AO21264">
        <v>2500000</v>
      </c>
      <c r="AP21264" t="s">
        <v>54844</v>
      </c>
      <c r="AR21264" t="s">
        <v>35879</v>
      </c>
    </row>
    <row r="21265" spans="35:44">
      <c r="AI21265" s="7">
        <f>IF(ISNUMBER(SEARCH($C$1,AL21265)),MAX($AI$1:AI21264)+1,0)</f>
        <v>0</v>
      </c>
      <c r="AJ21265">
        <v>972144</v>
      </c>
      <c r="AK21265" t="s">
        <v>54845</v>
      </c>
      <c r="AL21265" t="s">
        <v>53906</v>
      </c>
      <c r="AM21265" t="s">
        <v>134</v>
      </c>
      <c r="AN21265" t="s">
        <v>17649</v>
      </c>
      <c r="AO21265">
        <v>2500000</v>
      </c>
      <c r="AP21265" t="s">
        <v>54846</v>
      </c>
      <c r="AR21265" t="s">
        <v>35879</v>
      </c>
    </row>
    <row r="21266" spans="35:44">
      <c r="AI21266" s="7">
        <f>IF(ISNUMBER(SEARCH($C$1,AL21266)),MAX($AI$1:AI21265)+1,0)</f>
        <v>0</v>
      </c>
      <c r="AJ21266">
        <v>972145</v>
      </c>
      <c r="AK21266" t="s">
        <v>54847</v>
      </c>
      <c r="AL21266" t="s">
        <v>41144</v>
      </c>
      <c r="AM21266" t="s">
        <v>122</v>
      </c>
      <c r="AN21266" t="s">
        <v>17649</v>
      </c>
      <c r="AO21266">
        <v>1000000</v>
      </c>
      <c r="AP21266" t="s">
        <v>54848</v>
      </c>
      <c r="AR21266" t="s">
        <v>35879</v>
      </c>
    </row>
    <row r="21267" spans="35:44">
      <c r="AI21267" s="7">
        <f>IF(ISNUMBER(SEARCH($C$1,AL21267)),MAX($AI$1:AI21266)+1,0)</f>
        <v>0</v>
      </c>
      <c r="AJ21267">
        <v>972146</v>
      </c>
      <c r="AK21267" t="s">
        <v>54849</v>
      </c>
      <c r="AL21267" t="s">
        <v>34442</v>
      </c>
      <c r="AM21267" t="s">
        <v>122</v>
      </c>
      <c r="AN21267" t="s">
        <v>17649</v>
      </c>
      <c r="AO21267">
        <v>1000000</v>
      </c>
      <c r="AP21267" t="s">
        <v>54850</v>
      </c>
      <c r="AR21267" t="s">
        <v>35879</v>
      </c>
    </row>
    <row r="21268" spans="35:44">
      <c r="AI21268" s="7">
        <f>IF(ISNUMBER(SEARCH($C$1,AL21268)),MAX($AI$1:AI21267)+1,0)</f>
        <v>0</v>
      </c>
      <c r="AJ21268">
        <v>972147</v>
      </c>
      <c r="AK21268" t="s">
        <v>54851</v>
      </c>
      <c r="AL21268" t="s">
        <v>54805</v>
      </c>
      <c r="AM21268" t="s">
        <v>134</v>
      </c>
      <c r="AN21268" t="s">
        <v>17649</v>
      </c>
      <c r="AO21268">
        <v>1000000</v>
      </c>
      <c r="AP21268" t="s">
        <v>54852</v>
      </c>
      <c r="AR21268" t="s">
        <v>35879</v>
      </c>
    </row>
    <row r="21269" spans="35:44">
      <c r="AI21269" s="7">
        <f>IF(ISNUMBER(SEARCH($C$1,AL21269)),MAX($AI$1:AI21268)+1,0)</f>
        <v>0</v>
      </c>
      <c r="AJ21269">
        <v>972148</v>
      </c>
      <c r="AK21269" t="s">
        <v>54853</v>
      </c>
      <c r="AL21269" t="s">
        <v>34442</v>
      </c>
      <c r="AM21269" t="s">
        <v>122</v>
      </c>
      <c r="AN21269" t="s">
        <v>17649</v>
      </c>
      <c r="AO21269">
        <v>1000000</v>
      </c>
      <c r="AP21269" t="s">
        <v>54854</v>
      </c>
      <c r="AR21269" t="s">
        <v>35879</v>
      </c>
    </row>
    <row r="21270" spans="35:44">
      <c r="AI21270" s="7">
        <f>IF(ISNUMBER(SEARCH($C$1,AL21270)),MAX($AI$1:AI21269)+1,0)</f>
        <v>0</v>
      </c>
      <c r="AJ21270">
        <v>972149</v>
      </c>
      <c r="AK21270" t="s">
        <v>54855</v>
      </c>
      <c r="AL21270" t="s">
        <v>53834</v>
      </c>
      <c r="AM21270" t="s">
        <v>138</v>
      </c>
      <c r="AN21270" t="s">
        <v>17649</v>
      </c>
      <c r="AO21270">
        <v>1000000</v>
      </c>
      <c r="AP21270" t="s">
        <v>54856</v>
      </c>
      <c r="AR21270" t="s">
        <v>35879</v>
      </c>
    </row>
    <row r="21271" spans="35:44">
      <c r="AI21271" s="7">
        <f>IF(ISNUMBER(SEARCH($C$1,AL21271)),MAX($AI$1:AI21270)+1,0)</f>
        <v>0</v>
      </c>
      <c r="AJ21271">
        <v>972150</v>
      </c>
      <c r="AK21271" t="s">
        <v>54857</v>
      </c>
      <c r="AL21271" t="s">
        <v>54858</v>
      </c>
      <c r="AM21271" t="s">
        <v>134</v>
      </c>
      <c r="AN21271" t="s">
        <v>17649</v>
      </c>
      <c r="AO21271">
        <v>1000000</v>
      </c>
      <c r="AP21271" t="s">
        <v>54859</v>
      </c>
      <c r="AR21271" t="s">
        <v>35879</v>
      </c>
    </row>
    <row r="21272" spans="35:44">
      <c r="AI21272" s="7">
        <f>IF(ISNUMBER(SEARCH($C$1,AL21272)),MAX($AI$1:AI21271)+1,0)</f>
        <v>0</v>
      </c>
      <c r="AJ21272">
        <v>972151</v>
      </c>
      <c r="AK21272" t="s">
        <v>54860</v>
      </c>
      <c r="AL21272" t="s">
        <v>37285</v>
      </c>
      <c r="AM21272" t="s">
        <v>134</v>
      </c>
      <c r="AN21272" t="s">
        <v>17649</v>
      </c>
      <c r="AO21272">
        <v>1000000</v>
      </c>
      <c r="AP21272" t="s">
        <v>54861</v>
      </c>
      <c r="AR21272" t="s">
        <v>35879</v>
      </c>
    </row>
    <row r="21273" spans="35:44">
      <c r="AI21273" s="7">
        <f>IF(ISNUMBER(SEARCH($C$1,AL21273)),MAX($AI$1:AI21272)+1,0)</f>
        <v>0</v>
      </c>
      <c r="AJ21273">
        <v>972152</v>
      </c>
      <c r="AK21273" t="s">
        <v>54862</v>
      </c>
      <c r="AL21273" t="s">
        <v>37285</v>
      </c>
      <c r="AM21273" t="s">
        <v>134</v>
      </c>
      <c r="AN21273" t="s">
        <v>17649</v>
      </c>
      <c r="AO21273">
        <v>1000000</v>
      </c>
      <c r="AP21273" t="s">
        <v>54863</v>
      </c>
      <c r="AR21273" t="s">
        <v>35879</v>
      </c>
    </row>
    <row r="21274" spans="35:44">
      <c r="AI21274" s="7">
        <f>IF(ISNUMBER(SEARCH($C$1,AL21274)),MAX($AI$1:AI21273)+1,0)</f>
        <v>0</v>
      </c>
      <c r="AJ21274">
        <v>972153</v>
      </c>
      <c r="AK21274" t="s">
        <v>54864</v>
      </c>
      <c r="AL21274" t="s">
        <v>37285</v>
      </c>
      <c r="AM21274" t="s">
        <v>134</v>
      </c>
      <c r="AN21274" t="s">
        <v>17649</v>
      </c>
      <c r="AO21274">
        <v>1000000</v>
      </c>
      <c r="AP21274" t="s">
        <v>54865</v>
      </c>
      <c r="AR21274" t="s">
        <v>35879</v>
      </c>
    </row>
    <row r="21275" spans="35:44">
      <c r="AI21275" s="7">
        <f>IF(ISNUMBER(SEARCH($C$1,AL21275)),MAX($AI$1:AI21274)+1,0)</f>
        <v>0</v>
      </c>
      <c r="AJ21275">
        <v>972154</v>
      </c>
      <c r="AK21275" t="s">
        <v>54866</v>
      </c>
      <c r="AL21275" t="s">
        <v>34442</v>
      </c>
      <c r="AM21275" t="s">
        <v>122</v>
      </c>
      <c r="AN21275" t="s">
        <v>17649</v>
      </c>
      <c r="AO21275">
        <v>1000000</v>
      </c>
      <c r="AP21275" t="s">
        <v>54867</v>
      </c>
      <c r="AR21275" t="s">
        <v>35879</v>
      </c>
    </row>
    <row r="21276" spans="35:44">
      <c r="AI21276" s="7">
        <f>IF(ISNUMBER(SEARCH($C$1,AL21276)),MAX($AI$1:AI21275)+1,0)</f>
        <v>0</v>
      </c>
      <c r="AJ21276">
        <v>972155</v>
      </c>
      <c r="AK21276" t="s">
        <v>54868</v>
      </c>
      <c r="AL21276" t="s">
        <v>44302</v>
      </c>
      <c r="AM21276" t="s">
        <v>122</v>
      </c>
      <c r="AN21276" t="s">
        <v>17649</v>
      </c>
      <c r="AO21276">
        <v>1000000</v>
      </c>
      <c r="AP21276" t="s">
        <v>54869</v>
      </c>
      <c r="AR21276" t="s">
        <v>35879</v>
      </c>
    </row>
    <row r="21277" spans="35:44">
      <c r="AI21277" s="7">
        <f>IF(ISNUMBER(SEARCH($C$1,AL21277)),MAX($AI$1:AI21276)+1,0)</f>
        <v>0</v>
      </c>
      <c r="AJ21277">
        <v>972156</v>
      </c>
      <c r="AK21277" t="s">
        <v>54870</v>
      </c>
      <c r="AL21277" t="s">
        <v>44302</v>
      </c>
      <c r="AM21277" t="s">
        <v>134</v>
      </c>
      <c r="AN21277" t="s">
        <v>17649</v>
      </c>
      <c r="AO21277">
        <v>1000000</v>
      </c>
      <c r="AP21277" t="s">
        <v>54871</v>
      </c>
      <c r="AR21277" t="s">
        <v>35879</v>
      </c>
    </row>
    <row r="21278" spans="35:44">
      <c r="AI21278" s="7">
        <f>IF(ISNUMBER(SEARCH($C$1,AL21278)),MAX($AI$1:AI21277)+1,0)</f>
        <v>0</v>
      </c>
      <c r="AJ21278">
        <v>972157</v>
      </c>
      <c r="AK21278" t="s">
        <v>54872</v>
      </c>
      <c r="AL21278" t="s">
        <v>54873</v>
      </c>
      <c r="AM21278" t="s">
        <v>134</v>
      </c>
      <c r="AN21278" t="s">
        <v>17649</v>
      </c>
      <c r="AO21278">
        <v>1000000</v>
      </c>
      <c r="AP21278" t="s">
        <v>54874</v>
      </c>
      <c r="AR21278" t="s">
        <v>35879</v>
      </c>
    </row>
    <row r="21279" spans="35:44">
      <c r="AI21279" s="7">
        <f>IF(ISNUMBER(SEARCH($C$1,AL21279)),MAX($AI$1:AI21278)+1,0)</f>
        <v>0</v>
      </c>
      <c r="AJ21279">
        <v>972158</v>
      </c>
      <c r="AK21279" t="s">
        <v>54875</v>
      </c>
      <c r="AL21279" t="s">
        <v>44302</v>
      </c>
      <c r="AM21279" t="s">
        <v>122</v>
      </c>
      <c r="AN21279" t="s">
        <v>17649</v>
      </c>
      <c r="AO21279">
        <v>1000000</v>
      </c>
      <c r="AP21279" t="s">
        <v>54876</v>
      </c>
      <c r="AR21279" t="s">
        <v>35879</v>
      </c>
    </row>
    <row r="21280" spans="35:44">
      <c r="AI21280" s="7">
        <f>IF(ISNUMBER(SEARCH($C$1,AL21280)),MAX($AI$1:AI21279)+1,0)</f>
        <v>0</v>
      </c>
      <c r="AJ21280">
        <v>972159</v>
      </c>
      <c r="AK21280" t="s">
        <v>54877</v>
      </c>
      <c r="AL21280" t="s">
        <v>44302</v>
      </c>
      <c r="AM21280" t="s">
        <v>134</v>
      </c>
      <c r="AN21280" t="s">
        <v>17649</v>
      </c>
      <c r="AO21280">
        <v>1000000</v>
      </c>
      <c r="AP21280" t="s">
        <v>54878</v>
      </c>
      <c r="AR21280" t="s">
        <v>35879</v>
      </c>
    </row>
    <row r="21281" spans="35:44">
      <c r="AI21281" s="7">
        <f>IF(ISNUMBER(SEARCH($C$1,AL21281)),MAX($AI$1:AI21280)+1,0)</f>
        <v>0</v>
      </c>
      <c r="AJ21281">
        <v>972160</v>
      </c>
      <c r="AK21281" t="s">
        <v>54879</v>
      </c>
      <c r="AL21281" t="s">
        <v>37285</v>
      </c>
      <c r="AM21281" t="s">
        <v>134</v>
      </c>
      <c r="AN21281" t="s">
        <v>17649</v>
      </c>
      <c r="AO21281">
        <v>1000000</v>
      </c>
      <c r="AP21281" t="s">
        <v>54880</v>
      </c>
      <c r="AR21281" t="s">
        <v>35879</v>
      </c>
    </row>
    <row r="21282" spans="35:44">
      <c r="AI21282" s="7">
        <f>IF(ISNUMBER(SEARCH($C$1,AL21282)),MAX($AI$1:AI21281)+1,0)</f>
        <v>0</v>
      </c>
      <c r="AJ21282">
        <v>972161</v>
      </c>
      <c r="AK21282" t="s">
        <v>54881</v>
      </c>
      <c r="AL21282" t="s">
        <v>37285</v>
      </c>
      <c r="AM21282" t="s">
        <v>122</v>
      </c>
      <c r="AN21282" t="s">
        <v>17649</v>
      </c>
      <c r="AO21282">
        <v>1000000</v>
      </c>
      <c r="AP21282" t="s">
        <v>54882</v>
      </c>
      <c r="AR21282" t="s">
        <v>35879</v>
      </c>
    </row>
    <row r="21283" spans="35:44">
      <c r="AI21283" s="7">
        <f>IF(ISNUMBER(SEARCH($C$1,AL21283)),MAX($AI$1:AI21282)+1,0)</f>
        <v>0</v>
      </c>
      <c r="AJ21283">
        <v>972162</v>
      </c>
      <c r="AK21283" t="s">
        <v>54883</v>
      </c>
      <c r="AL21283" t="s">
        <v>34442</v>
      </c>
      <c r="AM21283" t="s">
        <v>122</v>
      </c>
      <c r="AN21283" t="s">
        <v>17649</v>
      </c>
      <c r="AO21283">
        <v>1000000</v>
      </c>
      <c r="AP21283" t="s">
        <v>54884</v>
      </c>
      <c r="AR21283" t="s">
        <v>35879</v>
      </c>
    </row>
    <row r="21284" spans="35:44">
      <c r="AI21284" s="7">
        <f>IF(ISNUMBER(SEARCH($C$1,AL21284)),MAX($AI$1:AI21283)+1,0)</f>
        <v>0</v>
      </c>
      <c r="AJ21284">
        <v>972163</v>
      </c>
      <c r="AK21284" t="s">
        <v>54885</v>
      </c>
      <c r="AL21284" t="s">
        <v>37285</v>
      </c>
      <c r="AM21284" t="s">
        <v>134</v>
      </c>
      <c r="AN21284" t="s">
        <v>17649</v>
      </c>
      <c r="AO21284">
        <v>1000000</v>
      </c>
      <c r="AP21284" t="s">
        <v>54886</v>
      </c>
      <c r="AR21284" t="s">
        <v>35879</v>
      </c>
    </row>
    <row r="21285" spans="35:44">
      <c r="AI21285" s="7">
        <f>IF(ISNUMBER(SEARCH($C$1,AL21285)),MAX($AI$1:AI21284)+1,0)</f>
        <v>0</v>
      </c>
      <c r="AJ21285">
        <v>972164</v>
      </c>
      <c r="AK21285" t="s">
        <v>54887</v>
      </c>
      <c r="AL21285" t="s">
        <v>37285</v>
      </c>
      <c r="AM21285" t="s">
        <v>134</v>
      </c>
      <c r="AN21285" t="s">
        <v>17649</v>
      </c>
      <c r="AO21285">
        <v>1000000</v>
      </c>
      <c r="AP21285" t="s">
        <v>54888</v>
      </c>
      <c r="AR21285" t="s">
        <v>35879</v>
      </c>
    </row>
    <row r="21286" spans="35:44">
      <c r="AI21286" s="7">
        <f>IF(ISNUMBER(SEARCH($C$1,AL21286)),MAX($AI$1:AI21285)+1,0)</f>
        <v>0</v>
      </c>
      <c r="AJ21286">
        <v>972165</v>
      </c>
      <c r="AK21286" t="s">
        <v>54889</v>
      </c>
      <c r="AL21286" t="s">
        <v>37285</v>
      </c>
      <c r="AM21286" t="s">
        <v>122</v>
      </c>
      <c r="AN21286" t="s">
        <v>17649</v>
      </c>
      <c r="AO21286">
        <v>1000000</v>
      </c>
      <c r="AP21286" t="s">
        <v>54890</v>
      </c>
      <c r="AR21286" t="s">
        <v>35879</v>
      </c>
    </row>
    <row r="21287" spans="35:44">
      <c r="AI21287" s="7">
        <f>IF(ISNUMBER(SEARCH($C$1,AL21287)),MAX($AI$1:AI21286)+1,0)</f>
        <v>0</v>
      </c>
      <c r="AJ21287">
        <v>972166</v>
      </c>
      <c r="AK21287" t="s">
        <v>54891</v>
      </c>
      <c r="AL21287" t="s">
        <v>54892</v>
      </c>
      <c r="AM21287" t="s">
        <v>134</v>
      </c>
      <c r="AN21287" t="s">
        <v>17649</v>
      </c>
      <c r="AO21287">
        <v>1000000</v>
      </c>
      <c r="AP21287" t="s">
        <v>54893</v>
      </c>
      <c r="AR21287" t="s">
        <v>35879</v>
      </c>
    </row>
    <row r="21288" spans="35:44">
      <c r="AI21288" s="7">
        <f>IF(ISNUMBER(SEARCH($C$1,AL21288)),MAX($AI$1:AI21287)+1,0)</f>
        <v>0</v>
      </c>
      <c r="AJ21288">
        <v>972167</v>
      </c>
      <c r="AK21288" t="s">
        <v>54894</v>
      </c>
      <c r="AL21288" t="s">
        <v>37285</v>
      </c>
      <c r="AM21288" t="s">
        <v>122</v>
      </c>
      <c r="AN21288" t="s">
        <v>17649</v>
      </c>
      <c r="AO21288">
        <v>1000000</v>
      </c>
      <c r="AP21288" t="s">
        <v>54895</v>
      </c>
      <c r="AR21288" t="s">
        <v>35879</v>
      </c>
    </row>
    <row r="21289" spans="35:44">
      <c r="AI21289" s="7">
        <f>IF(ISNUMBER(SEARCH($C$1,AL21289)),MAX($AI$1:AI21288)+1,0)</f>
        <v>0</v>
      </c>
      <c r="AJ21289">
        <v>972168</v>
      </c>
      <c r="AK21289" t="s">
        <v>54896</v>
      </c>
      <c r="AL21289" t="s">
        <v>37285</v>
      </c>
      <c r="AM21289" t="s">
        <v>134</v>
      </c>
      <c r="AN21289" t="s">
        <v>17649</v>
      </c>
      <c r="AO21289">
        <v>1000000</v>
      </c>
      <c r="AP21289" t="s">
        <v>54897</v>
      </c>
      <c r="AR21289" t="s">
        <v>35879</v>
      </c>
    </row>
    <row r="21290" spans="35:44">
      <c r="AI21290" s="7">
        <f>IF(ISNUMBER(SEARCH($C$1,AL21290)),MAX($AI$1:AI21289)+1,0)</f>
        <v>0</v>
      </c>
      <c r="AJ21290">
        <v>972169</v>
      </c>
      <c r="AK21290" t="s">
        <v>54898</v>
      </c>
      <c r="AL21290" t="s">
        <v>54899</v>
      </c>
      <c r="AM21290" t="s">
        <v>122</v>
      </c>
      <c r="AN21290" t="s">
        <v>17649</v>
      </c>
      <c r="AO21290">
        <v>1000000</v>
      </c>
      <c r="AP21290" t="s">
        <v>54900</v>
      </c>
      <c r="AR21290" t="s">
        <v>35879</v>
      </c>
    </row>
    <row r="21291" spans="35:44">
      <c r="AI21291" s="7">
        <f>IF(ISNUMBER(SEARCH($C$1,AL21291)),MAX($AI$1:AI21290)+1,0)</f>
        <v>0</v>
      </c>
      <c r="AJ21291">
        <v>972170</v>
      </c>
      <c r="AK21291" t="s">
        <v>54901</v>
      </c>
      <c r="AL21291" t="s">
        <v>41144</v>
      </c>
      <c r="AM21291" t="s">
        <v>122</v>
      </c>
      <c r="AN21291" t="s">
        <v>17649</v>
      </c>
      <c r="AO21291">
        <v>1000000</v>
      </c>
      <c r="AP21291" t="s">
        <v>54902</v>
      </c>
      <c r="AR21291" t="s">
        <v>35879</v>
      </c>
    </row>
    <row r="21292" spans="35:44">
      <c r="AI21292" s="7">
        <f>IF(ISNUMBER(SEARCH($C$1,AL21292)),MAX($AI$1:AI21291)+1,0)</f>
        <v>0</v>
      </c>
      <c r="AJ21292">
        <v>972171</v>
      </c>
      <c r="AK21292" t="s">
        <v>54903</v>
      </c>
      <c r="AL21292" t="s">
        <v>54904</v>
      </c>
      <c r="AM21292" t="s">
        <v>134</v>
      </c>
      <c r="AN21292" t="s">
        <v>17649</v>
      </c>
      <c r="AO21292">
        <v>1000000</v>
      </c>
      <c r="AP21292" t="s">
        <v>54905</v>
      </c>
      <c r="AR21292" t="s">
        <v>35879</v>
      </c>
    </row>
    <row r="21293" spans="35:44">
      <c r="AI21293" s="7">
        <f>IF(ISNUMBER(SEARCH($C$1,AL21293)),MAX($AI$1:AI21292)+1,0)</f>
        <v>0</v>
      </c>
      <c r="AJ21293">
        <v>972172</v>
      </c>
      <c r="AK21293" t="s">
        <v>54906</v>
      </c>
      <c r="AL21293" t="s">
        <v>54907</v>
      </c>
      <c r="AM21293" t="s">
        <v>134</v>
      </c>
      <c r="AN21293" t="s">
        <v>17649</v>
      </c>
      <c r="AO21293">
        <v>1000000</v>
      </c>
      <c r="AP21293" t="s">
        <v>54908</v>
      </c>
      <c r="AR21293" t="s">
        <v>35879</v>
      </c>
    </row>
    <row r="21294" spans="35:44">
      <c r="AI21294" s="7">
        <f>IF(ISNUMBER(SEARCH($C$1,AL21294)),MAX($AI$1:AI21293)+1,0)</f>
        <v>0</v>
      </c>
      <c r="AJ21294">
        <v>972173</v>
      </c>
      <c r="AK21294" t="s">
        <v>54909</v>
      </c>
      <c r="AL21294" t="s">
        <v>54910</v>
      </c>
      <c r="AM21294" t="s">
        <v>134</v>
      </c>
      <c r="AN21294" t="s">
        <v>17649</v>
      </c>
      <c r="AO21294">
        <v>1000000</v>
      </c>
      <c r="AP21294" t="s">
        <v>54911</v>
      </c>
      <c r="AR21294" t="s">
        <v>35879</v>
      </c>
    </row>
    <row r="21295" spans="35:44">
      <c r="AI21295" s="7">
        <f>IF(ISNUMBER(SEARCH($C$1,AL21295)),MAX($AI$1:AI21294)+1,0)</f>
        <v>0</v>
      </c>
      <c r="AJ21295">
        <v>972174</v>
      </c>
      <c r="AK21295" t="s">
        <v>54912</v>
      </c>
      <c r="AL21295" t="s">
        <v>54805</v>
      </c>
      <c r="AM21295" t="s">
        <v>122</v>
      </c>
      <c r="AN21295" t="s">
        <v>17649</v>
      </c>
      <c r="AO21295">
        <v>1000000</v>
      </c>
      <c r="AP21295" t="s">
        <v>54913</v>
      </c>
      <c r="AR21295" t="s">
        <v>35879</v>
      </c>
    </row>
    <row r="21296" spans="35:44">
      <c r="AI21296" s="7">
        <f>IF(ISNUMBER(SEARCH($C$1,AL21296)),MAX($AI$1:AI21295)+1,0)</f>
        <v>0</v>
      </c>
      <c r="AJ21296">
        <v>972175</v>
      </c>
      <c r="AK21296" t="s">
        <v>54914</v>
      </c>
      <c r="AL21296" t="s">
        <v>37285</v>
      </c>
      <c r="AM21296" t="s">
        <v>134</v>
      </c>
      <c r="AN21296" t="s">
        <v>17649</v>
      </c>
      <c r="AO21296">
        <v>1000000</v>
      </c>
      <c r="AP21296" t="s">
        <v>54915</v>
      </c>
      <c r="AR21296" t="s">
        <v>35879</v>
      </c>
    </row>
    <row r="21297" spans="35:44">
      <c r="AI21297" s="7">
        <f>IF(ISNUMBER(SEARCH($C$1,AL21297)),MAX($AI$1:AI21296)+1,0)</f>
        <v>0</v>
      </c>
      <c r="AJ21297">
        <v>972176</v>
      </c>
      <c r="AK21297" t="s">
        <v>54916</v>
      </c>
      <c r="AL21297" t="s">
        <v>37285</v>
      </c>
      <c r="AM21297" t="s">
        <v>122</v>
      </c>
      <c r="AN21297" t="s">
        <v>17649</v>
      </c>
      <c r="AO21297">
        <v>1000000</v>
      </c>
      <c r="AP21297" t="s">
        <v>54917</v>
      </c>
      <c r="AR21297" t="s">
        <v>35879</v>
      </c>
    </row>
    <row r="21298" spans="35:44">
      <c r="AI21298" s="7">
        <f>IF(ISNUMBER(SEARCH($C$1,AL21298)),MAX($AI$1:AI21297)+1,0)</f>
        <v>0</v>
      </c>
      <c r="AJ21298">
        <v>972177</v>
      </c>
      <c r="AK21298" t="s">
        <v>54918</v>
      </c>
      <c r="AL21298" t="s">
        <v>37285</v>
      </c>
      <c r="AM21298" t="s">
        <v>134</v>
      </c>
      <c r="AN21298" t="s">
        <v>17649</v>
      </c>
      <c r="AO21298">
        <v>1000000</v>
      </c>
      <c r="AP21298" t="s">
        <v>54919</v>
      </c>
      <c r="AR21298" t="s">
        <v>35879</v>
      </c>
    </row>
    <row r="21299" spans="35:44">
      <c r="AI21299" s="7">
        <f>IF(ISNUMBER(SEARCH($C$1,AL21299)),MAX($AI$1:AI21298)+1,0)</f>
        <v>0</v>
      </c>
      <c r="AJ21299">
        <v>972178</v>
      </c>
      <c r="AK21299" t="s">
        <v>54920</v>
      </c>
      <c r="AL21299" t="s">
        <v>37285</v>
      </c>
      <c r="AM21299" t="s">
        <v>134</v>
      </c>
      <c r="AN21299" t="s">
        <v>17649</v>
      </c>
      <c r="AO21299">
        <v>1000000</v>
      </c>
      <c r="AP21299" t="s">
        <v>54921</v>
      </c>
      <c r="AR21299" t="s">
        <v>35879</v>
      </c>
    </row>
    <row r="21300" spans="35:44">
      <c r="AI21300" s="7">
        <f>IF(ISNUMBER(SEARCH($C$1,AL21300)),MAX($AI$1:AI21299)+1,0)</f>
        <v>0</v>
      </c>
      <c r="AJ21300">
        <v>972179</v>
      </c>
      <c r="AK21300" t="s">
        <v>54922</v>
      </c>
      <c r="AL21300" t="s">
        <v>37285</v>
      </c>
      <c r="AM21300" t="s">
        <v>122</v>
      </c>
      <c r="AN21300" t="s">
        <v>17649</v>
      </c>
      <c r="AO21300">
        <v>1000000</v>
      </c>
      <c r="AP21300" t="s">
        <v>54923</v>
      </c>
      <c r="AR21300" t="s">
        <v>35879</v>
      </c>
    </row>
    <row r="21301" spans="35:44">
      <c r="AI21301" s="7">
        <f>IF(ISNUMBER(SEARCH($C$1,AL21301)),MAX($AI$1:AI21300)+1,0)</f>
        <v>0</v>
      </c>
      <c r="AJ21301">
        <v>972180</v>
      </c>
      <c r="AK21301" t="s">
        <v>54924</v>
      </c>
      <c r="AL21301" t="s">
        <v>37285</v>
      </c>
      <c r="AM21301" t="s">
        <v>134</v>
      </c>
      <c r="AN21301" t="s">
        <v>17649</v>
      </c>
      <c r="AO21301">
        <v>1000000</v>
      </c>
      <c r="AP21301" t="s">
        <v>54925</v>
      </c>
      <c r="AR21301" t="s">
        <v>35879</v>
      </c>
    </row>
    <row r="21302" spans="35:44">
      <c r="AI21302" s="7">
        <f>IF(ISNUMBER(SEARCH($C$1,AL21302)),MAX($AI$1:AI21301)+1,0)</f>
        <v>0</v>
      </c>
      <c r="AJ21302">
        <v>972181</v>
      </c>
      <c r="AK21302" t="s">
        <v>54926</v>
      </c>
      <c r="AL21302" t="s">
        <v>37285</v>
      </c>
      <c r="AM21302" t="s">
        <v>134</v>
      </c>
      <c r="AN21302" t="s">
        <v>17649</v>
      </c>
      <c r="AO21302">
        <v>1000000</v>
      </c>
      <c r="AP21302" t="s">
        <v>54927</v>
      </c>
      <c r="AR21302" t="s">
        <v>35879</v>
      </c>
    </row>
    <row r="21303" spans="35:44">
      <c r="AI21303" s="7">
        <f>IF(ISNUMBER(SEARCH($C$1,AL21303)),MAX($AI$1:AI21302)+1,0)</f>
        <v>0</v>
      </c>
      <c r="AJ21303">
        <v>972182</v>
      </c>
      <c r="AK21303" t="s">
        <v>54928</v>
      </c>
      <c r="AL21303" t="s">
        <v>37285</v>
      </c>
      <c r="AM21303" t="s">
        <v>122</v>
      </c>
      <c r="AN21303" t="s">
        <v>17649</v>
      </c>
      <c r="AO21303">
        <v>1000000</v>
      </c>
      <c r="AP21303" t="s">
        <v>54929</v>
      </c>
      <c r="AR21303" t="s">
        <v>35879</v>
      </c>
    </row>
    <row r="21304" spans="35:44">
      <c r="AI21304" s="7">
        <f>IF(ISNUMBER(SEARCH($C$1,AL21304)),MAX($AI$1:AI21303)+1,0)</f>
        <v>0</v>
      </c>
      <c r="AJ21304">
        <v>972183</v>
      </c>
      <c r="AK21304" t="s">
        <v>54930</v>
      </c>
      <c r="AL21304" t="s">
        <v>41144</v>
      </c>
      <c r="AM21304" t="s">
        <v>122</v>
      </c>
      <c r="AN21304" t="s">
        <v>17649</v>
      </c>
      <c r="AO21304">
        <v>1000000</v>
      </c>
      <c r="AP21304" t="s">
        <v>54931</v>
      </c>
      <c r="AR21304" t="s">
        <v>35879</v>
      </c>
    </row>
    <row r="21305" spans="35:44">
      <c r="AI21305" s="7">
        <f>IF(ISNUMBER(SEARCH($C$1,AL21305)),MAX($AI$1:AI21304)+1,0)</f>
        <v>0</v>
      </c>
      <c r="AJ21305">
        <v>972184</v>
      </c>
      <c r="AK21305" t="s">
        <v>54932</v>
      </c>
      <c r="AL21305" t="s">
        <v>54933</v>
      </c>
      <c r="AM21305" t="s">
        <v>134</v>
      </c>
      <c r="AN21305" t="s">
        <v>17649</v>
      </c>
      <c r="AO21305">
        <v>10000</v>
      </c>
      <c r="AP21305" t="s">
        <v>54934</v>
      </c>
      <c r="AR21305" t="s">
        <v>35879</v>
      </c>
    </row>
    <row r="21306" spans="35:44">
      <c r="AI21306" s="7">
        <f>IF(ISNUMBER(SEARCH($C$1,AL21306)),MAX($AI$1:AI21305)+1,0)</f>
        <v>0</v>
      </c>
      <c r="AJ21306">
        <v>972185</v>
      </c>
      <c r="AK21306" t="s">
        <v>54935</v>
      </c>
      <c r="AL21306" t="s">
        <v>52163</v>
      </c>
      <c r="AM21306" t="s">
        <v>134</v>
      </c>
      <c r="AN21306" t="s">
        <v>17649</v>
      </c>
      <c r="AO21306">
        <v>10000</v>
      </c>
      <c r="AP21306" t="s">
        <v>54936</v>
      </c>
      <c r="AR21306" t="s">
        <v>35879</v>
      </c>
    </row>
    <row r="21307" spans="35:44">
      <c r="AI21307" s="7">
        <f>IF(ISNUMBER(SEARCH($C$1,AL21307)),MAX($AI$1:AI21306)+1,0)</f>
        <v>0</v>
      </c>
      <c r="AJ21307">
        <v>972186</v>
      </c>
      <c r="AK21307" t="s">
        <v>54937</v>
      </c>
      <c r="AL21307" t="s">
        <v>52163</v>
      </c>
      <c r="AM21307" t="s">
        <v>134</v>
      </c>
      <c r="AN21307" t="s">
        <v>17649</v>
      </c>
      <c r="AO21307">
        <v>10000</v>
      </c>
      <c r="AP21307" t="s">
        <v>54938</v>
      </c>
      <c r="AR21307" t="s">
        <v>35879</v>
      </c>
    </row>
    <row r="21308" spans="35:44">
      <c r="AI21308" s="7">
        <f>IF(ISNUMBER(SEARCH($C$1,AL21308)),MAX($AI$1:AI21307)+1,0)</f>
        <v>0</v>
      </c>
      <c r="AJ21308">
        <v>972187</v>
      </c>
      <c r="AK21308" t="s">
        <v>54939</v>
      </c>
      <c r="AL21308" t="s">
        <v>52163</v>
      </c>
      <c r="AM21308" t="s">
        <v>134</v>
      </c>
      <c r="AN21308" t="s">
        <v>17649</v>
      </c>
      <c r="AO21308">
        <v>10000</v>
      </c>
      <c r="AP21308" t="s">
        <v>54940</v>
      </c>
      <c r="AR21308" t="s">
        <v>35879</v>
      </c>
    </row>
    <row r="21309" spans="35:44">
      <c r="AI21309" s="7">
        <f>IF(ISNUMBER(SEARCH($C$1,AL21309)),MAX($AI$1:AI21308)+1,0)</f>
        <v>0</v>
      </c>
      <c r="AJ21309">
        <v>972188</v>
      </c>
      <c r="AK21309" t="s">
        <v>54941</v>
      </c>
      <c r="AL21309" t="s">
        <v>54942</v>
      </c>
      <c r="AM21309" t="s">
        <v>134</v>
      </c>
      <c r="AN21309" t="s">
        <v>17649</v>
      </c>
      <c r="AO21309">
        <v>10000</v>
      </c>
      <c r="AP21309" t="s">
        <v>54943</v>
      </c>
      <c r="AR21309" t="s">
        <v>35879</v>
      </c>
    </row>
    <row r="21310" spans="35:44">
      <c r="AI21310" s="7">
        <f>IF(ISNUMBER(SEARCH($C$1,AL21310)),MAX($AI$1:AI21309)+1,0)</f>
        <v>0</v>
      </c>
      <c r="AJ21310">
        <v>972189</v>
      </c>
      <c r="AK21310" t="s">
        <v>54944</v>
      </c>
      <c r="AL21310" t="s">
        <v>52163</v>
      </c>
      <c r="AM21310" t="s">
        <v>134</v>
      </c>
      <c r="AN21310" t="s">
        <v>17649</v>
      </c>
      <c r="AO21310">
        <v>10000</v>
      </c>
      <c r="AP21310" t="s">
        <v>54945</v>
      </c>
      <c r="AR21310" t="s">
        <v>35879</v>
      </c>
    </row>
    <row r="21311" spans="35:44">
      <c r="AI21311" s="7">
        <f>IF(ISNUMBER(SEARCH($C$1,AL21311)),MAX($AI$1:AI21310)+1,0)</f>
        <v>0</v>
      </c>
      <c r="AJ21311">
        <v>972190</v>
      </c>
      <c r="AK21311" t="s">
        <v>54946</v>
      </c>
      <c r="AL21311" t="s">
        <v>52163</v>
      </c>
      <c r="AM21311" t="s">
        <v>134</v>
      </c>
      <c r="AN21311" t="s">
        <v>17649</v>
      </c>
      <c r="AO21311">
        <v>10000</v>
      </c>
      <c r="AP21311" t="s">
        <v>54947</v>
      </c>
      <c r="AR21311" t="s">
        <v>35879</v>
      </c>
    </row>
    <row r="21312" spans="35:44">
      <c r="AI21312" s="7">
        <f>IF(ISNUMBER(SEARCH($C$1,AL21312)),MAX($AI$1:AI21311)+1,0)</f>
        <v>0</v>
      </c>
      <c r="AJ21312">
        <v>972191</v>
      </c>
      <c r="AK21312" t="s">
        <v>54948</v>
      </c>
      <c r="AL21312" t="s">
        <v>52163</v>
      </c>
      <c r="AM21312" t="s">
        <v>134</v>
      </c>
      <c r="AN21312" t="s">
        <v>17649</v>
      </c>
      <c r="AO21312">
        <v>10000</v>
      </c>
      <c r="AP21312" t="s">
        <v>54949</v>
      </c>
      <c r="AR21312" t="s">
        <v>35879</v>
      </c>
    </row>
    <row r="21313" spans="35:44">
      <c r="AI21313" s="7">
        <f>IF(ISNUMBER(SEARCH($C$1,AL21313)),MAX($AI$1:AI21312)+1,0)</f>
        <v>0</v>
      </c>
      <c r="AJ21313">
        <v>972192</v>
      </c>
      <c r="AK21313" t="s">
        <v>54950</v>
      </c>
      <c r="AL21313" t="s">
        <v>52163</v>
      </c>
      <c r="AM21313" t="s">
        <v>134</v>
      </c>
      <c r="AN21313" t="s">
        <v>17649</v>
      </c>
      <c r="AO21313">
        <v>10000</v>
      </c>
      <c r="AP21313" t="s">
        <v>54951</v>
      </c>
      <c r="AR21313" t="s">
        <v>35879</v>
      </c>
    </row>
    <row r="21314" spans="35:44">
      <c r="AI21314" s="7">
        <f>IF(ISNUMBER(SEARCH($C$1,AL21314)),MAX($AI$1:AI21313)+1,0)</f>
        <v>0</v>
      </c>
      <c r="AJ21314">
        <v>972193</v>
      </c>
      <c r="AK21314" t="s">
        <v>54952</v>
      </c>
      <c r="AL21314" t="s">
        <v>52163</v>
      </c>
      <c r="AM21314" t="s">
        <v>134</v>
      </c>
      <c r="AN21314" t="s">
        <v>17649</v>
      </c>
      <c r="AO21314">
        <v>10000</v>
      </c>
      <c r="AP21314" t="s">
        <v>54953</v>
      </c>
      <c r="AR21314" t="s">
        <v>35879</v>
      </c>
    </row>
    <row r="21315" spans="35:44">
      <c r="AI21315" s="7">
        <f>IF(ISNUMBER(SEARCH($C$1,AL21315)),MAX($AI$1:AI21314)+1,0)</f>
        <v>0</v>
      </c>
      <c r="AJ21315">
        <v>972194</v>
      </c>
      <c r="AK21315" t="s">
        <v>54954</v>
      </c>
      <c r="AL21315" t="s">
        <v>37285</v>
      </c>
      <c r="AM21315" t="s">
        <v>134</v>
      </c>
      <c r="AN21315" t="s">
        <v>17649</v>
      </c>
      <c r="AO21315">
        <v>1000000</v>
      </c>
      <c r="AP21315" t="s">
        <v>54955</v>
      </c>
      <c r="AR21315" t="s">
        <v>35879</v>
      </c>
    </row>
    <row r="21316" spans="35:44">
      <c r="AI21316" s="7">
        <f>IF(ISNUMBER(SEARCH($C$1,AL21316)),MAX($AI$1:AI21315)+1,0)</f>
        <v>0</v>
      </c>
      <c r="AJ21316">
        <v>972195</v>
      </c>
      <c r="AK21316" t="s">
        <v>54956</v>
      </c>
      <c r="AL21316" t="s">
        <v>37285</v>
      </c>
      <c r="AM21316" t="s">
        <v>122</v>
      </c>
      <c r="AN21316" t="s">
        <v>17649</v>
      </c>
      <c r="AO21316">
        <v>1000000</v>
      </c>
      <c r="AP21316" t="s">
        <v>54957</v>
      </c>
      <c r="AR21316" t="s">
        <v>35879</v>
      </c>
    </row>
    <row r="21317" spans="35:44">
      <c r="AI21317" s="7">
        <f>IF(ISNUMBER(SEARCH($C$1,AL21317)),MAX($AI$1:AI21316)+1,0)</f>
        <v>0</v>
      </c>
      <c r="AJ21317">
        <v>972196</v>
      </c>
      <c r="AK21317" t="s">
        <v>54958</v>
      </c>
      <c r="AL21317" t="s">
        <v>37285</v>
      </c>
      <c r="AM21317" t="s">
        <v>134</v>
      </c>
      <c r="AN21317" t="s">
        <v>17649</v>
      </c>
      <c r="AO21317">
        <v>1000000</v>
      </c>
      <c r="AP21317" t="s">
        <v>54959</v>
      </c>
      <c r="AR21317" t="s">
        <v>35879</v>
      </c>
    </row>
    <row r="21318" spans="35:44">
      <c r="AI21318" s="7">
        <f>IF(ISNUMBER(SEARCH($C$1,AL21318)),MAX($AI$1:AI21317)+1,0)</f>
        <v>0</v>
      </c>
      <c r="AJ21318">
        <v>972197</v>
      </c>
      <c r="AK21318" t="s">
        <v>54960</v>
      </c>
      <c r="AL21318" t="s">
        <v>37285</v>
      </c>
      <c r="AM21318" t="s">
        <v>134</v>
      </c>
      <c r="AN21318" t="s">
        <v>17649</v>
      </c>
      <c r="AO21318">
        <v>1000000</v>
      </c>
      <c r="AP21318" t="s">
        <v>54961</v>
      </c>
      <c r="AR21318" t="s">
        <v>35879</v>
      </c>
    </row>
    <row r="21319" spans="35:44">
      <c r="AI21319" s="7">
        <f>IF(ISNUMBER(SEARCH($C$1,AL21319)),MAX($AI$1:AI21318)+1,0)</f>
        <v>0</v>
      </c>
      <c r="AJ21319">
        <v>972198</v>
      </c>
      <c r="AK21319" t="s">
        <v>54962</v>
      </c>
      <c r="AL21319" t="s">
        <v>37285</v>
      </c>
      <c r="AM21319" t="s">
        <v>122</v>
      </c>
      <c r="AN21319" t="s">
        <v>17649</v>
      </c>
      <c r="AO21319">
        <v>1000000</v>
      </c>
      <c r="AP21319" t="s">
        <v>54963</v>
      </c>
      <c r="AR21319" t="s">
        <v>35879</v>
      </c>
    </row>
    <row r="21320" spans="35:44">
      <c r="AI21320" s="7">
        <f>IF(ISNUMBER(SEARCH($C$1,AL21320)),MAX($AI$1:AI21319)+1,0)</f>
        <v>0</v>
      </c>
      <c r="AJ21320">
        <v>972199</v>
      </c>
      <c r="AK21320" t="s">
        <v>54964</v>
      </c>
      <c r="AL21320" t="s">
        <v>37285</v>
      </c>
      <c r="AM21320" t="s">
        <v>134</v>
      </c>
      <c r="AN21320" t="s">
        <v>17649</v>
      </c>
      <c r="AO21320">
        <v>1000000</v>
      </c>
      <c r="AP21320" t="s">
        <v>54965</v>
      </c>
      <c r="AR21320" t="s">
        <v>35879</v>
      </c>
    </row>
    <row r="21321" spans="35:44">
      <c r="AI21321" s="7">
        <f>IF(ISNUMBER(SEARCH($C$1,AL21321)),MAX($AI$1:AI21320)+1,0)</f>
        <v>0</v>
      </c>
      <c r="AJ21321">
        <v>972200</v>
      </c>
      <c r="AK21321" t="s">
        <v>54966</v>
      </c>
      <c r="AL21321" t="s">
        <v>37285</v>
      </c>
      <c r="AM21321" t="s">
        <v>122</v>
      </c>
      <c r="AN21321" t="s">
        <v>17649</v>
      </c>
      <c r="AO21321">
        <v>1000000</v>
      </c>
      <c r="AP21321" t="s">
        <v>54967</v>
      </c>
      <c r="AR21321" t="s">
        <v>35879</v>
      </c>
    </row>
    <row r="21322" spans="35:44">
      <c r="AI21322" s="7">
        <f>IF(ISNUMBER(SEARCH($C$1,AL21322)),MAX($AI$1:AI21321)+1,0)</f>
        <v>0</v>
      </c>
      <c r="AJ21322">
        <v>972201</v>
      </c>
      <c r="AK21322" t="s">
        <v>54968</v>
      </c>
      <c r="AL21322" t="s">
        <v>54969</v>
      </c>
      <c r="AM21322" t="s">
        <v>122</v>
      </c>
      <c r="AN21322" t="s">
        <v>17649</v>
      </c>
      <c r="AO21322">
        <v>1000000</v>
      </c>
      <c r="AP21322" t="s">
        <v>54970</v>
      </c>
      <c r="AR21322" t="s">
        <v>35879</v>
      </c>
    </row>
    <row r="21323" spans="35:44">
      <c r="AI21323" s="7">
        <f>IF(ISNUMBER(SEARCH($C$1,AL21323)),MAX($AI$1:AI21322)+1,0)</f>
        <v>0</v>
      </c>
      <c r="AJ21323">
        <v>972202</v>
      </c>
      <c r="AK21323" t="s">
        <v>54971</v>
      </c>
      <c r="AL21323" t="s">
        <v>37285</v>
      </c>
      <c r="AM21323" t="s">
        <v>134</v>
      </c>
      <c r="AN21323" t="s">
        <v>17649</v>
      </c>
      <c r="AO21323">
        <v>1000000</v>
      </c>
      <c r="AP21323" t="s">
        <v>54972</v>
      </c>
      <c r="AR21323" t="s">
        <v>35879</v>
      </c>
    </row>
    <row r="21324" spans="35:44">
      <c r="AI21324" s="7">
        <f>IF(ISNUMBER(SEARCH($C$1,AL21324)),MAX($AI$1:AI21323)+1,0)</f>
        <v>0</v>
      </c>
      <c r="AJ21324">
        <v>972203</v>
      </c>
      <c r="AK21324" t="s">
        <v>54973</v>
      </c>
      <c r="AL21324" t="s">
        <v>37285</v>
      </c>
      <c r="AM21324" t="s">
        <v>122</v>
      </c>
      <c r="AN21324" t="s">
        <v>17649</v>
      </c>
      <c r="AO21324">
        <v>1000000</v>
      </c>
      <c r="AP21324" t="s">
        <v>54974</v>
      </c>
      <c r="AR21324" t="s">
        <v>35879</v>
      </c>
    </row>
    <row r="21325" spans="35:44">
      <c r="AI21325" s="7">
        <f>IF(ISNUMBER(SEARCH($C$1,AL21325)),MAX($AI$1:AI21324)+1,0)</f>
        <v>0</v>
      </c>
      <c r="AJ21325">
        <v>972204</v>
      </c>
      <c r="AK21325" t="s">
        <v>54975</v>
      </c>
      <c r="AL21325" t="s">
        <v>37285</v>
      </c>
      <c r="AM21325" t="s">
        <v>134</v>
      </c>
      <c r="AN21325" t="s">
        <v>17649</v>
      </c>
      <c r="AO21325">
        <v>1000000</v>
      </c>
      <c r="AP21325" t="s">
        <v>54976</v>
      </c>
      <c r="AR21325" t="s">
        <v>35879</v>
      </c>
    </row>
    <row r="21326" spans="35:44">
      <c r="AI21326" s="7">
        <f>IF(ISNUMBER(SEARCH($C$1,AL21326)),MAX($AI$1:AI21325)+1,0)</f>
        <v>0</v>
      </c>
      <c r="AJ21326">
        <v>972205</v>
      </c>
      <c r="AK21326" t="s">
        <v>54977</v>
      </c>
      <c r="AL21326" t="s">
        <v>37285</v>
      </c>
      <c r="AM21326" t="s">
        <v>134</v>
      </c>
      <c r="AN21326" t="s">
        <v>17649</v>
      </c>
      <c r="AO21326">
        <v>1000000</v>
      </c>
      <c r="AP21326" t="s">
        <v>54978</v>
      </c>
      <c r="AR21326" t="s">
        <v>35879</v>
      </c>
    </row>
    <row r="21327" spans="35:44">
      <c r="AI21327" s="7">
        <f>IF(ISNUMBER(SEARCH($C$1,AL21327)),MAX($AI$1:AI21326)+1,0)</f>
        <v>0</v>
      </c>
      <c r="AJ21327">
        <v>972206</v>
      </c>
      <c r="AK21327" t="s">
        <v>54979</v>
      </c>
      <c r="AL21327" t="s">
        <v>37285</v>
      </c>
      <c r="AM21327" t="s">
        <v>122</v>
      </c>
      <c r="AN21327" t="s">
        <v>17649</v>
      </c>
      <c r="AO21327">
        <v>1000000</v>
      </c>
      <c r="AP21327" t="s">
        <v>54980</v>
      </c>
      <c r="AR21327" t="s">
        <v>35879</v>
      </c>
    </row>
    <row r="21328" spans="35:44">
      <c r="AI21328" s="7">
        <f>IF(ISNUMBER(SEARCH($C$1,AL21328)),MAX($AI$1:AI21327)+1,0)</f>
        <v>0</v>
      </c>
      <c r="AJ21328">
        <v>972207</v>
      </c>
      <c r="AK21328" t="s">
        <v>54981</v>
      </c>
      <c r="AL21328" t="s">
        <v>37285</v>
      </c>
      <c r="AM21328" t="s">
        <v>122</v>
      </c>
      <c r="AN21328" t="s">
        <v>17649</v>
      </c>
      <c r="AO21328">
        <v>1000000</v>
      </c>
      <c r="AP21328" t="s">
        <v>54982</v>
      </c>
      <c r="AR21328" t="s">
        <v>35879</v>
      </c>
    </row>
    <row r="21329" spans="35:44">
      <c r="AI21329" s="7">
        <f>IF(ISNUMBER(SEARCH($C$1,AL21329)),MAX($AI$1:AI21328)+1,0)</f>
        <v>0</v>
      </c>
      <c r="AJ21329">
        <v>972208</v>
      </c>
      <c r="AK21329" t="s">
        <v>54983</v>
      </c>
      <c r="AL21329" t="s">
        <v>37285</v>
      </c>
      <c r="AM21329" t="s">
        <v>134</v>
      </c>
      <c r="AN21329" t="s">
        <v>17649</v>
      </c>
      <c r="AO21329">
        <v>1000000</v>
      </c>
      <c r="AP21329" t="s">
        <v>54984</v>
      </c>
      <c r="AR21329" t="s">
        <v>35879</v>
      </c>
    </row>
    <row r="21330" spans="35:44">
      <c r="AI21330" s="7">
        <f>IF(ISNUMBER(SEARCH($C$1,AL21330)),MAX($AI$1:AI21329)+1,0)</f>
        <v>0</v>
      </c>
      <c r="AJ21330">
        <v>972209</v>
      </c>
      <c r="AK21330" t="s">
        <v>54985</v>
      </c>
      <c r="AL21330" t="s">
        <v>37285</v>
      </c>
      <c r="AM21330" t="s">
        <v>134</v>
      </c>
      <c r="AN21330" t="s">
        <v>17649</v>
      </c>
      <c r="AO21330">
        <v>1000000</v>
      </c>
      <c r="AP21330" t="s">
        <v>54986</v>
      </c>
      <c r="AR21330" t="s">
        <v>35879</v>
      </c>
    </row>
    <row r="21331" spans="35:44">
      <c r="AI21331" s="7">
        <f>IF(ISNUMBER(SEARCH($C$1,AL21331)),MAX($AI$1:AI21330)+1,0)</f>
        <v>0</v>
      </c>
      <c r="AJ21331">
        <v>972210</v>
      </c>
      <c r="AK21331" t="s">
        <v>54987</v>
      </c>
      <c r="AL21331" t="s">
        <v>37285</v>
      </c>
      <c r="AM21331" t="s">
        <v>134</v>
      </c>
      <c r="AN21331" t="s">
        <v>17649</v>
      </c>
      <c r="AO21331">
        <v>1000000</v>
      </c>
      <c r="AP21331" t="s">
        <v>54988</v>
      </c>
      <c r="AR21331" t="s">
        <v>35879</v>
      </c>
    </row>
    <row r="21332" spans="35:44">
      <c r="AI21332" s="7">
        <f>IF(ISNUMBER(SEARCH($C$1,AL21332)),MAX($AI$1:AI21331)+1,0)</f>
        <v>0</v>
      </c>
      <c r="AJ21332">
        <v>972211</v>
      </c>
      <c r="AK21332" t="s">
        <v>54989</v>
      </c>
      <c r="AL21332" t="s">
        <v>37285</v>
      </c>
      <c r="AM21332" t="s">
        <v>134</v>
      </c>
      <c r="AN21332" t="s">
        <v>17649</v>
      </c>
      <c r="AO21332">
        <v>1000000</v>
      </c>
      <c r="AP21332" t="s">
        <v>54990</v>
      </c>
      <c r="AR21332" t="s">
        <v>35879</v>
      </c>
    </row>
    <row r="21333" spans="35:44">
      <c r="AI21333" s="7">
        <f>IF(ISNUMBER(SEARCH($C$1,AL21333)),MAX($AI$1:AI21332)+1,0)</f>
        <v>0</v>
      </c>
      <c r="AJ21333">
        <v>972212</v>
      </c>
      <c r="AK21333" t="s">
        <v>54991</v>
      </c>
      <c r="AL21333" t="s">
        <v>37285</v>
      </c>
      <c r="AM21333" t="s">
        <v>134</v>
      </c>
      <c r="AN21333" t="s">
        <v>17649</v>
      </c>
      <c r="AO21333">
        <v>1000000</v>
      </c>
      <c r="AP21333" t="s">
        <v>54992</v>
      </c>
      <c r="AR21333" t="s">
        <v>35879</v>
      </c>
    </row>
    <row r="21334" spans="35:44">
      <c r="AI21334" s="7">
        <f>IF(ISNUMBER(SEARCH($C$1,AL21334)),MAX($AI$1:AI21333)+1,0)</f>
        <v>0</v>
      </c>
      <c r="AJ21334">
        <v>972213</v>
      </c>
      <c r="AK21334" t="s">
        <v>54993</v>
      </c>
      <c r="AL21334" t="s">
        <v>37285</v>
      </c>
      <c r="AM21334" t="s">
        <v>134</v>
      </c>
      <c r="AN21334" t="s">
        <v>17649</v>
      </c>
      <c r="AO21334">
        <v>1000000</v>
      </c>
      <c r="AP21334" t="s">
        <v>54994</v>
      </c>
      <c r="AR21334" t="s">
        <v>35879</v>
      </c>
    </row>
    <row r="21335" spans="35:44">
      <c r="AI21335" s="7">
        <f>IF(ISNUMBER(SEARCH($C$1,AL21335)),MAX($AI$1:AI21334)+1,0)</f>
        <v>0</v>
      </c>
      <c r="AJ21335">
        <v>972214</v>
      </c>
      <c r="AK21335" t="s">
        <v>54995</v>
      </c>
      <c r="AL21335" t="s">
        <v>37285</v>
      </c>
      <c r="AM21335" t="s">
        <v>134</v>
      </c>
      <c r="AN21335" t="s">
        <v>17649</v>
      </c>
      <c r="AO21335">
        <v>1000000</v>
      </c>
      <c r="AP21335" t="s">
        <v>54996</v>
      </c>
      <c r="AR21335" t="s">
        <v>35879</v>
      </c>
    </row>
    <row r="21336" spans="35:44">
      <c r="AI21336" s="7">
        <f>IF(ISNUMBER(SEARCH($C$1,AL21336)),MAX($AI$1:AI21335)+1,0)</f>
        <v>0</v>
      </c>
      <c r="AJ21336">
        <v>972215</v>
      </c>
      <c r="AK21336" t="s">
        <v>54997</v>
      </c>
      <c r="AL21336" t="s">
        <v>37285</v>
      </c>
      <c r="AM21336" t="s">
        <v>134</v>
      </c>
      <c r="AN21336" t="s">
        <v>17649</v>
      </c>
      <c r="AO21336">
        <v>1000000</v>
      </c>
      <c r="AP21336" t="s">
        <v>54998</v>
      </c>
      <c r="AR21336" t="s">
        <v>35879</v>
      </c>
    </row>
    <row r="21337" spans="35:44">
      <c r="AI21337" s="7">
        <f>IF(ISNUMBER(SEARCH($C$1,AL21337)),MAX($AI$1:AI21336)+1,0)</f>
        <v>0</v>
      </c>
      <c r="AJ21337">
        <v>972216</v>
      </c>
      <c r="AK21337" t="s">
        <v>54999</v>
      </c>
      <c r="AL21337" t="s">
        <v>37285</v>
      </c>
      <c r="AM21337" t="s">
        <v>122</v>
      </c>
      <c r="AN21337" t="s">
        <v>17649</v>
      </c>
      <c r="AO21337">
        <v>1000000</v>
      </c>
      <c r="AP21337" t="s">
        <v>55000</v>
      </c>
      <c r="AR21337" t="s">
        <v>35879</v>
      </c>
    </row>
    <row r="21338" spans="35:44">
      <c r="AI21338" s="7">
        <f>IF(ISNUMBER(SEARCH($C$1,AL21338)),MAX($AI$1:AI21337)+1,0)</f>
        <v>0</v>
      </c>
      <c r="AJ21338">
        <v>972217</v>
      </c>
      <c r="AK21338" t="s">
        <v>55001</v>
      </c>
      <c r="AL21338" t="s">
        <v>41144</v>
      </c>
      <c r="AM21338" t="s">
        <v>122</v>
      </c>
      <c r="AN21338" t="s">
        <v>17649</v>
      </c>
      <c r="AO21338">
        <v>1000000</v>
      </c>
      <c r="AP21338" t="s">
        <v>55002</v>
      </c>
      <c r="AR21338" t="s">
        <v>35879</v>
      </c>
    </row>
    <row r="21339" spans="35:44">
      <c r="AI21339" s="7">
        <f>IF(ISNUMBER(SEARCH($C$1,AL21339)),MAX($AI$1:AI21338)+1,0)</f>
        <v>0</v>
      </c>
      <c r="AJ21339">
        <v>972218</v>
      </c>
      <c r="AK21339" t="s">
        <v>55003</v>
      </c>
      <c r="AL21339" t="s">
        <v>41144</v>
      </c>
      <c r="AM21339" t="s">
        <v>122</v>
      </c>
      <c r="AN21339" t="s">
        <v>17649</v>
      </c>
      <c r="AO21339">
        <v>1000000</v>
      </c>
      <c r="AP21339" t="s">
        <v>55004</v>
      </c>
      <c r="AR21339" t="s">
        <v>35879</v>
      </c>
    </row>
    <row r="21340" spans="35:44">
      <c r="AI21340" s="7">
        <f>IF(ISNUMBER(SEARCH($C$1,AL21340)),MAX($AI$1:AI21339)+1,0)</f>
        <v>0</v>
      </c>
      <c r="AJ21340">
        <v>972220</v>
      </c>
      <c r="AK21340" t="s">
        <v>55005</v>
      </c>
      <c r="AL21340" t="s">
        <v>52020</v>
      </c>
      <c r="AM21340" t="s">
        <v>122</v>
      </c>
      <c r="AN21340" t="s">
        <v>17649</v>
      </c>
      <c r="AO21340">
        <v>1000000</v>
      </c>
      <c r="AP21340" t="s">
        <v>55006</v>
      </c>
      <c r="AR21340" t="s">
        <v>35879</v>
      </c>
    </row>
    <row r="21341" spans="35:44">
      <c r="AI21341" s="7">
        <f>IF(ISNUMBER(SEARCH($C$1,AL21341)),MAX($AI$1:AI21340)+1,0)</f>
        <v>0</v>
      </c>
      <c r="AJ21341">
        <v>972221</v>
      </c>
      <c r="AK21341" t="s">
        <v>55007</v>
      </c>
      <c r="AL21341" t="s">
        <v>34442</v>
      </c>
      <c r="AM21341" t="s">
        <v>122</v>
      </c>
      <c r="AN21341" t="s">
        <v>17649</v>
      </c>
      <c r="AO21341">
        <v>1000000</v>
      </c>
      <c r="AP21341" t="s">
        <v>55008</v>
      </c>
      <c r="AR21341" t="s">
        <v>35879</v>
      </c>
    </row>
    <row r="21342" spans="35:44">
      <c r="AI21342" s="7">
        <f>IF(ISNUMBER(SEARCH($C$1,AL21342)),MAX($AI$1:AI21341)+1,0)</f>
        <v>0</v>
      </c>
      <c r="AJ21342">
        <v>972222</v>
      </c>
      <c r="AK21342" t="s">
        <v>55009</v>
      </c>
      <c r="AL21342" t="s">
        <v>34442</v>
      </c>
      <c r="AM21342" t="s">
        <v>122</v>
      </c>
      <c r="AN21342" t="s">
        <v>17649</v>
      </c>
      <c r="AO21342">
        <v>1000000</v>
      </c>
      <c r="AP21342" t="s">
        <v>55010</v>
      </c>
      <c r="AR21342" t="s">
        <v>35879</v>
      </c>
    </row>
    <row r="21343" spans="35:44">
      <c r="AI21343" s="7">
        <f>IF(ISNUMBER(SEARCH($C$1,AL21343)),MAX($AI$1:AI21342)+1,0)</f>
        <v>0</v>
      </c>
      <c r="AJ21343">
        <v>972223</v>
      </c>
      <c r="AK21343" t="s">
        <v>55011</v>
      </c>
      <c r="AL21343" t="s">
        <v>34442</v>
      </c>
      <c r="AM21343" t="s">
        <v>122</v>
      </c>
      <c r="AN21343" t="s">
        <v>17649</v>
      </c>
      <c r="AO21343">
        <v>1000000</v>
      </c>
      <c r="AP21343" t="s">
        <v>55012</v>
      </c>
      <c r="AR21343" t="s">
        <v>35879</v>
      </c>
    </row>
    <row r="21344" spans="35:44">
      <c r="AI21344" s="7">
        <f>IF(ISNUMBER(SEARCH($C$1,AL21344)),MAX($AI$1:AI21343)+1,0)</f>
        <v>0</v>
      </c>
      <c r="AJ21344">
        <v>972224</v>
      </c>
      <c r="AK21344" t="s">
        <v>55013</v>
      </c>
      <c r="AL21344" t="s">
        <v>37129</v>
      </c>
      <c r="AM21344" t="s">
        <v>122</v>
      </c>
      <c r="AN21344" t="s">
        <v>17649</v>
      </c>
      <c r="AO21344">
        <v>1000000</v>
      </c>
      <c r="AP21344" t="s">
        <v>55014</v>
      </c>
      <c r="AR21344" t="s">
        <v>35879</v>
      </c>
    </row>
    <row r="21345" spans="35:44">
      <c r="AI21345" s="7">
        <f>IF(ISNUMBER(SEARCH($C$1,AL21345)),MAX($AI$1:AI21344)+1,0)</f>
        <v>0</v>
      </c>
      <c r="AJ21345">
        <v>972225</v>
      </c>
      <c r="AK21345" t="s">
        <v>55015</v>
      </c>
      <c r="AL21345" t="s">
        <v>41144</v>
      </c>
      <c r="AM21345" t="s">
        <v>122</v>
      </c>
      <c r="AN21345" t="s">
        <v>17649</v>
      </c>
      <c r="AO21345">
        <v>1000000</v>
      </c>
      <c r="AP21345" t="s">
        <v>55016</v>
      </c>
      <c r="AR21345" t="s">
        <v>35879</v>
      </c>
    </row>
    <row r="21346" spans="35:44">
      <c r="AI21346" s="7">
        <f>IF(ISNUMBER(SEARCH($C$1,AL21346)),MAX($AI$1:AI21345)+1,0)</f>
        <v>0</v>
      </c>
      <c r="AJ21346">
        <v>972226</v>
      </c>
      <c r="AK21346" t="s">
        <v>55017</v>
      </c>
      <c r="AL21346" t="s">
        <v>52137</v>
      </c>
      <c r="AM21346" t="s">
        <v>122</v>
      </c>
      <c r="AN21346" t="s">
        <v>17649</v>
      </c>
      <c r="AO21346">
        <v>1000000</v>
      </c>
      <c r="AP21346" t="s">
        <v>55018</v>
      </c>
      <c r="AR21346" t="s">
        <v>35879</v>
      </c>
    </row>
    <row r="21347" spans="35:44">
      <c r="AI21347" s="7">
        <f>IF(ISNUMBER(SEARCH($C$1,AL21347)),MAX($AI$1:AI21346)+1,0)</f>
        <v>0</v>
      </c>
      <c r="AJ21347">
        <v>972227</v>
      </c>
      <c r="AK21347" t="s">
        <v>55019</v>
      </c>
      <c r="AL21347" t="s">
        <v>52137</v>
      </c>
      <c r="AM21347" t="s">
        <v>122</v>
      </c>
      <c r="AN21347" t="s">
        <v>17649</v>
      </c>
      <c r="AO21347">
        <v>1000000</v>
      </c>
      <c r="AP21347" t="s">
        <v>55020</v>
      </c>
      <c r="AR21347" t="s">
        <v>35879</v>
      </c>
    </row>
    <row r="21348" spans="35:44">
      <c r="AI21348" s="7">
        <f>IF(ISNUMBER(SEARCH($C$1,AL21348)),MAX($AI$1:AI21347)+1,0)</f>
        <v>0</v>
      </c>
      <c r="AJ21348">
        <v>972228</v>
      </c>
      <c r="AK21348" t="s">
        <v>55021</v>
      </c>
      <c r="AL21348" t="s">
        <v>55022</v>
      </c>
      <c r="AM21348" t="s">
        <v>134</v>
      </c>
      <c r="AN21348" t="s">
        <v>17649</v>
      </c>
      <c r="AO21348">
        <v>10000</v>
      </c>
      <c r="AP21348" t="s">
        <v>55023</v>
      </c>
      <c r="AR21348" t="s">
        <v>35879</v>
      </c>
    </row>
    <row r="21349" spans="35:44">
      <c r="AI21349" s="7">
        <f>IF(ISNUMBER(SEARCH($C$1,AL21349)),MAX($AI$1:AI21348)+1,0)</f>
        <v>0</v>
      </c>
      <c r="AJ21349">
        <v>972229</v>
      </c>
      <c r="AK21349" t="s">
        <v>55024</v>
      </c>
      <c r="AL21349" t="s">
        <v>52163</v>
      </c>
      <c r="AM21349" t="s">
        <v>134</v>
      </c>
      <c r="AN21349" t="s">
        <v>17649</v>
      </c>
      <c r="AO21349">
        <v>10000</v>
      </c>
      <c r="AP21349" t="s">
        <v>55025</v>
      </c>
      <c r="AR21349" t="s">
        <v>35879</v>
      </c>
    </row>
    <row r="21350" spans="35:44">
      <c r="AI21350" s="7">
        <f>IF(ISNUMBER(SEARCH($C$1,AL21350)),MAX($AI$1:AI21349)+1,0)</f>
        <v>0</v>
      </c>
      <c r="AJ21350">
        <v>972230</v>
      </c>
      <c r="AK21350" t="s">
        <v>55026</v>
      </c>
      <c r="AL21350" t="s">
        <v>52163</v>
      </c>
      <c r="AM21350" t="s">
        <v>134</v>
      </c>
      <c r="AN21350" t="s">
        <v>17649</v>
      </c>
      <c r="AO21350">
        <v>10000</v>
      </c>
      <c r="AP21350" t="s">
        <v>55027</v>
      </c>
      <c r="AR21350" t="s">
        <v>35879</v>
      </c>
    </row>
    <row r="21351" spans="35:44">
      <c r="AI21351" s="7">
        <f>IF(ISNUMBER(SEARCH($C$1,AL21351)),MAX($AI$1:AI21350)+1,0)</f>
        <v>0</v>
      </c>
      <c r="AJ21351">
        <v>972231</v>
      </c>
      <c r="AK21351" t="s">
        <v>55028</v>
      </c>
      <c r="AL21351" t="s">
        <v>52163</v>
      </c>
      <c r="AM21351" t="s">
        <v>134</v>
      </c>
      <c r="AN21351" t="s">
        <v>17649</v>
      </c>
      <c r="AO21351">
        <v>10000</v>
      </c>
      <c r="AP21351" t="s">
        <v>55029</v>
      </c>
      <c r="AR21351" t="s">
        <v>35879</v>
      </c>
    </row>
    <row r="21352" spans="35:44">
      <c r="AI21352" s="7">
        <f>IF(ISNUMBER(SEARCH($C$1,AL21352)),MAX($AI$1:AI21351)+1,0)</f>
        <v>0</v>
      </c>
      <c r="AJ21352">
        <v>972232</v>
      </c>
      <c r="AK21352" t="s">
        <v>55030</v>
      </c>
      <c r="AL21352" t="s">
        <v>55031</v>
      </c>
      <c r="AM21352" t="s">
        <v>134</v>
      </c>
      <c r="AN21352" t="s">
        <v>17649</v>
      </c>
      <c r="AO21352">
        <v>10000</v>
      </c>
      <c r="AP21352" t="s">
        <v>55032</v>
      </c>
      <c r="AR21352" t="s">
        <v>35879</v>
      </c>
    </row>
    <row r="21353" spans="35:44">
      <c r="AI21353" s="7">
        <f>IF(ISNUMBER(SEARCH($C$1,AL21353)),MAX($AI$1:AI21352)+1,0)</f>
        <v>0</v>
      </c>
      <c r="AJ21353">
        <v>972233</v>
      </c>
      <c r="AK21353" t="s">
        <v>55033</v>
      </c>
      <c r="AL21353" t="s">
        <v>52163</v>
      </c>
      <c r="AM21353" t="s">
        <v>134</v>
      </c>
      <c r="AN21353" t="s">
        <v>17649</v>
      </c>
      <c r="AO21353">
        <v>10000</v>
      </c>
      <c r="AP21353" t="s">
        <v>55034</v>
      </c>
      <c r="AR21353" t="s">
        <v>35879</v>
      </c>
    </row>
    <row r="21354" spans="35:44">
      <c r="AI21354" s="7">
        <f>IF(ISNUMBER(SEARCH($C$1,AL21354)),MAX($AI$1:AI21353)+1,0)</f>
        <v>0</v>
      </c>
      <c r="AJ21354">
        <v>972234</v>
      </c>
      <c r="AK21354" t="s">
        <v>55035</v>
      </c>
      <c r="AL21354" t="s">
        <v>52163</v>
      </c>
      <c r="AM21354" t="s">
        <v>134</v>
      </c>
      <c r="AN21354" t="s">
        <v>17649</v>
      </c>
      <c r="AO21354">
        <v>10000</v>
      </c>
      <c r="AP21354" t="s">
        <v>55036</v>
      </c>
      <c r="AR21354" t="s">
        <v>35879</v>
      </c>
    </row>
    <row r="21355" spans="35:44">
      <c r="AI21355" s="7">
        <f>IF(ISNUMBER(SEARCH($C$1,AL21355)),MAX($AI$1:AI21354)+1,0)</f>
        <v>0</v>
      </c>
      <c r="AJ21355">
        <v>972235</v>
      </c>
      <c r="AK21355" t="s">
        <v>55037</v>
      </c>
      <c r="AL21355" t="s">
        <v>52163</v>
      </c>
      <c r="AM21355" t="s">
        <v>134</v>
      </c>
      <c r="AN21355" t="s">
        <v>17649</v>
      </c>
      <c r="AO21355">
        <v>10000</v>
      </c>
      <c r="AP21355" t="s">
        <v>55038</v>
      </c>
      <c r="AR21355" t="s">
        <v>35879</v>
      </c>
    </row>
    <row r="21356" spans="35:44">
      <c r="AI21356" s="7">
        <f>IF(ISNUMBER(SEARCH($C$1,AL21356)),MAX($AI$1:AI21355)+1,0)</f>
        <v>0</v>
      </c>
      <c r="AJ21356">
        <v>972236</v>
      </c>
      <c r="AK21356" t="s">
        <v>55039</v>
      </c>
      <c r="AL21356" t="s">
        <v>55040</v>
      </c>
      <c r="AM21356" t="s">
        <v>134</v>
      </c>
      <c r="AN21356" t="s">
        <v>17649</v>
      </c>
      <c r="AO21356">
        <v>10000</v>
      </c>
      <c r="AP21356" t="s">
        <v>55041</v>
      </c>
      <c r="AR21356" t="s">
        <v>35879</v>
      </c>
    </row>
    <row r="21357" spans="35:44">
      <c r="AI21357" s="7">
        <f>IF(ISNUMBER(SEARCH($C$1,AL21357)),MAX($AI$1:AI21356)+1,0)</f>
        <v>0</v>
      </c>
      <c r="AJ21357">
        <v>972237</v>
      </c>
      <c r="AK21357" t="s">
        <v>55042</v>
      </c>
      <c r="AL21357" t="s">
        <v>55043</v>
      </c>
      <c r="AM21357" t="s">
        <v>134</v>
      </c>
      <c r="AN21357" t="s">
        <v>17649</v>
      </c>
      <c r="AO21357">
        <v>10000</v>
      </c>
      <c r="AP21357" t="s">
        <v>55044</v>
      </c>
      <c r="AR21357" t="s">
        <v>35879</v>
      </c>
    </row>
    <row r="21358" spans="35:44">
      <c r="AI21358" s="7">
        <f>IF(ISNUMBER(SEARCH($C$1,AL21358)),MAX($AI$1:AI21357)+1,0)</f>
        <v>0</v>
      </c>
      <c r="AJ21358">
        <v>972238</v>
      </c>
      <c r="AK21358" t="s">
        <v>55045</v>
      </c>
      <c r="AL21358" t="s">
        <v>52163</v>
      </c>
      <c r="AM21358" t="s">
        <v>134</v>
      </c>
      <c r="AN21358" t="s">
        <v>17649</v>
      </c>
      <c r="AO21358">
        <v>10000</v>
      </c>
      <c r="AP21358" t="s">
        <v>55046</v>
      </c>
      <c r="AR21358" t="s">
        <v>35879</v>
      </c>
    </row>
    <row r="21359" spans="35:44">
      <c r="AI21359" s="7">
        <f>IF(ISNUMBER(SEARCH($C$1,AL21359)),MAX($AI$1:AI21358)+1,0)</f>
        <v>0</v>
      </c>
      <c r="AJ21359">
        <v>972239</v>
      </c>
      <c r="AK21359" t="s">
        <v>55047</v>
      </c>
      <c r="AL21359" t="s">
        <v>52163</v>
      </c>
      <c r="AM21359" t="s">
        <v>134</v>
      </c>
      <c r="AN21359" t="s">
        <v>17649</v>
      </c>
      <c r="AO21359">
        <v>10000</v>
      </c>
      <c r="AP21359" t="s">
        <v>55048</v>
      </c>
      <c r="AR21359" t="s">
        <v>35879</v>
      </c>
    </row>
    <row r="21360" spans="35:44">
      <c r="AI21360" s="7">
        <f>IF(ISNUMBER(SEARCH($C$1,AL21360)),MAX($AI$1:AI21359)+1,0)</f>
        <v>0</v>
      </c>
      <c r="AJ21360">
        <v>972240</v>
      </c>
      <c r="AK21360" t="s">
        <v>55049</v>
      </c>
      <c r="AL21360" t="s">
        <v>52163</v>
      </c>
      <c r="AM21360" t="s">
        <v>134</v>
      </c>
      <c r="AN21360" t="s">
        <v>17649</v>
      </c>
      <c r="AO21360">
        <v>10000</v>
      </c>
      <c r="AP21360" t="s">
        <v>55050</v>
      </c>
      <c r="AR21360" t="s">
        <v>35879</v>
      </c>
    </row>
    <row r="21361" spans="35:44">
      <c r="AI21361" s="7">
        <f>IF(ISNUMBER(SEARCH($C$1,AL21361)),MAX($AI$1:AI21360)+1,0)</f>
        <v>0</v>
      </c>
      <c r="AJ21361">
        <v>972241</v>
      </c>
      <c r="AK21361" t="s">
        <v>55051</v>
      </c>
      <c r="AL21361" t="s">
        <v>55052</v>
      </c>
      <c r="AM21361" t="s">
        <v>134</v>
      </c>
      <c r="AN21361" t="s">
        <v>17649</v>
      </c>
      <c r="AO21361">
        <v>10000</v>
      </c>
      <c r="AP21361" t="s">
        <v>55053</v>
      </c>
      <c r="AR21361" t="s">
        <v>35879</v>
      </c>
    </row>
    <row r="21362" spans="35:44">
      <c r="AI21362" s="7">
        <f>IF(ISNUMBER(SEARCH($C$1,AL21362)),MAX($AI$1:AI21361)+1,0)</f>
        <v>0</v>
      </c>
      <c r="AJ21362">
        <v>972242</v>
      </c>
      <c r="AK21362" t="s">
        <v>55054</v>
      </c>
      <c r="AL21362" t="s">
        <v>55055</v>
      </c>
      <c r="AM21362" t="s">
        <v>134</v>
      </c>
      <c r="AN21362" t="s">
        <v>17649</v>
      </c>
      <c r="AO21362">
        <v>10000</v>
      </c>
      <c r="AP21362" t="s">
        <v>55056</v>
      </c>
      <c r="AR21362" t="s">
        <v>35879</v>
      </c>
    </row>
    <row r="21363" spans="35:44">
      <c r="AI21363" s="7">
        <f>IF(ISNUMBER(SEARCH($C$1,AL21363)),MAX($AI$1:AI21362)+1,0)</f>
        <v>0</v>
      </c>
      <c r="AJ21363">
        <v>972243</v>
      </c>
      <c r="AK21363" t="s">
        <v>55057</v>
      </c>
      <c r="AL21363" t="s">
        <v>52163</v>
      </c>
      <c r="AM21363" t="s">
        <v>134</v>
      </c>
      <c r="AN21363" t="s">
        <v>17649</v>
      </c>
      <c r="AO21363">
        <v>10000</v>
      </c>
      <c r="AP21363" t="s">
        <v>55058</v>
      </c>
      <c r="AR21363" t="s">
        <v>35879</v>
      </c>
    </row>
    <row r="21364" spans="35:44">
      <c r="AI21364" s="7">
        <f>IF(ISNUMBER(SEARCH($C$1,AL21364)),MAX($AI$1:AI21363)+1,0)</f>
        <v>0</v>
      </c>
      <c r="AJ21364">
        <v>972244</v>
      </c>
      <c r="AK21364" t="s">
        <v>55059</v>
      </c>
      <c r="AL21364" t="s">
        <v>52163</v>
      </c>
      <c r="AM21364" t="s">
        <v>134</v>
      </c>
      <c r="AN21364" t="s">
        <v>17649</v>
      </c>
      <c r="AO21364">
        <v>10000</v>
      </c>
      <c r="AP21364" t="s">
        <v>55060</v>
      </c>
      <c r="AR21364" t="s">
        <v>35879</v>
      </c>
    </row>
    <row r="21365" spans="35:44">
      <c r="AI21365" s="7">
        <f>IF(ISNUMBER(SEARCH($C$1,AL21365)),MAX($AI$1:AI21364)+1,0)</f>
        <v>0</v>
      </c>
      <c r="AJ21365">
        <v>972245</v>
      </c>
      <c r="AK21365" t="s">
        <v>55061</v>
      </c>
      <c r="AL21365" t="s">
        <v>52163</v>
      </c>
      <c r="AM21365" t="s">
        <v>134</v>
      </c>
      <c r="AN21365" t="s">
        <v>17649</v>
      </c>
      <c r="AO21365">
        <v>10000</v>
      </c>
      <c r="AP21365" t="s">
        <v>55062</v>
      </c>
      <c r="AR21365" t="s">
        <v>35879</v>
      </c>
    </row>
    <row r="21366" spans="35:44">
      <c r="AI21366" s="7">
        <f>IF(ISNUMBER(SEARCH($C$1,AL21366)),MAX($AI$1:AI21365)+1,0)</f>
        <v>0</v>
      </c>
      <c r="AJ21366">
        <v>972246</v>
      </c>
      <c r="AK21366" t="s">
        <v>55063</v>
      </c>
      <c r="AL21366" t="s">
        <v>55064</v>
      </c>
      <c r="AM21366" t="s">
        <v>134</v>
      </c>
      <c r="AN21366" t="s">
        <v>17649</v>
      </c>
      <c r="AO21366">
        <v>10000</v>
      </c>
      <c r="AP21366" t="s">
        <v>55065</v>
      </c>
      <c r="AR21366" t="s">
        <v>35879</v>
      </c>
    </row>
    <row r="21367" spans="35:44">
      <c r="AI21367" s="7">
        <f>IF(ISNUMBER(SEARCH($C$1,AL21367)),MAX($AI$1:AI21366)+1,0)</f>
        <v>0</v>
      </c>
      <c r="AJ21367">
        <v>972247</v>
      </c>
      <c r="AK21367" t="s">
        <v>55066</v>
      </c>
      <c r="AL21367" t="s">
        <v>55067</v>
      </c>
      <c r="AM21367" t="s">
        <v>134</v>
      </c>
      <c r="AN21367" t="s">
        <v>17649</v>
      </c>
      <c r="AO21367">
        <v>10000</v>
      </c>
      <c r="AP21367" t="s">
        <v>55068</v>
      </c>
      <c r="AR21367" t="s">
        <v>35879</v>
      </c>
    </row>
    <row r="21368" spans="35:44">
      <c r="AI21368" s="7">
        <f>IF(ISNUMBER(SEARCH($C$1,AL21368)),MAX($AI$1:AI21367)+1,0)</f>
        <v>0</v>
      </c>
      <c r="AJ21368">
        <v>972248</v>
      </c>
      <c r="AK21368" t="s">
        <v>55069</v>
      </c>
      <c r="AL21368" t="s">
        <v>52163</v>
      </c>
      <c r="AM21368" t="s">
        <v>134</v>
      </c>
      <c r="AN21368" t="s">
        <v>17649</v>
      </c>
      <c r="AO21368">
        <v>10000</v>
      </c>
      <c r="AP21368" t="s">
        <v>55070</v>
      </c>
      <c r="AR21368" t="s">
        <v>35879</v>
      </c>
    </row>
    <row r="21369" spans="35:44">
      <c r="AI21369" s="7">
        <f>IF(ISNUMBER(SEARCH($C$1,AL21369)),MAX($AI$1:AI21368)+1,0)</f>
        <v>0</v>
      </c>
      <c r="AJ21369">
        <v>972249</v>
      </c>
      <c r="AK21369" t="s">
        <v>55071</v>
      </c>
      <c r="AL21369" t="s">
        <v>52163</v>
      </c>
      <c r="AM21369" t="s">
        <v>134</v>
      </c>
      <c r="AN21369" t="s">
        <v>17649</v>
      </c>
      <c r="AO21369">
        <v>10000</v>
      </c>
      <c r="AP21369" t="s">
        <v>55072</v>
      </c>
      <c r="AR21369" t="s">
        <v>35879</v>
      </c>
    </row>
    <row r="21370" spans="35:44">
      <c r="AI21370" s="7">
        <f>IF(ISNUMBER(SEARCH($C$1,AL21370)),MAX($AI$1:AI21369)+1,0)</f>
        <v>0</v>
      </c>
      <c r="AJ21370">
        <v>972250</v>
      </c>
      <c r="AK21370" t="s">
        <v>55073</v>
      </c>
      <c r="AL21370" t="s">
        <v>52163</v>
      </c>
      <c r="AM21370" t="s">
        <v>134</v>
      </c>
      <c r="AN21370" t="s">
        <v>17649</v>
      </c>
      <c r="AO21370">
        <v>10000</v>
      </c>
      <c r="AP21370" t="s">
        <v>55074</v>
      </c>
      <c r="AR21370" t="s">
        <v>35879</v>
      </c>
    </row>
    <row r="21371" spans="35:44">
      <c r="AI21371" s="7">
        <f>IF(ISNUMBER(SEARCH($C$1,AL21371)),MAX($AI$1:AI21370)+1,0)</f>
        <v>0</v>
      </c>
      <c r="AJ21371">
        <v>972251</v>
      </c>
      <c r="AK21371" t="s">
        <v>55075</v>
      </c>
      <c r="AL21371" t="s">
        <v>55076</v>
      </c>
      <c r="AM21371" t="s">
        <v>134</v>
      </c>
      <c r="AN21371" t="s">
        <v>17649</v>
      </c>
      <c r="AO21371">
        <v>10000</v>
      </c>
      <c r="AP21371" t="s">
        <v>55077</v>
      </c>
      <c r="AR21371" t="s">
        <v>35879</v>
      </c>
    </row>
    <row r="21372" spans="35:44">
      <c r="AI21372" s="7">
        <f>IF(ISNUMBER(SEARCH($C$1,AL21372)),MAX($AI$1:AI21371)+1,0)</f>
        <v>0</v>
      </c>
      <c r="AJ21372">
        <v>972252</v>
      </c>
      <c r="AK21372" t="s">
        <v>55078</v>
      </c>
      <c r="AL21372" t="s">
        <v>55079</v>
      </c>
      <c r="AM21372" t="s">
        <v>134</v>
      </c>
      <c r="AN21372" t="s">
        <v>17649</v>
      </c>
      <c r="AO21372">
        <v>1000000</v>
      </c>
      <c r="AP21372" t="s">
        <v>55080</v>
      </c>
      <c r="AR21372" t="s">
        <v>35879</v>
      </c>
    </row>
    <row r="21373" spans="35:44">
      <c r="AI21373" s="7">
        <f>IF(ISNUMBER(SEARCH($C$1,AL21373)),MAX($AI$1:AI21372)+1,0)</f>
        <v>0</v>
      </c>
      <c r="AJ21373">
        <v>972253</v>
      </c>
      <c r="AK21373" t="s">
        <v>55081</v>
      </c>
      <c r="AL21373" t="s">
        <v>55082</v>
      </c>
      <c r="AM21373" t="s">
        <v>134</v>
      </c>
      <c r="AN21373" t="s">
        <v>17649</v>
      </c>
      <c r="AO21373">
        <v>1000000</v>
      </c>
      <c r="AP21373" t="s">
        <v>55083</v>
      </c>
      <c r="AR21373" t="s">
        <v>35879</v>
      </c>
    </row>
    <row r="21374" spans="35:44">
      <c r="AI21374" s="7">
        <f>IF(ISNUMBER(SEARCH($C$1,AL21374)),MAX($AI$1:AI21373)+1,0)</f>
        <v>0</v>
      </c>
      <c r="AJ21374">
        <v>972254</v>
      </c>
      <c r="AK21374" t="s">
        <v>55084</v>
      </c>
      <c r="AL21374" t="s">
        <v>54899</v>
      </c>
      <c r="AM21374" t="s">
        <v>122</v>
      </c>
      <c r="AN21374" t="s">
        <v>17649</v>
      </c>
      <c r="AO21374">
        <v>1000000</v>
      </c>
      <c r="AP21374" t="s">
        <v>55085</v>
      </c>
      <c r="AR21374" t="s">
        <v>35879</v>
      </c>
    </row>
    <row r="21375" spans="35:44">
      <c r="AI21375" s="7">
        <f>IF(ISNUMBER(SEARCH($C$1,AL21375)),MAX($AI$1:AI21374)+1,0)</f>
        <v>0</v>
      </c>
      <c r="AJ21375">
        <v>972255</v>
      </c>
      <c r="AK21375" t="s">
        <v>55086</v>
      </c>
      <c r="AL21375" t="s">
        <v>37285</v>
      </c>
      <c r="AM21375" t="s">
        <v>134</v>
      </c>
      <c r="AN21375" t="s">
        <v>17649</v>
      </c>
      <c r="AO21375">
        <v>1000000</v>
      </c>
      <c r="AP21375" t="s">
        <v>55087</v>
      </c>
      <c r="AR21375" t="s">
        <v>35879</v>
      </c>
    </row>
    <row r="21376" spans="35:44">
      <c r="AI21376" s="7">
        <f>IF(ISNUMBER(SEARCH($C$1,AL21376)),MAX($AI$1:AI21375)+1,0)</f>
        <v>0</v>
      </c>
      <c r="AJ21376">
        <v>972256</v>
      </c>
      <c r="AK21376" t="s">
        <v>55088</v>
      </c>
      <c r="AL21376" t="s">
        <v>55089</v>
      </c>
      <c r="AM21376" t="s">
        <v>134</v>
      </c>
      <c r="AN21376" t="s">
        <v>17649</v>
      </c>
      <c r="AO21376">
        <v>1000000</v>
      </c>
      <c r="AP21376" t="s">
        <v>55090</v>
      </c>
      <c r="AR21376" t="s">
        <v>35879</v>
      </c>
    </row>
    <row r="21377" spans="35:44">
      <c r="AI21377" s="7">
        <f>IF(ISNUMBER(SEARCH($C$1,AL21377)),MAX($AI$1:AI21376)+1,0)</f>
        <v>0</v>
      </c>
      <c r="AJ21377">
        <v>972257</v>
      </c>
      <c r="AK21377" t="s">
        <v>55091</v>
      </c>
      <c r="AL21377" t="s">
        <v>55092</v>
      </c>
      <c r="AM21377" t="s">
        <v>134</v>
      </c>
      <c r="AN21377" t="s">
        <v>17649</v>
      </c>
      <c r="AO21377">
        <v>1000000</v>
      </c>
      <c r="AP21377" t="s">
        <v>55093</v>
      </c>
      <c r="AR21377" t="s">
        <v>35879</v>
      </c>
    </row>
    <row r="21378" spans="35:44">
      <c r="AI21378" s="7">
        <f>IF(ISNUMBER(SEARCH($C$1,AL21378)),MAX($AI$1:AI21377)+1,0)</f>
        <v>0</v>
      </c>
      <c r="AJ21378">
        <v>972258</v>
      </c>
      <c r="AK21378" t="s">
        <v>55094</v>
      </c>
      <c r="AL21378" t="s">
        <v>55095</v>
      </c>
      <c r="AM21378" t="s">
        <v>134</v>
      </c>
      <c r="AN21378" t="s">
        <v>17649</v>
      </c>
      <c r="AO21378">
        <v>1000000</v>
      </c>
      <c r="AP21378" t="s">
        <v>55096</v>
      </c>
      <c r="AR21378" t="s">
        <v>35879</v>
      </c>
    </row>
    <row r="21379" spans="35:44">
      <c r="AI21379" s="7">
        <f>IF(ISNUMBER(SEARCH($C$1,AL21379)),MAX($AI$1:AI21378)+1,0)</f>
        <v>0</v>
      </c>
      <c r="AJ21379">
        <v>972259</v>
      </c>
      <c r="AK21379" t="s">
        <v>55097</v>
      </c>
      <c r="AL21379" t="s">
        <v>55098</v>
      </c>
      <c r="AM21379" t="s">
        <v>134</v>
      </c>
      <c r="AN21379" t="s">
        <v>17649</v>
      </c>
      <c r="AO21379">
        <v>1000000</v>
      </c>
      <c r="AP21379" t="s">
        <v>55099</v>
      </c>
      <c r="AR21379" t="s">
        <v>35879</v>
      </c>
    </row>
    <row r="21380" spans="35:44">
      <c r="AI21380" s="7">
        <f>IF(ISNUMBER(SEARCH($C$1,AL21380)),MAX($AI$1:AI21379)+1,0)</f>
        <v>0</v>
      </c>
      <c r="AJ21380">
        <v>972260</v>
      </c>
      <c r="AK21380" t="s">
        <v>55100</v>
      </c>
      <c r="AL21380" t="s">
        <v>42266</v>
      </c>
      <c r="AM21380" t="s">
        <v>122</v>
      </c>
      <c r="AN21380" t="s">
        <v>17649</v>
      </c>
      <c r="AO21380">
        <v>1000000</v>
      </c>
      <c r="AP21380" t="s">
        <v>55101</v>
      </c>
      <c r="AR21380" t="s">
        <v>35879</v>
      </c>
    </row>
    <row r="21381" spans="35:44">
      <c r="AI21381" s="7">
        <f>IF(ISNUMBER(SEARCH($C$1,AL21381)),MAX($AI$1:AI21380)+1,0)</f>
        <v>0</v>
      </c>
      <c r="AJ21381">
        <v>972261</v>
      </c>
      <c r="AK21381" t="s">
        <v>55102</v>
      </c>
      <c r="AL21381" t="s">
        <v>53898</v>
      </c>
      <c r="AM21381" t="s">
        <v>134</v>
      </c>
      <c r="AN21381" t="s">
        <v>17649</v>
      </c>
      <c r="AO21381">
        <v>1000000</v>
      </c>
      <c r="AP21381" t="s">
        <v>55103</v>
      </c>
      <c r="AR21381" t="s">
        <v>35879</v>
      </c>
    </row>
    <row r="21382" spans="35:44">
      <c r="AI21382" s="7">
        <f>IF(ISNUMBER(SEARCH($C$1,AL21382)),MAX($AI$1:AI21381)+1,0)</f>
        <v>0</v>
      </c>
      <c r="AJ21382">
        <v>972262</v>
      </c>
      <c r="AK21382" t="s">
        <v>55104</v>
      </c>
      <c r="AL21382" t="s">
        <v>53898</v>
      </c>
      <c r="AM21382" t="s">
        <v>122</v>
      </c>
      <c r="AN21382" t="s">
        <v>17649</v>
      </c>
      <c r="AO21382">
        <v>1000000</v>
      </c>
      <c r="AP21382" t="s">
        <v>55105</v>
      </c>
      <c r="AR21382" t="s">
        <v>35879</v>
      </c>
    </row>
    <row r="21383" spans="35:44">
      <c r="AI21383" s="7">
        <f>IF(ISNUMBER(SEARCH($C$1,AL21383)),MAX($AI$1:AI21382)+1,0)</f>
        <v>0</v>
      </c>
      <c r="AJ21383">
        <v>972263</v>
      </c>
      <c r="AK21383" t="s">
        <v>55106</v>
      </c>
      <c r="AL21383" t="s">
        <v>53898</v>
      </c>
      <c r="AM21383" t="s">
        <v>122</v>
      </c>
      <c r="AN21383" t="s">
        <v>17649</v>
      </c>
      <c r="AO21383">
        <v>1000000</v>
      </c>
      <c r="AP21383" t="s">
        <v>55107</v>
      </c>
      <c r="AR21383" t="s">
        <v>35879</v>
      </c>
    </row>
    <row r="21384" spans="35:44">
      <c r="AI21384" s="7">
        <f>IF(ISNUMBER(SEARCH($C$1,AL21384)),MAX($AI$1:AI21383)+1,0)</f>
        <v>0</v>
      </c>
      <c r="AJ21384">
        <v>972264</v>
      </c>
      <c r="AK21384" t="s">
        <v>55108</v>
      </c>
      <c r="AL21384" t="s">
        <v>34442</v>
      </c>
      <c r="AM21384" t="s">
        <v>122</v>
      </c>
      <c r="AN21384" t="s">
        <v>17649</v>
      </c>
      <c r="AO21384">
        <v>1000000</v>
      </c>
      <c r="AP21384" t="s">
        <v>55109</v>
      </c>
      <c r="AR21384" t="s">
        <v>35879</v>
      </c>
    </row>
    <row r="21385" spans="35:44">
      <c r="AI21385" s="7">
        <f>IF(ISNUMBER(SEARCH($C$1,AL21385)),MAX($AI$1:AI21384)+1,0)</f>
        <v>0</v>
      </c>
      <c r="AJ21385">
        <v>972265</v>
      </c>
      <c r="AK21385" t="s">
        <v>55110</v>
      </c>
      <c r="AL21385" t="s">
        <v>54532</v>
      </c>
      <c r="AM21385" t="s">
        <v>122</v>
      </c>
      <c r="AN21385" t="s">
        <v>17649</v>
      </c>
      <c r="AO21385">
        <v>1000000</v>
      </c>
      <c r="AP21385" t="s">
        <v>55111</v>
      </c>
      <c r="AR21385" t="s">
        <v>35879</v>
      </c>
    </row>
    <row r="21386" spans="35:44">
      <c r="AI21386" s="7">
        <f>IF(ISNUMBER(SEARCH($C$1,AL21386)),MAX($AI$1:AI21385)+1,0)</f>
        <v>0</v>
      </c>
      <c r="AJ21386">
        <v>972266</v>
      </c>
      <c r="AK21386" t="s">
        <v>55112</v>
      </c>
      <c r="AL21386" t="s">
        <v>54805</v>
      </c>
      <c r="AM21386" t="s">
        <v>122</v>
      </c>
      <c r="AN21386" t="s">
        <v>17649</v>
      </c>
      <c r="AO21386">
        <v>1000000</v>
      </c>
      <c r="AP21386" t="s">
        <v>55113</v>
      </c>
      <c r="AR21386" t="s">
        <v>35879</v>
      </c>
    </row>
    <row r="21387" spans="35:44">
      <c r="AI21387" s="7">
        <f>IF(ISNUMBER(SEARCH($C$1,AL21387)),MAX($AI$1:AI21386)+1,0)</f>
        <v>0</v>
      </c>
      <c r="AJ21387">
        <v>972267</v>
      </c>
      <c r="AK21387" t="s">
        <v>55114</v>
      </c>
      <c r="AL21387" t="s">
        <v>37285</v>
      </c>
      <c r="AM21387" t="s">
        <v>134</v>
      </c>
      <c r="AN21387" t="s">
        <v>17649</v>
      </c>
      <c r="AO21387">
        <v>1000000</v>
      </c>
      <c r="AP21387" t="s">
        <v>55115</v>
      </c>
      <c r="AR21387" t="s">
        <v>35879</v>
      </c>
    </row>
    <row r="21388" spans="35:44">
      <c r="AI21388" s="7">
        <f>IF(ISNUMBER(SEARCH($C$1,AL21388)),MAX($AI$1:AI21387)+1,0)</f>
        <v>0</v>
      </c>
      <c r="AJ21388">
        <v>972268</v>
      </c>
      <c r="AK21388" t="s">
        <v>55116</v>
      </c>
      <c r="AL21388" t="s">
        <v>55117</v>
      </c>
      <c r="AM21388" t="s">
        <v>134</v>
      </c>
      <c r="AN21388" t="s">
        <v>17649</v>
      </c>
      <c r="AO21388">
        <v>1000000</v>
      </c>
      <c r="AP21388" t="s">
        <v>55118</v>
      </c>
      <c r="AR21388" t="s">
        <v>35879</v>
      </c>
    </row>
    <row r="21389" spans="35:44">
      <c r="AI21389" s="7">
        <f>IF(ISNUMBER(SEARCH($C$1,AL21389)),MAX($AI$1:AI21388)+1,0)</f>
        <v>0</v>
      </c>
      <c r="AJ21389">
        <v>972269</v>
      </c>
      <c r="AK21389" t="s">
        <v>55119</v>
      </c>
      <c r="AL21389" t="s">
        <v>55117</v>
      </c>
      <c r="AM21389" t="s">
        <v>134</v>
      </c>
      <c r="AN21389" t="s">
        <v>17649</v>
      </c>
      <c r="AO21389">
        <v>1000000</v>
      </c>
      <c r="AP21389" t="s">
        <v>55120</v>
      </c>
      <c r="AR21389" t="s">
        <v>35879</v>
      </c>
    </row>
    <row r="21390" spans="35:44">
      <c r="AI21390" s="7">
        <f>IF(ISNUMBER(SEARCH($C$1,AL21390)),MAX($AI$1:AI21389)+1,0)</f>
        <v>0</v>
      </c>
      <c r="AJ21390">
        <v>972270</v>
      </c>
      <c r="AK21390" t="s">
        <v>55121</v>
      </c>
      <c r="AL21390" t="s">
        <v>37285</v>
      </c>
      <c r="AM21390" t="s">
        <v>134</v>
      </c>
      <c r="AN21390" t="s">
        <v>17649</v>
      </c>
      <c r="AO21390">
        <v>1000000</v>
      </c>
      <c r="AP21390" t="s">
        <v>55122</v>
      </c>
      <c r="AR21390" t="s">
        <v>35879</v>
      </c>
    </row>
    <row r="21391" spans="35:44">
      <c r="AI21391" s="7">
        <f>IF(ISNUMBER(SEARCH($C$1,AL21391)),MAX($AI$1:AI21390)+1,0)</f>
        <v>0</v>
      </c>
      <c r="AJ21391">
        <v>972271</v>
      </c>
      <c r="AK21391" t="s">
        <v>55123</v>
      </c>
      <c r="AL21391" t="s">
        <v>37285</v>
      </c>
      <c r="AM21391" t="s">
        <v>134</v>
      </c>
      <c r="AN21391" t="s">
        <v>17649</v>
      </c>
      <c r="AO21391">
        <v>1000000</v>
      </c>
      <c r="AP21391" t="s">
        <v>55124</v>
      </c>
      <c r="AR21391" t="s">
        <v>35879</v>
      </c>
    </row>
    <row r="21392" spans="35:44">
      <c r="AI21392" s="7">
        <f>IF(ISNUMBER(SEARCH($C$1,AL21392)),MAX($AI$1:AI21391)+1,0)</f>
        <v>0</v>
      </c>
      <c r="AJ21392">
        <v>972272</v>
      </c>
      <c r="AK21392" t="s">
        <v>55125</v>
      </c>
      <c r="AL21392" t="s">
        <v>37285</v>
      </c>
      <c r="AM21392" t="s">
        <v>134</v>
      </c>
      <c r="AN21392" t="s">
        <v>17649</v>
      </c>
      <c r="AO21392">
        <v>1000000</v>
      </c>
      <c r="AP21392" t="s">
        <v>55126</v>
      </c>
      <c r="AR21392" t="s">
        <v>35879</v>
      </c>
    </row>
    <row r="21393" spans="35:44">
      <c r="AI21393" s="7">
        <f>IF(ISNUMBER(SEARCH($C$1,AL21393)),MAX($AI$1:AI21392)+1,0)</f>
        <v>0</v>
      </c>
      <c r="AJ21393">
        <v>972273</v>
      </c>
      <c r="AK21393" t="s">
        <v>55127</v>
      </c>
      <c r="AL21393" t="s">
        <v>37285</v>
      </c>
      <c r="AM21393" t="s">
        <v>134</v>
      </c>
      <c r="AN21393" t="s">
        <v>17649</v>
      </c>
      <c r="AO21393">
        <v>1000000</v>
      </c>
      <c r="AP21393" t="s">
        <v>55128</v>
      </c>
      <c r="AR21393" t="s">
        <v>35879</v>
      </c>
    </row>
    <row r="21394" spans="35:44">
      <c r="AI21394" s="7">
        <f>IF(ISNUMBER(SEARCH($C$1,AL21394)),MAX($AI$1:AI21393)+1,0)</f>
        <v>0</v>
      </c>
      <c r="AJ21394">
        <v>972274</v>
      </c>
      <c r="AK21394" t="s">
        <v>55129</v>
      </c>
      <c r="AL21394" t="s">
        <v>37285</v>
      </c>
      <c r="AM21394" t="s">
        <v>138</v>
      </c>
      <c r="AN21394" t="s">
        <v>17649</v>
      </c>
      <c r="AO21394">
        <v>1000000</v>
      </c>
      <c r="AP21394" t="s">
        <v>55130</v>
      </c>
      <c r="AR21394" t="s">
        <v>35879</v>
      </c>
    </row>
    <row r="21395" spans="35:44">
      <c r="AI21395" s="7">
        <f>IF(ISNUMBER(SEARCH($C$1,AL21395)),MAX($AI$1:AI21394)+1,0)</f>
        <v>0</v>
      </c>
      <c r="AJ21395">
        <v>972275</v>
      </c>
      <c r="AK21395" t="s">
        <v>55131</v>
      </c>
      <c r="AL21395" t="s">
        <v>37285</v>
      </c>
      <c r="AM21395" t="s">
        <v>138</v>
      </c>
      <c r="AN21395" t="s">
        <v>17649</v>
      </c>
      <c r="AO21395">
        <v>1000000</v>
      </c>
      <c r="AP21395" t="s">
        <v>55132</v>
      </c>
      <c r="AR21395" t="s">
        <v>35879</v>
      </c>
    </row>
    <row r="21396" spans="35:44">
      <c r="AI21396" s="7">
        <f>IF(ISNUMBER(SEARCH($C$1,AL21396)),MAX($AI$1:AI21395)+1,0)</f>
        <v>0</v>
      </c>
      <c r="AJ21396">
        <v>972276</v>
      </c>
      <c r="AK21396" t="s">
        <v>55133</v>
      </c>
      <c r="AL21396" t="s">
        <v>37285</v>
      </c>
      <c r="AM21396" t="s">
        <v>134</v>
      </c>
      <c r="AN21396" t="s">
        <v>17649</v>
      </c>
      <c r="AO21396">
        <v>1000000</v>
      </c>
      <c r="AP21396" t="s">
        <v>55134</v>
      </c>
      <c r="AR21396" t="s">
        <v>35879</v>
      </c>
    </row>
    <row r="21397" spans="35:44">
      <c r="AI21397" s="7">
        <f>IF(ISNUMBER(SEARCH($C$1,AL21397)),MAX($AI$1:AI21396)+1,0)</f>
        <v>0</v>
      </c>
      <c r="AJ21397">
        <v>972277</v>
      </c>
      <c r="AK21397" t="s">
        <v>55135</v>
      </c>
      <c r="AL21397" t="s">
        <v>37285</v>
      </c>
      <c r="AM21397" t="s">
        <v>134</v>
      </c>
      <c r="AN21397" t="s">
        <v>17649</v>
      </c>
      <c r="AO21397">
        <v>1000000</v>
      </c>
      <c r="AP21397" t="s">
        <v>55136</v>
      </c>
      <c r="AR21397" t="s">
        <v>35879</v>
      </c>
    </row>
    <row r="21398" spans="35:44">
      <c r="AI21398" s="7">
        <f>IF(ISNUMBER(SEARCH($C$1,AL21398)),MAX($AI$1:AI21397)+1,0)</f>
        <v>0</v>
      </c>
      <c r="AJ21398">
        <v>972278</v>
      </c>
      <c r="AK21398" t="s">
        <v>55137</v>
      </c>
      <c r="AL21398" t="s">
        <v>37285</v>
      </c>
      <c r="AM21398" t="s">
        <v>134</v>
      </c>
      <c r="AN21398" t="s">
        <v>17649</v>
      </c>
      <c r="AO21398">
        <v>1000000</v>
      </c>
      <c r="AP21398" t="s">
        <v>55138</v>
      </c>
      <c r="AR21398" t="s">
        <v>35879</v>
      </c>
    </row>
    <row r="21399" spans="35:44">
      <c r="AI21399" s="7">
        <f>IF(ISNUMBER(SEARCH($C$1,AL21399)),MAX($AI$1:AI21398)+1,0)</f>
        <v>0</v>
      </c>
      <c r="AJ21399">
        <v>972279</v>
      </c>
      <c r="AK21399" t="s">
        <v>55139</v>
      </c>
      <c r="AL21399" t="s">
        <v>37129</v>
      </c>
      <c r="AM21399" t="s">
        <v>122</v>
      </c>
      <c r="AN21399" t="s">
        <v>17649</v>
      </c>
      <c r="AO21399">
        <v>1000000</v>
      </c>
      <c r="AP21399" t="s">
        <v>55140</v>
      </c>
      <c r="AR21399" t="s">
        <v>35879</v>
      </c>
    </row>
    <row r="21400" spans="35:44">
      <c r="AI21400" s="7">
        <f>IF(ISNUMBER(SEARCH($C$1,AL21400)),MAX($AI$1:AI21399)+1,0)</f>
        <v>0</v>
      </c>
      <c r="AJ21400">
        <v>972280</v>
      </c>
      <c r="AK21400" t="s">
        <v>55141</v>
      </c>
      <c r="AL21400" t="s">
        <v>40662</v>
      </c>
      <c r="AM21400" t="s">
        <v>122</v>
      </c>
      <c r="AN21400" t="s">
        <v>17649</v>
      </c>
      <c r="AO21400">
        <v>1000000</v>
      </c>
      <c r="AP21400" t="s">
        <v>55142</v>
      </c>
      <c r="AR21400" t="s">
        <v>35879</v>
      </c>
    </row>
    <row r="21401" spans="35:44">
      <c r="AI21401" s="7">
        <f>IF(ISNUMBER(SEARCH($C$1,AL21401)),MAX($AI$1:AI21400)+1,0)</f>
        <v>0</v>
      </c>
      <c r="AJ21401">
        <v>972281</v>
      </c>
      <c r="AK21401" t="s">
        <v>55143</v>
      </c>
      <c r="AL21401" t="s">
        <v>55117</v>
      </c>
      <c r="AM21401" t="s">
        <v>134</v>
      </c>
      <c r="AN21401" t="s">
        <v>17649</v>
      </c>
      <c r="AO21401">
        <v>1000000</v>
      </c>
      <c r="AP21401" t="s">
        <v>55144</v>
      </c>
      <c r="AR21401" t="s">
        <v>35879</v>
      </c>
    </row>
    <row r="21402" spans="35:44">
      <c r="AI21402" s="7">
        <f>IF(ISNUMBER(SEARCH($C$1,AL21402)),MAX($AI$1:AI21401)+1,0)</f>
        <v>0</v>
      </c>
      <c r="AJ21402">
        <v>972282</v>
      </c>
      <c r="AK21402" t="s">
        <v>55145</v>
      </c>
      <c r="AL21402" t="s">
        <v>40662</v>
      </c>
      <c r="AM21402" t="s">
        <v>122</v>
      </c>
      <c r="AN21402" t="s">
        <v>17649</v>
      </c>
      <c r="AO21402">
        <v>1000000</v>
      </c>
      <c r="AP21402" t="s">
        <v>55146</v>
      </c>
      <c r="AR21402" t="s">
        <v>35879</v>
      </c>
    </row>
    <row r="21403" spans="35:44">
      <c r="AI21403" s="7">
        <f>IF(ISNUMBER(SEARCH($C$1,AL21403)),MAX($AI$1:AI21402)+1,0)</f>
        <v>0</v>
      </c>
      <c r="AJ21403">
        <v>972283</v>
      </c>
      <c r="AK21403" t="s">
        <v>55147</v>
      </c>
      <c r="AL21403" t="s">
        <v>44302</v>
      </c>
      <c r="AM21403" t="s">
        <v>134</v>
      </c>
      <c r="AN21403" t="s">
        <v>17649</v>
      </c>
      <c r="AO21403">
        <v>1000000</v>
      </c>
      <c r="AP21403" t="s">
        <v>55148</v>
      </c>
      <c r="AR21403" t="s">
        <v>35879</v>
      </c>
    </row>
    <row r="21404" spans="35:44">
      <c r="AI21404" s="7">
        <f>IF(ISNUMBER(SEARCH($C$1,AL21404)),MAX($AI$1:AI21403)+1,0)</f>
        <v>0</v>
      </c>
      <c r="AJ21404">
        <v>972284</v>
      </c>
      <c r="AK21404" t="s">
        <v>55149</v>
      </c>
      <c r="AL21404" t="s">
        <v>44302</v>
      </c>
      <c r="AM21404" t="s">
        <v>134</v>
      </c>
      <c r="AN21404" t="s">
        <v>17649</v>
      </c>
      <c r="AO21404">
        <v>1000000</v>
      </c>
      <c r="AP21404" t="s">
        <v>55150</v>
      </c>
      <c r="AR21404" t="s">
        <v>35879</v>
      </c>
    </row>
    <row r="21405" spans="35:44">
      <c r="AI21405" s="7">
        <f>IF(ISNUMBER(SEARCH($C$1,AL21405)),MAX($AI$1:AI21404)+1,0)</f>
        <v>0</v>
      </c>
      <c r="AJ21405">
        <v>972285</v>
      </c>
      <c r="AK21405" t="s">
        <v>55151</v>
      </c>
      <c r="AL21405" t="s">
        <v>44302</v>
      </c>
      <c r="AM21405" t="s">
        <v>122</v>
      </c>
      <c r="AN21405" t="s">
        <v>17649</v>
      </c>
      <c r="AO21405">
        <v>1000000</v>
      </c>
      <c r="AP21405" t="s">
        <v>55152</v>
      </c>
      <c r="AR21405" t="s">
        <v>35879</v>
      </c>
    </row>
    <row r="21406" spans="35:44">
      <c r="AI21406" s="7">
        <f>IF(ISNUMBER(SEARCH($C$1,AL21406)),MAX($AI$1:AI21405)+1,0)</f>
        <v>0</v>
      </c>
      <c r="AJ21406">
        <v>972286</v>
      </c>
      <c r="AK21406" t="s">
        <v>55153</v>
      </c>
      <c r="AL21406" t="s">
        <v>44302</v>
      </c>
      <c r="AM21406" t="s">
        <v>134</v>
      </c>
      <c r="AN21406" t="s">
        <v>17649</v>
      </c>
      <c r="AO21406">
        <v>1000000</v>
      </c>
      <c r="AP21406" t="s">
        <v>55154</v>
      </c>
      <c r="AR21406" t="s">
        <v>35879</v>
      </c>
    </row>
    <row r="21407" spans="35:44">
      <c r="AI21407" s="7">
        <f>IF(ISNUMBER(SEARCH($C$1,AL21407)),MAX($AI$1:AI21406)+1,0)</f>
        <v>0</v>
      </c>
      <c r="AJ21407">
        <v>972287</v>
      </c>
      <c r="AK21407" t="s">
        <v>55155</v>
      </c>
      <c r="AL21407" t="s">
        <v>44302</v>
      </c>
      <c r="AM21407" t="s">
        <v>134</v>
      </c>
      <c r="AN21407" t="s">
        <v>17649</v>
      </c>
      <c r="AO21407">
        <v>1000000</v>
      </c>
      <c r="AP21407" t="s">
        <v>55156</v>
      </c>
      <c r="AR21407" t="s">
        <v>35879</v>
      </c>
    </row>
    <row r="21408" spans="35:44">
      <c r="AI21408" s="7">
        <f>IF(ISNUMBER(SEARCH($C$1,AL21408)),MAX($AI$1:AI21407)+1,0)</f>
        <v>0</v>
      </c>
      <c r="AJ21408">
        <v>972288</v>
      </c>
      <c r="AK21408" t="s">
        <v>55157</v>
      </c>
      <c r="AL21408" t="s">
        <v>37285</v>
      </c>
      <c r="AM21408" t="s">
        <v>122</v>
      </c>
      <c r="AN21408" t="s">
        <v>17649</v>
      </c>
      <c r="AO21408">
        <v>1000000</v>
      </c>
      <c r="AP21408" t="s">
        <v>55158</v>
      </c>
      <c r="AR21408" t="s">
        <v>35879</v>
      </c>
    </row>
    <row r="21409" spans="35:44">
      <c r="AI21409" s="7">
        <f>IF(ISNUMBER(SEARCH($C$1,AL21409)),MAX($AI$1:AI21408)+1,0)</f>
        <v>0</v>
      </c>
      <c r="AJ21409">
        <v>972289</v>
      </c>
      <c r="AK21409" t="s">
        <v>55159</v>
      </c>
      <c r="AL21409" t="s">
        <v>37285</v>
      </c>
      <c r="AM21409" t="s">
        <v>134</v>
      </c>
      <c r="AN21409" t="s">
        <v>17649</v>
      </c>
      <c r="AO21409">
        <v>1000000</v>
      </c>
      <c r="AP21409" t="s">
        <v>55160</v>
      </c>
      <c r="AR21409" t="s">
        <v>35879</v>
      </c>
    </row>
    <row r="21410" spans="35:44">
      <c r="AI21410" s="7">
        <f>IF(ISNUMBER(SEARCH($C$1,AL21410)),MAX($AI$1:AI21409)+1,0)</f>
        <v>0</v>
      </c>
      <c r="AJ21410">
        <v>972290</v>
      </c>
      <c r="AK21410" t="s">
        <v>55161</v>
      </c>
      <c r="AL21410" t="s">
        <v>37285</v>
      </c>
      <c r="AM21410" t="s">
        <v>134</v>
      </c>
      <c r="AN21410" t="s">
        <v>17649</v>
      </c>
      <c r="AO21410">
        <v>1000000</v>
      </c>
      <c r="AP21410" t="s">
        <v>55162</v>
      </c>
      <c r="AR21410" t="s">
        <v>35879</v>
      </c>
    </row>
    <row r="21411" spans="35:44">
      <c r="AI21411" s="7">
        <f>IF(ISNUMBER(SEARCH($C$1,AL21411)),MAX($AI$1:AI21410)+1,0)</f>
        <v>0</v>
      </c>
      <c r="AJ21411">
        <v>972291</v>
      </c>
      <c r="AK21411" t="s">
        <v>55163</v>
      </c>
      <c r="AL21411" t="s">
        <v>37285</v>
      </c>
      <c r="AM21411" t="s">
        <v>122</v>
      </c>
      <c r="AN21411" t="s">
        <v>17649</v>
      </c>
      <c r="AO21411">
        <v>1000000</v>
      </c>
      <c r="AP21411" t="s">
        <v>55164</v>
      </c>
      <c r="AR21411" t="s">
        <v>35879</v>
      </c>
    </row>
    <row r="21412" spans="35:44">
      <c r="AI21412" s="7">
        <f>IF(ISNUMBER(SEARCH($C$1,AL21412)),MAX($AI$1:AI21411)+1,0)</f>
        <v>0</v>
      </c>
      <c r="AJ21412">
        <v>972292</v>
      </c>
      <c r="AK21412" t="s">
        <v>55165</v>
      </c>
      <c r="AL21412" t="s">
        <v>37285</v>
      </c>
      <c r="AM21412" t="s">
        <v>134</v>
      </c>
      <c r="AN21412" t="s">
        <v>17649</v>
      </c>
      <c r="AO21412">
        <v>1000000</v>
      </c>
      <c r="AP21412" t="s">
        <v>55166</v>
      </c>
      <c r="AR21412" t="s">
        <v>35879</v>
      </c>
    </row>
    <row r="21413" spans="35:44">
      <c r="AI21413" s="7">
        <f>IF(ISNUMBER(SEARCH($C$1,AL21413)),MAX($AI$1:AI21412)+1,0)</f>
        <v>0</v>
      </c>
      <c r="AJ21413">
        <v>972293</v>
      </c>
      <c r="AK21413" t="s">
        <v>55167</v>
      </c>
      <c r="AL21413" t="s">
        <v>37285</v>
      </c>
      <c r="AM21413" t="s">
        <v>122</v>
      </c>
      <c r="AN21413" t="s">
        <v>17649</v>
      </c>
      <c r="AO21413">
        <v>1000000</v>
      </c>
      <c r="AP21413" t="s">
        <v>55168</v>
      </c>
      <c r="AR21413" t="s">
        <v>35879</v>
      </c>
    </row>
    <row r="21414" spans="35:44">
      <c r="AI21414" s="7">
        <f>IF(ISNUMBER(SEARCH($C$1,AL21414)),MAX($AI$1:AI21413)+1,0)</f>
        <v>0</v>
      </c>
      <c r="AJ21414">
        <v>972294</v>
      </c>
      <c r="AK21414" t="s">
        <v>55169</v>
      </c>
      <c r="AL21414" t="s">
        <v>37285</v>
      </c>
      <c r="AM21414" t="s">
        <v>122</v>
      </c>
      <c r="AN21414" t="s">
        <v>17649</v>
      </c>
      <c r="AO21414">
        <v>1000000</v>
      </c>
      <c r="AP21414" t="s">
        <v>55170</v>
      </c>
      <c r="AR21414" t="s">
        <v>35879</v>
      </c>
    </row>
    <row r="21415" spans="35:44">
      <c r="AI21415" s="7">
        <f>IF(ISNUMBER(SEARCH($C$1,AL21415)),MAX($AI$1:AI21414)+1,0)</f>
        <v>0</v>
      </c>
      <c r="AJ21415">
        <v>972295</v>
      </c>
      <c r="AK21415" t="s">
        <v>55171</v>
      </c>
      <c r="AL21415" t="s">
        <v>37285</v>
      </c>
      <c r="AM21415" t="s">
        <v>122</v>
      </c>
      <c r="AN21415" t="s">
        <v>17649</v>
      </c>
      <c r="AO21415">
        <v>1000000</v>
      </c>
      <c r="AP21415" t="s">
        <v>55172</v>
      </c>
      <c r="AR21415" t="s">
        <v>35879</v>
      </c>
    </row>
    <row r="21416" spans="35:44">
      <c r="AI21416" s="7">
        <f>IF(ISNUMBER(SEARCH($C$1,AL21416)),MAX($AI$1:AI21415)+1,0)</f>
        <v>0</v>
      </c>
      <c r="AJ21416">
        <v>972296</v>
      </c>
      <c r="AK21416" t="s">
        <v>55173</v>
      </c>
      <c r="AL21416" t="s">
        <v>37285</v>
      </c>
      <c r="AM21416" t="s">
        <v>122</v>
      </c>
      <c r="AN21416" t="s">
        <v>17649</v>
      </c>
      <c r="AO21416">
        <v>1000000</v>
      </c>
      <c r="AP21416" t="s">
        <v>55174</v>
      </c>
      <c r="AR21416" t="s">
        <v>35879</v>
      </c>
    </row>
    <row r="21417" spans="35:44">
      <c r="AI21417" s="7">
        <f>IF(ISNUMBER(SEARCH($C$1,AL21417)),MAX($AI$1:AI21416)+1,0)</f>
        <v>0</v>
      </c>
      <c r="AJ21417">
        <v>972297</v>
      </c>
      <c r="AK21417" t="s">
        <v>55175</v>
      </c>
      <c r="AL21417" t="s">
        <v>39621</v>
      </c>
      <c r="AM21417" t="s">
        <v>122</v>
      </c>
      <c r="AN21417" t="s">
        <v>17649</v>
      </c>
      <c r="AO21417">
        <v>1000000</v>
      </c>
      <c r="AP21417" t="s">
        <v>55176</v>
      </c>
      <c r="AR21417" t="s">
        <v>35879</v>
      </c>
    </row>
    <row r="21418" spans="35:44">
      <c r="AI21418" s="7">
        <f>IF(ISNUMBER(SEARCH($C$1,AL21418)),MAX($AI$1:AI21417)+1,0)</f>
        <v>0</v>
      </c>
      <c r="AJ21418">
        <v>972298</v>
      </c>
      <c r="AK21418" t="s">
        <v>55177</v>
      </c>
      <c r="AL21418" t="s">
        <v>37285</v>
      </c>
      <c r="AM21418" t="s">
        <v>134</v>
      </c>
      <c r="AN21418" t="s">
        <v>17649</v>
      </c>
      <c r="AO21418">
        <v>1000000</v>
      </c>
      <c r="AP21418" t="s">
        <v>55178</v>
      </c>
      <c r="AR21418" t="s">
        <v>35879</v>
      </c>
    </row>
    <row r="21419" spans="35:44">
      <c r="AI21419" s="7">
        <f>IF(ISNUMBER(SEARCH($C$1,AL21419)),MAX($AI$1:AI21418)+1,0)</f>
        <v>0</v>
      </c>
      <c r="AJ21419">
        <v>972299</v>
      </c>
      <c r="AK21419" t="s">
        <v>55179</v>
      </c>
      <c r="AL21419" t="s">
        <v>37285</v>
      </c>
      <c r="AM21419" t="s">
        <v>134</v>
      </c>
      <c r="AN21419" t="s">
        <v>17649</v>
      </c>
      <c r="AO21419">
        <v>1000000</v>
      </c>
      <c r="AP21419" t="s">
        <v>55180</v>
      </c>
      <c r="AR21419" t="s">
        <v>35879</v>
      </c>
    </row>
    <row r="21420" spans="35:44">
      <c r="AI21420" s="7">
        <f>IF(ISNUMBER(SEARCH($C$1,AL21420)),MAX($AI$1:AI21419)+1,0)</f>
        <v>0</v>
      </c>
      <c r="AJ21420">
        <v>972300</v>
      </c>
      <c r="AK21420" t="s">
        <v>55181</v>
      </c>
      <c r="AL21420" t="s">
        <v>37285</v>
      </c>
      <c r="AM21420" t="s">
        <v>134</v>
      </c>
      <c r="AN21420" t="s">
        <v>17649</v>
      </c>
      <c r="AO21420">
        <v>1000000</v>
      </c>
      <c r="AP21420" t="s">
        <v>55182</v>
      </c>
      <c r="AR21420" t="s">
        <v>35879</v>
      </c>
    </row>
    <row r="21421" spans="35:44">
      <c r="AI21421" s="7">
        <f>IF(ISNUMBER(SEARCH($C$1,AL21421)),MAX($AI$1:AI21420)+1,0)</f>
        <v>0</v>
      </c>
      <c r="AJ21421">
        <v>972301</v>
      </c>
      <c r="AK21421" t="s">
        <v>55183</v>
      </c>
      <c r="AL21421" t="s">
        <v>52137</v>
      </c>
      <c r="AM21421" t="s">
        <v>122</v>
      </c>
      <c r="AN21421" t="s">
        <v>17649</v>
      </c>
      <c r="AO21421">
        <v>1000000</v>
      </c>
      <c r="AP21421" t="s">
        <v>55184</v>
      </c>
      <c r="AR21421" t="s">
        <v>35879</v>
      </c>
    </row>
    <row r="21422" spans="35:44">
      <c r="AI21422" s="7">
        <f>IF(ISNUMBER(SEARCH($C$1,AL21422)),MAX($AI$1:AI21421)+1,0)</f>
        <v>0</v>
      </c>
      <c r="AJ21422">
        <v>972302</v>
      </c>
      <c r="AK21422" t="s">
        <v>55185</v>
      </c>
      <c r="AL21422" t="s">
        <v>52137</v>
      </c>
      <c r="AM21422" t="s">
        <v>122</v>
      </c>
      <c r="AN21422" t="s">
        <v>17649</v>
      </c>
      <c r="AO21422">
        <v>1000000</v>
      </c>
      <c r="AP21422" t="s">
        <v>55186</v>
      </c>
      <c r="AR21422" t="s">
        <v>35879</v>
      </c>
    </row>
    <row r="21423" spans="35:44">
      <c r="AI21423" s="7">
        <f>IF(ISNUMBER(SEARCH($C$1,AL21423)),MAX($AI$1:AI21422)+1,0)</f>
        <v>0</v>
      </c>
      <c r="AJ21423">
        <v>972303</v>
      </c>
      <c r="AK21423" t="s">
        <v>55187</v>
      </c>
      <c r="AL21423" t="s">
        <v>54805</v>
      </c>
      <c r="AM21423" t="s">
        <v>122</v>
      </c>
      <c r="AN21423" t="s">
        <v>17649</v>
      </c>
      <c r="AO21423">
        <v>1000000</v>
      </c>
      <c r="AP21423" t="s">
        <v>55188</v>
      </c>
      <c r="AR21423" t="s">
        <v>35879</v>
      </c>
    </row>
    <row r="21424" spans="35:44">
      <c r="AI21424" s="7">
        <f>IF(ISNUMBER(SEARCH($C$1,AL21424)),MAX($AI$1:AI21423)+1,0)</f>
        <v>0</v>
      </c>
      <c r="AJ21424">
        <v>972304</v>
      </c>
      <c r="AK21424" t="s">
        <v>55189</v>
      </c>
      <c r="AL21424" t="s">
        <v>54805</v>
      </c>
      <c r="AM21424" t="s">
        <v>122</v>
      </c>
      <c r="AN21424" t="s">
        <v>17649</v>
      </c>
      <c r="AO21424">
        <v>1000000</v>
      </c>
      <c r="AP21424" t="s">
        <v>55190</v>
      </c>
      <c r="AR21424" t="s">
        <v>35879</v>
      </c>
    </row>
    <row r="21425" spans="35:44">
      <c r="AI21425" s="7">
        <f>IF(ISNUMBER(SEARCH($C$1,AL21425)),MAX($AI$1:AI21424)+1,0)</f>
        <v>0</v>
      </c>
      <c r="AJ21425">
        <v>972305</v>
      </c>
      <c r="AK21425" t="s">
        <v>55191</v>
      </c>
      <c r="AL21425" t="s">
        <v>37285</v>
      </c>
      <c r="AM21425" t="s">
        <v>134</v>
      </c>
      <c r="AN21425" t="s">
        <v>17649</v>
      </c>
      <c r="AO21425">
        <v>1000000</v>
      </c>
      <c r="AP21425" t="s">
        <v>55192</v>
      </c>
      <c r="AR21425" t="s">
        <v>35879</v>
      </c>
    </row>
    <row r="21426" spans="35:44">
      <c r="AI21426" s="7">
        <f>IF(ISNUMBER(SEARCH($C$1,AL21426)),MAX($AI$1:AI21425)+1,0)</f>
        <v>0</v>
      </c>
      <c r="AJ21426">
        <v>972306</v>
      </c>
      <c r="AK21426" t="s">
        <v>55193</v>
      </c>
      <c r="AL21426" t="s">
        <v>44302</v>
      </c>
      <c r="AM21426" t="s">
        <v>134</v>
      </c>
      <c r="AN21426" t="s">
        <v>17649</v>
      </c>
      <c r="AO21426">
        <v>1000000</v>
      </c>
      <c r="AP21426" t="s">
        <v>55194</v>
      </c>
      <c r="AR21426" t="s">
        <v>35879</v>
      </c>
    </row>
    <row r="21427" spans="35:44">
      <c r="AI21427" s="7">
        <f>IF(ISNUMBER(SEARCH($C$1,AL21427)),MAX($AI$1:AI21426)+1,0)</f>
        <v>0</v>
      </c>
      <c r="AJ21427">
        <v>972307</v>
      </c>
      <c r="AK21427" t="s">
        <v>55195</v>
      </c>
      <c r="AL21427" t="s">
        <v>44302</v>
      </c>
      <c r="AM21427" t="s">
        <v>134</v>
      </c>
      <c r="AN21427" t="s">
        <v>17649</v>
      </c>
      <c r="AO21427">
        <v>1000000</v>
      </c>
      <c r="AP21427" t="s">
        <v>55196</v>
      </c>
      <c r="AR21427" t="s">
        <v>35879</v>
      </c>
    </row>
    <row r="21428" spans="35:44">
      <c r="AI21428" s="7">
        <f>IF(ISNUMBER(SEARCH($C$1,AL21428)),MAX($AI$1:AI21427)+1,0)</f>
        <v>0</v>
      </c>
      <c r="AJ21428">
        <v>972308</v>
      </c>
      <c r="AK21428" t="s">
        <v>55197</v>
      </c>
      <c r="AL21428" t="s">
        <v>44302</v>
      </c>
      <c r="AM21428" t="s">
        <v>138</v>
      </c>
      <c r="AN21428" t="s">
        <v>17649</v>
      </c>
      <c r="AO21428">
        <v>1000000</v>
      </c>
      <c r="AP21428" t="s">
        <v>55198</v>
      </c>
      <c r="AR21428" t="s">
        <v>35879</v>
      </c>
    </row>
    <row r="21429" spans="35:44">
      <c r="AI21429" s="7">
        <f>IF(ISNUMBER(SEARCH($C$1,AL21429)),MAX($AI$1:AI21428)+1,0)</f>
        <v>0</v>
      </c>
      <c r="AJ21429">
        <v>972309</v>
      </c>
      <c r="AK21429" t="s">
        <v>55199</v>
      </c>
      <c r="AL21429" t="s">
        <v>44302</v>
      </c>
      <c r="AM21429" t="s">
        <v>134</v>
      </c>
      <c r="AN21429" t="s">
        <v>17649</v>
      </c>
      <c r="AO21429">
        <v>1000000</v>
      </c>
      <c r="AP21429" t="s">
        <v>55200</v>
      </c>
      <c r="AR21429" t="s">
        <v>35879</v>
      </c>
    </row>
    <row r="21430" spans="35:44">
      <c r="AI21430" s="7">
        <f>IF(ISNUMBER(SEARCH($C$1,AL21430)),MAX($AI$1:AI21429)+1,0)</f>
        <v>0</v>
      </c>
      <c r="AJ21430">
        <v>972310</v>
      </c>
      <c r="AK21430" t="s">
        <v>55201</v>
      </c>
      <c r="AL21430" t="s">
        <v>44302</v>
      </c>
      <c r="AM21430" t="s">
        <v>134</v>
      </c>
      <c r="AN21430" t="s">
        <v>17649</v>
      </c>
      <c r="AO21430">
        <v>1000000</v>
      </c>
      <c r="AP21430" t="s">
        <v>55202</v>
      </c>
      <c r="AR21430" t="s">
        <v>35879</v>
      </c>
    </row>
    <row r="21431" spans="35:44">
      <c r="AI21431" s="7">
        <f>IF(ISNUMBER(SEARCH($C$1,AL21431)),MAX($AI$1:AI21430)+1,0)</f>
        <v>0</v>
      </c>
      <c r="AJ21431">
        <v>972311</v>
      </c>
      <c r="AK21431" t="s">
        <v>55203</v>
      </c>
      <c r="AL21431" t="s">
        <v>44302</v>
      </c>
      <c r="AM21431" t="s">
        <v>138</v>
      </c>
      <c r="AN21431" t="s">
        <v>17649</v>
      </c>
      <c r="AO21431">
        <v>1000000</v>
      </c>
      <c r="AP21431" t="s">
        <v>55204</v>
      </c>
      <c r="AR21431" t="s">
        <v>35879</v>
      </c>
    </row>
    <row r="21432" spans="35:44">
      <c r="AI21432" s="7">
        <f>IF(ISNUMBER(SEARCH($C$1,AL21432)),MAX($AI$1:AI21431)+1,0)</f>
        <v>0</v>
      </c>
      <c r="AJ21432">
        <v>972312</v>
      </c>
      <c r="AK21432" t="s">
        <v>55205</v>
      </c>
      <c r="AL21432" t="s">
        <v>44302</v>
      </c>
      <c r="AM21432" t="s">
        <v>134</v>
      </c>
      <c r="AN21432" t="s">
        <v>17649</v>
      </c>
      <c r="AO21432">
        <v>1000000</v>
      </c>
      <c r="AP21432" t="s">
        <v>55206</v>
      </c>
      <c r="AR21432" t="s">
        <v>35879</v>
      </c>
    </row>
    <row r="21433" spans="35:44">
      <c r="AI21433" s="7">
        <f>IF(ISNUMBER(SEARCH($C$1,AL21433)),MAX($AI$1:AI21432)+1,0)</f>
        <v>0</v>
      </c>
      <c r="AJ21433">
        <v>972313</v>
      </c>
      <c r="AK21433" t="s">
        <v>55207</v>
      </c>
      <c r="AL21433" t="s">
        <v>44302</v>
      </c>
      <c r="AM21433" t="s">
        <v>122</v>
      </c>
      <c r="AN21433" t="s">
        <v>17649</v>
      </c>
      <c r="AO21433">
        <v>1000000</v>
      </c>
      <c r="AP21433" t="s">
        <v>55208</v>
      </c>
      <c r="AR21433" t="s">
        <v>35879</v>
      </c>
    </row>
    <row r="21434" spans="35:44">
      <c r="AI21434" s="7">
        <f>IF(ISNUMBER(SEARCH($C$1,AL21434)),MAX($AI$1:AI21433)+1,0)</f>
        <v>0</v>
      </c>
      <c r="AJ21434">
        <v>972314</v>
      </c>
      <c r="AK21434" t="s">
        <v>55209</v>
      </c>
      <c r="AL21434" t="s">
        <v>40662</v>
      </c>
      <c r="AM21434" t="s">
        <v>122</v>
      </c>
      <c r="AN21434" t="s">
        <v>17649</v>
      </c>
      <c r="AO21434">
        <v>1000000</v>
      </c>
      <c r="AP21434" t="s">
        <v>55210</v>
      </c>
      <c r="AR21434" t="s">
        <v>35879</v>
      </c>
    </row>
    <row r="21435" spans="35:44">
      <c r="AI21435" s="7">
        <f>IF(ISNUMBER(SEARCH($C$1,AL21435)),MAX($AI$1:AI21434)+1,0)</f>
        <v>0</v>
      </c>
      <c r="AJ21435">
        <v>972315</v>
      </c>
      <c r="AK21435" t="s">
        <v>55211</v>
      </c>
      <c r="AL21435" t="s">
        <v>40662</v>
      </c>
      <c r="AM21435" t="s">
        <v>122</v>
      </c>
      <c r="AN21435" t="s">
        <v>17649</v>
      </c>
      <c r="AO21435">
        <v>1000000</v>
      </c>
      <c r="AP21435" t="s">
        <v>55212</v>
      </c>
      <c r="AR21435" t="s">
        <v>35879</v>
      </c>
    </row>
    <row r="21436" spans="35:44">
      <c r="AI21436" s="7">
        <f>IF(ISNUMBER(SEARCH($C$1,AL21436)),MAX($AI$1:AI21435)+1,0)</f>
        <v>0</v>
      </c>
      <c r="AJ21436">
        <v>972316</v>
      </c>
      <c r="AK21436" t="s">
        <v>55213</v>
      </c>
      <c r="AL21436" t="s">
        <v>55117</v>
      </c>
      <c r="AM21436" t="s">
        <v>134</v>
      </c>
      <c r="AN21436" t="s">
        <v>17649</v>
      </c>
      <c r="AO21436">
        <v>1000000</v>
      </c>
      <c r="AP21436" t="s">
        <v>55214</v>
      </c>
      <c r="AR21436" t="s">
        <v>35879</v>
      </c>
    </row>
    <row r="21437" spans="35:44">
      <c r="AI21437" s="7">
        <f>IF(ISNUMBER(SEARCH($C$1,AL21437)),MAX($AI$1:AI21436)+1,0)</f>
        <v>0</v>
      </c>
      <c r="AJ21437">
        <v>972317</v>
      </c>
      <c r="AK21437" t="s">
        <v>55215</v>
      </c>
      <c r="AL21437" t="s">
        <v>40662</v>
      </c>
      <c r="AM21437" t="s">
        <v>122</v>
      </c>
      <c r="AN21437" t="s">
        <v>17649</v>
      </c>
      <c r="AO21437">
        <v>1000000</v>
      </c>
      <c r="AP21437" t="s">
        <v>55216</v>
      </c>
      <c r="AR21437" t="s">
        <v>35879</v>
      </c>
    </row>
    <row r="21438" spans="35:44">
      <c r="AI21438" s="7">
        <f>IF(ISNUMBER(SEARCH($C$1,AL21438)),MAX($AI$1:AI21437)+1,0)</f>
        <v>0</v>
      </c>
      <c r="AJ21438">
        <v>972318</v>
      </c>
      <c r="AK21438" t="s">
        <v>55217</v>
      </c>
      <c r="AL21438" t="s">
        <v>40662</v>
      </c>
      <c r="AM21438" t="s">
        <v>122</v>
      </c>
      <c r="AN21438" t="s">
        <v>17649</v>
      </c>
      <c r="AO21438">
        <v>1000000</v>
      </c>
      <c r="AP21438" t="s">
        <v>55218</v>
      </c>
      <c r="AR21438" t="s">
        <v>35879</v>
      </c>
    </row>
    <row r="21439" spans="35:44">
      <c r="AI21439" s="7">
        <f>IF(ISNUMBER(SEARCH($C$1,AL21439)),MAX($AI$1:AI21438)+1,0)</f>
        <v>0</v>
      </c>
      <c r="AJ21439">
        <v>972319</v>
      </c>
      <c r="AK21439" t="s">
        <v>55219</v>
      </c>
      <c r="AL21439" t="s">
        <v>40662</v>
      </c>
      <c r="AM21439" t="s">
        <v>122</v>
      </c>
      <c r="AN21439" t="s">
        <v>17649</v>
      </c>
      <c r="AO21439">
        <v>1000000</v>
      </c>
      <c r="AP21439" t="s">
        <v>55220</v>
      </c>
      <c r="AR21439" t="s">
        <v>35879</v>
      </c>
    </row>
    <row r="21440" spans="35:44">
      <c r="AI21440" s="7">
        <f>IF(ISNUMBER(SEARCH($C$1,AL21440)),MAX($AI$1:AI21439)+1,0)</f>
        <v>0</v>
      </c>
      <c r="AJ21440">
        <v>972320</v>
      </c>
      <c r="AK21440" t="s">
        <v>55221</v>
      </c>
      <c r="AL21440" t="s">
        <v>37285</v>
      </c>
      <c r="AM21440" t="s">
        <v>122</v>
      </c>
      <c r="AN21440" t="s">
        <v>17649</v>
      </c>
      <c r="AO21440">
        <v>1000000</v>
      </c>
      <c r="AP21440" t="s">
        <v>55222</v>
      </c>
      <c r="AR21440" t="s">
        <v>35879</v>
      </c>
    </row>
    <row r="21441" spans="35:44">
      <c r="AI21441" s="7">
        <f>IF(ISNUMBER(SEARCH($C$1,AL21441)),MAX($AI$1:AI21440)+1,0)</f>
        <v>0</v>
      </c>
      <c r="AJ21441">
        <v>972321</v>
      </c>
      <c r="AK21441" t="s">
        <v>55223</v>
      </c>
      <c r="AL21441" t="s">
        <v>37285</v>
      </c>
      <c r="AM21441" t="s">
        <v>138</v>
      </c>
      <c r="AN21441" t="s">
        <v>17649</v>
      </c>
      <c r="AO21441">
        <v>1000000</v>
      </c>
      <c r="AP21441" t="s">
        <v>55224</v>
      </c>
      <c r="AR21441" t="s">
        <v>35879</v>
      </c>
    </row>
    <row r="21442" spans="35:44">
      <c r="AI21442" s="7">
        <f>IF(ISNUMBER(SEARCH($C$1,AL21442)),MAX($AI$1:AI21441)+1,0)</f>
        <v>0</v>
      </c>
      <c r="AJ21442">
        <v>972322</v>
      </c>
      <c r="AK21442" t="s">
        <v>55225</v>
      </c>
      <c r="AL21442" t="s">
        <v>44302</v>
      </c>
      <c r="AM21442" t="s">
        <v>122</v>
      </c>
      <c r="AN21442" t="s">
        <v>17649</v>
      </c>
      <c r="AO21442">
        <v>20000</v>
      </c>
      <c r="AP21442" t="s">
        <v>55226</v>
      </c>
      <c r="AR21442" t="s">
        <v>35879</v>
      </c>
    </row>
    <row r="21443" spans="35:44">
      <c r="AI21443" s="7">
        <f>IF(ISNUMBER(SEARCH($C$1,AL21443)),MAX($AI$1:AI21442)+1,0)</f>
        <v>0</v>
      </c>
      <c r="AJ21443">
        <v>972323</v>
      </c>
      <c r="AK21443" t="s">
        <v>55227</v>
      </c>
      <c r="AL21443" t="s">
        <v>44302</v>
      </c>
      <c r="AM21443" t="s">
        <v>122</v>
      </c>
      <c r="AN21443" t="s">
        <v>17649</v>
      </c>
      <c r="AO21443">
        <v>20000</v>
      </c>
      <c r="AP21443" t="s">
        <v>55228</v>
      </c>
      <c r="AR21443" t="s">
        <v>35879</v>
      </c>
    </row>
    <row r="21444" spans="35:44">
      <c r="AI21444" s="7">
        <f>IF(ISNUMBER(SEARCH($C$1,AL21444)),MAX($AI$1:AI21443)+1,0)</f>
        <v>0</v>
      </c>
      <c r="AJ21444">
        <v>972324</v>
      </c>
      <c r="AK21444" t="s">
        <v>55229</v>
      </c>
      <c r="AL21444" t="s">
        <v>54805</v>
      </c>
      <c r="AM21444" t="s">
        <v>122</v>
      </c>
      <c r="AN21444" t="s">
        <v>17649</v>
      </c>
      <c r="AO21444">
        <v>1000000</v>
      </c>
      <c r="AP21444" t="s">
        <v>55230</v>
      </c>
      <c r="AR21444" t="s">
        <v>35879</v>
      </c>
    </row>
    <row r="21445" spans="35:44">
      <c r="AI21445" s="7">
        <f>IF(ISNUMBER(SEARCH($C$1,AL21445)),MAX($AI$1:AI21444)+1,0)</f>
        <v>0</v>
      </c>
      <c r="AJ21445">
        <v>972325</v>
      </c>
      <c r="AK21445" t="s">
        <v>55231</v>
      </c>
      <c r="AL21445" t="s">
        <v>54805</v>
      </c>
      <c r="AM21445" t="s">
        <v>122</v>
      </c>
      <c r="AN21445" t="s">
        <v>17649</v>
      </c>
      <c r="AO21445">
        <v>1000000</v>
      </c>
      <c r="AP21445" t="s">
        <v>55232</v>
      </c>
      <c r="AR21445" t="s">
        <v>35879</v>
      </c>
    </row>
    <row r="21446" spans="35:44">
      <c r="AI21446" s="7">
        <f>IF(ISNUMBER(SEARCH($C$1,AL21446)),MAX($AI$1:AI21445)+1,0)</f>
        <v>0</v>
      </c>
      <c r="AJ21446">
        <v>972326</v>
      </c>
      <c r="AK21446" t="s">
        <v>55233</v>
      </c>
      <c r="AL21446" t="s">
        <v>44302</v>
      </c>
      <c r="AM21446" t="s">
        <v>122</v>
      </c>
      <c r="AN21446" t="s">
        <v>17649</v>
      </c>
      <c r="AO21446">
        <v>20000</v>
      </c>
      <c r="AP21446" t="s">
        <v>55234</v>
      </c>
      <c r="AR21446" t="s">
        <v>35879</v>
      </c>
    </row>
    <row r="21447" spans="35:44">
      <c r="AI21447" s="7">
        <f>IF(ISNUMBER(SEARCH($C$1,AL21447)),MAX($AI$1:AI21446)+1,0)</f>
        <v>0</v>
      </c>
      <c r="AJ21447">
        <v>972327</v>
      </c>
      <c r="AK21447" t="s">
        <v>55235</v>
      </c>
      <c r="AL21447" t="s">
        <v>44302</v>
      </c>
      <c r="AM21447" t="s">
        <v>122</v>
      </c>
      <c r="AN21447" t="s">
        <v>17649</v>
      </c>
      <c r="AO21447">
        <v>20000</v>
      </c>
      <c r="AP21447" t="s">
        <v>55236</v>
      </c>
      <c r="AR21447" t="s">
        <v>35879</v>
      </c>
    </row>
    <row r="21448" spans="35:44">
      <c r="AI21448" s="7">
        <f>IF(ISNUMBER(SEARCH($C$1,AL21448)),MAX($AI$1:AI21447)+1,0)</f>
        <v>0</v>
      </c>
      <c r="AJ21448">
        <v>972328</v>
      </c>
      <c r="AK21448" t="s">
        <v>55237</v>
      </c>
      <c r="AL21448" t="s">
        <v>44302</v>
      </c>
      <c r="AM21448" t="s">
        <v>134</v>
      </c>
      <c r="AN21448" t="s">
        <v>17649</v>
      </c>
      <c r="AO21448">
        <v>1000000</v>
      </c>
      <c r="AP21448" t="s">
        <v>55238</v>
      </c>
      <c r="AR21448" t="s">
        <v>35879</v>
      </c>
    </row>
    <row r="21449" spans="35:44">
      <c r="AI21449" s="7">
        <f>IF(ISNUMBER(SEARCH($C$1,AL21449)),MAX($AI$1:AI21448)+1,0)</f>
        <v>0</v>
      </c>
      <c r="AJ21449">
        <v>972329</v>
      </c>
      <c r="AK21449" t="s">
        <v>55239</v>
      </c>
      <c r="AL21449" t="s">
        <v>44302</v>
      </c>
      <c r="AM21449" t="s">
        <v>138</v>
      </c>
      <c r="AN21449" t="s">
        <v>17649</v>
      </c>
      <c r="AO21449">
        <v>1000000</v>
      </c>
      <c r="AP21449" t="s">
        <v>55240</v>
      </c>
      <c r="AR21449" t="s">
        <v>35879</v>
      </c>
    </row>
    <row r="21450" spans="35:44">
      <c r="AI21450" s="7">
        <f>IF(ISNUMBER(SEARCH($C$1,AL21450)),MAX($AI$1:AI21449)+1,0)</f>
        <v>0</v>
      </c>
      <c r="AJ21450">
        <v>972330</v>
      </c>
      <c r="AK21450" t="s">
        <v>55241</v>
      </c>
      <c r="AL21450" t="s">
        <v>44302</v>
      </c>
      <c r="AM21450" t="s">
        <v>134</v>
      </c>
      <c r="AN21450" t="s">
        <v>17649</v>
      </c>
      <c r="AO21450">
        <v>1000000</v>
      </c>
      <c r="AP21450" t="s">
        <v>55242</v>
      </c>
      <c r="AR21450" t="s">
        <v>35879</v>
      </c>
    </row>
    <row r="21451" spans="35:44">
      <c r="AI21451" s="7">
        <f>IF(ISNUMBER(SEARCH($C$1,AL21451)),MAX($AI$1:AI21450)+1,0)</f>
        <v>0</v>
      </c>
      <c r="AJ21451">
        <v>972331</v>
      </c>
      <c r="AK21451" t="s">
        <v>55243</v>
      </c>
      <c r="AL21451" t="s">
        <v>44302</v>
      </c>
      <c r="AM21451" t="s">
        <v>134</v>
      </c>
      <c r="AN21451" t="s">
        <v>17649</v>
      </c>
      <c r="AO21451">
        <v>1000000</v>
      </c>
      <c r="AP21451" t="s">
        <v>55244</v>
      </c>
      <c r="AR21451" t="s">
        <v>35879</v>
      </c>
    </row>
    <row r="21452" spans="35:44">
      <c r="AI21452" s="7">
        <f>IF(ISNUMBER(SEARCH($C$1,AL21452)),MAX($AI$1:AI21451)+1,0)</f>
        <v>0</v>
      </c>
      <c r="AJ21452">
        <v>972332</v>
      </c>
      <c r="AK21452" t="s">
        <v>55245</v>
      </c>
      <c r="AL21452" t="s">
        <v>44302</v>
      </c>
      <c r="AM21452" t="s">
        <v>134</v>
      </c>
      <c r="AN21452" t="s">
        <v>17649</v>
      </c>
      <c r="AO21452">
        <v>1000000</v>
      </c>
      <c r="AP21452" t="s">
        <v>55246</v>
      </c>
      <c r="AR21452" t="s">
        <v>35879</v>
      </c>
    </row>
    <row r="21453" spans="35:44">
      <c r="AI21453" s="7">
        <f>IF(ISNUMBER(SEARCH($C$1,AL21453)),MAX($AI$1:AI21452)+1,0)</f>
        <v>0</v>
      </c>
      <c r="AJ21453">
        <v>972333</v>
      </c>
      <c r="AK21453" t="s">
        <v>55247</v>
      </c>
      <c r="AL21453" t="s">
        <v>44302</v>
      </c>
      <c r="AM21453" t="s">
        <v>134</v>
      </c>
      <c r="AN21453" t="s">
        <v>17649</v>
      </c>
      <c r="AO21453">
        <v>1000000</v>
      </c>
      <c r="AP21453" t="s">
        <v>55248</v>
      </c>
      <c r="AR21453" t="s">
        <v>35879</v>
      </c>
    </row>
    <row r="21454" spans="35:44">
      <c r="AI21454" s="7">
        <f>IF(ISNUMBER(SEARCH($C$1,AL21454)),MAX($AI$1:AI21453)+1,0)</f>
        <v>0</v>
      </c>
      <c r="AJ21454">
        <v>972334</v>
      </c>
      <c r="AK21454" t="s">
        <v>55249</v>
      </c>
      <c r="AL21454" t="s">
        <v>44302</v>
      </c>
      <c r="AM21454" t="s">
        <v>134</v>
      </c>
      <c r="AN21454" t="s">
        <v>17649</v>
      </c>
      <c r="AO21454">
        <v>1000000</v>
      </c>
      <c r="AP21454" t="s">
        <v>55250</v>
      </c>
      <c r="AR21454" t="s">
        <v>35879</v>
      </c>
    </row>
    <row r="21455" spans="35:44">
      <c r="AI21455" s="7">
        <f>IF(ISNUMBER(SEARCH($C$1,AL21455)),MAX($AI$1:AI21454)+1,0)</f>
        <v>0</v>
      </c>
      <c r="AJ21455">
        <v>972335</v>
      </c>
      <c r="AK21455" t="s">
        <v>55251</v>
      </c>
      <c r="AL21455" t="s">
        <v>44302</v>
      </c>
      <c r="AM21455" t="s">
        <v>134</v>
      </c>
      <c r="AN21455" t="s">
        <v>17649</v>
      </c>
      <c r="AO21455">
        <v>1000000</v>
      </c>
      <c r="AP21455" t="s">
        <v>55252</v>
      </c>
      <c r="AR21455" t="s">
        <v>35879</v>
      </c>
    </row>
    <row r="21456" spans="35:44">
      <c r="AI21456" s="7">
        <f>IF(ISNUMBER(SEARCH($C$1,AL21456)),MAX($AI$1:AI21455)+1,0)</f>
        <v>0</v>
      </c>
      <c r="AJ21456">
        <v>972336</v>
      </c>
      <c r="AK21456" t="s">
        <v>55253</v>
      </c>
      <c r="AL21456" t="s">
        <v>44302</v>
      </c>
      <c r="AM21456" t="s">
        <v>122</v>
      </c>
      <c r="AN21456" t="s">
        <v>17649</v>
      </c>
      <c r="AO21456">
        <v>20000</v>
      </c>
      <c r="AP21456" t="s">
        <v>55254</v>
      </c>
      <c r="AR21456" t="s">
        <v>35879</v>
      </c>
    </row>
    <row r="21457" spans="35:44">
      <c r="AI21457" s="7">
        <f>IF(ISNUMBER(SEARCH($C$1,AL21457)),MAX($AI$1:AI21456)+1,0)</f>
        <v>0</v>
      </c>
      <c r="AJ21457">
        <v>972337</v>
      </c>
      <c r="AK21457" t="s">
        <v>55255</v>
      </c>
      <c r="AL21457" t="s">
        <v>44302</v>
      </c>
      <c r="AM21457" t="s">
        <v>122</v>
      </c>
      <c r="AN21457" t="s">
        <v>17649</v>
      </c>
      <c r="AO21457">
        <v>20000</v>
      </c>
      <c r="AP21457" t="s">
        <v>55256</v>
      </c>
      <c r="AR21457" t="s">
        <v>35879</v>
      </c>
    </row>
    <row r="21458" spans="35:44">
      <c r="AI21458" s="7">
        <f>IF(ISNUMBER(SEARCH($C$1,AL21458)),MAX($AI$1:AI21457)+1,0)</f>
        <v>0</v>
      </c>
      <c r="AJ21458">
        <v>972338</v>
      </c>
      <c r="AK21458" t="s">
        <v>55257</v>
      </c>
      <c r="AL21458" t="s">
        <v>55258</v>
      </c>
      <c r="AM21458" t="s">
        <v>122</v>
      </c>
      <c r="AN21458" t="s">
        <v>17649</v>
      </c>
      <c r="AO21458">
        <v>1000000</v>
      </c>
      <c r="AP21458" t="s">
        <v>55259</v>
      </c>
      <c r="AR21458" t="s">
        <v>35879</v>
      </c>
    </row>
    <row r="21459" spans="35:44">
      <c r="AI21459" s="7">
        <f>IF(ISNUMBER(SEARCH($C$1,AL21459)),MAX($AI$1:AI21458)+1,0)</f>
        <v>0</v>
      </c>
      <c r="AJ21459">
        <v>972339</v>
      </c>
      <c r="AK21459" t="s">
        <v>55260</v>
      </c>
      <c r="AL21459" t="s">
        <v>44302</v>
      </c>
      <c r="AM21459" t="s">
        <v>134</v>
      </c>
      <c r="AN21459" t="s">
        <v>17649</v>
      </c>
      <c r="AO21459">
        <v>1000000</v>
      </c>
      <c r="AP21459" t="s">
        <v>55261</v>
      </c>
      <c r="AR21459" t="s">
        <v>35879</v>
      </c>
    </row>
    <row r="21460" spans="35:44">
      <c r="AI21460" s="7">
        <f>IF(ISNUMBER(SEARCH($C$1,AL21460)),MAX($AI$1:AI21459)+1,0)</f>
        <v>0</v>
      </c>
      <c r="AJ21460">
        <v>972340</v>
      </c>
      <c r="AK21460" t="s">
        <v>55262</v>
      </c>
      <c r="AL21460" t="s">
        <v>44302</v>
      </c>
      <c r="AM21460" t="s">
        <v>122</v>
      </c>
      <c r="AN21460" t="s">
        <v>17649</v>
      </c>
      <c r="AO21460">
        <v>20000</v>
      </c>
      <c r="AP21460" t="s">
        <v>55263</v>
      </c>
      <c r="AR21460" t="s">
        <v>35879</v>
      </c>
    </row>
    <row r="21461" spans="35:44">
      <c r="AI21461" s="7">
        <f>IF(ISNUMBER(SEARCH($C$1,AL21461)),MAX($AI$1:AI21460)+1,0)</f>
        <v>0</v>
      </c>
      <c r="AJ21461">
        <v>972341</v>
      </c>
      <c r="AK21461" t="s">
        <v>55264</v>
      </c>
      <c r="AL21461" t="s">
        <v>44302</v>
      </c>
      <c r="AM21461" t="s">
        <v>122</v>
      </c>
      <c r="AN21461" t="s">
        <v>17649</v>
      </c>
      <c r="AO21461">
        <v>20000</v>
      </c>
      <c r="AP21461" t="s">
        <v>55265</v>
      </c>
      <c r="AR21461" t="s">
        <v>35879</v>
      </c>
    </row>
    <row r="21462" spans="35:44">
      <c r="AI21462" s="7">
        <f>IF(ISNUMBER(SEARCH($C$1,AL21462)),MAX($AI$1:AI21461)+1,0)</f>
        <v>0</v>
      </c>
      <c r="AJ21462">
        <v>972342</v>
      </c>
      <c r="AK21462" t="s">
        <v>55266</v>
      </c>
      <c r="AL21462" t="s">
        <v>40662</v>
      </c>
      <c r="AM21462" t="s">
        <v>122</v>
      </c>
      <c r="AN21462" t="s">
        <v>17649</v>
      </c>
      <c r="AO21462">
        <v>1000000</v>
      </c>
      <c r="AP21462" t="s">
        <v>55267</v>
      </c>
      <c r="AR21462" t="s">
        <v>35879</v>
      </c>
    </row>
    <row r="21463" spans="35:44">
      <c r="AI21463" s="7">
        <f>IF(ISNUMBER(SEARCH($C$1,AL21463)),MAX($AI$1:AI21462)+1,0)</f>
        <v>0</v>
      </c>
      <c r="AJ21463">
        <v>972343</v>
      </c>
      <c r="AK21463" t="s">
        <v>55268</v>
      </c>
      <c r="AL21463" t="s">
        <v>40662</v>
      </c>
      <c r="AM21463" t="s">
        <v>122</v>
      </c>
      <c r="AN21463" t="s">
        <v>17649</v>
      </c>
      <c r="AO21463">
        <v>1000000</v>
      </c>
      <c r="AP21463" t="s">
        <v>55269</v>
      </c>
      <c r="AR21463" t="s">
        <v>35879</v>
      </c>
    </row>
    <row r="21464" spans="35:44">
      <c r="AI21464" s="7">
        <f>IF(ISNUMBER(SEARCH($C$1,AL21464)),MAX($AI$1:AI21463)+1,0)</f>
        <v>0</v>
      </c>
      <c r="AJ21464">
        <v>972344</v>
      </c>
      <c r="AK21464" t="s">
        <v>55270</v>
      </c>
      <c r="AL21464" t="s">
        <v>55117</v>
      </c>
      <c r="AM21464" t="s">
        <v>134</v>
      </c>
      <c r="AN21464" t="s">
        <v>17649</v>
      </c>
      <c r="AO21464">
        <v>1000000</v>
      </c>
      <c r="AP21464" t="s">
        <v>55271</v>
      </c>
      <c r="AR21464" t="s">
        <v>35879</v>
      </c>
    </row>
    <row r="21465" spans="35:44">
      <c r="AI21465" s="7">
        <f>IF(ISNUMBER(SEARCH($C$1,AL21465)),MAX($AI$1:AI21464)+1,0)</f>
        <v>0</v>
      </c>
      <c r="AJ21465">
        <v>972345</v>
      </c>
      <c r="AK21465" t="s">
        <v>55272</v>
      </c>
      <c r="AL21465" t="s">
        <v>55273</v>
      </c>
      <c r="AM21465" t="s">
        <v>122</v>
      </c>
      <c r="AN21465" t="s">
        <v>17649</v>
      </c>
      <c r="AO21465">
        <v>1000000</v>
      </c>
      <c r="AP21465" t="s">
        <v>55274</v>
      </c>
      <c r="AR21465" t="s">
        <v>35879</v>
      </c>
    </row>
    <row r="21466" spans="35:44">
      <c r="AI21466" s="7">
        <f>IF(ISNUMBER(SEARCH($C$1,AL21466)),MAX($AI$1:AI21465)+1,0)</f>
        <v>0</v>
      </c>
      <c r="AJ21466">
        <v>972346</v>
      </c>
      <c r="AK21466" t="s">
        <v>55275</v>
      </c>
      <c r="AL21466" t="s">
        <v>55273</v>
      </c>
      <c r="AM21466" t="s">
        <v>122</v>
      </c>
      <c r="AN21466" t="s">
        <v>17649</v>
      </c>
      <c r="AO21466">
        <v>1000000</v>
      </c>
      <c r="AP21466" t="s">
        <v>55276</v>
      </c>
      <c r="AR21466" t="s">
        <v>35879</v>
      </c>
    </row>
    <row r="21467" spans="35:44">
      <c r="AI21467" s="7">
        <f>IF(ISNUMBER(SEARCH($C$1,AL21467)),MAX($AI$1:AI21466)+1,0)</f>
        <v>0</v>
      </c>
      <c r="AJ21467">
        <v>972347</v>
      </c>
      <c r="AK21467" t="s">
        <v>55277</v>
      </c>
      <c r="AL21467" t="s">
        <v>50533</v>
      </c>
      <c r="AM21467" t="s">
        <v>134</v>
      </c>
      <c r="AN21467" t="s">
        <v>17649</v>
      </c>
      <c r="AO21467">
        <v>1000000</v>
      </c>
      <c r="AP21467" t="s">
        <v>55278</v>
      </c>
      <c r="AR21467" t="s">
        <v>35879</v>
      </c>
    </row>
    <row r="21468" spans="35:44">
      <c r="AI21468" s="7">
        <f>IF(ISNUMBER(SEARCH($C$1,AL21468)),MAX($AI$1:AI21467)+1,0)</f>
        <v>0</v>
      </c>
      <c r="AJ21468">
        <v>972348</v>
      </c>
      <c r="AK21468" t="s">
        <v>55279</v>
      </c>
      <c r="AL21468" t="s">
        <v>40662</v>
      </c>
      <c r="AM21468" t="s">
        <v>122</v>
      </c>
      <c r="AN21468" t="s">
        <v>17649</v>
      </c>
      <c r="AO21468">
        <v>1000000</v>
      </c>
      <c r="AP21468" t="s">
        <v>55280</v>
      </c>
      <c r="AR21468" t="s">
        <v>35879</v>
      </c>
    </row>
    <row r="21469" spans="35:44">
      <c r="AI21469" s="7">
        <f>IF(ISNUMBER(SEARCH($C$1,AL21469)),MAX($AI$1:AI21468)+1,0)</f>
        <v>0</v>
      </c>
      <c r="AJ21469">
        <v>972349</v>
      </c>
      <c r="AK21469" t="s">
        <v>55281</v>
      </c>
      <c r="AL21469" t="s">
        <v>53898</v>
      </c>
      <c r="AM21469" t="s">
        <v>122</v>
      </c>
      <c r="AN21469" t="s">
        <v>17649</v>
      </c>
      <c r="AO21469">
        <v>1000000</v>
      </c>
      <c r="AP21469" t="s">
        <v>55282</v>
      </c>
      <c r="AR21469" t="s">
        <v>35879</v>
      </c>
    </row>
    <row r="21470" spans="35:44">
      <c r="AI21470" s="7">
        <f>IF(ISNUMBER(SEARCH($C$1,AL21470)),MAX($AI$1:AI21469)+1,0)</f>
        <v>0</v>
      </c>
      <c r="AJ21470">
        <v>972350</v>
      </c>
      <c r="AK21470" t="s">
        <v>55283</v>
      </c>
      <c r="AL21470" t="s">
        <v>44302</v>
      </c>
      <c r="AM21470" t="s">
        <v>134</v>
      </c>
      <c r="AN21470" t="s">
        <v>17649</v>
      </c>
      <c r="AO21470">
        <v>1000000</v>
      </c>
      <c r="AP21470" t="s">
        <v>55284</v>
      </c>
      <c r="AR21470" t="s">
        <v>35879</v>
      </c>
    </row>
    <row r="21471" spans="35:44">
      <c r="AI21471" s="7">
        <f>IF(ISNUMBER(SEARCH($C$1,AL21471)),MAX($AI$1:AI21470)+1,0)</f>
        <v>0</v>
      </c>
      <c r="AJ21471">
        <v>972351</v>
      </c>
      <c r="AK21471" t="s">
        <v>55285</v>
      </c>
      <c r="AL21471" t="s">
        <v>54532</v>
      </c>
      <c r="AM21471" t="s">
        <v>122</v>
      </c>
      <c r="AN21471" t="s">
        <v>17649</v>
      </c>
      <c r="AO21471">
        <v>1000000</v>
      </c>
      <c r="AP21471" t="s">
        <v>55286</v>
      </c>
      <c r="AR21471" t="s">
        <v>35879</v>
      </c>
    </row>
    <row r="21472" spans="35:44">
      <c r="AI21472" s="7">
        <f>IF(ISNUMBER(SEARCH($C$1,AL21472)),MAX($AI$1:AI21471)+1,0)</f>
        <v>0</v>
      </c>
      <c r="AJ21472">
        <v>972352</v>
      </c>
      <c r="AK21472" t="s">
        <v>55287</v>
      </c>
      <c r="AL21472" t="s">
        <v>37285</v>
      </c>
      <c r="AM21472" t="s">
        <v>138</v>
      </c>
      <c r="AN21472" t="s">
        <v>17649</v>
      </c>
      <c r="AO21472">
        <v>1000000</v>
      </c>
      <c r="AP21472" t="s">
        <v>55288</v>
      </c>
      <c r="AR21472" t="s">
        <v>35879</v>
      </c>
    </row>
    <row r="21473" spans="35:44">
      <c r="AI21473" s="7">
        <f>IF(ISNUMBER(SEARCH($C$1,AL21473)),MAX($AI$1:AI21472)+1,0)</f>
        <v>0</v>
      </c>
      <c r="AJ21473">
        <v>972353</v>
      </c>
      <c r="AK21473" t="s">
        <v>55289</v>
      </c>
      <c r="AL21473" t="s">
        <v>37285</v>
      </c>
      <c r="AM21473" t="s">
        <v>122</v>
      </c>
      <c r="AN21473" t="s">
        <v>17649</v>
      </c>
      <c r="AO21473">
        <v>1000000</v>
      </c>
      <c r="AP21473" t="s">
        <v>55290</v>
      </c>
      <c r="AR21473" t="s">
        <v>35879</v>
      </c>
    </row>
    <row r="21474" spans="35:44">
      <c r="AI21474" s="7">
        <f>IF(ISNUMBER(SEARCH($C$1,AL21474)),MAX($AI$1:AI21473)+1,0)</f>
        <v>0</v>
      </c>
      <c r="AJ21474">
        <v>972354</v>
      </c>
      <c r="AK21474" t="s">
        <v>55291</v>
      </c>
      <c r="AL21474" t="s">
        <v>52020</v>
      </c>
      <c r="AM21474" t="s">
        <v>122</v>
      </c>
      <c r="AN21474" t="s">
        <v>17649</v>
      </c>
      <c r="AO21474">
        <v>1000000</v>
      </c>
      <c r="AP21474" t="s">
        <v>55292</v>
      </c>
      <c r="AR21474" t="s">
        <v>35879</v>
      </c>
    </row>
    <row r="21475" spans="35:44">
      <c r="AI21475" s="7">
        <f>IF(ISNUMBER(SEARCH($C$1,AL21475)),MAX($AI$1:AI21474)+1,0)</f>
        <v>0</v>
      </c>
      <c r="AJ21475">
        <v>972355</v>
      </c>
      <c r="AK21475" t="s">
        <v>55293</v>
      </c>
      <c r="AL21475" t="s">
        <v>52020</v>
      </c>
      <c r="AM21475" t="s">
        <v>122</v>
      </c>
      <c r="AN21475" t="s">
        <v>17649</v>
      </c>
      <c r="AO21475">
        <v>1000000</v>
      </c>
      <c r="AP21475" t="s">
        <v>55294</v>
      </c>
      <c r="AR21475" t="s">
        <v>35879</v>
      </c>
    </row>
    <row r="21476" spans="35:44">
      <c r="AI21476" s="7">
        <f>IF(ISNUMBER(SEARCH($C$1,AL21476)),MAX($AI$1:AI21475)+1,0)</f>
        <v>0</v>
      </c>
      <c r="AJ21476">
        <v>972356</v>
      </c>
      <c r="AK21476" t="s">
        <v>55295</v>
      </c>
      <c r="AL21476" t="s">
        <v>44302</v>
      </c>
      <c r="AM21476" t="s">
        <v>134</v>
      </c>
      <c r="AN21476" t="s">
        <v>17649</v>
      </c>
      <c r="AO21476">
        <v>1000000</v>
      </c>
      <c r="AP21476" t="s">
        <v>55296</v>
      </c>
      <c r="AR21476" t="s">
        <v>35879</v>
      </c>
    </row>
    <row r="21477" spans="35:44">
      <c r="AI21477" s="7">
        <f>IF(ISNUMBER(SEARCH($C$1,AL21477)),MAX($AI$1:AI21476)+1,0)</f>
        <v>0</v>
      </c>
      <c r="AJ21477">
        <v>972357</v>
      </c>
      <c r="AK21477" t="s">
        <v>55297</v>
      </c>
      <c r="AL21477" t="s">
        <v>44302</v>
      </c>
      <c r="AM21477" t="s">
        <v>122</v>
      </c>
      <c r="AN21477" t="s">
        <v>17649</v>
      </c>
      <c r="AO21477">
        <v>20000</v>
      </c>
      <c r="AP21477" t="s">
        <v>55298</v>
      </c>
      <c r="AR21477" t="s">
        <v>35879</v>
      </c>
    </row>
    <row r="21478" spans="35:44">
      <c r="AI21478" s="7">
        <f>IF(ISNUMBER(SEARCH($C$1,AL21478)),MAX($AI$1:AI21477)+1,0)</f>
        <v>0</v>
      </c>
      <c r="AJ21478">
        <v>972358</v>
      </c>
      <c r="AK21478" t="s">
        <v>55299</v>
      </c>
      <c r="AL21478" t="s">
        <v>44302</v>
      </c>
      <c r="AM21478" t="s">
        <v>122</v>
      </c>
      <c r="AN21478" t="s">
        <v>17649</v>
      </c>
      <c r="AO21478">
        <v>20000</v>
      </c>
      <c r="AP21478" t="s">
        <v>55300</v>
      </c>
      <c r="AR21478" t="s">
        <v>35879</v>
      </c>
    </row>
    <row r="21479" spans="35:44">
      <c r="AI21479" s="7">
        <f>IF(ISNUMBER(SEARCH($C$1,AL21479)),MAX($AI$1:AI21478)+1,0)</f>
        <v>0</v>
      </c>
      <c r="AJ21479">
        <v>972359</v>
      </c>
      <c r="AK21479" t="s">
        <v>55301</v>
      </c>
      <c r="AL21479" t="s">
        <v>55258</v>
      </c>
      <c r="AM21479" t="s">
        <v>122</v>
      </c>
      <c r="AN21479" t="s">
        <v>17649</v>
      </c>
      <c r="AO21479">
        <v>1000000</v>
      </c>
      <c r="AP21479" t="s">
        <v>55302</v>
      </c>
      <c r="AR21479" t="s">
        <v>35879</v>
      </c>
    </row>
    <row r="21480" spans="35:44">
      <c r="AI21480" s="7">
        <f>IF(ISNUMBER(SEARCH($C$1,AL21480)),MAX($AI$1:AI21479)+1,0)</f>
        <v>0</v>
      </c>
      <c r="AJ21480">
        <v>972360</v>
      </c>
      <c r="AK21480" t="s">
        <v>55303</v>
      </c>
      <c r="AL21480" t="s">
        <v>55258</v>
      </c>
      <c r="AM21480" t="s">
        <v>122</v>
      </c>
      <c r="AN21480" t="s">
        <v>17649</v>
      </c>
      <c r="AO21480">
        <v>1000000</v>
      </c>
      <c r="AP21480" t="s">
        <v>55304</v>
      </c>
      <c r="AR21480" t="s">
        <v>35879</v>
      </c>
    </row>
    <row r="21481" spans="35:44">
      <c r="AI21481" s="7">
        <f>IF(ISNUMBER(SEARCH($C$1,AL21481)),MAX($AI$1:AI21480)+1,0)</f>
        <v>0</v>
      </c>
      <c r="AJ21481">
        <v>972361</v>
      </c>
      <c r="AK21481" t="s">
        <v>55305</v>
      </c>
      <c r="AL21481" t="s">
        <v>55258</v>
      </c>
      <c r="AM21481" t="s">
        <v>122</v>
      </c>
      <c r="AN21481" t="s">
        <v>17649</v>
      </c>
      <c r="AO21481">
        <v>1000000</v>
      </c>
      <c r="AP21481" t="s">
        <v>55306</v>
      </c>
      <c r="AR21481" t="s">
        <v>35879</v>
      </c>
    </row>
    <row r="21482" spans="35:44">
      <c r="AI21482" s="7">
        <f>IF(ISNUMBER(SEARCH($C$1,AL21482)),MAX($AI$1:AI21481)+1,0)</f>
        <v>0</v>
      </c>
      <c r="AJ21482">
        <v>972362</v>
      </c>
      <c r="AK21482" t="s">
        <v>55307</v>
      </c>
      <c r="AL21482" t="s">
        <v>55258</v>
      </c>
      <c r="AM21482" t="s">
        <v>122</v>
      </c>
      <c r="AN21482" t="s">
        <v>17649</v>
      </c>
      <c r="AO21482">
        <v>1000000</v>
      </c>
      <c r="AP21482" t="s">
        <v>55308</v>
      </c>
      <c r="AR21482" t="s">
        <v>35879</v>
      </c>
    </row>
    <row r="21483" spans="35:44">
      <c r="AI21483" s="7">
        <f>IF(ISNUMBER(SEARCH($C$1,AL21483)),MAX($AI$1:AI21482)+1,0)</f>
        <v>0</v>
      </c>
      <c r="AJ21483">
        <v>972363</v>
      </c>
      <c r="AK21483" t="s">
        <v>55309</v>
      </c>
      <c r="AL21483" t="s">
        <v>55258</v>
      </c>
      <c r="AM21483" t="s">
        <v>122</v>
      </c>
      <c r="AN21483" t="s">
        <v>17649</v>
      </c>
      <c r="AO21483">
        <v>1000000</v>
      </c>
      <c r="AP21483" t="s">
        <v>55310</v>
      </c>
      <c r="AR21483" t="s">
        <v>35879</v>
      </c>
    </row>
    <row r="21484" spans="35:44">
      <c r="AI21484" s="7">
        <f>IF(ISNUMBER(SEARCH($C$1,AL21484)),MAX($AI$1:AI21483)+1,0)</f>
        <v>0</v>
      </c>
      <c r="AJ21484">
        <v>972364</v>
      </c>
      <c r="AK21484" t="s">
        <v>55311</v>
      </c>
      <c r="AL21484" t="s">
        <v>55258</v>
      </c>
      <c r="AM21484" t="s">
        <v>122</v>
      </c>
      <c r="AN21484" t="s">
        <v>17649</v>
      </c>
      <c r="AO21484">
        <v>1000000</v>
      </c>
      <c r="AP21484" t="s">
        <v>55312</v>
      </c>
      <c r="AR21484" t="s">
        <v>35879</v>
      </c>
    </row>
    <row r="21485" spans="35:44">
      <c r="AI21485" s="7">
        <f>IF(ISNUMBER(SEARCH($C$1,AL21485)),MAX($AI$1:AI21484)+1,0)</f>
        <v>0</v>
      </c>
      <c r="AJ21485">
        <v>972365</v>
      </c>
      <c r="AK21485" t="s">
        <v>55313</v>
      </c>
      <c r="AL21485" t="s">
        <v>55258</v>
      </c>
      <c r="AM21485" t="s">
        <v>122</v>
      </c>
      <c r="AN21485" t="s">
        <v>17649</v>
      </c>
      <c r="AO21485">
        <v>1000000</v>
      </c>
      <c r="AP21485" t="s">
        <v>55314</v>
      </c>
      <c r="AR21485" t="s">
        <v>35879</v>
      </c>
    </row>
    <row r="21486" spans="35:44">
      <c r="AI21486" s="7">
        <f>IF(ISNUMBER(SEARCH($C$1,AL21486)),MAX($AI$1:AI21485)+1,0)</f>
        <v>0</v>
      </c>
      <c r="AJ21486">
        <v>972366</v>
      </c>
      <c r="AK21486" t="s">
        <v>55315</v>
      </c>
      <c r="AL21486" t="s">
        <v>55258</v>
      </c>
      <c r="AM21486" t="s">
        <v>122</v>
      </c>
      <c r="AN21486" t="s">
        <v>17649</v>
      </c>
      <c r="AO21486">
        <v>1000000</v>
      </c>
      <c r="AP21486" t="s">
        <v>55316</v>
      </c>
      <c r="AR21486" t="s">
        <v>35879</v>
      </c>
    </row>
    <row r="21487" spans="35:44">
      <c r="AI21487" s="7">
        <f>IF(ISNUMBER(SEARCH($C$1,AL21487)),MAX($AI$1:AI21486)+1,0)</f>
        <v>0</v>
      </c>
      <c r="AJ21487">
        <v>972367</v>
      </c>
      <c r="AK21487" t="s">
        <v>55317</v>
      </c>
      <c r="AL21487" t="s">
        <v>55258</v>
      </c>
      <c r="AM21487" t="s">
        <v>122</v>
      </c>
      <c r="AN21487" t="s">
        <v>17649</v>
      </c>
      <c r="AO21487">
        <v>1000000</v>
      </c>
      <c r="AP21487" t="s">
        <v>55318</v>
      </c>
      <c r="AR21487" t="s">
        <v>35879</v>
      </c>
    </row>
    <row r="21488" spans="35:44">
      <c r="AI21488" s="7">
        <f>IF(ISNUMBER(SEARCH($C$1,AL21488)),MAX($AI$1:AI21487)+1,0)</f>
        <v>0</v>
      </c>
      <c r="AJ21488">
        <v>972368</v>
      </c>
      <c r="AK21488" t="s">
        <v>55319</v>
      </c>
      <c r="AL21488" t="s">
        <v>55258</v>
      </c>
      <c r="AM21488" t="s">
        <v>122</v>
      </c>
      <c r="AN21488" t="s">
        <v>17649</v>
      </c>
      <c r="AO21488">
        <v>1000000</v>
      </c>
      <c r="AP21488" t="s">
        <v>55320</v>
      </c>
      <c r="AR21488" t="s">
        <v>35879</v>
      </c>
    </row>
    <row r="21489" spans="35:44">
      <c r="AI21489" s="7">
        <f>IF(ISNUMBER(SEARCH($C$1,AL21489)),MAX($AI$1:AI21488)+1,0)</f>
        <v>0</v>
      </c>
      <c r="AJ21489">
        <v>972369</v>
      </c>
      <c r="AK21489" t="s">
        <v>55321</v>
      </c>
      <c r="AL21489" t="s">
        <v>44302</v>
      </c>
      <c r="AM21489" t="s">
        <v>122</v>
      </c>
      <c r="AN21489" t="s">
        <v>17649</v>
      </c>
      <c r="AO21489">
        <v>20000</v>
      </c>
      <c r="AP21489" t="s">
        <v>55322</v>
      </c>
      <c r="AR21489" t="s">
        <v>35879</v>
      </c>
    </row>
    <row r="21490" spans="35:44">
      <c r="AI21490" s="7">
        <f>IF(ISNUMBER(SEARCH($C$1,AL21490)),MAX($AI$1:AI21489)+1,0)</f>
        <v>0</v>
      </c>
      <c r="AJ21490">
        <v>972370</v>
      </c>
      <c r="AK21490" t="s">
        <v>55323</v>
      </c>
      <c r="AL21490" t="s">
        <v>44302</v>
      </c>
      <c r="AM21490" t="s">
        <v>122</v>
      </c>
      <c r="AN21490" t="s">
        <v>17649</v>
      </c>
      <c r="AO21490">
        <v>20000</v>
      </c>
      <c r="AP21490" t="s">
        <v>55324</v>
      </c>
      <c r="AR21490" t="s">
        <v>35879</v>
      </c>
    </row>
    <row r="21491" spans="35:44">
      <c r="AI21491" s="7">
        <f>IF(ISNUMBER(SEARCH($C$1,AL21491)),MAX($AI$1:AI21490)+1,0)</f>
        <v>0</v>
      </c>
      <c r="AJ21491">
        <v>972371</v>
      </c>
      <c r="AK21491" t="s">
        <v>55325</v>
      </c>
      <c r="AL21491" t="s">
        <v>40662</v>
      </c>
      <c r="AM21491" t="s">
        <v>122</v>
      </c>
      <c r="AN21491" t="s">
        <v>17649</v>
      </c>
      <c r="AO21491">
        <v>1000000</v>
      </c>
      <c r="AP21491" t="s">
        <v>55326</v>
      </c>
      <c r="AR21491" t="s">
        <v>35879</v>
      </c>
    </row>
    <row r="21492" spans="35:44">
      <c r="AI21492" s="7">
        <f>IF(ISNUMBER(SEARCH($C$1,AL21492)),MAX($AI$1:AI21491)+1,0)</f>
        <v>0</v>
      </c>
      <c r="AJ21492">
        <v>972372</v>
      </c>
      <c r="AK21492" t="s">
        <v>55327</v>
      </c>
      <c r="AL21492" t="s">
        <v>54532</v>
      </c>
      <c r="AM21492" t="s">
        <v>122</v>
      </c>
      <c r="AN21492" t="s">
        <v>17649</v>
      </c>
      <c r="AO21492">
        <v>1000000</v>
      </c>
      <c r="AP21492" t="s">
        <v>55328</v>
      </c>
      <c r="AR21492" t="s">
        <v>35879</v>
      </c>
    </row>
    <row r="21493" spans="35:44">
      <c r="AI21493" s="7">
        <f>IF(ISNUMBER(SEARCH($C$1,AL21493)),MAX($AI$1:AI21492)+1,0)</f>
        <v>0</v>
      </c>
      <c r="AJ21493">
        <v>972373</v>
      </c>
      <c r="AK21493" t="s">
        <v>55329</v>
      </c>
      <c r="AL21493" t="s">
        <v>40662</v>
      </c>
      <c r="AM21493" t="s">
        <v>122</v>
      </c>
      <c r="AN21493" t="s">
        <v>17649</v>
      </c>
      <c r="AO21493">
        <v>1000000</v>
      </c>
      <c r="AP21493" t="s">
        <v>55330</v>
      </c>
      <c r="AR21493" t="s">
        <v>35879</v>
      </c>
    </row>
    <row r="21494" spans="35:44">
      <c r="AI21494" s="7">
        <f>IF(ISNUMBER(SEARCH($C$1,AL21494)),MAX($AI$1:AI21493)+1,0)</f>
        <v>0</v>
      </c>
      <c r="AJ21494">
        <v>972374</v>
      </c>
      <c r="AK21494" t="s">
        <v>55331</v>
      </c>
      <c r="AL21494" t="s">
        <v>53760</v>
      </c>
      <c r="AM21494" t="s">
        <v>122</v>
      </c>
      <c r="AN21494" t="s">
        <v>17649</v>
      </c>
      <c r="AO21494">
        <v>1000000</v>
      </c>
      <c r="AP21494" t="s">
        <v>55332</v>
      </c>
      <c r="AR21494" t="s">
        <v>35879</v>
      </c>
    </row>
    <row r="21495" spans="35:44">
      <c r="AI21495" s="7">
        <f>IF(ISNUMBER(SEARCH($C$1,AL21495)),MAX($AI$1:AI21494)+1,0)</f>
        <v>0</v>
      </c>
      <c r="AJ21495">
        <v>972375</v>
      </c>
      <c r="AK21495" t="s">
        <v>55333</v>
      </c>
      <c r="AL21495" t="s">
        <v>54805</v>
      </c>
      <c r="AM21495" t="s">
        <v>122</v>
      </c>
      <c r="AN21495" t="s">
        <v>17649</v>
      </c>
      <c r="AO21495">
        <v>1000000</v>
      </c>
      <c r="AP21495" t="s">
        <v>55334</v>
      </c>
      <c r="AR21495" t="s">
        <v>35879</v>
      </c>
    </row>
    <row r="21496" spans="35:44">
      <c r="AI21496" s="7">
        <f>IF(ISNUMBER(SEARCH($C$1,AL21496)),MAX($AI$1:AI21495)+1,0)</f>
        <v>0</v>
      </c>
      <c r="AJ21496">
        <v>972376</v>
      </c>
      <c r="AK21496" t="s">
        <v>55335</v>
      </c>
      <c r="AL21496" t="s">
        <v>44302</v>
      </c>
      <c r="AM21496" t="s">
        <v>122</v>
      </c>
      <c r="AN21496" t="s">
        <v>17649</v>
      </c>
      <c r="AO21496">
        <v>20000</v>
      </c>
      <c r="AP21496" t="s">
        <v>55336</v>
      </c>
      <c r="AR21496" t="s">
        <v>35879</v>
      </c>
    </row>
    <row r="21497" spans="35:44">
      <c r="AI21497" s="7">
        <f>IF(ISNUMBER(SEARCH($C$1,AL21497)),MAX($AI$1:AI21496)+1,0)</f>
        <v>0</v>
      </c>
      <c r="AJ21497">
        <v>972377</v>
      </c>
      <c r="AK21497" t="s">
        <v>55337</v>
      </c>
      <c r="AL21497" t="s">
        <v>44302</v>
      </c>
      <c r="AM21497" t="s">
        <v>122</v>
      </c>
      <c r="AN21497" t="s">
        <v>17649</v>
      </c>
      <c r="AO21497">
        <v>20000</v>
      </c>
      <c r="AP21497" t="s">
        <v>55338</v>
      </c>
      <c r="AR21497" t="s">
        <v>35879</v>
      </c>
    </row>
    <row r="21498" spans="35:44">
      <c r="AI21498" s="7">
        <f>IF(ISNUMBER(SEARCH($C$1,AL21498)),MAX($AI$1:AI21497)+1,0)</f>
        <v>0</v>
      </c>
      <c r="AJ21498">
        <v>972378</v>
      </c>
      <c r="AK21498" t="s">
        <v>55339</v>
      </c>
      <c r="AL21498" t="s">
        <v>37880</v>
      </c>
      <c r="AM21498" t="s">
        <v>122</v>
      </c>
      <c r="AN21498" t="s">
        <v>17649</v>
      </c>
      <c r="AO21498">
        <v>1000000</v>
      </c>
      <c r="AP21498" t="s">
        <v>55340</v>
      </c>
      <c r="AR21498" t="s">
        <v>35879</v>
      </c>
    </row>
    <row r="21499" spans="35:44">
      <c r="AI21499" s="7">
        <f>IF(ISNUMBER(SEARCH($C$1,AL21499)),MAX($AI$1:AI21498)+1,0)</f>
        <v>0</v>
      </c>
      <c r="AJ21499">
        <v>972379</v>
      </c>
      <c r="AK21499" t="s">
        <v>55341</v>
      </c>
      <c r="AL21499" t="s">
        <v>44302</v>
      </c>
      <c r="AM21499" t="s">
        <v>122</v>
      </c>
      <c r="AN21499" t="s">
        <v>17649</v>
      </c>
      <c r="AO21499">
        <v>20000</v>
      </c>
      <c r="AP21499" t="s">
        <v>55342</v>
      </c>
      <c r="AR21499" t="s">
        <v>35879</v>
      </c>
    </row>
    <row r="21500" spans="35:44">
      <c r="AI21500" s="7">
        <f>IF(ISNUMBER(SEARCH($C$1,AL21500)),MAX($AI$1:AI21499)+1,0)</f>
        <v>0</v>
      </c>
      <c r="AJ21500">
        <v>972380</v>
      </c>
      <c r="AK21500" t="s">
        <v>55343</v>
      </c>
      <c r="AL21500" t="s">
        <v>44302</v>
      </c>
      <c r="AM21500" t="s">
        <v>122</v>
      </c>
      <c r="AN21500" t="s">
        <v>17649</v>
      </c>
      <c r="AO21500">
        <v>20000</v>
      </c>
      <c r="AP21500" t="s">
        <v>55344</v>
      </c>
      <c r="AR21500" t="s">
        <v>35879</v>
      </c>
    </row>
    <row r="21501" spans="35:44">
      <c r="AI21501" s="7">
        <f>IF(ISNUMBER(SEARCH($C$1,AL21501)),MAX($AI$1:AI21500)+1,0)</f>
        <v>0</v>
      </c>
      <c r="AJ21501">
        <v>972381</v>
      </c>
      <c r="AK21501" t="s">
        <v>55345</v>
      </c>
      <c r="AL21501" t="s">
        <v>55346</v>
      </c>
      <c r="AM21501" t="s">
        <v>122</v>
      </c>
      <c r="AN21501" t="s">
        <v>17649</v>
      </c>
      <c r="AO21501">
        <v>1000000</v>
      </c>
      <c r="AP21501" t="s">
        <v>55347</v>
      </c>
      <c r="AR21501" t="s">
        <v>35879</v>
      </c>
    </row>
    <row r="21502" spans="35:44">
      <c r="AI21502" s="7">
        <f>IF(ISNUMBER(SEARCH($C$1,AL21502)),MAX($AI$1:AI21501)+1,0)</f>
        <v>0</v>
      </c>
      <c r="AJ21502">
        <v>972382</v>
      </c>
      <c r="AK21502" t="s">
        <v>55348</v>
      </c>
      <c r="AL21502" t="s">
        <v>55349</v>
      </c>
      <c r="AM21502" t="s">
        <v>134</v>
      </c>
      <c r="AN21502" t="s">
        <v>17649</v>
      </c>
      <c r="AO21502">
        <v>1000000</v>
      </c>
      <c r="AP21502" t="s">
        <v>55350</v>
      </c>
      <c r="AR21502" t="s">
        <v>35879</v>
      </c>
    </row>
    <row r="21503" spans="35:44">
      <c r="AI21503" s="7">
        <f>IF(ISNUMBER(SEARCH($C$1,AL21503)),MAX($AI$1:AI21502)+1,0)</f>
        <v>0</v>
      </c>
      <c r="AJ21503">
        <v>972383</v>
      </c>
      <c r="AK21503" t="s">
        <v>55351</v>
      </c>
      <c r="AL21503" t="s">
        <v>37285</v>
      </c>
      <c r="AM21503" t="s">
        <v>134</v>
      </c>
      <c r="AN21503" t="s">
        <v>17649</v>
      </c>
      <c r="AO21503">
        <v>1000000</v>
      </c>
      <c r="AP21503" t="s">
        <v>55352</v>
      </c>
      <c r="AR21503" t="s">
        <v>35879</v>
      </c>
    </row>
    <row r="21504" spans="35:44">
      <c r="AI21504" s="7">
        <f>IF(ISNUMBER(SEARCH($C$1,AL21504)),MAX($AI$1:AI21503)+1,0)</f>
        <v>0</v>
      </c>
      <c r="AJ21504">
        <v>972384</v>
      </c>
      <c r="AK21504" t="s">
        <v>55353</v>
      </c>
      <c r="AL21504" t="s">
        <v>55354</v>
      </c>
      <c r="AM21504" t="s">
        <v>134</v>
      </c>
      <c r="AN21504" t="s">
        <v>17649</v>
      </c>
      <c r="AO21504">
        <v>1000000</v>
      </c>
      <c r="AP21504" t="s">
        <v>55355</v>
      </c>
      <c r="AR21504" t="s">
        <v>35879</v>
      </c>
    </row>
    <row r="21505" spans="35:44">
      <c r="AI21505" s="7">
        <f>IF(ISNUMBER(SEARCH($C$1,AL21505)),MAX($AI$1:AI21504)+1,0)</f>
        <v>0</v>
      </c>
      <c r="AJ21505">
        <v>972385</v>
      </c>
      <c r="AK21505" t="s">
        <v>55356</v>
      </c>
      <c r="AL21505" t="s">
        <v>44302</v>
      </c>
      <c r="AM21505" t="s">
        <v>122</v>
      </c>
      <c r="AN21505" t="s">
        <v>17649</v>
      </c>
      <c r="AO21505">
        <v>20000</v>
      </c>
      <c r="AP21505" t="s">
        <v>55357</v>
      </c>
      <c r="AR21505" t="s">
        <v>35879</v>
      </c>
    </row>
    <row r="21506" spans="35:44">
      <c r="AI21506" s="7">
        <f>IF(ISNUMBER(SEARCH($C$1,AL21506)),MAX($AI$1:AI21505)+1,0)</f>
        <v>0</v>
      </c>
      <c r="AJ21506">
        <v>972386</v>
      </c>
      <c r="AK21506" t="s">
        <v>55358</v>
      </c>
      <c r="AL21506" t="s">
        <v>44302</v>
      </c>
      <c r="AM21506" t="s">
        <v>122</v>
      </c>
      <c r="AN21506" t="s">
        <v>17649</v>
      </c>
      <c r="AO21506">
        <v>20000</v>
      </c>
      <c r="AP21506" t="s">
        <v>55359</v>
      </c>
      <c r="AR21506" t="s">
        <v>35879</v>
      </c>
    </row>
    <row r="21507" spans="35:44">
      <c r="AI21507" s="7">
        <f>IF(ISNUMBER(SEARCH($C$1,AL21507)),MAX($AI$1:AI21506)+1,0)</f>
        <v>0</v>
      </c>
      <c r="AJ21507">
        <v>972387</v>
      </c>
      <c r="AK21507" t="s">
        <v>55360</v>
      </c>
      <c r="AL21507" t="s">
        <v>44302</v>
      </c>
      <c r="AM21507" t="s">
        <v>122</v>
      </c>
      <c r="AN21507" t="s">
        <v>17649</v>
      </c>
      <c r="AO21507">
        <v>20000</v>
      </c>
      <c r="AP21507" t="s">
        <v>55361</v>
      </c>
      <c r="AR21507" t="s">
        <v>35879</v>
      </c>
    </row>
    <row r="21508" spans="35:44">
      <c r="AI21508" s="7">
        <f>IF(ISNUMBER(SEARCH($C$1,AL21508)),MAX($AI$1:AI21507)+1,0)</f>
        <v>0</v>
      </c>
      <c r="AJ21508">
        <v>972388</v>
      </c>
      <c r="AK21508" t="s">
        <v>55362</v>
      </c>
      <c r="AL21508" t="s">
        <v>44302</v>
      </c>
      <c r="AM21508" t="s">
        <v>122</v>
      </c>
      <c r="AN21508" t="s">
        <v>17649</v>
      </c>
      <c r="AO21508">
        <v>20000</v>
      </c>
      <c r="AP21508" t="s">
        <v>55363</v>
      </c>
      <c r="AR21508" t="s">
        <v>35879</v>
      </c>
    </row>
    <row r="21509" spans="35:44">
      <c r="AI21509" s="7">
        <f>IF(ISNUMBER(SEARCH($C$1,AL21509)),MAX($AI$1:AI21508)+1,0)</f>
        <v>0</v>
      </c>
      <c r="AJ21509">
        <v>972389</v>
      </c>
      <c r="AK21509" t="s">
        <v>55364</v>
      </c>
      <c r="AL21509" t="s">
        <v>44302</v>
      </c>
      <c r="AM21509" t="s">
        <v>122</v>
      </c>
      <c r="AN21509" t="s">
        <v>17649</v>
      </c>
      <c r="AO21509">
        <v>20000</v>
      </c>
      <c r="AP21509" t="s">
        <v>55365</v>
      </c>
      <c r="AR21509" t="s">
        <v>35879</v>
      </c>
    </row>
    <row r="21510" spans="35:44">
      <c r="AI21510" s="7">
        <f>IF(ISNUMBER(SEARCH($C$1,AL21510)),MAX($AI$1:AI21509)+1,0)</f>
        <v>0</v>
      </c>
      <c r="AJ21510">
        <v>972390</v>
      </c>
      <c r="AK21510" t="s">
        <v>55366</v>
      </c>
      <c r="AL21510" t="s">
        <v>44302</v>
      </c>
      <c r="AM21510" t="s">
        <v>122</v>
      </c>
      <c r="AN21510" t="s">
        <v>17649</v>
      </c>
      <c r="AO21510">
        <v>20000</v>
      </c>
      <c r="AP21510" t="s">
        <v>55367</v>
      </c>
      <c r="AR21510" t="s">
        <v>35879</v>
      </c>
    </row>
    <row r="21511" spans="35:44">
      <c r="AI21511" s="7">
        <f>IF(ISNUMBER(SEARCH($C$1,AL21511)),MAX($AI$1:AI21510)+1,0)</f>
        <v>0</v>
      </c>
      <c r="AJ21511">
        <v>972391</v>
      </c>
      <c r="AK21511" t="s">
        <v>55368</v>
      </c>
      <c r="AL21511" t="s">
        <v>55369</v>
      </c>
      <c r="AM21511" t="s">
        <v>134</v>
      </c>
      <c r="AN21511" t="s">
        <v>17649</v>
      </c>
      <c r="AO21511">
        <v>1000000</v>
      </c>
      <c r="AP21511" t="s">
        <v>55370</v>
      </c>
      <c r="AR21511" t="s">
        <v>35879</v>
      </c>
    </row>
    <row r="21512" spans="35:44">
      <c r="AI21512" s="7">
        <f>IF(ISNUMBER(SEARCH($C$1,AL21512)),MAX($AI$1:AI21511)+1,0)</f>
        <v>0</v>
      </c>
      <c r="AJ21512">
        <v>972392</v>
      </c>
      <c r="AK21512" t="s">
        <v>55371</v>
      </c>
      <c r="AL21512" t="s">
        <v>50533</v>
      </c>
      <c r="AM21512" t="s">
        <v>138</v>
      </c>
      <c r="AN21512" t="s">
        <v>17649</v>
      </c>
      <c r="AO21512">
        <v>1000000</v>
      </c>
      <c r="AP21512" t="s">
        <v>55372</v>
      </c>
      <c r="AR21512" t="s">
        <v>35879</v>
      </c>
    </row>
    <row r="21513" spans="35:44">
      <c r="AI21513" s="7">
        <f>IF(ISNUMBER(SEARCH($C$1,AL21513)),MAX($AI$1:AI21512)+1,0)</f>
        <v>0</v>
      </c>
      <c r="AJ21513">
        <v>972393</v>
      </c>
      <c r="AK21513" t="s">
        <v>55373</v>
      </c>
      <c r="AL21513" t="s">
        <v>54899</v>
      </c>
      <c r="AM21513" t="s">
        <v>122</v>
      </c>
      <c r="AN21513" t="s">
        <v>17649</v>
      </c>
      <c r="AO21513">
        <v>1000000</v>
      </c>
      <c r="AP21513" t="s">
        <v>55374</v>
      </c>
      <c r="AR21513" t="s">
        <v>35879</v>
      </c>
    </row>
    <row r="21514" spans="35:44">
      <c r="AI21514" s="7">
        <f>IF(ISNUMBER(SEARCH($C$1,AL21514)),MAX($AI$1:AI21513)+1,0)</f>
        <v>0</v>
      </c>
      <c r="AJ21514">
        <v>972394</v>
      </c>
      <c r="AK21514" t="s">
        <v>55375</v>
      </c>
      <c r="AL21514" t="s">
        <v>54899</v>
      </c>
      <c r="AM21514" t="s">
        <v>122</v>
      </c>
      <c r="AN21514" t="s">
        <v>17649</v>
      </c>
      <c r="AO21514">
        <v>1000000</v>
      </c>
      <c r="AP21514" t="s">
        <v>55376</v>
      </c>
      <c r="AR21514" t="s">
        <v>35879</v>
      </c>
    </row>
    <row r="21515" spans="35:44">
      <c r="AI21515" s="7">
        <f>IF(ISNUMBER(SEARCH($C$1,AL21515)),MAX($AI$1:AI21514)+1,0)</f>
        <v>0</v>
      </c>
      <c r="AJ21515">
        <v>972395</v>
      </c>
      <c r="AK21515" t="s">
        <v>55377</v>
      </c>
      <c r="AL21515" t="s">
        <v>54899</v>
      </c>
      <c r="AM21515" t="s">
        <v>122</v>
      </c>
      <c r="AN21515" t="s">
        <v>17649</v>
      </c>
      <c r="AO21515">
        <v>1000000</v>
      </c>
      <c r="AP21515" t="s">
        <v>55378</v>
      </c>
      <c r="AR21515" t="s">
        <v>35879</v>
      </c>
    </row>
    <row r="21516" spans="35:44">
      <c r="AI21516" s="7">
        <f>IF(ISNUMBER(SEARCH($C$1,AL21516)),MAX($AI$1:AI21515)+1,0)</f>
        <v>0</v>
      </c>
      <c r="AJ21516">
        <v>972396</v>
      </c>
      <c r="AK21516" t="s">
        <v>55379</v>
      </c>
      <c r="AL21516" t="s">
        <v>44302</v>
      </c>
      <c r="AM21516" t="s">
        <v>122</v>
      </c>
      <c r="AN21516" t="s">
        <v>17649</v>
      </c>
      <c r="AO21516">
        <v>20000</v>
      </c>
      <c r="AP21516" t="s">
        <v>55380</v>
      </c>
      <c r="AR21516" t="s">
        <v>35879</v>
      </c>
    </row>
    <row r="21517" spans="35:44">
      <c r="AI21517" s="7">
        <f>IF(ISNUMBER(SEARCH($C$1,AL21517)),MAX($AI$1:AI21516)+1,0)</f>
        <v>0</v>
      </c>
      <c r="AJ21517">
        <v>972397</v>
      </c>
      <c r="AK21517" t="s">
        <v>55381</v>
      </c>
      <c r="AL21517" t="s">
        <v>44302</v>
      </c>
      <c r="AM21517" t="s">
        <v>122</v>
      </c>
      <c r="AN21517" t="s">
        <v>17649</v>
      </c>
      <c r="AO21517">
        <v>20000</v>
      </c>
      <c r="AP21517" t="s">
        <v>55382</v>
      </c>
      <c r="AR21517" t="s">
        <v>35879</v>
      </c>
    </row>
    <row r="21518" spans="35:44">
      <c r="AI21518" s="7">
        <f>IF(ISNUMBER(SEARCH($C$1,AL21518)),MAX($AI$1:AI21517)+1,0)</f>
        <v>0</v>
      </c>
      <c r="AJ21518">
        <v>972398</v>
      </c>
      <c r="AK21518" t="s">
        <v>55383</v>
      </c>
      <c r="AL21518" t="s">
        <v>44302</v>
      </c>
      <c r="AM21518" t="s">
        <v>122</v>
      </c>
      <c r="AN21518" t="s">
        <v>17649</v>
      </c>
      <c r="AO21518">
        <v>20000</v>
      </c>
      <c r="AP21518" t="s">
        <v>55384</v>
      </c>
      <c r="AR21518" t="s">
        <v>35879</v>
      </c>
    </row>
    <row r="21519" spans="35:44">
      <c r="AI21519" s="7">
        <f>IF(ISNUMBER(SEARCH($C$1,AL21519)),MAX($AI$1:AI21518)+1,0)</f>
        <v>0</v>
      </c>
      <c r="AJ21519">
        <v>972399</v>
      </c>
      <c r="AK21519" t="s">
        <v>55385</v>
      </c>
      <c r="AL21519" t="s">
        <v>44302</v>
      </c>
      <c r="AM21519" t="s">
        <v>122</v>
      </c>
      <c r="AN21519" t="s">
        <v>17649</v>
      </c>
      <c r="AO21519">
        <v>20000</v>
      </c>
      <c r="AP21519" t="s">
        <v>55386</v>
      </c>
      <c r="AR21519" t="s">
        <v>35879</v>
      </c>
    </row>
    <row r="21520" spans="35:44">
      <c r="AI21520" s="7">
        <f>IF(ISNUMBER(SEARCH($C$1,AL21520)),MAX($AI$1:AI21519)+1,0)</f>
        <v>0</v>
      </c>
      <c r="AJ21520">
        <v>972400</v>
      </c>
      <c r="AK21520" t="s">
        <v>55387</v>
      </c>
      <c r="AL21520" t="s">
        <v>44302</v>
      </c>
      <c r="AM21520" t="s">
        <v>122</v>
      </c>
      <c r="AN21520" t="s">
        <v>17649</v>
      </c>
      <c r="AO21520">
        <v>20000</v>
      </c>
      <c r="AP21520" t="s">
        <v>55388</v>
      </c>
      <c r="AR21520" t="s">
        <v>35879</v>
      </c>
    </row>
    <row r="21521" spans="35:44">
      <c r="AI21521" s="7">
        <f>IF(ISNUMBER(SEARCH($C$1,AL21521)),MAX($AI$1:AI21520)+1,0)</f>
        <v>0</v>
      </c>
      <c r="AJ21521">
        <v>972402</v>
      </c>
      <c r="AK21521" t="s">
        <v>55389</v>
      </c>
      <c r="AL21521" t="s">
        <v>44302</v>
      </c>
      <c r="AM21521" t="s">
        <v>122</v>
      </c>
      <c r="AN21521" t="s">
        <v>17649</v>
      </c>
      <c r="AO21521">
        <v>20000</v>
      </c>
      <c r="AP21521" t="s">
        <v>55390</v>
      </c>
      <c r="AR21521" t="s">
        <v>35879</v>
      </c>
    </row>
    <row r="21522" spans="35:44">
      <c r="AI21522" s="7">
        <f>IF(ISNUMBER(SEARCH($C$1,AL21522)),MAX($AI$1:AI21521)+1,0)</f>
        <v>0</v>
      </c>
      <c r="AJ21522">
        <v>972403</v>
      </c>
      <c r="AK21522" t="s">
        <v>55391</v>
      </c>
      <c r="AL21522" t="s">
        <v>52137</v>
      </c>
      <c r="AM21522" t="s">
        <v>122</v>
      </c>
      <c r="AN21522" t="s">
        <v>17649</v>
      </c>
      <c r="AO21522">
        <v>1000000</v>
      </c>
      <c r="AP21522" t="s">
        <v>55392</v>
      </c>
      <c r="AR21522" t="s">
        <v>35879</v>
      </c>
    </row>
    <row r="21523" spans="35:44">
      <c r="AI21523" s="7">
        <f>IF(ISNUMBER(SEARCH($C$1,AL21523)),MAX($AI$1:AI21522)+1,0)</f>
        <v>0</v>
      </c>
      <c r="AJ21523">
        <v>972404</v>
      </c>
      <c r="AK21523" t="s">
        <v>55393</v>
      </c>
      <c r="AL21523" t="s">
        <v>55346</v>
      </c>
      <c r="AM21523" t="s">
        <v>138</v>
      </c>
      <c r="AN21523" t="s">
        <v>17649</v>
      </c>
      <c r="AO21523">
        <v>1000000</v>
      </c>
      <c r="AP21523" t="s">
        <v>55394</v>
      </c>
      <c r="AR21523" t="s">
        <v>35879</v>
      </c>
    </row>
    <row r="21524" spans="35:44">
      <c r="AI21524" s="7">
        <f>IF(ISNUMBER(SEARCH($C$1,AL21524)),MAX($AI$1:AI21523)+1,0)</f>
        <v>0</v>
      </c>
      <c r="AJ21524">
        <v>972405</v>
      </c>
      <c r="AK21524" t="s">
        <v>55395</v>
      </c>
      <c r="AL21524" t="s">
        <v>55396</v>
      </c>
      <c r="AM21524" t="s">
        <v>134</v>
      </c>
      <c r="AN21524" t="s">
        <v>17649</v>
      </c>
      <c r="AO21524">
        <v>1000000</v>
      </c>
      <c r="AP21524" t="s">
        <v>55397</v>
      </c>
      <c r="AR21524" t="s">
        <v>35879</v>
      </c>
    </row>
    <row r="21525" spans="35:44">
      <c r="AI21525" s="7">
        <f>IF(ISNUMBER(SEARCH($C$1,AL21525)),MAX($AI$1:AI21524)+1,0)</f>
        <v>0</v>
      </c>
      <c r="AJ21525">
        <v>972406</v>
      </c>
      <c r="AK21525" t="s">
        <v>55398</v>
      </c>
      <c r="AL21525" t="s">
        <v>53760</v>
      </c>
      <c r="AM21525" t="s">
        <v>122</v>
      </c>
      <c r="AN21525" t="s">
        <v>17649</v>
      </c>
      <c r="AO21525">
        <v>1000000</v>
      </c>
      <c r="AP21525" t="s">
        <v>55399</v>
      </c>
      <c r="AR21525" t="s">
        <v>35879</v>
      </c>
    </row>
    <row r="21526" spans="35:44">
      <c r="AI21526" s="7">
        <f>IF(ISNUMBER(SEARCH($C$1,AL21526)),MAX($AI$1:AI21525)+1,0)</f>
        <v>0</v>
      </c>
      <c r="AJ21526">
        <v>972407</v>
      </c>
      <c r="AK21526" t="s">
        <v>55400</v>
      </c>
      <c r="AL21526" t="s">
        <v>37285</v>
      </c>
      <c r="AM21526" t="s">
        <v>122</v>
      </c>
      <c r="AN21526" t="s">
        <v>17649</v>
      </c>
      <c r="AO21526">
        <v>1000000</v>
      </c>
      <c r="AP21526" t="s">
        <v>55401</v>
      </c>
      <c r="AR21526" t="s">
        <v>35879</v>
      </c>
    </row>
    <row r="21527" spans="35:44">
      <c r="AI21527" s="7">
        <f>IF(ISNUMBER(SEARCH($C$1,AL21527)),MAX($AI$1:AI21526)+1,0)</f>
        <v>0</v>
      </c>
      <c r="AJ21527">
        <v>972408</v>
      </c>
      <c r="AK21527" t="s">
        <v>55402</v>
      </c>
      <c r="AL21527" t="s">
        <v>37285</v>
      </c>
      <c r="AM21527" t="s">
        <v>122</v>
      </c>
      <c r="AN21527" t="s">
        <v>17649</v>
      </c>
      <c r="AO21527">
        <v>1000000</v>
      </c>
      <c r="AP21527" t="s">
        <v>55403</v>
      </c>
      <c r="AR21527" t="s">
        <v>35879</v>
      </c>
    </row>
    <row r="21528" spans="35:44">
      <c r="AI21528" s="7">
        <f>IF(ISNUMBER(SEARCH($C$1,AL21528)),MAX($AI$1:AI21527)+1,0)</f>
        <v>0</v>
      </c>
      <c r="AJ21528">
        <v>972409</v>
      </c>
      <c r="AK21528" t="s">
        <v>55404</v>
      </c>
      <c r="AL21528" t="s">
        <v>37285</v>
      </c>
      <c r="AM21528" t="s">
        <v>134</v>
      </c>
      <c r="AN21528" t="s">
        <v>17649</v>
      </c>
      <c r="AO21528">
        <v>1000000</v>
      </c>
      <c r="AP21528" t="s">
        <v>55405</v>
      </c>
      <c r="AR21528" t="s">
        <v>35879</v>
      </c>
    </row>
    <row r="21529" spans="35:44">
      <c r="AI21529" s="7">
        <f>IF(ISNUMBER(SEARCH($C$1,AL21529)),MAX($AI$1:AI21528)+1,0)</f>
        <v>0</v>
      </c>
      <c r="AJ21529">
        <v>972410</v>
      </c>
      <c r="AK21529" t="s">
        <v>55406</v>
      </c>
      <c r="AL21529" t="s">
        <v>37285</v>
      </c>
      <c r="AM21529" t="s">
        <v>134</v>
      </c>
      <c r="AN21529" t="s">
        <v>17649</v>
      </c>
      <c r="AO21529">
        <v>1000000</v>
      </c>
      <c r="AP21529" t="s">
        <v>55407</v>
      </c>
      <c r="AR21529" t="s">
        <v>35879</v>
      </c>
    </row>
    <row r="21530" spans="35:44">
      <c r="AI21530" s="7">
        <f>IF(ISNUMBER(SEARCH($C$1,AL21530)),MAX($AI$1:AI21529)+1,0)</f>
        <v>0</v>
      </c>
      <c r="AJ21530">
        <v>972411</v>
      </c>
      <c r="AK21530" t="s">
        <v>55408</v>
      </c>
      <c r="AL21530" t="s">
        <v>37285</v>
      </c>
      <c r="AM21530" t="s">
        <v>122</v>
      </c>
      <c r="AN21530" t="s">
        <v>17649</v>
      </c>
      <c r="AO21530">
        <v>1000000</v>
      </c>
      <c r="AP21530" t="s">
        <v>55409</v>
      </c>
      <c r="AR21530" t="s">
        <v>35879</v>
      </c>
    </row>
    <row r="21531" spans="35:44">
      <c r="AI21531" s="7">
        <f>IF(ISNUMBER(SEARCH($C$1,AL21531)),MAX($AI$1:AI21530)+1,0)</f>
        <v>0</v>
      </c>
      <c r="AJ21531">
        <v>972412</v>
      </c>
      <c r="AK21531" t="s">
        <v>55410</v>
      </c>
      <c r="AL21531" t="s">
        <v>42266</v>
      </c>
      <c r="AM21531" t="s">
        <v>122</v>
      </c>
      <c r="AN21531" t="s">
        <v>17649</v>
      </c>
      <c r="AO21531">
        <v>1000000</v>
      </c>
      <c r="AP21531" t="s">
        <v>55411</v>
      </c>
      <c r="AR21531" t="s">
        <v>35879</v>
      </c>
    </row>
    <row r="21532" spans="35:44">
      <c r="AI21532" s="7">
        <f>IF(ISNUMBER(SEARCH($C$1,AL21532)),MAX($AI$1:AI21531)+1,0)</f>
        <v>0</v>
      </c>
      <c r="AJ21532">
        <v>972413</v>
      </c>
      <c r="AK21532" t="s">
        <v>55412</v>
      </c>
      <c r="AL21532" t="s">
        <v>41494</v>
      </c>
      <c r="AM21532" t="s">
        <v>122</v>
      </c>
      <c r="AN21532" t="s">
        <v>17649</v>
      </c>
      <c r="AO21532">
        <v>1000000</v>
      </c>
      <c r="AP21532" t="s">
        <v>55413</v>
      </c>
      <c r="AR21532" t="s">
        <v>35879</v>
      </c>
    </row>
    <row r="21533" spans="35:44">
      <c r="AI21533" s="7">
        <f>IF(ISNUMBER(SEARCH($C$1,AL21533)),MAX($AI$1:AI21532)+1,0)</f>
        <v>0</v>
      </c>
      <c r="AJ21533">
        <v>972414</v>
      </c>
      <c r="AK21533" t="s">
        <v>55414</v>
      </c>
      <c r="AL21533" t="s">
        <v>55346</v>
      </c>
      <c r="AM21533" t="s">
        <v>122</v>
      </c>
      <c r="AN21533" t="s">
        <v>17649</v>
      </c>
      <c r="AO21533">
        <v>1000000</v>
      </c>
      <c r="AP21533" t="s">
        <v>55415</v>
      </c>
      <c r="AR21533" t="s">
        <v>35879</v>
      </c>
    </row>
    <row r="21534" spans="35:44">
      <c r="AI21534" s="7">
        <f>IF(ISNUMBER(SEARCH($C$1,AL21534)),MAX($AI$1:AI21533)+1,0)</f>
        <v>0</v>
      </c>
      <c r="AJ21534">
        <v>972415</v>
      </c>
      <c r="AK21534" t="s">
        <v>55416</v>
      </c>
      <c r="AL21534" t="s">
        <v>41494</v>
      </c>
      <c r="AM21534" t="s">
        <v>122</v>
      </c>
      <c r="AN21534" t="s">
        <v>17649</v>
      </c>
      <c r="AO21534">
        <v>1000000</v>
      </c>
      <c r="AP21534" t="s">
        <v>55417</v>
      </c>
      <c r="AR21534" t="s">
        <v>35879</v>
      </c>
    </row>
    <row r="21535" spans="35:44">
      <c r="AI21535" s="7">
        <f>IF(ISNUMBER(SEARCH($C$1,AL21535)),MAX($AI$1:AI21534)+1,0)</f>
        <v>0</v>
      </c>
      <c r="AJ21535">
        <v>972416</v>
      </c>
      <c r="AK21535" t="s">
        <v>55418</v>
      </c>
      <c r="AL21535" t="s">
        <v>41494</v>
      </c>
      <c r="AM21535" t="s">
        <v>122</v>
      </c>
      <c r="AN21535" t="s">
        <v>17649</v>
      </c>
      <c r="AO21535">
        <v>1000000</v>
      </c>
      <c r="AP21535" t="s">
        <v>55419</v>
      </c>
      <c r="AR21535" t="s">
        <v>35879</v>
      </c>
    </row>
    <row r="21536" spans="35:44">
      <c r="AI21536" s="7">
        <f>IF(ISNUMBER(SEARCH($C$1,AL21536)),MAX($AI$1:AI21535)+1,0)</f>
        <v>0</v>
      </c>
      <c r="AJ21536">
        <v>972417</v>
      </c>
      <c r="AK21536" t="s">
        <v>55420</v>
      </c>
      <c r="AL21536" t="s">
        <v>55273</v>
      </c>
      <c r="AM21536" t="s">
        <v>122</v>
      </c>
      <c r="AN21536" t="s">
        <v>17649</v>
      </c>
      <c r="AO21536">
        <v>1000000</v>
      </c>
      <c r="AP21536" t="s">
        <v>55421</v>
      </c>
      <c r="AR21536" t="s">
        <v>35879</v>
      </c>
    </row>
    <row r="21537" spans="35:44">
      <c r="AI21537" s="7">
        <f>IF(ISNUMBER(SEARCH($C$1,AL21537)),MAX($AI$1:AI21536)+1,0)</f>
        <v>0</v>
      </c>
      <c r="AJ21537">
        <v>972418</v>
      </c>
      <c r="AK21537" t="s">
        <v>55422</v>
      </c>
      <c r="AL21537" t="s">
        <v>37285</v>
      </c>
      <c r="AM21537" t="s">
        <v>134</v>
      </c>
      <c r="AN21537" t="s">
        <v>17649</v>
      </c>
      <c r="AO21537">
        <v>1000000</v>
      </c>
      <c r="AP21537" t="s">
        <v>55423</v>
      </c>
      <c r="AR21537" t="s">
        <v>35879</v>
      </c>
    </row>
    <row r="21538" spans="35:44">
      <c r="AI21538" s="7">
        <f>IF(ISNUMBER(SEARCH($C$1,AL21538)),MAX($AI$1:AI21537)+1,0)</f>
        <v>0</v>
      </c>
      <c r="AJ21538">
        <v>972419</v>
      </c>
      <c r="AK21538" t="s">
        <v>55424</v>
      </c>
      <c r="AL21538" t="s">
        <v>37285</v>
      </c>
      <c r="AM21538" t="s">
        <v>122</v>
      </c>
      <c r="AN21538" t="s">
        <v>17649</v>
      </c>
      <c r="AO21538">
        <v>1000000</v>
      </c>
      <c r="AP21538" t="s">
        <v>55425</v>
      </c>
      <c r="AR21538" t="s">
        <v>35879</v>
      </c>
    </row>
    <row r="21539" spans="35:44">
      <c r="AI21539" s="7">
        <f>IF(ISNUMBER(SEARCH($C$1,AL21539)),MAX($AI$1:AI21538)+1,0)</f>
        <v>0</v>
      </c>
      <c r="AJ21539">
        <v>972420</v>
      </c>
      <c r="AK21539" t="s">
        <v>55426</v>
      </c>
      <c r="AL21539" t="s">
        <v>37285</v>
      </c>
      <c r="AM21539" t="s">
        <v>122</v>
      </c>
      <c r="AN21539" t="s">
        <v>17649</v>
      </c>
      <c r="AO21539">
        <v>1000000</v>
      </c>
      <c r="AP21539" t="s">
        <v>55427</v>
      </c>
      <c r="AR21539" t="s">
        <v>35879</v>
      </c>
    </row>
    <row r="21540" spans="35:44">
      <c r="AI21540" s="7">
        <f>IF(ISNUMBER(SEARCH($C$1,AL21540)),MAX($AI$1:AI21539)+1,0)</f>
        <v>0</v>
      </c>
      <c r="AJ21540">
        <v>972421</v>
      </c>
      <c r="AK21540" t="s">
        <v>55428</v>
      </c>
      <c r="AL21540" t="s">
        <v>37285</v>
      </c>
      <c r="AM21540" t="s">
        <v>122</v>
      </c>
      <c r="AN21540" t="s">
        <v>17649</v>
      </c>
      <c r="AO21540">
        <v>1000000</v>
      </c>
      <c r="AP21540" t="s">
        <v>55429</v>
      </c>
      <c r="AR21540" t="s">
        <v>35879</v>
      </c>
    </row>
    <row r="21541" spans="35:44">
      <c r="AI21541" s="7">
        <f>IF(ISNUMBER(SEARCH($C$1,AL21541)),MAX($AI$1:AI21540)+1,0)</f>
        <v>0</v>
      </c>
      <c r="AJ21541">
        <v>972422</v>
      </c>
      <c r="AK21541" t="s">
        <v>55430</v>
      </c>
      <c r="AL21541" t="s">
        <v>37285</v>
      </c>
      <c r="AM21541" t="s">
        <v>122</v>
      </c>
      <c r="AN21541" t="s">
        <v>17649</v>
      </c>
      <c r="AO21541">
        <v>1000000</v>
      </c>
      <c r="AP21541" t="s">
        <v>55431</v>
      </c>
      <c r="AR21541" t="s">
        <v>35879</v>
      </c>
    </row>
    <row r="21542" spans="35:44">
      <c r="AI21542" s="7">
        <f>IF(ISNUMBER(SEARCH($C$1,AL21542)),MAX($AI$1:AI21541)+1,0)</f>
        <v>0</v>
      </c>
      <c r="AJ21542">
        <v>972423</v>
      </c>
      <c r="AK21542" t="s">
        <v>55432</v>
      </c>
      <c r="AL21542" t="s">
        <v>55433</v>
      </c>
      <c r="AM21542" t="s">
        <v>122</v>
      </c>
      <c r="AN21542" t="s">
        <v>17649</v>
      </c>
      <c r="AO21542">
        <v>1000000</v>
      </c>
      <c r="AP21542" t="s">
        <v>55434</v>
      </c>
      <c r="AR21542" t="s">
        <v>35879</v>
      </c>
    </row>
    <row r="21543" spans="35:44">
      <c r="AI21543" s="7">
        <f>IF(ISNUMBER(SEARCH($C$1,AL21543)),MAX($AI$1:AI21542)+1,0)</f>
        <v>0</v>
      </c>
      <c r="AJ21543">
        <v>972424</v>
      </c>
      <c r="AK21543" t="s">
        <v>55435</v>
      </c>
      <c r="AL21543" t="s">
        <v>34442</v>
      </c>
      <c r="AM21543" t="s">
        <v>122</v>
      </c>
      <c r="AN21543" t="s">
        <v>17649</v>
      </c>
      <c r="AO21543">
        <v>1000000</v>
      </c>
      <c r="AP21543" t="s">
        <v>55436</v>
      </c>
      <c r="AR21543" t="s">
        <v>35879</v>
      </c>
    </row>
    <row r="21544" spans="35:44">
      <c r="AI21544" s="7">
        <f>IF(ISNUMBER(SEARCH($C$1,AL21544)),MAX($AI$1:AI21543)+1,0)</f>
        <v>0</v>
      </c>
      <c r="AJ21544">
        <v>972425</v>
      </c>
      <c r="AK21544" t="s">
        <v>55437</v>
      </c>
      <c r="AL21544" t="s">
        <v>34442</v>
      </c>
      <c r="AM21544" t="s">
        <v>122</v>
      </c>
      <c r="AN21544" t="s">
        <v>17649</v>
      </c>
      <c r="AO21544">
        <v>1000000</v>
      </c>
      <c r="AP21544" t="s">
        <v>55438</v>
      </c>
      <c r="AR21544" t="s">
        <v>35879</v>
      </c>
    </row>
    <row r="21545" spans="35:44">
      <c r="AI21545" s="7">
        <f>IF(ISNUMBER(SEARCH($C$1,AL21545)),MAX($AI$1:AI21544)+1,0)</f>
        <v>0</v>
      </c>
      <c r="AJ21545">
        <v>972426</v>
      </c>
      <c r="AK21545" t="s">
        <v>55439</v>
      </c>
      <c r="AL21545" t="s">
        <v>37285</v>
      </c>
      <c r="AM21545" t="s">
        <v>122</v>
      </c>
      <c r="AN21545" t="s">
        <v>17649</v>
      </c>
      <c r="AO21545">
        <v>1000000</v>
      </c>
      <c r="AP21545" t="s">
        <v>55440</v>
      </c>
      <c r="AR21545" t="s">
        <v>35879</v>
      </c>
    </row>
    <row r="21546" spans="35:44">
      <c r="AI21546" s="7">
        <f>IF(ISNUMBER(SEARCH($C$1,AL21546)),MAX($AI$1:AI21545)+1,0)</f>
        <v>0</v>
      </c>
      <c r="AJ21546">
        <v>972427</v>
      </c>
      <c r="AK21546" t="s">
        <v>55441</v>
      </c>
      <c r="AL21546" t="s">
        <v>45497</v>
      </c>
      <c r="AM21546" t="s">
        <v>122</v>
      </c>
      <c r="AN21546" t="s">
        <v>17649</v>
      </c>
      <c r="AO21546">
        <v>1000000</v>
      </c>
      <c r="AP21546" t="s">
        <v>55442</v>
      </c>
      <c r="AR21546" t="s">
        <v>35879</v>
      </c>
    </row>
    <row r="21547" spans="35:44">
      <c r="AI21547" s="7">
        <f>IF(ISNUMBER(SEARCH($C$1,AL21547)),MAX($AI$1:AI21546)+1,0)</f>
        <v>0</v>
      </c>
      <c r="AJ21547">
        <v>972428</v>
      </c>
      <c r="AK21547" t="s">
        <v>55443</v>
      </c>
      <c r="AL21547" t="s">
        <v>45497</v>
      </c>
      <c r="AM21547" t="s">
        <v>138</v>
      </c>
      <c r="AN21547" t="s">
        <v>17649</v>
      </c>
      <c r="AO21547">
        <v>1000000</v>
      </c>
      <c r="AP21547" t="s">
        <v>55444</v>
      </c>
      <c r="AR21547" t="s">
        <v>35879</v>
      </c>
    </row>
    <row r="21548" spans="35:44">
      <c r="AI21548" s="7">
        <f>IF(ISNUMBER(SEARCH($C$1,AL21548)),MAX($AI$1:AI21547)+1,0)</f>
        <v>0</v>
      </c>
      <c r="AJ21548">
        <v>972429</v>
      </c>
      <c r="AK21548" t="s">
        <v>55445</v>
      </c>
      <c r="AL21548" t="s">
        <v>53760</v>
      </c>
      <c r="AM21548" t="s">
        <v>122</v>
      </c>
      <c r="AN21548" t="s">
        <v>17649</v>
      </c>
      <c r="AO21548">
        <v>1000000</v>
      </c>
      <c r="AP21548" t="s">
        <v>55446</v>
      </c>
      <c r="AR21548" t="s">
        <v>35879</v>
      </c>
    </row>
    <row r="21549" spans="35:44">
      <c r="AI21549" s="7">
        <f>IF(ISNUMBER(SEARCH($C$1,AL21549)),MAX($AI$1:AI21548)+1,0)</f>
        <v>0</v>
      </c>
      <c r="AJ21549">
        <v>972430</v>
      </c>
      <c r="AK21549" t="s">
        <v>55447</v>
      </c>
      <c r="AL21549" t="s">
        <v>37129</v>
      </c>
      <c r="AM21549" t="s">
        <v>122</v>
      </c>
      <c r="AN21549" t="s">
        <v>17649</v>
      </c>
      <c r="AO21549">
        <v>1000000</v>
      </c>
      <c r="AP21549" t="s">
        <v>55448</v>
      </c>
      <c r="AR21549" t="s">
        <v>35879</v>
      </c>
    </row>
    <row r="21550" spans="35:44">
      <c r="AI21550" s="7">
        <f>IF(ISNUMBER(SEARCH($C$1,AL21550)),MAX($AI$1:AI21549)+1,0)</f>
        <v>0</v>
      </c>
      <c r="AJ21550">
        <v>972431</v>
      </c>
      <c r="AK21550" t="s">
        <v>55449</v>
      </c>
      <c r="AL21550" t="s">
        <v>45497</v>
      </c>
      <c r="AM21550" t="s">
        <v>134</v>
      </c>
      <c r="AN21550" t="s">
        <v>17649</v>
      </c>
      <c r="AO21550">
        <v>1000000</v>
      </c>
      <c r="AP21550" t="s">
        <v>55450</v>
      </c>
      <c r="AR21550" t="s">
        <v>35879</v>
      </c>
    </row>
    <row r="21551" spans="35:44">
      <c r="AI21551" s="7">
        <f>IF(ISNUMBER(SEARCH($C$1,AL21551)),MAX($AI$1:AI21550)+1,0)</f>
        <v>0</v>
      </c>
      <c r="AJ21551">
        <v>972432</v>
      </c>
      <c r="AK21551" t="s">
        <v>55451</v>
      </c>
      <c r="AL21551" t="s">
        <v>55452</v>
      </c>
      <c r="AM21551" t="s">
        <v>134</v>
      </c>
      <c r="AN21551" t="s">
        <v>17649</v>
      </c>
      <c r="AO21551">
        <v>1000000</v>
      </c>
      <c r="AP21551" t="s">
        <v>55453</v>
      </c>
      <c r="AR21551" t="s">
        <v>35879</v>
      </c>
    </row>
    <row r="21552" spans="35:44">
      <c r="AI21552" s="7">
        <f>IF(ISNUMBER(SEARCH($C$1,AL21552)),MAX($AI$1:AI21551)+1,0)</f>
        <v>0</v>
      </c>
      <c r="AJ21552">
        <v>972433</v>
      </c>
      <c r="AK21552" t="s">
        <v>55454</v>
      </c>
      <c r="AL21552" t="s">
        <v>45497</v>
      </c>
      <c r="AM21552" t="s">
        <v>138</v>
      </c>
      <c r="AN21552" t="s">
        <v>17649</v>
      </c>
      <c r="AO21552">
        <v>1000000</v>
      </c>
      <c r="AP21552" t="s">
        <v>55455</v>
      </c>
      <c r="AR21552" t="s">
        <v>35879</v>
      </c>
    </row>
    <row r="21553" spans="35:44">
      <c r="AI21553" s="7">
        <f>IF(ISNUMBER(SEARCH($C$1,AL21553)),MAX($AI$1:AI21552)+1,0)</f>
        <v>0</v>
      </c>
      <c r="AJ21553">
        <v>972434</v>
      </c>
      <c r="AK21553" t="s">
        <v>55456</v>
      </c>
      <c r="AL21553" t="s">
        <v>55457</v>
      </c>
      <c r="AM21553" t="s">
        <v>122</v>
      </c>
      <c r="AN21553" t="s">
        <v>17649</v>
      </c>
      <c r="AO21553">
        <v>1000000</v>
      </c>
      <c r="AP21553" t="s">
        <v>55458</v>
      </c>
      <c r="AR21553" t="s">
        <v>35879</v>
      </c>
    </row>
    <row r="21554" spans="35:44">
      <c r="AI21554" s="7">
        <f>IF(ISNUMBER(SEARCH($C$1,AL21554)),MAX($AI$1:AI21553)+1,0)</f>
        <v>0</v>
      </c>
      <c r="AJ21554">
        <v>972435</v>
      </c>
      <c r="AK21554" t="s">
        <v>55459</v>
      </c>
      <c r="AL21554" t="s">
        <v>37285</v>
      </c>
      <c r="AM21554" t="s">
        <v>134</v>
      </c>
      <c r="AN21554" t="s">
        <v>17649</v>
      </c>
      <c r="AO21554">
        <v>1000000</v>
      </c>
      <c r="AP21554" t="s">
        <v>55460</v>
      </c>
      <c r="AR21554" t="s">
        <v>35879</v>
      </c>
    </row>
    <row r="21555" spans="35:44">
      <c r="AI21555" s="7">
        <f>IF(ISNUMBER(SEARCH($C$1,AL21555)),MAX($AI$1:AI21554)+1,0)</f>
        <v>0</v>
      </c>
      <c r="AJ21555">
        <v>972436</v>
      </c>
      <c r="AK21555" t="s">
        <v>55461</v>
      </c>
      <c r="AL21555" t="s">
        <v>37285</v>
      </c>
      <c r="AM21555" t="s">
        <v>122</v>
      </c>
      <c r="AN21555" t="s">
        <v>17649</v>
      </c>
      <c r="AO21555">
        <v>1000000</v>
      </c>
      <c r="AP21555" t="s">
        <v>55462</v>
      </c>
      <c r="AR21555" t="s">
        <v>35879</v>
      </c>
    </row>
    <row r="21556" spans="35:44">
      <c r="AI21556" s="7">
        <f>IF(ISNUMBER(SEARCH($C$1,AL21556)),MAX($AI$1:AI21555)+1,0)</f>
        <v>0</v>
      </c>
      <c r="AJ21556">
        <v>972437</v>
      </c>
      <c r="AK21556" t="s">
        <v>55463</v>
      </c>
      <c r="AL21556" t="s">
        <v>41494</v>
      </c>
      <c r="AM21556" t="s">
        <v>134</v>
      </c>
      <c r="AN21556" t="s">
        <v>17649</v>
      </c>
      <c r="AO21556">
        <v>100000</v>
      </c>
      <c r="AP21556" t="s">
        <v>55464</v>
      </c>
      <c r="AR21556" t="s">
        <v>35879</v>
      </c>
    </row>
    <row r="21557" spans="35:44">
      <c r="AI21557" s="7">
        <f>IF(ISNUMBER(SEARCH($C$1,AL21557)),MAX($AI$1:AI21556)+1,0)</f>
        <v>0</v>
      </c>
      <c r="AJ21557">
        <v>972438</v>
      </c>
      <c r="AK21557" t="s">
        <v>55465</v>
      </c>
      <c r="AL21557" t="s">
        <v>52020</v>
      </c>
      <c r="AM21557" t="s">
        <v>122</v>
      </c>
      <c r="AN21557" t="s">
        <v>17649</v>
      </c>
      <c r="AO21557">
        <v>1000000</v>
      </c>
      <c r="AP21557" t="s">
        <v>55466</v>
      </c>
      <c r="AR21557" t="s">
        <v>35879</v>
      </c>
    </row>
    <row r="21558" spans="35:44">
      <c r="AI21558" s="7">
        <f>IF(ISNUMBER(SEARCH($C$1,AL21558)),MAX($AI$1:AI21557)+1,0)</f>
        <v>0</v>
      </c>
      <c r="AJ21558">
        <v>972439</v>
      </c>
      <c r="AK21558" t="s">
        <v>55467</v>
      </c>
      <c r="AL21558" t="s">
        <v>55468</v>
      </c>
      <c r="AM21558" t="s">
        <v>122</v>
      </c>
      <c r="AN21558" t="s">
        <v>17649</v>
      </c>
      <c r="AO21558">
        <v>800000</v>
      </c>
      <c r="AP21558" t="s">
        <v>55469</v>
      </c>
      <c r="AR21558" t="s">
        <v>35879</v>
      </c>
    </row>
    <row r="21559" spans="35:44">
      <c r="AI21559" s="7">
        <f>IF(ISNUMBER(SEARCH($C$1,AL21559)),MAX($AI$1:AI21558)+1,0)</f>
        <v>0</v>
      </c>
      <c r="AJ21559">
        <v>972440</v>
      </c>
      <c r="AK21559" t="s">
        <v>55470</v>
      </c>
      <c r="AL21559" t="s">
        <v>42266</v>
      </c>
      <c r="AM21559" t="s">
        <v>122</v>
      </c>
      <c r="AN21559" t="s">
        <v>17649</v>
      </c>
      <c r="AO21559">
        <v>1000000</v>
      </c>
      <c r="AP21559" t="s">
        <v>55471</v>
      </c>
      <c r="AR21559" t="s">
        <v>35879</v>
      </c>
    </row>
    <row r="21560" spans="35:44">
      <c r="AI21560" s="7">
        <f>IF(ISNUMBER(SEARCH($C$1,AL21560)),MAX($AI$1:AI21559)+1,0)</f>
        <v>0</v>
      </c>
      <c r="AJ21560">
        <v>972441</v>
      </c>
      <c r="AK21560" t="s">
        <v>55472</v>
      </c>
      <c r="AL21560" t="s">
        <v>42266</v>
      </c>
      <c r="AM21560" t="s">
        <v>122</v>
      </c>
      <c r="AN21560" t="s">
        <v>17649</v>
      </c>
      <c r="AO21560">
        <v>1000000</v>
      </c>
      <c r="AP21560" t="s">
        <v>55473</v>
      </c>
      <c r="AR21560" t="s">
        <v>35879</v>
      </c>
    </row>
    <row r="21561" spans="35:44">
      <c r="AI21561" s="7">
        <f>IF(ISNUMBER(SEARCH($C$1,AL21561)),MAX($AI$1:AI21560)+1,0)</f>
        <v>0</v>
      </c>
      <c r="AJ21561">
        <v>972442</v>
      </c>
      <c r="AK21561" t="s">
        <v>55474</v>
      </c>
      <c r="AL21561" t="s">
        <v>42266</v>
      </c>
      <c r="AM21561" t="s">
        <v>122</v>
      </c>
      <c r="AN21561" t="s">
        <v>17649</v>
      </c>
      <c r="AO21561">
        <v>1000000</v>
      </c>
      <c r="AP21561" t="s">
        <v>55475</v>
      </c>
      <c r="AR21561" t="s">
        <v>35879</v>
      </c>
    </row>
    <row r="21562" spans="35:44">
      <c r="AI21562" s="7">
        <f>IF(ISNUMBER(SEARCH($C$1,AL21562)),MAX($AI$1:AI21561)+1,0)</f>
        <v>0</v>
      </c>
      <c r="AJ21562">
        <v>972443</v>
      </c>
      <c r="AK21562" t="s">
        <v>55476</v>
      </c>
      <c r="AL21562" t="s">
        <v>37285</v>
      </c>
      <c r="AM21562" t="s">
        <v>122</v>
      </c>
      <c r="AN21562" t="s">
        <v>17649</v>
      </c>
      <c r="AO21562">
        <v>1000000</v>
      </c>
      <c r="AP21562" t="s">
        <v>55477</v>
      </c>
      <c r="AR21562" t="s">
        <v>35879</v>
      </c>
    </row>
    <row r="21563" spans="35:44">
      <c r="AI21563" s="7">
        <f>IF(ISNUMBER(SEARCH($C$1,AL21563)),MAX($AI$1:AI21562)+1,0)</f>
        <v>0</v>
      </c>
      <c r="AJ21563">
        <v>972444</v>
      </c>
      <c r="AK21563" t="s">
        <v>55478</v>
      </c>
      <c r="AL21563" t="s">
        <v>37285</v>
      </c>
      <c r="AM21563" t="s">
        <v>122</v>
      </c>
      <c r="AN21563" t="s">
        <v>17649</v>
      </c>
      <c r="AO21563">
        <v>1000000</v>
      </c>
      <c r="AP21563" t="s">
        <v>55479</v>
      </c>
      <c r="AR21563" t="s">
        <v>35879</v>
      </c>
    </row>
    <row r="21564" spans="35:44">
      <c r="AI21564" s="7">
        <f>IF(ISNUMBER(SEARCH($C$1,AL21564)),MAX($AI$1:AI21563)+1,0)</f>
        <v>0</v>
      </c>
      <c r="AJ21564">
        <v>972445</v>
      </c>
      <c r="AK21564" t="s">
        <v>55480</v>
      </c>
      <c r="AL21564" t="s">
        <v>37285</v>
      </c>
      <c r="AM21564" t="s">
        <v>122</v>
      </c>
      <c r="AN21564" t="s">
        <v>17649</v>
      </c>
      <c r="AO21564">
        <v>1000000</v>
      </c>
      <c r="AP21564" t="s">
        <v>55481</v>
      </c>
      <c r="AR21564" t="s">
        <v>35879</v>
      </c>
    </row>
    <row r="21565" spans="35:44">
      <c r="AI21565" s="7">
        <f>IF(ISNUMBER(SEARCH($C$1,AL21565)),MAX($AI$1:AI21564)+1,0)</f>
        <v>0</v>
      </c>
      <c r="AJ21565">
        <v>972446</v>
      </c>
      <c r="AK21565" t="s">
        <v>55482</v>
      </c>
      <c r="AL21565" t="s">
        <v>34442</v>
      </c>
      <c r="AM21565" t="s">
        <v>122</v>
      </c>
      <c r="AN21565" t="s">
        <v>17649</v>
      </c>
      <c r="AO21565">
        <v>1000000</v>
      </c>
      <c r="AP21565" t="s">
        <v>55483</v>
      </c>
      <c r="AR21565" t="s">
        <v>35879</v>
      </c>
    </row>
    <row r="21566" spans="35:44">
      <c r="AI21566" s="7">
        <f>IF(ISNUMBER(SEARCH($C$1,AL21566)),MAX($AI$1:AI21565)+1,0)</f>
        <v>0</v>
      </c>
      <c r="AJ21566">
        <v>972447</v>
      </c>
      <c r="AK21566" t="s">
        <v>55484</v>
      </c>
      <c r="AL21566" t="s">
        <v>34442</v>
      </c>
      <c r="AM21566" t="s">
        <v>122</v>
      </c>
      <c r="AN21566" t="s">
        <v>17649</v>
      </c>
      <c r="AO21566">
        <v>1000000</v>
      </c>
      <c r="AP21566" t="s">
        <v>55485</v>
      </c>
      <c r="AR21566" t="s">
        <v>35879</v>
      </c>
    </row>
    <row r="21567" spans="35:44">
      <c r="AI21567" s="7">
        <f>IF(ISNUMBER(SEARCH($C$1,AL21567)),MAX($AI$1:AI21566)+1,0)</f>
        <v>0</v>
      </c>
      <c r="AJ21567">
        <v>972448</v>
      </c>
      <c r="AK21567" t="s">
        <v>55486</v>
      </c>
      <c r="AL21567" t="s">
        <v>50533</v>
      </c>
      <c r="AM21567" t="s">
        <v>122</v>
      </c>
      <c r="AN21567" t="s">
        <v>17649</v>
      </c>
      <c r="AO21567">
        <v>1000000</v>
      </c>
      <c r="AP21567" t="s">
        <v>55487</v>
      </c>
      <c r="AR21567" t="s">
        <v>35879</v>
      </c>
    </row>
    <row r="21568" spans="35:44">
      <c r="AI21568" s="7">
        <f>IF(ISNUMBER(SEARCH($C$1,AL21568)),MAX($AI$1:AI21567)+1,0)</f>
        <v>0</v>
      </c>
      <c r="AJ21568">
        <v>972449</v>
      </c>
      <c r="AK21568" t="s">
        <v>55488</v>
      </c>
      <c r="AL21568" t="s">
        <v>52020</v>
      </c>
      <c r="AM21568" t="s">
        <v>122</v>
      </c>
      <c r="AN21568" t="s">
        <v>17649</v>
      </c>
      <c r="AO21568">
        <v>1000000</v>
      </c>
      <c r="AP21568" t="s">
        <v>55489</v>
      </c>
      <c r="AR21568" t="s">
        <v>35879</v>
      </c>
    </row>
    <row r="21569" spans="35:44">
      <c r="AI21569" s="7">
        <f>IF(ISNUMBER(SEARCH($C$1,AL21569)),MAX($AI$1:AI21568)+1,0)</f>
        <v>0</v>
      </c>
      <c r="AJ21569">
        <v>972450</v>
      </c>
      <c r="AK21569" t="s">
        <v>55490</v>
      </c>
      <c r="AL21569" t="s">
        <v>52020</v>
      </c>
      <c r="AM21569" t="s">
        <v>122</v>
      </c>
      <c r="AN21569" t="s">
        <v>17649</v>
      </c>
      <c r="AO21569">
        <v>1000000</v>
      </c>
      <c r="AP21569" t="s">
        <v>55491</v>
      </c>
      <c r="AR21569" t="s">
        <v>35879</v>
      </c>
    </row>
    <row r="21570" spans="35:44">
      <c r="AI21570" s="7">
        <f>IF(ISNUMBER(SEARCH($C$1,AL21570)),MAX($AI$1:AI21569)+1,0)</f>
        <v>0</v>
      </c>
      <c r="AJ21570">
        <v>972451</v>
      </c>
      <c r="AK21570" t="s">
        <v>55492</v>
      </c>
      <c r="AL21570" t="s">
        <v>45497</v>
      </c>
      <c r="AM21570" t="s">
        <v>134</v>
      </c>
      <c r="AN21570" t="s">
        <v>17649</v>
      </c>
      <c r="AO21570">
        <v>1000000</v>
      </c>
      <c r="AP21570" t="s">
        <v>55493</v>
      </c>
      <c r="AR21570" t="s">
        <v>35879</v>
      </c>
    </row>
    <row r="21571" spans="35:44">
      <c r="AI21571" s="7">
        <f>IF(ISNUMBER(SEARCH($C$1,AL21571)),MAX($AI$1:AI21570)+1,0)</f>
        <v>0</v>
      </c>
      <c r="AJ21571">
        <v>972452</v>
      </c>
      <c r="AK21571" t="s">
        <v>55494</v>
      </c>
      <c r="AL21571" t="s">
        <v>45497</v>
      </c>
      <c r="AM21571" t="s">
        <v>122</v>
      </c>
      <c r="AN21571" t="s">
        <v>17649</v>
      </c>
      <c r="AO21571">
        <v>1000000</v>
      </c>
      <c r="AP21571" t="s">
        <v>55495</v>
      </c>
      <c r="AR21571" t="s">
        <v>35879</v>
      </c>
    </row>
    <row r="21572" spans="35:44">
      <c r="AI21572" s="7">
        <f>IF(ISNUMBER(SEARCH($C$1,AL21572)),MAX($AI$1:AI21571)+1,0)</f>
        <v>0</v>
      </c>
      <c r="AJ21572">
        <v>972453</v>
      </c>
      <c r="AK21572" t="s">
        <v>55496</v>
      </c>
      <c r="AL21572" t="s">
        <v>53760</v>
      </c>
      <c r="AM21572" t="s">
        <v>122</v>
      </c>
      <c r="AN21572" t="s">
        <v>17649</v>
      </c>
      <c r="AO21572">
        <v>1000000</v>
      </c>
      <c r="AP21572" t="s">
        <v>55497</v>
      </c>
      <c r="AR21572" t="s">
        <v>35879</v>
      </c>
    </row>
    <row r="21573" spans="35:44">
      <c r="AI21573" s="7">
        <f>IF(ISNUMBER(SEARCH($C$1,AL21573)),MAX($AI$1:AI21572)+1,0)</f>
        <v>0</v>
      </c>
      <c r="AJ21573">
        <v>972454</v>
      </c>
      <c r="AK21573" t="s">
        <v>55498</v>
      </c>
      <c r="AL21573" t="s">
        <v>55117</v>
      </c>
      <c r="AM21573" t="s">
        <v>134</v>
      </c>
      <c r="AN21573" t="s">
        <v>17649</v>
      </c>
      <c r="AO21573">
        <v>1000000</v>
      </c>
      <c r="AP21573" t="s">
        <v>55499</v>
      </c>
      <c r="AR21573" t="s">
        <v>35879</v>
      </c>
    </row>
    <row r="21574" spans="35:44">
      <c r="AI21574" s="7">
        <f>IF(ISNUMBER(SEARCH($C$1,AL21574)),MAX($AI$1:AI21573)+1,0)</f>
        <v>0</v>
      </c>
      <c r="AJ21574">
        <v>972455</v>
      </c>
      <c r="AK21574" t="s">
        <v>55500</v>
      </c>
      <c r="AL21574" t="s">
        <v>40662</v>
      </c>
      <c r="AM21574" t="s">
        <v>122</v>
      </c>
      <c r="AN21574" t="s">
        <v>17649</v>
      </c>
      <c r="AO21574">
        <v>1000000</v>
      </c>
      <c r="AP21574" t="s">
        <v>55501</v>
      </c>
      <c r="AR21574" t="s">
        <v>35879</v>
      </c>
    </row>
    <row r="21575" spans="35:44">
      <c r="AI21575" s="7">
        <f>IF(ISNUMBER(SEARCH($C$1,AL21575)),MAX($AI$1:AI21574)+1,0)</f>
        <v>0</v>
      </c>
      <c r="AJ21575">
        <v>972456</v>
      </c>
      <c r="AK21575" t="s">
        <v>55502</v>
      </c>
      <c r="AL21575" t="s">
        <v>37285</v>
      </c>
      <c r="AM21575" t="s">
        <v>138</v>
      </c>
      <c r="AN21575" t="s">
        <v>17649</v>
      </c>
      <c r="AO21575">
        <v>1000000</v>
      </c>
      <c r="AP21575" t="s">
        <v>55503</v>
      </c>
      <c r="AR21575" t="s">
        <v>35879</v>
      </c>
    </row>
    <row r="21576" spans="35:44">
      <c r="AI21576" s="7">
        <f>IF(ISNUMBER(SEARCH($C$1,AL21576)),MAX($AI$1:AI21575)+1,0)</f>
        <v>0</v>
      </c>
      <c r="AJ21576">
        <v>972457</v>
      </c>
      <c r="AK21576" t="s">
        <v>55504</v>
      </c>
      <c r="AL21576" t="s">
        <v>37285</v>
      </c>
      <c r="AM21576" t="s">
        <v>122</v>
      </c>
      <c r="AN21576" t="s">
        <v>17649</v>
      </c>
      <c r="AO21576">
        <v>1000000</v>
      </c>
      <c r="AP21576" t="s">
        <v>55505</v>
      </c>
      <c r="AR21576" t="s">
        <v>35879</v>
      </c>
    </row>
    <row r="21577" spans="35:44">
      <c r="AI21577" s="7">
        <f>IF(ISNUMBER(SEARCH($C$1,AL21577)),MAX($AI$1:AI21576)+1,0)</f>
        <v>0</v>
      </c>
      <c r="AJ21577">
        <v>972458</v>
      </c>
      <c r="AK21577" t="s">
        <v>55506</v>
      </c>
      <c r="AL21577" t="s">
        <v>37285</v>
      </c>
      <c r="AM21577" t="s">
        <v>122</v>
      </c>
      <c r="AN21577" t="s">
        <v>17649</v>
      </c>
      <c r="AO21577">
        <v>1000000</v>
      </c>
      <c r="AP21577" t="s">
        <v>55507</v>
      </c>
      <c r="AR21577" t="s">
        <v>35879</v>
      </c>
    </row>
    <row r="21578" spans="35:44">
      <c r="AI21578" s="7">
        <f>IF(ISNUMBER(SEARCH($C$1,AL21578)),MAX($AI$1:AI21577)+1,0)</f>
        <v>0</v>
      </c>
      <c r="AJ21578">
        <v>972459</v>
      </c>
      <c r="AK21578" t="s">
        <v>55508</v>
      </c>
      <c r="AL21578" t="s">
        <v>37285</v>
      </c>
      <c r="AM21578" t="s">
        <v>122</v>
      </c>
      <c r="AN21578" t="s">
        <v>17649</v>
      </c>
      <c r="AO21578">
        <v>1000000</v>
      </c>
      <c r="AP21578" t="s">
        <v>55509</v>
      </c>
      <c r="AR21578" t="s">
        <v>35879</v>
      </c>
    </row>
    <row r="21579" spans="35:44">
      <c r="AI21579" s="7">
        <f>IF(ISNUMBER(SEARCH($C$1,AL21579)),MAX($AI$1:AI21578)+1,0)</f>
        <v>0</v>
      </c>
      <c r="AJ21579">
        <v>972460</v>
      </c>
      <c r="AK21579" t="s">
        <v>55510</v>
      </c>
      <c r="AL21579" t="s">
        <v>40662</v>
      </c>
      <c r="AM21579" t="s">
        <v>122</v>
      </c>
      <c r="AN21579" t="s">
        <v>17649</v>
      </c>
      <c r="AO21579">
        <v>1000000</v>
      </c>
      <c r="AP21579" t="s">
        <v>55511</v>
      </c>
      <c r="AR21579" t="s">
        <v>35879</v>
      </c>
    </row>
    <row r="21580" spans="35:44">
      <c r="AI21580" s="7">
        <f>IF(ISNUMBER(SEARCH($C$1,AL21580)),MAX($AI$1:AI21579)+1,0)</f>
        <v>0</v>
      </c>
      <c r="AJ21580">
        <v>972461</v>
      </c>
      <c r="AK21580" t="s">
        <v>55512</v>
      </c>
      <c r="AL21580" t="s">
        <v>55433</v>
      </c>
      <c r="AM21580" t="s">
        <v>122</v>
      </c>
      <c r="AN21580" t="s">
        <v>17649</v>
      </c>
      <c r="AO21580">
        <v>1000000</v>
      </c>
      <c r="AP21580" t="s">
        <v>55513</v>
      </c>
      <c r="AR21580" t="s">
        <v>35879</v>
      </c>
    </row>
    <row r="21581" spans="35:44">
      <c r="AI21581" s="7">
        <f>IF(ISNUMBER(SEARCH($C$1,AL21581)),MAX($AI$1:AI21580)+1,0)</f>
        <v>0</v>
      </c>
      <c r="AJ21581">
        <v>972462</v>
      </c>
      <c r="AK21581" t="s">
        <v>55514</v>
      </c>
      <c r="AL21581" t="s">
        <v>45497</v>
      </c>
      <c r="AM21581" t="s">
        <v>122</v>
      </c>
      <c r="AN21581" t="s">
        <v>17649</v>
      </c>
      <c r="AO21581">
        <v>1000000</v>
      </c>
      <c r="AP21581" t="s">
        <v>55515</v>
      </c>
      <c r="AR21581" t="s">
        <v>35879</v>
      </c>
    </row>
    <row r="21582" spans="35:44">
      <c r="AI21582" s="7">
        <f>IF(ISNUMBER(SEARCH($C$1,AL21582)),MAX($AI$1:AI21581)+1,0)</f>
        <v>0</v>
      </c>
      <c r="AJ21582">
        <v>972463</v>
      </c>
      <c r="AK21582" t="s">
        <v>55516</v>
      </c>
      <c r="AL21582" t="s">
        <v>45497</v>
      </c>
      <c r="AM21582" t="s">
        <v>138</v>
      </c>
      <c r="AN21582" t="s">
        <v>17649</v>
      </c>
      <c r="AO21582">
        <v>1000000</v>
      </c>
      <c r="AP21582" t="s">
        <v>55517</v>
      </c>
      <c r="AR21582" t="s">
        <v>35879</v>
      </c>
    </row>
    <row r="21583" spans="35:44">
      <c r="AI21583" s="7">
        <f>IF(ISNUMBER(SEARCH($C$1,AL21583)),MAX($AI$1:AI21582)+1,0)</f>
        <v>0</v>
      </c>
      <c r="AJ21583">
        <v>972464</v>
      </c>
      <c r="AK21583" t="s">
        <v>55518</v>
      </c>
      <c r="AL21583" t="s">
        <v>41494</v>
      </c>
      <c r="AM21583" t="s">
        <v>138</v>
      </c>
      <c r="AN21583" t="s">
        <v>17649</v>
      </c>
      <c r="AO21583">
        <v>100000</v>
      </c>
      <c r="AP21583" t="s">
        <v>55519</v>
      </c>
      <c r="AR21583" t="s">
        <v>35879</v>
      </c>
    </row>
    <row r="21584" spans="35:44">
      <c r="AI21584" s="7">
        <f>IF(ISNUMBER(SEARCH($C$1,AL21584)),MAX($AI$1:AI21583)+1,0)</f>
        <v>0</v>
      </c>
      <c r="AJ21584">
        <v>972465</v>
      </c>
      <c r="AK21584" t="s">
        <v>55520</v>
      </c>
      <c r="AL21584" t="s">
        <v>41494</v>
      </c>
      <c r="AM21584" t="s">
        <v>122</v>
      </c>
      <c r="AN21584" t="s">
        <v>17649</v>
      </c>
      <c r="AO21584">
        <v>1000000</v>
      </c>
      <c r="AP21584" t="s">
        <v>55521</v>
      </c>
      <c r="AR21584" t="s">
        <v>35879</v>
      </c>
    </row>
    <row r="21585" spans="35:44">
      <c r="AI21585" s="7">
        <f>IF(ISNUMBER(SEARCH($C$1,AL21585)),MAX($AI$1:AI21584)+1,0)</f>
        <v>0</v>
      </c>
      <c r="AJ21585">
        <v>972466</v>
      </c>
      <c r="AK21585" t="s">
        <v>55522</v>
      </c>
      <c r="AL21585" t="s">
        <v>41494</v>
      </c>
      <c r="AM21585" t="s">
        <v>122</v>
      </c>
      <c r="AN21585" t="s">
        <v>17649</v>
      </c>
      <c r="AO21585">
        <v>1000000</v>
      </c>
      <c r="AP21585" t="s">
        <v>55523</v>
      </c>
      <c r="AR21585" t="s">
        <v>35879</v>
      </c>
    </row>
    <row r="21586" spans="35:44">
      <c r="AI21586" s="7">
        <f>IF(ISNUMBER(SEARCH($C$1,AL21586)),MAX($AI$1:AI21585)+1,0)</f>
        <v>0</v>
      </c>
      <c r="AJ21586">
        <v>972467</v>
      </c>
      <c r="AK21586" t="s">
        <v>55524</v>
      </c>
      <c r="AL21586" t="s">
        <v>37129</v>
      </c>
      <c r="AM21586" t="s">
        <v>122</v>
      </c>
      <c r="AN21586" t="s">
        <v>17649</v>
      </c>
      <c r="AO21586">
        <v>1000000</v>
      </c>
      <c r="AP21586" t="s">
        <v>55525</v>
      </c>
      <c r="AR21586" t="s">
        <v>35879</v>
      </c>
    </row>
    <row r="21587" spans="35:44">
      <c r="AI21587" s="7">
        <f>IF(ISNUMBER(SEARCH($C$1,AL21587)),MAX($AI$1:AI21586)+1,0)</f>
        <v>0</v>
      </c>
      <c r="AJ21587">
        <v>972468</v>
      </c>
      <c r="AK21587" t="s">
        <v>55526</v>
      </c>
      <c r="AL21587" t="s">
        <v>37129</v>
      </c>
      <c r="AM21587" t="s">
        <v>122</v>
      </c>
      <c r="AN21587" t="s">
        <v>17649</v>
      </c>
      <c r="AO21587">
        <v>1000000</v>
      </c>
      <c r="AP21587" t="s">
        <v>55527</v>
      </c>
      <c r="AR21587" t="s">
        <v>35879</v>
      </c>
    </row>
    <row r="21588" spans="35:44">
      <c r="AI21588" s="7">
        <f>IF(ISNUMBER(SEARCH($C$1,AL21588)),MAX($AI$1:AI21587)+1,0)</f>
        <v>0</v>
      </c>
      <c r="AJ21588">
        <v>972469</v>
      </c>
      <c r="AK21588" t="s">
        <v>55528</v>
      </c>
      <c r="AL21588" t="s">
        <v>52020</v>
      </c>
      <c r="AM21588" t="s">
        <v>122</v>
      </c>
      <c r="AN21588" t="s">
        <v>17649</v>
      </c>
      <c r="AO21588">
        <v>1000000</v>
      </c>
      <c r="AP21588" t="s">
        <v>55529</v>
      </c>
      <c r="AR21588" t="s">
        <v>35879</v>
      </c>
    </row>
    <row r="21589" spans="35:44">
      <c r="AI21589" s="7">
        <f>IF(ISNUMBER(SEARCH($C$1,AL21589)),MAX($AI$1:AI21588)+1,0)</f>
        <v>0</v>
      </c>
      <c r="AJ21589">
        <v>972470</v>
      </c>
      <c r="AK21589" t="s">
        <v>55530</v>
      </c>
      <c r="AL21589" t="s">
        <v>54899</v>
      </c>
      <c r="AM21589" t="s">
        <v>122</v>
      </c>
      <c r="AN21589" t="s">
        <v>17649</v>
      </c>
      <c r="AO21589">
        <v>1000000</v>
      </c>
      <c r="AP21589" t="s">
        <v>55531</v>
      </c>
      <c r="AR21589" t="s">
        <v>35879</v>
      </c>
    </row>
    <row r="21590" spans="35:44">
      <c r="AI21590" s="7">
        <f>IF(ISNUMBER(SEARCH($C$1,AL21590)),MAX($AI$1:AI21589)+1,0)</f>
        <v>0</v>
      </c>
      <c r="AJ21590">
        <v>972471</v>
      </c>
      <c r="AK21590" t="s">
        <v>55532</v>
      </c>
      <c r="AL21590" t="s">
        <v>52020</v>
      </c>
      <c r="AM21590" t="s">
        <v>122</v>
      </c>
      <c r="AN21590" t="s">
        <v>17649</v>
      </c>
      <c r="AO21590">
        <v>1000000</v>
      </c>
      <c r="AP21590" t="s">
        <v>55533</v>
      </c>
      <c r="AR21590" t="s">
        <v>35879</v>
      </c>
    </row>
    <row r="21591" spans="35:44">
      <c r="AI21591" s="7">
        <f>IF(ISNUMBER(SEARCH($C$1,AL21591)),MAX($AI$1:AI21590)+1,0)</f>
        <v>0</v>
      </c>
      <c r="AJ21591">
        <v>972472</v>
      </c>
      <c r="AK21591" t="s">
        <v>55534</v>
      </c>
      <c r="AL21591" t="s">
        <v>53760</v>
      </c>
      <c r="AM21591" t="s">
        <v>122</v>
      </c>
      <c r="AN21591" t="s">
        <v>17649</v>
      </c>
      <c r="AO21591">
        <v>1000000</v>
      </c>
      <c r="AP21591" t="s">
        <v>55535</v>
      </c>
      <c r="AR21591" t="s">
        <v>35879</v>
      </c>
    </row>
    <row r="21592" spans="35:44">
      <c r="AI21592" s="7">
        <f>IF(ISNUMBER(SEARCH($C$1,AL21592)),MAX($AI$1:AI21591)+1,0)</f>
        <v>0</v>
      </c>
      <c r="AJ21592">
        <v>972473</v>
      </c>
      <c r="AK21592" t="s">
        <v>55536</v>
      </c>
      <c r="AL21592" t="s">
        <v>55537</v>
      </c>
      <c r="AM21592" t="s">
        <v>122</v>
      </c>
      <c r="AN21592" t="s">
        <v>17649</v>
      </c>
      <c r="AO21592">
        <v>1000000</v>
      </c>
      <c r="AP21592" t="s">
        <v>55538</v>
      </c>
      <c r="AR21592" t="s">
        <v>35879</v>
      </c>
    </row>
    <row r="21593" spans="35:44">
      <c r="AI21593" s="7">
        <f>IF(ISNUMBER(SEARCH($C$1,AL21593)),MAX($AI$1:AI21592)+1,0)</f>
        <v>0</v>
      </c>
      <c r="AJ21593">
        <v>972474</v>
      </c>
      <c r="AK21593" t="s">
        <v>55539</v>
      </c>
      <c r="AL21593" t="s">
        <v>37285</v>
      </c>
      <c r="AM21593" t="s">
        <v>122</v>
      </c>
      <c r="AN21593" t="s">
        <v>17649</v>
      </c>
      <c r="AO21593">
        <v>1000000</v>
      </c>
      <c r="AP21593" t="s">
        <v>55540</v>
      </c>
      <c r="AR21593" t="s">
        <v>35879</v>
      </c>
    </row>
    <row r="21594" spans="35:44">
      <c r="AI21594" s="7">
        <f>IF(ISNUMBER(SEARCH($C$1,AL21594)),MAX($AI$1:AI21593)+1,0)</f>
        <v>0</v>
      </c>
      <c r="AJ21594">
        <v>972475</v>
      </c>
      <c r="AK21594" t="s">
        <v>55541</v>
      </c>
      <c r="AL21594" t="s">
        <v>37285</v>
      </c>
      <c r="AM21594" t="s">
        <v>122</v>
      </c>
      <c r="AN21594" t="s">
        <v>17649</v>
      </c>
      <c r="AO21594">
        <v>1000000</v>
      </c>
      <c r="AP21594" t="s">
        <v>55542</v>
      </c>
      <c r="AR21594" t="s">
        <v>35879</v>
      </c>
    </row>
    <row r="21595" spans="35:44">
      <c r="AI21595" s="7">
        <f>IF(ISNUMBER(SEARCH($C$1,AL21595)),MAX($AI$1:AI21594)+1,0)</f>
        <v>0</v>
      </c>
      <c r="AJ21595">
        <v>972476</v>
      </c>
      <c r="AK21595" t="s">
        <v>55543</v>
      </c>
      <c r="AL21595" t="s">
        <v>54899</v>
      </c>
      <c r="AM21595" t="s">
        <v>122</v>
      </c>
      <c r="AN21595" t="s">
        <v>17649</v>
      </c>
      <c r="AO21595">
        <v>1000000</v>
      </c>
      <c r="AP21595" t="s">
        <v>55544</v>
      </c>
      <c r="AR21595" t="s">
        <v>35879</v>
      </c>
    </row>
    <row r="21596" spans="35:44">
      <c r="AI21596" s="7">
        <f>IF(ISNUMBER(SEARCH($C$1,AL21596)),MAX($AI$1:AI21595)+1,0)</f>
        <v>0</v>
      </c>
      <c r="AJ21596">
        <v>972477</v>
      </c>
      <c r="AK21596" t="s">
        <v>55545</v>
      </c>
      <c r="AL21596" t="s">
        <v>41144</v>
      </c>
      <c r="AM21596" t="s">
        <v>122</v>
      </c>
      <c r="AN21596" t="s">
        <v>17649</v>
      </c>
      <c r="AO21596">
        <v>1000000</v>
      </c>
      <c r="AP21596" t="s">
        <v>55546</v>
      </c>
      <c r="AR21596" t="s">
        <v>35879</v>
      </c>
    </row>
    <row r="21597" spans="35:44">
      <c r="AI21597" s="7">
        <f>IF(ISNUMBER(SEARCH($C$1,AL21597)),MAX($AI$1:AI21596)+1,0)</f>
        <v>0</v>
      </c>
      <c r="AJ21597">
        <v>972478</v>
      </c>
      <c r="AK21597" t="s">
        <v>55547</v>
      </c>
      <c r="AL21597" t="s">
        <v>41494</v>
      </c>
      <c r="AM21597" t="s">
        <v>122</v>
      </c>
      <c r="AN21597" t="s">
        <v>17649</v>
      </c>
      <c r="AO21597">
        <v>1000000</v>
      </c>
      <c r="AP21597" t="s">
        <v>55548</v>
      </c>
      <c r="AR21597" t="s">
        <v>35879</v>
      </c>
    </row>
    <row r="21598" spans="35:44">
      <c r="AI21598" s="7">
        <f>IF(ISNUMBER(SEARCH($C$1,AL21598)),MAX($AI$1:AI21597)+1,0)</f>
        <v>0</v>
      </c>
      <c r="AJ21598">
        <v>972479</v>
      </c>
      <c r="AK21598" t="s">
        <v>55549</v>
      </c>
      <c r="AL21598" t="s">
        <v>41494</v>
      </c>
      <c r="AM21598" t="s">
        <v>122</v>
      </c>
      <c r="AN21598" t="s">
        <v>17649</v>
      </c>
      <c r="AO21598">
        <v>1000000</v>
      </c>
      <c r="AP21598" t="s">
        <v>55550</v>
      </c>
      <c r="AR21598" t="s">
        <v>35879</v>
      </c>
    </row>
    <row r="21599" spans="35:44">
      <c r="AI21599" s="7">
        <f>IF(ISNUMBER(SEARCH($C$1,AL21599)),MAX($AI$1:AI21598)+1,0)</f>
        <v>0</v>
      </c>
      <c r="AJ21599">
        <v>972480</v>
      </c>
      <c r="AK21599" t="s">
        <v>55551</v>
      </c>
      <c r="AL21599" t="s">
        <v>44302</v>
      </c>
      <c r="AM21599" t="s">
        <v>122</v>
      </c>
      <c r="AN21599" t="s">
        <v>17649</v>
      </c>
      <c r="AO21599">
        <v>20000</v>
      </c>
      <c r="AP21599" t="s">
        <v>55552</v>
      </c>
      <c r="AR21599" t="s">
        <v>35879</v>
      </c>
    </row>
    <row r="21600" spans="35:44">
      <c r="AI21600" s="7">
        <f>IF(ISNUMBER(SEARCH($C$1,AL21600)),MAX($AI$1:AI21599)+1,0)</f>
        <v>0</v>
      </c>
      <c r="AJ21600">
        <v>972481</v>
      </c>
      <c r="AK21600" t="s">
        <v>55553</v>
      </c>
      <c r="AL21600" t="s">
        <v>44302</v>
      </c>
      <c r="AM21600" t="s">
        <v>122</v>
      </c>
      <c r="AN21600" t="s">
        <v>17649</v>
      </c>
      <c r="AO21600">
        <v>20000</v>
      </c>
      <c r="AP21600" t="s">
        <v>55554</v>
      </c>
      <c r="AR21600" t="s">
        <v>35879</v>
      </c>
    </row>
    <row r="21601" spans="35:44">
      <c r="AI21601" s="7">
        <f>IF(ISNUMBER(SEARCH($C$1,AL21601)),MAX($AI$1:AI21600)+1,0)</f>
        <v>0</v>
      </c>
      <c r="AJ21601">
        <v>972482</v>
      </c>
      <c r="AK21601" t="s">
        <v>55555</v>
      </c>
      <c r="AL21601" t="s">
        <v>41144</v>
      </c>
      <c r="AM21601" t="s">
        <v>122</v>
      </c>
      <c r="AN21601" t="s">
        <v>17649</v>
      </c>
      <c r="AO21601">
        <v>1000000</v>
      </c>
      <c r="AP21601" t="s">
        <v>55556</v>
      </c>
      <c r="AR21601" t="s">
        <v>35879</v>
      </c>
    </row>
    <row r="21602" spans="35:44">
      <c r="AI21602" s="7">
        <f>IF(ISNUMBER(SEARCH($C$1,AL21602)),MAX($AI$1:AI21601)+1,0)</f>
        <v>0</v>
      </c>
      <c r="AJ21602">
        <v>972483</v>
      </c>
      <c r="AK21602" t="s">
        <v>55557</v>
      </c>
      <c r="AL21602" t="s">
        <v>54899</v>
      </c>
      <c r="AM21602" t="s">
        <v>122</v>
      </c>
      <c r="AN21602" t="s">
        <v>17649</v>
      </c>
      <c r="AO21602">
        <v>1000000</v>
      </c>
      <c r="AP21602" t="s">
        <v>55558</v>
      </c>
      <c r="AR21602" t="s">
        <v>35879</v>
      </c>
    </row>
    <row r="21603" spans="35:44">
      <c r="AI21603" s="7">
        <f>IF(ISNUMBER(SEARCH($C$1,AL21603)),MAX($AI$1:AI21602)+1,0)</f>
        <v>0</v>
      </c>
      <c r="AJ21603">
        <v>972484</v>
      </c>
      <c r="AK21603" t="s">
        <v>55559</v>
      </c>
      <c r="AL21603" t="s">
        <v>55433</v>
      </c>
      <c r="AM21603" t="s">
        <v>122</v>
      </c>
      <c r="AN21603" t="s">
        <v>17649</v>
      </c>
      <c r="AO21603">
        <v>1000000</v>
      </c>
      <c r="AP21603" t="s">
        <v>55560</v>
      </c>
      <c r="AR21603" t="s">
        <v>35879</v>
      </c>
    </row>
    <row r="21604" spans="35:44">
      <c r="AI21604" s="7">
        <f>IF(ISNUMBER(SEARCH($C$1,AL21604)),MAX($AI$1:AI21603)+1,0)</f>
        <v>0</v>
      </c>
      <c r="AJ21604">
        <v>972485</v>
      </c>
      <c r="AK21604" t="s">
        <v>55561</v>
      </c>
      <c r="AL21604" t="s">
        <v>44302</v>
      </c>
      <c r="AM21604" t="s">
        <v>122</v>
      </c>
      <c r="AN21604" t="s">
        <v>17649</v>
      </c>
      <c r="AO21604">
        <v>20000</v>
      </c>
      <c r="AP21604" t="s">
        <v>55562</v>
      </c>
      <c r="AR21604" t="s">
        <v>35879</v>
      </c>
    </row>
    <row r="21605" spans="35:44">
      <c r="AI21605" s="7">
        <f>IF(ISNUMBER(SEARCH($C$1,AL21605)),MAX($AI$1:AI21604)+1,0)</f>
        <v>0</v>
      </c>
      <c r="AJ21605">
        <v>972486</v>
      </c>
      <c r="AK21605" t="s">
        <v>55563</v>
      </c>
      <c r="AL21605" t="s">
        <v>44302</v>
      </c>
      <c r="AM21605" t="s">
        <v>122</v>
      </c>
      <c r="AN21605" t="s">
        <v>17649</v>
      </c>
      <c r="AO21605">
        <v>20000</v>
      </c>
      <c r="AP21605" t="s">
        <v>55564</v>
      </c>
      <c r="AR21605" t="s">
        <v>35879</v>
      </c>
    </row>
    <row r="21606" spans="35:44">
      <c r="AI21606" s="7">
        <f>IF(ISNUMBER(SEARCH($C$1,AL21606)),MAX($AI$1:AI21605)+1,0)</f>
        <v>0</v>
      </c>
      <c r="AJ21606">
        <v>972487</v>
      </c>
      <c r="AK21606" t="s">
        <v>55565</v>
      </c>
      <c r="AL21606" t="s">
        <v>44302</v>
      </c>
      <c r="AM21606" t="s">
        <v>122</v>
      </c>
      <c r="AN21606" t="s">
        <v>17649</v>
      </c>
      <c r="AO21606">
        <v>20000</v>
      </c>
      <c r="AP21606" t="s">
        <v>55566</v>
      </c>
      <c r="AR21606" t="s">
        <v>35879</v>
      </c>
    </row>
    <row r="21607" spans="35:44">
      <c r="AI21607" s="7">
        <f>IF(ISNUMBER(SEARCH($C$1,AL21607)),MAX($AI$1:AI21606)+1,0)</f>
        <v>0</v>
      </c>
      <c r="AJ21607">
        <v>972488</v>
      </c>
      <c r="AK21607" t="s">
        <v>55567</v>
      </c>
      <c r="AL21607" t="s">
        <v>44302</v>
      </c>
      <c r="AM21607" t="s">
        <v>122</v>
      </c>
      <c r="AN21607" t="s">
        <v>17649</v>
      </c>
      <c r="AO21607">
        <v>20000</v>
      </c>
      <c r="AP21607" t="s">
        <v>55568</v>
      </c>
      <c r="AR21607" t="s">
        <v>35879</v>
      </c>
    </row>
    <row r="21608" spans="35:44">
      <c r="AI21608" s="7">
        <f>IF(ISNUMBER(SEARCH($C$1,AL21608)),MAX($AI$1:AI21607)+1,0)</f>
        <v>0</v>
      </c>
      <c r="AJ21608">
        <v>972489</v>
      </c>
      <c r="AK21608" t="s">
        <v>55569</v>
      </c>
      <c r="AL21608" t="s">
        <v>44302</v>
      </c>
      <c r="AM21608" t="s">
        <v>122</v>
      </c>
      <c r="AN21608" t="s">
        <v>17649</v>
      </c>
      <c r="AO21608">
        <v>20000</v>
      </c>
      <c r="AP21608" t="s">
        <v>55570</v>
      </c>
      <c r="AR21608" t="s">
        <v>35879</v>
      </c>
    </row>
    <row r="21609" spans="35:44">
      <c r="AI21609" s="7">
        <f>IF(ISNUMBER(SEARCH($C$1,AL21609)),MAX($AI$1:AI21608)+1,0)</f>
        <v>0</v>
      </c>
      <c r="AJ21609">
        <v>972490</v>
      </c>
      <c r="AK21609" t="s">
        <v>55571</v>
      </c>
      <c r="AL21609" t="s">
        <v>44302</v>
      </c>
      <c r="AM21609" t="s">
        <v>122</v>
      </c>
      <c r="AN21609" t="s">
        <v>17649</v>
      </c>
      <c r="AO21609">
        <v>20000</v>
      </c>
      <c r="AP21609" t="s">
        <v>55572</v>
      </c>
      <c r="AR21609" t="s">
        <v>35879</v>
      </c>
    </row>
    <row r="21610" spans="35:44">
      <c r="AI21610" s="7">
        <f>IF(ISNUMBER(SEARCH($C$1,AL21610)),MAX($AI$1:AI21609)+1,0)</f>
        <v>0</v>
      </c>
      <c r="AJ21610">
        <v>972491</v>
      </c>
      <c r="AK21610" t="s">
        <v>55573</v>
      </c>
      <c r="AL21610" t="s">
        <v>44302</v>
      </c>
      <c r="AM21610" t="s">
        <v>122</v>
      </c>
      <c r="AN21610" t="s">
        <v>17649</v>
      </c>
      <c r="AO21610">
        <v>20000</v>
      </c>
      <c r="AP21610" t="s">
        <v>55574</v>
      </c>
      <c r="AR21610" t="s">
        <v>35879</v>
      </c>
    </row>
    <row r="21611" spans="35:44">
      <c r="AI21611" s="7">
        <f>IF(ISNUMBER(SEARCH($C$1,AL21611)),MAX($AI$1:AI21610)+1,0)</f>
        <v>0</v>
      </c>
      <c r="AJ21611">
        <v>972492</v>
      </c>
      <c r="AK21611" t="s">
        <v>55575</v>
      </c>
      <c r="AL21611" t="s">
        <v>44302</v>
      </c>
      <c r="AM21611" t="s">
        <v>122</v>
      </c>
      <c r="AN21611" t="s">
        <v>17649</v>
      </c>
      <c r="AO21611">
        <v>20000</v>
      </c>
      <c r="AP21611" t="s">
        <v>55576</v>
      </c>
      <c r="AR21611" t="s">
        <v>35879</v>
      </c>
    </row>
    <row r="21612" spans="35:44">
      <c r="AI21612" s="7">
        <f>IF(ISNUMBER(SEARCH($C$1,AL21612)),MAX($AI$1:AI21611)+1,0)</f>
        <v>0</v>
      </c>
      <c r="AJ21612">
        <v>972493</v>
      </c>
      <c r="AK21612" t="s">
        <v>55577</v>
      </c>
      <c r="AL21612" t="s">
        <v>45497</v>
      </c>
      <c r="AM21612" t="s">
        <v>134</v>
      </c>
      <c r="AN21612" t="s">
        <v>17649</v>
      </c>
      <c r="AO21612">
        <v>1000000</v>
      </c>
      <c r="AP21612" t="s">
        <v>55578</v>
      </c>
      <c r="AR21612" t="s">
        <v>35879</v>
      </c>
    </row>
    <row r="21613" spans="35:44">
      <c r="AI21613" s="7">
        <f>IF(ISNUMBER(SEARCH($C$1,AL21613)),MAX($AI$1:AI21612)+1,0)</f>
        <v>0</v>
      </c>
      <c r="AJ21613">
        <v>972494</v>
      </c>
      <c r="AK21613" t="s">
        <v>55579</v>
      </c>
      <c r="AL21613" t="s">
        <v>54532</v>
      </c>
      <c r="AM21613" t="s">
        <v>122</v>
      </c>
      <c r="AN21613" t="s">
        <v>17649</v>
      </c>
      <c r="AO21613">
        <v>1000000</v>
      </c>
      <c r="AP21613" t="s">
        <v>55580</v>
      </c>
      <c r="AR21613" t="s">
        <v>35879</v>
      </c>
    </row>
    <row r="21614" spans="35:44">
      <c r="AI21614" s="7">
        <f>IF(ISNUMBER(SEARCH($C$1,AL21614)),MAX($AI$1:AI21613)+1,0)</f>
        <v>0</v>
      </c>
      <c r="AJ21614">
        <v>972495</v>
      </c>
      <c r="AK21614" t="s">
        <v>55581</v>
      </c>
      <c r="AL21614" t="s">
        <v>40662</v>
      </c>
      <c r="AM21614" t="s">
        <v>122</v>
      </c>
      <c r="AN21614" t="s">
        <v>17649</v>
      </c>
      <c r="AO21614">
        <v>1000000</v>
      </c>
      <c r="AP21614" t="s">
        <v>55582</v>
      </c>
      <c r="AR21614" t="s">
        <v>35879</v>
      </c>
    </row>
    <row r="21615" spans="35:44">
      <c r="AI21615" s="7">
        <f>IF(ISNUMBER(SEARCH($C$1,AL21615)),MAX($AI$1:AI21614)+1,0)</f>
        <v>0</v>
      </c>
      <c r="AJ21615">
        <v>972496</v>
      </c>
      <c r="AK21615" t="s">
        <v>55583</v>
      </c>
      <c r="AL21615" t="s">
        <v>41494</v>
      </c>
      <c r="AM21615" t="s">
        <v>122</v>
      </c>
      <c r="AN21615" t="s">
        <v>17649</v>
      </c>
      <c r="AO21615">
        <v>1000000</v>
      </c>
      <c r="AP21615" t="s">
        <v>55584</v>
      </c>
      <c r="AR21615" t="s">
        <v>35879</v>
      </c>
    </row>
    <row r="21616" spans="35:44">
      <c r="AI21616" s="7">
        <f>IF(ISNUMBER(SEARCH($C$1,AL21616)),MAX($AI$1:AI21615)+1,0)</f>
        <v>0</v>
      </c>
      <c r="AJ21616">
        <v>972497</v>
      </c>
      <c r="AK21616" t="s">
        <v>55585</v>
      </c>
      <c r="AL21616" t="s">
        <v>52020</v>
      </c>
      <c r="AM21616" t="s">
        <v>122</v>
      </c>
      <c r="AN21616" t="s">
        <v>17649</v>
      </c>
      <c r="AO21616">
        <v>1000000</v>
      </c>
      <c r="AP21616" t="s">
        <v>55586</v>
      </c>
      <c r="AR21616" t="s">
        <v>35879</v>
      </c>
    </row>
    <row r="21617" spans="35:44">
      <c r="AI21617" s="7">
        <f>IF(ISNUMBER(SEARCH($C$1,AL21617)),MAX($AI$1:AI21616)+1,0)</f>
        <v>0</v>
      </c>
      <c r="AJ21617">
        <v>972498</v>
      </c>
      <c r="AK21617" t="s">
        <v>55587</v>
      </c>
      <c r="AL21617" t="s">
        <v>52137</v>
      </c>
      <c r="AM21617" t="s">
        <v>122</v>
      </c>
      <c r="AN21617" t="s">
        <v>17649</v>
      </c>
      <c r="AO21617">
        <v>1000000</v>
      </c>
      <c r="AP21617" t="s">
        <v>55588</v>
      </c>
      <c r="AR21617" t="s">
        <v>35879</v>
      </c>
    </row>
    <row r="21618" spans="35:44">
      <c r="AI21618" s="7">
        <f>IF(ISNUMBER(SEARCH($C$1,AL21618)),MAX($AI$1:AI21617)+1,0)</f>
        <v>0</v>
      </c>
      <c r="AJ21618">
        <v>972499</v>
      </c>
      <c r="AK21618" t="s">
        <v>55589</v>
      </c>
      <c r="AL21618" t="s">
        <v>52137</v>
      </c>
      <c r="AM21618" t="s">
        <v>122</v>
      </c>
      <c r="AN21618" t="s">
        <v>17649</v>
      </c>
      <c r="AO21618">
        <v>1000000</v>
      </c>
      <c r="AP21618" t="s">
        <v>55590</v>
      </c>
      <c r="AR21618" t="s">
        <v>35879</v>
      </c>
    </row>
    <row r="21619" spans="35:44">
      <c r="AI21619" s="7">
        <f>IF(ISNUMBER(SEARCH($C$1,AL21619)),MAX($AI$1:AI21618)+1,0)</f>
        <v>0</v>
      </c>
      <c r="AJ21619">
        <v>972500</v>
      </c>
      <c r="AK21619" t="s">
        <v>55591</v>
      </c>
      <c r="AL21619" t="s">
        <v>55592</v>
      </c>
      <c r="AM21619" t="s">
        <v>134</v>
      </c>
      <c r="AN21619" t="s">
        <v>17649</v>
      </c>
      <c r="AO21619">
        <v>1000000</v>
      </c>
      <c r="AP21619" t="s">
        <v>55593</v>
      </c>
      <c r="AR21619" t="s">
        <v>35879</v>
      </c>
    </row>
    <row r="21620" spans="35:44">
      <c r="AI21620" s="7">
        <f>IF(ISNUMBER(SEARCH($C$1,AL21620)),MAX($AI$1:AI21619)+1,0)</f>
        <v>0</v>
      </c>
      <c r="AJ21620">
        <v>972501</v>
      </c>
      <c r="AK21620" t="s">
        <v>55594</v>
      </c>
      <c r="AL21620" t="s">
        <v>54805</v>
      </c>
      <c r="AM21620" t="s">
        <v>122</v>
      </c>
      <c r="AN21620" t="s">
        <v>17649</v>
      </c>
      <c r="AO21620">
        <v>1000000</v>
      </c>
      <c r="AP21620" t="s">
        <v>55595</v>
      </c>
      <c r="AR21620" t="s">
        <v>35879</v>
      </c>
    </row>
    <row r="21621" spans="35:44">
      <c r="AI21621" s="7">
        <f>IF(ISNUMBER(SEARCH($C$1,AL21621)),MAX($AI$1:AI21620)+1,0)</f>
        <v>0</v>
      </c>
      <c r="AJ21621">
        <v>972502</v>
      </c>
      <c r="AK21621" t="s">
        <v>55596</v>
      </c>
      <c r="AL21621" t="s">
        <v>54805</v>
      </c>
      <c r="AM21621" t="s">
        <v>122</v>
      </c>
      <c r="AN21621" t="s">
        <v>17649</v>
      </c>
      <c r="AO21621">
        <v>1000000</v>
      </c>
      <c r="AP21621" t="s">
        <v>55597</v>
      </c>
      <c r="AR21621" t="s">
        <v>35879</v>
      </c>
    </row>
    <row r="21622" spans="35:44">
      <c r="AI21622" s="7">
        <f>IF(ISNUMBER(SEARCH($C$1,AL21622)),MAX($AI$1:AI21621)+1,0)</f>
        <v>0</v>
      </c>
      <c r="AJ21622">
        <v>972503</v>
      </c>
      <c r="AK21622" t="s">
        <v>55598</v>
      </c>
      <c r="AL21622" t="s">
        <v>54805</v>
      </c>
      <c r="AM21622" t="s">
        <v>122</v>
      </c>
      <c r="AN21622" t="s">
        <v>17649</v>
      </c>
      <c r="AO21622">
        <v>1000000</v>
      </c>
      <c r="AP21622" t="s">
        <v>55599</v>
      </c>
      <c r="AR21622" t="s">
        <v>35879</v>
      </c>
    </row>
    <row r="21623" spans="35:44">
      <c r="AI21623" s="7">
        <f>IF(ISNUMBER(SEARCH($C$1,AL21623)),MAX($AI$1:AI21622)+1,0)</f>
        <v>0</v>
      </c>
      <c r="AJ21623">
        <v>972504</v>
      </c>
      <c r="AK21623" t="s">
        <v>55600</v>
      </c>
      <c r="AL21623" t="s">
        <v>53760</v>
      </c>
      <c r="AM21623" t="s">
        <v>122</v>
      </c>
      <c r="AN21623" t="s">
        <v>17649</v>
      </c>
      <c r="AO21623">
        <v>1000000</v>
      </c>
      <c r="AP21623" t="s">
        <v>55601</v>
      </c>
      <c r="AR21623" t="s">
        <v>35879</v>
      </c>
    </row>
    <row r="21624" spans="35:44">
      <c r="AI21624" s="7">
        <f>IF(ISNUMBER(SEARCH($C$1,AL21624)),MAX($AI$1:AI21623)+1,0)</f>
        <v>0</v>
      </c>
      <c r="AJ21624">
        <v>972505</v>
      </c>
      <c r="AK21624" t="s">
        <v>55602</v>
      </c>
      <c r="AL21624" t="s">
        <v>37285</v>
      </c>
      <c r="AM21624" t="s">
        <v>122</v>
      </c>
      <c r="AN21624" t="s">
        <v>17649</v>
      </c>
      <c r="AO21624">
        <v>1000000</v>
      </c>
      <c r="AP21624" t="s">
        <v>55603</v>
      </c>
      <c r="AR21624" t="s">
        <v>35879</v>
      </c>
    </row>
    <row r="21625" spans="35:44">
      <c r="AI21625" s="7">
        <f>IF(ISNUMBER(SEARCH($C$1,AL21625)),MAX($AI$1:AI21624)+1,0)</f>
        <v>0</v>
      </c>
      <c r="AJ21625">
        <v>972506</v>
      </c>
      <c r="AK21625" t="s">
        <v>55604</v>
      </c>
      <c r="AL21625" t="s">
        <v>37285</v>
      </c>
      <c r="AM21625" t="s">
        <v>122</v>
      </c>
      <c r="AN21625" t="s">
        <v>17649</v>
      </c>
      <c r="AO21625">
        <v>1000000</v>
      </c>
      <c r="AP21625" t="s">
        <v>55605</v>
      </c>
      <c r="AR21625" t="s">
        <v>35879</v>
      </c>
    </row>
    <row r="21626" spans="35:44">
      <c r="AI21626" s="7">
        <f>IF(ISNUMBER(SEARCH($C$1,AL21626)),MAX($AI$1:AI21625)+1,0)</f>
        <v>0</v>
      </c>
      <c r="AJ21626">
        <v>972507</v>
      </c>
      <c r="AK21626" t="s">
        <v>55606</v>
      </c>
      <c r="AL21626" t="s">
        <v>37285</v>
      </c>
      <c r="AM21626" t="s">
        <v>122</v>
      </c>
      <c r="AN21626" t="s">
        <v>17649</v>
      </c>
      <c r="AO21626">
        <v>1000000</v>
      </c>
      <c r="AP21626" t="s">
        <v>55607</v>
      </c>
      <c r="AR21626" t="s">
        <v>35879</v>
      </c>
    </row>
    <row r="21627" spans="35:44">
      <c r="AI21627" s="7">
        <f>IF(ISNUMBER(SEARCH($C$1,AL21627)),MAX($AI$1:AI21626)+1,0)</f>
        <v>0</v>
      </c>
      <c r="AJ21627">
        <v>972508</v>
      </c>
      <c r="AK21627" t="s">
        <v>55608</v>
      </c>
      <c r="AL21627" t="s">
        <v>37285</v>
      </c>
      <c r="AM21627" t="s">
        <v>122</v>
      </c>
      <c r="AN21627" t="s">
        <v>17649</v>
      </c>
      <c r="AO21627">
        <v>1000000</v>
      </c>
      <c r="AP21627" t="s">
        <v>55609</v>
      </c>
      <c r="AR21627" t="s">
        <v>35879</v>
      </c>
    </row>
    <row r="21628" spans="35:44">
      <c r="AI21628" s="7">
        <f>IF(ISNUMBER(SEARCH($C$1,AL21628)),MAX($AI$1:AI21627)+1,0)</f>
        <v>0</v>
      </c>
      <c r="AJ21628">
        <v>972509</v>
      </c>
      <c r="AK21628" t="s">
        <v>55610</v>
      </c>
      <c r="AL21628" t="s">
        <v>45497</v>
      </c>
      <c r="AM21628" t="s">
        <v>122</v>
      </c>
      <c r="AN21628" t="s">
        <v>17649</v>
      </c>
      <c r="AO21628">
        <v>1000000</v>
      </c>
      <c r="AP21628" t="s">
        <v>55611</v>
      </c>
      <c r="AR21628" t="s">
        <v>35879</v>
      </c>
    </row>
    <row r="21629" spans="35:44">
      <c r="AI21629" s="7">
        <f>IF(ISNUMBER(SEARCH($C$1,AL21629)),MAX($AI$1:AI21628)+1,0)</f>
        <v>0</v>
      </c>
      <c r="AJ21629">
        <v>972510</v>
      </c>
      <c r="AK21629" t="s">
        <v>55612</v>
      </c>
      <c r="AL21629" t="s">
        <v>45497</v>
      </c>
      <c r="AM21629" t="s">
        <v>122</v>
      </c>
      <c r="AN21629" t="s">
        <v>17649</v>
      </c>
      <c r="AO21629">
        <v>1000000</v>
      </c>
      <c r="AP21629" t="s">
        <v>55613</v>
      </c>
      <c r="AR21629" t="s">
        <v>35879</v>
      </c>
    </row>
    <row r="21630" spans="35:44">
      <c r="AI21630" s="7">
        <f>IF(ISNUMBER(SEARCH($C$1,AL21630)),MAX($AI$1:AI21629)+1,0)</f>
        <v>0</v>
      </c>
      <c r="AJ21630">
        <v>972511</v>
      </c>
      <c r="AK21630" t="s">
        <v>55614</v>
      </c>
      <c r="AL21630" t="s">
        <v>53760</v>
      </c>
      <c r="AM21630" t="s">
        <v>122</v>
      </c>
      <c r="AN21630" t="s">
        <v>17649</v>
      </c>
      <c r="AO21630">
        <v>1000000</v>
      </c>
      <c r="AP21630" t="s">
        <v>55615</v>
      </c>
      <c r="AR21630" t="s">
        <v>35879</v>
      </c>
    </row>
    <row r="21631" spans="35:44">
      <c r="AI21631" s="7">
        <f>IF(ISNUMBER(SEARCH($C$1,AL21631)),MAX($AI$1:AI21630)+1,0)</f>
        <v>0</v>
      </c>
      <c r="AJ21631">
        <v>972512</v>
      </c>
      <c r="AK21631" t="s">
        <v>55616</v>
      </c>
      <c r="AL21631" t="s">
        <v>46984</v>
      </c>
      <c r="AM21631" t="s">
        <v>122</v>
      </c>
      <c r="AN21631" t="s">
        <v>17649</v>
      </c>
      <c r="AO21631">
        <v>1000000</v>
      </c>
      <c r="AP21631" t="s">
        <v>55617</v>
      </c>
      <c r="AR21631" t="s">
        <v>35879</v>
      </c>
    </row>
    <row r="21632" spans="35:44">
      <c r="AI21632" s="7">
        <f>IF(ISNUMBER(SEARCH($C$1,AL21632)),MAX($AI$1:AI21631)+1,0)</f>
        <v>0</v>
      </c>
      <c r="AJ21632">
        <v>972513</v>
      </c>
      <c r="AK21632" t="s">
        <v>55618</v>
      </c>
      <c r="AL21632" t="s">
        <v>46984</v>
      </c>
      <c r="AM21632" t="s">
        <v>122</v>
      </c>
      <c r="AN21632" t="s">
        <v>17649</v>
      </c>
      <c r="AO21632">
        <v>1000000</v>
      </c>
      <c r="AP21632" t="s">
        <v>55619</v>
      </c>
      <c r="AR21632" t="s">
        <v>35879</v>
      </c>
    </row>
    <row r="21633" spans="35:44">
      <c r="AI21633" s="7">
        <f>IF(ISNUMBER(SEARCH($C$1,AL21633)),MAX($AI$1:AI21632)+1,0)</f>
        <v>0</v>
      </c>
      <c r="AJ21633">
        <v>972514</v>
      </c>
      <c r="AK21633" t="s">
        <v>55620</v>
      </c>
      <c r="AL21633" t="s">
        <v>46984</v>
      </c>
      <c r="AM21633" t="s">
        <v>122</v>
      </c>
      <c r="AN21633" t="s">
        <v>17649</v>
      </c>
      <c r="AO21633">
        <v>1000000</v>
      </c>
      <c r="AP21633" t="s">
        <v>55621</v>
      </c>
      <c r="AR21633" t="s">
        <v>35879</v>
      </c>
    </row>
    <row r="21634" spans="35:44">
      <c r="AI21634" s="7">
        <f>IF(ISNUMBER(SEARCH($C$1,AL21634)),MAX($AI$1:AI21633)+1,0)</f>
        <v>0</v>
      </c>
      <c r="AJ21634">
        <v>972515</v>
      </c>
      <c r="AK21634" t="s">
        <v>55622</v>
      </c>
      <c r="AL21634" t="s">
        <v>46984</v>
      </c>
      <c r="AM21634" t="s">
        <v>122</v>
      </c>
      <c r="AN21634" t="s">
        <v>17649</v>
      </c>
      <c r="AO21634">
        <v>1000000</v>
      </c>
      <c r="AP21634" t="s">
        <v>55623</v>
      </c>
      <c r="AR21634" t="s">
        <v>35879</v>
      </c>
    </row>
    <row r="21635" spans="35:44">
      <c r="AI21635" s="7">
        <f>IF(ISNUMBER(SEARCH($C$1,AL21635)),MAX($AI$1:AI21634)+1,0)</f>
        <v>0</v>
      </c>
      <c r="AJ21635">
        <v>972516</v>
      </c>
      <c r="AK21635" t="s">
        <v>55624</v>
      </c>
      <c r="AL21635" t="s">
        <v>46984</v>
      </c>
      <c r="AM21635" t="s">
        <v>122</v>
      </c>
      <c r="AN21635" t="s">
        <v>17649</v>
      </c>
      <c r="AO21635">
        <v>1000000</v>
      </c>
      <c r="AP21635" t="s">
        <v>55625</v>
      </c>
      <c r="AR21635" t="s">
        <v>35879</v>
      </c>
    </row>
    <row r="21636" spans="35:44">
      <c r="AI21636" s="7">
        <f>IF(ISNUMBER(SEARCH($C$1,AL21636)),MAX($AI$1:AI21635)+1,0)</f>
        <v>0</v>
      </c>
      <c r="AJ21636">
        <v>972517</v>
      </c>
      <c r="AK21636" t="s">
        <v>55626</v>
      </c>
      <c r="AL21636" t="s">
        <v>46984</v>
      </c>
      <c r="AM21636" t="s">
        <v>122</v>
      </c>
      <c r="AN21636" t="s">
        <v>17649</v>
      </c>
      <c r="AO21636">
        <v>1000000</v>
      </c>
      <c r="AP21636" t="s">
        <v>55627</v>
      </c>
      <c r="AR21636" t="s">
        <v>35879</v>
      </c>
    </row>
    <row r="21637" spans="35:44">
      <c r="AI21637" s="7">
        <f>IF(ISNUMBER(SEARCH($C$1,AL21637)),MAX($AI$1:AI21636)+1,0)</f>
        <v>0</v>
      </c>
      <c r="AJ21637">
        <v>972518</v>
      </c>
      <c r="AK21637" t="s">
        <v>55628</v>
      </c>
      <c r="AL21637" t="s">
        <v>46984</v>
      </c>
      <c r="AM21637" t="s">
        <v>122</v>
      </c>
      <c r="AN21637" t="s">
        <v>17649</v>
      </c>
      <c r="AO21637">
        <v>1000000</v>
      </c>
      <c r="AP21637" t="s">
        <v>55629</v>
      </c>
      <c r="AR21637" t="s">
        <v>35879</v>
      </c>
    </row>
    <row r="21638" spans="35:44">
      <c r="AI21638" s="7">
        <f>IF(ISNUMBER(SEARCH($C$1,AL21638)),MAX($AI$1:AI21637)+1,0)</f>
        <v>0</v>
      </c>
      <c r="AJ21638">
        <v>972519</v>
      </c>
      <c r="AK21638" t="s">
        <v>55630</v>
      </c>
      <c r="AL21638" t="s">
        <v>46984</v>
      </c>
      <c r="AM21638" t="s">
        <v>122</v>
      </c>
      <c r="AN21638" t="s">
        <v>17649</v>
      </c>
      <c r="AO21638">
        <v>1000000</v>
      </c>
      <c r="AP21638" t="s">
        <v>55631</v>
      </c>
      <c r="AR21638" t="s">
        <v>35879</v>
      </c>
    </row>
    <row r="21639" spans="35:44">
      <c r="AI21639" s="7">
        <f>IF(ISNUMBER(SEARCH($C$1,AL21639)),MAX($AI$1:AI21638)+1,0)</f>
        <v>0</v>
      </c>
      <c r="AJ21639">
        <v>972520</v>
      </c>
      <c r="AK21639" t="s">
        <v>55632</v>
      </c>
      <c r="AL21639" t="s">
        <v>46984</v>
      </c>
      <c r="AM21639" t="s">
        <v>122</v>
      </c>
      <c r="AN21639" t="s">
        <v>17649</v>
      </c>
      <c r="AO21639">
        <v>1000000</v>
      </c>
      <c r="AP21639" t="s">
        <v>55633</v>
      </c>
      <c r="AR21639" t="s">
        <v>35879</v>
      </c>
    </row>
    <row r="21640" spans="35:44">
      <c r="AI21640" s="7">
        <f>IF(ISNUMBER(SEARCH($C$1,AL21640)),MAX($AI$1:AI21639)+1,0)</f>
        <v>0</v>
      </c>
      <c r="AJ21640">
        <v>972521</v>
      </c>
      <c r="AK21640" t="s">
        <v>55634</v>
      </c>
      <c r="AL21640" t="s">
        <v>46984</v>
      </c>
      <c r="AM21640" t="s">
        <v>122</v>
      </c>
      <c r="AN21640" t="s">
        <v>17649</v>
      </c>
      <c r="AO21640">
        <v>1000000</v>
      </c>
      <c r="AP21640" t="s">
        <v>55635</v>
      </c>
      <c r="AR21640" t="s">
        <v>35879</v>
      </c>
    </row>
    <row r="21641" spans="35:44">
      <c r="AI21641" s="7">
        <f>IF(ISNUMBER(SEARCH($C$1,AL21641)),MAX($AI$1:AI21640)+1,0)</f>
        <v>0</v>
      </c>
      <c r="AJ21641">
        <v>972522</v>
      </c>
      <c r="AK21641" t="s">
        <v>55636</v>
      </c>
      <c r="AL21641" t="s">
        <v>46984</v>
      </c>
      <c r="AM21641" t="s">
        <v>122</v>
      </c>
      <c r="AN21641" t="s">
        <v>17649</v>
      </c>
      <c r="AO21641">
        <v>1000000</v>
      </c>
      <c r="AP21641" t="s">
        <v>55637</v>
      </c>
      <c r="AR21641" t="s">
        <v>35879</v>
      </c>
    </row>
    <row r="21642" spans="35:44">
      <c r="AI21642" s="7">
        <f>IF(ISNUMBER(SEARCH($C$1,AL21642)),MAX($AI$1:AI21641)+1,0)</f>
        <v>0</v>
      </c>
      <c r="AJ21642">
        <v>972523</v>
      </c>
      <c r="AK21642" t="s">
        <v>55638</v>
      </c>
      <c r="AL21642" t="s">
        <v>46984</v>
      </c>
      <c r="AM21642" t="s">
        <v>122</v>
      </c>
      <c r="AN21642" t="s">
        <v>17649</v>
      </c>
      <c r="AO21642">
        <v>1000000</v>
      </c>
      <c r="AP21642" t="s">
        <v>55639</v>
      </c>
      <c r="AR21642" t="s">
        <v>35879</v>
      </c>
    </row>
    <row r="21643" spans="35:44">
      <c r="AI21643" s="7">
        <f>IF(ISNUMBER(SEARCH($C$1,AL21643)),MAX($AI$1:AI21642)+1,0)</f>
        <v>0</v>
      </c>
      <c r="AJ21643">
        <v>972524</v>
      </c>
      <c r="AK21643" t="s">
        <v>55640</v>
      </c>
      <c r="AL21643" t="s">
        <v>46984</v>
      </c>
      <c r="AM21643" t="s">
        <v>122</v>
      </c>
      <c r="AN21643" t="s">
        <v>17649</v>
      </c>
      <c r="AO21643">
        <v>500000</v>
      </c>
      <c r="AP21643" t="s">
        <v>55641</v>
      </c>
      <c r="AR21643" t="s">
        <v>35879</v>
      </c>
    </row>
    <row r="21644" spans="35:44">
      <c r="AI21644" s="7">
        <f>IF(ISNUMBER(SEARCH($C$1,AL21644)),MAX($AI$1:AI21643)+1,0)</f>
        <v>0</v>
      </c>
      <c r="AJ21644">
        <v>972525</v>
      </c>
      <c r="AK21644" t="s">
        <v>55642</v>
      </c>
      <c r="AL21644" t="s">
        <v>46984</v>
      </c>
      <c r="AM21644" t="s">
        <v>122</v>
      </c>
      <c r="AN21644" t="s">
        <v>17649</v>
      </c>
      <c r="AO21644">
        <v>1000000</v>
      </c>
      <c r="AP21644" t="s">
        <v>55643</v>
      </c>
      <c r="AR21644" t="s">
        <v>35879</v>
      </c>
    </row>
    <row r="21645" spans="35:44">
      <c r="AI21645" s="7">
        <f>IF(ISNUMBER(SEARCH($C$1,AL21645)),MAX($AI$1:AI21644)+1,0)</f>
        <v>0</v>
      </c>
      <c r="AJ21645">
        <v>972526</v>
      </c>
      <c r="AK21645" t="s">
        <v>55644</v>
      </c>
      <c r="AL21645" t="s">
        <v>46984</v>
      </c>
      <c r="AM21645" t="s">
        <v>122</v>
      </c>
      <c r="AN21645" t="s">
        <v>17649</v>
      </c>
      <c r="AO21645">
        <v>1000000</v>
      </c>
      <c r="AP21645" t="s">
        <v>55645</v>
      </c>
      <c r="AR21645" t="s">
        <v>35879</v>
      </c>
    </row>
    <row r="21646" spans="35:44">
      <c r="AI21646" s="7">
        <f>IF(ISNUMBER(SEARCH($C$1,AL21646)),MAX($AI$1:AI21645)+1,0)</f>
        <v>0</v>
      </c>
      <c r="AJ21646">
        <v>972527</v>
      </c>
      <c r="AK21646" t="s">
        <v>55646</v>
      </c>
      <c r="AL21646" t="s">
        <v>46984</v>
      </c>
      <c r="AM21646" t="s">
        <v>122</v>
      </c>
      <c r="AN21646" t="s">
        <v>17649</v>
      </c>
      <c r="AO21646">
        <v>1000000</v>
      </c>
      <c r="AP21646" t="s">
        <v>55647</v>
      </c>
      <c r="AR21646" t="s">
        <v>35879</v>
      </c>
    </row>
    <row r="21647" spans="35:44">
      <c r="AI21647" s="7">
        <f>IF(ISNUMBER(SEARCH($C$1,AL21647)),MAX($AI$1:AI21646)+1,0)</f>
        <v>0</v>
      </c>
      <c r="AJ21647">
        <v>972528</v>
      </c>
      <c r="AK21647" t="s">
        <v>55648</v>
      </c>
      <c r="AL21647" t="s">
        <v>46984</v>
      </c>
      <c r="AM21647" t="s">
        <v>122</v>
      </c>
      <c r="AN21647" t="s">
        <v>17649</v>
      </c>
      <c r="AO21647">
        <v>1000000</v>
      </c>
      <c r="AP21647" t="s">
        <v>55649</v>
      </c>
      <c r="AR21647" t="s">
        <v>35879</v>
      </c>
    </row>
    <row r="21648" spans="35:44">
      <c r="AI21648" s="7">
        <f>IF(ISNUMBER(SEARCH($C$1,AL21648)),MAX($AI$1:AI21647)+1,0)</f>
        <v>0</v>
      </c>
      <c r="AJ21648">
        <v>972529</v>
      </c>
      <c r="AK21648" t="s">
        <v>55650</v>
      </c>
      <c r="AL21648" t="s">
        <v>46984</v>
      </c>
      <c r="AM21648" t="s">
        <v>122</v>
      </c>
      <c r="AN21648" t="s">
        <v>17649</v>
      </c>
      <c r="AO21648">
        <v>1000000</v>
      </c>
      <c r="AP21648" t="s">
        <v>55651</v>
      </c>
      <c r="AR21648" t="s">
        <v>35879</v>
      </c>
    </row>
    <row r="21649" spans="35:44">
      <c r="AI21649" s="7">
        <f>IF(ISNUMBER(SEARCH($C$1,AL21649)),MAX($AI$1:AI21648)+1,0)</f>
        <v>0</v>
      </c>
      <c r="AJ21649">
        <v>972530</v>
      </c>
      <c r="AK21649" t="s">
        <v>55652</v>
      </c>
      <c r="AL21649" t="s">
        <v>46984</v>
      </c>
      <c r="AM21649" t="s">
        <v>122</v>
      </c>
      <c r="AN21649" t="s">
        <v>17649</v>
      </c>
      <c r="AO21649">
        <v>1000000</v>
      </c>
      <c r="AP21649" t="s">
        <v>55653</v>
      </c>
      <c r="AR21649" t="s">
        <v>35879</v>
      </c>
    </row>
    <row r="21650" spans="35:44">
      <c r="AI21650" s="7">
        <f>IF(ISNUMBER(SEARCH($C$1,AL21650)),MAX($AI$1:AI21649)+1,0)</f>
        <v>0</v>
      </c>
      <c r="AJ21650">
        <v>972531</v>
      </c>
      <c r="AK21650" t="s">
        <v>55654</v>
      </c>
      <c r="AL21650" t="s">
        <v>46984</v>
      </c>
      <c r="AM21650" t="s">
        <v>122</v>
      </c>
      <c r="AN21650" t="s">
        <v>17649</v>
      </c>
      <c r="AO21650">
        <v>1000000</v>
      </c>
      <c r="AP21650" t="s">
        <v>55655</v>
      </c>
      <c r="AR21650" t="s">
        <v>35879</v>
      </c>
    </row>
    <row r="21651" spans="35:44">
      <c r="AI21651" s="7">
        <f>IF(ISNUMBER(SEARCH($C$1,AL21651)),MAX($AI$1:AI21650)+1,0)</f>
        <v>0</v>
      </c>
      <c r="AJ21651">
        <v>972532</v>
      </c>
      <c r="AK21651" t="s">
        <v>55656</v>
      </c>
      <c r="AL21651" t="s">
        <v>46984</v>
      </c>
      <c r="AM21651" t="s">
        <v>122</v>
      </c>
      <c r="AN21651" t="s">
        <v>17649</v>
      </c>
      <c r="AO21651">
        <v>1000000</v>
      </c>
      <c r="AP21651" t="s">
        <v>55657</v>
      </c>
      <c r="AR21651" t="s">
        <v>35879</v>
      </c>
    </row>
    <row r="21652" spans="35:44">
      <c r="AI21652" s="7">
        <f>IF(ISNUMBER(SEARCH($C$1,AL21652)),MAX($AI$1:AI21651)+1,0)</f>
        <v>0</v>
      </c>
      <c r="AJ21652">
        <v>972533</v>
      </c>
      <c r="AK21652" t="s">
        <v>55658</v>
      </c>
      <c r="AL21652" t="s">
        <v>46984</v>
      </c>
      <c r="AM21652" t="s">
        <v>122</v>
      </c>
      <c r="AN21652" t="s">
        <v>17649</v>
      </c>
      <c r="AO21652">
        <v>1000000</v>
      </c>
      <c r="AP21652" t="s">
        <v>55659</v>
      </c>
      <c r="AR21652" t="s">
        <v>35879</v>
      </c>
    </row>
    <row r="21653" spans="35:44">
      <c r="AI21653" s="7">
        <f>IF(ISNUMBER(SEARCH($C$1,AL21653)),MAX($AI$1:AI21652)+1,0)</f>
        <v>0</v>
      </c>
      <c r="AJ21653">
        <v>972534</v>
      </c>
      <c r="AK21653" t="s">
        <v>55660</v>
      </c>
      <c r="AL21653" t="s">
        <v>46984</v>
      </c>
      <c r="AM21653" t="s">
        <v>122</v>
      </c>
      <c r="AN21653" t="s">
        <v>17649</v>
      </c>
      <c r="AO21653">
        <v>1000000</v>
      </c>
      <c r="AP21653" t="s">
        <v>55661</v>
      </c>
      <c r="AR21653" t="s">
        <v>35879</v>
      </c>
    </row>
    <row r="21654" spans="35:44">
      <c r="AI21654" s="7">
        <f>IF(ISNUMBER(SEARCH($C$1,AL21654)),MAX($AI$1:AI21653)+1,0)</f>
        <v>0</v>
      </c>
      <c r="AJ21654">
        <v>972535</v>
      </c>
      <c r="AK21654" t="s">
        <v>55662</v>
      </c>
      <c r="AL21654" t="s">
        <v>46984</v>
      </c>
      <c r="AM21654" t="s">
        <v>122</v>
      </c>
      <c r="AN21654" t="s">
        <v>17649</v>
      </c>
      <c r="AO21654">
        <v>1000000</v>
      </c>
      <c r="AP21654" t="s">
        <v>55663</v>
      </c>
      <c r="AR21654" t="s">
        <v>35879</v>
      </c>
    </row>
    <row r="21655" spans="35:44">
      <c r="AI21655" s="7">
        <f>IF(ISNUMBER(SEARCH($C$1,AL21655)),MAX($AI$1:AI21654)+1,0)</f>
        <v>0</v>
      </c>
      <c r="AJ21655">
        <v>972536</v>
      </c>
      <c r="AK21655" t="s">
        <v>55664</v>
      </c>
      <c r="AL21655" t="s">
        <v>44302</v>
      </c>
      <c r="AM21655" t="s">
        <v>122</v>
      </c>
      <c r="AN21655" t="s">
        <v>17649</v>
      </c>
      <c r="AO21655">
        <v>20000</v>
      </c>
      <c r="AP21655" t="s">
        <v>55665</v>
      </c>
      <c r="AR21655" t="s">
        <v>35879</v>
      </c>
    </row>
    <row r="21656" spans="35:44">
      <c r="AI21656" s="7">
        <f>IF(ISNUMBER(SEARCH($C$1,AL21656)),MAX($AI$1:AI21655)+1,0)</f>
        <v>0</v>
      </c>
      <c r="AJ21656">
        <v>972537</v>
      </c>
      <c r="AK21656" t="s">
        <v>55666</v>
      </c>
      <c r="AL21656" t="s">
        <v>42266</v>
      </c>
      <c r="AM21656" t="s">
        <v>122</v>
      </c>
      <c r="AN21656" t="s">
        <v>17649</v>
      </c>
      <c r="AO21656">
        <v>1000000</v>
      </c>
      <c r="AP21656" t="s">
        <v>55667</v>
      </c>
      <c r="AR21656" t="s">
        <v>35879</v>
      </c>
    </row>
    <row r="21657" spans="35:44">
      <c r="AI21657" s="7">
        <f>IF(ISNUMBER(SEARCH($C$1,AL21657)),MAX($AI$1:AI21656)+1,0)</f>
        <v>0</v>
      </c>
      <c r="AJ21657">
        <v>972538</v>
      </c>
      <c r="AK21657" t="s">
        <v>55668</v>
      </c>
      <c r="AL21657" t="s">
        <v>37285</v>
      </c>
      <c r="AM21657" t="s">
        <v>122</v>
      </c>
      <c r="AN21657" t="s">
        <v>17649</v>
      </c>
      <c r="AO21657">
        <v>1000000</v>
      </c>
      <c r="AP21657" t="s">
        <v>55669</v>
      </c>
      <c r="AR21657" t="s">
        <v>35879</v>
      </c>
    </row>
    <row r="21658" spans="35:44">
      <c r="AI21658" s="7">
        <f>IF(ISNUMBER(SEARCH($C$1,AL21658)),MAX($AI$1:AI21657)+1,0)</f>
        <v>0</v>
      </c>
      <c r="AJ21658">
        <v>972539</v>
      </c>
      <c r="AK21658" t="s">
        <v>55670</v>
      </c>
      <c r="AL21658" t="s">
        <v>37285</v>
      </c>
      <c r="AM21658" t="s">
        <v>122</v>
      </c>
      <c r="AN21658" t="s">
        <v>17649</v>
      </c>
      <c r="AO21658">
        <v>1000000</v>
      </c>
      <c r="AP21658" t="s">
        <v>55671</v>
      </c>
      <c r="AR21658" t="s">
        <v>35879</v>
      </c>
    </row>
    <row r="21659" spans="35:44">
      <c r="AI21659" s="7">
        <f>IF(ISNUMBER(SEARCH($C$1,AL21659)),MAX($AI$1:AI21658)+1,0)</f>
        <v>0</v>
      </c>
      <c r="AJ21659">
        <v>972540</v>
      </c>
      <c r="AK21659" t="s">
        <v>55672</v>
      </c>
      <c r="AL21659" t="s">
        <v>54899</v>
      </c>
      <c r="AM21659" t="s">
        <v>122</v>
      </c>
      <c r="AN21659" t="s">
        <v>17649</v>
      </c>
      <c r="AO21659">
        <v>1000000</v>
      </c>
      <c r="AP21659" t="s">
        <v>55673</v>
      </c>
      <c r="AR21659" t="s">
        <v>35879</v>
      </c>
    </row>
    <row r="21660" spans="35:44">
      <c r="AI21660" s="7">
        <f>IF(ISNUMBER(SEARCH($C$1,AL21660)),MAX($AI$1:AI21659)+1,0)</f>
        <v>0</v>
      </c>
      <c r="AJ21660">
        <v>972541</v>
      </c>
      <c r="AK21660" t="s">
        <v>55674</v>
      </c>
      <c r="AL21660" t="s">
        <v>50000</v>
      </c>
      <c r="AM21660" t="s">
        <v>122</v>
      </c>
      <c r="AN21660" t="s">
        <v>17649</v>
      </c>
      <c r="AO21660">
        <v>1000000</v>
      </c>
      <c r="AP21660" t="s">
        <v>55675</v>
      </c>
      <c r="AR21660" t="s">
        <v>35879</v>
      </c>
    </row>
    <row r="21661" spans="35:44">
      <c r="AI21661" s="7">
        <f>IF(ISNUMBER(SEARCH($C$1,AL21661)),MAX($AI$1:AI21660)+1,0)</f>
        <v>0</v>
      </c>
      <c r="AJ21661">
        <v>972542</v>
      </c>
      <c r="AK21661" t="s">
        <v>55676</v>
      </c>
      <c r="AL21661" t="s">
        <v>55677</v>
      </c>
      <c r="AM21661" t="s">
        <v>122</v>
      </c>
      <c r="AN21661" t="s">
        <v>17649</v>
      </c>
      <c r="AO21661">
        <v>100000</v>
      </c>
      <c r="AP21661" t="s">
        <v>55678</v>
      </c>
      <c r="AR21661" t="s">
        <v>35879</v>
      </c>
    </row>
    <row r="21662" spans="35:44">
      <c r="AI21662" s="7">
        <f>IF(ISNUMBER(SEARCH($C$1,AL21662)),MAX($AI$1:AI21661)+1,0)</f>
        <v>0</v>
      </c>
      <c r="AJ21662">
        <v>972543</v>
      </c>
      <c r="AK21662" t="s">
        <v>55679</v>
      </c>
      <c r="AL21662" t="s">
        <v>55677</v>
      </c>
      <c r="AM21662" t="s">
        <v>122</v>
      </c>
      <c r="AN21662" t="s">
        <v>17649</v>
      </c>
      <c r="AO21662">
        <v>100000</v>
      </c>
      <c r="AP21662" t="s">
        <v>55680</v>
      </c>
      <c r="AR21662" t="s">
        <v>35879</v>
      </c>
    </row>
    <row r="21663" spans="35:44">
      <c r="AI21663" s="7">
        <f>IF(ISNUMBER(SEARCH($C$1,AL21663)),MAX($AI$1:AI21662)+1,0)</f>
        <v>0</v>
      </c>
      <c r="AJ21663">
        <v>972544</v>
      </c>
      <c r="AK21663" t="s">
        <v>55681</v>
      </c>
      <c r="AL21663" t="s">
        <v>55677</v>
      </c>
      <c r="AM21663" t="s">
        <v>122</v>
      </c>
      <c r="AN21663" t="s">
        <v>17649</v>
      </c>
      <c r="AO21663">
        <v>100000</v>
      </c>
      <c r="AP21663" t="s">
        <v>55682</v>
      </c>
      <c r="AR21663" t="s">
        <v>35879</v>
      </c>
    </row>
    <row r="21664" spans="35:44">
      <c r="AI21664" s="7">
        <f>IF(ISNUMBER(SEARCH($C$1,AL21664)),MAX($AI$1:AI21663)+1,0)</f>
        <v>0</v>
      </c>
      <c r="AJ21664">
        <v>972545</v>
      </c>
      <c r="AK21664" t="s">
        <v>55683</v>
      </c>
      <c r="AL21664" t="s">
        <v>55677</v>
      </c>
      <c r="AM21664" t="s">
        <v>122</v>
      </c>
      <c r="AN21664" t="s">
        <v>17649</v>
      </c>
      <c r="AO21664">
        <v>100000</v>
      </c>
      <c r="AP21664" t="s">
        <v>55684</v>
      </c>
      <c r="AR21664" t="s">
        <v>35879</v>
      </c>
    </row>
    <row r="21665" spans="35:44">
      <c r="AI21665" s="7">
        <f>IF(ISNUMBER(SEARCH($C$1,AL21665)),MAX($AI$1:AI21664)+1,0)</f>
        <v>0</v>
      </c>
      <c r="AJ21665">
        <v>972546</v>
      </c>
      <c r="AK21665" t="s">
        <v>55685</v>
      </c>
      <c r="AL21665" t="s">
        <v>55677</v>
      </c>
      <c r="AM21665" t="s">
        <v>122</v>
      </c>
      <c r="AN21665" t="s">
        <v>17649</v>
      </c>
      <c r="AO21665">
        <v>100000</v>
      </c>
      <c r="AP21665" t="s">
        <v>55686</v>
      </c>
      <c r="AR21665" t="s">
        <v>35879</v>
      </c>
    </row>
    <row r="21666" spans="35:44">
      <c r="AI21666" s="7">
        <f>IF(ISNUMBER(SEARCH($C$1,AL21666)),MAX($AI$1:AI21665)+1,0)</f>
        <v>0</v>
      </c>
      <c r="AJ21666">
        <v>972547</v>
      </c>
      <c r="AK21666" t="s">
        <v>55687</v>
      </c>
      <c r="AL21666" t="s">
        <v>55677</v>
      </c>
      <c r="AM21666" t="s">
        <v>122</v>
      </c>
      <c r="AN21666" t="s">
        <v>17649</v>
      </c>
      <c r="AO21666">
        <v>100000</v>
      </c>
      <c r="AP21666" t="s">
        <v>55688</v>
      </c>
      <c r="AR21666" t="s">
        <v>35879</v>
      </c>
    </row>
    <row r="21667" spans="35:44">
      <c r="AI21667" s="7">
        <f>IF(ISNUMBER(SEARCH($C$1,AL21667)),MAX($AI$1:AI21666)+1,0)</f>
        <v>0</v>
      </c>
      <c r="AJ21667">
        <v>972548</v>
      </c>
      <c r="AK21667" t="s">
        <v>55689</v>
      </c>
      <c r="AL21667" t="s">
        <v>55677</v>
      </c>
      <c r="AM21667" t="s">
        <v>122</v>
      </c>
      <c r="AN21667" t="s">
        <v>17649</v>
      </c>
      <c r="AO21667">
        <v>100000</v>
      </c>
      <c r="AP21667" t="s">
        <v>55690</v>
      </c>
      <c r="AR21667" t="s">
        <v>35879</v>
      </c>
    </row>
    <row r="21668" spans="35:44">
      <c r="AI21668" s="7">
        <f>IF(ISNUMBER(SEARCH($C$1,AL21668)),MAX($AI$1:AI21667)+1,0)</f>
        <v>0</v>
      </c>
      <c r="AJ21668">
        <v>972549</v>
      </c>
      <c r="AK21668" t="s">
        <v>55691</v>
      </c>
      <c r="AL21668" t="s">
        <v>55677</v>
      </c>
      <c r="AM21668" t="s">
        <v>122</v>
      </c>
      <c r="AN21668" t="s">
        <v>17649</v>
      </c>
      <c r="AO21668">
        <v>100000</v>
      </c>
      <c r="AP21668" t="s">
        <v>55692</v>
      </c>
      <c r="AR21668" t="s">
        <v>35879</v>
      </c>
    </row>
    <row r="21669" spans="35:44">
      <c r="AI21669" s="7">
        <f>IF(ISNUMBER(SEARCH($C$1,AL21669)),MAX($AI$1:AI21668)+1,0)</f>
        <v>0</v>
      </c>
      <c r="AJ21669">
        <v>972550</v>
      </c>
      <c r="AK21669" t="s">
        <v>55693</v>
      </c>
      <c r="AL21669" t="s">
        <v>55677</v>
      </c>
      <c r="AM21669" t="s">
        <v>122</v>
      </c>
      <c r="AN21669" t="s">
        <v>17649</v>
      </c>
      <c r="AO21669">
        <v>100000</v>
      </c>
      <c r="AP21669" t="s">
        <v>55694</v>
      </c>
      <c r="AR21669" t="s">
        <v>35879</v>
      </c>
    </row>
    <row r="21670" spans="35:44">
      <c r="AI21670" s="7">
        <f>IF(ISNUMBER(SEARCH($C$1,AL21670)),MAX($AI$1:AI21669)+1,0)</f>
        <v>0</v>
      </c>
      <c r="AJ21670">
        <v>972551</v>
      </c>
      <c r="AK21670" t="s">
        <v>55695</v>
      </c>
      <c r="AL21670" t="s">
        <v>55677</v>
      </c>
      <c r="AM21670" t="s">
        <v>122</v>
      </c>
      <c r="AN21670" t="s">
        <v>17649</v>
      </c>
      <c r="AO21670">
        <v>100000</v>
      </c>
      <c r="AP21670" t="s">
        <v>55696</v>
      </c>
      <c r="AR21670" t="s">
        <v>35879</v>
      </c>
    </row>
    <row r="21671" spans="35:44">
      <c r="AI21671" s="7">
        <f>IF(ISNUMBER(SEARCH($C$1,AL21671)),MAX($AI$1:AI21670)+1,0)</f>
        <v>0</v>
      </c>
      <c r="AJ21671">
        <v>972552</v>
      </c>
      <c r="AK21671" t="s">
        <v>55697</v>
      </c>
      <c r="AL21671" t="s">
        <v>44933</v>
      </c>
      <c r="AM21671" t="s">
        <v>122</v>
      </c>
      <c r="AN21671" t="s">
        <v>17649</v>
      </c>
      <c r="AO21671">
        <v>1000000</v>
      </c>
      <c r="AP21671" t="s">
        <v>55698</v>
      </c>
      <c r="AR21671" t="s">
        <v>35879</v>
      </c>
    </row>
    <row r="21672" spans="35:44">
      <c r="AI21672" s="7">
        <f>IF(ISNUMBER(SEARCH($C$1,AL21672)),MAX($AI$1:AI21671)+1,0)</f>
        <v>0</v>
      </c>
      <c r="AJ21672">
        <v>972553</v>
      </c>
      <c r="AK21672" t="s">
        <v>55699</v>
      </c>
      <c r="AL21672" t="s">
        <v>37285</v>
      </c>
      <c r="AM21672" t="s">
        <v>122</v>
      </c>
      <c r="AN21672" t="s">
        <v>17649</v>
      </c>
      <c r="AO21672">
        <v>1000000</v>
      </c>
      <c r="AP21672" t="s">
        <v>55700</v>
      </c>
      <c r="AR21672" t="s">
        <v>35879</v>
      </c>
    </row>
    <row r="21673" spans="35:44">
      <c r="AI21673" s="7">
        <f>IF(ISNUMBER(SEARCH($C$1,AL21673)),MAX($AI$1:AI21672)+1,0)</f>
        <v>0</v>
      </c>
      <c r="AJ21673">
        <v>972554</v>
      </c>
      <c r="AK21673" t="s">
        <v>55701</v>
      </c>
      <c r="AL21673" t="s">
        <v>37285</v>
      </c>
      <c r="AM21673" t="s">
        <v>122</v>
      </c>
      <c r="AN21673" t="s">
        <v>17649</v>
      </c>
      <c r="AO21673">
        <v>1000000</v>
      </c>
      <c r="AP21673" t="s">
        <v>55702</v>
      </c>
      <c r="AR21673" t="s">
        <v>35879</v>
      </c>
    </row>
    <row r="21674" spans="35:44">
      <c r="AI21674" s="7">
        <f>IF(ISNUMBER(SEARCH($C$1,AL21674)),MAX($AI$1:AI21673)+1,0)</f>
        <v>0</v>
      </c>
      <c r="AJ21674">
        <v>972555</v>
      </c>
      <c r="AK21674" t="s">
        <v>55703</v>
      </c>
      <c r="AL21674" t="s">
        <v>50000</v>
      </c>
      <c r="AM21674" t="s">
        <v>122</v>
      </c>
      <c r="AN21674" t="s">
        <v>17649</v>
      </c>
      <c r="AO21674">
        <v>1000000</v>
      </c>
      <c r="AP21674" t="s">
        <v>55704</v>
      </c>
      <c r="AR21674" t="s">
        <v>35879</v>
      </c>
    </row>
    <row r="21675" spans="35:44">
      <c r="AI21675" s="7">
        <f>IF(ISNUMBER(SEARCH($C$1,AL21675)),MAX($AI$1:AI21674)+1,0)</f>
        <v>0</v>
      </c>
      <c r="AJ21675">
        <v>972556</v>
      </c>
      <c r="AK21675" t="s">
        <v>55705</v>
      </c>
      <c r="AL21675" t="s">
        <v>37070</v>
      </c>
      <c r="AM21675" t="s">
        <v>122</v>
      </c>
      <c r="AN21675" t="s">
        <v>17649</v>
      </c>
      <c r="AO21675">
        <v>1000000</v>
      </c>
      <c r="AP21675" t="s">
        <v>55706</v>
      </c>
      <c r="AR21675" t="s">
        <v>35879</v>
      </c>
    </row>
    <row r="21676" spans="35:44">
      <c r="AI21676" s="7">
        <f>IF(ISNUMBER(SEARCH($C$1,AL21676)),MAX($AI$1:AI21675)+1,0)</f>
        <v>0</v>
      </c>
      <c r="AJ21676">
        <v>972557</v>
      </c>
      <c r="AK21676" t="s">
        <v>55707</v>
      </c>
      <c r="AL21676" t="s">
        <v>37070</v>
      </c>
      <c r="AM21676" t="s">
        <v>122</v>
      </c>
      <c r="AN21676" t="s">
        <v>17649</v>
      </c>
      <c r="AO21676">
        <v>1000000</v>
      </c>
      <c r="AP21676" t="s">
        <v>55708</v>
      </c>
      <c r="AR21676" t="s">
        <v>35879</v>
      </c>
    </row>
    <row r="21677" spans="35:44">
      <c r="AI21677" s="7">
        <f>IF(ISNUMBER(SEARCH($C$1,AL21677)),MAX($AI$1:AI21676)+1,0)</f>
        <v>0</v>
      </c>
      <c r="AJ21677">
        <v>972558</v>
      </c>
      <c r="AK21677" t="s">
        <v>55709</v>
      </c>
      <c r="AL21677" t="s">
        <v>37070</v>
      </c>
      <c r="AM21677" t="s">
        <v>122</v>
      </c>
      <c r="AN21677" t="s">
        <v>17649</v>
      </c>
      <c r="AO21677">
        <v>1000000</v>
      </c>
      <c r="AP21677" t="s">
        <v>55710</v>
      </c>
      <c r="AR21677" t="s">
        <v>35879</v>
      </c>
    </row>
    <row r="21678" spans="35:44">
      <c r="AI21678" s="7">
        <f>IF(ISNUMBER(SEARCH($C$1,AL21678)),MAX($AI$1:AI21677)+1,0)</f>
        <v>0</v>
      </c>
      <c r="AJ21678">
        <v>972559</v>
      </c>
      <c r="AK21678" t="s">
        <v>55711</v>
      </c>
      <c r="AL21678" t="s">
        <v>35607</v>
      </c>
      <c r="AM21678" t="s">
        <v>122</v>
      </c>
      <c r="AN21678" t="s">
        <v>17649</v>
      </c>
      <c r="AO21678">
        <v>1000000</v>
      </c>
      <c r="AP21678" t="s">
        <v>55712</v>
      </c>
      <c r="AR21678" t="s">
        <v>35879</v>
      </c>
    </row>
    <row r="21679" spans="35:44">
      <c r="AI21679" s="7">
        <f>IF(ISNUMBER(SEARCH($C$1,AL21679)),MAX($AI$1:AI21678)+1,0)</f>
        <v>0</v>
      </c>
      <c r="AJ21679">
        <v>972560</v>
      </c>
      <c r="AK21679" t="s">
        <v>55713</v>
      </c>
      <c r="AL21679" t="s">
        <v>40662</v>
      </c>
      <c r="AM21679" t="s">
        <v>122</v>
      </c>
      <c r="AN21679" t="s">
        <v>17649</v>
      </c>
      <c r="AO21679">
        <v>1000000</v>
      </c>
      <c r="AP21679" t="s">
        <v>55714</v>
      </c>
      <c r="AR21679" t="s">
        <v>35879</v>
      </c>
    </row>
    <row r="21680" spans="35:44">
      <c r="AI21680" s="7">
        <f>IF(ISNUMBER(SEARCH($C$1,AL21680)),MAX($AI$1:AI21679)+1,0)</f>
        <v>0</v>
      </c>
      <c r="AJ21680">
        <v>972561</v>
      </c>
      <c r="AK21680" t="s">
        <v>55715</v>
      </c>
      <c r="AL21680" t="s">
        <v>37285</v>
      </c>
      <c r="AM21680" t="s">
        <v>122</v>
      </c>
      <c r="AN21680" t="s">
        <v>17649</v>
      </c>
      <c r="AO21680">
        <v>1000000</v>
      </c>
      <c r="AP21680" t="s">
        <v>55716</v>
      </c>
      <c r="AR21680" t="s">
        <v>35879</v>
      </c>
    </row>
    <row r="21681" spans="35:44">
      <c r="AI21681" s="7">
        <f>IF(ISNUMBER(SEARCH($C$1,AL21681)),MAX($AI$1:AI21680)+1,0)</f>
        <v>0</v>
      </c>
      <c r="AJ21681">
        <v>972562</v>
      </c>
      <c r="AK21681" t="s">
        <v>55717</v>
      </c>
      <c r="AL21681" t="s">
        <v>37070</v>
      </c>
      <c r="AM21681" t="s">
        <v>122</v>
      </c>
      <c r="AN21681" t="s">
        <v>17649</v>
      </c>
      <c r="AO21681">
        <v>1000000</v>
      </c>
      <c r="AP21681" t="s">
        <v>55718</v>
      </c>
      <c r="AR21681" t="s">
        <v>35879</v>
      </c>
    </row>
    <row r="21682" spans="35:44">
      <c r="AI21682" s="7">
        <f>IF(ISNUMBER(SEARCH($C$1,AL21682)),MAX($AI$1:AI21681)+1,0)</f>
        <v>0</v>
      </c>
      <c r="AJ21682">
        <v>972563</v>
      </c>
      <c r="AK21682" t="s">
        <v>55719</v>
      </c>
      <c r="AL21682" t="s">
        <v>37070</v>
      </c>
      <c r="AM21682" t="s">
        <v>122</v>
      </c>
      <c r="AN21682" t="s">
        <v>17649</v>
      </c>
      <c r="AO21682">
        <v>1000000</v>
      </c>
      <c r="AP21682" t="s">
        <v>55720</v>
      </c>
      <c r="AR21682" t="s">
        <v>35879</v>
      </c>
    </row>
    <row r="21683" spans="35:44">
      <c r="AI21683" s="7">
        <f>IF(ISNUMBER(SEARCH($C$1,AL21683)),MAX($AI$1:AI21682)+1,0)</f>
        <v>0</v>
      </c>
      <c r="AJ21683">
        <v>972564</v>
      </c>
      <c r="AK21683" t="s">
        <v>55721</v>
      </c>
      <c r="AL21683" t="s">
        <v>52020</v>
      </c>
      <c r="AM21683" t="s">
        <v>122</v>
      </c>
      <c r="AN21683" t="s">
        <v>17649</v>
      </c>
      <c r="AO21683">
        <v>1000000</v>
      </c>
      <c r="AP21683" t="s">
        <v>55722</v>
      </c>
      <c r="AR21683" t="s">
        <v>35879</v>
      </c>
    </row>
    <row r="21684" spans="35:44">
      <c r="AI21684" s="7">
        <f>IF(ISNUMBER(SEARCH($C$1,AL21684)),MAX($AI$1:AI21683)+1,0)</f>
        <v>0</v>
      </c>
      <c r="AJ21684">
        <v>972565</v>
      </c>
      <c r="AK21684" t="s">
        <v>55723</v>
      </c>
      <c r="AL21684" t="s">
        <v>53898</v>
      </c>
      <c r="AM21684" t="s">
        <v>122</v>
      </c>
      <c r="AN21684" t="s">
        <v>17649</v>
      </c>
      <c r="AO21684">
        <v>1000000</v>
      </c>
      <c r="AP21684" t="s">
        <v>55724</v>
      </c>
      <c r="AR21684" t="s">
        <v>35879</v>
      </c>
    </row>
    <row r="21685" spans="35:44">
      <c r="AI21685" s="7">
        <f>IF(ISNUMBER(SEARCH($C$1,AL21685)),MAX($AI$1:AI21684)+1,0)</f>
        <v>0</v>
      </c>
      <c r="AJ21685">
        <v>972566</v>
      </c>
      <c r="AK21685" t="s">
        <v>55725</v>
      </c>
      <c r="AL21685" t="s">
        <v>44302</v>
      </c>
      <c r="AM21685" t="s">
        <v>122</v>
      </c>
      <c r="AN21685" t="s">
        <v>17649</v>
      </c>
      <c r="AO21685">
        <v>20000</v>
      </c>
      <c r="AP21685" t="s">
        <v>55726</v>
      </c>
      <c r="AR21685" t="s">
        <v>35879</v>
      </c>
    </row>
    <row r="21686" spans="35:44">
      <c r="AI21686" s="7">
        <f>IF(ISNUMBER(SEARCH($C$1,AL21686)),MAX($AI$1:AI21685)+1,0)</f>
        <v>0</v>
      </c>
      <c r="AJ21686">
        <v>972567</v>
      </c>
      <c r="AK21686" t="s">
        <v>55727</v>
      </c>
      <c r="AL21686" t="s">
        <v>52020</v>
      </c>
      <c r="AM21686" t="s">
        <v>122</v>
      </c>
      <c r="AN21686" t="s">
        <v>17649</v>
      </c>
      <c r="AO21686">
        <v>1000000</v>
      </c>
      <c r="AP21686" t="s">
        <v>55728</v>
      </c>
      <c r="AR21686" t="s">
        <v>35879</v>
      </c>
    </row>
    <row r="21687" spans="35:44">
      <c r="AI21687" s="7">
        <f>IF(ISNUMBER(SEARCH($C$1,AL21687)),MAX($AI$1:AI21686)+1,0)</f>
        <v>0</v>
      </c>
      <c r="AJ21687">
        <v>972569</v>
      </c>
      <c r="AK21687" t="s">
        <v>55729</v>
      </c>
      <c r="AL21687" t="s">
        <v>54805</v>
      </c>
      <c r="AM21687" t="s">
        <v>122</v>
      </c>
      <c r="AN21687" t="s">
        <v>17649</v>
      </c>
      <c r="AO21687">
        <v>1000000</v>
      </c>
      <c r="AP21687" t="s">
        <v>55730</v>
      </c>
      <c r="AR21687" t="s">
        <v>35879</v>
      </c>
    </row>
    <row r="21688" spans="35:44">
      <c r="AI21688" s="7">
        <f>IF(ISNUMBER(SEARCH($C$1,AL21688)),MAX($AI$1:AI21687)+1,0)</f>
        <v>0</v>
      </c>
      <c r="AJ21688">
        <v>972570</v>
      </c>
      <c r="AK21688" t="s">
        <v>55731</v>
      </c>
      <c r="AL21688" t="s">
        <v>34442</v>
      </c>
      <c r="AM21688" t="s">
        <v>122</v>
      </c>
      <c r="AN21688" t="s">
        <v>17649</v>
      </c>
      <c r="AO21688">
        <v>1000000</v>
      </c>
      <c r="AP21688" t="s">
        <v>55732</v>
      </c>
      <c r="AR21688" t="s">
        <v>35879</v>
      </c>
    </row>
    <row r="21689" spans="35:44">
      <c r="AI21689" s="7">
        <f>IF(ISNUMBER(SEARCH($C$1,AL21689)),MAX($AI$1:AI21688)+1,0)</f>
        <v>0</v>
      </c>
      <c r="AJ21689">
        <v>972571</v>
      </c>
      <c r="AK21689" t="s">
        <v>55733</v>
      </c>
      <c r="AL21689" t="s">
        <v>37285</v>
      </c>
      <c r="AM21689" t="s">
        <v>122</v>
      </c>
      <c r="AN21689" t="s">
        <v>17649</v>
      </c>
      <c r="AO21689">
        <v>1000000</v>
      </c>
      <c r="AP21689" t="s">
        <v>55734</v>
      </c>
      <c r="AR21689" t="s">
        <v>35879</v>
      </c>
    </row>
    <row r="21690" spans="35:44">
      <c r="AI21690" s="7">
        <f>IF(ISNUMBER(SEARCH($C$1,AL21690)),MAX($AI$1:AI21689)+1,0)</f>
        <v>0</v>
      </c>
      <c r="AJ21690">
        <v>972572</v>
      </c>
      <c r="AK21690" t="s">
        <v>55735</v>
      </c>
      <c r="AL21690" t="s">
        <v>37285</v>
      </c>
      <c r="AM21690" t="s">
        <v>122</v>
      </c>
      <c r="AN21690" t="s">
        <v>17649</v>
      </c>
      <c r="AO21690">
        <v>1000000</v>
      </c>
      <c r="AP21690" t="s">
        <v>55736</v>
      </c>
      <c r="AR21690" t="s">
        <v>35879</v>
      </c>
    </row>
    <row r="21691" spans="35:44">
      <c r="AI21691" s="7">
        <f>IF(ISNUMBER(SEARCH($C$1,AL21691)),MAX($AI$1:AI21690)+1,0)</f>
        <v>0</v>
      </c>
      <c r="AJ21691">
        <v>972573</v>
      </c>
      <c r="AK21691" t="s">
        <v>55737</v>
      </c>
      <c r="AL21691" t="s">
        <v>52020</v>
      </c>
      <c r="AM21691" t="s">
        <v>122</v>
      </c>
      <c r="AN21691" t="s">
        <v>17649</v>
      </c>
      <c r="AO21691">
        <v>1000000</v>
      </c>
      <c r="AP21691" t="s">
        <v>55738</v>
      </c>
      <c r="AR21691" t="s">
        <v>35879</v>
      </c>
    </row>
    <row r="21692" spans="35:44">
      <c r="AI21692" s="7">
        <f>IF(ISNUMBER(SEARCH($C$1,AL21692)),MAX($AI$1:AI21691)+1,0)</f>
        <v>0</v>
      </c>
      <c r="AJ21692">
        <v>972574</v>
      </c>
      <c r="AK21692" t="s">
        <v>55739</v>
      </c>
      <c r="AL21692" t="s">
        <v>37070</v>
      </c>
      <c r="AM21692" t="s">
        <v>122</v>
      </c>
      <c r="AN21692" t="s">
        <v>17649</v>
      </c>
      <c r="AO21692">
        <v>1000000</v>
      </c>
      <c r="AP21692" t="s">
        <v>55740</v>
      </c>
      <c r="AR21692" t="s">
        <v>35879</v>
      </c>
    </row>
    <row r="21693" spans="35:44">
      <c r="AI21693" s="7">
        <f>IF(ISNUMBER(SEARCH($C$1,AL21693)),MAX($AI$1:AI21692)+1,0)</f>
        <v>0</v>
      </c>
      <c r="AJ21693">
        <v>972575</v>
      </c>
      <c r="AK21693" t="s">
        <v>55741</v>
      </c>
      <c r="AL21693" t="s">
        <v>37070</v>
      </c>
      <c r="AM21693" t="s">
        <v>122</v>
      </c>
      <c r="AN21693" t="s">
        <v>17649</v>
      </c>
      <c r="AO21693">
        <v>1000000</v>
      </c>
      <c r="AP21693" t="s">
        <v>55742</v>
      </c>
      <c r="AR21693" t="s">
        <v>35879</v>
      </c>
    </row>
    <row r="21694" spans="35:44">
      <c r="AI21694" s="7">
        <f>IF(ISNUMBER(SEARCH($C$1,AL21694)),MAX($AI$1:AI21693)+1,0)</f>
        <v>0</v>
      </c>
      <c r="AJ21694">
        <v>972576</v>
      </c>
      <c r="AK21694" t="s">
        <v>55743</v>
      </c>
      <c r="AL21694" t="s">
        <v>37070</v>
      </c>
      <c r="AM21694" t="s">
        <v>122</v>
      </c>
      <c r="AN21694" t="s">
        <v>17649</v>
      </c>
      <c r="AO21694">
        <v>25000</v>
      </c>
      <c r="AP21694" t="s">
        <v>55744</v>
      </c>
      <c r="AR21694" t="s">
        <v>35879</v>
      </c>
    </row>
    <row r="21695" spans="35:44">
      <c r="AI21695" s="7">
        <f>IF(ISNUMBER(SEARCH($C$1,AL21695)),MAX($AI$1:AI21694)+1,0)</f>
        <v>0</v>
      </c>
      <c r="AJ21695">
        <v>972577</v>
      </c>
      <c r="AK21695" t="s">
        <v>55745</v>
      </c>
      <c r="AL21695" t="s">
        <v>37070</v>
      </c>
      <c r="AM21695" t="s">
        <v>122</v>
      </c>
      <c r="AN21695" t="s">
        <v>17649</v>
      </c>
      <c r="AO21695">
        <v>25000</v>
      </c>
      <c r="AP21695" t="s">
        <v>55746</v>
      </c>
      <c r="AR21695" t="s">
        <v>35879</v>
      </c>
    </row>
    <row r="21696" spans="35:44">
      <c r="AI21696" s="7">
        <f>IF(ISNUMBER(SEARCH($C$1,AL21696)),MAX($AI$1:AI21695)+1,0)</f>
        <v>0</v>
      </c>
      <c r="AJ21696">
        <v>972578</v>
      </c>
      <c r="AK21696" t="s">
        <v>55747</v>
      </c>
      <c r="AL21696" t="s">
        <v>37070</v>
      </c>
      <c r="AM21696" t="s">
        <v>122</v>
      </c>
      <c r="AN21696" t="s">
        <v>17649</v>
      </c>
      <c r="AO21696">
        <v>25000</v>
      </c>
      <c r="AP21696" t="s">
        <v>55748</v>
      </c>
      <c r="AR21696" t="s">
        <v>35879</v>
      </c>
    </row>
    <row r="21697" spans="35:44">
      <c r="AI21697" s="7">
        <f>IF(ISNUMBER(SEARCH($C$1,AL21697)),MAX($AI$1:AI21696)+1,0)</f>
        <v>0</v>
      </c>
      <c r="AJ21697">
        <v>972579</v>
      </c>
      <c r="AK21697" t="s">
        <v>55749</v>
      </c>
      <c r="AL21697" t="s">
        <v>37070</v>
      </c>
      <c r="AM21697" t="s">
        <v>122</v>
      </c>
      <c r="AN21697" t="s">
        <v>17649</v>
      </c>
      <c r="AO21697">
        <v>25000</v>
      </c>
      <c r="AP21697" t="s">
        <v>55750</v>
      </c>
      <c r="AR21697" t="s">
        <v>35879</v>
      </c>
    </row>
    <row r="21698" spans="35:44">
      <c r="AI21698" s="7">
        <f>IF(ISNUMBER(SEARCH($C$1,AL21698)),MAX($AI$1:AI21697)+1,0)</f>
        <v>0</v>
      </c>
      <c r="AJ21698">
        <v>972580</v>
      </c>
      <c r="AK21698" t="s">
        <v>55751</v>
      </c>
      <c r="AL21698" t="s">
        <v>37070</v>
      </c>
      <c r="AM21698" t="s">
        <v>122</v>
      </c>
      <c r="AN21698" t="s">
        <v>17649</v>
      </c>
      <c r="AO21698">
        <v>25000</v>
      </c>
      <c r="AP21698" t="s">
        <v>55752</v>
      </c>
      <c r="AR21698" t="s">
        <v>35879</v>
      </c>
    </row>
    <row r="21699" spans="35:44">
      <c r="AI21699" s="7">
        <f>IF(ISNUMBER(SEARCH($C$1,AL21699)),MAX($AI$1:AI21698)+1,0)</f>
        <v>0</v>
      </c>
      <c r="AJ21699">
        <v>972581</v>
      </c>
      <c r="AK21699" t="s">
        <v>55753</v>
      </c>
      <c r="AL21699" t="s">
        <v>37070</v>
      </c>
      <c r="AM21699" t="s">
        <v>122</v>
      </c>
      <c r="AN21699" t="s">
        <v>17649</v>
      </c>
      <c r="AO21699">
        <v>25000</v>
      </c>
      <c r="AP21699" t="s">
        <v>55754</v>
      </c>
      <c r="AR21699" t="s">
        <v>35879</v>
      </c>
    </row>
    <row r="21700" spans="35:44">
      <c r="AI21700" s="7">
        <f>IF(ISNUMBER(SEARCH($C$1,AL21700)),MAX($AI$1:AI21699)+1,0)</f>
        <v>0</v>
      </c>
      <c r="AJ21700">
        <v>972582</v>
      </c>
      <c r="AK21700" t="s">
        <v>55755</v>
      </c>
      <c r="AL21700" t="s">
        <v>37070</v>
      </c>
      <c r="AM21700" t="s">
        <v>122</v>
      </c>
      <c r="AN21700" t="s">
        <v>17649</v>
      </c>
      <c r="AO21700">
        <v>25000</v>
      </c>
      <c r="AP21700" t="s">
        <v>55756</v>
      </c>
      <c r="AR21700" t="s">
        <v>35879</v>
      </c>
    </row>
    <row r="21701" spans="35:44">
      <c r="AI21701" s="7">
        <f>IF(ISNUMBER(SEARCH($C$1,AL21701)),MAX($AI$1:AI21700)+1,0)</f>
        <v>0</v>
      </c>
      <c r="AJ21701">
        <v>972583</v>
      </c>
      <c r="AK21701" t="s">
        <v>55757</v>
      </c>
      <c r="AL21701" t="s">
        <v>37070</v>
      </c>
      <c r="AM21701" t="s">
        <v>122</v>
      </c>
      <c r="AN21701" t="s">
        <v>17649</v>
      </c>
      <c r="AO21701">
        <v>25000</v>
      </c>
      <c r="AP21701" t="s">
        <v>55758</v>
      </c>
      <c r="AR21701" t="s">
        <v>35879</v>
      </c>
    </row>
    <row r="21702" spans="35:44">
      <c r="AI21702" s="7">
        <f>IF(ISNUMBER(SEARCH($C$1,AL21702)),MAX($AI$1:AI21701)+1,0)</f>
        <v>0</v>
      </c>
      <c r="AJ21702">
        <v>972584</v>
      </c>
      <c r="AK21702" t="s">
        <v>55759</v>
      </c>
      <c r="AL21702" t="s">
        <v>37070</v>
      </c>
      <c r="AM21702" t="s">
        <v>122</v>
      </c>
      <c r="AN21702" t="s">
        <v>17649</v>
      </c>
      <c r="AO21702">
        <v>25000</v>
      </c>
      <c r="AP21702" t="s">
        <v>55760</v>
      </c>
      <c r="AR21702" t="s">
        <v>35879</v>
      </c>
    </row>
    <row r="21703" spans="35:44">
      <c r="AI21703" s="7">
        <f>IF(ISNUMBER(SEARCH($C$1,AL21703)),MAX($AI$1:AI21702)+1,0)</f>
        <v>0</v>
      </c>
      <c r="AJ21703">
        <v>972585</v>
      </c>
      <c r="AK21703" t="s">
        <v>55761</v>
      </c>
      <c r="AL21703" t="s">
        <v>37070</v>
      </c>
      <c r="AM21703" t="s">
        <v>122</v>
      </c>
      <c r="AN21703" t="s">
        <v>17649</v>
      </c>
      <c r="AO21703">
        <v>25000</v>
      </c>
      <c r="AP21703" t="s">
        <v>55762</v>
      </c>
      <c r="AR21703" t="s">
        <v>35879</v>
      </c>
    </row>
    <row r="21704" spans="35:44">
      <c r="AI21704" s="7">
        <f>IF(ISNUMBER(SEARCH($C$1,AL21704)),MAX($AI$1:AI21703)+1,0)</f>
        <v>0</v>
      </c>
      <c r="AJ21704">
        <v>972586</v>
      </c>
      <c r="AK21704" t="s">
        <v>55763</v>
      </c>
      <c r="AL21704" t="s">
        <v>37880</v>
      </c>
      <c r="AM21704" t="s">
        <v>122</v>
      </c>
      <c r="AN21704" t="s">
        <v>17649</v>
      </c>
      <c r="AO21704">
        <v>1000000</v>
      </c>
      <c r="AP21704" t="s">
        <v>55764</v>
      </c>
      <c r="AR21704" t="s">
        <v>35879</v>
      </c>
    </row>
    <row r="21705" spans="35:44">
      <c r="AI21705" s="7">
        <f>IF(ISNUMBER(SEARCH($C$1,AL21705)),MAX($AI$1:AI21704)+1,0)</f>
        <v>0</v>
      </c>
      <c r="AJ21705">
        <v>972587</v>
      </c>
      <c r="AK21705" t="s">
        <v>55765</v>
      </c>
      <c r="AL21705" t="s">
        <v>37880</v>
      </c>
      <c r="AM21705" t="s">
        <v>122</v>
      </c>
      <c r="AN21705" t="s">
        <v>17649</v>
      </c>
      <c r="AO21705">
        <v>1000000</v>
      </c>
      <c r="AP21705" t="s">
        <v>55766</v>
      </c>
      <c r="AR21705" t="s">
        <v>35879</v>
      </c>
    </row>
    <row r="21706" spans="35:44">
      <c r="AI21706" s="7">
        <f>IF(ISNUMBER(SEARCH($C$1,AL21706)),MAX($AI$1:AI21705)+1,0)</f>
        <v>0</v>
      </c>
      <c r="AJ21706">
        <v>972588</v>
      </c>
      <c r="AK21706" t="s">
        <v>55767</v>
      </c>
      <c r="AL21706" t="s">
        <v>52020</v>
      </c>
      <c r="AM21706" t="s">
        <v>122</v>
      </c>
      <c r="AN21706" t="s">
        <v>17649</v>
      </c>
      <c r="AO21706">
        <v>1000000</v>
      </c>
      <c r="AP21706" t="s">
        <v>55768</v>
      </c>
      <c r="AR21706" t="s">
        <v>35879</v>
      </c>
    </row>
    <row r="21707" spans="35:44">
      <c r="AI21707" s="7">
        <f>IF(ISNUMBER(SEARCH($C$1,AL21707)),MAX($AI$1:AI21706)+1,0)</f>
        <v>0</v>
      </c>
      <c r="AJ21707">
        <v>972589</v>
      </c>
      <c r="AK21707" t="s">
        <v>55769</v>
      </c>
      <c r="AL21707" t="s">
        <v>55770</v>
      </c>
      <c r="AM21707" t="s">
        <v>122</v>
      </c>
      <c r="AN21707" t="s">
        <v>17649</v>
      </c>
      <c r="AO21707">
        <v>1000000</v>
      </c>
      <c r="AP21707" t="s">
        <v>55771</v>
      </c>
      <c r="AR21707" t="s">
        <v>35879</v>
      </c>
    </row>
    <row r="21708" spans="35:44">
      <c r="AI21708" s="7">
        <f>IF(ISNUMBER(SEARCH($C$1,AL21708)),MAX($AI$1:AI21707)+1,0)</f>
        <v>0</v>
      </c>
      <c r="AJ21708">
        <v>972590</v>
      </c>
      <c r="AK21708" t="s">
        <v>55772</v>
      </c>
      <c r="AL21708" t="s">
        <v>54899</v>
      </c>
      <c r="AM21708" t="s">
        <v>122</v>
      </c>
      <c r="AN21708" t="s">
        <v>17649</v>
      </c>
      <c r="AO21708">
        <v>1000000</v>
      </c>
      <c r="AP21708" t="s">
        <v>55773</v>
      </c>
      <c r="AR21708" t="s">
        <v>35879</v>
      </c>
    </row>
    <row r="21709" spans="35:44">
      <c r="AI21709" s="7">
        <f>IF(ISNUMBER(SEARCH($C$1,AL21709)),MAX($AI$1:AI21708)+1,0)</f>
        <v>0</v>
      </c>
      <c r="AJ21709">
        <v>972591</v>
      </c>
      <c r="AK21709" t="s">
        <v>55774</v>
      </c>
      <c r="AL21709" t="s">
        <v>55775</v>
      </c>
      <c r="AM21709" t="s">
        <v>122</v>
      </c>
      <c r="AN21709" t="s">
        <v>17649</v>
      </c>
      <c r="AO21709">
        <v>1000000</v>
      </c>
      <c r="AP21709" t="s">
        <v>55776</v>
      </c>
      <c r="AR21709" t="s">
        <v>35879</v>
      </c>
    </row>
    <row r="21710" spans="35:44">
      <c r="AI21710" s="7">
        <f>IF(ISNUMBER(SEARCH($C$1,AL21710)),MAX($AI$1:AI21709)+1,0)</f>
        <v>0</v>
      </c>
      <c r="AJ21710">
        <v>972592</v>
      </c>
      <c r="AK21710" t="s">
        <v>55777</v>
      </c>
      <c r="AL21710" t="s">
        <v>46984</v>
      </c>
      <c r="AM21710" t="s">
        <v>122</v>
      </c>
      <c r="AN21710" t="s">
        <v>17649</v>
      </c>
      <c r="AO21710">
        <v>1000000</v>
      </c>
      <c r="AP21710" t="s">
        <v>55778</v>
      </c>
      <c r="AR21710" t="s">
        <v>35879</v>
      </c>
    </row>
    <row r="21711" spans="35:44">
      <c r="AI21711" s="7">
        <f>IF(ISNUMBER(SEARCH($C$1,AL21711)),MAX($AI$1:AI21710)+1,0)</f>
        <v>0</v>
      </c>
      <c r="AJ21711">
        <v>972593</v>
      </c>
      <c r="AK21711" t="s">
        <v>55779</v>
      </c>
      <c r="AL21711" t="s">
        <v>46984</v>
      </c>
      <c r="AM21711" t="s">
        <v>122</v>
      </c>
      <c r="AN21711" t="s">
        <v>17649</v>
      </c>
      <c r="AO21711">
        <v>1000000</v>
      </c>
      <c r="AP21711" t="s">
        <v>55780</v>
      </c>
      <c r="AR21711" t="s">
        <v>35879</v>
      </c>
    </row>
    <row r="21712" spans="35:44">
      <c r="AI21712" s="7">
        <f>IF(ISNUMBER(SEARCH($C$1,AL21712)),MAX($AI$1:AI21711)+1,0)</f>
        <v>0</v>
      </c>
      <c r="AJ21712">
        <v>972594</v>
      </c>
      <c r="AK21712" t="s">
        <v>55781</v>
      </c>
      <c r="AL21712" t="s">
        <v>46984</v>
      </c>
      <c r="AM21712" t="s">
        <v>122</v>
      </c>
      <c r="AN21712" t="s">
        <v>17649</v>
      </c>
      <c r="AO21712">
        <v>1000000</v>
      </c>
      <c r="AP21712" t="s">
        <v>55782</v>
      </c>
      <c r="AR21712" t="s">
        <v>35879</v>
      </c>
    </row>
    <row r="21713" spans="35:44">
      <c r="AI21713" s="7">
        <f>IF(ISNUMBER(SEARCH($C$1,AL21713)),MAX($AI$1:AI21712)+1,0)</f>
        <v>0</v>
      </c>
      <c r="AJ21713">
        <v>972595</v>
      </c>
      <c r="AK21713" t="s">
        <v>55783</v>
      </c>
      <c r="AL21713" t="s">
        <v>40662</v>
      </c>
      <c r="AM21713" t="s">
        <v>122</v>
      </c>
      <c r="AN21713" t="s">
        <v>17649</v>
      </c>
      <c r="AO21713">
        <v>1000000</v>
      </c>
      <c r="AP21713" t="s">
        <v>55784</v>
      </c>
      <c r="AR21713" t="s">
        <v>35879</v>
      </c>
    </row>
    <row r="21714" spans="35:44">
      <c r="AI21714" s="7">
        <f>IF(ISNUMBER(SEARCH($C$1,AL21714)),MAX($AI$1:AI21713)+1,0)</f>
        <v>0</v>
      </c>
      <c r="AJ21714">
        <v>972596</v>
      </c>
      <c r="AK21714" t="s">
        <v>55785</v>
      </c>
      <c r="AL21714" t="s">
        <v>40662</v>
      </c>
      <c r="AM21714" t="s">
        <v>122</v>
      </c>
      <c r="AN21714" t="s">
        <v>17649</v>
      </c>
      <c r="AO21714">
        <v>1000000</v>
      </c>
      <c r="AP21714" t="s">
        <v>55786</v>
      </c>
      <c r="AR21714" t="s">
        <v>35879</v>
      </c>
    </row>
    <row r="21715" spans="35:44">
      <c r="AI21715" s="7">
        <f>IF(ISNUMBER(SEARCH($C$1,AL21715)),MAX($AI$1:AI21714)+1,0)</f>
        <v>0</v>
      </c>
      <c r="AJ21715">
        <v>972597</v>
      </c>
      <c r="AK21715" t="s">
        <v>55787</v>
      </c>
      <c r="AL21715" t="s">
        <v>40662</v>
      </c>
      <c r="AM21715" t="s">
        <v>122</v>
      </c>
      <c r="AN21715" t="s">
        <v>17649</v>
      </c>
      <c r="AO21715">
        <v>1000000</v>
      </c>
      <c r="AP21715" t="s">
        <v>55788</v>
      </c>
      <c r="AR21715" t="s">
        <v>35879</v>
      </c>
    </row>
    <row r="21716" spans="35:44">
      <c r="AI21716" s="7">
        <f>IF(ISNUMBER(SEARCH($C$1,AL21716)),MAX($AI$1:AI21715)+1,0)</f>
        <v>0</v>
      </c>
      <c r="AJ21716">
        <v>972598</v>
      </c>
      <c r="AK21716" t="s">
        <v>55789</v>
      </c>
      <c r="AL21716" t="s">
        <v>40662</v>
      </c>
      <c r="AM21716" t="s">
        <v>122</v>
      </c>
      <c r="AN21716" t="s">
        <v>17649</v>
      </c>
      <c r="AO21716">
        <v>1000000</v>
      </c>
      <c r="AP21716" t="s">
        <v>55790</v>
      </c>
      <c r="AR21716" t="s">
        <v>35879</v>
      </c>
    </row>
    <row r="21717" spans="35:44">
      <c r="AI21717" s="7">
        <f>IF(ISNUMBER(SEARCH($C$1,AL21717)),MAX($AI$1:AI21716)+1,0)</f>
        <v>0</v>
      </c>
      <c r="AJ21717">
        <v>972599</v>
      </c>
      <c r="AK21717" t="s">
        <v>55791</v>
      </c>
      <c r="AL21717" t="s">
        <v>55775</v>
      </c>
      <c r="AM21717" t="s">
        <v>122</v>
      </c>
      <c r="AN21717" t="s">
        <v>17649</v>
      </c>
      <c r="AO21717">
        <v>1000000</v>
      </c>
      <c r="AP21717" t="s">
        <v>55792</v>
      </c>
      <c r="AR21717" t="s">
        <v>35879</v>
      </c>
    </row>
    <row r="21718" spans="35:44">
      <c r="AI21718" s="7">
        <f>IF(ISNUMBER(SEARCH($C$1,AL21718)),MAX($AI$1:AI21717)+1,0)</f>
        <v>0</v>
      </c>
      <c r="AJ21718">
        <v>972600</v>
      </c>
      <c r="AK21718" t="s">
        <v>55793</v>
      </c>
      <c r="AL21718" t="s">
        <v>48768</v>
      </c>
      <c r="AM21718" t="s">
        <v>122</v>
      </c>
      <c r="AN21718" t="s">
        <v>17649</v>
      </c>
      <c r="AO21718">
        <v>1000000</v>
      </c>
      <c r="AP21718" t="s">
        <v>55794</v>
      </c>
      <c r="AR21718" t="s">
        <v>35879</v>
      </c>
    </row>
    <row r="21719" spans="35:44">
      <c r="AI21719" s="7">
        <f>IF(ISNUMBER(SEARCH($C$1,AL21719)),MAX($AI$1:AI21718)+1,0)</f>
        <v>0</v>
      </c>
      <c r="AJ21719">
        <v>972601</v>
      </c>
      <c r="AK21719" t="s">
        <v>55795</v>
      </c>
      <c r="AL21719" t="s">
        <v>37285</v>
      </c>
      <c r="AM21719" t="s">
        <v>122</v>
      </c>
      <c r="AN21719" t="s">
        <v>17649</v>
      </c>
      <c r="AO21719">
        <v>1000000</v>
      </c>
      <c r="AP21719" t="s">
        <v>55796</v>
      </c>
      <c r="AR21719" t="s">
        <v>35879</v>
      </c>
    </row>
    <row r="21720" spans="35:44">
      <c r="AI21720" s="7">
        <f>IF(ISNUMBER(SEARCH($C$1,AL21720)),MAX($AI$1:AI21719)+1,0)</f>
        <v>0</v>
      </c>
      <c r="AJ21720">
        <v>972602</v>
      </c>
      <c r="AK21720" t="s">
        <v>55797</v>
      </c>
      <c r="AL21720" t="s">
        <v>44302</v>
      </c>
      <c r="AM21720" t="s">
        <v>122</v>
      </c>
      <c r="AN21720" t="s">
        <v>17649</v>
      </c>
      <c r="AO21720">
        <v>20000</v>
      </c>
      <c r="AP21720" t="s">
        <v>55798</v>
      </c>
      <c r="AR21720" t="s">
        <v>35879</v>
      </c>
    </row>
    <row r="21721" spans="35:44">
      <c r="AI21721" s="7">
        <f>IF(ISNUMBER(SEARCH($C$1,AL21721)),MAX($AI$1:AI21720)+1,0)</f>
        <v>0</v>
      </c>
      <c r="AJ21721">
        <v>972603</v>
      </c>
      <c r="AK21721" t="s">
        <v>55799</v>
      </c>
      <c r="AL21721" t="s">
        <v>44302</v>
      </c>
      <c r="AM21721" t="s">
        <v>122</v>
      </c>
      <c r="AN21721" t="s">
        <v>17649</v>
      </c>
      <c r="AO21721">
        <v>20000</v>
      </c>
      <c r="AP21721" t="s">
        <v>55800</v>
      </c>
      <c r="AR21721" t="s">
        <v>35879</v>
      </c>
    </row>
    <row r="21722" spans="35:44">
      <c r="AI21722" s="7">
        <f>IF(ISNUMBER(SEARCH($C$1,AL21722)),MAX($AI$1:AI21721)+1,0)</f>
        <v>0</v>
      </c>
      <c r="AJ21722">
        <v>972604</v>
      </c>
      <c r="AK21722" t="s">
        <v>55801</v>
      </c>
      <c r="AL21722" t="s">
        <v>44302</v>
      </c>
      <c r="AM21722" t="s">
        <v>122</v>
      </c>
      <c r="AN21722" t="s">
        <v>17649</v>
      </c>
      <c r="AO21722">
        <v>20000</v>
      </c>
      <c r="AP21722" t="s">
        <v>55802</v>
      </c>
      <c r="AR21722" t="s">
        <v>35879</v>
      </c>
    </row>
    <row r="21723" spans="35:44">
      <c r="AI21723" s="7">
        <f>IF(ISNUMBER(SEARCH($C$1,AL21723)),MAX($AI$1:AI21722)+1,0)</f>
        <v>0</v>
      </c>
      <c r="AJ21723">
        <v>972605</v>
      </c>
      <c r="AK21723" t="s">
        <v>55803</v>
      </c>
      <c r="AL21723" t="s">
        <v>44302</v>
      </c>
      <c r="AM21723" t="s">
        <v>122</v>
      </c>
      <c r="AN21723" t="s">
        <v>17649</v>
      </c>
      <c r="AO21723">
        <v>20000</v>
      </c>
      <c r="AP21723" t="s">
        <v>55804</v>
      </c>
      <c r="AR21723" t="s">
        <v>35879</v>
      </c>
    </row>
    <row r="21724" spans="35:44">
      <c r="AI21724" s="7">
        <f>IF(ISNUMBER(SEARCH($C$1,AL21724)),MAX($AI$1:AI21723)+1,0)</f>
        <v>0</v>
      </c>
      <c r="AJ21724">
        <v>972606</v>
      </c>
      <c r="AK21724" t="s">
        <v>55805</v>
      </c>
      <c r="AL21724" t="s">
        <v>44302</v>
      </c>
      <c r="AM21724" t="s">
        <v>122</v>
      </c>
      <c r="AN21724" t="s">
        <v>17649</v>
      </c>
      <c r="AO21724">
        <v>20000</v>
      </c>
      <c r="AP21724" t="s">
        <v>55806</v>
      </c>
      <c r="AR21724" t="s">
        <v>35879</v>
      </c>
    </row>
    <row r="21725" spans="35:44">
      <c r="AI21725" s="7">
        <f>IF(ISNUMBER(SEARCH($C$1,AL21725)),MAX($AI$1:AI21724)+1,0)</f>
        <v>0</v>
      </c>
      <c r="AJ21725">
        <v>972607</v>
      </c>
      <c r="AK21725" t="s">
        <v>55807</v>
      </c>
      <c r="AL21725" t="s">
        <v>55808</v>
      </c>
      <c r="AM21725" t="s">
        <v>122</v>
      </c>
      <c r="AN21725" t="s">
        <v>17649</v>
      </c>
      <c r="AO21725">
        <v>1000000</v>
      </c>
      <c r="AP21725" t="s">
        <v>55809</v>
      </c>
      <c r="AR21725" t="s">
        <v>35879</v>
      </c>
    </row>
    <row r="21726" spans="35:44">
      <c r="AI21726" s="7">
        <f>IF(ISNUMBER(SEARCH($C$1,AL21726)),MAX($AI$1:AI21725)+1,0)</f>
        <v>0</v>
      </c>
      <c r="AJ21726">
        <v>972608</v>
      </c>
      <c r="AK21726" t="s">
        <v>55810</v>
      </c>
      <c r="AL21726" t="s">
        <v>37070</v>
      </c>
      <c r="AM21726" t="s">
        <v>138</v>
      </c>
      <c r="AN21726" t="s">
        <v>17649</v>
      </c>
      <c r="AO21726">
        <v>5000</v>
      </c>
      <c r="AP21726" t="s">
        <v>55811</v>
      </c>
      <c r="AR21726" t="s">
        <v>35879</v>
      </c>
    </row>
    <row r="21727" spans="35:44">
      <c r="AI21727" s="7">
        <f>IF(ISNUMBER(SEARCH($C$1,AL21727)),MAX($AI$1:AI21726)+1,0)</f>
        <v>0</v>
      </c>
      <c r="AJ21727">
        <v>972609</v>
      </c>
      <c r="AK21727" t="s">
        <v>55812</v>
      </c>
      <c r="AL21727" t="s">
        <v>37070</v>
      </c>
      <c r="AM21727" t="s">
        <v>138</v>
      </c>
      <c r="AN21727" t="s">
        <v>17649</v>
      </c>
      <c r="AO21727">
        <v>5000</v>
      </c>
      <c r="AP21727" t="s">
        <v>55813</v>
      </c>
      <c r="AR21727" t="s">
        <v>35879</v>
      </c>
    </row>
    <row r="21728" spans="35:44">
      <c r="AI21728" s="7">
        <f>IF(ISNUMBER(SEARCH($C$1,AL21728)),MAX($AI$1:AI21727)+1,0)</f>
        <v>0</v>
      </c>
      <c r="AJ21728">
        <v>972610</v>
      </c>
      <c r="AK21728" t="s">
        <v>55814</v>
      </c>
      <c r="AL21728" t="s">
        <v>37070</v>
      </c>
      <c r="AM21728" t="s">
        <v>138</v>
      </c>
      <c r="AN21728" t="s">
        <v>17649</v>
      </c>
      <c r="AO21728">
        <v>5000</v>
      </c>
      <c r="AP21728" t="s">
        <v>55815</v>
      </c>
      <c r="AR21728" t="s">
        <v>35879</v>
      </c>
    </row>
    <row r="21729" spans="35:44">
      <c r="AI21729" s="7">
        <f>IF(ISNUMBER(SEARCH($C$1,AL21729)),MAX($AI$1:AI21728)+1,0)</f>
        <v>0</v>
      </c>
      <c r="AJ21729">
        <v>972611</v>
      </c>
      <c r="AK21729" t="s">
        <v>55816</v>
      </c>
      <c r="AL21729" t="s">
        <v>37070</v>
      </c>
      <c r="AM21729" t="s">
        <v>138</v>
      </c>
      <c r="AN21729" t="s">
        <v>17649</v>
      </c>
      <c r="AO21729">
        <v>5000</v>
      </c>
      <c r="AP21729" t="s">
        <v>55817</v>
      </c>
      <c r="AR21729" t="s">
        <v>35879</v>
      </c>
    </row>
    <row r="21730" spans="35:44">
      <c r="AI21730" s="7">
        <f>IF(ISNUMBER(SEARCH($C$1,AL21730)),MAX($AI$1:AI21729)+1,0)</f>
        <v>0</v>
      </c>
      <c r="AJ21730">
        <v>972612</v>
      </c>
      <c r="AK21730" t="s">
        <v>55818</v>
      </c>
      <c r="AL21730" t="s">
        <v>44302</v>
      </c>
      <c r="AM21730" t="s">
        <v>122</v>
      </c>
      <c r="AN21730" t="s">
        <v>17649</v>
      </c>
      <c r="AO21730">
        <v>20000</v>
      </c>
      <c r="AP21730" t="s">
        <v>55819</v>
      </c>
      <c r="AR21730" t="s">
        <v>35879</v>
      </c>
    </row>
    <row r="21731" spans="35:44">
      <c r="AI21731" s="7">
        <f>IF(ISNUMBER(SEARCH($C$1,AL21731)),MAX($AI$1:AI21730)+1,0)</f>
        <v>0</v>
      </c>
      <c r="AJ21731">
        <v>972613</v>
      </c>
      <c r="AK21731" t="s">
        <v>55820</v>
      </c>
      <c r="AL21731" t="s">
        <v>44302</v>
      </c>
      <c r="AM21731" t="s">
        <v>122</v>
      </c>
      <c r="AN21731" t="s">
        <v>17649</v>
      </c>
      <c r="AO21731">
        <v>20000</v>
      </c>
      <c r="AP21731" t="s">
        <v>55821</v>
      </c>
      <c r="AR21731" t="s">
        <v>35879</v>
      </c>
    </row>
    <row r="21732" spans="35:44">
      <c r="AI21732" s="7">
        <f>IF(ISNUMBER(SEARCH($C$1,AL21732)),MAX($AI$1:AI21731)+1,0)</f>
        <v>0</v>
      </c>
      <c r="AJ21732">
        <v>972614</v>
      </c>
      <c r="AK21732" t="s">
        <v>55822</v>
      </c>
      <c r="AL21732" t="s">
        <v>50000</v>
      </c>
      <c r="AM21732" t="s">
        <v>122</v>
      </c>
      <c r="AN21732" t="s">
        <v>17649</v>
      </c>
      <c r="AO21732">
        <v>1000000</v>
      </c>
      <c r="AP21732" t="s">
        <v>55823</v>
      </c>
      <c r="AR21732" t="s">
        <v>35879</v>
      </c>
    </row>
    <row r="21733" spans="35:44">
      <c r="AI21733" s="7">
        <f>IF(ISNUMBER(SEARCH($C$1,AL21733)),MAX($AI$1:AI21732)+1,0)</f>
        <v>0</v>
      </c>
      <c r="AJ21733">
        <v>972615</v>
      </c>
      <c r="AK21733" t="s">
        <v>55824</v>
      </c>
      <c r="AL21733" t="s">
        <v>41144</v>
      </c>
      <c r="AM21733" t="s">
        <v>122</v>
      </c>
      <c r="AN21733" t="s">
        <v>17649</v>
      </c>
      <c r="AO21733">
        <v>1000000</v>
      </c>
      <c r="AP21733" t="s">
        <v>55825</v>
      </c>
      <c r="AR21733" t="s">
        <v>35879</v>
      </c>
    </row>
    <row r="21734" spans="35:44">
      <c r="AI21734" s="7">
        <f>IF(ISNUMBER(SEARCH($C$1,AL21734)),MAX($AI$1:AI21733)+1,0)</f>
        <v>0</v>
      </c>
      <c r="AJ21734">
        <v>972616</v>
      </c>
      <c r="AK21734" t="s">
        <v>55826</v>
      </c>
      <c r="AL21734" t="s">
        <v>37129</v>
      </c>
      <c r="AM21734" t="s">
        <v>122</v>
      </c>
      <c r="AN21734" t="s">
        <v>17649</v>
      </c>
      <c r="AO21734">
        <v>1000000</v>
      </c>
      <c r="AP21734" t="s">
        <v>55827</v>
      </c>
      <c r="AR21734" t="s">
        <v>35879</v>
      </c>
    </row>
    <row r="21735" spans="35:44">
      <c r="AI21735" s="7">
        <f>IF(ISNUMBER(SEARCH($C$1,AL21735)),MAX($AI$1:AI21734)+1,0)</f>
        <v>0</v>
      </c>
      <c r="AJ21735">
        <v>972617</v>
      </c>
      <c r="AK21735" t="s">
        <v>55828</v>
      </c>
      <c r="AL21735" t="s">
        <v>55829</v>
      </c>
      <c r="AM21735" t="s">
        <v>134</v>
      </c>
      <c r="AN21735" t="s">
        <v>17649</v>
      </c>
      <c r="AO21735">
        <v>1000</v>
      </c>
      <c r="AP21735" t="s">
        <v>55830</v>
      </c>
      <c r="AR21735" t="s">
        <v>35879</v>
      </c>
    </row>
    <row r="21736" spans="35:44">
      <c r="AI21736" s="7">
        <f>IF(ISNUMBER(SEARCH($C$1,AL21736)),MAX($AI$1:AI21735)+1,0)</f>
        <v>0</v>
      </c>
      <c r="AJ21736">
        <v>972618</v>
      </c>
      <c r="AK21736" t="s">
        <v>55831</v>
      </c>
      <c r="AL21736" t="s">
        <v>55832</v>
      </c>
      <c r="AM21736" t="s">
        <v>134</v>
      </c>
      <c r="AN21736" t="s">
        <v>17649</v>
      </c>
      <c r="AO21736">
        <v>1000</v>
      </c>
      <c r="AP21736" t="s">
        <v>55833</v>
      </c>
      <c r="AR21736" t="s">
        <v>35879</v>
      </c>
    </row>
    <row r="21737" spans="35:44">
      <c r="AI21737" s="7">
        <f>IF(ISNUMBER(SEARCH($C$1,AL21737)),MAX($AI$1:AI21736)+1,0)</f>
        <v>0</v>
      </c>
      <c r="AJ21737">
        <v>972619</v>
      </c>
      <c r="AK21737" t="s">
        <v>55834</v>
      </c>
      <c r="AL21737" t="s">
        <v>37070</v>
      </c>
      <c r="AM21737" t="s">
        <v>134</v>
      </c>
      <c r="AN21737" t="s">
        <v>17649</v>
      </c>
      <c r="AO21737">
        <v>1000</v>
      </c>
      <c r="AP21737" t="s">
        <v>55835</v>
      </c>
      <c r="AR21737" t="s">
        <v>35879</v>
      </c>
    </row>
    <row r="21738" spans="35:44">
      <c r="AI21738" s="7">
        <f>IF(ISNUMBER(SEARCH($C$1,AL21738)),MAX($AI$1:AI21737)+1,0)</f>
        <v>0</v>
      </c>
      <c r="AJ21738">
        <v>972620</v>
      </c>
      <c r="AK21738" t="s">
        <v>55836</v>
      </c>
      <c r="AL21738" t="s">
        <v>37070</v>
      </c>
      <c r="AM21738" t="s">
        <v>134</v>
      </c>
      <c r="AN21738" t="s">
        <v>17649</v>
      </c>
      <c r="AO21738">
        <v>1000</v>
      </c>
      <c r="AP21738" t="s">
        <v>55837</v>
      </c>
      <c r="AR21738" t="s">
        <v>35879</v>
      </c>
    </row>
    <row r="21739" spans="35:44">
      <c r="AI21739" s="7">
        <f>IF(ISNUMBER(SEARCH($C$1,AL21739)),MAX($AI$1:AI21738)+1,0)</f>
        <v>0</v>
      </c>
      <c r="AJ21739">
        <v>972621</v>
      </c>
      <c r="AK21739" t="s">
        <v>55838</v>
      </c>
      <c r="AL21739" t="s">
        <v>37070</v>
      </c>
      <c r="AM21739" t="s">
        <v>122</v>
      </c>
      <c r="AN21739" t="s">
        <v>17649</v>
      </c>
      <c r="AO21739">
        <v>1000</v>
      </c>
      <c r="AP21739" t="s">
        <v>55839</v>
      </c>
      <c r="AR21739" t="s">
        <v>35879</v>
      </c>
    </row>
    <row r="21740" spans="35:44">
      <c r="AI21740" s="7">
        <f>IF(ISNUMBER(SEARCH($C$1,AL21740)),MAX($AI$1:AI21739)+1,0)</f>
        <v>0</v>
      </c>
      <c r="AJ21740">
        <v>972622</v>
      </c>
      <c r="AK21740" t="s">
        <v>55840</v>
      </c>
      <c r="AL21740" t="s">
        <v>37070</v>
      </c>
      <c r="AM21740" t="s">
        <v>122</v>
      </c>
      <c r="AN21740" t="s">
        <v>17649</v>
      </c>
      <c r="AO21740">
        <v>1000</v>
      </c>
      <c r="AP21740" t="s">
        <v>55841</v>
      </c>
      <c r="AR21740" t="s">
        <v>35879</v>
      </c>
    </row>
    <row r="21741" spans="35:44">
      <c r="AI21741" s="7">
        <f>IF(ISNUMBER(SEARCH($C$1,AL21741)),MAX($AI$1:AI21740)+1,0)</f>
        <v>0</v>
      </c>
      <c r="AJ21741">
        <v>972623</v>
      </c>
      <c r="AK21741" t="s">
        <v>55842</v>
      </c>
      <c r="AL21741" t="s">
        <v>45497</v>
      </c>
      <c r="AM21741" t="s">
        <v>134</v>
      </c>
      <c r="AN21741" t="s">
        <v>17649</v>
      </c>
      <c r="AO21741">
        <v>1000000</v>
      </c>
      <c r="AP21741" t="s">
        <v>55843</v>
      </c>
      <c r="AR21741" t="s">
        <v>35879</v>
      </c>
    </row>
    <row r="21742" spans="35:44">
      <c r="AI21742" s="7">
        <f>IF(ISNUMBER(SEARCH($C$1,AL21742)),MAX($AI$1:AI21741)+1,0)</f>
        <v>0</v>
      </c>
      <c r="AJ21742">
        <v>972624</v>
      </c>
      <c r="AK21742" t="s">
        <v>55844</v>
      </c>
      <c r="AL21742" t="s">
        <v>45497</v>
      </c>
      <c r="AM21742" t="s">
        <v>134</v>
      </c>
      <c r="AN21742" t="s">
        <v>17649</v>
      </c>
      <c r="AO21742">
        <v>1000000</v>
      </c>
      <c r="AP21742" t="s">
        <v>55845</v>
      </c>
      <c r="AR21742" t="s">
        <v>35879</v>
      </c>
    </row>
    <row r="21743" spans="35:44">
      <c r="AI21743" s="7">
        <f>IF(ISNUMBER(SEARCH($C$1,AL21743)),MAX($AI$1:AI21742)+1,0)</f>
        <v>0</v>
      </c>
      <c r="AJ21743">
        <v>972625</v>
      </c>
      <c r="AK21743" t="s">
        <v>55846</v>
      </c>
      <c r="AL21743" t="s">
        <v>45497</v>
      </c>
      <c r="AM21743" t="s">
        <v>134</v>
      </c>
      <c r="AN21743" t="s">
        <v>17649</v>
      </c>
      <c r="AO21743">
        <v>1000000</v>
      </c>
      <c r="AP21743" t="s">
        <v>55847</v>
      </c>
      <c r="AR21743" t="s">
        <v>35879</v>
      </c>
    </row>
    <row r="21744" spans="35:44">
      <c r="AI21744" s="7">
        <f>IF(ISNUMBER(SEARCH($C$1,AL21744)),MAX($AI$1:AI21743)+1,0)</f>
        <v>0</v>
      </c>
      <c r="AJ21744">
        <v>972626</v>
      </c>
      <c r="AK21744" t="s">
        <v>55848</v>
      </c>
      <c r="AL21744" t="s">
        <v>37070</v>
      </c>
      <c r="AM21744" t="s">
        <v>122</v>
      </c>
      <c r="AN21744" t="s">
        <v>17649</v>
      </c>
      <c r="AO21744">
        <v>1000</v>
      </c>
      <c r="AP21744" t="s">
        <v>55849</v>
      </c>
      <c r="AR21744" t="s">
        <v>35879</v>
      </c>
    </row>
    <row r="21745" spans="35:44">
      <c r="AI21745" s="7">
        <f>IF(ISNUMBER(SEARCH($C$1,AL21745)),MAX($AI$1:AI21744)+1,0)</f>
        <v>0</v>
      </c>
      <c r="AJ21745">
        <v>972627</v>
      </c>
      <c r="AK21745" t="s">
        <v>55850</v>
      </c>
      <c r="AL21745" t="s">
        <v>37070</v>
      </c>
      <c r="AM21745" t="s">
        <v>122</v>
      </c>
      <c r="AN21745" t="s">
        <v>17649</v>
      </c>
      <c r="AO21745">
        <v>1000</v>
      </c>
      <c r="AP21745" t="s">
        <v>55851</v>
      </c>
      <c r="AR21745" t="s">
        <v>35879</v>
      </c>
    </row>
    <row r="21746" spans="35:44">
      <c r="AI21746" s="7">
        <f>IF(ISNUMBER(SEARCH($C$1,AL21746)),MAX($AI$1:AI21745)+1,0)</f>
        <v>0</v>
      </c>
      <c r="AJ21746">
        <v>972628</v>
      </c>
      <c r="AK21746" t="s">
        <v>55852</v>
      </c>
      <c r="AL21746" t="s">
        <v>37070</v>
      </c>
      <c r="AM21746" t="s">
        <v>122</v>
      </c>
      <c r="AN21746" t="s">
        <v>17649</v>
      </c>
      <c r="AO21746">
        <v>1000</v>
      </c>
      <c r="AP21746" t="s">
        <v>55853</v>
      </c>
      <c r="AR21746" t="s">
        <v>35879</v>
      </c>
    </row>
    <row r="21747" spans="35:44">
      <c r="AI21747" s="7">
        <f>IF(ISNUMBER(SEARCH($C$1,AL21747)),MAX($AI$1:AI21746)+1,0)</f>
        <v>0</v>
      </c>
      <c r="AJ21747">
        <v>972629</v>
      </c>
      <c r="AK21747" t="s">
        <v>55854</v>
      </c>
      <c r="AL21747" t="s">
        <v>37070</v>
      </c>
      <c r="AM21747" t="s">
        <v>122</v>
      </c>
      <c r="AN21747" t="s">
        <v>17649</v>
      </c>
      <c r="AO21747">
        <v>1000</v>
      </c>
      <c r="AP21747" t="s">
        <v>55855</v>
      </c>
      <c r="AR21747" t="s">
        <v>35879</v>
      </c>
    </row>
    <row r="21748" spans="35:44">
      <c r="AI21748" s="7">
        <f>IF(ISNUMBER(SEARCH($C$1,AL21748)),MAX($AI$1:AI21747)+1,0)</f>
        <v>0</v>
      </c>
      <c r="AJ21748">
        <v>972630</v>
      </c>
      <c r="AK21748" t="s">
        <v>55856</v>
      </c>
      <c r="AL21748" t="s">
        <v>37070</v>
      </c>
      <c r="AM21748" t="s">
        <v>122</v>
      </c>
      <c r="AN21748" t="s">
        <v>17649</v>
      </c>
      <c r="AO21748">
        <v>1000</v>
      </c>
      <c r="AP21748" t="s">
        <v>55857</v>
      </c>
      <c r="AR21748" t="s">
        <v>35879</v>
      </c>
    </row>
    <row r="21749" spans="35:44">
      <c r="AI21749" s="7">
        <f>IF(ISNUMBER(SEARCH($C$1,AL21749)),MAX($AI$1:AI21748)+1,0)</f>
        <v>0</v>
      </c>
      <c r="AJ21749">
        <v>972631</v>
      </c>
      <c r="AK21749" t="s">
        <v>55858</v>
      </c>
      <c r="AL21749" t="s">
        <v>37285</v>
      </c>
      <c r="AM21749" t="s">
        <v>122</v>
      </c>
      <c r="AN21749" t="s">
        <v>17649</v>
      </c>
      <c r="AO21749">
        <v>1000000</v>
      </c>
      <c r="AP21749" t="s">
        <v>55859</v>
      </c>
      <c r="AR21749" t="s">
        <v>35879</v>
      </c>
    </row>
    <row r="21750" spans="35:44">
      <c r="AI21750" s="7">
        <f>IF(ISNUMBER(SEARCH($C$1,AL21750)),MAX($AI$1:AI21749)+1,0)</f>
        <v>0</v>
      </c>
      <c r="AJ21750">
        <v>972632</v>
      </c>
      <c r="AK21750" t="s">
        <v>55860</v>
      </c>
      <c r="AL21750" t="s">
        <v>42266</v>
      </c>
      <c r="AM21750" t="s">
        <v>122</v>
      </c>
      <c r="AN21750" t="s">
        <v>17649</v>
      </c>
      <c r="AO21750">
        <v>1000000</v>
      </c>
      <c r="AP21750" t="s">
        <v>55861</v>
      </c>
      <c r="AR21750" t="s">
        <v>35879</v>
      </c>
    </row>
    <row r="21751" spans="35:44">
      <c r="AI21751" s="7">
        <f>IF(ISNUMBER(SEARCH($C$1,AL21751)),MAX($AI$1:AI21750)+1,0)</f>
        <v>0</v>
      </c>
      <c r="AJ21751">
        <v>972633</v>
      </c>
      <c r="AK21751" t="s">
        <v>55862</v>
      </c>
      <c r="AL21751" t="s">
        <v>44302</v>
      </c>
      <c r="AM21751" t="s">
        <v>122</v>
      </c>
      <c r="AN21751" t="s">
        <v>17649</v>
      </c>
      <c r="AO21751">
        <v>20000</v>
      </c>
      <c r="AP21751" t="s">
        <v>55863</v>
      </c>
      <c r="AR21751" t="s">
        <v>35879</v>
      </c>
    </row>
    <row r="21752" spans="35:44">
      <c r="AI21752" s="7">
        <f>IF(ISNUMBER(SEARCH($C$1,AL21752)),MAX($AI$1:AI21751)+1,0)</f>
        <v>0</v>
      </c>
      <c r="AJ21752">
        <v>972634</v>
      </c>
      <c r="AK21752" t="s">
        <v>55864</v>
      </c>
      <c r="AL21752" t="s">
        <v>37070</v>
      </c>
      <c r="AM21752" t="s">
        <v>122</v>
      </c>
      <c r="AN21752" t="s">
        <v>17649</v>
      </c>
      <c r="AO21752">
        <v>1000</v>
      </c>
      <c r="AP21752" t="s">
        <v>55865</v>
      </c>
      <c r="AR21752" t="s">
        <v>35879</v>
      </c>
    </row>
    <row r="21753" spans="35:44">
      <c r="AI21753" s="7">
        <f>IF(ISNUMBER(SEARCH($C$1,AL21753)),MAX($AI$1:AI21752)+1,0)</f>
        <v>0</v>
      </c>
      <c r="AJ21753">
        <v>972635</v>
      </c>
      <c r="AK21753" t="s">
        <v>55866</v>
      </c>
      <c r="AL21753" t="s">
        <v>37070</v>
      </c>
      <c r="AM21753" t="s">
        <v>122</v>
      </c>
      <c r="AN21753" t="s">
        <v>17649</v>
      </c>
      <c r="AO21753">
        <v>1000</v>
      </c>
      <c r="AP21753" t="s">
        <v>55867</v>
      </c>
      <c r="AR21753" t="s">
        <v>35879</v>
      </c>
    </row>
    <row r="21754" spans="35:44">
      <c r="AI21754" s="7">
        <f>IF(ISNUMBER(SEARCH($C$1,AL21754)),MAX($AI$1:AI21753)+1,0)</f>
        <v>0</v>
      </c>
      <c r="AJ21754">
        <v>972636</v>
      </c>
      <c r="AK21754" t="s">
        <v>55868</v>
      </c>
      <c r="AL21754" t="s">
        <v>37070</v>
      </c>
      <c r="AM21754" t="s">
        <v>122</v>
      </c>
      <c r="AN21754" t="s">
        <v>17649</v>
      </c>
      <c r="AO21754">
        <v>1000</v>
      </c>
      <c r="AP21754" t="s">
        <v>55869</v>
      </c>
      <c r="AR21754" t="s">
        <v>35879</v>
      </c>
    </row>
    <row r="21755" spans="35:44">
      <c r="AI21755" s="7">
        <f>IF(ISNUMBER(SEARCH($C$1,AL21755)),MAX($AI$1:AI21754)+1,0)</f>
        <v>0</v>
      </c>
      <c r="AJ21755">
        <v>972637</v>
      </c>
      <c r="AK21755" t="s">
        <v>55870</v>
      </c>
      <c r="AL21755" t="s">
        <v>37070</v>
      </c>
      <c r="AM21755" t="s">
        <v>122</v>
      </c>
      <c r="AN21755" t="s">
        <v>17649</v>
      </c>
      <c r="AO21755">
        <v>1000</v>
      </c>
      <c r="AP21755" t="s">
        <v>55871</v>
      </c>
      <c r="AR21755" t="s">
        <v>35879</v>
      </c>
    </row>
    <row r="21756" spans="35:44">
      <c r="AI21756" s="7">
        <f>IF(ISNUMBER(SEARCH($C$1,AL21756)),MAX($AI$1:AI21755)+1,0)</f>
        <v>0</v>
      </c>
      <c r="AJ21756">
        <v>972638</v>
      </c>
      <c r="AK21756" t="s">
        <v>55872</v>
      </c>
      <c r="AL21756" t="s">
        <v>37070</v>
      </c>
      <c r="AM21756" t="s">
        <v>122</v>
      </c>
      <c r="AN21756" t="s">
        <v>17649</v>
      </c>
      <c r="AO21756">
        <v>1000</v>
      </c>
      <c r="AP21756" t="s">
        <v>55873</v>
      </c>
      <c r="AR21756" t="s">
        <v>35879</v>
      </c>
    </row>
    <row r="21757" spans="35:44">
      <c r="AI21757" s="7">
        <f>IF(ISNUMBER(SEARCH($C$1,AL21757)),MAX($AI$1:AI21756)+1,0)</f>
        <v>0</v>
      </c>
      <c r="AJ21757">
        <v>972639</v>
      </c>
      <c r="AK21757" t="s">
        <v>55874</v>
      </c>
      <c r="AL21757" t="s">
        <v>37070</v>
      </c>
      <c r="AM21757" t="s">
        <v>134</v>
      </c>
      <c r="AN21757" t="s">
        <v>17649</v>
      </c>
      <c r="AO21757">
        <v>1000</v>
      </c>
      <c r="AP21757" t="s">
        <v>55875</v>
      </c>
      <c r="AR21757" t="s">
        <v>35879</v>
      </c>
    </row>
    <row r="21758" spans="35:44">
      <c r="AI21758" s="7">
        <f>IF(ISNUMBER(SEARCH($C$1,AL21758)),MAX($AI$1:AI21757)+1,0)</f>
        <v>0</v>
      </c>
      <c r="AJ21758">
        <v>972640</v>
      </c>
      <c r="AK21758" t="s">
        <v>55876</v>
      </c>
      <c r="AL21758" t="s">
        <v>48768</v>
      </c>
      <c r="AM21758" t="s">
        <v>122</v>
      </c>
      <c r="AN21758" t="s">
        <v>17649</v>
      </c>
      <c r="AO21758">
        <v>30000</v>
      </c>
      <c r="AP21758" t="s">
        <v>55877</v>
      </c>
      <c r="AR21758" t="s">
        <v>35879</v>
      </c>
    </row>
    <row r="21759" spans="35:44">
      <c r="AI21759" s="7">
        <f>IF(ISNUMBER(SEARCH($C$1,AL21759)),MAX($AI$1:AI21758)+1,0)</f>
        <v>0</v>
      </c>
      <c r="AJ21759">
        <v>972641</v>
      </c>
      <c r="AK21759" t="s">
        <v>55878</v>
      </c>
      <c r="AL21759" t="s">
        <v>44302</v>
      </c>
      <c r="AM21759" t="s">
        <v>122</v>
      </c>
      <c r="AN21759" t="s">
        <v>17649</v>
      </c>
      <c r="AO21759">
        <v>20000</v>
      </c>
      <c r="AP21759" t="s">
        <v>55879</v>
      </c>
      <c r="AR21759" t="s">
        <v>35879</v>
      </c>
    </row>
    <row r="21760" spans="35:44">
      <c r="AI21760" s="7">
        <f>IF(ISNUMBER(SEARCH($C$1,AL21760)),MAX($AI$1:AI21759)+1,0)</f>
        <v>0</v>
      </c>
      <c r="AJ21760">
        <v>972642</v>
      </c>
      <c r="AK21760" t="s">
        <v>55880</v>
      </c>
      <c r="AL21760" t="s">
        <v>37285</v>
      </c>
      <c r="AM21760" t="s">
        <v>122</v>
      </c>
      <c r="AN21760" t="s">
        <v>17649</v>
      </c>
      <c r="AO21760">
        <v>1000000</v>
      </c>
      <c r="AP21760" t="s">
        <v>55881</v>
      </c>
      <c r="AR21760" t="s">
        <v>35879</v>
      </c>
    </row>
    <row r="21761" spans="35:44">
      <c r="AI21761" s="7">
        <f>IF(ISNUMBER(SEARCH($C$1,AL21761)),MAX($AI$1:AI21760)+1,0)</f>
        <v>0</v>
      </c>
      <c r="AJ21761">
        <v>972643</v>
      </c>
      <c r="AK21761" t="s">
        <v>55882</v>
      </c>
      <c r="AL21761" t="s">
        <v>44302</v>
      </c>
      <c r="AM21761" t="s">
        <v>122</v>
      </c>
      <c r="AN21761" t="s">
        <v>17649</v>
      </c>
      <c r="AO21761">
        <v>20000</v>
      </c>
      <c r="AP21761" t="s">
        <v>55883</v>
      </c>
      <c r="AR21761" t="s">
        <v>35879</v>
      </c>
    </row>
    <row r="21762" spans="35:44">
      <c r="AI21762" s="7">
        <f>IF(ISNUMBER(SEARCH($C$1,AL21762)),MAX($AI$1:AI21761)+1,0)</f>
        <v>0</v>
      </c>
      <c r="AJ21762">
        <v>972644</v>
      </c>
      <c r="AK21762" t="s">
        <v>55884</v>
      </c>
      <c r="AL21762" t="s">
        <v>34442</v>
      </c>
      <c r="AM21762" t="s">
        <v>122</v>
      </c>
      <c r="AN21762" t="s">
        <v>17649</v>
      </c>
      <c r="AO21762">
        <v>1000000</v>
      </c>
      <c r="AP21762" t="s">
        <v>55885</v>
      </c>
      <c r="AR21762" t="s">
        <v>35879</v>
      </c>
    </row>
    <row r="21763" spans="35:44">
      <c r="AI21763" s="7">
        <f>IF(ISNUMBER(SEARCH($C$1,AL21763)),MAX($AI$1:AI21762)+1,0)</f>
        <v>0</v>
      </c>
      <c r="AJ21763">
        <v>972645</v>
      </c>
      <c r="AK21763" t="s">
        <v>55886</v>
      </c>
      <c r="AL21763" t="s">
        <v>55468</v>
      </c>
      <c r="AM21763" t="s">
        <v>122</v>
      </c>
      <c r="AN21763" t="s">
        <v>17649</v>
      </c>
      <c r="AO21763">
        <v>100000</v>
      </c>
      <c r="AP21763" t="s">
        <v>55887</v>
      </c>
      <c r="AR21763" t="s">
        <v>35879</v>
      </c>
    </row>
    <row r="21764" spans="35:44">
      <c r="AI21764" s="7">
        <f>IF(ISNUMBER(SEARCH($C$1,AL21764)),MAX($AI$1:AI21763)+1,0)</f>
        <v>0</v>
      </c>
      <c r="AJ21764">
        <v>972646</v>
      </c>
      <c r="AK21764" t="s">
        <v>55888</v>
      </c>
      <c r="AL21764" t="s">
        <v>37880</v>
      </c>
      <c r="AM21764" t="s">
        <v>122</v>
      </c>
      <c r="AN21764" t="s">
        <v>17649</v>
      </c>
      <c r="AO21764">
        <v>1000000</v>
      </c>
      <c r="AP21764" t="s">
        <v>55889</v>
      </c>
      <c r="AR21764" t="s">
        <v>35879</v>
      </c>
    </row>
    <row r="21765" spans="35:44">
      <c r="AI21765" s="7">
        <f>IF(ISNUMBER(SEARCH($C$1,AL21765)),MAX($AI$1:AI21764)+1,0)</f>
        <v>0</v>
      </c>
      <c r="AJ21765">
        <v>972647</v>
      </c>
      <c r="AK21765" t="s">
        <v>55890</v>
      </c>
      <c r="AL21765" t="s">
        <v>37880</v>
      </c>
      <c r="AM21765" t="s">
        <v>122</v>
      </c>
      <c r="AN21765" t="s">
        <v>17649</v>
      </c>
      <c r="AO21765">
        <v>1000000</v>
      </c>
      <c r="AP21765" t="s">
        <v>55891</v>
      </c>
      <c r="AR21765" t="s">
        <v>35879</v>
      </c>
    </row>
    <row r="21766" spans="35:44">
      <c r="AI21766" s="7">
        <f>IF(ISNUMBER(SEARCH($C$1,AL21766)),MAX($AI$1:AI21765)+1,0)</f>
        <v>0</v>
      </c>
      <c r="AJ21766">
        <v>972648</v>
      </c>
      <c r="AK21766" t="s">
        <v>55892</v>
      </c>
      <c r="AL21766" t="s">
        <v>54225</v>
      </c>
      <c r="AM21766" t="s">
        <v>122</v>
      </c>
      <c r="AN21766" t="s">
        <v>17649</v>
      </c>
      <c r="AO21766">
        <v>1000000</v>
      </c>
      <c r="AP21766" t="s">
        <v>55893</v>
      </c>
      <c r="AR21766" t="s">
        <v>35879</v>
      </c>
    </row>
    <row r="21767" spans="35:44">
      <c r="AI21767" s="7">
        <f>IF(ISNUMBER(SEARCH($C$1,AL21767)),MAX($AI$1:AI21766)+1,0)</f>
        <v>0</v>
      </c>
      <c r="AJ21767">
        <v>972649</v>
      </c>
      <c r="AK21767" t="s">
        <v>55894</v>
      </c>
      <c r="AL21767" t="s">
        <v>54225</v>
      </c>
      <c r="AM21767" t="s">
        <v>122</v>
      </c>
      <c r="AN21767" t="s">
        <v>17649</v>
      </c>
      <c r="AO21767">
        <v>1000000</v>
      </c>
      <c r="AP21767" t="s">
        <v>55895</v>
      </c>
      <c r="AR21767" t="s">
        <v>35879</v>
      </c>
    </row>
    <row r="21768" spans="35:44">
      <c r="AI21768" s="7">
        <f>IF(ISNUMBER(SEARCH($C$1,AL21768)),MAX($AI$1:AI21767)+1,0)</f>
        <v>0</v>
      </c>
      <c r="AJ21768">
        <v>972650</v>
      </c>
      <c r="AK21768" t="s">
        <v>55896</v>
      </c>
      <c r="AL21768" t="s">
        <v>54225</v>
      </c>
      <c r="AM21768" t="s">
        <v>122</v>
      </c>
      <c r="AN21768" t="s">
        <v>17649</v>
      </c>
      <c r="AO21768">
        <v>1000000</v>
      </c>
      <c r="AP21768" t="s">
        <v>55897</v>
      </c>
      <c r="AR21768" t="s">
        <v>35879</v>
      </c>
    </row>
    <row r="21769" spans="35:44">
      <c r="AI21769" s="7">
        <f>IF(ISNUMBER(SEARCH($C$1,AL21769)),MAX($AI$1:AI21768)+1,0)</f>
        <v>0</v>
      </c>
      <c r="AJ21769">
        <v>972651</v>
      </c>
      <c r="AK21769" t="s">
        <v>55898</v>
      </c>
      <c r="AL21769" t="s">
        <v>54225</v>
      </c>
      <c r="AM21769" t="s">
        <v>122</v>
      </c>
      <c r="AN21769" t="s">
        <v>17649</v>
      </c>
      <c r="AO21769">
        <v>1000000</v>
      </c>
      <c r="AP21769" t="s">
        <v>55899</v>
      </c>
      <c r="AR21769" t="s">
        <v>35879</v>
      </c>
    </row>
    <row r="21770" spans="35:44">
      <c r="AI21770" s="7">
        <f>IF(ISNUMBER(SEARCH($C$1,AL21770)),MAX($AI$1:AI21769)+1,0)</f>
        <v>0</v>
      </c>
      <c r="AJ21770">
        <v>972652</v>
      </c>
      <c r="AK21770" t="s">
        <v>55900</v>
      </c>
      <c r="AL21770" t="s">
        <v>37880</v>
      </c>
      <c r="AM21770" t="s">
        <v>122</v>
      </c>
      <c r="AN21770" t="s">
        <v>17649</v>
      </c>
      <c r="AO21770">
        <v>1000000</v>
      </c>
      <c r="AP21770" t="s">
        <v>55901</v>
      </c>
      <c r="AR21770" t="s">
        <v>35879</v>
      </c>
    </row>
    <row r="21771" spans="35:44">
      <c r="AI21771" s="7">
        <f>IF(ISNUMBER(SEARCH($C$1,AL21771)),MAX($AI$1:AI21770)+1,0)</f>
        <v>0</v>
      </c>
      <c r="AJ21771">
        <v>972653</v>
      </c>
      <c r="AK21771" t="s">
        <v>55902</v>
      </c>
      <c r="AL21771" t="s">
        <v>37880</v>
      </c>
      <c r="AM21771" t="s">
        <v>122</v>
      </c>
      <c r="AN21771" t="s">
        <v>17649</v>
      </c>
      <c r="AO21771">
        <v>1000000</v>
      </c>
      <c r="AP21771" t="s">
        <v>55903</v>
      </c>
      <c r="AR21771" t="s">
        <v>35879</v>
      </c>
    </row>
    <row r="21772" spans="35:44">
      <c r="AI21772" s="7">
        <f>IF(ISNUMBER(SEARCH($C$1,AL21772)),MAX($AI$1:AI21771)+1,0)</f>
        <v>0</v>
      </c>
      <c r="AJ21772">
        <v>972654</v>
      </c>
      <c r="AK21772" t="s">
        <v>55904</v>
      </c>
      <c r="AL21772" t="s">
        <v>37070</v>
      </c>
      <c r="AM21772" t="s">
        <v>122</v>
      </c>
      <c r="AN21772" t="s">
        <v>17649</v>
      </c>
      <c r="AO21772">
        <v>10000</v>
      </c>
      <c r="AP21772" t="s">
        <v>55905</v>
      </c>
      <c r="AR21772" t="s">
        <v>35879</v>
      </c>
    </row>
    <row r="21773" spans="35:44">
      <c r="AI21773" s="7">
        <f>IF(ISNUMBER(SEARCH($C$1,AL21773)),MAX($AI$1:AI21772)+1,0)</f>
        <v>0</v>
      </c>
      <c r="AJ21773">
        <v>972655</v>
      </c>
      <c r="AK21773" t="s">
        <v>55906</v>
      </c>
      <c r="AL21773" t="s">
        <v>37070</v>
      </c>
      <c r="AM21773" t="s">
        <v>122</v>
      </c>
      <c r="AN21773" t="s">
        <v>17649</v>
      </c>
      <c r="AO21773">
        <v>10000</v>
      </c>
      <c r="AP21773" t="s">
        <v>55907</v>
      </c>
      <c r="AR21773" t="s">
        <v>35879</v>
      </c>
    </row>
    <row r="21774" spans="35:44">
      <c r="AI21774" s="7">
        <f>IF(ISNUMBER(SEARCH($C$1,AL21774)),MAX($AI$1:AI21773)+1,0)</f>
        <v>0</v>
      </c>
      <c r="AJ21774">
        <v>972656</v>
      </c>
      <c r="AK21774" t="s">
        <v>55908</v>
      </c>
      <c r="AL21774" t="s">
        <v>37070</v>
      </c>
      <c r="AM21774" t="s">
        <v>122</v>
      </c>
      <c r="AN21774" t="s">
        <v>17649</v>
      </c>
      <c r="AO21774">
        <v>10000</v>
      </c>
      <c r="AP21774" t="s">
        <v>55909</v>
      </c>
      <c r="AR21774" t="s">
        <v>35879</v>
      </c>
    </row>
    <row r="21775" spans="35:44">
      <c r="AI21775" s="7">
        <f>IF(ISNUMBER(SEARCH($C$1,AL21775)),MAX($AI$1:AI21774)+1,0)</f>
        <v>0</v>
      </c>
      <c r="AJ21775">
        <v>972657</v>
      </c>
      <c r="AK21775" t="s">
        <v>55910</v>
      </c>
      <c r="AL21775" t="s">
        <v>37070</v>
      </c>
      <c r="AM21775" t="s">
        <v>122</v>
      </c>
      <c r="AN21775" t="s">
        <v>17649</v>
      </c>
      <c r="AO21775">
        <v>10000</v>
      </c>
      <c r="AP21775" t="s">
        <v>55911</v>
      </c>
      <c r="AR21775" t="s">
        <v>35879</v>
      </c>
    </row>
    <row r="21776" spans="35:44">
      <c r="AI21776" s="7">
        <f>IF(ISNUMBER(SEARCH($C$1,AL21776)),MAX($AI$1:AI21775)+1,0)</f>
        <v>0</v>
      </c>
      <c r="AJ21776">
        <v>972658</v>
      </c>
      <c r="AK21776" t="s">
        <v>55912</v>
      </c>
      <c r="AL21776" t="s">
        <v>54225</v>
      </c>
      <c r="AM21776" t="s">
        <v>122</v>
      </c>
      <c r="AN21776" t="s">
        <v>17649</v>
      </c>
      <c r="AO21776">
        <v>1000000</v>
      </c>
      <c r="AP21776" t="s">
        <v>55913</v>
      </c>
      <c r="AR21776" t="s">
        <v>35879</v>
      </c>
    </row>
    <row r="21777" spans="35:44">
      <c r="AI21777" s="7">
        <f>IF(ISNUMBER(SEARCH($C$1,AL21777)),MAX($AI$1:AI21776)+1,0)</f>
        <v>0</v>
      </c>
      <c r="AJ21777">
        <v>972659</v>
      </c>
      <c r="AK21777" t="s">
        <v>55914</v>
      </c>
      <c r="AL21777" t="s">
        <v>45497</v>
      </c>
      <c r="AM21777" t="s">
        <v>138</v>
      </c>
      <c r="AN21777" t="s">
        <v>17649</v>
      </c>
      <c r="AO21777">
        <v>1000000</v>
      </c>
      <c r="AP21777" t="s">
        <v>55915</v>
      </c>
      <c r="AR21777" t="s">
        <v>35879</v>
      </c>
    </row>
    <row r="21778" spans="35:44">
      <c r="AI21778" s="7">
        <f>IF(ISNUMBER(SEARCH($C$1,AL21778)),MAX($AI$1:AI21777)+1,0)</f>
        <v>0</v>
      </c>
      <c r="AJ21778">
        <v>972660</v>
      </c>
      <c r="AK21778" t="s">
        <v>55916</v>
      </c>
      <c r="AL21778" t="s">
        <v>37070</v>
      </c>
      <c r="AM21778" t="s">
        <v>138</v>
      </c>
      <c r="AN21778" t="s">
        <v>17649</v>
      </c>
      <c r="AO21778">
        <v>5000</v>
      </c>
      <c r="AP21778" t="s">
        <v>55917</v>
      </c>
      <c r="AR21778" t="s">
        <v>35879</v>
      </c>
    </row>
    <row r="21779" spans="35:44">
      <c r="AI21779" s="7">
        <f>IF(ISNUMBER(SEARCH($C$1,AL21779)),MAX($AI$1:AI21778)+1,0)</f>
        <v>0</v>
      </c>
      <c r="AJ21779">
        <v>972661</v>
      </c>
      <c r="AK21779" t="s">
        <v>55918</v>
      </c>
      <c r="AL21779" t="s">
        <v>37070</v>
      </c>
      <c r="AM21779" t="s">
        <v>138</v>
      </c>
      <c r="AN21779" t="s">
        <v>17649</v>
      </c>
      <c r="AO21779">
        <v>5000</v>
      </c>
      <c r="AP21779" t="s">
        <v>55919</v>
      </c>
      <c r="AR21779" t="s">
        <v>35879</v>
      </c>
    </row>
    <row r="21780" spans="35:44">
      <c r="AI21780" s="7">
        <f>IF(ISNUMBER(SEARCH($C$1,AL21780)),MAX($AI$1:AI21779)+1,0)</f>
        <v>0</v>
      </c>
      <c r="AJ21780">
        <v>972662</v>
      </c>
      <c r="AK21780" t="s">
        <v>55920</v>
      </c>
      <c r="AL21780" t="s">
        <v>37070</v>
      </c>
      <c r="AM21780" t="s">
        <v>138</v>
      </c>
      <c r="AN21780" t="s">
        <v>17649</v>
      </c>
      <c r="AO21780">
        <v>5000</v>
      </c>
      <c r="AP21780" t="s">
        <v>55921</v>
      </c>
      <c r="AR21780" t="s">
        <v>35879</v>
      </c>
    </row>
    <row r="21781" spans="35:44">
      <c r="AI21781" s="7">
        <f>IF(ISNUMBER(SEARCH($C$1,AL21781)),MAX($AI$1:AI21780)+1,0)</f>
        <v>0</v>
      </c>
      <c r="AJ21781">
        <v>972663</v>
      </c>
      <c r="AK21781" t="s">
        <v>55922</v>
      </c>
      <c r="AL21781" t="s">
        <v>37070</v>
      </c>
      <c r="AM21781" t="s">
        <v>138</v>
      </c>
      <c r="AN21781" t="s">
        <v>17649</v>
      </c>
      <c r="AO21781">
        <v>5000</v>
      </c>
      <c r="AP21781" t="s">
        <v>55923</v>
      </c>
      <c r="AR21781" t="s">
        <v>35879</v>
      </c>
    </row>
    <row r="21782" spans="35:44">
      <c r="AI21782" s="7">
        <f>IF(ISNUMBER(SEARCH($C$1,AL21782)),MAX($AI$1:AI21781)+1,0)</f>
        <v>0</v>
      </c>
      <c r="AJ21782">
        <v>972664</v>
      </c>
      <c r="AK21782" t="s">
        <v>55924</v>
      </c>
      <c r="AL21782" t="s">
        <v>40662</v>
      </c>
      <c r="AM21782" t="s">
        <v>122</v>
      </c>
      <c r="AN21782" t="s">
        <v>17649</v>
      </c>
      <c r="AO21782">
        <v>1000000</v>
      </c>
      <c r="AP21782" t="s">
        <v>55925</v>
      </c>
      <c r="AR21782" t="s">
        <v>35879</v>
      </c>
    </row>
    <row r="21783" spans="35:44">
      <c r="AI21783" s="7">
        <f>IF(ISNUMBER(SEARCH($C$1,AL21783)),MAX($AI$1:AI21782)+1,0)</f>
        <v>0</v>
      </c>
      <c r="AJ21783">
        <v>972665</v>
      </c>
      <c r="AK21783" t="s">
        <v>55926</v>
      </c>
      <c r="AL21783" t="s">
        <v>43487</v>
      </c>
      <c r="AM21783" t="s">
        <v>122</v>
      </c>
      <c r="AN21783" t="s">
        <v>17649</v>
      </c>
      <c r="AO21783">
        <v>100000</v>
      </c>
      <c r="AP21783" t="s">
        <v>55927</v>
      </c>
      <c r="AR21783" t="s">
        <v>35879</v>
      </c>
    </row>
    <row r="21784" spans="35:44">
      <c r="AI21784" s="7">
        <f>IF(ISNUMBER(SEARCH($C$1,AL21784)),MAX($AI$1:AI21783)+1,0)</f>
        <v>0</v>
      </c>
      <c r="AJ21784">
        <v>972666</v>
      </c>
      <c r="AK21784" t="s">
        <v>55928</v>
      </c>
      <c r="AL21784" t="s">
        <v>37070</v>
      </c>
      <c r="AM21784" t="s">
        <v>122</v>
      </c>
      <c r="AN21784" t="s">
        <v>17649</v>
      </c>
      <c r="AO21784">
        <v>1000000</v>
      </c>
      <c r="AP21784" t="s">
        <v>55929</v>
      </c>
      <c r="AR21784" t="s">
        <v>35879</v>
      </c>
    </row>
    <row r="21785" spans="35:44">
      <c r="AI21785" s="7">
        <f>IF(ISNUMBER(SEARCH($C$1,AL21785)),MAX($AI$1:AI21784)+1,0)</f>
        <v>0</v>
      </c>
      <c r="AJ21785">
        <v>972667</v>
      </c>
      <c r="AK21785" t="s">
        <v>55930</v>
      </c>
      <c r="AL21785" t="s">
        <v>39621</v>
      </c>
      <c r="AM21785" t="s">
        <v>122</v>
      </c>
      <c r="AN21785" t="s">
        <v>17649</v>
      </c>
      <c r="AO21785">
        <v>1000000</v>
      </c>
      <c r="AP21785" t="s">
        <v>55931</v>
      </c>
      <c r="AR21785" t="s">
        <v>35879</v>
      </c>
    </row>
    <row r="21786" spans="35:44">
      <c r="AI21786" s="7">
        <f>IF(ISNUMBER(SEARCH($C$1,AL21786)),MAX($AI$1:AI21785)+1,0)</f>
        <v>0</v>
      </c>
      <c r="AJ21786">
        <v>972668</v>
      </c>
      <c r="AK21786" t="s">
        <v>55932</v>
      </c>
      <c r="AL21786" t="s">
        <v>39621</v>
      </c>
      <c r="AM21786" t="s">
        <v>122</v>
      </c>
      <c r="AN21786" t="s">
        <v>17649</v>
      </c>
      <c r="AO21786">
        <v>1000000</v>
      </c>
      <c r="AP21786" t="s">
        <v>55933</v>
      </c>
      <c r="AR21786" t="s">
        <v>35879</v>
      </c>
    </row>
    <row r="21787" spans="35:44">
      <c r="AI21787" s="7">
        <f>IF(ISNUMBER(SEARCH($C$1,AL21787)),MAX($AI$1:AI21786)+1,0)</f>
        <v>0</v>
      </c>
      <c r="AJ21787">
        <v>972669</v>
      </c>
      <c r="AK21787" t="s">
        <v>55934</v>
      </c>
      <c r="AL21787" t="s">
        <v>39621</v>
      </c>
      <c r="AM21787" t="s">
        <v>122</v>
      </c>
      <c r="AN21787" t="s">
        <v>17649</v>
      </c>
      <c r="AO21787">
        <v>1000000</v>
      </c>
      <c r="AP21787" t="s">
        <v>55935</v>
      </c>
      <c r="AR21787" t="s">
        <v>35879</v>
      </c>
    </row>
    <row r="21788" spans="35:44">
      <c r="AI21788" s="7">
        <f>IF(ISNUMBER(SEARCH($C$1,AL21788)),MAX($AI$1:AI21787)+1,0)</f>
        <v>0</v>
      </c>
      <c r="AJ21788">
        <v>972670</v>
      </c>
      <c r="AK21788" t="s">
        <v>55936</v>
      </c>
      <c r="AL21788" t="s">
        <v>39621</v>
      </c>
      <c r="AM21788" t="s">
        <v>122</v>
      </c>
      <c r="AN21788" t="s">
        <v>17649</v>
      </c>
      <c r="AO21788">
        <v>1000000</v>
      </c>
      <c r="AP21788" t="s">
        <v>55937</v>
      </c>
      <c r="AR21788" t="s">
        <v>35879</v>
      </c>
    </row>
    <row r="21789" spans="35:44">
      <c r="AI21789" s="7">
        <f>IF(ISNUMBER(SEARCH($C$1,AL21789)),MAX($AI$1:AI21788)+1,0)</f>
        <v>0</v>
      </c>
      <c r="AJ21789">
        <v>972671</v>
      </c>
      <c r="AK21789" t="s">
        <v>55938</v>
      </c>
      <c r="AL21789" t="s">
        <v>39621</v>
      </c>
      <c r="AM21789" t="s">
        <v>122</v>
      </c>
      <c r="AN21789" t="s">
        <v>17649</v>
      </c>
      <c r="AO21789">
        <v>1000000</v>
      </c>
      <c r="AP21789" t="s">
        <v>55939</v>
      </c>
      <c r="AR21789" t="s">
        <v>35879</v>
      </c>
    </row>
    <row r="21790" spans="35:44">
      <c r="AI21790" s="7">
        <f>IF(ISNUMBER(SEARCH($C$1,AL21790)),MAX($AI$1:AI21789)+1,0)</f>
        <v>0</v>
      </c>
      <c r="AJ21790">
        <v>972672</v>
      </c>
      <c r="AK21790" t="s">
        <v>55940</v>
      </c>
      <c r="AL21790" t="s">
        <v>39621</v>
      </c>
      <c r="AM21790" t="s">
        <v>122</v>
      </c>
      <c r="AN21790" t="s">
        <v>17649</v>
      </c>
      <c r="AO21790">
        <v>1000000</v>
      </c>
      <c r="AP21790" t="s">
        <v>55941</v>
      </c>
      <c r="AR21790" t="s">
        <v>35879</v>
      </c>
    </row>
    <row r="21791" spans="35:44">
      <c r="AI21791" s="7">
        <f>IF(ISNUMBER(SEARCH($C$1,AL21791)),MAX($AI$1:AI21790)+1,0)</f>
        <v>0</v>
      </c>
      <c r="AJ21791">
        <v>972673</v>
      </c>
      <c r="AK21791" t="s">
        <v>55942</v>
      </c>
      <c r="AL21791" t="s">
        <v>39621</v>
      </c>
      <c r="AM21791" t="s">
        <v>122</v>
      </c>
      <c r="AN21791" t="s">
        <v>17649</v>
      </c>
      <c r="AO21791">
        <v>1000000</v>
      </c>
      <c r="AP21791" t="s">
        <v>55943</v>
      </c>
      <c r="AR21791" t="s">
        <v>35879</v>
      </c>
    </row>
    <row r="21792" spans="35:44">
      <c r="AI21792" s="7">
        <f>IF(ISNUMBER(SEARCH($C$1,AL21792)),MAX($AI$1:AI21791)+1,0)</f>
        <v>0</v>
      </c>
      <c r="AJ21792">
        <v>972674</v>
      </c>
      <c r="AK21792" t="s">
        <v>55944</v>
      </c>
      <c r="AL21792" t="s">
        <v>46984</v>
      </c>
      <c r="AM21792" t="s">
        <v>122</v>
      </c>
      <c r="AN21792" t="s">
        <v>17649</v>
      </c>
      <c r="AO21792">
        <v>1000000</v>
      </c>
      <c r="AP21792" t="s">
        <v>55945</v>
      </c>
      <c r="AR21792" t="s">
        <v>35879</v>
      </c>
    </row>
    <row r="21793" spans="35:44">
      <c r="AI21793" s="7">
        <f>IF(ISNUMBER(SEARCH($C$1,AL21793)),MAX($AI$1:AI21792)+1,0)</f>
        <v>0</v>
      </c>
      <c r="AJ21793">
        <v>972675</v>
      </c>
      <c r="AK21793" t="s">
        <v>55946</v>
      </c>
      <c r="AL21793" t="s">
        <v>39621</v>
      </c>
      <c r="AM21793" t="s">
        <v>122</v>
      </c>
      <c r="AN21793" t="s">
        <v>17649</v>
      </c>
      <c r="AO21793">
        <v>1000000</v>
      </c>
      <c r="AP21793" t="s">
        <v>55947</v>
      </c>
      <c r="AR21793" t="s">
        <v>35879</v>
      </c>
    </row>
    <row r="21794" spans="35:44">
      <c r="AI21794" s="7">
        <f>IF(ISNUMBER(SEARCH($C$1,AL21794)),MAX($AI$1:AI21793)+1,0)</f>
        <v>0</v>
      </c>
      <c r="AJ21794">
        <v>972676</v>
      </c>
      <c r="AK21794" t="s">
        <v>55948</v>
      </c>
      <c r="AL21794" t="s">
        <v>39621</v>
      </c>
      <c r="AM21794" t="s">
        <v>122</v>
      </c>
      <c r="AN21794" t="s">
        <v>17649</v>
      </c>
      <c r="AO21794">
        <v>1000000</v>
      </c>
      <c r="AP21794" t="s">
        <v>55949</v>
      </c>
      <c r="AR21794" t="s">
        <v>35879</v>
      </c>
    </row>
    <row r="21795" spans="35:44">
      <c r="AI21795" s="7">
        <f>IF(ISNUMBER(SEARCH($C$1,AL21795)),MAX($AI$1:AI21794)+1,0)</f>
        <v>0</v>
      </c>
      <c r="AJ21795">
        <v>972677</v>
      </c>
      <c r="AK21795" t="s">
        <v>55950</v>
      </c>
      <c r="AL21795" t="s">
        <v>39621</v>
      </c>
      <c r="AM21795" t="s">
        <v>122</v>
      </c>
      <c r="AN21795" t="s">
        <v>17649</v>
      </c>
      <c r="AO21795">
        <v>1000000</v>
      </c>
      <c r="AP21795" t="s">
        <v>55951</v>
      </c>
      <c r="AR21795" t="s">
        <v>35879</v>
      </c>
    </row>
    <row r="21796" spans="35:44">
      <c r="AI21796" s="7">
        <f>IF(ISNUMBER(SEARCH($C$1,AL21796)),MAX($AI$1:AI21795)+1,0)</f>
        <v>0</v>
      </c>
      <c r="AJ21796">
        <v>972678</v>
      </c>
      <c r="AK21796" t="s">
        <v>55952</v>
      </c>
      <c r="AL21796" t="s">
        <v>39621</v>
      </c>
      <c r="AM21796" t="s">
        <v>122</v>
      </c>
      <c r="AN21796" t="s">
        <v>17649</v>
      </c>
      <c r="AO21796">
        <v>1000000</v>
      </c>
      <c r="AP21796" t="s">
        <v>55953</v>
      </c>
      <c r="AR21796" t="s">
        <v>35879</v>
      </c>
    </row>
    <row r="21797" spans="35:44">
      <c r="AI21797" s="7">
        <f>IF(ISNUMBER(SEARCH($C$1,AL21797)),MAX($AI$1:AI21796)+1,0)</f>
        <v>0</v>
      </c>
      <c r="AJ21797">
        <v>972679</v>
      </c>
      <c r="AK21797" t="s">
        <v>55954</v>
      </c>
      <c r="AL21797" t="s">
        <v>39621</v>
      </c>
      <c r="AM21797" t="s">
        <v>122</v>
      </c>
      <c r="AN21797" t="s">
        <v>17649</v>
      </c>
      <c r="AO21797">
        <v>1000000</v>
      </c>
      <c r="AP21797" t="s">
        <v>55955</v>
      </c>
      <c r="AR21797" t="s">
        <v>35879</v>
      </c>
    </row>
    <row r="21798" spans="35:44">
      <c r="AI21798" s="7">
        <f>IF(ISNUMBER(SEARCH($C$1,AL21798)),MAX($AI$1:AI21797)+1,0)</f>
        <v>0</v>
      </c>
      <c r="AJ21798">
        <v>972680</v>
      </c>
      <c r="AK21798" t="s">
        <v>55956</v>
      </c>
      <c r="AL21798" t="s">
        <v>39621</v>
      </c>
      <c r="AM21798" t="s">
        <v>122</v>
      </c>
      <c r="AN21798" t="s">
        <v>17649</v>
      </c>
      <c r="AO21798">
        <v>1000000</v>
      </c>
      <c r="AP21798" t="s">
        <v>55957</v>
      </c>
      <c r="AR21798" t="s">
        <v>35879</v>
      </c>
    </row>
    <row r="21799" spans="35:44">
      <c r="AI21799" s="7">
        <f>IF(ISNUMBER(SEARCH($C$1,AL21799)),MAX($AI$1:AI21798)+1,0)</f>
        <v>0</v>
      </c>
      <c r="AJ21799">
        <v>972681</v>
      </c>
      <c r="AK21799" t="s">
        <v>55958</v>
      </c>
      <c r="AL21799" t="s">
        <v>39621</v>
      </c>
      <c r="AM21799" t="s">
        <v>122</v>
      </c>
      <c r="AN21799" t="s">
        <v>17649</v>
      </c>
      <c r="AO21799">
        <v>1000000</v>
      </c>
      <c r="AP21799" t="s">
        <v>55959</v>
      </c>
      <c r="AR21799" t="s">
        <v>35879</v>
      </c>
    </row>
    <row r="21800" spans="35:44">
      <c r="AI21800" s="7">
        <f>IF(ISNUMBER(SEARCH($C$1,AL21800)),MAX($AI$1:AI21799)+1,0)</f>
        <v>0</v>
      </c>
      <c r="AJ21800">
        <v>972682</v>
      </c>
      <c r="AK21800" t="s">
        <v>55960</v>
      </c>
      <c r="AL21800" t="s">
        <v>39621</v>
      </c>
      <c r="AM21800" t="s">
        <v>122</v>
      </c>
      <c r="AN21800" t="s">
        <v>17649</v>
      </c>
      <c r="AO21800">
        <v>1000000</v>
      </c>
      <c r="AP21800" t="s">
        <v>55961</v>
      </c>
      <c r="AR21800" t="s">
        <v>35879</v>
      </c>
    </row>
    <row r="21801" spans="35:44">
      <c r="AI21801" s="7">
        <f>IF(ISNUMBER(SEARCH($C$1,AL21801)),MAX($AI$1:AI21800)+1,0)</f>
        <v>0</v>
      </c>
      <c r="AJ21801">
        <v>972683</v>
      </c>
      <c r="AK21801" t="s">
        <v>55962</v>
      </c>
      <c r="AL21801" t="s">
        <v>39621</v>
      </c>
      <c r="AM21801" t="s">
        <v>122</v>
      </c>
      <c r="AN21801" t="s">
        <v>17649</v>
      </c>
      <c r="AO21801">
        <v>1000000</v>
      </c>
      <c r="AP21801" t="s">
        <v>55963</v>
      </c>
      <c r="AR21801" t="s">
        <v>35879</v>
      </c>
    </row>
    <row r="21802" spans="35:44">
      <c r="AI21802" s="7">
        <f>IF(ISNUMBER(SEARCH($C$1,AL21802)),MAX($AI$1:AI21801)+1,0)</f>
        <v>0</v>
      </c>
      <c r="AJ21802">
        <v>972684</v>
      </c>
      <c r="AK21802" t="s">
        <v>55964</v>
      </c>
      <c r="AL21802" t="s">
        <v>39621</v>
      </c>
      <c r="AM21802" t="s">
        <v>122</v>
      </c>
      <c r="AN21802" t="s">
        <v>17649</v>
      </c>
      <c r="AO21802">
        <v>1000000</v>
      </c>
      <c r="AP21802" t="s">
        <v>55965</v>
      </c>
      <c r="AR21802" t="s">
        <v>35879</v>
      </c>
    </row>
    <row r="21803" spans="35:44">
      <c r="AI21803" s="7">
        <f>IF(ISNUMBER(SEARCH($C$1,AL21803)),MAX($AI$1:AI21802)+1,0)</f>
        <v>0</v>
      </c>
      <c r="AJ21803">
        <v>972685</v>
      </c>
      <c r="AK21803" t="s">
        <v>55966</v>
      </c>
      <c r="AL21803" t="s">
        <v>39621</v>
      </c>
      <c r="AM21803" t="s">
        <v>122</v>
      </c>
      <c r="AN21803" t="s">
        <v>17649</v>
      </c>
      <c r="AO21803">
        <v>1000000</v>
      </c>
      <c r="AP21803" t="s">
        <v>55967</v>
      </c>
      <c r="AR21803" t="s">
        <v>35879</v>
      </c>
    </row>
    <row r="21804" spans="35:44">
      <c r="AI21804" s="7">
        <f>IF(ISNUMBER(SEARCH($C$1,AL21804)),MAX($AI$1:AI21803)+1,0)</f>
        <v>0</v>
      </c>
      <c r="AJ21804">
        <v>972686</v>
      </c>
      <c r="AK21804" t="s">
        <v>55968</v>
      </c>
      <c r="AL21804" t="s">
        <v>46984</v>
      </c>
      <c r="AM21804" t="s">
        <v>122</v>
      </c>
      <c r="AN21804" t="s">
        <v>17649</v>
      </c>
      <c r="AO21804">
        <v>1000000</v>
      </c>
      <c r="AP21804" t="s">
        <v>55969</v>
      </c>
      <c r="AR21804" t="s">
        <v>35879</v>
      </c>
    </row>
    <row r="21805" spans="35:44">
      <c r="AI21805" s="7">
        <f>IF(ISNUMBER(SEARCH($C$1,AL21805)),MAX($AI$1:AI21804)+1,0)</f>
        <v>0</v>
      </c>
      <c r="AJ21805">
        <v>972687</v>
      </c>
      <c r="AK21805" t="s">
        <v>55970</v>
      </c>
      <c r="AL21805" t="s">
        <v>55775</v>
      </c>
      <c r="AM21805" t="s">
        <v>122</v>
      </c>
      <c r="AN21805" t="s">
        <v>17649</v>
      </c>
      <c r="AO21805">
        <v>1000000</v>
      </c>
      <c r="AP21805" t="s">
        <v>55971</v>
      </c>
      <c r="AR21805" t="s">
        <v>35879</v>
      </c>
    </row>
    <row r="21806" spans="35:44">
      <c r="AI21806" s="7">
        <f>IF(ISNUMBER(SEARCH($C$1,AL21806)),MAX($AI$1:AI21805)+1,0)</f>
        <v>0</v>
      </c>
      <c r="AJ21806">
        <v>972688</v>
      </c>
      <c r="AK21806" t="s">
        <v>55972</v>
      </c>
      <c r="AL21806" t="s">
        <v>37070</v>
      </c>
      <c r="AM21806" t="s">
        <v>122</v>
      </c>
      <c r="AN21806" t="s">
        <v>17649</v>
      </c>
      <c r="AO21806">
        <v>10000</v>
      </c>
      <c r="AP21806" t="s">
        <v>55973</v>
      </c>
      <c r="AR21806" t="s">
        <v>35879</v>
      </c>
    </row>
    <row r="21807" spans="35:44">
      <c r="AI21807" s="7">
        <f>IF(ISNUMBER(SEARCH($C$1,AL21807)),MAX($AI$1:AI21806)+1,0)</f>
        <v>0</v>
      </c>
      <c r="AJ21807">
        <v>972689</v>
      </c>
      <c r="AK21807" t="s">
        <v>55974</v>
      </c>
      <c r="AL21807" t="s">
        <v>37070</v>
      </c>
      <c r="AM21807" t="s">
        <v>122</v>
      </c>
      <c r="AN21807" t="s">
        <v>17649</v>
      </c>
      <c r="AO21807">
        <v>10000</v>
      </c>
      <c r="AP21807" t="s">
        <v>55975</v>
      </c>
      <c r="AR21807" t="s">
        <v>35879</v>
      </c>
    </row>
    <row r="21808" spans="35:44">
      <c r="AI21808" s="7">
        <f>IF(ISNUMBER(SEARCH($C$1,AL21808)),MAX($AI$1:AI21807)+1,0)</f>
        <v>0</v>
      </c>
      <c r="AJ21808">
        <v>972690</v>
      </c>
      <c r="AK21808" t="s">
        <v>55976</v>
      </c>
      <c r="AL21808" t="s">
        <v>37070</v>
      </c>
      <c r="AM21808" t="s">
        <v>122</v>
      </c>
      <c r="AN21808" t="s">
        <v>17649</v>
      </c>
      <c r="AO21808">
        <v>10000</v>
      </c>
      <c r="AP21808" t="s">
        <v>55977</v>
      </c>
      <c r="AR21808" t="s">
        <v>35879</v>
      </c>
    </row>
    <row r="21809" spans="35:44">
      <c r="AI21809" s="7">
        <f>IF(ISNUMBER(SEARCH($C$1,AL21809)),MAX($AI$1:AI21808)+1,0)</f>
        <v>0</v>
      </c>
      <c r="AJ21809">
        <v>972691</v>
      </c>
      <c r="AK21809" t="s">
        <v>55978</v>
      </c>
      <c r="AL21809" t="s">
        <v>37070</v>
      </c>
      <c r="AM21809" t="s">
        <v>122</v>
      </c>
      <c r="AN21809" t="s">
        <v>17649</v>
      </c>
      <c r="AO21809">
        <v>10000</v>
      </c>
      <c r="AP21809" t="s">
        <v>55979</v>
      </c>
      <c r="AR21809" t="s">
        <v>35879</v>
      </c>
    </row>
    <row r="21810" spans="35:44">
      <c r="AI21810" s="7">
        <f>IF(ISNUMBER(SEARCH($C$1,AL21810)),MAX($AI$1:AI21809)+1,0)</f>
        <v>0</v>
      </c>
      <c r="AJ21810">
        <v>972692</v>
      </c>
      <c r="AK21810" t="s">
        <v>55980</v>
      </c>
      <c r="AL21810" t="s">
        <v>54225</v>
      </c>
      <c r="AM21810" t="s">
        <v>122</v>
      </c>
      <c r="AN21810" t="s">
        <v>17649</v>
      </c>
      <c r="AO21810">
        <v>100000</v>
      </c>
      <c r="AP21810" t="s">
        <v>55981</v>
      </c>
      <c r="AR21810" t="s">
        <v>35879</v>
      </c>
    </row>
    <row r="21811" spans="35:44">
      <c r="AI21811" s="7">
        <f>IF(ISNUMBER(SEARCH($C$1,AL21811)),MAX($AI$1:AI21810)+1,0)</f>
        <v>0</v>
      </c>
      <c r="AJ21811">
        <v>972693</v>
      </c>
      <c r="AK21811" t="s">
        <v>55982</v>
      </c>
      <c r="AL21811" t="s">
        <v>54225</v>
      </c>
      <c r="AM21811" t="s">
        <v>122</v>
      </c>
      <c r="AN21811" t="s">
        <v>17649</v>
      </c>
      <c r="AO21811">
        <v>100000</v>
      </c>
      <c r="AP21811" t="s">
        <v>55983</v>
      </c>
      <c r="AR21811" t="s">
        <v>35879</v>
      </c>
    </row>
    <row r="21812" spans="35:44">
      <c r="AI21812" s="7">
        <f>IF(ISNUMBER(SEARCH($C$1,AL21812)),MAX($AI$1:AI21811)+1,0)</f>
        <v>0</v>
      </c>
      <c r="AJ21812">
        <v>972694</v>
      </c>
      <c r="AK21812" t="s">
        <v>55984</v>
      </c>
      <c r="AL21812" t="s">
        <v>55537</v>
      </c>
      <c r="AM21812" t="s">
        <v>122</v>
      </c>
      <c r="AN21812" t="s">
        <v>17649</v>
      </c>
      <c r="AO21812">
        <v>1000000</v>
      </c>
      <c r="AP21812" t="s">
        <v>55985</v>
      </c>
      <c r="AR21812" t="s">
        <v>35879</v>
      </c>
    </row>
    <row r="21813" spans="35:44">
      <c r="AI21813" s="7">
        <f>IF(ISNUMBER(SEARCH($C$1,AL21813)),MAX($AI$1:AI21812)+1,0)</f>
        <v>0</v>
      </c>
      <c r="AJ21813">
        <v>972695</v>
      </c>
      <c r="AK21813" t="s">
        <v>55986</v>
      </c>
      <c r="AL21813" t="s">
        <v>37285</v>
      </c>
      <c r="AM21813" t="s">
        <v>122</v>
      </c>
      <c r="AN21813" t="s">
        <v>17649</v>
      </c>
      <c r="AO21813">
        <v>1000000</v>
      </c>
      <c r="AP21813" t="s">
        <v>55987</v>
      </c>
      <c r="AR21813" t="s">
        <v>35879</v>
      </c>
    </row>
    <row r="21814" spans="35:44">
      <c r="AI21814" s="7">
        <f>IF(ISNUMBER(SEARCH($C$1,AL21814)),MAX($AI$1:AI21813)+1,0)</f>
        <v>0</v>
      </c>
      <c r="AJ21814">
        <v>972696</v>
      </c>
      <c r="AK21814" t="s">
        <v>55988</v>
      </c>
      <c r="AL21814" t="s">
        <v>37285</v>
      </c>
      <c r="AM21814" t="s">
        <v>122</v>
      </c>
      <c r="AN21814" t="s">
        <v>17649</v>
      </c>
      <c r="AO21814">
        <v>1000000</v>
      </c>
      <c r="AP21814" t="s">
        <v>55989</v>
      </c>
      <c r="AR21814" t="s">
        <v>35879</v>
      </c>
    </row>
    <row r="21815" spans="35:44">
      <c r="AI21815" s="7">
        <f>IF(ISNUMBER(SEARCH($C$1,AL21815)),MAX($AI$1:AI21814)+1,0)</f>
        <v>0</v>
      </c>
      <c r="AJ21815">
        <v>972697</v>
      </c>
      <c r="AK21815" t="s">
        <v>55990</v>
      </c>
      <c r="AL21815" t="s">
        <v>46546</v>
      </c>
      <c r="AM21815" t="s">
        <v>122</v>
      </c>
      <c r="AN21815" t="s">
        <v>17649</v>
      </c>
      <c r="AO21815">
        <v>1000000</v>
      </c>
      <c r="AP21815" t="s">
        <v>55991</v>
      </c>
      <c r="AR21815" t="s">
        <v>35879</v>
      </c>
    </row>
    <row r="21816" spans="35:44">
      <c r="AI21816" s="7">
        <f>IF(ISNUMBER(SEARCH($C$1,AL21816)),MAX($AI$1:AI21815)+1,0)</f>
        <v>0</v>
      </c>
      <c r="AJ21816">
        <v>972698</v>
      </c>
      <c r="AK21816" t="s">
        <v>55992</v>
      </c>
      <c r="AL21816" t="s">
        <v>46546</v>
      </c>
      <c r="AM21816" t="s">
        <v>122</v>
      </c>
      <c r="AN21816" t="s">
        <v>17649</v>
      </c>
      <c r="AO21816">
        <v>1000000</v>
      </c>
      <c r="AP21816" t="s">
        <v>55993</v>
      </c>
      <c r="AR21816" t="s">
        <v>35879</v>
      </c>
    </row>
    <row r="21817" spans="35:44">
      <c r="AI21817" s="7">
        <f>IF(ISNUMBER(SEARCH($C$1,AL21817)),MAX($AI$1:AI21816)+1,0)</f>
        <v>0</v>
      </c>
      <c r="AJ21817">
        <v>972699</v>
      </c>
      <c r="AK21817" t="s">
        <v>55994</v>
      </c>
      <c r="AL21817" t="s">
        <v>46546</v>
      </c>
      <c r="AM21817" t="s">
        <v>122</v>
      </c>
      <c r="AN21817" t="s">
        <v>17649</v>
      </c>
      <c r="AO21817">
        <v>1000000</v>
      </c>
      <c r="AP21817" t="s">
        <v>55995</v>
      </c>
      <c r="AR21817" t="s">
        <v>35879</v>
      </c>
    </row>
    <row r="21818" spans="35:44">
      <c r="AI21818" s="7">
        <f>IF(ISNUMBER(SEARCH($C$1,AL21818)),MAX($AI$1:AI21817)+1,0)</f>
        <v>0</v>
      </c>
      <c r="AJ21818">
        <v>972700</v>
      </c>
      <c r="AK21818" t="s">
        <v>55996</v>
      </c>
      <c r="AL21818" t="s">
        <v>50533</v>
      </c>
      <c r="AM21818" t="s">
        <v>122</v>
      </c>
      <c r="AN21818" t="s">
        <v>17649</v>
      </c>
      <c r="AO21818">
        <v>1000000</v>
      </c>
      <c r="AP21818" t="s">
        <v>55997</v>
      </c>
      <c r="AR21818" t="s">
        <v>35879</v>
      </c>
    </row>
    <row r="21819" spans="35:44">
      <c r="AI21819" s="7">
        <f>IF(ISNUMBER(SEARCH($C$1,AL21819)),MAX($AI$1:AI21818)+1,0)</f>
        <v>0</v>
      </c>
      <c r="AJ21819">
        <v>972701</v>
      </c>
      <c r="AK21819" t="s">
        <v>55998</v>
      </c>
      <c r="AL21819" t="s">
        <v>45497</v>
      </c>
      <c r="AM21819" t="s">
        <v>134</v>
      </c>
      <c r="AN21819" t="s">
        <v>17649</v>
      </c>
      <c r="AO21819">
        <v>1000000</v>
      </c>
      <c r="AP21819" t="s">
        <v>55999</v>
      </c>
      <c r="AR21819" t="s">
        <v>35879</v>
      </c>
    </row>
    <row r="21820" spans="35:44">
      <c r="AI21820" s="7">
        <f>IF(ISNUMBER(SEARCH($C$1,AL21820)),MAX($AI$1:AI21819)+1,0)</f>
        <v>0</v>
      </c>
      <c r="AJ21820">
        <v>972702</v>
      </c>
      <c r="AK21820" t="s">
        <v>56000</v>
      </c>
      <c r="AL21820" t="s">
        <v>56001</v>
      </c>
      <c r="AM21820" t="s">
        <v>122</v>
      </c>
      <c r="AN21820" t="s">
        <v>17649</v>
      </c>
      <c r="AO21820">
        <v>1000000</v>
      </c>
      <c r="AP21820" t="s">
        <v>56002</v>
      </c>
      <c r="AR21820" t="s">
        <v>35879</v>
      </c>
    </row>
    <row r="21821" spans="35:44">
      <c r="AI21821" s="7">
        <f>IF(ISNUMBER(SEARCH($C$1,AL21821)),MAX($AI$1:AI21820)+1,0)</f>
        <v>0</v>
      </c>
      <c r="AJ21821">
        <v>972703</v>
      </c>
      <c r="AK21821" t="s">
        <v>56003</v>
      </c>
      <c r="AL21821" t="s">
        <v>42266</v>
      </c>
      <c r="AM21821" t="s">
        <v>122</v>
      </c>
      <c r="AN21821" t="s">
        <v>17649</v>
      </c>
      <c r="AO21821">
        <v>1000000</v>
      </c>
      <c r="AP21821" t="s">
        <v>56004</v>
      </c>
      <c r="AR21821" t="s">
        <v>35879</v>
      </c>
    </row>
    <row r="21822" spans="35:44">
      <c r="AI21822" s="7">
        <f>IF(ISNUMBER(SEARCH($C$1,AL21822)),MAX($AI$1:AI21821)+1,0)</f>
        <v>0</v>
      </c>
      <c r="AJ21822">
        <v>972704</v>
      </c>
      <c r="AK21822" t="s">
        <v>56005</v>
      </c>
      <c r="AL21822" t="s">
        <v>37070</v>
      </c>
      <c r="AM21822" t="s">
        <v>138</v>
      </c>
      <c r="AN21822" t="s">
        <v>17649</v>
      </c>
      <c r="AO21822">
        <v>5000</v>
      </c>
      <c r="AP21822" t="s">
        <v>56006</v>
      </c>
      <c r="AR21822" t="s">
        <v>35879</v>
      </c>
    </row>
    <row r="21823" spans="35:44">
      <c r="AI21823" s="7">
        <f>IF(ISNUMBER(SEARCH($C$1,AL21823)),MAX($AI$1:AI21822)+1,0)</f>
        <v>0</v>
      </c>
      <c r="AJ21823">
        <v>972705</v>
      </c>
      <c r="AK21823" t="s">
        <v>56007</v>
      </c>
      <c r="AL21823" t="s">
        <v>37070</v>
      </c>
      <c r="AM21823" t="s">
        <v>138</v>
      </c>
      <c r="AN21823" t="s">
        <v>17649</v>
      </c>
      <c r="AO21823">
        <v>5000</v>
      </c>
      <c r="AP21823" t="s">
        <v>56008</v>
      </c>
      <c r="AR21823" t="s">
        <v>35879</v>
      </c>
    </row>
    <row r="21824" spans="35:44">
      <c r="AI21824" s="7">
        <f>IF(ISNUMBER(SEARCH($C$1,AL21824)),MAX($AI$1:AI21823)+1,0)</f>
        <v>0</v>
      </c>
      <c r="AJ21824">
        <v>972706</v>
      </c>
      <c r="AK21824" t="s">
        <v>56009</v>
      </c>
      <c r="AL21824" t="s">
        <v>37070</v>
      </c>
      <c r="AM21824" t="s">
        <v>138</v>
      </c>
      <c r="AN21824" t="s">
        <v>17649</v>
      </c>
      <c r="AO21824">
        <v>5000</v>
      </c>
      <c r="AP21824" t="s">
        <v>56010</v>
      </c>
      <c r="AR21824" t="s">
        <v>35879</v>
      </c>
    </row>
    <row r="21825" spans="35:44">
      <c r="AI21825" s="7">
        <f>IF(ISNUMBER(SEARCH($C$1,AL21825)),MAX($AI$1:AI21824)+1,0)</f>
        <v>0</v>
      </c>
      <c r="AJ21825">
        <v>972707</v>
      </c>
      <c r="AK21825" t="s">
        <v>56011</v>
      </c>
      <c r="AL21825" t="s">
        <v>45497</v>
      </c>
      <c r="AM21825" t="s">
        <v>138</v>
      </c>
      <c r="AN21825" t="s">
        <v>17649</v>
      </c>
      <c r="AO21825">
        <v>1000000</v>
      </c>
      <c r="AP21825" t="s">
        <v>56012</v>
      </c>
      <c r="AR21825" t="s">
        <v>35879</v>
      </c>
    </row>
    <row r="21826" spans="35:44">
      <c r="AI21826" s="7">
        <f>IF(ISNUMBER(SEARCH($C$1,AL21826)),MAX($AI$1:AI21825)+1,0)</f>
        <v>0</v>
      </c>
      <c r="AJ21826">
        <v>972708</v>
      </c>
      <c r="AK21826" t="s">
        <v>56013</v>
      </c>
      <c r="AL21826" t="s">
        <v>45497</v>
      </c>
      <c r="AM21826" t="s">
        <v>122</v>
      </c>
      <c r="AN21826" t="s">
        <v>17649</v>
      </c>
      <c r="AO21826">
        <v>1000000</v>
      </c>
      <c r="AP21826" t="s">
        <v>56014</v>
      </c>
      <c r="AR21826" t="s">
        <v>35879</v>
      </c>
    </row>
    <row r="21827" spans="35:44">
      <c r="AI21827" s="7">
        <f>IF(ISNUMBER(SEARCH($C$1,AL21827)),MAX($AI$1:AI21826)+1,0)</f>
        <v>0</v>
      </c>
      <c r="AJ21827">
        <v>972709</v>
      </c>
      <c r="AK21827" t="s">
        <v>56015</v>
      </c>
      <c r="AL21827" t="s">
        <v>56016</v>
      </c>
      <c r="AM21827" t="s">
        <v>122</v>
      </c>
      <c r="AN21827" t="s">
        <v>17649</v>
      </c>
      <c r="AO21827">
        <v>1000000</v>
      </c>
      <c r="AP21827" t="s">
        <v>56017</v>
      </c>
      <c r="AR21827" t="s">
        <v>35879</v>
      </c>
    </row>
    <row r="21828" spans="35:44">
      <c r="AI21828" s="7">
        <f>IF(ISNUMBER(SEARCH($C$1,AL21828)),MAX($AI$1:AI21827)+1,0)</f>
        <v>0</v>
      </c>
      <c r="AJ21828">
        <v>972710</v>
      </c>
      <c r="AK21828" t="s">
        <v>56018</v>
      </c>
      <c r="AL21828" t="s">
        <v>37070</v>
      </c>
      <c r="AM21828" t="s">
        <v>122</v>
      </c>
      <c r="AN21828" t="s">
        <v>17649</v>
      </c>
      <c r="AO21828">
        <v>10000</v>
      </c>
      <c r="AP21828" t="s">
        <v>56019</v>
      </c>
      <c r="AR21828" t="s">
        <v>35879</v>
      </c>
    </row>
    <row r="21829" spans="35:44">
      <c r="AI21829" s="7">
        <f>IF(ISNUMBER(SEARCH($C$1,AL21829)),MAX($AI$1:AI21828)+1,0)</f>
        <v>0</v>
      </c>
      <c r="AJ21829">
        <v>972711</v>
      </c>
      <c r="AK21829" t="s">
        <v>56020</v>
      </c>
      <c r="AL21829" t="s">
        <v>37070</v>
      </c>
      <c r="AM21829" t="s">
        <v>122</v>
      </c>
      <c r="AN21829" t="s">
        <v>17649</v>
      </c>
      <c r="AO21829">
        <v>10000</v>
      </c>
      <c r="AP21829" t="s">
        <v>56021</v>
      </c>
      <c r="AR21829" t="s">
        <v>35879</v>
      </c>
    </row>
    <row r="21830" spans="35:44">
      <c r="AI21830" s="7">
        <f>IF(ISNUMBER(SEARCH($C$1,AL21830)),MAX($AI$1:AI21829)+1,0)</f>
        <v>0</v>
      </c>
      <c r="AJ21830">
        <v>972712</v>
      </c>
      <c r="AK21830" t="s">
        <v>56022</v>
      </c>
      <c r="AL21830" t="s">
        <v>37285</v>
      </c>
      <c r="AM21830" t="s">
        <v>122</v>
      </c>
      <c r="AN21830" t="s">
        <v>17649</v>
      </c>
      <c r="AO21830">
        <v>1000000</v>
      </c>
      <c r="AP21830" t="s">
        <v>56023</v>
      </c>
      <c r="AR21830" t="s">
        <v>35879</v>
      </c>
    </row>
    <row r="21831" spans="35:44">
      <c r="AI21831" s="7">
        <f>IF(ISNUMBER(SEARCH($C$1,AL21831)),MAX($AI$1:AI21830)+1,0)</f>
        <v>0</v>
      </c>
      <c r="AJ21831">
        <v>972713</v>
      </c>
      <c r="AK21831" t="s">
        <v>56024</v>
      </c>
      <c r="AL21831" t="s">
        <v>37070</v>
      </c>
      <c r="AM21831" t="s">
        <v>138</v>
      </c>
      <c r="AN21831" t="s">
        <v>17649</v>
      </c>
      <c r="AO21831">
        <v>5000</v>
      </c>
      <c r="AP21831" t="s">
        <v>56025</v>
      </c>
      <c r="AR21831" t="s">
        <v>35879</v>
      </c>
    </row>
    <row r="21832" spans="35:44">
      <c r="AI21832" s="7">
        <f>IF(ISNUMBER(SEARCH($C$1,AL21832)),MAX($AI$1:AI21831)+1,0)</f>
        <v>0</v>
      </c>
      <c r="AJ21832">
        <v>972714</v>
      </c>
      <c r="AK21832" t="s">
        <v>56026</v>
      </c>
      <c r="AL21832" t="s">
        <v>37070</v>
      </c>
      <c r="AM21832" t="s">
        <v>138</v>
      </c>
      <c r="AN21832" t="s">
        <v>17649</v>
      </c>
      <c r="AO21832">
        <v>5000</v>
      </c>
      <c r="AP21832" t="s">
        <v>56027</v>
      </c>
      <c r="AR21832" t="s">
        <v>35879</v>
      </c>
    </row>
    <row r="21833" spans="35:44">
      <c r="AI21833" s="7">
        <f>IF(ISNUMBER(SEARCH($C$1,AL21833)),MAX($AI$1:AI21832)+1,0)</f>
        <v>0</v>
      </c>
      <c r="AJ21833">
        <v>972715</v>
      </c>
      <c r="AK21833" t="s">
        <v>56028</v>
      </c>
      <c r="AL21833" t="s">
        <v>37070</v>
      </c>
      <c r="AM21833" t="s">
        <v>138</v>
      </c>
      <c r="AN21833" t="s">
        <v>17649</v>
      </c>
      <c r="AO21833">
        <v>5000</v>
      </c>
      <c r="AP21833" t="s">
        <v>56029</v>
      </c>
      <c r="AR21833" t="s">
        <v>35879</v>
      </c>
    </row>
    <row r="21834" spans="35:44">
      <c r="AI21834" s="7">
        <f>IF(ISNUMBER(SEARCH($C$1,AL21834)),MAX($AI$1:AI21833)+1,0)</f>
        <v>0</v>
      </c>
      <c r="AJ21834">
        <v>972716</v>
      </c>
      <c r="AK21834" t="s">
        <v>56030</v>
      </c>
      <c r="AL21834" t="s">
        <v>37070</v>
      </c>
      <c r="AM21834" t="s">
        <v>138</v>
      </c>
      <c r="AN21834" t="s">
        <v>17649</v>
      </c>
      <c r="AO21834">
        <v>5000</v>
      </c>
      <c r="AP21834" t="s">
        <v>56031</v>
      </c>
      <c r="AR21834" t="s">
        <v>35879</v>
      </c>
    </row>
    <row r="21835" spans="35:44">
      <c r="AI21835" s="7">
        <f>IF(ISNUMBER(SEARCH($C$1,AL21835)),MAX($AI$1:AI21834)+1,0)</f>
        <v>0</v>
      </c>
      <c r="AJ21835">
        <v>972717</v>
      </c>
      <c r="AK21835" t="s">
        <v>56032</v>
      </c>
      <c r="AL21835" t="s">
        <v>45169</v>
      </c>
      <c r="AM21835" t="s">
        <v>122</v>
      </c>
      <c r="AN21835" t="s">
        <v>17649</v>
      </c>
      <c r="AO21835">
        <v>1000000</v>
      </c>
      <c r="AP21835" t="s">
        <v>56033</v>
      </c>
      <c r="AR21835" t="s">
        <v>35879</v>
      </c>
    </row>
    <row r="21836" spans="35:44">
      <c r="AI21836" s="7">
        <f>IF(ISNUMBER(SEARCH($C$1,AL21836)),MAX($AI$1:AI21835)+1,0)</f>
        <v>0</v>
      </c>
      <c r="AJ21836">
        <v>972718</v>
      </c>
      <c r="AK21836" t="s">
        <v>56034</v>
      </c>
      <c r="AL21836" t="s">
        <v>40662</v>
      </c>
      <c r="AM21836" t="s">
        <v>134</v>
      </c>
      <c r="AN21836" t="s">
        <v>17649</v>
      </c>
      <c r="AO21836">
        <v>1000000</v>
      </c>
      <c r="AP21836" t="s">
        <v>56035</v>
      </c>
      <c r="AR21836" t="s">
        <v>35879</v>
      </c>
    </row>
    <row r="21837" spans="35:44">
      <c r="AI21837" s="7">
        <f>IF(ISNUMBER(SEARCH($C$1,AL21837)),MAX($AI$1:AI21836)+1,0)</f>
        <v>0</v>
      </c>
      <c r="AJ21837">
        <v>972719</v>
      </c>
      <c r="AK21837" t="s">
        <v>56036</v>
      </c>
      <c r="AL21837" t="s">
        <v>37070</v>
      </c>
      <c r="AM21837" t="s">
        <v>138</v>
      </c>
      <c r="AN21837" t="s">
        <v>17649</v>
      </c>
      <c r="AO21837">
        <v>5000</v>
      </c>
      <c r="AP21837" t="s">
        <v>56037</v>
      </c>
      <c r="AR21837" t="s">
        <v>35879</v>
      </c>
    </row>
    <row r="21838" spans="35:44">
      <c r="AI21838" s="7">
        <f>IF(ISNUMBER(SEARCH($C$1,AL21838)),MAX($AI$1:AI21837)+1,0)</f>
        <v>0</v>
      </c>
      <c r="AJ21838">
        <v>972720</v>
      </c>
      <c r="AK21838" t="s">
        <v>56038</v>
      </c>
      <c r="AL21838" t="s">
        <v>37070</v>
      </c>
      <c r="AM21838" t="s">
        <v>138</v>
      </c>
      <c r="AN21838" t="s">
        <v>17649</v>
      </c>
      <c r="AO21838">
        <v>5000</v>
      </c>
      <c r="AP21838" t="s">
        <v>56039</v>
      </c>
      <c r="AR21838" t="s">
        <v>35879</v>
      </c>
    </row>
    <row r="21839" spans="35:44">
      <c r="AI21839" s="7">
        <f>IF(ISNUMBER(SEARCH($C$1,AL21839)),MAX($AI$1:AI21838)+1,0)</f>
        <v>0</v>
      </c>
      <c r="AJ21839">
        <v>972721</v>
      </c>
      <c r="AK21839" t="s">
        <v>56040</v>
      </c>
      <c r="AL21839" t="s">
        <v>37070</v>
      </c>
      <c r="AM21839" t="s">
        <v>138</v>
      </c>
      <c r="AN21839" t="s">
        <v>17649</v>
      </c>
      <c r="AO21839">
        <v>5000</v>
      </c>
      <c r="AP21839" t="s">
        <v>56041</v>
      </c>
      <c r="AR21839" t="s">
        <v>35879</v>
      </c>
    </row>
    <row r="21840" spans="35:44">
      <c r="AI21840" s="7">
        <f>IF(ISNUMBER(SEARCH($C$1,AL21840)),MAX($AI$1:AI21839)+1,0)</f>
        <v>0</v>
      </c>
      <c r="AJ21840">
        <v>972722</v>
      </c>
      <c r="AK21840" t="s">
        <v>56042</v>
      </c>
      <c r="AL21840" t="s">
        <v>37070</v>
      </c>
      <c r="AM21840" t="s">
        <v>138</v>
      </c>
      <c r="AN21840" t="s">
        <v>17649</v>
      </c>
      <c r="AO21840">
        <v>5000</v>
      </c>
      <c r="AP21840" t="s">
        <v>56043</v>
      </c>
      <c r="AR21840" t="s">
        <v>35879</v>
      </c>
    </row>
    <row r="21841" spans="35:44">
      <c r="AI21841" s="7">
        <f>IF(ISNUMBER(SEARCH($C$1,AL21841)),MAX($AI$1:AI21840)+1,0)</f>
        <v>0</v>
      </c>
      <c r="AJ21841">
        <v>972723</v>
      </c>
      <c r="AK21841" t="s">
        <v>56044</v>
      </c>
      <c r="AL21841" t="s">
        <v>42098</v>
      </c>
      <c r="AM21841" t="s">
        <v>122</v>
      </c>
      <c r="AN21841" t="s">
        <v>17649</v>
      </c>
      <c r="AO21841">
        <v>1000000</v>
      </c>
      <c r="AP21841" t="s">
        <v>56045</v>
      </c>
      <c r="AR21841" t="s">
        <v>35879</v>
      </c>
    </row>
    <row r="21842" spans="35:44">
      <c r="AI21842" s="7">
        <f>IF(ISNUMBER(SEARCH($C$1,AL21842)),MAX($AI$1:AI21841)+1,0)</f>
        <v>0</v>
      </c>
      <c r="AJ21842">
        <v>972724</v>
      </c>
      <c r="AK21842" t="s">
        <v>56046</v>
      </c>
      <c r="AL21842" t="s">
        <v>37070</v>
      </c>
      <c r="AM21842" t="s">
        <v>122</v>
      </c>
      <c r="AN21842" t="s">
        <v>17649</v>
      </c>
      <c r="AO21842">
        <v>1000</v>
      </c>
      <c r="AP21842" t="s">
        <v>56047</v>
      </c>
      <c r="AR21842" t="s">
        <v>35879</v>
      </c>
    </row>
    <row r="21843" spans="35:44">
      <c r="AI21843" s="7">
        <f>IF(ISNUMBER(SEARCH($C$1,AL21843)),MAX($AI$1:AI21842)+1,0)</f>
        <v>0</v>
      </c>
      <c r="AJ21843">
        <v>972725</v>
      </c>
      <c r="AK21843" t="s">
        <v>56048</v>
      </c>
      <c r="AL21843" t="s">
        <v>37070</v>
      </c>
      <c r="AM21843" t="s">
        <v>122</v>
      </c>
      <c r="AN21843" t="s">
        <v>17649</v>
      </c>
      <c r="AO21843">
        <v>1000</v>
      </c>
      <c r="AP21843" t="s">
        <v>56049</v>
      </c>
      <c r="AR21843" t="s">
        <v>35879</v>
      </c>
    </row>
    <row r="21844" spans="35:44">
      <c r="AI21844" s="7">
        <f>IF(ISNUMBER(SEARCH($C$1,AL21844)),MAX($AI$1:AI21843)+1,0)</f>
        <v>0</v>
      </c>
      <c r="AJ21844">
        <v>972726</v>
      </c>
      <c r="AK21844" t="s">
        <v>56050</v>
      </c>
      <c r="AL21844" t="s">
        <v>37070</v>
      </c>
      <c r="AM21844" t="s">
        <v>122</v>
      </c>
      <c r="AN21844" t="s">
        <v>17649</v>
      </c>
      <c r="AO21844">
        <v>1000</v>
      </c>
      <c r="AP21844" t="s">
        <v>56051</v>
      </c>
      <c r="AR21844" t="s">
        <v>35879</v>
      </c>
    </row>
    <row r="21845" spans="35:44">
      <c r="AI21845" s="7">
        <f>IF(ISNUMBER(SEARCH($C$1,AL21845)),MAX($AI$1:AI21844)+1,0)</f>
        <v>0</v>
      </c>
      <c r="AJ21845">
        <v>972727</v>
      </c>
      <c r="AK21845" t="s">
        <v>56052</v>
      </c>
      <c r="AL21845" t="s">
        <v>37285</v>
      </c>
      <c r="AM21845" t="s">
        <v>122</v>
      </c>
      <c r="AN21845" t="s">
        <v>17649</v>
      </c>
      <c r="AO21845">
        <v>1000000</v>
      </c>
      <c r="AP21845" t="s">
        <v>56053</v>
      </c>
      <c r="AR21845" t="s">
        <v>35879</v>
      </c>
    </row>
    <row r="21846" spans="35:44">
      <c r="AI21846" s="7">
        <f>IF(ISNUMBER(SEARCH($C$1,AL21846)),MAX($AI$1:AI21845)+1,0)</f>
        <v>0</v>
      </c>
      <c r="AJ21846">
        <v>972728</v>
      </c>
      <c r="AK21846" t="s">
        <v>56054</v>
      </c>
      <c r="AL21846" t="s">
        <v>40662</v>
      </c>
      <c r="AM21846" t="s">
        <v>122</v>
      </c>
      <c r="AN21846" t="s">
        <v>17649</v>
      </c>
      <c r="AO21846">
        <v>1000000</v>
      </c>
      <c r="AP21846" t="s">
        <v>56055</v>
      </c>
      <c r="AR21846" t="s">
        <v>35879</v>
      </c>
    </row>
    <row r="21847" spans="35:44">
      <c r="AI21847" s="7">
        <f>IF(ISNUMBER(SEARCH($C$1,AL21847)),MAX($AI$1:AI21846)+1,0)</f>
        <v>0</v>
      </c>
      <c r="AJ21847">
        <v>972729</v>
      </c>
      <c r="AK21847" t="s">
        <v>56056</v>
      </c>
      <c r="AL21847" t="s">
        <v>56057</v>
      </c>
      <c r="AM21847" t="s">
        <v>122</v>
      </c>
      <c r="AN21847" t="s">
        <v>17649</v>
      </c>
      <c r="AO21847">
        <v>1000000</v>
      </c>
      <c r="AP21847" t="s">
        <v>56058</v>
      </c>
      <c r="AR21847" t="s">
        <v>35879</v>
      </c>
    </row>
    <row r="21848" spans="35:44">
      <c r="AI21848" s="7">
        <f>IF(ISNUMBER(SEARCH($C$1,AL21848)),MAX($AI$1:AI21847)+1,0)</f>
        <v>0</v>
      </c>
      <c r="AJ21848">
        <v>972730</v>
      </c>
      <c r="AK21848" t="s">
        <v>56059</v>
      </c>
      <c r="AL21848" t="s">
        <v>56060</v>
      </c>
      <c r="AM21848" t="s">
        <v>122</v>
      </c>
      <c r="AN21848" t="s">
        <v>17649</v>
      </c>
      <c r="AO21848">
        <v>1000000</v>
      </c>
      <c r="AP21848" t="s">
        <v>56061</v>
      </c>
      <c r="AR21848" t="s">
        <v>35879</v>
      </c>
    </row>
    <row r="21849" spans="35:44">
      <c r="AI21849" s="7">
        <f>IF(ISNUMBER(SEARCH($C$1,AL21849)),MAX($AI$1:AI21848)+1,0)</f>
        <v>0</v>
      </c>
      <c r="AJ21849">
        <v>972731</v>
      </c>
      <c r="AK21849" t="s">
        <v>56062</v>
      </c>
      <c r="AL21849" t="s">
        <v>56060</v>
      </c>
      <c r="AM21849" t="s">
        <v>122</v>
      </c>
      <c r="AN21849" t="s">
        <v>17649</v>
      </c>
      <c r="AO21849">
        <v>1000000</v>
      </c>
      <c r="AP21849" t="s">
        <v>56063</v>
      </c>
      <c r="AR21849" t="s">
        <v>35879</v>
      </c>
    </row>
    <row r="21850" spans="35:44">
      <c r="AI21850" s="7">
        <f>IF(ISNUMBER(SEARCH($C$1,AL21850)),MAX($AI$1:AI21849)+1,0)</f>
        <v>0</v>
      </c>
      <c r="AJ21850">
        <v>972732</v>
      </c>
      <c r="AK21850" t="s">
        <v>56064</v>
      </c>
      <c r="AL21850" t="s">
        <v>56065</v>
      </c>
      <c r="AM21850" t="s">
        <v>122</v>
      </c>
      <c r="AN21850" t="s">
        <v>17649</v>
      </c>
      <c r="AO21850">
        <v>1000000</v>
      </c>
      <c r="AP21850" t="s">
        <v>56066</v>
      </c>
      <c r="AR21850" t="s">
        <v>35879</v>
      </c>
    </row>
    <row r="21851" spans="35:44">
      <c r="AI21851" s="7">
        <f>IF(ISNUMBER(SEARCH($C$1,AL21851)),MAX($AI$1:AI21850)+1,0)</f>
        <v>0</v>
      </c>
      <c r="AJ21851">
        <v>972733</v>
      </c>
      <c r="AK21851" t="s">
        <v>56067</v>
      </c>
      <c r="AL21851" t="s">
        <v>50533</v>
      </c>
      <c r="AM21851" t="s">
        <v>122</v>
      </c>
      <c r="AN21851" t="s">
        <v>17649</v>
      </c>
      <c r="AO21851">
        <v>1000000</v>
      </c>
      <c r="AP21851" t="s">
        <v>56068</v>
      </c>
      <c r="AR21851" t="s">
        <v>35879</v>
      </c>
    </row>
    <row r="21852" spans="35:44">
      <c r="AI21852" s="7">
        <f>IF(ISNUMBER(SEARCH($C$1,AL21852)),MAX($AI$1:AI21851)+1,0)</f>
        <v>0</v>
      </c>
      <c r="AJ21852">
        <v>972734</v>
      </c>
      <c r="AK21852" t="s">
        <v>56069</v>
      </c>
      <c r="AL21852" t="s">
        <v>45497</v>
      </c>
      <c r="AM21852" t="s">
        <v>122</v>
      </c>
      <c r="AN21852" t="s">
        <v>17649</v>
      </c>
      <c r="AO21852">
        <v>1000000</v>
      </c>
      <c r="AP21852" t="s">
        <v>56070</v>
      </c>
      <c r="AR21852" t="s">
        <v>35879</v>
      </c>
    </row>
    <row r="21853" spans="35:44">
      <c r="AI21853" s="7">
        <f>IF(ISNUMBER(SEARCH($C$1,AL21853)),MAX($AI$1:AI21852)+1,0)</f>
        <v>0</v>
      </c>
      <c r="AJ21853">
        <v>972735</v>
      </c>
      <c r="AK21853" t="s">
        <v>56071</v>
      </c>
      <c r="AL21853" t="s">
        <v>46546</v>
      </c>
      <c r="AM21853" t="s">
        <v>134</v>
      </c>
      <c r="AN21853" t="s">
        <v>17649</v>
      </c>
      <c r="AO21853">
        <v>1000000</v>
      </c>
      <c r="AP21853" t="s">
        <v>56072</v>
      </c>
      <c r="AR21853" t="s">
        <v>35879</v>
      </c>
    </row>
    <row r="21854" spans="35:44">
      <c r="AI21854" s="7">
        <f>IF(ISNUMBER(SEARCH($C$1,AL21854)),MAX($AI$1:AI21853)+1,0)</f>
        <v>0</v>
      </c>
      <c r="AJ21854">
        <v>972736</v>
      </c>
      <c r="AK21854" t="s">
        <v>56073</v>
      </c>
      <c r="AL21854" t="s">
        <v>37070</v>
      </c>
      <c r="AM21854" t="s">
        <v>122</v>
      </c>
      <c r="AN21854" t="s">
        <v>17649</v>
      </c>
      <c r="AO21854">
        <v>100000</v>
      </c>
      <c r="AP21854" t="s">
        <v>56074</v>
      </c>
      <c r="AR21854" t="s">
        <v>35879</v>
      </c>
    </row>
    <row r="21855" spans="35:44">
      <c r="AI21855" s="7">
        <f>IF(ISNUMBER(SEARCH($C$1,AL21855)),MAX($AI$1:AI21854)+1,0)</f>
        <v>0</v>
      </c>
      <c r="AJ21855">
        <v>972737</v>
      </c>
      <c r="AK21855" t="s">
        <v>56075</v>
      </c>
      <c r="AL21855" t="s">
        <v>37070</v>
      </c>
      <c r="AM21855" t="s">
        <v>122</v>
      </c>
      <c r="AN21855" t="s">
        <v>17649</v>
      </c>
      <c r="AO21855">
        <v>100000</v>
      </c>
      <c r="AP21855" t="s">
        <v>56076</v>
      </c>
      <c r="AR21855" t="s">
        <v>35879</v>
      </c>
    </row>
    <row r="21856" spans="35:44">
      <c r="AI21856" s="7">
        <f>IF(ISNUMBER(SEARCH($C$1,AL21856)),MAX($AI$1:AI21855)+1,0)</f>
        <v>0</v>
      </c>
      <c r="AJ21856">
        <v>972738</v>
      </c>
      <c r="AK21856" t="s">
        <v>56077</v>
      </c>
      <c r="AL21856" t="s">
        <v>48768</v>
      </c>
      <c r="AM21856" t="s">
        <v>122</v>
      </c>
      <c r="AN21856" t="s">
        <v>17649</v>
      </c>
      <c r="AO21856">
        <v>1000000</v>
      </c>
      <c r="AP21856" t="s">
        <v>56078</v>
      </c>
      <c r="AR21856" t="s">
        <v>35879</v>
      </c>
    </row>
    <row r="21857" spans="35:44">
      <c r="AI21857" s="7">
        <f>IF(ISNUMBER(SEARCH($C$1,AL21857)),MAX($AI$1:AI21856)+1,0)</f>
        <v>0</v>
      </c>
      <c r="AJ21857">
        <v>972739</v>
      </c>
      <c r="AK21857" t="s">
        <v>56079</v>
      </c>
      <c r="AL21857" t="s">
        <v>48768</v>
      </c>
      <c r="AM21857" t="s">
        <v>122</v>
      </c>
      <c r="AN21857" t="s">
        <v>17649</v>
      </c>
      <c r="AO21857">
        <v>1000000</v>
      </c>
      <c r="AP21857" t="s">
        <v>56080</v>
      </c>
      <c r="AR21857" t="s">
        <v>35879</v>
      </c>
    </row>
    <row r="21858" spans="35:44">
      <c r="AI21858" s="7">
        <f>IF(ISNUMBER(SEARCH($C$1,AL21858)),MAX($AI$1:AI21857)+1,0)</f>
        <v>0</v>
      </c>
      <c r="AJ21858">
        <v>972740</v>
      </c>
      <c r="AK21858" t="s">
        <v>56081</v>
      </c>
      <c r="AL21858" t="s">
        <v>56001</v>
      </c>
      <c r="AM21858" t="s">
        <v>122</v>
      </c>
      <c r="AN21858" t="s">
        <v>17649</v>
      </c>
      <c r="AO21858">
        <v>1000000</v>
      </c>
      <c r="AP21858" t="s">
        <v>56082</v>
      </c>
      <c r="AR21858" t="s">
        <v>35879</v>
      </c>
    </row>
    <row r="21859" spans="35:44">
      <c r="AI21859" s="7">
        <f>IF(ISNUMBER(SEARCH($C$1,AL21859)),MAX($AI$1:AI21858)+1,0)</f>
        <v>0</v>
      </c>
      <c r="AJ21859">
        <v>972741</v>
      </c>
      <c r="AK21859" t="s">
        <v>56083</v>
      </c>
      <c r="AL21859" t="s">
        <v>45078</v>
      </c>
      <c r="AM21859" t="s">
        <v>122</v>
      </c>
      <c r="AN21859" t="s">
        <v>17649</v>
      </c>
      <c r="AO21859">
        <v>1000000</v>
      </c>
      <c r="AP21859" t="s">
        <v>56084</v>
      </c>
      <c r="AR21859" t="s">
        <v>35879</v>
      </c>
    </row>
    <row r="21860" spans="35:44">
      <c r="AI21860" s="7">
        <f>IF(ISNUMBER(SEARCH($C$1,AL21860)),MAX($AI$1:AI21859)+1,0)</f>
        <v>0</v>
      </c>
      <c r="AJ21860">
        <v>972742</v>
      </c>
      <c r="AK21860" t="s">
        <v>56085</v>
      </c>
      <c r="AL21860" t="s">
        <v>40662</v>
      </c>
      <c r="AM21860" t="s">
        <v>134</v>
      </c>
      <c r="AN21860" t="s">
        <v>17649</v>
      </c>
      <c r="AO21860">
        <v>1000000</v>
      </c>
      <c r="AP21860" t="s">
        <v>56086</v>
      </c>
      <c r="AR21860" t="s">
        <v>35879</v>
      </c>
    </row>
    <row r="21861" spans="35:44">
      <c r="AI21861" s="7">
        <f>IF(ISNUMBER(SEARCH($C$1,AL21861)),MAX($AI$1:AI21860)+1,0)</f>
        <v>0</v>
      </c>
      <c r="AJ21861">
        <v>972743</v>
      </c>
      <c r="AK21861" t="s">
        <v>56087</v>
      </c>
      <c r="AL21861" t="s">
        <v>40662</v>
      </c>
      <c r="AM21861" t="s">
        <v>122</v>
      </c>
      <c r="AN21861" t="s">
        <v>17649</v>
      </c>
      <c r="AO21861">
        <v>1000000</v>
      </c>
      <c r="AP21861" t="s">
        <v>56088</v>
      </c>
      <c r="AR21861" t="s">
        <v>35879</v>
      </c>
    </row>
    <row r="21862" spans="35:44">
      <c r="AI21862" s="7">
        <f>IF(ISNUMBER(SEARCH($C$1,AL21862)),MAX($AI$1:AI21861)+1,0)</f>
        <v>0</v>
      </c>
      <c r="AJ21862">
        <v>972744</v>
      </c>
      <c r="AK21862" t="s">
        <v>56089</v>
      </c>
      <c r="AL21862" t="s">
        <v>37285</v>
      </c>
      <c r="AM21862" t="s">
        <v>122</v>
      </c>
      <c r="AN21862" t="s">
        <v>17649</v>
      </c>
      <c r="AO21862">
        <v>1000000</v>
      </c>
      <c r="AP21862" t="s">
        <v>56090</v>
      </c>
      <c r="AR21862" t="s">
        <v>35879</v>
      </c>
    </row>
    <row r="21863" spans="35:44">
      <c r="AI21863" s="7">
        <f>IF(ISNUMBER(SEARCH($C$1,AL21863)),MAX($AI$1:AI21862)+1,0)</f>
        <v>0</v>
      </c>
      <c r="AJ21863">
        <v>972745</v>
      </c>
      <c r="AK21863" t="s">
        <v>56091</v>
      </c>
      <c r="AL21863" t="s">
        <v>41494</v>
      </c>
      <c r="AM21863" t="s">
        <v>122</v>
      </c>
      <c r="AN21863" t="s">
        <v>17649</v>
      </c>
      <c r="AO21863">
        <v>1000000</v>
      </c>
      <c r="AP21863" t="s">
        <v>56092</v>
      </c>
      <c r="AR21863" t="s">
        <v>35879</v>
      </c>
    </row>
    <row r="21864" spans="35:44">
      <c r="AI21864" s="7">
        <f>IF(ISNUMBER(SEARCH($C$1,AL21864)),MAX($AI$1:AI21863)+1,0)</f>
        <v>0</v>
      </c>
      <c r="AJ21864">
        <v>972746</v>
      </c>
      <c r="AK21864" t="s">
        <v>56093</v>
      </c>
      <c r="AL21864" t="s">
        <v>41494</v>
      </c>
      <c r="AM21864" t="s">
        <v>122</v>
      </c>
      <c r="AN21864" t="s">
        <v>17649</v>
      </c>
      <c r="AO21864">
        <v>1000000</v>
      </c>
      <c r="AP21864" t="s">
        <v>56094</v>
      </c>
      <c r="AR21864" t="s">
        <v>35879</v>
      </c>
    </row>
    <row r="21865" spans="35:44">
      <c r="AI21865" s="7">
        <f>IF(ISNUMBER(SEARCH($C$1,AL21865)),MAX($AI$1:AI21864)+1,0)</f>
        <v>0</v>
      </c>
      <c r="AJ21865">
        <v>972747</v>
      </c>
      <c r="AK21865" t="s">
        <v>56095</v>
      </c>
      <c r="AL21865" t="s">
        <v>34442</v>
      </c>
      <c r="AM21865" t="s">
        <v>122</v>
      </c>
      <c r="AN21865" t="s">
        <v>17649</v>
      </c>
      <c r="AO21865">
        <v>1000000</v>
      </c>
      <c r="AP21865" t="s">
        <v>56096</v>
      </c>
      <c r="AR21865" t="s">
        <v>35879</v>
      </c>
    </row>
    <row r="21866" spans="35:44">
      <c r="AI21866" s="7">
        <f>IF(ISNUMBER(SEARCH($C$1,AL21866)),MAX($AI$1:AI21865)+1,0)</f>
        <v>0</v>
      </c>
      <c r="AJ21866">
        <v>972748</v>
      </c>
      <c r="AK21866" t="s">
        <v>56097</v>
      </c>
      <c r="AL21866" t="s">
        <v>48768</v>
      </c>
      <c r="AM21866" t="s">
        <v>122</v>
      </c>
      <c r="AN21866" t="s">
        <v>17649</v>
      </c>
      <c r="AO21866">
        <v>1000000</v>
      </c>
      <c r="AP21866" t="s">
        <v>56098</v>
      </c>
      <c r="AR21866" t="s">
        <v>35879</v>
      </c>
    </row>
    <row r="21867" spans="35:44">
      <c r="AI21867" s="7">
        <f>IF(ISNUMBER(SEARCH($C$1,AL21867)),MAX($AI$1:AI21866)+1,0)</f>
        <v>0</v>
      </c>
      <c r="AJ21867">
        <v>972749</v>
      </c>
      <c r="AK21867" t="s">
        <v>56099</v>
      </c>
      <c r="AL21867" t="s">
        <v>45497</v>
      </c>
      <c r="AM21867" t="s">
        <v>122</v>
      </c>
      <c r="AN21867" t="s">
        <v>17649</v>
      </c>
      <c r="AO21867">
        <v>1000000</v>
      </c>
      <c r="AP21867" t="s">
        <v>56100</v>
      </c>
      <c r="AR21867" t="s">
        <v>35879</v>
      </c>
    </row>
    <row r="21868" spans="35:44">
      <c r="AI21868" s="7">
        <f>IF(ISNUMBER(SEARCH($C$1,AL21868)),MAX($AI$1:AI21867)+1,0)</f>
        <v>0</v>
      </c>
      <c r="AJ21868">
        <v>972750</v>
      </c>
      <c r="AK21868" t="s">
        <v>56101</v>
      </c>
      <c r="AL21868" t="s">
        <v>45497</v>
      </c>
      <c r="AM21868" t="s">
        <v>122</v>
      </c>
      <c r="AN21868" t="s">
        <v>17649</v>
      </c>
      <c r="AO21868">
        <v>1000000</v>
      </c>
      <c r="AP21868" t="s">
        <v>56102</v>
      </c>
      <c r="AR21868" t="s">
        <v>35879</v>
      </c>
    </row>
    <row r="21869" spans="35:44">
      <c r="AI21869" s="7">
        <f>IF(ISNUMBER(SEARCH($C$1,AL21869)),MAX($AI$1:AI21868)+1,0)</f>
        <v>0</v>
      </c>
      <c r="AJ21869">
        <v>972751</v>
      </c>
      <c r="AK21869" t="s">
        <v>56103</v>
      </c>
      <c r="AL21869" t="s">
        <v>45497</v>
      </c>
      <c r="AM21869" t="s">
        <v>122</v>
      </c>
      <c r="AN21869" t="s">
        <v>17649</v>
      </c>
      <c r="AO21869">
        <v>1000000</v>
      </c>
      <c r="AP21869" t="s">
        <v>56104</v>
      </c>
      <c r="AR21869" t="s">
        <v>35879</v>
      </c>
    </row>
    <row r="21870" spans="35:44">
      <c r="AI21870" s="7">
        <f>IF(ISNUMBER(SEARCH($C$1,AL21870)),MAX($AI$1:AI21869)+1,0)</f>
        <v>0</v>
      </c>
      <c r="AJ21870">
        <v>972752</v>
      </c>
      <c r="AK21870" t="s">
        <v>56105</v>
      </c>
      <c r="AL21870" t="s">
        <v>40662</v>
      </c>
      <c r="AM21870" t="s">
        <v>122</v>
      </c>
      <c r="AN21870" t="s">
        <v>17649</v>
      </c>
      <c r="AO21870">
        <v>1000000</v>
      </c>
      <c r="AP21870" t="s">
        <v>56106</v>
      </c>
      <c r="AR21870" t="s">
        <v>35879</v>
      </c>
    </row>
    <row r="21871" spans="35:44">
      <c r="AI21871" s="7">
        <f>IF(ISNUMBER(SEARCH($C$1,AL21871)),MAX($AI$1:AI21870)+1,0)</f>
        <v>0</v>
      </c>
      <c r="AJ21871">
        <v>972753</v>
      </c>
      <c r="AK21871" t="s">
        <v>56107</v>
      </c>
      <c r="AL21871" t="s">
        <v>37070</v>
      </c>
      <c r="AM21871" t="s">
        <v>122</v>
      </c>
      <c r="AN21871" t="s">
        <v>17649</v>
      </c>
      <c r="AO21871">
        <v>100000</v>
      </c>
      <c r="AP21871" t="s">
        <v>56108</v>
      </c>
      <c r="AR21871" t="s">
        <v>35879</v>
      </c>
    </row>
    <row r="21872" spans="35:44">
      <c r="AI21872" s="7">
        <f>IF(ISNUMBER(SEARCH($C$1,AL21872)),MAX($AI$1:AI21871)+1,0)</f>
        <v>0</v>
      </c>
      <c r="AJ21872">
        <v>972754</v>
      </c>
      <c r="AK21872" t="s">
        <v>56109</v>
      </c>
      <c r="AL21872" t="s">
        <v>40662</v>
      </c>
      <c r="AM21872" t="s">
        <v>122</v>
      </c>
      <c r="AN21872" t="s">
        <v>17649</v>
      </c>
      <c r="AO21872">
        <v>1000000</v>
      </c>
      <c r="AP21872" t="s">
        <v>56110</v>
      </c>
      <c r="AR21872" t="s">
        <v>35879</v>
      </c>
    </row>
    <row r="21873" spans="35:44">
      <c r="AI21873" s="7">
        <f>IF(ISNUMBER(SEARCH($C$1,AL21873)),MAX($AI$1:AI21872)+1,0)</f>
        <v>0</v>
      </c>
      <c r="AJ21873">
        <v>972755</v>
      </c>
      <c r="AK21873" t="s">
        <v>56111</v>
      </c>
      <c r="AL21873" t="s">
        <v>40662</v>
      </c>
      <c r="AM21873" t="s">
        <v>122</v>
      </c>
      <c r="AN21873" t="s">
        <v>17649</v>
      </c>
      <c r="AO21873">
        <v>1000000</v>
      </c>
      <c r="AP21873" t="s">
        <v>56112</v>
      </c>
      <c r="AR21873" t="s">
        <v>35879</v>
      </c>
    </row>
    <row r="21874" spans="35:44">
      <c r="AI21874" s="7">
        <f>IF(ISNUMBER(SEARCH($C$1,AL21874)),MAX($AI$1:AI21873)+1,0)</f>
        <v>0</v>
      </c>
      <c r="AJ21874">
        <v>972756</v>
      </c>
      <c r="AK21874" t="s">
        <v>56113</v>
      </c>
      <c r="AL21874" t="s">
        <v>45497</v>
      </c>
      <c r="AM21874" t="s">
        <v>122</v>
      </c>
      <c r="AN21874" t="s">
        <v>17649</v>
      </c>
      <c r="AO21874">
        <v>1000000</v>
      </c>
      <c r="AP21874" t="s">
        <v>56114</v>
      </c>
      <c r="AR21874" t="s">
        <v>35879</v>
      </c>
    </row>
    <row r="21875" spans="35:44">
      <c r="AI21875" s="7">
        <f>IF(ISNUMBER(SEARCH($C$1,AL21875)),MAX($AI$1:AI21874)+1,0)</f>
        <v>0</v>
      </c>
      <c r="AJ21875">
        <v>972757</v>
      </c>
      <c r="AK21875" t="s">
        <v>56115</v>
      </c>
      <c r="AL21875" t="s">
        <v>45497</v>
      </c>
      <c r="AM21875" t="s">
        <v>122</v>
      </c>
      <c r="AN21875" t="s">
        <v>17649</v>
      </c>
      <c r="AO21875">
        <v>1000000</v>
      </c>
      <c r="AP21875" t="s">
        <v>56116</v>
      </c>
      <c r="AR21875" t="s">
        <v>35879</v>
      </c>
    </row>
    <row r="21876" spans="35:44">
      <c r="AI21876" s="7">
        <f>IF(ISNUMBER(SEARCH($C$1,AL21876)),MAX($AI$1:AI21875)+1,0)</f>
        <v>0</v>
      </c>
      <c r="AJ21876">
        <v>972758</v>
      </c>
      <c r="AK21876" t="s">
        <v>56117</v>
      </c>
      <c r="AL21876" t="s">
        <v>48768</v>
      </c>
      <c r="AM21876" t="s">
        <v>122</v>
      </c>
      <c r="AN21876" t="s">
        <v>17649</v>
      </c>
      <c r="AO21876">
        <v>1000000</v>
      </c>
      <c r="AP21876" t="s">
        <v>56118</v>
      </c>
      <c r="AR21876" t="s">
        <v>35879</v>
      </c>
    </row>
    <row r="21877" spans="35:44">
      <c r="AI21877" s="7">
        <f>IF(ISNUMBER(SEARCH($C$1,AL21877)),MAX($AI$1:AI21876)+1,0)</f>
        <v>0</v>
      </c>
      <c r="AJ21877">
        <v>972759</v>
      </c>
      <c r="AK21877" t="s">
        <v>56119</v>
      </c>
      <c r="AL21877" t="s">
        <v>42266</v>
      </c>
      <c r="AM21877" t="s">
        <v>122</v>
      </c>
      <c r="AN21877" t="s">
        <v>17649</v>
      </c>
      <c r="AO21877">
        <v>1000000</v>
      </c>
      <c r="AP21877" t="s">
        <v>56120</v>
      </c>
      <c r="AR21877" t="s">
        <v>35879</v>
      </c>
    </row>
    <row r="21878" spans="35:44">
      <c r="AI21878" s="7">
        <f>IF(ISNUMBER(SEARCH($C$1,AL21878)),MAX($AI$1:AI21877)+1,0)</f>
        <v>0</v>
      </c>
      <c r="AJ21878">
        <v>972760</v>
      </c>
      <c r="AK21878" t="s">
        <v>56121</v>
      </c>
      <c r="AL21878" t="s">
        <v>56065</v>
      </c>
      <c r="AM21878" t="s">
        <v>122</v>
      </c>
      <c r="AN21878" t="s">
        <v>17649</v>
      </c>
      <c r="AO21878">
        <v>1000000</v>
      </c>
      <c r="AP21878" t="s">
        <v>56122</v>
      </c>
      <c r="AR21878" t="s">
        <v>35879</v>
      </c>
    </row>
    <row r="21879" spans="35:44">
      <c r="AI21879" s="7">
        <f>IF(ISNUMBER(SEARCH($C$1,AL21879)),MAX($AI$1:AI21878)+1,0)</f>
        <v>0</v>
      </c>
      <c r="AJ21879">
        <v>972761</v>
      </c>
      <c r="AK21879" t="s">
        <v>56123</v>
      </c>
      <c r="AL21879" t="s">
        <v>34442</v>
      </c>
      <c r="AM21879" t="s">
        <v>122</v>
      </c>
      <c r="AN21879" t="s">
        <v>17649</v>
      </c>
      <c r="AO21879">
        <v>1000000</v>
      </c>
      <c r="AP21879" t="s">
        <v>56124</v>
      </c>
      <c r="AR21879" t="s">
        <v>35879</v>
      </c>
    </row>
    <row r="21880" spans="35:44">
      <c r="AI21880" s="7">
        <f>IF(ISNUMBER(SEARCH($C$1,AL21880)),MAX($AI$1:AI21879)+1,0)</f>
        <v>0</v>
      </c>
      <c r="AJ21880">
        <v>972762</v>
      </c>
      <c r="AK21880" t="s">
        <v>56125</v>
      </c>
      <c r="AL21880" t="s">
        <v>40662</v>
      </c>
      <c r="AM21880" t="s">
        <v>122</v>
      </c>
      <c r="AN21880" t="s">
        <v>17649</v>
      </c>
      <c r="AO21880">
        <v>1000000</v>
      </c>
      <c r="AP21880" t="s">
        <v>56126</v>
      </c>
      <c r="AR21880" t="s">
        <v>35879</v>
      </c>
    </row>
    <row r="21881" spans="35:44">
      <c r="AI21881" s="7">
        <f>IF(ISNUMBER(SEARCH($C$1,AL21881)),MAX($AI$1:AI21880)+1,0)</f>
        <v>0</v>
      </c>
      <c r="AJ21881">
        <v>972763</v>
      </c>
      <c r="AK21881" t="s">
        <v>56127</v>
      </c>
      <c r="AL21881" t="s">
        <v>37070</v>
      </c>
      <c r="AM21881" t="s">
        <v>122</v>
      </c>
      <c r="AN21881" t="s">
        <v>17649</v>
      </c>
      <c r="AO21881">
        <v>100000</v>
      </c>
      <c r="AP21881" t="s">
        <v>56128</v>
      </c>
      <c r="AR21881" t="s">
        <v>35879</v>
      </c>
    </row>
    <row r="21882" spans="35:44">
      <c r="AI21882" s="7">
        <f>IF(ISNUMBER(SEARCH($C$1,AL21882)),MAX($AI$1:AI21881)+1,0)</f>
        <v>0</v>
      </c>
      <c r="AJ21882">
        <v>972764</v>
      </c>
      <c r="AK21882" t="s">
        <v>56129</v>
      </c>
      <c r="AL21882" t="s">
        <v>37070</v>
      </c>
      <c r="AM21882" t="s">
        <v>122</v>
      </c>
      <c r="AN21882" t="s">
        <v>17649</v>
      </c>
      <c r="AO21882">
        <v>100000</v>
      </c>
      <c r="AP21882" t="s">
        <v>56130</v>
      </c>
      <c r="AR21882" t="s">
        <v>35879</v>
      </c>
    </row>
    <row r="21883" spans="35:44">
      <c r="AI21883" s="7">
        <f>IF(ISNUMBER(SEARCH($C$1,AL21883)),MAX($AI$1:AI21882)+1,0)</f>
        <v>0</v>
      </c>
      <c r="AJ21883">
        <v>972765</v>
      </c>
      <c r="AK21883" t="s">
        <v>56131</v>
      </c>
      <c r="AL21883" t="s">
        <v>37070</v>
      </c>
      <c r="AM21883" t="s">
        <v>122</v>
      </c>
      <c r="AN21883" t="s">
        <v>17649</v>
      </c>
      <c r="AO21883">
        <v>100000</v>
      </c>
      <c r="AP21883" t="s">
        <v>56132</v>
      </c>
      <c r="AR21883" t="s">
        <v>35879</v>
      </c>
    </row>
    <row r="21884" spans="35:44">
      <c r="AI21884" s="7">
        <f>IF(ISNUMBER(SEARCH($C$1,AL21884)),MAX($AI$1:AI21883)+1,0)</f>
        <v>0</v>
      </c>
      <c r="AJ21884">
        <v>972766</v>
      </c>
      <c r="AK21884" t="s">
        <v>56133</v>
      </c>
      <c r="AL21884" t="s">
        <v>37070</v>
      </c>
      <c r="AM21884" t="s">
        <v>122</v>
      </c>
      <c r="AN21884" t="s">
        <v>17649</v>
      </c>
      <c r="AO21884">
        <v>100000</v>
      </c>
      <c r="AP21884" t="s">
        <v>56134</v>
      </c>
      <c r="AR21884" t="s">
        <v>35879</v>
      </c>
    </row>
    <row r="21885" spans="35:44">
      <c r="AI21885" s="7">
        <f>IF(ISNUMBER(SEARCH($C$1,AL21885)),MAX($AI$1:AI21884)+1,0)</f>
        <v>0</v>
      </c>
      <c r="AJ21885">
        <v>972767</v>
      </c>
      <c r="AK21885" t="s">
        <v>56135</v>
      </c>
      <c r="AL21885" t="s">
        <v>37070</v>
      </c>
      <c r="AM21885" t="s">
        <v>122</v>
      </c>
      <c r="AN21885" t="s">
        <v>17649</v>
      </c>
      <c r="AO21885">
        <v>100000</v>
      </c>
      <c r="AP21885" t="s">
        <v>56136</v>
      </c>
      <c r="AR21885" t="s">
        <v>35879</v>
      </c>
    </row>
    <row r="21886" spans="35:44">
      <c r="AI21886" s="7">
        <f>IF(ISNUMBER(SEARCH($C$1,AL21886)),MAX($AI$1:AI21885)+1,0)</f>
        <v>0</v>
      </c>
      <c r="AJ21886">
        <v>972768</v>
      </c>
      <c r="AK21886" t="s">
        <v>56137</v>
      </c>
      <c r="AL21886" t="s">
        <v>37070</v>
      </c>
      <c r="AM21886" t="s">
        <v>122</v>
      </c>
      <c r="AN21886" t="s">
        <v>17649</v>
      </c>
      <c r="AO21886">
        <v>100000</v>
      </c>
      <c r="AP21886" t="s">
        <v>56138</v>
      </c>
      <c r="AR21886" t="s">
        <v>35879</v>
      </c>
    </row>
    <row r="21887" spans="35:44">
      <c r="AI21887" s="7">
        <f>IF(ISNUMBER(SEARCH($C$1,AL21887)),MAX($AI$1:AI21886)+1,0)</f>
        <v>0</v>
      </c>
      <c r="AJ21887">
        <v>972769</v>
      </c>
      <c r="AK21887" t="s">
        <v>56139</v>
      </c>
      <c r="AL21887" t="s">
        <v>37070</v>
      </c>
      <c r="AM21887" t="s">
        <v>122</v>
      </c>
      <c r="AN21887" t="s">
        <v>17649</v>
      </c>
      <c r="AO21887">
        <v>100000</v>
      </c>
      <c r="AP21887" t="s">
        <v>56140</v>
      </c>
      <c r="AR21887" t="s">
        <v>35879</v>
      </c>
    </row>
    <row r="21888" spans="35:44">
      <c r="AI21888" s="7">
        <f>IF(ISNUMBER(SEARCH($C$1,AL21888)),MAX($AI$1:AI21887)+1,0)</f>
        <v>0</v>
      </c>
      <c r="AJ21888">
        <v>972770</v>
      </c>
      <c r="AK21888" t="s">
        <v>56141</v>
      </c>
      <c r="AL21888" t="s">
        <v>37070</v>
      </c>
      <c r="AM21888" t="s">
        <v>122</v>
      </c>
      <c r="AN21888" t="s">
        <v>17649</v>
      </c>
      <c r="AO21888">
        <v>25000</v>
      </c>
      <c r="AP21888" t="s">
        <v>56142</v>
      </c>
      <c r="AR21888" t="s">
        <v>35879</v>
      </c>
    </row>
    <row r="21889" spans="35:44">
      <c r="AI21889" s="7">
        <f>IF(ISNUMBER(SEARCH($C$1,AL21889)),MAX($AI$1:AI21888)+1,0)</f>
        <v>0</v>
      </c>
      <c r="AJ21889">
        <v>972771</v>
      </c>
      <c r="AK21889" t="s">
        <v>56143</v>
      </c>
      <c r="AL21889" t="s">
        <v>37070</v>
      </c>
      <c r="AM21889" t="s">
        <v>122</v>
      </c>
      <c r="AN21889" t="s">
        <v>17649</v>
      </c>
      <c r="AO21889">
        <v>25000</v>
      </c>
      <c r="AP21889" t="s">
        <v>56144</v>
      </c>
      <c r="AR21889" t="s">
        <v>35879</v>
      </c>
    </row>
    <row r="21890" spans="35:44">
      <c r="AI21890" s="7">
        <f>IF(ISNUMBER(SEARCH($C$1,AL21890)),MAX($AI$1:AI21889)+1,0)</f>
        <v>0</v>
      </c>
      <c r="AJ21890">
        <v>972772</v>
      </c>
      <c r="AK21890" t="s">
        <v>56145</v>
      </c>
      <c r="AL21890" t="s">
        <v>37070</v>
      </c>
      <c r="AM21890" t="s">
        <v>122</v>
      </c>
      <c r="AN21890" t="s">
        <v>17649</v>
      </c>
      <c r="AO21890">
        <v>25000</v>
      </c>
      <c r="AP21890" t="s">
        <v>56146</v>
      </c>
      <c r="AR21890" t="s">
        <v>35879</v>
      </c>
    </row>
    <row r="21891" spans="35:44">
      <c r="AI21891" s="7">
        <f>IF(ISNUMBER(SEARCH($C$1,AL21891)),MAX($AI$1:AI21890)+1,0)</f>
        <v>0</v>
      </c>
      <c r="AJ21891">
        <v>972773</v>
      </c>
      <c r="AK21891" t="s">
        <v>56147</v>
      </c>
      <c r="AL21891" t="s">
        <v>37070</v>
      </c>
      <c r="AM21891" t="s">
        <v>122</v>
      </c>
      <c r="AN21891" t="s">
        <v>17649</v>
      </c>
      <c r="AO21891">
        <v>25000</v>
      </c>
      <c r="AP21891" t="s">
        <v>56148</v>
      </c>
      <c r="AR21891" t="s">
        <v>35879</v>
      </c>
    </row>
    <row r="21892" spans="35:44">
      <c r="AI21892" s="7">
        <f>IF(ISNUMBER(SEARCH($C$1,AL21892)),MAX($AI$1:AI21891)+1,0)</f>
        <v>0</v>
      </c>
      <c r="AJ21892">
        <v>972774</v>
      </c>
      <c r="AK21892" t="s">
        <v>56149</v>
      </c>
      <c r="AL21892" t="s">
        <v>48768</v>
      </c>
      <c r="AM21892" t="s">
        <v>122</v>
      </c>
      <c r="AN21892" t="s">
        <v>17649</v>
      </c>
      <c r="AO21892">
        <v>1000000</v>
      </c>
      <c r="AP21892" t="s">
        <v>56150</v>
      </c>
      <c r="AR21892" t="s">
        <v>35879</v>
      </c>
    </row>
    <row r="21893" spans="35:44">
      <c r="AI21893" s="7">
        <f>IF(ISNUMBER(SEARCH($C$1,AL21893)),MAX($AI$1:AI21892)+1,0)</f>
        <v>0</v>
      </c>
      <c r="AJ21893">
        <v>972775</v>
      </c>
      <c r="AK21893" t="s">
        <v>56151</v>
      </c>
      <c r="AL21893" t="s">
        <v>48768</v>
      </c>
      <c r="AM21893" t="s">
        <v>122</v>
      </c>
      <c r="AN21893" t="s">
        <v>17649</v>
      </c>
      <c r="AO21893">
        <v>1000000</v>
      </c>
      <c r="AP21893" t="s">
        <v>56152</v>
      </c>
      <c r="AR21893" t="s">
        <v>35879</v>
      </c>
    </row>
    <row r="21894" spans="35:44">
      <c r="AI21894" s="7">
        <f>IF(ISNUMBER(SEARCH($C$1,AL21894)),MAX($AI$1:AI21893)+1,0)</f>
        <v>0</v>
      </c>
      <c r="AJ21894">
        <v>972776</v>
      </c>
      <c r="AK21894" t="s">
        <v>56153</v>
      </c>
      <c r="AL21894" t="s">
        <v>40662</v>
      </c>
      <c r="AM21894" t="s">
        <v>122</v>
      </c>
      <c r="AN21894" t="s">
        <v>17649</v>
      </c>
      <c r="AO21894">
        <v>1000000</v>
      </c>
      <c r="AP21894" t="s">
        <v>56154</v>
      </c>
      <c r="AR21894" t="s">
        <v>35879</v>
      </c>
    </row>
    <row r="21895" spans="35:44">
      <c r="AI21895" s="7">
        <f>IF(ISNUMBER(SEARCH($C$1,AL21895)),MAX($AI$1:AI21894)+1,0)</f>
        <v>0</v>
      </c>
      <c r="AJ21895">
        <v>972777</v>
      </c>
      <c r="AK21895" t="s">
        <v>56155</v>
      </c>
      <c r="AL21895" t="s">
        <v>48768</v>
      </c>
      <c r="AM21895" t="s">
        <v>122</v>
      </c>
      <c r="AN21895" t="s">
        <v>17649</v>
      </c>
      <c r="AO21895">
        <v>1000000</v>
      </c>
      <c r="AP21895" t="s">
        <v>56156</v>
      </c>
      <c r="AR21895" t="s">
        <v>35879</v>
      </c>
    </row>
    <row r="21896" spans="35:44">
      <c r="AI21896" s="7">
        <f>IF(ISNUMBER(SEARCH($C$1,AL21896)),MAX($AI$1:AI21895)+1,0)</f>
        <v>0</v>
      </c>
      <c r="AJ21896">
        <v>972778</v>
      </c>
      <c r="AK21896" t="s">
        <v>56157</v>
      </c>
      <c r="AL21896" t="s">
        <v>48768</v>
      </c>
      <c r="AM21896" t="s">
        <v>122</v>
      </c>
      <c r="AN21896" t="s">
        <v>17649</v>
      </c>
      <c r="AO21896">
        <v>1000000</v>
      </c>
      <c r="AP21896" t="s">
        <v>56158</v>
      </c>
      <c r="AR21896" t="s">
        <v>35879</v>
      </c>
    </row>
    <row r="21897" spans="35:44">
      <c r="AI21897" s="7">
        <f>IF(ISNUMBER(SEARCH($C$1,AL21897)),MAX($AI$1:AI21896)+1,0)</f>
        <v>0</v>
      </c>
      <c r="AJ21897">
        <v>972779</v>
      </c>
      <c r="AK21897" t="s">
        <v>56159</v>
      </c>
      <c r="AL21897" t="s">
        <v>41494</v>
      </c>
      <c r="AM21897" t="s">
        <v>122</v>
      </c>
      <c r="AN21897" t="s">
        <v>17649</v>
      </c>
      <c r="AO21897">
        <v>1000000</v>
      </c>
      <c r="AP21897" t="s">
        <v>56160</v>
      </c>
      <c r="AR21897" t="s">
        <v>35879</v>
      </c>
    </row>
    <row r="21898" spans="35:44">
      <c r="AI21898" s="7">
        <f>IF(ISNUMBER(SEARCH($C$1,AL21898)),MAX($AI$1:AI21897)+1,0)</f>
        <v>0</v>
      </c>
      <c r="AJ21898">
        <v>972780</v>
      </c>
      <c r="AK21898" t="s">
        <v>56161</v>
      </c>
      <c r="AL21898" t="s">
        <v>41494</v>
      </c>
      <c r="AM21898" t="s">
        <v>122</v>
      </c>
      <c r="AN21898" t="s">
        <v>17649</v>
      </c>
      <c r="AO21898">
        <v>1000000</v>
      </c>
      <c r="AP21898" t="s">
        <v>56162</v>
      </c>
      <c r="AR21898" t="s">
        <v>35879</v>
      </c>
    </row>
    <row r="21899" spans="35:44">
      <c r="AI21899" s="7">
        <f>IF(ISNUMBER(SEARCH($C$1,AL21899)),MAX($AI$1:AI21898)+1,0)</f>
        <v>0</v>
      </c>
      <c r="AJ21899">
        <v>972781</v>
      </c>
      <c r="AK21899" t="s">
        <v>56163</v>
      </c>
      <c r="AL21899" t="s">
        <v>41494</v>
      </c>
      <c r="AM21899" t="s">
        <v>122</v>
      </c>
      <c r="AN21899" t="s">
        <v>17649</v>
      </c>
      <c r="AO21899">
        <v>1000000</v>
      </c>
      <c r="AP21899" t="s">
        <v>56164</v>
      </c>
      <c r="AR21899" t="s">
        <v>35879</v>
      </c>
    </row>
    <row r="21900" spans="35:44">
      <c r="AI21900" s="7">
        <f>IF(ISNUMBER(SEARCH($C$1,AL21900)),MAX($AI$1:AI21899)+1,0)</f>
        <v>0</v>
      </c>
      <c r="AJ21900">
        <v>972782</v>
      </c>
      <c r="AK21900" t="s">
        <v>56165</v>
      </c>
      <c r="AL21900" t="s">
        <v>40662</v>
      </c>
      <c r="AM21900" t="s">
        <v>122</v>
      </c>
      <c r="AN21900" t="s">
        <v>17649</v>
      </c>
      <c r="AO21900">
        <v>1000000</v>
      </c>
      <c r="AP21900" t="s">
        <v>56166</v>
      </c>
      <c r="AR21900" t="s">
        <v>35879</v>
      </c>
    </row>
    <row r="21901" spans="35:44">
      <c r="AI21901" s="7">
        <f>IF(ISNUMBER(SEARCH($C$1,AL21901)),MAX($AI$1:AI21900)+1,0)</f>
        <v>0</v>
      </c>
      <c r="AJ21901">
        <v>972783</v>
      </c>
      <c r="AK21901" t="s">
        <v>56167</v>
      </c>
      <c r="AL21901" t="s">
        <v>46984</v>
      </c>
      <c r="AM21901" t="s">
        <v>122</v>
      </c>
      <c r="AN21901" t="s">
        <v>17649</v>
      </c>
      <c r="AO21901">
        <v>1000000</v>
      </c>
      <c r="AP21901" t="s">
        <v>56168</v>
      </c>
      <c r="AR21901" t="s">
        <v>35879</v>
      </c>
    </row>
    <row r="21902" spans="35:44">
      <c r="AI21902" s="7">
        <f>IF(ISNUMBER(SEARCH($C$1,AL21902)),MAX($AI$1:AI21901)+1,0)</f>
        <v>0</v>
      </c>
      <c r="AJ21902">
        <v>972784</v>
      </c>
      <c r="AK21902" t="s">
        <v>56169</v>
      </c>
      <c r="AL21902" t="s">
        <v>46984</v>
      </c>
      <c r="AM21902" t="s">
        <v>122</v>
      </c>
      <c r="AN21902" t="s">
        <v>17649</v>
      </c>
      <c r="AO21902">
        <v>1000000</v>
      </c>
      <c r="AP21902" t="s">
        <v>56170</v>
      </c>
      <c r="AR21902" t="s">
        <v>35879</v>
      </c>
    </row>
    <row r="21903" spans="35:44">
      <c r="AI21903" s="7">
        <f>IF(ISNUMBER(SEARCH($C$1,AL21903)),MAX($AI$1:AI21902)+1,0)</f>
        <v>0</v>
      </c>
      <c r="AJ21903">
        <v>972785</v>
      </c>
      <c r="AK21903" t="s">
        <v>56171</v>
      </c>
      <c r="AL21903" t="s">
        <v>37285</v>
      </c>
      <c r="AM21903" t="s">
        <v>122</v>
      </c>
      <c r="AN21903" t="s">
        <v>17649</v>
      </c>
      <c r="AO21903">
        <v>1000000</v>
      </c>
      <c r="AP21903" t="s">
        <v>56172</v>
      </c>
      <c r="AR21903" t="s">
        <v>35879</v>
      </c>
    </row>
    <row r="21904" spans="35:44">
      <c r="AI21904" s="7">
        <f>IF(ISNUMBER(SEARCH($C$1,AL21904)),MAX($AI$1:AI21903)+1,0)</f>
        <v>0</v>
      </c>
      <c r="AJ21904">
        <v>972786</v>
      </c>
      <c r="AK21904" t="s">
        <v>56173</v>
      </c>
      <c r="AL21904" t="s">
        <v>56057</v>
      </c>
      <c r="AM21904" t="s">
        <v>122</v>
      </c>
      <c r="AN21904" t="s">
        <v>17649</v>
      </c>
      <c r="AO21904">
        <v>1000000</v>
      </c>
      <c r="AP21904" t="s">
        <v>56174</v>
      </c>
      <c r="AR21904" t="s">
        <v>35879</v>
      </c>
    </row>
    <row r="21905" spans="35:44">
      <c r="AI21905" s="7">
        <f>IF(ISNUMBER(SEARCH($C$1,AL21905)),MAX($AI$1:AI21904)+1,0)</f>
        <v>0</v>
      </c>
      <c r="AJ21905">
        <v>972787</v>
      </c>
      <c r="AK21905" t="s">
        <v>56175</v>
      </c>
      <c r="AL21905" t="s">
        <v>50822</v>
      </c>
      <c r="AM21905" t="s">
        <v>122</v>
      </c>
      <c r="AN21905" t="s">
        <v>17649</v>
      </c>
      <c r="AO21905">
        <v>1000000</v>
      </c>
      <c r="AP21905" t="s">
        <v>56176</v>
      </c>
      <c r="AR21905" t="s">
        <v>35879</v>
      </c>
    </row>
    <row r="21906" spans="35:44">
      <c r="AI21906" s="7">
        <f>IF(ISNUMBER(SEARCH($C$1,AL21906)),MAX($AI$1:AI21905)+1,0)</f>
        <v>0</v>
      </c>
      <c r="AJ21906">
        <v>972788</v>
      </c>
      <c r="AK21906" t="s">
        <v>56177</v>
      </c>
      <c r="AL21906" t="s">
        <v>50822</v>
      </c>
      <c r="AM21906" t="s">
        <v>122</v>
      </c>
      <c r="AN21906" t="s">
        <v>17649</v>
      </c>
      <c r="AO21906">
        <v>1000000</v>
      </c>
      <c r="AP21906" t="s">
        <v>56178</v>
      </c>
      <c r="AR21906" t="s">
        <v>35879</v>
      </c>
    </row>
    <row r="21907" spans="35:44">
      <c r="AI21907" s="7">
        <f>IF(ISNUMBER(SEARCH($C$1,AL21907)),MAX($AI$1:AI21906)+1,0)</f>
        <v>0</v>
      </c>
      <c r="AJ21907">
        <v>972789</v>
      </c>
      <c r="AK21907" t="s">
        <v>56179</v>
      </c>
      <c r="AL21907" t="s">
        <v>41494</v>
      </c>
      <c r="AM21907" t="s">
        <v>122</v>
      </c>
      <c r="AN21907" t="s">
        <v>17649</v>
      </c>
      <c r="AO21907">
        <v>1000000</v>
      </c>
      <c r="AP21907" t="s">
        <v>56180</v>
      </c>
      <c r="AR21907" t="s">
        <v>35879</v>
      </c>
    </row>
    <row r="21908" spans="35:44">
      <c r="AI21908" s="7">
        <f>IF(ISNUMBER(SEARCH($C$1,AL21908)),MAX($AI$1:AI21907)+1,0)</f>
        <v>0</v>
      </c>
      <c r="AJ21908">
        <v>972790</v>
      </c>
      <c r="AK21908" t="s">
        <v>56181</v>
      </c>
      <c r="AL21908" t="s">
        <v>41494</v>
      </c>
      <c r="AM21908" t="s">
        <v>122</v>
      </c>
      <c r="AN21908" t="s">
        <v>17649</v>
      </c>
      <c r="AO21908">
        <v>1000000</v>
      </c>
      <c r="AP21908" t="s">
        <v>56182</v>
      </c>
      <c r="AR21908" t="s">
        <v>35879</v>
      </c>
    </row>
    <row r="21909" spans="35:44">
      <c r="AI21909" s="7">
        <f>IF(ISNUMBER(SEARCH($C$1,AL21909)),MAX($AI$1:AI21908)+1,0)</f>
        <v>0</v>
      </c>
      <c r="AJ21909">
        <v>972791</v>
      </c>
      <c r="AK21909" t="s">
        <v>56183</v>
      </c>
      <c r="AL21909" t="s">
        <v>41494</v>
      </c>
      <c r="AM21909" t="s">
        <v>122</v>
      </c>
      <c r="AN21909" t="s">
        <v>17649</v>
      </c>
      <c r="AO21909">
        <v>1000000</v>
      </c>
      <c r="AP21909" t="s">
        <v>56184</v>
      </c>
      <c r="AR21909" t="s">
        <v>35879</v>
      </c>
    </row>
    <row r="21910" spans="35:44">
      <c r="AI21910" s="7">
        <f>IF(ISNUMBER(SEARCH($C$1,AL21910)),MAX($AI$1:AI21909)+1,0)</f>
        <v>0</v>
      </c>
      <c r="AJ21910">
        <v>972792</v>
      </c>
      <c r="AK21910" t="s">
        <v>56185</v>
      </c>
      <c r="AL21910" t="s">
        <v>46984</v>
      </c>
      <c r="AM21910" t="s">
        <v>122</v>
      </c>
      <c r="AN21910" t="s">
        <v>17649</v>
      </c>
      <c r="AO21910">
        <v>1000000</v>
      </c>
      <c r="AP21910" t="s">
        <v>56186</v>
      </c>
      <c r="AR21910" t="s">
        <v>35879</v>
      </c>
    </row>
    <row r="21911" spans="35:44">
      <c r="AI21911" s="7">
        <f>IF(ISNUMBER(SEARCH($C$1,AL21911)),MAX($AI$1:AI21910)+1,0)</f>
        <v>0</v>
      </c>
      <c r="AJ21911">
        <v>972793</v>
      </c>
      <c r="AK21911" t="s">
        <v>56187</v>
      </c>
      <c r="AL21911" t="s">
        <v>46984</v>
      </c>
      <c r="AM21911" t="s">
        <v>122</v>
      </c>
      <c r="AN21911" t="s">
        <v>17649</v>
      </c>
      <c r="AO21911">
        <v>1000000</v>
      </c>
      <c r="AP21911" t="s">
        <v>56188</v>
      </c>
      <c r="AR21911" t="s">
        <v>35879</v>
      </c>
    </row>
    <row r="21912" spans="35:44">
      <c r="AI21912" s="7">
        <f>IF(ISNUMBER(SEARCH($C$1,AL21912)),MAX($AI$1:AI21911)+1,0)</f>
        <v>0</v>
      </c>
      <c r="AJ21912">
        <v>972794</v>
      </c>
      <c r="AK21912" t="s">
        <v>56189</v>
      </c>
      <c r="AL21912" t="s">
        <v>46984</v>
      </c>
      <c r="AM21912" t="s">
        <v>122</v>
      </c>
      <c r="AN21912" t="s">
        <v>17649</v>
      </c>
      <c r="AO21912">
        <v>1000000</v>
      </c>
      <c r="AP21912" t="s">
        <v>56190</v>
      </c>
      <c r="AR21912" t="s">
        <v>35879</v>
      </c>
    </row>
    <row r="21913" spans="35:44">
      <c r="AI21913" s="7">
        <f>IF(ISNUMBER(SEARCH($C$1,AL21913)),MAX($AI$1:AI21912)+1,0)</f>
        <v>0</v>
      </c>
      <c r="AJ21913">
        <v>972795</v>
      </c>
      <c r="AK21913" t="s">
        <v>56191</v>
      </c>
      <c r="AL21913" t="s">
        <v>46984</v>
      </c>
      <c r="AM21913" t="s">
        <v>122</v>
      </c>
      <c r="AN21913" t="s">
        <v>17649</v>
      </c>
      <c r="AO21913">
        <v>1000000</v>
      </c>
      <c r="AP21913" t="s">
        <v>56192</v>
      </c>
      <c r="AR21913" t="s">
        <v>35879</v>
      </c>
    </row>
    <row r="21914" spans="35:44">
      <c r="AI21914" s="7">
        <f>IF(ISNUMBER(SEARCH($C$1,AL21914)),MAX($AI$1:AI21913)+1,0)</f>
        <v>0</v>
      </c>
      <c r="AJ21914">
        <v>972796</v>
      </c>
      <c r="AK21914" t="s">
        <v>56193</v>
      </c>
      <c r="AL21914" t="s">
        <v>46984</v>
      </c>
      <c r="AM21914" t="s">
        <v>122</v>
      </c>
      <c r="AN21914" t="s">
        <v>17649</v>
      </c>
      <c r="AO21914">
        <v>5000000</v>
      </c>
      <c r="AP21914" t="s">
        <v>56194</v>
      </c>
      <c r="AR21914" t="s">
        <v>35879</v>
      </c>
    </row>
    <row r="21915" spans="35:44">
      <c r="AI21915" s="7">
        <f>IF(ISNUMBER(SEARCH($C$1,AL21915)),MAX($AI$1:AI21914)+1,0)</f>
        <v>0</v>
      </c>
      <c r="AJ21915">
        <v>972797</v>
      </c>
      <c r="AK21915" t="s">
        <v>56195</v>
      </c>
      <c r="AL21915" t="s">
        <v>46984</v>
      </c>
      <c r="AM21915" t="s">
        <v>122</v>
      </c>
      <c r="AN21915" t="s">
        <v>17649</v>
      </c>
      <c r="AO21915">
        <v>5000000</v>
      </c>
      <c r="AP21915" t="s">
        <v>56196</v>
      </c>
      <c r="AR21915" t="s">
        <v>35879</v>
      </c>
    </row>
    <row r="21916" spans="35:44">
      <c r="AI21916" s="7">
        <f>IF(ISNUMBER(SEARCH($C$1,AL21916)),MAX($AI$1:AI21915)+1,0)</f>
        <v>0</v>
      </c>
      <c r="AJ21916">
        <v>972798</v>
      </c>
      <c r="AK21916" t="s">
        <v>56197</v>
      </c>
      <c r="AL21916" t="s">
        <v>46984</v>
      </c>
      <c r="AM21916" t="s">
        <v>122</v>
      </c>
      <c r="AN21916" t="s">
        <v>17649</v>
      </c>
      <c r="AO21916">
        <v>5000000</v>
      </c>
      <c r="AP21916" t="s">
        <v>56198</v>
      </c>
      <c r="AR21916" t="s">
        <v>35879</v>
      </c>
    </row>
    <row r="21917" spans="35:44">
      <c r="AI21917" s="7">
        <f>IF(ISNUMBER(SEARCH($C$1,AL21917)),MAX($AI$1:AI21916)+1,0)</f>
        <v>0</v>
      </c>
      <c r="AJ21917">
        <v>972799</v>
      </c>
      <c r="AK21917" t="s">
        <v>56199</v>
      </c>
      <c r="AL21917" t="s">
        <v>46984</v>
      </c>
      <c r="AM21917" t="s">
        <v>122</v>
      </c>
      <c r="AN21917" t="s">
        <v>17649</v>
      </c>
      <c r="AO21917">
        <v>5000000</v>
      </c>
      <c r="AP21917" t="s">
        <v>56200</v>
      </c>
      <c r="AR21917" t="s">
        <v>35879</v>
      </c>
    </row>
    <row r="21918" spans="35:44">
      <c r="AI21918" s="7">
        <f>IF(ISNUMBER(SEARCH($C$1,AL21918)),MAX($AI$1:AI21917)+1,0)</f>
        <v>0</v>
      </c>
      <c r="AJ21918">
        <v>972800</v>
      </c>
      <c r="AK21918" t="s">
        <v>56201</v>
      </c>
      <c r="AL21918" t="s">
        <v>50822</v>
      </c>
      <c r="AM21918" t="s">
        <v>122</v>
      </c>
      <c r="AN21918" t="s">
        <v>17649</v>
      </c>
      <c r="AO21918">
        <v>1000000</v>
      </c>
      <c r="AP21918" t="s">
        <v>56202</v>
      </c>
      <c r="AR21918" t="s">
        <v>35879</v>
      </c>
    </row>
    <row r="21919" spans="35:44">
      <c r="AI21919" s="7">
        <f>IF(ISNUMBER(SEARCH($C$1,AL21919)),MAX($AI$1:AI21918)+1,0)</f>
        <v>0</v>
      </c>
      <c r="AJ21919">
        <v>972801</v>
      </c>
      <c r="AK21919" t="s">
        <v>56203</v>
      </c>
      <c r="AL21919" t="s">
        <v>50822</v>
      </c>
      <c r="AM21919" t="s">
        <v>122</v>
      </c>
      <c r="AN21919" t="s">
        <v>17649</v>
      </c>
      <c r="AO21919">
        <v>1000000</v>
      </c>
      <c r="AP21919" t="s">
        <v>56204</v>
      </c>
      <c r="AR21919" t="s">
        <v>35879</v>
      </c>
    </row>
    <row r="21920" spans="35:44">
      <c r="AI21920" s="7">
        <f>IF(ISNUMBER(SEARCH($C$1,AL21920)),MAX($AI$1:AI21919)+1,0)</f>
        <v>0</v>
      </c>
      <c r="AJ21920">
        <v>972802</v>
      </c>
      <c r="AK21920" t="s">
        <v>56205</v>
      </c>
      <c r="AL21920" t="s">
        <v>55537</v>
      </c>
      <c r="AM21920" t="s">
        <v>122</v>
      </c>
      <c r="AN21920" t="s">
        <v>17649</v>
      </c>
      <c r="AO21920">
        <v>1000000</v>
      </c>
      <c r="AP21920" t="s">
        <v>56206</v>
      </c>
      <c r="AR21920" t="s">
        <v>35879</v>
      </c>
    </row>
    <row r="21921" spans="35:44">
      <c r="AI21921" s="7">
        <f>IF(ISNUMBER(SEARCH($C$1,AL21921)),MAX($AI$1:AI21920)+1,0)</f>
        <v>0</v>
      </c>
      <c r="AJ21921">
        <v>972803</v>
      </c>
      <c r="AK21921" t="s">
        <v>56207</v>
      </c>
      <c r="AL21921" t="s">
        <v>56065</v>
      </c>
      <c r="AM21921" t="s">
        <v>122</v>
      </c>
      <c r="AN21921" t="s">
        <v>17649</v>
      </c>
      <c r="AO21921">
        <v>1000000</v>
      </c>
      <c r="AP21921" t="s">
        <v>56208</v>
      </c>
      <c r="AR21921" t="s">
        <v>35879</v>
      </c>
    </row>
    <row r="21922" spans="35:44">
      <c r="AI21922" s="7">
        <f>IF(ISNUMBER(SEARCH($C$1,AL21922)),MAX($AI$1:AI21921)+1,0)</f>
        <v>0</v>
      </c>
      <c r="AJ21922">
        <v>972804</v>
      </c>
      <c r="AK21922" t="s">
        <v>56209</v>
      </c>
      <c r="AL21922" t="s">
        <v>50822</v>
      </c>
      <c r="AM21922" t="s">
        <v>122</v>
      </c>
      <c r="AN21922" t="s">
        <v>17649</v>
      </c>
      <c r="AO21922">
        <v>1000000</v>
      </c>
      <c r="AP21922" t="s">
        <v>56210</v>
      </c>
      <c r="AR21922" t="s">
        <v>35879</v>
      </c>
    </row>
    <row r="21923" spans="35:44">
      <c r="AI21923" s="7">
        <f>IF(ISNUMBER(SEARCH($C$1,AL21923)),MAX($AI$1:AI21922)+1,0)</f>
        <v>0</v>
      </c>
      <c r="AJ21923">
        <v>972805</v>
      </c>
      <c r="AK21923" t="s">
        <v>56211</v>
      </c>
      <c r="AL21923" t="s">
        <v>50822</v>
      </c>
      <c r="AM21923" t="s">
        <v>122</v>
      </c>
      <c r="AN21923" t="s">
        <v>17649</v>
      </c>
      <c r="AO21923">
        <v>1000000</v>
      </c>
      <c r="AP21923" t="s">
        <v>56212</v>
      </c>
      <c r="AR21923" t="s">
        <v>35879</v>
      </c>
    </row>
    <row r="21924" spans="35:44">
      <c r="AI21924" s="7">
        <f>IF(ISNUMBER(SEARCH($C$1,AL21924)),MAX($AI$1:AI21923)+1,0)</f>
        <v>0</v>
      </c>
      <c r="AJ21924">
        <v>972806</v>
      </c>
      <c r="AK21924" t="s">
        <v>56213</v>
      </c>
      <c r="AL21924" t="s">
        <v>50822</v>
      </c>
      <c r="AM21924" t="s">
        <v>122</v>
      </c>
      <c r="AN21924" t="s">
        <v>17649</v>
      </c>
      <c r="AO21924">
        <v>1000000</v>
      </c>
      <c r="AP21924" t="s">
        <v>56214</v>
      </c>
      <c r="AR21924" t="s">
        <v>35879</v>
      </c>
    </row>
    <row r="21925" spans="35:44">
      <c r="AI21925" s="7">
        <f>IF(ISNUMBER(SEARCH($C$1,AL21925)),MAX($AI$1:AI21924)+1,0)</f>
        <v>0</v>
      </c>
      <c r="AJ21925">
        <v>972807</v>
      </c>
      <c r="AK21925" t="s">
        <v>56215</v>
      </c>
      <c r="AL21925" t="s">
        <v>50822</v>
      </c>
      <c r="AM21925" t="s">
        <v>122</v>
      </c>
      <c r="AN21925" t="s">
        <v>17649</v>
      </c>
      <c r="AO21925">
        <v>1000000</v>
      </c>
      <c r="AP21925" t="s">
        <v>56216</v>
      </c>
      <c r="AR21925" t="s">
        <v>35879</v>
      </c>
    </row>
    <row r="21926" spans="35:44">
      <c r="AI21926" s="7">
        <f>IF(ISNUMBER(SEARCH($C$1,AL21926)),MAX($AI$1:AI21925)+1,0)</f>
        <v>0</v>
      </c>
      <c r="AJ21926">
        <v>972808</v>
      </c>
      <c r="AK21926" t="s">
        <v>56217</v>
      </c>
      <c r="AL21926" t="s">
        <v>34442</v>
      </c>
      <c r="AM21926" t="s">
        <v>122</v>
      </c>
      <c r="AN21926" t="s">
        <v>17649</v>
      </c>
      <c r="AO21926">
        <v>1000000</v>
      </c>
      <c r="AP21926" t="s">
        <v>56218</v>
      </c>
      <c r="AR21926" t="s">
        <v>35879</v>
      </c>
    </row>
    <row r="21927" spans="35:44">
      <c r="AI21927" s="7">
        <f>IF(ISNUMBER(SEARCH($C$1,AL21927)),MAX($AI$1:AI21926)+1,0)</f>
        <v>0</v>
      </c>
      <c r="AJ21927">
        <v>972809</v>
      </c>
      <c r="AK21927" t="s">
        <v>56219</v>
      </c>
      <c r="AL21927" t="s">
        <v>54625</v>
      </c>
      <c r="AM21927" t="s">
        <v>122</v>
      </c>
      <c r="AN21927" t="s">
        <v>17649</v>
      </c>
      <c r="AO21927">
        <v>1000000</v>
      </c>
      <c r="AP21927" t="s">
        <v>56220</v>
      </c>
      <c r="AR21927" t="s">
        <v>35879</v>
      </c>
    </row>
    <row r="21928" spans="35:44">
      <c r="AI21928" s="7">
        <f>IF(ISNUMBER(SEARCH($C$1,AL21928)),MAX($AI$1:AI21927)+1,0)</f>
        <v>0</v>
      </c>
      <c r="AJ21928">
        <v>972810</v>
      </c>
      <c r="AK21928" t="s">
        <v>56221</v>
      </c>
      <c r="AL21928" t="s">
        <v>37285</v>
      </c>
      <c r="AM21928" t="s">
        <v>122</v>
      </c>
      <c r="AN21928" t="s">
        <v>17649</v>
      </c>
      <c r="AO21928">
        <v>1000000</v>
      </c>
      <c r="AP21928" t="s">
        <v>56222</v>
      </c>
      <c r="AR21928" t="s">
        <v>35879</v>
      </c>
    </row>
    <row r="21929" spans="35:44">
      <c r="AI21929" s="7">
        <f>IF(ISNUMBER(SEARCH($C$1,AL21929)),MAX($AI$1:AI21928)+1,0)</f>
        <v>0</v>
      </c>
      <c r="AJ21929">
        <v>972811</v>
      </c>
      <c r="AK21929" t="s">
        <v>56223</v>
      </c>
      <c r="AL21929" t="s">
        <v>37285</v>
      </c>
      <c r="AM21929" t="s">
        <v>122</v>
      </c>
      <c r="AN21929" t="s">
        <v>17649</v>
      </c>
      <c r="AO21929">
        <v>1000000</v>
      </c>
      <c r="AP21929" t="s">
        <v>56224</v>
      </c>
      <c r="AR21929" t="s">
        <v>35879</v>
      </c>
    </row>
    <row r="21930" spans="35:44">
      <c r="AI21930" s="7">
        <f>IF(ISNUMBER(SEARCH($C$1,AL21930)),MAX($AI$1:AI21929)+1,0)</f>
        <v>0</v>
      </c>
      <c r="AJ21930">
        <v>972812</v>
      </c>
      <c r="AK21930" t="s">
        <v>56225</v>
      </c>
      <c r="AL21930" t="s">
        <v>37070</v>
      </c>
      <c r="AM21930" t="s">
        <v>122</v>
      </c>
      <c r="AN21930" t="s">
        <v>17649</v>
      </c>
      <c r="AO21930">
        <v>1000000</v>
      </c>
      <c r="AP21930" t="s">
        <v>56226</v>
      </c>
      <c r="AR21930" t="s">
        <v>35879</v>
      </c>
    </row>
    <row r="21931" spans="35:44">
      <c r="AI21931" s="7">
        <f>IF(ISNUMBER(SEARCH($C$1,AL21931)),MAX($AI$1:AI21930)+1,0)</f>
        <v>0</v>
      </c>
      <c r="AJ21931">
        <v>972813</v>
      </c>
      <c r="AK21931" t="s">
        <v>56227</v>
      </c>
      <c r="AL21931" t="s">
        <v>46486</v>
      </c>
      <c r="AM21931" t="s">
        <v>134</v>
      </c>
      <c r="AN21931" t="s">
        <v>17649</v>
      </c>
      <c r="AO21931">
        <v>1000000</v>
      </c>
      <c r="AP21931" t="s">
        <v>56228</v>
      </c>
      <c r="AR21931" t="s">
        <v>35879</v>
      </c>
    </row>
    <row r="21932" spans="35:44">
      <c r="AI21932" s="7">
        <f>IF(ISNUMBER(SEARCH($C$1,AL21932)),MAX($AI$1:AI21931)+1,0)</f>
        <v>0</v>
      </c>
      <c r="AJ21932">
        <v>972814</v>
      </c>
      <c r="AK21932" t="s">
        <v>56229</v>
      </c>
      <c r="AL21932" t="s">
        <v>56057</v>
      </c>
      <c r="AM21932" t="s">
        <v>122</v>
      </c>
      <c r="AN21932" t="s">
        <v>17649</v>
      </c>
      <c r="AO21932">
        <v>1000000</v>
      </c>
      <c r="AP21932" t="s">
        <v>56230</v>
      </c>
      <c r="AR21932" t="s">
        <v>35879</v>
      </c>
    </row>
    <row r="21933" spans="35:44">
      <c r="AI21933" s="7">
        <f>IF(ISNUMBER(SEARCH($C$1,AL21933)),MAX($AI$1:AI21932)+1,0)</f>
        <v>0</v>
      </c>
      <c r="AJ21933">
        <v>972815</v>
      </c>
      <c r="AK21933" t="s">
        <v>56231</v>
      </c>
      <c r="AL21933" t="s">
        <v>56232</v>
      </c>
      <c r="AM21933" t="s">
        <v>122</v>
      </c>
      <c r="AN21933" t="s">
        <v>17649</v>
      </c>
      <c r="AO21933">
        <v>1000000</v>
      </c>
      <c r="AP21933" t="s">
        <v>56233</v>
      </c>
      <c r="AR21933" t="s">
        <v>35879</v>
      </c>
    </row>
    <row r="21934" spans="35:44">
      <c r="AI21934" s="7">
        <f>IF(ISNUMBER(SEARCH($C$1,AL21934)),MAX($AI$1:AI21933)+1,0)</f>
        <v>0</v>
      </c>
      <c r="AJ21934">
        <v>972816</v>
      </c>
      <c r="AK21934" t="s">
        <v>56234</v>
      </c>
      <c r="AL21934" t="s">
        <v>56232</v>
      </c>
      <c r="AM21934" t="s">
        <v>122</v>
      </c>
      <c r="AN21934" t="s">
        <v>17649</v>
      </c>
      <c r="AO21934">
        <v>1000000</v>
      </c>
      <c r="AP21934" t="s">
        <v>56235</v>
      </c>
      <c r="AR21934" t="s">
        <v>35879</v>
      </c>
    </row>
    <row r="21935" spans="35:44">
      <c r="AI21935" s="7">
        <f>IF(ISNUMBER(SEARCH($C$1,AL21935)),MAX($AI$1:AI21934)+1,0)</f>
        <v>0</v>
      </c>
      <c r="AJ21935">
        <v>972817</v>
      </c>
      <c r="AK21935" t="s">
        <v>56236</v>
      </c>
      <c r="AL21935" t="s">
        <v>48768</v>
      </c>
      <c r="AM21935" t="s">
        <v>122</v>
      </c>
      <c r="AN21935" t="s">
        <v>17649</v>
      </c>
      <c r="AO21935">
        <v>1000000</v>
      </c>
      <c r="AP21935" t="s">
        <v>56237</v>
      </c>
      <c r="AR21935" t="s">
        <v>35879</v>
      </c>
    </row>
    <row r="21936" spans="35:44">
      <c r="AI21936" s="7">
        <f>IF(ISNUMBER(SEARCH($C$1,AL21936)),MAX($AI$1:AI21935)+1,0)</f>
        <v>0</v>
      </c>
      <c r="AJ21936">
        <v>972818</v>
      </c>
      <c r="AK21936" t="s">
        <v>56238</v>
      </c>
      <c r="AL21936" t="s">
        <v>40662</v>
      </c>
      <c r="AM21936" t="s">
        <v>122</v>
      </c>
      <c r="AN21936" t="s">
        <v>17649</v>
      </c>
      <c r="AO21936">
        <v>1000000</v>
      </c>
      <c r="AP21936" t="s">
        <v>56239</v>
      </c>
      <c r="AR21936" t="s">
        <v>35879</v>
      </c>
    </row>
    <row r="21937" spans="35:44">
      <c r="AI21937" s="7">
        <f>IF(ISNUMBER(SEARCH($C$1,AL21937)),MAX($AI$1:AI21936)+1,0)</f>
        <v>0</v>
      </c>
      <c r="AJ21937">
        <v>972819</v>
      </c>
      <c r="AK21937" t="s">
        <v>56240</v>
      </c>
      <c r="AL21937" t="s">
        <v>56241</v>
      </c>
      <c r="AM21937" t="s">
        <v>122</v>
      </c>
      <c r="AN21937" t="s">
        <v>17649</v>
      </c>
      <c r="AO21937">
        <v>100000</v>
      </c>
      <c r="AP21937" t="s">
        <v>56242</v>
      </c>
      <c r="AR21937" t="s">
        <v>35879</v>
      </c>
    </row>
    <row r="21938" spans="35:44">
      <c r="AI21938" s="7">
        <f>IF(ISNUMBER(SEARCH($C$1,AL21938)),MAX($AI$1:AI21937)+1,0)</f>
        <v>0</v>
      </c>
      <c r="AJ21938">
        <v>972820</v>
      </c>
      <c r="AK21938" t="s">
        <v>56243</v>
      </c>
      <c r="AL21938" t="s">
        <v>48768</v>
      </c>
      <c r="AM21938" t="s">
        <v>122</v>
      </c>
      <c r="AN21938" t="s">
        <v>17649</v>
      </c>
      <c r="AO21938">
        <v>1000000</v>
      </c>
      <c r="AP21938" t="s">
        <v>56244</v>
      </c>
      <c r="AR21938" t="s">
        <v>35879</v>
      </c>
    </row>
    <row r="21939" spans="35:44">
      <c r="AI21939" s="7">
        <f>IF(ISNUMBER(SEARCH($C$1,AL21939)),MAX($AI$1:AI21938)+1,0)</f>
        <v>0</v>
      </c>
      <c r="AJ21939">
        <v>972821</v>
      </c>
      <c r="AK21939" t="s">
        <v>56245</v>
      </c>
      <c r="AL21939" t="s">
        <v>56246</v>
      </c>
      <c r="AM21939" t="s">
        <v>122</v>
      </c>
      <c r="AN21939" t="s">
        <v>17649</v>
      </c>
      <c r="AO21939">
        <v>100000</v>
      </c>
      <c r="AP21939" t="s">
        <v>56247</v>
      </c>
      <c r="AR21939" t="s">
        <v>35879</v>
      </c>
    </row>
    <row r="21940" spans="35:44">
      <c r="AI21940" s="7">
        <f>IF(ISNUMBER(SEARCH($C$1,AL21940)),MAX($AI$1:AI21939)+1,0)</f>
        <v>0</v>
      </c>
      <c r="AJ21940">
        <v>972822</v>
      </c>
      <c r="AK21940" t="s">
        <v>56248</v>
      </c>
      <c r="AL21940" t="s">
        <v>56249</v>
      </c>
      <c r="AM21940" t="s">
        <v>122</v>
      </c>
      <c r="AN21940" t="s">
        <v>17649</v>
      </c>
      <c r="AO21940">
        <v>1000000</v>
      </c>
      <c r="AP21940" t="s">
        <v>56250</v>
      </c>
      <c r="AR21940" t="s">
        <v>35879</v>
      </c>
    </row>
    <row r="21941" spans="35:44">
      <c r="AI21941" s="7">
        <f>IF(ISNUMBER(SEARCH($C$1,AL21941)),MAX($AI$1:AI21940)+1,0)</f>
        <v>0</v>
      </c>
      <c r="AJ21941">
        <v>972823</v>
      </c>
      <c r="AK21941" t="s">
        <v>56251</v>
      </c>
      <c r="AL21941" t="s">
        <v>50533</v>
      </c>
      <c r="AM21941" t="s">
        <v>122</v>
      </c>
      <c r="AN21941" t="s">
        <v>17649</v>
      </c>
      <c r="AO21941">
        <v>1000000</v>
      </c>
      <c r="AP21941" t="s">
        <v>56252</v>
      </c>
      <c r="AR21941" t="s">
        <v>35879</v>
      </c>
    </row>
    <row r="21942" spans="35:44">
      <c r="AI21942" s="7">
        <f>IF(ISNUMBER(SEARCH($C$1,AL21942)),MAX($AI$1:AI21941)+1,0)</f>
        <v>0</v>
      </c>
      <c r="AJ21942">
        <v>972824</v>
      </c>
      <c r="AK21942" t="s">
        <v>56253</v>
      </c>
      <c r="AL21942" t="s">
        <v>56254</v>
      </c>
      <c r="AM21942" t="s">
        <v>122</v>
      </c>
      <c r="AN21942" t="s">
        <v>17649</v>
      </c>
      <c r="AO21942">
        <v>1000000</v>
      </c>
      <c r="AP21942" t="s">
        <v>56255</v>
      </c>
      <c r="AR21942" t="s">
        <v>35879</v>
      </c>
    </row>
    <row r="21943" spans="35:44">
      <c r="AI21943" s="7">
        <f>IF(ISNUMBER(SEARCH($C$1,AL21943)),MAX($AI$1:AI21942)+1,0)</f>
        <v>0</v>
      </c>
      <c r="AJ21943">
        <v>972825</v>
      </c>
      <c r="AK21943" t="s">
        <v>56256</v>
      </c>
      <c r="AL21943" t="s">
        <v>50822</v>
      </c>
      <c r="AM21943" t="s">
        <v>122</v>
      </c>
      <c r="AN21943" t="s">
        <v>17649</v>
      </c>
      <c r="AO21943">
        <v>1000000</v>
      </c>
      <c r="AP21943" t="s">
        <v>56257</v>
      </c>
      <c r="AR21943" t="s">
        <v>35879</v>
      </c>
    </row>
    <row r="21944" spans="35:44">
      <c r="AI21944" s="7">
        <f>IF(ISNUMBER(SEARCH($C$1,AL21944)),MAX($AI$1:AI21943)+1,0)</f>
        <v>0</v>
      </c>
      <c r="AJ21944">
        <v>972826</v>
      </c>
      <c r="AK21944" t="s">
        <v>56258</v>
      </c>
      <c r="AL21944" t="s">
        <v>56060</v>
      </c>
      <c r="AM21944" t="s">
        <v>122</v>
      </c>
      <c r="AN21944" t="s">
        <v>17649</v>
      </c>
      <c r="AO21944">
        <v>1000000</v>
      </c>
      <c r="AP21944" t="s">
        <v>56259</v>
      </c>
      <c r="AR21944" t="s">
        <v>35879</v>
      </c>
    </row>
    <row r="21945" spans="35:44">
      <c r="AI21945" s="7">
        <f>IF(ISNUMBER(SEARCH($C$1,AL21945)),MAX($AI$1:AI21944)+1,0)</f>
        <v>0</v>
      </c>
      <c r="AJ21945">
        <v>972827</v>
      </c>
      <c r="AK21945" t="s">
        <v>56260</v>
      </c>
      <c r="AL21945" t="s">
        <v>48174</v>
      </c>
      <c r="AM21945" t="s">
        <v>122</v>
      </c>
      <c r="AN21945" t="s">
        <v>17649</v>
      </c>
      <c r="AO21945">
        <v>1000000</v>
      </c>
      <c r="AP21945" t="s">
        <v>56261</v>
      </c>
      <c r="AR21945" t="s">
        <v>35879</v>
      </c>
    </row>
    <row r="21946" spans="35:44">
      <c r="AI21946" s="7">
        <f>IF(ISNUMBER(SEARCH($C$1,AL21946)),MAX($AI$1:AI21945)+1,0)</f>
        <v>0</v>
      </c>
      <c r="AJ21946">
        <v>972828</v>
      </c>
      <c r="AK21946" t="s">
        <v>56262</v>
      </c>
      <c r="AL21946" t="s">
        <v>48174</v>
      </c>
      <c r="AM21946" t="s">
        <v>122</v>
      </c>
      <c r="AN21946" t="s">
        <v>17649</v>
      </c>
      <c r="AO21946">
        <v>1000000</v>
      </c>
      <c r="AP21946" t="s">
        <v>56263</v>
      </c>
      <c r="AR21946" t="s">
        <v>35879</v>
      </c>
    </row>
    <row r="21947" spans="35:44">
      <c r="AI21947" s="7">
        <f>IF(ISNUMBER(SEARCH($C$1,AL21947)),MAX($AI$1:AI21946)+1,0)</f>
        <v>0</v>
      </c>
      <c r="AJ21947">
        <v>972829</v>
      </c>
      <c r="AK21947" t="s">
        <v>56264</v>
      </c>
      <c r="AL21947" t="s">
        <v>48174</v>
      </c>
      <c r="AM21947" t="s">
        <v>122</v>
      </c>
      <c r="AN21947" t="s">
        <v>17649</v>
      </c>
      <c r="AO21947">
        <v>1000000</v>
      </c>
      <c r="AP21947" t="s">
        <v>56265</v>
      </c>
      <c r="AR21947" t="s">
        <v>35879</v>
      </c>
    </row>
    <row r="21948" spans="35:44">
      <c r="AI21948" s="7">
        <f>IF(ISNUMBER(SEARCH($C$1,AL21948)),MAX($AI$1:AI21947)+1,0)</f>
        <v>0</v>
      </c>
      <c r="AJ21948">
        <v>972830</v>
      </c>
      <c r="AK21948" t="s">
        <v>56266</v>
      </c>
      <c r="AL21948" t="s">
        <v>48768</v>
      </c>
      <c r="AM21948" t="s">
        <v>122</v>
      </c>
      <c r="AN21948" t="s">
        <v>17649</v>
      </c>
      <c r="AO21948">
        <v>1000000</v>
      </c>
      <c r="AP21948" t="s">
        <v>56267</v>
      </c>
      <c r="AR21948" t="s">
        <v>35879</v>
      </c>
    </row>
    <row r="21949" spans="35:44">
      <c r="AI21949" s="7">
        <f>IF(ISNUMBER(SEARCH($C$1,AL21949)),MAX($AI$1:AI21948)+1,0)</f>
        <v>0</v>
      </c>
      <c r="AJ21949">
        <v>972831</v>
      </c>
      <c r="AK21949" t="s">
        <v>56268</v>
      </c>
      <c r="AL21949" t="s">
        <v>56269</v>
      </c>
      <c r="AM21949" t="s">
        <v>122</v>
      </c>
      <c r="AN21949" t="s">
        <v>17649</v>
      </c>
      <c r="AO21949">
        <v>1000000</v>
      </c>
      <c r="AP21949" t="s">
        <v>56270</v>
      </c>
      <c r="AR21949" t="s">
        <v>35879</v>
      </c>
    </row>
    <row r="21950" spans="35:44">
      <c r="AI21950" s="7">
        <f>IF(ISNUMBER(SEARCH($C$1,AL21950)),MAX($AI$1:AI21949)+1,0)</f>
        <v>0</v>
      </c>
      <c r="AJ21950">
        <v>972832</v>
      </c>
      <c r="AK21950" t="s">
        <v>56271</v>
      </c>
      <c r="AL21950" t="s">
        <v>56246</v>
      </c>
      <c r="AM21950" t="s">
        <v>122</v>
      </c>
      <c r="AN21950" t="s">
        <v>17649</v>
      </c>
      <c r="AO21950">
        <v>1000000</v>
      </c>
      <c r="AP21950" t="s">
        <v>56272</v>
      </c>
      <c r="AR21950" t="s">
        <v>35879</v>
      </c>
    </row>
    <row r="21951" spans="35:44">
      <c r="AI21951" s="7">
        <f>IF(ISNUMBER(SEARCH($C$1,AL21951)),MAX($AI$1:AI21950)+1,0)</f>
        <v>0</v>
      </c>
      <c r="AJ21951">
        <v>972833</v>
      </c>
      <c r="AK21951" t="s">
        <v>56273</v>
      </c>
      <c r="AL21951" t="s">
        <v>56274</v>
      </c>
      <c r="AM21951" t="s">
        <v>122</v>
      </c>
      <c r="AN21951" t="s">
        <v>17649</v>
      </c>
      <c r="AO21951">
        <v>1000000</v>
      </c>
      <c r="AP21951" t="s">
        <v>56275</v>
      </c>
      <c r="AR21951" t="s">
        <v>35879</v>
      </c>
    </row>
    <row r="21952" spans="35:44">
      <c r="AI21952" s="7">
        <f>IF(ISNUMBER(SEARCH($C$1,AL21952)),MAX($AI$1:AI21951)+1,0)</f>
        <v>0</v>
      </c>
      <c r="AJ21952">
        <v>972834</v>
      </c>
      <c r="AK21952" t="s">
        <v>56276</v>
      </c>
      <c r="AL21952" t="s">
        <v>56277</v>
      </c>
      <c r="AM21952" t="s">
        <v>122</v>
      </c>
      <c r="AN21952" t="s">
        <v>17649</v>
      </c>
      <c r="AO21952">
        <v>1000000</v>
      </c>
      <c r="AP21952" t="s">
        <v>56278</v>
      </c>
      <c r="AR21952" t="s">
        <v>35879</v>
      </c>
    </row>
    <row r="21953" spans="35:44">
      <c r="AI21953" s="7">
        <f>IF(ISNUMBER(SEARCH($C$1,AL21953)),MAX($AI$1:AI21952)+1,0)</f>
        <v>0</v>
      </c>
      <c r="AJ21953">
        <v>972835</v>
      </c>
      <c r="AK21953" t="s">
        <v>56279</v>
      </c>
      <c r="AL21953" t="s">
        <v>56280</v>
      </c>
      <c r="AM21953" t="s">
        <v>138</v>
      </c>
      <c r="AN21953" t="s">
        <v>17649</v>
      </c>
      <c r="AO21953">
        <v>1000000</v>
      </c>
      <c r="AP21953" t="s">
        <v>55118</v>
      </c>
      <c r="AR21953" t="s">
        <v>35879</v>
      </c>
    </row>
    <row r="21954" spans="35:44">
      <c r="AI21954" s="7">
        <f>IF(ISNUMBER(SEARCH($C$1,AL21954)),MAX($AI$1:AI21953)+1,0)</f>
        <v>0</v>
      </c>
      <c r="AJ21954">
        <v>972836</v>
      </c>
      <c r="AK21954" t="s">
        <v>56281</v>
      </c>
      <c r="AL21954" t="s">
        <v>56280</v>
      </c>
      <c r="AM21954" t="s">
        <v>122</v>
      </c>
      <c r="AN21954" t="s">
        <v>17649</v>
      </c>
      <c r="AO21954">
        <v>1000000</v>
      </c>
      <c r="AP21954" t="s">
        <v>55120</v>
      </c>
      <c r="AR21954" t="s">
        <v>35879</v>
      </c>
    </row>
    <row r="21955" spans="35:44">
      <c r="AI21955" s="7">
        <f>IF(ISNUMBER(SEARCH($C$1,AL21955)),MAX($AI$1:AI21954)+1,0)</f>
        <v>0</v>
      </c>
      <c r="AJ21955">
        <v>972837</v>
      </c>
      <c r="AK21955" t="s">
        <v>56282</v>
      </c>
      <c r="AL21955" t="s">
        <v>56280</v>
      </c>
      <c r="AM21955" t="s">
        <v>122</v>
      </c>
      <c r="AN21955" t="s">
        <v>17649</v>
      </c>
      <c r="AO21955">
        <v>1000000</v>
      </c>
      <c r="AP21955" t="s">
        <v>54859</v>
      </c>
      <c r="AR21955" t="s">
        <v>35879</v>
      </c>
    </row>
    <row r="21956" spans="35:44">
      <c r="AI21956" s="7">
        <f>IF(ISNUMBER(SEARCH($C$1,AL21956)),MAX($AI$1:AI21955)+1,0)</f>
        <v>0</v>
      </c>
      <c r="AJ21956">
        <v>972838</v>
      </c>
      <c r="AK21956" t="s">
        <v>56283</v>
      </c>
      <c r="AL21956" t="s">
        <v>56280</v>
      </c>
      <c r="AM21956" t="s">
        <v>122</v>
      </c>
      <c r="AN21956" t="s">
        <v>17649</v>
      </c>
      <c r="AO21956">
        <v>1000000</v>
      </c>
      <c r="AP21956" t="s">
        <v>55144</v>
      </c>
      <c r="AR21956" t="s">
        <v>35879</v>
      </c>
    </row>
    <row r="21957" spans="35:44">
      <c r="AI21957" s="7">
        <f>IF(ISNUMBER(SEARCH($C$1,AL21957)),MAX($AI$1:AI21956)+1,0)</f>
        <v>0</v>
      </c>
      <c r="AJ21957">
        <v>972839</v>
      </c>
      <c r="AK21957" t="s">
        <v>56284</v>
      </c>
      <c r="AL21957" t="s">
        <v>56280</v>
      </c>
      <c r="AM21957" t="s">
        <v>122</v>
      </c>
      <c r="AN21957" t="s">
        <v>17649</v>
      </c>
      <c r="AO21957">
        <v>1000000</v>
      </c>
      <c r="AP21957" t="s">
        <v>55214</v>
      </c>
      <c r="AR21957" t="s">
        <v>35879</v>
      </c>
    </row>
    <row r="21958" spans="35:44">
      <c r="AI21958" s="7">
        <f>IF(ISNUMBER(SEARCH($C$1,AL21958)),MAX($AI$1:AI21957)+1,0)</f>
        <v>0</v>
      </c>
      <c r="AJ21958">
        <v>972840</v>
      </c>
      <c r="AK21958" t="s">
        <v>56285</v>
      </c>
      <c r="AL21958" t="s">
        <v>56280</v>
      </c>
      <c r="AM21958" t="s">
        <v>122</v>
      </c>
      <c r="AN21958" t="s">
        <v>17649</v>
      </c>
      <c r="AO21958">
        <v>1000000</v>
      </c>
      <c r="AP21958" t="s">
        <v>55271</v>
      </c>
      <c r="AR21958" t="s">
        <v>35879</v>
      </c>
    </row>
    <row r="21959" spans="35:44">
      <c r="AI21959" s="7">
        <f>IF(ISNUMBER(SEARCH($C$1,AL21959)),MAX($AI$1:AI21958)+1,0)</f>
        <v>0</v>
      </c>
      <c r="AJ21959">
        <v>972841</v>
      </c>
      <c r="AK21959" t="s">
        <v>56286</v>
      </c>
      <c r="AL21959" t="s">
        <v>56280</v>
      </c>
      <c r="AM21959" t="s">
        <v>122</v>
      </c>
      <c r="AN21959" t="s">
        <v>17649</v>
      </c>
      <c r="AO21959">
        <v>1000000</v>
      </c>
      <c r="AP21959" t="s">
        <v>55499</v>
      </c>
      <c r="AR21959" t="s">
        <v>35879</v>
      </c>
    </row>
    <row r="21960" spans="35:44">
      <c r="AI21960" s="7">
        <f>IF(ISNUMBER(SEARCH($C$1,AL21960)),MAX($AI$1:AI21959)+1,0)</f>
        <v>0</v>
      </c>
      <c r="AJ21960">
        <v>972842</v>
      </c>
      <c r="AK21960" t="s">
        <v>56287</v>
      </c>
      <c r="AL21960" t="s">
        <v>56269</v>
      </c>
      <c r="AM21960" t="s">
        <v>122</v>
      </c>
      <c r="AN21960" t="s">
        <v>17649</v>
      </c>
      <c r="AO21960">
        <v>1000000</v>
      </c>
      <c r="AP21960" t="s">
        <v>56288</v>
      </c>
      <c r="AR21960" t="s">
        <v>35879</v>
      </c>
    </row>
    <row r="21961" spans="35:44">
      <c r="AI21961" s="7">
        <f>IF(ISNUMBER(SEARCH($C$1,AL21961)),MAX($AI$1:AI21960)+1,0)</f>
        <v>0</v>
      </c>
      <c r="AJ21961">
        <v>972843</v>
      </c>
      <c r="AK21961" t="s">
        <v>56289</v>
      </c>
      <c r="AL21961" t="s">
        <v>48768</v>
      </c>
      <c r="AM21961" t="s">
        <v>122</v>
      </c>
      <c r="AN21961" t="s">
        <v>17649</v>
      </c>
      <c r="AO21961">
        <v>1000000</v>
      </c>
      <c r="AP21961" t="s">
        <v>56290</v>
      </c>
      <c r="AR21961" t="s">
        <v>35879</v>
      </c>
    </row>
    <row r="21962" spans="35:44">
      <c r="AI21962" s="7">
        <f>IF(ISNUMBER(SEARCH($C$1,AL21962)),MAX($AI$1:AI21961)+1,0)</f>
        <v>0</v>
      </c>
      <c r="AJ21962">
        <v>972844</v>
      </c>
      <c r="AK21962" t="s">
        <v>56291</v>
      </c>
      <c r="AL21962" t="s">
        <v>56292</v>
      </c>
      <c r="AM21962" t="s">
        <v>122</v>
      </c>
      <c r="AN21962" t="s">
        <v>17649</v>
      </c>
      <c r="AO21962">
        <v>1000000</v>
      </c>
      <c r="AP21962" t="s">
        <v>56293</v>
      </c>
      <c r="AR21962" t="s">
        <v>35879</v>
      </c>
    </row>
    <row r="21963" spans="35:44">
      <c r="AI21963" s="7">
        <f>IF(ISNUMBER(SEARCH($C$1,AL21963)),MAX($AI$1:AI21962)+1,0)</f>
        <v>0</v>
      </c>
      <c r="AJ21963">
        <v>972845</v>
      </c>
      <c r="AK21963" t="s">
        <v>56294</v>
      </c>
      <c r="AL21963" t="s">
        <v>48527</v>
      </c>
      <c r="AM21963" t="s">
        <v>122</v>
      </c>
      <c r="AN21963" t="s">
        <v>17649</v>
      </c>
      <c r="AO21963">
        <v>1000000</v>
      </c>
      <c r="AP21963" t="s">
        <v>56295</v>
      </c>
      <c r="AR21963" t="s">
        <v>35879</v>
      </c>
    </row>
    <row r="21964" spans="35:44">
      <c r="AI21964" s="7">
        <f>IF(ISNUMBER(SEARCH($C$1,AL21964)),MAX($AI$1:AI21963)+1,0)</f>
        <v>0</v>
      </c>
      <c r="AJ21964">
        <v>972846</v>
      </c>
      <c r="AK21964" t="s">
        <v>56296</v>
      </c>
      <c r="AL21964" t="s">
        <v>55537</v>
      </c>
      <c r="AM21964" t="s">
        <v>122</v>
      </c>
      <c r="AN21964" t="s">
        <v>17649</v>
      </c>
      <c r="AO21964">
        <v>1000000</v>
      </c>
      <c r="AP21964" t="s">
        <v>56297</v>
      </c>
      <c r="AR21964" t="s">
        <v>35879</v>
      </c>
    </row>
    <row r="21965" spans="35:44">
      <c r="AI21965" s="7">
        <f>IF(ISNUMBER(SEARCH($C$1,AL21965)),MAX($AI$1:AI21964)+1,0)</f>
        <v>0</v>
      </c>
      <c r="AJ21965">
        <v>972847</v>
      </c>
      <c r="AK21965" t="s">
        <v>56298</v>
      </c>
      <c r="AL21965" t="s">
        <v>56299</v>
      </c>
      <c r="AM21965" t="s">
        <v>122</v>
      </c>
      <c r="AN21965" t="s">
        <v>17649</v>
      </c>
      <c r="AO21965">
        <v>1000000</v>
      </c>
      <c r="AP21965" t="s">
        <v>56300</v>
      </c>
      <c r="AR21965" t="s">
        <v>35879</v>
      </c>
    </row>
    <row r="21966" spans="35:44">
      <c r="AI21966" s="7">
        <f>IF(ISNUMBER(SEARCH($C$1,AL21966)),MAX($AI$1:AI21965)+1,0)</f>
        <v>0</v>
      </c>
      <c r="AJ21966">
        <v>972848</v>
      </c>
      <c r="AK21966" t="s">
        <v>56301</v>
      </c>
      <c r="AL21966" t="s">
        <v>41494</v>
      </c>
      <c r="AM21966" t="s">
        <v>122</v>
      </c>
      <c r="AN21966" t="s">
        <v>17649</v>
      </c>
      <c r="AO21966">
        <v>1000000</v>
      </c>
      <c r="AP21966" t="s">
        <v>56302</v>
      </c>
      <c r="AR21966" t="s">
        <v>35879</v>
      </c>
    </row>
    <row r="21967" spans="35:44">
      <c r="AI21967" s="7">
        <f>IF(ISNUMBER(SEARCH($C$1,AL21967)),MAX($AI$1:AI21966)+1,0)</f>
        <v>0</v>
      </c>
      <c r="AJ21967">
        <v>972849</v>
      </c>
      <c r="AK21967" t="s">
        <v>56303</v>
      </c>
      <c r="AL21967" t="s">
        <v>56304</v>
      </c>
      <c r="AM21967" t="s">
        <v>122</v>
      </c>
      <c r="AN21967" t="s">
        <v>17649</v>
      </c>
      <c r="AO21967">
        <v>1000000</v>
      </c>
      <c r="AP21967" t="s">
        <v>56305</v>
      </c>
      <c r="AR21967" t="s">
        <v>35879</v>
      </c>
    </row>
    <row r="21968" spans="35:44">
      <c r="AI21968" s="7">
        <f>IF(ISNUMBER(SEARCH($C$1,AL21968)),MAX($AI$1:AI21967)+1,0)</f>
        <v>0</v>
      </c>
      <c r="AJ21968">
        <v>972850</v>
      </c>
      <c r="AK21968" t="s">
        <v>56306</v>
      </c>
      <c r="AL21968" t="s">
        <v>56307</v>
      </c>
      <c r="AM21968" t="s">
        <v>122</v>
      </c>
      <c r="AN21968" t="s">
        <v>17649</v>
      </c>
      <c r="AO21968">
        <v>1000000</v>
      </c>
      <c r="AP21968" t="s">
        <v>56308</v>
      </c>
      <c r="AR21968" t="s">
        <v>35879</v>
      </c>
    </row>
    <row r="21969" spans="35:44">
      <c r="AI21969" s="7">
        <f>IF(ISNUMBER(SEARCH($C$1,AL21969)),MAX($AI$1:AI21968)+1,0)</f>
        <v>0</v>
      </c>
      <c r="AJ21969">
        <v>972851</v>
      </c>
      <c r="AK21969" t="s">
        <v>56309</v>
      </c>
      <c r="AL21969" t="s">
        <v>48768</v>
      </c>
      <c r="AM21969" t="s">
        <v>122</v>
      </c>
      <c r="AN21969" t="s">
        <v>17649</v>
      </c>
      <c r="AO21969">
        <v>1000000</v>
      </c>
      <c r="AP21969" t="s">
        <v>56310</v>
      </c>
      <c r="AR21969" t="s">
        <v>35879</v>
      </c>
    </row>
    <row r="21970" spans="35:44">
      <c r="AI21970" s="7">
        <f>IF(ISNUMBER(SEARCH($C$1,AL21970)),MAX($AI$1:AI21969)+1,0)</f>
        <v>0</v>
      </c>
      <c r="AJ21970">
        <v>972852</v>
      </c>
      <c r="AK21970" t="s">
        <v>56311</v>
      </c>
      <c r="AL21970" t="s">
        <v>48768</v>
      </c>
      <c r="AM21970" t="s">
        <v>122</v>
      </c>
      <c r="AN21970" t="s">
        <v>17649</v>
      </c>
      <c r="AO21970">
        <v>1000000</v>
      </c>
      <c r="AP21970" t="s">
        <v>56312</v>
      </c>
      <c r="AR21970" t="s">
        <v>35879</v>
      </c>
    </row>
    <row r="21971" spans="35:44">
      <c r="AI21971" s="7">
        <f>IF(ISNUMBER(SEARCH($C$1,AL21971)),MAX($AI$1:AI21970)+1,0)</f>
        <v>0</v>
      </c>
      <c r="AJ21971">
        <v>972853</v>
      </c>
      <c r="AK21971" t="s">
        <v>56313</v>
      </c>
      <c r="AL21971" t="s">
        <v>48768</v>
      </c>
      <c r="AM21971" t="s">
        <v>122</v>
      </c>
      <c r="AN21971" t="s">
        <v>17649</v>
      </c>
      <c r="AO21971">
        <v>1000000</v>
      </c>
      <c r="AP21971" t="s">
        <v>56314</v>
      </c>
      <c r="AR21971" t="s">
        <v>35879</v>
      </c>
    </row>
    <row r="21972" spans="35:44">
      <c r="AI21972" s="7">
        <f>IF(ISNUMBER(SEARCH($C$1,AL21972)),MAX($AI$1:AI21971)+1,0)</f>
        <v>0</v>
      </c>
      <c r="AJ21972">
        <v>972854</v>
      </c>
      <c r="AK21972" t="s">
        <v>56315</v>
      </c>
      <c r="AL21972" t="s">
        <v>48768</v>
      </c>
      <c r="AM21972" t="s">
        <v>122</v>
      </c>
      <c r="AN21972" t="s">
        <v>17649</v>
      </c>
      <c r="AO21972">
        <v>1000000</v>
      </c>
      <c r="AP21972" t="s">
        <v>56316</v>
      </c>
      <c r="AR21972" t="s">
        <v>35879</v>
      </c>
    </row>
    <row r="21973" spans="35:44">
      <c r="AI21973" s="7">
        <f>IF(ISNUMBER(SEARCH($C$1,AL21973)),MAX($AI$1:AI21972)+1,0)</f>
        <v>0</v>
      </c>
      <c r="AJ21973">
        <v>972855</v>
      </c>
      <c r="AK21973" t="s">
        <v>56317</v>
      </c>
      <c r="AL21973" t="s">
        <v>42266</v>
      </c>
      <c r="AM21973" t="s">
        <v>122</v>
      </c>
      <c r="AN21973" t="s">
        <v>17649</v>
      </c>
      <c r="AO21973">
        <v>1000000</v>
      </c>
      <c r="AP21973" t="s">
        <v>56318</v>
      </c>
      <c r="AR21973" t="s">
        <v>35879</v>
      </c>
    </row>
    <row r="21974" spans="35:44">
      <c r="AI21974" s="7">
        <f>IF(ISNUMBER(SEARCH($C$1,AL21974)),MAX($AI$1:AI21973)+1,0)</f>
        <v>0</v>
      </c>
      <c r="AJ21974">
        <v>972856</v>
      </c>
      <c r="AK21974" t="s">
        <v>56319</v>
      </c>
      <c r="AL21974" t="s">
        <v>54216</v>
      </c>
      <c r="AM21974" t="s">
        <v>122</v>
      </c>
      <c r="AN21974" t="s">
        <v>17649</v>
      </c>
      <c r="AO21974">
        <v>1000000</v>
      </c>
      <c r="AP21974" t="s">
        <v>56320</v>
      </c>
      <c r="AR21974" t="s">
        <v>35879</v>
      </c>
    </row>
    <row r="21975" spans="35:44">
      <c r="AI21975" s="7">
        <f>IF(ISNUMBER(SEARCH($C$1,AL21975)),MAX($AI$1:AI21974)+1,0)</f>
        <v>0</v>
      </c>
      <c r="AJ21975">
        <v>972857</v>
      </c>
      <c r="AK21975" t="s">
        <v>56321</v>
      </c>
      <c r="AL21975" t="s">
        <v>54216</v>
      </c>
      <c r="AM21975" t="s">
        <v>122</v>
      </c>
      <c r="AN21975" t="s">
        <v>17649</v>
      </c>
      <c r="AO21975">
        <v>1000000</v>
      </c>
      <c r="AP21975" t="s">
        <v>56322</v>
      </c>
      <c r="AR21975" t="s">
        <v>35879</v>
      </c>
    </row>
    <row r="21976" spans="35:44">
      <c r="AI21976" s="7">
        <f>IF(ISNUMBER(SEARCH($C$1,AL21976)),MAX($AI$1:AI21975)+1,0)</f>
        <v>0</v>
      </c>
      <c r="AJ21976">
        <v>972858</v>
      </c>
      <c r="AK21976" t="s">
        <v>56323</v>
      </c>
      <c r="AL21976" t="s">
        <v>50822</v>
      </c>
      <c r="AM21976" t="s">
        <v>122</v>
      </c>
      <c r="AN21976" t="s">
        <v>17649</v>
      </c>
      <c r="AO21976">
        <v>1000000</v>
      </c>
      <c r="AP21976" t="s">
        <v>56324</v>
      </c>
      <c r="AR21976" t="s">
        <v>35879</v>
      </c>
    </row>
    <row r="21977" spans="35:44">
      <c r="AI21977" s="7">
        <f>IF(ISNUMBER(SEARCH($C$1,AL21977)),MAX($AI$1:AI21976)+1,0)</f>
        <v>0</v>
      </c>
      <c r="AJ21977">
        <v>972859</v>
      </c>
      <c r="AK21977" t="s">
        <v>56325</v>
      </c>
      <c r="AL21977" t="s">
        <v>50822</v>
      </c>
      <c r="AM21977" t="s">
        <v>122</v>
      </c>
      <c r="AN21977" t="s">
        <v>17649</v>
      </c>
      <c r="AO21977">
        <v>1000000</v>
      </c>
      <c r="AP21977" t="s">
        <v>56326</v>
      </c>
      <c r="AR21977" t="s">
        <v>35879</v>
      </c>
    </row>
    <row r="21978" spans="35:44">
      <c r="AI21978" s="7">
        <f>IF(ISNUMBER(SEARCH($C$1,AL21978)),MAX($AI$1:AI21977)+1,0)</f>
        <v>0</v>
      </c>
      <c r="AJ21978">
        <v>972860</v>
      </c>
      <c r="AK21978" t="s">
        <v>56327</v>
      </c>
      <c r="AL21978" t="s">
        <v>56254</v>
      </c>
      <c r="AM21978" t="s">
        <v>122</v>
      </c>
      <c r="AN21978" t="s">
        <v>17649</v>
      </c>
      <c r="AO21978">
        <v>1000000</v>
      </c>
      <c r="AP21978" t="s">
        <v>56328</v>
      </c>
      <c r="AR21978" t="s">
        <v>35879</v>
      </c>
    </row>
    <row r="21979" spans="35:44">
      <c r="AI21979" s="7">
        <f>IF(ISNUMBER(SEARCH($C$1,AL21979)),MAX($AI$1:AI21978)+1,0)</f>
        <v>0</v>
      </c>
      <c r="AJ21979">
        <v>972861</v>
      </c>
      <c r="AK21979" t="s">
        <v>56329</v>
      </c>
      <c r="AL21979" t="s">
        <v>50822</v>
      </c>
      <c r="AM21979" t="s">
        <v>122</v>
      </c>
      <c r="AN21979" t="s">
        <v>17649</v>
      </c>
      <c r="AO21979">
        <v>1000000</v>
      </c>
      <c r="AP21979" t="s">
        <v>56330</v>
      </c>
      <c r="AR21979" t="s">
        <v>35879</v>
      </c>
    </row>
    <row r="21980" spans="35:44">
      <c r="AI21980" s="7">
        <f>IF(ISNUMBER(SEARCH($C$1,AL21980)),MAX($AI$1:AI21979)+1,0)</f>
        <v>0</v>
      </c>
      <c r="AJ21980">
        <v>972862</v>
      </c>
      <c r="AK21980" t="s">
        <v>56331</v>
      </c>
      <c r="AL21980" t="s">
        <v>50822</v>
      </c>
      <c r="AM21980" t="s">
        <v>122</v>
      </c>
      <c r="AN21980" t="s">
        <v>17649</v>
      </c>
      <c r="AO21980">
        <v>1000000</v>
      </c>
      <c r="AP21980" t="s">
        <v>56332</v>
      </c>
      <c r="AR21980" t="s">
        <v>35879</v>
      </c>
    </row>
    <row r="21981" spans="35:44">
      <c r="AI21981" s="7">
        <f>IF(ISNUMBER(SEARCH($C$1,AL21981)),MAX($AI$1:AI21980)+1,0)</f>
        <v>0</v>
      </c>
      <c r="AJ21981">
        <v>972863</v>
      </c>
      <c r="AK21981" t="s">
        <v>56333</v>
      </c>
      <c r="AL21981" t="s">
        <v>56280</v>
      </c>
      <c r="AM21981" t="s">
        <v>122</v>
      </c>
      <c r="AN21981" t="s">
        <v>17649</v>
      </c>
      <c r="AO21981">
        <v>1000000</v>
      </c>
      <c r="AP21981" t="s">
        <v>56334</v>
      </c>
      <c r="AR21981" t="s">
        <v>35879</v>
      </c>
    </row>
    <row r="21982" spans="35:44">
      <c r="AI21982" s="7">
        <f>IF(ISNUMBER(SEARCH($C$1,AL21982)),MAX($AI$1:AI21981)+1,0)</f>
        <v>0</v>
      </c>
      <c r="AJ21982">
        <v>972864</v>
      </c>
      <c r="AK21982" t="s">
        <v>56335</v>
      </c>
      <c r="AL21982" t="s">
        <v>56336</v>
      </c>
      <c r="AM21982" t="s">
        <v>122</v>
      </c>
      <c r="AN21982" t="s">
        <v>17649</v>
      </c>
      <c r="AO21982">
        <v>1000000</v>
      </c>
      <c r="AP21982" t="s">
        <v>56337</v>
      </c>
      <c r="AR21982" t="s">
        <v>35879</v>
      </c>
    </row>
    <row r="21983" spans="35:44">
      <c r="AI21983" s="7">
        <f>IF(ISNUMBER(SEARCH($C$1,AL21983)),MAX($AI$1:AI21982)+1,0)</f>
        <v>0</v>
      </c>
      <c r="AJ21983">
        <v>972865</v>
      </c>
      <c r="AK21983" t="s">
        <v>56338</v>
      </c>
      <c r="AL21983" t="s">
        <v>56065</v>
      </c>
      <c r="AM21983" t="s">
        <v>122</v>
      </c>
      <c r="AN21983" t="s">
        <v>17649</v>
      </c>
      <c r="AO21983">
        <v>1000000</v>
      </c>
      <c r="AP21983" t="s">
        <v>56339</v>
      </c>
      <c r="AR21983" t="s">
        <v>35879</v>
      </c>
    </row>
    <row r="21984" spans="35:44">
      <c r="AI21984" s="7">
        <f>IF(ISNUMBER(SEARCH($C$1,AL21984)),MAX($AI$1:AI21983)+1,0)</f>
        <v>0</v>
      </c>
      <c r="AJ21984">
        <v>972866</v>
      </c>
      <c r="AK21984" t="s">
        <v>56340</v>
      </c>
      <c r="AL21984" t="s">
        <v>56341</v>
      </c>
      <c r="AM21984" t="s">
        <v>122</v>
      </c>
      <c r="AN21984" t="s">
        <v>17649</v>
      </c>
      <c r="AO21984">
        <v>1000000</v>
      </c>
      <c r="AP21984" t="s">
        <v>56342</v>
      </c>
      <c r="AR21984" t="s">
        <v>35879</v>
      </c>
    </row>
    <row r="21985" spans="35:44">
      <c r="AI21985" s="7">
        <f>IF(ISNUMBER(SEARCH($C$1,AL21985)),MAX($AI$1:AI21984)+1,0)</f>
        <v>0</v>
      </c>
      <c r="AJ21985">
        <v>972867</v>
      </c>
      <c r="AK21985" t="s">
        <v>56343</v>
      </c>
      <c r="AL21985" t="s">
        <v>50822</v>
      </c>
      <c r="AM21985" t="s">
        <v>122</v>
      </c>
      <c r="AN21985" t="s">
        <v>17649</v>
      </c>
      <c r="AO21985">
        <v>1000000</v>
      </c>
      <c r="AP21985" t="s">
        <v>56344</v>
      </c>
      <c r="AR21985" t="s">
        <v>35879</v>
      </c>
    </row>
    <row r="21986" spans="35:44">
      <c r="AI21986" s="7">
        <f>IF(ISNUMBER(SEARCH($C$1,AL21986)),MAX($AI$1:AI21985)+1,0)</f>
        <v>0</v>
      </c>
      <c r="AJ21986">
        <v>972868</v>
      </c>
      <c r="AK21986" t="s">
        <v>56345</v>
      </c>
      <c r="AL21986" t="s">
        <v>50822</v>
      </c>
      <c r="AM21986" t="s">
        <v>122</v>
      </c>
      <c r="AN21986" t="s">
        <v>17649</v>
      </c>
      <c r="AO21986">
        <v>1000000</v>
      </c>
      <c r="AP21986" t="s">
        <v>56346</v>
      </c>
      <c r="AR21986" t="s">
        <v>35879</v>
      </c>
    </row>
    <row r="21987" spans="35:44">
      <c r="AI21987" s="7">
        <f>IF(ISNUMBER(SEARCH($C$1,AL21987)),MAX($AI$1:AI21986)+1,0)</f>
        <v>0</v>
      </c>
      <c r="AJ21987">
        <v>972869</v>
      </c>
      <c r="AK21987" t="s">
        <v>56347</v>
      </c>
      <c r="AL21987" t="s">
        <v>50822</v>
      </c>
      <c r="AM21987" t="s">
        <v>122</v>
      </c>
      <c r="AN21987" t="s">
        <v>17649</v>
      </c>
      <c r="AO21987">
        <v>100000</v>
      </c>
      <c r="AP21987" t="s">
        <v>56348</v>
      </c>
      <c r="AR21987" t="s">
        <v>35879</v>
      </c>
    </row>
    <row r="21988" spans="35:44">
      <c r="AI21988" s="7">
        <f>IF(ISNUMBER(SEARCH($C$1,AL21988)),MAX($AI$1:AI21987)+1,0)</f>
        <v>0</v>
      </c>
      <c r="AJ21988">
        <v>972870</v>
      </c>
      <c r="AK21988" t="s">
        <v>56349</v>
      </c>
      <c r="AL21988" t="s">
        <v>50822</v>
      </c>
      <c r="AM21988" t="s">
        <v>122</v>
      </c>
      <c r="AN21988" t="s">
        <v>17649</v>
      </c>
      <c r="AO21988">
        <v>100000</v>
      </c>
      <c r="AP21988" t="s">
        <v>56350</v>
      </c>
      <c r="AR21988" t="s">
        <v>35879</v>
      </c>
    </row>
    <row r="21989" spans="35:44">
      <c r="AI21989" s="7">
        <f>IF(ISNUMBER(SEARCH($C$1,AL21989)),MAX($AI$1:AI21988)+1,0)</f>
        <v>0</v>
      </c>
      <c r="AJ21989">
        <v>972871</v>
      </c>
      <c r="AK21989" t="s">
        <v>56351</v>
      </c>
      <c r="AL21989" t="s">
        <v>56352</v>
      </c>
      <c r="AM21989" t="s">
        <v>122</v>
      </c>
      <c r="AN21989" t="s">
        <v>17649</v>
      </c>
      <c r="AO21989">
        <v>1000000</v>
      </c>
      <c r="AP21989" t="s">
        <v>56353</v>
      </c>
      <c r="AR21989" t="s">
        <v>35879</v>
      </c>
    </row>
    <row r="21990" spans="35:44">
      <c r="AI21990" s="7">
        <f>IF(ISNUMBER(SEARCH($C$1,AL21990)),MAX($AI$1:AI21989)+1,0)</f>
        <v>0</v>
      </c>
      <c r="AJ21990">
        <v>972872</v>
      </c>
      <c r="AK21990" t="s">
        <v>56354</v>
      </c>
      <c r="AL21990" t="s">
        <v>50000</v>
      </c>
      <c r="AM21990" t="s">
        <v>122</v>
      </c>
      <c r="AN21990" t="s">
        <v>17649</v>
      </c>
      <c r="AO21990">
        <v>1000000</v>
      </c>
      <c r="AP21990" t="s">
        <v>56355</v>
      </c>
      <c r="AR21990" t="s">
        <v>35879</v>
      </c>
    </row>
    <row r="21991" spans="35:44">
      <c r="AI21991" s="7">
        <f>IF(ISNUMBER(SEARCH($C$1,AL21991)),MAX($AI$1:AI21990)+1,0)</f>
        <v>0</v>
      </c>
      <c r="AJ21991">
        <v>972873</v>
      </c>
      <c r="AK21991" t="s">
        <v>56356</v>
      </c>
      <c r="AL21991" t="s">
        <v>50000</v>
      </c>
      <c r="AM21991" t="s">
        <v>122</v>
      </c>
      <c r="AN21991" t="s">
        <v>17649</v>
      </c>
      <c r="AO21991">
        <v>1000000</v>
      </c>
      <c r="AP21991" t="s">
        <v>56357</v>
      </c>
      <c r="AR21991" t="s">
        <v>35879</v>
      </c>
    </row>
    <row r="21992" spans="35:44">
      <c r="AI21992" s="7">
        <f>IF(ISNUMBER(SEARCH($C$1,AL21992)),MAX($AI$1:AI21991)+1,0)</f>
        <v>0</v>
      </c>
      <c r="AJ21992">
        <v>972874</v>
      </c>
      <c r="AK21992" t="s">
        <v>56358</v>
      </c>
      <c r="AL21992" t="s">
        <v>50000</v>
      </c>
      <c r="AM21992" t="s">
        <v>122</v>
      </c>
      <c r="AN21992" t="s">
        <v>17649</v>
      </c>
      <c r="AO21992">
        <v>1000000</v>
      </c>
      <c r="AP21992" t="s">
        <v>56359</v>
      </c>
      <c r="AR21992" t="s">
        <v>35879</v>
      </c>
    </row>
    <row r="21993" spans="35:44">
      <c r="AI21993" s="7">
        <f>IF(ISNUMBER(SEARCH($C$1,AL21993)),MAX($AI$1:AI21992)+1,0)</f>
        <v>0</v>
      </c>
      <c r="AJ21993">
        <v>972875</v>
      </c>
      <c r="AK21993" t="s">
        <v>56360</v>
      </c>
      <c r="AL21993" t="s">
        <v>56065</v>
      </c>
      <c r="AM21993" t="s">
        <v>122</v>
      </c>
      <c r="AN21993" t="s">
        <v>17649</v>
      </c>
      <c r="AO21993">
        <v>1000000</v>
      </c>
      <c r="AP21993" t="s">
        <v>56361</v>
      </c>
      <c r="AR21993" t="s">
        <v>35879</v>
      </c>
    </row>
    <row r="21994" spans="35:44">
      <c r="AI21994" s="7">
        <f>IF(ISNUMBER(SEARCH($C$1,AL21994)),MAX($AI$1:AI21993)+1,0)</f>
        <v>0</v>
      </c>
      <c r="AJ21994">
        <v>972876</v>
      </c>
      <c r="AK21994" t="s">
        <v>56362</v>
      </c>
      <c r="AL21994" t="s">
        <v>56363</v>
      </c>
      <c r="AM21994" t="s">
        <v>122</v>
      </c>
      <c r="AN21994" t="s">
        <v>17649</v>
      </c>
      <c r="AO21994">
        <v>1000000</v>
      </c>
      <c r="AP21994" t="s">
        <v>56364</v>
      </c>
      <c r="AR21994" t="s">
        <v>35879</v>
      </c>
    </row>
    <row r="21995" spans="35:44">
      <c r="AI21995" s="7">
        <f>IF(ISNUMBER(SEARCH($C$1,AL21995)),MAX($AI$1:AI21994)+1,0)</f>
        <v>0</v>
      </c>
      <c r="AJ21995">
        <v>972877</v>
      </c>
      <c r="AK21995" t="s">
        <v>56365</v>
      </c>
      <c r="AL21995" t="s">
        <v>37070</v>
      </c>
      <c r="AM21995" t="s">
        <v>122</v>
      </c>
      <c r="AN21995" t="s">
        <v>17649</v>
      </c>
      <c r="AO21995">
        <v>1000000</v>
      </c>
      <c r="AP21995" t="s">
        <v>56366</v>
      </c>
      <c r="AR21995" t="s">
        <v>35879</v>
      </c>
    </row>
    <row r="21996" spans="35:44">
      <c r="AI21996" s="7">
        <f>IF(ISNUMBER(SEARCH($C$1,AL21996)),MAX($AI$1:AI21995)+1,0)</f>
        <v>0</v>
      </c>
      <c r="AJ21996">
        <v>972878</v>
      </c>
      <c r="AK21996" t="s">
        <v>56367</v>
      </c>
      <c r="AL21996" t="s">
        <v>37070</v>
      </c>
      <c r="AM21996" t="s">
        <v>122</v>
      </c>
      <c r="AN21996" t="s">
        <v>17649</v>
      </c>
      <c r="AO21996">
        <v>1000000</v>
      </c>
      <c r="AP21996" t="s">
        <v>56368</v>
      </c>
      <c r="AR21996" t="s">
        <v>35879</v>
      </c>
    </row>
    <row r="21997" spans="35:44">
      <c r="AI21997" s="7">
        <f>IF(ISNUMBER(SEARCH($C$1,AL21997)),MAX($AI$1:AI21996)+1,0)</f>
        <v>0</v>
      </c>
      <c r="AJ21997">
        <v>972879</v>
      </c>
      <c r="AK21997" t="s">
        <v>56369</v>
      </c>
      <c r="AL21997" t="s">
        <v>50533</v>
      </c>
      <c r="AM21997" t="s">
        <v>122</v>
      </c>
      <c r="AN21997" t="s">
        <v>17649</v>
      </c>
      <c r="AO21997">
        <v>1000000</v>
      </c>
      <c r="AP21997" t="s">
        <v>56370</v>
      </c>
      <c r="AR21997" t="s">
        <v>35879</v>
      </c>
    </row>
    <row r="21998" spans="35:44">
      <c r="AI21998" s="7">
        <f>IF(ISNUMBER(SEARCH($C$1,AL21998)),MAX($AI$1:AI21997)+1,0)</f>
        <v>0</v>
      </c>
      <c r="AJ21998">
        <v>985286</v>
      </c>
      <c r="AK21998" t="s">
        <v>39742</v>
      </c>
      <c r="AL21998" t="s">
        <v>39743</v>
      </c>
      <c r="AM21998" t="s">
        <v>134</v>
      </c>
      <c r="AN21998" t="s">
        <v>17649</v>
      </c>
      <c r="AR21998" t="s">
        <v>35879</v>
      </c>
    </row>
    <row r="21999" spans="35:44">
      <c r="AI21999" s="7">
        <f>IF(ISNUMBER(SEARCH($C$1,AL21999)),MAX($AI$1:AI21998)+1,0)</f>
        <v>0</v>
      </c>
      <c r="AJ21999">
        <v>990001</v>
      </c>
      <c r="AK21999" t="s">
        <v>56371</v>
      </c>
      <c r="AL21999" t="s">
        <v>56372</v>
      </c>
      <c r="AM21999" t="s">
        <v>134</v>
      </c>
      <c r="AN21999" t="s">
        <v>17649</v>
      </c>
      <c r="AO21999">
        <v>100</v>
      </c>
      <c r="AP21999" t="s">
        <v>56373</v>
      </c>
      <c r="AR21999" t="s">
        <v>35879</v>
      </c>
    </row>
    <row r="22000" spans="35:44">
      <c r="AI22000" s="7">
        <f>IF(ISNUMBER(SEARCH($C$1,AL22000)),MAX($AI$1:AI21999)+1,0)</f>
        <v>0</v>
      </c>
      <c r="AJ22000">
        <v>990002</v>
      </c>
      <c r="AK22000" t="s">
        <v>56374</v>
      </c>
      <c r="AL22000" t="s">
        <v>48768</v>
      </c>
      <c r="AM22000" t="s">
        <v>122</v>
      </c>
      <c r="AN22000" t="s">
        <v>56375</v>
      </c>
      <c r="AO22000">
        <v>1000000</v>
      </c>
      <c r="AP22000" t="s">
        <v>56376</v>
      </c>
      <c r="AR22000" t="s">
        <v>35879</v>
      </c>
    </row>
    <row r="22001" spans="35:44">
      <c r="AI22001" s="7">
        <f>IF(ISNUMBER(SEARCH($C$1,AL22001)),MAX($AI$1:AI22000)+1,0)</f>
        <v>0</v>
      </c>
      <c r="AJ22001">
        <v>990003</v>
      </c>
      <c r="AK22001" t="s">
        <v>56377</v>
      </c>
      <c r="AL22001" t="s">
        <v>45169</v>
      </c>
      <c r="AM22001" t="s">
        <v>122</v>
      </c>
      <c r="AN22001" t="s">
        <v>56375</v>
      </c>
      <c r="AO22001">
        <v>1000000</v>
      </c>
      <c r="AP22001" t="s">
        <v>45170</v>
      </c>
      <c r="AR22001" t="s">
        <v>35879</v>
      </c>
    </row>
    <row r="22002" spans="35:44">
      <c r="AI22002" s="7">
        <f>IF(ISNUMBER(SEARCH($C$1,AL22002)),MAX($AI$1:AI22001)+1,0)</f>
        <v>0</v>
      </c>
      <c r="AJ22002">
        <v>990004</v>
      </c>
      <c r="AK22002" t="s">
        <v>56378</v>
      </c>
      <c r="AL22002" t="s">
        <v>50849</v>
      </c>
      <c r="AM22002" t="s">
        <v>122</v>
      </c>
      <c r="AN22002" t="s">
        <v>56375</v>
      </c>
      <c r="AO22002">
        <v>1000000</v>
      </c>
      <c r="AP22002" t="s">
        <v>56379</v>
      </c>
      <c r="AR22002" t="s">
        <v>35879</v>
      </c>
    </row>
  </sheetData>
  <dataValidations count="4">
    <dataValidation type="list" allowBlank="1" showInputMessage="1" showErrorMessage="1" sqref="C3">
      <formula1>scrips_V</formula1>
    </dataValidation>
    <dataValidation type="list" allowBlank="1" showInputMessage="1" showErrorMessage="1" sqref="D5 D7">
      <formula1>$K$1:$K$31</formula1>
    </dataValidation>
    <dataValidation type="list" allowBlank="1" showInputMessage="1" showErrorMessage="1" sqref="E5 E7">
      <formula1>$J$1:$J$12</formula1>
    </dataValidation>
    <dataValidation type="list" allowBlank="1" showInputMessage="1" showErrorMessage="1" sqref="F5 F7">
      <formula1>$L$1:$L$111</formula1>
    </dataValidation>
  </dataValidations>
  <pageMargins left="0.7" right="0.7" top="0.75" bottom="0.75" header="0.3" footer="0.3"/>
  <pageSetup orientation="portrait" r:id="rId1"/>
  <ignoredErrors>
    <ignoredError sqref="E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AL5674"/>
  <sheetViews>
    <sheetView workbookViewId="0">
      <pane ySplit="1" topLeftCell="A2" activePane="bottomLeft" state="frozenSplit"/>
      <selection pane="bottomLeft" activeCell="K1" sqref="K1"/>
    </sheetView>
  </sheetViews>
  <sheetFormatPr defaultRowHeight="14.4"/>
  <cols>
    <col min="10" max="10" width="10.5546875" bestFit="1" customWidth="1"/>
    <col min="11" max="11" width="29.88671875" bestFit="1" customWidth="1"/>
    <col min="19" max="20" width="10.33203125" style="4" customWidth="1"/>
    <col min="21" max="35" width="8.88671875" style="4"/>
    <col min="36" max="36" width="85.33203125" style="4" bestFit="1" customWidth="1"/>
    <col min="37" max="16384" width="8.88671875" style="4"/>
  </cols>
  <sheetData>
    <row r="1" spans="1:38">
      <c r="A1" t="s">
        <v>0</v>
      </c>
      <c r="B1" t="s">
        <v>102</v>
      </c>
      <c r="C1" t="s">
        <v>103</v>
      </c>
      <c r="D1" t="s">
        <v>104</v>
      </c>
      <c r="E1" t="s">
        <v>105</v>
      </c>
      <c r="F1" t="s">
        <v>106</v>
      </c>
      <c r="G1" t="s">
        <v>107</v>
      </c>
      <c r="H1" t="s">
        <v>108</v>
      </c>
      <c r="I1" t="s">
        <v>109</v>
      </c>
      <c r="K1" t="s">
        <v>1613</v>
      </c>
    </row>
    <row r="2" spans="1:38">
      <c r="A2" s="1">
        <v>41843</v>
      </c>
      <c r="B2">
        <v>1657.5</v>
      </c>
      <c r="C2">
        <v>1697.35</v>
      </c>
      <c r="D2">
        <v>1649</v>
      </c>
      <c r="E2">
        <v>1673.5</v>
      </c>
      <c r="F2">
        <v>1676.44370004701</v>
      </c>
      <c r="G2">
        <v>17016</v>
      </c>
      <c r="H2">
        <v>2082</v>
      </c>
      <c r="I2">
        <v>28526366</v>
      </c>
      <c r="J2" s="1"/>
    </row>
    <row r="3" spans="1:38">
      <c r="A3" s="1">
        <v>41842</v>
      </c>
      <c r="B3">
        <v>1650</v>
      </c>
      <c r="C3">
        <v>1665</v>
      </c>
      <c r="D3">
        <v>1631</v>
      </c>
      <c r="E3">
        <v>1641.05</v>
      </c>
      <c r="F3">
        <v>1646.4219524704999</v>
      </c>
      <c r="G3">
        <v>5849</v>
      </c>
      <c r="H3">
        <v>934</v>
      </c>
      <c r="I3">
        <v>9629922</v>
      </c>
      <c r="J3" s="1"/>
    </row>
    <row r="4" spans="1:38">
      <c r="A4" s="1">
        <v>41841</v>
      </c>
      <c r="B4">
        <v>1666</v>
      </c>
      <c r="C4">
        <v>1666</v>
      </c>
      <c r="D4">
        <v>1645.1</v>
      </c>
      <c r="E4">
        <v>1648.35</v>
      </c>
      <c r="F4">
        <v>1650.4126768226299</v>
      </c>
      <c r="G4">
        <v>3676</v>
      </c>
      <c r="H4">
        <v>508</v>
      </c>
      <c r="I4">
        <v>6066917</v>
      </c>
      <c r="J4" s="1"/>
      <c r="AK4" s="5"/>
    </row>
    <row r="5" spans="1:38">
      <c r="A5" s="1">
        <v>41838</v>
      </c>
      <c r="B5">
        <v>1666</v>
      </c>
      <c r="C5">
        <v>1676.65</v>
      </c>
      <c r="D5">
        <v>1640.5</v>
      </c>
      <c r="E5">
        <v>1660.95</v>
      </c>
      <c r="F5">
        <v>1664.96930442128</v>
      </c>
      <c r="G5">
        <v>10653</v>
      </c>
      <c r="H5">
        <v>1628</v>
      </c>
      <c r="I5">
        <v>17736918</v>
      </c>
      <c r="J5" s="1"/>
    </row>
    <row r="6" spans="1:38">
      <c r="A6" s="1">
        <v>41837</v>
      </c>
      <c r="B6">
        <v>1606.45</v>
      </c>
      <c r="C6">
        <v>1669.95</v>
      </c>
      <c r="D6">
        <v>1606.45</v>
      </c>
      <c r="E6">
        <v>1664.65</v>
      </c>
      <c r="F6">
        <v>1641.4527935572</v>
      </c>
      <c r="G6">
        <v>27814</v>
      </c>
      <c r="H6">
        <v>2030</v>
      </c>
      <c r="I6">
        <v>45655368</v>
      </c>
      <c r="J6" s="1"/>
    </row>
    <row r="7" spans="1:38">
      <c r="A7" s="1">
        <v>41836</v>
      </c>
      <c r="B7">
        <v>1621.35</v>
      </c>
      <c r="C7">
        <v>1621.35</v>
      </c>
      <c r="D7">
        <v>1591</v>
      </c>
      <c r="E7">
        <v>1606.45</v>
      </c>
      <c r="F7">
        <v>1602.9841252096101</v>
      </c>
      <c r="G7">
        <v>8945</v>
      </c>
      <c r="H7">
        <v>1100</v>
      </c>
      <c r="I7">
        <v>14338693</v>
      </c>
      <c r="J7" s="1"/>
      <c r="S7" s="5"/>
      <c r="T7" s="5"/>
      <c r="AL7" s="5"/>
    </row>
    <row r="8" spans="1:38">
      <c r="A8" s="1">
        <v>41835</v>
      </c>
      <c r="B8">
        <v>1592</v>
      </c>
      <c r="C8">
        <v>1620</v>
      </c>
      <c r="D8">
        <v>1582.2</v>
      </c>
      <c r="E8">
        <v>1616.3</v>
      </c>
      <c r="F8">
        <v>1605.0570489844599</v>
      </c>
      <c r="G8">
        <v>10044</v>
      </c>
      <c r="H8">
        <v>1445</v>
      </c>
      <c r="I8">
        <v>16121193</v>
      </c>
      <c r="J8" s="1"/>
      <c r="S8" s="6"/>
      <c r="T8" s="6"/>
    </row>
    <row r="9" spans="1:38">
      <c r="A9" s="1">
        <v>41834</v>
      </c>
      <c r="B9">
        <v>1533.6</v>
      </c>
      <c r="C9">
        <v>1587</v>
      </c>
      <c r="D9">
        <v>1533.6</v>
      </c>
      <c r="E9">
        <v>1580.35</v>
      </c>
      <c r="F9">
        <v>1566.7855361596</v>
      </c>
      <c r="G9">
        <v>12832</v>
      </c>
      <c r="H9">
        <v>1872</v>
      </c>
      <c r="I9">
        <v>20104992</v>
      </c>
      <c r="J9" s="1"/>
    </row>
    <row r="10" spans="1:38">
      <c r="A10" s="1">
        <v>41831</v>
      </c>
      <c r="B10">
        <v>1538.1</v>
      </c>
      <c r="C10">
        <v>1584.45</v>
      </c>
      <c r="D10">
        <v>1526.1</v>
      </c>
      <c r="E10">
        <v>1532.05</v>
      </c>
      <c r="F10">
        <v>1549.32364280504</v>
      </c>
      <c r="G10">
        <v>9597</v>
      </c>
      <c r="H10">
        <v>1428</v>
      </c>
      <c r="I10">
        <v>14868859</v>
      </c>
      <c r="J10" s="1"/>
    </row>
    <row r="11" spans="1:38">
      <c r="A11" s="1">
        <v>41830</v>
      </c>
      <c r="B11">
        <v>1569</v>
      </c>
      <c r="C11">
        <v>1575</v>
      </c>
      <c r="D11">
        <v>1516.4</v>
      </c>
      <c r="E11">
        <v>1539.8</v>
      </c>
      <c r="F11">
        <v>1548.2173582225801</v>
      </c>
      <c r="G11">
        <v>19714</v>
      </c>
      <c r="H11">
        <v>2336</v>
      </c>
      <c r="I11">
        <v>30521557</v>
      </c>
      <c r="J11" s="1"/>
    </row>
    <row r="12" spans="1:38">
      <c r="A12" s="1">
        <v>41829</v>
      </c>
      <c r="B12">
        <v>1593</v>
      </c>
      <c r="C12">
        <v>1620</v>
      </c>
      <c r="D12">
        <v>1563.2</v>
      </c>
      <c r="E12">
        <v>1568.9</v>
      </c>
      <c r="F12">
        <v>1589.2219124616599</v>
      </c>
      <c r="G12">
        <v>10761</v>
      </c>
      <c r="H12">
        <v>1469</v>
      </c>
      <c r="I12">
        <v>17101617</v>
      </c>
      <c r="J12" s="1"/>
    </row>
    <row r="13" spans="1:38">
      <c r="A13" s="1">
        <v>41828</v>
      </c>
      <c r="B13">
        <v>1665</v>
      </c>
      <c r="C13">
        <v>1684</v>
      </c>
      <c r="D13">
        <v>1585</v>
      </c>
      <c r="E13">
        <v>1600.65</v>
      </c>
      <c r="F13">
        <v>1637.59706833665</v>
      </c>
      <c r="G13">
        <v>14531</v>
      </c>
      <c r="H13">
        <v>1864</v>
      </c>
      <c r="I13">
        <v>23795923</v>
      </c>
      <c r="J13" s="1"/>
    </row>
    <row r="14" spans="1:38">
      <c r="A14" s="1">
        <v>41827</v>
      </c>
      <c r="B14">
        <v>1665.9</v>
      </c>
      <c r="C14">
        <v>1674.35</v>
      </c>
      <c r="D14">
        <v>1639.55</v>
      </c>
      <c r="E14">
        <v>1663.4</v>
      </c>
      <c r="F14">
        <v>1657.1279183981801</v>
      </c>
      <c r="G14">
        <v>13235</v>
      </c>
      <c r="H14">
        <v>1645</v>
      </c>
      <c r="I14">
        <v>21932088</v>
      </c>
      <c r="J14" s="1"/>
    </row>
    <row r="15" spans="1:38">
      <c r="A15" s="1">
        <v>41824</v>
      </c>
      <c r="B15">
        <v>1615</v>
      </c>
      <c r="C15">
        <v>1670.5</v>
      </c>
      <c r="D15">
        <v>1608.75</v>
      </c>
      <c r="E15">
        <v>1664.15</v>
      </c>
      <c r="F15">
        <v>1653.4940089865199</v>
      </c>
      <c r="G15">
        <v>28042</v>
      </c>
      <c r="H15">
        <v>3316</v>
      </c>
      <c r="I15">
        <v>46367279</v>
      </c>
      <c r="J15" s="1"/>
    </row>
    <row r="16" spans="1:38">
      <c r="A16" s="1">
        <v>41823</v>
      </c>
      <c r="B16">
        <v>1621</v>
      </c>
      <c r="C16">
        <v>1650</v>
      </c>
      <c r="D16">
        <v>1593.05</v>
      </c>
      <c r="E16">
        <v>1608.85</v>
      </c>
      <c r="F16">
        <v>1605.93365408964</v>
      </c>
      <c r="G16">
        <v>3949</v>
      </c>
      <c r="H16">
        <v>565</v>
      </c>
      <c r="I16">
        <v>6341832</v>
      </c>
      <c r="J16" s="1"/>
    </row>
    <row r="17" spans="1:10">
      <c r="A17" s="1">
        <v>41822</v>
      </c>
      <c r="B17">
        <v>1548</v>
      </c>
      <c r="C17">
        <v>1629</v>
      </c>
      <c r="D17">
        <v>1531.25</v>
      </c>
      <c r="E17">
        <v>1615.95</v>
      </c>
      <c r="F17">
        <v>1597.8995913312599</v>
      </c>
      <c r="G17">
        <v>40375</v>
      </c>
      <c r="H17">
        <v>4839</v>
      </c>
      <c r="I17">
        <v>64515196</v>
      </c>
      <c r="J17" s="1"/>
    </row>
    <row r="18" spans="1:10">
      <c r="A18" s="1">
        <v>41821</v>
      </c>
      <c r="B18">
        <v>1520</v>
      </c>
      <c r="C18">
        <v>1533.5</v>
      </c>
      <c r="D18">
        <v>1507</v>
      </c>
      <c r="E18">
        <v>1528.65</v>
      </c>
      <c r="F18">
        <v>1518.70319842352</v>
      </c>
      <c r="G18">
        <v>6597</v>
      </c>
      <c r="H18">
        <v>934</v>
      </c>
      <c r="I18">
        <v>10018885</v>
      </c>
      <c r="J18" s="1"/>
    </row>
    <row r="19" spans="1:10">
      <c r="A19" s="1">
        <v>41820</v>
      </c>
      <c r="B19">
        <v>1529</v>
      </c>
      <c r="C19">
        <v>1532.95</v>
      </c>
      <c r="D19">
        <v>1508.3</v>
      </c>
      <c r="E19">
        <v>1511.8</v>
      </c>
      <c r="F19">
        <v>1519.1796125634701</v>
      </c>
      <c r="G19">
        <v>5317</v>
      </c>
      <c r="H19">
        <v>814</v>
      </c>
      <c r="I19">
        <v>8077478</v>
      </c>
      <c r="J19" s="1"/>
    </row>
    <row r="20" spans="1:10">
      <c r="A20" s="1">
        <v>41817</v>
      </c>
      <c r="B20">
        <v>1560</v>
      </c>
      <c r="C20">
        <v>1560</v>
      </c>
      <c r="D20">
        <v>1511.1</v>
      </c>
      <c r="E20">
        <v>1514.75</v>
      </c>
      <c r="F20">
        <v>1521.40334282303</v>
      </c>
      <c r="G20">
        <v>10889</v>
      </c>
      <c r="H20">
        <v>924</v>
      </c>
      <c r="I20">
        <v>16566561</v>
      </c>
      <c r="J20" s="1"/>
    </row>
    <row r="21" spans="1:10">
      <c r="A21" s="1">
        <v>41816</v>
      </c>
      <c r="B21">
        <v>1537.95</v>
      </c>
      <c r="C21">
        <v>1543.95</v>
      </c>
      <c r="D21">
        <v>1521.4</v>
      </c>
      <c r="E21">
        <v>1532.4</v>
      </c>
      <c r="F21">
        <v>1530.0453317901199</v>
      </c>
      <c r="G21">
        <v>5184</v>
      </c>
      <c r="H21">
        <v>821</v>
      </c>
      <c r="I21">
        <v>7931755</v>
      </c>
      <c r="J21" s="1"/>
    </row>
    <row r="22" spans="1:10">
      <c r="A22" s="1">
        <v>41815</v>
      </c>
      <c r="B22">
        <v>1530</v>
      </c>
      <c r="C22">
        <v>1546.85</v>
      </c>
      <c r="D22">
        <v>1525.75</v>
      </c>
      <c r="E22">
        <v>1532.45</v>
      </c>
      <c r="F22">
        <v>1534.8595499390301</v>
      </c>
      <c r="G22">
        <v>9021</v>
      </c>
      <c r="H22">
        <v>1275</v>
      </c>
      <c r="I22">
        <v>13845968</v>
      </c>
      <c r="J22" s="1"/>
    </row>
    <row r="23" spans="1:10">
      <c r="A23" s="1">
        <v>41814</v>
      </c>
      <c r="B23">
        <v>1530</v>
      </c>
      <c r="C23">
        <v>1540.15</v>
      </c>
      <c r="D23">
        <v>1519.15</v>
      </c>
      <c r="E23">
        <v>1524.5</v>
      </c>
      <c r="F23">
        <v>1529.54436873747</v>
      </c>
      <c r="G23">
        <v>12475</v>
      </c>
      <c r="H23">
        <v>1582</v>
      </c>
      <c r="I23">
        <v>19081066</v>
      </c>
      <c r="J23" s="1"/>
    </row>
    <row r="24" spans="1:10">
      <c r="A24" s="1">
        <v>41813</v>
      </c>
      <c r="B24">
        <v>1559</v>
      </c>
      <c r="C24">
        <v>1567.8</v>
      </c>
      <c r="D24">
        <v>1508</v>
      </c>
      <c r="E24">
        <v>1517.2</v>
      </c>
      <c r="F24">
        <v>1521.4710749907599</v>
      </c>
      <c r="G24">
        <v>13535</v>
      </c>
      <c r="H24">
        <v>2046</v>
      </c>
      <c r="I24">
        <v>20593111</v>
      </c>
      <c r="J24" s="1"/>
    </row>
    <row r="25" spans="1:10">
      <c r="A25" s="1">
        <v>41810</v>
      </c>
      <c r="B25">
        <v>1597</v>
      </c>
      <c r="C25">
        <v>1600</v>
      </c>
      <c r="D25">
        <v>1550</v>
      </c>
      <c r="E25">
        <v>1552.75</v>
      </c>
      <c r="F25">
        <v>1564.39923070042</v>
      </c>
      <c r="G25">
        <v>22358</v>
      </c>
      <c r="H25">
        <v>3643</v>
      </c>
      <c r="I25">
        <v>34976838</v>
      </c>
      <c r="J25" s="1"/>
    </row>
    <row r="26" spans="1:10">
      <c r="A26" s="1">
        <v>41809</v>
      </c>
      <c r="B26">
        <v>1520</v>
      </c>
      <c r="C26">
        <v>1584.8</v>
      </c>
      <c r="D26">
        <v>1520</v>
      </c>
      <c r="E26">
        <v>1575</v>
      </c>
      <c r="F26">
        <v>1556.1584008376001</v>
      </c>
      <c r="G26">
        <v>36294</v>
      </c>
      <c r="H26">
        <v>4143</v>
      </c>
      <c r="I26">
        <v>56479213</v>
      </c>
      <c r="J26" s="1"/>
    </row>
    <row r="27" spans="1:10">
      <c r="A27" s="1">
        <v>41808</v>
      </c>
      <c r="B27">
        <v>1472</v>
      </c>
      <c r="C27">
        <v>1534.9</v>
      </c>
      <c r="D27">
        <v>1472</v>
      </c>
      <c r="E27">
        <v>1525.25</v>
      </c>
      <c r="F27">
        <v>1524.0100295223799</v>
      </c>
      <c r="G27">
        <v>24727</v>
      </c>
      <c r="H27">
        <v>2076</v>
      </c>
      <c r="I27">
        <v>37684196</v>
      </c>
      <c r="J27" s="1"/>
    </row>
    <row r="28" spans="1:10">
      <c r="A28" s="1">
        <v>41807</v>
      </c>
      <c r="B28">
        <v>1517.85</v>
      </c>
      <c r="C28">
        <v>1517.85</v>
      </c>
      <c r="D28">
        <v>1497</v>
      </c>
      <c r="E28">
        <v>1508.1</v>
      </c>
      <c r="F28">
        <v>1505.39894332372</v>
      </c>
      <c r="G28">
        <v>10410</v>
      </c>
      <c r="H28">
        <v>1499</v>
      </c>
      <c r="I28">
        <v>15671203</v>
      </c>
      <c r="J28" s="1"/>
    </row>
    <row r="29" spans="1:10">
      <c r="A29" s="1">
        <v>41806</v>
      </c>
      <c r="B29">
        <v>1519</v>
      </c>
      <c r="C29">
        <v>1526.9</v>
      </c>
      <c r="D29">
        <v>1493</v>
      </c>
      <c r="E29">
        <v>1499.75</v>
      </c>
      <c r="F29">
        <v>1503.8304482911601</v>
      </c>
      <c r="G29">
        <v>13518</v>
      </c>
      <c r="H29">
        <v>1706</v>
      </c>
      <c r="I29">
        <v>20328780</v>
      </c>
      <c r="J29" s="1"/>
    </row>
    <row r="30" spans="1:10">
      <c r="A30" s="1">
        <v>41803</v>
      </c>
      <c r="B30">
        <v>1490</v>
      </c>
      <c r="C30">
        <v>1544.4</v>
      </c>
      <c r="D30">
        <v>1488</v>
      </c>
      <c r="E30">
        <v>1515.45</v>
      </c>
      <c r="F30">
        <v>1515.4069074000399</v>
      </c>
      <c r="G30">
        <v>57851</v>
      </c>
      <c r="H30">
        <v>6036</v>
      </c>
      <c r="I30">
        <v>87667805</v>
      </c>
      <c r="J30" s="1"/>
    </row>
    <row r="31" spans="1:10">
      <c r="A31" s="1">
        <v>41802</v>
      </c>
      <c r="B31">
        <v>1453.5</v>
      </c>
      <c r="C31">
        <v>1488.95</v>
      </c>
      <c r="D31">
        <v>1444.5</v>
      </c>
      <c r="E31">
        <v>1484.3</v>
      </c>
      <c r="F31">
        <v>1469.62971159831</v>
      </c>
      <c r="G31">
        <v>14459</v>
      </c>
      <c r="H31">
        <v>1799</v>
      </c>
      <c r="I31">
        <v>21249376</v>
      </c>
      <c r="J31" s="1"/>
    </row>
    <row r="32" spans="1:10">
      <c r="A32" s="1">
        <v>41801</v>
      </c>
      <c r="B32">
        <v>1459.9</v>
      </c>
      <c r="C32">
        <v>1460.7</v>
      </c>
      <c r="D32">
        <v>1437.6</v>
      </c>
      <c r="E32">
        <v>1451.55</v>
      </c>
      <c r="F32">
        <v>1450.8133772142</v>
      </c>
      <c r="G32">
        <v>10331</v>
      </c>
      <c r="H32">
        <v>1249</v>
      </c>
      <c r="I32">
        <v>14988353</v>
      </c>
      <c r="J32" s="1"/>
    </row>
    <row r="33" spans="1:10">
      <c r="A33" s="1">
        <v>41800</v>
      </c>
      <c r="B33">
        <v>1426.1</v>
      </c>
      <c r="C33">
        <v>1474.2</v>
      </c>
      <c r="D33">
        <v>1422</v>
      </c>
      <c r="E33">
        <v>1453.5</v>
      </c>
      <c r="F33">
        <v>1450.53321117727</v>
      </c>
      <c r="G33">
        <v>15281</v>
      </c>
      <c r="H33">
        <v>2043</v>
      </c>
      <c r="I33">
        <v>22165598</v>
      </c>
      <c r="J33" s="1"/>
    </row>
    <row r="34" spans="1:10">
      <c r="A34" s="1">
        <v>41799</v>
      </c>
      <c r="B34">
        <v>1417.5</v>
      </c>
      <c r="C34">
        <v>1440</v>
      </c>
      <c r="D34">
        <v>1414</v>
      </c>
      <c r="E34">
        <v>1425.2</v>
      </c>
      <c r="F34">
        <v>1429.5908143853601</v>
      </c>
      <c r="G34">
        <v>11039</v>
      </c>
      <c r="H34">
        <v>1479</v>
      </c>
      <c r="I34">
        <v>15781253</v>
      </c>
      <c r="J34" s="1"/>
    </row>
    <row r="35" spans="1:10">
      <c r="A35" s="1">
        <v>41796</v>
      </c>
      <c r="B35">
        <v>1409</v>
      </c>
      <c r="C35">
        <v>1417</v>
      </c>
      <c r="D35">
        <v>1395</v>
      </c>
      <c r="E35">
        <v>1413.15</v>
      </c>
      <c r="F35">
        <v>1407.26392742796</v>
      </c>
      <c r="G35">
        <v>9370</v>
      </c>
      <c r="H35">
        <v>1221</v>
      </c>
      <c r="I35">
        <v>13186063</v>
      </c>
      <c r="J35" s="1"/>
    </row>
    <row r="36" spans="1:10">
      <c r="A36" s="1">
        <v>41795</v>
      </c>
      <c r="B36">
        <v>1392.9</v>
      </c>
      <c r="C36">
        <v>1401.25</v>
      </c>
      <c r="D36">
        <v>1383</v>
      </c>
      <c r="E36">
        <v>1399</v>
      </c>
      <c r="F36">
        <v>1393.6472802804101</v>
      </c>
      <c r="G36">
        <v>7703</v>
      </c>
      <c r="H36">
        <v>1106</v>
      </c>
      <c r="I36">
        <v>10735265</v>
      </c>
      <c r="J36" s="1"/>
    </row>
    <row r="37" spans="1:10">
      <c r="A37" s="1">
        <v>41794</v>
      </c>
      <c r="B37">
        <v>1408.6</v>
      </c>
      <c r="C37">
        <v>1409.8</v>
      </c>
      <c r="D37">
        <v>1382.45</v>
      </c>
      <c r="E37">
        <v>1392</v>
      </c>
      <c r="F37">
        <v>1391.66595143986</v>
      </c>
      <c r="G37">
        <v>8855</v>
      </c>
      <c r="H37">
        <v>1076</v>
      </c>
      <c r="I37">
        <v>12323202</v>
      </c>
      <c r="J37" s="1"/>
    </row>
    <row r="38" spans="1:10">
      <c r="A38" s="1">
        <v>41793</v>
      </c>
      <c r="B38">
        <v>1396.95</v>
      </c>
      <c r="C38">
        <v>1405</v>
      </c>
      <c r="D38">
        <v>1384</v>
      </c>
      <c r="E38">
        <v>1400.15</v>
      </c>
      <c r="F38">
        <v>1394.8204520597801</v>
      </c>
      <c r="G38">
        <v>10972</v>
      </c>
      <c r="H38">
        <v>1470</v>
      </c>
      <c r="I38">
        <v>15303970</v>
      </c>
      <c r="J38" s="1"/>
    </row>
    <row r="39" spans="1:10">
      <c r="A39" s="1">
        <v>41792</v>
      </c>
      <c r="B39">
        <v>1403.9</v>
      </c>
      <c r="C39">
        <v>1403.9</v>
      </c>
      <c r="D39">
        <v>1380.5</v>
      </c>
      <c r="E39">
        <v>1386.95</v>
      </c>
      <c r="F39">
        <v>1389.1241064953899</v>
      </c>
      <c r="G39">
        <v>9653</v>
      </c>
      <c r="H39">
        <v>982</v>
      </c>
      <c r="I39">
        <v>13409215</v>
      </c>
      <c r="J39" s="1"/>
    </row>
    <row r="40" spans="1:10">
      <c r="A40" s="1">
        <v>41789</v>
      </c>
      <c r="B40">
        <v>1369</v>
      </c>
      <c r="C40">
        <v>1394</v>
      </c>
      <c r="D40">
        <v>1365</v>
      </c>
      <c r="E40">
        <v>1385.25</v>
      </c>
      <c r="F40">
        <v>1380.486920955</v>
      </c>
      <c r="G40">
        <v>21026</v>
      </c>
      <c r="H40">
        <v>2153</v>
      </c>
      <c r="I40">
        <v>29026118</v>
      </c>
      <c r="J40" s="1"/>
    </row>
    <row r="41" spans="1:10">
      <c r="A41" s="1">
        <v>41788</v>
      </c>
      <c r="B41">
        <v>1365</v>
      </c>
      <c r="C41">
        <v>1370.95</v>
      </c>
      <c r="D41">
        <v>1345</v>
      </c>
      <c r="E41">
        <v>1365.05</v>
      </c>
      <c r="F41">
        <v>1361.9285833194599</v>
      </c>
      <c r="G41">
        <v>12014</v>
      </c>
      <c r="H41">
        <v>1247</v>
      </c>
      <c r="I41">
        <v>16362210</v>
      </c>
      <c r="J41" s="1"/>
    </row>
    <row r="42" spans="1:10">
      <c r="A42" s="1">
        <v>41787</v>
      </c>
      <c r="B42">
        <v>1339</v>
      </c>
      <c r="C42">
        <v>1361.2</v>
      </c>
      <c r="D42">
        <v>1335</v>
      </c>
      <c r="E42">
        <v>1357.8</v>
      </c>
      <c r="F42">
        <v>1353.0005149860899</v>
      </c>
      <c r="G42">
        <v>9709</v>
      </c>
      <c r="H42">
        <v>1363</v>
      </c>
      <c r="I42">
        <v>13136282</v>
      </c>
      <c r="J42" s="1"/>
    </row>
    <row r="43" spans="1:10">
      <c r="A43" s="1">
        <v>41786</v>
      </c>
      <c r="B43">
        <v>1337</v>
      </c>
      <c r="C43">
        <v>1339</v>
      </c>
      <c r="D43">
        <v>1326</v>
      </c>
      <c r="E43">
        <v>1328</v>
      </c>
      <c r="F43">
        <v>1329.7283290298701</v>
      </c>
      <c r="G43">
        <v>5422</v>
      </c>
      <c r="H43">
        <v>820</v>
      </c>
      <c r="I43">
        <v>7209787</v>
      </c>
      <c r="J43" s="1"/>
    </row>
    <row r="44" spans="1:10">
      <c r="A44" s="1">
        <v>41785</v>
      </c>
      <c r="B44">
        <v>1370</v>
      </c>
      <c r="C44">
        <v>1375</v>
      </c>
      <c r="D44">
        <v>1331</v>
      </c>
      <c r="E44">
        <v>1336.05</v>
      </c>
      <c r="F44">
        <v>1347.0798464304801</v>
      </c>
      <c r="G44">
        <v>20577</v>
      </c>
      <c r="H44">
        <v>2459</v>
      </c>
      <c r="I44">
        <v>27718862</v>
      </c>
      <c r="J44" s="1"/>
    </row>
    <row r="45" spans="1:10">
      <c r="A45" s="1">
        <v>41782</v>
      </c>
      <c r="B45">
        <v>1374.9</v>
      </c>
      <c r="C45">
        <v>1405</v>
      </c>
      <c r="D45">
        <v>1325</v>
      </c>
      <c r="E45">
        <v>1373.85</v>
      </c>
      <c r="F45">
        <v>1375.25760034834</v>
      </c>
      <c r="G45">
        <v>50524</v>
      </c>
      <c r="H45">
        <v>5032</v>
      </c>
      <c r="I45">
        <v>69483515</v>
      </c>
      <c r="J45" s="1"/>
    </row>
    <row r="46" spans="1:10">
      <c r="A46" s="1">
        <v>41781</v>
      </c>
      <c r="B46">
        <v>1365</v>
      </c>
      <c r="C46">
        <v>1387.95</v>
      </c>
      <c r="D46">
        <v>1356.9</v>
      </c>
      <c r="E46">
        <v>1362.25</v>
      </c>
      <c r="F46">
        <v>1369.7479347825999</v>
      </c>
      <c r="G46">
        <v>9200</v>
      </c>
      <c r="H46">
        <v>1457</v>
      </c>
      <c r="I46">
        <v>12601681</v>
      </c>
      <c r="J46" s="1"/>
    </row>
    <row r="47" spans="1:10">
      <c r="A47" s="1">
        <v>41780</v>
      </c>
      <c r="B47">
        <v>1369.95</v>
      </c>
      <c r="C47">
        <v>1393</v>
      </c>
      <c r="D47">
        <v>1360</v>
      </c>
      <c r="E47">
        <v>1364.8</v>
      </c>
      <c r="F47">
        <v>1377.12070622755</v>
      </c>
      <c r="G47">
        <v>19767</v>
      </c>
      <c r="H47">
        <v>3062</v>
      </c>
      <c r="I47">
        <v>27221545</v>
      </c>
      <c r="J47" s="1"/>
    </row>
    <row r="48" spans="1:10">
      <c r="A48" s="1">
        <v>41779</v>
      </c>
      <c r="B48">
        <v>1337</v>
      </c>
      <c r="C48">
        <v>1374.7</v>
      </c>
      <c r="D48">
        <v>1327.5</v>
      </c>
      <c r="E48">
        <v>1361.75</v>
      </c>
      <c r="F48">
        <v>1347.8603054217399</v>
      </c>
      <c r="G48">
        <v>19514</v>
      </c>
      <c r="H48">
        <v>2596</v>
      </c>
      <c r="I48">
        <v>26302146</v>
      </c>
      <c r="J48" s="1"/>
    </row>
    <row r="49" spans="1:10">
      <c r="A49" s="1">
        <v>41778</v>
      </c>
      <c r="B49">
        <v>1400</v>
      </c>
      <c r="C49">
        <v>1405</v>
      </c>
      <c r="D49">
        <v>1333</v>
      </c>
      <c r="E49">
        <v>1336.35</v>
      </c>
      <c r="F49">
        <v>1356.72608825878</v>
      </c>
      <c r="G49">
        <v>40064</v>
      </c>
      <c r="H49">
        <v>3238</v>
      </c>
      <c r="I49">
        <v>54355874</v>
      </c>
      <c r="J49" s="1"/>
    </row>
    <row r="50" spans="1:10">
      <c r="A50" s="1">
        <v>41775</v>
      </c>
      <c r="B50">
        <v>1410</v>
      </c>
      <c r="C50">
        <v>1420</v>
      </c>
      <c r="D50">
        <v>1365</v>
      </c>
      <c r="E50">
        <v>1393.15</v>
      </c>
      <c r="F50">
        <v>1395.90869711971</v>
      </c>
      <c r="G50">
        <v>17776</v>
      </c>
      <c r="H50">
        <v>2273</v>
      </c>
      <c r="I50">
        <v>24813673</v>
      </c>
      <c r="J50" s="1"/>
    </row>
    <row r="51" spans="1:10">
      <c r="A51" s="1">
        <v>41774</v>
      </c>
      <c r="B51">
        <v>1410.15</v>
      </c>
      <c r="C51">
        <v>1418.95</v>
      </c>
      <c r="D51">
        <v>1391</v>
      </c>
      <c r="E51">
        <v>1397</v>
      </c>
      <c r="F51">
        <v>1398.85324300089</v>
      </c>
      <c r="G51">
        <v>10037</v>
      </c>
      <c r="H51">
        <v>1653</v>
      </c>
      <c r="I51">
        <v>14040290</v>
      </c>
      <c r="J51" s="1"/>
    </row>
    <row r="52" spans="1:10">
      <c r="A52" s="1">
        <v>41773</v>
      </c>
      <c r="B52">
        <v>1407</v>
      </c>
      <c r="C52">
        <v>1425</v>
      </c>
      <c r="D52">
        <v>1404.85</v>
      </c>
      <c r="E52">
        <v>1409.2</v>
      </c>
      <c r="F52">
        <v>1414.6613800779</v>
      </c>
      <c r="G52">
        <v>7188</v>
      </c>
      <c r="H52">
        <v>982</v>
      </c>
      <c r="I52">
        <v>10168586</v>
      </c>
      <c r="J52" s="1"/>
    </row>
    <row r="53" spans="1:10">
      <c r="A53" s="1">
        <v>41772</v>
      </c>
      <c r="B53">
        <v>1433.5</v>
      </c>
      <c r="C53">
        <v>1433.5</v>
      </c>
      <c r="D53">
        <v>1402</v>
      </c>
      <c r="E53">
        <v>1407.2</v>
      </c>
      <c r="F53">
        <v>1413.1735480943701</v>
      </c>
      <c r="G53">
        <v>13224</v>
      </c>
      <c r="H53">
        <v>1966</v>
      </c>
      <c r="I53">
        <v>18687807</v>
      </c>
      <c r="J53" s="1"/>
    </row>
    <row r="54" spans="1:10">
      <c r="A54" s="1">
        <v>41771</v>
      </c>
      <c r="B54">
        <v>1415</v>
      </c>
      <c r="C54">
        <v>1432</v>
      </c>
      <c r="D54">
        <v>1401.6</v>
      </c>
      <c r="E54">
        <v>1415.4</v>
      </c>
      <c r="F54">
        <v>1419.6014533258799</v>
      </c>
      <c r="G54">
        <v>12523</v>
      </c>
      <c r="H54">
        <v>1418</v>
      </c>
      <c r="I54">
        <v>17777669</v>
      </c>
      <c r="J54" s="1"/>
    </row>
    <row r="55" spans="1:10">
      <c r="A55" s="1">
        <v>41768</v>
      </c>
      <c r="B55">
        <v>1393</v>
      </c>
      <c r="C55">
        <v>1425.4</v>
      </c>
      <c r="D55">
        <v>1393</v>
      </c>
      <c r="E55">
        <v>1415.05</v>
      </c>
      <c r="F55">
        <v>1417.3129688009501</v>
      </c>
      <c r="G55">
        <v>9199</v>
      </c>
      <c r="H55">
        <v>1105</v>
      </c>
      <c r="I55">
        <v>13037862</v>
      </c>
      <c r="J55" s="1"/>
    </row>
    <row r="56" spans="1:10">
      <c r="A56" s="1">
        <v>41767</v>
      </c>
      <c r="B56">
        <v>1419</v>
      </c>
      <c r="C56">
        <v>1426</v>
      </c>
      <c r="D56">
        <v>1404.7</v>
      </c>
      <c r="E56">
        <v>1410.05</v>
      </c>
      <c r="F56">
        <v>1414.2243753187099</v>
      </c>
      <c r="G56">
        <v>5883</v>
      </c>
      <c r="H56">
        <v>1459</v>
      </c>
      <c r="I56">
        <v>8319882</v>
      </c>
      <c r="J56" s="1"/>
    </row>
    <row r="57" spans="1:10">
      <c r="A57" s="1">
        <v>41766</v>
      </c>
      <c r="B57">
        <v>1430</v>
      </c>
      <c r="C57">
        <v>1436</v>
      </c>
      <c r="D57">
        <v>1400.45</v>
      </c>
      <c r="E57">
        <v>1411.55</v>
      </c>
      <c r="F57">
        <v>1422.5267166344199</v>
      </c>
      <c r="G57">
        <v>8272</v>
      </c>
      <c r="H57">
        <v>1227</v>
      </c>
      <c r="I57">
        <v>11767141</v>
      </c>
      <c r="J57" s="1"/>
    </row>
    <row r="58" spans="1:10">
      <c r="A58" s="1">
        <v>41765</v>
      </c>
      <c r="B58">
        <v>1444.1</v>
      </c>
      <c r="C58">
        <v>1444.35</v>
      </c>
      <c r="D58">
        <v>1420.1</v>
      </c>
      <c r="E58">
        <v>1423.65</v>
      </c>
      <c r="F58">
        <v>1434.6880148817399</v>
      </c>
      <c r="G58">
        <v>3763</v>
      </c>
      <c r="H58">
        <v>935</v>
      </c>
      <c r="I58">
        <v>5398731</v>
      </c>
      <c r="J58" s="1"/>
    </row>
    <row r="59" spans="1:10">
      <c r="A59" s="1">
        <v>41764</v>
      </c>
      <c r="B59">
        <v>1440</v>
      </c>
      <c r="C59">
        <v>1448</v>
      </c>
      <c r="D59">
        <v>1433.5</v>
      </c>
      <c r="E59">
        <v>1435.9</v>
      </c>
      <c r="F59">
        <v>1441.4201002834</v>
      </c>
      <c r="G59">
        <v>4587</v>
      </c>
      <c r="H59">
        <v>1033</v>
      </c>
      <c r="I59">
        <v>6611794</v>
      </c>
    </row>
    <row r="60" spans="1:10">
      <c r="A60" s="1">
        <v>41761</v>
      </c>
      <c r="B60">
        <v>1444</v>
      </c>
      <c r="C60">
        <v>1444.2</v>
      </c>
      <c r="D60">
        <v>1428.6</v>
      </c>
      <c r="E60">
        <v>1437.6</v>
      </c>
      <c r="F60">
        <v>1439.9742252224601</v>
      </c>
      <c r="G60">
        <v>3259</v>
      </c>
      <c r="H60">
        <v>1109</v>
      </c>
      <c r="I60">
        <v>4692876</v>
      </c>
    </row>
    <row r="61" spans="1:10">
      <c r="A61" s="1">
        <v>41759</v>
      </c>
      <c r="B61">
        <v>1460.05</v>
      </c>
      <c r="C61">
        <v>1466.4</v>
      </c>
      <c r="D61">
        <v>1420</v>
      </c>
      <c r="E61">
        <v>1434.2</v>
      </c>
      <c r="F61">
        <v>1449.3208808493901</v>
      </c>
      <c r="G61">
        <v>7629</v>
      </c>
      <c r="H61">
        <v>1383</v>
      </c>
      <c r="I61">
        <v>11056869</v>
      </c>
    </row>
    <row r="62" spans="1:10">
      <c r="A62" s="1">
        <v>41758</v>
      </c>
      <c r="B62">
        <v>1470</v>
      </c>
      <c r="C62">
        <v>1475</v>
      </c>
      <c r="D62">
        <v>1451.25</v>
      </c>
      <c r="E62">
        <v>1461.1</v>
      </c>
      <c r="F62">
        <v>1461.4107703453201</v>
      </c>
      <c r="G62">
        <v>8282</v>
      </c>
      <c r="H62">
        <v>1661</v>
      </c>
      <c r="I62">
        <v>12103404</v>
      </c>
    </row>
    <row r="63" spans="1:10">
      <c r="A63" s="1">
        <v>41757</v>
      </c>
      <c r="B63">
        <v>1477</v>
      </c>
      <c r="C63">
        <v>1484</v>
      </c>
      <c r="D63">
        <v>1469</v>
      </c>
      <c r="E63">
        <v>1472.35</v>
      </c>
      <c r="F63">
        <v>1477.0695014298101</v>
      </c>
      <c r="G63">
        <v>8043</v>
      </c>
      <c r="H63">
        <v>1093</v>
      </c>
      <c r="I63">
        <v>11880070</v>
      </c>
    </row>
    <row r="64" spans="1:10">
      <c r="A64" s="1">
        <v>41754</v>
      </c>
      <c r="B64">
        <v>1480</v>
      </c>
      <c r="C64">
        <v>1489</v>
      </c>
      <c r="D64">
        <v>1466</v>
      </c>
      <c r="E64">
        <v>1481.3</v>
      </c>
      <c r="F64">
        <v>1480.7555337629501</v>
      </c>
      <c r="G64">
        <v>14276</v>
      </c>
      <c r="H64">
        <v>1587</v>
      </c>
      <c r="I64">
        <v>21139266</v>
      </c>
    </row>
    <row r="65" spans="1:9">
      <c r="A65" s="1">
        <v>41752</v>
      </c>
      <c r="B65">
        <v>1449</v>
      </c>
      <c r="C65">
        <v>1485</v>
      </c>
      <c r="D65">
        <v>1436</v>
      </c>
      <c r="E65">
        <v>1472.2</v>
      </c>
      <c r="F65">
        <v>1459.5462862593699</v>
      </c>
      <c r="G65">
        <v>23063</v>
      </c>
      <c r="H65">
        <v>2437</v>
      </c>
      <c r="I65">
        <v>33661516</v>
      </c>
    </row>
    <row r="66" spans="1:9">
      <c r="A66" s="1">
        <v>41751</v>
      </c>
      <c r="B66">
        <v>1421</v>
      </c>
      <c r="C66">
        <v>1447</v>
      </c>
      <c r="D66">
        <v>1415.55</v>
      </c>
      <c r="E66">
        <v>1442.75</v>
      </c>
      <c r="F66">
        <v>1437.3304575885099</v>
      </c>
      <c r="G66">
        <v>14489</v>
      </c>
      <c r="H66">
        <v>1921</v>
      </c>
      <c r="I66">
        <v>20825481</v>
      </c>
    </row>
    <row r="67" spans="1:9">
      <c r="A67" s="1">
        <v>41750</v>
      </c>
      <c r="B67">
        <v>1406</v>
      </c>
      <c r="C67">
        <v>1429</v>
      </c>
      <c r="D67">
        <v>1406</v>
      </c>
      <c r="E67">
        <v>1421.15</v>
      </c>
      <c r="F67">
        <v>1415.52980688497</v>
      </c>
      <c r="G67">
        <v>5955</v>
      </c>
      <c r="H67">
        <v>1130</v>
      </c>
      <c r="I67">
        <v>8429480</v>
      </c>
    </row>
    <row r="68" spans="1:9">
      <c r="A68" s="1">
        <v>41746</v>
      </c>
      <c r="B68">
        <v>1399</v>
      </c>
      <c r="C68">
        <v>1409</v>
      </c>
      <c r="D68">
        <v>1390</v>
      </c>
      <c r="E68">
        <v>1405.65</v>
      </c>
      <c r="F68">
        <v>1402.8814695296001</v>
      </c>
      <c r="G68">
        <v>8057</v>
      </c>
      <c r="H68">
        <v>1628</v>
      </c>
      <c r="I68">
        <v>11303016</v>
      </c>
    </row>
    <row r="69" spans="1:9">
      <c r="A69" s="1">
        <v>41745</v>
      </c>
      <c r="B69">
        <v>1400</v>
      </c>
      <c r="C69">
        <v>1413.9</v>
      </c>
      <c r="D69">
        <v>1377.55</v>
      </c>
      <c r="E69">
        <v>1383.35</v>
      </c>
      <c r="F69">
        <v>1395.9979166666601</v>
      </c>
      <c r="G69">
        <v>8160</v>
      </c>
      <c r="H69">
        <v>1502</v>
      </c>
      <c r="I69">
        <v>11391343</v>
      </c>
    </row>
    <row r="70" spans="1:9">
      <c r="A70" s="1">
        <v>41744</v>
      </c>
      <c r="B70">
        <v>1424</v>
      </c>
      <c r="C70">
        <v>1425</v>
      </c>
      <c r="D70">
        <v>1389</v>
      </c>
      <c r="E70">
        <v>1396.35</v>
      </c>
      <c r="F70">
        <v>1404.3144287877001</v>
      </c>
      <c r="G70">
        <v>8587</v>
      </c>
      <c r="H70">
        <v>1694</v>
      </c>
      <c r="I70">
        <v>12058848</v>
      </c>
    </row>
    <row r="71" spans="1:9">
      <c r="A71" s="1">
        <v>41740</v>
      </c>
      <c r="B71">
        <v>1402</v>
      </c>
      <c r="C71">
        <v>1428.8</v>
      </c>
      <c r="D71">
        <v>1402</v>
      </c>
      <c r="E71">
        <v>1419.55</v>
      </c>
      <c r="F71">
        <v>1421.9979736048999</v>
      </c>
      <c r="G71">
        <v>19246</v>
      </c>
      <c r="H71">
        <v>3221</v>
      </c>
      <c r="I71">
        <v>27367773</v>
      </c>
    </row>
    <row r="72" spans="1:9">
      <c r="A72" s="1">
        <v>41739</v>
      </c>
      <c r="B72">
        <v>1400</v>
      </c>
      <c r="C72">
        <v>1413</v>
      </c>
      <c r="D72">
        <v>1384.25</v>
      </c>
      <c r="E72">
        <v>1408</v>
      </c>
      <c r="F72">
        <v>1400.50302456089</v>
      </c>
      <c r="G72">
        <v>13721</v>
      </c>
      <c r="H72">
        <v>2021</v>
      </c>
      <c r="I72">
        <v>19216302</v>
      </c>
    </row>
    <row r="73" spans="1:9">
      <c r="A73" s="1">
        <v>41738</v>
      </c>
      <c r="B73">
        <v>1385</v>
      </c>
      <c r="C73">
        <v>1414.95</v>
      </c>
      <c r="D73">
        <v>1385</v>
      </c>
      <c r="E73">
        <v>1393.1</v>
      </c>
      <c r="F73">
        <v>1396.81014715947</v>
      </c>
      <c r="G73">
        <v>11688</v>
      </c>
      <c r="H73">
        <v>1487</v>
      </c>
      <c r="I73">
        <v>16325917</v>
      </c>
    </row>
    <row r="74" spans="1:9">
      <c r="A74" s="1">
        <v>41736</v>
      </c>
      <c r="B74">
        <v>1394</v>
      </c>
      <c r="C74">
        <v>1425</v>
      </c>
      <c r="D74">
        <v>1356</v>
      </c>
      <c r="E74">
        <v>1388.8</v>
      </c>
      <c r="F74">
        <v>1384.85076810534</v>
      </c>
      <c r="G74">
        <v>5468</v>
      </c>
      <c r="H74">
        <v>1116</v>
      </c>
      <c r="I74">
        <v>7572364</v>
      </c>
    </row>
    <row r="75" spans="1:9">
      <c r="A75" s="1">
        <v>41733</v>
      </c>
      <c r="B75">
        <v>1399</v>
      </c>
      <c r="C75">
        <v>1405</v>
      </c>
      <c r="D75">
        <v>1376.25</v>
      </c>
      <c r="E75">
        <v>1390.35</v>
      </c>
      <c r="F75">
        <v>1389.1643264284701</v>
      </c>
      <c r="G75">
        <v>21579</v>
      </c>
      <c r="H75">
        <v>1922</v>
      </c>
      <c r="I75">
        <v>29976777</v>
      </c>
    </row>
    <row r="76" spans="1:9">
      <c r="A76" s="1">
        <v>41732</v>
      </c>
      <c r="B76">
        <v>1349</v>
      </c>
      <c r="C76">
        <v>1398</v>
      </c>
      <c r="D76">
        <v>1341</v>
      </c>
      <c r="E76">
        <v>1394.2</v>
      </c>
      <c r="F76">
        <v>1375.4913466097601</v>
      </c>
      <c r="G76">
        <v>25308</v>
      </c>
      <c r="H76">
        <v>2297</v>
      </c>
      <c r="I76">
        <v>34810935</v>
      </c>
    </row>
    <row r="77" spans="1:9">
      <c r="A77" s="1">
        <v>41731</v>
      </c>
      <c r="B77">
        <v>1366</v>
      </c>
      <c r="C77">
        <v>1366</v>
      </c>
      <c r="D77">
        <v>1343.3</v>
      </c>
      <c r="E77">
        <v>1346.95</v>
      </c>
      <c r="F77">
        <v>1348.92152055723</v>
      </c>
      <c r="G77">
        <v>138686</v>
      </c>
      <c r="H77">
        <v>1402</v>
      </c>
      <c r="I77">
        <v>187076530</v>
      </c>
    </row>
    <row r="78" spans="1:9">
      <c r="A78" s="1">
        <v>41730</v>
      </c>
      <c r="B78">
        <v>1375</v>
      </c>
      <c r="C78">
        <v>1376.8</v>
      </c>
      <c r="D78">
        <v>1341</v>
      </c>
      <c r="E78">
        <v>1354.15</v>
      </c>
      <c r="F78">
        <v>1354.9560585885399</v>
      </c>
      <c r="G78">
        <v>9012</v>
      </c>
      <c r="H78">
        <v>1207</v>
      </c>
      <c r="I78">
        <v>12210864</v>
      </c>
    </row>
    <row r="79" spans="1:9">
      <c r="A79" s="1">
        <v>41729</v>
      </c>
      <c r="B79">
        <v>1372</v>
      </c>
      <c r="C79">
        <v>1380</v>
      </c>
      <c r="D79">
        <v>1369</v>
      </c>
      <c r="E79">
        <v>1373.45</v>
      </c>
      <c r="F79">
        <v>1373.8769171779099</v>
      </c>
      <c r="G79">
        <v>5216</v>
      </c>
      <c r="H79">
        <v>640</v>
      </c>
      <c r="I79">
        <v>7166142</v>
      </c>
    </row>
    <row r="80" spans="1:9">
      <c r="A80" s="1">
        <v>41726</v>
      </c>
      <c r="B80">
        <v>1364</v>
      </c>
      <c r="C80">
        <v>1375</v>
      </c>
      <c r="D80">
        <v>1351</v>
      </c>
      <c r="E80">
        <v>1369.7</v>
      </c>
      <c r="F80">
        <v>1364.4016092356101</v>
      </c>
      <c r="G80">
        <v>5717</v>
      </c>
      <c r="H80">
        <v>751</v>
      </c>
      <c r="I80">
        <v>7800284</v>
      </c>
    </row>
    <row r="81" spans="1:9">
      <c r="A81" s="1">
        <v>41725</v>
      </c>
      <c r="B81">
        <v>1366</v>
      </c>
      <c r="C81">
        <v>1383.85</v>
      </c>
      <c r="D81">
        <v>1353</v>
      </c>
      <c r="E81">
        <v>1359.85</v>
      </c>
      <c r="F81">
        <v>1368.61130988742</v>
      </c>
      <c r="G81">
        <v>11459</v>
      </c>
      <c r="H81">
        <v>1186</v>
      </c>
      <c r="I81">
        <v>15682917</v>
      </c>
    </row>
    <row r="82" spans="1:9">
      <c r="A82" s="1">
        <v>41724</v>
      </c>
      <c r="B82">
        <v>1345</v>
      </c>
      <c r="C82">
        <v>1365</v>
      </c>
      <c r="D82">
        <v>1340.95</v>
      </c>
      <c r="E82">
        <v>1363.15</v>
      </c>
      <c r="F82">
        <v>1356.5584071529099</v>
      </c>
      <c r="G82">
        <v>12079</v>
      </c>
      <c r="H82">
        <v>1316</v>
      </c>
      <c r="I82">
        <v>16385869</v>
      </c>
    </row>
    <row r="83" spans="1:9">
      <c r="A83" s="1">
        <v>41723</v>
      </c>
      <c r="B83">
        <v>1343.05</v>
      </c>
      <c r="C83">
        <v>1365</v>
      </c>
      <c r="D83">
        <v>1340</v>
      </c>
      <c r="E83">
        <v>1343.3</v>
      </c>
      <c r="F83">
        <v>1351.3414723926301</v>
      </c>
      <c r="G83">
        <v>8150</v>
      </c>
      <c r="H83">
        <v>684</v>
      </c>
      <c r="I83">
        <v>11013433</v>
      </c>
    </row>
    <row r="84" spans="1:9">
      <c r="A84" s="1">
        <v>41722</v>
      </c>
      <c r="B84">
        <v>1350</v>
      </c>
      <c r="C84">
        <v>1358</v>
      </c>
      <c r="D84">
        <v>1340</v>
      </c>
      <c r="E84">
        <v>1350.4</v>
      </c>
      <c r="F84">
        <v>1348.85483590901</v>
      </c>
      <c r="G84">
        <v>5759</v>
      </c>
      <c r="H84">
        <v>534</v>
      </c>
      <c r="I84">
        <v>7768055</v>
      </c>
    </row>
    <row r="85" spans="1:9">
      <c r="A85" s="1">
        <v>41720</v>
      </c>
      <c r="B85">
        <v>1335</v>
      </c>
      <c r="C85">
        <v>1348.95</v>
      </c>
      <c r="D85">
        <v>1332</v>
      </c>
      <c r="E85">
        <v>1345.75</v>
      </c>
      <c r="F85">
        <v>1343.06594885598</v>
      </c>
      <c r="G85">
        <v>743</v>
      </c>
      <c r="H85">
        <v>149</v>
      </c>
      <c r="I85">
        <v>997898</v>
      </c>
    </row>
    <row r="86" spans="1:9">
      <c r="A86" s="1">
        <v>41719</v>
      </c>
      <c r="B86">
        <v>1364.95</v>
      </c>
      <c r="C86">
        <v>1374.8</v>
      </c>
      <c r="D86">
        <v>1322.4</v>
      </c>
      <c r="E86">
        <v>1333.7</v>
      </c>
      <c r="F86">
        <v>1356.3715510111999</v>
      </c>
      <c r="G86">
        <v>13301</v>
      </c>
      <c r="H86">
        <v>1194</v>
      </c>
      <c r="I86">
        <v>18041098</v>
      </c>
    </row>
    <row r="87" spans="1:9">
      <c r="A87" s="1">
        <v>41718</v>
      </c>
      <c r="B87">
        <v>1328</v>
      </c>
      <c r="C87">
        <v>1359</v>
      </c>
      <c r="D87">
        <v>1325</v>
      </c>
      <c r="E87">
        <v>1353.4</v>
      </c>
      <c r="F87">
        <v>1345.7103199696401</v>
      </c>
      <c r="G87">
        <v>15814</v>
      </c>
      <c r="H87">
        <v>1414</v>
      </c>
      <c r="I87">
        <v>21281063</v>
      </c>
    </row>
    <row r="88" spans="1:9">
      <c r="A88" s="1">
        <v>41717</v>
      </c>
      <c r="B88">
        <v>1323</v>
      </c>
      <c r="C88">
        <v>1328.85</v>
      </c>
      <c r="D88">
        <v>1310</v>
      </c>
      <c r="E88">
        <v>1324.85</v>
      </c>
      <c r="F88">
        <v>1319.79588171146</v>
      </c>
      <c r="G88">
        <v>31178</v>
      </c>
      <c r="H88">
        <v>775</v>
      </c>
      <c r="I88">
        <v>41148596</v>
      </c>
    </row>
    <row r="89" spans="1:9">
      <c r="A89" s="1">
        <v>41716</v>
      </c>
      <c r="B89">
        <v>1306</v>
      </c>
      <c r="C89">
        <v>1324</v>
      </c>
      <c r="D89">
        <v>1306</v>
      </c>
      <c r="E89">
        <v>1318.3</v>
      </c>
      <c r="F89">
        <v>1318.0222133279899</v>
      </c>
      <c r="G89">
        <v>4997</v>
      </c>
      <c r="H89">
        <v>756</v>
      </c>
      <c r="I89">
        <v>6586157</v>
      </c>
    </row>
    <row r="90" spans="1:9">
      <c r="A90" s="1">
        <v>41712</v>
      </c>
      <c r="B90">
        <v>1307.4000000000001</v>
      </c>
      <c r="C90">
        <v>1317.95</v>
      </c>
      <c r="D90">
        <v>1305.7</v>
      </c>
      <c r="E90">
        <v>1310.6500000000001</v>
      </c>
      <c r="F90">
        <v>1309.3906168999399</v>
      </c>
      <c r="G90">
        <v>3858</v>
      </c>
      <c r="H90">
        <v>492</v>
      </c>
      <c r="I90">
        <v>5051629</v>
      </c>
    </row>
    <row r="91" spans="1:9">
      <c r="A91" s="1">
        <v>41711</v>
      </c>
      <c r="B91">
        <v>1321</v>
      </c>
      <c r="C91">
        <v>1330</v>
      </c>
      <c r="D91">
        <v>1309</v>
      </c>
      <c r="E91">
        <v>1313.95</v>
      </c>
      <c r="F91">
        <v>1321.8161307053899</v>
      </c>
      <c r="G91">
        <v>7712</v>
      </c>
      <c r="H91">
        <v>826</v>
      </c>
      <c r="I91">
        <v>10193846</v>
      </c>
    </row>
    <row r="92" spans="1:9">
      <c r="A92" s="1">
        <v>41710</v>
      </c>
      <c r="B92">
        <v>1325</v>
      </c>
      <c r="C92">
        <v>1332.95</v>
      </c>
      <c r="D92">
        <v>1316.25</v>
      </c>
      <c r="E92">
        <v>1319.25</v>
      </c>
      <c r="F92">
        <v>1321.6657120541499</v>
      </c>
      <c r="G92">
        <v>3841</v>
      </c>
      <c r="H92">
        <v>462</v>
      </c>
      <c r="I92">
        <v>5076518</v>
      </c>
    </row>
    <row r="93" spans="1:9">
      <c r="A93" s="1">
        <v>41709</v>
      </c>
      <c r="B93">
        <v>1320</v>
      </c>
      <c r="C93">
        <v>1333.35</v>
      </c>
      <c r="D93">
        <v>1316.55</v>
      </c>
      <c r="E93">
        <v>1326.75</v>
      </c>
      <c r="F93">
        <v>1323.6085083467899</v>
      </c>
      <c r="G93">
        <v>7428</v>
      </c>
      <c r="H93">
        <v>834</v>
      </c>
      <c r="I93">
        <v>9831764</v>
      </c>
    </row>
    <row r="94" spans="1:9">
      <c r="A94" s="1">
        <v>41708</v>
      </c>
      <c r="B94">
        <v>1322</v>
      </c>
      <c r="C94">
        <v>1337</v>
      </c>
      <c r="D94">
        <v>1307.3</v>
      </c>
      <c r="E94">
        <v>1322.45</v>
      </c>
      <c r="F94">
        <v>1319.8218123038801</v>
      </c>
      <c r="G94">
        <v>10517</v>
      </c>
      <c r="H94">
        <v>864</v>
      </c>
      <c r="I94">
        <v>13880566</v>
      </c>
    </row>
    <row r="95" spans="1:9">
      <c r="A95" s="1">
        <v>41705</v>
      </c>
      <c r="B95">
        <v>1344</v>
      </c>
      <c r="C95">
        <v>1364</v>
      </c>
      <c r="D95">
        <v>1325.05</v>
      </c>
      <c r="E95">
        <v>1335.95</v>
      </c>
      <c r="F95">
        <v>1344.6798729209399</v>
      </c>
      <c r="G95">
        <v>16053</v>
      </c>
      <c r="H95">
        <v>1775</v>
      </c>
      <c r="I95">
        <v>21586146</v>
      </c>
    </row>
    <row r="96" spans="1:9">
      <c r="A96" s="1">
        <v>41704</v>
      </c>
      <c r="B96">
        <v>1310</v>
      </c>
      <c r="C96">
        <v>1326</v>
      </c>
      <c r="D96">
        <v>1310</v>
      </c>
      <c r="E96">
        <v>1324.7</v>
      </c>
      <c r="F96">
        <v>1320.9545660036099</v>
      </c>
      <c r="G96">
        <v>4424</v>
      </c>
      <c r="H96">
        <v>398</v>
      </c>
      <c r="I96">
        <v>5843903</v>
      </c>
    </row>
    <row r="97" spans="1:9">
      <c r="A97" s="1">
        <v>41703</v>
      </c>
      <c r="B97">
        <v>1325</v>
      </c>
      <c r="C97">
        <v>1326</v>
      </c>
      <c r="D97">
        <v>1306</v>
      </c>
      <c r="E97">
        <v>1314.45</v>
      </c>
      <c r="F97">
        <v>1318.61012020162</v>
      </c>
      <c r="G97">
        <v>5158</v>
      </c>
      <c r="H97">
        <v>601</v>
      </c>
      <c r="I97">
        <v>6801391</v>
      </c>
    </row>
    <row r="98" spans="1:9">
      <c r="A98" s="1">
        <v>41702</v>
      </c>
      <c r="B98">
        <v>1311.1</v>
      </c>
      <c r="C98">
        <v>1320.9</v>
      </c>
      <c r="D98">
        <v>1311.1</v>
      </c>
      <c r="E98">
        <v>1314.9</v>
      </c>
      <c r="F98">
        <v>1316.02973977695</v>
      </c>
      <c r="G98">
        <v>3497</v>
      </c>
      <c r="H98">
        <v>418</v>
      </c>
      <c r="I98">
        <v>4602156</v>
      </c>
    </row>
    <row r="99" spans="1:9">
      <c r="A99" s="1">
        <v>41701</v>
      </c>
      <c r="B99">
        <v>1317.2</v>
      </c>
      <c r="C99">
        <v>1325</v>
      </c>
      <c r="D99">
        <v>1302.3499999999999</v>
      </c>
      <c r="E99">
        <v>1317.3</v>
      </c>
      <c r="F99">
        <v>1315.80237105842</v>
      </c>
      <c r="G99">
        <v>8182</v>
      </c>
      <c r="H99">
        <v>1674</v>
      </c>
      <c r="I99">
        <v>10765895</v>
      </c>
    </row>
    <row r="100" spans="1:9">
      <c r="A100" s="1">
        <v>41698</v>
      </c>
      <c r="B100">
        <v>1307</v>
      </c>
      <c r="C100">
        <v>1318.35</v>
      </c>
      <c r="D100">
        <v>1307</v>
      </c>
      <c r="E100">
        <v>1312.85</v>
      </c>
      <c r="F100">
        <v>1313.9311904761901</v>
      </c>
      <c r="G100">
        <v>4200</v>
      </c>
      <c r="H100">
        <v>516</v>
      </c>
      <c r="I100">
        <v>5518511</v>
      </c>
    </row>
    <row r="101" spans="1:9">
      <c r="A101" s="1">
        <v>41696</v>
      </c>
      <c r="B101">
        <v>1315</v>
      </c>
      <c r="C101">
        <v>1324</v>
      </c>
      <c r="D101">
        <v>1304.5</v>
      </c>
      <c r="E101">
        <v>1313.6</v>
      </c>
      <c r="F101">
        <v>1315.28439955106</v>
      </c>
      <c r="G101">
        <v>4455</v>
      </c>
      <c r="H101">
        <v>507</v>
      </c>
      <c r="I101">
        <v>5859592</v>
      </c>
    </row>
    <row r="102" spans="1:9">
      <c r="A102" s="1">
        <v>41695</v>
      </c>
      <c r="B102">
        <v>1314</v>
      </c>
      <c r="C102">
        <v>1325</v>
      </c>
      <c r="D102">
        <v>1309.05</v>
      </c>
      <c r="E102">
        <v>1311.75</v>
      </c>
      <c r="F102">
        <v>1316.1354024556599</v>
      </c>
      <c r="G102">
        <v>5864</v>
      </c>
      <c r="H102">
        <v>643</v>
      </c>
      <c r="I102">
        <v>7717818</v>
      </c>
    </row>
    <row r="103" spans="1:9">
      <c r="A103" s="1">
        <v>41694</v>
      </c>
      <c r="B103">
        <v>1301</v>
      </c>
      <c r="C103">
        <v>1316</v>
      </c>
      <c r="D103">
        <v>1301</v>
      </c>
      <c r="E103">
        <v>1311</v>
      </c>
      <c r="F103">
        <v>1313.085428051</v>
      </c>
      <c r="G103">
        <v>5490</v>
      </c>
      <c r="H103">
        <v>578</v>
      </c>
      <c r="I103">
        <v>7208839</v>
      </c>
    </row>
    <row r="104" spans="1:9">
      <c r="A104" s="1">
        <v>41691</v>
      </c>
      <c r="B104">
        <v>1315</v>
      </c>
      <c r="C104">
        <v>1319</v>
      </c>
      <c r="D104">
        <v>1306.55</v>
      </c>
      <c r="E104">
        <v>1308.05</v>
      </c>
      <c r="F104">
        <v>1309.94561551433</v>
      </c>
      <c r="G104">
        <v>7116</v>
      </c>
      <c r="H104">
        <v>637</v>
      </c>
      <c r="I104">
        <v>9321573</v>
      </c>
    </row>
    <row r="105" spans="1:9">
      <c r="A105" s="1">
        <v>41690</v>
      </c>
      <c r="B105">
        <v>1316</v>
      </c>
      <c r="C105">
        <v>1320.75</v>
      </c>
      <c r="D105">
        <v>1308</v>
      </c>
      <c r="E105">
        <v>1312.35</v>
      </c>
      <c r="F105">
        <v>1313.17262773722</v>
      </c>
      <c r="G105">
        <v>2740</v>
      </c>
      <c r="H105">
        <v>336</v>
      </c>
      <c r="I105">
        <v>3598093</v>
      </c>
    </row>
    <row r="106" spans="1:9">
      <c r="A106" s="1">
        <v>41689</v>
      </c>
      <c r="B106">
        <v>1313</v>
      </c>
      <c r="C106">
        <v>1322.45</v>
      </c>
      <c r="D106">
        <v>1305</v>
      </c>
      <c r="E106">
        <v>1318.5</v>
      </c>
      <c r="F106">
        <v>1316.05955971049</v>
      </c>
      <c r="G106">
        <v>6632</v>
      </c>
      <c r="H106">
        <v>688</v>
      </c>
      <c r="I106">
        <v>8728107</v>
      </c>
    </row>
    <row r="107" spans="1:9">
      <c r="A107" s="1">
        <v>41688</v>
      </c>
      <c r="B107">
        <v>1325</v>
      </c>
      <c r="C107">
        <v>1325</v>
      </c>
      <c r="D107">
        <v>1308</v>
      </c>
      <c r="E107">
        <v>1310.55</v>
      </c>
      <c r="F107">
        <v>1315.48840945604</v>
      </c>
      <c r="G107">
        <v>4357</v>
      </c>
      <c r="H107">
        <v>558</v>
      </c>
      <c r="I107">
        <v>5731583</v>
      </c>
    </row>
    <row r="108" spans="1:9">
      <c r="A108" s="1">
        <v>41687</v>
      </c>
      <c r="B108">
        <v>1322.2</v>
      </c>
      <c r="C108">
        <v>1326</v>
      </c>
      <c r="D108">
        <v>1303</v>
      </c>
      <c r="E108">
        <v>1321.15</v>
      </c>
      <c r="F108">
        <v>1320.9679169992</v>
      </c>
      <c r="G108">
        <v>6265</v>
      </c>
      <c r="H108">
        <v>706</v>
      </c>
      <c r="I108">
        <v>8275864</v>
      </c>
    </row>
    <row r="109" spans="1:9">
      <c r="A109" s="1">
        <v>41684</v>
      </c>
      <c r="B109">
        <v>1308.5999999999999</v>
      </c>
      <c r="C109">
        <v>1328.5</v>
      </c>
      <c r="D109">
        <v>1302</v>
      </c>
      <c r="E109">
        <v>1322.2</v>
      </c>
      <c r="F109">
        <v>1315.99104998908</v>
      </c>
      <c r="G109">
        <v>4581</v>
      </c>
      <c r="H109">
        <v>556</v>
      </c>
      <c r="I109">
        <v>6028555</v>
      </c>
    </row>
    <row r="110" spans="1:9">
      <c r="A110" s="1">
        <v>41683</v>
      </c>
      <c r="B110">
        <v>1321.2</v>
      </c>
      <c r="C110">
        <v>1330</v>
      </c>
      <c r="D110">
        <v>1303.3499999999999</v>
      </c>
      <c r="E110">
        <v>1315.65</v>
      </c>
      <c r="F110">
        <v>1322.1481481481401</v>
      </c>
      <c r="G110">
        <v>5022</v>
      </c>
      <c r="H110">
        <v>687</v>
      </c>
      <c r="I110">
        <v>6639828</v>
      </c>
    </row>
    <row r="111" spans="1:9">
      <c r="A111" s="1">
        <v>41682</v>
      </c>
      <c r="B111">
        <v>1316</v>
      </c>
      <c r="C111">
        <v>1326.35</v>
      </c>
      <c r="D111">
        <v>1308.45</v>
      </c>
      <c r="E111">
        <v>1324.6</v>
      </c>
      <c r="F111">
        <v>1320.9686774941899</v>
      </c>
      <c r="G111">
        <v>6896</v>
      </c>
      <c r="H111">
        <v>583</v>
      </c>
      <c r="I111">
        <v>9109400</v>
      </c>
    </row>
    <row r="112" spans="1:9">
      <c r="A112" s="1">
        <v>41681</v>
      </c>
      <c r="B112">
        <v>1308</v>
      </c>
      <c r="C112">
        <v>1319</v>
      </c>
      <c r="D112">
        <v>1305</v>
      </c>
      <c r="E112">
        <v>1318.35</v>
      </c>
      <c r="F112">
        <v>1316.5282539682501</v>
      </c>
      <c r="G112">
        <v>3150</v>
      </c>
      <c r="H112">
        <v>434</v>
      </c>
      <c r="I112">
        <v>4147064</v>
      </c>
    </row>
    <row r="113" spans="1:9">
      <c r="A113" s="1">
        <v>41680</v>
      </c>
      <c r="B113">
        <v>1330</v>
      </c>
      <c r="C113">
        <v>1330</v>
      </c>
      <c r="D113">
        <v>1296</v>
      </c>
      <c r="E113">
        <v>1310.25</v>
      </c>
      <c r="F113">
        <v>1305.48207639569</v>
      </c>
      <c r="G113">
        <v>5105</v>
      </c>
      <c r="H113">
        <v>663</v>
      </c>
      <c r="I113">
        <v>6664486</v>
      </c>
    </row>
    <row r="114" spans="1:9">
      <c r="A114" s="1">
        <v>41677</v>
      </c>
      <c r="B114">
        <v>1333.9</v>
      </c>
      <c r="C114">
        <v>1334</v>
      </c>
      <c r="D114">
        <v>1294.1500000000001</v>
      </c>
      <c r="E114">
        <v>1302.9000000000001</v>
      </c>
      <c r="F114">
        <v>1311.09092024539</v>
      </c>
      <c r="G114">
        <v>8150</v>
      </c>
      <c r="H114">
        <v>884</v>
      </c>
      <c r="I114">
        <v>10685391</v>
      </c>
    </row>
    <row r="115" spans="1:9">
      <c r="A115" s="1">
        <v>41676</v>
      </c>
      <c r="B115">
        <v>1315</v>
      </c>
      <c r="C115">
        <v>1326</v>
      </c>
      <c r="D115">
        <v>1300</v>
      </c>
      <c r="E115">
        <v>1323.25</v>
      </c>
      <c r="F115">
        <v>1318.90117878192</v>
      </c>
      <c r="G115">
        <v>5090</v>
      </c>
      <c r="H115">
        <v>533</v>
      </c>
      <c r="I115">
        <v>6713207</v>
      </c>
    </row>
    <row r="116" spans="1:9">
      <c r="A116" s="1">
        <v>41675</v>
      </c>
      <c r="B116">
        <v>1321</v>
      </c>
      <c r="C116">
        <v>1324.4</v>
      </c>
      <c r="D116">
        <v>1310</v>
      </c>
      <c r="E116">
        <v>1320.55</v>
      </c>
      <c r="F116">
        <v>1318.6065822784799</v>
      </c>
      <c r="G116">
        <v>3950</v>
      </c>
      <c r="H116">
        <v>483</v>
      </c>
      <c r="I116">
        <v>5208496</v>
      </c>
    </row>
    <row r="117" spans="1:9">
      <c r="A117" s="1">
        <v>41674</v>
      </c>
      <c r="B117">
        <v>1300</v>
      </c>
      <c r="C117">
        <v>1326</v>
      </c>
      <c r="D117">
        <v>1290.5999999999999</v>
      </c>
      <c r="E117">
        <v>1317.25</v>
      </c>
      <c r="F117">
        <v>1308.38033898305</v>
      </c>
      <c r="G117">
        <v>5900</v>
      </c>
      <c r="H117">
        <v>599</v>
      </c>
      <c r="I117">
        <v>7719444</v>
      </c>
    </row>
    <row r="118" spans="1:9">
      <c r="A118" s="1">
        <v>41673</v>
      </c>
      <c r="B118">
        <v>1291</v>
      </c>
      <c r="C118">
        <v>1339.05</v>
      </c>
      <c r="D118">
        <v>1286</v>
      </c>
      <c r="E118">
        <v>1312.05</v>
      </c>
      <c r="F118">
        <v>1320.90442297915</v>
      </c>
      <c r="G118">
        <v>9835</v>
      </c>
      <c r="H118">
        <v>1169</v>
      </c>
      <c r="I118">
        <v>12991095</v>
      </c>
    </row>
    <row r="119" spans="1:9">
      <c r="A119" s="1">
        <v>41670</v>
      </c>
      <c r="B119">
        <v>1287.6500000000001</v>
      </c>
      <c r="C119">
        <v>1307</v>
      </c>
      <c r="D119">
        <v>1280</v>
      </c>
      <c r="E119">
        <v>1299.8499999999999</v>
      </c>
      <c r="F119">
        <v>1293.91177398989</v>
      </c>
      <c r="G119">
        <v>6336</v>
      </c>
      <c r="H119">
        <v>670</v>
      </c>
      <c r="I119">
        <v>8198225</v>
      </c>
    </row>
    <row r="120" spans="1:9">
      <c r="A120" s="1">
        <v>41669</v>
      </c>
      <c r="B120">
        <v>1287</v>
      </c>
      <c r="C120">
        <v>1310</v>
      </c>
      <c r="D120">
        <v>1280</v>
      </c>
      <c r="E120">
        <v>1296.95</v>
      </c>
      <c r="F120">
        <v>1295.7658753906501</v>
      </c>
      <c r="G120">
        <v>15039</v>
      </c>
      <c r="H120">
        <v>1126</v>
      </c>
      <c r="I120">
        <v>19487023</v>
      </c>
    </row>
    <row r="121" spans="1:9">
      <c r="A121" s="1">
        <v>41668</v>
      </c>
      <c r="B121">
        <v>1303</v>
      </c>
      <c r="C121">
        <v>1315.5</v>
      </c>
      <c r="D121">
        <v>1302.6500000000001</v>
      </c>
      <c r="E121">
        <v>1313.95</v>
      </c>
      <c r="F121">
        <v>1308.9915526950899</v>
      </c>
      <c r="G121">
        <v>4972</v>
      </c>
      <c r="H121">
        <v>623</v>
      </c>
      <c r="I121">
        <v>6508306</v>
      </c>
    </row>
    <row r="122" spans="1:9">
      <c r="A122" s="1">
        <v>41667</v>
      </c>
      <c r="B122">
        <v>1303</v>
      </c>
      <c r="C122">
        <v>1310</v>
      </c>
      <c r="D122">
        <v>1302.25</v>
      </c>
      <c r="E122">
        <v>1305.55</v>
      </c>
      <c r="F122">
        <v>1304.8030909090901</v>
      </c>
      <c r="G122">
        <v>5500</v>
      </c>
      <c r="H122">
        <v>506</v>
      </c>
      <c r="I122">
        <v>7176417</v>
      </c>
    </row>
    <row r="123" spans="1:9">
      <c r="A123" s="1">
        <v>41666</v>
      </c>
      <c r="B123">
        <v>1315</v>
      </c>
      <c r="C123">
        <v>1315</v>
      </c>
      <c r="D123">
        <v>1291.75</v>
      </c>
      <c r="E123">
        <v>1306.45</v>
      </c>
      <c r="F123">
        <v>1302.84651746092</v>
      </c>
      <c r="G123">
        <v>10366</v>
      </c>
      <c r="H123">
        <v>1114</v>
      </c>
      <c r="I123">
        <v>13505307</v>
      </c>
    </row>
    <row r="124" spans="1:9">
      <c r="A124" s="1">
        <v>41663</v>
      </c>
      <c r="B124">
        <v>1320.4</v>
      </c>
      <c r="C124">
        <v>1328</v>
      </c>
      <c r="D124">
        <v>1296</v>
      </c>
      <c r="E124">
        <v>1320.05</v>
      </c>
      <c r="F124">
        <v>1317.3960154051199</v>
      </c>
      <c r="G124">
        <v>13502</v>
      </c>
      <c r="H124">
        <v>1064</v>
      </c>
      <c r="I124">
        <v>17787481</v>
      </c>
    </row>
    <row r="125" spans="1:9">
      <c r="A125" s="1">
        <v>41662</v>
      </c>
      <c r="B125">
        <v>1320</v>
      </c>
      <c r="C125">
        <v>1329.9</v>
      </c>
      <c r="D125">
        <v>1317.45</v>
      </c>
      <c r="E125">
        <v>1320.4</v>
      </c>
      <c r="F125">
        <v>1321.0116429495399</v>
      </c>
      <c r="G125">
        <v>4638</v>
      </c>
      <c r="H125">
        <v>512</v>
      </c>
      <c r="I125">
        <v>6126852</v>
      </c>
    </row>
    <row r="126" spans="1:9">
      <c r="A126" s="1">
        <v>41661</v>
      </c>
      <c r="B126">
        <v>1325</v>
      </c>
      <c r="C126">
        <v>1325</v>
      </c>
      <c r="D126">
        <v>1290</v>
      </c>
      <c r="E126">
        <v>1320.15</v>
      </c>
      <c r="F126">
        <v>1314.10431549788</v>
      </c>
      <c r="G126">
        <v>13718</v>
      </c>
      <c r="H126">
        <v>1291</v>
      </c>
      <c r="I126">
        <v>18026883</v>
      </c>
    </row>
    <row r="127" spans="1:9">
      <c r="A127" s="1">
        <v>41660</v>
      </c>
      <c r="B127">
        <v>1327</v>
      </c>
      <c r="C127">
        <v>1342.65</v>
      </c>
      <c r="D127">
        <v>1305.75</v>
      </c>
      <c r="E127">
        <v>1310.5999999999999</v>
      </c>
      <c r="F127">
        <v>1323.4867621102101</v>
      </c>
      <c r="G127">
        <v>20396</v>
      </c>
      <c r="H127">
        <v>1879</v>
      </c>
      <c r="I127">
        <v>26993836</v>
      </c>
    </row>
    <row r="128" spans="1:9">
      <c r="A128" s="1">
        <v>41659</v>
      </c>
      <c r="B128">
        <v>1320</v>
      </c>
      <c r="C128">
        <v>1330</v>
      </c>
      <c r="D128">
        <v>1315</v>
      </c>
      <c r="E128">
        <v>1325.25</v>
      </c>
      <c r="F128">
        <v>1323.8425350612399</v>
      </c>
      <c r="G128">
        <v>5633</v>
      </c>
      <c r="H128">
        <v>583</v>
      </c>
      <c r="I128">
        <v>7457205</v>
      </c>
    </row>
    <row r="129" spans="1:9">
      <c r="A129" s="1">
        <v>41656</v>
      </c>
      <c r="B129">
        <v>1302.0999999999999</v>
      </c>
      <c r="C129">
        <v>1330</v>
      </c>
      <c r="D129">
        <v>1302.0999999999999</v>
      </c>
      <c r="E129">
        <v>1320.55</v>
      </c>
      <c r="F129">
        <v>1322.6571566265</v>
      </c>
      <c r="G129">
        <v>10375</v>
      </c>
      <c r="H129">
        <v>903</v>
      </c>
      <c r="I129">
        <v>13722568</v>
      </c>
    </row>
    <row r="130" spans="1:9">
      <c r="A130" s="1">
        <v>41655</v>
      </c>
      <c r="B130">
        <v>1315</v>
      </c>
      <c r="C130">
        <v>1321.15</v>
      </c>
      <c r="D130">
        <v>1295</v>
      </c>
      <c r="E130">
        <v>1311.65</v>
      </c>
      <c r="F130">
        <v>1307.0998474317601</v>
      </c>
      <c r="G130">
        <v>5899</v>
      </c>
      <c r="H130">
        <v>717</v>
      </c>
      <c r="I130">
        <v>7710582</v>
      </c>
    </row>
    <row r="131" spans="1:9">
      <c r="A131" s="1">
        <v>41654</v>
      </c>
      <c r="B131">
        <v>1317.05</v>
      </c>
      <c r="C131">
        <v>1321.45</v>
      </c>
      <c r="D131">
        <v>1298</v>
      </c>
      <c r="E131">
        <v>1310.9</v>
      </c>
      <c r="F131">
        <v>1306.0956072351401</v>
      </c>
      <c r="G131">
        <v>11997</v>
      </c>
      <c r="H131">
        <v>1501</v>
      </c>
      <c r="I131">
        <v>15669229</v>
      </c>
    </row>
    <row r="132" spans="1:9">
      <c r="A132" s="1">
        <v>41653</v>
      </c>
      <c r="B132">
        <v>1322</v>
      </c>
      <c r="C132">
        <v>1332</v>
      </c>
      <c r="D132">
        <v>1313</v>
      </c>
      <c r="E132">
        <v>1318.05</v>
      </c>
      <c r="F132">
        <v>1321.5704479768699</v>
      </c>
      <c r="G132">
        <v>2768</v>
      </c>
      <c r="H132">
        <v>407</v>
      </c>
      <c r="I132">
        <v>3658107</v>
      </c>
    </row>
    <row r="133" spans="1:9">
      <c r="A133" s="1">
        <v>41652</v>
      </c>
      <c r="B133">
        <v>1322</v>
      </c>
      <c r="C133">
        <v>1333.1</v>
      </c>
      <c r="D133">
        <v>1313</v>
      </c>
      <c r="E133">
        <v>1319.6</v>
      </c>
      <c r="F133">
        <v>1321.49153605015</v>
      </c>
      <c r="G133">
        <v>4785</v>
      </c>
      <c r="H133">
        <v>539</v>
      </c>
      <c r="I133">
        <v>6323337</v>
      </c>
    </row>
    <row r="134" spans="1:9">
      <c r="A134" s="1">
        <v>41649</v>
      </c>
      <c r="B134">
        <v>1320</v>
      </c>
      <c r="C134">
        <v>1330</v>
      </c>
      <c r="D134">
        <v>1312</v>
      </c>
      <c r="E134">
        <v>1321.95</v>
      </c>
      <c r="F134">
        <v>1322.1772685609501</v>
      </c>
      <c r="G134">
        <v>5455</v>
      </c>
      <c r="H134">
        <v>876</v>
      </c>
      <c r="I134">
        <v>7212477</v>
      </c>
    </row>
    <row r="135" spans="1:9">
      <c r="A135" s="1">
        <v>41648</v>
      </c>
      <c r="B135">
        <v>1333.6</v>
      </c>
      <c r="C135">
        <v>1343.9</v>
      </c>
      <c r="D135">
        <v>1315</v>
      </c>
      <c r="E135">
        <v>1319.95</v>
      </c>
      <c r="F135">
        <v>1323.15662565408</v>
      </c>
      <c r="G135">
        <v>14142</v>
      </c>
      <c r="H135">
        <v>1323</v>
      </c>
      <c r="I135">
        <v>18712081</v>
      </c>
    </row>
    <row r="136" spans="1:9">
      <c r="A136" s="1">
        <v>41647</v>
      </c>
      <c r="B136">
        <v>1345.05</v>
      </c>
      <c r="C136">
        <v>1357.75</v>
      </c>
      <c r="D136">
        <v>1332.25</v>
      </c>
      <c r="E136">
        <v>1336.2</v>
      </c>
      <c r="F136">
        <v>1346.2142727437799</v>
      </c>
      <c r="G136">
        <v>11014</v>
      </c>
      <c r="H136">
        <v>1144</v>
      </c>
      <c r="I136">
        <v>14827204</v>
      </c>
    </row>
    <row r="137" spans="1:9">
      <c r="A137" s="1">
        <v>41646</v>
      </c>
      <c r="B137">
        <v>1353.1</v>
      </c>
      <c r="C137">
        <v>1365.35</v>
      </c>
      <c r="D137">
        <v>1331.9</v>
      </c>
      <c r="E137">
        <v>1341.5</v>
      </c>
      <c r="F137">
        <v>1349.9214137752399</v>
      </c>
      <c r="G137">
        <v>7724</v>
      </c>
      <c r="H137">
        <v>826</v>
      </c>
      <c r="I137">
        <v>10426793</v>
      </c>
    </row>
    <row r="138" spans="1:9">
      <c r="A138" s="1">
        <v>41645</v>
      </c>
      <c r="B138">
        <v>1356.2</v>
      </c>
      <c r="C138">
        <v>1371.35</v>
      </c>
      <c r="D138">
        <v>1344</v>
      </c>
      <c r="E138">
        <v>1351.45</v>
      </c>
      <c r="F138">
        <v>1355.7172075046301</v>
      </c>
      <c r="G138">
        <v>12419</v>
      </c>
      <c r="H138">
        <v>1416</v>
      </c>
      <c r="I138">
        <v>16836652</v>
      </c>
    </row>
    <row r="139" spans="1:9">
      <c r="A139" s="1">
        <v>41642</v>
      </c>
      <c r="B139">
        <v>1338</v>
      </c>
      <c r="C139">
        <v>1360.95</v>
      </c>
      <c r="D139">
        <v>1333.6</v>
      </c>
      <c r="E139">
        <v>1356.2</v>
      </c>
      <c r="F139">
        <v>1349.1127875079101</v>
      </c>
      <c r="G139">
        <v>9478</v>
      </c>
      <c r="H139">
        <v>1079</v>
      </c>
      <c r="I139">
        <v>12786891</v>
      </c>
    </row>
    <row r="140" spans="1:9">
      <c r="A140" s="1">
        <v>41641</v>
      </c>
      <c r="B140">
        <v>1357</v>
      </c>
      <c r="C140">
        <v>1386</v>
      </c>
      <c r="D140">
        <v>1326</v>
      </c>
      <c r="E140">
        <v>1339.4</v>
      </c>
      <c r="F140">
        <v>1360.82046073588</v>
      </c>
      <c r="G140">
        <v>21661</v>
      </c>
      <c r="H140">
        <v>2086</v>
      </c>
      <c r="I140">
        <v>29476732</v>
      </c>
    </row>
    <row r="141" spans="1:9">
      <c r="A141" s="1">
        <v>41640</v>
      </c>
      <c r="B141">
        <v>1359</v>
      </c>
      <c r="C141">
        <v>1368</v>
      </c>
      <c r="D141">
        <v>1343.35</v>
      </c>
      <c r="E141">
        <v>1361.75</v>
      </c>
      <c r="F141">
        <v>1361.0072286894399</v>
      </c>
      <c r="G141">
        <v>10652</v>
      </c>
      <c r="H141">
        <v>1159</v>
      </c>
      <c r="I141">
        <v>14497449</v>
      </c>
    </row>
    <row r="142" spans="1:9">
      <c r="A142" s="1">
        <v>41639</v>
      </c>
      <c r="B142">
        <v>1364.4</v>
      </c>
      <c r="C142">
        <v>1369</v>
      </c>
      <c r="D142">
        <v>1347</v>
      </c>
      <c r="E142">
        <v>1352.85</v>
      </c>
      <c r="F142">
        <v>1356.7026300966199</v>
      </c>
      <c r="G142">
        <v>23079</v>
      </c>
      <c r="H142">
        <v>1864</v>
      </c>
      <c r="I142">
        <v>31311340</v>
      </c>
    </row>
    <row r="143" spans="1:9">
      <c r="A143" s="1">
        <v>41638</v>
      </c>
      <c r="B143">
        <v>1322</v>
      </c>
      <c r="C143">
        <v>1363</v>
      </c>
      <c r="D143">
        <v>1305.0999999999999</v>
      </c>
      <c r="E143">
        <v>1355.5</v>
      </c>
      <c r="F143">
        <v>1342.61888101157</v>
      </c>
      <c r="G143">
        <v>32583</v>
      </c>
      <c r="H143">
        <v>3190</v>
      </c>
      <c r="I143">
        <v>43746551</v>
      </c>
    </row>
    <row r="144" spans="1:9">
      <c r="A144" s="1">
        <v>41635</v>
      </c>
      <c r="B144">
        <v>1298.75</v>
      </c>
      <c r="C144">
        <v>1317.05</v>
      </c>
      <c r="D144">
        <v>1296</v>
      </c>
      <c r="E144">
        <v>1304.75</v>
      </c>
      <c r="F144">
        <v>1307.4553886106401</v>
      </c>
      <c r="G144">
        <v>10782</v>
      </c>
      <c r="H144">
        <v>1145</v>
      </c>
      <c r="I144">
        <v>14096984</v>
      </c>
    </row>
    <row r="145" spans="1:9">
      <c r="A145" s="1">
        <v>41634</v>
      </c>
      <c r="B145">
        <v>1300</v>
      </c>
      <c r="C145">
        <v>1319.7</v>
      </c>
      <c r="D145">
        <v>1292.55</v>
      </c>
      <c r="E145">
        <v>1298</v>
      </c>
      <c r="F145">
        <v>1310.51357487465</v>
      </c>
      <c r="G145">
        <v>10571</v>
      </c>
      <c r="H145">
        <v>1029</v>
      </c>
      <c r="I145">
        <v>13853439</v>
      </c>
    </row>
    <row r="146" spans="1:9">
      <c r="A146" s="1">
        <v>41632</v>
      </c>
      <c r="B146">
        <v>1310.45</v>
      </c>
      <c r="C146">
        <v>1324</v>
      </c>
      <c r="D146">
        <v>1298</v>
      </c>
      <c r="E146">
        <v>1302.45</v>
      </c>
      <c r="F146">
        <v>1309.79916460659</v>
      </c>
      <c r="G146">
        <v>11731</v>
      </c>
      <c r="H146">
        <v>1253</v>
      </c>
      <c r="I146">
        <v>15365254</v>
      </c>
    </row>
    <row r="147" spans="1:9">
      <c r="A147" s="1">
        <v>41631</v>
      </c>
      <c r="B147">
        <v>1308</v>
      </c>
      <c r="C147">
        <v>1327.4</v>
      </c>
      <c r="D147">
        <v>1296.7</v>
      </c>
      <c r="E147">
        <v>1310.45</v>
      </c>
      <c r="F147">
        <v>1315.9652025727</v>
      </c>
      <c r="G147">
        <v>18191</v>
      </c>
      <c r="H147">
        <v>1864</v>
      </c>
      <c r="I147">
        <v>23938723</v>
      </c>
    </row>
    <row r="148" spans="1:9">
      <c r="A148" s="1">
        <v>41628</v>
      </c>
      <c r="B148">
        <v>1305.8</v>
      </c>
      <c r="C148">
        <v>1309</v>
      </c>
      <c r="D148">
        <v>1282</v>
      </c>
      <c r="E148">
        <v>1300.75</v>
      </c>
      <c r="F148">
        <v>1297.6549921589101</v>
      </c>
      <c r="G148">
        <v>13391</v>
      </c>
      <c r="H148">
        <v>1161</v>
      </c>
      <c r="I148">
        <v>17376898</v>
      </c>
    </row>
    <row r="149" spans="1:9">
      <c r="A149" s="1">
        <v>41627</v>
      </c>
      <c r="B149">
        <v>1309</v>
      </c>
      <c r="C149">
        <v>1315.8</v>
      </c>
      <c r="D149">
        <v>1291.25</v>
      </c>
      <c r="E149">
        <v>1300.95</v>
      </c>
      <c r="F149">
        <v>1298.4754052032199</v>
      </c>
      <c r="G149">
        <v>60155</v>
      </c>
      <c r="H149">
        <v>1502</v>
      </c>
      <c r="I149">
        <v>78109788</v>
      </c>
    </row>
    <row r="150" spans="1:9">
      <c r="A150" s="1">
        <v>41626</v>
      </c>
      <c r="B150">
        <v>1257</v>
      </c>
      <c r="C150">
        <v>1309.4000000000001</v>
      </c>
      <c r="D150">
        <v>1257</v>
      </c>
      <c r="E150">
        <v>1299.7</v>
      </c>
      <c r="F150">
        <v>1289.94235449551</v>
      </c>
      <c r="G150">
        <v>14381</v>
      </c>
      <c r="H150">
        <v>1796</v>
      </c>
      <c r="I150">
        <v>18550661</v>
      </c>
    </row>
    <row r="151" spans="1:9">
      <c r="A151" s="1">
        <v>41625</v>
      </c>
      <c r="B151">
        <v>1272</v>
      </c>
      <c r="C151">
        <v>1272</v>
      </c>
      <c r="D151">
        <v>1255.05</v>
      </c>
      <c r="E151">
        <v>1265.25</v>
      </c>
      <c r="F151">
        <v>1262.8346061531699</v>
      </c>
      <c r="G151">
        <v>9166</v>
      </c>
      <c r="H151">
        <v>736</v>
      </c>
      <c r="I151">
        <v>11575142</v>
      </c>
    </row>
    <row r="152" spans="1:9">
      <c r="A152" s="1">
        <v>41624</v>
      </c>
      <c r="B152">
        <v>1264</v>
      </c>
      <c r="C152">
        <v>1274</v>
      </c>
      <c r="D152">
        <v>1253.0999999999999</v>
      </c>
      <c r="E152">
        <v>1261.7</v>
      </c>
      <c r="F152">
        <v>1260.63505297898</v>
      </c>
      <c r="G152">
        <v>5757</v>
      </c>
      <c r="H152">
        <v>672</v>
      </c>
      <c r="I152">
        <v>7257476</v>
      </c>
    </row>
    <row r="153" spans="1:9">
      <c r="A153" s="1">
        <v>41621</v>
      </c>
      <c r="B153">
        <v>1267</v>
      </c>
      <c r="C153">
        <v>1270</v>
      </c>
      <c r="D153">
        <v>1260</v>
      </c>
      <c r="E153">
        <v>1263.95</v>
      </c>
      <c r="F153">
        <v>1263.71674600952</v>
      </c>
      <c r="G153">
        <v>7142</v>
      </c>
      <c r="H153">
        <v>601</v>
      </c>
      <c r="I153">
        <v>9025465</v>
      </c>
    </row>
    <row r="154" spans="1:9">
      <c r="A154" s="1">
        <v>41620</v>
      </c>
      <c r="B154">
        <v>1275</v>
      </c>
      <c r="C154">
        <v>1276.2</v>
      </c>
      <c r="D154">
        <v>1267</v>
      </c>
      <c r="E154">
        <v>1270.2</v>
      </c>
      <c r="F154">
        <v>1269.9695570941799</v>
      </c>
      <c r="G154">
        <v>9099</v>
      </c>
      <c r="H154">
        <v>483</v>
      </c>
      <c r="I154">
        <v>11555453</v>
      </c>
    </row>
    <row r="155" spans="1:9">
      <c r="A155" s="1">
        <v>41619</v>
      </c>
      <c r="B155">
        <v>1274</v>
      </c>
      <c r="C155">
        <v>1283.4000000000001</v>
      </c>
      <c r="D155">
        <v>1266.2</v>
      </c>
      <c r="E155">
        <v>1274.5</v>
      </c>
      <c r="F155">
        <v>1270.0391966715599</v>
      </c>
      <c r="G155">
        <v>31967</v>
      </c>
      <c r="H155">
        <v>644</v>
      </c>
      <c r="I155">
        <v>40599343</v>
      </c>
    </row>
    <row r="156" spans="1:9">
      <c r="A156" s="1">
        <v>41618</v>
      </c>
      <c r="B156">
        <v>1267</v>
      </c>
      <c r="C156">
        <v>1280</v>
      </c>
      <c r="D156">
        <v>1265.2</v>
      </c>
      <c r="E156">
        <v>1275.8499999999999</v>
      </c>
      <c r="F156">
        <v>1272.17575484452</v>
      </c>
      <c r="G156">
        <v>4438</v>
      </c>
      <c r="H156">
        <v>474</v>
      </c>
      <c r="I156">
        <v>5645916</v>
      </c>
    </row>
    <row r="157" spans="1:9">
      <c r="A157" s="1">
        <v>41617</v>
      </c>
      <c r="B157">
        <v>1277</v>
      </c>
      <c r="C157">
        <v>1287.75</v>
      </c>
      <c r="D157">
        <v>1259.55</v>
      </c>
      <c r="E157">
        <v>1277.3499999999999</v>
      </c>
      <c r="F157">
        <v>1271.9883049934599</v>
      </c>
      <c r="G157">
        <v>12997</v>
      </c>
      <c r="H157">
        <v>1251</v>
      </c>
      <c r="I157">
        <v>16532032</v>
      </c>
    </row>
    <row r="158" spans="1:9">
      <c r="A158" s="1">
        <v>41614</v>
      </c>
      <c r="B158">
        <v>1251</v>
      </c>
      <c r="C158">
        <v>1276.9000000000001</v>
      </c>
      <c r="D158">
        <v>1251</v>
      </c>
      <c r="E158">
        <v>1274</v>
      </c>
      <c r="F158">
        <v>1269.9126984126899</v>
      </c>
      <c r="G158">
        <v>5670</v>
      </c>
      <c r="H158">
        <v>800</v>
      </c>
      <c r="I158">
        <v>7200405</v>
      </c>
    </row>
    <row r="159" spans="1:9">
      <c r="A159" s="1">
        <v>41613</v>
      </c>
      <c r="B159">
        <v>1284.7</v>
      </c>
      <c r="C159">
        <v>1284.7</v>
      </c>
      <c r="D159">
        <v>1254.0999999999999</v>
      </c>
      <c r="E159">
        <v>1259.4000000000001</v>
      </c>
      <c r="F159">
        <v>1270.1412538699601</v>
      </c>
      <c r="G159">
        <v>5168</v>
      </c>
      <c r="H159">
        <v>769</v>
      </c>
      <c r="I159">
        <v>6564090</v>
      </c>
    </row>
    <row r="160" spans="1:9">
      <c r="A160" s="1">
        <v>41612</v>
      </c>
      <c r="B160">
        <v>1275</v>
      </c>
      <c r="C160">
        <v>1290</v>
      </c>
      <c r="D160">
        <v>1272</v>
      </c>
      <c r="E160">
        <v>1274.3499999999999</v>
      </c>
      <c r="F160">
        <v>1278.9820173871601</v>
      </c>
      <c r="G160">
        <v>8397</v>
      </c>
      <c r="H160">
        <v>1126</v>
      </c>
      <c r="I160">
        <v>10739612</v>
      </c>
    </row>
    <row r="161" spans="1:9">
      <c r="A161" s="1">
        <v>41611</v>
      </c>
      <c r="B161">
        <v>1290</v>
      </c>
      <c r="C161">
        <v>1298</v>
      </c>
      <c r="D161">
        <v>1270.05</v>
      </c>
      <c r="E161">
        <v>1273.75</v>
      </c>
      <c r="F161">
        <v>1283.1625212671099</v>
      </c>
      <c r="G161">
        <v>12343</v>
      </c>
      <c r="H161">
        <v>1228</v>
      </c>
      <c r="I161">
        <v>15838075</v>
      </c>
    </row>
    <row r="162" spans="1:9">
      <c r="A162" s="1">
        <v>41610</v>
      </c>
      <c r="B162">
        <v>1270</v>
      </c>
      <c r="C162">
        <v>1288.55</v>
      </c>
      <c r="D162">
        <v>1268.05</v>
      </c>
      <c r="E162">
        <v>1284.7</v>
      </c>
      <c r="F162">
        <v>1280.5647417770499</v>
      </c>
      <c r="G162">
        <v>13438</v>
      </c>
      <c r="H162">
        <v>1724</v>
      </c>
      <c r="I162">
        <v>17208229</v>
      </c>
    </row>
    <row r="163" spans="1:9">
      <c r="A163" s="1">
        <v>41607</v>
      </c>
      <c r="B163">
        <v>1241</v>
      </c>
      <c r="C163">
        <v>1268</v>
      </c>
      <c r="D163">
        <v>1241</v>
      </c>
      <c r="E163">
        <v>1261.4000000000001</v>
      </c>
      <c r="F163">
        <v>1256.3405957446801</v>
      </c>
      <c r="G163">
        <v>11750</v>
      </c>
      <c r="H163">
        <v>1127</v>
      </c>
      <c r="I163">
        <v>14762002</v>
      </c>
    </row>
    <row r="164" spans="1:9">
      <c r="A164" s="1">
        <v>41606</v>
      </c>
      <c r="B164">
        <v>1251</v>
      </c>
      <c r="C164">
        <v>1252.3499999999999</v>
      </c>
      <c r="D164">
        <v>1236</v>
      </c>
      <c r="E164">
        <v>1238.0999999999999</v>
      </c>
      <c r="F164">
        <v>1242.2968146718099</v>
      </c>
      <c r="G164">
        <v>8288</v>
      </c>
      <c r="H164">
        <v>1030</v>
      </c>
      <c r="I164">
        <v>10296156</v>
      </c>
    </row>
    <row r="165" spans="1:9">
      <c r="A165" s="1">
        <v>41605</v>
      </c>
      <c r="B165">
        <v>1249.9000000000001</v>
      </c>
      <c r="C165">
        <v>1258.5</v>
      </c>
      <c r="D165">
        <v>1242.25</v>
      </c>
      <c r="E165">
        <v>1251.8</v>
      </c>
      <c r="F165">
        <v>1250.4421871372101</v>
      </c>
      <c r="G165">
        <v>8614</v>
      </c>
      <c r="H165">
        <v>950</v>
      </c>
      <c r="I165">
        <v>10771309</v>
      </c>
    </row>
    <row r="166" spans="1:9">
      <c r="A166" s="1">
        <v>41604</v>
      </c>
      <c r="B166">
        <v>1250</v>
      </c>
      <c r="C166">
        <v>1254.7</v>
      </c>
      <c r="D166">
        <v>1242.0999999999999</v>
      </c>
      <c r="E166">
        <v>1246.55</v>
      </c>
      <c r="F166">
        <v>1247.73739849854</v>
      </c>
      <c r="G166">
        <v>6527</v>
      </c>
      <c r="H166">
        <v>688</v>
      </c>
      <c r="I166">
        <v>8143982</v>
      </c>
    </row>
    <row r="167" spans="1:9">
      <c r="A167" s="1">
        <v>41603</v>
      </c>
      <c r="B167">
        <v>1248.8499999999999</v>
      </c>
      <c r="C167">
        <v>1260</v>
      </c>
      <c r="D167">
        <v>1243.55</v>
      </c>
      <c r="E167">
        <v>1245.95</v>
      </c>
      <c r="F167">
        <v>1250.11317147772</v>
      </c>
      <c r="G167">
        <v>5231</v>
      </c>
      <c r="H167">
        <v>608</v>
      </c>
      <c r="I167">
        <v>6539342</v>
      </c>
    </row>
    <row r="168" spans="1:9">
      <c r="A168" s="1">
        <v>41600</v>
      </c>
      <c r="B168">
        <v>1260</v>
      </c>
      <c r="C168">
        <v>1272.5999999999999</v>
      </c>
      <c r="D168">
        <v>1246</v>
      </c>
      <c r="E168">
        <v>1249.5</v>
      </c>
      <c r="F168">
        <v>1257.20200892857</v>
      </c>
      <c r="G168">
        <v>5376</v>
      </c>
      <c r="H168">
        <v>522</v>
      </c>
      <c r="I168">
        <v>6758718</v>
      </c>
    </row>
    <row r="169" spans="1:9">
      <c r="A169" s="1">
        <v>41599</v>
      </c>
      <c r="B169">
        <v>1258</v>
      </c>
      <c r="C169">
        <v>1271</v>
      </c>
      <c r="D169">
        <v>1248</v>
      </c>
      <c r="E169">
        <v>1252.6500000000001</v>
      </c>
      <c r="F169">
        <v>1259.3878387611001</v>
      </c>
      <c r="G169">
        <v>8782</v>
      </c>
      <c r="H169">
        <v>989</v>
      </c>
      <c r="I169">
        <v>11059944</v>
      </c>
    </row>
    <row r="170" spans="1:9">
      <c r="A170" s="1">
        <v>41598</v>
      </c>
      <c r="B170">
        <v>1248.2</v>
      </c>
      <c r="C170">
        <v>1275</v>
      </c>
      <c r="D170">
        <v>1242.75</v>
      </c>
      <c r="E170">
        <v>1258.9000000000001</v>
      </c>
      <c r="F170">
        <v>1264.6789429294299</v>
      </c>
      <c r="G170">
        <v>10671</v>
      </c>
      <c r="H170">
        <v>1223</v>
      </c>
      <c r="I170">
        <v>13495389</v>
      </c>
    </row>
    <row r="171" spans="1:9">
      <c r="A171" s="1">
        <v>41597</v>
      </c>
      <c r="B171">
        <v>1265</v>
      </c>
      <c r="C171">
        <v>1270</v>
      </c>
      <c r="D171">
        <v>1249</v>
      </c>
      <c r="E171">
        <v>1252.5</v>
      </c>
      <c r="F171">
        <v>1259.49745856353</v>
      </c>
      <c r="G171">
        <v>9050</v>
      </c>
      <c r="H171">
        <v>1175</v>
      </c>
      <c r="I171">
        <v>11398452</v>
      </c>
    </row>
    <row r="172" spans="1:9">
      <c r="A172" s="1">
        <v>41596</v>
      </c>
      <c r="B172">
        <v>1251</v>
      </c>
      <c r="C172">
        <v>1263.05</v>
      </c>
      <c r="D172">
        <v>1251</v>
      </c>
      <c r="E172">
        <v>1259.75</v>
      </c>
      <c r="F172">
        <v>1258.0252795899301</v>
      </c>
      <c r="G172">
        <v>8584</v>
      </c>
      <c r="H172">
        <v>907</v>
      </c>
      <c r="I172">
        <v>10798889</v>
      </c>
    </row>
    <row r="173" spans="1:9">
      <c r="A173" s="1">
        <v>41592</v>
      </c>
      <c r="B173">
        <v>1240.05</v>
      </c>
      <c r="C173">
        <v>1268.4000000000001</v>
      </c>
      <c r="D173">
        <v>1240</v>
      </c>
      <c r="E173">
        <v>1249.3</v>
      </c>
      <c r="F173">
        <v>1254.4519428907799</v>
      </c>
      <c r="G173">
        <v>27176</v>
      </c>
      <c r="H173">
        <v>2465</v>
      </c>
      <c r="I173">
        <v>34090986</v>
      </c>
    </row>
    <row r="174" spans="1:9">
      <c r="A174" s="1">
        <v>41591</v>
      </c>
      <c r="B174">
        <v>1232</v>
      </c>
      <c r="C174">
        <v>1245</v>
      </c>
      <c r="D174">
        <v>1228</v>
      </c>
      <c r="E174">
        <v>1238.8</v>
      </c>
      <c r="F174">
        <v>1237.66332515729</v>
      </c>
      <c r="G174">
        <v>9377</v>
      </c>
      <c r="H174">
        <v>844</v>
      </c>
      <c r="I174">
        <v>11605569</v>
      </c>
    </row>
    <row r="175" spans="1:9">
      <c r="A175" s="1">
        <v>41590</v>
      </c>
      <c r="B175">
        <v>1235</v>
      </c>
      <c r="C175">
        <v>1242.95</v>
      </c>
      <c r="D175">
        <v>1229.9000000000001</v>
      </c>
      <c r="E175">
        <v>1231.95</v>
      </c>
      <c r="F175">
        <v>1237.19180986386</v>
      </c>
      <c r="G175">
        <v>8962</v>
      </c>
      <c r="H175">
        <v>935</v>
      </c>
      <c r="I175">
        <v>11087713</v>
      </c>
    </row>
    <row r="176" spans="1:9">
      <c r="A176" s="1">
        <v>41589</v>
      </c>
      <c r="B176">
        <v>1235</v>
      </c>
      <c r="C176">
        <v>1244.8</v>
      </c>
      <c r="D176">
        <v>1232.0999999999999</v>
      </c>
      <c r="E176">
        <v>1234</v>
      </c>
      <c r="F176">
        <v>1238.33257986738</v>
      </c>
      <c r="G176">
        <v>6636</v>
      </c>
      <c r="H176">
        <v>763</v>
      </c>
      <c r="I176">
        <v>8217575</v>
      </c>
    </row>
    <row r="177" spans="1:9">
      <c r="A177" s="1">
        <v>41586</v>
      </c>
      <c r="B177">
        <v>1240.8</v>
      </c>
      <c r="C177">
        <v>1244.5</v>
      </c>
      <c r="D177">
        <v>1231</v>
      </c>
      <c r="E177">
        <v>1236.0999999999999</v>
      </c>
      <c r="F177">
        <v>1239.4958260531901</v>
      </c>
      <c r="G177">
        <v>10302</v>
      </c>
      <c r="H177">
        <v>907</v>
      </c>
      <c r="I177">
        <v>12769286</v>
      </c>
    </row>
    <row r="178" spans="1:9">
      <c r="A178" s="1">
        <v>41585</v>
      </c>
      <c r="B178">
        <v>1239</v>
      </c>
      <c r="C178">
        <v>1244.5</v>
      </c>
      <c r="D178">
        <v>1232</v>
      </c>
      <c r="E178">
        <v>1234.2</v>
      </c>
      <c r="F178">
        <v>1236.9019153537199</v>
      </c>
      <c r="G178">
        <v>6474</v>
      </c>
      <c r="H178">
        <v>786</v>
      </c>
      <c r="I178">
        <v>8007703</v>
      </c>
    </row>
    <row r="179" spans="1:9">
      <c r="A179" s="1">
        <v>41584</v>
      </c>
      <c r="B179">
        <v>1244</v>
      </c>
      <c r="C179">
        <v>1244.95</v>
      </c>
      <c r="D179">
        <v>1231.25</v>
      </c>
      <c r="E179">
        <v>1240.5999999999999</v>
      </c>
      <c r="F179">
        <v>1241.23608416654</v>
      </c>
      <c r="G179">
        <v>6701</v>
      </c>
      <c r="H179">
        <v>763</v>
      </c>
      <c r="I179">
        <v>8317523</v>
      </c>
    </row>
    <row r="180" spans="1:9">
      <c r="A180" s="1">
        <v>41583</v>
      </c>
      <c r="B180">
        <v>1262</v>
      </c>
      <c r="C180">
        <v>1264.0999999999999</v>
      </c>
      <c r="D180">
        <v>1241</v>
      </c>
      <c r="E180">
        <v>1244.75</v>
      </c>
      <c r="F180">
        <v>1250.3132688207299</v>
      </c>
      <c r="G180">
        <v>12194</v>
      </c>
      <c r="H180">
        <v>1429</v>
      </c>
      <c r="I180">
        <v>15246320</v>
      </c>
    </row>
    <row r="181" spans="1:9">
      <c r="A181" s="1">
        <v>41581</v>
      </c>
      <c r="B181">
        <v>1256</v>
      </c>
      <c r="C181">
        <v>1263</v>
      </c>
      <c r="D181">
        <v>1256</v>
      </c>
      <c r="E181">
        <v>1260.3</v>
      </c>
      <c r="F181">
        <v>1259.9467030242899</v>
      </c>
      <c r="G181">
        <v>8068</v>
      </c>
      <c r="H181">
        <v>870</v>
      </c>
      <c r="I181">
        <v>10165250</v>
      </c>
    </row>
    <row r="182" spans="1:9">
      <c r="A182" s="1">
        <v>41579</v>
      </c>
      <c r="B182">
        <v>1231</v>
      </c>
      <c r="C182">
        <v>1257</v>
      </c>
      <c r="D182">
        <v>1228</v>
      </c>
      <c r="E182">
        <v>1247.2</v>
      </c>
      <c r="F182">
        <v>1248.8004929787801</v>
      </c>
      <c r="G182">
        <v>13388</v>
      </c>
      <c r="H182">
        <v>1671</v>
      </c>
      <c r="I182">
        <v>16718941</v>
      </c>
    </row>
    <row r="183" spans="1:9">
      <c r="A183" s="1">
        <v>41578</v>
      </c>
      <c r="B183">
        <v>1240</v>
      </c>
      <c r="C183">
        <v>1246</v>
      </c>
      <c r="D183">
        <v>1235.05</v>
      </c>
      <c r="E183">
        <v>1239.2</v>
      </c>
      <c r="F183">
        <v>1239.99725257763</v>
      </c>
      <c r="G183">
        <v>64788</v>
      </c>
      <c r="H183">
        <v>1405</v>
      </c>
      <c r="I183">
        <v>80336942</v>
      </c>
    </row>
    <row r="184" spans="1:9">
      <c r="A184" s="1">
        <v>41577</v>
      </c>
      <c r="B184">
        <v>1239.8</v>
      </c>
      <c r="C184">
        <v>1253</v>
      </c>
      <c r="D184">
        <v>1234</v>
      </c>
      <c r="E184">
        <v>1237.8499999999999</v>
      </c>
      <c r="F184">
        <v>1242.3657317176501</v>
      </c>
      <c r="G184">
        <v>11801</v>
      </c>
      <c r="H184">
        <v>1423</v>
      </c>
      <c r="I184">
        <v>14661158</v>
      </c>
    </row>
    <row r="185" spans="1:9">
      <c r="A185" s="1">
        <v>41576</v>
      </c>
      <c r="B185">
        <v>1230</v>
      </c>
      <c r="C185">
        <v>1241.95</v>
      </c>
      <c r="D185">
        <v>1227.25</v>
      </c>
      <c r="E185">
        <v>1238.6500000000001</v>
      </c>
      <c r="F185">
        <v>1236.6151396647999</v>
      </c>
      <c r="G185">
        <v>17900</v>
      </c>
      <c r="H185">
        <v>1612</v>
      </c>
      <c r="I185">
        <v>22135411</v>
      </c>
    </row>
    <row r="186" spans="1:9">
      <c r="A186" s="1">
        <v>41575</v>
      </c>
      <c r="B186">
        <v>1247</v>
      </c>
      <c r="C186">
        <v>1247</v>
      </c>
      <c r="D186">
        <v>1219</v>
      </c>
      <c r="E186">
        <v>1228.0999999999999</v>
      </c>
      <c r="F186">
        <v>1230.3899613004801</v>
      </c>
      <c r="G186">
        <v>86306</v>
      </c>
      <c r="H186">
        <v>8933</v>
      </c>
      <c r="I186">
        <v>106190036</v>
      </c>
    </row>
    <row r="187" spans="1:9">
      <c r="A187" s="1">
        <v>41572</v>
      </c>
      <c r="B187">
        <v>1282</v>
      </c>
      <c r="C187">
        <v>1312</v>
      </c>
      <c r="D187">
        <v>1274.0999999999999</v>
      </c>
      <c r="E187">
        <v>1278.75</v>
      </c>
      <c r="F187">
        <v>1290.65776573787</v>
      </c>
      <c r="G187">
        <v>38760</v>
      </c>
      <c r="H187">
        <v>4346</v>
      </c>
      <c r="I187">
        <v>50025895</v>
      </c>
    </row>
    <row r="188" spans="1:9">
      <c r="A188" s="1">
        <v>41571</v>
      </c>
      <c r="B188">
        <v>1283</v>
      </c>
      <c r="C188">
        <v>1292</v>
      </c>
      <c r="D188">
        <v>1275</v>
      </c>
      <c r="E188">
        <v>1278.45</v>
      </c>
      <c r="F188">
        <v>1283.7968798270001</v>
      </c>
      <c r="G188">
        <v>12948</v>
      </c>
      <c r="H188">
        <v>1740</v>
      </c>
      <c r="I188">
        <v>16622602</v>
      </c>
    </row>
    <row r="189" spans="1:9">
      <c r="A189" s="1">
        <v>41570</v>
      </c>
      <c r="B189">
        <v>1286.0999999999999</v>
      </c>
      <c r="C189">
        <v>1292.5</v>
      </c>
      <c r="D189">
        <v>1262.7</v>
      </c>
      <c r="E189">
        <v>1281.7</v>
      </c>
      <c r="F189">
        <v>1280.5404649536699</v>
      </c>
      <c r="G189">
        <v>17163</v>
      </c>
      <c r="H189">
        <v>2044</v>
      </c>
      <c r="I189">
        <v>21977916</v>
      </c>
    </row>
    <row r="190" spans="1:9">
      <c r="A190" s="1">
        <v>41569</v>
      </c>
      <c r="B190">
        <v>1263</v>
      </c>
      <c r="C190">
        <v>1289.4000000000001</v>
      </c>
      <c r="D190">
        <v>1255.5</v>
      </c>
      <c r="E190">
        <v>1283.1500000000001</v>
      </c>
      <c r="F190">
        <v>1279.7147574584301</v>
      </c>
      <c r="G190">
        <v>17564</v>
      </c>
      <c r="H190">
        <v>2416</v>
      </c>
      <c r="I190">
        <v>22476910</v>
      </c>
    </row>
    <row r="191" spans="1:9">
      <c r="A191" s="1">
        <v>41568</v>
      </c>
      <c r="B191">
        <v>1273.5999999999999</v>
      </c>
      <c r="C191">
        <v>1283.8499999999999</v>
      </c>
      <c r="D191">
        <v>1250.0999999999999</v>
      </c>
      <c r="E191">
        <v>1262.8499999999999</v>
      </c>
      <c r="F191">
        <v>1267.4242169434499</v>
      </c>
      <c r="G191">
        <v>19028</v>
      </c>
      <c r="H191">
        <v>3094</v>
      </c>
      <c r="I191">
        <v>24116548</v>
      </c>
    </row>
    <row r="192" spans="1:9">
      <c r="A192" s="1">
        <v>41565</v>
      </c>
      <c r="B192">
        <v>1255</v>
      </c>
      <c r="C192">
        <v>1280</v>
      </c>
      <c r="D192">
        <v>1255</v>
      </c>
      <c r="E192">
        <v>1273.5999999999999</v>
      </c>
      <c r="F192">
        <v>1272.47493390776</v>
      </c>
      <c r="G192">
        <v>20426</v>
      </c>
      <c r="H192">
        <v>2901</v>
      </c>
      <c r="I192">
        <v>25991573</v>
      </c>
    </row>
    <row r="193" spans="1:9">
      <c r="A193" s="1">
        <v>41564</v>
      </c>
      <c r="B193">
        <v>1256.95</v>
      </c>
      <c r="C193">
        <v>1269.5</v>
      </c>
      <c r="D193">
        <v>1241</v>
      </c>
      <c r="E193">
        <v>1264.4000000000001</v>
      </c>
      <c r="F193">
        <v>1255.7293927416399</v>
      </c>
      <c r="G193">
        <v>27830</v>
      </c>
      <c r="H193">
        <v>3328</v>
      </c>
      <c r="I193">
        <v>34946949</v>
      </c>
    </row>
    <row r="194" spans="1:9">
      <c r="A194" s="1">
        <v>41562</v>
      </c>
      <c r="B194">
        <v>1235.0999999999999</v>
      </c>
      <c r="C194">
        <v>1244.95</v>
      </c>
      <c r="D194">
        <v>1221.1500000000001</v>
      </c>
      <c r="E194">
        <v>1241.55</v>
      </c>
      <c r="F194">
        <v>1234.1856535069901</v>
      </c>
      <c r="G194">
        <v>126219</v>
      </c>
      <c r="H194">
        <v>2527</v>
      </c>
      <c r="I194">
        <v>155777679</v>
      </c>
    </row>
    <row r="195" spans="1:9">
      <c r="A195" s="1">
        <v>41561</v>
      </c>
      <c r="B195">
        <v>1260</v>
      </c>
      <c r="C195">
        <v>1260</v>
      </c>
      <c r="D195">
        <v>1225.5</v>
      </c>
      <c r="E195">
        <v>1229.05</v>
      </c>
      <c r="F195">
        <v>1236.5560045975301</v>
      </c>
      <c r="G195">
        <v>26971</v>
      </c>
      <c r="H195">
        <v>4379</v>
      </c>
      <c r="I195">
        <v>33351152</v>
      </c>
    </row>
    <row r="196" spans="1:9">
      <c r="A196" s="1">
        <v>41558</v>
      </c>
      <c r="B196">
        <v>1279</v>
      </c>
      <c r="C196">
        <v>1280</v>
      </c>
      <c r="D196">
        <v>1245.5</v>
      </c>
      <c r="E196">
        <v>1260.3</v>
      </c>
      <c r="F196">
        <v>1260.80853705859</v>
      </c>
      <c r="G196">
        <v>12885</v>
      </c>
      <c r="H196">
        <v>1373</v>
      </c>
      <c r="I196">
        <v>16245518</v>
      </c>
    </row>
    <row r="197" spans="1:9">
      <c r="A197" s="1">
        <v>41557</v>
      </c>
      <c r="B197">
        <v>1277.55</v>
      </c>
      <c r="C197">
        <v>1280.9000000000001</v>
      </c>
      <c r="D197">
        <v>1265.25</v>
      </c>
      <c r="E197">
        <v>1268.25</v>
      </c>
      <c r="F197">
        <v>1274.62255989352</v>
      </c>
      <c r="G197">
        <v>9016</v>
      </c>
      <c r="H197">
        <v>1171</v>
      </c>
      <c r="I197">
        <v>11491997</v>
      </c>
    </row>
    <row r="198" spans="1:9">
      <c r="A198" s="1">
        <v>41556</v>
      </c>
      <c r="B198">
        <v>1288</v>
      </c>
      <c r="C198">
        <v>1288</v>
      </c>
      <c r="D198">
        <v>1263.5999999999999</v>
      </c>
      <c r="E198">
        <v>1277.55</v>
      </c>
      <c r="F198">
        <v>1276.4792055678099</v>
      </c>
      <c r="G198">
        <v>11782</v>
      </c>
      <c r="H198">
        <v>1157</v>
      </c>
      <c r="I198">
        <v>15039478</v>
      </c>
    </row>
    <row r="199" spans="1:9">
      <c r="A199" s="1">
        <v>41555</v>
      </c>
      <c r="B199">
        <v>1292</v>
      </c>
      <c r="C199">
        <v>1300</v>
      </c>
      <c r="D199">
        <v>1272.3499999999999</v>
      </c>
      <c r="E199">
        <v>1278.25</v>
      </c>
      <c r="F199">
        <v>1286.3775641776999</v>
      </c>
      <c r="G199">
        <v>8531</v>
      </c>
      <c r="H199">
        <v>1025</v>
      </c>
      <c r="I199">
        <v>10974087</v>
      </c>
    </row>
    <row r="200" spans="1:9">
      <c r="A200" s="1">
        <v>41554</v>
      </c>
      <c r="B200">
        <v>1289</v>
      </c>
      <c r="C200">
        <v>1300</v>
      </c>
      <c r="D200">
        <v>1271.7</v>
      </c>
      <c r="E200">
        <v>1297.3</v>
      </c>
      <c r="F200">
        <v>1291.1648049396499</v>
      </c>
      <c r="G200">
        <v>17815</v>
      </c>
      <c r="H200">
        <v>1621</v>
      </c>
      <c r="I200">
        <v>23002101</v>
      </c>
    </row>
    <row r="201" spans="1:9">
      <c r="A201" s="1">
        <v>41551</v>
      </c>
      <c r="B201">
        <v>1250</v>
      </c>
      <c r="C201">
        <v>1290</v>
      </c>
      <c r="D201">
        <v>1250</v>
      </c>
      <c r="E201">
        <v>1283.2</v>
      </c>
      <c r="F201">
        <v>1275.9502051767599</v>
      </c>
      <c r="G201">
        <v>25344</v>
      </c>
      <c r="H201">
        <v>2534</v>
      </c>
      <c r="I201">
        <v>32337682</v>
      </c>
    </row>
    <row r="202" spans="1:9">
      <c r="A202" s="1">
        <v>41550</v>
      </c>
      <c r="B202">
        <v>1262</v>
      </c>
      <c r="C202">
        <v>1272.7</v>
      </c>
      <c r="D202">
        <v>1249.9000000000001</v>
      </c>
      <c r="E202">
        <v>1259.95</v>
      </c>
      <c r="F202">
        <v>1264.5404402967199</v>
      </c>
      <c r="G202">
        <v>25074</v>
      </c>
      <c r="H202">
        <v>2376</v>
      </c>
      <c r="I202">
        <v>31707087</v>
      </c>
    </row>
    <row r="203" spans="1:9">
      <c r="A203" s="1">
        <v>41548</v>
      </c>
      <c r="B203">
        <v>1239.45</v>
      </c>
      <c r="C203">
        <v>1266.4000000000001</v>
      </c>
      <c r="D203">
        <v>1236.3499999999999</v>
      </c>
      <c r="E203">
        <v>1258.2</v>
      </c>
      <c r="F203">
        <v>1253.5647571074801</v>
      </c>
      <c r="G203">
        <v>23426</v>
      </c>
      <c r="H203">
        <v>1996</v>
      </c>
      <c r="I203">
        <v>29366008</v>
      </c>
    </row>
    <row r="204" spans="1:9">
      <c r="A204" s="1">
        <v>41547</v>
      </c>
      <c r="B204">
        <v>1234</v>
      </c>
      <c r="C204">
        <v>1252</v>
      </c>
      <c r="D204">
        <v>1228.9000000000001</v>
      </c>
      <c r="E204">
        <v>1240.25</v>
      </c>
      <c r="F204">
        <v>1241.6718011718001</v>
      </c>
      <c r="G204">
        <v>10582</v>
      </c>
      <c r="H204">
        <v>1389</v>
      </c>
      <c r="I204">
        <v>13139371</v>
      </c>
    </row>
    <row r="205" spans="1:9">
      <c r="A205" s="1">
        <v>41544</v>
      </c>
      <c r="B205">
        <v>1221</v>
      </c>
      <c r="C205">
        <v>1249.4000000000001</v>
      </c>
      <c r="D205">
        <v>1221</v>
      </c>
      <c r="E205">
        <v>1233.05</v>
      </c>
      <c r="F205">
        <v>1235.7954401919901</v>
      </c>
      <c r="G205">
        <v>15834</v>
      </c>
      <c r="H205">
        <v>2074</v>
      </c>
      <c r="I205">
        <v>19567585</v>
      </c>
    </row>
    <row r="206" spans="1:9">
      <c r="A206" s="1">
        <v>41543</v>
      </c>
      <c r="B206">
        <v>1233</v>
      </c>
      <c r="C206">
        <v>1244.0999999999999</v>
      </c>
      <c r="D206">
        <v>1210.5</v>
      </c>
      <c r="E206">
        <v>1220.25</v>
      </c>
      <c r="F206">
        <v>1221.2641352318999</v>
      </c>
      <c r="G206">
        <v>36027</v>
      </c>
      <c r="H206">
        <v>3289</v>
      </c>
      <c r="I206">
        <v>43998483</v>
      </c>
    </row>
    <row r="207" spans="1:9">
      <c r="A207" s="1">
        <v>41542</v>
      </c>
      <c r="B207">
        <v>1272</v>
      </c>
      <c r="C207">
        <v>1283</v>
      </c>
      <c r="D207">
        <v>1230</v>
      </c>
      <c r="E207">
        <v>1239.2</v>
      </c>
      <c r="F207">
        <v>1244.25623290976</v>
      </c>
      <c r="G207">
        <v>24868</v>
      </c>
      <c r="H207">
        <v>2516</v>
      </c>
      <c r="I207">
        <v>30942164</v>
      </c>
    </row>
    <row r="208" spans="1:9">
      <c r="A208" s="1">
        <v>41541</v>
      </c>
      <c r="B208">
        <v>1264</v>
      </c>
      <c r="C208">
        <v>1281.0999999999999</v>
      </c>
      <c r="D208">
        <v>1255</v>
      </c>
      <c r="E208">
        <v>1274.7</v>
      </c>
      <c r="F208">
        <v>1271.12306448603</v>
      </c>
      <c r="G208">
        <v>16081</v>
      </c>
      <c r="H208">
        <v>1344</v>
      </c>
      <c r="I208">
        <v>20440930</v>
      </c>
    </row>
    <row r="209" spans="1:9">
      <c r="A209" s="1">
        <v>41540</v>
      </c>
      <c r="B209">
        <v>1290</v>
      </c>
      <c r="C209">
        <v>1314</v>
      </c>
      <c r="D209">
        <v>1259</v>
      </c>
      <c r="E209">
        <v>1265.45</v>
      </c>
      <c r="F209">
        <v>1288.52743696533</v>
      </c>
      <c r="G209">
        <v>35536</v>
      </c>
      <c r="H209">
        <v>2832</v>
      </c>
      <c r="I209">
        <v>45789111</v>
      </c>
    </row>
    <row r="210" spans="1:9">
      <c r="A210" s="1">
        <v>41537</v>
      </c>
      <c r="B210">
        <v>1264.9000000000001</v>
      </c>
      <c r="C210">
        <v>1300</v>
      </c>
      <c r="D210">
        <v>1250.6500000000001</v>
      </c>
      <c r="E210">
        <v>1293.7</v>
      </c>
      <c r="F210">
        <v>1271.37072275791</v>
      </c>
      <c r="G210">
        <v>117190</v>
      </c>
      <c r="H210">
        <v>2692</v>
      </c>
      <c r="I210">
        <v>148991935</v>
      </c>
    </row>
    <row r="211" spans="1:9">
      <c r="A211" s="1">
        <v>41536</v>
      </c>
      <c r="B211">
        <v>1223</v>
      </c>
      <c r="C211">
        <v>1269.8499999999999</v>
      </c>
      <c r="D211">
        <v>1223</v>
      </c>
      <c r="E211">
        <v>1261.5</v>
      </c>
      <c r="F211">
        <v>1250.5489730812801</v>
      </c>
      <c r="G211">
        <v>37929</v>
      </c>
      <c r="H211">
        <v>3334</v>
      </c>
      <c r="I211">
        <v>47432072</v>
      </c>
    </row>
    <row r="212" spans="1:9">
      <c r="A212" s="1">
        <v>41535</v>
      </c>
      <c r="B212">
        <v>1216</v>
      </c>
      <c r="C212">
        <v>1223.7</v>
      </c>
      <c r="D212">
        <v>1205.05</v>
      </c>
      <c r="E212">
        <v>1218.3</v>
      </c>
      <c r="F212">
        <v>1216.1926457843199</v>
      </c>
      <c r="G212">
        <v>8077</v>
      </c>
      <c r="H212">
        <v>950</v>
      </c>
      <c r="I212">
        <v>9823188</v>
      </c>
    </row>
    <row r="213" spans="1:9">
      <c r="A213" s="1">
        <v>41534</v>
      </c>
      <c r="B213">
        <v>1207.45</v>
      </c>
      <c r="C213">
        <v>1224.3499999999999</v>
      </c>
      <c r="D213">
        <v>1207.3499999999999</v>
      </c>
      <c r="E213">
        <v>1218.25</v>
      </c>
      <c r="F213">
        <v>1217.27789133942</v>
      </c>
      <c r="G213">
        <v>9295</v>
      </c>
      <c r="H213">
        <v>1010</v>
      </c>
      <c r="I213">
        <v>11314598</v>
      </c>
    </row>
    <row r="214" spans="1:9">
      <c r="A214" s="1">
        <v>41533</v>
      </c>
      <c r="B214">
        <v>1234</v>
      </c>
      <c r="C214">
        <v>1234</v>
      </c>
      <c r="D214">
        <v>1201</v>
      </c>
      <c r="E214">
        <v>1209</v>
      </c>
      <c r="F214">
        <v>1214.2962025316399</v>
      </c>
      <c r="G214">
        <v>17380</v>
      </c>
      <c r="H214">
        <v>1412</v>
      </c>
      <c r="I214">
        <v>21104468</v>
      </c>
    </row>
    <row r="215" spans="1:9">
      <c r="A215" s="1">
        <v>41530</v>
      </c>
      <c r="B215">
        <v>1221.6500000000001</v>
      </c>
      <c r="C215">
        <v>1232</v>
      </c>
      <c r="D215">
        <v>1206</v>
      </c>
      <c r="E215">
        <v>1211.0999999999999</v>
      </c>
      <c r="F215">
        <v>1216.8105230876999</v>
      </c>
      <c r="G215">
        <v>91304</v>
      </c>
      <c r="H215">
        <v>1221</v>
      </c>
      <c r="I215">
        <v>111099668</v>
      </c>
    </row>
    <row r="216" spans="1:9">
      <c r="A216" s="1">
        <v>41529</v>
      </c>
      <c r="B216">
        <v>1240</v>
      </c>
      <c r="C216">
        <v>1240</v>
      </c>
      <c r="D216">
        <v>1216.0999999999999</v>
      </c>
      <c r="E216">
        <v>1218.8499999999999</v>
      </c>
      <c r="F216">
        <v>1229.6554603213301</v>
      </c>
      <c r="G216">
        <v>90187</v>
      </c>
      <c r="H216">
        <v>875</v>
      </c>
      <c r="I216">
        <v>110898937</v>
      </c>
    </row>
    <row r="217" spans="1:9">
      <c r="A217" s="1">
        <v>41528</v>
      </c>
      <c r="B217">
        <v>1242</v>
      </c>
      <c r="C217">
        <v>1255</v>
      </c>
      <c r="D217">
        <v>1220</v>
      </c>
      <c r="E217">
        <v>1230.3499999999999</v>
      </c>
      <c r="F217">
        <v>1238.1487717908001</v>
      </c>
      <c r="G217">
        <v>10096</v>
      </c>
      <c r="H217">
        <v>1123</v>
      </c>
      <c r="I217">
        <v>12500350</v>
      </c>
    </row>
    <row r="218" spans="1:9">
      <c r="A218" s="1">
        <v>41527</v>
      </c>
      <c r="B218">
        <v>1243</v>
      </c>
      <c r="C218">
        <v>1252.45</v>
      </c>
      <c r="D218">
        <v>1235</v>
      </c>
      <c r="E218">
        <v>1240.9000000000001</v>
      </c>
      <c r="F218">
        <v>1242.0429192664001</v>
      </c>
      <c r="G218">
        <v>5289</v>
      </c>
      <c r="H218">
        <v>638</v>
      </c>
      <c r="I218">
        <v>6569165</v>
      </c>
    </row>
    <row r="219" spans="1:9">
      <c r="A219" s="1">
        <v>41523</v>
      </c>
      <c r="B219">
        <v>1244</v>
      </c>
      <c r="C219">
        <v>1244</v>
      </c>
      <c r="D219">
        <v>1221.0999999999999</v>
      </c>
      <c r="E219">
        <v>1227.75</v>
      </c>
      <c r="F219">
        <v>1228.58685849259</v>
      </c>
      <c r="G219">
        <v>4657</v>
      </c>
      <c r="H219">
        <v>577</v>
      </c>
      <c r="I219">
        <v>5721529</v>
      </c>
    </row>
    <row r="220" spans="1:9">
      <c r="A220" s="1">
        <v>41522</v>
      </c>
      <c r="B220">
        <v>1228</v>
      </c>
      <c r="C220">
        <v>1237.4000000000001</v>
      </c>
      <c r="D220">
        <v>1225</v>
      </c>
      <c r="E220">
        <v>1229.55</v>
      </c>
      <c r="F220">
        <v>1229.4985021786399</v>
      </c>
      <c r="G220">
        <v>7344</v>
      </c>
      <c r="H220">
        <v>630</v>
      </c>
      <c r="I220">
        <v>9029437</v>
      </c>
    </row>
    <row r="221" spans="1:9">
      <c r="A221" s="1">
        <v>41521</v>
      </c>
      <c r="B221">
        <v>1211.95</v>
      </c>
      <c r="C221">
        <v>1220</v>
      </c>
      <c r="D221">
        <v>1203.05</v>
      </c>
      <c r="E221">
        <v>1212.5999999999999</v>
      </c>
      <c r="F221">
        <v>1212.3026302001399</v>
      </c>
      <c r="G221">
        <v>9543</v>
      </c>
      <c r="H221">
        <v>1026</v>
      </c>
      <c r="I221">
        <v>11569004</v>
      </c>
    </row>
    <row r="222" spans="1:9">
      <c r="A222" s="1">
        <v>41520</v>
      </c>
      <c r="B222">
        <v>1258</v>
      </c>
      <c r="C222">
        <v>1265</v>
      </c>
      <c r="D222">
        <v>1194.3</v>
      </c>
      <c r="E222">
        <v>1201.9000000000001</v>
      </c>
      <c r="F222">
        <v>1222.4676938369701</v>
      </c>
      <c r="G222">
        <v>24144</v>
      </c>
      <c r="H222">
        <v>2353</v>
      </c>
      <c r="I222">
        <v>29515260</v>
      </c>
    </row>
    <row r="223" spans="1:9">
      <c r="A223" s="1">
        <v>41519</v>
      </c>
      <c r="B223">
        <v>1203.2</v>
      </c>
      <c r="C223">
        <v>1257</v>
      </c>
      <c r="D223">
        <v>1203.2</v>
      </c>
      <c r="E223">
        <v>1249.9000000000001</v>
      </c>
      <c r="F223">
        <v>1241.95507351995</v>
      </c>
      <c r="G223">
        <v>23327</v>
      </c>
      <c r="H223">
        <v>2039</v>
      </c>
      <c r="I223">
        <v>28971086</v>
      </c>
    </row>
    <row r="224" spans="1:9">
      <c r="A224" s="1">
        <v>41516</v>
      </c>
      <c r="B224">
        <v>1225</v>
      </c>
      <c r="C224">
        <v>1233</v>
      </c>
      <c r="D224">
        <v>1192.6500000000001</v>
      </c>
      <c r="E224">
        <v>1207.8499999999999</v>
      </c>
      <c r="F224">
        <v>1211.9639449598501</v>
      </c>
      <c r="G224">
        <v>144113</v>
      </c>
      <c r="H224">
        <v>2263</v>
      </c>
      <c r="I224">
        <v>174659760</v>
      </c>
    </row>
    <row r="225" spans="1:9">
      <c r="A225" s="1">
        <v>41515</v>
      </c>
      <c r="B225">
        <v>1215</v>
      </c>
      <c r="C225">
        <v>1234.8</v>
      </c>
      <c r="D225">
        <v>1214.1500000000001</v>
      </c>
      <c r="E225">
        <v>1225.45</v>
      </c>
      <c r="F225">
        <v>1224.52191211748</v>
      </c>
      <c r="G225">
        <v>17091</v>
      </c>
      <c r="H225">
        <v>1374</v>
      </c>
      <c r="I225">
        <v>20928304</v>
      </c>
    </row>
    <row r="226" spans="1:9">
      <c r="A226" s="1">
        <v>41514</v>
      </c>
      <c r="B226">
        <v>1216</v>
      </c>
      <c r="C226">
        <v>1225</v>
      </c>
      <c r="D226">
        <v>1190.05</v>
      </c>
      <c r="E226">
        <v>1219.45</v>
      </c>
      <c r="F226">
        <v>1211.7642037876701</v>
      </c>
      <c r="G226">
        <v>14996</v>
      </c>
      <c r="H226">
        <v>1188</v>
      </c>
      <c r="I226">
        <v>18171616</v>
      </c>
    </row>
    <row r="227" spans="1:9">
      <c r="A227" s="1">
        <v>41513</v>
      </c>
      <c r="B227">
        <v>1225</v>
      </c>
      <c r="C227">
        <v>1225</v>
      </c>
      <c r="D227">
        <v>1201</v>
      </c>
      <c r="E227">
        <v>1212.05</v>
      </c>
      <c r="F227">
        <v>1209.61814056248</v>
      </c>
      <c r="G227">
        <v>16747</v>
      </c>
      <c r="H227">
        <v>1478</v>
      </c>
      <c r="I227">
        <v>20257475</v>
      </c>
    </row>
    <row r="228" spans="1:9">
      <c r="A228" s="1">
        <v>41512</v>
      </c>
      <c r="B228">
        <v>1243</v>
      </c>
      <c r="C228">
        <v>1249</v>
      </c>
      <c r="D228">
        <v>1225.7</v>
      </c>
      <c r="E228">
        <v>1228.4000000000001</v>
      </c>
      <c r="F228">
        <v>1237.82489535015</v>
      </c>
      <c r="G228">
        <v>35356</v>
      </c>
      <c r="H228">
        <v>1337</v>
      </c>
      <c r="I228">
        <v>43764537</v>
      </c>
    </row>
    <row r="229" spans="1:9">
      <c r="A229" s="1">
        <v>41509</v>
      </c>
      <c r="B229">
        <v>1251</v>
      </c>
      <c r="C229">
        <v>1251</v>
      </c>
      <c r="D229">
        <v>1225</v>
      </c>
      <c r="E229">
        <v>1239.6500000000001</v>
      </c>
      <c r="F229">
        <v>1239.50575394471</v>
      </c>
      <c r="G229">
        <v>8429</v>
      </c>
      <c r="H229">
        <v>981</v>
      </c>
      <c r="I229">
        <v>10447794</v>
      </c>
    </row>
    <row r="230" spans="1:9">
      <c r="A230" s="1">
        <v>41508</v>
      </c>
      <c r="B230">
        <v>1270.55</v>
      </c>
      <c r="C230">
        <v>1273</v>
      </c>
      <c r="D230">
        <v>1225</v>
      </c>
      <c r="E230">
        <v>1251.2</v>
      </c>
      <c r="F230">
        <v>1245.3327853581</v>
      </c>
      <c r="G230">
        <v>18249</v>
      </c>
      <c r="H230">
        <v>1410</v>
      </c>
      <c r="I230">
        <v>22726078</v>
      </c>
    </row>
    <row r="231" spans="1:9">
      <c r="A231" s="1">
        <v>41507</v>
      </c>
      <c r="B231">
        <v>1280</v>
      </c>
      <c r="C231">
        <v>1288.9000000000001</v>
      </c>
      <c r="D231">
        <v>1263.7</v>
      </c>
      <c r="E231">
        <v>1267.8499999999999</v>
      </c>
      <c r="F231">
        <v>1271.44984349381</v>
      </c>
      <c r="G231">
        <v>6709</v>
      </c>
      <c r="H231">
        <v>743</v>
      </c>
      <c r="I231">
        <v>8530157</v>
      </c>
    </row>
    <row r="232" spans="1:9">
      <c r="A232" s="1">
        <v>41506</v>
      </c>
      <c r="B232">
        <v>1272.75</v>
      </c>
      <c r="C232">
        <v>1292</v>
      </c>
      <c r="D232">
        <v>1262.5</v>
      </c>
      <c r="E232">
        <v>1268.5999999999999</v>
      </c>
      <c r="F232">
        <v>1274.6316942707899</v>
      </c>
      <c r="G232">
        <v>15517</v>
      </c>
      <c r="H232">
        <v>1419</v>
      </c>
      <c r="I232">
        <v>19778460</v>
      </c>
    </row>
    <row r="233" spans="1:9">
      <c r="A233" s="1">
        <v>41505</v>
      </c>
      <c r="B233">
        <v>1305</v>
      </c>
      <c r="C233">
        <v>1310</v>
      </c>
      <c r="D233">
        <v>1275</v>
      </c>
      <c r="E233">
        <v>1285.3499999999999</v>
      </c>
      <c r="F233">
        <v>1288.0484631340701</v>
      </c>
      <c r="G233">
        <v>10606</v>
      </c>
      <c r="H233">
        <v>1075</v>
      </c>
      <c r="I233">
        <v>13661042</v>
      </c>
    </row>
    <row r="234" spans="1:9">
      <c r="A234" s="1">
        <v>41502</v>
      </c>
      <c r="B234">
        <v>1355</v>
      </c>
      <c r="C234">
        <v>1360</v>
      </c>
      <c r="D234">
        <v>1305</v>
      </c>
      <c r="E234">
        <v>1324.85</v>
      </c>
      <c r="F234">
        <v>1331.20887166236</v>
      </c>
      <c r="G234">
        <v>13932</v>
      </c>
      <c r="H234">
        <v>973</v>
      </c>
      <c r="I234">
        <v>18546402</v>
      </c>
    </row>
    <row r="235" spans="1:9">
      <c r="A235" s="1">
        <v>41500</v>
      </c>
      <c r="B235">
        <v>1353</v>
      </c>
      <c r="C235">
        <v>1362</v>
      </c>
      <c r="D235">
        <v>1340</v>
      </c>
      <c r="E235">
        <v>1352.7</v>
      </c>
      <c r="F235">
        <v>1351.1090245174701</v>
      </c>
      <c r="G235">
        <v>7668</v>
      </c>
      <c r="H235">
        <v>714</v>
      </c>
      <c r="I235">
        <v>10360304</v>
      </c>
    </row>
    <row r="236" spans="1:9">
      <c r="A236" s="1">
        <v>41499</v>
      </c>
      <c r="B236">
        <v>1340</v>
      </c>
      <c r="C236">
        <v>1362</v>
      </c>
      <c r="D236">
        <v>1330.6</v>
      </c>
      <c r="E236">
        <v>1352.75</v>
      </c>
      <c r="F236">
        <v>1349.37475425394</v>
      </c>
      <c r="G236">
        <v>29502</v>
      </c>
      <c r="H236">
        <v>1235</v>
      </c>
      <c r="I236">
        <v>39809254</v>
      </c>
    </row>
    <row r="237" spans="1:9">
      <c r="A237" s="1">
        <v>41498</v>
      </c>
      <c r="B237">
        <v>1298</v>
      </c>
      <c r="C237">
        <v>1338</v>
      </c>
      <c r="D237">
        <v>1298</v>
      </c>
      <c r="E237">
        <v>1326.65</v>
      </c>
      <c r="F237">
        <v>1324.7720728883501</v>
      </c>
      <c r="G237">
        <v>9933</v>
      </c>
      <c r="H237">
        <v>1077</v>
      </c>
      <c r="I237">
        <v>13158961</v>
      </c>
    </row>
    <row r="238" spans="1:9">
      <c r="A238" s="1">
        <v>41494</v>
      </c>
      <c r="B238">
        <v>1260</v>
      </c>
      <c r="C238">
        <v>1301.75</v>
      </c>
      <c r="D238">
        <v>1258</v>
      </c>
      <c r="E238">
        <v>1297.45</v>
      </c>
      <c r="F238">
        <v>1283.6863985539901</v>
      </c>
      <c r="G238">
        <v>17704</v>
      </c>
      <c r="H238">
        <v>1997</v>
      </c>
      <c r="I238">
        <v>22726384</v>
      </c>
    </row>
    <row r="239" spans="1:9">
      <c r="A239" s="1">
        <v>41493</v>
      </c>
      <c r="B239">
        <v>1263.5999999999999</v>
      </c>
      <c r="C239">
        <v>1269.8</v>
      </c>
      <c r="D239">
        <v>1218</v>
      </c>
      <c r="E239">
        <v>1258.25</v>
      </c>
      <c r="F239">
        <v>1244.75011385075</v>
      </c>
      <c r="G239">
        <v>15371</v>
      </c>
      <c r="H239">
        <v>1797</v>
      </c>
      <c r="I239">
        <v>19133054</v>
      </c>
    </row>
    <row r="240" spans="1:9">
      <c r="A240" s="1">
        <v>41492</v>
      </c>
      <c r="B240">
        <v>1305</v>
      </c>
      <c r="C240">
        <v>1305</v>
      </c>
      <c r="D240">
        <v>1246.9000000000001</v>
      </c>
      <c r="E240">
        <v>1263.8</v>
      </c>
      <c r="F240">
        <v>1261.1357573744999</v>
      </c>
      <c r="G240">
        <v>18069</v>
      </c>
      <c r="H240">
        <v>2098</v>
      </c>
      <c r="I240">
        <v>22787462</v>
      </c>
    </row>
    <row r="241" spans="1:9">
      <c r="A241" s="1">
        <v>41491</v>
      </c>
      <c r="B241">
        <v>1298</v>
      </c>
      <c r="C241">
        <v>1310</v>
      </c>
      <c r="D241">
        <v>1261</v>
      </c>
      <c r="E241">
        <v>1295.95</v>
      </c>
      <c r="F241">
        <v>1294.2079441502101</v>
      </c>
      <c r="G241">
        <v>20770</v>
      </c>
      <c r="H241">
        <v>1936</v>
      </c>
      <c r="I241">
        <v>26880699</v>
      </c>
    </row>
    <row r="242" spans="1:9">
      <c r="A242" s="1">
        <v>41488</v>
      </c>
      <c r="B242">
        <v>1335</v>
      </c>
      <c r="C242">
        <v>1335</v>
      </c>
      <c r="D242">
        <v>1282</v>
      </c>
      <c r="E242">
        <v>1298.0999999999999</v>
      </c>
      <c r="F242">
        <v>1295.2107576547701</v>
      </c>
      <c r="G242">
        <v>13423</v>
      </c>
      <c r="H242">
        <v>1812</v>
      </c>
      <c r="I242">
        <v>17385614</v>
      </c>
    </row>
    <row r="243" spans="1:9">
      <c r="A243" s="1">
        <v>41487</v>
      </c>
      <c r="B243">
        <v>1370.8</v>
      </c>
      <c r="C243">
        <v>1370.8</v>
      </c>
      <c r="D243">
        <v>1318</v>
      </c>
      <c r="E243">
        <v>1323.85</v>
      </c>
      <c r="F243">
        <v>1335.0082770638201</v>
      </c>
      <c r="G243">
        <v>13773</v>
      </c>
      <c r="H243">
        <v>2557</v>
      </c>
      <c r="I243">
        <v>18387069</v>
      </c>
    </row>
    <row r="244" spans="1:9">
      <c r="A244" s="1">
        <v>41486</v>
      </c>
      <c r="B244">
        <v>1356</v>
      </c>
      <c r="C244">
        <v>1387</v>
      </c>
      <c r="D244">
        <v>1329.9</v>
      </c>
      <c r="E244">
        <v>1370.85</v>
      </c>
      <c r="F244">
        <v>1362.7968006280901</v>
      </c>
      <c r="G244">
        <v>20379</v>
      </c>
      <c r="H244">
        <v>4127</v>
      </c>
      <c r="I244">
        <v>27772436</v>
      </c>
    </row>
    <row r="245" spans="1:9">
      <c r="A245" s="1">
        <v>41485</v>
      </c>
      <c r="B245">
        <v>1423</v>
      </c>
      <c r="C245">
        <v>1428.85</v>
      </c>
      <c r="D245">
        <v>1341</v>
      </c>
      <c r="E245">
        <v>1349.25</v>
      </c>
      <c r="F245">
        <v>1376.1696224922</v>
      </c>
      <c r="G245">
        <v>21483</v>
      </c>
      <c r="H245">
        <v>2793</v>
      </c>
      <c r="I245">
        <v>29564252</v>
      </c>
    </row>
    <row r="246" spans="1:9">
      <c r="A246" s="1">
        <v>41484</v>
      </c>
      <c r="B246">
        <v>1457</v>
      </c>
      <c r="C246">
        <v>1457</v>
      </c>
      <c r="D246">
        <v>1383</v>
      </c>
      <c r="E246">
        <v>1407.9</v>
      </c>
      <c r="F246">
        <v>1408.7399654793601</v>
      </c>
      <c r="G246">
        <v>31865</v>
      </c>
      <c r="H246">
        <v>3793</v>
      </c>
      <c r="I246">
        <v>44889499</v>
      </c>
    </row>
    <row r="247" spans="1:9">
      <c r="A247" s="1">
        <v>41481</v>
      </c>
      <c r="B247">
        <v>1464</v>
      </c>
      <c r="C247">
        <v>1464.75</v>
      </c>
      <c r="D247">
        <v>1422</v>
      </c>
      <c r="E247">
        <v>1439.85</v>
      </c>
      <c r="F247">
        <v>1441.3859131665799</v>
      </c>
      <c r="G247">
        <v>8476</v>
      </c>
      <c r="H247">
        <v>1246</v>
      </c>
      <c r="I247">
        <v>12217187</v>
      </c>
    </row>
    <row r="248" spans="1:9">
      <c r="A248" s="1">
        <v>41480</v>
      </c>
      <c r="B248">
        <v>1490</v>
      </c>
      <c r="C248">
        <v>1494</v>
      </c>
      <c r="D248">
        <v>1447.5</v>
      </c>
      <c r="E248">
        <v>1451.35</v>
      </c>
      <c r="F248">
        <v>1469.79139491871</v>
      </c>
      <c r="G248">
        <v>10273</v>
      </c>
      <c r="H248">
        <v>1559</v>
      </c>
      <c r="I248">
        <v>15099167</v>
      </c>
    </row>
    <row r="249" spans="1:9">
      <c r="A249" s="1">
        <v>41479</v>
      </c>
      <c r="B249">
        <v>1475</v>
      </c>
      <c r="C249">
        <v>1493</v>
      </c>
      <c r="D249">
        <v>1473</v>
      </c>
      <c r="E249">
        <v>1490.1</v>
      </c>
      <c r="F249">
        <v>1486.0674741960199</v>
      </c>
      <c r="G249">
        <v>11723</v>
      </c>
      <c r="H249">
        <v>1467</v>
      </c>
      <c r="I249">
        <v>17421169</v>
      </c>
    </row>
    <row r="250" spans="1:9">
      <c r="A250" s="1">
        <v>41478</v>
      </c>
      <c r="B250">
        <v>1495</v>
      </c>
      <c r="C250">
        <v>1500</v>
      </c>
      <c r="D250">
        <v>1482.1</v>
      </c>
      <c r="E250">
        <v>1486.6</v>
      </c>
      <c r="F250">
        <v>1491.03024884517</v>
      </c>
      <c r="G250">
        <v>6711</v>
      </c>
      <c r="H250">
        <v>891</v>
      </c>
      <c r="I250">
        <v>10006304</v>
      </c>
    </row>
    <row r="251" spans="1:9">
      <c r="A251" s="1">
        <v>41477</v>
      </c>
      <c r="B251">
        <v>1500</v>
      </c>
      <c r="C251">
        <v>1504.95</v>
      </c>
      <c r="D251">
        <v>1488</v>
      </c>
      <c r="E251">
        <v>1496.95</v>
      </c>
      <c r="F251">
        <v>1500.0843459614</v>
      </c>
      <c r="G251">
        <v>8394</v>
      </c>
      <c r="H251">
        <v>1275</v>
      </c>
      <c r="I251">
        <v>12591708</v>
      </c>
    </row>
    <row r="252" spans="1:9">
      <c r="A252" s="1">
        <v>41474</v>
      </c>
      <c r="B252">
        <v>1518.8</v>
      </c>
      <c r="C252">
        <v>1518.85</v>
      </c>
      <c r="D252">
        <v>1486.25</v>
      </c>
      <c r="E252">
        <v>1494.15</v>
      </c>
      <c r="F252">
        <v>1496.4492635024501</v>
      </c>
      <c r="G252">
        <v>6110</v>
      </c>
      <c r="H252">
        <v>878</v>
      </c>
      <c r="I252">
        <v>9143305</v>
      </c>
    </row>
    <row r="253" spans="1:9">
      <c r="A253" s="1">
        <v>41473</v>
      </c>
      <c r="B253">
        <v>1510</v>
      </c>
      <c r="C253">
        <v>1522.95</v>
      </c>
      <c r="D253">
        <v>1493</v>
      </c>
      <c r="E253">
        <v>1512.1</v>
      </c>
      <c r="F253">
        <v>1511.01033637</v>
      </c>
      <c r="G253">
        <v>11416</v>
      </c>
      <c r="H253">
        <v>1424</v>
      </c>
      <c r="I253">
        <v>17249694</v>
      </c>
    </row>
    <row r="254" spans="1:9">
      <c r="A254" s="1">
        <v>41472</v>
      </c>
      <c r="B254">
        <v>1460.5</v>
      </c>
      <c r="C254">
        <v>1521.5</v>
      </c>
      <c r="D254">
        <v>1460</v>
      </c>
      <c r="E254">
        <v>1500.5</v>
      </c>
      <c r="F254">
        <v>1497.62839642462</v>
      </c>
      <c r="G254">
        <v>28081</v>
      </c>
      <c r="H254">
        <v>3111</v>
      </c>
      <c r="I254">
        <v>42054903</v>
      </c>
    </row>
    <row r="255" spans="1:9">
      <c r="A255" s="1">
        <v>41471</v>
      </c>
      <c r="B255">
        <v>1449.9</v>
      </c>
      <c r="C255">
        <v>1474</v>
      </c>
      <c r="D255">
        <v>1445</v>
      </c>
      <c r="E255">
        <v>1459.3</v>
      </c>
      <c r="F255">
        <v>1463.54817941952</v>
      </c>
      <c r="G255">
        <v>9475</v>
      </c>
      <c r="H255">
        <v>1207</v>
      </c>
      <c r="I255">
        <v>13867119</v>
      </c>
    </row>
    <row r="256" spans="1:9">
      <c r="A256" s="1">
        <v>41470</v>
      </c>
      <c r="B256">
        <v>1410</v>
      </c>
      <c r="C256">
        <v>1466</v>
      </c>
      <c r="D256">
        <v>1407.5</v>
      </c>
      <c r="E256">
        <v>1452.85</v>
      </c>
      <c r="F256">
        <v>1437.4503330437301</v>
      </c>
      <c r="G256">
        <v>10359</v>
      </c>
      <c r="H256">
        <v>1327</v>
      </c>
      <c r="I256">
        <v>14890548</v>
      </c>
    </row>
    <row r="257" spans="1:9">
      <c r="A257" s="1">
        <v>41467</v>
      </c>
      <c r="B257">
        <v>1428</v>
      </c>
      <c r="C257">
        <v>1433</v>
      </c>
      <c r="D257">
        <v>1407.1</v>
      </c>
      <c r="E257">
        <v>1410.35</v>
      </c>
      <c r="F257">
        <v>1416.7005480817099</v>
      </c>
      <c r="G257">
        <v>12042</v>
      </c>
      <c r="H257">
        <v>1571</v>
      </c>
      <c r="I257">
        <v>17059908</v>
      </c>
    </row>
    <row r="258" spans="1:9">
      <c r="A258" s="1">
        <v>41466</v>
      </c>
      <c r="B258">
        <v>1420</v>
      </c>
      <c r="C258">
        <v>1430</v>
      </c>
      <c r="D258">
        <v>1408.4</v>
      </c>
      <c r="E258">
        <v>1417.9</v>
      </c>
      <c r="F258">
        <v>1419.7168986438201</v>
      </c>
      <c r="G258">
        <v>11208</v>
      </c>
      <c r="H258">
        <v>1776</v>
      </c>
      <c r="I258">
        <v>15912187</v>
      </c>
    </row>
    <row r="259" spans="1:9">
      <c r="A259" s="1">
        <v>41465</v>
      </c>
      <c r="B259">
        <v>1420</v>
      </c>
      <c r="C259">
        <v>1423.5</v>
      </c>
      <c r="D259">
        <v>1397</v>
      </c>
      <c r="E259">
        <v>1400.55</v>
      </c>
      <c r="F259">
        <v>1406.18277580071</v>
      </c>
      <c r="G259">
        <v>7025</v>
      </c>
      <c r="H259">
        <v>1058</v>
      </c>
      <c r="I259">
        <v>9878434</v>
      </c>
    </row>
    <row r="260" spans="1:9">
      <c r="A260" s="1">
        <v>41464</v>
      </c>
      <c r="B260">
        <v>1415</v>
      </c>
      <c r="C260">
        <v>1426</v>
      </c>
      <c r="D260">
        <v>1410.05</v>
      </c>
      <c r="E260">
        <v>1414.75</v>
      </c>
      <c r="F260">
        <v>1417.9086010573401</v>
      </c>
      <c r="G260">
        <v>9836</v>
      </c>
      <c r="H260">
        <v>1275</v>
      </c>
      <c r="I260">
        <v>13946549</v>
      </c>
    </row>
    <row r="261" spans="1:9">
      <c r="A261" s="1">
        <v>41463</v>
      </c>
      <c r="B261">
        <v>1397.95</v>
      </c>
      <c r="C261">
        <v>1418</v>
      </c>
      <c r="D261">
        <v>1387.55</v>
      </c>
      <c r="E261">
        <v>1412.05</v>
      </c>
      <c r="F261">
        <v>1409.2102887691101</v>
      </c>
      <c r="G261">
        <v>22821</v>
      </c>
      <c r="H261">
        <v>2262</v>
      </c>
      <c r="I261">
        <v>32159588</v>
      </c>
    </row>
    <row r="262" spans="1:9">
      <c r="A262" s="1">
        <v>41460</v>
      </c>
      <c r="B262">
        <v>1359</v>
      </c>
      <c r="C262">
        <v>1396.85</v>
      </c>
      <c r="D262">
        <v>1359</v>
      </c>
      <c r="E262">
        <v>1385.95</v>
      </c>
      <c r="F262">
        <v>1382.4064766317399</v>
      </c>
      <c r="G262">
        <v>19856</v>
      </c>
      <c r="H262">
        <v>2395</v>
      </c>
      <c r="I262">
        <v>27449063</v>
      </c>
    </row>
    <row r="263" spans="1:9">
      <c r="A263" s="1">
        <v>41459</v>
      </c>
      <c r="B263">
        <v>1335</v>
      </c>
      <c r="C263">
        <v>1357.8</v>
      </c>
      <c r="D263">
        <v>1333.35</v>
      </c>
      <c r="E263">
        <v>1354.9</v>
      </c>
      <c r="F263">
        <v>1351.5067763342299</v>
      </c>
      <c r="G263">
        <v>10699</v>
      </c>
      <c r="H263">
        <v>1394</v>
      </c>
      <c r="I263">
        <v>14459771</v>
      </c>
    </row>
    <row r="264" spans="1:9">
      <c r="A264" s="1">
        <v>41458</v>
      </c>
      <c r="B264">
        <v>1352.5</v>
      </c>
      <c r="C264">
        <v>1352.5</v>
      </c>
      <c r="D264">
        <v>1312.55</v>
      </c>
      <c r="E264">
        <v>1320.2</v>
      </c>
      <c r="F264">
        <v>1323.2870038687399</v>
      </c>
      <c r="G264">
        <v>6979</v>
      </c>
      <c r="H264">
        <v>1088</v>
      </c>
      <c r="I264">
        <v>9235220</v>
      </c>
    </row>
    <row r="265" spans="1:9">
      <c r="A265" s="1">
        <v>41457</v>
      </c>
      <c r="B265">
        <v>1349.95</v>
      </c>
      <c r="C265">
        <v>1362.9</v>
      </c>
      <c r="D265">
        <v>1341</v>
      </c>
      <c r="E265">
        <v>1347.75</v>
      </c>
      <c r="F265">
        <v>1351.42181438376</v>
      </c>
      <c r="G265">
        <v>13404</v>
      </c>
      <c r="H265">
        <v>1983</v>
      </c>
      <c r="I265">
        <v>18114458</v>
      </c>
    </row>
    <row r="266" spans="1:9">
      <c r="A266" s="1">
        <v>41456</v>
      </c>
      <c r="B266">
        <v>1355</v>
      </c>
      <c r="C266">
        <v>1355</v>
      </c>
      <c r="D266">
        <v>1338</v>
      </c>
      <c r="E266">
        <v>1349.35</v>
      </c>
      <c r="F266">
        <v>1346.3922716627601</v>
      </c>
      <c r="G266">
        <v>11102</v>
      </c>
      <c r="H266">
        <v>1075</v>
      </c>
      <c r="I266">
        <v>14947647</v>
      </c>
    </row>
    <row r="267" spans="1:9">
      <c r="A267" s="1">
        <v>41453</v>
      </c>
      <c r="B267">
        <v>1345.1</v>
      </c>
      <c r="C267">
        <v>1366</v>
      </c>
      <c r="D267">
        <v>1344.65</v>
      </c>
      <c r="E267">
        <v>1353.45</v>
      </c>
      <c r="F267">
        <v>1354.2162079510699</v>
      </c>
      <c r="G267">
        <v>9810</v>
      </c>
      <c r="H267">
        <v>1391</v>
      </c>
      <c r="I267">
        <v>13284861</v>
      </c>
    </row>
    <row r="268" spans="1:9">
      <c r="A268" s="1">
        <v>41452</v>
      </c>
      <c r="B268">
        <v>1323</v>
      </c>
      <c r="C268">
        <v>1352.5</v>
      </c>
      <c r="D268">
        <v>1308</v>
      </c>
      <c r="E268">
        <v>1337</v>
      </c>
      <c r="F268">
        <v>1329.02011237389</v>
      </c>
      <c r="G268">
        <v>15662</v>
      </c>
      <c r="H268">
        <v>2426</v>
      </c>
      <c r="I268">
        <v>20815113</v>
      </c>
    </row>
    <row r="269" spans="1:9">
      <c r="A269" s="1">
        <v>41451</v>
      </c>
      <c r="B269">
        <v>1272</v>
      </c>
      <c r="C269">
        <v>1306</v>
      </c>
      <c r="D269">
        <v>1256.5999999999999</v>
      </c>
      <c r="E269">
        <v>1302.6500000000001</v>
      </c>
      <c r="F269">
        <v>1291.3419444123999</v>
      </c>
      <c r="G269">
        <v>17342</v>
      </c>
      <c r="H269">
        <v>2147</v>
      </c>
      <c r="I269">
        <v>22394452</v>
      </c>
    </row>
    <row r="270" spans="1:9">
      <c r="A270" s="1">
        <v>41450</v>
      </c>
      <c r="B270">
        <v>1290</v>
      </c>
      <c r="C270">
        <v>1295</v>
      </c>
      <c r="D270">
        <v>1258</v>
      </c>
      <c r="E270">
        <v>1260.45</v>
      </c>
      <c r="F270">
        <v>1273.83461364663</v>
      </c>
      <c r="G270">
        <v>15491</v>
      </c>
      <c r="H270">
        <v>2218</v>
      </c>
      <c r="I270">
        <v>19732972</v>
      </c>
    </row>
    <row r="271" spans="1:9">
      <c r="A271" s="1">
        <v>41449</v>
      </c>
      <c r="B271">
        <v>1306</v>
      </c>
      <c r="C271">
        <v>1306.7</v>
      </c>
      <c r="D271">
        <v>1276</v>
      </c>
      <c r="E271">
        <v>1287.5999999999999</v>
      </c>
      <c r="F271">
        <v>1287.0111263526901</v>
      </c>
      <c r="G271">
        <v>13122</v>
      </c>
      <c r="H271">
        <v>1825</v>
      </c>
      <c r="I271">
        <v>16888160</v>
      </c>
    </row>
    <row r="272" spans="1:9">
      <c r="A272" s="1">
        <v>41446</v>
      </c>
      <c r="B272">
        <v>1311.4</v>
      </c>
      <c r="C272">
        <v>1331.15</v>
      </c>
      <c r="D272">
        <v>1300</v>
      </c>
      <c r="E272">
        <v>1303.8499999999999</v>
      </c>
      <c r="F272">
        <v>1315.2940707451401</v>
      </c>
      <c r="G272">
        <v>13796</v>
      </c>
      <c r="H272">
        <v>1486</v>
      </c>
      <c r="I272">
        <v>18145797</v>
      </c>
    </row>
    <row r="273" spans="1:9">
      <c r="A273" s="1">
        <v>41445</v>
      </c>
      <c r="B273">
        <v>1330</v>
      </c>
      <c r="C273">
        <v>1337.25</v>
      </c>
      <c r="D273">
        <v>1312.05</v>
      </c>
      <c r="E273">
        <v>1317.7</v>
      </c>
      <c r="F273">
        <v>1321.22048486587</v>
      </c>
      <c r="G273">
        <v>13942</v>
      </c>
      <c r="H273">
        <v>1809</v>
      </c>
      <c r="I273">
        <v>18420456</v>
      </c>
    </row>
    <row r="274" spans="1:9">
      <c r="A274" s="1">
        <v>41444</v>
      </c>
      <c r="B274">
        <v>1318</v>
      </c>
      <c r="C274">
        <v>1346.25</v>
      </c>
      <c r="D274">
        <v>1299.45</v>
      </c>
      <c r="E274">
        <v>1341.15</v>
      </c>
      <c r="F274">
        <v>1315.1755295445701</v>
      </c>
      <c r="G274">
        <v>67322</v>
      </c>
      <c r="H274">
        <v>2519</v>
      </c>
      <c r="I274">
        <v>88540247</v>
      </c>
    </row>
    <row r="275" spans="1:9">
      <c r="A275" s="1">
        <v>41443</v>
      </c>
      <c r="B275">
        <v>1324</v>
      </c>
      <c r="C275">
        <v>1334.95</v>
      </c>
      <c r="D275">
        <v>1301</v>
      </c>
      <c r="E275">
        <v>1307.3</v>
      </c>
      <c r="F275">
        <v>1319.16946263568</v>
      </c>
      <c r="G275">
        <v>11147</v>
      </c>
      <c r="H275">
        <v>1790</v>
      </c>
      <c r="I275">
        <v>14704782</v>
      </c>
    </row>
    <row r="276" spans="1:9">
      <c r="A276" s="1">
        <v>41442</v>
      </c>
      <c r="B276">
        <v>1325</v>
      </c>
      <c r="C276">
        <v>1330</v>
      </c>
      <c r="D276">
        <v>1301</v>
      </c>
      <c r="E276">
        <v>1323.2</v>
      </c>
      <c r="F276">
        <v>1314.9360645561701</v>
      </c>
      <c r="G276">
        <v>11277</v>
      </c>
      <c r="H276">
        <v>1503</v>
      </c>
      <c r="I276">
        <v>14828534</v>
      </c>
    </row>
    <row r="277" spans="1:9">
      <c r="A277" s="1">
        <v>41439</v>
      </c>
      <c r="B277">
        <v>1325.35</v>
      </c>
      <c r="C277">
        <v>1335.55</v>
      </c>
      <c r="D277">
        <v>1315.5</v>
      </c>
      <c r="E277">
        <v>1322.35</v>
      </c>
      <c r="F277">
        <v>1328.9615701345001</v>
      </c>
      <c r="G277">
        <v>10929</v>
      </c>
      <c r="H277">
        <v>1259</v>
      </c>
      <c r="I277">
        <v>14524221</v>
      </c>
    </row>
    <row r="278" spans="1:9">
      <c r="A278" s="1">
        <v>41438</v>
      </c>
      <c r="B278">
        <v>1360.95</v>
      </c>
      <c r="C278">
        <v>1363</v>
      </c>
      <c r="D278">
        <v>1306</v>
      </c>
      <c r="E278">
        <v>1310.45</v>
      </c>
      <c r="F278">
        <v>1328.7751065457301</v>
      </c>
      <c r="G278">
        <v>18302</v>
      </c>
      <c r="H278">
        <v>2960</v>
      </c>
      <c r="I278">
        <v>24319242</v>
      </c>
    </row>
    <row r="279" spans="1:9">
      <c r="A279" s="1">
        <v>41437</v>
      </c>
      <c r="B279">
        <v>1405</v>
      </c>
      <c r="C279">
        <v>1405</v>
      </c>
      <c r="D279">
        <v>1347.1</v>
      </c>
      <c r="E279">
        <v>1364.45</v>
      </c>
      <c r="F279">
        <v>1369.03316658329</v>
      </c>
      <c r="G279">
        <v>19990</v>
      </c>
      <c r="H279">
        <v>3085</v>
      </c>
      <c r="I279">
        <v>27366973</v>
      </c>
    </row>
    <row r="280" spans="1:9">
      <c r="A280" s="1">
        <v>41436</v>
      </c>
      <c r="B280">
        <v>1426</v>
      </c>
      <c r="C280">
        <v>1426</v>
      </c>
      <c r="D280">
        <v>1393.35</v>
      </c>
      <c r="E280">
        <v>1401.5</v>
      </c>
      <c r="F280">
        <v>1406.3231460674101</v>
      </c>
      <c r="G280">
        <v>11125</v>
      </c>
      <c r="H280">
        <v>1365</v>
      </c>
      <c r="I280">
        <v>15645345</v>
      </c>
    </row>
    <row r="281" spans="1:9">
      <c r="A281" s="1">
        <v>41435</v>
      </c>
      <c r="B281">
        <v>1450.85</v>
      </c>
      <c r="C281">
        <v>1462</v>
      </c>
      <c r="D281">
        <v>1412.05</v>
      </c>
      <c r="E281">
        <v>1430.1</v>
      </c>
      <c r="F281">
        <v>1434.84218274609</v>
      </c>
      <c r="G281">
        <v>10189</v>
      </c>
      <c r="H281">
        <v>936</v>
      </c>
      <c r="I281">
        <v>14619607</v>
      </c>
    </row>
    <row r="282" spans="1:9">
      <c r="A282" s="1">
        <v>41432</v>
      </c>
      <c r="B282">
        <v>1467</v>
      </c>
      <c r="C282">
        <v>1474</v>
      </c>
      <c r="D282">
        <v>1440.4</v>
      </c>
      <c r="E282">
        <v>1447.45</v>
      </c>
      <c r="F282">
        <v>1458.0689246802399</v>
      </c>
      <c r="G282">
        <v>8444</v>
      </c>
      <c r="H282">
        <v>1142</v>
      </c>
      <c r="I282">
        <v>12311934</v>
      </c>
    </row>
    <row r="283" spans="1:9">
      <c r="A283" s="1">
        <v>41431</v>
      </c>
      <c r="B283">
        <v>1475</v>
      </c>
      <c r="C283">
        <v>1478</v>
      </c>
      <c r="D283">
        <v>1460.1</v>
      </c>
      <c r="E283">
        <v>1464.75</v>
      </c>
      <c r="F283">
        <v>1471.2478437754201</v>
      </c>
      <c r="G283">
        <v>6145</v>
      </c>
      <c r="H283">
        <v>611</v>
      </c>
      <c r="I283">
        <v>9040818</v>
      </c>
    </row>
    <row r="284" spans="1:9">
      <c r="A284" s="1">
        <v>41430</v>
      </c>
      <c r="B284">
        <v>1444</v>
      </c>
      <c r="C284">
        <v>1478</v>
      </c>
      <c r="D284">
        <v>1444</v>
      </c>
      <c r="E284">
        <v>1474.25</v>
      </c>
      <c r="F284">
        <v>1463.3266595289001</v>
      </c>
      <c r="G284">
        <v>9340</v>
      </c>
      <c r="H284">
        <v>787</v>
      </c>
      <c r="I284">
        <v>13667471</v>
      </c>
    </row>
    <row r="285" spans="1:9">
      <c r="A285" s="1">
        <v>41429</v>
      </c>
      <c r="B285">
        <v>1455.35</v>
      </c>
      <c r="C285">
        <v>1462.55</v>
      </c>
      <c r="D285">
        <v>1440.1</v>
      </c>
      <c r="E285">
        <v>1444.1</v>
      </c>
      <c r="F285">
        <v>1453.65775022143</v>
      </c>
      <c r="G285">
        <v>5645</v>
      </c>
      <c r="H285">
        <v>415</v>
      </c>
      <c r="I285">
        <v>8205898</v>
      </c>
    </row>
    <row r="286" spans="1:9">
      <c r="A286" s="1">
        <v>41428</v>
      </c>
      <c r="B286">
        <v>1461.4</v>
      </c>
      <c r="C286">
        <v>1470.45</v>
      </c>
      <c r="D286">
        <v>1433</v>
      </c>
      <c r="E286">
        <v>1449.65</v>
      </c>
      <c r="F286">
        <v>1450.0149973688799</v>
      </c>
      <c r="G286">
        <v>11402</v>
      </c>
      <c r="H286">
        <v>862</v>
      </c>
      <c r="I286">
        <v>16533071</v>
      </c>
    </row>
    <row r="287" spans="1:9">
      <c r="A287" s="1">
        <v>41425</v>
      </c>
      <c r="B287">
        <v>1455</v>
      </c>
      <c r="C287">
        <v>1484.3</v>
      </c>
      <c r="D287">
        <v>1450</v>
      </c>
      <c r="E287">
        <v>1453.55</v>
      </c>
      <c r="F287">
        <v>1460.7948761308801</v>
      </c>
      <c r="G287">
        <v>11827</v>
      </c>
      <c r="H287">
        <v>994</v>
      </c>
      <c r="I287">
        <v>17276821</v>
      </c>
    </row>
    <row r="288" spans="1:9">
      <c r="A288" s="1">
        <v>41424</v>
      </c>
      <c r="B288">
        <v>1479.95</v>
      </c>
      <c r="C288">
        <v>1479.95</v>
      </c>
      <c r="D288">
        <v>1444.6</v>
      </c>
      <c r="E288">
        <v>1459.2</v>
      </c>
      <c r="F288">
        <v>1457.90183983834</v>
      </c>
      <c r="G288">
        <v>18806</v>
      </c>
      <c r="H288">
        <v>1304</v>
      </c>
      <c r="I288">
        <v>27417302</v>
      </c>
    </row>
    <row r="289" spans="1:9">
      <c r="A289" s="1">
        <v>41423</v>
      </c>
      <c r="B289">
        <v>1473.3</v>
      </c>
      <c r="C289">
        <v>1496</v>
      </c>
      <c r="D289">
        <v>1455</v>
      </c>
      <c r="E289">
        <v>1483.35</v>
      </c>
      <c r="F289">
        <v>1480.5542347696801</v>
      </c>
      <c r="G289">
        <v>13460</v>
      </c>
      <c r="H289">
        <v>1141</v>
      </c>
      <c r="I289">
        <v>19928260</v>
      </c>
    </row>
    <row r="290" spans="1:9">
      <c r="A290" s="1">
        <v>41422</v>
      </c>
      <c r="B290">
        <v>1498</v>
      </c>
      <c r="C290">
        <v>1512</v>
      </c>
      <c r="D290">
        <v>1438.3</v>
      </c>
      <c r="E290">
        <v>1473.1</v>
      </c>
      <c r="F290">
        <v>1478.7161047090599</v>
      </c>
      <c r="G290">
        <v>70290</v>
      </c>
      <c r="H290">
        <v>5544</v>
      </c>
      <c r="I290">
        <v>103938955</v>
      </c>
    </row>
    <row r="291" spans="1:9">
      <c r="A291" s="1">
        <v>41421</v>
      </c>
      <c r="B291">
        <v>1475</v>
      </c>
      <c r="C291">
        <v>1497</v>
      </c>
      <c r="D291">
        <v>1468</v>
      </c>
      <c r="E291">
        <v>1490.85</v>
      </c>
      <c r="F291">
        <v>1482.94719471947</v>
      </c>
      <c r="G291">
        <v>18180</v>
      </c>
      <c r="H291">
        <v>1114</v>
      </c>
      <c r="I291">
        <v>26959980</v>
      </c>
    </row>
    <row r="292" spans="1:9">
      <c r="A292" s="1">
        <v>41418</v>
      </c>
      <c r="B292">
        <v>1438</v>
      </c>
      <c r="C292">
        <v>1471.3</v>
      </c>
      <c r="D292">
        <v>1438</v>
      </c>
      <c r="E292">
        <v>1461.7</v>
      </c>
      <c r="F292">
        <v>1459.02042872334</v>
      </c>
      <c r="G292">
        <v>17867</v>
      </c>
      <c r="H292">
        <v>1300</v>
      </c>
      <c r="I292">
        <v>26068318</v>
      </c>
    </row>
    <row r="293" spans="1:9">
      <c r="A293" s="1">
        <v>41417</v>
      </c>
      <c r="B293">
        <v>1413.05</v>
      </c>
      <c r="C293">
        <v>1449</v>
      </c>
      <c r="D293">
        <v>1410</v>
      </c>
      <c r="E293">
        <v>1439.85</v>
      </c>
      <c r="F293">
        <v>1435.60476885201</v>
      </c>
      <c r="G293">
        <v>21934</v>
      </c>
      <c r="H293">
        <v>1992</v>
      </c>
      <c r="I293">
        <v>31488555</v>
      </c>
    </row>
    <row r="294" spans="1:9">
      <c r="A294" s="1">
        <v>41416</v>
      </c>
      <c r="B294">
        <v>1418</v>
      </c>
      <c r="C294">
        <v>1445</v>
      </c>
      <c r="D294">
        <v>1406.4</v>
      </c>
      <c r="E294">
        <v>1413.6</v>
      </c>
      <c r="F294">
        <v>1430.6098651883501</v>
      </c>
      <c r="G294">
        <v>15874</v>
      </c>
      <c r="H294">
        <v>1379</v>
      </c>
      <c r="I294">
        <v>22709501</v>
      </c>
    </row>
    <row r="295" spans="1:9">
      <c r="A295" s="1">
        <v>41415</v>
      </c>
      <c r="B295">
        <v>1427</v>
      </c>
      <c r="C295">
        <v>1427</v>
      </c>
      <c r="D295">
        <v>1400</v>
      </c>
      <c r="E295">
        <v>1418.55</v>
      </c>
      <c r="F295">
        <v>1413.27968616405</v>
      </c>
      <c r="G295">
        <v>19883</v>
      </c>
      <c r="H295">
        <v>1566</v>
      </c>
      <c r="I295">
        <v>28100240</v>
      </c>
    </row>
    <row r="296" spans="1:9">
      <c r="A296" s="1">
        <v>41414</v>
      </c>
      <c r="B296">
        <v>1490.65</v>
      </c>
      <c r="C296">
        <v>1495</v>
      </c>
      <c r="D296">
        <v>1419.05</v>
      </c>
      <c r="E296">
        <v>1424.95</v>
      </c>
      <c r="F296">
        <v>1437.5459109810499</v>
      </c>
      <c r="G296">
        <v>32465</v>
      </c>
      <c r="H296">
        <v>2960</v>
      </c>
      <c r="I296">
        <v>46669928</v>
      </c>
    </row>
    <row r="297" spans="1:9">
      <c r="A297" s="1">
        <v>41411</v>
      </c>
      <c r="B297">
        <v>1539.3</v>
      </c>
      <c r="C297">
        <v>1539.3</v>
      </c>
      <c r="D297">
        <v>1483.05</v>
      </c>
      <c r="E297">
        <v>1486.95</v>
      </c>
      <c r="F297">
        <v>1500.42468366503</v>
      </c>
      <c r="G297">
        <v>15727</v>
      </c>
      <c r="H297">
        <v>1387</v>
      </c>
      <c r="I297">
        <v>23597179</v>
      </c>
    </row>
    <row r="298" spans="1:9">
      <c r="A298" s="1">
        <v>41410</v>
      </c>
      <c r="B298">
        <v>1549</v>
      </c>
      <c r="C298">
        <v>1555</v>
      </c>
      <c r="D298">
        <v>1536.85</v>
      </c>
      <c r="E298">
        <v>1541.8</v>
      </c>
      <c r="F298">
        <v>1549.4163529903799</v>
      </c>
      <c r="G298">
        <v>14346</v>
      </c>
      <c r="H298">
        <v>1421</v>
      </c>
      <c r="I298">
        <v>22227927</v>
      </c>
    </row>
    <row r="299" spans="1:9">
      <c r="A299" s="1">
        <v>41409</v>
      </c>
      <c r="B299">
        <v>1549.95</v>
      </c>
      <c r="C299">
        <v>1554</v>
      </c>
      <c r="D299">
        <v>1541</v>
      </c>
      <c r="E299">
        <v>1545.9</v>
      </c>
      <c r="F299">
        <v>1547.6575046324799</v>
      </c>
      <c r="G299">
        <v>9714</v>
      </c>
      <c r="H299">
        <v>554</v>
      </c>
      <c r="I299">
        <v>15033945</v>
      </c>
    </row>
    <row r="300" spans="1:9">
      <c r="A300" s="1">
        <v>41408</v>
      </c>
      <c r="B300">
        <v>1529.95</v>
      </c>
      <c r="C300">
        <v>1554</v>
      </c>
      <c r="D300">
        <v>1529.95</v>
      </c>
      <c r="E300">
        <v>1549.15</v>
      </c>
      <c r="F300">
        <v>1543.6823933975199</v>
      </c>
      <c r="G300">
        <v>14540</v>
      </c>
      <c r="H300">
        <v>734</v>
      </c>
      <c r="I300">
        <v>22445142</v>
      </c>
    </row>
    <row r="301" spans="1:9">
      <c r="A301" s="1">
        <v>41407</v>
      </c>
      <c r="B301">
        <v>1545</v>
      </c>
      <c r="C301">
        <v>1547</v>
      </c>
      <c r="D301">
        <v>1525</v>
      </c>
      <c r="E301">
        <v>1533.65</v>
      </c>
      <c r="F301">
        <v>1537.50009622786</v>
      </c>
      <c r="G301">
        <v>20784</v>
      </c>
      <c r="H301">
        <v>730</v>
      </c>
      <c r="I301">
        <v>31955402</v>
      </c>
    </row>
    <row r="302" spans="1:9">
      <c r="A302" s="1">
        <v>41405</v>
      </c>
      <c r="B302">
        <v>1532</v>
      </c>
      <c r="C302">
        <v>1546</v>
      </c>
      <c r="D302">
        <v>1532</v>
      </c>
      <c r="E302">
        <v>1541.6</v>
      </c>
      <c r="F302">
        <v>1540.08536585365</v>
      </c>
      <c r="G302">
        <v>1476</v>
      </c>
      <c r="H302">
        <v>91</v>
      </c>
      <c r="I302">
        <v>2273166</v>
      </c>
    </row>
    <row r="303" spans="1:9">
      <c r="A303" s="1">
        <v>41404</v>
      </c>
      <c r="B303">
        <v>1528</v>
      </c>
      <c r="C303">
        <v>1548.75</v>
      </c>
      <c r="D303">
        <v>1523.55</v>
      </c>
      <c r="E303">
        <v>1536.45</v>
      </c>
      <c r="F303">
        <v>1539.6293324227399</v>
      </c>
      <c r="G303">
        <v>11714</v>
      </c>
      <c r="H303">
        <v>900</v>
      </c>
      <c r="I303">
        <v>18035218</v>
      </c>
    </row>
    <row r="304" spans="1:9">
      <c r="A304" s="1">
        <v>41403</v>
      </c>
      <c r="B304">
        <v>1514</v>
      </c>
      <c r="C304">
        <v>1532.4</v>
      </c>
      <c r="D304">
        <v>1509</v>
      </c>
      <c r="E304">
        <v>1525.6</v>
      </c>
      <c r="F304">
        <v>1522.2753657497201</v>
      </c>
      <c r="G304">
        <v>21121</v>
      </c>
      <c r="H304">
        <v>1183</v>
      </c>
      <c r="I304">
        <v>32151978</v>
      </c>
    </row>
    <row r="305" spans="1:9">
      <c r="A305" s="1">
        <v>41402</v>
      </c>
      <c r="B305">
        <v>1515</v>
      </c>
      <c r="C305">
        <v>1524</v>
      </c>
      <c r="D305">
        <v>1508</v>
      </c>
      <c r="E305">
        <v>1513.8</v>
      </c>
      <c r="F305">
        <v>1514.6778082191699</v>
      </c>
      <c r="G305">
        <v>10950</v>
      </c>
      <c r="H305">
        <v>731</v>
      </c>
      <c r="I305">
        <v>16585722</v>
      </c>
    </row>
    <row r="306" spans="1:9">
      <c r="A306" s="1">
        <v>41401</v>
      </c>
      <c r="B306">
        <v>1511</v>
      </c>
      <c r="C306">
        <v>1516.9</v>
      </c>
      <c r="D306">
        <v>1498.8</v>
      </c>
      <c r="E306">
        <v>1512.5</v>
      </c>
      <c r="F306">
        <v>1509.7940753523101</v>
      </c>
      <c r="G306">
        <v>6954</v>
      </c>
      <c r="H306">
        <v>492</v>
      </c>
      <c r="I306">
        <v>10499108</v>
      </c>
    </row>
    <row r="307" spans="1:9">
      <c r="A307" s="1">
        <v>41400</v>
      </c>
      <c r="B307">
        <v>1512.1</v>
      </c>
      <c r="C307">
        <v>1526</v>
      </c>
      <c r="D307">
        <v>1506</v>
      </c>
      <c r="E307">
        <v>1511.15</v>
      </c>
      <c r="F307">
        <v>1515.9218159903501</v>
      </c>
      <c r="G307">
        <v>12445</v>
      </c>
      <c r="H307">
        <v>900</v>
      </c>
      <c r="I307">
        <v>18865647</v>
      </c>
    </row>
    <row r="308" spans="1:9">
      <c r="A308" s="1">
        <v>41397</v>
      </c>
      <c r="B308">
        <v>1502.55</v>
      </c>
      <c r="C308">
        <v>1523.6</v>
      </c>
      <c r="D308">
        <v>1502.55</v>
      </c>
      <c r="E308">
        <v>1508.95</v>
      </c>
      <c r="F308">
        <v>1511.28329612129</v>
      </c>
      <c r="G308">
        <v>19259</v>
      </c>
      <c r="H308">
        <v>1184</v>
      </c>
      <c r="I308">
        <v>29105805</v>
      </c>
    </row>
    <row r="309" spans="1:9">
      <c r="A309" s="1">
        <v>41396</v>
      </c>
      <c r="B309">
        <v>1462</v>
      </c>
      <c r="C309">
        <v>1510.9</v>
      </c>
      <c r="D309">
        <v>1460.3</v>
      </c>
      <c r="E309">
        <v>1504.9</v>
      </c>
      <c r="F309">
        <v>1500.5838061527199</v>
      </c>
      <c r="G309">
        <v>38422</v>
      </c>
      <c r="H309">
        <v>2893</v>
      </c>
      <c r="I309">
        <v>57655431</v>
      </c>
    </row>
    <row r="310" spans="1:9">
      <c r="A310" s="1">
        <v>41394</v>
      </c>
      <c r="B310">
        <v>1411</v>
      </c>
      <c r="C310">
        <v>1500</v>
      </c>
      <c r="D310">
        <v>1411</v>
      </c>
      <c r="E310">
        <v>1469.65</v>
      </c>
      <c r="F310">
        <v>1472.89159393661</v>
      </c>
      <c r="G310">
        <v>80549</v>
      </c>
      <c r="H310">
        <v>7407</v>
      </c>
      <c r="I310">
        <v>118639945</v>
      </c>
    </row>
    <row r="311" spans="1:9">
      <c r="A311" s="1">
        <v>41393</v>
      </c>
      <c r="B311">
        <v>1401</v>
      </c>
      <c r="C311">
        <v>1407</v>
      </c>
      <c r="D311">
        <v>1385</v>
      </c>
      <c r="E311">
        <v>1389.95</v>
      </c>
      <c r="F311">
        <v>1394.3273126505101</v>
      </c>
      <c r="G311">
        <v>14118</v>
      </c>
      <c r="H311">
        <v>877</v>
      </c>
      <c r="I311">
        <v>19685113</v>
      </c>
    </row>
    <row r="312" spans="1:9">
      <c r="A312" s="1">
        <v>41390</v>
      </c>
      <c r="B312">
        <v>1374.05</v>
      </c>
      <c r="C312">
        <v>1402.05</v>
      </c>
      <c r="D312">
        <v>1374</v>
      </c>
      <c r="E312">
        <v>1394.85</v>
      </c>
      <c r="F312">
        <v>1392.8718956953601</v>
      </c>
      <c r="G312">
        <v>9664</v>
      </c>
      <c r="H312">
        <v>905</v>
      </c>
      <c r="I312">
        <v>13460714</v>
      </c>
    </row>
    <row r="313" spans="1:9">
      <c r="A313" s="1">
        <v>41389</v>
      </c>
      <c r="B313">
        <v>1383</v>
      </c>
      <c r="C313">
        <v>1402.9</v>
      </c>
      <c r="D313">
        <v>1378.8</v>
      </c>
      <c r="E313">
        <v>1390.85</v>
      </c>
      <c r="F313">
        <v>1390.0402349486001</v>
      </c>
      <c r="G313">
        <v>17025</v>
      </c>
      <c r="H313">
        <v>973</v>
      </c>
      <c r="I313">
        <v>23665435</v>
      </c>
    </row>
    <row r="314" spans="1:9">
      <c r="A314" s="1">
        <v>41387</v>
      </c>
      <c r="B314">
        <v>1400.55</v>
      </c>
      <c r="C314">
        <v>1401.7</v>
      </c>
      <c r="D314">
        <v>1373.85</v>
      </c>
      <c r="E314">
        <v>1382.9</v>
      </c>
      <c r="F314">
        <v>1387.5673743500799</v>
      </c>
      <c r="G314">
        <v>13848</v>
      </c>
      <c r="H314">
        <v>588</v>
      </c>
      <c r="I314">
        <v>19215033</v>
      </c>
    </row>
    <row r="315" spans="1:9">
      <c r="A315" s="1">
        <v>41386</v>
      </c>
      <c r="B315">
        <v>1385.05</v>
      </c>
      <c r="C315">
        <v>1419.9</v>
      </c>
      <c r="D315">
        <v>1385.05</v>
      </c>
      <c r="E315">
        <v>1397.85</v>
      </c>
      <c r="F315">
        <v>1405.7237705862001</v>
      </c>
      <c r="G315">
        <v>17366</v>
      </c>
      <c r="H315">
        <v>1009</v>
      </c>
      <c r="I315">
        <v>24411799</v>
      </c>
    </row>
    <row r="316" spans="1:9">
      <c r="A316" s="1">
        <v>41382</v>
      </c>
      <c r="B316">
        <v>1350</v>
      </c>
      <c r="C316">
        <v>1387.95</v>
      </c>
      <c r="D316">
        <v>1345.4</v>
      </c>
      <c r="E316">
        <v>1383.4</v>
      </c>
      <c r="F316">
        <v>1374.8545922227199</v>
      </c>
      <c r="G316">
        <v>13218</v>
      </c>
      <c r="H316">
        <v>1164</v>
      </c>
      <c r="I316">
        <v>18172828</v>
      </c>
    </row>
    <row r="317" spans="1:9">
      <c r="A317" s="1">
        <v>41381</v>
      </c>
      <c r="B317">
        <v>1334</v>
      </c>
      <c r="C317">
        <v>1355</v>
      </c>
      <c r="D317">
        <v>1334</v>
      </c>
      <c r="E317">
        <v>1350</v>
      </c>
      <c r="F317">
        <v>1347.6399871938499</v>
      </c>
      <c r="G317">
        <v>12494</v>
      </c>
      <c r="H317">
        <v>581</v>
      </c>
      <c r="I317">
        <v>16837414</v>
      </c>
    </row>
    <row r="318" spans="1:9">
      <c r="A318" s="1">
        <v>41380</v>
      </c>
      <c r="B318">
        <v>1346.95</v>
      </c>
      <c r="C318">
        <v>1350</v>
      </c>
      <c r="D318">
        <v>1332.25</v>
      </c>
      <c r="E318">
        <v>1344.2</v>
      </c>
      <c r="F318">
        <v>1341.2666963490601</v>
      </c>
      <c r="G318">
        <v>11230</v>
      </c>
      <c r="H318">
        <v>633</v>
      </c>
      <c r="I318">
        <v>15062425</v>
      </c>
    </row>
    <row r="319" spans="1:9">
      <c r="A319" s="1">
        <v>41379</v>
      </c>
      <c r="B319">
        <v>1359</v>
      </c>
      <c r="C319">
        <v>1359</v>
      </c>
      <c r="D319">
        <v>1337.65</v>
      </c>
      <c r="E319">
        <v>1341.65</v>
      </c>
      <c r="F319">
        <v>1345.5208410180701</v>
      </c>
      <c r="G319">
        <v>10844</v>
      </c>
      <c r="H319">
        <v>673</v>
      </c>
      <c r="I319">
        <v>14590828</v>
      </c>
    </row>
    <row r="320" spans="1:9">
      <c r="A320" s="1">
        <v>41376</v>
      </c>
      <c r="B320">
        <v>1334</v>
      </c>
      <c r="C320">
        <v>1358</v>
      </c>
      <c r="D320">
        <v>1331.55</v>
      </c>
      <c r="E320">
        <v>1351.2</v>
      </c>
      <c r="F320">
        <v>1346.71584234272</v>
      </c>
      <c r="G320">
        <v>11747</v>
      </c>
      <c r="H320">
        <v>783</v>
      </c>
      <c r="I320">
        <v>15819871</v>
      </c>
    </row>
    <row r="321" spans="1:9">
      <c r="A321" s="1">
        <v>41375</v>
      </c>
      <c r="B321">
        <v>1329.1</v>
      </c>
      <c r="C321">
        <v>1348</v>
      </c>
      <c r="D321">
        <v>1318.1</v>
      </c>
      <c r="E321">
        <v>1330.85</v>
      </c>
      <c r="F321">
        <v>1336.24106833159</v>
      </c>
      <c r="G321">
        <v>11532</v>
      </c>
      <c r="H321">
        <v>827</v>
      </c>
      <c r="I321">
        <v>15409532</v>
      </c>
    </row>
    <row r="322" spans="1:9">
      <c r="A322" s="1">
        <v>41374</v>
      </c>
      <c r="B322">
        <v>1322</v>
      </c>
      <c r="C322">
        <v>1328.75</v>
      </c>
      <c r="D322">
        <v>1307.0999999999999</v>
      </c>
      <c r="E322">
        <v>1320.6</v>
      </c>
      <c r="F322">
        <v>1319.9918206604</v>
      </c>
      <c r="G322">
        <v>9903</v>
      </c>
      <c r="H322">
        <v>831</v>
      </c>
      <c r="I322">
        <v>13071879</v>
      </c>
    </row>
    <row r="323" spans="1:9">
      <c r="A323" s="1">
        <v>41373</v>
      </c>
      <c r="B323">
        <v>1309</v>
      </c>
      <c r="C323">
        <v>1322</v>
      </c>
      <c r="D323">
        <v>1282.95</v>
      </c>
      <c r="E323">
        <v>1316.65</v>
      </c>
      <c r="F323">
        <v>1310.84578534298</v>
      </c>
      <c r="G323">
        <v>9811</v>
      </c>
      <c r="H323">
        <v>771</v>
      </c>
      <c r="I323">
        <v>12860708</v>
      </c>
    </row>
    <row r="324" spans="1:9">
      <c r="A324" s="1">
        <v>41372</v>
      </c>
      <c r="B324">
        <v>1331.8</v>
      </c>
      <c r="C324">
        <v>1331.8</v>
      </c>
      <c r="D324">
        <v>1301.55</v>
      </c>
      <c r="E324">
        <v>1308.2</v>
      </c>
      <c r="F324">
        <v>1315.38997906855</v>
      </c>
      <c r="G324">
        <v>15288</v>
      </c>
      <c r="H324">
        <v>827</v>
      </c>
      <c r="I324">
        <v>20109682</v>
      </c>
    </row>
    <row r="325" spans="1:9">
      <c r="A325" s="1">
        <v>41369</v>
      </c>
      <c r="B325">
        <v>1312</v>
      </c>
      <c r="C325">
        <v>1331.9</v>
      </c>
      <c r="D325">
        <v>1312</v>
      </c>
      <c r="E325">
        <v>1321.45</v>
      </c>
      <c r="F325">
        <v>1321.445692389</v>
      </c>
      <c r="G325">
        <v>7568</v>
      </c>
      <c r="H325">
        <v>809</v>
      </c>
      <c r="I325">
        <v>10000701</v>
      </c>
    </row>
    <row r="326" spans="1:9">
      <c r="A326" s="1">
        <v>41368</v>
      </c>
      <c r="B326">
        <v>1302.95</v>
      </c>
      <c r="C326">
        <v>1315.8</v>
      </c>
      <c r="D326">
        <v>1301</v>
      </c>
      <c r="E326">
        <v>1309</v>
      </c>
      <c r="F326">
        <v>1308.1983362931101</v>
      </c>
      <c r="G326">
        <v>10699</v>
      </c>
      <c r="H326">
        <v>925</v>
      </c>
      <c r="I326">
        <v>13996414</v>
      </c>
    </row>
    <row r="327" spans="1:9">
      <c r="A327" s="1">
        <v>41367</v>
      </c>
      <c r="B327">
        <v>1305</v>
      </c>
      <c r="C327">
        <v>1323</v>
      </c>
      <c r="D327">
        <v>1305</v>
      </c>
      <c r="E327">
        <v>1312</v>
      </c>
      <c r="F327">
        <v>1314.7318758281201</v>
      </c>
      <c r="G327">
        <v>10566</v>
      </c>
      <c r="H327">
        <v>745</v>
      </c>
      <c r="I327">
        <v>13891457</v>
      </c>
    </row>
    <row r="328" spans="1:9">
      <c r="A328" s="1">
        <v>41366</v>
      </c>
      <c r="B328">
        <v>1275.5</v>
      </c>
      <c r="C328">
        <v>1303</v>
      </c>
      <c r="D328">
        <v>1275.0999999999999</v>
      </c>
      <c r="E328">
        <v>1300.55</v>
      </c>
      <c r="F328">
        <v>1293.4121494291001</v>
      </c>
      <c r="G328">
        <v>9021</v>
      </c>
      <c r="H328">
        <v>1016</v>
      </c>
      <c r="I328">
        <v>11667871</v>
      </c>
    </row>
    <row r="329" spans="1:9">
      <c r="A329" s="1">
        <v>41365</v>
      </c>
      <c r="B329">
        <v>1272</v>
      </c>
      <c r="C329">
        <v>1285.6500000000001</v>
      </c>
      <c r="D329">
        <v>1247.5</v>
      </c>
      <c r="E329">
        <v>1278.8499999999999</v>
      </c>
      <c r="F329">
        <v>1273.2569358543899</v>
      </c>
      <c r="G329">
        <v>16977</v>
      </c>
      <c r="H329">
        <v>1720</v>
      </c>
      <c r="I329">
        <v>21616083</v>
      </c>
    </row>
    <row r="330" spans="1:9">
      <c r="A330" s="1">
        <v>41361</v>
      </c>
      <c r="B330">
        <v>1239</v>
      </c>
      <c r="C330">
        <v>1253.75</v>
      </c>
      <c r="D330">
        <v>1227</v>
      </c>
      <c r="E330">
        <v>1246.45</v>
      </c>
      <c r="F330">
        <v>1240.9258026950499</v>
      </c>
      <c r="G330">
        <v>12022</v>
      </c>
      <c r="H330">
        <v>1101</v>
      </c>
      <c r="I330">
        <v>14918410</v>
      </c>
    </row>
    <row r="331" spans="1:9">
      <c r="A331" s="1">
        <v>41359</v>
      </c>
      <c r="B331">
        <v>1275</v>
      </c>
      <c r="C331">
        <v>1275</v>
      </c>
      <c r="D331">
        <v>1232.1500000000001</v>
      </c>
      <c r="E331">
        <v>1239.5999999999999</v>
      </c>
      <c r="F331">
        <v>1244.08059455845</v>
      </c>
      <c r="G331">
        <v>19443</v>
      </c>
      <c r="H331">
        <v>2007</v>
      </c>
      <c r="I331">
        <v>24188659</v>
      </c>
    </row>
    <row r="332" spans="1:9">
      <c r="A332" s="1">
        <v>41358</v>
      </c>
      <c r="B332">
        <v>1321.95</v>
      </c>
      <c r="C332">
        <v>1321.95</v>
      </c>
      <c r="D332">
        <v>1279.0999999999999</v>
      </c>
      <c r="E332">
        <v>1281.2</v>
      </c>
      <c r="F332">
        <v>1290.6767735215799</v>
      </c>
      <c r="G332">
        <v>17282</v>
      </c>
      <c r="H332">
        <v>2146</v>
      </c>
      <c r="I332">
        <v>22305476</v>
      </c>
    </row>
    <row r="333" spans="1:9">
      <c r="A333" s="1">
        <v>41355</v>
      </c>
      <c r="B333">
        <v>1330</v>
      </c>
      <c r="C333">
        <v>1330</v>
      </c>
      <c r="D333">
        <v>1305</v>
      </c>
      <c r="E333">
        <v>1309.3</v>
      </c>
      <c r="F333">
        <v>1312.42911130074</v>
      </c>
      <c r="G333">
        <v>8203</v>
      </c>
      <c r="H333">
        <v>762</v>
      </c>
      <c r="I333">
        <v>10765856</v>
      </c>
    </row>
    <row r="334" spans="1:9">
      <c r="A334" s="1">
        <v>41354</v>
      </c>
      <c r="B334">
        <v>1320</v>
      </c>
      <c r="C334">
        <v>1324</v>
      </c>
      <c r="D334">
        <v>1308.5</v>
      </c>
      <c r="E334">
        <v>1318.7</v>
      </c>
      <c r="F334">
        <v>1318.76334494773</v>
      </c>
      <c r="G334">
        <v>7175</v>
      </c>
      <c r="H334">
        <v>605</v>
      </c>
      <c r="I334">
        <v>9462127</v>
      </c>
    </row>
    <row r="335" spans="1:9">
      <c r="A335" s="1">
        <v>41353</v>
      </c>
      <c r="B335">
        <v>1333</v>
      </c>
      <c r="C335">
        <v>1342.55</v>
      </c>
      <c r="D335">
        <v>1311.25</v>
      </c>
      <c r="E335">
        <v>1317.4</v>
      </c>
      <c r="F335">
        <v>1326.9004602991899</v>
      </c>
      <c r="G335">
        <v>8690</v>
      </c>
      <c r="H335">
        <v>593</v>
      </c>
      <c r="I335">
        <v>11530765</v>
      </c>
    </row>
    <row r="336" spans="1:9">
      <c r="A336" s="1">
        <v>41352</v>
      </c>
      <c r="B336">
        <v>1328.1</v>
      </c>
      <c r="C336">
        <v>1342.6</v>
      </c>
      <c r="D336">
        <v>1303.0999999999999</v>
      </c>
      <c r="E336">
        <v>1332.4</v>
      </c>
      <c r="F336">
        <v>1327.9118641575999</v>
      </c>
      <c r="G336">
        <v>13604</v>
      </c>
      <c r="H336">
        <v>1200</v>
      </c>
      <c r="I336">
        <v>18064913</v>
      </c>
    </row>
    <row r="337" spans="1:9">
      <c r="A337" s="1">
        <v>41351</v>
      </c>
      <c r="B337">
        <v>1335.1</v>
      </c>
      <c r="C337">
        <v>1335.1</v>
      </c>
      <c r="D337">
        <v>1302</v>
      </c>
      <c r="E337">
        <v>1327.65</v>
      </c>
      <c r="F337">
        <v>1324.5397864019201</v>
      </c>
      <c r="G337">
        <v>13296</v>
      </c>
      <c r="H337">
        <v>1237</v>
      </c>
      <c r="I337">
        <v>17611081</v>
      </c>
    </row>
    <row r="338" spans="1:9">
      <c r="A338" s="1">
        <v>41348</v>
      </c>
      <c r="B338">
        <v>1324</v>
      </c>
      <c r="C338">
        <v>1343.5</v>
      </c>
      <c r="D338">
        <v>1306</v>
      </c>
      <c r="E338">
        <v>1314</v>
      </c>
      <c r="F338">
        <v>1325.17706237424</v>
      </c>
      <c r="G338">
        <v>16898</v>
      </c>
      <c r="H338">
        <v>1279</v>
      </c>
      <c r="I338">
        <v>22392842</v>
      </c>
    </row>
    <row r="339" spans="1:9">
      <c r="A339" s="1">
        <v>41347</v>
      </c>
      <c r="B339">
        <v>1309</v>
      </c>
      <c r="C339">
        <v>1325</v>
      </c>
      <c r="D339">
        <v>1303.1500000000001</v>
      </c>
      <c r="E339">
        <v>1317.6</v>
      </c>
      <c r="F339">
        <v>1318.3244140428501</v>
      </c>
      <c r="G339">
        <v>9941</v>
      </c>
      <c r="H339">
        <v>861</v>
      </c>
      <c r="I339">
        <v>13105463</v>
      </c>
    </row>
    <row r="340" spans="1:9">
      <c r="A340" s="1">
        <v>41346</v>
      </c>
      <c r="B340">
        <v>1314</v>
      </c>
      <c r="C340">
        <v>1322.6</v>
      </c>
      <c r="D340">
        <v>1304.75</v>
      </c>
      <c r="E340">
        <v>1309.8499999999999</v>
      </c>
      <c r="F340">
        <v>1311.9137228260799</v>
      </c>
      <c r="G340">
        <v>5888</v>
      </c>
      <c r="H340">
        <v>404</v>
      </c>
      <c r="I340">
        <v>7724548</v>
      </c>
    </row>
    <row r="341" spans="1:9">
      <c r="A341" s="1">
        <v>41345</v>
      </c>
      <c r="B341">
        <v>1319</v>
      </c>
      <c r="C341">
        <v>1326.15</v>
      </c>
      <c r="D341">
        <v>1310.5</v>
      </c>
      <c r="E341">
        <v>1313.75</v>
      </c>
      <c r="F341">
        <v>1316.6277770015299</v>
      </c>
      <c r="G341">
        <v>7157</v>
      </c>
      <c r="H341">
        <v>504</v>
      </c>
      <c r="I341">
        <v>9423105</v>
      </c>
    </row>
    <row r="342" spans="1:9">
      <c r="A342" s="1">
        <v>41344</v>
      </c>
      <c r="B342">
        <v>1351.05</v>
      </c>
      <c r="C342">
        <v>1351.05</v>
      </c>
      <c r="D342">
        <v>1310</v>
      </c>
      <c r="E342">
        <v>1315.15</v>
      </c>
      <c r="F342">
        <v>1324.1466243571499</v>
      </c>
      <c r="G342">
        <v>9139</v>
      </c>
      <c r="H342">
        <v>673</v>
      </c>
      <c r="I342">
        <v>12101376</v>
      </c>
    </row>
    <row r="343" spans="1:9">
      <c r="A343" s="1">
        <v>41341</v>
      </c>
      <c r="B343">
        <v>1343.05</v>
      </c>
      <c r="C343">
        <v>1356.95</v>
      </c>
      <c r="D343">
        <v>1330.55</v>
      </c>
      <c r="E343">
        <v>1332.25</v>
      </c>
      <c r="F343">
        <v>1340.12264150943</v>
      </c>
      <c r="G343">
        <v>10176</v>
      </c>
      <c r="H343">
        <v>666</v>
      </c>
      <c r="I343">
        <v>13637088</v>
      </c>
    </row>
    <row r="344" spans="1:9">
      <c r="A344" s="1">
        <v>41340</v>
      </c>
      <c r="B344">
        <v>1360</v>
      </c>
      <c r="C344">
        <v>1362</v>
      </c>
      <c r="D344">
        <v>1326.35</v>
      </c>
      <c r="E344">
        <v>1331.8</v>
      </c>
      <c r="F344">
        <v>1342.90488431876</v>
      </c>
      <c r="G344">
        <v>8169</v>
      </c>
      <c r="H344">
        <v>708</v>
      </c>
      <c r="I344">
        <v>10970190</v>
      </c>
    </row>
    <row r="345" spans="1:9">
      <c r="A345" s="1">
        <v>41339</v>
      </c>
      <c r="B345">
        <v>1357.45</v>
      </c>
      <c r="C345">
        <v>1365</v>
      </c>
      <c r="D345">
        <v>1351</v>
      </c>
      <c r="E345">
        <v>1355.35</v>
      </c>
      <c r="F345">
        <v>1356.9667837751499</v>
      </c>
      <c r="G345">
        <v>9393</v>
      </c>
      <c r="H345">
        <v>542</v>
      </c>
      <c r="I345">
        <v>12745989</v>
      </c>
    </row>
    <row r="346" spans="1:9">
      <c r="A346" s="1">
        <v>41338</v>
      </c>
      <c r="B346">
        <v>1360</v>
      </c>
      <c r="C346">
        <v>1378.1</v>
      </c>
      <c r="D346">
        <v>1352.65</v>
      </c>
      <c r="E346">
        <v>1355.4</v>
      </c>
      <c r="F346">
        <v>1363.43303020961</v>
      </c>
      <c r="G346">
        <v>12976</v>
      </c>
      <c r="H346">
        <v>945</v>
      </c>
      <c r="I346">
        <v>17691907</v>
      </c>
    </row>
    <row r="347" spans="1:9">
      <c r="A347" s="1">
        <v>41337</v>
      </c>
      <c r="B347">
        <v>1305</v>
      </c>
      <c r="C347">
        <v>1370.45</v>
      </c>
      <c r="D347">
        <v>1299.95</v>
      </c>
      <c r="E347">
        <v>1356.7</v>
      </c>
      <c r="F347">
        <v>1345.7192841880301</v>
      </c>
      <c r="G347">
        <v>29952</v>
      </c>
      <c r="H347">
        <v>2997</v>
      </c>
      <c r="I347">
        <v>40306984</v>
      </c>
    </row>
    <row r="348" spans="1:9">
      <c r="A348" s="1">
        <v>41334</v>
      </c>
      <c r="B348">
        <v>1285.2</v>
      </c>
      <c r="C348">
        <v>1312.65</v>
      </c>
      <c r="D348">
        <v>1283</v>
      </c>
      <c r="E348">
        <v>1304.2</v>
      </c>
      <c r="F348">
        <v>1301.0764090177099</v>
      </c>
      <c r="G348">
        <v>12420</v>
      </c>
      <c r="H348">
        <v>790</v>
      </c>
      <c r="I348">
        <v>16159369</v>
      </c>
    </row>
    <row r="349" spans="1:9">
      <c r="A349" s="1">
        <v>41333</v>
      </c>
      <c r="B349">
        <v>1304.95</v>
      </c>
      <c r="C349">
        <v>1309</v>
      </c>
      <c r="D349">
        <v>1260</v>
      </c>
      <c r="E349">
        <v>1275.6500000000001</v>
      </c>
      <c r="F349">
        <v>1293.7550897753699</v>
      </c>
      <c r="G349">
        <v>13311</v>
      </c>
      <c r="H349">
        <v>1232</v>
      </c>
      <c r="I349">
        <v>17221174</v>
      </c>
    </row>
    <row r="350" spans="1:9">
      <c r="A350" s="1">
        <v>41332</v>
      </c>
      <c r="B350">
        <v>1290.55</v>
      </c>
      <c r="C350">
        <v>1309</v>
      </c>
      <c r="D350">
        <v>1284</v>
      </c>
      <c r="E350">
        <v>1299.55</v>
      </c>
      <c r="F350">
        <v>1298.1255120619001</v>
      </c>
      <c r="G350">
        <v>8788</v>
      </c>
      <c r="H350">
        <v>839</v>
      </c>
      <c r="I350">
        <v>11407927</v>
      </c>
    </row>
    <row r="351" spans="1:9">
      <c r="A351" s="1">
        <v>41331</v>
      </c>
      <c r="B351">
        <v>1300</v>
      </c>
      <c r="C351">
        <v>1308.5</v>
      </c>
      <c r="D351">
        <v>1283.75</v>
      </c>
      <c r="E351">
        <v>1294.3499999999999</v>
      </c>
      <c r="F351">
        <v>1295.37759815242</v>
      </c>
      <c r="G351">
        <v>12124</v>
      </c>
      <c r="H351">
        <v>1429</v>
      </c>
      <c r="I351">
        <v>15705158</v>
      </c>
    </row>
    <row r="352" spans="1:9">
      <c r="A352" s="1">
        <v>41330</v>
      </c>
      <c r="B352">
        <v>1313.75</v>
      </c>
      <c r="C352">
        <v>1323.45</v>
      </c>
      <c r="D352">
        <v>1300.05</v>
      </c>
      <c r="E352">
        <v>1304.3</v>
      </c>
      <c r="F352">
        <v>1307.0122131389701</v>
      </c>
      <c r="G352">
        <v>10153</v>
      </c>
      <c r="H352">
        <v>881</v>
      </c>
      <c r="I352">
        <v>13270095</v>
      </c>
    </row>
    <row r="353" spans="1:9">
      <c r="A353" s="1">
        <v>41327</v>
      </c>
      <c r="B353">
        <v>1334</v>
      </c>
      <c r="C353">
        <v>1349</v>
      </c>
      <c r="D353">
        <v>1311.45</v>
      </c>
      <c r="E353">
        <v>1316.5</v>
      </c>
      <c r="F353">
        <v>1320.01594851706</v>
      </c>
      <c r="G353">
        <v>17870</v>
      </c>
      <c r="H353">
        <v>1397</v>
      </c>
      <c r="I353">
        <v>23588685</v>
      </c>
    </row>
    <row r="354" spans="1:9">
      <c r="A354" s="1">
        <v>41326</v>
      </c>
      <c r="B354">
        <v>1350</v>
      </c>
      <c r="C354">
        <v>1356</v>
      </c>
      <c r="D354">
        <v>1331</v>
      </c>
      <c r="E354">
        <v>1336.45</v>
      </c>
      <c r="F354">
        <v>1336.2443209999001</v>
      </c>
      <c r="G354">
        <v>10081</v>
      </c>
      <c r="H354">
        <v>764</v>
      </c>
      <c r="I354">
        <v>13470679</v>
      </c>
    </row>
    <row r="355" spans="1:9">
      <c r="A355" s="1">
        <v>41325</v>
      </c>
      <c r="B355">
        <v>1354.9</v>
      </c>
      <c r="C355">
        <v>1362.5</v>
      </c>
      <c r="D355">
        <v>1352</v>
      </c>
      <c r="E355">
        <v>1354.2</v>
      </c>
      <c r="F355">
        <v>1357.0049794327699</v>
      </c>
      <c r="G355">
        <v>9238</v>
      </c>
      <c r="H355">
        <v>1272</v>
      </c>
      <c r="I355">
        <v>12536012</v>
      </c>
    </row>
    <row r="356" spans="1:9">
      <c r="A356" s="1">
        <v>41324</v>
      </c>
      <c r="B356">
        <v>1338</v>
      </c>
      <c r="C356">
        <v>1352</v>
      </c>
      <c r="D356">
        <v>1337.95</v>
      </c>
      <c r="E356">
        <v>1349.5</v>
      </c>
      <c r="F356">
        <v>1346.83468668607</v>
      </c>
      <c r="G356">
        <v>13054</v>
      </c>
      <c r="H356">
        <v>1134</v>
      </c>
      <c r="I356">
        <v>17581580</v>
      </c>
    </row>
    <row r="357" spans="1:9">
      <c r="A357" s="1">
        <v>41323</v>
      </c>
      <c r="B357">
        <v>1320</v>
      </c>
      <c r="C357">
        <v>1336.95</v>
      </c>
      <c r="D357">
        <v>1312</v>
      </c>
      <c r="E357">
        <v>1331.75</v>
      </c>
      <c r="F357">
        <v>1323.5485777613501</v>
      </c>
      <c r="G357">
        <v>10828</v>
      </c>
      <c r="H357">
        <v>896</v>
      </c>
      <c r="I357">
        <v>14331384</v>
      </c>
    </row>
    <row r="358" spans="1:9">
      <c r="A358" s="1">
        <v>41320</v>
      </c>
      <c r="B358">
        <v>1312</v>
      </c>
      <c r="C358">
        <v>1323</v>
      </c>
      <c r="D358">
        <v>1304.3499999999999</v>
      </c>
      <c r="E358">
        <v>1317.15</v>
      </c>
      <c r="F358">
        <v>1314.83401519579</v>
      </c>
      <c r="G358">
        <v>8555</v>
      </c>
      <c r="H358">
        <v>680</v>
      </c>
      <c r="I358">
        <v>11248405</v>
      </c>
    </row>
    <row r="359" spans="1:9">
      <c r="A359" s="1">
        <v>41319</v>
      </c>
      <c r="B359">
        <v>1336.55</v>
      </c>
      <c r="C359">
        <v>1341.5</v>
      </c>
      <c r="D359">
        <v>1305</v>
      </c>
      <c r="E359">
        <v>1311.15</v>
      </c>
      <c r="F359">
        <v>1320.08747242716</v>
      </c>
      <c r="G359">
        <v>13147</v>
      </c>
      <c r="H359">
        <v>1090</v>
      </c>
      <c r="I359">
        <v>17355190</v>
      </c>
    </row>
    <row r="360" spans="1:9">
      <c r="A360" s="1">
        <v>41318</v>
      </c>
      <c r="B360">
        <v>1350</v>
      </c>
      <c r="C360">
        <v>1356</v>
      </c>
      <c r="D360">
        <v>1331.35</v>
      </c>
      <c r="E360">
        <v>1334.15</v>
      </c>
      <c r="F360">
        <v>1345.9886363636299</v>
      </c>
      <c r="G360">
        <v>5016</v>
      </c>
      <c r="H360">
        <v>374</v>
      </c>
      <c r="I360">
        <v>6751479</v>
      </c>
    </row>
    <row r="361" spans="1:9">
      <c r="A361" s="1">
        <v>41317</v>
      </c>
      <c r="B361">
        <v>1334</v>
      </c>
      <c r="C361">
        <v>1354.15</v>
      </c>
      <c r="D361">
        <v>1332.55</v>
      </c>
      <c r="E361">
        <v>1343.7</v>
      </c>
      <c r="F361">
        <v>1345.36596679687</v>
      </c>
      <c r="G361">
        <v>8192</v>
      </c>
      <c r="H361">
        <v>710</v>
      </c>
      <c r="I361">
        <v>11021238</v>
      </c>
    </row>
    <row r="362" spans="1:9">
      <c r="A362" s="1">
        <v>41316</v>
      </c>
      <c r="B362">
        <v>1335</v>
      </c>
      <c r="C362">
        <v>1339</v>
      </c>
      <c r="D362">
        <v>1324.2</v>
      </c>
      <c r="E362">
        <v>1329.8</v>
      </c>
      <c r="F362">
        <v>1331.73162705667</v>
      </c>
      <c r="G362">
        <v>10940</v>
      </c>
      <c r="H362">
        <v>797</v>
      </c>
      <c r="I362">
        <v>14569144</v>
      </c>
    </row>
    <row r="363" spans="1:9">
      <c r="A363" s="1">
        <v>41313</v>
      </c>
      <c r="B363">
        <v>1356.15</v>
      </c>
      <c r="C363">
        <v>1356.45</v>
      </c>
      <c r="D363">
        <v>1325.05</v>
      </c>
      <c r="E363">
        <v>1333.65</v>
      </c>
      <c r="F363">
        <v>1354.3949315293701</v>
      </c>
      <c r="G363">
        <v>164231</v>
      </c>
      <c r="H363">
        <v>1022</v>
      </c>
      <c r="I363">
        <v>222433634</v>
      </c>
    </row>
    <row r="364" spans="1:9">
      <c r="A364" s="1">
        <v>41312</v>
      </c>
      <c r="B364">
        <v>1364.85</v>
      </c>
      <c r="C364">
        <v>1375</v>
      </c>
      <c r="D364">
        <v>1350.15</v>
      </c>
      <c r="E364">
        <v>1355.65</v>
      </c>
      <c r="F364">
        <v>1360.68162839248</v>
      </c>
      <c r="G364">
        <v>8622</v>
      </c>
      <c r="H364">
        <v>873</v>
      </c>
      <c r="I364">
        <v>11731797</v>
      </c>
    </row>
    <row r="365" spans="1:9">
      <c r="A365" s="1">
        <v>41311</v>
      </c>
      <c r="B365">
        <v>1356</v>
      </c>
      <c r="C365">
        <v>1378.1</v>
      </c>
      <c r="D365">
        <v>1356</v>
      </c>
      <c r="E365">
        <v>1363.85</v>
      </c>
      <c r="F365">
        <v>1368.44043580375</v>
      </c>
      <c r="G365">
        <v>15328</v>
      </c>
      <c r="H365">
        <v>1226</v>
      </c>
      <c r="I365">
        <v>20975455</v>
      </c>
    </row>
    <row r="366" spans="1:9">
      <c r="A366" s="1">
        <v>41310</v>
      </c>
      <c r="B366">
        <v>1341</v>
      </c>
      <c r="C366">
        <v>1357</v>
      </c>
      <c r="D366">
        <v>1333</v>
      </c>
      <c r="E366">
        <v>1355.25</v>
      </c>
      <c r="F366">
        <v>1349.36083351052</v>
      </c>
      <c r="G366">
        <v>18812</v>
      </c>
      <c r="H366">
        <v>1528</v>
      </c>
      <c r="I366">
        <v>25384176</v>
      </c>
    </row>
    <row r="367" spans="1:9">
      <c r="A367" s="1">
        <v>41309</v>
      </c>
      <c r="B367">
        <v>1360</v>
      </c>
      <c r="C367">
        <v>1360</v>
      </c>
      <c r="D367">
        <v>1340.1</v>
      </c>
      <c r="E367">
        <v>1341.8</v>
      </c>
      <c r="F367">
        <v>1346.84522271336</v>
      </c>
      <c r="G367">
        <v>14705</v>
      </c>
      <c r="H367">
        <v>1440</v>
      </c>
      <c r="I367">
        <v>19805359</v>
      </c>
    </row>
    <row r="368" spans="1:9">
      <c r="A368" s="1">
        <v>41306</v>
      </c>
      <c r="B368">
        <v>1350</v>
      </c>
      <c r="C368">
        <v>1361.95</v>
      </c>
      <c r="D368">
        <v>1340.1</v>
      </c>
      <c r="E368">
        <v>1345.55</v>
      </c>
      <c r="F368">
        <v>1349.45312802634</v>
      </c>
      <c r="G368">
        <v>20652</v>
      </c>
      <c r="H368">
        <v>1656</v>
      </c>
      <c r="I368">
        <v>27868906</v>
      </c>
    </row>
    <row r="369" spans="1:9">
      <c r="A369" s="1">
        <v>41305</v>
      </c>
      <c r="B369">
        <v>1360</v>
      </c>
      <c r="C369">
        <v>1370</v>
      </c>
      <c r="D369">
        <v>1335</v>
      </c>
      <c r="E369">
        <v>1350.8</v>
      </c>
      <c r="F369">
        <v>1350.8480960163899</v>
      </c>
      <c r="G369">
        <v>40993</v>
      </c>
      <c r="H369">
        <v>3472</v>
      </c>
      <c r="I369">
        <v>55375316</v>
      </c>
    </row>
    <row r="370" spans="1:9">
      <c r="A370" s="1">
        <v>41304</v>
      </c>
      <c r="B370">
        <v>1375</v>
      </c>
      <c r="C370">
        <v>1412.9</v>
      </c>
      <c r="D370">
        <v>1372</v>
      </c>
      <c r="E370">
        <v>1384.5</v>
      </c>
      <c r="F370">
        <v>1389.3914854684499</v>
      </c>
      <c r="G370">
        <v>51371</v>
      </c>
      <c r="H370">
        <v>4228</v>
      </c>
      <c r="I370">
        <v>71374430</v>
      </c>
    </row>
    <row r="371" spans="1:9">
      <c r="A371" s="1">
        <v>41303</v>
      </c>
      <c r="B371">
        <v>1390</v>
      </c>
      <c r="C371">
        <v>1390</v>
      </c>
      <c r="D371">
        <v>1356.1</v>
      </c>
      <c r="E371">
        <v>1364.55</v>
      </c>
      <c r="F371">
        <v>1366.9894140651299</v>
      </c>
      <c r="G371">
        <v>29662</v>
      </c>
      <c r="H371">
        <v>2330</v>
      </c>
      <c r="I371">
        <v>40547640</v>
      </c>
    </row>
    <row r="372" spans="1:9">
      <c r="A372" s="1">
        <v>41302</v>
      </c>
      <c r="B372">
        <v>1418</v>
      </c>
      <c r="C372">
        <v>1421.95</v>
      </c>
      <c r="D372">
        <v>1383</v>
      </c>
      <c r="E372">
        <v>1387</v>
      </c>
      <c r="F372">
        <v>1396.2366167023499</v>
      </c>
      <c r="G372">
        <v>20548</v>
      </c>
      <c r="H372">
        <v>2643</v>
      </c>
      <c r="I372">
        <v>28689870</v>
      </c>
    </row>
    <row r="373" spans="1:9">
      <c r="A373" s="1">
        <v>41299</v>
      </c>
      <c r="B373">
        <v>1432</v>
      </c>
      <c r="C373">
        <v>1438</v>
      </c>
      <c r="D373">
        <v>1402</v>
      </c>
      <c r="E373">
        <v>1408.35</v>
      </c>
      <c r="F373">
        <v>1411.33489523809</v>
      </c>
      <c r="G373">
        <v>26250</v>
      </c>
      <c r="H373">
        <v>2519</v>
      </c>
      <c r="I373">
        <v>37047541</v>
      </c>
    </row>
    <row r="374" spans="1:9">
      <c r="A374" s="1">
        <v>41298</v>
      </c>
      <c r="B374">
        <v>1430</v>
      </c>
      <c r="C374">
        <v>1447.9</v>
      </c>
      <c r="D374">
        <v>1421</v>
      </c>
      <c r="E374">
        <v>1428.55</v>
      </c>
      <c r="F374">
        <v>1434.89553392056</v>
      </c>
      <c r="G374">
        <v>25884</v>
      </c>
      <c r="H374">
        <v>2405</v>
      </c>
      <c r="I374">
        <v>37140836</v>
      </c>
    </row>
    <row r="375" spans="1:9">
      <c r="A375" s="1">
        <v>41297</v>
      </c>
      <c r="B375">
        <v>1482.1</v>
      </c>
      <c r="C375">
        <v>1484.3</v>
      </c>
      <c r="D375">
        <v>1399</v>
      </c>
      <c r="E375">
        <v>1431.55</v>
      </c>
      <c r="F375">
        <v>1431.0126557303099</v>
      </c>
      <c r="G375">
        <v>35478</v>
      </c>
      <c r="H375">
        <v>1974</v>
      </c>
      <c r="I375">
        <v>50769467</v>
      </c>
    </row>
    <row r="376" spans="1:9">
      <c r="A376" s="1">
        <v>41296</v>
      </c>
      <c r="B376">
        <v>1500</v>
      </c>
      <c r="C376">
        <v>1500</v>
      </c>
      <c r="D376">
        <v>1475.25</v>
      </c>
      <c r="E376">
        <v>1482.05</v>
      </c>
      <c r="F376">
        <v>1487.26660774782</v>
      </c>
      <c r="G376">
        <v>6789</v>
      </c>
      <c r="H376">
        <v>666</v>
      </c>
      <c r="I376">
        <v>10097053</v>
      </c>
    </row>
    <row r="377" spans="1:9">
      <c r="A377" s="1">
        <v>41295</v>
      </c>
      <c r="B377">
        <v>1497.4</v>
      </c>
      <c r="C377">
        <v>1513.05</v>
      </c>
      <c r="D377">
        <v>1481.25</v>
      </c>
      <c r="E377">
        <v>1495.75</v>
      </c>
      <c r="F377">
        <v>1498.7628760361299</v>
      </c>
      <c r="G377">
        <v>10737</v>
      </c>
      <c r="H377">
        <v>959</v>
      </c>
      <c r="I377">
        <v>16092217</v>
      </c>
    </row>
    <row r="378" spans="1:9">
      <c r="A378" s="1">
        <v>41292</v>
      </c>
      <c r="B378">
        <v>1450</v>
      </c>
      <c r="C378">
        <v>1502.65</v>
      </c>
      <c r="D378">
        <v>1447.7</v>
      </c>
      <c r="E378">
        <v>1493.75</v>
      </c>
      <c r="F378">
        <v>1476.0957562006899</v>
      </c>
      <c r="G378">
        <v>19393</v>
      </c>
      <c r="H378">
        <v>1910</v>
      </c>
      <c r="I378">
        <v>28625925</v>
      </c>
    </row>
    <row r="379" spans="1:9">
      <c r="A379" s="1">
        <v>41291</v>
      </c>
      <c r="B379">
        <v>1474</v>
      </c>
      <c r="C379">
        <v>1478.4</v>
      </c>
      <c r="D379">
        <v>1443.55</v>
      </c>
      <c r="E379">
        <v>1445.85</v>
      </c>
      <c r="F379">
        <v>1453.8854281592101</v>
      </c>
      <c r="G379">
        <v>11783</v>
      </c>
      <c r="H379">
        <v>1172</v>
      </c>
      <c r="I379">
        <v>17131132</v>
      </c>
    </row>
    <row r="380" spans="1:9">
      <c r="A380" s="1">
        <v>41290</v>
      </c>
      <c r="B380">
        <v>1475</v>
      </c>
      <c r="C380">
        <v>1490</v>
      </c>
      <c r="D380">
        <v>1461.9</v>
      </c>
      <c r="E380">
        <v>1465.25</v>
      </c>
      <c r="F380">
        <v>1473.88706881608</v>
      </c>
      <c r="G380">
        <v>11538</v>
      </c>
      <c r="H380">
        <v>1092</v>
      </c>
      <c r="I380">
        <v>17005709</v>
      </c>
    </row>
    <row r="381" spans="1:9">
      <c r="A381" s="1">
        <v>41289</v>
      </c>
      <c r="B381">
        <v>1490</v>
      </c>
      <c r="C381">
        <v>1504.8</v>
      </c>
      <c r="D381">
        <v>1466</v>
      </c>
      <c r="E381">
        <v>1468.75</v>
      </c>
      <c r="F381">
        <v>1482.7527738927699</v>
      </c>
      <c r="G381">
        <v>21450</v>
      </c>
      <c r="H381">
        <v>2393</v>
      </c>
      <c r="I381">
        <v>31805047</v>
      </c>
    </row>
    <row r="382" spans="1:9">
      <c r="A382" s="1">
        <v>41288</v>
      </c>
      <c r="B382">
        <v>1512.45</v>
      </c>
      <c r="C382">
        <v>1512.45</v>
      </c>
      <c r="D382">
        <v>1479.1</v>
      </c>
      <c r="E382">
        <v>1489.6</v>
      </c>
      <c r="F382">
        <v>1490.993257205</v>
      </c>
      <c r="G382">
        <v>9195</v>
      </c>
      <c r="H382">
        <v>1128</v>
      </c>
      <c r="I382">
        <v>13709683</v>
      </c>
    </row>
    <row r="383" spans="1:9">
      <c r="A383" s="1">
        <v>41285</v>
      </c>
      <c r="B383">
        <v>1536.75</v>
      </c>
      <c r="C383">
        <v>1543.95</v>
      </c>
      <c r="D383">
        <v>1498</v>
      </c>
      <c r="E383">
        <v>1501.65</v>
      </c>
      <c r="F383">
        <v>1514.35418619181</v>
      </c>
      <c r="G383">
        <v>12804</v>
      </c>
      <c r="H383">
        <v>1247</v>
      </c>
      <c r="I383">
        <v>19389791</v>
      </c>
    </row>
    <row r="384" spans="1:9">
      <c r="A384" s="1">
        <v>41284</v>
      </c>
      <c r="B384">
        <v>1545</v>
      </c>
      <c r="C384">
        <v>1556.75</v>
      </c>
      <c r="D384">
        <v>1515</v>
      </c>
      <c r="E384">
        <v>1523.1</v>
      </c>
      <c r="F384">
        <v>1532.98983461073</v>
      </c>
      <c r="G384">
        <v>12395</v>
      </c>
      <c r="H384">
        <v>1189</v>
      </c>
      <c r="I384">
        <v>19001409</v>
      </c>
    </row>
    <row r="385" spans="1:9">
      <c r="A385" s="1">
        <v>41283</v>
      </c>
      <c r="B385">
        <v>1552</v>
      </c>
      <c r="C385">
        <v>1556</v>
      </c>
      <c r="D385">
        <v>1535.45</v>
      </c>
      <c r="E385">
        <v>1539.45</v>
      </c>
      <c r="F385">
        <v>1545.7654114639599</v>
      </c>
      <c r="G385">
        <v>10171</v>
      </c>
      <c r="H385">
        <v>1178</v>
      </c>
      <c r="I385">
        <v>15721980</v>
      </c>
    </row>
    <row r="386" spans="1:9">
      <c r="A386" s="1">
        <v>41282</v>
      </c>
      <c r="B386">
        <v>1541</v>
      </c>
      <c r="C386">
        <v>1556</v>
      </c>
      <c r="D386">
        <v>1536.9</v>
      </c>
      <c r="E386">
        <v>1544.65</v>
      </c>
      <c r="F386">
        <v>1546.11595973416</v>
      </c>
      <c r="G386">
        <v>20464</v>
      </c>
      <c r="H386">
        <v>1339</v>
      </c>
      <c r="I386">
        <v>31639717</v>
      </c>
    </row>
    <row r="387" spans="1:9">
      <c r="A387" s="1">
        <v>41281</v>
      </c>
      <c r="B387">
        <v>1521</v>
      </c>
      <c r="C387">
        <v>1547</v>
      </c>
      <c r="D387">
        <v>1521</v>
      </c>
      <c r="E387">
        <v>1537.1</v>
      </c>
      <c r="F387">
        <v>1539.70587723874</v>
      </c>
      <c r="G387">
        <v>11502</v>
      </c>
      <c r="H387">
        <v>820</v>
      </c>
      <c r="I387">
        <v>17709697</v>
      </c>
    </row>
    <row r="388" spans="1:9">
      <c r="A388" s="1">
        <v>41278</v>
      </c>
      <c r="B388">
        <v>1521.9</v>
      </c>
      <c r="C388">
        <v>1532</v>
      </c>
      <c r="D388">
        <v>1516.25</v>
      </c>
      <c r="E388">
        <v>1525.6</v>
      </c>
      <c r="F388">
        <v>1524.30883352208</v>
      </c>
      <c r="G388">
        <v>8830</v>
      </c>
      <c r="H388">
        <v>771</v>
      </c>
      <c r="I388">
        <v>13459647</v>
      </c>
    </row>
    <row r="389" spans="1:9">
      <c r="A389" s="1">
        <v>41277</v>
      </c>
      <c r="B389">
        <v>1539</v>
      </c>
      <c r="C389">
        <v>1546.2</v>
      </c>
      <c r="D389">
        <v>1522.1</v>
      </c>
      <c r="E389">
        <v>1529.05</v>
      </c>
      <c r="F389">
        <v>1535.3593378963501</v>
      </c>
      <c r="G389">
        <v>14318</v>
      </c>
      <c r="H389">
        <v>1175</v>
      </c>
      <c r="I389">
        <v>21983275</v>
      </c>
    </row>
    <row r="390" spans="1:9">
      <c r="A390" s="1">
        <v>41276</v>
      </c>
      <c r="B390">
        <v>1564</v>
      </c>
      <c r="C390">
        <v>1569</v>
      </c>
      <c r="D390">
        <v>1531</v>
      </c>
      <c r="E390">
        <v>1533.35</v>
      </c>
      <c r="F390">
        <v>1538.66564086782</v>
      </c>
      <c r="G390">
        <v>19497</v>
      </c>
      <c r="H390">
        <v>1484</v>
      </c>
      <c r="I390">
        <v>29999364</v>
      </c>
    </row>
    <row r="391" spans="1:9">
      <c r="A391" s="1">
        <v>41275</v>
      </c>
      <c r="B391">
        <v>1572</v>
      </c>
      <c r="C391">
        <v>1580.4</v>
      </c>
      <c r="D391">
        <v>1553.55</v>
      </c>
      <c r="E391">
        <v>1563.05</v>
      </c>
      <c r="F391">
        <v>1565.5562412900599</v>
      </c>
      <c r="G391">
        <v>15069</v>
      </c>
      <c r="H391">
        <v>1437</v>
      </c>
      <c r="I391">
        <v>23591367</v>
      </c>
    </row>
    <row r="392" spans="1:9">
      <c r="A392" s="1">
        <v>41274</v>
      </c>
      <c r="B392">
        <v>1539.8</v>
      </c>
      <c r="C392">
        <v>1577.85</v>
      </c>
      <c r="D392">
        <v>1539</v>
      </c>
      <c r="E392">
        <v>1567</v>
      </c>
      <c r="F392">
        <v>1566.71272855133</v>
      </c>
      <c r="G392">
        <v>25596</v>
      </c>
      <c r="H392">
        <v>2004</v>
      </c>
      <c r="I392">
        <v>40101579</v>
      </c>
    </row>
    <row r="393" spans="1:9">
      <c r="A393" s="1">
        <v>41271</v>
      </c>
      <c r="B393">
        <v>1522</v>
      </c>
      <c r="C393">
        <v>1549.95</v>
      </c>
      <c r="D393">
        <v>1520.5</v>
      </c>
      <c r="E393">
        <v>1541.35</v>
      </c>
      <c r="F393">
        <v>1538.1850839515801</v>
      </c>
      <c r="G393">
        <v>15366</v>
      </c>
      <c r="H393">
        <v>1227</v>
      </c>
      <c r="I393">
        <v>23635752</v>
      </c>
    </row>
    <row r="394" spans="1:9">
      <c r="A394" s="1">
        <v>41270</v>
      </c>
      <c r="B394">
        <v>1509</v>
      </c>
      <c r="C394">
        <v>1534</v>
      </c>
      <c r="D394">
        <v>1509</v>
      </c>
      <c r="E394">
        <v>1525.4</v>
      </c>
      <c r="F394">
        <v>1527.51545880407</v>
      </c>
      <c r="G394">
        <v>18145</v>
      </c>
      <c r="H394">
        <v>1577</v>
      </c>
      <c r="I394">
        <v>27716768</v>
      </c>
    </row>
    <row r="395" spans="1:9">
      <c r="A395" s="1">
        <v>41269</v>
      </c>
      <c r="B395">
        <v>1485</v>
      </c>
      <c r="C395">
        <v>1522</v>
      </c>
      <c r="D395">
        <v>1485</v>
      </c>
      <c r="E395">
        <v>1510.65</v>
      </c>
      <c r="F395">
        <v>1513.06485019659</v>
      </c>
      <c r="G395">
        <v>18057</v>
      </c>
      <c r="H395">
        <v>1852</v>
      </c>
      <c r="I395">
        <v>27321412</v>
      </c>
    </row>
    <row r="396" spans="1:9">
      <c r="A396" s="1">
        <v>41267</v>
      </c>
      <c r="B396">
        <v>1483</v>
      </c>
      <c r="C396">
        <v>1499</v>
      </c>
      <c r="D396">
        <v>1480</v>
      </c>
      <c r="E396">
        <v>1489.2</v>
      </c>
      <c r="F396">
        <v>1491.19116285222</v>
      </c>
      <c r="G396">
        <v>7559</v>
      </c>
      <c r="H396">
        <v>727</v>
      </c>
      <c r="I396">
        <v>11271914</v>
      </c>
    </row>
    <row r="397" spans="1:9">
      <c r="A397" s="1">
        <v>41264</v>
      </c>
      <c r="B397">
        <v>1494</v>
      </c>
      <c r="C397">
        <v>1507.3</v>
      </c>
      <c r="D397">
        <v>1476.05</v>
      </c>
      <c r="E397">
        <v>1482.9</v>
      </c>
      <c r="F397">
        <v>1492.6254435599801</v>
      </c>
      <c r="G397">
        <v>20854</v>
      </c>
      <c r="H397">
        <v>1522</v>
      </c>
      <c r="I397">
        <v>31127211</v>
      </c>
    </row>
    <row r="398" spans="1:9">
      <c r="A398" s="1">
        <v>41263</v>
      </c>
      <c r="B398">
        <v>1442.5</v>
      </c>
      <c r="C398">
        <v>1499</v>
      </c>
      <c r="D398">
        <v>1442.5</v>
      </c>
      <c r="E398">
        <v>1491.65</v>
      </c>
      <c r="F398">
        <v>1479.10790750141</v>
      </c>
      <c r="G398">
        <v>44325</v>
      </c>
      <c r="H398">
        <v>3376</v>
      </c>
      <c r="I398">
        <v>65561458</v>
      </c>
    </row>
    <row r="399" spans="1:9">
      <c r="A399" s="1">
        <v>41262</v>
      </c>
      <c r="B399">
        <v>1410</v>
      </c>
      <c r="C399">
        <v>1450</v>
      </c>
      <c r="D399">
        <v>1408.5</v>
      </c>
      <c r="E399">
        <v>1440.5</v>
      </c>
      <c r="F399">
        <v>1421.3575298865901</v>
      </c>
      <c r="G399">
        <v>117193</v>
      </c>
      <c r="H399">
        <v>1003</v>
      </c>
      <c r="I399">
        <v>166573153</v>
      </c>
    </row>
    <row r="400" spans="1:9">
      <c r="A400" s="1">
        <v>41261</v>
      </c>
      <c r="B400">
        <v>1395.7</v>
      </c>
      <c r="C400">
        <v>1413.85</v>
      </c>
      <c r="D400">
        <v>1394</v>
      </c>
      <c r="E400">
        <v>1406.9</v>
      </c>
      <c r="F400">
        <v>1405.85084565188</v>
      </c>
      <c r="G400">
        <v>7509</v>
      </c>
      <c r="H400">
        <v>598</v>
      </c>
      <c r="I400">
        <v>10556534</v>
      </c>
    </row>
    <row r="401" spans="1:9">
      <c r="A401" s="1">
        <v>41260</v>
      </c>
      <c r="B401">
        <v>1400</v>
      </c>
      <c r="C401">
        <v>1419.85</v>
      </c>
      <c r="D401">
        <v>1387</v>
      </c>
      <c r="E401">
        <v>1389.95</v>
      </c>
      <c r="F401">
        <v>1402.6438732092899</v>
      </c>
      <c r="G401">
        <v>79438</v>
      </c>
      <c r="H401">
        <v>936</v>
      </c>
      <c r="I401">
        <v>111423224</v>
      </c>
    </row>
    <row r="402" spans="1:9">
      <c r="A402" s="1">
        <v>41257</v>
      </c>
      <c r="B402">
        <v>1400</v>
      </c>
      <c r="C402">
        <v>1408</v>
      </c>
      <c r="D402">
        <v>1370.05</v>
      </c>
      <c r="E402">
        <v>1390.45</v>
      </c>
      <c r="F402">
        <v>1392.7670798065201</v>
      </c>
      <c r="G402">
        <v>6616</v>
      </c>
      <c r="H402">
        <v>676</v>
      </c>
      <c r="I402">
        <v>9214547</v>
      </c>
    </row>
    <row r="403" spans="1:9">
      <c r="A403" s="1">
        <v>41256</v>
      </c>
      <c r="B403">
        <v>1400</v>
      </c>
      <c r="C403">
        <v>1413.45</v>
      </c>
      <c r="D403">
        <v>1395.15</v>
      </c>
      <c r="E403">
        <v>1404.1</v>
      </c>
      <c r="F403">
        <v>1404.7317460317399</v>
      </c>
      <c r="G403">
        <v>11970</v>
      </c>
      <c r="H403">
        <v>710</v>
      </c>
      <c r="I403">
        <v>16814639</v>
      </c>
    </row>
    <row r="404" spans="1:9">
      <c r="A404" s="1">
        <v>41255</v>
      </c>
      <c r="B404">
        <v>1410</v>
      </c>
      <c r="C404">
        <v>1418.25</v>
      </c>
      <c r="D404">
        <v>1397.05</v>
      </c>
      <c r="E404">
        <v>1400.25</v>
      </c>
      <c r="F404">
        <v>1406.7010999153899</v>
      </c>
      <c r="G404">
        <v>13001</v>
      </c>
      <c r="H404">
        <v>1318</v>
      </c>
      <c r="I404">
        <v>18288521</v>
      </c>
    </row>
    <row r="405" spans="1:9">
      <c r="A405" s="1">
        <v>41254</v>
      </c>
      <c r="B405">
        <v>1423.9</v>
      </c>
      <c r="C405">
        <v>1425</v>
      </c>
      <c r="D405">
        <v>1405</v>
      </c>
      <c r="E405">
        <v>1410.1</v>
      </c>
      <c r="F405">
        <v>1413.7362627197001</v>
      </c>
      <c r="G405">
        <v>10810</v>
      </c>
      <c r="H405">
        <v>925</v>
      </c>
      <c r="I405">
        <v>15282489</v>
      </c>
    </row>
    <row r="406" spans="1:9">
      <c r="A406" s="1">
        <v>41253</v>
      </c>
      <c r="B406">
        <v>1419</v>
      </c>
      <c r="C406">
        <v>1439</v>
      </c>
      <c r="D406">
        <v>1410.55</v>
      </c>
      <c r="E406">
        <v>1426.9</v>
      </c>
      <c r="F406">
        <v>1426.1824340107401</v>
      </c>
      <c r="G406">
        <v>8562</v>
      </c>
      <c r="H406">
        <v>638</v>
      </c>
      <c r="I406">
        <v>12210974</v>
      </c>
    </row>
    <row r="407" spans="1:9">
      <c r="A407" s="1">
        <v>41250</v>
      </c>
      <c r="B407">
        <v>1440</v>
      </c>
      <c r="C407">
        <v>1444</v>
      </c>
      <c r="D407">
        <v>1416</v>
      </c>
      <c r="E407">
        <v>1419.45</v>
      </c>
      <c r="F407">
        <v>1425.8631319358799</v>
      </c>
      <c r="G407">
        <v>11354</v>
      </c>
      <c r="H407">
        <v>884</v>
      </c>
      <c r="I407">
        <v>16189250</v>
      </c>
    </row>
    <row r="408" spans="1:9">
      <c r="A408" s="1">
        <v>41249</v>
      </c>
      <c r="B408">
        <v>1469.9</v>
      </c>
      <c r="C408">
        <v>1469.9</v>
      </c>
      <c r="D408">
        <v>1433.15</v>
      </c>
      <c r="E408">
        <v>1439.45</v>
      </c>
      <c r="F408">
        <v>1441.6872246696</v>
      </c>
      <c r="G408">
        <v>11350</v>
      </c>
      <c r="H408">
        <v>840</v>
      </c>
      <c r="I408">
        <v>16363150</v>
      </c>
    </row>
    <row r="409" spans="1:9">
      <c r="A409" s="1">
        <v>41248</v>
      </c>
      <c r="B409">
        <v>1475</v>
      </c>
      <c r="C409">
        <v>1475</v>
      </c>
      <c r="D409">
        <v>1446</v>
      </c>
      <c r="E409">
        <v>1448.8</v>
      </c>
      <c r="F409">
        <v>1458.0681045532999</v>
      </c>
      <c r="G409">
        <v>17943</v>
      </c>
      <c r="H409">
        <v>1256</v>
      </c>
      <c r="I409">
        <v>26162116</v>
      </c>
    </row>
    <row r="410" spans="1:9">
      <c r="A410" s="1">
        <v>41247</v>
      </c>
      <c r="B410">
        <v>1470</v>
      </c>
      <c r="C410">
        <v>1482</v>
      </c>
      <c r="D410">
        <v>1450.65</v>
      </c>
      <c r="E410">
        <v>1472.05</v>
      </c>
      <c r="F410">
        <v>1473.04129022032</v>
      </c>
      <c r="G410">
        <v>12618</v>
      </c>
      <c r="H410">
        <v>1427</v>
      </c>
      <c r="I410">
        <v>18586835</v>
      </c>
    </row>
    <row r="411" spans="1:9">
      <c r="A411" s="1">
        <v>41246</v>
      </c>
      <c r="B411">
        <v>1450</v>
      </c>
      <c r="C411">
        <v>1479.9</v>
      </c>
      <c r="D411">
        <v>1436.7</v>
      </c>
      <c r="E411">
        <v>1462.8</v>
      </c>
      <c r="F411">
        <v>1463.9712617461901</v>
      </c>
      <c r="G411">
        <v>32883</v>
      </c>
      <c r="H411">
        <v>1875</v>
      </c>
      <c r="I411">
        <v>48139767</v>
      </c>
    </row>
    <row r="412" spans="1:9">
      <c r="A412" s="1">
        <v>41243</v>
      </c>
      <c r="B412">
        <v>1450</v>
      </c>
      <c r="C412">
        <v>1468.8</v>
      </c>
      <c r="D412">
        <v>1438</v>
      </c>
      <c r="E412">
        <v>1441.6</v>
      </c>
      <c r="F412">
        <v>1447.4676936243</v>
      </c>
      <c r="G412">
        <v>11685</v>
      </c>
      <c r="H412">
        <v>985</v>
      </c>
      <c r="I412">
        <v>16913660</v>
      </c>
    </row>
    <row r="413" spans="1:9">
      <c r="A413" s="1">
        <v>41242</v>
      </c>
      <c r="B413">
        <v>1426</v>
      </c>
      <c r="C413">
        <v>1469.9</v>
      </c>
      <c r="D413">
        <v>1426</v>
      </c>
      <c r="E413">
        <v>1454.8</v>
      </c>
      <c r="F413">
        <v>1451.92582718574</v>
      </c>
      <c r="G413">
        <v>27382</v>
      </c>
      <c r="H413">
        <v>2413</v>
      </c>
      <c r="I413">
        <v>39756633</v>
      </c>
    </row>
    <row r="414" spans="1:9">
      <c r="A414" s="1">
        <v>41240</v>
      </c>
      <c r="B414">
        <v>1359.95</v>
      </c>
      <c r="C414">
        <v>1449</v>
      </c>
      <c r="D414">
        <v>1359.95</v>
      </c>
      <c r="E414">
        <v>1422.45</v>
      </c>
      <c r="F414">
        <v>1419.58604373243</v>
      </c>
      <c r="G414">
        <v>61922</v>
      </c>
      <c r="H414">
        <v>4009</v>
      </c>
      <c r="I414">
        <v>87903607</v>
      </c>
    </row>
    <row r="415" spans="1:9">
      <c r="A415" s="1">
        <v>41239</v>
      </c>
      <c r="B415">
        <v>1330.1</v>
      </c>
      <c r="C415">
        <v>1365</v>
      </c>
      <c r="D415">
        <v>1330.1</v>
      </c>
      <c r="E415">
        <v>1360.85</v>
      </c>
      <c r="F415">
        <v>1346.7740765027299</v>
      </c>
      <c r="G415">
        <v>22875</v>
      </c>
      <c r="H415">
        <v>855</v>
      </c>
      <c r="I415">
        <v>30807457</v>
      </c>
    </row>
    <row r="416" spans="1:9">
      <c r="A416" s="1">
        <v>41236</v>
      </c>
      <c r="B416">
        <v>1338.95</v>
      </c>
      <c r="C416">
        <v>1339</v>
      </c>
      <c r="D416">
        <v>1323.1</v>
      </c>
      <c r="E416">
        <v>1327.6</v>
      </c>
      <c r="F416">
        <v>1329.8614718614699</v>
      </c>
      <c r="G416">
        <v>6237</v>
      </c>
      <c r="H416">
        <v>634</v>
      </c>
      <c r="I416">
        <v>8294346</v>
      </c>
    </row>
    <row r="417" spans="1:9">
      <c r="A417" s="1">
        <v>41235</v>
      </c>
      <c r="B417">
        <v>1342</v>
      </c>
      <c r="C417">
        <v>1344</v>
      </c>
      <c r="D417">
        <v>1327.05</v>
      </c>
      <c r="E417">
        <v>1330.7</v>
      </c>
      <c r="F417">
        <v>1334.55881531153</v>
      </c>
      <c r="G417">
        <v>3579</v>
      </c>
      <c r="H417">
        <v>321</v>
      </c>
      <c r="I417">
        <v>4776386</v>
      </c>
    </row>
    <row r="418" spans="1:9">
      <c r="A418" s="1">
        <v>41234</v>
      </c>
      <c r="B418">
        <v>1336</v>
      </c>
      <c r="C418">
        <v>1346.65</v>
      </c>
      <c r="D418">
        <v>1332</v>
      </c>
      <c r="E418">
        <v>1341.1</v>
      </c>
      <c r="F418">
        <v>1340.04145018555</v>
      </c>
      <c r="G418">
        <v>35030</v>
      </c>
      <c r="H418">
        <v>774</v>
      </c>
      <c r="I418">
        <v>46941652</v>
      </c>
    </row>
    <row r="419" spans="1:9">
      <c r="A419" s="1">
        <v>41233</v>
      </c>
      <c r="B419">
        <v>1326</v>
      </c>
      <c r="C419">
        <v>1349.95</v>
      </c>
      <c r="D419">
        <v>1320.45</v>
      </c>
      <c r="E419">
        <v>1334.45</v>
      </c>
      <c r="F419">
        <v>1336.1701813038401</v>
      </c>
      <c r="G419">
        <v>15554</v>
      </c>
      <c r="H419">
        <v>1393</v>
      </c>
      <c r="I419">
        <v>20782791</v>
      </c>
    </row>
    <row r="420" spans="1:9">
      <c r="A420" s="1">
        <v>41232</v>
      </c>
      <c r="B420">
        <v>1330</v>
      </c>
      <c r="C420">
        <v>1332</v>
      </c>
      <c r="D420">
        <v>1303</v>
      </c>
      <c r="E420">
        <v>1318.35</v>
      </c>
      <c r="F420">
        <v>1316.8943067284099</v>
      </c>
      <c r="G420">
        <v>11013</v>
      </c>
      <c r="H420">
        <v>772</v>
      </c>
      <c r="I420">
        <v>14502957</v>
      </c>
    </row>
    <row r="421" spans="1:9">
      <c r="A421" s="1">
        <v>41229</v>
      </c>
      <c r="B421">
        <v>1323</v>
      </c>
      <c r="C421">
        <v>1344</v>
      </c>
      <c r="D421">
        <v>1323</v>
      </c>
      <c r="E421">
        <v>1329.9</v>
      </c>
      <c r="F421">
        <v>1334.21128977847</v>
      </c>
      <c r="G421">
        <v>8893</v>
      </c>
      <c r="H421">
        <v>553</v>
      </c>
      <c r="I421">
        <v>11865141</v>
      </c>
    </row>
    <row r="422" spans="1:9">
      <c r="A422" s="1">
        <v>41228</v>
      </c>
      <c r="B422">
        <v>1330</v>
      </c>
      <c r="C422">
        <v>1334</v>
      </c>
      <c r="D422">
        <v>1321.1</v>
      </c>
      <c r="E422">
        <v>1324.6</v>
      </c>
      <c r="F422">
        <v>1328.2334996780401</v>
      </c>
      <c r="G422">
        <v>12424</v>
      </c>
      <c r="H422">
        <v>566</v>
      </c>
      <c r="I422">
        <v>16501973</v>
      </c>
    </row>
    <row r="423" spans="1:9">
      <c r="A423" s="1">
        <v>41226</v>
      </c>
      <c r="B423">
        <v>1333.8</v>
      </c>
      <c r="C423">
        <v>1336.95</v>
      </c>
      <c r="D423">
        <v>1321</v>
      </c>
      <c r="E423">
        <v>1332.15</v>
      </c>
      <c r="F423">
        <v>1333.0158978951999</v>
      </c>
      <c r="G423">
        <v>4466</v>
      </c>
      <c r="H423">
        <v>344</v>
      </c>
      <c r="I423">
        <v>5953249</v>
      </c>
    </row>
    <row r="424" spans="1:9">
      <c r="A424" s="1">
        <v>41225</v>
      </c>
      <c r="B424">
        <v>1328.05</v>
      </c>
      <c r="C424">
        <v>1334.9</v>
      </c>
      <c r="D424">
        <v>1315</v>
      </c>
      <c r="E424">
        <v>1320.9</v>
      </c>
      <c r="F424">
        <v>1325.0928450850499</v>
      </c>
      <c r="G424">
        <v>7701</v>
      </c>
      <c r="H424">
        <v>632</v>
      </c>
      <c r="I424">
        <v>10204540</v>
      </c>
    </row>
    <row r="425" spans="1:9">
      <c r="A425" s="1">
        <v>41222</v>
      </c>
      <c r="B425">
        <v>1312.75</v>
      </c>
      <c r="C425">
        <v>1330</v>
      </c>
      <c r="D425">
        <v>1304</v>
      </c>
      <c r="E425">
        <v>1328.05</v>
      </c>
      <c r="F425">
        <v>1325.5921032056201</v>
      </c>
      <c r="G425">
        <v>38370</v>
      </c>
      <c r="H425">
        <v>821</v>
      </c>
      <c r="I425">
        <v>50862969</v>
      </c>
    </row>
    <row r="426" spans="1:9">
      <c r="A426" s="1">
        <v>41221</v>
      </c>
      <c r="B426">
        <v>1295</v>
      </c>
      <c r="C426">
        <v>1315.85</v>
      </c>
      <c r="D426">
        <v>1295</v>
      </c>
      <c r="E426">
        <v>1309.95</v>
      </c>
      <c r="F426">
        <v>1308.7359062170699</v>
      </c>
      <c r="G426">
        <v>7592</v>
      </c>
      <c r="H426">
        <v>529</v>
      </c>
      <c r="I426">
        <v>9935923</v>
      </c>
    </row>
    <row r="427" spans="1:9">
      <c r="A427" s="1">
        <v>41220</v>
      </c>
      <c r="B427">
        <v>1308</v>
      </c>
      <c r="C427">
        <v>1315.95</v>
      </c>
      <c r="D427">
        <v>1298</v>
      </c>
      <c r="E427">
        <v>1301.25</v>
      </c>
      <c r="F427">
        <v>1305.8852479756999</v>
      </c>
      <c r="G427">
        <v>7904</v>
      </c>
      <c r="H427">
        <v>757</v>
      </c>
      <c r="I427">
        <v>10321717</v>
      </c>
    </row>
    <row r="428" spans="1:9">
      <c r="A428" s="1">
        <v>41219</v>
      </c>
      <c r="B428">
        <v>1302</v>
      </c>
      <c r="C428">
        <v>1316</v>
      </c>
      <c r="D428">
        <v>1301.0999999999999</v>
      </c>
      <c r="E428">
        <v>1307.5999999999999</v>
      </c>
      <c r="F428">
        <v>1310.08858706669</v>
      </c>
      <c r="G428">
        <v>14799</v>
      </c>
      <c r="H428">
        <v>950</v>
      </c>
      <c r="I428">
        <v>19388001</v>
      </c>
    </row>
    <row r="429" spans="1:9">
      <c r="A429" s="1">
        <v>41218</v>
      </c>
      <c r="B429">
        <v>1271</v>
      </c>
      <c r="C429">
        <v>1308</v>
      </c>
      <c r="D429">
        <v>1271</v>
      </c>
      <c r="E429">
        <v>1301.3</v>
      </c>
      <c r="F429">
        <v>1295.5446706165301</v>
      </c>
      <c r="G429">
        <v>17047</v>
      </c>
      <c r="H429">
        <v>1114</v>
      </c>
      <c r="I429">
        <v>22085150</v>
      </c>
    </row>
    <row r="430" spans="1:9">
      <c r="A430" s="1">
        <v>41215</v>
      </c>
      <c r="B430">
        <v>1277.8</v>
      </c>
      <c r="C430">
        <v>1283</v>
      </c>
      <c r="D430">
        <v>1266.95</v>
      </c>
      <c r="E430">
        <v>1271</v>
      </c>
      <c r="F430">
        <v>1272.9218179807499</v>
      </c>
      <c r="G430">
        <v>9043</v>
      </c>
      <c r="H430">
        <v>529</v>
      </c>
      <c r="I430">
        <v>11511032</v>
      </c>
    </row>
    <row r="431" spans="1:9">
      <c r="A431" s="1">
        <v>41214</v>
      </c>
      <c r="B431">
        <v>1291.8</v>
      </c>
      <c r="C431">
        <v>1291.8</v>
      </c>
      <c r="D431">
        <v>1271.25</v>
      </c>
      <c r="E431">
        <v>1278.0999999999999</v>
      </c>
      <c r="F431">
        <v>1280.6799964453901</v>
      </c>
      <c r="G431">
        <v>11253</v>
      </c>
      <c r="H431">
        <v>787</v>
      </c>
      <c r="I431">
        <v>14411492</v>
      </c>
    </row>
    <row r="432" spans="1:9">
      <c r="A432" s="1">
        <v>41213</v>
      </c>
      <c r="B432">
        <v>1284</v>
      </c>
      <c r="C432">
        <v>1301.6500000000001</v>
      </c>
      <c r="D432">
        <v>1272.55</v>
      </c>
      <c r="E432">
        <v>1284.05</v>
      </c>
      <c r="F432">
        <v>1287.4923651646</v>
      </c>
      <c r="G432">
        <v>21415</v>
      </c>
      <c r="H432">
        <v>1530</v>
      </c>
      <c r="I432">
        <v>27571649</v>
      </c>
    </row>
    <row r="433" spans="1:9">
      <c r="A433" s="1">
        <v>41212</v>
      </c>
      <c r="B433">
        <v>1250</v>
      </c>
      <c r="C433">
        <v>1289.3499999999999</v>
      </c>
      <c r="D433">
        <v>1240.0999999999999</v>
      </c>
      <c r="E433">
        <v>1285.3</v>
      </c>
      <c r="F433">
        <v>1265.13882296472</v>
      </c>
      <c r="G433">
        <v>37501</v>
      </c>
      <c r="H433">
        <v>2219</v>
      </c>
      <c r="I433">
        <v>47443971</v>
      </c>
    </row>
    <row r="434" spans="1:9">
      <c r="A434" s="1">
        <v>41211</v>
      </c>
      <c r="B434">
        <v>1231</v>
      </c>
      <c r="C434">
        <v>1244.4000000000001</v>
      </c>
      <c r="D434">
        <v>1211.2</v>
      </c>
      <c r="E434">
        <v>1233.55</v>
      </c>
      <c r="F434">
        <v>1235.6509397775201</v>
      </c>
      <c r="G434">
        <v>7821</v>
      </c>
      <c r="H434">
        <v>816</v>
      </c>
      <c r="I434">
        <v>9664026</v>
      </c>
    </row>
    <row r="435" spans="1:9">
      <c r="A435" s="1">
        <v>41208</v>
      </c>
      <c r="B435">
        <v>1237</v>
      </c>
      <c r="C435">
        <v>1239.5</v>
      </c>
      <c r="D435">
        <v>1225</v>
      </c>
      <c r="E435">
        <v>1228.05</v>
      </c>
      <c r="F435">
        <v>1231.9747620421099</v>
      </c>
      <c r="G435">
        <v>6934</v>
      </c>
      <c r="H435">
        <v>434</v>
      </c>
      <c r="I435">
        <v>8542513</v>
      </c>
    </row>
    <row r="436" spans="1:9">
      <c r="A436" s="1">
        <v>41207</v>
      </c>
      <c r="B436">
        <v>1232.05</v>
      </c>
      <c r="C436">
        <v>1247</v>
      </c>
      <c r="D436">
        <v>1222.05</v>
      </c>
      <c r="E436">
        <v>1234.05</v>
      </c>
      <c r="F436">
        <v>1236.6322101656101</v>
      </c>
      <c r="G436">
        <v>7004</v>
      </c>
      <c r="H436">
        <v>552</v>
      </c>
      <c r="I436">
        <v>8661372</v>
      </c>
    </row>
    <row r="437" spans="1:9">
      <c r="A437" s="1">
        <v>41205</v>
      </c>
      <c r="B437">
        <v>1258</v>
      </c>
      <c r="C437">
        <v>1259.5</v>
      </c>
      <c r="D437">
        <v>1242.1500000000001</v>
      </c>
      <c r="E437">
        <v>1247.4000000000001</v>
      </c>
      <c r="F437">
        <v>1249.28471248246</v>
      </c>
      <c r="G437">
        <v>7130</v>
      </c>
      <c r="H437">
        <v>490</v>
      </c>
      <c r="I437">
        <v>8907400</v>
      </c>
    </row>
    <row r="438" spans="1:9">
      <c r="A438" s="1">
        <v>41204</v>
      </c>
      <c r="B438">
        <v>1249.95</v>
      </c>
      <c r="C438">
        <v>1258</v>
      </c>
      <c r="D438">
        <v>1238.5</v>
      </c>
      <c r="E438">
        <v>1256.25</v>
      </c>
      <c r="F438">
        <v>1250.6208671776601</v>
      </c>
      <c r="G438">
        <v>8741</v>
      </c>
      <c r="H438">
        <v>1223</v>
      </c>
      <c r="I438">
        <v>10931677</v>
      </c>
    </row>
    <row r="439" spans="1:9">
      <c r="A439" s="1">
        <v>41201</v>
      </c>
      <c r="B439">
        <v>1248</v>
      </c>
      <c r="C439">
        <v>1250</v>
      </c>
      <c r="D439">
        <v>1235</v>
      </c>
      <c r="E439">
        <v>1248.7</v>
      </c>
      <c r="F439">
        <v>1244.5392695153901</v>
      </c>
      <c r="G439">
        <v>8378</v>
      </c>
      <c r="H439">
        <v>546</v>
      </c>
      <c r="I439">
        <v>10426750</v>
      </c>
    </row>
    <row r="440" spans="1:9">
      <c r="A440" s="1">
        <v>41200</v>
      </c>
      <c r="B440">
        <v>1235</v>
      </c>
      <c r="C440">
        <v>1248</v>
      </c>
      <c r="D440">
        <v>1225.05</v>
      </c>
      <c r="E440">
        <v>1243.5</v>
      </c>
      <c r="F440">
        <v>1239.3926448223399</v>
      </c>
      <c r="G440">
        <v>7233</v>
      </c>
      <c r="H440">
        <v>351</v>
      </c>
      <c r="I440">
        <v>8964527</v>
      </c>
    </row>
    <row r="441" spans="1:9">
      <c r="A441" s="1">
        <v>41199</v>
      </c>
      <c r="B441">
        <v>1243.95</v>
      </c>
      <c r="C441">
        <v>1243.95</v>
      </c>
      <c r="D441">
        <v>1230</v>
      </c>
      <c r="E441">
        <v>1235.95</v>
      </c>
      <c r="F441">
        <v>1236.09867841409</v>
      </c>
      <c r="G441">
        <v>3405</v>
      </c>
      <c r="H441">
        <v>215</v>
      </c>
      <c r="I441">
        <v>4208916</v>
      </c>
    </row>
    <row r="442" spans="1:9">
      <c r="A442" s="1">
        <v>41198</v>
      </c>
      <c r="B442">
        <v>1238</v>
      </c>
      <c r="C442">
        <v>1249.7</v>
      </c>
      <c r="D442">
        <v>1228.45</v>
      </c>
      <c r="E442">
        <v>1237.2</v>
      </c>
      <c r="F442">
        <v>1239.35752539242</v>
      </c>
      <c r="G442">
        <v>5415</v>
      </c>
      <c r="H442">
        <v>484</v>
      </c>
      <c r="I442">
        <v>6711121</v>
      </c>
    </row>
    <row r="443" spans="1:9">
      <c r="A443" s="1">
        <v>41197</v>
      </c>
      <c r="B443">
        <v>1233</v>
      </c>
      <c r="C443">
        <v>1239.95</v>
      </c>
      <c r="D443">
        <v>1215.95</v>
      </c>
      <c r="E443">
        <v>1237.75</v>
      </c>
      <c r="F443">
        <v>1233.78893821679</v>
      </c>
      <c r="G443">
        <v>5406</v>
      </c>
      <c r="H443">
        <v>437</v>
      </c>
      <c r="I443">
        <v>6669863</v>
      </c>
    </row>
    <row r="444" spans="1:9">
      <c r="A444" s="1">
        <v>41194</v>
      </c>
      <c r="B444">
        <v>1236.05</v>
      </c>
      <c r="C444">
        <v>1246.9000000000001</v>
      </c>
      <c r="D444">
        <v>1222.0999999999999</v>
      </c>
      <c r="E444">
        <v>1224.1500000000001</v>
      </c>
      <c r="F444">
        <v>1232.0067346938699</v>
      </c>
      <c r="G444">
        <v>4900</v>
      </c>
      <c r="H444">
        <v>556</v>
      </c>
      <c r="I444">
        <v>6036833</v>
      </c>
    </row>
    <row r="445" spans="1:9">
      <c r="A445" s="1">
        <v>41193</v>
      </c>
      <c r="B445">
        <v>1255.75</v>
      </c>
      <c r="C445">
        <v>1255.75</v>
      </c>
      <c r="D445">
        <v>1229</v>
      </c>
      <c r="E445">
        <v>1235.55</v>
      </c>
      <c r="F445">
        <v>1238.95026338355</v>
      </c>
      <c r="G445">
        <v>8163</v>
      </c>
      <c r="H445">
        <v>364</v>
      </c>
      <c r="I445">
        <v>10113551</v>
      </c>
    </row>
    <row r="446" spans="1:9">
      <c r="A446" s="1">
        <v>41192</v>
      </c>
      <c r="B446">
        <v>1251</v>
      </c>
      <c r="C446">
        <v>1254</v>
      </c>
      <c r="D446">
        <v>1242.55</v>
      </c>
      <c r="E446">
        <v>1249.05</v>
      </c>
      <c r="F446">
        <v>1247.23662921348</v>
      </c>
      <c r="G446">
        <v>4450</v>
      </c>
      <c r="H446">
        <v>252</v>
      </c>
      <c r="I446">
        <v>5550203</v>
      </c>
    </row>
    <row r="447" spans="1:9">
      <c r="A447" s="1">
        <v>41191</v>
      </c>
      <c r="B447">
        <v>1257.9000000000001</v>
      </c>
      <c r="C447">
        <v>1258</v>
      </c>
      <c r="D447">
        <v>1237</v>
      </c>
      <c r="E447">
        <v>1249.95</v>
      </c>
      <c r="F447">
        <v>1248.72689140904</v>
      </c>
      <c r="G447">
        <v>6437</v>
      </c>
      <c r="H447">
        <v>463</v>
      </c>
      <c r="I447">
        <v>8038055</v>
      </c>
    </row>
    <row r="448" spans="1:9">
      <c r="A448" s="1">
        <v>41190</v>
      </c>
      <c r="B448">
        <v>1238.05</v>
      </c>
      <c r="C448">
        <v>1255</v>
      </c>
      <c r="D448">
        <v>1238.05</v>
      </c>
      <c r="E448">
        <v>1250.05</v>
      </c>
      <c r="F448">
        <v>1250.8477007813501</v>
      </c>
      <c r="G448">
        <v>15614</v>
      </c>
      <c r="H448">
        <v>966</v>
      </c>
      <c r="I448">
        <v>19530736</v>
      </c>
    </row>
    <row r="449" spans="1:9">
      <c r="A449" s="1">
        <v>41187</v>
      </c>
      <c r="B449">
        <v>1233</v>
      </c>
      <c r="C449">
        <v>1243.4000000000001</v>
      </c>
      <c r="D449">
        <v>1210</v>
      </c>
      <c r="E449">
        <v>1237.0999999999999</v>
      </c>
      <c r="F449">
        <v>1232.5013418316</v>
      </c>
      <c r="G449">
        <v>17886</v>
      </c>
      <c r="H449">
        <v>1073</v>
      </c>
      <c r="I449">
        <v>22044519</v>
      </c>
    </row>
    <row r="450" spans="1:9">
      <c r="A450" s="1">
        <v>41186</v>
      </c>
      <c r="B450">
        <v>1228.2</v>
      </c>
      <c r="C450">
        <v>1244</v>
      </c>
      <c r="D450">
        <v>1223.95</v>
      </c>
      <c r="E450">
        <v>1226.4000000000001</v>
      </c>
      <c r="F450">
        <v>1229.96778869383</v>
      </c>
      <c r="G450">
        <v>12418</v>
      </c>
      <c r="H450">
        <v>743</v>
      </c>
      <c r="I450">
        <v>15273740</v>
      </c>
    </row>
    <row r="451" spans="1:9">
      <c r="A451" s="1">
        <v>41185</v>
      </c>
      <c r="B451">
        <v>1213</v>
      </c>
      <c r="C451">
        <v>1233.4000000000001</v>
      </c>
      <c r="D451">
        <v>1206.5</v>
      </c>
      <c r="E451">
        <v>1225.5999999999999</v>
      </c>
      <c r="F451">
        <v>1224.8085574863101</v>
      </c>
      <c r="G451">
        <v>16804</v>
      </c>
      <c r="H451">
        <v>872</v>
      </c>
      <c r="I451">
        <v>20581683</v>
      </c>
    </row>
    <row r="452" spans="1:9">
      <c r="A452" s="1">
        <v>41183</v>
      </c>
      <c r="B452">
        <v>1208</v>
      </c>
      <c r="C452">
        <v>1208</v>
      </c>
      <c r="D452">
        <v>1191.05</v>
      </c>
      <c r="E452">
        <v>1203.5999999999999</v>
      </c>
      <c r="F452">
        <v>1199.58466691477</v>
      </c>
      <c r="G452">
        <v>8061</v>
      </c>
      <c r="H452">
        <v>508</v>
      </c>
      <c r="I452">
        <v>9669852</v>
      </c>
    </row>
    <row r="453" spans="1:9">
      <c r="A453" s="1">
        <v>41180</v>
      </c>
      <c r="B453">
        <v>1201.0999999999999</v>
      </c>
      <c r="C453">
        <v>1217.9000000000001</v>
      </c>
      <c r="D453">
        <v>1199</v>
      </c>
      <c r="E453">
        <v>1206.2</v>
      </c>
      <c r="F453">
        <v>1210.98340190097</v>
      </c>
      <c r="G453">
        <v>14098</v>
      </c>
      <c r="H453">
        <v>960</v>
      </c>
      <c r="I453">
        <v>17072444</v>
      </c>
    </row>
    <row r="454" spans="1:9">
      <c r="A454" s="1">
        <v>41179</v>
      </c>
      <c r="B454">
        <v>1200.4000000000001</v>
      </c>
      <c r="C454">
        <v>1211.95</v>
      </c>
      <c r="D454">
        <v>1195</v>
      </c>
      <c r="E454">
        <v>1199.9000000000001</v>
      </c>
      <c r="F454">
        <v>1205.2822001105501</v>
      </c>
      <c r="G454">
        <v>7236</v>
      </c>
      <c r="H454">
        <v>529</v>
      </c>
      <c r="I454">
        <v>8721422</v>
      </c>
    </row>
    <row r="455" spans="1:9">
      <c r="A455" s="1">
        <v>41178</v>
      </c>
      <c r="B455">
        <v>1174</v>
      </c>
      <c r="C455">
        <v>1205</v>
      </c>
      <c r="D455">
        <v>1170</v>
      </c>
      <c r="E455">
        <v>1200.4000000000001</v>
      </c>
      <c r="F455">
        <v>1191.3152408062699</v>
      </c>
      <c r="G455">
        <v>25996</v>
      </c>
      <c r="H455">
        <v>1279</v>
      </c>
      <c r="I455">
        <v>30969431</v>
      </c>
    </row>
    <row r="456" spans="1:9">
      <c r="A456" s="1">
        <v>41177</v>
      </c>
      <c r="B456">
        <v>1180</v>
      </c>
      <c r="C456">
        <v>1185.95</v>
      </c>
      <c r="D456">
        <v>1165</v>
      </c>
      <c r="E456">
        <v>1167</v>
      </c>
      <c r="F456">
        <v>1170.37077925891</v>
      </c>
      <c r="G456">
        <v>17029</v>
      </c>
      <c r="H456">
        <v>864</v>
      </c>
      <c r="I456">
        <v>19930244</v>
      </c>
    </row>
    <row r="457" spans="1:9">
      <c r="A457" s="1">
        <v>41176</v>
      </c>
      <c r="B457">
        <v>1200</v>
      </c>
      <c r="C457">
        <v>1203.95</v>
      </c>
      <c r="D457">
        <v>1170.0999999999999</v>
      </c>
      <c r="E457">
        <v>1177.05</v>
      </c>
      <c r="F457">
        <v>1182.7089854053099</v>
      </c>
      <c r="G457">
        <v>11374</v>
      </c>
      <c r="H457">
        <v>840</v>
      </c>
      <c r="I457">
        <v>13452132</v>
      </c>
    </row>
    <row r="458" spans="1:9">
      <c r="A458" s="1">
        <v>41173</v>
      </c>
      <c r="B458">
        <v>1200</v>
      </c>
      <c r="C458">
        <v>1208.95</v>
      </c>
      <c r="D458">
        <v>1180</v>
      </c>
      <c r="E458">
        <v>1190.9000000000001</v>
      </c>
      <c r="F458">
        <v>1191.85399882098</v>
      </c>
      <c r="G458">
        <v>15267</v>
      </c>
      <c r="H458">
        <v>1070</v>
      </c>
      <c r="I458">
        <v>18196035</v>
      </c>
    </row>
    <row r="459" spans="1:9">
      <c r="A459" s="1">
        <v>41172</v>
      </c>
      <c r="B459">
        <v>1199.8</v>
      </c>
      <c r="C459">
        <v>1213.8</v>
      </c>
      <c r="D459">
        <v>1194</v>
      </c>
      <c r="E459">
        <v>1195.9000000000001</v>
      </c>
      <c r="F459">
        <v>1200.94018887722</v>
      </c>
      <c r="G459">
        <v>4765</v>
      </c>
      <c r="H459">
        <v>393</v>
      </c>
      <c r="I459">
        <v>5722480</v>
      </c>
    </row>
    <row r="460" spans="1:9">
      <c r="A460" s="1">
        <v>41170</v>
      </c>
      <c r="B460">
        <v>1225</v>
      </c>
      <c r="C460">
        <v>1225</v>
      </c>
      <c r="D460">
        <v>1200</v>
      </c>
      <c r="E460">
        <v>1202.3499999999999</v>
      </c>
      <c r="F460">
        <v>1208.2199163036901</v>
      </c>
      <c r="G460">
        <v>11709</v>
      </c>
      <c r="H460">
        <v>631</v>
      </c>
      <c r="I460">
        <v>14147047</v>
      </c>
    </row>
    <row r="461" spans="1:9">
      <c r="A461" s="1">
        <v>41169</v>
      </c>
      <c r="B461">
        <v>1245</v>
      </c>
      <c r="C461">
        <v>1247.45</v>
      </c>
      <c r="D461">
        <v>1210</v>
      </c>
      <c r="E461">
        <v>1214.55</v>
      </c>
      <c r="F461">
        <v>1222.4101284539299</v>
      </c>
      <c r="G461">
        <v>10821</v>
      </c>
      <c r="H461">
        <v>771</v>
      </c>
      <c r="I461">
        <v>13227700</v>
      </c>
    </row>
    <row r="462" spans="1:9">
      <c r="A462" s="1">
        <v>41166</v>
      </c>
      <c r="B462">
        <v>1250</v>
      </c>
      <c r="C462">
        <v>1263.8499999999999</v>
      </c>
      <c r="D462">
        <v>1242.5</v>
      </c>
      <c r="E462">
        <v>1246.0999999999999</v>
      </c>
      <c r="F462">
        <v>1251.1856820865</v>
      </c>
      <c r="G462">
        <v>9317</v>
      </c>
      <c r="H462">
        <v>598</v>
      </c>
      <c r="I462">
        <v>11657297</v>
      </c>
    </row>
    <row r="463" spans="1:9">
      <c r="A463" s="1">
        <v>41165</v>
      </c>
      <c r="B463">
        <v>1237.9000000000001</v>
      </c>
      <c r="C463">
        <v>1264</v>
      </c>
      <c r="D463">
        <v>1232.05</v>
      </c>
      <c r="E463">
        <v>1252.9000000000001</v>
      </c>
      <c r="F463">
        <v>1252.6675875405699</v>
      </c>
      <c r="G463">
        <v>28958</v>
      </c>
      <c r="H463">
        <v>1046</v>
      </c>
      <c r="I463">
        <v>36274748</v>
      </c>
    </row>
    <row r="464" spans="1:9">
      <c r="A464" s="1">
        <v>41164</v>
      </c>
      <c r="B464">
        <v>1239.9000000000001</v>
      </c>
      <c r="C464">
        <v>1246.0999999999999</v>
      </c>
      <c r="D464">
        <v>1232.25</v>
      </c>
      <c r="E464">
        <v>1238.4000000000001</v>
      </c>
      <c r="F464">
        <v>1239.6455518863199</v>
      </c>
      <c r="G464">
        <v>9993</v>
      </c>
      <c r="H464">
        <v>429</v>
      </c>
      <c r="I464">
        <v>12387778</v>
      </c>
    </row>
    <row r="465" spans="1:9">
      <c r="A465" s="1">
        <v>41163</v>
      </c>
      <c r="B465">
        <v>1234</v>
      </c>
      <c r="C465">
        <v>1246</v>
      </c>
      <c r="D465">
        <v>1229</v>
      </c>
      <c r="E465">
        <v>1241.55</v>
      </c>
      <c r="F465">
        <v>1235.94496048</v>
      </c>
      <c r="G465">
        <v>17333</v>
      </c>
      <c r="H465">
        <v>514</v>
      </c>
      <c r="I465">
        <v>21422634</v>
      </c>
    </row>
    <row r="466" spans="1:9">
      <c r="A466" s="1">
        <v>41162</v>
      </c>
      <c r="B466">
        <v>1230</v>
      </c>
      <c r="C466">
        <v>1249.8499999999999</v>
      </c>
      <c r="D466">
        <v>1227</v>
      </c>
      <c r="E466">
        <v>1234.8</v>
      </c>
      <c r="F466">
        <v>1238.60838766803</v>
      </c>
      <c r="G466">
        <v>12423</v>
      </c>
      <c r="H466">
        <v>750</v>
      </c>
      <c r="I466">
        <v>15387232</v>
      </c>
    </row>
    <row r="467" spans="1:9">
      <c r="A467" s="1">
        <v>41160</v>
      </c>
      <c r="B467">
        <v>1213.0999999999999</v>
      </c>
      <c r="C467">
        <v>1233.9000000000001</v>
      </c>
      <c r="D467">
        <v>1213.0999999999999</v>
      </c>
      <c r="E467">
        <v>1230.8</v>
      </c>
      <c r="F467">
        <v>1229.8781625695301</v>
      </c>
      <c r="G467">
        <v>5573</v>
      </c>
      <c r="H467">
        <v>220</v>
      </c>
      <c r="I467">
        <v>6854111</v>
      </c>
    </row>
    <row r="468" spans="1:9">
      <c r="A468" s="1">
        <v>41159</v>
      </c>
      <c r="B468">
        <v>1206</v>
      </c>
      <c r="C468">
        <v>1225</v>
      </c>
      <c r="D468">
        <v>1206</v>
      </c>
      <c r="E468">
        <v>1222.75</v>
      </c>
      <c r="F468">
        <v>1221.648101663</v>
      </c>
      <c r="G468">
        <v>6374</v>
      </c>
      <c r="H468">
        <v>406</v>
      </c>
      <c r="I468">
        <v>7786785</v>
      </c>
    </row>
    <row r="469" spans="1:9">
      <c r="A469" s="1">
        <v>41158</v>
      </c>
      <c r="B469">
        <v>1216</v>
      </c>
      <c r="C469">
        <v>1224</v>
      </c>
      <c r="D469">
        <v>1205</v>
      </c>
      <c r="E469">
        <v>1213.95</v>
      </c>
      <c r="F469">
        <v>1215.6950291088201</v>
      </c>
      <c r="G469">
        <v>35728</v>
      </c>
      <c r="H469">
        <v>364</v>
      </c>
      <c r="I469">
        <v>43434352</v>
      </c>
    </row>
    <row r="470" spans="1:9">
      <c r="A470" s="1">
        <v>41157</v>
      </c>
      <c r="B470">
        <v>1218.0999999999999</v>
      </c>
      <c r="C470">
        <v>1233</v>
      </c>
      <c r="D470">
        <v>1214.0999999999999</v>
      </c>
      <c r="E470">
        <v>1218.8499999999999</v>
      </c>
      <c r="F470">
        <v>1222.4642228093301</v>
      </c>
      <c r="G470">
        <v>9084</v>
      </c>
      <c r="H470">
        <v>523</v>
      </c>
      <c r="I470">
        <v>11104865</v>
      </c>
    </row>
    <row r="471" spans="1:9">
      <c r="A471" s="1">
        <v>41156</v>
      </c>
      <c r="B471">
        <v>1219.8</v>
      </c>
      <c r="C471">
        <v>1224</v>
      </c>
      <c r="D471">
        <v>1212</v>
      </c>
      <c r="E471">
        <v>1218.5</v>
      </c>
      <c r="F471">
        <v>1217.0869682283201</v>
      </c>
      <c r="G471">
        <v>7428</v>
      </c>
      <c r="H471">
        <v>583</v>
      </c>
      <c r="I471">
        <v>9040522</v>
      </c>
    </row>
    <row r="472" spans="1:9">
      <c r="A472" s="1">
        <v>41155</v>
      </c>
      <c r="B472">
        <v>1159.95</v>
      </c>
      <c r="C472">
        <v>1233</v>
      </c>
      <c r="D472">
        <v>1159.95</v>
      </c>
      <c r="E472">
        <v>1215.75</v>
      </c>
      <c r="F472">
        <v>1223.64670888505</v>
      </c>
      <c r="G472">
        <v>15633</v>
      </c>
      <c r="H472">
        <v>846</v>
      </c>
      <c r="I472">
        <v>19129269</v>
      </c>
    </row>
    <row r="473" spans="1:9">
      <c r="A473" s="1">
        <v>41152</v>
      </c>
      <c r="B473">
        <v>1209.9000000000001</v>
      </c>
      <c r="C473">
        <v>1232.6500000000001</v>
      </c>
      <c r="D473">
        <v>1202.5</v>
      </c>
      <c r="E473">
        <v>1217.6500000000001</v>
      </c>
      <c r="F473">
        <v>1217.6533906882501</v>
      </c>
      <c r="G473">
        <v>19760</v>
      </c>
      <c r="H473">
        <v>1272</v>
      </c>
      <c r="I473">
        <v>24060831</v>
      </c>
    </row>
    <row r="474" spans="1:9">
      <c r="A474" s="1">
        <v>41151</v>
      </c>
      <c r="B474">
        <v>1188</v>
      </c>
      <c r="C474">
        <v>1218.5999999999999</v>
      </c>
      <c r="D474">
        <v>1176.05</v>
      </c>
      <c r="E474">
        <v>1210.05</v>
      </c>
      <c r="F474">
        <v>1204.54794794794</v>
      </c>
      <c r="G474">
        <v>19980</v>
      </c>
      <c r="H474">
        <v>1571</v>
      </c>
      <c r="I474">
        <v>24066868</v>
      </c>
    </row>
    <row r="475" spans="1:9">
      <c r="A475" s="1">
        <v>41150</v>
      </c>
      <c r="B475">
        <v>1176.05</v>
      </c>
      <c r="C475">
        <v>1189</v>
      </c>
      <c r="D475">
        <v>1174.95</v>
      </c>
      <c r="E475">
        <v>1184.8</v>
      </c>
      <c r="F475">
        <v>1183.2899353647199</v>
      </c>
      <c r="G475">
        <v>10830</v>
      </c>
      <c r="H475">
        <v>589</v>
      </c>
      <c r="I475">
        <v>12815030</v>
      </c>
    </row>
    <row r="476" spans="1:9">
      <c r="A476" s="1">
        <v>41149</v>
      </c>
      <c r="B476">
        <v>1181.0999999999999</v>
      </c>
      <c r="C476">
        <v>1183.9000000000001</v>
      </c>
      <c r="D476">
        <v>1168</v>
      </c>
      <c r="E476">
        <v>1171.1500000000001</v>
      </c>
      <c r="F476">
        <v>1174.5138854755401</v>
      </c>
      <c r="G476">
        <v>4069</v>
      </c>
      <c r="H476">
        <v>228</v>
      </c>
      <c r="I476">
        <v>4779097</v>
      </c>
    </row>
    <row r="477" spans="1:9">
      <c r="A477" s="1">
        <v>41148</v>
      </c>
      <c r="B477">
        <v>1179.55</v>
      </c>
      <c r="C477">
        <v>1192</v>
      </c>
      <c r="D477">
        <v>1178.3</v>
      </c>
      <c r="E477">
        <v>1183.75</v>
      </c>
      <c r="F477">
        <v>1185.51090877856</v>
      </c>
      <c r="G477">
        <v>5821</v>
      </c>
      <c r="H477">
        <v>485</v>
      </c>
      <c r="I477">
        <v>6900859</v>
      </c>
    </row>
    <row r="478" spans="1:9">
      <c r="A478" s="1">
        <v>41145</v>
      </c>
      <c r="B478">
        <v>1185</v>
      </c>
      <c r="C478">
        <v>1185</v>
      </c>
      <c r="D478">
        <v>1175</v>
      </c>
      <c r="E478">
        <v>1180.9000000000001</v>
      </c>
      <c r="F478">
        <v>1179.6060606060601</v>
      </c>
      <c r="G478">
        <v>1980</v>
      </c>
      <c r="H478">
        <v>259</v>
      </c>
      <c r="I478">
        <v>2335620</v>
      </c>
    </row>
    <row r="479" spans="1:9">
      <c r="A479" s="1">
        <v>41144</v>
      </c>
      <c r="B479">
        <v>1186</v>
      </c>
      <c r="C479">
        <v>1194.8</v>
      </c>
      <c r="D479">
        <v>1174.3</v>
      </c>
      <c r="E479">
        <v>1181.95</v>
      </c>
      <c r="F479">
        <v>1185.4084538375901</v>
      </c>
      <c r="G479">
        <v>4495</v>
      </c>
      <c r="H479">
        <v>386</v>
      </c>
      <c r="I479">
        <v>5328411</v>
      </c>
    </row>
    <row r="480" spans="1:9">
      <c r="A480" s="1">
        <v>41143</v>
      </c>
      <c r="B480">
        <v>1170</v>
      </c>
      <c r="C480">
        <v>1185</v>
      </c>
      <c r="D480">
        <v>1170</v>
      </c>
      <c r="E480">
        <v>1182.3499999999999</v>
      </c>
      <c r="F480">
        <v>1180.2844790315601</v>
      </c>
      <c r="G480">
        <v>4626</v>
      </c>
      <c r="H480">
        <v>305</v>
      </c>
      <c r="I480">
        <v>5459996</v>
      </c>
    </row>
    <row r="481" spans="1:9">
      <c r="A481" s="1">
        <v>41142</v>
      </c>
      <c r="B481">
        <v>1176</v>
      </c>
      <c r="C481">
        <v>1177.5</v>
      </c>
      <c r="D481">
        <v>1166.5</v>
      </c>
      <c r="E481">
        <v>1169.2</v>
      </c>
      <c r="F481">
        <v>1171.9491017964001</v>
      </c>
      <c r="G481">
        <v>7348</v>
      </c>
      <c r="H481">
        <v>556</v>
      </c>
      <c r="I481">
        <v>8611482</v>
      </c>
    </row>
    <row r="482" spans="1:9">
      <c r="A482" s="1">
        <v>41138</v>
      </c>
      <c r="B482">
        <v>1190.1500000000001</v>
      </c>
      <c r="C482">
        <v>1195</v>
      </c>
      <c r="D482">
        <v>1172.7</v>
      </c>
      <c r="E482">
        <v>1179.05</v>
      </c>
      <c r="F482">
        <v>1185.1521378165201</v>
      </c>
      <c r="G482">
        <v>4818</v>
      </c>
      <c r="H482">
        <v>347</v>
      </c>
      <c r="I482">
        <v>5710063</v>
      </c>
    </row>
    <row r="483" spans="1:9">
      <c r="A483" s="1">
        <v>41137</v>
      </c>
      <c r="B483">
        <v>1193.8499999999999</v>
      </c>
      <c r="C483">
        <v>1193.8499999999999</v>
      </c>
      <c r="D483">
        <v>1175</v>
      </c>
      <c r="E483">
        <v>1188.6500000000001</v>
      </c>
      <c r="F483">
        <v>1184.9286756362401</v>
      </c>
      <c r="G483">
        <v>6169</v>
      </c>
      <c r="H483">
        <v>474</v>
      </c>
      <c r="I483">
        <v>7309825</v>
      </c>
    </row>
    <row r="484" spans="1:9">
      <c r="A484" s="1">
        <v>41135</v>
      </c>
      <c r="B484">
        <v>1178</v>
      </c>
      <c r="C484">
        <v>1189</v>
      </c>
      <c r="D484">
        <v>1172.3</v>
      </c>
      <c r="E484">
        <v>1183.75</v>
      </c>
      <c r="F484">
        <v>1184.1784305129299</v>
      </c>
      <c r="G484">
        <v>2281</v>
      </c>
      <c r="H484">
        <v>212</v>
      </c>
      <c r="I484">
        <v>2701111</v>
      </c>
    </row>
    <row r="485" spans="1:9">
      <c r="A485" s="1">
        <v>41134</v>
      </c>
      <c r="B485">
        <v>1185</v>
      </c>
      <c r="C485">
        <v>1185</v>
      </c>
      <c r="D485">
        <v>1165</v>
      </c>
      <c r="E485">
        <v>1175.0999999999999</v>
      </c>
      <c r="F485">
        <v>1173.0221668742199</v>
      </c>
      <c r="G485">
        <v>4015</v>
      </c>
      <c r="H485">
        <v>316</v>
      </c>
      <c r="I485">
        <v>4709684</v>
      </c>
    </row>
    <row r="486" spans="1:9">
      <c r="A486" s="1">
        <v>41131</v>
      </c>
      <c r="B486">
        <v>1183</v>
      </c>
      <c r="C486">
        <v>1195.9000000000001</v>
      </c>
      <c r="D486">
        <v>1177.0999999999999</v>
      </c>
      <c r="E486">
        <v>1179.4000000000001</v>
      </c>
      <c r="F486">
        <v>1180.3941899915101</v>
      </c>
      <c r="G486">
        <v>23580</v>
      </c>
      <c r="H486">
        <v>307</v>
      </c>
      <c r="I486">
        <v>27833695</v>
      </c>
    </row>
    <row r="487" spans="1:9">
      <c r="A487" s="1">
        <v>41130</v>
      </c>
      <c r="B487">
        <v>1186</v>
      </c>
      <c r="C487">
        <v>1199</v>
      </c>
      <c r="D487">
        <v>1185.3499999999999</v>
      </c>
      <c r="E487">
        <v>1190.0999999999999</v>
      </c>
      <c r="F487">
        <v>1193.4723380068201</v>
      </c>
      <c r="G487">
        <v>5278</v>
      </c>
      <c r="H487">
        <v>390</v>
      </c>
      <c r="I487">
        <v>6299147</v>
      </c>
    </row>
    <row r="488" spans="1:9">
      <c r="A488" s="1">
        <v>41129</v>
      </c>
      <c r="B488">
        <v>1187.5</v>
      </c>
      <c r="C488">
        <v>1197.7</v>
      </c>
      <c r="D488">
        <v>1185</v>
      </c>
      <c r="E488">
        <v>1187.9000000000001</v>
      </c>
      <c r="F488">
        <v>1191.07485669326</v>
      </c>
      <c r="G488">
        <v>8897</v>
      </c>
      <c r="H488">
        <v>372</v>
      </c>
      <c r="I488">
        <v>10596993</v>
      </c>
    </row>
    <row r="489" spans="1:9">
      <c r="A489" s="1">
        <v>41128</v>
      </c>
      <c r="B489">
        <v>1195</v>
      </c>
      <c r="C489">
        <v>1204</v>
      </c>
      <c r="D489">
        <v>1183.05</v>
      </c>
      <c r="E489">
        <v>1186</v>
      </c>
      <c r="F489">
        <v>1196.2582174631</v>
      </c>
      <c r="G489">
        <v>18771</v>
      </c>
      <c r="H489">
        <v>572</v>
      </c>
      <c r="I489">
        <v>22454963</v>
      </c>
    </row>
    <row r="490" spans="1:9">
      <c r="A490" s="1">
        <v>41127</v>
      </c>
      <c r="B490">
        <v>1195</v>
      </c>
      <c r="C490">
        <v>1202.95</v>
      </c>
      <c r="D490">
        <v>1186</v>
      </c>
      <c r="E490">
        <v>1193.95</v>
      </c>
      <c r="F490">
        <v>1197.03167808219</v>
      </c>
      <c r="G490">
        <v>22192</v>
      </c>
      <c r="H490">
        <v>763</v>
      </c>
      <c r="I490">
        <v>26564527</v>
      </c>
    </row>
    <row r="491" spans="1:9">
      <c r="A491" s="1">
        <v>41124</v>
      </c>
      <c r="B491">
        <v>1168</v>
      </c>
      <c r="C491">
        <v>1189.6500000000001</v>
      </c>
      <c r="D491">
        <v>1166.5</v>
      </c>
      <c r="E491">
        <v>1183.4000000000001</v>
      </c>
      <c r="F491">
        <v>1180.55767771877</v>
      </c>
      <c r="G491">
        <v>22409</v>
      </c>
      <c r="H491">
        <v>824</v>
      </c>
      <c r="I491">
        <v>26455117</v>
      </c>
    </row>
    <row r="492" spans="1:9">
      <c r="A492" s="1">
        <v>41123</v>
      </c>
      <c r="B492">
        <v>1167</v>
      </c>
      <c r="C492">
        <v>1176.95</v>
      </c>
      <c r="D492">
        <v>1159.2</v>
      </c>
      <c r="E492">
        <v>1170.3499999999999</v>
      </c>
      <c r="F492">
        <v>1170.7111803257401</v>
      </c>
      <c r="G492">
        <v>15411</v>
      </c>
      <c r="H492">
        <v>355</v>
      </c>
      <c r="I492">
        <v>18041830</v>
      </c>
    </row>
    <row r="493" spans="1:9">
      <c r="A493" s="1">
        <v>41122</v>
      </c>
      <c r="B493">
        <v>1159</v>
      </c>
      <c r="C493">
        <v>1165</v>
      </c>
      <c r="D493">
        <v>1148.45</v>
      </c>
      <c r="E493">
        <v>1157.55</v>
      </c>
      <c r="F493">
        <v>1162.3921412300599</v>
      </c>
      <c r="G493">
        <v>17560</v>
      </c>
      <c r="H493">
        <v>244</v>
      </c>
      <c r="I493">
        <v>20411606</v>
      </c>
    </row>
    <row r="494" spans="1:9">
      <c r="A494" s="1">
        <v>41121</v>
      </c>
      <c r="B494">
        <v>1139</v>
      </c>
      <c r="C494">
        <v>1162</v>
      </c>
      <c r="D494">
        <v>1136</v>
      </c>
      <c r="E494">
        <v>1158.55</v>
      </c>
      <c r="F494">
        <v>1144.6775400634499</v>
      </c>
      <c r="G494">
        <v>12293</v>
      </c>
      <c r="H494">
        <v>438</v>
      </c>
      <c r="I494">
        <v>14071521</v>
      </c>
    </row>
    <row r="495" spans="1:9">
      <c r="A495" s="1">
        <v>41120</v>
      </c>
      <c r="B495">
        <v>1131.1500000000001</v>
      </c>
      <c r="C495">
        <v>1149.45</v>
      </c>
      <c r="D495">
        <v>1118</v>
      </c>
      <c r="E495">
        <v>1132.05</v>
      </c>
      <c r="F495">
        <v>1129.1336854937001</v>
      </c>
      <c r="G495">
        <v>9844</v>
      </c>
      <c r="H495">
        <v>576</v>
      </c>
      <c r="I495">
        <v>11115192</v>
      </c>
    </row>
    <row r="496" spans="1:9">
      <c r="A496" s="1">
        <v>41117</v>
      </c>
      <c r="B496">
        <v>1161</v>
      </c>
      <c r="C496">
        <v>1161</v>
      </c>
      <c r="D496">
        <v>1128</v>
      </c>
      <c r="E496">
        <v>1134.5999999999999</v>
      </c>
      <c r="F496">
        <v>1144.6175536139699</v>
      </c>
      <c r="G496">
        <v>5036</v>
      </c>
      <c r="H496">
        <v>388</v>
      </c>
      <c r="I496">
        <v>5764294</v>
      </c>
    </row>
    <row r="497" spans="1:9">
      <c r="A497" s="1">
        <v>41116</v>
      </c>
      <c r="B497">
        <v>1168.95</v>
      </c>
      <c r="C497">
        <v>1168.95</v>
      </c>
      <c r="D497">
        <v>1144.5</v>
      </c>
      <c r="E497">
        <v>1154.25</v>
      </c>
      <c r="F497">
        <v>1162.77132332105</v>
      </c>
      <c r="G497">
        <v>7058</v>
      </c>
      <c r="H497">
        <v>487</v>
      </c>
      <c r="I497">
        <v>8206840</v>
      </c>
    </row>
    <row r="498" spans="1:9">
      <c r="A498" s="1">
        <v>41115</v>
      </c>
      <c r="B498">
        <v>1170</v>
      </c>
      <c r="C498">
        <v>1171.95</v>
      </c>
      <c r="D498">
        <v>1152.1500000000001</v>
      </c>
      <c r="E498">
        <v>1161.25</v>
      </c>
      <c r="F498">
        <v>1159.3555555555499</v>
      </c>
      <c r="G498">
        <v>2565</v>
      </c>
      <c r="H498">
        <v>247</v>
      </c>
      <c r="I498">
        <v>2973747</v>
      </c>
    </row>
    <row r="499" spans="1:9">
      <c r="A499" s="1">
        <v>41114</v>
      </c>
      <c r="B499">
        <v>1174.75</v>
      </c>
      <c r="C499">
        <v>1174.75</v>
      </c>
      <c r="D499">
        <v>1161.0999999999999</v>
      </c>
      <c r="E499">
        <v>1166</v>
      </c>
      <c r="F499">
        <v>1166.9442554305101</v>
      </c>
      <c r="G499">
        <v>3821</v>
      </c>
      <c r="H499">
        <v>312</v>
      </c>
      <c r="I499">
        <v>4458894</v>
      </c>
    </row>
    <row r="500" spans="1:9">
      <c r="A500" s="1">
        <v>41113</v>
      </c>
      <c r="B500">
        <v>1164.0999999999999</v>
      </c>
      <c r="C500">
        <v>1179.45</v>
      </c>
      <c r="D500">
        <v>1145.5</v>
      </c>
      <c r="E500">
        <v>1167.8499999999999</v>
      </c>
      <c r="F500">
        <v>1168.7401881026999</v>
      </c>
      <c r="G500">
        <v>50398</v>
      </c>
      <c r="H500">
        <v>2749</v>
      </c>
      <c r="I500">
        <v>58902168</v>
      </c>
    </row>
    <row r="501" spans="1:9">
      <c r="A501" s="1">
        <v>41110</v>
      </c>
      <c r="B501">
        <v>1165.05</v>
      </c>
      <c r="C501">
        <v>1179</v>
      </c>
      <c r="D501">
        <v>1165</v>
      </c>
      <c r="E501">
        <v>1168.45</v>
      </c>
      <c r="F501">
        <v>1167.19712525667</v>
      </c>
      <c r="G501">
        <v>4383</v>
      </c>
      <c r="H501">
        <v>283</v>
      </c>
      <c r="I501">
        <v>5115825</v>
      </c>
    </row>
    <row r="502" spans="1:9">
      <c r="A502" s="1">
        <v>41109</v>
      </c>
      <c r="B502">
        <v>1172</v>
      </c>
      <c r="C502">
        <v>1183</v>
      </c>
      <c r="D502">
        <v>1161.25</v>
      </c>
      <c r="E502">
        <v>1167.8</v>
      </c>
      <c r="F502">
        <v>1173.7481332567399</v>
      </c>
      <c r="G502">
        <v>6964</v>
      </c>
      <c r="H502">
        <v>612</v>
      </c>
      <c r="I502">
        <v>8173982</v>
      </c>
    </row>
    <row r="503" spans="1:9">
      <c r="A503" s="1">
        <v>41108</v>
      </c>
      <c r="B503">
        <v>1145.3</v>
      </c>
      <c r="C503">
        <v>1168</v>
      </c>
      <c r="D503">
        <v>1145</v>
      </c>
      <c r="E503">
        <v>1161.8499999999999</v>
      </c>
      <c r="F503">
        <v>1156.19135890489</v>
      </c>
      <c r="G503">
        <v>7013</v>
      </c>
      <c r="H503">
        <v>490</v>
      </c>
      <c r="I503">
        <v>8108370</v>
      </c>
    </row>
    <row r="504" spans="1:9">
      <c r="A504" s="1">
        <v>41107</v>
      </c>
      <c r="B504">
        <v>1135</v>
      </c>
      <c r="C504">
        <v>1150.9000000000001</v>
      </c>
      <c r="D504">
        <v>1135</v>
      </c>
      <c r="E504">
        <v>1146.45</v>
      </c>
      <c r="F504">
        <v>1146.50919428986</v>
      </c>
      <c r="G504">
        <v>8266</v>
      </c>
      <c r="H504">
        <v>414</v>
      </c>
      <c r="I504">
        <v>9477045</v>
      </c>
    </row>
    <row r="505" spans="1:9">
      <c r="A505" s="1">
        <v>41106</v>
      </c>
      <c r="B505">
        <v>1132.5</v>
      </c>
      <c r="C505">
        <v>1139</v>
      </c>
      <c r="D505">
        <v>1121</v>
      </c>
      <c r="E505">
        <v>1135.75</v>
      </c>
      <c r="F505">
        <v>1133.1936082024399</v>
      </c>
      <c r="G505">
        <v>9168</v>
      </c>
      <c r="H505">
        <v>479</v>
      </c>
      <c r="I505">
        <v>10389119</v>
      </c>
    </row>
    <row r="506" spans="1:9">
      <c r="A506" s="1">
        <v>41103</v>
      </c>
      <c r="B506">
        <v>1135</v>
      </c>
      <c r="C506">
        <v>1141.9000000000001</v>
      </c>
      <c r="D506">
        <v>1130.5</v>
      </c>
      <c r="E506">
        <v>1133.9000000000001</v>
      </c>
      <c r="F506">
        <v>1136.3209856262799</v>
      </c>
      <c r="G506">
        <v>12175</v>
      </c>
      <c r="H506">
        <v>845</v>
      </c>
      <c r="I506">
        <v>13834708</v>
      </c>
    </row>
    <row r="507" spans="1:9">
      <c r="A507" s="1">
        <v>41102</v>
      </c>
      <c r="B507">
        <v>1138.8499999999999</v>
      </c>
      <c r="C507">
        <v>1155.9000000000001</v>
      </c>
      <c r="D507">
        <v>1121.5</v>
      </c>
      <c r="E507">
        <v>1128.25</v>
      </c>
      <c r="F507">
        <v>1137.8642164621999</v>
      </c>
      <c r="G507">
        <v>20216</v>
      </c>
      <c r="H507">
        <v>1773</v>
      </c>
      <c r="I507">
        <v>23003063</v>
      </c>
    </row>
    <row r="508" spans="1:9">
      <c r="A508" s="1">
        <v>41101</v>
      </c>
      <c r="B508">
        <v>1156</v>
      </c>
      <c r="C508">
        <v>1156</v>
      </c>
      <c r="D508">
        <v>1140</v>
      </c>
      <c r="E508">
        <v>1142.1500000000001</v>
      </c>
      <c r="F508">
        <v>1144.7249850209701</v>
      </c>
      <c r="G508">
        <v>10014</v>
      </c>
      <c r="H508">
        <v>813</v>
      </c>
      <c r="I508">
        <v>11463276</v>
      </c>
    </row>
    <row r="509" spans="1:9">
      <c r="A509" s="1">
        <v>41100</v>
      </c>
      <c r="B509">
        <v>1159</v>
      </c>
      <c r="C509">
        <v>1164.5</v>
      </c>
      <c r="D509">
        <v>1153</v>
      </c>
      <c r="E509">
        <v>1156.1500000000001</v>
      </c>
      <c r="F509">
        <v>1157.60373781148</v>
      </c>
      <c r="G509">
        <v>3692</v>
      </c>
      <c r="H509">
        <v>293</v>
      </c>
      <c r="I509">
        <v>4273873</v>
      </c>
    </row>
    <row r="510" spans="1:9">
      <c r="A510" s="1">
        <v>41099</v>
      </c>
      <c r="B510">
        <v>1165</v>
      </c>
      <c r="C510">
        <v>1165</v>
      </c>
      <c r="D510">
        <v>1150</v>
      </c>
      <c r="E510">
        <v>1152.2</v>
      </c>
      <c r="F510">
        <v>1154.0674783326399</v>
      </c>
      <c r="G510">
        <v>4846</v>
      </c>
      <c r="H510">
        <v>379</v>
      </c>
      <c r="I510">
        <v>5592611</v>
      </c>
    </row>
    <row r="511" spans="1:9">
      <c r="A511" s="1">
        <v>41096</v>
      </c>
      <c r="B511">
        <v>1185</v>
      </c>
      <c r="C511">
        <v>1189.6500000000001</v>
      </c>
      <c r="D511">
        <v>1165.95</v>
      </c>
      <c r="E511">
        <v>1166.8</v>
      </c>
      <c r="F511">
        <v>1174.93367855008</v>
      </c>
      <c r="G511">
        <v>5021</v>
      </c>
      <c r="H511">
        <v>491</v>
      </c>
      <c r="I511">
        <v>5899342</v>
      </c>
    </row>
    <row r="512" spans="1:9">
      <c r="A512" s="1">
        <v>41095</v>
      </c>
      <c r="B512">
        <v>1193.05</v>
      </c>
      <c r="C512">
        <v>1194</v>
      </c>
      <c r="D512">
        <v>1180.05</v>
      </c>
      <c r="E512">
        <v>1186.3</v>
      </c>
      <c r="F512">
        <v>1186.0655953635401</v>
      </c>
      <c r="G512">
        <v>3796</v>
      </c>
      <c r="H512">
        <v>421</v>
      </c>
      <c r="I512">
        <v>4502305</v>
      </c>
    </row>
    <row r="513" spans="1:9">
      <c r="A513" s="1">
        <v>41094</v>
      </c>
      <c r="B513">
        <v>1187.6500000000001</v>
      </c>
      <c r="C513">
        <v>1199.9000000000001</v>
      </c>
      <c r="D513">
        <v>1181</v>
      </c>
      <c r="E513">
        <v>1195.45</v>
      </c>
      <c r="F513">
        <v>1194.09776699029</v>
      </c>
      <c r="G513">
        <v>10300</v>
      </c>
      <c r="H513">
        <v>709</v>
      </c>
      <c r="I513">
        <v>12299207</v>
      </c>
    </row>
    <row r="514" spans="1:9">
      <c r="A514" s="1">
        <v>41093</v>
      </c>
      <c r="B514">
        <v>1181.1500000000001</v>
      </c>
      <c r="C514">
        <v>1196</v>
      </c>
      <c r="D514">
        <v>1179</v>
      </c>
      <c r="E514">
        <v>1190.0999999999999</v>
      </c>
      <c r="F514">
        <v>1191.0316804407701</v>
      </c>
      <c r="G514">
        <v>3630</v>
      </c>
      <c r="H514">
        <v>391</v>
      </c>
      <c r="I514">
        <v>4323445</v>
      </c>
    </row>
    <row r="515" spans="1:9">
      <c r="A515" s="1">
        <v>41092</v>
      </c>
      <c r="B515">
        <v>1199.9000000000001</v>
      </c>
      <c r="C515">
        <v>1203.95</v>
      </c>
      <c r="D515">
        <v>1173.3</v>
      </c>
      <c r="E515">
        <v>1180.8</v>
      </c>
      <c r="F515">
        <v>1188.3407667634001</v>
      </c>
      <c r="G515">
        <v>6547</v>
      </c>
      <c r="H515">
        <v>459</v>
      </c>
      <c r="I515">
        <v>7780067</v>
      </c>
    </row>
    <row r="516" spans="1:9">
      <c r="A516" s="1">
        <v>41089</v>
      </c>
      <c r="B516">
        <v>1170</v>
      </c>
      <c r="C516">
        <v>1201.8499999999999</v>
      </c>
      <c r="D516">
        <v>1170</v>
      </c>
      <c r="E516">
        <v>1193.6500000000001</v>
      </c>
      <c r="F516">
        <v>1193.9133768645499</v>
      </c>
      <c r="G516">
        <v>16693</v>
      </c>
      <c r="H516">
        <v>1059</v>
      </c>
      <c r="I516">
        <v>19929996</v>
      </c>
    </row>
    <row r="517" spans="1:9">
      <c r="A517" s="1">
        <v>41088</v>
      </c>
      <c r="B517">
        <v>1155</v>
      </c>
      <c r="C517">
        <v>1180</v>
      </c>
      <c r="D517">
        <v>1146</v>
      </c>
      <c r="E517">
        <v>1172.5999999999999</v>
      </c>
      <c r="F517">
        <v>1166.5650723767501</v>
      </c>
      <c r="G517">
        <v>14991</v>
      </c>
      <c r="H517">
        <v>1322</v>
      </c>
      <c r="I517">
        <v>17487977</v>
      </c>
    </row>
    <row r="518" spans="1:9">
      <c r="A518" s="1">
        <v>41087</v>
      </c>
      <c r="B518">
        <v>1133.8499999999999</v>
      </c>
      <c r="C518">
        <v>1154.9000000000001</v>
      </c>
      <c r="D518">
        <v>1131</v>
      </c>
      <c r="E518">
        <v>1152.25</v>
      </c>
      <c r="F518">
        <v>1146.23780929702</v>
      </c>
      <c r="G518">
        <v>9659</v>
      </c>
      <c r="H518">
        <v>763</v>
      </c>
      <c r="I518">
        <v>11071511</v>
      </c>
    </row>
    <row r="519" spans="1:9">
      <c r="A519" s="1">
        <v>41086</v>
      </c>
      <c r="B519">
        <v>1108.5</v>
      </c>
      <c r="C519">
        <v>1133.4000000000001</v>
      </c>
      <c r="D519">
        <v>1108.5</v>
      </c>
      <c r="E519">
        <v>1130.0999999999999</v>
      </c>
      <c r="F519">
        <v>1125.28521046643</v>
      </c>
      <c r="G519">
        <v>8790</v>
      </c>
      <c r="H519">
        <v>497</v>
      </c>
      <c r="I519">
        <v>9891257</v>
      </c>
    </row>
    <row r="520" spans="1:9">
      <c r="A520" s="1">
        <v>41085</v>
      </c>
      <c r="B520">
        <v>1128.6500000000001</v>
      </c>
      <c r="C520">
        <v>1129.4000000000001</v>
      </c>
      <c r="D520">
        <v>1115.05</v>
      </c>
      <c r="E520">
        <v>1120.1500000000001</v>
      </c>
      <c r="F520">
        <v>1125.3203622124299</v>
      </c>
      <c r="G520">
        <v>8172</v>
      </c>
      <c r="H520">
        <v>406</v>
      </c>
      <c r="I520">
        <v>9196118</v>
      </c>
    </row>
    <row r="521" spans="1:9">
      <c r="A521" s="1">
        <v>41082</v>
      </c>
      <c r="B521">
        <v>1105</v>
      </c>
      <c r="C521">
        <v>1124.7</v>
      </c>
      <c r="D521">
        <v>1105</v>
      </c>
      <c r="E521">
        <v>1119.1500000000001</v>
      </c>
      <c r="F521">
        <v>1120.26399505829</v>
      </c>
      <c r="G521">
        <v>12951</v>
      </c>
      <c r="H521">
        <v>690</v>
      </c>
      <c r="I521">
        <v>14508539</v>
      </c>
    </row>
    <row r="522" spans="1:9">
      <c r="A522" s="1">
        <v>41081</v>
      </c>
      <c r="B522">
        <v>1107.05</v>
      </c>
      <c r="C522">
        <v>1114</v>
      </c>
      <c r="D522">
        <v>1098</v>
      </c>
      <c r="E522">
        <v>1107.1500000000001</v>
      </c>
      <c r="F522">
        <v>1107.6349538055399</v>
      </c>
      <c r="G522">
        <v>18184</v>
      </c>
      <c r="H522">
        <v>839</v>
      </c>
      <c r="I522">
        <v>20141234</v>
      </c>
    </row>
    <row r="523" spans="1:9">
      <c r="A523" s="1">
        <v>41080</v>
      </c>
      <c r="B523">
        <v>1108</v>
      </c>
      <c r="C523">
        <v>1129.8499999999999</v>
      </c>
      <c r="D523">
        <v>1108</v>
      </c>
      <c r="E523">
        <v>1113.4000000000001</v>
      </c>
      <c r="F523">
        <v>1117.0035870864799</v>
      </c>
      <c r="G523">
        <v>12545</v>
      </c>
      <c r="H523">
        <v>554</v>
      </c>
      <c r="I523">
        <v>14012810</v>
      </c>
    </row>
    <row r="524" spans="1:9">
      <c r="A524" s="1">
        <v>41079</v>
      </c>
      <c r="B524">
        <v>1130</v>
      </c>
      <c r="C524">
        <v>1130</v>
      </c>
      <c r="D524">
        <v>1100</v>
      </c>
      <c r="E524">
        <v>1107</v>
      </c>
      <c r="F524">
        <v>1109.6378006038101</v>
      </c>
      <c r="G524">
        <v>57634</v>
      </c>
      <c r="H524">
        <v>1539</v>
      </c>
      <c r="I524">
        <v>63952865</v>
      </c>
    </row>
    <row r="525" spans="1:9">
      <c r="A525" s="1">
        <v>41078</v>
      </c>
      <c r="B525">
        <v>1147.1500000000001</v>
      </c>
      <c r="C525">
        <v>1163.95</v>
      </c>
      <c r="D525">
        <v>1122.2</v>
      </c>
      <c r="E525">
        <v>1128.2</v>
      </c>
      <c r="F525">
        <v>1144.3046555948799</v>
      </c>
      <c r="G525">
        <v>7346</v>
      </c>
      <c r="H525">
        <v>691</v>
      </c>
      <c r="I525">
        <v>8406062</v>
      </c>
    </row>
    <row r="526" spans="1:9">
      <c r="A526" s="1">
        <v>41075</v>
      </c>
      <c r="B526">
        <v>1200</v>
      </c>
      <c r="C526">
        <v>1200</v>
      </c>
      <c r="D526">
        <v>1145</v>
      </c>
      <c r="E526">
        <v>1150.7</v>
      </c>
      <c r="F526">
        <v>1152.6125052720299</v>
      </c>
      <c r="G526">
        <v>9484</v>
      </c>
      <c r="H526">
        <v>760</v>
      </c>
      <c r="I526">
        <v>10931377</v>
      </c>
    </row>
    <row r="527" spans="1:9">
      <c r="A527" s="1">
        <v>41074</v>
      </c>
      <c r="B527">
        <v>1146</v>
      </c>
      <c r="C527">
        <v>1175</v>
      </c>
      <c r="D527">
        <v>1145.6500000000001</v>
      </c>
      <c r="E527">
        <v>1160.25</v>
      </c>
      <c r="F527">
        <v>1165.32168617457</v>
      </c>
      <c r="G527">
        <v>23153</v>
      </c>
      <c r="H527">
        <v>1663</v>
      </c>
      <c r="I527">
        <v>26980693</v>
      </c>
    </row>
    <row r="528" spans="1:9">
      <c r="A528" s="1">
        <v>41073</v>
      </c>
      <c r="B528">
        <v>1141</v>
      </c>
      <c r="C528">
        <v>1146</v>
      </c>
      <c r="D528">
        <v>1135.3</v>
      </c>
      <c r="E528">
        <v>1137.9000000000001</v>
      </c>
      <c r="F528">
        <v>1139.2005320917799</v>
      </c>
      <c r="G528">
        <v>3007</v>
      </c>
      <c r="H528">
        <v>289</v>
      </c>
      <c r="I528">
        <v>3425576</v>
      </c>
    </row>
    <row r="529" spans="1:9">
      <c r="A529" s="1">
        <v>41072</v>
      </c>
      <c r="B529">
        <v>1141.0999999999999</v>
      </c>
      <c r="C529">
        <v>1143.8</v>
      </c>
      <c r="D529">
        <v>1131.5</v>
      </c>
      <c r="E529">
        <v>1132.5999999999999</v>
      </c>
      <c r="F529">
        <v>1135.10735586481</v>
      </c>
      <c r="G529">
        <v>6539</v>
      </c>
      <c r="H529">
        <v>441</v>
      </c>
      <c r="I529">
        <v>7422467</v>
      </c>
    </row>
    <row r="530" spans="1:9">
      <c r="A530" s="1">
        <v>41071</v>
      </c>
      <c r="B530">
        <v>1143.95</v>
      </c>
      <c r="C530">
        <v>1155</v>
      </c>
      <c r="D530">
        <v>1135</v>
      </c>
      <c r="E530">
        <v>1140.9000000000001</v>
      </c>
      <c r="F530">
        <v>1145.06992639327</v>
      </c>
      <c r="G530">
        <v>7608</v>
      </c>
      <c r="H530">
        <v>847</v>
      </c>
      <c r="I530">
        <v>8711692</v>
      </c>
    </row>
    <row r="531" spans="1:9">
      <c r="A531" s="1">
        <v>41068</v>
      </c>
      <c r="B531">
        <v>1127</v>
      </c>
      <c r="C531">
        <v>1155</v>
      </c>
      <c r="D531">
        <v>1125</v>
      </c>
      <c r="E531">
        <v>1144.95</v>
      </c>
      <c r="F531">
        <v>1144.4073728708099</v>
      </c>
      <c r="G531">
        <v>16086</v>
      </c>
      <c r="H531">
        <v>1472</v>
      </c>
      <c r="I531">
        <v>18408937</v>
      </c>
    </row>
    <row r="532" spans="1:9">
      <c r="A532" s="1">
        <v>41067</v>
      </c>
      <c r="B532">
        <v>1120</v>
      </c>
      <c r="C532">
        <v>1134</v>
      </c>
      <c r="D532">
        <v>1110</v>
      </c>
      <c r="E532">
        <v>1126.4000000000001</v>
      </c>
      <c r="F532">
        <v>1125.27838419249</v>
      </c>
      <c r="G532">
        <v>12551</v>
      </c>
      <c r="H532">
        <v>923</v>
      </c>
      <c r="I532">
        <v>14123369</v>
      </c>
    </row>
    <row r="533" spans="1:9">
      <c r="A533" s="1">
        <v>41066</v>
      </c>
      <c r="B533">
        <v>1143</v>
      </c>
      <c r="C533">
        <v>1150.3</v>
      </c>
      <c r="D533">
        <v>1117</v>
      </c>
      <c r="E533">
        <v>1120.8</v>
      </c>
      <c r="F533">
        <v>1125.87852818282</v>
      </c>
      <c r="G533">
        <v>23454</v>
      </c>
      <c r="H533">
        <v>1438</v>
      </c>
      <c r="I533">
        <v>26406355</v>
      </c>
    </row>
    <row r="534" spans="1:9">
      <c r="A534" s="1">
        <v>41065</v>
      </c>
      <c r="B534">
        <v>1174.9000000000001</v>
      </c>
      <c r="C534">
        <v>1224.25</v>
      </c>
      <c r="D534">
        <v>1136.55</v>
      </c>
      <c r="E534">
        <v>1142.6500000000001</v>
      </c>
      <c r="F534">
        <v>1146.23356579398</v>
      </c>
      <c r="G534">
        <v>8747</v>
      </c>
      <c r="H534">
        <v>639</v>
      </c>
      <c r="I534">
        <v>10026105</v>
      </c>
    </row>
    <row r="535" spans="1:9">
      <c r="A535" s="1">
        <v>41064</v>
      </c>
      <c r="B535">
        <v>1179</v>
      </c>
      <c r="C535">
        <v>1179</v>
      </c>
      <c r="D535">
        <v>1120.5</v>
      </c>
      <c r="E535">
        <v>1136.05</v>
      </c>
      <c r="F535">
        <v>1147.15860117536</v>
      </c>
      <c r="G535">
        <v>13783</v>
      </c>
      <c r="H535">
        <v>1301</v>
      </c>
      <c r="I535">
        <v>15811287</v>
      </c>
    </row>
    <row r="536" spans="1:9">
      <c r="A536" s="1">
        <v>41061</v>
      </c>
      <c r="B536">
        <v>1209</v>
      </c>
      <c r="C536">
        <v>1210</v>
      </c>
      <c r="D536">
        <v>1178.25</v>
      </c>
      <c r="E536">
        <v>1182.5</v>
      </c>
      <c r="F536">
        <v>1195.4344154898799</v>
      </c>
      <c r="G536">
        <v>6869</v>
      </c>
      <c r="H536">
        <v>632</v>
      </c>
      <c r="I536">
        <v>8211439</v>
      </c>
    </row>
    <row r="537" spans="1:9">
      <c r="A537" s="1">
        <v>41060</v>
      </c>
      <c r="B537">
        <v>1173.2</v>
      </c>
      <c r="C537">
        <v>1214</v>
      </c>
      <c r="D537">
        <v>1150.1500000000001</v>
      </c>
      <c r="E537">
        <v>1200.5</v>
      </c>
      <c r="F537">
        <v>1201.6921313354601</v>
      </c>
      <c r="G537">
        <v>12213</v>
      </c>
      <c r="H537">
        <v>1104</v>
      </c>
      <c r="I537">
        <v>14676266</v>
      </c>
    </row>
    <row r="538" spans="1:9">
      <c r="A538" s="1">
        <v>41059</v>
      </c>
      <c r="B538">
        <v>1225</v>
      </c>
      <c r="C538">
        <v>1226.3</v>
      </c>
      <c r="D538">
        <v>1180</v>
      </c>
      <c r="E538">
        <v>1183</v>
      </c>
      <c r="F538">
        <v>1200.8513422470901</v>
      </c>
      <c r="G538">
        <v>38592</v>
      </c>
      <c r="H538">
        <v>2918</v>
      </c>
      <c r="I538">
        <v>46343255</v>
      </c>
    </row>
    <row r="539" spans="1:9">
      <c r="A539" s="1">
        <v>41058</v>
      </c>
      <c r="B539">
        <v>1232.7</v>
      </c>
      <c r="C539">
        <v>1232.7</v>
      </c>
      <c r="D539">
        <v>1213.05</v>
      </c>
      <c r="E539">
        <v>1216.1500000000001</v>
      </c>
      <c r="F539">
        <v>1219.53598756575</v>
      </c>
      <c r="G539">
        <v>8364</v>
      </c>
      <c r="H539">
        <v>524</v>
      </c>
      <c r="I539">
        <v>10200199</v>
      </c>
    </row>
    <row r="540" spans="1:9">
      <c r="A540" s="1">
        <v>41057</v>
      </c>
      <c r="B540">
        <v>1211</v>
      </c>
      <c r="C540">
        <v>1250</v>
      </c>
      <c r="D540">
        <v>1211</v>
      </c>
      <c r="E540">
        <v>1224.4000000000001</v>
      </c>
      <c r="F540">
        <v>1232.2120944153401</v>
      </c>
      <c r="G540">
        <v>14701</v>
      </c>
      <c r="H540">
        <v>1077</v>
      </c>
      <c r="I540">
        <v>18114750</v>
      </c>
    </row>
    <row r="541" spans="1:9">
      <c r="A541" s="1">
        <v>41054</v>
      </c>
      <c r="B541">
        <v>1203.55</v>
      </c>
      <c r="C541">
        <v>1217.95</v>
      </c>
      <c r="D541">
        <v>1203.55</v>
      </c>
      <c r="E541">
        <v>1209</v>
      </c>
      <c r="F541">
        <v>1209.8220322131599</v>
      </c>
      <c r="G541">
        <v>5029</v>
      </c>
      <c r="H541">
        <v>370</v>
      </c>
      <c r="I541">
        <v>6084195</v>
      </c>
    </row>
    <row r="542" spans="1:9">
      <c r="A542" s="1">
        <v>41053</v>
      </c>
      <c r="B542">
        <v>1209.95</v>
      </c>
      <c r="C542">
        <v>1219.55</v>
      </c>
      <c r="D542">
        <v>1205</v>
      </c>
      <c r="E542">
        <v>1208.1500000000001</v>
      </c>
      <c r="F542">
        <v>1213.3732029902201</v>
      </c>
      <c r="G542">
        <v>5217</v>
      </c>
      <c r="H542">
        <v>451</v>
      </c>
      <c r="I542">
        <v>6330168</v>
      </c>
    </row>
    <row r="543" spans="1:9">
      <c r="A543" s="1">
        <v>41052</v>
      </c>
      <c r="B543">
        <v>1196.3499999999999</v>
      </c>
      <c r="C543">
        <v>1210.5</v>
      </c>
      <c r="D543">
        <v>1196</v>
      </c>
      <c r="E543">
        <v>1204.7</v>
      </c>
      <c r="F543">
        <v>1205.0200831024899</v>
      </c>
      <c r="G543">
        <v>10108</v>
      </c>
      <c r="H543">
        <v>636</v>
      </c>
      <c r="I543">
        <v>12180343</v>
      </c>
    </row>
    <row r="544" spans="1:9">
      <c r="A544" s="1">
        <v>41051</v>
      </c>
      <c r="B544">
        <v>1217.9000000000001</v>
      </c>
      <c r="C544">
        <v>1229</v>
      </c>
      <c r="D544">
        <v>1194.0999999999999</v>
      </c>
      <c r="E544">
        <v>1200.2</v>
      </c>
      <c r="F544">
        <v>1212.0869394563799</v>
      </c>
      <c r="G544">
        <v>10191</v>
      </c>
      <c r="H544">
        <v>603</v>
      </c>
      <c r="I544">
        <v>12352378</v>
      </c>
    </row>
    <row r="545" spans="1:9">
      <c r="A545" s="1">
        <v>41050</v>
      </c>
      <c r="B545">
        <v>1219</v>
      </c>
      <c r="C545">
        <v>1234.2</v>
      </c>
      <c r="D545">
        <v>1216</v>
      </c>
      <c r="E545">
        <v>1217.9000000000001</v>
      </c>
      <c r="F545">
        <v>1225.34297323135</v>
      </c>
      <c r="G545">
        <v>12552</v>
      </c>
      <c r="H545">
        <v>481</v>
      </c>
      <c r="I545">
        <v>15380505</v>
      </c>
    </row>
    <row r="546" spans="1:9">
      <c r="A546" s="1">
        <v>41047</v>
      </c>
      <c r="B546">
        <v>1211.25</v>
      </c>
      <c r="C546">
        <v>1229</v>
      </c>
      <c r="D546">
        <v>1211.25</v>
      </c>
      <c r="E546">
        <v>1219.1500000000001</v>
      </c>
      <c r="F546">
        <v>1219.20816122167</v>
      </c>
      <c r="G546">
        <v>7989</v>
      </c>
      <c r="H546">
        <v>461</v>
      </c>
      <c r="I546">
        <v>9740254</v>
      </c>
    </row>
    <row r="547" spans="1:9">
      <c r="A547" s="1">
        <v>41046</v>
      </c>
      <c r="B547">
        <v>1218</v>
      </c>
      <c r="C547">
        <v>1239</v>
      </c>
      <c r="D547">
        <v>1218</v>
      </c>
      <c r="E547">
        <v>1229.5</v>
      </c>
      <c r="F547">
        <v>1232.25233119874</v>
      </c>
      <c r="G547">
        <v>8901</v>
      </c>
      <c r="H547">
        <v>717</v>
      </c>
      <c r="I547">
        <v>10968278</v>
      </c>
    </row>
    <row r="548" spans="1:9">
      <c r="A548" s="1">
        <v>41045</v>
      </c>
      <c r="B548">
        <v>1225</v>
      </c>
      <c r="C548">
        <v>1230</v>
      </c>
      <c r="D548">
        <v>1211</v>
      </c>
      <c r="E548">
        <v>1219.7</v>
      </c>
      <c r="F548">
        <v>1221.10993825931</v>
      </c>
      <c r="G548">
        <v>10042</v>
      </c>
      <c r="H548">
        <v>761</v>
      </c>
      <c r="I548">
        <v>12262386</v>
      </c>
    </row>
    <row r="549" spans="1:9">
      <c r="A549" s="1">
        <v>41044</v>
      </c>
      <c r="B549">
        <v>1216</v>
      </c>
      <c r="C549">
        <v>1242</v>
      </c>
      <c r="D549">
        <v>1201.05</v>
      </c>
      <c r="E549">
        <v>1225.9000000000001</v>
      </c>
      <c r="F549">
        <v>1231.2163691424901</v>
      </c>
      <c r="G549">
        <v>12548</v>
      </c>
      <c r="H549">
        <v>1344</v>
      </c>
      <c r="I549">
        <v>15449303</v>
      </c>
    </row>
    <row r="550" spans="1:9">
      <c r="A550" s="1">
        <v>41043</v>
      </c>
      <c r="B550">
        <v>1179</v>
      </c>
      <c r="C550">
        <v>1219.75</v>
      </c>
      <c r="D550">
        <v>1175</v>
      </c>
      <c r="E550">
        <v>1215.25</v>
      </c>
      <c r="F550">
        <v>1209.2311429552899</v>
      </c>
      <c r="G550">
        <v>81508</v>
      </c>
      <c r="H550">
        <v>2935</v>
      </c>
      <c r="I550">
        <v>98562012</v>
      </c>
    </row>
    <row r="551" spans="1:9">
      <c r="A551" s="1">
        <v>41040</v>
      </c>
      <c r="B551">
        <v>1160</v>
      </c>
      <c r="C551">
        <v>1186</v>
      </c>
      <c r="D551">
        <v>1160</v>
      </c>
      <c r="E551">
        <v>1182.95</v>
      </c>
      <c r="F551">
        <v>1178.4396806623199</v>
      </c>
      <c r="G551">
        <v>33820</v>
      </c>
      <c r="H551">
        <v>1257</v>
      </c>
      <c r="I551">
        <v>39854830</v>
      </c>
    </row>
    <row r="552" spans="1:9">
      <c r="A552" s="1">
        <v>41039</v>
      </c>
      <c r="B552">
        <v>1143.75</v>
      </c>
      <c r="C552">
        <v>1175</v>
      </c>
      <c r="D552">
        <v>1138.0999999999999</v>
      </c>
      <c r="E552">
        <v>1161.55</v>
      </c>
      <c r="F552">
        <v>1164.68524685947</v>
      </c>
      <c r="G552">
        <v>17115</v>
      </c>
      <c r="H552">
        <v>1667</v>
      </c>
      <c r="I552">
        <v>19933588</v>
      </c>
    </row>
    <row r="553" spans="1:9">
      <c r="A553" s="1">
        <v>41038</v>
      </c>
      <c r="B553">
        <v>1118</v>
      </c>
      <c r="C553">
        <v>1144</v>
      </c>
      <c r="D553">
        <v>1118</v>
      </c>
      <c r="E553">
        <v>1133.75</v>
      </c>
      <c r="F553">
        <v>1136.9965284474399</v>
      </c>
      <c r="G553">
        <v>5185</v>
      </c>
      <c r="H553">
        <v>354</v>
      </c>
      <c r="I553">
        <v>5895327</v>
      </c>
    </row>
    <row r="554" spans="1:9">
      <c r="A554" s="1">
        <v>41037</v>
      </c>
      <c r="B554">
        <v>1133.5</v>
      </c>
      <c r="C554">
        <v>1139.95</v>
      </c>
      <c r="D554">
        <v>1123</v>
      </c>
      <c r="E554">
        <v>1128.8</v>
      </c>
      <c r="F554">
        <v>1133.35032740879</v>
      </c>
      <c r="G554">
        <v>2138</v>
      </c>
      <c r="H554">
        <v>261</v>
      </c>
      <c r="I554">
        <v>2423103</v>
      </c>
    </row>
    <row r="555" spans="1:9">
      <c r="A555" s="1">
        <v>41036</v>
      </c>
      <c r="B555">
        <v>1124.8</v>
      </c>
      <c r="C555">
        <v>1133.8</v>
      </c>
      <c r="D555">
        <v>1118</v>
      </c>
      <c r="E555">
        <v>1122.4000000000001</v>
      </c>
      <c r="F555">
        <v>1123.8675870724801</v>
      </c>
      <c r="G555">
        <v>3187</v>
      </c>
      <c r="H555">
        <v>271</v>
      </c>
      <c r="I555">
        <v>3581766</v>
      </c>
    </row>
    <row r="556" spans="1:9">
      <c r="A556" s="1">
        <v>41033</v>
      </c>
      <c r="B556">
        <v>1132.0999999999999</v>
      </c>
      <c r="C556">
        <v>1140</v>
      </c>
      <c r="D556">
        <v>1124</v>
      </c>
      <c r="E556">
        <v>1129</v>
      </c>
      <c r="F556">
        <v>1132.3519222002701</v>
      </c>
      <c r="G556">
        <v>6581</v>
      </c>
      <c r="H556">
        <v>623</v>
      </c>
      <c r="I556">
        <v>7452008</v>
      </c>
    </row>
    <row r="557" spans="1:9">
      <c r="A557" s="1">
        <v>41032</v>
      </c>
      <c r="B557">
        <v>1110</v>
      </c>
      <c r="C557">
        <v>1129.5</v>
      </c>
      <c r="D557">
        <v>1110</v>
      </c>
      <c r="E557">
        <v>1127.2</v>
      </c>
      <c r="F557">
        <v>1122.71680095493</v>
      </c>
      <c r="G557">
        <v>3351</v>
      </c>
      <c r="H557">
        <v>312</v>
      </c>
      <c r="I557">
        <v>3762224</v>
      </c>
    </row>
    <row r="558" spans="1:9">
      <c r="A558" s="1">
        <v>41031</v>
      </c>
      <c r="B558">
        <v>1125.7</v>
      </c>
      <c r="C558">
        <v>1130</v>
      </c>
      <c r="D558">
        <v>1116.4000000000001</v>
      </c>
      <c r="E558">
        <v>1117.55</v>
      </c>
      <c r="F558">
        <v>1120.3087642097501</v>
      </c>
      <c r="G558">
        <v>2727</v>
      </c>
      <c r="H558">
        <v>251</v>
      </c>
      <c r="I558">
        <v>3055082</v>
      </c>
    </row>
    <row r="559" spans="1:9">
      <c r="A559" s="1">
        <v>41029</v>
      </c>
      <c r="B559">
        <v>1124.95</v>
      </c>
      <c r="C559">
        <v>1124.95</v>
      </c>
      <c r="D559">
        <v>1110</v>
      </c>
      <c r="E559">
        <v>1112.3</v>
      </c>
      <c r="F559">
        <v>1117.0411794611</v>
      </c>
      <c r="G559">
        <v>1967</v>
      </c>
      <c r="H559">
        <v>237</v>
      </c>
      <c r="I559">
        <v>2197220</v>
      </c>
    </row>
    <row r="560" spans="1:9">
      <c r="A560" s="1">
        <v>41027</v>
      </c>
      <c r="B560">
        <v>1124.95</v>
      </c>
      <c r="C560">
        <v>1124.95</v>
      </c>
      <c r="D560">
        <v>1117</v>
      </c>
      <c r="E560">
        <v>1120.1500000000001</v>
      </c>
      <c r="F560">
        <v>1120.07438016528</v>
      </c>
      <c r="G560">
        <v>121</v>
      </c>
      <c r="H560">
        <v>14</v>
      </c>
      <c r="I560">
        <v>135529</v>
      </c>
    </row>
    <row r="561" spans="1:9">
      <c r="A561" s="1">
        <v>41026</v>
      </c>
      <c r="B561">
        <v>1128.95</v>
      </c>
      <c r="C561">
        <v>1136.95</v>
      </c>
      <c r="D561">
        <v>1106.8499999999999</v>
      </c>
      <c r="E561">
        <v>1110.45</v>
      </c>
      <c r="F561">
        <v>1116.59797582232</v>
      </c>
      <c r="G561">
        <v>3557</v>
      </c>
      <c r="H561">
        <v>362</v>
      </c>
      <c r="I561">
        <v>3971739</v>
      </c>
    </row>
    <row r="562" spans="1:9">
      <c r="A562" s="1">
        <v>41025</v>
      </c>
      <c r="B562">
        <v>1155</v>
      </c>
      <c r="C562">
        <v>1159</v>
      </c>
      <c r="D562">
        <v>1111.25</v>
      </c>
      <c r="E562">
        <v>1120.5999999999999</v>
      </c>
      <c r="F562">
        <v>1132.6191819464</v>
      </c>
      <c r="G562">
        <v>4963</v>
      </c>
      <c r="H562">
        <v>556</v>
      </c>
      <c r="I562">
        <v>5621189</v>
      </c>
    </row>
    <row r="563" spans="1:9">
      <c r="A563" s="1">
        <v>41024</v>
      </c>
      <c r="B563">
        <v>1143.7</v>
      </c>
      <c r="C563">
        <v>1164</v>
      </c>
      <c r="D563">
        <v>1143.7</v>
      </c>
      <c r="E563">
        <v>1155.75</v>
      </c>
      <c r="F563">
        <v>1155.66447368421</v>
      </c>
      <c r="G563">
        <v>3344</v>
      </c>
      <c r="H563">
        <v>435</v>
      </c>
      <c r="I563">
        <v>3864542</v>
      </c>
    </row>
    <row r="564" spans="1:9">
      <c r="A564" s="1">
        <v>41023</v>
      </c>
      <c r="B564">
        <v>1131</v>
      </c>
      <c r="C564">
        <v>1167</v>
      </c>
      <c r="D564">
        <v>1114</v>
      </c>
      <c r="E564">
        <v>1161.8</v>
      </c>
      <c r="F564">
        <v>1149.0352449223401</v>
      </c>
      <c r="G564">
        <v>8370</v>
      </c>
      <c r="H564">
        <v>750</v>
      </c>
      <c r="I564">
        <v>9617425</v>
      </c>
    </row>
    <row r="565" spans="1:9">
      <c r="A565" s="1">
        <v>41022</v>
      </c>
      <c r="B565">
        <v>1141.25</v>
      </c>
      <c r="C565">
        <v>1161</v>
      </c>
      <c r="D565">
        <v>1110.2</v>
      </c>
      <c r="E565">
        <v>1120.3</v>
      </c>
      <c r="F565">
        <v>1146.73382011284</v>
      </c>
      <c r="G565">
        <v>6026</v>
      </c>
      <c r="H565">
        <v>553</v>
      </c>
      <c r="I565">
        <v>6910218</v>
      </c>
    </row>
    <row r="566" spans="1:9">
      <c r="A566" s="1">
        <v>41019</v>
      </c>
      <c r="B566">
        <v>1142</v>
      </c>
      <c r="C566">
        <v>1160</v>
      </c>
      <c r="D566">
        <v>1140</v>
      </c>
      <c r="E566">
        <v>1150.8499999999999</v>
      </c>
      <c r="F566">
        <v>1153.5309202711201</v>
      </c>
      <c r="G566">
        <v>14311</v>
      </c>
      <c r="H566">
        <v>851</v>
      </c>
      <c r="I566">
        <v>16508181</v>
      </c>
    </row>
    <row r="567" spans="1:9">
      <c r="A567" s="1">
        <v>41018</v>
      </c>
      <c r="B567">
        <v>1136.45</v>
      </c>
      <c r="C567">
        <v>1147</v>
      </c>
      <c r="D567">
        <v>1133</v>
      </c>
      <c r="E567">
        <v>1142.7</v>
      </c>
      <c r="F567">
        <v>1141.8077382373999</v>
      </c>
      <c r="G567">
        <v>4187</v>
      </c>
      <c r="H567">
        <v>339</v>
      </c>
      <c r="I567">
        <v>4780749</v>
      </c>
    </row>
    <row r="568" spans="1:9">
      <c r="A568" s="1">
        <v>41017</v>
      </c>
      <c r="B568">
        <v>1125</v>
      </c>
      <c r="C568">
        <v>1140</v>
      </c>
      <c r="D568">
        <v>1125</v>
      </c>
      <c r="E568">
        <v>1132.9000000000001</v>
      </c>
      <c r="F568">
        <v>1137.2069635913699</v>
      </c>
      <c r="G568">
        <v>5658</v>
      </c>
      <c r="H568">
        <v>317</v>
      </c>
      <c r="I568">
        <v>6434317</v>
      </c>
    </row>
    <row r="569" spans="1:9">
      <c r="A569" s="1">
        <v>41016</v>
      </c>
      <c r="B569">
        <v>1126</v>
      </c>
      <c r="C569">
        <v>1132</v>
      </c>
      <c r="D569">
        <v>1126</v>
      </c>
      <c r="E569">
        <v>1130.4000000000001</v>
      </c>
      <c r="F569">
        <v>1129.3144876325</v>
      </c>
      <c r="G569">
        <v>2547</v>
      </c>
      <c r="H569">
        <v>192</v>
      </c>
      <c r="I569">
        <v>2876364</v>
      </c>
    </row>
    <row r="570" spans="1:9">
      <c r="A570" s="1">
        <v>41015</v>
      </c>
      <c r="B570">
        <v>1107.5</v>
      </c>
      <c r="C570">
        <v>1126</v>
      </c>
      <c r="D570">
        <v>1104</v>
      </c>
      <c r="E570">
        <v>1122.2</v>
      </c>
      <c r="F570">
        <v>1119.0897556390901</v>
      </c>
      <c r="G570">
        <v>2128</v>
      </c>
      <c r="H570">
        <v>196</v>
      </c>
      <c r="I570">
        <v>2381423</v>
      </c>
    </row>
    <row r="571" spans="1:9">
      <c r="A571" s="1">
        <v>41012</v>
      </c>
      <c r="B571">
        <v>1133.9000000000001</v>
      </c>
      <c r="C571">
        <v>1133.9000000000001</v>
      </c>
      <c r="D571">
        <v>1110</v>
      </c>
      <c r="E571">
        <v>1114</v>
      </c>
      <c r="F571">
        <v>1115.76117506947</v>
      </c>
      <c r="G571">
        <v>12595</v>
      </c>
      <c r="H571">
        <v>666</v>
      </c>
      <c r="I571">
        <v>14053012</v>
      </c>
    </row>
    <row r="572" spans="1:9">
      <c r="A572" s="1">
        <v>41011</v>
      </c>
      <c r="B572">
        <v>1129</v>
      </c>
      <c r="C572">
        <v>1134.75</v>
      </c>
      <c r="D572">
        <v>1115.0999999999999</v>
      </c>
      <c r="E572">
        <v>1118.6500000000001</v>
      </c>
      <c r="F572">
        <v>1126.2364109630901</v>
      </c>
      <c r="G572">
        <v>6531</v>
      </c>
      <c r="H572">
        <v>355</v>
      </c>
      <c r="I572">
        <v>7355450</v>
      </c>
    </row>
    <row r="573" spans="1:9">
      <c r="A573" s="1">
        <v>41010</v>
      </c>
      <c r="B573">
        <v>1112.6500000000001</v>
      </c>
      <c r="C573">
        <v>1135</v>
      </c>
      <c r="D573">
        <v>1112.6500000000001</v>
      </c>
      <c r="E573">
        <v>1118.55</v>
      </c>
      <c r="F573">
        <v>1125.4506286672199</v>
      </c>
      <c r="G573">
        <v>5965</v>
      </c>
      <c r="H573">
        <v>450</v>
      </c>
      <c r="I573">
        <v>6713313</v>
      </c>
    </row>
    <row r="574" spans="1:9">
      <c r="A574" s="1">
        <v>41009</v>
      </c>
      <c r="B574">
        <v>1113.4000000000001</v>
      </c>
      <c r="C574">
        <v>1129.95</v>
      </c>
      <c r="D574">
        <v>1110.1500000000001</v>
      </c>
      <c r="E574">
        <v>1124.25</v>
      </c>
      <c r="F574">
        <v>1121.64869151467</v>
      </c>
      <c r="G574">
        <v>3783</v>
      </c>
      <c r="H574">
        <v>368</v>
      </c>
      <c r="I574">
        <v>4243197</v>
      </c>
    </row>
    <row r="575" spans="1:9">
      <c r="A575" s="1">
        <v>41008</v>
      </c>
      <c r="B575">
        <v>1134.3499999999999</v>
      </c>
      <c r="C575">
        <v>1138</v>
      </c>
      <c r="D575">
        <v>1112.95</v>
      </c>
      <c r="E575">
        <v>1116.7</v>
      </c>
      <c r="F575">
        <v>1120.6354645276799</v>
      </c>
      <c r="G575">
        <v>12841</v>
      </c>
      <c r="H575">
        <v>903</v>
      </c>
      <c r="I575">
        <v>14390080</v>
      </c>
    </row>
    <row r="576" spans="1:9">
      <c r="A576" s="1">
        <v>41003</v>
      </c>
      <c r="B576">
        <v>1157</v>
      </c>
      <c r="C576">
        <v>1158</v>
      </c>
      <c r="D576">
        <v>1133.3499999999999</v>
      </c>
      <c r="E576">
        <v>1136.5999999999999</v>
      </c>
      <c r="F576">
        <v>1139.8478972550899</v>
      </c>
      <c r="G576">
        <v>7942</v>
      </c>
      <c r="H576">
        <v>548</v>
      </c>
      <c r="I576">
        <v>9052672</v>
      </c>
    </row>
    <row r="577" spans="1:9">
      <c r="A577" s="1">
        <v>41002</v>
      </c>
      <c r="B577">
        <v>1149.9000000000001</v>
      </c>
      <c r="C577">
        <v>1165</v>
      </c>
      <c r="D577">
        <v>1149.9000000000001</v>
      </c>
      <c r="E577">
        <v>1157.1500000000001</v>
      </c>
      <c r="F577">
        <v>1157.9783830523099</v>
      </c>
      <c r="G577">
        <v>11565</v>
      </c>
      <c r="H577">
        <v>810</v>
      </c>
      <c r="I577">
        <v>13392020</v>
      </c>
    </row>
    <row r="578" spans="1:9">
      <c r="A578" s="1">
        <v>41001</v>
      </c>
      <c r="B578">
        <v>1030</v>
      </c>
      <c r="C578">
        <v>1155</v>
      </c>
      <c r="D578">
        <v>1030</v>
      </c>
      <c r="E578">
        <v>1142.8</v>
      </c>
      <c r="F578">
        <v>1144.4314707076101</v>
      </c>
      <c r="G578">
        <v>14782</v>
      </c>
      <c r="H578">
        <v>1123</v>
      </c>
      <c r="I578">
        <v>16916986</v>
      </c>
    </row>
    <row r="579" spans="1:9">
      <c r="A579" s="1">
        <v>40998</v>
      </c>
      <c r="B579">
        <v>1120</v>
      </c>
      <c r="C579">
        <v>1121</v>
      </c>
      <c r="D579">
        <v>1110</v>
      </c>
      <c r="E579">
        <v>1116</v>
      </c>
      <c r="F579">
        <v>1116.00960974804</v>
      </c>
      <c r="G579">
        <v>351414</v>
      </c>
      <c r="H579">
        <v>348</v>
      </c>
      <c r="I579">
        <v>392181401</v>
      </c>
    </row>
    <row r="580" spans="1:9">
      <c r="A580" s="1">
        <v>40997</v>
      </c>
      <c r="B580">
        <v>1120</v>
      </c>
      <c r="C580">
        <v>1123</v>
      </c>
      <c r="D580">
        <v>1108.8</v>
      </c>
      <c r="E580">
        <v>1114.3499999999999</v>
      </c>
      <c r="F580">
        <v>1114.10528793346</v>
      </c>
      <c r="G580">
        <v>6373</v>
      </c>
      <c r="H580">
        <v>525</v>
      </c>
      <c r="I580">
        <v>7100193</v>
      </c>
    </row>
    <row r="581" spans="1:9">
      <c r="A581" s="1">
        <v>40996</v>
      </c>
      <c r="B581">
        <v>1110</v>
      </c>
      <c r="C581">
        <v>1122.95</v>
      </c>
      <c r="D581">
        <v>1105.45</v>
      </c>
      <c r="E581">
        <v>1117.3499999999999</v>
      </c>
      <c r="F581">
        <v>1116.3911417322799</v>
      </c>
      <c r="G581">
        <v>10160</v>
      </c>
      <c r="H581">
        <v>979</v>
      </c>
      <c r="I581">
        <v>11342534</v>
      </c>
    </row>
    <row r="582" spans="1:9">
      <c r="A582" s="1">
        <v>40995</v>
      </c>
      <c r="B582">
        <v>1097</v>
      </c>
      <c r="C582">
        <v>1114.8</v>
      </c>
      <c r="D582">
        <v>1085.05</v>
      </c>
      <c r="E582">
        <v>1105.4000000000001</v>
      </c>
      <c r="F582">
        <v>1106.2074584515599</v>
      </c>
      <c r="G582">
        <v>12335</v>
      </c>
      <c r="H582">
        <v>893</v>
      </c>
      <c r="I582">
        <v>13645069</v>
      </c>
    </row>
    <row r="583" spans="1:9">
      <c r="A583" s="1">
        <v>40994</v>
      </c>
      <c r="B583">
        <v>1098.75</v>
      </c>
      <c r="C583">
        <v>1099</v>
      </c>
      <c r="D583">
        <v>1078</v>
      </c>
      <c r="E583">
        <v>1086.55</v>
      </c>
      <c r="F583">
        <v>1090.3277634961401</v>
      </c>
      <c r="G583">
        <v>3890</v>
      </c>
      <c r="H583">
        <v>457</v>
      </c>
      <c r="I583">
        <v>4241375</v>
      </c>
    </row>
    <row r="584" spans="1:9">
      <c r="A584" s="1">
        <v>40991</v>
      </c>
      <c r="B584">
        <v>1080</v>
      </c>
      <c r="C584">
        <v>1099</v>
      </c>
      <c r="D584">
        <v>1071.0999999999999</v>
      </c>
      <c r="E584">
        <v>1077.5</v>
      </c>
      <c r="F584">
        <v>1080.3632873844001</v>
      </c>
      <c r="G584">
        <v>5731</v>
      </c>
      <c r="H584">
        <v>531</v>
      </c>
      <c r="I584">
        <v>6191562</v>
      </c>
    </row>
    <row r="585" spans="1:9">
      <c r="A585" s="1">
        <v>40990</v>
      </c>
      <c r="B585">
        <v>1119.95</v>
      </c>
      <c r="C585">
        <v>1130</v>
      </c>
      <c r="D585">
        <v>1076.0999999999999</v>
      </c>
      <c r="E585">
        <v>1085.25</v>
      </c>
      <c r="F585">
        <v>1108.69810987458</v>
      </c>
      <c r="G585">
        <v>11322</v>
      </c>
      <c r="H585">
        <v>953</v>
      </c>
      <c r="I585">
        <v>12552680</v>
      </c>
    </row>
    <row r="586" spans="1:9">
      <c r="A586" s="1">
        <v>40989</v>
      </c>
      <c r="B586">
        <v>1088.75</v>
      </c>
      <c r="C586">
        <v>1120</v>
      </c>
      <c r="D586">
        <v>1088.75</v>
      </c>
      <c r="E586">
        <v>1116</v>
      </c>
      <c r="F586">
        <v>1113.95982699825</v>
      </c>
      <c r="G586">
        <v>12023</v>
      </c>
      <c r="H586">
        <v>643</v>
      </c>
      <c r="I586">
        <v>13393139</v>
      </c>
    </row>
    <row r="587" spans="1:9">
      <c r="A587" s="1">
        <v>40988</v>
      </c>
      <c r="B587">
        <v>1105</v>
      </c>
      <c r="C587">
        <v>1121</v>
      </c>
      <c r="D587">
        <v>1097.05</v>
      </c>
      <c r="E587">
        <v>1109.2</v>
      </c>
      <c r="F587">
        <v>1111.8052417532699</v>
      </c>
      <c r="G587">
        <v>37621</v>
      </c>
      <c r="H587">
        <v>2251</v>
      </c>
      <c r="I587">
        <v>41827225</v>
      </c>
    </row>
    <row r="588" spans="1:9">
      <c r="A588" s="1">
        <v>40987</v>
      </c>
      <c r="B588">
        <v>1080</v>
      </c>
      <c r="C588">
        <v>1105</v>
      </c>
      <c r="D588">
        <v>1080</v>
      </c>
      <c r="E588">
        <v>1099.6500000000001</v>
      </c>
      <c r="F588">
        <v>1097.93557296374</v>
      </c>
      <c r="G588">
        <v>19914</v>
      </c>
      <c r="H588">
        <v>1487</v>
      </c>
      <c r="I588">
        <v>21864289</v>
      </c>
    </row>
    <row r="589" spans="1:9">
      <c r="A589" s="1">
        <v>40984</v>
      </c>
      <c r="B589">
        <v>1099</v>
      </c>
      <c r="C589">
        <v>1109.8</v>
      </c>
      <c r="D589">
        <v>1088</v>
      </c>
      <c r="E589">
        <v>1090.0999999999999</v>
      </c>
      <c r="F589">
        <v>1100.4364541832599</v>
      </c>
      <c r="G589">
        <v>15060</v>
      </c>
      <c r="H589">
        <v>889</v>
      </c>
      <c r="I589">
        <v>16572573</v>
      </c>
    </row>
    <row r="590" spans="1:9">
      <c r="A590" s="1">
        <v>40983</v>
      </c>
      <c r="B590">
        <v>1093</v>
      </c>
      <c r="C590">
        <v>1110.95</v>
      </c>
      <c r="D590">
        <v>1089</v>
      </c>
      <c r="E590">
        <v>1096.95</v>
      </c>
      <c r="F590">
        <v>1098.20832743237</v>
      </c>
      <c r="G590">
        <v>7061</v>
      </c>
      <c r="H590">
        <v>571</v>
      </c>
      <c r="I590">
        <v>7754449</v>
      </c>
    </row>
    <row r="591" spans="1:9">
      <c r="A591" s="1">
        <v>40982</v>
      </c>
      <c r="B591">
        <v>1109</v>
      </c>
      <c r="C591">
        <v>1120</v>
      </c>
      <c r="D591">
        <v>1098</v>
      </c>
      <c r="E591">
        <v>1109.5</v>
      </c>
      <c r="F591">
        <v>1106.8791835509501</v>
      </c>
      <c r="G591">
        <v>33315</v>
      </c>
      <c r="H591">
        <v>614</v>
      </c>
      <c r="I591">
        <v>36875680</v>
      </c>
    </row>
    <row r="592" spans="1:9">
      <c r="A592" s="1">
        <v>40981</v>
      </c>
      <c r="B592">
        <v>1093</v>
      </c>
      <c r="C592">
        <v>1122.7</v>
      </c>
      <c r="D592">
        <v>1093</v>
      </c>
      <c r="E592">
        <v>1107.1500000000001</v>
      </c>
      <c r="F592">
        <v>1111.39745690873</v>
      </c>
      <c r="G592">
        <v>17695</v>
      </c>
      <c r="H592">
        <v>1540</v>
      </c>
      <c r="I592">
        <v>19666178</v>
      </c>
    </row>
    <row r="593" spans="1:9">
      <c r="A593" s="1">
        <v>40980</v>
      </c>
      <c r="B593">
        <v>1062</v>
      </c>
      <c r="C593">
        <v>1099</v>
      </c>
      <c r="D593">
        <v>1061.3499999999999</v>
      </c>
      <c r="E593">
        <v>1093.45</v>
      </c>
      <c r="F593">
        <v>1083.1165201808999</v>
      </c>
      <c r="G593">
        <v>23438</v>
      </c>
      <c r="H593">
        <v>1769</v>
      </c>
      <c r="I593">
        <v>25386085</v>
      </c>
    </row>
    <row r="594" spans="1:9">
      <c r="A594" s="1">
        <v>40977</v>
      </c>
      <c r="B594">
        <v>1045</v>
      </c>
      <c r="C594">
        <v>1064.7</v>
      </c>
      <c r="D594">
        <v>1041.2</v>
      </c>
      <c r="E594">
        <v>1058.95</v>
      </c>
      <c r="F594">
        <v>1056.8596761757899</v>
      </c>
      <c r="G594">
        <v>15564</v>
      </c>
      <c r="H594">
        <v>1280</v>
      </c>
      <c r="I594">
        <v>16448964</v>
      </c>
    </row>
    <row r="595" spans="1:9">
      <c r="A595" s="1">
        <v>40975</v>
      </c>
      <c r="B595">
        <v>1030.6500000000001</v>
      </c>
      <c r="C595">
        <v>1048</v>
      </c>
      <c r="D595">
        <v>1028.0999999999999</v>
      </c>
      <c r="E595">
        <v>1034.45</v>
      </c>
      <c r="F595">
        <v>1037.87507711289</v>
      </c>
      <c r="G595">
        <v>3242</v>
      </c>
      <c r="H595">
        <v>321</v>
      </c>
      <c r="I595">
        <v>3364791</v>
      </c>
    </row>
    <row r="596" spans="1:9">
      <c r="A596" s="1">
        <v>40974</v>
      </c>
      <c r="B596">
        <v>1032</v>
      </c>
      <c r="C596">
        <v>1056.6500000000001</v>
      </c>
      <c r="D596">
        <v>1030</v>
      </c>
      <c r="E596">
        <v>1037.1500000000001</v>
      </c>
      <c r="F596">
        <v>1046.8936111494399</v>
      </c>
      <c r="G596">
        <v>7247</v>
      </c>
      <c r="H596">
        <v>739</v>
      </c>
      <c r="I596">
        <v>7586838</v>
      </c>
    </row>
    <row r="597" spans="1:9">
      <c r="A597" s="1">
        <v>40973</v>
      </c>
      <c r="B597">
        <v>1044.3499999999999</v>
      </c>
      <c r="C597">
        <v>1044.3499999999999</v>
      </c>
      <c r="D597">
        <v>1022.05</v>
      </c>
      <c r="E597">
        <v>1029.6500000000001</v>
      </c>
      <c r="F597">
        <v>1032.0401110339999</v>
      </c>
      <c r="G597">
        <v>7205</v>
      </c>
      <c r="H597">
        <v>447</v>
      </c>
      <c r="I597">
        <v>7435849</v>
      </c>
    </row>
    <row r="598" spans="1:9">
      <c r="A598" s="1">
        <v>40971</v>
      </c>
      <c r="B598">
        <v>1048.7</v>
      </c>
      <c r="C598">
        <v>1048.7</v>
      </c>
      <c r="D598">
        <v>1030</v>
      </c>
      <c r="E598">
        <v>1034.9000000000001</v>
      </c>
      <c r="F598">
        <v>1037.7309602649</v>
      </c>
      <c r="G598">
        <v>1208</v>
      </c>
      <c r="H598">
        <v>63</v>
      </c>
      <c r="I598">
        <v>1253579</v>
      </c>
    </row>
    <row r="599" spans="1:9">
      <c r="A599" s="1">
        <v>40970</v>
      </c>
      <c r="B599">
        <v>1032</v>
      </c>
      <c r="C599">
        <v>1049.2</v>
      </c>
      <c r="D599">
        <v>1032</v>
      </c>
      <c r="E599">
        <v>1038.95</v>
      </c>
      <c r="F599">
        <v>1041.10234569519</v>
      </c>
      <c r="G599">
        <v>7631</v>
      </c>
      <c r="H599">
        <v>472</v>
      </c>
      <c r="I599">
        <v>7944652</v>
      </c>
    </row>
    <row r="600" spans="1:9">
      <c r="A600" s="1">
        <v>40969</v>
      </c>
      <c r="B600">
        <v>1045.0999999999999</v>
      </c>
      <c r="C600">
        <v>1049</v>
      </c>
      <c r="D600">
        <v>1021.55</v>
      </c>
      <c r="E600">
        <v>1035.3499999999999</v>
      </c>
      <c r="F600">
        <v>1034.89767569797</v>
      </c>
      <c r="G600">
        <v>7271</v>
      </c>
      <c r="H600">
        <v>634</v>
      </c>
      <c r="I600">
        <v>7524741</v>
      </c>
    </row>
    <row r="601" spans="1:9">
      <c r="A601" s="1">
        <v>40968</v>
      </c>
      <c r="B601">
        <v>1055</v>
      </c>
      <c r="C601">
        <v>1067</v>
      </c>
      <c r="D601">
        <v>1042.8499999999999</v>
      </c>
      <c r="E601">
        <v>1049</v>
      </c>
      <c r="F601">
        <v>1052.58142475762</v>
      </c>
      <c r="G601">
        <v>7117</v>
      </c>
      <c r="H601">
        <v>486</v>
      </c>
      <c r="I601">
        <v>7491222</v>
      </c>
    </row>
    <row r="602" spans="1:9">
      <c r="A602" s="1">
        <v>40967</v>
      </c>
      <c r="B602">
        <v>1067</v>
      </c>
      <c r="C602">
        <v>1068</v>
      </c>
      <c r="D602">
        <v>1047.2</v>
      </c>
      <c r="E602">
        <v>1052.45</v>
      </c>
      <c r="F602">
        <v>1056.4551449164201</v>
      </c>
      <c r="G602">
        <v>6521</v>
      </c>
      <c r="H602">
        <v>583</v>
      </c>
      <c r="I602">
        <v>6889144</v>
      </c>
    </row>
    <row r="603" spans="1:9">
      <c r="A603" s="1">
        <v>40966</v>
      </c>
      <c r="B603">
        <v>1055</v>
      </c>
      <c r="C603">
        <v>1081</v>
      </c>
      <c r="D603">
        <v>1043</v>
      </c>
      <c r="E603">
        <v>1060.6500000000001</v>
      </c>
      <c r="F603">
        <v>1065.1647356224901</v>
      </c>
      <c r="G603">
        <v>28482</v>
      </c>
      <c r="H603">
        <v>3192</v>
      </c>
      <c r="I603">
        <v>30338022</v>
      </c>
    </row>
    <row r="604" spans="1:9">
      <c r="A604" s="1">
        <v>40963</v>
      </c>
      <c r="B604">
        <v>1027.4000000000001</v>
      </c>
      <c r="C604">
        <v>1064.9000000000001</v>
      </c>
      <c r="D604">
        <v>1027</v>
      </c>
      <c r="E604">
        <v>1057.75</v>
      </c>
      <c r="F604">
        <v>1048.0533068219399</v>
      </c>
      <c r="G604">
        <v>42246</v>
      </c>
      <c r="H604">
        <v>2890</v>
      </c>
      <c r="I604">
        <v>44276060</v>
      </c>
    </row>
    <row r="605" spans="1:9">
      <c r="A605" s="1">
        <v>40962</v>
      </c>
      <c r="B605">
        <v>1003</v>
      </c>
      <c r="C605">
        <v>1036</v>
      </c>
      <c r="D605">
        <v>1000</v>
      </c>
      <c r="E605">
        <v>1027.4000000000001</v>
      </c>
      <c r="F605">
        <v>1019.07148698378</v>
      </c>
      <c r="G605">
        <v>14674</v>
      </c>
      <c r="H605">
        <v>1564</v>
      </c>
      <c r="I605">
        <v>14953855</v>
      </c>
    </row>
    <row r="606" spans="1:9">
      <c r="A606" s="1">
        <v>40961</v>
      </c>
      <c r="B606">
        <v>1014.6</v>
      </c>
      <c r="C606">
        <v>1015</v>
      </c>
      <c r="D606">
        <v>1000</v>
      </c>
      <c r="E606">
        <v>1002.6</v>
      </c>
      <c r="F606">
        <v>1005.30926672038</v>
      </c>
      <c r="G606">
        <v>6205</v>
      </c>
      <c r="H606">
        <v>397</v>
      </c>
      <c r="I606">
        <v>6237944</v>
      </c>
    </row>
    <row r="607" spans="1:9">
      <c r="A607" s="1">
        <v>40960</v>
      </c>
      <c r="B607">
        <v>1019</v>
      </c>
      <c r="C607">
        <v>1019</v>
      </c>
      <c r="D607">
        <v>1008</v>
      </c>
      <c r="E607">
        <v>1012</v>
      </c>
      <c r="F607">
        <v>1012.32667217175</v>
      </c>
      <c r="G607">
        <v>6055</v>
      </c>
      <c r="H607">
        <v>758</v>
      </c>
      <c r="I607">
        <v>6129638</v>
      </c>
    </row>
    <row r="608" spans="1:9">
      <c r="A608" s="1">
        <v>40956</v>
      </c>
      <c r="B608">
        <v>1019.5</v>
      </c>
      <c r="C608">
        <v>1019.5</v>
      </c>
      <c r="D608">
        <v>1008.55</v>
      </c>
      <c r="E608">
        <v>1010.55</v>
      </c>
      <c r="F608">
        <v>1012.30831099195</v>
      </c>
      <c r="G608">
        <v>4103</v>
      </c>
      <c r="H608">
        <v>336</v>
      </c>
      <c r="I608">
        <v>4153501</v>
      </c>
    </row>
    <row r="609" spans="1:9">
      <c r="A609" s="1">
        <v>40955</v>
      </c>
      <c r="B609">
        <v>1011.45</v>
      </c>
      <c r="C609">
        <v>1021</v>
      </c>
      <c r="D609">
        <v>1005.1</v>
      </c>
      <c r="E609">
        <v>1012.45</v>
      </c>
      <c r="F609">
        <v>1012.51415152638</v>
      </c>
      <c r="G609">
        <v>8091</v>
      </c>
      <c r="H609">
        <v>605</v>
      </c>
      <c r="I609">
        <v>8192252</v>
      </c>
    </row>
    <row r="610" spans="1:9">
      <c r="A610" s="1">
        <v>40954</v>
      </c>
      <c r="B610">
        <v>1008</v>
      </c>
      <c r="C610">
        <v>1015.9</v>
      </c>
      <c r="D610">
        <v>1005</v>
      </c>
      <c r="E610">
        <v>1008.25</v>
      </c>
      <c r="F610">
        <v>1009.3495766697999</v>
      </c>
      <c r="G610">
        <v>5315</v>
      </c>
      <c r="H610">
        <v>684</v>
      </c>
      <c r="I610">
        <v>5364693</v>
      </c>
    </row>
    <row r="611" spans="1:9">
      <c r="A611" s="1">
        <v>40953</v>
      </c>
      <c r="B611">
        <v>1010</v>
      </c>
      <c r="C611">
        <v>1021</v>
      </c>
      <c r="D611">
        <v>999</v>
      </c>
      <c r="E611">
        <v>1004.85</v>
      </c>
      <c r="F611">
        <v>1012.26845190514</v>
      </c>
      <c r="G611">
        <v>7506</v>
      </c>
      <c r="H611">
        <v>513</v>
      </c>
      <c r="I611">
        <v>7598087</v>
      </c>
    </row>
    <row r="612" spans="1:9">
      <c r="A612" s="1">
        <v>40952</v>
      </c>
      <c r="B612">
        <v>1028.7</v>
      </c>
      <c r="C612">
        <v>1028.7</v>
      </c>
      <c r="D612">
        <v>1001</v>
      </c>
      <c r="E612">
        <v>1006.95</v>
      </c>
      <c r="F612">
        <v>1007.56260478249</v>
      </c>
      <c r="G612">
        <v>11333</v>
      </c>
      <c r="H612">
        <v>549</v>
      </c>
      <c r="I612">
        <v>11418707</v>
      </c>
    </row>
    <row r="613" spans="1:9">
      <c r="A613" s="1">
        <v>40949</v>
      </c>
      <c r="B613">
        <v>1010</v>
      </c>
      <c r="C613">
        <v>1039</v>
      </c>
      <c r="D613">
        <v>1010</v>
      </c>
      <c r="E613">
        <v>1023.75</v>
      </c>
      <c r="F613">
        <v>1027.86256346919</v>
      </c>
      <c r="G613">
        <v>14574</v>
      </c>
      <c r="H613">
        <v>1135</v>
      </c>
      <c r="I613">
        <v>14980069</v>
      </c>
    </row>
    <row r="614" spans="1:9">
      <c r="A614" s="1">
        <v>40948</v>
      </c>
      <c r="B614">
        <v>1019.1</v>
      </c>
      <c r="C614">
        <v>1025.9000000000001</v>
      </c>
      <c r="D614">
        <v>1000.1</v>
      </c>
      <c r="E614">
        <v>1007.8</v>
      </c>
      <c r="F614">
        <v>1011.56263996838</v>
      </c>
      <c r="G614">
        <v>7591</v>
      </c>
      <c r="H614">
        <v>610</v>
      </c>
      <c r="I614">
        <v>7678772</v>
      </c>
    </row>
    <row r="615" spans="1:9">
      <c r="A615" s="1">
        <v>40947</v>
      </c>
      <c r="B615">
        <v>1027</v>
      </c>
      <c r="C615">
        <v>1031</v>
      </c>
      <c r="D615">
        <v>1018</v>
      </c>
      <c r="E615">
        <v>1021.7</v>
      </c>
      <c r="F615">
        <v>1026.0223579339599</v>
      </c>
      <c r="G615">
        <v>9661</v>
      </c>
      <c r="H615">
        <v>775</v>
      </c>
      <c r="I615">
        <v>9912402</v>
      </c>
    </row>
    <row r="616" spans="1:9">
      <c r="A616" s="1">
        <v>40946</v>
      </c>
      <c r="B616">
        <v>1005.45</v>
      </c>
      <c r="C616">
        <v>1029.95</v>
      </c>
      <c r="D616">
        <v>1002.4</v>
      </c>
      <c r="E616">
        <v>1020.8</v>
      </c>
      <c r="F616">
        <v>1019.1760639253</v>
      </c>
      <c r="G616">
        <v>22276</v>
      </c>
      <c r="H616">
        <v>2306</v>
      </c>
      <c r="I616">
        <v>22703166</v>
      </c>
    </row>
    <row r="617" spans="1:9">
      <c r="A617" s="1">
        <v>40945</v>
      </c>
      <c r="B617">
        <v>1009.95</v>
      </c>
      <c r="C617">
        <v>1009.95</v>
      </c>
      <c r="D617">
        <v>995</v>
      </c>
      <c r="E617">
        <v>1004</v>
      </c>
      <c r="F617">
        <v>1003.08875146247</v>
      </c>
      <c r="G617">
        <v>11966</v>
      </c>
      <c r="H617">
        <v>547</v>
      </c>
      <c r="I617">
        <v>12002960</v>
      </c>
    </row>
    <row r="618" spans="1:9">
      <c r="A618" s="1">
        <v>40942</v>
      </c>
      <c r="B618">
        <v>995.6</v>
      </c>
      <c r="C618">
        <v>1004</v>
      </c>
      <c r="D618">
        <v>995.6</v>
      </c>
      <c r="E618">
        <v>999.95</v>
      </c>
      <c r="F618">
        <v>1000.25231984205</v>
      </c>
      <c r="G618">
        <v>5065</v>
      </c>
      <c r="H618">
        <v>303</v>
      </c>
      <c r="I618">
        <v>5066278</v>
      </c>
    </row>
    <row r="619" spans="1:9">
      <c r="A619" s="1">
        <v>40941</v>
      </c>
      <c r="B619">
        <v>995.1</v>
      </c>
      <c r="C619">
        <v>1007</v>
      </c>
      <c r="D619">
        <v>991.1</v>
      </c>
      <c r="E619">
        <v>995.95</v>
      </c>
      <c r="F619">
        <v>998.59630292188399</v>
      </c>
      <c r="G619">
        <v>5031</v>
      </c>
      <c r="H619">
        <v>429</v>
      </c>
      <c r="I619">
        <v>5023938</v>
      </c>
    </row>
    <row r="620" spans="1:9">
      <c r="A620" s="1">
        <v>40940</v>
      </c>
      <c r="B620">
        <v>1000.05</v>
      </c>
      <c r="C620">
        <v>1013.45</v>
      </c>
      <c r="D620">
        <v>994.15</v>
      </c>
      <c r="E620">
        <v>999.9</v>
      </c>
      <c r="F620">
        <v>1000.4297081140199</v>
      </c>
      <c r="G620">
        <v>73145</v>
      </c>
      <c r="H620">
        <v>698</v>
      </c>
      <c r="I620">
        <v>73176431</v>
      </c>
    </row>
    <row r="621" spans="1:9">
      <c r="A621" s="1">
        <v>40939</v>
      </c>
      <c r="B621">
        <v>983</v>
      </c>
      <c r="C621">
        <v>1010</v>
      </c>
      <c r="D621">
        <v>983</v>
      </c>
      <c r="E621">
        <v>1000.15</v>
      </c>
      <c r="F621">
        <v>1000.79247003647</v>
      </c>
      <c r="G621">
        <v>23028</v>
      </c>
      <c r="H621">
        <v>2002</v>
      </c>
      <c r="I621">
        <v>23046249</v>
      </c>
    </row>
    <row r="622" spans="1:9">
      <c r="A622" s="1">
        <v>40938</v>
      </c>
      <c r="B622">
        <v>976</v>
      </c>
      <c r="C622">
        <v>983</v>
      </c>
      <c r="D622">
        <v>976</v>
      </c>
      <c r="E622">
        <v>980.25</v>
      </c>
      <c r="F622">
        <v>979.88074712643595</v>
      </c>
      <c r="G622">
        <v>4872</v>
      </c>
      <c r="H622">
        <v>352</v>
      </c>
      <c r="I622">
        <v>4773979</v>
      </c>
    </row>
    <row r="623" spans="1:9">
      <c r="A623" s="1">
        <v>40935</v>
      </c>
      <c r="B623">
        <v>978.05</v>
      </c>
      <c r="C623">
        <v>984.7</v>
      </c>
      <c r="D623">
        <v>972.75</v>
      </c>
      <c r="E623">
        <v>975.8</v>
      </c>
      <c r="F623">
        <v>979.973011415889</v>
      </c>
      <c r="G623">
        <v>81553</v>
      </c>
      <c r="H623">
        <v>377</v>
      </c>
      <c r="I623">
        <v>79919739</v>
      </c>
    </row>
    <row r="624" spans="1:9">
      <c r="A624" s="1">
        <v>40933</v>
      </c>
      <c r="B624">
        <v>987</v>
      </c>
      <c r="C624">
        <v>990</v>
      </c>
      <c r="D624">
        <v>975</v>
      </c>
      <c r="E624">
        <v>977.4</v>
      </c>
      <c r="F624">
        <v>980.88928460823695</v>
      </c>
      <c r="G624">
        <v>6458</v>
      </c>
      <c r="H624">
        <v>490</v>
      </c>
      <c r="I624">
        <v>6334583</v>
      </c>
    </row>
    <row r="625" spans="1:9">
      <c r="A625" s="1">
        <v>40932</v>
      </c>
      <c r="B625">
        <v>995</v>
      </c>
      <c r="C625">
        <v>997.7</v>
      </c>
      <c r="D625">
        <v>979</v>
      </c>
      <c r="E625">
        <v>984.15</v>
      </c>
      <c r="F625">
        <v>987.32613305062205</v>
      </c>
      <c r="G625">
        <v>22638</v>
      </c>
      <c r="H625">
        <v>1233</v>
      </c>
      <c r="I625">
        <v>22351089</v>
      </c>
    </row>
    <row r="626" spans="1:9">
      <c r="A626" s="1">
        <v>40931</v>
      </c>
      <c r="B626">
        <v>960</v>
      </c>
      <c r="C626">
        <v>1013</v>
      </c>
      <c r="D626">
        <v>960</v>
      </c>
      <c r="E626">
        <v>984.95</v>
      </c>
      <c r="F626">
        <v>995.63694604485897</v>
      </c>
      <c r="G626">
        <v>137985</v>
      </c>
      <c r="H626">
        <v>8794</v>
      </c>
      <c r="I626">
        <v>137382964</v>
      </c>
    </row>
    <row r="627" spans="1:9">
      <c r="A627" s="1">
        <v>40928</v>
      </c>
      <c r="B627">
        <v>965</v>
      </c>
      <c r="C627">
        <v>973.85</v>
      </c>
      <c r="D627">
        <v>951</v>
      </c>
      <c r="E627">
        <v>960.65</v>
      </c>
      <c r="F627">
        <v>969.94935321201399</v>
      </c>
      <c r="G627">
        <v>241733</v>
      </c>
      <c r="H627">
        <v>536</v>
      </c>
      <c r="I627">
        <v>234468767</v>
      </c>
    </row>
    <row r="628" spans="1:9">
      <c r="A628" s="1">
        <v>40927</v>
      </c>
      <c r="B628">
        <v>974</v>
      </c>
      <c r="C628">
        <v>974</v>
      </c>
      <c r="D628">
        <v>958</v>
      </c>
      <c r="E628">
        <v>967</v>
      </c>
      <c r="F628">
        <v>965.63543003850998</v>
      </c>
      <c r="G628">
        <v>9348</v>
      </c>
      <c r="H628">
        <v>434</v>
      </c>
      <c r="I628">
        <v>9026760</v>
      </c>
    </row>
    <row r="629" spans="1:9">
      <c r="A629" s="1">
        <v>40926</v>
      </c>
      <c r="B629">
        <v>971.95</v>
      </c>
      <c r="C629">
        <v>972</v>
      </c>
      <c r="D629">
        <v>948.1</v>
      </c>
      <c r="E629">
        <v>962.5</v>
      </c>
      <c r="F629">
        <v>961.08197325956598</v>
      </c>
      <c r="G629">
        <v>10845</v>
      </c>
      <c r="H629">
        <v>798</v>
      </c>
      <c r="I629">
        <v>10422934</v>
      </c>
    </row>
    <row r="630" spans="1:9">
      <c r="A630" s="1">
        <v>40925</v>
      </c>
      <c r="B630">
        <v>953</v>
      </c>
      <c r="C630">
        <v>972.4</v>
      </c>
      <c r="D630">
        <v>952.1</v>
      </c>
      <c r="E630">
        <v>964.6</v>
      </c>
      <c r="F630">
        <v>964.79699690858195</v>
      </c>
      <c r="G630">
        <v>6793</v>
      </c>
      <c r="H630">
        <v>607</v>
      </c>
      <c r="I630">
        <v>6553866</v>
      </c>
    </row>
    <row r="631" spans="1:9">
      <c r="A631" s="1">
        <v>40924</v>
      </c>
      <c r="B631">
        <v>936.25</v>
      </c>
      <c r="C631">
        <v>954</v>
      </c>
      <c r="D631">
        <v>932</v>
      </c>
      <c r="E631">
        <v>948.65</v>
      </c>
      <c r="F631">
        <v>942.39049109471603</v>
      </c>
      <c r="G631">
        <v>13419</v>
      </c>
      <c r="H631">
        <v>715</v>
      </c>
      <c r="I631">
        <v>12645938</v>
      </c>
    </row>
    <row r="632" spans="1:9">
      <c r="A632" s="1">
        <v>40921</v>
      </c>
      <c r="B632">
        <v>965</v>
      </c>
      <c r="C632">
        <v>965</v>
      </c>
      <c r="D632">
        <v>936</v>
      </c>
      <c r="E632">
        <v>941.75</v>
      </c>
      <c r="F632">
        <v>941.57227800748103</v>
      </c>
      <c r="G632">
        <v>25395</v>
      </c>
      <c r="H632">
        <v>1796</v>
      </c>
      <c r="I632">
        <v>23911228</v>
      </c>
    </row>
    <row r="633" spans="1:9">
      <c r="A633" s="1">
        <v>40920</v>
      </c>
      <c r="B633">
        <v>982</v>
      </c>
      <c r="C633">
        <v>982</v>
      </c>
      <c r="D633">
        <v>954.5</v>
      </c>
      <c r="E633">
        <v>959.3</v>
      </c>
      <c r="F633">
        <v>962.09910526315696</v>
      </c>
      <c r="G633">
        <v>19000</v>
      </c>
      <c r="H633">
        <v>1285</v>
      </c>
      <c r="I633">
        <v>18279883</v>
      </c>
    </row>
    <row r="634" spans="1:9">
      <c r="A634" s="1">
        <v>40919</v>
      </c>
      <c r="B634">
        <v>989</v>
      </c>
      <c r="C634">
        <v>991</v>
      </c>
      <c r="D634">
        <v>977</v>
      </c>
      <c r="E634">
        <v>979.9</v>
      </c>
      <c r="F634">
        <v>984.70653020358202</v>
      </c>
      <c r="G634">
        <v>8989</v>
      </c>
      <c r="H634">
        <v>769</v>
      </c>
      <c r="I634">
        <v>8851527</v>
      </c>
    </row>
    <row r="635" spans="1:9">
      <c r="A635" s="1">
        <v>40918</v>
      </c>
      <c r="B635">
        <v>989.95</v>
      </c>
      <c r="C635">
        <v>993.45</v>
      </c>
      <c r="D635">
        <v>984.3</v>
      </c>
      <c r="E635">
        <v>986.05</v>
      </c>
      <c r="F635">
        <v>989.05147286821705</v>
      </c>
      <c r="G635">
        <v>3225</v>
      </c>
      <c r="H635">
        <v>308</v>
      </c>
      <c r="I635">
        <v>3189691</v>
      </c>
    </row>
    <row r="636" spans="1:9">
      <c r="A636" s="1">
        <v>40917</v>
      </c>
      <c r="B636">
        <v>985</v>
      </c>
      <c r="C636">
        <v>989.45</v>
      </c>
      <c r="D636">
        <v>980.2</v>
      </c>
      <c r="E636">
        <v>987.5</v>
      </c>
      <c r="F636">
        <v>984.84575389947997</v>
      </c>
      <c r="G636">
        <v>2885</v>
      </c>
      <c r="H636">
        <v>195</v>
      </c>
      <c r="I636">
        <v>2841280</v>
      </c>
    </row>
    <row r="637" spans="1:9">
      <c r="A637" s="1">
        <v>40915</v>
      </c>
      <c r="B637">
        <v>984.75</v>
      </c>
      <c r="C637">
        <v>984.75</v>
      </c>
      <c r="D637">
        <v>976.2</v>
      </c>
      <c r="E637">
        <v>984.45</v>
      </c>
      <c r="F637">
        <v>983.95575221238903</v>
      </c>
      <c r="G637">
        <v>226</v>
      </c>
      <c r="H637">
        <v>31</v>
      </c>
      <c r="I637">
        <v>222374</v>
      </c>
    </row>
    <row r="638" spans="1:9">
      <c r="A638" s="1">
        <v>40914</v>
      </c>
      <c r="B638">
        <v>982</v>
      </c>
      <c r="C638">
        <v>984.9</v>
      </c>
      <c r="D638">
        <v>976.05</v>
      </c>
      <c r="E638">
        <v>981.35</v>
      </c>
      <c r="F638">
        <v>981.50014249073797</v>
      </c>
      <c r="G638">
        <v>3509</v>
      </c>
      <c r="H638">
        <v>327</v>
      </c>
      <c r="I638">
        <v>3444084</v>
      </c>
    </row>
    <row r="639" spans="1:9">
      <c r="A639" s="1">
        <v>40913</v>
      </c>
      <c r="B639">
        <v>987</v>
      </c>
      <c r="C639">
        <v>991</v>
      </c>
      <c r="D639">
        <v>978</v>
      </c>
      <c r="E639">
        <v>980.05</v>
      </c>
      <c r="F639">
        <v>984.39606164383497</v>
      </c>
      <c r="G639">
        <v>5840</v>
      </c>
      <c r="H639">
        <v>362</v>
      </c>
      <c r="I639">
        <v>5748873</v>
      </c>
    </row>
    <row r="640" spans="1:9">
      <c r="A640" s="1">
        <v>40912</v>
      </c>
      <c r="B640">
        <v>991.2</v>
      </c>
      <c r="C640">
        <v>996.5</v>
      </c>
      <c r="D640">
        <v>974.15</v>
      </c>
      <c r="E640">
        <v>980.3</v>
      </c>
      <c r="F640">
        <v>983.17326043737501</v>
      </c>
      <c r="G640">
        <v>10060</v>
      </c>
      <c r="H640">
        <v>863</v>
      </c>
      <c r="I640">
        <v>9890723</v>
      </c>
    </row>
    <row r="641" spans="1:9">
      <c r="A641" s="1">
        <v>40911</v>
      </c>
      <c r="B641">
        <v>990.15</v>
      </c>
      <c r="C641">
        <v>994.95</v>
      </c>
      <c r="D641">
        <v>984</v>
      </c>
      <c r="E641">
        <v>991.6</v>
      </c>
      <c r="F641">
        <v>990.88546184738902</v>
      </c>
      <c r="G641">
        <v>6225</v>
      </c>
      <c r="H641">
        <v>331</v>
      </c>
      <c r="I641">
        <v>6168262</v>
      </c>
    </row>
    <row r="642" spans="1:9">
      <c r="A642" s="1">
        <v>40910</v>
      </c>
      <c r="B642">
        <v>995</v>
      </c>
      <c r="C642">
        <v>995</v>
      </c>
      <c r="D642">
        <v>980.05</v>
      </c>
      <c r="E642">
        <v>984.7</v>
      </c>
      <c r="F642">
        <v>986.39075716938305</v>
      </c>
      <c r="G642">
        <v>4847</v>
      </c>
      <c r="H642">
        <v>398</v>
      </c>
      <c r="I642">
        <v>4781036</v>
      </c>
    </row>
    <row r="643" spans="1:9">
      <c r="A643" s="1">
        <v>40907</v>
      </c>
      <c r="B643">
        <v>985</v>
      </c>
      <c r="C643">
        <v>999</v>
      </c>
      <c r="D643">
        <v>978</v>
      </c>
      <c r="E643">
        <v>991.8</v>
      </c>
      <c r="F643">
        <v>987.593901711949</v>
      </c>
      <c r="G643">
        <v>11741</v>
      </c>
      <c r="H643">
        <v>891</v>
      </c>
      <c r="I643">
        <v>11595340</v>
      </c>
    </row>
    <row r="644" spans="1:9">
      <c r="A644" s="1">
        <v>40906</v>
      </c>
      <c r="B644">
        <v>1014</v>
      </c>
      <c r="C644">
        <v>1014</v>
      </c>
      <c r="D644">
        <v>978</v>
      </c>
      <c r="E644">
        <v>984.9</v>
      </c>
      <c r="F644">
        <v>991.53857972004005</v>
      </c>
      <c r="G644">
        <v>11716</v>
      </c>
      <c r="H644">
        <v>769</v>
      </c>
      <c r="I644">
        <v>11616866</v>
      </c>
    </row>
    <row r="645" spans="1:9">
      <c r="A645" s="1">
        <v>40905</v>
      </c>
      <c r="B645">
        <v>1025</v>
      </c>
      <c r="C645">
        <v>1026</v>
      </c>
      <c r="D645">
        <v>1012.5</v>
      </c>
      <c r="E645">
        <v>1014</v>
      </c>
      <c r="F645">
        <v>1018.39164490861</v>
      </c>
      <c r="G645">
        <v>4979</v>
      </c>
      <c r="H645">
        <v>266</v>
      </c>
      <c r="I645">
        <v>5070572</v>
      </c>
    </row>
    <row r="646" spans="1:9">
      <c r="A646" s="1">
        <v>40904</v>
      </c>
      <c r="B646">
        <v>1019</v>
      </c>
      <c r="C646">
        <v>1027.5</v>
      </c>
      <c r="D646">
        <v>1014.1</v>
      </c>
      <c r="E646">
        <v>1019.2</v>
      </c>
      <c r="F646">
        <v>1022.6755224938</v>
      </c>
      <c r="G646">
        <v>2823</v>
      </c>
      <c r="H646">
        <v>294</v>
      </c>
      <c r="I646">
        <v>2887013</v>
      </c>
    </row>
    <row r="647" spans="1:9">
      <c r="A647" s="1">
        <v>40903</v>
      </c>
      <c r="B647">
        <v>1017.65</v>
      </c>
      <c r="C647">
        <v>1030</v>
      </c>
      <c r="D647">
        <v>1011.05</v>
      </c>
      <c r="E647">
        <v>1019.2</v>
      </c>
      <c r="F647">
        <v>1022.48883782009</v>
      </c>
      <c r="G647">
        <v>3046</v>
      </c>
      <c r="H647">
        <v>299</v>
      </c>
      <c r="I647">
        <v>3114501</v>
      </c>
    </row>
    <row r="648" spans="1:9">
      <c r="A648" s="1">
        <v>40900</v>
      </c>
      <c r="B648">
        <v>1027</v>
      </c>
      <c r="C648">
        <v>1030</v>
      </c>
      <c r="D648">
        <v>1016.05</v>
      </c>
      <c r="E648">
        <v>1020.95</v>
      </c>
      <c r="F648">
        <v>1025.9837161467201</v>
      </c>
      <c r="G648">
        <v>5834</v>
      </c>
      <c r="H648">
        <v>897</v>
      </c>
      <c r="I648">
        <v>5985589</v>
      </c>
    </row>
    <row r="649" spans="1:9">
      <c r="A649" s="1">
        <v>40899</v>
      </c>
      <c r="B649">
        <v>1011.05</v>
      </c>
      <c r="C649">
        <v>1027</v>
      </c>
      <c r="D649">
        <v>1010</v>
      </c>
      <c r="E649">
        <v>1020.5</v>
      </c>
      <c r="F649">
        <v>1021.5288987688</v>
      </c>
      <c r="G649">
        <v>5848</v>
      </c>
      <c r="H649">
        <v>428</v>
      </c>
      <c r="I649">
        <v>5973901</v>
      </c>
    </row>
    <row r="650" spans="1:9">
      <c r="A650" s="1">
        <v>40898</v>
      </c>
      <c r="B650">
        <v>1004</v>
      </c>
      <c r="C650">
        <v>1026</v>
      </c>
      <c r="D650">
        <v>1003</v>
      </c>
      <c r="E650">
        <v>1020.15</v>
      </c>
      <c r="F650">
        <v>1018.4416925531</v>
      </c>
      <c r="G650">
        <v>11911</v>
      </c>
      <c r="H650">
        <v>1281</v>
      </c>
      <c r="I650">
        <v>12130659</v>
      </c>
    </row>
    <row r="651" spans="1:9">
      <c r="A651" s="1">
        <v>40897</v>
      </c>
      <c r="B651">
        <v>1004.75</v>
      </c>
      <c r="C651">
        <v>1004.85</v>
      </c>
      <c r="D651">
        <v>992</v>
      </c>
      <c r="E651">
        <v>1000.35</v>
      </c>
      <c r="F651">
        <v>1000.13230495401</v>
      </c>
      <c r="G651">
        <v>10113</v>
      </c>
      <c r="H651">
        <v>523</v>
      </c>
      <c r="I651">
        <v>10114338</v>
      </c>
    </row>
    <row r="652" spans="1:9">
      <c r="A652" s="1">
        <v>40896</v>
      </c>
      <c r="B652">
        <v>1014.7</v>
      </c>
      <c r="C652">
        <v>1019.2</v>
      </c>
      <c r="D652">
        <v>986</v>
      </c>
      <c r="E652">
        <v>1007.85</v>
      </c>
      <c r="F652">
        <v>1003.02700368945</v>
      </c>
      <c r="G652">
        <v>12739</v>
      </c>
      <c r="H652">
        <v>873</v>
      </c>
      <c r="I652">
        <v>12777561</v>
      </c>
    </row>
    <row r="653" spans="1:9">
      <c r="A653" s="1">
        <v>40893</v>
      </c>
      <c r="B653">
        <v>1024.3499999999999</v>
      </c>
      <c r="C653">
        <v>1048.6500000000001</v>
      </c>
      <c r="D653">
        <v>1012</v>
      </c>
      <c r="E653">
        <v>1015.5</v>
      </c>
      <c r="F653">
        <v>1029.02083036096</v>
      </c>
      <c r="G653">
        <v>7009</v>
      </c>
      <c r="H653">
        <v>720</v>
      </c>
      <c r="I653">
        <v>7212407</v>
      </c>
    </row>
    <row r="654" spans="1:9">
      <c r="A654" s="1">
        <v>40892</v>
      </c>
      <c r="B654">
        <v>1034.95</v>
      </c>
      <c r="C654">
        <v>1038</v>
      </c>
      <c r="D654">
        <v>1025.6500000000001</v>
      </c>
      <c r="E654">
        <v>1029.45</v>
      </c>
      <c r="F654">
        <v>1031.22146118721</v>
      </c>
      <c r="G654">
        <v>7884</v>
      </c>
      <c r="H654">
        <v>756</v>
      </c>
      <c r="I654">
        <v>8130150</v>
      </c>
    </row>
    <row r="655" spans="1:9">
      <c r="A655" s="1">
        <v>40891</v>
      </c>
      <c r="B655">
        <v>1030</v>
      </c>
      <c r="C655">
        <v>1051</v>
      </c>
      <c r="D655">
        <v>1030</v>
      </c>
      <c r="E655">
        <v>1037.1500000000001</v>
      </c>
      <c r="F655">
        <v>1043.3639572458301</v>
      </c>
      <c r="G655">
        <v>20115</v>
      </c>
      <c r="H655">
        <v>1628</v>
      </c>
      <c r="I655">
        <v>20987266</v>
      </c>
    </row>
    <row r="656" spans="1:9">
      <c r="A656" s="1">
        <v>40890</v>
      </c>
      <c r="B656">
        <v>1007</v>
      </c>
      <c r="C656">
        <v>1037</v>
      </c>
      <c r="D656">
        <v>996</v>
      </c>
      <c r="E656">
        <v>1030.2</v>
      </c>
      <c r="F656">
        <v>1018.06705771238</v>
      </c>
      <c r="G656">
        <v>20117</v>
      </c>
      <c r="H656">
        <v>1470</v>
      </c>
      <c r="I656">
        <v>20480455</v>
      </c>
    </row>
    <row r="657" spans="1:9">
      <c r="A657" s="1">
        <v>40889</v>
      </c>
      <c r="B657">
        <v>1004</v>
      </c>
      <c r="C657">
        <v>1018.3</v>
      </c>
      <c r="D657">
        <v>1001.1</v>
      </c>
      <c r="E657">
        <v>1006.95</v>
      </c>
      <c r="F657">
        <v>1011.96670113753</v>
      </c>
      <c r="G657">
        <v>9670</v>
      </c>
      <c r="H657">
        <v>762</v>
      </c>
      <c r="I657">
        <v>9785718</v>
      </c>
    </row>
    <row r="658" spans="1:9">
      <c r="A658" s="1">
        <v>40886</v>
      </c>
      <c r="B658">
        <v>1010</v>
      </c>
      <c r="C658">
        <v>1010</v>
      </c>
      <c r="D658">
        <v>994</v>
      </c>
      <c r="E658">
        <v>1001.4</v>
      </c>
      <c r="F658">
        <v>1000.1201747997</v>
      </c>
      <c r="G658">
        <v>4119</v>
      </c>
      <c r="H658">
        <v>389</v>
      </c>
      <c r="I658">
        <v>4119495</v>
      </c>
    </row>
    <row r="659" spans="1:9">
      <c r="A659" s="1">
        <v>40885</v>
      </c>
      <c r="B659">
        <v>1019</v>
      </c>
      <c r="C659">
        <v>1030</v>
      </c>
      <c r="D659">
        <v>1004</v>
      </c>
      <c r="E659">
        <v>1006.45</v>
      </c>
      <c r="F659">
        <v>1013.92895863052</v>
      </c>
      <c r="G659">
        <v>10515</v>
      </c>
      <c r="H659">
        <v>849</v>
      </c>
      <c r="I659">
        <v>10661463</v>
      </c>
    </row>
    <row r="660" spans="1:9">
      <c r="A660" s="1">
        <v>40884</v>
      </c>
      <c r="B660">
        <v>1008</v>
      </c>
      <c r="C660">
        <v>1029</v>
      </c>
      <c r="D660">
        <v>1000.1</v>
      </c>
      <c r="E660">
        <v>1017.45</v>
      </c>
      <c r="F660">
        <v>1018.8563911525</v>
      </c>
      <c r="G660">
        <v>21475</v>
      </c>
      <c r="H660">
        <v>1262</v>
      </c>
      <c r="I660">
        <v>21879941</v>
      </c>
    </row>
    <row r="661" spans="1:9">
      <c r="A661" s="1">
        <v>40882</v>
      </c>
      <c r="B661">
        <v>1000</v>
      </c>
      <c r="C661">
        <v>1009.85</v>
      </c>
      <c r="D661">
        <v>990</v>
      </c>
      <c r="E661">
        <v>1002.75</v>
      </c>
      <c r="F661">
        <v>1001.56337337582</v>
      </c>
      <c r="G661">
        <v>4079</v>
      </c>
      <c r="H661">
        <v>279</v>
      </c>
      <c r="I661">
        <v>4085377</v>
      </c>
    </row>
    <row r="662" spans="1:9">
      <c r="A662" s="1">
        <v>40879</v>
      </c>
      <c r="B662">
        <v>1008</v>
      </c>
      <c r="C662">
        <v>1008</v>
      </c>
      <c r="D662">
        <v>999</v>
      </c>
      <c r="E662">
        <v>1001.05</v>
      </c>
      <c r="F662">
        <v>1001.99096045197</v>
      </c>
      <c r="G662">
        <v>6195</v>
      </c>
      <c r="H662">
        <v>476</v>
      </c>
      <c r="I662">
        <v>6207334</v>
      </c>
    </row>
    <row r="663" spans="1:9">
      <c r="A663" s="1">
        <v>40878</v>
      </c>
      <c r="B663">
        <v>1011</v>
      </c>
      <c r="C663">
        <v>1019.9</v>
      </c>
      <c r="D663">
        <v>1000.15</v>
      </c>
      <c r="E663">
        <v>1005.5</v>
      </c>
      <c r="F663">
        <v>1007.69242723933</v>
      </c>
      <c r="G663">
        <v>7078</v>
      </c>
      <c r="H663">
        <v>745</v>
      </c>
      <c r="I663">
        <v>7132447</v>
      </c>
    </row>
    <row r="664" spans="1:9">
      <c r="A664" s="1">
        <v>40877</v>
      </c>
      <c r="B664">
        <v>1006</v>
      </c>
      <c r="C664">
        <v>1010.5</v>
      </c>
      <c r="D664">
        <v>982</v>
      </c>
      <c r="E664">
        <v>999.3</v>
      </c>
      <c r="F664">
        <v>1000.7620550366</v>
      </c>
      <c r="G664">
        <v>7922</v>
      </c>
      <c r="H664">
        <v>791</v>
      </c>
      <c r="I664">
        <v>7928037</v>
      </c>
    </row>
    <row r="665" spans="1:9">
      <c r="A665" s="1">
        <v>40876</v>
      </c>
      <c r="B665">
        <v>991.05</v>
      </c>
      <c r="C665">
        <v>1009</v>
      </c>
      <c r="D665">
        <v>991.05</v>
      </c>
      <c r="E665">
        <v>998.15</v>
      </c>
      <c r="F665">
        <v>1001.7401215805399</v>
      </c>
      <c r="G665">
        <v>10528</v>
      </c>
      <c r="H665">
        <v>751</v>
      </c>
      <c r="I665">
        <v>10546320</v>
      </c>
    </row>
    <row r="666" spans="1:9">
      <c r="A666" s="1">
        <v>40875</v>
      </c>
      <c r="B666">
        <v>995.95</v>
      </c>
      <c r="C666">
        <v>999.5</v>
      </c>
      <c r="D666">
        <v>987.05</v>
      </c>
      <c r="E666">
        <v>990.9</v>
      </c>
      <c r="F666">
        <v>992.61694238448297</v>
      </c>
      <c r="G666">
        <v>3506</v>
      </c>
      <c r="H666">
        <v>352</v>
      </c>
      <c r="I666">
        <v>3480115</v>
      </c>
    </row>
    <row r="667" spans="1:9">
      <c r="A667" s="1">
        <v>40872</v>
      </c>
      <c r="B667">
        <v>975</v>
      </c>
      <c r="C667">
        <v>994</v>
      </c>
      <c r="D667">
        <v>972</v>
      </c>
      <c r="E667">
        <v>982.75</v>
      </c>
      <c r="F667">
        <v>983.67086035033299</v>
      </c>
      <c r="G667">
        <v>10333</v>
      </c>
      <c r="H667">
        <v>638</v>
      </c>
      <c r="I667">
        <v>10164271</v>
      </c>
    </row>
    <row r="668" spans="1:9">
      <c r="A668" s="1">
        <v>40871</v>
      </c>
      <c r="B668">
        <v>975.75</v>
      </c>
      <c r="C668">
        <v>993</v>
      </c>
      <c r="D668">
        <v>968.3</v>
      </c>
      <c r="E668">
        <v>974.15</v>
      </c>
      <c r="F668">
        <v>980.009659442724</v>
      </c>
      <c r="G668">
        <v>8075</v>
      </c>
      <c r="H668">
        <v>824</v>
      </c>
      <c r="I668">
        <v>7913578</v>
      </c>
    </row>
    <row r="669" spans="1:9">
      <c r="A669" s="1">
        <v>40870</v>
      </c>
      <c r="B669">
        <v>982.1</v>
      </c>
      <c r="C669">
        <v>1004.95</v>
      </c>
      <c r="D669">
        <v>977</v>
      </c>
      <c r="E669">
        <v>983.6</v>
      </c>
      <c r="F669">
        <v>989.29114055060995</v>
      </c>
      <c r="G669">
        <v>9662</v>
      </c>
      <c r="H669">
        <v>716</v>
      </c>
      <c r="I669">
        <v>9558531</v>
      </c>
    </row>
    <row r="670" spans="1:9">
      <c r="A670" s="1">
        <v>40869</v>
      </c>
      <c r="B670">
        <v>1012.2</v>
      </c>
      <c r="C670">
        <v>1012.2</v>
      </c>
      <c r="D670">
        <v>975.05</v>
      </c>
      <c r="E670">
        <v>1001.3</v>
      </c>
      <c r="F670">
        <v>997.05039914214206</v>
      </c>
      <c r="G670">
        <v>8393</v>
      </c>
      <c r="H670">
        <v>847</v>
      </c>
      <c r="I670">
        <v>8368244</v>
      </c>
    </row>
    <row r="671" spans="1:9">
      <c r="A671" s="1">
        <v>40868</v>
      </c>
      <c r="B671">
        <v>1004.15</v>
      </c>
      <c r="C671">
        <v>1010</v>
      </c>
      <c r="D671">
        <v>991.8</v>
      </c>
      <c r="E671">
        <v>996.1</v>
      </c>
      <c r="F671">
        <v>996.80030511060204</v>
      </c>
      <c r="G671">
        <v>6555</v>
      </c>
      <c r="H671">
        <v>520</v>
      </c>
      <c r="I671">
        <v>6534026</v>
      </c>
    </row>
    <row r="672" spans="1:9">
      <c r="A672" s="1">
        <v>40865</v>
      </c>
      <c r="B672">
        <v>1005.55</v>
      </c>
      <c r="C672">
        <v>1015</v>
      </c>
      <c r="D672">
        <v>1002.5</v>
      </c>
      <c r="E672">
        <v>1006.85</v>
      </c>
      <c r="F672">
        <v>1007.85674522174</v>
      </c>
      <c r="G672">
        <v>5389</v>
      </c>
      <c r="H672">
        <v>451</v>
      </c>
      <c r="I672">
        <v>5431340</v>
      </c>
    </row>
    <row r="673" spans="1:9">
      <c r="A673" s="1">
        <v>40864</v>
      </c>
      <c r="B673">
        <v>1000</v>
      </c>
      <c r="C673">
        <v>1033.8</v>
      </c>
      <c r="D673">
        <v>993.5</v>
      </c>
      <c r="E673">
        <v>1015.2</v>
      </c>
      <c r="F673">
        <v>1012.0532715798701</v>
      </c>
      <c r="G673">
        <v>54194</v>
      </c>
      <c r="H673">
        <v>1303</v>
      </c>
      <c r="I673">
        <v>54847215</v>
      </c>
    </row>
    <row r="674" spans="1:9">
      <c r="A674" s="1">
        <v>40863</v>
      </c>
      <c r="B674">
        <v>1014.25</v>
      </c>
      <c r="C674">
        <v>1017.45</v>
      </c>
      <c r="D674">
        <v>1000</v>
      </c>
      <c r="E674">
        <v>1006.2</v>
      </c>
      <c r="F674">
        <v>1006.19701492537</v>
      </c>
      <c r="G674">
        <v>8040</v>
      </c>
      <c r="H674">
        <v>655</v>
      </c>
      <c r="I674">
        <v>8089824</v>
      </c>
    </row>
    <row r="675" spans="1:9">
      <c r="A675" s="1">
        <v>40862</v>
      </c>
      <c r="B675">
        <v>1038</v>
      </c>
      <c r="C675">
        <v>1038</v>
      </c>
      <c r="D675">
        <v>1010.05</v>
      </c>
      <c r="E675">
        <v>1014.85</v>
      </c>
      <c r="F675">
        <v>1024.3117378987499</v>
      </c>
      <c r="G675">
        <v>8119</v>
      </c>
      <c r="H675">
        <v>718</v>
      </c>
      <c r="I675">
        <v>8316387</v>
      </c>
    </row>
    <row r="676" spans="1:9">
      <c r="A676" s="1">
        <v>40861</v>
      </c>
      <c r="B676">
        <v>1044.5999999999999</v>
      </c>
      <c r="C676">
        <v>1051.05</v>
      </c>
      <c r="D676">
        <v>1035</v>
      </c>
      <c r="E676">
        <v>1037.75</v>
      </c>
      <c r="F676">
        <v>1044.6044035186901</v>
      </c>
      <c r="G676">
        <v>38878</v>
      </c>
      <c r="H676">
        <v>770</v>
      </c>
      <c r="I676">
        <v>40612130</v>
      </c>
    </row>
    <row r="677" spans="1:9">
      <c r="A677" s="1">
        <v>40858</v>
      </c>
      <c r="B677">
        <v>1045.0999999999999</v>
      </c>
      <c r="C677">
        <v>1057</v>
      </c>
      <c r="D677">
        <v>1038</v>
      </c>
      <c r="E677">
        <v>1044.5999999999999</v>
      </c>
      <c r="F677">
        <v>1044.6016803780799</v>
      </c>
      <c r="G677">
        <v>28565</v>
      </c>
      <c r="H677">
        <v>867</v>
      </c>
      <c r="I677">
        <v>29839047</v>
      </c>
    </row>
    <row r="678" spans="1:9">
      <c r="A678" s="1">
        <v>40856</v>
      </c>
      <c r="B678">
        <v>1068</v>
      </c>
      <c r="C678">
        <v>1075</v>
      </c>
      <c r="D678">
        <v>1050</v>
      </c>
      <c r="E678">
        <v>1057.5</v>
      </c>
      <c r="F678">
        <v>1061.3616195230099</v>
      </c>
      <c r="G678">
        <v>9015</v>
      </c>
      <c r="H678">
        <v>692</v>
      </c>
      <c r="I678">
        <v>9568175</v>
      </c>
    </row>
    <row r="679" spans="1:9">
      <c r="A679" s="1">
        <v>40855</v>
      </c>
      <c r="B679">
        <v>1052.7</v>
      </c>
      <c r="C679">
        <v>1082.3499999999999</v>
      </c>
      <c r="D679">
        <v>1052.7</v>
      </c>
      <c r="E679">
        <v>1068.5999999999999</v>
      </c>
      <c r="F679">
        <v>1069.18336092715</v>
      </c>
      <c r="G679">
        <v>12080</v>
      </c>
      <c r="H679">
        <v>872</v>
      </c>
      <c r="I679">
        <v>12915735</v>
      </c>
    </row>
    <row r="680" spans="1:9">
      <c r="A680" s="1">
        <v>40851</v>
      </c>
      <c r="B680">
        <v>1049</v>
      </c>
      <c r="C680">
        <v>1084.3</v>
      </c>
      <c r="D680">
        <v>1049</v>
      </c>
      <c r="E680">
        <v>1075.9000000000001</v>
      </c>
      <c r="F680">
        <v>1073.9659107534701</v>
      </c>
      <c r="G680">
        <v>41010</v>
      </c>
      <c r="H680">
        <v>2861</v>
      </c>
      <c r="I680">
        <v>44043342</v>
      </c>
    </row>
    <row r="681" spans="1:9">
      <c r="A681" s="1">
        <v>40850</v>
      </c>
      <c r="B681">
        <v>1058.05</v>
      </c>
      <c r="C681">
        <v>1072</v>
      </c>
      <c r="D681">
        <v>1045.05</v>
      </c>
      <c r="E681">
        <v>1049.05</v>
      </c>
      <c r="F681">
        <v>1057.1671548797999</v>
      </c>
      <c r="G681">
        <v>21507</v>
      </c>
      <c r="H681">
        <v>1392</v>
      </c>
      <c r="I681">
        <v>22736494</v>
      </c>
    </row>
    <row r="682" spans="1:9">
      <c r="A682" s="1">
        <v>40849</v>
      </c>
      <c r="B682">
        <v>1040</v>
      </c>
      <c r="C682">
        <v>1064</v>
      </c>
      <c r="D682">
        <v>1030.9000000000001</v>
      </c>
      <c r="E682">
        <v>1056.55</v>
      </c>
      <c r="F682">
        <v>1048.5253646572801</v>
      </c>
      <c r="G682">
        <v>23241</v>
      </c>
      <c r="H682">
        <v>1740</v>
      </c>
      <c r="I682">
        <v>24368778</v>
      </c>
    </row>
    <row r="683" spans="1:9">
      <c r="A683" s="1">
        <v>40848</v>
      </c>
      <c r="B683">
        <v>992.35</v>
      </c>
      <c r="C683">
        <v>1069.4000000000001</v>
      </c>
      <c r="D683">
        <v>991.5</v>
      </c>
      <c r="E683">
        <v>1041.2</v>
      </c>
      <c r="F683">
        <v>1046.9776715511</v>
      </c>
      <c r="G683">
        <v>111920</v>
      </c>
      <c r="H683">
        <v>6845</v>
      </c>
      <c r="I683">
        <v>117177741</v>
      </c>
    </row>
    <row r="684" spans="1:9">
      <c r="A684" s="1">
        <v>40847</v>
      </c>
      <c r="B684">
        <v>995.1</v>
      </c>
      <c r="C684">
        <v>1010</v>
      </c>
      <c r="D684">
        <v>973.65</v>
      </c>
      <c r="E684">
        <v>1002.7</v>
      </c>
      <c r="F684">
        <v>993.94686308036296</v>
      </c>
      <c r="G684">
        <v>45618</v>
      </c>
      <c r="H684">
        <v>3478</v>
      </c>
      <c r="I684">
        <v>45341868</v>
      </c>
    </row>
    <row r="685" spans="1:9">
      <c r="A685" s="1">
        <v>40844</v>
      </c>
      <c r="B685">
        <v>1010</v>
      </c>
      <c r="C685">
        <v>1013.85</v>
      </c>
      <c r="D685">
        <v>995</v>
      </c>
      <c r="E685">
        <v>998.75</v>
      </c>
      <c r="F685">
        <v>1003.0680900173101</v>
      </c>
      <c r="G685">
        <v>8665</v>
      </c>
      <c r="H685">
        <v>556</v>
      </c>
      <c r="I685">
        <v>8691585</v>
      </c>
    </row>
    <row r="686" spans="1:9">
      <c r="A686" s="1">
        <v>40842</v>
      </c>
      <c r="B686">
        <v>1005</v>
      </c>
      <c r="C686">
        <v>1010</v>
      </c>
      <c r="D686">
        <v>995</v>
      </c>
      <c r="E686">
        <v>1000.8</v>
      </c>
      <c r="F686">
        <v>1002.57191045691</v>
      </c>
      <c r="G686">
        <v>3261</v>
      </c>
      <c r="H686">
        <v>289</v>
      </c>
      <c r="I686">
        <v>3269387</v>
      </c>
    </row>
    <row r="687" spans="1:9">
      <c r="A687" s="1">
        <v>40841</v>
      </c>
      <c r="B687">
        <v>999</v>
      </c>
      <c r="C687">
        <v>1001.7</v>
      </c>
      <c r="D687">
        <v>989.05</v>
      </c>
      <c r="E687">
        <v>999.4</v>
      </c>
      <c r="F687">
        <v>998.62799650043701</v>
      </c>
      <c r="G687">
        <v>5715</v>
      </c>
      <c r="H687">
        <v>417</v>
      </c>
      <c r="I687">
        <v>5707159</v>
      </c>
    </row>
    <row r="688" spans="1:9">
      <c r="A688" s="1">
        <v>40840</v>
      </c>
      <c r="B688">
        <v>994.95</v>
      </c>
      <c r="C688">
        <v>997.95</v>
      </c>
      <c r="D688">
        <v>988</v>
      </c>
      <c r="E688">
        <v>994.3</v>
      </c>
      <c r="F688">
        <v>992.75846010555699</v>
      </c>
      <c r="G688">
        <v>3221</v>
      </c>
      <c r="H688">
        <v>289</v>
      </c>
      <c r="I688">
        <v>3197675</v>
      </c>
    </row>
    <row r="689" spans="1:9">
      <c r="A689" s="1">
        <v>40837</v>
      </c>
      <c r="B689">
        <v>999.95</v>
      </c>
      <c r="C689">
        <v>1004</v>
      </c>
      <c r="D689">
        <v>981.2</v>
      </c>
      <c r="E689">
        <v>987.25</v>
      </c>
      <c r="F689">
        <v>991.92690739662203</v>
      </c>
      <c r="G689">
        <v>3434</v>
      </c>
      <c r="H689">
        <v>336</v>
      </c>
      <c r="I689">
        <v>3406277</v>
      </c>
    </row>
    <row r="690" spans="1:9">
      <c r="A690" s="1">
        <v>40836</v>
      </c>
      <c r="B690">
        <v>1012</v>
      </c>
      <c r="C690">
        <v>1013.95</v>
      </c>
      <c r="D690">
        <v>989</v>
      </c>
      <c r="E690">
        <v>996.65</v>
      </c>
      <c r="F690">
        <v>1003.09484425349</v>
      </c>
      <c r="G690">
        <v>9310</v>
      </c>
      <c r="H690">
        <v>1000</v>
      </c>
      <c r="I690">
        <v>9338813</v>
      </c>
    </row>
    <row r="691" spans="1:9">
      <c r="A691" s="1">
        <v>40835</v>
      </c>
      <c r="B691">
        <v>1003</v>
      </c>
      <c r="C691">
        <v>1020</v>
      </c>
      <c r="D691">
        <v>999</v>
      </c>
      <c r="E691">
        <v>1004.6</v>
      </c>
      <c r="F691">
        <v>1008.88538328814</v>
      </c>
      <c r="G691">
        <v>8114</v>
      </c>
      <c r="H691">
        <v>670</v>
      </c>
      <c r="I691">
        <v>8186096</v>
      </c>
    </row>
    <row r="692" spans="1:9">
      <c r="A692" s="1">
        <v>40834</v>
      </c>
      <c r="B692">
        <v>999</v>
      </c>
      <c r="C692">
        <v>1002</v>
      </c>
      <c r="D692">
        <v>994</v>
      </c>
      <c r="E692">
        <v>998.5</v>
      </c>
      <c r="F692">
        <v>998.65402577993598</v>
      </c>
      <c r="G692">
        <v>5353</v>
      </c>
      <c r="H692">
        <v>413</v>
      </c>
      <c r="I692">
        <v>5345795</v>
      </c>
    </row>
    <row r="693" spans="1:9">
      <c r="A693" s="1">
        <v>40833</v>
      </c>
      <c r="B693">
        <v>996</v>
      </c>
      <c r="C693">
        <v>1002</v>
      </c>
      <c r="D693">
        <v>991.05</v>
      </c>
      <c r="E693">
        <v>999.1</v>
      </c>
      <c r="F693">
        <v>996.91208791208703</v>
      </c>
      <c r="G693">
        <v>4004</v>
      </c>
      <c r="H693">
        <v>311</v>
      </c>
      <c r="I693">
        <v>3991636</v>
      </c>
    </row>
    <row r="694" spans="1:9">
      <c r="A694" s="1">
        <v>40830</v>
      </c>
      <c r="B694">
        <v>993.95</v>
      </c>
      <c r="C694">
        <v>996</v>
      </c>
      <c r="D694">
        <v>985</v>
      </c>
      <c r="E694">
        <v>993.5</v>
      </c>
      <c r="F694">
        <v>991.09145728643205</v>
      </c>
      <c r="G694">
        <v>3980</v>
      </c>
      <c r="H694">
        <v>306</v>
      </c>
      <c r="I694">
        <v>3944544</v>
      </c>
    </row>
    <row r="695" spans="1:9">
      <c r="A695" s="1">
        <v>40829</v>
      </c>
      <c r="B695">
        <v>997.1</v>
      </c>
      <c r="C695">
        <v>1000.9</v>
      </c>
      <c r="D695">
        <v>973.55</v>
      </c>
      <c r="E695">
        <v>988.35</v>
      </c>
      <c r="F695">
        <v>991.39385234128099</v>
      </c>
      <c r="G695">
        <v>3481</v>
      </c>
      <c r="H695">
        <v>398</v>
      </c>
      <c r="I695">
        <v>3451042</v>
      </c>
    </row>
    <row r="696" spans="1:9">
      <c r="A696" s="1">
        <v>40828</v>
      </c>
      <c r="B696">
        <v>997.95</v>
      </c>
      <c r="C696">
        <v>1000.95</v>
      </c>
      <c r="D696">
        <v>995.35</v>
      </c>
      <c r="E696">
        <v>999.25</v>
      </c>
      <c r="F696">
        <v>999.31489954247002</v>
      </c>
      <c r="G696">
        <v>15081</v>
      </c>
      <c r="H696">
        <v>1204</v>
      </c>
      <c r="I696">
        <v>15070668</v>
      </c>
    </row>
    <row r="697" spans="1:9">
      <c r="A697" s="1">
        <v>40827</v>
      </c>
      <c r="B697">
        <v>985</v>
      </c>
      <c r="C697">
        <v>998.45</v>
      </c>
      <c r="D697">
        <v>985</v>
      </c>
      <c r="E697">
        <v>996.2</v>
      </c>
      <c r="F697">
        <v>995.31110067324198</v>
      </c>
      <c r="G697">
        <v>6387</v>
      </c>
      <c r="H697">
        <v>756</v>
      </c>
      <c r="I697">
        <v>6357052</v>
      </c>
    </row>
    <row r="698" spans="1:9">
      <c r="A698" s="1">
        <v>40826</v>
      </c>
      <c r="B698">
        <v>988.1</v>
      </c>
      <c r="C698">
        <v>991.4</v>
      </c>
      <c r="D698">
        <v>957.1</v>
      </c>
      <c r="E698">
        <v>981.7</v>
      </c>
      <c r="F698">
        <v>982.70505494505403</v>
      </c>
      <c r="G698">
        <v>4550</v>
      </c>
      <c r="H698">
        <v>515</v>
      </c>
      <c r="I698">
        <v>4471308</v>
      </c>
    </row>
    <row r="699" spans="1:9">
      <c r="A699" s="1">
        <v>40823</v>
      </c>
      <c r="B699">
        <v>993</v>
      </c>
      <c r="C699">
        <v>1000</v>
      </c>
      <c r="D699">
        <v>972</v>
      </c>
      <c r="E699">
        <v>985.4</v>
      </c>
      <c r="F699">
        <v>983.76955442873998</v>
      </c>
      <c r="G699">
        <v>9269</v>
      </c>
      <c r="H699">
        <v>937</v>
      </c>
      <c r="I699">
        <v>9118560</v>
      </c>
    </row>
    <row r="700" spans="1:9">
      <c r="A700" s="1">
        <v>40821</v>
      </c>
      <c r="B700">
        <v>993.15</v>
      </c>
      <c r="C700">
        <v>1000</v>
      </c>
      <c r="D700">
        <v>990.5</v>
      </c>
      <c r="E700">
        <v>993.5</v>
      </c>
      <c r="F700">
        <v>994.87939133311204</v>
      </c>
      <c r="G700">
        <v>15115</v>
      </c>
      <c r="H700">
        <v>971</v>
      </c>
      <c r="I700">
        <v>15037602</v>
      </c>
    </row>
    <row r="701" spans="1:9">
      <c r="A701" s="1">
        <v>40820</v>
      </c>
      <c r="B701">
        <v>965.9</v>
      </c>
      <c r="C701">
        <v>987.35</v>
      </c>
      <c r="D701">
        <v>964.2</v>
      </c>
      <c r="E701">
        <v>983.85</v>
      </c>
      <c r="F701">
        <v>981.88118117416002</v>
      </c>
      <c r="G701">
        <v>14257</v>
      </c>
      <c r="H701">
        <v>871</v>
      </c>
      <c r="I701">
        <v>13998680</v>
      </c>
    </row>
    <row r="702" spans="1:9">
      <c r="A702" s="1">
        <v>40819</v>
      </c>
      <c r="B702">
        <v>975</v>
      </c>
      <c r="C702">
        <v>981</v>
      </c>
      <c r="D702">
        <v>964</v>
      </c>
      <c r="E702">
        <v>966.4</v>
      </c>
      <c r="F702">
        <v>970.17689995706303</v>
      </c>
      <c r="G702">
        <v>4658</v>
      </c>
      <c r="H702">
        <v>503</v>
      </c>
      <c r="I702">
        <v>4519084</v>
      </c>
    </row>
    <row r="703" spans="1:9">
      <c r="A703" s="1">
        <v>40816</v>
      </c>
      <c r="B703">
        <v>988</v>
      </c>
      <c r="C703">
        <v>992.9</v>
      </c>
      <c r="D703">
        <v>976.1</v>
      </c>
      <c r="E703">
        <v>980.05</v>
      </c>
      <c r="F703">
        <v>984.45668571428496</v>
      </c>
      <c r="G703">
        <v>8750</v>
      </c>
      <c r="H703">
        <v>705</v>
      </c>
      <c r="I703">
        <v>8613996</v>
      </c>
    </row>
    <row r="704" spans="1:9">
      <c r="A704" s="1">
        <v>40815</v>
      </c>
      <c r="B704">
        <v>965</v>
      </c>
      <c r="C704">
        <v>993.85</v>
      </c>
      <c r="D704">
        <v>962</v>
      </c>
      <c r="E704">
        <v>987.75</v>
      </c>
      <c r="F704">
        <v>975.06804374240505</v>
      </c>
      <c r="G704">
        <v>13991</v>
      </c>
      <c r="H704">
        <v>1000</v>
      </c>
      <c r="I704">
        <v>13642177</v>
      </c>
    </row>
    <row r="705" spans="1:9">
      <c r="A705" s="1">
        <v>40814</v>
      </c>
      <c r="B705">
        <v>969.85</v>
      </c>
      <c r="C705">
        <v>969.85</v>
      </c>
      <c r="D705">
        <v>958.1</v>
      </c>
      <c r="E705">
        <v>966.15</v>
      </c>
      <c r="F705">
        <v>964.23915381857205</v>
      </c>
      <c r="G705">
        <v>11156</v>
      </c>
      <c r="H705">
        <v>573</v>
      </c>
      <c r="I705">
        <v>10757052</v>
      </c>
    </row>
    <row r="706" spans="1:9">
      <c r="A706" s="1">
        <v>40813</v>
      </c>
      <c r="B706">
        <v>975</v>
      </c>
      <c r="C706">
        <v>977</v>
      </c>
      <c r="D706">
        <v>960.6</v>
      </c>
      <c r="E706">
        <v>964.35</v>
      </c>
      <c r="F706">
        <v>967.61080902949402</v>
      </c>
      <c r="G706">
        <v>12138</v>
      </c>
      <c r="H706">
        <v>823</v>
      </c>
      <c r="I706">
        <v>11744860</v>
      </c>
    </row>
    <row r="707" spans="1:9">
      <c r="A707" s="1">
        <v>40812</v>
      </c>
      <c r="B707">
        <v>989.5</v>
      </c>
      <c r="C707">
        <v>989.5</v>
      </c>
      <c r="D707">
        <v>962</v>
      </c>
      <c r="E707">
        <v>964.95</v>
      </c>
      <c r="F707">
        <v>968.94351358212703</v>
      </c>
      <c r="G707">
        <v>7878</v>
      </c>
      <c r="H707">
        <v>533</v>
      </c>
      <c r="I707">
        <v>7633337</v>
      </c>
    </row>
    <row r="708" spans="1:9">
      <c r="A708" s="1">
        <v>40809</v>
      </c>
      <c r="B708">
        <v>976</v>
      </c>
      <c r="C708">
        <v>983.95</v>
      </c>
      <c r="D708">
        <v>962</v>
      </c>
      <c r="E708">
        <v>980.2</v>
      </c>
      <c r="F708">
        <v>976.57899847412898</v>
      </c>
      <c r="G708">
        <v>7209</v>
      </c>
      <c r="H708">
        <v>533</v>
      </c>
      <c r="I708">
        <v>7040158</v>
      </c>
    </row>
    <row r="709" spans="1:9">
      <c r="A709" s="1">
        <v>40808</v>
      </c>
      <c r="B709">
        <v>995.95</v>
      </c>
      <c r="C709">
        <v>995.95</v>
      </c>
      <c r="D709">
        <v>972.1</v>
      </c>
      <c r="E709">
        <v>976</v>
      </c>
      <c r="F709">
        <v>983.12320053565395</v>
      </c>
      <c r="G709">
        <v>5974</v>
      </c>
      <c r="H709">
        <v>471</v>
      </c>
      <c r="I709">
        <v>5873178</v>
      </c>
    </row>
    <row r="710" spans="1:9">
      <c r="A710" s="1">
        <v>40807</v>
      </c>
      <c r="B710">
        <v>982.2</v>
      </c>
      <c r="C710">
        <v>1003.95</v>
      </c>
      <c r="D710">
        <v>965</v>
      </c>
      <c r="E710">
        <v>998.15</v>
      </c>
      <c r="F710">
        <v>993.53775970100003</v>
      </c>
      <c r="G710">
        <v>9097</v>
      </c>
      <c r="H710">
        <v>511</v>
      </c>
      <c r="I710">
        <v>9038213</v>
      </c>
    </row>
    <row r="711" spans="1:9">
      <c r="A711" s="1">
        <v>40806</v>
      </c>
      <c r="B711">
        <v>988.15</v>
      </c>
      <c r="C711">
        <v>995.9</v>
      </c>
      <c r="D711">
        <v>979.35</v>
      </c>
      <c r="E711">
        <v>984.85</v>
      </c>
      <c r="F711">
        <v>986.31150350558198</v>
      </c>
      <c r="G711">
        <v>19255</v>
      </c>
      <c r="H711">
        <v>745</v>
      </c>
      <c r="I711">
        <v>18991428</v>
      </c>
    </row>
    <row r="712" spans="1:9">
      <c r="A712" s="1">
        <v>40805</v>
      </c>
      <c r="B712">
        <v>975.55</v>
      </c>
      <c r="C712">
        <v>994.65</v>
      </c>
      <c r="D712">
        <v>975.5</v>
      </c>
      <c r="E712">
        <v>988.15</v>
      </c>
      <c r="F712">
        <v>988.25411431605005</v>
      </c>
      <c r="G712">
        <v>5651</v>
      </c>
      <c r="H712">
        <v>358</v>
      </c>
      <c r="I712">
        <v>5584624</v>
      </c>
    </row>
    <row r="713" spans="1:9">
      <c r="A713" s="1">
        <v>40802</v>
      </c>
      <c r="B713">
        <v>1005</v>
      </c>
      <c r="C713">
        <v>1014</v>
      </c>
      <c r="D713">
        <v>977</v>
      </c>
      <c r="E713">
        <v>986.4</v>
      </c>
      <c r="F713">
        <v>995.80632716049297</v>
      </c>
      <c r="G713">
        <v>16848</v>
      </c>
      <c r="H713">
        <v>849</v>
      </c>
      <c r="I713">
        <v>16777345</v>
      </c>
    </row>
    <row r="714" spans="1:9">
      <c r="A714" s="1">
        <v>40801</v>
      </c>
      <c r="B714">
        <v>996.75</v>
      </c>
      <c r="C714">
        <v>1015</v>
      </c>
      <c r="D714">
        <v>990.6</v>
      </c>
      <c r="E714">
        <v>998.7</v>
      </c>
      <c r="F714">
        <v>998.12771223930895</v>
      </c>
      <c r="G714">
        <v>18988</v>
      </c>
      <c r="H714">
        <v>782</v>
      </c>
      <c r="I714">
        <v>18952449</v>
      </c>
    </row>
    <row r="715" spans="1:9">
      <c r="A715" s="1">
        <v>40800</v>
      </c>
      <c r="B715">
        <v>973</v>
      </c>
      <c r="C715">
        <v>984</v>
      </c>
      <c r="D715">
        <v>970</v>
      </c>
      <c r="E715">
        <v>976.6</v>
      </c>
      <c r="F715">
        <v>977.47442839951805</v>
      </c>
      <c r="G715">
        <v>6648</v>
      </c>
      <c r="H715">
        <v>475</v>
      </c>
      <c r="I715">
        <v>6498250</v>
      </c>
    </row>
    <row r="716" spans="1:9">
      <c r="A716" s="1">
        <v>40799</v>
      </c>
      <c r="B716">
        <v>993</v>
      </c>
      <c r="C716">
        <v>1001.95</v>
      </c>
      <c r="D716">
        <v>968.05</v>
      </c>
      <c r="E716">
        <v>972.5</v>
      </c>
      <c r="F716">
        <v>986.29465459890105</v>
      </c>
      <c r="G716">
        <v>12927</v>
      </c>
      <c r="H716">
        <v>921</v>
      </c>
      <c r="I716">
        <v>12749831</v>
      </c>
    </row>
    <row r="717" spans="1:9">
      <c r="A717" s="1">
        <v>40798</v>
      </c>
      <c r="B717">
        <v>990</v>
      </c>
      <c r="C717">
        <v>1000</v>
      </c>
      <c r="D717">
        <v>986</v>
      </c>
      <c r="E717">
        <v>991.5</v>
      </c>
      <c r="F717">
        <v>995.604280341155</v>
      </c>
      <c r="G717">
        <v>18877</v>
      </c>
      <c r="H717">
        <v>530</v>
      </c>
      <c r="I717">
        <v>18794022</v>
      </c>
    </row>
    <row r="718" spans="1:9">
      <c r="A718" s="1">
        <v>40795</v>
      </c>
      <c r="B718">
        <v>1023</v>
      </c>
      <c r="C718">
        <v>1028</v>
      </c>
      <c r="D718">
        <v>991.1</v>
      </c>
      <c r="E718">
        <v>997.6</v>
      </c>
      <c r="F718">
        <v>1004.47663121057</v>
      </c>
      <c r="G718">
        <v>21717</v>
      </c>
      <c r="H718">
        <v>1278</v>
      </c>
      <c r="I718">
        <v>21814219</v>
      </c>
    </row>
    <row r="719" spans="1:9">
      <c r="A719" s="1">
        <v>40794</v>
      </c>
      <c r="B719">
        <v>1040</v>
      </c>
      <c r="C719">
        <v>1046.75</v>
      </c>
      <c r="D719">
        <v>1020</v>
      </c>
      <c r="E719">
        <v>1024.8</v>
      </c>
      <c r="F719">
        <v>1026.3451644818199</v>
      </c>
      <c r="G719">
        <v>8086</v>
      </c>
      <c r="H719">
        <v>637</v>
      </c>
      <c r="I719">
        <v>8299027</v>
      </c>
    </row>
    <row r="720" spans="1:9">
      <c r="A720" s="1">
        <v>40793</v>
      </c>
      <c r="B720">
        <v>1000.5</v>
      </c>
      <c r="C720">
        <v>1057</v>
      </c>
      <c r="D720">
        <v>995.1</v>
      </c>
      <c r="E720">
        <v>1037.55</v>
      </c>
      <c r="F720">
        <v>1036.5341521717</v>
      </c>
      <c r="G720">
        <v>39324</v>
      </c>
      <c r="H720">
        <v>2274</v>
      </c>
      <c r="I720">
        <v>40760669</v>
      </c>
    </row>
    <row r="721" spans="1:9">
      <c r="A721" s="1">
        <v>40792</v>
      </c>
      <c r="B721">
        <v>993.2</v>
      </c>
      <c r="C721">
        <v>1021</v>
      </c>
      <c r="D721">
        <v>993.2</v>
      </c>
      <c r="E721">
        <v>1000.05</v>
      </c>
      <c r="F721">
        <v>1005.54239401496</v>
      </c>
      <c r="G721">
        <v>8822</v>
      </c>
      <c r="H721">
        <v>549</v>
      </c>
      <c r="I721">
        <v>8870895</v>
      </c>
    </row>
    <row r="722" spans="1:9">
      <c r="A722" s="1">
        <v>40791</v>
      </c>
      <c r="B722">
        <v>978</v>
      </c>
      <c r="C722">
        <v>1009</v>
      </c>
      <c r="D722">
        <v>971.2</v>
      </c>
      <c r="E722">
        <v>1004.55</v>
      </c>
      <c r="F722">
        <v>1002.73564167725</v>
      </c>
      <c r="G722">
        <v>31480</v>
      </c>
      <c r="H722">
        <v>1577</v>
      </c>
      <c r="I722">
        <v>31566118</v>
      </c>
    </row>
    <row r="723" spans="1:9">
      <c r="A723" s="1">
        <v>40788</v>
      </c>
      <c r="B723">
        <v>964</v>
      </c>
      <c r="C723">
        <v>982.85</v>
      </c>
      <c r="D723">
        <v>952</v>
      </c>
      <c r="E723">
        <v>979.55</v>
      </c>
      <c r="F723">
        <v>974.39270253555901</v>
      </c>
      <c r="G723">
        <v>14553</v>
      </c>
      <c r="H723">
        <v>859</v>
      </c>
      <c r="I723">
        <v>14180337</v>
      </c>
    </row>
    <row r="724" spans="1:9">
      <c r="A724" s="1">
        <v>40785</v>
      </c>
      <c r="B724">
        <v>955</v>
      </c>
      <c r="C724">
        <v>960</v>
      </c>
      <c r="D724">
        <v>946.5</v>
      </c>
      <c r="E724">
        <v>954.2</v>
      </c>
      <c r="F724">
        <v>955.1379069999</v>
      </c>
      <c r="G724">
        <v>10043</v>
      </c>
      <c r="H724">
        <v>772</v>
      </c>
      <c r="I724">
        <v>9592450</v>
      </c>
    </row>
    <row r="725" spans="1:9">
      <c r="A725" s="1">
        <v>40784</v>
      </c>
      <c r="B725">
        <v>954.8</v>
      </c>
      <c r="C725">
        <v>959.8</v>
      </c>
      <c r="D725">
        <v>942</v>
      </c>
      <c r="E725">
        <v>945.6</v>
      </c>
      <c r="F725">
        <v>949.49228767886996</v>
      </c>
      <c r="G725">
        <v>5381</v>
      </c>
      <c r="H725">
        <v>377</v>
      </c>
      <c r="I725">
        <v>5109218</v>
      </c>
    </row>
    <row r="726" spans="1:9">
      <c r="A726" s="1">
        <v>40781</v>
      </c>
      <c r="B726">
        <v>950</v>
      </c>
      <c r="C726">
        <v>975</v>
      </c>
      <c r="D726">
        <v>940</v>
      </c>
      <c r="E726">
        <v>944.8</v>
      </c>
      <c r="F726">
        <v>958.56879649586301</v>
      </c>
      <c r="G726">
        <v>14383</v>
      </c>
      <c r="H726">
        <v>777</v>
      </c>
      <c r="I726">
        <v>13787095</v>
      </c>
    </row>
    <row r="727" spans="1:9">
      <c r="A727" s="1">
        <v>40780</v>
      </c>
      <c r="B727">
        <v>930</v>
      </c>
      <c r="C727">
        <v>975.75</v>
      </c>
      <c r="D727">
        <v>930</v>
      </c>
      <c r="E727">
        <v>964.1</v>
      </c>
      <c r="F727">
        <v>956.84603421461804</v>
      </c>
      <c r="G727">
        <v>21219</v>
      </c>
      <c r="H727">
        <v>1451</v>
      </c>
      <c r="I727">
        <v>20303316</v>
      </c>
    </row>
    <row r="728" spans="1:9">
      <c r="A728" s="1">
        <v>40779</v>
      </c>
      <c r="B728">
        <v>950</v>
      </c>
      <c r="C728">
        <v>953</v>
      </c>
      <c r="D728">
        <v>925.05</v>
      </c>
      <c r="E728">
        <v>929.55</v>
      </c>
      <c r="F728">
        <v>937.47586206896494</v>
      </c>
      <c r="G728">
        <v>4350</v>
      </c>
      <c r="H728">
        <v>356</v>
      </c>
      <c r="I728">
        <v>4078020</v>
      </c>
    </row>
    <row r="729" spans="1:9">
      <c r="A729" s="1">
        <v>40778</v>
      </c>
      <c r="B729">
        <v>954</v>
      </c>
      <c r="C729">
        <v>962</v>
      </c>
      <c r="D729">
        <v>944.2</v>
      </c>
      <c r="E729">
        <v>950.9</v>
      </c>
      <c r="F729">
        <v>951.338056680161</v>
      </c>
      <c r="G729">
        <v>14820</v>
      </c>
      <c r="H729">
        <v>408</v>
      </c>
      <c r="I729">
        <v>14098830</v>
      </c>
    </row>
    <row r="730" spans="1:9">
      <c r="A730" s="1">
        <v>40777</v>
      </c>
      <c r="B730">
        <v>918</v>
      </c>
      <c r="C730">
        <v>954.9</v>
      </c>
      <c r="D730">
        <v>918</v>
      </c>
      <c r="E730">
        <v>950.8</v>
      </c>
      <c r="F730">
        <v>940.67283636733396</v>
      </c>
      <c r="G730">
        <v>9833</v>
      </c>
      <c r="H730">
        <v>800</v>
      </c>
      <c r="I730">
        <v>9249636</v>
      </c>
    </row>
    <row r="731" spans="1:9">
      <c r="A731" s="1">
        <v>40774</v>
      </c>
      <c r="B731">
        <v>920</v>
      </c>
      <c r="C731">
        <v>925</v>
      </c>
      <c r="D731">
        <v>904</v>
      </c>
      <c r="E731">
        <v>918.3</v>
      </c>
      <c r="F731">
        <v>915.66984608714495</v>
      </c>
      <c r="G731">
        <v>13839</v>
      </c>
      <c r="H731">
        <v>689</v>
      </c>
      <c r="I731">
        <v>12671955</v>
      </c>
    </row>
    <row r="732" spans="1:9">
      <c r="A732" s="1">
        <v>40773</v>
      </c>
      <c r="B732">
        <v>937</v>
      </c>
      <c r="C732">
        <v>944.9</v>
      </c>
      <c r="D732">
        <v>926.25</v>
      </c>
      <c r="E732">
        <v>929.8</v>
      </c>
      <c r="F732">
        <v>931.87087488434202</v>
      </c>
      <c r="G732">
        <v>9727</v>
      </c>
      <c r="H732">
        <v>584</v>
      </c>
      <c r="I732">
        <v>9064308</v>
      </c>
    </row>
    <row r="733" spans="1:9">
      <c r="A733" s="1">
        <v>40772</v>
      </c>
      <c r="B733">
        <v>914</v>
      </c>
      <c r="C733">
        <v>938</v>
      </c>
      <c r="D733">
        <v>913</v>
      </c>
      <c r="E733">
        <v>932.1</v>
      </c>
      <c r="F733">
        <v>924.00882660721504</v>
      </c>
      <c r="G733">
        <v>21979</v>
      </c>
      <c r="H733">
        <v>1518</v>
      </c>
      <c r="I733">
        <v>20308790</v>
      </c>
    </row>
    <row r="734" spans="1:9">
      <c r="A734" s="1">
        <v>40771</v>
      </c>
      <c r="B734">
        <v>922</v>
      </c>
      <c r="C734">
        <v>931.5</v>
      </c>
      <c r="D734">
        <v>904.05</v>
      </c>
      <c r="E734">
        <v>908.55</v>
      </c>
      <c r="F734">
        <v>915.86471835965096</v>
      </c>
      <c r="G734">
        <v>4243</v>
      </c>
      <c r="H734">
        <v>404</v>
      </c>
      <c r="I734">
        <v>3886014</v>
      </c>
    </row>
    <row r="735" spans="1:9">
      <c r="A735" s="1">
        <v>40767</v>
      </c>
      <c r="B735">
        <v>934.8</v>
      </c>
      <c r="C735">
        <v>938</v>
      </c>
      <c r="D735">
        <v>918.5</v>
      </c>
      <c r="E735">
        <v>919.75</v>
      </c>
      <c r="F735">
        <v>926.16706481923802</v>
      </c>
      <c r="G735">
        <v>6279</v>
      </c>
      <c r="H735">
        <v>516</v>
      </c>
      <c r="I735">
        <v>5815403</v>
      </c>
    </row>
    <row r="736" spans="1:9">
      <c r="A736" s="1">
        <v>40766</v>
      </c>
      <c r="B736">
        <v>932.2</v>
      </c>
      <c r="C736">
        <v>941.35</v>
      </c>
      <c r="D736">
        <v>927.1</v>
      </c>
      <c r="E736">
        <v>932.55</v>
      </c>
      <c r="F736">
        <v>935.42079318843798</v>
      </c>
      <c r="G736">
        <v>4463</v>
      </c>
      <c r="H736">
        <v>314</v>
      </c>
      <c r="I736">
        <v>4174783</v>
      </c>
    </row>
    <row r="737" spans="1:9">
      <c r="A737" s="1">
        <v>40765</v>
      </c>
      <c r="B737">
        <v>936.1</v>
      </c>
      <c r="C737">
        <v>945</v>
      </c>
      <c r="D737">
        <v>930.1</v>
      </c>
      <c r="E737">
        <v>932.2</v>
      </c>
      <c r="F737">
        <v>936.45570331522697</v>
      </c>
      <c r="G737">
        <v>10678</v>
      </c>
      <c r="H737">
        <v>592</v>
      </c>
      <c r="I737">
        <v>9999474</v>
      </c>
    </row>
    <row r="738" spans="1:9">
      <c r="A738" s="1">
        <v>40764</v>
      </c>
      <c r="B738">
        <v>925.05</v>
      </c>
      <c r="C738">
        <v>946.9</v>
      </c>
      <c r="D738">
        <v>905.1</v>
      </c>
      <c r="E738">
        <v>932.85</v>
      </c>
      <c r="F738">
        <v>934.40437407449497</v>
      </c>
      <c r="G738">
        <v>8779</v>
      </c>
      <c r="H738">
        <v>597</v>
      </c>
      <c r="I738">
        <v>8203136</v>
      </c>
    </row>
    <row r="739" spans="1:9">
      <c r="A739" s="1">
        <v>40763</v>
      </c>
      <c r="B739">
        <v>965</v>
      </c>
      <c r="C739">
        <v>965</v>
      </c>
      <c r="D739">
        <v>936.1</v>
      </c>
      <c r="E739">
        <v>950.25</v>
      </c>
      <c r="F739">
        <v>948.59760980718204</v>
      </c>
      <c r="G739">
        <v>16233</v>
      </c>
      <c r="H739">
        <v>981</v>
      </c>
      <c r="I739">
        <v>15398585</v>
      </c>
    </row>
    <row r="740" spans="1:9">
      <c r="A740" s="1">
        <v>40760</v>
      </c>
      <c r="B740">
        <v>971</v>
      </c>
      <c r="C740">
        <v>978</v>
      </c>
      <c r="D740">
        <v>953.05</v>
      </c>
      <c r="E740">
        <v>965.1</v>
      </c>
      <c r="F740">
        <v>964.88545659526403</v>
      </c>
      <c r="G740">
        <v>8870</v>
      </c>
      <c r="H740">
        <v>760</v>
      </c>
      <c r="I740">
        <v>8558534</v>
      </c>
    </row>
    <row r="741" spans="1:9">
      <c r="A741" s="1">
        <v>40759</v>
      </c>
      <c r="B741">
        <v>979</v>
      </c>
      <c r="C741">
        <v>1002</v>
      </c>
      <c r="D741">
        <v>975</v>
      </c>
      <c r="E741">
        <v>978.55</v>
      </c>
      <c r="F741">
        <v>990.91785863655298</v>
      </c>
      <c r="G741">
        <v>11955</v>
      </c>
      <c r="H741">
        <v>990</v>
      </c>
      <c r="I741">
        <v>11846423</v>
      </c>
    </row>
    <row r="742" spans="1:9">
      <c r="A742" s="1">
        <v>40758</v>
      </c>
      <c r="B742">
        <v>970.1</v>
      </c>
      <c r="C742">
        <v>984</v>
      </c>
      <c r="D742">
        <v>970.1</v>
      </c>
      <c r="E742">
        <v>978.4</v>
      </c>
      <c r="F742">
        <v>978.84669832452198</v>
      </c>
      <c r="G742">
        <v>11161</v>
      </c>
      <c r="H742">
        <v>435</v>
      </c>
      <c r="I742">
        <v>10924908</v>
      </c>
    </row>
    <row r="743" spans="1:9">
      <c r="A743" s="1">
        <v>40757</v>
      </c>
      <c r="B743">
        <v>978</v>
      </c>
      <c r="C743">
        <v>987</v>
      </c>
      <c r="D743">
        <v>965</v>
      </c>
      <c r="E743">
        <v>984.7</v>
      </c>
      <c r="F743">
        <v>976.71133469860195</v>
      </c>
      <c r="G743">
        <v>11231</v>
      </c>
      <c r="H743">
        <v>655</v>
      </c>
      <c r="I743">
        <v>10969445</v>
      </c>
    </row>
    <row r="744" spans="1:9">
      <c r="A744" s="1">
        <v>40756</v>
      </c>
      <c r="B744">
        <v>985</v>
      </c>
      <c r="C744">
        <v>986.45</v>
      </c>
      <c r="D744">
        <v>973</v>
      </c>
      <c r="E744">
        <v>977.7</v>
      </c>
      <c r="F744">
        <v>980.04651162790606</v>
      </c>
      <c r="G744">
        <v>4171</v>
      </c>
      <c r="H744">
        <v>370</v>
      </c>
      <c r="I744">
        <v>4087774</v>
      </c>
    </row>
    <row r="745" spans="1:9">
      <c r="A745" s="1">
        <v>40753</v>
      </c>
      <c r="B745">
        <v>978.9</v>
      </c>
      <c r="C745">
        <v>987</v>
      </c>
      <c r="D745">
        <v>961.15</v>
      </c>
      <c r="E745">
        <v>971.9</v>
      </c>
      <c r="F745">
        <v>973.72537577365097</v>
      </c>
      <c r="G745">
        <v>11310</v>
      </c>
      <c r="H745">
        <v>720</v>
      </c>
      <c r="I745">
        <v>11012834</v>
      </c>
    </row>
    <row r="746" spans="1:9">
      <c r="A746" s="1">
        <v>40752</v>
      </c>
      <c r="B746">
        <v>974.95</v>
      </c>
      <c r="C746">
        <v>985.1</v>
      </c>
      <c r="D746">
        <v>972</v>
      </c>
      <c r="E746">
        <v>980.4</v>
      </c>
      <c r="F746">
        <v>978.88972697333395</v>
      </c>
      <c r="G746">
        <v>9413</v>
      </c>
      <c r="H746">
        <v>528</v>
      </c>
      <c r="I746">
        <v>9214289</v>
      </c>
    </row>
    <row r="747" spans="1:9">
      <c r="A747" s="1">
        <v>40751</v>
      </c>
      <c r="B747">
        <v>977</v>
      </c>
      <c r="C747">
        <v>982</v>
      </c>
      <c r="D747">
        <v>970.65</v>
      </c>
      <c r="E747">
        <v>974.95</v>
      </c>
      <c r="F747">
        <v>976.05676178659996</v>
      </c>
      <c r="G747">
        <v>6448</v>
      </c>
      <c r="H747">
        <v>452</v>
      </c>
      <c r="I747">
        <v>6293614</v>
      </c>
    </row>
    <row r="748" spans="1:9">
      <c r="A748" s="1">
        <v>40750</v>
      </c>
      <c r="B748">
        <v>976.15</v>
      </c>
      <c r="C748">
        <v>985</v>
      </c>
      <c r="D748">
        <v>975</v>
      </c>
      <c r="E748">
        <v>978.1</v>
      </c>
      <c r="F748">
        <v>979.18953956191297</v>
      </c>
      <c r="G748">
        <v>11185</v>
      </c>
      <c r="H748">
        <v>632</v>
      </c>
      <c r="I748">
        <v>10952235</v>
      </c>
    </row>
    <row r="749" spans="1:9">
      <c r="A749" s="1">
        <v>40749</v>
      </c>
      <c r="B749">
        <v>991</v>
      </c>
      <c r="C749">
        <v>991</v>
      </c>
      <c r="D749">
        <v>975</v>
      </c>
      <c r="E749">
        <v>982.4</v>
      </c>
      <c r="F749">
        <v>980.35433567694201</v>
      </c>
      <c r="G749">
        <v>22188</v>
      </c>
      <c r="H749">
        <v>1113</v>
      </c>
      <c r="I749">
        <v>21752102</v>
      </c>
    </row>
    <row r="750" spans="1:9">
      <c r="A750" s="1">
        <v>40746</v>
      </c>
      <c r="B750">
        <v>990</v>
      </c>
      <c r="C750">
        <v>998</v>
      </c>
      <c r="D750">
        <v>950</v>
      </c>
      <c r="E750">
        <v>992.5</v>
      </c>
      <c r="F750">
        <v>977.319607387617</v>
      </c>
      <c r="G750">
        <v>103308</v>
      </c>
      <c r="H750">
        <v>5283</v>
      </c>
      <c r="I750">
        <v>100964934</v>
      </c>
    </row>
    <row r="751" spans="1:9">
      <c r="A751" s="1">
        <v>40745</v>
      </c>
      <c r="B751">
        <v>995</v>
      </c>
      <c r="C751">
        <v>998.7</v>
      </c>
      <c r="D751">
        <v>975.5</v>
      </c>
      <c r="E751">
        <v>978.5</v>
      </c>
      <c r="F751">
        <v>983.69614822927997</v>
      </c>
      <c r="G751">
        <v>10956</v>
      </c>
      <c r="H751">
        <v>850</v>
      </c>
      <c r="I751">
        <v>10777375</v>
      </c>
    </row>
    <row r="752" spans="1:9">
      <c r="A752" s="1">
        <v>40744</v>
      </c>
      <c r="B752">
        <v>1001.05</v>
      </c>
      <c r="C752">
        <v>1006.5</v>
      </c>
      <c r="D752">
        <v>990</v>
      </c>
      <c r="E752">
        <v>995.45</v>
      </c>
      <c r="F752">
        <v>999.23734873487297</v>
      </c>
      <c r="G752">
        <v>7272</v>
      </c>
      <c r="H752">
        <v>458</v>
      </c>
      <c r="I752">
        <v>7266454</v>
      </c>
    </row>
    <row r="753" spans="1:9">
      <c r="A753" s="1">
        <v>40743</v>
      </c>
      <c r="B753">
        <v>1011.55</v>
      </c>
      <c r="C753">
        <v>1011.55</v>
      </c>
      <c r="D753">
        <v>997</v>
      </c>
      <c r="E753">
        <v>1000.75</v>
      </c>
      <c r="F753">
        <v>1003.382981277</v>
      </c>
      <c r="G753">
        <v>8332</v>
      </c>
      <c r="H753">
        <v>503</v>
      </c>
      <c r="I753">
        <v>8360187</v>
      </c>
    </row>
    <row r="754" spans="1:9">
      <c r="A754" s="1">
        <v>40742</v>
      </c>
      <c r="B754">
        <v>1007.95</v>
      </c>
      <c r="C754">
        <v>1020</v>
      </c>
      <c r="D754">
        <v>1001</v>
      </c>
      <c r="E754">
        <v>1011.55</v>
      </c>
      <c r="F754">
        <v>1011.4677226777</v>
      </c>
      <c r="G754">
        <v>12563</v>
      </c>
      <c r="H754">
        <v>856</v>
      </c>
      <c r="I754">
        <v>12707069</v>
      </c>
    </row>
    <row r="755" spans="1:9">
      <c r="A755" s="1">
        <v>40739</v>
      </c>
      <c r="B755">
        <v>1009</v>
      </c>
      <c r="C755">
        <v>1009.95</v>
      </c>
      <c r="D755">
        <v>998.05</v>
      </c>
      <c r="E755">
        <v>1005.15</v>
      </c>
      <c r="F755">
        <v>1003.50539215686</v>
      </c>
      <c r="G755">
        <v>4080</v>
      </c>
      <c r="H755">
        <v>315</v>
      </c>
      <c r="I755">
        <v>4094302</v>
      </c>
    </row>
    <row r="756" spans="1:9">
      <c r="A756" s="1">
        <v>40738</v>
      </c>
      <c r="B756">
        <v>1002</v>
      </c>
      <c r="C756">
        <v>1004.5</v>
      </c>
      <c r="D756">
        <v>990</v>
      </c>
      <c r="E756">
        <v>999.65</v>
      </c>
      <c r="F756">
        <v>997.462509622786</v>
      </c>
      <c r="G756">
        <v>12990</v>
      </c>
      <c r="H756">
        <v>606</v>
      </c>
      <c r="I756">
        <v>12957038</v>
      </c>
    </row>
    <row r="757" spans="1:9">
      <c r="A757" s="1">
        <v>40737</v>
      </c>
      <c r="B757">
        <v>1003</v>
      </c>
      <c r="C757">
        <v>1018</v>
      </c>
      <c r="D757">
        <v>997</v>
      </c>
      <c r="E757">
        <v>1001.1</v>
      </c>
      <c r="F757">
        <v>1007.80562347188</v>
      </c>
      <c r="G757">
        <v>5726</v>
      </c>
      <c r="H757">
        <v>447</v>
      </c>
      <c r="I757">
        <v>5770695</v>
      </c>
    </row>
    <row r="758" spans="1:9">
      <c r="A758" s="1">
        <v>40736</v>
      </c>
      <c r="B758">
        <v>1000</v>
      </c>
      <c r="C758">
        <v>1012</v>
      </c>
      <c r="D758">
        <v>998.25</v>
      </c>
      <c r="E758">
        <v>1002.5</v>
      </c>
      <c r="F758">
        <v>1004.2119408906</v>
      </c>
      <c r="G758">
        <v>10083</v>
      </c>
      <c r="H758">
        <v>599</v>
      </c>
      <c r="I758">
        <v>10125469</v>
      </c>
    </row>
    <row r="759" spans="1:9">
      <c r="A759" s="1">
        <v>40735</v>
      </c>
      <c r="B759">
        <v>1008.6</v>
      </c>
      <c r="C759">
        <v>1015</v>
      </c>
      <c r="D759">
        <v>998</v>
      </c>
      <c r="E759">
        <v>1004.1</v>
      </c>
      <c r="F759">
        <v>1004.98330845433</v>
      </c>
      <c r="G759">
        <v>7369</v>
      </c>
      <c r="H759">
        <v>515</v>
      </c>
      <c r="I759">
        <v>7405722</v>
      </c>
    </row>
    <row r="760" spans="1:9">
      <c r="A760" s="1">
        <v>40732</v>
      </c>
      <c r="B760">
        <v>1016</v>
      </c>
      <c r="C760">
        <v>1028</v>
      </c>
      <c r="D760">
        <v>1005</v>
      </c>
      <c r="E760">
        <v>1008.6</v>
      </c>
      <c r="F760">
        <v>1014.96673212429</v>
      </c>
      <c r="G760">
        <v>17314</v>
      </c>
      <c r="H760">
        <v>892</v>
      </c>
      <c r="I760">
        <v>17573134</v>
      </c>
    </row>
    <row r="761" spans="1:9">
      <c r="A761" s="1">
        <v>40731</v>
      </c>
      <c r="B761">
        <v>1012</v>
      </c>
      <c r="C761">
        <v>1020</v>
      </c>
      <c r="D761">
        <v>1003.2</v>
      </c>
      <c r="E761">
        <v>1006.25</v>
      </c>
      <c r="F761">
        <v>1011.87629076086</v>
      </c>
      <c r="G761">
        <v>44160</v>
      </c>
      <c r="H761">
        <v>2099</v>
      </c>
      <c r="I761">
        <v>44684457</v>
      </c>
    </row>
    <row r="762" spans="1:9">
      <c r="A762" s="1">
        <v>40730</v>
      </c>
      <c r="B762">
        <v>1010</v>
      </c>
      <c r="C762">
        <v>1022.8</v>
      </c>
      <c r="D762">
        <v>995.2</v>
      </c>
      <c r="E762">
        <v>998.4</v>
      </c>
      <c r="F762">
        <v>1005.79392201834</v>
      </c>
      <c r="G762">
        <v>17440</v>
      </c>
      <c r="H762">
        <v>945</v>
      </c>
      <c r="I762">
        <v>17541046</v>
      </c>
    </row>
    <row r="763" spans="1:9">
      <c r="A763" s="1">
        <v>40729</v>
      </c>
      <c r="B763">
        <v>1021.3</v>
      </c>
      <c r="C763">
        <v>1026</v>
      </c>
      <c r="D763">
        <v>1010</v>
      </c>
      <c r="E763">
        <v>1012.65</v>
      </c>
      <c r="F763">
        <v>1016.9742373328</v>
      </c>
      <c r="G763">
        <v>15177</v>
      </c>
      <c r="H763">
        <v>1243</v>
      </c>
      <c r="I763">
        <v>15434618</v>
      </c>
    </row>
    <row r="764" spans="1:9">
      <c r="A764" s="1">
        <v>40728</v>
      </c>
      <c r="B764">
        <v>1005</v>
      </c>
      <c r="C764">
        <v>1030.9000000000001</v>
      </c>
      <c r="D764">
        <v>1005</v>
      </c>
      <c r="E764">
        <v>1024.45</v>
      </c>
      <c r="F764">
        <v>1019.72087432577</v>
      </c>
      <c r="G764">
        <v>49501</v>
      </c>
      <c r="H764">
        <v>2936</v>
      </c>
      <c r="I764">
        <v>50477203</v>
      </c>
    </row>
    <row r="765" spans="1:9">
      <c r="A765" s="1">
        <v>40725</v>
      </c>
      <c r="B765">
        <v>985.4</v>
      </c>
      <c r="C765">
        <v>1017</v>
      </c>
      <c r="D765">
        <v>985.4</v>
      </c>
      <c r="E765">
        <v>1003.05</v>
      </c>
      <c r="F765">
        <v>1004.64802581041</v>
      </c>
      <c r="G765">
        <v>97635</v>
      </c>
      <c r="H765">
        <v>4451</v>
      </c>
      <c r="I765">
        <v>98088810</v>
      </c>
    </row>
    <row r="766" spans="1:9">
      <c r="A766" s="1">
        <v>40724</v>
      </c>
      <c r="B766">
        <v>992</v>
      </c>
      <c r="C766">
        <v>997</v>
      </c>
      <c r="D766">
        <v>965.15</v>
      </c>
      <c r="E766">
        <v>981.35</v>
      </c>
      <c r="F766">
        <v>977.20219178587195</v>
      </c>
      <c r="G766">
        <v>108496</v>
      </c>
      <c r="H766">
        <v>4913</v>
      </c>
      <c r="I766">
        <v>106022529</v>
      </c>
    </row>
    <row r="767" spans="1:9">
      <c r="A767" s="1">
        <v>40723</v>
      </c>
      <c r="B767">
        <v>918</v>
      </c>
      <c r="C767">
        <v>1011.1</v>
      </c>
      <c r="D767">
        <v>917.15</v>
      </c>
      <c r="E767">
        <v>987.5</v>
      </c>
      <c r="F767">
        <v>984.84335434695799</v>
      </c>
      <c r="G767">
        <v>265542</v>
      </c>
      <c r="H767">
        <v>13328</v>
      </c>
      <c r="I767">
        <v>261517274</v>
      </c>
    </row>
    <row r="768" spans="1:9">
      <c r="A768" s="1">
        <v>40722</v>
      </c>
      <c r="B768">
        <v>915.3</v>
      </c>
      <c r="C768">
        <v>928.75</v>
      </c>
      <c r="D768">
        <v>914</v>
      </c>
      <c r="E768">
        <v>916.45</v>
      </c>
      <c r="F768">
        <v>918.91203970910703</v>
      </c>
      <c r="G768">
        <v>8663</v>
      </c>
      <c r="H768">
        <v>461</v>
      </c>
      <c r="I768">
        <v>7960535</v>
      </c>
    </row>
    <row r="769" spans="1:9">
      <c r="A769" s="1">
        <v>40721</v>
      </c>
      <c r="B769">
        <v>915</v>
      </c>
      <c r="C769">
        <v>931.95</v>
      </c>
      <c r="D769">
        <v>915</v>
      </c>
      <c r="E769">
        <v>927</v>
      </c>
      <c r="F769">
        <v>925.63584777968595</v>
      </c>
      <c r="G769">
        <v>19209</v>
      </c>
      <c r="H769">
        <v>1100</v>
      </c>
      <c r="I769">
        <v>17780539</v>
      </c>
    </row>
    <row r="770" spans="1:9">
      <c r="A770" s="1">
        <v>40718</v>
      </c>
      <c r="B770">
        <v>910</v>
      </c>
      <c r="C770">
        <v>920</v>
      </c>
      <c r="D770">
        <v>910</v>
      </c>
      <c r="E770">
        <v>916.95</v>
      </c>
      <c r="F770">
        <v>915.36889507892204</v>
      </c>
      <c r="G770">
        <v>10770</v>
      </c>
      <c r="H770">
        <v>690</v>
      </c>
      <c r="I770">
        <v>9858523</v>
      </c>
    </row>
    <row r="771" spans="1:9">
      <c r="A771" s="1">
        <v>40717</v>
      </c>
      <c r="B771">
        <v>913</v>
      </c>
      <c r="C771">
        <v>915</v>
      </c>
      <c r="D771">
        <v>905</v>
      </c>
      <c r="E771">
        <v>910.3</v>
      </c>
      <c r="F771">
        <v>909.836069950607</v>
      </c>
      <c r="G771">
        <v>7491</v>
      </c>
      <c r="H771">
        <v>374</v>
      </c>
      <c r="I771">
        <v>6815582</v>
      </c>
    </row>
    <row r="772" spans="1:9">
      <c r="A772" s="1">
        <v>40716</v>
      </c>
      <c r="B772">
        <v>911.2</v>
      </c>
      <c r="C772">
        <v>918</v>
      </c>
      <c r="D772">
        <v>911</v>
      </c>
      <c r="E772">
        <v>913</v>
      </c>
      <c r="F772">
        <v>912.62780141843905</v>
      </c>
      <c r="G772">
        <v>3525</v>
      </c>
      <c r="H772">
        <v>339</v>
      </c>
      <c r="I772">
        <v>3217013</v>
      </c>
    </row>
    <row r="773" spans="1:9">
      <c r="A773" s="1">
        <v>40715</v>
      </c>
      <c r="B773">
        <v>911.9</v>
      </c>
      <c r="C773">
        <v>917</v>
      </c>
      <c r="D773">
        <v>909.2</v>
      </c>
      <c r="E773">
        <v>914.2</v>
      </c>
      <c r="F773">
        <v>914.58455882352905</v>
      </c>
      <c r="G773">
        <v>4624</v>
      </c>
      <c r="H773">
        <v>314</v>
      </c>
      <c r="I773">
        <v>4229039</v>
      </c>
    </row>
    <row r="774" spans="1:9">
      <c r="A774" s="1">
        <v>40714</v>
      </c>
      <c r="B774">
        <v>917.95</v>
      </c>
      <c r="C774">
        <v>922.65</v>
      </c>
      <c r="D774">
        <v>907.9</v>
      </c>
      <c r="E774">
        <v>911.6</v>
      </c>
      <c r="F774">
        <v>913.82942683917702</v>
      </c>
      <c r="G774">
        <v>15999</v>
      </c>
      <c r="H774">
        <v>608</v>
      </c>
      <c r="I774">
        <v>14620357</v>
      </c>
    </row>
    <row r="775" spans="1:9">
      <c r="A775" s="1">
        <v>40711</v>
      </c>
      <c r="B775">
        <v>918</v>
      </c>
      <c r="C775">
        <v>928.3</v>
      </c>
      <c r="D775">
        <v>906.7</v>
      </c>
      <c r="E775">
        <v>915.05</v>
      </c>
      <c r="F775">
        <v>917.29559333223301</v>
      </c>
      <c r="G775">
        <v>12118</v>
      </c>
      <c r="H775">
        <v>605</v>
      </c>
      <c r="I775">
        <v>11115788</v>
      </c>
    </row>
    <row r="776" spans="1:9">
      <c r="A776" s="1">
        <v>40710</v>
      </c>
      <c r="B776">
        <v>907.8</v>
      </c>
      <c r="C776">
        <v>921.9</v>
      </c>
      <c r="D776">
        <v>907.8</v>
      </c>
      <c r="E776">
        <v>912.65</v>
      </c>
      <c r="F776">
        <v>914.30702257941005</v>
      </c>
      <c r="G776">
        <v>10452</v>
      </c>
      <c r="H776">
        <v>649</v>
      </c>
      <c r="I776">
        <v>9556337</v>
      </c>
    </row>
    <row r="777" spans="1:9">
      <c r="A777" s="1">
        <v>40709</v>
      </c>
      <c r="B777">
        <v>911.8</v>
      </c>
      <c r="C777">
        <v>928.95</v>
      </c>
      <c r="D777">
        <v>906</v>
      </c>
      <c r="E777">
        <v>912.7</v>
      </c>
      <c r="F777">
        <v>919.37726431736996</v>
      </c>
      <c r="G777">
        <v>23241</v>
      </c>
      <c r="H777">
        <v>1072</v>
      </c>
      <c r="I777">
        <v>21367247</v>
      </c>
    </row>
    <row r="778" spans="1:9">
      <c r="A778" s="1">
        <v>40708</v>
      </c>
      <c r="B778">
        <v>896.95</v>
      </c>
      <c r="C778">
        <v>913.9</v>
      </c>
      <c r="D778">
        <v>890.15</v>
      </c>
      <c r="E778">
        <v>908.45</v>
      </c>
      <c r="F778">
        <v>904.06123191702295</v>
      </c>
      <c r="G778">
        <v>10991</v>
      </c>
      <c r="H778">
        <v>607</v>
      </c>
      <c r="I778">
        <v>9936537</v>
      </c>
    </row>
    <row r="779" spans="1:9">
      <c r="A779" s="1">
        <v>40707</v>
      </c>
      <c r="B779">
        <v>882</v>
      </c>
      <c r="C779">
        <v>893.6</v>
      </c>
      <c r="D779">
        <v>881.05</v>
      </c>
      <c r="E779">
        <v>887.9</v>
      </c>
      <c r="F779">
        <v>888.15596676737096</v>
      </c>
      <c r="G779">
        <v>7944</v>
      </c>
      <c r="H779">
        <v>517</v>
      </c>
      <c r="I779">
        <v>7055511</v>
      </c>
    </row>
    <row r="780" spans="1:9">
      <c r="A780" s="1">
        <v>40704</v>
      </c>
      <c r="B780">
        <v>905</v>
      </c>
      <c r="C780">
        <v>907.85</v>
      </c>
      <c r="D780">
        <v>894.15</v>
      </c>
      <c r="E780">
        <v>895.3</v>
      </c>
      <c r="F780">
        <v>899.85909893992903</v>
      </c>
      <c r="G780">
        <v>6792</v>
      </c>
      <c r="H780">
        <v>405</v>
      </c>
      <c r="I780">
        <v>6111843</v>
      </c>
    </row>
    <row r="781" spans="1:9">
      <c r="A781" s="1">
        <v>40703</v>
      </c>
      <c r="B781">
        <v>907.5</v>
      </c>
      <c r="C781">
        <v>910.5</v>
      </c>
      <c r="D781">
        <v>897.2</v>
      </c>
      <c r="E781">
        <v>901.05</v>
      </c>
      <c r="F781">
        <v>903.95502172246302</v>
      </c>
      <c r="G781">
        <v>3913</v>
      </c>
      <c r="H781">
        <v>318</v>
      </c>
      <c r="I781">
        <v>3537176</v>
      </c>
    </row>
    <row r="782" spans="1:9">
      <c r="A782" s="1">
        <v>40702</v>
      </c>
      <c r="B782">
        <v>901</v>
      </c>
      <c r="C782">
        <v>916.5</v>
      </c>
      <c r="D782">
        <v>901</v>
      </c>
      <c r="E782">
        <v>906.3</v>
      </c>
      <c r="F782">
        <v>908.49759143621702</v>
      </c>
      <c r="G782">
        <v>5605</v>
      </c>
      <c r="H782">
        <v>378</v>
      </c>
      <c r="I782">
        <v>5092129</v>
      </c>
    </row>
    <row r="783" spans="1:9">
      <c r="A783" s="1">
        <v>40701</v>
      </c>
      <c r="B783">
        <v>915</v>
      </c>
      <c r="C783">
        <v>917</v>
      </c>
      <c r="D783">
        <v>910</v>
      </c>
      <c r="E783">
        <v>911.1</v>
      </c>
      <c r="F783">
        <v>913.14894826605996</v>
      </c>
      <c r="G783">
        <v>3518</v>
      </c>
      <c r="H783">
        <v>250</v>
      </c>
      <c r="I783">
        <v>3212458</v>
      </c>
    </row>
    <row r="784" spans="1:9">
      <c r="A784" s="1">
        <v>40700</v>
      </c>
      <c r="B784">
        <v>917.95</v>
      </c>
      <c r="C784">
        <v>923</v>
      </c>
      <c r="D784">
        <v>908.05</v>
      </c>
      <c r="E784">
        <v>914.35</v>
      </c>
      <c r="F784">
        <v>916.37550806345803</v>
      </c>
      <c r="G784">
        <v>7627</v>
      </c>
      <c r="H784">
        <v>437</v>
      </c>
      <c r="I784">
        <v>6989196</v>
      </c>
    </row>
    <row r="785" spans="1:9">
      <c r="A785" s="1">
        <v>40697</v>
      </c>
      <c r="B785">
        <v>921</v>
      </c>
      <c r="C785">
        <v>936.9</v>
      </c>
      <c r="D785">
        <v>910.35</v>
      </c>
      <c r="E785">
        <v>912.5</v>
      </c>
      <c r="F785">
        <v>922.49307945247301</v>
      </c>
      <c r="G785">
        <v>13077</v>
      </c>
      <c r="H785">
        <v>899</v>
      </c>
      <c r="I785">
        <v>12063442</v>
      </c>
    </row>
    <row r="786" spans="1:9">
      <c r="A786" s="1">
        <v>40696</v>
      </c>
      <c r="B786">
        <v>891.95</v>
      </c>
      <c r="C786">
        <v>932</v>
      </c>
      <c r="D786">
        <v>884.9</v>
      </c>
      <c r="E786">
        <v>920.1</v>
      </c>
      <c r="F786">
        <v>920.39844011888999</v>
      </c>
      <c r="G786">
        <v>44747</v>
      </c>
      <c r="H786">
        <v>2159</v>
      </c>
      <c r="I786">
        <v>41185069</v>
      </c>
    </row>
    <row r="787" spans="1:9">
      <c r="A787" s="1">
        <v>40695</v>
      </c>
      <c r="B787">
        <v>896.95</v>
      </c>
      <c r="C787">
        <v>898.9</v>
      </c>
      <c r="D787">
        <v>888.05</v>
      </c>
      <c r="E787">
        <v>892.75</v>
      </c>
      <c r="F787">
        <v>892.602332640996</v>
      </c>
      <c r="G787">
        <v>6259</v>
      </c>
      <c r="H787">
        <v>352</v>
      </c>
      <c r="I787">
        <v>5586798</v>
      </c>
    </row>
    <row r="788" spans="1:9">
      <c r="A788" s="1">
        <v>40694</v>
      </c>
      <c r="B788">
        <v>885</v>
      </c>
      <c r="C788">
        <v>900</v>
      </c>
      <c r="D788">
        <v>875</v>
      </c>
      <c r="E788">
        <v>894.3</v>
      </c>
      <c r="F788">
        <v>885.303831193051</v>
      </c>
      <c r="G788">
        <v>18767</v>
      </c>
      <c r="H788">
        <v>1122</v>
      </c>
      <c r="I788">
        <v>16614497</v>
      </c>
    </row>
    <row r="789" spans="1:9">
      <c r="A789" s="1">
        <v>40693</v>
      </c>
      <c r="B789">
        <v>907</v>
      </c>
      <c r="C789">
        <v>908.25</v>
      </c>
      <c r="D789">
        <v>885.2</v>
      </c>
      <c r="E789">
        <v>896.2</v>
      </c>
      <c r="F789">
        <v>898.26610627070795</v>
      </c>
      <c r="G789">
        <v>16298</v>
      </c>
      <c r="H789">
        <v>1059</v>
      </c>
      <c r="I789">
        <v>14639941</v>
      </c>
    </row>
    <row r="790" spans="1:9">
      <c r="A790" s="1">
        <v>40690</v>
      </c>
      <c r="B790">
        <v>905</v>
      </c>
      <c r="C790">
        <v>905</v>
      </c>
      <c r="D790">
        <v>895</v>
      </c>
      <c r="E790">
        <v>897.35</v>
      </c>
      <c r="F790">
        <v>899.75705882352895</v>
      </c>
      <c r="G790">
        <v>5100</v>
      </c>
      <c r="H790">
        <v>268</v>
      </c>
      <c r="I790">
        <v>4588761</v>
      </c>
    </row>
    <row r="791" spans="1:9">
      <c r="A791" s="1">
        <v>40689</v>
      </c>
      <c r="B791">
        <v>905</v>
      </c>
      <c r="C791">
        <v>905</v>
      </c>
      <c r="D791">
        <v>893</v>
      </c>
      <c r="E791">
        <v>898.35</v>
      </c>
      <c r="F791">
        <v>898.51650086846598</v>
      </c>
      <c r="G791">
        <v>6333</v>
      </c>
      <c r="H791">
        <v>523</v>
      </c>
      <c r="I791">
        <v>5690305</v>
      </c>
    </row>
    <row r="792" spans="1:9">
      <c r="A792" s="1">
        <v>40688</v>
      </c>
      <c r="B792">
        <v>903</v>
      </c>
      <c r="C792">
        <v>905</v>
      </c>
      <c r="D792">
        <v>896</v>
      </c>
      <c r="E792">
        <v>899.45</v>
      </c>
      <c r="F792">
        <v>900.95929313071497</v>
      </c>
      <c r="G792">
        <v>43629</v>
      </c>
      <c r="H792">
        <v>294</v>
      </c>
      <c r="I792">
        <v>39307953</v>
      </c>
    </row>
    <row r="793" spans="1:9">
      <c r="A793" s="1">
        <v>40687</v>
      </c>
      <c r="B793">
        <v>902</v>
      </c>
      <c r="C793">
        <v>905</v>
      </c>
      <c r="D793">
        <v>895.5</v>
      </c>
      <c r="E793">
        <v>898.35</v>
      </c>
      <c r="F793">
        <v>900.86765386395098</v>
      </c>
      <c r="G793">
        <v>56186</v>
      </c>
      <c r="H793">
        <v>355</v>
      </c>
      <c r="I793">
        <v>50616150</v>
      </c>
    </row>
    <row r="794" spans="1:9">
      <c r="A794" s="1">
        <v>40686</v>
      </c>
      <c r="B794">
        <v>905</v>
      </c>
      <c r="C794">
        <v>911</v>
      </c>
      <c r="D794">
        <v>898</v>
      </c>
      <c r="E794">
        <v>901.4</v>
      </c>
      <c r="F794">
        <v>903.43711911357298</v>
      </c>
      <c r="G794">
        <v>5415</v>
      </c>
      <c r="H794">
        <v>375</v>
      </c>
      <c r="I794">
        <v>4892112</v>
      </c>
    </row>
    <row r="795" spans="1:9">
      <c r="A795" s="1">
        <v>40683</v>
      </c>
      <c r="B795">
        <v>902</v>
      </c>
      <c r="C795">
        <v>909</v>
      </c>
      <c r="D795">
        <v>899.5</v>
      </c>
      <c r="E795">
        <v>904.9</v>
      </c>
      <c r="F795">
        <v>903.81682531515298</v>
      </c>
      <c r="G795">
        <v>3887</v>
      </c>
      <c r="H795">
        <v>264</v>
      </c>
      <c r="I795">
        <v>3513136</v>
      </c>
    </row>
    <row r="796" spans="1:9">
      <c r="A796" s="1">
        <v>40682</v>
      </c>
      <c r="B796">
        <v>903.85</v>
      </c>
      <c r="C796">
        <v>916.2</v>
      </c>
      <c r="D796">
        <v>895.15</v>
      </c>
      <c r="E796">
        <v>899.4</v>
      </c>
      <c r="F796">
        <v>907.25466101694894</v>
      </c>
      <c r="G796">
        <v>9440</v>
      </c>
      <c r="H796">
        <v>561</v>
      </c>
      <c r="I796">
        <v>8564484</v>
      </c>
    </row>
    <row r="797" spans="1:9">
      <c r="A797" s="1">
        <v>40681</v>
      </c>
      <c r="B797">
        <v>914.95</v>
      </c>
      <c r="C797">
        <v>915</v>
      </c>
      <c r="D797">
        <v>893.7</v>
      </c>
      <c r="E797">
        <v>903.85</v>
      </c>
      <c r="F797">
        <v>903.37517293422195</v>
      </c>
      <c r="G797">
        <v>7951</v>
      </c>
      <c r="H797">
        <v>419</v>
      </c>
      <c r="I797">
        <v>7182736</v>
      </c>
    </row>
    <row r="798" spans="1:9">
      <c r="A798" s="1">
        <v>40680</v>
      </c>
      <c r="B798">
        <v>919.5</v>
      </c>
      <c r="C798">
        <v>929</v>
      </c>
      <c r="D798">
        <v>895</v>
      </c>
      <c r="E798">
        <v>904.75</v>
      </c>
      <c r="F798">
        <v>911.61805166510999</v>
      </c>
      <c r="G798">
        <v>16065</v>
      </c>
      <c r="H798">
        <v>1066</v>
      </c>
      <c r="I798">
        <v>14645144</v>
      </c>
    </row>
    <row r="799" spans="1:9">
      <c r="A799" s="1">
        <v>40679</v>
      </c>
      <c r="B799">
        <v>918</v>
      </c>
      <c r="C799">
        <v>923.5</v>
      </c>
      <c r="D799">
        <v>911.25</v>
      </c>
      <c r="E799">
        <v>916.25</v>
      </c>
      <c r="F799">
        <v>918.97575650327303</v>
      </c>
      <c r="G799">
        <v>5651</v>
      </c>
      <c r="H799">
        <v>405</v>
      </c>
      <c r="I799">
        <v>5193132</v>
      </c>
    </row>
    <row r="800" spans="1:9">
      <c r="A800" s="1">
        <v>40676</v>
      </c>
      <c r="B800">
        <v>915.4</v>
      </c>
      <c r="C800">
        <v>936</v>
      </c>
      <c r="D800">
        <v>912</v>
      </c>
      <c r="E800">
        <v>919.45</v>
      </c>
      <c r="F800">
        <v>920.76986036359995</v>
      </c>
      <c r="G800">
        <v>120957</v>
      </c>
      <c r="H800">
        <v>1147</v>
      </c>
      <c r="I800">
        <v>111373560</v>
      </c>
    </row>
    <row r="801" spans="1:9">
      <c r="A801" s="1">
        <v>40675</v>
      </c>
      <c r="B801">
        <v>923</v>
      </c>
      <c r="C801">
        <v>930</v>
      </c>
      <c r="D801">
        <v>901.5</v>
      </c>
      <c r="E801">
        <v>906.15</v>
      </c>
      <c r="F801">
        <v>912.53518574448799</v>
      </c>
      <c r="G801">
        <v>3311</v>
      </c>
      <c r="H801">
        <v>452</v>
      </c>
      <c r="I801">
        <v>3021404</v>
      </c>
    </row>
    <row r="802" spans="1:9">
      <c r="A802" s="1">
        <v>40674</v>
      </c>
      <c r="B802">
        <v>917.7</v>
      </c>
      <c r="C802">
        <v>928</v>
      </c>
      <c r="D802">
        <v>910</v>
      </c>
      <c r="E802">
        <v>920.6</v>
      </c>
      <c r="F802">
        <v>921.39089065668304</v>
      </c>
      <c r="G802">
        <v>12822</v>
      </c>
      <c r="H802">
        <v>878</v>
      </c>
      <c r="I802">
        <v>11814074</v>
      </c>
    </row>
    <row r="803" spans="1:9">
      <c r="A803" s="1">
        <v>40673</v>
      </c>
      <c r="B803">
        <v>906</v>
      </c>
      <c r="C803">
        <v>938</v>
      </c>
      <c r="D803">
        <v>903.5</v>
      </c>
      <c r="E803">
        <v>907.95</v>
      </c>
      <c r="F803">
        <v>921.25846560846503</v>
      </c>
      <c r="G803">
        <v>37800</v>
      </c>
      <c r="H803">
        <v>2074</v>
      </c>
      <c r="I803">
        <v>34823570</v>
      </c>
    </row>
    <row r="804" spans="1:9">
      <c r="A804" s="1">
        <v>40672</v>
      </c>
      <c r="B804">
        <v>907</v>
      </c>
      <c r="C804">
        <v>907</v>
      </c>
      <c r="D804">
        <v>892</v>
      </c>
      <c r="E804">
        <v>899</v>
      </c>
      <c r="F804">
        <v>897.69536330223298</v>
      </c>
      <c r="G804">
        <v>7074</v>
      </c>
      <c r="H804">
        <v>398</v>
      </c>
      <c r="I804">
        <v>6350297</v>
      </c>
    </row>
    <row r="805" spans="1:9">
      <c r="A805" s="1">
        <v>40669</v>
      </c>
      <c r="B805">
        <v>892.5</v>
      </c>
      <c r="C805">
        <v>899</v>
      </c>
      <c r="D805">
        <v>883</v>
      </c>
      <c r="E805">
        <v>891.15</v>
      </c>
      <c r="F805">
        <v>890.73329139801797</v>
      </c>
      <c r="G805">
        <v>6359</v>
      </c>
      <c r="H805">
        <v>406</v>
      </c>
      <c r="I805">
        <v>5664173</v>
      </c>
    </row>
    <row r="806" spans="1:9">
      <c r="A806" s="1">
        <v>40668</v>
      </c>
      <c r="B806">
        <v>894.7</v>
      </c>
      <c r="C806">
        <v>897.5</v>
      </c>
      <c r="D806">
        <v>885</v>
      </c>
      <c r="E806">
        <v>891.6</v>
      </c>
      <c r="F806">
        <v>891.88690964490797</v>
      </c>
      <c r="G806">
        <v>8533</v>
      </c>
      <c r="H806">
        <v>321</v>
      </c>
      <c r="I806">
        <v>7610471</v>
      </c>
    </row>
    <row r="807" spans="1:9">
      <c r="A807" s="1">
        <v>40667</v>
      </c>
      <c r="B807">
        <v>909</v>
      </c>
      <c r="C807">
        <v>909</v>
      </c>
      <c r="D807">
        <v>886.55</v>
      </c>
      <c r="E807">
        <v>894.7</v>
      </c>
      <c r="F807">
        <v>902.13675799086695</v>
      </c>
      <c r="G807">
        <v>17520</v>
      </c>
      <c r="H807">
        <v>701</v>
      </c>
      <c r="I807">
        <v>15805436</v>
      </c>
    </row>
    <row r="808" spans="1:9">
      <c r="A808" s="1">
        <v>40666</v>
      </c>
      <c r="B808">
        <v>900</v>
      </c>
      <c r="C808">
        <v>910</v>
      </c>
      <c r="D808">
        <v>897</v>
      </c>
      <c r="E808">
        <v>901.95</v>
      </c>
      <c r="F808">
        <v>902.86583027009704</v>
      </c>
      <c r="G808">
        <v>12514</v>
      </c>
      <c r="H808">
        <v>524</v>
      </c>
      <c r="I808">
        <v>11298463</v>
      </c>
    </row>
    <row r="809" spans="1:9">
      <c r="A809" s="1">
        <v>40665</v>
      </c>
      <c r="B809">
        <v>900</v>
      </c>
      <c r="C809">
        <v>914</v>
      </c>
      <c r="D809">
        <v>894.5</v>
      </c>
      <c r="E809">
        <v>898.05</v>
      </c>
      <c r="F809">
        <v>901.32027818448</v>
      </c>
      <c r="G809">
        <v>8196</v>
      </c>
      <c r="H809">
        <v>555</v>
      </c>
      <c r="I809">
        <v>7387221</v>
      </c>
    </row>
    <row r="810" spans="1:9">
      <c r="A810" s="1">
        <v>40662</v>
      </c>
      <c r="B810">
        <v>883</v>
      </c>
      <c r="C810">
        <v>906</v>
      </c>
      <c r="D810">
        <v>880</v>
      </c>
      <c r="E810">
        <v>900.3</v>
      </c>
      <c r="F810">
        <v>899.26381880951396</v>
      </c>
      <c r="G810">
        <v>26359</v>
      </c>
      <c r="H810">
        <v>1461</v>
      </c>
      <c r="I810">
        <v>23703695</v>
      </c>
    </row>
    <row r="811" spans="1:9">
      <c r="A811" s="1">
        <v>40661</v>
      </c>
      <c r="B811">
        <v>887.1</v>
      </c>
      <c r="C811">
        <v>894.5</v>
      </c>
      <c r="D811">
        <v>875.2</v>
      </c>
      <c r="E811">
        <v>882.35</v>
      </c>
      <c r="F811">
        <v>883.89009893396701</v>
      </c>
      <c r="G811">
        <v>13039</v>
      </c>
      <c r="H811">
        <v>696</v>
      </c>
      <c r="I811">
        <v>11525043</v>
      </c>
    </row>
    <row r="812" spans="1:9">
      <c r="A812" s="1">
        <v>40660</v>
      </c>
      <c r="B812">
        <v>899</v>
      </c>
      <c r="C812">
        <v>901.1</v>
      </c>
      <c r="D812">
        <v>878</v>
      </c>
      <c r="E812">
        <v>887.05</v>
      </c>
      <c r="F812">
        <v>889.83498000470399</v>
      </c>
      <c r="G812">
        <v>8502</v>
      </c>
      <c r="H812">
        <v>548</v>
      </c>
      <c r="I812">
        <v>7565377</v>
      </c>
    </row>
    <row r="813" spans="1:9">
      <c r="A813" s="1">
        <v>40659</v>
      </c>
      <c r="B813">
        <v>905</v>
      </c>
      <c r="C813">
        <v>910</v>
      </c>
      <c r="D813">
        <v>890</v>
      </c>
      <c r="E813">
        <v>895.7</v>
      </c>
      <c r="F813">
        <v>898.83726330832405</v>
      </c>
      <c r="G813">
        <v>5598</v>
      </c>
      <c r="H813">
        <v>404</v>
      </c>
      <c r="I813">
        <v>5031691</v>
      </c>
    </row>
    <row r="814" spans="1:9">
      <c r="A814" s="1">
        <v>40658</v>
      </c>
      <c r="B814">
        <v>914</v>
      </c>
      <c r="C814">
        <v>921</v>
      </c>
      <c r="D814">
        <v>897.5</v>
      </c>
      <c r="E814">
        <v>902.35</v>
      </c>
      <c r="F814">
        <v>909.72219554030801</v>
      </c>
      <c r="G814">
        <v>14575</v>
      </c>
      <c r="H814">
        <v>816</v>
      </c>
      <c r="I814">
        <v>13259201</v>
      </c>
    </row>
    <row r="815" spans="1:9">
      <c r="A815" s="1">
        <v>40654</v>
      </c>
      <c r="B815">
        <v>904</v>
      </c>
      <c r="C815">
        <v>914</v>
      </c>
      <c r="D815">
        <v>873.2</v>
      </c>
      <c r="E815">
        <v>903.95</v>
      </c>
      <c r="F815">
        <v>905.02882811728603</v>
      </c>
      <c r="G815">
        <v>10129</v>
      </c>
      <c r="H815">
        <v>691</v>
      </c>
      <c r="I815">
        <v>9167037</v>
      </c>
    </row>
    <row r="816" spans="1:9">
      <c r="A816" s="1">
        <v>40653</v>
      </c>
      <c r="B816">
        <v>886.4</v>
      </c>
      <c r="C816">
        <v>918.8</v>
      </c>
      <c r="D816">
        <v>872</v>
      </c>
      <c r="E816">
        <v>908.9</v>
      </c>
      <c r="F816">
        <v>907.07505371348896</v>
      </c>
      <c r="G816">
        <v>34442</v>
      </c>
      <c r="H816">
        <v>1776</v>
      </c>
      <c r="I816">
        <v>31241479</v>
      </c>
    </row>
    <row r="817" spans="1:9">
      <c r="A817" s="1">
        <v>40652</v>
      </c>
      <c r="B817">
        <v>882</v>
      </c>
      <c r="C817">
        <v>887.4</v>
      </c>
      <c r="D817">
        <v>873</v>
      </c>
      <c r="E817">
        <v>880.45</v>
      </c>
      <c r="F817">
        <v>880.06561447064996</v>
      </c>
      <c r="G817">
        <v>5639</v>
      </c>
      <c r="H817">
        <v>390</v>
      </c>
      <c r="I817">
        <v>4962690</v>
      </c>
    </row>
    <row r="818" spans="1:9">
      <c r="A818" s="1">
        <v>40651</v>
      </c>
      <c r="B818">
        <v>898</v>
      </c>
      <c r="C818">
        <v>907.8</v>
      </c>
      <c r="D818">
        <v>877.5</v>
      </c>
      <c r="E818">
        <v>881.75</v>
      </c>
      <c r="F818">
        <v>891.51052512448996</v>
      </c>
      <c r="G818">
        <v>8836</v>
      </c>
      <c r="H818">
        <v>659</v>
      </c>
      <c r="I818">
        <v>7877387</v>
      </c>
    </row>
    <row r="819" spans="1:9">
      <c r="A819" s="1">
        <v>40648</v>
      </c>
      <c r="B819">
        <v>901</v>
      </c>
      <c r="C819">
        <v>925</v>
      </c>
      <c r="D819">
        <v>880.1</v>
      </c>
      <c r="E819">
        <v>893.5</v>
      </c>
      <c r="F819">
        <v>902.546193317129</v>
      </c>
      <c r="G819">
        <v>40731</v>
      </c>
      <c r="H819">
        <v>2560</v>
      </c>
      <c r="I819">
        <v>36761609</v>
      </c>
    </row>
    <row r="820" spans="1:9">
      <c r="A820" s="1">
        <v>40646</v>
      </c>
      <c r="B820">
        <v>848</v>
      </c>
      <c r="C820">
        <v>916.95</v>
      </c>
      <c r="D820">
        <v>845</v>
      </c>
      <c r="E820">
        <v>903.1</v>
      </c>
      <c r="F820">
        <v>893.82685753237899</v>
      </c>
      <c r="G820">
        <v>68949</v>
      </c>
      <c r="H820">
        <v>3579</v>
      </c>
      <c r="I820">
        <v>61628468</v>
      </c>
    </row>
    <row r="821" spans="1:9">
      <c r="A821" s="1">
        <v>40644</v>
      </c>
      <c r="B821">
        <v>850.6</v>
      </c>
      <c r="C821">
        <v>851</v>
      </c>
      <c r="D821">
        <v>840.05</v>
      </c>
      <c r="E821">
        <v>846.2</v>
      </c>
      <c r="F821">
        <v>845.41466498103603</v>
      </c>
      <c r="G821">
        <v>4746</v>
      </c>
      <c r="H821">
        <v>280</v>
      </c>
      <c r="I821">
        <v>4012338</v>
      </c>
    </row>
    <row r="822" spans="1:9">
      <c r="A822" s="1">
        <v>40641</v>
      </c>
      <c r="B822">
        <v>844</v>
      </c>
      <c r="C822">
        <v>862</v>
      </c>
      <c r="D822">
        <v>844</v>
      </c>
      <c r="E822">
        <v>851.15</v>
      </c>
      <c r="F822">
        <v>855.45183404558395</v>
      </c>
      <c r="G822">
        <v>11232</v>
      </c>
      <c r="H822">
        <v>619</v>
      </c>
      <c r="I822">
        <v>9608435</v>
      </c>
    </row>
    <row r="823" spans="1:9">
      <c r="A823" s="1">
        <v>40640</v>
      </c>
      <c r="B823">
        <v>850</v>
      </c>
      <c r="C823">
        <v>851.4</v>
      </c>
      <c r="D823">
        <v>840.05</v>
      </c>
      <c r="E823">
        <v>843.3</v>
      </c>
      <c r="F823">
        <v>844.91705918492698</v>
      </c>
      <c r="G823">
        <v>4883</v>
      </c>
      <c r="H823">
        <v>275</v>
      </c>
      <c r="I823">
        <v>4125730</v>
      </c>
    </row>
    <row r="824" spans="1:9">
      <c r="A824" s="1">
        <v>40639</v>
      </c>
      <c r="B824">
        <v>855</v>
      </c>
      <c r="C824">
        <v>860.7</v>
      </c>
      <c r="D824">
        <v>842.1</v>
      </c>
      <c r="E824">
        <v>846</v>
      </c>
      <c r="F824">
        <v>848.50451977401099</v>
      </c>
      <c r="G824">
        <v>5310</v>
      </c>
      <c r="H824">
        <v>337</v>
      </c>
      <c r="I824">
        <v>4505559</v>
      </c>
    </row>
    <row r="825" spans="1:9">
      <c r="A825" s="1">
        <v>40638</v>
      </c>
      <c r="B825">
        <v>829</v>
      </c>
      <c r="C825">
        <v>859</v>
      </c>
      <c r="D825">
        <v>827.15</v>
      </c>
      <c r="E825">
        <v>855</v>
      </c>
      <c r="F825">
        <v>845.16688650570597</v>
      </c>
      <c r="G825">
        <v>17437</v>
      </c>
      <c r="H825">
        <v>1051</v>
      </c>
      <c r="I825">
        <v>14737175</v>
      </c>
    </row>
    <row r="826" spans="1:9">
      <c r="A826" s="1">
        <v>40637</v>
      </c>
      <c r="B826">
        <v>826.8</v>
      </c>
      <c r="C826">
        <v>827.5</v>
      </c>
      <c r="D826">
        <v>818.05</v>
      </c>
      <c r="E826">
        <v>825.3</v>
      </c>
      <c r="F826">
        <v>824.45638837023205</v>
      </c>
      <c r="G826">
        <v>3749</v>
      </c>
      <c r="H826">
        <v>197</v>
      </c>
      <c r="I826">
        <v>3090887</v>
      </c>
    </row>
    <row r="827" spans="1:9">
      <c r="A827" s="1">
        <v>40634</v>
      </c>
      <c r="B827">
        <v>820.9</v>
      </c>
      <c r="C827">
        <v>827</v>
      </c>
      <c r="D827">
        <v>819.2</v>
      </c>
      <c r="E827">
        <v>824.5</v>
      </c>
      <c r="F827">
        <v>824.64315120711501</v>
      </c>
      <c r="G827">
        <v>19675</v>
      </c>
      <c r="H827">
        <v>392</v>
      </c>
      <c r="I827">
        <v>16224854</v>
      </c>
    </row>
    <row r="828" spans="1:9">
      <c r="A828" s="1">
        <v>40633</v>
      </c>
      <c r="B828">
        <v>839.95</v>
      </c>
      <c r="C828">
        <v>839.95</v>
      </c>
      <c r="D828">
        <v>812.25</v>
      </c>
      <c r="E828">
        <v>814.8</v>
      </c>
      <c r="F828">
        <v>817.13758657432004</v>
      </c>
      <c r="G828">
        <v>7508</v>
      </c>
      <c r="H828">
        <v>299</v>
      </c>
      <c r="I828">
        <v>6135069</v>
      </c>
    </row>
    <row r="829" spans="1:9">
      <c r="A829" s="1">
        <v>40632</v>
      </c>
      <c r="B829">
        <v>829.65</v>
      </c>
      <c r="C829">
        <v>829.65</v>
      </c>
      <c r="D829">
        <v>815</v>
      </c>
      <c r="E829">
        <v>817.15</v>
      </c>
      <c r="F829">
        <v>821.02945018406297</v>
      </c>
      <c r="G829">
        <v>8421</v>
      </c>
      <c r="H829">
        <v>326</v>
      </c>
      <c r="I829">
        <v>6913889</v>
      </c>
    </row>
    <row r="830" spans="1:9">
      <c r="A830" s="1">
        <v>40631</v>
      </c>
      <c r="B830">
        <v>829.85</v>
      </c>
      <c r="C830">
        <v>830</v>
      </c>
      <c r="D830">
        <v>825.25</v>
      </c>
      <c r="E830">
        <v>827.75</v>
      </c>
      <c r="F830">
        <v>827.36120077469297</v>
      </c>
      <c r="G830">
        <v>9294</v>
      </c>
      <c r="H830">
        <v>189</v>
      </c>
      <c r="I830">
        <v>7689495</v>
      </c>
    </row>
    <row r="831" spans="1:9">
      <c r="A831" s="1">
        <v>40630</v>
      </c>
      <c r="B831">
        <v>826</v>
      </c>
      <c r="C831">
        <v>830</v>
      </c>
      <c r="D831">
        <v>823.5</v>
      </c>
      <c r="E831">
        <v>828.95</v>
      </c>
      <c r="F831">
        <v>827.67668320340101</v>
      </c>
      <c r="G831">
        <v>7055</v>
      </c>
      <c r="H831">
        <v>278</v>
      </c>
      <c r="I831">
        <v>5839259</v>
      </c>
    </row>
    <row r="832" spans="1:9">
      <c r="A832" s="1">
        <v>40627</v>
      </c>
      <c r="B832">
        <v>815</v>
      </c>
      <c r="C832">
        <v>828.95</v>
      </c>
      <c r="D832">
        <v>815</v>
      </c>
      <c r="E832">
        <v>823.4</v>
      </c>
      <c r="F832">
        <v>823.59056235586297</v>
      </c>
      <c r="G832">
        <v>11274</v>
      </c>
      <c r="H832">
        <v>371</v>
      </c>
      <c r="I832">
        <v>9285160</v>
      </c>
    </row>
    <row r="833" spans="1:9">
      <c r="A833" s="1">
        <v>40626</v>
      </c>
      <c r="B833">
        <v>825</v>
      </c>
      <c r="C833">
        <v>829</v>
      </c>
      <c r="D833">
        <v>807</v>
      </c>
      <c r="E833">
        <v>817.9</v>
      </c>
      <c r="F833">
        <v>817.70668155592705</v>
      </c>
      <c r="G833">
        <v>5373</v>
      </c>
      <c r="H833">
        <v>315</v>
      </c>
      <c r="I833">
        <v>4393538</v>
      </c>
    </row>
    <row r="834" spans="1:9">
      <c r="A834" s="1">
        <v>40625</v>
      </c>
      <c r="B834">
        <v>814.3</v>
      </c>
      <c r="C834">
        <v>826</v>
      </c>
      <c r="D834">
        <v>813.2</v>
      </c>
      <c r="E834">
        <v>821.35</v>
      </c>
      <c r="F834">
        <v>820.36017520215603</v>
      </c>
      <c r="G834">
        <v>5936</v>
      </c>
      <c r="H834">
        <v>295</v>
      </c>
      <c r="I834">
        <v>4869658</v>
      </c>
    </row>
    <row r="835" spans="1:9">
      <c r="A835" s="1">
        <v>40624</v>
      </c>
      <c r="B835">
        <v>818</v>
      </c>
      <c r="C835">
        <v>823.95</v>
      </c>
      <c r="D835">
        <v>805.3</v>
      </c>
      <c r="E835">
        <v>810.2</v>
      </c>
      <c r="F835">
        <v>819.40509848191198</v>
      </c>
      <c r="G835">
        <v>59351</v>
      </c>
      <c r="H835">
        <v>424</v>
      </c>
      <c r="I835">
        <v>48632512</v>
      </c>
    </row>
    <row r="836" spans="1:9">
      <c r="A836" s="1">
        <v>40623</v>
      </c>
      <c r="B836">
        <v>826</v>
      </c>
      <c r="C836">
        <v>833</v>
      </c>
      <c r="D836">
        <v>815</v>
      </c>
      <c r="E836">
        <v>818.15</v>
      </c>
      <c r="F836">
        <v>822.39979245038205</v>
      </c>
      <c r="G836">
        <v>7709</v>
      </c>
      <c r="H836">
        <v>518</v>
      </c>
      <c r="I836">
        <v>6339880</v>
      </c>
    </row>
    <row r="837" spans="1:9">
      <c r="A837" s="1">
        <v>40620</v>
      </c>
      <c r="B837">
        <v>840.7</v>
      </c>
      <c r="C837">
        <v>842.85</v>
      </c>
      <c r="D837">
        <v>820</v>
      </c>
      <c r="E837">
        <v>825.8</v>
      </c>
      <c r="F837">
        <v>826.27199439186802</v>
      </c>
      <c r="G837">
        <v>5706</v>
      </c>
      <c r="H837">
        <v>512</v>
      </c>
      <c r="I837">
        <v>4714708</v>
      </c>
    </row>
    <row r="838" spans="1:9">
      <c r="A838" s="1">
        <v>40619</v>
      </c>
      <c r="B838">
        <v>844.05</v>
      </c>
      <c r="C838">
        <v>848.4</v>
      </c>
      <c r="D838">
        <v>835</v>
      </c>
      <c r="E838">
        <v>839.2</v>
      </c>
      <c r="F838">
        <v>839.60328790828396</v>
      </c>
      <c r="G838">
        <v>9246</v>
      </c>
      <c r="H838">
        <v>323</v>
      </c>
      <c r="I838">
        <v>7762972</v>
      </c>
    </row>
    <row r="839" spans="1:9">
      <c r="A839" s="1">
        <v>40618</v>
      </c>
      <c r="B839">
        <v>847.1</v>
      </c>
      <c r="C839">
        <v>854</v>
      </c>
      <c r="D839">
        <v>840</v>
      </c>
      <c r="E839">
        <v>849.75</v>
      </c>
      <c r="F839">
        <v>846.37590187590104</v>
      </c>
      <c r="G839">
        <v>5544</v>
      </c>
      <c r="H839">
        <v>323</v>
      </c>
      <c r="I839">
        <v>4692308</v>
      </c>
    </row>
    <row r="840" spans="1:9">
      <c r="A840" s="1">
        <v>40617</v>
      </c>
      <c r="B840">
        <v>846.2</v>
      </c>
      <c r="C840">
        <v>850</v>
      </c>
      <c r="D840">
        <v>837</v>
      </c>
      <c r="E840">
        <v>846.75</v>
      </c>
      <c r="F840">
        <v>846.46980292434796</v>
      </c>
      <c r="G840">
        <v>3146</v>
      </c>
      <c r="H840">
        <v>228</v>
      </c>
      <c r="I840">
        <v>2662994</v>
      </c>
    </row>
    <row r="841" spans="1:9">
      <c r="A841" s="1">
        <v>40616</v>
      </c>
      <c r="B841">
        <v>847.3</v>
      </c>
      <c r="C841">
        <v>850</v>
      </c>
      <c r="D841">
        <v>844</v>
      </c>
      <c r="E841">
        <v>847.3</v>
      </c>
      <c r="F841">
        <v>847.40546829552</v>
      </c>
      <c r="G841">
        <v>5157</v>
      </c>
      <c r="H841">
        <v>248</v>
      </c>
      <c r="I841">
        <v>4370070</v>
      </c>
    </row>
    <row r="842" spans="1:9">
      <c r="A842" s="1">
        <v>40613</v>
      </c>
      <c r="B842">
        <v>840</v>
      </c>
      <c r="C842">
        <v>850</v>
      </c>
      <c r="D842">
        <v>837.5</v>
      </c>
      <c r="E842">
        <v>846.9</v>
      </c>
      <c r="F842">
        <v>846.76786469344597</v>
      </c>
      <c r="G842">
        <v>4730</v>
      </c>
      <c r="H842">
        <v>242</v>
      </c>
      <c r="I842">
        <v>4005212</v>
      </c>
    </row>
    <row r="843" spans="1:9">
      <c r="A843" s="1">
        <v>40612</v>
      </c>
      <c r="B843">
        <v>850</v>
      </c>
      <c r="C843">
        <v>850</v>
      </c>
      <c r="D843">
        <v>837</v>
      </c>
      <c r="E843">
        <v>842.4</v>
      </c>
      <c r="F843">
        <v>842.75287356321803</v>
      </c>
      <c r="G843">
        <v>2784</v>
      </c>
      <c r="H843">
        <v>218</v>
      </c>
      <c r="I843">
        <v>2346224</v>
      </c>
    </row>
    <row r="844" spans="1:9">
      <c r="A844" s="1">
        <v>40611</v>
      </c>
      <c r="B844">
        <v>847.2</v>
      </c>
      <c r="C844">
        <v>859.9</v>
      </c>
      <c r="D844">
        <v>844.55</v>
      </c>
      <c r="E844">
        <v>847.85</v>
      </c>
      <c r="F844">
        <v>852.60692951015506</v>
      </c>
      <c r="G844">
        <v>9207</v>
      </c>
      <c r="H844">
        <v>526</v>
      </c>
      <c r="I844">
        <v>7849952</v>
      </c>
    </row>
    <row r="845" spans="1:9">
      <c r="A845" s="1">
        <v>40610</v>
      </c>
      <c r="B845">
        <v>827</v>
      </c>
      <c r="C845">
        <v>850</v>
      </c>
      <c r="D845">
        <v>824.2</v>
      </c>
      <c r="E845">
        <v>847.3</v>
      </c>
      <c r="F845">
        <v>831.94734520927</v>
      </c>
      <c r="G845">
        <v>115640</v>
      </c>
      <c r="H845">
        <v>794</v>
      </c>
      <c r="I845">
        <v>96206391</v>
      </c>
    </row>
    <row r="846" spans="1:9">
      <c r="A846" s="1">
        <v>40609</v>
      </c>
      <c r="B846">
        <v>820</v>
      </c>
      <c r="C846">
        <v>829</v>
      </c>
      <c r="D846">
        <v>818</v>
      </c>
      <c r="E846">
        <v>825.75</v>
      </c>
      <c r="F846">
        <v>823.10788381742702</v>
      </c>
      <c r="G846">
        <v>2169</v>
      </c>
      <c r="H846">
        <v>183</v>
      </c>
      <c r="I846">
        <v>1785321</v>
      </c>
    </row>
    <row r="847" spans="1:9">
      <c r="A847" s="1">
        <v>40606</v>
      </c>
      <c r="B847">
        <v>830.5</v>
      </c>
      <c r="C847">
        <v>850</v>
      </c>
      <c r="D847">
        <v>803</v>
      </c>
      <c r="E847">
        <v>825.2</v>
      </c>
      <c r="F847">
        <v>817.52560716269102</v>
      </c>
      <c r="G847">
        <v>147654</v>
      </c>
      <c r="H847">
        <v>3134</v>
      </c>
      <c r="I847">
        <v>120710926</v>
      </c>
    </row>
    <row r="848" spans="1:9">
      <c r="A848" s="1">
        <v>40605</v>
      </c>
      <c r="B848">
        <v>825</v>
      </c>
      <c r="C848">
        <v>832</v>
      </c>
      <c r="D848">
        <v>821.55</v>
      </c>
      <c r="E848">
        <v>827.5</v>
      </c>
      <c r="F848">
        <v>827.37266279819403</v>
      </c>
      <c r="G848">
        <v>3102</v>
      </c>
      <c r="H848">
        <v>216</v>
      </c>
      <c r="I848">
        <v>2566510</v>
      </c>
    </row>
    <row r="849" spans="1:9">
      <c r="A849" s="1">
        <v>40603</v>
      </c>
      <c r="B849">
        <v>816.75</v>
      </c>
      <c r="C849">
        <v>826.1</v>
      </c>
      <c r="D849">
        <v>809.15</v>
      </c>
      <c r="E849">
        <v>823.45</v>
      </c>
      <c r="F849">
        <v>822.47004517776395</v>
      </c>
      <c r="G849">
        <v>5091</v>
      </c>
      <c r="H849">
        <v>312</v>
      </c>
      <c r="I849">
        <v>4187195</v>
      </c>
    </row>
    <row r="850" spans="1:9">
      <c r="A850" s="1">
        <v>40602</v>
      </c>
      <c r="B850">
        <v>820</v>
      </c>
      <c r="C850">
        <v>825</v>
      </c>
      <c r="D850">
        <v>805</v>
      </c>
      <c r="E850">
        <v>819.6</v>
      </c>
      <c r="F850">
        <v>816.89771639545995</v>
      </c>
      <c r="G850">
        <v>7313</v>
      </c>
      <c r="H850">
        <v>402</v>
      </c>
      <c r="I850">
        <v>5973973</v>
      </c>
    </row>
    <row r="851" spans="1:9">
      <c r="A851" s="1">
        <v>40599</v>
      </c>
      <c r="B851">
        <v>810</v>
      </c>
      <c r="C851">
        <v>815</v>
      </c>
      <c r="D851">
        <v>798.2</v>
      </c>
      <c r="E851">
        <v>809.05</v>
      </c>
      <c r="F851">
        <v>806.78015726953299</v>
      </c>
      <c r="G851">
        <v>5977</v>
      </c>
      <c r="H851">
        <v>250</v>
      </c>
      <c r="I851">
        <v>4822125</v>
      </c>
    </row>
    <row r="852" spans="1:9">
      <c r="A852" s="1">
        <v>40598</v>
      </c>
      <c r="B852">
        <v>810</v>
      </c>
      <c r="C852">
        <v>812.5</v>
      </c>
      <c r="D852">
        <v>801</v>
      </c>
      <c r="E852">
        <v>806.15</v>
      </c>
      <c r="F852">
        <v>807.233546071001</v>
      </c>
      <c r="G852">
        <v>5014</v>
      </c>
      <c r="H852">
        <v>388</v>
      </c>
      <c r="I852">
        <v>4047469</v>
      </c>
    </row>
    <row r="853" spans="1:9">
      <c r="A853" s="1">
        <v>40597</v>
      </c>
      <c r="B853">
        <v>815</v>
      </c>
      <c r="C853">
        <v>815</v>
      </c>
      <c r="D853">
        <v>807</v>
      </c>
      <c r="E853">
        <v>808.9</v>
      </c>
      <c r="F853">
        <v>811.17843188330198</v>
      </c>
      <c r="G853">
        <v>3839</v>
      </c>
      <c r="H853">
        <v>255</v>
      </c>
      <c r="I853">
        <v>3114114</v>
      </c>
    </row>
    <row r="854" spans="1:9">
      <c r="A854" s="1">
        <v>40596</v>
      </c>
      <c r="B854">
        <v>810</v>
      </c>
      <c r="C854">
        <v>821</v>
      </c>
      <c r="D854">
        <v>807.05</v>
      </c>
      <c r="E854">
        <v>811.35</v>
      </c>
      <c r="F854">
        <v>813.77080491132301</v>
      </c>
      <c r="G854">
        <v>2199</v>
      </c>
      <c r="H854">
        <v>185</v>
      </c>
      <c r="I854">
        <v>1789482</v>
      </c>
    </row>
    <row r="855" spans="1:9">
      <c r="A855" s="1">
        <v>40595</v>
      </c>
      <c r="B855">
        <v>817</v>
      </c>
      <c r="C855">
        <v>822.95</v>
      </c>
      <c r="D855">
        <v>805.3</v>
      </c>
      <c r="E855">
        <v>815.35</v>
      </c>
      <c r="F855">
        <v>816.152920962199</v>
      </c>
      <c r="G855">
        <v>3492</v>
      </c>
      <c r="H855">
        <v>284</v>
      </c>
      <c r="I855">
        <v>2850006</v>
      </c>
    </row>
    <row r="856" spans="1:9">
      <c r="A856" s="1">
        <v>40592</v>
      </c>
      <c r="B856">
        <v>833.4</v>
      </c>
      <c r="C856">
        <v>833.4</v>
      </c>
      <c r="D856">
        <v>819</v>
      </c>
      <c r="E856">
        <v>820.5</v>
      </c>
      <c r="F856">
        <v>824.03069139966203</v>
      </c>
      <c r="G856">
        <v>2965</v>
      </c>
      <c r="H856">
        <v>198</v>
      </c>
      <c r="I856">
        <v>2443251</v>
      </c>
    </row>
    <row r="857" spans="1:9">
      <c r="A857" s="1">
        <v>40591</v>
      </c>
      <c r="B857">
        <v>822</v>
      </c>
      <c r="C857">
        <v>828.05</v>
      </c>
      <c r="D857">
        <v>819</v>
      </c>
      <c r="E857">
        <v>825</v>
      </c>
      <c r="F857">
        <v>823.39509888220095</v>
      </c>
      <c r="G857">
        <v>2326</v>
      </c>
      <c r="H857">
        <v>187</v>
      </c>
      <c r="I857">
        <v>1915217</v>
      </c>
    </row>
    <row r="858" spans="1:9">
      <c r="A858" s="1">
        <v>40590</v>
      </c>
      <c r="B858">
        <v>823</v>
      </c>
      <c r="C858">
        <v>827.4</v>
      </c>
      <c r="D858">
        <v>820</v>
      </c>
      <c r="E858">
        <v>821.75</v>
      </c>
      <c r="F858">
        <v>822.54616306954404</v>
      </c>
      <c r="G858">
        <v>1668</v>
      </c>
      <c r="H858">
        <v>141</v>
      </c>
      <c r="I858">
        <v>1372007</v>
      </c>
    </row>
    <row r="859" spans="1:9">
      <c r="A859" s="1">
        <v>40589</v>
      </c>
      <c r="B859">
        <v>830</v>
      </c>
      <c r="C859">
        <v>832.7</v>
      </c>
      <c r="D859">
        <v>818</v>
      </c>
      <c r="E859">
        <v>822.15</v>
      </c>
      <c r="F859">
        <v>825.44548774126201</v>
      </c>
      <c r="G859">
        <v>3834</v>
      </c>
      <c r="H859">
        <v>224</v>
      </c>
      <c r="I859">
        <v>3164758</v>
      </c>
    </row>
    <row r="860" spans="1:9">
      <c r="A860" s="1">
        <v>40588</v>
      </c>
      <c r="B860">
        <v>832</v>
      </c>
      <c r="C860">
        <v>833</v>
      </c>
      <c r="D860">
        <v>825</v>
      </c>
      <c r="E860">
        <v>829.5</v>
      </c>
      <c r="F860">
        <v>829.78058738311597</v>
      </c>
      <c r="G860">
        <v>7593</v>
      </c>
      <c r="H860">
        <v>262</v>
      </c>
      <c r="I860">
        <v>6300524</v>
      </c>
    </row>
    <row r="861" spans="1:9">
      <c r="A861" s="1">
        <v>40585</v>
      </c>
      <c r="B861">
        <v>821</v>
      </c>
      <c r="C861">
        <v>836.05</v>
      </c>
      <c r="D861">
        <v>819</v>
      </c>
      <c r="E861">
        <v>830.95</v>
      </c>
      <c r="F861">
        <v>828.29977735368902</v>
      </c>
      <c r="G861">
        <v>12576</v>
      </c>
      <c r="H861">
        <v>1300</v>
      </c>
      <c r="I861">
        <v>10416698</v>
      </c>
    </row>
    <row r="862" spans="1:9">
      <c r="A862" s="1">
        <v>40584</v>
      </c>
      <c r="B862">
        <v>816</v>
      </c>
      <c r="C862">
        <v>821</v>
      </c>
      <c r="D862">
        <v>797.1</v>
      </c>
      <c r="E862">
        <v>816.4</v>
      </c>
      <c r="F862">
        <v>813.98825124265704</v>
      </c>
      <c r="G862">
        <v>8852</v>
      </c>
      <c r="H862">
        <v>591</v>
      </c>
      <c r="I862">
        <v>7205424</v>
      </c>
    </row>
    <row r="863" spans="1:9">
      <c r="A863" s="1">
        <v>40583</v>
      </c>
      <c r="B863">
        <v>815</v>
      </c>
      <c r="C863">
        <v>821</v>
      </c>
      <c r="D863">
        <v>801</v>
      </c>
      <c r="E863">
        <v>816</v>
      </c>
      <c r="F863">
        <v>810.29463614622398</v>
      </c>
      <c r="G863">
        <v>14635</v>
      </c>
      <c r="H863">
        <v>651</v>
      </c>
      <c r="I863">
        <v>11858662</v>
      </c>
    </row>
    <row r="864" spans="1:9">
      <c r="A864" s="1">
        <v>40582</v>
      </c>
      <c r="B864">
        <v>817</v>
      </c>
      <c r="C864">
        <v>823.7</v>
      </c>
      <c r="D864">
        <v>801</v>
      </c>
      <c r="E864">
        <v>807.45</v>
      </c>
      <c r="F864">
        <v>811.32036423840998</v>
      </c>
      <c r="G864">
        <v>7248</v>
      </c>
      <c r="H864">
        <v>470</v>
      </c>
      <c r="I864">
        <v>5880450</v>
      </c>
    </row>
    <row r="865" spans="1:9">
      <c r="A865" s="1">
        <v>40581</v>
      </c>
      <c r="B865">
        <v>818.7</v>
      </c>
      <c r="C865">
        <v>821</v>
      </c>
      <c r="D865">
        <v>805.1</v>
      </c>
      <c r="E865">
        <v>810.5</v>
      </c>
      <c r="F865">
        <v>812.04940063931804</v>
      </c>
      <c r="G865">
        <v>75080</v>
      </c>
      <c r="H865">
        <v>445</v>
      </c>
      <c r="I865">
        <v>60968669</v>
      </c>
    </row>
    <row r="866" spans="1:9">
      <c r="A866" s="1">
        <v>40578</v>
      </c>
      <c r="B866">
        <v>805.8</v>
      </c>
      <c r="C866">
        <v>822</v>
      </c>
      <c r="D866">
        <v>802</v>
      </c>
      <c r="E866">
        <v>810.15</v>
      </c>
      <c r="F866">
        <v>810.87627761292401</v>
      </c>
      <c r="G866">
        <v>12132</v>
      </c>
      <c r="H866">
        <v>657</v>
      </c>
      <c r="I866">
        <v>9837551</v>
      </c>
    </row>
    <row r="867" spans="1:9">
      <c r="A867" s="1">
        <v>40577</v>
      </c>
      <c r="B867">
        <v>791.45</v>
      </c>
      <c r="C867">
        <v>812.75</v>
      </c>
      <c r="D867">
        <v>787.05</v>
      </c>
      <c r="E867">
        <v>804.95</v>
      </c>
      <c r="F867">
        <v>799.04768810783105</v>
      </c>
      <c r="G867">
        <v>11722</v>
      </c>
      <c r="H867">
        <v>691</v>
      </c>
      <c r="I867">
        <v>9366437</v>
      </c>
    </row>
    <row r="868" spans="1:9">
      <c r="A868" s="1">
        <v>40576</v>
      </c>
      <c r="B868">
        <v>810</v>
      </c>
      <c r="C868">
        <v>822</v>
      </c>
      <c r="D868">
        <v>783.2</v>
      </c>
      <c r="E868">
        <v>791.45</v>
      </c>
      <c r="F868">
        <v>790.15426687645095</v>
      </c>
      <c r="G868">
        <v>40041</v>
      </c>
      <c r="H868">
        <v>2034</v>
      </c>
      <c r="I868">
        <v>31638567</v>
      </c>
    </row>
    <row r="869" spans="1:9">
      <c r="A869" s="1">
        <v>40575</v>
      </c>
      <c r="B869">
        <v>823.7</v>
      </c>
      <c r="C869">
        <v>823.7</v>
      </c>
      <c r="D869">
        <v>800</v>
      </c>
      <c r="E869">
        <v>805.9</v>
      </c>
      <c r="F869">
        <v>806.20938022051405</v>
      </c>
      <c r="G869">
        <v>239440</v>
      </c>
      <c r="H869">
        <v>1465</v>
      </c>
      <c r="I869">
        <v>193038774</v>
      </c>
    </row>
    <row r="870" spans="1:9">
      <c r="A870" s="1">
        <v>40574</v>
      </c>
      <c r="B870">
        <v>840</v>
      </c>
      <c r="C870">
        <v>876</v>
      </c>
      <c r="D870">
        <v>807</v>
      </c>
      <c r="E870">
        <v>823.7</v>
      </c>
      <c r="F870">
        <v>840.43800512820496</v>
      </c>
      <c r="G870">
        <v>195000</v>
      </c>
      <c r="H870">
        <v>5957</v>
      </c>
      <c r="I870">
        <v>163885411</v>
      </c>
    </row>
    <row r="871" spans="1:9">
      <c r="A871" s="1">
        <v>40571</v>
      </c>
      <c r="B871">
        <v>841</v>
      </c>
      <c r="C871">
        <v>852</v>
      </c>
      <c r="D871">
        <v>830</v>
      </c>
      <c r="E871">
        <v>843</v>
      </c>
      <c r="F871">
        <v>838.56492537313397</v>
      </c>
      <c r="G871">
        <v>9380</v>
      </c>
      <c r="H871">
        <v>585</v>
      </c>
      <c r="I871">
        <v>7865739</v>
      </c>
    </row>
    <row r="872" spans="1:9">
      <c r="A872" s="1">
        <v>40570</v>
      </c>
      <c r="B872">
        <v>844.95</v>
      </c>
      <c r="C872">
        <v>845.95</v>
      </c>
      <c r="D872">
        <v>838</v>
      </c>
      <c r="E872">
        <v>841.1</v>
      </c>
      <c r="F872">
        <v>841.12460758270902</v>
      </c>
      <c r="G872">
        <v>8282</v>
      </c>
      <c r="H872">
        <v>632</v>
      </c>
      <c r="I872">
        <v>6966194</v>
      </c>
    </row>
    <row r="873" spans="1:9">
      <c r="A873" s="1">
        <v>40568</v>
      </c>
      <c r="B873">
        <v>845.7</v>
      </c>
      <c r="C873">
        <v>847.45</v>
      </c>
      <c r="D873">
        <v>839.3</v>
      </c>
      <c r="E873">
        <v>840.6</v>
      </c>
      <c r="F873">
        <v>841.99342537804</v>
      </c>
      <c r="G873">
        <v>3042</v>
      </c>
      <c r="H873">
        <v>166</v>
      </c>
      <c r="I873">
        <v>2561344</v>
      </c>
    </row>
    <row r="874" spans="1:9">
      <c r="A874" s="1">
        <v>40567</v>
      </c>
      <c r="B874">
        <v>849.8</v>
      </c>
      <c r="C874">
        <v>849.8</v>
      </c>
      <c r="D874">
        <v>840.05</v>
      </c>
      <c r="E874">
        <v>842.05</v>
      </c>
      <c r="F874">
        <v>841.44242424242395</v>
      </c>
      <c r="G874">
        <v>1815</v>
      </c>
      <c r="H874">
        <v>128</v>
      </c>
      <c r="I874">
        <v>1527218</v>
      </c>
    </row>
    <row r="875" spans="1:9">
      <c r="A875" s="1">
        <v>40564</v>
      </c>
      <c r="B875">
        <v>845</v>
      </c>
      <c r="C875">
        <v>848</v>
      </c>
      <c r="D875">
        <v>839</v>
      </c>
      <c r="E875">
        <v>844.5</v>
      </c>
      <c r="F875">
        <v>843.73831497469405</v>
      </c>
      <c r="G875">
        <v>3359</v>
      </c>
      <c r="H875">
        <v>764</v>
      </c>
      <c r="I875">
        <v>2834117</v>
      </c>
    </row>
    <row r="876" spans="1:9">
      <c r="A876" s="1">
        <v>40563</v>
      </c>
      <c r="B876">
        <v>830</v>
      </c>
      <c r="C876">
        <v>852.75</v>
      </c>
      <c r="D876">
        <v>815.5</v>
      </c>
      <c r="E876">
        <v>848.7</v>
      </c>
      <c r="F876">
        <v>839.07715976331303</v>
      </c>
      <c r="G876">
        <v>16900</v>
      </c>
      <c r="H876">
        <v>1929</v>
      </c>
      <c r="I876">
        <v>14180404</v>
      </c>
    </row>
    <row r="877" spans="1:9">
      <c r="A877" s="1">
        <v>40562</v>
      </c>
      <c r="B877">
        <v>836</v>
      </c>
      <c r="C877">
        <v>839</v>
      </c>
      <c r="D877">
        <v>825.85</v>
      </c>
      <c r="E877">
        <v>828</v>
      </c>
      <c r="F877">
        <v>831.09950906344397</v>
      </c>
      <c r="G877">
        <v>5296</v>
      </c>
      <c r="H877">
        <v>330</v>
      </c>
      <c r="I877">
        <v>4401503</v>
      </c>
    </row>
    <row r="878" spans="1:9">
      <c r="A878" s="1">
        <v>40561</v>
      </c>
      <c r="B878">
        <v>843</v>
      </c>
      <c r="C878">
        <v>843.45</v>
      </c>
      <c r="D878">
        <v>831</v>
      </c>
      <c r="E878">
        <v>835.65</v>
      </c>
      <c r="F878">
        <v>835.22863004330895</v>
      </c>
      <c r="G878">
        <v>4387</v>
      </c>
      <c r="H878">
        <v>222</v>
      </c>
      <c r="I878">
        <v>3664148</v>
      </c>
    </row>
    <row r="879" spans="1:9">
      <c r="A879" s="1">
        <v>40560</v>
      </c>
      <c r="B879">
        <v>835.6</v>
      </c>
      <c r="C879">
        <v>842.5</v>
      </c>
      <c r="D879">
        <v>833.55</v>
      </c>
      <c r="E879">
        <v>836.35</v>
      </c>
      <c r="F879">
        <v>837.491972477064</v>
      </c>
      <c r="G879">
        <v>4360</v>
      </c>
      <c r="H879">
        <v>338</v>
      </c>
      <c r="I879">
        <v>3651465</v>
      </c>
    </row>
    <row r="880" spans="1:9">
      <c r="A880" s="1">
        <v>40557</v>
      </c>
      <c r="B880">
        <v>835</v>
      </c>
      <c r="C880">
        <v>848.95</v>
      </c>
      <c r="D880">
        <v>835</v>
      </c>
      <c r="E880">
        <v>842.5</v>
      </c>
      <c r="F880">
        <v>843.52096713260198</v>
      </c>
      <c r="G880">
        <v>7941</v>
      </c>
      <c r="H880">
        <v>357</v>
      </c>
      <c r="I880">
        <v>6698400</v>
      </c>
    </row>
    <row r="881" spans="1:9">
      <c r="A881" s="1">
        <v>40556</v>
      </c>
      <c r="B881">
        <v>844</v>
      </c>
      <c r="C881">
        <v>854.9</v>
      </c>
      <c r="D881">
        <v>833.2</v>
      </c>
      <c r="E881">
        <v>842.2</v>
      </c>
      <c r="F881">
        <v>843.34704968944004</v>
      </c>
      <c r="G881">
        <v>7728</v>
      </c>
      <c r="H881">
        <v>483</v>
      </c>
      <c r="I881">
        <v>6517386</v>
      </c>
    </row>
    <row r="882" spans="1:9">
      <c r="A882" s="1">
        <v>40555</v>
      </c>
      <c r="B882">
        <v>835</v>
      </c>
      <c r="C882">
        <v>859.95</v>
      </c>
      <c r="D882">
        <v>835</v>
      </c>
      <c r="E882">
        <v>840</v>
      </c>
      <c r="F882">
        <v>844.34433437221696</v>
      </c>
      <c r="G882">
        <v>17968</v>
      </c>
      <c r="H882">
        <v>857</v>
      </c>
      <c r="I882">
        <v>15171179</v>
      </c>
    </row>
    <row r="883" spans="1:9">
      <c r="A883" s="1">
        <v>40554</v>
      </c>
      <c r="B883">
        <v>840</v>
      </c>
      <c r="C883">
        <v>845.95</v>
      </c>
      <c r="D883">
        <v>830</v>
      </c>
      <c r="E883">
        <v>831.5</v>
      </c>
      <c r="F883">
        <v>834.79153289031501</v>
      </c>
      <c r="G883">
        <v>13393</v>
      </c>
      <c r="H883">
        <v>779</v>
      </c>
      <c r="I883">
        <v>11180363</v>
      </c>
    </row>
    <row r="884" spans="1:9">
      <c r="A884" s="1">
        <v>40553</v>
      </c>
      <c r="B884">
        <v>856.8</v>
      </c>
      <c r="C884">
        <v>856.85</v>
      </c>
      <c r="D884">
        <v>828</v>
      </c>
      <c r="E884">
        <v>831.9</v>
      </c>
      <c r="F884">
        <v>842.44093591469004</v>
      </c>
      <c r="G884">
        <v>9659</v>
      </c>
      <c r="H884">
        <v>684</v>
      </c>
      <c r="I884">
        <v>8137137</v>
      </c>
    </row>
    <row r="885" spans="1:9">
      <c r="A885" s="1">
        <v>40550</v>
      </c>
      <c r="B885">
        <v>860</v>
      </c>
      <c r="C885">
        <v>863</v>
      </c>
      <c r="D885">
        <v>849.25</v>
      </c>
      <c r="E885">
        <v>853.55</v>
      </c>
      <c r="F885">
        <v>854.47412928192603</v>
      </c>
      <c r="G885">
        <v>6977</v>
      </c>
      <c r="H885">
        <v>472</v>
      </c>
      <c r="I885">
        <v>5961666</v>
      </c>
    </row>
    <row r="886" spans="1:9">
      <c r="A886" s="1">
        <v>40549</v>
      </c>
      <c r="B886">
        <v>865</v>
      </c>
      <c r="C886">
        <v>868.5</v>
      </c>
      <c r="D886">
        <v>853.1</v>
      </c>
      <c r="E886">
        <v>856.4</v>
      </c>
      <c r="F886">
        <v>858.18218085106298</v>
      </c>
      <c r="G886">
        <v>5264</v>
      </c>
      <c r="H886">
        <v>385</v>
      </c>
      <c r="I886">
        <v>4517471</v>
      </c>
    </row>
    <row r="887" spans="1:9">
      <c r="A887" s="1">
        <v>40548</v>
      </c>
      <c r="B887">
        <v>874.45</v>
      </c>
      <c r="C887">
        <v>874.45</v>
      </c>
      <c r="D887">
        <v>851</v>
      </c>
      <c r="E887">
        <v>858.35</v>
      </c>
      <c r="F887">
        <v>863.61055680720904</v>
      </c>
      <c r="G887">
        <v>12428</v>
      </c>
      <c r="H887">
        <v>635</v>
      </c>
      <c r="I887">
        <v>10732952</v>
      </c>
    </row>
    <row r="888" spans="1:9">
      <c r="A888" s="1">
        <v>40547</v>
      </c>
      <c r="B888">
        <v>874.45</v>
      </c>
      <c r="C888">
        <v>876</v>
      </c>
      <c r="D888">
        <v>866</v>
      </c>
      <c r="E888">
        <v>869.7</v>
      </c>
      <c r="F888">
        <v>870.70636025998101</v>
      </c>
      <c r="G888">
        <v>21540</v>
      </c>
      <c r="H888">
        <v>637</v>
      </c>
      <c r="I888">
        <v>18755015</v>
      </c>
    </row>
    <row r="889" spans="1:9">
      <c r="A889" s="1">
        <v>40546</v>
      </c>
      <c r="B889">
        <v>875.9</v>
      </c>
      <c r="C889">
        <v>875.9</v>
      </c>
      <c r="D889">
        <v>861.05</v>
      </c>
      <c r="E889">
        <v>869.05</v>
      </c>
      <c r="F889">
        <v>867.20167581623798</v>
      </c>
      <c r="G889">
        <v>6922</v>
      </c>
      <c r="H889">
        <v>335</v>
      </c>
      <c r="I889">
        <v>6002770</v>
      </c>
    </row>
    <row r="890" spans="1:9">
      <c r="A890" s="1">
        <v>40543</v>
      </c>
      <c r="B890">
        <v>866</v>
      </c>
      <c r="C890">
        <v>882</v>
      </c>
      <c r="D890">
        <v>866</v>
      </c>
      <c r="E890">
        <v>867.8</v>
      </c>
      <c r="F890">
        <v>870.19178406534797</v>
      </c>
      <c r="G890">
        <v>8447</v>
      </c>
      <c r="H890">
        <v>405</v>
      </c>
      <c r="I890">
        <v>7350510</v>
      </c>
    </row>
    <row r="891" spans="1:9">
      <c r="A891" s="1">
        <v>40542</v>
      </c>
      <c r="B891">
        <v>859.75</v>
      </c>
      <c r="C891">
        <v>869.45</v>
      </c>
      <c r="D891">
        <v>855</v>
      </c>
      <c r="E891">
        <v>864.2</v>
      </c>
      <c r="F891">
        <v>860.01387850078902</v>
      </c>
      <c r="G891">
        <v>12033</v>
      </c>
      <c r="H891">
        <v>477</v>
      </c>
      <c r="I891">
        <v>10348547</v>
      </c>
    </row>
    <row r="892" spans="1:9">
      <c r="A892" s="1">
        <v>40541</v>
      </c>
      <c r="B892">
        <v>848.1</v>
      </c>
      <c r="C892">
        <v>859</v>
      </c>
      <c r="D892">
        <v>847</v>
      </c>
      <c r="E892">
        <v>856.45</v>
      </c>
      <c r="F892">
        <v>852.04719723183302</v>
      </c>
      <c r="G892">
        <v>7225</v>
      </c>
      <c r="H892">
        <v>325</v>
      </c>
      <c r="I892">
        <v>6156041</v>
      </c>
    </row>
    <row r="893" spans="1:9">
      <c r="A893" s="1">
        <v>40540</v>
      </c>
      <c r="B893">
        <v>852.05</v>
      </c>
      <c r="C893">
        <v>861.95</v>
      </c>
      <c r="D893">
        <v>838</v>
      </c>
      <c r="E893">
        <v>848.1</v>
      </c>
      <c r="F893">
        <v>846.67438237257898</v>
      </c>
      <c r="G893">
        <v>4493</v>
      </c>
      <c r="H893">
        <v>227</v>
      </c>
      <c r="I893">
        <v>3804108</v>
      </c>
    </row>
    <row r="894" spans="1:9">
      <c r="A894" s="1">
        <v>40539</v>
      </c>
      <c r="B894">
        <v>866.9</v>
      </c>
      <c r="C894">
        <v>866.9</v>
      </c>
      <c r="D894">
        <v>850.1</v>
      </c>
      <c r="E894">
        <v>852.05</v>
      </c>
      <c r="F894">
        <v>856.78814324405596</v>
      </c>
      <c r="G894">
        <v>3323</v>
      </c>
      <c r="H894">
        <v>263</v>
      </c>
      <c r="I894">
        <v>2847107</v>
      </c>
    </row>
    <row r="895" spans="1:9">
      <c r="A895" s="1">
        <v>40536</v>
      </c>
      <c r="B895">
        <v>856</v>
      </c>
      <c r="C895">
        <v>856</v>
      </c>
      <c r="D895">
        <v>849.15</v>
      </c>
      <c r="E895">
        <v>851.2</v>
      </c>
      <c r="F895">
        <v>851.39227202472898</v>
      </c>
      <c r="G895">
        <v>3235</v>
      </c>
      <c r="H895">
        <v>204</v>
      </c>
      <c r="I895">
        <v>2754254</v>
      </c>
    </row>
    <row r="896" spans="1:9">
      <c r="A896" s="1">
        <v>40535</v>
      </c>
      <c r="B896">
        <v>865</v>
      </c>
      <c r="C896">
        <v>867.8</v>
      </c>
      <c r="D896">
        <v>852.1</v>
      </c>
      <c r="E896">
        <v>856.45</v>
      </c>
      <c r="F896">
        <v>861.91241865509699</v>
      </c>
      <c r="G896">
        <v>3688</v>
      </c>
      <c r="H896">
        <v>264</v>
      </c>
      <c r="I896">
        <v>3178733</v>
      </c>
    </row>
    <row r="897" spans="1:9">
      <c r="A897" s="1">
        <v>40534</v>
      </c>
      <c r="B897">
        <v>875</v>
      </c>
      <c r="C897">
        <v>875</v>
      </c>
      <c r="D897">
        <v>862.1</v>
      </c>
      <c r="E897">
        <v>864.8</v>
      </c>
      <c r="F897">
        <v>866.77272044464405</v>
      </c>
      <c r="G897">
        <v>6657</v>
      </c>
      <c r="H897">
        <v>289</v>
      </c>
      <c r="I897">
        <v>5770106</v>
      </c>
    </row>
    <row r="898" spans="1:9">
      <c r="A898" s="1">
        <v>40533</v>
      </c>
      <c r="B898">
        <v>884.95</v>
      </c>
      <c r="C898">
        <v>884.95</v>
      </c>
      <c r="D898">
        <v>859.6</v>
      </c>
      <c r="E898">
        <v>863.45</v>
      </c>
      <c r="F898">
        <v>868.20910649079599</v>
      </c>
      <c r="G898">
        <v>13419</v>
      </c>
      <c r="H898">
        <v>532</v>
      </c>
      <c r="I898">
        <v>11650498</v>
      </c>
    </row>
    <row r="899" spans="1:9">
      <c r="A899" s="1">
        <v>40532</v>
      </c>
      <c r="B899">
        <v>850</v>
      </c>
      <c r="C899">
        <v>874.7</v>
      </c>
      <c r="D899">
        <v>847</v>
      </c>
      <c r="E899">
        <v>868.7</v>
      </c>
      <c r="F899">
        <v>864.60135798429303</v>
      </c>
      <c r="G899">
        <v>12224</v>
      </c>
      <c r="H899">
        <v>671</v>
      </c>
      <c r="I899">
        <v>10568887</v>
      </c>
    </row>
    <row r="900" spans="1:9">
      <c r="A900" s="1">
        <v>40528</v>
      </c>
      <c r="B900">
        <v>841</v>
      </c>
      <c r="C900">
        <v>852</v>
      </c>
      <c r="D900">
        <v>840</v>
      </c>
      <c r="E900">
        <v>845.75</v>
      </c>
      <c r="F900">
        <v>843.88727410590104</v>
      </c>
      <c r="G900">
        <v>7913</v>
      </c>
      <c r="H900">
        <v>325</v>
      </c>
      <c r="I900">
        <v>6677680</v>
      </c>
    </row>
    <row r="901" spans="1:9">
      <c r="A901" s="1">
        <v>40527</v>
      </c>
      <c r="B901">
        <v>855.5</v>
      </c>
      <c r="C901">
        <v>861</v>
      </c>
      <c r="D901">
        <v>836</v>
      </c>
      <c r="E901">
        <v>840.55</v>
      </c>
      <c r="F901">
        <v>849.91900749063598</v>
      </c>
      <c r="G901">
        <v>6408</v>
      </c>
      <c r="H901">
        <v>396</v>
      </c>
      <c r="I901">
        <v>5446281</v>
      </c>
    </row>
    <row r="902" spans="1:9">
      <c r="A902" s="1">
        <v>40526</v>
      </c>
      <c r="B902">
        <v>852.7</v>
      </c>
      <c r="C902">
        <v>862</v>
      </c>
      <c r="D902">
        <v>850</v>
      </c>
      <c r="E902">
        <v>852.45</v>
      </c>
      <c r="F902">
        <v>854.70327102803697</v>
      </c>
      <c r="G902">
        <v>6420</v>
      </c>
      <c r="H902">
        <v>487</v>
      </c>
      <c r="I902">
        <v>5487195</v>
      </c>
    </row>
    <row r="903" spans="1:9">
      <c r="A903" s="1">
        <v>40525</v>
      </c>
      <c r="B903">
        <v>852</v>
      </c>
      <c r="C903">
        <v>866</v>
      </c>
      <c r="D903">
        <v>845.7</v>
      </c>
      <c r="E903">
        <v>852.7</v>
      </c>
      <c r="F903">
        <v>854.55072795182502</v>
      </c>
      <c r="G903">
        <v>13119</v>
      </c>
      <c r="H903">
        <v>870</v>
      </c>
      <c r="I903">
        <v>11210851</v>
      </c>
    </row>
    <row r="904" spans="1:9">
      <c r="A904" s="1">
        <v>40522</v>
      </c>
      <c r="B904">
        <v>836</v>
      </c>
      <c r="C904">
        <v>850</v>
      </c>
      <c r="D904">
        <v>820</v>
      </c>
      <c r="E904">
        <v>845.65</v>
      </c>
      <c r="F904">
        <v>839.93012755389896</v>
      </c>
      <c r="G904">
        <v>8859</v>
      </c>
      <c r="H904">
        <v>459</v>
      </c>
      <c r="I904">
        <v>7440941</v>
      </c>
    </row>
    <row r="905" spans="1:9">
      <c r="A905" s="1">
        <v>40521</v>
      </c>
      <c r="B905">
        <v>863.9</v>
      </c>
      <c r="C905">
        <v>863.9</v>
      </c>
      <c r="D905">
        <v>830.15</v>
      </c>
      <c r="E905">
        <v>834.3</v>
      </c>
      <c r="F905">
        <v>841.35060561299804</v>
      </c>
      <c r="G905">
        <v>16925</v>
      </c>
      <c r="H905">
        <v>653</v>
      </c>
      <c r="I905">
        <v>14239859</v>
      </c>
    </row>
    <row r="906" spans="1:9">
      <c r="A906" s="1">
        <v>40520</v>
      </c>
      <c r="B906">
        <v>864</v>
      </c>
      <c r="C906">
        <v>867.8</v>
      </c>
      <c r="D906">
        <v>845.3</v>
      </c>
      <c r="E906">
        <v>849.6</v>
      </c>
      <c r="F906">
        <v>854.44418438994603</v>
      </c>
      <c r="G906">
        <v>9827</v>
      </c>
      <c r="H906">
        <v>815</v>
      </c>
      <c r="I906">
        <v>8396623</v>
      </c>
    </row>
    <row r="907" spans="1:9">
      <c r="A907" s="1">
        <v>40519</v>
      </c>
      <c r="B907">
        <v>877</v>
      </c>
      <c r="C907">
        <v>877</v>
      </c>
      <c r="D907">
        <v>855</v>
      </c>
      <c r="E907">
        <v>864.35</v>
      </c>
      <c r="F907">
        <v>861.73300592453995</v>
      </c>
      <c r="G907">
        <v>12828</v>
      </c>
      <c r="H907">
        <v>733</v>
      </c>
      <c r="I907">
        <v>11054311</v>
      </c>
    </row>
    <row r="908" spans="1:9">
      <c r="A908" s="1">
        <v>40518</v>
      </c>
      <c r="B908">
        <v>877</v>
      </c>
      <c r="C908">
        <v>891.6</v>
      </c>
      <c r="D908">
        <v>869</v>
      </c>
      <c r="E908">
        <v>876.85</v>
      </c>
      <c r="F908">
        <v>880.41382956227505</v>
      </c>
      <c r="G908">
        <v>9458</v>
      </c>
      <c r="H908">
        <v>450</v>
      </c>
      <c r="I908">
        <v>8326954</v>
      </c>
    </row>
    <row r="909" spans="1:9">
      <c r="A909" s="1">
        <v>40515</v>
      </c>
      <c r="B909">
        <v>889</v>
      </c>
      <c r="C909">
        <v>889</v>
      </c>
      <c r="D909">
        <v>880.3</v>
      </c>
      <c r="E909">
        <v>882.45</v>
      </c>
      <c r="F909">
        <v>884.04096816726303</v>
      </c>
      <c r="G909">
        <v>10618</v>
      </c>
      <c r="H909">
        <v>382</v>
      </c>
      <c r="I909">
        <v>9386747</v>
      </c>
    </row>
    <row r="910" spans="1:9">
      <c r="A910" s="1">
        <v>40514</v>
      </c>
      <c r="B910">
        <v>892.6</v>
      </c>
      <c r="C910">
        <v>894</v>
      </c>
      <c r="D910">
        <v>880.05</v>
      </c>
      <c r="E910">
        <v>881.85</v>
      </c>
      <c r="F910">
        <v>885.60426350376599</v>
      </c>
      <c r="G910">
        <v>6239</v>
      </c>
      <c r="H910">
        <v>322</v>
      </c>
      <c r="I910">
        <v>5525285</v>
      </c>
    </row>
    <row r="911" spans="1:9">
      <c r="A911" s="1">
        <v>40513</v>
      </c>
      <c r="B911">
        <v>883.65</v>
      </c>
      <c r="C911">
        <v>892</v>
      </c>
      <c r="D911">
        <v>879</v>
      </c>
      <c r="E911">
        <v>881.45</v>
      </c>
      <c r="F911">
        <v>884.05017967145704</v>
      </c>
      <c r="G911">
        <v>7792</v>
      </c>
      <c r="H911">
        <v>464</v>
      </c>
      <c r="I911">
        <v>6888519</v>
      </c>
    </row>
    <row r="912" spans="1:9">
      <c r="A912" s="1">
        <v>40512</v>
      </c>
      <c r="B912">
        <v>858.3</v>
      </c>
      <c r="C912">
        <v>893.9</v>
      </c>
      <c r="D912">
        <v>846.05</v>
      </c>
      <c r="E912">
        <v>881.5</v>
      </c>
      <c r="F912">
        <v>882.26202731092405</v>
      </c>
      <c r="G912">
        <v>19040</v>
      </c>
      <c r="H912">
        <v>1004</v>
      </c>
      <c r="I912">
        <v>16798269</v>
      </c>
    </row>
    <row r="913" spans="1:9">
      <c r="A913" s="1">
        <v>40511</v>
      </c>
      <c r="B913">
        <v>829</v>
      </c>
      <c r="C913">
        <v>869</v>
      </c>
      <c r="D913">
        <v>829</v>
      </c>
      <c r="E913">
        <v>858.3</v>
      </c>
      <c r="F913">
        <v>849.05169688516901</v>
      </c>
      <c r="G913">
        <v>10755</v>
      </c>
      <c r="H913">
        <v>803</v>
      </c>
      <c r="I913">
        <v>9131551</v>
      </c>
    </row>
    <row r="914" spans="1:9">
      <c r="A914" s="1">
        <v>40508</v>
      </c>
      <c r="B914">
        <v>862</v>
      </c>
      <c r="C914">
        <v>875</v>
      </c>
      <c r="D914">
        <v>815</v>
      </c>
      <c r="E914">
        <v>821.2</v>
      </c>
      <c r="F914">
        <v>836.55030321878405</v>
      </c>
      <c r="G914">
        <v>25724</v>
      </c>
      <c r="H914">
        <v>1206</v>
      </c>
      <c r="I914">
        <v>21519420</v>
      </c>
    </row>
    <row r="915" spans="1:9">
      <c r="A915" s="1">
        <v>40507</v>
      </c>
      <c r="B915">
        <v>871</v>
      </c>
      <c r="C915">
        <v>881.95</v>
      </c>
      <c r="D915">
        <v>851.1</v>
      </c>
      <c r="E915">
        <v>862.5</v>
      </c>
      <c r="F915">
        <v>870.409943714821</v>
      </c>
      <c r="G915">
        <v>10660</v>
      </c>
      <c r="H915">
        <v>556</v>
      </c>
      <c r="I915">
        <v>9278570</v>
      </c>
    </row>
    <row r="916" spans="1:9">
      <c r="A916" s="1">
        <v>40506</v>
      </c>
      <c r="B916">
        <v>879.05</v>
      </c>
      <c r="C916">
        <v>902.8</v>
      </c>
      <c r="D916">
        <v>865</v>
      </c>
      <c r="E916">
        <v>870.4</v>
      </c>
      <c r="F916">
        <v>888.83339767766404</v>
      </c>
      <c r="G916">
        <v>33673</v>
      </c>
      <c r="H916">
        <v>1384</v>
      </c>
      <c r="I916">
        <v>29929687</v>
      </c>
    </row>
    <row r="917" spans="1:9">
      <c r="A917" s="1">
        <v>40505</v>
      </c>
      <c r="B917">
        <v>885</v>
      </c>
      <c r="C917">
        <v>887.9</v>
      </c>
      <c r="D917">
        <v>865.05</v>
      </c>
      <c r="E917">
        <v>880</v>
      </c>
      <c r="F917">
        <v>880.27050076536102</v>
      </c>
      <c r="G917">
        <v>9146</v>
      </c>
      <c r="H917">
        <v>529</v>
      </c>
      <c r="I917">
        <v>8050954</v>
      </c>
    </row>
    <row r="918" spans="1:9">
      <c r="A918" s="1">
        <v>40504</v>
      </c>
      <c r="B918">
        <v>948.7</v>
      </c>
      <c r="C918">
        <v>948.7</v>
      </c>
      <c r="D918">
        <v>875</v>
      </c>
      <c r="E918">
        <v>879.6</v>
      </c>
      <c r="F918">
        <v>882.45800589390899</v>
      </c>
      <c r="G918">
        <v>8144</v>
      </c>
      <c r="H918">
        <v>503</v>
      </c>
      <c r="I918">
        <v>7186738</v>
      </c>
    </row>
    <row r="919" spans="1:9">
      <c r="A919" s="1">
        <v>40501</v>
      </c>
      <c r="B919">
        <v>893.95</v>
      </c>
      <c r="C919">
        <v>893.95</v>
      </c>
      <c r="D919">
        <v>875.05</v>
      </c>
      <c r="E919">
        <v>884.3</v>
      </c>
      <c r="F919">
        <v>887.19087837837799</v>
      </c>
      <c r="G919">
        <v>19536</v>
      </c>
      <c r="H919">
        <v>512</v>
      </c>
      <c r="I919">
        <v>17332161</v>
      </c>
    </row>
    <row r="920" spans="1:9">
      <c r="A920" s="1">
        <v>40500</v>
      </c>
      <c r="B920">
        <v>892</v>
      </c>
      <c r="C920">
        <v>893</v>
      </c>
      <c r="D920">
        <v>877</v>
      </c>
      <c r="E920">
        <v>888.55</v>
      </c>
      <c r="F920">
        <v>887.08834859717899</v>
      </c>
      <c r="G920">
        <v>27516</v>
      </c>
      <c r="H920">
        <v>908</v>
      </c>
      <c r="I920">
        <v>24409123</v>
      </c>
    </row>
    <row r="921" spans="1:9">
      <c r="A921" s="1">
        <v>40498</v>
      </c>
      <c r="B921">
        <v>880</v>
      </c>
      <c r="C921">
        <v>894.9</v>
      </c>
      <c r="D921">
        <v>871</v>
      </c>
      <c r="E921">
        <v>883.15</v>
      </c>
      <c r="F921">
        <v>883.89064660656004</v>
      </c>
      <c r="G921">
        <v>36158</v>
      </c>
      <c r="H921">
        <v>2319</v>
      </c>
      <c r="I921">
        <v>31959718</v>
      </c>
    </row>
    <row r="922" spans="1:9">
      <c r="A922" s="1">
        <v>40497</v>
      </c>
      <c r="B922">
        <v>880</v>
      </c>
      <c r="C922">
        <v>884.9</v>
      </c>
      <c r="D922">
        <v>850</v>
      </c>
      <c r="E922">
        <v>876.15</v>
      </c>
      <c r="F922">
        <v>873.93225782543095</v>
      </c>
      <c r="G922">
        <v>40477</v>
      </c>
      <c r="H922">
        <v>1142</v>
      </c>
      <c r="I922">
        <v>35374156</v>
      </c>
    </row>
    <row r="923" spans="1:9">
      <c r="A923" s="1">
        <v>40494</v>
      </c>
      <c r="B923">
        <v>875.2</v>
      </c>
      <c r="C923">
        <v>882.5</v>
      </c>
      <c r="D923">
        <v>862</v>
      </c>
      <c r="E923">
        <v>864.5</v>
      </c>
      <c r="F923">
        <v>870.55469768374599</v>
      </c>
      <c r="G923">
        <v>19946</v>
      </c>
      <c r="H923">
        <v>1060</v>
      </c>
      <c r="I923">
        <v>17364084</v>
      </c>
    </row>
    <row r="924" spans="1:9">
      <c r="A924" s="1">
        <v>40493</v>
      </c>
      <c r="B924">
        <v>905.65</v>
      </c>
      <c r="C924">
        <v>907.4</v>
      </c>
      <c r="D924">
        <v>874.75</v>
      </c>
      <c r="E924">
        <v>880.05</v>
      </c>
      <c r="F924">
        <v>889.11221897775499</v>
      </c>
      <c r="G924">
        <v>42123</v>
      </c>
      <c r="H924">
        <v>2468</v>
      </c>
      <c r="I924">
        <v>37452074</v>
      </c>
    </row>
    <row r="925" spans="1:9">
      <c r="A925" s="1">
        <v>40492</v>
      </c>
      <c r="B925">
        <v>943.5</v>
      </c>
      <c r="C925">
        <v>943.7</v>
      </c>
      <c r="D925">
        <v>903.2</v>
      </c>
      <c r="E925">
        <v>905.65</v>
      </c>
      <c r="F925">
        <v>916.51683926397595</v>
      </c>
      <c r="G925">
        <v>56683</v>
      </c>
      <c r="H925">
        <v>2789</v>
      </c>
      <c r="I925">
        <v>51950924</v>
      </c>
    </row>
    <row r="926" spans="1:9">
      <c r="A926" s="1">
        <v>40491</v>
      </c>
      <c r="B926">
        <v>880</v>
      </c>
      <c r="C926">
        <v>996</v>
      </c>
      <c r="D926">
        <v>880</v>
      </c>
      <c r="E926">
        <v>946.55</v>
      </c>
      <c r="F926">
        <v>950.27015682760998</v>
      </c>
      <c r="G926">
        <v>265642</v>
      </c>
      <c r="H926">
        <v>8942</v>
      </c>
      <c r="I926">
        <v>252431665</v>
      </c>
    </row>
    <row r="927" spans="1:9">
      <c r="A927" s="1">
        <v>40490</v>
      </c>
      <c r="B927">
        <v>894</v>
      </c>
      <c r="C927">
        <v>894</v>
      </c>
      <c r="D927">
        <v>874.2</v>
      </c>
      <c r="E927">
        <v>876.4</v>
      </c>
      <c r="F927">
        <v>882.90528634361203</v>
      </c>
      <c r="G927">
        <v>4086</v>
      </c>
      <c r="H927">
        <v>360</v>
      </c>
      <c r="I927">
        <v>3607551</v>
      </c>
    </row>
    <row r="928" spans="1:9">
      <c r="A928" s="1">
        <v>40487</v>
      </c>
      <c r="B928">
        <v>896</v>
      </c>
      <c r="C928">
        <v>896</v>
      </c>
      <c r="D928">
        <v>883</v>
      </c>
      <c r="E928">
        <v>887</v>
      </c>
      <c r="F928">
        <v>887.69737592698198</v>
      </c>
      <c r="G928">
        <v>3506</v>
      </c>
      <c r="H928">
        <v>212</v>
      </c>
      <c r="I928">
        <v>3112267</v>
      </c>
    </row>
    <row r="929" spans="1:9">
      <c r="A929" s="1">
        <v>40486</v>
      </c>
      <c r="B929">
        <v>890</v>
      </c>
      <c r="C929">
        <v>892</v>
      </c>
      <c r="D929">
        <v>881</v>
      </c>
      <c r="E929">
        <v>887.85</v>
      </c>
      <c r="F929">
        <v>888.95087392698304</v>
      </c>
      <c r="G929">
        <v>9669</v>
      </c>
      <c r="H929">
        <v>500</v>
      </c>
      <c r="I929">
        <v>8595266</v>
      </c>
    </row>
    <row r="930" spans="1:9">
      <c r="A930" s="1">
        <v>40485</v>
      </c>
      <c r="B930">
        <v>886</v>
      </c>
      <c r="C930">
        <v>893.2</v>
      </c>
      <c r="D930">
        <v>883.05</v>
      </c>
      <c r="E930">
        <v>884.15</v>
      </c>
      <c r="F930">
        <v>887.03338220367596</v>
      </c>
      <c r="G930">
        <v>8867</v>
      </c>
      <c r="H930">
        <v>500</v>
      </c>
      <c r="I930">
        <v>7865325</v>
      </c>
    </row>
    <row r="931" spans="1:9">
      <c r="A931" s="1">
        <v>40484</v>
      </c>
      <c r="B931">
        <v>881.4</v>
      </c>
      <c r="C931">
        <v>884</v>
      </c>
      <c r="D931">
        <v>876</v>
      </c>
      <c r="E931">
        <v>880.2</v>
      </c>
      <c r="F931">
        <v>880.99229609780605</v>
      </c>
      <c r="G931">
        <v>5971</v>
      </c>
      <c r="H931">
        <v>312</v>
      </c>
      <c r="I931">
        <v>5260405</v>
      </c>
    </row>
    <row r="932" spans="1:9">
      <c r="A932" s="1">
        <v>40483</v>
      </c>
      <c r="B932">
        <v>875</v>
      </c>
      <c r="C932">
        <v>890</v>
      </c>
      <c r="D932">
        <v>875</v>
      </c>
      <c r="E932">
        <v>881.4</v>
      </c>
      <c r="F932">
        <v>882.62240210019604</v>
      </c>
      <c r="G932">
        <v>4571</v>
      </c>
      <c r="H932">
        <v>201</v>
      </c>
      <c r="I932">
        <v>4034467</v>
      </c>
    </row>
    <row r="933" spans="1:9">
      <c r="A933" s="1">
        <v>40480</v>
      </c>
      <c r="B933">
        <v>870</v>
      </c>
      <c r="C933">
        <v>880.5</v>
      </c>
      <c r="D933">
        <v>870</v>
      </c>
      <c r="E933">
        <v>875</v>
      </c>
      <c r="F933">
        <v>875.69187208527603</v>
      </c>
      <c r="G933">
        <v>12008</v>
      </c>
      <c r="H933">
        <v>655</v>
      </c>
      <c r="I933">
        <v>10515308</v>
      </c>
    </row>
    <row r="934" spans="1:9">
      <c r="A934" s="1">
        <v>40479</v>
      </c>
      <c r="B934">
        <v>875</v>
      </c>
      <c r="C934">
        <v>881</v>
      </c>
      <c r="D934">
        <v>870</v>
      </c>
      <c r="E934">
        <v>872.9</v>
      </c>
      <c r="F934">
        <v>876.06999328708798</v>
      </c>
      <c r="G934">
        <v>44690</v>
      </c>
      <c r="H934">
        <v>1840</v>
      </c>
      <c r="I934">
        <v>39151568</v>
      </c>
    </row>
    <row r="935" spans="1:9">
      <c r="A935" s="1">
        <v>40478</v>
      </c>
      <c r="B935">
        <v>863</v>
      </c>
      <c r="C935">
        <v>882</v>
      </c>
      <c r="D935">
        <v>850</v>
      </c>
      <c r="E935">
        <v>871.8</v>
      </c>
      <c r="F935">
        <v>874.33262585394903</v>
      </c>
      <c r="G935">
        <v>45231</v>
      </c>
      <c r="H935">
        <v>1651</v>
      </c>
      <c r="I935">
        <v>39546939</v>
      </c>
    </row>
    <row r="936" spans="1:9">
      <c r="A936" s="1">
        <v>40477</v>
      </c>
      <c r="B936">
        <v>862</v>
      </c>
      <c r="C936">
        <v>865</v>
      </c>
      <c r="D936">
        <v>856</v>
      </c>
      <c r="E936">
        <v>861.15</v>
      </c>
      <c r="F936">
        <v>860.634301732925</v>
      </c>
      <c r="G936">
        <v>7848</v>
      </c>
      <c r="H936">
        <v>370</v>
      </c>
      <c r="I936">
        <v>6754258</v>
      </c>
    </row>
    <row r="937" spans="1:9">
      <c r="A937" s="1">
        <v>40476</v>
      </c>
      <c r="B937">
        <v>858.1</v>
      </c>
      <c r="C937">
        <v>866</v>
      </c>
      <c r="D937">
        <v>856.05</v>
      </c>
      <c r="E937">
        <v>857.8</v>
      </c>
      <c r="F937">
        <v>861.35663100029399</v>
      </c>
      <c r="G937">
        <v>10187</v>
      </c>
      <c r="H937">
        <v>724</v>
      </c>
      <c r="I937">
        <v>8774640</v>
      </c>
    </row>
    <row r="938" spans="1:9">
      <c r="A938" s="1">
        <v>40473</v>
      </c>
      <c r="B938">
        <v>854</v>
      </c>
      <c r="C938">
        <v>865</v>
      </c>
      <c r="D938">
        <v>854</v>
      </c>
      <c r="E938">
        <v>857.9</v>
      </c>
      <c r="F938">
        <v>858.43155973606599</v>
      </c>
      <c r="G938">
        <v>14246</v>
      </c>
      <c r="H938">
        <v>763</v>
      </c>
      <c r="I938">
        <v>12229216</v>
      </c>
    </row>
    <row r="939" spans="1:9">
      <c r="A939" s="1">
        <v>40472</v>
      </c>
      <c r="B939">
        <v>853.8</v>
      </c>
      <c r="C939">
        <v>858</v>
      </c>
      <c r="D939">
        <v>849.15</v>
      </c>
      <c r="E939">
        <v>852.95</v>
      </c>
      <c r="F939">
        <v>854.24196255648803</v>
      </c>
      <c r="G939">
        <v>7745</v>
      </c>
      <c r="H939">
        <v>517</v>
      </c>
      <c r="I939">
        <v>6616104</v>
      </c>
    </row>
    <row r="940" spans="1:9">
      <c r="A940" s="1">
        <v>40471</v>
      </c>
      <c r="B940">
        <v>850</v>
      </c>
      <c r="C940">
        <v>853</v>
      </c>
      <c r="D940">
        <v>843.05</v>
      </c>
      <c r="E940">
        <v>844.95</v>
      </c>
      <c r="F940">
        <v>847.98558514537001</v>
      </c>
      <c r="G940">
        <v>4093</v>
      </c>
      <c r="H940">
        <v>272</v>
      </c>
      <c r="I940">
        <v>3470805</v>
      </c>
    </row>
    <row r="941" spans="1:9">
      <c r="A941" s="1">
        <v>40470</v>
      </c>
      <c r="B941">
        <v>857</v>
      </c>
      <c r="C941">
        <v>864.9</v>
      </c>
      <c r="D941">
        <v>846</v>
      </c>
      <c r="E941">
        <v>852.15</v>
      </c>
      <c r="F941">
        <v>858.68290290944697</v>
      </c>
      <c r="G941">
        <v>15295</v>
      </c>
      <c r="H941">
        <v>1260</v>
      </c>
      <c r="I941">
        <v>13133555</v>
      </c>
    </row>
    <row r="942" spans="1:9">
      <c r="A942" s="1">
        <v>40469</v>
      </c>
      <c r="B942">
        <v>845</v>
      </c>
      <c r="C942">
        <v>866</v>
      </c>
      <c r="D942">
        <v>836.1</v>
      </c>
      <c r="E942">
        <v>855.45</v>
      </c>
      <c r="F942">
        <v>853.31515909903396</v>
      </c>
      <c r="G942">
        <v>22376</v>
      </c>
      <c r="H942">
        <v>953</v>
      </c>
      <c r="I942">
        <v>19093780</v>
      </c>
    </row>
    <row r="943" spans="1:9">
      <c r="A943" s="1">
        <v>40466</v>
      </c>
      <c r="B943">
        <v>855</v>
      </c>
      <c r="C943">
        <v>857.9</v>
      </c>
      <c r="D943">
        <v>841.1</v>
      </c>
      <c r="E943">
        <v>845.45</v>
      </c>
      <c r="F943">
        <v>850.22898477157298</v>
      </c>
      <c r="G943">
        <v>19700</v>
      </c>
      <c r="H943">
        <v>704</v>
      </c>
      <c r="I943">
        <v>16749511</v>
      </c>
    </row>
    <row r="944" spans="1:9">
      <c r="A944" s="1">
        <v>40465</v>
      </c>
      <c r="B944">
        <v>849</v>
      </c>
      <c r="C944">
        <v>868</v>
      </c>
      <c r="D944">
        <v>845.1</v>
      </c>
      <c r="E944">
        <v>849</v>
      </c>
      <c r="F944">
        <v>856.95338180130705</v>
      </c>
      <c r="G944">
        <v>51718</v>
      </c>
      <c r="H944">
        <v>2651</v>
      </c>
      <c r="I944">
        <v>44319915</v>
      </c>
    </row>
    <row r="945" spans="1:9">
      <c r="A945" s="1">
        <v>40464</v>
      </c>
      <c r="B945">
        <v>848</v>
      </c>
      <c r="C945">
        <v>850</v>
      </c>
      <c r="D945">
        <v>836.05</v>
      </c>
      <c r="E945">
        <v>842.3</v>
      </c>
      <c r="F945">
        <v>841.90225874230805</v>
      </c>
      <c r="G945">
        <v>26652</v>
      </c>
      <c r="H945">
        <v>1430</v>
      </c>
      <c r="I945">
        <v>22438379</v>
      </c>
    </row>
    <row r="946" spans="1:9">
      <c r="A946" s="1">
        <v>40463</v>
      </c>
      <c r="B946">
        <v>859</v>
      </c>
      <c r="C946">
        <v>859</v>
      </c>
      <c r="D946">
        <v>835.1</v>
      </c>
      <c r="E946">
        <v>840.2</v>
      </c>
      <c r="F946">
        <v>841.86320917564899</v>
      </c>
      <c r="G946">
        <v>26069</v>
      </c>
      <c r="H946">
        <v>1161</v>
      </c>
      <c r="I946">
        <v>21946532</v>
      </c>
    </row>
    <row r="947" spans="1:9">
      <c r="A947" s="1">
        <v>40462</v>
      </c>
      <c r="B947">
        <v>869</v>
      </c>
      <c r="C947">
        <v>875</v>
      </c>
      <c r="D947">
        <v>848</v>
      </c>
      <c r="E947">
        <v>854.6</v>
      </c>
      <c r="F947">
        <v>856.41130989333396</v>
      </c>
      <c r="G947">
        <v>17719</v>
      </c>
      <c r="H947">
        <v>820</v>
      </c>
      <c r="I947">
        <v>15174752</v>
      </c>
    </row>
    <row r="948" spans="1:9">
      <c r="A948" s="1">
        <v>40459</v>
      </c>
      <c r="B948">
        <v>856</v>
      </c>
      <c r="C948">
        <v>863</v>
      </c>
      <c r="D948">
        <v>851.7</v>
      </c>
      <c r="E948">
        <v>855.45</v>
      </c>
      <c r="F948">
        <v>857.64813249957695</v>
      </c>
      <c r="G948">
        <v>17751</v>
      </c>
      <c r="H948">
        <v>781</v>
      </c>
      <c r="I948">
        <v>15224112</v>
      </c>
    </row>
    <row r="949" spans="1:9">
      <c r="A949" s="1">
        <v>40458</v>
      </c>
      <c r="B949">
        <v>875</v>
      </c>
      <c r="C949">
        <v>880.95</v>
      </c>
      <c r="D949">
        <v>849.7</v>
      </c>
      <c r="E949">
        <v>852.3</v>
      </c>
      <c r="F949">
        <v>866.41711439444805</v>
      </c>
      <c r="G949">
        <v>35736</v>
      </c>
      <c r="H949">
        <v>1373</v>
      </c>
      <c r="I949">
        <v>30962282</v>
      </c>
    </row>
    <row r="950" spans="1:9">
      <c r="A950" s="1">
        <v>40457</v>
      </c>
      <c r="B950">
        <v>880</v>
      </c>
      <c r="C950">
        <v>895</v>
      </c>
      <c r="D950">
        <v>868.1</v>
      </c>
      <c r="E950">
        <v>870.2</v>
      </c>
      <c r="F950">
        <v>876.26996246374301</v>
      </c>
      <c r="G950">
        <v>23444</v>
      </c>
      <c r="H950">
        <v>1055</v>
      </c>
      <c r="I950">
        <v>20543273</v>
      </c>
    </row>
    <row r="951" spans="1:9">
      <c r="A951" s="1">
        <v>40456</v>
      </c>
      <c r="B951">
        <v>885.25</v>
      </c>
      <c r="C951">
        <v>897</v>
      </c>
      <c r="D951">
        <v>878.15</v>
      </c>
      <c r="E951">
        <v>880.8</v>
      </c>
      <c r="F951">
        <v>882.58191935778098</v>
      </c>
      <c r="G951">
        <v>32886</v>
      </c>
      <c r="H951">
        <v>1116</v>
      </c>
      <c r="I951">
        <v>29024589</v>
      </c>
    </row>
    <row r="952" spans="1:9">
      <c r="A952" s="1">
        <v>40455</v>
      </c>
      <c r="B952">
        <v>886.5</v>
      </c>
      <c r="C952">
        <v>902.8</v>
      </c>
      <c r="D952">
        <v>880</v>
      </c>
      <c r="E952">
        <v>890.8</v>
      </c>
      <c r="F952">
        <v>890.810844050882</v>
      </c>
      <c r="G952">
        <v>28458</v>
      </c>
      <c r="H952">
        <v>1092</v>
      </c>
      <c r="I952">
        <v>25350695</v>
      </c>
    </row>
    <row r="953" spans="1:9">
      <c r="A953" s="1">
        <v>40452</v>
      </c>
      <c r="B953">
        <v>872.3</v>
      </c>
      <c r="C953">
        <v>890</v>
      </c>
      <c r="D953">
        <v>872.3</v>
      </c>
      <c r="E953">
        <v>885.3</v>
      </c>
      <c r="F953">
        <v>882.41081434823502</v>
      </c>
      <c r="G953">
        <v>24449</v>
      </c>
      <c r="H953">
        <v>1105</v>
      </c>
      <c r="I953">
        <v>21574062</v>
      </c>
    </row>
    <row r="954" spans="1:9">
      <c r="A954" s="1">
        <v>40451</v>
      </c>
      <c r="B954">
        <v>880.5</v>
      </c>
      <c r="C954">
        <v>884.9</v>
      </c>
      <c r="D954">
        <v>868</v>
      </c>
      <c r="E954">
        <v>872.25</v>
      </c>
      <c r="F954">
        <v>875.18124094909194</v>
      </c>
      <c r="G954">
        <v>26931</v>
      </c>
      <c r="H954">
        <v>1068</v>
      </c>
      <c r="I954">
        <v>23569506</v>
      </c>
    </row>
    <row r="955" spans="1:9">
      <c r="A955" s="1">
        <v>40450</v>
      </c>
      <c r="B955">
        <v>899.7</v>
      </c>
      <c r="C955">
        <v>907.95</v>
      </c>
      <c r="D955">
        <v>877</v>
      </c>
      <c r="E955">
        <v>880.85</v>
      </c>
      <c r="F955">
        <v>887.48830398914299</v>
      </c>
      <c r="G955">
        <v>28001</v>
      </c>
      <c r="H955">
        <v>1233</v>
      </c>
      <c r="I955">
        <v>24850560</v>
      </c>
    </row>
    <row r="956" spans="1:9">
      <c r="A956" s="1">
        <v>40449</v>
      </c>
      <c r="B956">
        <v>909</v>
      </c>
      <c r="C956">
        <v>909</v>
      </c>
      <c r="D956">
        <v>878</v>
      </c>
      <c r="E956">
        <v>897.05</v>
      </c>
      <c r="F956">
        <v>897.634983907638</v>
      </c>
      <c r="G956">
        <v>33867</v>
      </c>
      <c r="H956">
        <v>1525</v>
      </c>
      <c r="I956">
        <v>30400204</v>
      </c>
    </row>
    <row r="957" spans="1:9">
      <c r="A957" s="1">
        <v>40448</v>
      </c>
      <c r="B957">
        <v>921.35</v>
      </c>
      <c r="C957">
        <v>927.5</v>
      </c>
      <c r="D957">
        <v>909</v>
      </c>
      <c r="E957">
        <v>911.65</v>
      </c>
      <c r="F957">
        <v>918.00574426703997</v>
      </c>
      <c r="G957">
        <v>44218</v>
      </c>
      <c r="H957">
        <v>1744</v>
      </c>
      <c r="I957">
        <v>40592378</v>
      </c>
    </row>
    <row r="958" spans="1:9">
      <c r="A958" s="1">
        <v>40445</v>
      </c>
      <c r="B958">
        <v>889</v>
      </c>
      <c r="C958">
        <v>921.8</v>
      </c>
      <c r="D958">
        <v>883</v>
      </c>
      <c r="E958">
        <v>918.2</v>
      </c>
      <c r="F958">
        <v>908.69726888574598</v>
      </c>
      <c r="G958">
        <v>125187</v>
      </c>
      <c r="H958">
        <v>4713</v>
      </c>
      <c r="I958">
        <v>113757085</v>
      </c>
    </row>
    <row r="959" spans="1:9">
      <c r="A959" s="1">
        <v>40444</v>
      </c>
      <c r="B959">
        <v>870.05</v>
      </c>
      <c r="C959">
        <v>894</v>
      </c>
      <c r="D959">
        <v>857</v>
      </c>
      <c r="E959">
        <v>885.4</v>
      </c>
      <c r="F959">
        <v>877.42530943491295</v>
      </c>
      <c r="G959">
        <v>83297</v>
      </c>
      <c r="H959">
        <v>2859</v>
      </c>
      <c r="I959">
        <v>73086896</v>
      </c>
    </row>
    <row r="960" spans="1:9">
      <c r="A960" s="1">
        <v>40443</v>
      </c>
      <c r="B960">
        <v>859.4</v>
      </c>
      <c r="C960">
        <v>877</v>
      </c>
      <c r="D960">
        <v>849</v>
      </c>
      <c r="E960">
        <v>868.45</v>
      </c>
      <c r="F960">
        <v>863.68322145140996</v>
      </c>
      <c r="G960">
        <v>53479</v>
      </c>
      <c r="H960">
        <v>2418</v>
      </c>
      <c r="I960">
        <v>46188915</v>
      </c>
    </row>
    <row r="961" spans="1:9">
      <c r="A961" s="1">
        <v>40442</v>
      </c>
      <c r="B961">
        <v>861.9</v>
      </c>
      <c r="C961">
        <v>869.7</v>
      </c>
      <c r="D961">
        <v>839.2</v>
      </c>
      <c r="E961">
        <v>856.75</v>
      </c>
      <c r="F961">
        <v>855.76514383132906</v>
      </c>
      <c r="G961">
        <v>46339</v>
      </c>
      <c r="H961">
        <v>1806</v>
      </c>
      <c r="I961">
        <v>39655301</v>
      </c>
    </row>
    <row r="962" spans="1:9">
      <c r="A962" s="1">
        <v>40441</v>
      </c>
      <c r="B962">
        <v>824</v>
      </c>
      <c r="C962">
        <v>871.95</v>
      </c>
      <c r="D962">
        <v>824</v>
      </c>
      <c r="E962">
        <v>859.6</v>
      </c>
      <c r="F962">
        <v>856.98190134264405</v>
      </c>
      <c r="G962">
        <v>142331</v>
      </c>
      <c r="H962">
        <v>4618</v>
      </c>
      <c r="I962">
        <v>121975091</v>
      </c>
    </row>
    <row r="963" spans="1:9">
      <c r="A963" s="1">
        <v>40438</v>
      </c>
      <c r="B963">
        <v>821</v>
      </c>
      <c r="C963">
        <v>828</v>
      </c>
      <c r="D963">
        <v>813.25</v>
      </c>
      <c r="E963">
        <v>822.35</v>
      </c>
      <c r="F963">
        <v>819.157274092394</v>
      </c>
      <c r="G963">
        <v>22642</v>
      </c>
      <c r="H963">
        <v>1106</v>
      </c>
      <c r="I963">
        <v>18547359</v>
      </c>
    </row>
    <row r="964" spans="1:9">
      <c r="A964" s="1">
        <v>40437</v>
      </c>
      <c r="B964">
        <v>819.5</v>
      </c>
      <c r="C964">
        <v>820.95</v>
      </c>
      <c r="D964">
        <v>810.1</v>
      </c>
      <c r="E964">
        <v>816.85</v>
      </c>
      <c r="F964">
        <v>816.34634146341398</v>
      </c>
      <c r="G964">
        <v>16605</v>
      </c>
      <c r="H964">
        <v>616</v>
      </c>
      <c r="I964">
        <v>13555431</v>
      </c>
    </row>
    <row r="965" spans="1:9">
      <c r="A965" s="1">
        <v>40436</v>
      </c>
      <c r="B965">
        <v>817</v>
      </c>
      <c r="C965">
        <v>826</v>
      </c>
      <c r="D965">
        <v>811.8</v>
      </c>
      <c r="E965">
        <v>815.1</v>
      </c>
      <c r="F965">
        <v>817.63414373497096</v>
      </c>
      <c r="G965">
        <v>18715</v>
      </c>
      <c r="H965">
        <v>692</v>
      </c>
      <c r="I965">
        <v>15302023</v>
      </c>
    </row>
    <row r="966" spans="1:9">
      <c r="A966" s="1">
        <v>40435</v>
      </c>
      <c r="B966">
        <v>829</v>
      </c>
      <c r="C966">
        <v>829</v>
      </c>
      <c r="D966">
        <v>816</v>
      </c>
      <c r="E966">
        <v>817.5</v>
      </c>
      <c r="F966">
        <v>819.85693623039299</v>
      </c>
      <c r="G966">
        <v>31112</v>
      </c>
      <c r="H966">
        <v>828</v>
      </c>
      <c r="I966">
        <v>25507389</v>
      </c>
    </row>
    <row r="967" spans="1:9">
      <c r="A967" s="1">
        <v>40434</v>
      </c>
      <c r="B967">
        <v>830</v>
      </c>
      <c r="C967">
        <v>830</v>
      </c>
      <c r="D967">
        <v>822.55</v>
      </c>
      <c r="E967">
        <v>823.85</v>
      </c>
      <c r="F967">
        <v>825.80031014308804</v>
      </c>
      <c r="G967">
        <v>14187</v>
      </c>
      <c r="H967">
        <v>492</v>
      </c>
      <c r="I967">
        <v>11715629</v>
      </c>
    </row>
    <row r="968" spans="1:9">
      <c r="A968" s="1">
        <v>40430</v>
      </c>
      <c r="B968">
        <v>825.3</v>
      </c>
      <c r="C968">
        <v>829.5</v>
      </c>
      <c r="D968">
        <v>825</v>
      </c>
      <c r="E968">
        <v>826.4</v>
      </c>
      <c r="F968">
        <v>826.73803853647905</v>
      </c>
      <c r="G968">
        <v>4619</v>
      </c>
      <c r="H968">
        <v>196</v>
      </c>
      <c r="I968">
        <v>3818703</v>
      </c>
    </row>
    <row r="969" spans="1:9">
      <c r="A969" s="1">
        <v>40429</v>
      </c>
      <c r="B969">
        <v>820.25</v>
      </c>
      <c r="C969">
        <v>829</v>
      </c>
      <c r="D969">
        <v>820</v>
      </c>
      <c r="E969">
        <v>824.5</v>
      </c>
      <c r="F969">
        <v>825.48907388137297</v>
      </c>
      <c r="G969">
        <v>5766</v>
      </c>
      <c r="H969">
        <v>233</v>
      </c>
      <c r="I969">
        <v>4759770</v>
      </c>
    </row>
    <row r="970" spans="1:9">
      <c r="A970" s="1">
        <v>40428</v>
      </c>
      <c r="B970">
        <v>831.45</v>
      </c>
      <c r="C970">
        <v>831.45</v>
      </c>
      <c r="D970">
        <v>820</v>
      </c>
      <c r="E970">
        <v>823.1</v>
      </c>
      <c r="F970">
        <v>826.66866714439197</v>
      </c>
      <c r="G970">
        <v>11164</v>
      </c>
      <c r="H970">
        <v>448</v>
      </c>
      <c r="I970">
        <v>9228929</v>
      </c>
    </row>
    <row r="971" spans="1:9">
      <c r="A971" s="1">
        <v>40427</v>
      </c>
      <c r="B971">
        <v>832</v>
      </c>
      <c r="C971">
        <v>838</v>
      </c>
      <c r="D971">
        <v>821.3</v>
      </c>
      <c r="E971">
        <v>824.75</v>
      </c>
      <c r="F971">
        <v>827.96474457806505</v>
      </c>
      <c r="G971">
        <v>9729</v>
      </c>
      <c r="H971">
        <v>459</v>
      </c>
      <c r="I971">
        <v>8055269</v>
      </c>
    </row>
    <row r="972" spans="1:9">
      <c r="A972" s="1">
        <v>40424</v>
      </c>
      <c r="B972">
        <v>832</v>
      </c>
      <c r="C972">
        <v>835</v>
      </c>
      <c r="D972">
        <v>828</v>
      </c>
      <c r="E972">
        <v>829.45</v>
      </c>
      <c r="F972">
        <v>830.05618362452799</v>
      </c>
      <c r="G972">
        <v>5838</v>
      </c>
      <c r="H972">
        <v>248</v>
      </c>
      <c r="I972">
        <v>4845868</v>
      </c>
    </row>
    <row r="973" spans="1:9">
      <c r="A973" s="1">
        <v>40423</v>
      </c>
      <c r="B973">
        <v>825</v>
      </c>
      <c r="C973">
        <v>840</v>
      </c>
      <c r="D973">
        <v>824</v>
      </c>
      <c r="E973">
        <v>828.05</v>
      </c>
      <c r="F973">
        <v>832.75311827956898</v>
      </c>
      <c r="G973">
        <v>18600</v>
      </c>
      <c r="H973">
        <v>781</v>
      </c>
      <c r="I973">
        <v>15489208</v>
      </c>
    </row>
    <row r="974" spans="1:9">
      <c r="A974" s="1">
        <v>40422</v>
      </c>
      <c r="B974">
        <v>832.85</v>
      </c>
      <c r="C974">
        <v>834</v>
      </c>
      <c r="D974">
        <v>823</v>
      </c>
      <c r="E974">
        <v>824.55</v>
      </c>
      <c r="F974">
        <v>826.932308287399</v>
      </c>
      <c r="G974">
        <v>10341</v>
      </c>
      <c r="H974">
        <v>531</v>
      </c>
      <c r="I974">
        <v>8551307</v>
      </c>
    </row>
    <row r="975" spans="1:9">
      <c r="A975" s="1">
        <v>40421</v>
      </c>
      <c r="B975">
        <v>795</v>
      </c>
      <c r="C975">
        <v>842</v>
      </c>
      <c r="D975">
        <v>792</v>
      </c>
      <c r="E975">
        <v>824.7</v>
      </c>
      <c r="F975">
        <v>824.25073513195605</v>
      </c>
      <c r="G975">
        <v>54412</v>
      </c>
      <c r="H975">
        <v>2006</v>
      </c>
      <c r="I975">
        <v>44849131</v>
      </c>
    </row>
    <row r="976" spans="1:9">
      <c r="A976" s="1">
        <v>40420</v>
      </c>
      <c r="B976">
        <v>816</v>
      </c>
      <c r="C976">
        <v>822</v>
      </c>
      <c r="D976">
        <v>791</v>
      </c>
      <c r="E976">
        <v>797.15</v>
      </c>
      <c r="F976">
        <v>806.75588836840996</v>
      </c>
      <c r="G976">
        <v>15157</v>
      </c>
      <c r="H976">
        <v>960</v>
      </c>
      <c r="I976">
        <v>12227999</v>
      </c>
    </row>
    <row r="977" spans="1:9">
      <c r="A977" s="1">
        <v>40417</v>
      </c>
      <c r="B977">
        <v>828.9</v>
      </c>
      <c r="C977">
        <v>828.9</v>
      </c>
      <c r="D977">
        <v>812.05</v>
      </c>
      <c r="E977">
        <v>813.95</v>
      </c>
      <c r="F977">
        <v>816.89758861967198</v>
      </c>
      <c r="G977">
        <v>17293</v>
      </c>
      <c r="H977">
        <v>864</v>
      </c>
      <c r="I977">
        <v>14126610</v>
      </c>
    </row>
    <row r="978" spans="1:9">
      <c r="A978" s="1">
        <v>40416</v>
      </c>
      <c r="B978">
        <v>832.05</v>
      </c>
      <c r="C978">
        <v>832.05</v>
      </c>
      <c r="D978">
        <v>818</v>
      </c>
      <c r="E978">
        <v>825.85</v>
      </c>
      <c r="F978">
        <v>827.90326601844902</v>
      </c>
      <c r="G978">
        <v>8022</v>
      </c>
      <c r="H978">
        <v>438</v>
      </c>
      <c r="I978">
        <v>6641440</v>
      </c>
    </row>
    <row r="979" spans="1:9">
      <c r="A979" s="1">
        <v>40415</v>
      </c>
      <c r="B979">
        <v>834.6</v>
      </c>
      <c r="C979">
        <v>835</v>
      </c>
      <c r="D979">
        <v>824.15</v>
      </c>
      <c r="E979">
        <v>831.85</v>
      </c>
      <c r="F979">
        <v>831.68142775338799</v>
      </c>
      <c r="G979">
        <v>15717</v>
      </c>
      <c r="H979">
        <v>514</v>
      </c>
      <c r="I979">
        <v>13071537</v>
      </c>
    </row>
    <row r="980" spans="1:9">
      <c r="A980" s="1">
        <v>40414</v>
      </c>
      <c r="B980">
        <v>820</v>
      </c>
      <c r="C980">
        <v>838</v>
      </c>
      <c r="D980">
        <v>816</v>
      </c>
      <c r="E980">
        <v>833.75</v>
      </c>
      <c r="F980">
        <v>831.29593793955905</v>
      </c>
      <c r="G980">
        <v>23461</v>
      </c>
      <c r="H980">
        <v>857</v>
      </c>
      <c r="I980">
        <v>19503034</v>
      </c>
    </row>
    <row r="981" spans="1:9">
      <c r="A981" s="1">
        <v>40413</v>
      </c>
      <c r="B981">
        <v>844.9</v>
      </c>
      <c r="C981">
        <v>844.9</v>
      </c>
      <c r="D981">
        <v>819</v>
      </c>
      <c r="E981">
        <v>820.45</v>
      </c>
      <c r="F981">
        <v>828.24022346368702</v>
      </c>
      <c r="G981">
        <v>75001</v>
      </c>
      <c r="H981">
        <v>880</v>
      </c>
      <c r="I981">
        <v>62118845</v>
      </c>
    </row>
    <row r="982" spans="1:9">
      <c r="A982" s="1">
        <v>40410</v>
      </c>
      <c r="B982">
        <v>839.5</v>
      </c>
      <c r="C982">
        <v>839.5</v>
      </c>
      <c r="D982">
        <v>825.05</v>
      </c>
      <c r="E982">
        <v>828.4</v>
      </c>
      <c r="F982">
        <v>830.54968375007297</v>
      </c>
      <c r="G982">
        <v>16917</v>
      </c>
      <c r="H982">
        <v>901</v>
      </c>
      <c r="I982">
        <v>14050409</v>
      </c>
    </row>
    <row r="983" spans="1:9">
      <c r="A983" s="1">
        <v>40409</v>
      </c>
      <c r="B983">
        <v>846</v>
      </c>
      <c r="C983">
        <v>848.9</v>
      </c>
      <c r="D983">
        <v>831.5</v>
      </c>
      <c r="E983">
        <v>833</v>
      </c>
      <c r="F983">
        <v>835.63417456880404</v>
      </c>
      <c r="G983">
        <v>26786</v>
      </c>
      <c r="H983">
        <v>975</v>
      </c>
      <c r="I983">
        <v>22383297</v>
      </c>
    </row>
    <row r="984" spans="1:9">
      <c r="A984" s="1">
        <v>40408</v>
      </c>
      <c r="B984">
        <v>842</v>
      </c>
      <c r="C984">
        <v>853</v>
      </c>
      <c r="D984">
        <v>840.4</v>
      </c>
      <c r="E984">
        <v>846.45</v>
      </c>
      <c r="F984">
        <v>846.49390069297203</v>
      </c>
      <c r="G984">
        <v>17461</v>
      </c>
      <c r="H984">
        <v>506</v>
      </c>
      <c r="I984">
        <v>14780630</v>
      </c>
    </row>
    <row r="985" spans="1:9">
      <c r="A985" s="1">
        <v>40407</v>
      </c>
      <c r="B985">
        <v>840</v>
      </c>
      <c r="C985">
        <v>847</v>
      </c>
      <c r="D985">
        <v>832.5</v>
      </c>
      <c r="E985">
        <v>840.25</v>
      </c>
      <c r="F985">
        <v>840.74108014722401</v>
      </c>
      <c r="G985">
        <v>13313</v>
      </c>
      <c r="H985">
        <v>574</v>
      </c>
      <c r="I985">
        <v>11192786</v>
      </c>
    </row>
    <row r="986" spans="1:9">
      <c r="A986" s="1">
        <v>40406</v>
      </c>
      <c r="B986">
        <v>855</v>
      </c>
      <c r="C986">
        <v>860</v>
      </c>
      <c r="D986">
        <v>836.5</v>
      </c>
      <c r="E986">
        <v>843.3</v>
      </c>
      <c r="F986">
        <v>845.50825051565698</v>
      </c>
      <c r="G986">
        <v>21332</v>
      </c>
      <c r="H986">
        <v>591</v>
      </c>
      <c r="I986">
        <v>18036382</v>
      </c>
    </row>
    <row r="987" spans="1:9">
      <c r="A987" s="1">
        <v>40403</v>
      </c>
      <c r="B987">
        <v>850</v>
      </c>
      <c r="C987">
        <v>851.8</v>
      </c>
      <c r="D987">
        <v>846.2</v>
      </c>
      <c r="E987">
        <v>849.75</v>
      </c>
      <c r="F987">
        <v>849.83766840069302</v>
      </c>
      <c r="G987">
        <v>14994</v>
      </c>
      <c r="H987">
        <v>412</v>
      </c>
      <c r="I987">
        <v>12742466</v>
      </c>
    </row>
    <row r="988" spans="1:9">
      <c r="A988" s="1">
        <v>40402</v>
      </c>
      <c r="B988">
        <v>849.9</v>
      </c>
      <c r="C988">
        <v>853.9</v>
      </c>
      <c r="D988">
        <v>832.55</v>
      </c>
      <c r="E988">
        <v>845.25</v>
      </c>
      <c r="F988">
        <v>846.55122504966403</v>
      </c>
      <c r="G988">
        <v>10571</v>
      </c>
      <c r="H988">
        <v>444</v>
      </c>
      <c r="I988">
        <v>8948893</v>
      </c>
    </row>
    <row r="989" spans="1:9">
      <c r="A989" s="1">
        <v>40401</v>
      </c>
      <c r="B989">
        <v>848</v>
      </c>
      <c r="C989">
        <v>852.5</v>
      </c>
      <c r="D989">
        <v>842</v>
      </c>
      <c r="E989">
        <v>847.65</v>
      </c>
      <c r="F989">
        <v>849.01738366131099</v>
      </c>
      <c r="G989">
        <v>20479</v>
      </c>
      <c r="H989">
        <v>957</v>
      </c>
      <c r="I989">
        <v>17387027</v>
      </c>
    </row>
    <row r="990" spans="1:9">
      <c r="A990" s="1">
        <v>40400</v>
      </c>
      <c r="B990">
        <v>846</v>
      </c>
      <c r="C990">
        <v>848</v>
      </c>
      <c r="D990">
        <v>840.05</v>
      </c>
      <c r="E990">
        <v>841.75</v>
      </c>
      <c r="F990">
        <v>843.84471428571396</v>
      </c>
      <c r="G990">
        <v>7000</v>
      </c>
      <c r="H990">
        <v>257</v>
      </c>
      <c r="I990">
        <v>5906913</v>
      </c>
    </row>
    <row r="991" spans="1:9">
      <c r="A991" s="1">
        <v>40399</v>
      </c>
      <c r="B991">
        <v>838</v>
      </c>
      <c r="C991">
        <v>845.9</v>
      </c>
      <c r="D991">
        <v>838</v>
      </c>
      <c r="E991">
        <v>843.5</v>
      </c>
      <c r="F991">
        <v>842.01237025451405</v>
      </c>
      <c r="G991">
        <v>7033</v>
      </c>
      <c r="H991">
        <v>319</v>
      </c>
      <c r="I991">
        <v>5921873</v>
      </c>
    </row>
    <row r="992" spans="1:9">
      <c r="A992" s="1">
        <v>40396</v>
      </c>
      <c r="B992">
        <v>840.1</v>
      </c>
      <c r="C992">
        <v>847.6</v>
      </c>
      <c r="D992">
        <v>834.15</v>
      </c>
      <c r="E992">
        <v>838.55</v>
      </c>
      <c r="F992">
        <v>839.84465558194699</v>
      </c>
      <c r="G992">
        <v>14735</v>
      </c>
      <c r="H992">
        <v>631</v>
      </c>
      <c r="I992">
        <v>12375111</v>
      </c>
    </row>
    <row r="993" spans="1:9">
      <c r="A993" s="1">
        <v>40395</v>
      </c>
      <c r="B993">
        <v>850</v>
      </c>
      <c r="C993">
        <v>853.45</v>
      </c>
      <c r="D993">
        <v>841.2</v>
      </c>
      <c r="E993">
        <v>842.3</v>
      </c>
      <c r="F993">
        <v>846.88841141246905</v>
      </c>
      <c r="G993">
        <v>14195</v>
      </c>
      <c r="H993">
        <v>447</v>
      </c>
      <c r="I993">
        <v>12021581</v>
      </c>
    </row>
    <row r="994" spans="1:9">
      <c r="A994" s="1">
        <v>40394</v>
      </c>
      <c r="B994">
        <v>855</v>
      </c>
      <c r="C994">
        <v>855</v>
      </c>
      <c r="D994">
        <v>846.55</v>
      </c>
      <c r="E994">
        <v>848.15</v>
      </c>
      <c r="F994">
        <v>849.19805928485903</v>
      </c>
      <c r="G994">
        <v>7523</v>
      </c>
      <c r="H994">
        <v>256</v>
      </c>
      <c r="I994">
        <v>6388517</v>
      </c>
    </row>
    <row r="995" spans="1:9">
      <c r="A995" s="1">
        <v>40393</v>
      </c>
      <c r="B995">
        <v>849.25</v>
      </c>
      <c r="C995">
        <v>868</v>
      </c>
      <c r="D995">
        <v>846</v>
      </c>
      <c r="E995">
        <v>849.8</v>
      </c>
      <c r="F995">
        <v>855.37410357436397</v>
      </c>
      <c r="G995">
        <v>35279</v>
      </c>
      <c r="H995">
        <v>970</v>
      </c>
      <c r="I995">
        <v>30176743</v>
      </c>
    </row>
    <row r="996" spans="1:9">
      <c r="A996" s="1">
        <v>40392</v>
      </c>
      <c r="B996">
        <v>844</v>
      </c>
      <c r="C996">
        <v>852</v>
      </c>
      <c r="D996">
        <v>840</v>
      </c>
      <c r="E996">
        <v>849.25</v>
      </c>
      <c r="F996">
        <v>845.86649916247904</v>
      </c>
      <c r="G996">
        <v>11940</v>
      </c>
      <c r="H996">
        <v>475</v>
      </c>
      <c r="I996">
        <v>10099646</v>
      </c>
    </row>
    <row r="997" spans="1:9">
      <c r="A997" s="1">
        <v>40389</v>
      </c>
      <c r="B997">
        <v>845.9</v>
      </c>
      <c r="C997">
        <v>847.45</v>
      </c>
      <c r="D997">
        <v>837.05</v>
      </c>
      <c r="E997">
        <v>841.15</v>
      </c>
      <c r="F997">
        <v>842.45770852858402</v>
      </c>
      <c r="G997">
        <v>8536</v>
      </c>
      <c r="H997">
        <v>512</v>
      </c>
      <c r="I997">
        <v>7191219</v>
      </c>
    </row>
    <row r="998" spans="1:9">
      <c r="A998" s="1">
        <v>40388</v>
      </c>
      <c r="B998">
        <v>849</v>
      </c>
      <c r="C998">
        <v>855.9</v>
      </c>
      <c r="D998">
        <v>835.35</v>
      </c>
      <c r="E998">
        <v>843.8</v>
      </c>
      <c r="F998">
        <v>849.63432316839896</v>
      </c>
      <c r="G998">
        <v>57518</v>
      </c>
      <c r="H998">
        <v>708</v>
      </c>
      <c r="I998">
        <v>48869267</v>
      </c>
    </row>
    <row r="999" spans="1:9">
      <c r="A999" s="1">
        <v>40387</v>
      </c>
      <c r="B999">
        <v>847</v>
      </c>
      <c r="C999">
        <v>851.95</v>
      </c>
      <c r="D999">
        <v>847</v>
      </c>
      <c r="E999">
        <v>848.75</v>
      </c>
      <c r="F999">
        <v>849.59250981247203</v>
      </c>
      <c r="G999">
        <v>18344</v>
      </c>
      <c r="H999">
        <v>416</v>
      </c>
      <c r="I999">
        <v>15584925</v>
      </c>
    </row>
    <row r="1000" spans="1:9">
      <c r="A1000" s="1">
        <v>40386</v>
      </c>
      <c r="B1000">
        <v>853</v>
      </c>
      <c r="C1000">
        <v>853</v>
      </c>
      <c r="D1000">
        <v>844</v>
      </c>
      <c r="E1000">
        <v>845.35</v>
      </c>
      <c r="F1000">
        <v>846.93776804452898</v>
      </c>
      <c r="G1000">
        <v>10959</v>
      </c>
      <c r="H1000">
        <v>461</v>
      </c>
      <c r="I1000">
        <v>9281591</v>
      </c>
    </row>
    <row r="1001" spans="1:9">
      <c r="A1001" s="1">
        <v>40385</v>
      </c>
      <c r="B1001">
        <v>851.4</v>
      </c>
      <c r="C1001">
        <v>853</v>
      </c>
      <c r="D1001">
        <v>843</v>
      </c>
      <c r="E1001">
        <v>850.3</v>
      </c>
      <c r="F1001">
        <v>847.83977272727202</v>
      </c>
      <c r="G1001">
        <v>7920</v>
      </c>
      <c r="H1001">
        <v>509</v>
      </c>
      <c r="I1001">
        <v>6714891</v>
      </c>
    </row>
    <row r="1002" spans="1:9">
      <c r="A1002" s="1">
        <v>40382</v>
      </c>
      <c r="B1002">
        <v>855</v>
      </c>
      <c r="C1002">
        <v>855</v>
      </c>
      <c r="D1002">
        <v>845.4</v>
      </c>
      <c r="E1002">
        <v>846.65</v>
      </c>
      <c r="F1002">
        <v>849.68489652135599</v>
      </c>
      <c r="G1002">
        <v>11355</v>
      </c>
      <c r="H1002">
        <v>682</v>
      </c>
      <c r="I1002">
        <v>9648172</v>
      </c>
    </row>
    <row r="1003" spans="1:9">
      <c r="A1003" s="1">
        <v>40381</v>
      </c>
      <c r="B1003">
        <v>834</v>
      </c>
      <c r="C1003">
        <v>859</v>
      </c>
      <c r="D1003">
        <v>828.05</v>
      </c>
      <c r="E1003">
        <v>849.25</v>
      </c>
      <c r="F1003">
        <v>845.28445961205398</v>
      </c>
      <c r="G1003">
        <v>39851</v>
      </c>
      <c r="H1003">
        <v>1685</v>
      </c>
      <c r="I1003">
        <v>33685431</v>
      </c>
    </row>
    <row r="1004" spans="1:9">
      <c r="A1004" s="1">
        <v>40380</v>
      </c>
      <c r="B1004">
        <v>844.6</v>
      </c>
      <c r="C1004">
        <v>848.5</v>
      </c>
      <c r="D1004">
        <v>833.65</v>
      </c>
      <c r="E1004">
        <v>836.8</v>
      </c>
      <c r="F1004">
        <v>838.52932160469095</v>
      </c>
      <c r="G1004">
        <v>15006</v>
      </c>
      <c r="H1004">
        <v>712</v>
      </c>
      <c r="I1004">
        <v>12582971</v>
      </c>
    </row>
    <row r="1005" spans="1:9">
      <c r="A1005" s="1">
        <v>40379</v>
      </c>
      <c r="B1005">
        <v>850</v>
      </c>
      <c r="C1005">
        <v>852</v>
      </c>
      <c r="D1005">
        <v>841</v>
      </c>
      <c r="E1005">
        <v>841.9</v>
      </c>
      <c r="F1005">
        <v>846.94363929146505</v>
      </c>
      <c r="G1005">
        <v>21114</v>
      </c>
      <c r="H1005">
        <v>808</v>
      </c>
      <c r="I1005">
        <v>17882368</v>
      </c>
    </row>
    <row r="1006" spans="1:9">
      <c r="A1006" s="1">
        <v>40378</v>
      </c>
      <c r="B1006">
        <v>845</v>
      </c>
      <c r="C1006">
        <v>849.9</v>
      </c>
      <c r="D1006">
        <v>842.5</v>
      </c>
      <c r="E1006">
        <v>847.1</v>
      </c>
      <c r="F1006">
        <v>846.75900551801101</v>
      </c>
      <c r="G1006">
        <v>16129</v>
      </c>
      <c r="H1006">
        <v>616</v>
      </c>
      <c r="I1006">
        <v>13657376</v>
      </c>
    </row>
    <row r="1007" spans="1:9">
      <c r="A1007" s="1">
        <v>40375</v>
      </c>
      <c r="B1007">
        <v>848</v>
      </c>
      <c r="C1007">
        <v>853.4</v>
      </c>
      <c r="D1007">
        <v>842.1</v>
      </c>
      <c r="E1007">
        <v>844.5</v>
      </c>
      <c r="F1007">
        <v>845.88393637475895</v>
      </c>
      <c r="G1007">
        <v>17163</v>
      </c>
      <c r="H1007">
        <v>742</v>
      </c>
      <c r="I1007">
        <v>14517906</v>
      </c>
    </row>
    <row r="1008" spans="1:9">
      <c r="A1008" s="1">
        <v>40374</v>
      </c>
      <c r="B1008">
        <v>852.9</v>
      </c>
      <c r="C1008">
        <v>854.45</v>
      </c>
      <c r="D1008">
        <v>832.3</v>
      </c>
      <c r="E1008">
        <v>844.4</v>
      </c>
      <c r="F1008">
        <v>844.07703238233501</v>
      </c>
      <c r="G1008">
        <v>63337</v>
      </c>
      <c r="H1008">
        <v>2324</v>
      </c>
      <c r="I1008">
        <v>53461307</v>
      </c>
    </row>
    <row r="1009" spans="1:9">
      <c r="A1009" s="1">
        <v>40373</v>
      </c>
      <c r="B1009">
        <v>857.45</v>
      </c>
      <c r="C1009">
        <v>857.45</v>
      </c>
      <c r="D1009">
        <v>845</v>
      </c>
      <c r="E1009">
        <v>847.1</v>
      </c>
      <c r="F1009">
        <v>848.95494144118095</v>
      </c>
      <c r="G1009">
        <v>17333</v>
      </c>
      <c r="H1009">
        <v>629</v>
      </c>
      <c r="I1009">
        <v>14714936</v>
      </c>
    </row>
    <row r="1010" spans="1:9">
      <c r="A1010" s="1">
        <v>40372</v>
      </c>
      <c r="B1010">
        <v>855</v>
      </c>
      <c r="C1010">
        <v>857</v>
      </c>
      <c r="D1010">
        <v>846</v>
      </c>
      <c r="E1010">
        <v>848.65</v>
      </c>
      <c r="F1010">
        <v>850.75106582845501</v>
      </c>
      <c r="G1010">
        <v>13839</v>
      </c>
      <c r="H1010">
        <v>606</v>
      </c>
      <c r="I1010">
        <v>11773544</v>
      </c>
    </row>
    <row r="1011" spans="1:9">
      <c r="A1011" s="1">
        <v>40371</v>
      </c>
      <c r="B1011">
        <v>855.9</v>
      </c>
      <c r="C1011">
        <v>857</v>
      </c>
      <c r="D1011">
        <v>844</v>
      </c>
      <c r="E1011">
        <v>845.6</v>
      </c>
      <c r="F1011">
        <v>850.68554934151098</v>
      </c>
      <c r="G1011">
        <v>11086</v>
      </c>
      <c r="H1011">
        <v>759</v>
      </c>
      <c r="I1011">
        <v>9430700</v>
      </c>
    </row>
    <row r="1012" spans="1:9">
      <c r="A1012" s="1">
        <v>40368</v>
      </c>
      <c r="B1012">
        <v>854.05</v>
      </c>
      <c r="C1012">
        <v>859.9</v>
      </c>
      <c r="D1012">
        <v>846.05</v>
      </c>
      <c r="E1012">
        <v>848.2</v>
      </c>
      <c r="F1012">
        <v>850.96046054980297</v>
      </c>
      <c r="G1012">
        <v>11204</v>
      </c>
      <c r="H1012">
        <v>668</v>
      </c>
      <c r="I1012">
        <v>9534161</v>
      </c>
    </row>
    <row r="1013" spans="1:9">
      <c r="A1013" s="1">
        <v>40367</v>
      </c>
      <c r="B1013">
        <v>848.9</v>
      </c>
      <c r="C1013">
        <v>868</v>
      </c>
      <c r="D1013">
        <v>848.9</v>
      </c>
      <c r="E1013">
        <v>853.85</v>
      </c>
      <c r="F1013">
        <v>859.43991512730895</v>
      </c>
      <c r="G1013">
        <v>40060</v>
      </c>
      <c r="H1013">
        <v>2144</v>
      </c>
      <c r="I1013">
        <v>34429163</v>
      </c>
    </row>
    <row r="1014" spans="1:9">
      <c r="A1014" s="1">
        <v>40366</v>
      </c>
      <c r="B1014">
        <v>840.4</v>
      </c>
      <c r="C1014">
        <v>855</v>
      </c>
      <c r="D1014">
        <v>840.4</v>
      </c>
      <c r="E1014">
        <v>847.35</v>
      </c>
      <c r="F1014">
        <v>848.49746171596303</v>
      </c>
      <c r="G1014">
        <v>23835</v>
      </c>
      <c r="H1014">
        <v>1153</v>
      </c>
      <c r="I1014">
        <v>20223937</v>
      </c>
    </row>
    <row r="1015" spans="1:9">
      <c r="A1015" s="1">
        <v>40365</v>
      </c>
      <c r="B1015">
        <v>842</v>
      </c>
      <c r="C1015">
        <v>848</v>
      </c>
      <c r="D1015">
        <v>839.9</v>
      </c>
      <c r="E1015">
        <v>840.75</v>
      </c>
      <c r="F1015">
        <v>843.10967240709499</v>
      </c>
      <c r="G1015">
        <v>7723</v>
      </c>
      <c r="H1015">
        <v>461</v>
      </c>
      <c r="I1015">
        <v>6511336</v>
      </c>
    </row>
    <row r="1016" spans="1:9">
      <c r="A1016" s="1">
        <v>40364</v>
      </c>
      <c r="B1016">
        <v>841</v>
      </c>
      <c r="C1016">
        <v>849.45</v>
      </c>
      <c r="D1016">
        <v>838.5</v>
      </c>
      <c r="E1016">
        <v>841.7</v>
      </c>
      <c r="F1016">
        <v>844.25149583230098</v>
      </c>
      <c r="G1016">
        <v>387744</v>
      </c>
      <c r="H1016">
        <v>654</v>
      </c>
      <c r="I1016">
        <v>327353452</v>
      </c>
    </row>
    <row r="1017" spans="1:9">
      <c r="A1017" s="1">
        <v>40361</v>
      </c>
      <c r="B1017">
        <v>834.05</v>
      </c>
      <c r="C1017">
        <v>849</v>
      </c>
      <c r="D1017">
        <v>834.05</v>
      </c>
      <c r="E1017">
        <v>841</v>
      </c>
      <c r="F1017">
        <v>844.66920507682005</v>
      </c>
      <c r="G1017">
        <v>59880</v>
      </c>
      <c r="H1017">
        <v>516</v>
      </c>
      <c r="I1017">
        <v>50578792</v>
      </c>
    </row>
    <row r="1018" spans="1:9">
      <c r="A1018" s="1">
        <v>40360</v>
      </c>
      <c r="B1018">
        <v>831.25</v>
      </c>
      <c r="C1018">
        <v>846.9</v>
      </c>
      <c r="D1018">
        <v>831.25</v>
      </c>
      <c r="E1018">
        <v>840.55</v>
      </c>
      <c r="F1018">
        <v>838.101492190675</v>
      </c>
      <c r="G1018">
        <v>17223</v>
      </c>
      <c r="H1018">
        <v>937</v>
      </c>
      <c r="I1018">
        <v>14434622</v>
      </c>
    </row>
    <row r="1019" spans="1:9">
      <c r="A1019" s="1">
        <v>40359</v>
      </c>
      <c r="B1019">
        <v>844.85</v>
      </c>
      <c r="C1019">
        <v>845</v>
      </c>
      <c r="D1019">
        <v>836</v>
      </c>
      <c r="E1019">
        <v>838.7</v>
      </c>
      <c r="F1019">
        <v>840.43907710280303</v>
      </c>
      <c r="G1019">
        <v>17120</v>
      </c>
      <c r="H1019">
        <v>824</v>
      </c>
      <c r="I1019">
        <v>14388317</v>
      </c>
    </row>
    <row r="1020" spans="1:9">
      <c r="A1020" s="1">
        <v>40358</v>
      </c>
      <c r="B1020">
        <v>841</v>
      </c>
      <c r="C1020">
        <v>856.9</v>
      </c>
      <c r="D1020">
        <v>841</v>
      </c>
      <c r="E1020">
        <v>843.75</v>
      </c>
      <c r="F1020">
        <v>848.68678735979802</v>
      </c>
      <c r="G1020">
        <v>21487</v>
      </c>
      <c r="H1020">
        <v>1085</v>
      </c>
      <c r="I1020">
        <v>18235733</v>
      </c>
    </row>
    <row r="1021" spans="1:9">
      <c r="A1021" s="1">
        <v>40357</v>
      </c>
      <c r="B1021">
        <v>850</v>
      </c>
      <c r="C1021">
        <v>854.8</v>
      </c>
      <c r="D1021">
        <v>841.05</v>
      </c>
      <c r="E1021">
        <v>847.55</v>
      </c>
      <c r="F1021">
        <v>845.99809152027694</v>
      </c>
      <c r="G1021">
        <v>23055</v>
      </c>
      <c r="H1021">
        <v>809</v>
      </c>
      <c r="I1021">
        <v>19504486</v>
      </c>
    </row>
    <row r="1022" spans="1:9">
      <c r="A1022" s="1">
        <v>40354</v>
      </c>
      <c r="B1022">
        <v>842</v>
      </c>
      <c r="C1022">
        <v>862</v>
      </c>
      <c r="D1022">
        <v>838</v>
      </c>
      <c r="E1022">
        <v>847.9</v>
      </c>
      <c r="F1022">
        <v>852.69164548381605</v>
      </c>
      <c r="G1022">
        <v>29505</v>
      </c>
      <c r="H1022">
        <v>1516</v>
      </c>
      <c r="I1022">
        <v>25158667</v>
      </c>
    </row>
    <row r="1023" spans="1:9">
      <c r="A1023" s="1">
        <v>40353</v>
      </c>
      <c r="B1023">
        <v>835.25</v>
      </c>
      <c r="C1023">
        <v>851</v>
      </c>
      <c r="D1023">
        <v>818</v>
      </c>
      <c r="E1023">
        <v>847.3</v>
      </c>
      <c r="F1023">
        <v>843.82567294612295</v>
      </c>
      <c r="G1023">
        <v>24259</v>
      </c>
      <c r="H1023">
        <v>982</v>
      </c>
      <c r="I1023">
        <v>20470367</v>
      </c>
    </row>
    <row r="1024" spans="1:9">
      <c r="A1024" s="1">
        <v>40352</v>
      </c>
      <c r="B1024">
        <v>830</v>
      </c>
      <c r="C1024">
        <v>837.6</v>
      </c>
      <c r="D1024">
        <v>827.4</v>
      </c>
      <c r="E1024">
        <v>835.25</v>
      </c>
      <c r="F1024">
        <v>834.54389044943798</v>
      </c>
      <c r="G1024">
        <v>8544</v>
      </c>
      <c r="H1024">
        <v>560</v>
      </c>
      <c r="I1024">
        <v>7130343</v>
      </c>
    </row>
    <row r="1025" spans="1:9">
      <c r="A1025" s="1">
        <v>40351</v>
      </c>
      <c r="B1025">
        <v>833</v>
      </c>
      <c r="C1025">
        <v>839.95</v>
      </c>
      <c r="D1025">
        <v>830</v>
      </c>
      <c r="E1025">
        <v>833.8</v>
      </c>
      <c r="F1025">
        <v>835.60458550774194</v>
      </c>
      <c r="G1025">
        <v>11689</v>
      </c>
      <c r="H1025">
        <v>582</v>
      </c>
      <c r="I1025">
        <v>9767382</v>
      </c>
    </row>
    <row r="1026" spans="1:9">
      <c r="A1026" s="1">
        <v>40350</v>
      </c>
      <c r="B1026">
        <v>833</v>
      </c>
      <c r="C1026">
        <v>840</v>
      </c>
      <c r="D1026">
        <v>828.2</v>
      </c>
      <c r="E1026">
        <v>836.1</v>
      </c>
      <c r="F1026">
        <v>832.448107149409</v>
      </c>
      <c r="G1026">
        <v>32702</v>
      </c>
      <c r="H1026">
        <v>1170</v>
      </c>
      <c r="I1026">
        <v>27222718</v>
      </c>
    </row>
    <row r="1027" spans="1:9">
      <c r="A1027" s="1">
        <v>40347</v>
      </c>
      <c r="B1027">
        <v>832</v>
      </c>
      <c r="C1027">
        <v>835</v>
      </c>
      <c r="D1027">
        <v>823.5</v>
      </c>
      <c r="E1027">
        <v>826.65</v>
      </c>
      <c r="F1027">
        <v>828.30177449575604</v>
      </c>
      <c r="G1027">
        <v>27219</v>
      </c>
      <c r="H1027">
        <v>1741</v>
      </c>
      <c r="I1027">
        <v>22545546</v>
      </c>
    </row>
    <row r="1028" spans="1:9">
      <c r="A1028" s="1">
        <v>40346</v>
      </c>
      <c r="B1028">
        <v>832</v>
      </c>
      <c r="C1028">
        <v>841.5</v>
      </c>
      <c r="D1028">
        <v>822</v>
      </c>
      <c r="E1028">
        <v>823.55</v>
      </c>
      <c r="F1028">
        <v>830.07922727983703</v>
      </c>
      <c r="G1028">
        <v>25572</v>
      </c>
      <c r="H1028">
        <v>1245</v>
      </c>
      <c r="I1028">
        <v>21226786</v>
      </c>
    </row>
    <row r="1029" spans="1:9">
      <c r="A1029" s="1">
        <v>40345</v>
      </c>
      <c r="B1029">
        <v>830</v>
      </c>
      <c r="C1029">
        <v>843.3</v>
      </c>
      <c r="D1029">
        <v>823.2</v>
      </c>
      <c r="E1029">
        <v>835.3</v>
      </c>
      <c r="F1029">
        <v>835.84397618140599</v>
      </c>
      <c r="G1029">
        <v>49877</v>
      </c>
      <c r="H1029">
        <v>1845</v>
      </c>
      <c r="I1029">
        <v>41689390</v>
      </c>
    </row>
    <row r="1030" spans="1:9">
      <c r="A1030" s="1">
        <v>40344</v>
      </c>
      <c r="B1030">
        <v>824</v>
      </c>
      <c r="C1030">
        <v>834</v>
      </c>
      <c r="D1030">
        <v>818</v>
      </c>
      <c r="E1030">
        <v>826.95</v>
      </c>
      <c r="F1030">
        <v>828.43099393489194</v>
      </c>
      <c r="G1030">
        <v>40395</v>
      </c>
      <c r="H1030">
        <v>1376</v>
      </c>
      <c r="I1030">
        <v>33464470</v>
      </c>
    </row>
    <row r="1031" spans="1:9">
      <c r="A1031" s="1">
        <v>40343</v>
      </c>
      <c r="B1031">
        <v>816.5</v>
      </c>
      <c r="C1031">
        <v>830</v>
      </c>
      <c r="D1031">
        <v>816.5</v>
      </c>
      <c r="E1031">
        <v>824.2</v>
      </c>
      <c r="F1031">
        <v>824.37512126765102</v>
      </c>
      <c r="G1031">
        <v>55662</v>
      </c>
      <c r="H1031">
        <v>983</v>
      </c>
      <c r="I1031">
        <v>45886368</v>
      </c>
    </row>
    <row r="1032" spans="1:9">
      <c r="A1032" s="1">
        <v>40340</v>
      </c>
      <c r="B1032">
        <v>816</v>
      </c>
      <c r="C1032">
        <v>827.5</v>
      </c>
      <c r="D1032">
        <v>811.1</v>
      </c>
      <c r="E1032">
        <v>815</v>
      </c>
      <c r="F1032">
        <v>816.30585172948804</v>
      </c>
      <c r="G1032">
        <v>19977</v>
      </c>
      <c r="H1032">
        <v>1035</v>
      </c>
      <c r="I1032">
        <v>16307342</v>
      </c>
    </row>
    <row r="1033" spans="1:9">
      <c r="A1033" s="1">
        <v>40339</v>
      </c>
      <c r="B1033">
        <v>821.5</v>
      </c>
      <c r="C1033">
        <v>826</v>
      </c>
      <c r="D1033">
        <v>796.3</v>
      </c>
      <c r="E1033">
        <v>810.85</v>
      </c>
      <c r="F1033">
        <v>808.34871672072597</v>
      </c>
      <c r="G1033">
        <v>45937</v>
      </c>
      <c r="H1033">
        <v>2100</v>
      </c>
      <c r="I1033">
        <v>37133115</v>
      </c>
    </row>
    <row r="1034" spans="1:9">
      <c r="A1034" s="1">
        <v>40338</v>
      </c>
      <c r="B1034">
        <v>826.05</v>
      </c>
      <c r="C1034">
        <v>833.75</v>
      </c>
      <c r="D1034">
        <v>815.5</v>
      </c>
      <c r="E1034">
        <v>817.4</v>
      </c>
      <c r="F1034">
        <v>825.11265379839699</v>
      </c>
      <c r="G1034">
        <v>26577</v>
      </c>
      <c r="H1034">
        <v>1223</v>
      </c>
      <c r="I1034">
        <v>21929019</v>
      </c>
    </row>
    <row r="1035" spans="1:9">
      <c r="A1035" s="1">
        <v>40337</v>
      </c>
      <c r="B1035">
        <v>825</v>
      </c>
      <c r="C1035">
        <v>835.5</v>
      </c>
      <c r="D1035">
        <v>824</v>
      </c>
      <c r="E1035">
        <v>828.35</v>
      </c>
      <c r="F1035">
        <v>829.81241224818098</v>
      </c>
      <c r="G1035">
        <v>63389</v>
      </c>
      <c r="H1035">
        <v>2281</v>
      </c>
      <c r="I1035">
        <v>52600979</v>
      </c>
    </row>
    <row r="1036" spans="1:9">
      <c r="A1036" s="1">
        <v>40336</v>
      </c>
      <c r="B1036">
        <v>800</v>
      </c>
      <c r="C1036">
        <v>831</v>
      </c>
      <c r="D1036">
        <v>798</v>
      </c>
      <c r="E1036">
        <v>821.2</v>
      </c>
      <c r="F1036">
        <v>817.40354676654795</v>
      </c>
      <c r="G1036">
        <v>56333</v>
      </c>
      <c r="H1036">
        <v>2069</v>
      </c>
      <c r="I1036">
        <v>46046794</v>
      </c>
    </row>
    <row r="1037" spans="1:9">
      <c r="A1037" s="1">
        <v>40333</v>
      </c>
      <c r="B1037">
        <v>808</v>
      </c>
      <c r="C1037">
        <v>824.9</v>
      </c>
      <c r="D1037">
        <v>791.1</v>
      </c>
      <c r="E1037">
        <v>814.7</v>
      </c>
      <c r="F1037">
        <v>815.18683497217296</v>
      </c>
      <c r="G1037">
        <v>416148</v>
      </c>
      <c r="H1037">
        <v>3116</v>
      </c>
      <c r="I1037">
        <v>339238371</v>
      </c>
    </row>
    <row r="1038" spans="1:9">
      <c r="A1038" s="1">
        <v>40332</v>
      </c>
      <c r="B1038">
        <v>779</v>
      </c>
      <c r="C1038">
        <v>822</v>
      </c>
      <c r="D1038">
        <v>775</v>
      </c>
      <c r="E1038">
        <v>803.3</v>
      </c>
      <c r="F1038">
        <v>810.09315566716805</v>
      </c>
      <c r="G1038">
        <v>92383</v>
      </c>
      <c r="H1038">
        <v>3121</v>
      </c>
      <c r="I1038">
        <v>74838836</v>
      </c>
    </row>
    <row r="1039" spans="1:9">
      <c r="A1039" s="1">
        <v>40331</v>
      </c>
      <c r="B1039">
        <v>751</v>
      </c>
      <c r="C1039">
        <v>811.3</v>
      </c>
      <c r="D1039">
        <v>750</v>
      </c>
      <c r="E1039">
        <v>800.55</v>
      </c>
      <c r="F1039">
        <v>785.57353308780603</v>
      </c>
      <c r="G1039">
        <v>120014</v>
      </c>
      <c r="H1039">
        <v>3393</v>
      </c>
      <c r="I1039">
        <v>94279822</v>
      </c>
    </row>
    <row r="1040" spans="1:9">
      <c r="A1040" s="1">
        <v>40330</v>
      </c>
      <c r="B1040">
        <v>740.1</v>
      </c>
      <c r="C1040">
        <v>758</v>
      </c>
      <c r="D1040">
        <v>735.1</v>
      </c>
      <c r="E1040">
        <v>751.9</v>
      </c>
      <c r="F1040">
        <v>751.02015677491602</v>
      </c>
      <c r="G1040">
        <v>17860</v>
      </c>
      <c r="H1040">
        <v>694</v>
      </c>
      <c r="I1040">
        <v>13413220</v>
      </c>
    </row>
    <row r="1041" spans="1:9">
      <c r="A1041" s="1">
        <v>40329</v>
      </c>
      <c r="B1041">
        <v>732</v>
      </c>
      <c r="C1041">
        <v>764.4</v>
      </c>
      <c r="D1041">
        <v>732</v>
      </c>
      <c r="E1041">
        <v>757.65</v>
      </c>
      <c r="F1041">
        <v>745.53012314493196</v>
      </c>
      <c r="G1041">
        <v>31670</v>
      </c>
      <c r="H1041">
        <v>953</v>
      </c>
      <c r="I1041">
        <v>23610939</v>
      </c>
    </row>
    <row r="1042" spans="1:9">
      <c r="A1042" s="1">
        <v>40326</v>
      </c>
      <c r="B1042">
        <v>726.1</v>
      </c>
      <c r="C1042">
        <v>739</v>
      </c>
      <c r="D1042">
        <v>726.1</v>
      </c>
      <c r="E1042">
        <v>733.25</v>
      </c>
      <c r="F1042">
        <v>733.52579815073204</v>
      </c>
      <c r="G1042">
        <v>45856</v>
      </c>
      <c r="H1042">
        <v>1403</v>
      </c>
      <c r="I1042">
        <v>33636559</v>
      </c>
    </row>
    <row r="1043" spans="1:9">
      <c r="A1043" s="1">
        <v>40325</v>
      </c>
      <c r="B1043">
        <v>701</v>
      </c>
      <c r="C1043">
        <v>726.5</v>
      </c>
      <c r="D1043">
        <v>691.15</v>
      </c>
      <c r="E1043">
        <v>714.7</v>
      </c>
      <c r="F1043">
        <v>710.35159290372701</v>
      </c>
      <c r="G1043">
        <v>74518</v>
      </c>
      <c r="H1043">
        <v>2351</v>
      </c>
      <c r="I1043">
        <v>52933980</v>
      </c>
    </row>
    <row r="1044" spans="1:9">
      <c r="A1044" s="1">
        <v>40324</v>
      </c>
      <c r="B1044">
        <v>699</v>
      </c>
      <c r="C1044">
        <v>703.8</v>
      </c>
      <c r="D1044">
        <v>694</v>
      </c>
      <c r="E1044">
        <v>701.1</v>
      </c>
      <c r="F1044">
        <v>700.46591243020805</v>
      </c>
      <c r="G1044">
        <v>6806</v>
      </c>
      <c r="H1044">
        <v>302</v>
      </c>
      <c r="I1044">
        <v>4767371</v>
      </c>
    </row>
    <row r="1045" spans="1:9">
      <c r="A1045" s="1">
        <v>40323</v>
      </c>
      <c r="B1045">
        <v>703</v>
      </c>
      <c r="C1045">
        <v>706.8</v>
      </c>
      <c r="D1045">
        <v>691.25</v>
      </c>
      <c r="E1045">
        <v>692.6</v>
      </c>
      <c r="F1045">
        <v>695.52041932543204</v>
      </c>
      <c r="G1045">
        <v>10970</v>
      </c>
      <c r="H1045">
        <v>621</v>
      </c>
      <c r="I1045">
        <v>7629859</v>
      </c>
    </row>
    <row r="1046" spans="1:9">
      <c r="A1046" s="1">
        <v>40322</v>
      </c>
      <c r="B1046">
        <v>718.9</v>
      </c>
      <c r="C1046">
        <v>722.85</v>
      </c>
      <c r="D1046">
        <v>699.9</v>
      </c>
      <c r="E1046">
        <v>703.15</v>
      </c>
      <c r="F1046">
        <v>704.63281006803902</v>
      </c>
      <c r="G1046">
        <v>22487</v>
      </c>
      <c r="H1046">
        <v>617</v>
      </c>
      <c r="I1046">
        <v>15845078</v>
      </c>
    </row>
    <row r="1047" spans="1:9">
      <c r="A1047" s="1">
        <v>40319</v>
      </c>
      <c r="B1047">
        <v>713</v>
      </c>
      <c r="C1047">
        <v>714.8</v>
      </c>
      <c r="D1047">
        <v>701.3</v>
      </c>
      <c r="E1047">
        <v>703.95</v>
      </c>
      <c r="F1047">
        <v>705.63918091233199</v>
      </c>
      <c r="G1047">
        <v>32817</v>
      </c>
      <c r="H1047">
        <v>598</v>
      </c>
      <c r="I1047">
        <v>23156961</v>
      </c>
    </row>
    <row r="1048" spans="1:9">
      <c r="A1048" s="1">
        <v>40318</v>
      </c>
      <c r="B1048">
        <v>704.8</v>
      </c>
      <c r="C1048">
        <v>723.65</v>
      </c>
      <c r="D1048">
        <v>700.05</v>
      </c>
      <c r="E1048">
        <v>718</v>
      </c>
      <c r="F1048">
        <v>711.07558705015902</v>
      </c>
      <c r="G1048">
        <v>14394</v>
      </c>
      <c r="H1048">
        <v>855</v>
      </c>
      <c r="I1048">
        <v>10235222</v>
      </c>
    </row>
    <row r="1049" spans="1:9">
      <c r="A1049" s="1">
        <v>40317</v>
      </c>
      <c r="B1049">
        <v>726</v>
      </c>
      <c r="C1049">
        <v>726</v>
      </c>
      <c r="D1049">
        <v>698.05</v>
      </c>
      <c r="E1049">
        <v>701.3</v>
      </c>
      <c r="F1049">
        <v>708.82225827384798</v>
      </c>
      <c r="G1049">
        <v>15410</v>
      </c>
      <c r="H1049">
        <v>752</v>
      </c>
      <c r="I1049">
        <v>10922951</v>
      </c>
    </row>
    <row r="1050" spans="1:9">
      <c r="A1050" s="1">
        <v>40316</v>
      </c>
      <c r="B1050">
        <v>736</v>
      </c>
      <c r="C1050">
        <v>736.9</v>
      </c>
      <c r="D1050">
        <v>717</v>
      </c>
      <c r="E1050">
        <v>725.95</v>
      </c>
      <c r="F1050">
        <v>724.50578116187205</v>
      </c>
      <c r="G1050">
        <v>14184</v>
      </c>
      <c r="H1050">
        <v>585</v>
      </c>
      <c r="I1050">
        <v>10276390</v>
      </c>
    </row>
    <row r="1051" spans="1:9">
      <c r="A1051" s="1">
        <v>40315</v>
      </c>
      <c r="B1051">
        <v>730</v>
      </c>
      <c r="C1051">
        <v>734</v>
      </c>
      <c r="D1051">
        <v>722.4</v>
      </c>
      <c r="E1051">
        <v>728.8</v>
      </c>
      <c r="F1051">
        <v>727.090681818181</v>
      </c>
      <c r="G1051">
        <v>8800</v>
      </c>
      <c r="H1051">
        <v>394</v>
      </c>
      <c r="I1051">
        <v>6398398</v>
      </c>
    </row>
    <row r="1052" spans="1:9">
      <c r="A1052" s="1">
        <v>40312</v>
      </c>
      <c r="B1052">
        <v>737</v>
      </c>
      <c r="C1052">
        <v>740.5</v>
      </c>
      <c r="D1052">
        <v>728</v>
      </c>
      <c r="E1052">
        <v>729.55</v>
      </c>
      <c r="F1052">
        <v>732.01828822238394</v>
      </c>
      <c r="G1052">
        <v>9569</v>
      </c>
      <c r="H1052">
        <v>441</v>
      </c>
      <c r="I1052">
        <v>7004683</v>
      </c>
    </row>
    <row r="1053" spans="1:9">
      <c r="A1053" s="1">
        <v>40311</v>
      </c>
      <c r="B1053">
        <v>741.6</v>
      </c>
      <c r="C1053">
        <v>741.6</v>
      </c>
      <c r="D1053">
        <v>735.1</v>
      </c>
      <c r="E1053">
        <v>737.4</v>
      </c>
      <c r="F1053">
        <v>737.11977244772402</v>
      </c>
      <c r="G1053">
        <v>6504</v>
      </c>
      <c r="H1053">
        <v>272</v>
      </c>
      <c r="I1053">
        <v>4794227</v>
      </c>
    </row>
    <row r="1054" spans="1:9">
      <c r="A1054" s="1">
        <v>40310</v>
      </c>
      <c r="B1054">
        <v>721</v>
      </c>
      <c r="C1054">
        <v>742.95</v>
      </c>
      <c r="D1054">
        <v>721</v>
      </c>
      <c r="E1054">
        <v>735.4</v>
      </c>
      <c r="F1054">
        <v>736.60190924869801</v>
      </c>
      <c r="G1054">
        <v>8066</v>
      </c>
      <c r="H1054">
        <v>457</v>
      </c>
      <c r="I1054">
        <v>5941431</v>
      </c>
    </row>
    <row r="1055" spans="1:9">
      <c r="A1055" s="1">
        <v>40309</v>
      </c>
      <c r="B1055">
        <v>744</v>
      </c>
      <c r="C1055">
        <v>746</v>
      </c>
      <c r="D1055">
        <v>735.5</v>
      </c>
      <c r="E1055">
        <v>736.85</v>
      </c>
      <c r="F1055">
        <v>740.26578472639801</v>
      </c>
      <c r="G1055">
        <v>9978</v>
      </c>
      <c r="H1055">
        <v>466</v>
      </c>
      <c r="I1055">
        <v>7386372</v>
      </c>
    </row>
    <row r="1056" spans="1:9">
      <c r="A1056" s="1">
        <v>40308</v>
      </c>
      <c r="B1056">
        <v>745</v>
      </c>
      <c r="C1056">
        <v>748</v>
      </c>
      <c r="D1056">
        <v>736.15</v>
      </c>
      <c r="E1056">
        <v>741.65</v>
      </c>
      <c r="F1056">
        <v>742.08675740999797</v>
      </c>
      <c r="G1056">
        <v>7861</v>
      </c>
      <c r="H1056">
        <v>486</v>
      </c>
      <c r="I1056">
        <v>5833544</v>
      </c>
    </row>
    <row r="1057" spans="1:9">
      <c r="A1057" s="1">
        <v>40305</v>
      </c>
      <c r="B1057">
        <v>737</v>
      </c>
      <c r="C1057">
        <v>744.5</v>
      </c>
      <c r="D1057">
        <v>737</v>
      </c>
      <c r="E1057">
        <v>740.2</v>
      </c>
      <c r="F1057">
        <v>740.34126040427998</v>
      </c>
      <c r="G1057">
        <v>10092</v>
      </c>
      <c r="H1057">
        <v>471</v>
      </c>
      <c r="I1057">
        <v>7471524</v>
      </c>
    </row>
    <row r="1058" spans="1:9">
      <c r="A1058" s="1">
        <v>40304</v>
      </c>
      <c r="B1058">
        <v>758</v>
      </c>
      <c r="C1058">
        <v>761</v>
      </c>
      <c r="D1058">
        <v>745.15</v>
      </c>
      <c r="E1058">
        <v>747</v>
      </c>
      <c r="F1058">
        <v>750.752650176678</v>
      </c>
      <c r="G1058">
        <v>8207</v>
      </c>
      <c r="H1058">
        <v>544</v>
      </c>
      <c r="I1058">
        <v>6161427</v>
      </c>
    </row>
    <row r="1059" spans="1:9">
      <c r="A1059" s="1">
        <v>40303</v>
      </c>
      <c r="B1059">
        <v>745</v>
      </c>
      <c r="C1059">
        <v>759</v>
      </c>
      <c r="D1059">
        <v>738.1</v>
      </c>
      <c r="E1059">
        <v>755.5</v>
      </c>
      <c r="F1059">
        <v>747.61880192391698</v>
      </c>
      <c r="G1059">
        <v>11435</v>
      </c>
      <c r="H1059">
        <v>624</v>
      </c>
      <c r="I1059">
        <v>8549021</v>
      </c>
    </row>
    <row r="1060" spans="1:9">
      <c r="A1060" s="1">
        <v>40302</v>
      </c>
      <c r="B1060">
        <v>764.1</v>
      </c>
      <c r="C1060">
        <v>771</v>
      </c>
      <c r="D1060">
        <v>752.1</v>
      </c>
      <c r="E1060">
        <v>755.95</v>
      </c>
      <c r="F1060">
        <v>763.76789211571804</v>
      </c>
      <c r="G1060">
        <v>17871</v>
      </c>
      <c r="H1060">
        <v>1151</v>
      </c>
      <c r="I1060">
        <v>13649296</v>
      </c>
    </row>
    <row r="1061" spans="1:9">
      <c r="A1061" s="1">
        <v>40301</v>
      </c>
      <c r="B1061">
        <v>741</v>
      </c>
      <c r="C1061">
        <v>771.5</v>
      </c>
      <c r="D1061">
        <v>740</v>
      </c>
      <c r="E1061">
        <v>760.85</v>
      </c>
      <c r="F1061">
        <v>760.84927605846406</v>
      </c>
      <c r="G1061">
        <v>29146</v>
      </c>
      <c r="H1061">
        <v>1339</v>
      </c>
      <c r="I1061">
        <v>22175713</v>
      </c>
    </row>
    <row r="1062" spans="1:9">
      <c r="A1062" s="1">
        <v>40298</v>
      </c>
      <c r="B1062">
        <v>742</v>
      </c>
      <c r="C1062">
        <v>745</v>
      </c>
      <c r="D1062">
        <v>736</v>
      </c>
      <c r="E1062">
        <v>740.75</v>
      </c>
      <c r="F1062">
        <v>741.225757977547</v>
      </c>
      <c r="G1062">
        <v>11313</v>
      </c>
      <c r="H1062">
        <v>580</v>
      </c>
      <c r="I1062">
        <v>8385487</v>
      </c>
    </row>
    <row r="1063" spans="1:9">
      <c r="A1063" s="1">
        <v>40297</v>
      </c>
      <c r="B1063">
        <v>750</v>
      </c>
      <c r="C1063">
        <v>759.95</v>
      </c>
      <c r="D1063">
        <v>731</v>
      </c>
      <c r="E1063">
        <v>737.65</v>
      </c>
      <c r="F1063">
        <v>747.45476833575697</v>
      </c>
      <c r="G1063">
        <v>24065</v>
      </c>
      <c r="H1063">
        <v>814</v>
      </c>
      <c r="I1063">
        <v>17987499</v>
      </c>
    </row>
    <row r="1064" spans="1:9">
      <c r="A1064" s="1">
        <v>40296</v>
      </c>
      <c r="B1064">
        <v>743.05</v>
      </c>
      <c r="C1064">
        <v>763.85</v>
      </c>
      <c r="D1064">
        <v>743.05</v>
      </c>
      <c r="E1064">
        <v>754.9</v>
      </c>
      <c r="F1064">
        <v>757.59546411681401</v>
      </c>
      <c r="G1064">
        <v>28969</v>
      </c>
      <c r="H1064">
        <v>888</v>
      </c>
      <c r="I1064">
        <v>21946783</v>
      </c>
    </row>
    <row r="1065" spans="1:9">
      <c r="A1065" s="1">
        <v>40295</v>
      </c>
      <c r="B1065">
        <v>754</v>
      </c>
      <c r="C1065">
        <v>764.5</v>
      </c>
      <c r="D1065">
        <v>749.15</v>
      </c>
      <c r="E1065">
        <v>762.85</v>
      </c>
      <c r="F1065">
        <v>756.95557701743303</v>
      </c>
      <c r="G1065">
        <v>322018</v>
      </c>
      <c r="H1065">
        <v>916</v>
      </c>
      <c r="I1065">
        <v>243753321</v>
      </c>
    </row>
    <row r="1066" spans="1:9">
      <c r="A1066" s="1">
        <v>40294</v>
      </c>
      <c r="B1066">
        <v>755</v>
      </c>
      <c r="C1066">
        <v>758</v>
      </c>
      <c r="D1066">
        <v>748.1</v>
      </c>
      <c r="E1066">
        <v>752.7</v>
      </c>
      <c r="F1066">
        <v>752.82337599320601</v>
      </c>
      <c r="G1066">
        <v>16487</v>
      </c>
      <c r="H1066">
        <v>480</v>
      </c>
      <c r="I1066">
        <v>12411799</v>
      </c>
    </row>
    <row r="1067" spans="1:9">
      <c r="A1067" s="1">
        <v>40291</v>
      </c>
      <c r="B1067">
        <v>735</v>
      </c>
      <c r="C1067">
        <v>755</v>
      </c>
      <c r="D1067">
        <v>735</v>
      </c>
      <c r="E1067">
        <v>751.4</v>
      </c>
      <c r="F1067">
        <v>748.92856363040801</v>
      </c>
      <c r="G1067">
        <v>54958</v>
      </c>
      <c r="H1067">
        <v>1925</v>
      </c>
      <c r="I1067">
        <v>41159616</v>
      </c>
    </row>
    <row r="1068" spans="1:9">
      <c r="A1068" s="1">
        <v>40290</v>
      </c>
      <c r="B1068">
        <v>725</v>
      </c>
      <c r="C1068">
        <v>737.7</v>
      </c>
      <c r="D1068">
        <v>723.2</v>
      </c>
      <c r="E1068">
        <v>735.05</v>
      </c>
      <c r="F1068">
        <v>733.67536685109405</v>
      </c>
      <c r="G1068">
        <v>16628</v>
      </c>
      <c r="H1068">
        <v>623</v>
      </c>
      <c r="I1068">
        <v>12199554</v>
      </c>
    </row>
    <row r="1069" spans="1:9">
      <c r="A1069" s="1">
        <v>40289</v>
      </c>
      <c r="B1069">
        <v>726</v>
      </c>
      <c r="C1069">
        <v>731</v>
      </c>
      <c r="D1069">
        <v>721.15</v>
      </c>
      <c r="E1069">
        <v>727.3</v>
      </c>
      <c r="F1069">
        <v>727.48367911479897</v>
      </c>
      <c r="G1069">
        <v>7230</v>
      </c>
      <c r="H1069">
        <v>339</v>
      </c>
      <c r="I1069">
        <v>5259707</v>
      </c>
    </row>
    <row r="1070" spans="1:9">
      <c r="A1070" s="1">
        <v>40288</v>
      </c>
      <c r="B1070">
        <v>723</v>
      </c>
      <c r="C1070">
        <v>727.9</v>
      </c>
      <c r="D1070">
        <v>721.1</v>
      </c>
      <c r="E1070">
        <v>723.5</v>
      </c>
      <c r="F1070">
        <v>724.87736049225498</v>
      </c>
      <c r="G1070">
        <v>9426</v>
      </c>
      <c r="H1070">
        <v>407</v>
      </c>
      <c r="I1070">
        <v>6832694</v>
      </c>
    </row>
    <row r="1071" spans="1:9">
      <c r="A1071" s="1">
        <v>40287</v>
      </c>
      <c r="B1071">
        <v>724</v>
      </c>
      <c r="C1071">
        <v>729</v>
      </c>
      <c r="D1071">
        <v>720</v>
      </c>
      <c r="E1071">
        <v>723</v>
      </c>
      <c r="F1071">
        <v>722.868456263589</v>
      </c>
      <c r="G1071">
        <v>11958</v>
      </c>
      <c r="H1071">
        <v>530</v>
      </c>
      <c r="I1071">
        <v>8644061</v>
      </c>
    </row>
    <row r="1072" spans="1:9">
      <c r="A1072" s="1">
        <v>40284</v>
      </c>
      <c r="B1072">
        <v>721.95</v>
      </c>
      <c r="C1072">
        <v>733.5</v>
      </c>
      <c r="D1072">
        <v>714.05</v>
      </c>
      <c r="E1072">
        <v>729.2</v>
      </c>
      <c r="F1072">
        <v>727.49362349596504</v>
      </c>
      <c r="G1072">
        <v>49949</v>
      </c>
      <c r="H1072">
        <v>1669</v>
      </c>
      <c r="I1072">
        <v>36337579</v>
      </c>
    </row>
    <row r="1073" spans="1:9">
      <c r="A1073" s="1">
        <v>40283</v>
      </c>
      <c r="B1073">
        <v>685.1</v>
      </c>
      <c r="C1073">
        <v>718.95</v>
      </c>
      <c r="D1073">
        <v>685.1</v>
      </c>
      <c r="E1073">
        <v>716</v>
      </c>
      <c r="F1073">
        <v>715.832158577634</v>
      </c>
      <c r="G1073">
        <v>34759</v>
      </c>
      <c r="H1073">
        <v>423</v>
      </c>
      <c r="I1073">
        <v>24881610</v>
      </c>
    </row>
    <row r="1074" spans="1:9">
      <c r="A1074" s="1">
        <v>40281</v>
      </c>
      <c r="B1074">
        <v>720.05</v>
      </c>
      <c r="C1074">
        <v>720.05</v>
      </c>
      <c r="D1074">
        <v>709</v>
      </c>
      <c r="E1074">
        <v>714.25</v>
      </c>
      <c r="F1074">
        <v>713.41382723031199</v>
      </c>
      <c r="G1074">
        <v>7073</v>
      </c>
      <c r="H1074">
        <v>372</v>
      </c>
      <c r="I1074">
        <v>5045976</v>
      </c>
    </row>
    <row r="1075" spans="1:9">
      <c r="A1075" s="1">
        <v>40280</v>
      </c>
      <c r="B1075">
        <v>717</v>
      </c>
      <c r="C1075">
        <v>735.9</v>
      </c>
      <c r="D1075">
        <v>711</v>
      </c>
      <c r="E1075">
        <v>714.45</v>
      </c>
      <c r="F1075">
        <v>714.62838970800794</v>
      </c>
      <c r="G1075">
        <v>17295</v>
      </c>
      <c r="H1075">
        <v>610</v>
      </c>
      <c r="I1075">
        <v>12359498</v>
      </c>
    </row>
    <row r="1076" spans="1:9">
      <c r="A1076" s="1">
        <v>40277</v>
      </c>
      <c r="B1076">
        <v>705</v>
      </c>
      <c r="C1076">
        <v>717.1</v>
      </c>
      <c r="D1076">
        <v>697.05</v>
      </c>
      <c r="E1076">
        <v>711.4</v>
      </c>
      <c r="F1076">
        <v>709.80570763460696</v>
      </c>
      <c r="G1076">
        <v>23197</v>
      </c>
      <c r="H1076">
        <v>1001</v>
      </c>
      <c r="I1076">
        <v>16465363</v>
      </c>
    </row>
    <row r="1077" spans="1:9">
      <c r="A1077" s="1">
        <v>40276</v>
      </c>
      <c r="B1077">
        <v>708</v>
      </c>
      <c r="C1077">
        <v>708</v>
      </c>
      <c r="D1077">
        <v>696.05</v>
      </c>
      <c r="E1077">
        <v>701.45</v>
      </c>
      <c r="F1077">
        <v>700.87558973215903</v>
      </c>
      <c r="G1077">
        <v>26919</v>
      </c>
      <c r="H1077">
        <v>932</v>
      </c>
      <c r="I1077">
        <v>18866870</v>
      </c>
    </row>
    <row r="1078" spans="1:9">
      <c r="A1078" s="1">
        <v>40275</v>
      </c>
      <c r="B1078">
        <v>700</v>
      </c>
      <c r="C1078">
        <v>714.5</v>
      </c>
      <c r="D1078">
        <v>695</v>
      </c>
      <c r="E1078">
        <v>707.65</v>
      </c>
      <c r="F1078">
        <v>708.98534385569303</v>
      </c>
      <c r="G1078">
        <v>72734</v>
      </c>
      <c r="H1078">
        <v>2080</v>
      </c>
      <c r="I1078">
        <v>51567340</v>
      </c>
    </row>
    <row r="1079" spans="1:9">
      <c r="A1079" s="1">
        <v>40274</v>
      </c>
      <c r="B1079">
        <v>684</v>
      </c>
      <c r="C1079">
        <v>696.95</v>
      </c>
      <c r="D1079">
        <v>678</v>
      </c>
      <c r="E1079">
        <v>691.15</v>
      </c>
      <c r="F1079">
        <v>691.66159641765501</v>
      </c>
      <c r="G1079">
        <v>28138</v>
      </c>
      <c r="H1079">
        <v>1077</v>
      </c>
      <c r="I1079">
        <v>19461974</v>
      </c>
    </row>
    <row r="1080" spans="1:9">
      <c r="A1080" s="1">
        <v>40273</v>
      </c>
      <c r="B1080">
        <v>679.9</v>
      </c>
      <c r="C1080">
        <v>684.9</v>
      </c>
      <c r="D1080">
        <v>677.55</v>
      </c>
      <c r="E1080">
        <v>678.5</v>
      </c>
      <c r="F1080">
        <v>680.01275827999405</v>
      </c>
      <c r="G1080">
        <v>23279</v>
      </c>
      <c r="H1080">
        <v>770</v>
      </c>
      <c r="I1080">
        <v>15830017</v>
      </c>
    </row>
    <row r="1081" spans="1:9">
      <c r="A1081" s="1">
        <v>40269</v>
      </c>
      <c r="B1081">
        <v>678.05</v>
      </c>
      <c r="C1081">
        <v>685</v>
      </c>
      <c r="D1081">
        <v>674.05</v>
      </c>
      <c r="E1081">
        <v>677.3</v>
      </c>
      <c r="F1081">
        <v>679.10427795682301</v>
      </c>
      <c r="G1081">
        <v>22651</v>
      </c>
      <c r="H1081">
        <v>852</v>
      </c>
      <c r="I1081">
        <v>15382391</v>
      </c>
    </row>
    <row r="1082" spans="1:9">
      <c r="A1082" s="1">
        <v>40268</v>
      </c>
      <c r="B1082">
        <v>686.9</v>
      </c>
      <c r="C1082">
        <v>686.9</v>
      </c>
      <c r="D1082">
        <v>673.05</v>
      </c>
      <c r="E1082">
        <v>675.25</v>
      </c>
      <c r="F1082">
        <v>676.32133196775101</v>
      </c>
      <c r="G1082">
        <v>38079</v>
      </c>
      <c r="H1082">
        <v>859</v>
      </c>
      <c r="I1082">
        <v>25753640</v>
      </c>
    </row>
    <row r="1083" spans="1:9">
      <c r="A1083" s="1">
        <v>40267</v>
      </c>
      <c r="B1083">
        <v>690.9</v>
      </c>
      <c r="C1083">
        <v>691.4</v>
      </c>
      <c r="D1083">
        <v>676.1</v>
      </c>
      <c r="E1083">
        <v>677.9</v>
      </c>
      <c r="F1083">
        <v>681.627879410486</v>
      </c>
      <c r="G1083">
        <v>25309</v>
      </c>
      <c r="H1083">
        <v>870</v>
      </c>
      <c r="I1083">
        <v>17251320</v>
      </c>
    </row>
    <row r="1084" spans="1:9">
      <c r="A1084" s="1">
        <v>40266</v>
      </c>
      <c r="B1084">
        <v>706</v>
      </c>
      <c r="C1084">
        <v>718</v>
      </c>
      <c r="D1084">
        <v>680</v>
      </c>
      <c r="E1084">
        <v>680.7</v>
      </c>
      <c r="F1084">
        <v>685.15737346810295</v>
      </c>
      <c r="G1084">
        <v>54018</v>
      </c>
      <c r="H1084">
        <v>2053</v>
      </c>
      <c r="I1084">
        <v>37010831</v>
      </c>
    </row>
    <row r="1085" spans="1:9">
      <c r="A1085" s="1">
        <v>40263</v>
      </c>
      <c r="B1085">
        <v>703</v>
      </c>
      <c r="C1085">
        <v>709</v>
      </c>
      <c r="D1085">
        <v>695</v>
      </c>
      <c r="E1085">
        <v>696.05</v>
      </c>
      <c r="F1085">
        <v>698.74116286752496</v>
      </c>
      <c r="G1085">
        <v>18162</v>
      </c>
      <c r="H1085">
        <v>1493</v>
      </c>
      <c r="I1085">
        <v>12690537</v>
      </c>
    </row>
    <row r="1086" spans="1:9">
      <c r="A1086" s="1">
        <v>40262</v>
      </c>
      <c r="B1086">
        <v>716.1</v>
      </c>
      <c r="C1086">
        <v>719.65</v>
      </c>
      <c r="D1086">
        <v>704</v>
      </c>
      <c r="E1086">
        <v>708.15</v>
      </c>
      <c r="F1086">
        <v>711.59559018861205</v>
      </c>
      <c r="G1086">
        <v>11293</v>
      </c>
      <c r="H1086">
        <v>510</v>
      </c>
      <c r="I1086">
        <v>8036049</v>
      </c>
    </row>
    <row r="1087" spans="1:9">
      <c r="A1087" s="1">
        <v>40260</v>
      </c>
      <c r="B1087">
        <v>718</v>
      </c>
      <c r="C1087">
        <v>722</v>
      </c>
      <c r="D1087">
        <v>712.7</v>
      </c>
      <c r="E1087">
        <v>715.2</v>
      </c>
      <c r="F1087">
        <v>717.19278350515401</v>
      </c>
      <c r="G1087">
        <v>5820</v>
      </c>
      <c r="H1087">
        <v>302</v>
      </c>
      <c r="I1087">
        <v>4174062</v>
      </c>
    </row>
    <row r="1088" spans="1:9">
      <c r="A1088" s="1">
        <v>40259</v>
      </c>
      <c r="B1088">
        <v>715</v>
      </c>
      <c r="C1088">
        <v>723.8</v>
      </c>
      <c r="D1088">
        <v>712.15</v>
      </c>
      <c r="E1088">
        <v>716.85</v>
      </c>
      <c r="F1088">
        <v>717.54560000000004</v>
      </c>
      <c r="G1088">
        <v>5625</v>
      </c>
      <c r="H1088">
        <v>326</v>
      </c>
      <c r="I1088">
        <v>4036194</v>
      </c>
    </row>
    <row r="1089" spans="1:9">
      <c r="A1089" s="1">
        <v>40256</v>
      </c>
      <c r="B1089">
        <v>729</v>
      </c>
      <c r="C1089">
        <v>733</v>
      </c>
      <c r="D1089">
        <v>715.05</v>
      </c>
      <c r="E1089">
        <v>715.65</v>
      </c>
      <c r="F1089">
        <v>718.34707131260097</v>
      </c>
      <c r="G1089">
        <v>8007</v>
      </c>
      <c r="H1089">
        <v>332</v>
      </c>
      <c r="I1089">
        <v>5751805</v>
      </c>
    </row>
    <row r="1090" spans="1:9">
      <c r="A1090" s="1">
        <v>40255</v>
      </c>
      <c r="B1090">
        <v>723</v>
      </c>
      <c r="C1090">
        <v>724.95</v>
      </c>
      <c r="D1090">
        <v>716.55</v>
      </c>
      <c r="E1090">
        <v>719.2</v>
      </c>
      <c r="F1090">
        <v>719.46715721464398</v>
      </c>
      <c r="G1090">
        <v>5572</v>
      </c>
      <c r="H1090">
        <v>321</v>
      </c>
      <c r="I1090">
        <v>4008871</v>
      </c>
    </row>
    <row r="1091" spans="1:9">
      <c r="A1091" s="1">
        <v>40254</v>
      </c>
      <c r="B1091">
        <v>729.9</v>
      </c>
      <c r="C1091">
        <v>731</v>
      </c>
      <c r="D1091">
        <v>716</v>
      </c>
      <c r="E1091">
        <v>717.1</v>
      </c>
      <c r="F1091">
        <v>722.34148471615697</v>
      </c>
      <c r="G1091">
        <v>8015</v>
      </c>
      <c r="H1091">
        <v>431</v>
      </c>
      <c r="I1091">
        <v>5789567</v>
      </c>
    </row>
    <row r="1092" spans="1:9">
      <c r="A1092" s="1">
        <v>40253</v>
      </c>
      <c r="B1092">
        <v>725</v>
      </c>
      <c r="C1092">
        <v>732</v>
      </c>
      <c r="D1092">
        <v>721</v>
      </c>
      <c r="E1092">
        <v>725.15</v>
      </c>
      <c r="F1092">
        <v>724.757563199336</v>
      </c>
      <c r="G1092">
        <v>9652</v>
      </c>
      <c r="H1092">
        <v>535</v>
      </c>
      <c r="I1092">
        <v>6995360</v>
      </c>
    </row>
    <row r="1093" spans="1:9">
      <c r="A1093" s="1">
        <v>40252</v>
      </c>
      <c r="B1093">
        <v>734.9</v>
      </c>
      <c r="C1093">
        <v>738.8</v>
      </c>
      <c r="D1093">
        <v>723</v>
      </c>
      <c r="E1093">
        <v>726.4</v>
      </c>
      <c r="F1093">
        <v>730.07226363279699</v>
      </c>
      <c r="G1093">
        <v>12745</v>
      </c>
      <c r="H1093">
        <v>731</v>
      </c>
      <c r="I1093">
        <v>9304771</v>
      </c>
    </row>
    <row r="1094" spans="1:9">
      <c r="A1094" s="1">
        <v>40249</v>
      </c>
      <c r="B1094">
        <v>721</v>
      </c>
      <c r="C1094">
        <v>735.6</v>
      </c>
      <c r="D1094">
        <v>717</v>
      </c>
      <c r="E1094">
        <v>732.55</v>
      </c>
      <c r="F1094">
        <v>729.59708139010002</v>
      </c>
      <c r="G1094">
        <v>33235</v>
      </c>
      <c r="H1094">
        <v>1656</v>
      </c>
      <c r="I1094">
        <v>24248159</v>
      </c>
    </row>
    <row r="1095" spans="1:9">
      <c r="A1095" s="1">
        <v>40248</v>
      </c>
      <c r="B1095">
        <v>717</v>
      </c>
      <c r="C1095">
        <v>726.9</v>
      </c>
      <c r="D1095">
        <v>712</v>
      </c>
      <c r="E1095">
        <v>724.55</v>
      </c>
      <c r="F1095">
        <v>723.07425845260298</v>
      </c>
      <c r="G1095">
        <v>24105</v>
      </c>
      <c r="H1095">
        <v>990</v>
      </c>
      <c r="I1095">
        <v>17429705</v>
      </c>
    </row>
    <row r="1096" spans="1:9">
      <c r="A1096" s="1">
        <v>40247</v>
      </c>
      <c r="B1096">
        <v>715.3</v>
      </c>
      <c r="C1096">
        <v>728.8</v>
      </c>
      <c r="D1096">
        <v>710</v>
      </c>
      <c r="E1096">
        <v>713.8</v>
      </c>
      <c r="F1096">
        <v>720.88577574320198</v>
      </c>
      <c r="G1096">
        <v>18131</v>
      </c>
      <c r="H1096">
        <v>1046</v>
      </c>
      <c r="I1096">
        <v>13070380</v>
      </c>
    </row>
    <row r="1097" spans="1:9">
      <c r="A1097" s="1">
        <v>40246</v>
      </c>
      <c r="B1097">
        <v>710.8</v>
      </c>
      <c r="C1097">
        <v>728</v>
      </c>
      <c r="D1097">
        <v>702.05</v>
      </c>
      <c r="E1097">
        <v>717.55</v>
      </c>
      <c r="F1097">
        <v>718.86283922526195</v>
      </c>
      <c r="G1097">
        <v>36038</v>
      </c>
      <c r="H1097">
        <v>1269</v>
      </c>
      <c r="I1097">
        <v>25906379</v>
      </c>
    </row>
    <row r="1098" spans="1:9">
      <c r="A1098" s="1">
        <v>40245</v>
      </c>
      <c r="B1098">
        <v>710.2</v>
      </c>
      <c r="C1098">
        <v>712</v>
      </c>
      <c r="D1098">
        <v>707.15</v>
      </c>
      <c r="E1098">
        <v>708.2</v>
      </c>
      <c r="F1098">
        <v>709.09585461456197</v>
      </c>
      <c r="G1098">
        <v>8419</v>
      </c>
      <c r="H1098">
        <v>335</v>
      </c>
      <c r="I1098">
        <v>5969878</v>
      </c>
    </row>
    <row r="1099" spans="1:9">
      <c r="A1099" s="1">
        <v>40242</v>
      </c>
      <c r="B1099">
        <v>712.9</v>
      </c>
      <c r="C1099">
        <v>712.9</v>
      </c>
      <c r="D1099">
        <v>703.6</v>
      </c>
      <c r="E1099">
        <v>705.65</v>
      </c>
      <c r="F1099">
        <v>706.72228719947998</v>
      </c>
      <c r="G1099">
        <v>7695</v>
      </c>
      <c r="H1099">
        <v>437</v>
      </c>
      <c r="I1099">
        <v>5438228</v>
      </c>
    </row>
    <row r="1100" spans="1:9">
      <c r="A1100" s="1">
        <v>40241</v>
      </c>
      <c r="B1100">
        <v>709.8</v>
      </c>
      <c r="C1100">
        <v>712</v>
      </c>
      <c r="D1100">
        <v>699.25</v>
      </c>
      <c r="E1100">
        <v>705.55</v>
      </c>
      <c r="F1100">
        <v>707.56379613356705</v>
      </c>
      <c r="G1100">
        <v>14225</v>
      </c>
      <c r="H1100">
        <v>780</v>
      </c>
      <c r="I1100">
        <v>10065095</v>
      </c>
    </row>
    <row r="1101" spans="1:9">
      <c r="A1101" s="1">
        <v>40240</v>
      </c>
      <c r="B1101">
        <v>704.95</v>
      </c>
      <c r="C1101">
        <v>709</v>
      </c>
      <c r="D1101">
        <v>701</v>
      </c>
      <c r="E1101">
        <v>705.4</v>
      </c>
      <c r="F1101">
        <v>706.06162535828605</v>
      </c>
      <c r="G1101">
        <v>11862</v>
      </c>
      <c r="H1101">
        <v>567</v>
      </c>
      <c r="I1101">
        <v>8375303</v>
      </c>
    </row>
    <row r="1102" spans="1:9">
      <c r="A1102" s="1">
        <v>40239</v>
      </c>
      <c r="B1102">
        <v>698</v>
      </c>
      <c r="C1102">
        <v>704.8</v>
      </c>
      <c r="D1102">
        <v>695</v>
      </c>
      <c r="E1102">
        <v>699.1</v>
      </c>
      <c r="F1102">
        <v>700.53948419490996</v>
      </c>
      <c r="G1102">
        <v>17526</v>
      </c>
      <c r="H1102">
        <v>725</v>
      </c>
      <c r="I1102">
        <v>12277655</v>
      </c>
    </row>
    <row r="1103" spans="1:9">
      <c r="A1103" s="1">
        <v>40235</v>
      </c>
      <c r="B1103">
        <v>675</v>
      </c>
      <c r="C1103">
        <v>705</v>
      </c>
      <c r="D1103">
        <v>670</v>
      </c>
      <c r="E1103">
        <v>691</v>
      </c>
      <c r="F1103">
        <v>671.72508605497205</v>
      </c>
      <c r="G1103">
        <v>642903</v>
      </c>
      <c r="H1103">
        <v>1799</v>
      </c>
      <c r="I1103">
        <v>431854073</v>
      </c>
    </row>
    <row r="1104" spans="1:9">
      <c r="A1104" s="1">
        <v>40234</v>
      </c>
      <c r="B1104">
        <v>693</v>
      </c>
      <c r="C1104">
        <v>695.05</v>
      </c>
      <c r="D1104">
        <v>676.05</v>
      </c>
      <c r="E1104">
        <v>678.45</v>
      </c>
      <c r="F1104">
        <v>682.76447537723698</v>
      </c>
      <c r="G1104">
        <v>17098</v>
      </c>
      <c r="H1104">
        <v>889</v>
      </c>
      <c r="I1104">
        <v>11673907</v>
      </c>
    </row>
    <row r="1105" spans="1:9">
      <c r="A1105" s="1">
        <v>40233</v>
      </c>
      <c r="B1105">
        <v>706</v>
      </c>
      <c r="C1105">
        <v>706</v>
      </c>
      <c r="D1105">
        <v>692</v>
      </c>
      <c r="E1105">
        <v>694.9</v>
      </c>
      <c r="F1105">
        <v>696.84677303435296</v>
      </c>
      <c r="G1105">
        <v>6957</v>
      </c>
      <c r="H1105">
        <v>506</v>
      </c>
      <c r="I1105">
        <v>4847963</v>
      </c>
    </row>
    <row r="1106" spans="1:9">
      <c r="A1106" s="1">
        <v>40232</v>
      </c>
      <c r="B1106">
        <v>704</v>
      </c>
      <c r="C1106">
        <v>707.9</v>
      </c>
      <c r="D1106">
        <v>701.2</v>
      </c>
      <c r="E1106">
        <v>705.3</v>
      </c>
      <c r="F1106">
        <v>705.23118894658103</v>
      </c>
      <c r="G1106">
        <v>11363</v>
      </c>
      <c r="H1106">
        <v>397</v>
      </c>
      <c r="I1106">
        <v>8013542</v>
      </c>
    </row>
    <row r="1107" spans="1:9">
      <c r="A1107" s="1">
        <v>40231</v>
      </c>
      <c r="B1107">
        <v>695.05</v>
      </c>
      <c r="C1107">
        <v>706.5</v>
      </c>
      <c r="D1107">
        <v>695.05</v>
      </c>
      <c r="E1107">
        <v>705.1</v>
      </c>
      <c r="F1107">
        <v>704.05336645537</v>
      </c>
      <c r="G1107">
        <v>23348</v>
      </c>
      <c r="H1107">
        <v>716</v>
      </c>
      <c r="I1107">
        <v>16438238</v>
      </c>
    </row>
    <row r="1108" spans="1:9">
      <c r="A1108" s="1">
        <v>40228</v>
      </c>
      <c r="B1108">
        <v>704</v>
      </c>
      <c r="C1108">
        <v>708</v>
      </c>
      <c r="D1108">
        <v>695.1</v>
      </c>
      <c r="E1108">
        <v>698.15</v>
      </c>
      <c r="F1108">
        <v>700.76892318089597</v>
      </c>
      <c r="G1108">
        <v>17756</v>
      </c>
      <c r="H1108">
        <v>666</v>
      </c>
      <c r="I1108">
        <v>12442853</v>
      </c>
    </row>
    <row r="1109" spans="1:9">
      <c r="A1109" s="1">
        <v>40227</v>
      </c>
      <c r="B1109">
        <v>702</v>
      </c>
      <c r="C1109">
        <v>708.8</v>
      </c>
      <c r="D1109">
        <v>696.7</v>
      </c>
      <c r="E1109">
        <v>699.2</v>
      </c>
      <c r="F1109">
        <v>703.64336411508805</v>
      </c>
      <c r="G1109">
        <v>13103</v>
      </c>
      <c r="H1109">
        <v>569</v>
      </c>
      <c r="I1109">
        <v>9219839</v>
      </c>
    </row>
    <row r="1110" spans="1:9">
      <c r="A1110" s="1">
        <v>40226</v>
      </c>
      <c r="B1110">
        <v>714</v>
      </c>
      <c r="C1110">
        <v>714</v>
      </c>
      <c r="D1110">
        <v>700.05</v>
      </c>
      <c r="E1110">
        <v>701.85</v>
      </c>
      <c r="F1110">
        <v>705.51025923883003</v>
      </c>
      <c r="G1110">
        <v>18130</v>
      </c>
      <c r="H1110">
        <v>812</v>
      </c>
      <c r="I1110">
        <v>12790901</v>
      </c>
    </row>
    <row r="1111" spans="1:9">
      <c r="A1111" s="1">
        <v>40225</v>
      </c>
      <c r="B1111">
        <v>715</v>
      </c>
      <c r="C1111">
        <v>716</v>
      </c>
      <c r="D1111">
        <v>700.5</v>
      </c>
      <c r="E1111">
        <v>705.2</v>
      </c>
      <c r="F1111">
        <v>706.27177718832797</v>
      </c>
      <c r="G1111">
        <v>18850</v>
      </c>
      <c r="H1111">
        <v>941</v>
      </c>
      <c r="I1111">
        <v>13313223</v>
      </c>
    </row>
    <row r="1112" spans="1:9">
      <c r="A1112" s="1">
        <v>40224</v>
      </c>
      <c r="B1112">
        <v>703.5</v>
      </c>
      <c r="C1112">
        <v>719</v>
      </c>
      <c r="D1112">
        <v>694.55</v>
      </c>
      <c r="E1112">
        <v>713.65</v>
      </c>
      <c r="F1112">
        <v>708.48406043666705</v>
      </c>
      <c r="G1112">
        <v>24687</v>
      </c>
      <c r="H1112">
        <v>1075</v>
      </c>
      <c r="I1112">
        <v>17490346</v>
      </c>
    </row>
    <row r="1113" spans="1:9">
      <c r="A1113" s="1">
        <v>40220</v>
      </c>
      <c r="B1113">
        <v>699</v>
      </c>
      <c r="C1113">
        <v>709</v>
      </c>
      <c r="D1113">
        <v>695.25</v>
      </c>
      <c r="E1113">
        <v>703.1</v>
      </c>
      <c r="F1113">
        <v>703.417688803224</v>
      </c>
      <c r="G1113">
        <v>22828</v>
      </c>
      <c r="H1113">
        <v>999</v>
      </c>
      <c r="I1113">
        <v>16057619</v>
      </c>
    </row>
    <row r="1114" spans="1:9">
      <c r="A1114" s="1">
        <v>40219</v>
      </c>
      <c r="B1114">
        <v>701</v>
      </c>
      <c r="C1114">
        <v>703</v>
      </c>
      <c r="D1114">
        <v>695</v>
      </c>
      <c r="E1114">
        <v>698.5</v>
      </c>
      <c r="F1114">
        <v>698.92530292230902</v>
      </c>
      <c r="G1114">
        <v>7015</v>
      </c>
      <c r="H1114">
        <v>365</v>
      </c>
      <c r="I1114">
        <v>4902961</v>
      </c>
    </row>
    <row r="1115" spans="1:9">
      <c r="A1115" s="1">
        <v>40218</v>
      </c>
      <c r="B1115">
        <v>698.95</v>
      </c>
      <c r="C1115">
        <v>698.95</v>
      </c>
      <c r="D1115">
        <v>692.1</v>
      </c>
      <c r="E1115">
        <v>695.15</v>
      </c>
      <c r="F1115">
        <v>694.96306203031395</v>
      </c>
      <c r="G1115">
        <v>7851</v>
      </c>
      <c r="H1115">
        <v>469</v>
      </c>
      <c r="I1115">
        <v>5456155</v>
      </c>
    </row>
    <row r="1116" spans="1:9">
      <c r="A1116" s="1">
        <v>40217</v>
      </c>
      <c r="B1116">
        <v>707.5</v>
      </c>
      <c r="C1116">
        <v>707.5</v>
      </c>
      <c r="D1116">
        <v>692</v>
      </c>
      <c r="E1116">
        <v>694.65</v>
      </c>
      <c r="F1116">
        <v>699.26503334694405</v>
      </c>
      <c r="G1116">
        <v>36735</v>
      </c>
      <c r="H1116">
        <v>620</v>
      </c>
      <c r="I1116">
        <v>25687501</v>
      </c>
    </row>
    <row r="1117" spans="1:9">
      <c r="A1117" s="1">
        <v>40215</v>
      </c>
      <c r="B1117">
        <v>694</v>
      </c>
      <c r="C1117">
        <v>710</v>
      </c>
      <c r="D1117">
        <v>694</v>
      </c>
      <c r="E1117">
        <v>701.3</v>
      </c>
      <c r="F1117">
        <v>703.48384279475897</v>
      </c>
      <c r="G1117">
        <v>3435</v>
      </c>
      <c r="H1117">
        <v>238</v>
      </c>
      <c r="I1117">
        <v>2416467</v>
      </c>
    </row>
    <row r="1118" spans="1:9">
      <c r="A1118" s="1">
        <v>40214</v>
      </c>
      <c r="B1118">
        <v>697.1</v>
      </c>
      <c r="C1118">
        <v>719.9</v>
      </c>
      <c r="D1118">
        <v>683</v>
      </c>
      <c r="E1118">
        <v>694.3</v>
      </c>
      <c r="F1118">
        <v>697.78300446323703</v>
      </c>
      <c r="G1118">
        <v>17028</v>
      </c>
      <c r="H1118">
        <v>771</v>
      </c>
      <c r="I1118">
        <v>11881849</v>
      </c>
    </row>
    <row r="1119" spans="1:9">
      <c r="A1119" s="1">
        <v>40213</v>
      </c>
      <c r="B1119">
        <v>710</v>
      </c>
      <c r="C1119">
        <v>715.95</v>
      </c>
      <c r="D1119">
        <v>700.1</v>
      </c>
      <c r="E1119">
        <v>703.25</v>
      </c>
      <c r="F1119">
        <v>707.69402677651897</v>
      </c>
      <c r="G1119">
        <v>9710</v>
      </c>
      <c r="H1119">
        <v>611</v>
      </c>
      <c r="I1119">
        <v>6871709</v>
      </c>
    </row>
    <row r="1120" spans="1:9">
      <c r="A1120" s="1">
        <v>40212</v>
      </c>
      <c r="B1120">
        <v>734.85</v>
      </c>
      <c r="C1120">
        <v>739.9</v>
      </c>
      <c r="D1120">
        <v>709</v>
      </c>
      <c r="E1120">
        <v>710.8</v>
      </c>
      <c r="F1120">
        <v>714.75335728101595</v>
      </c>
      <c r="G1120">
        <v>18095</v>
      </c>
      <c r="H1120">
        <v>677</v>
      </c>
      <c r="I1120">
        <v>12933462</v>
      </c>
    </row>
    <row r="1121" spans="1:9">
      <c r="A1121" s="1">
        <v>40211</v>
      </c>
      <c r="B1121">
        <v>735</v>
      </c>
      <c r="C1121">
        <v>743.7</v>
      </c>
      <c r="D1121">
        <v>711</v>
      </c>
      <c r="E1121">
        <v>713.05</v>
      </c>
      <c r="F1121">
        <v>728.47963688674997</v>
      </c>
      <c r="G1121">
        <v>60477</v>
      </c>
      <c r="H1121">
        <v>2151</v>
      </c>
      <c r="I1121">
        <v>44056263</v>
      </c>
    </row>
    <row r="1122" spans="1:9">
      <c r="A1122" s="1">
        <v>40210</v>
      </c>
      <c r="B1122">
        <v>677.15</v>
      </c>
      <c r="C1122">
        <v>727</v>
      </c>
      <c r="D1122">
        <v>677.15</v>
      </c>
      <c r="E1122">
        <v>723.6</v>
      </c>
      <c r="F1122">
        <v>710.74662741888596</v>
      </c>
      <c r="G1122">
        <v>75758</v>
      </c>
      <c r="H1122">
        <v>2674</v>
      </c>
      <c r="I1122">
        <v>53844743</v>
      </c>
    </row>
    <row r="1123" spans="1:9">
      <c r="A1123" s="1">
        <v>40207</v>
      </c>
      <c r="B1123">
        <v>660.05</v>
      </c>
      <c r="C1123">
        <v>688.8</v>
      </c>
      <c r="D1123">
        <v>660.05</v>
      </c>
      <c r="E1123">
        <v>678.55</v>
      </c>
      <c r="F1123">
        <v>674.608846814392</v>
      </c>
      <c r="G1123">
        <v>47746</v>
      </c>
      <c r="H1123">
        <v>1713</v>
      </c>
      <c r="I1123">
        <v>32209874</v>
      </c>
    </row>
    <row r="1124" spans="1:9">
      <c r="A1124" s="1">
        <v>40206</v>
      </c>
      <c r="B1124">
        <v>671</v>
      </c>
      <c r="C1124">
        <v>673.8</v>
      </c>
      <c r="D1124">
        <v>651.04999999999995</v>
      </c>
      <c r="E1124">
        <v>657.5</v>
      </c>
      <c r="F1124">
        <v>660.46139158896995</v>
      </c>
      <c r="G1124">
        <v>40328</v>
      </c>
      <c r="H1124">
        <v>1448</v>
      </c>
      <c r="I1124">
        <v>26635087</v>
      </c>
    </row>
    <row r="1125" spans="1:9">
      <c r="A1125" s="1">
        <v>40205</v>
      </c>
      <c r="B1125">
        <v>684.3</v>
      </c>
      <c r="C1125">
        <v>684.3</v>
      </c>
      <c r="D1125">
        <v>665</v>
      </c>
      <c r="E1125">
        <v>670.25</v>
      </c>
      <c r="F1125">
        <v>671.71997257247301</v>
      </c>
      <c r="G1125">
        <v>26251</v>
      </c>
      <c r="H1125">
        <v>1213</v>
      </c>
      <c r="I1125">
        <v>17633321</v>
      </c>
    </row>
    <row r="1126" spans="1:9">
      <c r="A1126" s="1">
        <v>40203</v>
      </c>
      <c r="B1126">
        <v>685</v>
      </c>
      <c r="C1126">
        <v>687.9</v>
      </c>
      <c r="D1126">
        <v>676.35</v>
      </c>
      <c r="E1126">
        <v>682.85</v>
      </c>
      <c r="F1126">
        <v>684.06347323149896</v>
      </c>
      <c r="G1126">
        <v>6743</v>
      </c>
      <c r="H1126">
        <v>396</v>
      </c>
      <c r="I1126">
        <v>4612640</v>
      </c>
    </row>
    <row r="1127" spans="1:9">
      <c r="A1127" s="1">
        <v>40200</v>
      </c>
      <c r="B1127">
        <v>675</v>
      </c>
      <c r="C1127">
        <v>692</v>
      </c>
      <c r="D1127">
        <v>675</v>
      </c>
      <c r="E1127">
        <v>688.35</v>
      </c>
      <c r="F1127">
        <v>685.42305933985494</v>
      </c>
      <c r="G1127">
        <v>10937</v>
      </c>
      <c r="H1127">
        <v>638</v>
      </c>
      <c r="I1127">
        <v>7496472</v>
      </c>
    </row>
    <row r="1128" spans="1:9">
      <c r="A1128" s="1">
        <v>40199</v>
      </c>
      <c r="B1128">
        <v>704</v>
      </c>
      <c r="C1128">
        <v>712.7</v>
      </c>
      <c r="D1128">
        <v>690</v>
      </c>
      <c r="E1128">
        <v>693.55</v>
      </c>
      <c r="F1128">
        <v>700.74069397444305</v>
      </c>
      <c r="G1128">
        <v>19799</v>
      </c>
      <c r="H1128">
        <v>866</v>
      </c>
      <c r="I1128">
        <v>13873965</v>
      </c>
    </row>
    <row r="1129" spans="1:9">
      <c r="A1129" s="1">
        <v>40198</v>
      </c>
      <c r="B1129">
        <v>708</v>
      </c>
      <c r="C1129">
        <v>709.9</v>
      </c>
      <c r="D1129">
        <v>700.15</v>
      </c>
      <c r="E1129">
        <v>703.7</v>
      </c>
      <c r="F1129">
        <v>704.613709573508</v>
      </c>
      <c r="G1129">
        <v>15522</v>
      </c>
      <c r="H1129">
        <v>610</v>
      </c>
      <c r="I1129">
        <v>10937014</v>
      </c>
    </row>
    <row r="1130" spans="1:9">
      <c r="A1130" s="1">
        <v>40197</v>
      </c>
      <c r="B1130">
        <v>710</v>
      </c>
      <c r="C1130">
        <v>720</v>
      </c>
      <c r="D1130">
        <v>702.6</v>
      </c>
      <c r="E1130">
        <v>704.85</v>
      </c>
      <c r="F1130">
        <v>712.86547204386795</v>
      </c>
      <c r="G1130">
        <v>71487</v>
      </c>
      <c r="H1130">
        <v>2097</v>
      </c>
      <c r="I1130">
        <v>50960614</v>
      </c>
    </row>
    <row r="1131" spans="1:9">
      <c r="A1131" s="1">
        <v>40196</v>
      </c>
      <c r="B1131">
        <v>689</v>
      </c>
      <c r="C1131">
        <v>709.5</v>
      </c>
      <c r="D1131">
        <v>683.15</v>
      </c>
      <c r="E1131">
        <v>707.3</v>
      </c>
      <c r="F1131">
        <v>699.72743899904299</v>
      </c>
      <c r="G1131">
        <v>96228</v>
      </c>
      <c r="H1131">
        <v>2343</v>
      </c>
      <c r="I1131">
        <v>67333372</v>
      </c>
    </row>
    <row r="1132" spans="1:9">
      <c r="A1132" s="1">
        <v>40193</v>
      </c>
      <c r="B1132">
        <v>686.95</v>
      </c>
      <c r="C1132">
        <v>692.5</v>
      </c>
      <c r="D1132">
        <v>679</v>
      </c>
      <c r="E1132">
        <v>682.75</v>
      </c>
      <c r="F1132">
        <v>681.71383626054399</v>
      </c>
      <c r="G1132">
        <v>28924</v>
      </c>
      <c r="H1132">
        <v>518</v>
      </c>
      <c r="I1132">
        <v>19717891</v>
      </c>
    </row>
    <row r="1133" spans="1:9">
      <c r="A1133" s="1">
        <v>40192</v>
      </c>
      <c r="B1133">
        <v>695</v>
      </c>
      <c r="C1133">
        <v>702.8</v>
      </c>
      <c r="D1133">
        <v>681.25</v>
      </c>
      <c r="E1133">
        <v>683.55</v>
      </c>
      <c r="F1133">
        <v>689.81368323191305</v>
      </c>
      <c r="G1133">
        <v>23664</v>
      </c>
      <c r="H1133">
        <v>824</v>
      </c>
      <c r="I1133">
        <v>16323751</v>
      </c>
    </row>
    <row r="1134" spans="1:9">
      <c r="A1134" s="1">
        <v>40191</v>
      </c>
      <c r="B1134">
        <v>679</v>
      </c>
      <c r="C1134">
        <v>699.5</v>
      </c>
      <c r="D1134">
        <v>672.35</v>
      </c>
      <c r="E1134">
        <v>693.75</v>
      </c>
      <c r="F1134">
        <v>692.83570646221199</v>
      </c>
      <c r="G1134">
        <v>40172</v>
      </c>
      <c r="H1134">
        <v>1488</v>
      </c>
      <c r="I1134">
        <v>27832596</v>
      </c>
    </row>
    <row r="1135" spans="1:9">
      <c r="A1135" s="1">
        <v>40190</v>
      </c>
      <c r="B1135">
        <v>690.05</v>
      </c>
      <c r="C1135">
        <v>691.95</v>
      </c>
      <c r="D1135">
        <v>678.15</v>
      </c>
      <c r="E1135">
        <v>681.15</v>
      </c>
      <c r="F1135">
        <v>684.32481670739799</v>
      </c>
      <c r="G1135">
        <v>13503</v>
      </c>
      <c r="H1135">
        <v>537</v>
      </c>
      <c r="I1135">
        <v>9240438</v>
      </c>
    </row>
    <row r="1136" spans="1:9">
      <c r="A1136" s="1">
        <v>40189</v>
      </c>
      <c r="B1136">
        <v>696</v>
      </c>
      <c r="C1136">
        <v>698.7</v>
      </c>
      <c r="D1136">
        <v>683</v>
      </c>
      <c r="E1136">
        <v>689.7</v>
      </c>
      <c r="F1136">
        <v>688.10521888354197</v>
      </c>
      <c r="G1136">
        <v>89157</v>
      </c>
      <c r="H1136">
        <v>584</v>
      </c>
      <c r="I1136">
        <v>61349397</v>
      </c>
    </row>
    <row r="1137" spans="1:9">
      <c r="A1137" s="1">
        <v>40186</v>
      </c>
      <c r="B1137">
        <v>691</v>
      </c>
      <c r="C1137">
        <v>706.2</v>
      </c>
      <c r="D1137">
        <v>682.55</v>
      </c>
      <c r="E1137">
        <v>685.15</v>
      </c>
      <c r="F1137">
        <v>696.94731599729596</v>
      </c>
      <c r="G1137">
        <v>28111</v>
      </c>
      <c r="H1137">
        <v>1096</v>
      </c>
      <c r="I1137">
        <v>19591886</v>
      </c>
    </row>
    <row r="1138" spans="1:9">
      <c r="A1138" s="1">
        <v>40185</v>
      </c>
      <c r="B1138">
        <v>691.55</v>
      </c>
      <c r="C1138">
        <v>697.9</v>
      </c>
      <c r="D1138">
        <v>681.05</v>
      </c>
      <c r="E1138">
        <v>690.3</v>
      </c>
      <c r="F1138">
        <v>691.22981651376097</v>
      </c>
      <c r="G1138">
        <v>23980</v>
      </c>
      <c r="H1138">
        <v>957</v>
      </c>
      <c r="I1138">
        <v>16575691</v>
      </c>
    </row>
    <row r="1139" spans="1:9">
      <c r="A1139" s="1">
        <v>40184</v>
      </c>
      <c r="B1139">
        <v>686</v>
      </c>
      <c r="C1139">
        <v>690</v>
      </c>
      <c r="D1139">
        <v>681.05</v>
      </c>
      <c r="E1139">
        <v>687.45</v>
      </c>
      <c r="F1139">
        <v>684.96864669938805</v>
      </c>
      <c r="G1139">
        <v>9983</v>
      </c>
      <c r="H1139">
        <v>423</v>
      </c>
      <c r="I1139">
        <v>6838042</v>
      </c>
    </row>
    <row r="1140" spans="1:9">
      <c r="A1140" s="1">
        <v>40183</v>
      </c>
      <c r="B1140">
        <v>698.95</v>
      </c>
      <c r="C1140">
        <v>698.95</v>
      </c>
      <c r="D1140">
        <v>679.25</v>
      </c>
      <c r="E1140">
        <v>685.6</v>
      </c>
      <c r="F1140">
        <v>684.42508656778102</v>
      </c>
      <c r="G1140">
        <v>38698</v>
      </c>
      <c r="H1140">
        <v>860</v>
      </c>
      <c r="I1140">
        <v>26485882</v>
      </c>
    </row>
    <row r="1141" spans="1:9">
      <c r="A1141" s="1">
        <v>40182</v>
      </c>
      <c r="B1141">
        <v>665</v>
      </c>
      <c r="C1141">
        <v>690.6</v>
      </c>
      <c r="D1141">
        <v>657</v>
      </c>
      <c r="E1141">
        <v>686.65</v>
      </c>
      <c r="F1141">
        <v>667.08267181188603</v>
      </c>
      <c r="G1141">
        <v>349321</v>
      </c>
      <c r="H1141">
        <v>1949</v>
      </c>
      <c r="I1141">
        <v>233025986</v>
      </c>
    </row>
    <row r="1142" spans="1:9">
      <c r="A1142" s="1">
        <v>40178</v>
      </c>
      <c r="B1142">
        <v>679.75</v>
      </c>
      <c r="C1142">
        <v>679.75</v>
      </c>
      <c r="D1142">
        <v>655.5</v>
      </c>
      <c r="E1142">
        <v>659</v>
      </c>
      <c r="F1142">
        <v>666.046808693657</v>
      </c>
      <c r="G1142">
        <v>69752</v>
      </c>
      <c r="H1142">
        <v>1596</v>
      </c>
      <c r="I1142">
        <v>46458097</v>
      </c>
    </row>
    <row r="1143" spans="1:9">
      <c r="A1143" s="1">
        <v>40177</v>
      </c>
      <c r="B1143">
        <v>643.04999999999995</v>
      </c>
      <c r="C1143">
        <v>672</v>
      </c>
      <c r="D1143">
        <v>632.35</v>
      </c>
      <c r="E1143">
        <v>665.9</v>
      </c>
      <c r="F1143">
        <v>659.69944168734401</v>
      </c>
      <c r="G1143">
        <v>12896</v>
      </c>
      <c r="H1143">
        <v>532</v>
      </c>
      <c r="I1143">
        <v>8507484</v>
      </c>
    </row>
    <row r="1144" spans="1:9">
      <c r="A1144" s="1">
        <v>40176</v>
      </c>
      <c r="B1144">
        <v>665</v>
      </c>
      <c r="C1144">
        <v>667</v>
      </c>
      <c r="D1144">
        <v>650</v>
      </c>
      <c r="E1144">
        <v>654.25</v>
      </c>
      <c r="F1144">
        <v>658.06575781876495</v>
      </c>
      <c r="G1144">
        <v>21199</v>
      </c>
      <c r="H1144">
        <v>734</v>
      </c>
      <c r="I1144">
        <v>13950336</v>
      </c>
    </row>
    <row r="1145" spans="1:9">
      <c r="A1145" s="1">
        <v>40171</v>
      </c>
      <c r="B1145">
        <v>665</v>
      </c>
      <c r="C1145">
        <v>667</v>
      </c>
      <c r="D1145">
        <v>660.15</v>
      </c>
      <c r="E1145">
        <v>662.65</v>
      </c>
      <c r="F1145">
        <v>663.40584510472399</v>
      </c>
      <c r="G1145">
        <v>10265</v>
      </c>
      <c r="H1145">
        <v>274</v>
      </c>
      <c r="I1145">
        <v>6809861</v>
      </c>
    </row>
    <row r="1146" spans="1:9">
      <c r="A1146" s="1">
        <v>40170</v>
      </c>
      <c r="B1146">
        <v>651</v>
      </c>
      <c r="C1146">
        <v>666.3</v>
      </c>
      <c r="D1146">
        <v>651</v>
      </c>
      <c r="E1146">
        <v>663.5</v>
      </c>
      <c r="F1146">
        <v>660.98296970648198</v>
      </c>
      <c r="G1146">
        <v>12742</v>
      </c>
      <c r="H1146">
        <v>517</v>
      </c>
      <c r="I1146">
        <v>8422245</v>
      </c>
    </row>
    <row r="1147" spans="1:9">
      <c r="A1147" s="1">
        <v>40169</v>
      </c>
      <c r="B1147">
        <v>664</v>
      </c>
      <c r="C1147">
        <v>664</v>
      </c>
      <c r="D1147">
        <v>655.15</v>
      </c>
      <c r="E1147">
        <v>657.55</v>
      </c>
      <c r="F1147">
        <v>657.51005273566204</v>
      </c>
      <c r="G1147">
        <v>6068</v>
      </c>
      <c r="H1147">
        <v>293</v>
      </c>
      <c r="I1147">
        <v>3989771</v>
      </c>
    </row>
    <row r="1148" spans="1:9">
      <c r="A1148" s="1">
        <v>40168</v>
      </c>
      <c r="B1148">
        <v>663</v>
      </c>
      <c r="C1148">
        <v>664</v>
      </c>
      <c r="D1148">
        <v>654.1</v>
      </c>
      <c r="E1148">
        <v>658.3</v>
      </c>
      <c r="F1148">
        <v>657.74786492588498</v>
      </c>
      <c r="G1148">
        <v>40748</v>
      </c>
      <c r="H1148">
        <v>529</v>
      </c>
      <c r="I1148">
        <v>26801910</v>
      </c>
    </row>
    <row r="1149" spans="1:9">
      <c r="A1149" s="1">
        <v>40165</v>
      </c>
      <c r="B1149">
        <v>658.5</v>
      </c>
      <c r="C1149">
        <v>668.95</v>
      </c>
      <c r="D1149">
        <v>658.5</v>
      </c>
      <c r="E1149">
        <v>663.6</v>
      </c>
      <c r="F1149">
        <v>664.85747001090499</v>
      </c>
      <c r="G1149">
        <v>9170</v>
      </c>
      <c r="H1149">
        <v>347</v>
      </c>
      <c r="I1149">
        <v>6096743</v>
      </c>
    </row>
    <row r="1150" spans="1:9">
      <c r="A1150" s="1">
        <v>40164</v>
      </c>
      <c r="B1150">
        <v>670</v>
      </c>
      <c r="C1150">
        <v>670</v>
      </c>
      <c r="D1150">
        <v>660.2</v>
      </c>
      <c r="E1150">
        <v>663.8</v>
      </c>
      <c r="F1150">
        <v>664.236678685897</v>
      </c>
      <c r="G1150">
        <v>9984</v>
      </c>
      <c r="H1150">
        <v>588</v>
      </c>
      <c r="I1150">
        <v>6631739</v>
      </c>
    </row>
    <row r="1151" spans="1:9">
      <c r="A1151" s="1">
        <v>40163</v>
      </c>
      <c r="B1151">
        <v>670</v>
      </c>
      <c r="C1151">
        <v>670</v>
      </c>
      <c r="D1151">
        <v>662</v>
      </c>
      <c r="E1151">
        <v>664.6</v>
      </c>
      <c r="F1151">
        <v>664.83290384925101</v>
      </c>
      <c r="G1151">
        <v>12418</v>
      </c>
      <c r="H1151">
        <v>634</v>
      </c>
      <c r="I1151">
        <v>8255895</v>
      </c>
    </row>
    <row r="1152" spans="1:9">
      <c r="A1152" s="1">
        <v>40162</v>
      </c>
      <c r="B1152">
        <v>675</v>
      </c>
      <c r="C1152">
        <v>681.8</v>
      </c>
      <c r="D1152">
        <v>671</v>
      </c>
      <c r="E1152">
        <v>671.95</v>
      </c>
      <c r="F1152">
        <v>675.51958619086304</v>
      </c>
      <c r="G1152">
        <v>8603</v>
      </c>
      <c r="H1152">
        <v>455</v>
      </c>
      <c r="I1152">
        <v>5811495</v>
      </c>
    </row>
    <row r="1153" spans="1:9">
      <c r="A1153" s="1">
        <v>40161</v>
      </c>
      <c r="B1153">
        <v>680</v>
      </c>
      <c r="C1153">
        <v>681.8</v>
      </c>
      <c r="D1153">
        <v>674.9</v>
      </c>
      <c r="E1153">
        <v>677.05</v>
      </c>
      <c r="F1153">
        <v>676.91667456630898</v>
      </c>
      <c r="G1153">
        <v>21098</v>
      </c>
      <c r="H1153">
        <v>492</v>
      </c>
      <c r="I1153">
        <v>14281588</v>
      </c>
    </row>
    <row r="1154" spans="1:9">
      <c r="A1154" s="1">
        <v>40158</v>
      </c>
      <c r="B1154">
        <v>682</v>
      </c>
      <c r="C1154">
        <v>684.7</v>
      </c>
      <c r="D1154">
        <v>675</v>
      </c>
      <c r="E1154">
        <v>677.95</v>
      </c>
      <c r="F1154">
        <v>680.40998734836603</v>
      </c>
      <c r="G1154">
        <v>13437</v>
      </c>
      <c r="H1154">
        <v>555</v>
      </c>
      <c r="I1154">
        <v>9142669</v>
      </c>
    </row>
    <row r="1155" spans="1:9">
      <c r="A1155" s="1">
        <v>40157</v>
      </c>
      <c r="B1155">
        <v>688</v>
      </c>
      <c r="C1155">
        <v>688</v>
      </c>
      <c r="D1155">
        <v>676</v>
      </c>
      <c r="E1155">
        <v>680.35</v>
      </c>
      <c r="F1155">
        <v>680.07370514992999</v>
      </c>
      <c r="G1155">
        <v>67865</v>
      </c>
      <c r="H1155">
        <v>832</v>
      </c>
      <c r="I1155">
        <v>46153202</v>
      </c>
    </row>
    <row r="1156" spans="1:9">
      <c r="A1156" s="1">
        <v>40156</v>
      </c>
      <c r="B1156">
        <v>684.55</v>
      </c>
      <c r="C1156">
        <v>694.9</v>
      </c>
      <c r="D1156">
        <v>684.55</v>
      </c>
      <c r="E1156">
        <v>689.4</v>
      </c>
      <c r="F1156">
        <v>689.49908629441597</v>
      </c>
      <c r="G1156">
        <v>9850</v>
      </c>
      <c r="H1156">
        <v>309</v>
      </c>
      <c r="I1156">
        <v>6791566</v>
      </c>
    </row>
    <row r="1157" spans="1:9">
      <c r="A1157" s="1">
        <v>40155</v>
      </c>
      <c r="B1157">
        <v>686.15</v>
      </c>
      <c r="C1157">
        <v>690.95</v>
      </c>
      <c r="D1157">
        <v>686</v>
      </c>
      <c r="E1157">
        <v>688.6</v>
      </c>
      <c r="F1157">
        <v>689.89414068605299</v>
      </c>
      <c r="G1157">
        <v>108767</v>
      </c>
      <c r="H1157">
        <v>288</v>
      </c>
      <c r="I1157">
        <v>75037716</v>
      </c>
    </row>
    <row r="1158" spans="1:9">
      <c r="A1158" s="1">
        <v>40154</v>
      </c>
      <c r="B1158">
        <v>692</v>
      </c>
      <c r="C1158">
        <v>692</v>
      </c>
      <c r="D1158">
        <v>680.1</v>
      </c>
      <c r="E1158">
        <v>686.15</v>
      </c>
      <c r="F1158">
        <v>686.793039704227</v>
      </c>
      <c r="G1158">
        <v>12442</v>
      </c>
      <c r="H1158">
        <v>473</v>
      </c>
      <c r="I1158">
        <v>8545079</v>
      </c>
    </row>
    <row r="1159" spans="1:9">
      <c r="A1159" s="1">
        <v>40151</v>
      </c>
      <c r="B1159">
        <v>690</v>
      </c>
      <c r="C1159">
        <v>691.9</v>
      </c>
      <c r="D1159">
        <v>683.2</v>
      </c>
      <c r="E1159">
        <v>684.9</v>
      </c>
      <c r="F1159">
        <v>685.96597694049797</v>
      </c>
      <c r="G1159">
        <v>19428</v>
      </c>
      <c r="H1159">
        <v>516</v>
      </c>
      <c r="I1159">
        <v>13326947</v>
      </c>
    </row>
    <row r="1160" spans="1:9">
      <c r="A1160" s="1">
        <v>40150</v>
      </c>
      <c r="B1160">
        <v>694</v>
      </c>
      <c r="C1160">
        <v>698</v>
      </c>
      <c r="D1160">
        <v>683</v>
      </c>
      <c r="E1160">
        <v>685.15</v>
      </c>
      <c r="F1160">
        <v>688.41295667797897</v>
      </c>
      <c r="G1160">
        <v>20036</v>
      </c>
      <c r="H1160">
        <v>793</v>
      </c>
      <c r="I1160">
        <v>13793042</v>
      </c>
    </row>
    <row r="1161" spans="1:9">
      <c r="A1161" s="1">
        <v>40149</v>
      </c>
      <c r="B1161">
        <v>694.5</v>
      </c>
      <c r="C1161">
        <v>694.5</v>
      </c>
      <c r="D1161">
        <v>685.1</v>
      </c>
      <c r="E1161">
        <v>687.45</v>
      </c>
      <c r="F1161">
        <v>688.521500457456</v>
      </c>
      <c r="G1161">
        <v>6558</v>
      </c>
      <c r="H1161">
        <v>296</v>
      </c>
      <c r="I1161">
        <v>4515324</v>
      </c>
    </row>
    <row r="1162" spans="1:9">
      <c r="A1162" s="1">
        <v>40148</v>
      </c>
      <c r="B1162">
        <v>688</v>
      </c>
      <c r="C1162">
        <v>692.45</v>
      </c>
      <c r="D1162">
        <v>687</v>
      </c>
      <c r="E1162">
        <v>690.5</v>
      </c>
      <c r="F1162">
        <v>690.68437622983004</v>
      </c>
      <c r="G1162">
        <v>7623</v>
      </c>
      <c r="H1162">
        <v>384</v>
      </c>
      <c r="I1162">
        <v>5265087</v>
      </c>
    </row>
    <row r="1163" spans="1:9">
      <c r="A1163" s="1">
        <v>40147</v>
      </c>
      <c r="B1163">
        <v>690</v>
      </c>
      <c r="C1163">
        <v>695</v>
      </c>
      <c r="D1163">
        <v>685.4</v>
      </c>
      <c r="E1163">
        <v>687.35</v>
      </c>
      <c r="F1163">
        <v>689.83871183717099</v>
      </c>
      <c r="G1163">
        <v>14936</v>
      </c>
      <c r="H1163">
        <v>552</v>
      </c>
      <c r="I1163">
        <v>10303431</v>
      </c>
    </row>
    <row r="1164" spans="1:9">
      <c r="A1164" s="1">
        <v>40144</v>
      </c>
      <c r="B1164">
        <v>689.1</v>
      </c>
      <c r="C1164">
        <v>700.5</v>
      </c>
      <c r="D1164">
        <v>675</v>
      </c>
      <c r="E1164">
        <v>684.95</v>
      </c>
      <c r="F1164">
        <v>690.19704817278102</v>
      </c>
      <c r="G1164">
        <v>69313</v>
      </c>
      <c r="H1164">
        <v>2475</v>
      </c>
      <c r="I1164">
        <v>47839628</v>
      </c>
    </row>
    <row r="1165" spans="1:9">
      <c r="A1165" s="1">
        <v>40143</v>
      </c>
      <c r="B1165">
        <v>684.95</v>
      </c>
      <c r="C1165">
        <v>698</v>
      </c>
      <c r="D1165">
        <v>682.6</v>
      </c>
      <c r="E1165">
        <v>691.65</v>
      </c>
      <c r="F1165">
        <v>688.49566024346302</v>
      </c>
      <c r="G1165">
        <v>18319</v>
      </c>
      <c r="H1165">
        <v>832</v>
      </c>
      <c r="I1165">
        <v>12612552</v>
      </c>
    </row>
    <row r="1166" spans="1:9">
      <c r="A1166" s="1">
        <v>40142</v>
      </c>
      <c r="B1166">
        <v>676.05</v>
      </c>
      <c r="C1166">
        <v>684.9</v>
      </c>
      <c r="D1166">
        <v>675</v>
      </c>
      <c r="E1166">
        <v>682.45</v>
      </c>
      <c r="F1166">
        <v>680.04901397664105</v>
      </c>
      <c r="G1166">
        <v>15669</v>
      </c>
      <c r="H1166">
        <v>697</v>
      </c>
      <c r="I1166">
        <v>10655688</v>
      </c>
    </row>
    <row r="1167" spans="1:9">
      <c r="A1167" s="1">
        <v>40141</v>
      </c>
      <c r="B1167">
        <v>677</v>
      </c>
      <c r="C1167">
        <v>681.9</v>
      </c>
      <c r="D1167">
        <v>670.4</v>
      </c>
      <c r="E1167">
        <v>672.85</v>
      </c>
      <c r="F1167">
        <v>675.78725165562901</v>
      </c>
      <c r="G1167">
        <v>13288</v>
      </c>
      <c r="H1167">
        <v>600</v>
      </c>
      <c r="I1167">
        <v>8979861</v>
      </c>
    </row>
    <row r="1168" spans="1:9">
      <c r="A1168" s="1">
        <v>40140</v>
      </c>
      <c r="B1168">
        <v>685.75</v>
      </c>
      <c r="C1168">
        <v>686.9</v>
      </c>
      <c r="D1168">
        <v>670.55</v>
      </c>
      <c r="E1168">
        <v>675.15</v>
      </c>
      <c r="F1168">
        <v>678.679714014208</v>
      </c>
      <c r="G1168">
        <v>22099</v>
      </c>
      <c r="H1168">
        <v>1153</v>
      </c>
      <c r="I1168">
        <v>14998143</v>
      </c>
    </row>
    <row r="1169" spans="1:9">
      <c r="A1169" s="1">
        <v>40137</v>
      </c>
      <c r="B1169">
        <v>683.35</v>
      </c>
      <c r="C1169">
        <v>690</v>
      </c>
      <c r="D1169">
        <v>680</v>
      </c>
      <c r="E1169">
        <v>681.85</v>
      </c>
      <c r="F1169">
        <v>684.43916534858204</v>
      </c>
      <c r="G1169">
        <v>16438</v>
      </c>
      <c r="H1169">
        <v>652</v>
      </c>
      <c r="I1169">
        <v>11250811</v>
      </c>
    </row>
    <row r="1170" spans="1:9">
      <c r="A1170" s="1">
        <v>40136</v>
      </c>
      <c r="B1170">
        <v>686</v>
      </c>
      <c r="C1170">
        <v>698</v>
      </c>
      <c r="D1170">
        <v>675</v>
      </c>
      <c r="E1170">
        <v>679.7</v>
      </c>
      <c r="F1170">
        <v>688.85397847327499</v>
      </c>
      <c r="G1170">
        <v>70517</v>
      </c>
      <c r="H1170">
        <v>1838</v>
      </c>
      <c r="I1170">
        <v>48575916</v>
      </c>
    </row>
    <row r="1171" spans="1:9">
      <c r="A1171" s="1">
        <v>40135</v>
      </c>
      <c r="B1171">
        <v>681</v>
      </c>
      <c r="C1171">
        <v>681</v>
      </c>
      <c r="D1171">
        <v>673</v>
      </c>
      <c r="E1171">
        <v>674.3</v>
      </c>
      <c r="F1171">
        <v>674.89340902358197</v>
      </c>
      <c r="G1171">
        <v>145153</v>
      </c>
      <c r="H1171">
        <v>540</v>
      </c>
      <c r="I1171">
        <v>97962803</v>
      </c>
    </row>
    <row r="1172" spans="1:9">
      <c r="A1172" s="1">
        <v>40134</v>
      </c>
      <c r="B1172">
        <v>694</v>
      </c>
      <c r="C1172">
        <v>694</v>
      </c>
      <c r="D1172">
        <v>680.05</v>
      </c>
      <c r="E1172">
        <v>682.2</v>
      </c>
      <c r="F1172">
        <v>686.06164518028902</v>
      </c>
      <c r="G1172">
        <v>15281</v>
      </c>
      <c r="H1172">
        <v>610</v>
      </c>
      <c r="I1172">
        <v>10483708</v>
      </c>
    </row>
    <row r="1173" spans="1:9">
      <c r="A1173" s="1">
        <v>40133</v>
      </c>
      <c r="B1173">
        <v>684.1</v>
      </c>
      <c r="C1173">
        <v>694</v>
      </c>
      <c r="D1173">
        <v>680.1</v>
      </c>
      <c r="E1173">
        <v>688.15</v>
      </c>
      <c r="F1173">
        <v>685.35131755247801</v>
      </c>
      <c r="G1173">
        <v>11195</v>
      </c>
      <c r="H1173">
        <v>650</v>
      </c>
      <c r="I1173">
        <v>7672508</v>
      </c>
    </row>
    <row r="1174" spans="1:9">
      <c r="A1174" s="1">
        <v>40130</v>
      </c>
      <c r="B1174">
        <v>676</v>
      </c>
      <c r="C1174">
        <v>688</v>
      </c>
      <c r="D1174">
        <v>670</v>
      </c>
      <c r="E1174">
        <v>681.6</v>
      </c>
      <c r="F1174">
        <v>679.67951040579703</v>
      </c>
      <c r="G1174">
        <v>156211</v>
      </c>
      <c r="H1174">
        <v>1169</v>
      </c>
      <c r="I1174">
        <v>106173416</v>
      </c>
    </row>
    <row r="1175" spans="1:9">
      <c r="A1175" s="1">
        <v>40129</v>
      </c>
      <c r="B1175">
        <v>679.1</v>
      </c>
      <c r="C1175">
        <v>689</v>
      </c>
      <c r="D1175">
        <v>675.1</v>
      </c>
      <c r="E1175">
        <v>681.9</v>
      </c>
      <c r="F1175">
        <v>683.94152106362299</v>
      </c>
      <c r="G1175">
        <v>19631</v>
      </c>
      <c r="H1175">
        <v>760</v>
      </c>
      <c r="I1175">
        <v>13426456</v>
      </c>
    </row>
    <row r="1176" spans="1:9">
      <c r="A1176" s="1">
        <v>40128</v>
      </c>
      <c r="B1176">
        <v>680</v>
      </c>
      <c r="C1176">
        <v>688</v>
      </c>
      <c r="D1176">
        <v>665</v>
      </c>
      <c r="E1176">
        <v>679.75</v>
      </c>
      <c r="F1176">
        <v>677.20632926979397</v>
      </c>
      <c r="G1176">
        <v>40605</v>
      </c>
      <c r="H1176">
        <v>1752</v>
      </c>
      <c r="I1176">
        <v>27497963</v>
      </c>
    </row>
    <row r="1177" spans="1:9">
      <c r="A1177" s="1">
        <v>40127</v>
      </c>
      <c r="B1177">
        <v>700</v>
      </c>
      <c r="C1177">
        <v>701.8</v>
      </c>
      <c r="D1177">
        <v>679</v>
      </c>
      <c r="E1177">
        <v>679.75</v>
      </c>
      <c r="F1177">
        <v>684.98191314191604</v>
      </c>
      <c r="G1177">
        <v>38868</v>
      </c>
      <c r="H1177">
        <v>1644</v>
      </c>
      <c r="I1177">
        <v>26623877</v>
      </c>
    </row>
    <row r="1178" spans="1:9">
      <c r="A1178" s="1">
        <v>40126</v>
      </c>
      <c r="B1178">
        <v>699.85</v>
      </c>
      <c r="C1178">
        <v>704</v>
      </c>
      <c r="D1178">
        <v>699</v>
      </c>
      <c r="E1178">
        <v>700.75</v>
      </c>
      <c r="F1178">
        <v>701.54962659600005</v>
      </c>
      <c r="G1178">
        <v>8302</v>
      </c>
      <c r="H1178">
        <v>368</v>
      </c>
      <c r="I1178">
        <v>5824265</v>
      </c>
    </row>
    <row r="1179" spans="1:9">
      <c r="A1179" s="1">
        <v>40123</v>
      </c>
      <c r="B1179">
        <v>700</v>
      </c>
      <c r="C1179">
        <v>705</v>
      </c>
      <c r="D1179">
        <v>699</v>
      </c>
      <c r="E1179">
        <v>699.85</v>
      </c>
      <c r="F1179">
        <v>700.86256554168801</v>
      </c>
      <c r="G1179">
        <v>13541</v>
      </c>
      <c r="H1179">
        <v>775</v>
      </c>
      <c r="I1179">
        <v>9490380</v>
      </c>
    </row>
    <row r="1180" spans="1:9">
      <c r="A1180" s="1">
        <v>40122</v>
      </c>
      <c r="B1180">
        <v>704</v>
      </c>
      <c r="C1180">
        <v>705.4</v>
      </c>
      <c r="D1180">
        <v>688</v>
      </c>
      <c r="E1180">
        <v>695.4</v>
      </c>
      <c r="F1180">
        <v>696.00881194925296</v>
      </c>
      <c r="G1180">
        <v>16001</v>
      </c>
      <c r="H1180">
        <v>790</v>
      </c>
      <c r="I1180">
        <v>11136837</v>
      </c>
    </row>
    <row r="1181" spans="1:9">
      <c r="A1181" s="1">
        <v>40121</v>
      </c>
      <c r="B1181">
        <v>703</v>
      </c>
      <c r="C1181">
        <v>709</v>
      </c>
      <c r="D1181">
        <v>696.25</v>
      </c>
      <c r="E1181">
        <v>698.45</v>
      </c>
      <c r="F1181">
        <v>701.15265341777604</v>
      </c>
      <c r="G1181">
        <v>9158</v>
      </c>
      <c r="H1181">
        <v>578</v>
      </c>
      <c r="I1181">
        <v>6421156</v>
      </c>
    </row>
    <row r="1182" spans="1:9">
      <c r="A1182" s="1">
        <v>40120</v>
      </c>
      <c r="B1182">
        <v>686.35</v>
      </c>
      <c r="C1182">
        <v>703</v>
      </c>
      <c r="D1182">
        <v>686.35</v>
      </c>
      <c r="E1182">
        <v>700.1</v>
      </c>
      <c r="F1182">
        <v>699.79290114403</v>
      </c>
      <c r="G1182">
        <v>27272</v>
      </c>
      <c r="H1182">
        <v>655</v>
      </c>
      <c r="I1182">
        <v>19084752</v>
      </c>
    </row>
    <row r="1183" spans="1:9">
      <c r="A1183" s="1">
        <v>40116</v>
      </c>
      <c r="B1183">
        <v>715</v>
      </c>
      <c r="C1183">
        <v>724</v>
      </c>
      <c r="D1183">
        <v>694</v>
      </c>
      <c r="E1183">
        <v>700.7</v>
      </c>
      <c r="F1183">
        <v>709.80302048886904</v>
      </c>
      <c r="G1183">
        <v>29333</v>
      </c>
      <c r="H1183">
        <v>1446</v>
      </c>
      <c r="I1183">
        <v>20820652</v>
      </c>
    </row>
    <row r="1184" spans="1:9">
      <c r="A1184" s="1">
        <v>40115</v>
      </c>
      <c r="B1184">
        <v>700</v>
      </c>
      <c r="C1184">
        <v>709.9</v>
      </c>
      <c r="D1184">
        <v>696</v>
      </c>
      <c r="E1184">
        <v>706.45</v>
      </c>
      <c r="F1184">
        <v>703.95056258790396</v>
      </c>
      <c r="G1184">
        <v>14220</v>
      </c>
      <c r="H1184">
        <v>710</v>
      </c>
      <c r="I1184">
        <v>10010177</v>
      </c>
    </row>
    <row r="1185" spans="1:9">
      <c r="A1185" s="1">
        <v>40114</v>
      </c>
      <c r="B1185">
        <v>715</v>
      </c>
      <c r="C1185">
        <v>720</v>
      </c>
      <c r="D1185">
        <v>700.05</v>
      </c>
      <c r="E1185">
        <v>705.1</v>
      </c>
      <c r="F1185">
        <v>707.60510550489198</v>
      </c>
      <c r="G1185">
        <v>30046</v>
      </c>
      <c r="H1185">
        <v>1595</v>
      </c>
      <c r="I1185">
        <v>21260703</v>
      </c>
    </row>
    <row r="1186" spans="1:9">
      <c r="A1186" s="1">
        <v>40113</v>
      </c>
      <c r="B1186">
        <v>720</v>
      </c>
      <c r="C1186">
        <v>727.9</v>
      </c>
      <c r="D1186">
        <v>695.5</v>
      </c>
      <c r="E1186">
        <v>698.85</v>
      </c>
      <c r="F1186">
        <v>706.84069726076098</v>
      </c>
      <c r="G1186">
        <v>28110</v>
      </c>
      <c r="H1186">
        <v>1294</v>
      </c>
      <c r="I1186">
        <v>19869292</v>
      </c>
    </row>
    <row r="1187" spans="1:9">
      <c r="A1187" s="1">
        <v>40112</v>
      </c>
      <c r="B1187">
        <v>716.4</v>
      </c>
      <c r="C1187">
        <v>735</v>
      </c>
      <c r="D1187">
        <v>716.4</v>
      </c>
      <c r="E1187">
        <v>723.7</v>
      </c>
      <c r="F1187">
        <v>729.02629541701003</v>
      </c>
      <c r="G1187">
        <v>77504</v>
      </c>
      <c r="H1187">
        <v>2368</v>
      </c>
      <c r="I1187">
        <v>56502454</v>
      </c>
    </row>
    <row r="1188" spans="1:9">
      <c r="A1188" s="1">
        <v>40109</v>
      </c>
      <c r="B1188">
        <v>693</v>
      </c>
      <c r="C1188">
        <v>713.8</v>
      </c>
      <c r="D1188">
        <v>693</v>
      </c>
      <c r="E1188">
        <v>708.4</v>
      </c>
      <c r="F1188">
        <v>707.94069636189897</v>
      </c>
      <c r="G1188">
        <v>46068</v>
      </c>
      <c r="H1188">
        <v>1560</v>
      </c>
      <c r="I1188">
        <v>32613412</v>
      </c>
    </row>
    <row r="1189" spans="1:9">
      <c r="A1189" s="1">
        <v>40108</v>
      </c>
      <c r="B1189">
        <v>690</v>
      </c>
      <c r="C1189">
        <v>698.1</v>
      </c>
      <c r="D1189">
        <v>683.65</v>
      </c>
      <c r="E1189">
        <v>693.2</v>
      </c>
      <c r="F1189">
        <v>692.09406500720002</v>
      </c>
      <c r="G1189">
        <v>19444</v>
      </c>
      <c r="H1189">
        <v>779</v>
      </c>
      <c r="I1189">
        <v>13457077</v>
      </c>
    </row>
    <row r="1190" spans="1:9">
      <c r="A1190" s="1">
        <v>40107</v>
      </c>
      <c r="B1190">
        <v>687</v>
      </c>
      <c r="C1190">
        <v>694</v>
      </c>
      <c r="D1190">
        <v>677</v>
      </c>
      <c r="E1190">
        <v>691.35</v>
      </c>
      <c r="F1190">
        <v>684.13840948314999</v>
      </c>
      <c r="G1190">
        <v>44036</v>
      </c>
      <c r="H1190">
        <v>635</v>
      </c>
      <c r="I1190">
        <v>30126719</v>
      </c>
    </row>
    <row r="1191" spans="1:9">
      <c r="A1191" s="1">
        <v>40106</v>
      </c>
      <c r="B1191">
        <v>690</v>
      </c>
      <c r="C1191">
        <v>694</v>
      </c>
      <c r="D1191">
        <v>685.05</v>
      </c>
      <c r="E1191">
        <v>689.65</v>
      </c>
      <c r="F1191">
        <v>690.05261183531798</v>
      </c>
      <c r="G1191">
        <v>10663</v>
      </c>
      <c r="H1191">
        <v>397</v>
      </c>
      <c r="I1191">
        <v>7358031</v>
      </c>
    </row>
    <row r="1192" spans="1:9">
      <c r="A1192" s="1">
        <v>40103</v>
      </c>
      <c r="B1192">
        <v>703</v>
      </c>
      <c r="C1192">
        <v>703</v>
      </c>
      <c r="D1192">
        <v>685</v>
      </c>
      <c r="E1192">
        <v>688.35</v>
      </c>
      <c r="F1192">
        <v>689.25558287236197</v>
      </c>
      <c r="G1192">
        <v>9762</v>
      </c>
      <c r="H1192">
        <v>534</v>
      </c>
      <c r="I1192">
        <v>6728513</v>
      </c>
    </row>
    <row r="1193" spans="1:9">
      <c r="A1193" s="1">
        <v>40102</v>
      </c>
      <c r="B1193">
        <v>683</v>
      </c>
      <c r="C1193">
        <v>690.4</v>
      </c>
      <c r="D1193">
        <v>681.1</v>
      </c>
      <c r="E1193">
        <v>684.4</v>
      </c>
      <c r="F1193">
        <v>685.25779119594802</v>
      </c>
      <c r="G1193">
        <v>10268</v>
      </c>
      <c r="H1193">
        <v>435</v>
      </c>
      <c r="I1193">
        <v>7036227</v>
      </c>
    </row>
    <row r="1194" spans="1:9">
      <c r="A1194" s="1">
        <v>40101</v>
      </c>
      <c r="B1194">
        <v>694.25</v>
      </c>
      <c r="C1194">
        <v>700</v>
      </c>
      <c r="D1194">
        <v>677</v>
      </c>
      <c r="E1194">
        <v>682</v>
      </c>
      <c r="F1194">
        <v>684.15382342512703</v>
      </c>
      <c r="G1194">
        <v>16922</v>
      </c>
      <c r="H1194">
        <v>821</v>
      </c>
      <c r="I1194">
        <v>11577251</v>
      </c>
    </row>
    <row r="1195" spans="1:9">
      <c r="A1195" s="1">
        <v>40100</v>
      </c>
      <c r="B1195">
        <v>690</v>
      </c>
      <c r="C1195">
        <v>706</v>
      </c>
      <c r="D1195">
        <v>685</v>
      </c>
      <c r="E1195">
        <v>694.5</v>
      </c>
      <c r="F1195">
        <v>693.67220822206298</v>
      </c>
      <c r="G1195">
        <v>53174</v>
      </c>
      <c r="H1195">
        <v>1962</v>
      </c>
      <c r="I1195">
        <v>36885326</v>
      </c>
    </row>
    <row r="1196" spans="1:9">
      <c r="A1196" s="1">
        <v>40098</v>
      </c>
      <c r="B1196">
        <v>651.15</v>
      </c>
      <c r="C1196">
        <v>689.9</v>
      </c>
      <c r="D1196">
        <v>644</v>
      </c>
      <c r="E1196">
        <v>686.1</v>
      </c>
      <c r="F1196">
        <v>683.80227973331398</v>
      </c>
      <c r="G1196">
        <v>27898</v>
      </c>
      <c r="H1196">
        <v>1220</v>
      </c>
      <c r="I1196">
        <v>19076716</v>
      </c>
    </row>
    <row r="1197" spans="1:9">
      <c r="A1197" s="1">
        <v>40095</v>
      </c>
      <c r="B1197">
        <v>684</v>
      </c>
      <c r="C1197">
        <v>694.4</v>
      </c>
      <c r="D1197">
        <v>671.15</v>
      </c>
      <c r="E1197">
        <v>678.2</v>
      </c>
      <c r="F1197">
        <v>681.72040916775404</v>
      </c>
      <c r="G1197">
        <v>46729</v>
      </c>
      <c r="H1197">
        <v>1932</v>
      </c>
      <c r="I1197">
        <v>31856113</v>
      </c>
    </row>
    <row r="1198" spans="1:9">
      <c r="A1198" s="1">
        <v>40094</v>
      </c>
      <c r="B1198">
        <v>665</v>
      </c>
      <c r="C1198">
        <v>685</v>
      </c>
      <c r="D1198">
        <v>661</v>
      </c>
      <c r="E1198">
        <v>680</v>
      </c>
      <c r="F1198">
        <v>677.61533370591496</v>
      </c>
      <c r="G1198">
        <v>67994</v>
      </c>
      <c r="H1198">
        <v>2046</v>
      </c>
      <c r="I1198">
        <v>46073777</v>
      </c>
    </row>
    <row r="1199" spans="1:9">
      <c r="A1199" s="1">
        <v>40093</v>
      </c>
      <c r="B1199">
        <v>652</v>
      </c>
      <c r="C1199">
        <v>675.9</v>
      </c>
      <c r="D1199">
        <v>650.1</v>
      </c>
      <c r="E1199">
        <v>662.05</v>
      </c>
      <c r="F1199">
        <v>661.01561065197404</v>
      </c>
      <c r="G1199">
        <v>135036</v>
      </c>
      <c r="H1199">
        <v>3904</v>
      </c>
      <c r="I1199">
        <v>89260904</v>
      </c>
    </row>
    <row r="1200" spans="1:9">
      <c r="A1200" s="1">
        <v>40092</v>
      </c>
      <c r="B1200">
        <v>636</v>
      </c>
      <c r="C1200">
        <v>652</v>
      </c>
      <c r="D1200">
        <v>629.9</v>
      </c>
      <c r="E1200">
        <v>648.15</v>
      </c>
      <c r="F1200">
        <v>643.21597543132702</v>
      </c>
      <c r="G1200">
        <v>69031</v>
      </c>
      <c r="H1200">
        <v>2236</v>
      </c>
      <c r="I1200">
        <v>44401842</v>
      </c>
    </row>
    <row r="1201" spans="1:9">
      <c r="A1201" s="1">
        <v>40091</v>
      </c>
      <c r="B1201">
        <v>626</v>
      </c>
      <c r="C1201">
        <v>639.79999999999995</v>
      </c>
      <c r="D1201">
        <v>621</v>
      </c>
      <c r="E1201">
        <v>633.9</v>
      </c>
      <c r="F1201">
        <v>632.74935984745298</v>
      </c>
      <c r="G1201">
        <v>36710</v>
      </c>
      <c r="H1201">
        <v>1136</v>
      </c>
      <c r="I1201">
        <v>23228229</v>
      </c>
    </row>
    <row r="1202" spans="1:9">
      <c r="A1202" s="1">
        <v>40087</v>
      </c>
      <c r="B1202">
        <v>632.70000000000005</v>
      </c>
      <c r="C1202">
        <v>635.5</v>
      </c>
      <c r="D1202">
        <v>618.20000000000005</v>
      </c>
      <c r="E1202">
        <v>626.79999999999995</v>
      </c>
      <c r="F1202">
        <v>628.905926423295</v>
      </c>
      <c r="G1202">
        <v>28297</v>
      </c>
      <c r="H1202">
        <v>1179</v>
      </c>
      <c r="I1202">
        <v>17796151</v>
      </c>
    </row>
    <row r="1203" spans="1:9">
      <c r="A1203" s="1">
        <v>40086</v>
      </c>
      <c r="B1203">
        <v>642</v>
      </c>
      <c r="C1203">
        <v>649</v>
      </c>
      <c r="D1203">
        <v>629</v>
      </c>
      <c r="E1203">
        <v>633.20000000000005</v>
      </c>
      <c r="F1203">
        <v>641.692752455206</v>
      </c>
      <c r="G1203">
        <v>106712</v>
      </c>
      <c r="H1203">
        <v>3177</v>
      </c>
      <c r="I1203">
        <v>68476317</v>
      </c>
    </row>
    <row r="1204" spans="1:9">
      <c r="A1204" s="1">
        <v>40085</v>
      </c>
      <c r="B1204">
        <v>620</v>
      </c>
      <c r="C1204">
        <v>644.9</v>
      </c>
      <c r="D1204">
        <v>620</v>
      </c>
      <c r="E1204">
        <v>636.70000000000005</v>
      </c>
      <c r="F1204">
        <v>633.17030163514198</v>
      </c>
      <c r="G1204">
        <v>42137</v>
      </c>
      <c r="H1204">
        <v>1068</v>
      </c>
      <c r="I1204">
        <v>26679897</v>
      </c>
    </row>
    <row r="1205" spans="1:9">
      <c r="A1205" s="1">
        <v>40081</v>
      </c>
      <c r="B1205">
        <v>617</v>
      </c>
      <c r="C1205">
        <v>625.95000000000005</v>
      </c>
      <c r="D1205">
        <v>616.04999999999995</v>
      </c>
      <c r="E1205">
        <v>619</v>
      </c>
      <c r="F1205">
        <v>620.54891206617503</v>
      </c>
      <c r="G1205">
        <v>11122</v>
      </c>
      <c r="H1205">
        <v>398</v>
      </c>
      <c r="I1205">
        <v>6901745</v>
      </c>
    </row>
    <row r="1206" spans="1:9">
      <c r="A1206" s="1">
        <v>40080</v>
      </c>
      <c r="B1206">
        <v>617.1</v>
      </c>
      <c r="C1206">
        <v>624.65</v>
      </c>
      <c r="D1206">
        <v>611.04999999999995</v>
      </c>
      <c r="E1206">
        <v>618.79999999999995</v>
      </c>
      <c r="F1206">
        <v>618.95459015692404</v>
      </c>
      <c r="G1206">
        <v>46774</v>
      </c>
      <c r="H1206">
        <v>828</v>
      </c>
      <c r="I1206">
        <v>28950982</v>
      </c>
    </row>
    <row r="1207" spans="1:9">
      <c r="A1207" s="1">
        <v>40079</v>
      </c>
      <c r="B1207">
        <v>632.1</v>
      </c>
      <c r="C1207">
        <v>634</v>
      </c>
      <c r="D1207">
        <v>620</v>
      </c>
      <c r="E1207">
        <v>621.20000000000005</v>
      </c>
      <c r="F1207">
        <v>626.22885134710702</v>
      </c>
      <c r="G1207">
        <v>15923</v>
      </c>
      <c r="H1207">
        <v>687</v>
      </c>
      <c r="I1207">
        <v>9971442</v>
      </c>
    </row>
    <row r="1208" spans="1:9">
      <c r="A1208" s="1">
        <v>40078</v>
      </c>
      <c r="B1208">
        <v>633</v>
      </c>
      <c r="C1208">
        <v>637.70000000000005</v>
      </c>
      <c r="D1208">
        <v>629.04999999999995</v>
      </c>
      <c r="E1208">
        <v>631.65</v>
      </c>
      <c r="F1208">
        <v>633.29882569403105</v>
      </c>
      <c r="G1208">
        <v>18479</v>
      </c>
      <c r="H1208">
        <v>795</v>
      </c>
      <c r="I1208">
        <v>11702729</v>
      </c>
    </row>
    <row r="1209" spans="1:9">
      <c r="A1209" s="1">
        <v>40074</v>
      </c>
      <c r="B1209">
        <v>620</v>
      </c>
      <c r="C1209">
        <v>631</v>
      </c>
      <c r="D1209">
        <v>618</v>
      </c>
      <c r="E1209">
        <v>628.45000000000005</v>
      </c>
      <c r="F1209">
        <v>624.06578524939403</v>
      </c>
      <c r="G1209">
        <v>34263</v>
      </c>
      <c r="H1209">
        <v>1495</v>
      </c>
      <c r="I1209">
        <v>21382366</v>
      </c>
    </row>
    <row r="1210" spans="1:9">
      <c r="A1210" s="1">
        <v>40073</v>
      </c>
      <c r="B1210">
        <v>618.95000000000005</v>
      </c>
      <c r="C1210">
        <v>619.95000000000005</v>
      </c>
      <c r="D1210">
        <v>613</v>
      </c>
      <c r="E1210">
        <v>614.4</v>
      </c>
      <c r="F1210">
        <v>616.35368984541401</v>
      </c>
      <c r="G1210">
        <v>18307</v>
      </c>
      <c r="H1210">
        <v>579</v>
      </c>
      <c r="I1210">
        <v>11283587</v>
      </c>
    </row>
    <row r="1211" spans="1:9">
      <c r="A1211" s="1">
        <v>40072</v>
      </c>
      <c r="B1211">
        <v>619.95000000000005</v>
      </c>
      <c r="C1211">
        <v>620</v>
      </c>
      <c r="D1211">
        <v>614.15</v>
      </c>
      <c r="E1211">
        <v>616.95000000000005</v>
      </c>
      <c r="F1211">
        <v>619.60147703611403</v>
      </c>
      <c r="G1211">
        <v>158967</v>
      </c>
      <c r="H1211">
        <v>863</v>
      </c>
      <c r="I1211">
        <v>98496188</v>
      </c>
    </row>
    <row r="1212" spans="1:9">
      <c r="A1212" s="1">
        <v>40071</v>
      </c>
      <c r="B1212">
        <v>623.45000000000005</v>
      </c>
      <c r="C1212">
        <v>623.45000000000005</v>
      </c>
      <c r="D1212">
        <v>611.5</v>
      </c>
      <c r="E1212">
        <v>615.85</v>
      </c>
      <c r="F1212">
        <v>617.19701308180299</v>
      </c>
      <c r="G1212">
        <v>17811</v>
      </c>
      <c r="H1212">
        <v>682</v>
      </c>
      <c r="I1212">
        <v>10992896</v>
      </c>
    </row>
    <row r="1213" spans="1:9">
      <c r="A1213" s="1">
        <v>40070</v>
      </c>
      <c r="B1213">
        <v>617.79999999999995</v>
      </c>
      <c r="C1213">
        <v>620</v>
      </c>
      <c r="D1213">
        <v>606.6</v>
      </c>
      <c r="E1213">
        <v>615.25</v>
      </c>
      <c r="F1213">
        <v>614.87822149032502</v>
      </c>
      <c r="G1213">
        <v>12145</v>
      </c>
      <c r="H1213">
        <v>462</v>
      </c>
      <c r="I1213">
        <v>7467696</v>
      </c>
    </row>
    <row r="1214" spans="1:9">
      <c r="A1214" s="1">
        <v>40067</v>
      </c>
      <c r="B1214">
        <v>619.95000000000005</v>
      </c>
      <c r="C1214">
        <v>620</v>
      </c>
      <c r="D1214">
        <v>609</v>
      </c>
      <c r="E1214">
        <v>614.25</v>
      </c>
      <c r="F1214">
        <v>615.46685922772804</v>
      </c>
      <c r="G1214">
        <v>6578</v>
      </c>
      <c r="H1214">
        <v>481</v>
      </c>
      <c r="I1214">
        <v>4048541</v>
      </c>
    </row>
    <row r="1215" spans="1:9">
      <c r="A1215" s="1">
        <v>40066</v>
      </c>
      <c r="B1215">
        <v>630</v>
      </c>
      <c r="C1215">
        <v>630</v>
      </c>
      <c r="D1215">
        <v>612</v>
      </c>
      <c r="E1215">
        <v>615.25</v>
      </c>
      <c r="F1215">
        <v>615.21344750666697</v>
      </c>
      <c r="G1215">
        <v>261357</v>
      </c>
      <c r="H1215">
        <v>863</v>
      </c>
      <c r="I1215">
        <v>160790341</v>
      </c>
    </row>
    <row r="1216" spans="1:9">
      <c r="A1216" s="1">
        <v>40065</v>
      </c>
      <c r="B1216">
        <v>620</v>
      </c>
      <c r="C1216">
        <v>635</v>
      </c>
      <c r="D1216">
        <v>606.1</v>
      </c>
      <c r="E1216">
        <v>615.75</v>
      </c>
      <c r="F1216">
        <v>624.12883684852</v>
      </c>
      <c r="G1216">
        <v>27073</v>
      </c>
      <c r="H1216">
        <v>1352</v>
      </c>
      <c r="I1216">
        <v>16897040</v>
      </c>
    </row>
    <row r="1217" spans="1:9">
      <c r="A1217" s="1">
        <v>40064</v>
      </c>
      <c r="B1217">
        <v>639.9</v>
      </c>
      <c r="C1217">
        <v>639.9</v>
      </c>
      <c r="D1217">
        <v>616.1</v>
      </c>
      <c r="E1217">
        <v>618</v>
      </c>
      <c r="F1217">
        <v>629.62652238675105</v>
      </c>
      <c r="G1217">
        <v>45652</v>
      </c>
      <c r="H1217">
        <v>1668</v>
      </c>
      <c r="I1217">
        <v>28743710</v>
      </c>
    </row>
    <row r="1218" spans="1:9">
      <c r="A1218" s="1">
        <v>40063</v>
      </c>
      <c r="B1218">
        <v>600</v>
      </c>
      <c r="C1218">
        <v>625.95000000000005</v>
      </c>
      <c r="D1218">
        <v>600</v>
      </c>
      <c r="E1218">
        <v>624.15</v>
      </c>
      <c r="F1218">
        <v>619.56493946445903</v>
      </c>
      <c r="G1218">
        <v>33947</v>
      </c>
      <c r="H1218">
        <v>1140</v>
      </c>
      <c r="I1218">
        <v>21032371</v>
      </c>
    </row>
    <row r="1219" spans="1:9">
      <c r="A1219" s="1">
        <v>40060</v>
      </c>
      <c r="B1219">
        <v>615.4</v>
      </c>
      <c r="C1219">
        <v>620.9</v>
      </c>
      <c r="D1219">
        <v>609</v>
      </c>
      <c r="E1219">
        <v>611.1</v>
      </c>
      <c r="F1219">
        <v>613.79318249775702</v>
      </c>
      <c r="G1219">
        <v>10033</v>
      </c>
      <c r="H1219">
        <v>499</v>
      </c>
      <c r="I1219">
        <v>6158187</v>
      </c>
    </row>
    <row r="1220" spans="1:9">
      <c r="A1220" s="1">
        <v>40059</v>
      </c>
      <c r="B1220">
        <v>618.95000000000005</v>
      </c>
      <c r="C1220">
        <v>619</v>
      </c>
      <c r="D1220">
        <v>611.29999999999995</v>
      </c>
      <c r="E1220">
        <v>613.35</v>
      </c>
      <c r="F1220">
        <v>614.94779938587499</v>
      </c>
      <c r="G1220">
        <v>6839</v>
      </c>
      <c r="H1220">
        <v>563</v>
      </c>
      <c r="I1220">
        <v>4205628</v>
      </c>
    </row>
    <row r="1221" spans="1:9">
      <c r="A1221" s="1">
        <v>40058</v>
      </c>
      <c r="B1221">
        <v>609</v>
      </c>
      <c r="C1221">
        <v>612.5</v>
      </c>
      <c r="D1221">
        <v>605</v>
      </c>
      <c r="E1221">
        <v>610</v>
      </c>
      <c r="F1221">
        <v>609.95472440944798</v>
      </c>
      <c r="G1221">
        <v>9144</v>
      </c>
      <c r="H1221">
        <v>390</v>
      </c>
      <c r="I1221">
        <v>5577426</v>
      </c>
    </row>
    <row r="1222" spans="1:9">
      <c r="A1222" s="1">
        <v>40057</v>
      </c>
      <c r="B1222">
        <v>614</v>
      </c>
      <c r="C1222">
        <v>614</v>
      </c>
      <c r="D1222">
        <v>607.04999999999995</v>
      </c>
      <c r="E1222">
        <v>609.70000000000005</v>
      </c>
      <c r="F1222">
        <v>609.88620120945495</v>
      </c>
      <c r="G1222">
        <v>10914</v>
      </c>
      <c r="H1222">
        <v>393</v>
      </c>
      <c r="I1222">
        <v>6656298</v>
      </c>
    </row>
    <row r="1223" spans="1:9">
      <c r="A1223" s="1">
        <v>40056</v>
      </c>
      <c r="B1223">
        <v>605</v>
      </c>
      <c r="C1223">
        <v>613</v>
      </c>
      <c r="D1223">
        <v>602</v>
      </c>
      <c r="E1223">
        <v>607.35</v>
      </c>
      <c r="F1223">
        <v>608.12255120213695</v>
      </c>
      <c r="G1223">
        <v>8984</v>
      </c>
      <c r="H1223">
        <v>519</v>
      </c>
      <c r="I1223">
        <v>5463373</v>
      </c>
    </row>
    <row r="1224" spans="1:9">
      <c r="A1224" s="1">
        <v>40053</v>
      </c>
      <c r="B1224">
        <v>603</v>
      </c>
      <c r="C1224">
        <v>612</v>
      </c>
      <c r="D1224">
        <v>602.1</v>
      </c>
      <c r="E1224">
        <v>605.65</v>
      </c>
      <c r="F1224">
        <v>607.63643572207297</v>
      </c>
      <c r="G1224">
        <v>10089</v>
      </c>
      <c r="H1224">
        <v>730</v>
      </c>
      <c r="I1224">
        <v>6130444</v>
      </c>
    </row>
    <row r="1225" spans="1:9">
      <c r="A1225" s="1">
        <v>40052</v>
      </c>
      <c r="B1225">
        <v>617</v>
      </c>
      <c r="C1225">
        <v>617</v>
      </c>
      <c r="D1225">
        <v>606.04999999999995</v>
      </c>
      <c r="E1225">
        <v>609.85</v>
      </c>
      <c r="F1225">
        <v>610.90565855542604</v>
      </c>
      <c r="G1225">
        <v>10356</v>
      </c>
      <c r="H1225">
        <v>714</v>
      </c>
      <c r="I1225">
        <v>6326539</v>
      </c>
    </row>
    <row r="1226" spans="1:9">
      <c r="A1226" s="1">
        <v>40051</v>
      </c>
      <c r="B1226">
        <v>618</v>
      </c>
      <c r="C1226">
        <v>622.79999999999995</v>
      </c>
      <c r="D1226">
        <v>615</v>
      </c>
      <c r="E1226">
        <v>617.25</v>
      </c>
      <c r="F1226">
        <v>617.48079847908696</v>
      </c>
      <c r="G1226">
        <v>10520</v>
      </c>
      <c r="H1226">
        <v>561</v>
      </c>
      <c r="I1226">
        <v>6495898</v>
      </c>
    </row>
    <row r="1227" spans="1:9">
      <c r="A1227" s="1">
        <v>40050</v>
      </c>
      <c r="B1227">
        <v>610</v>
      </c>
      <c r="C1227">
        <v>617.54999999999995</v>
      </c>
      <c r="D1227">
        <v>608</v>
      </c>
      <c r="E1227">
        <v>613.75</v>
      </c>
      <c r="F1227">
        <v>613.32806608008605</v>
      </c>
      <c r="G1227">
        <v>5569</v>
      </c>
      <c r="H1227">
        <v>300</v>
      </c>
      <c r="I1227">
        <v>3415624</v>
      </c>
    </row>
    <row r="1228" spans="1:9">
      <c r="A1228" s="1">
        <v>40049</v>
      </c>
      <c r="B1228">
        <v>617</v>
      </c>
      <c r="C1228">
        <v>625</v>
      </c>
      <c r="D1228">
        <v>608</v>
      </c>
      <c r="E1228">
        <v>615.54999999999995</v>
      </c>
      <c r="F1228">
        <v>618.50780611586504</v>
      </c>
      <c r="G1228">
        <v>23251</v>
      </c>
      <c r="H1228">
        <v>1156</v>
      </c>
      <c r="I1228">
        <v>14380925</v>
      </c>
    </row>
    <row r="1229" spans="1:9">
      <c r="A1229" s="1">
        <v>40046</v>
      </c>
      <c r="B1229">
        <v>607.45000000000005</v>
      </c>
      <c r="C1229">
        <v>617</v>
      </c>
      <c r="D1229">
        <v>602</v>
      </c>
      <c r="E1229">
        <v>611.45000000000005</v>
      </c>
      <c r="F1229">
        <v>611.09139339032697</v>
      </c>
      <c r="G1229">
        <v>31348</v>
      </c>
      <c r="H1229">
        <v>1447</v>
      </c>
      <c r="I1229">
        <v>19156493</v>
      </c>
    </row>
    <row r="1230" spans="1:9">
      <c r="A1230" s="1">
        <v>40045</v>
      </c>
      <c r="B1230">
        <v>590</v>
      </c>
      <c r="C1230">
        <v>608.79999999999995</v>
      </c>
      <c r="D1230">
        <v>590</v>
      </c>
      <c r="E1230">
        <v>601.95000000000005</v>
      </c>
      <c r="F1230">
        <v>602.85002891008901</v>
      </c>
      <c r="G1230">
        <v>13836</v>
      </c>
      <c r="H1230">
        <v>788</v>
      </c>
      <c r="I1230">
        <v>8341033</v>
      </c>
    </row>
    <row r="1231" spans="1:9">
      <c r="A1231" s="1">
        <v>40044</v>
      </c>
      <c r="B1231">
        <v>610</v>
      </c>
      <c r="C1231">
        <v>617</v>
      </c>
      <c r="D1231">
        <v>600.1</v>
      </c>
      <c r="E1231">
        <v>604.6</v>
      </c>
      <c r="F1231">
        <v>606.31937332048801</v>
      </c>
      <c r="G1231">
        <v>19723</v>
      </c>
      <c r="H1231">
        <v>1063</v>
      </c>
      <c r="I1231">
        <v>11958437</v>
      </c>
    </row>
    <row r="1232" spans="1:9">
      <c r="A1232" s="1">
        <v>40043</v>
      </c>
      <c r="B1232">
        <v>600</v>
      </c>
      <c r="C1232">
        <v>615.79999999999995</v>
      </c>
      <c r="D1232">
        <v>599</v>
      </c>
      <c r="E1232">
        <v>609.4</v>
      </c>
      <c r="F1232">
        <v>610.12740220977105</v>
      </c>
      <c r="G1232">
        <v>19097</v>
      </c>
      <c r="H1232">
        <v>1153</v>
      </c>
      <c r="I1232">
        <v>11651603</v>
      </c>
    </row>
    <row r="1233" spans="1:9">
      <c r="A1233" s="1">
        <v>40042</v>
      </c>
      <c r="B1233">
        <v>612.20000000000005</v>
      </c>
      <c r="C1233">
        <v>624</v>
      </c>
      <c r="D1233">
        <v>599</v>
      </c>
      <c r="E1233">
        <v>602.04999999999995</v>
      </c>
      <c r="F1233">
        <v>608.80066516724798</v>
      </c>
      <c r="G1233">
        <v>41794</v>
      </c>
      <c r="H1233">
        <v>1778</v>
      </c>
      <c r="I1233">
        <v>25444215</v>
      </c>
    </row>
    <row r="1234" spans="1:9">
      <c r="A1234" s="1">
        <v>40039</v>
      </c>
      <c r="B1234">
        <v>610</v>
      </c>
      <c r="C1234">
        <v>616.95000000000005</v>
      </c>
      <c r="D1234">
        <v>599.29999999999995</v>
      </c>
      <c r="E1234">
        <v>611.4</v>
      </c>
      <c r="F1234">
        <v>607.31692017319801</v>
      </c>
      <c r="G1234">
        <v>36028</v>
      </c>
      <c r="H1234">
        <v>1682</v>
      </c>
      <c r="I1234">
        <v>21880414</v>
      </c>
    </row>
    <row r="1235" spans="1:9">
      <c r="A1235" s="1">
        <v>40038</v>
      </c>
      <c r="B1235">
        <v>592</v>
      </c>
      <c r="C1235">
        <v>612</v>
      </c>
      <c r="D1235">
        <v>588.04999999999995</v>
      </c>
      <c r="E1235">
        <v>605.95000000000005</v>
      </c>
      <c r="F1235">
        <v>600.48112440238799</v>
      </c>
      <c r="G1235">
        <v>50409</v>
      </c>
      <c r="H1235">
        <v>2226</v>
      </c>
      <c r="I1235">
        <v>30269653</v>
      </c>
    </row>
    <row r="1236" spans="1:9">
      <c r="A1236" s="1">
        <v>40037</v>
      </c>
      <c r="B1236">
        <v>585.1</v>
      </c>
      <c r="C1236">
        <v>588</v>
      </c>
      <c r="D1236">
        <v>568</v>
      </c>
      <c r="E1236">
        <v>583.9</v>
      </c>
      <c r="F1236">
        <v>577.15536759503402</v>
      </c>
      <c r="G1236">
        <v>31094</v>
      </c>
      <c r="H1236">
        <v>1738</v>
      </c>
      <c r="I1236">
        <v>17946069</v>
      </c>
    </row>
    <row r="1237" spans="1:9">
      <c r="A1237" s="1">
        <v>40036</v>
      </c>
      <c r="B1237">
        <v>582.6</v>
      </c>
      <c r="C1237">
        <v>597</v>
      </c>
      <c r="D1237">
        <v>569</v>
      </c>
      <c r="E1237">
        <v>590.70000000000005</v>
      </c>
      <c r="F1237">
        <v>584.12822064672298</v>
      </c>
      <c r="G1237">
        <v>34698</v>
      </c>
      <c r="H1237">
        <v>1791</v>
      </c>
      <c r="I1237">
        <v>20268081</v>
      </c>
    </row>
    <row r="1238" spans="1:9">
      <c r="A1238" s="1">
        <v>40035</v>
      </c>
      <c r="B1238">
        <v>639</v>
      </c>
      <c r="C1238">
        <v>642.79999999999995</v>
      </c>
      <c r="D1238">
        <v>575</v>
      </c>
      <c r="E1238">
        <v>580.35</v>
      </c>
      <c r="F1238">
        <v>595.09488753152402</v>
      </c>
      <c r="G1238">
        <v>68597</v>
      </c>
      <c r="H1238">
        <v>2988</v>
      </c>
      <c r="I1238">
        <v>40821724</v>
      </c>
    </row>
    <row r="1239" spans="1:9">
      <c r="A1239" s="1">
        <v>40032</v>
      </c>
      <c r="B1239">
        <v>645.9</v>
      </c>
      <c r="C1239">
        <v>653</v>
      </c>
      <c r="D1239">
        <v>628</v>
      </c>
      <c r="E1239">
        <v>631.54999999999995</v>
      </c>
      <c r="F1239">
        <v>639.65937690897897</v>
      </c>
      <c r="G1239">
        <v>16370</v>
      </c>
      <c r="H1239">
        <v>1066</v>
      </c>
      <c r="I1239">
        <v>10471224</v>
      </c>
    </row>
    <row r="1240" spans="1:9">
      <c r="A1240" s="1">
        <v>40031</v>
      </c>
      <c r="B1240">
        <v>666</v>
      </c>
      <c r="C1240">
        <v>685</v>
      </c>
      <c r="D1240">
        <v>640</v>
      </c>
      <c r="E1240">
        <v>646.45000000000005</v>
      </c>
      <c r="F1240">
        <v>674.03272585107595</v>
      </c>
      <c r="G1240">
        <v>332520</v>
      </c>
      <c r="H1240">
        <v>2121</v>
      </c>
      <c r="I1240">
        <v>224129362</v>
      </c>
    </row>
    <row r="1241" spans="1:9">
      <c r="A1241" s="1">
        <v>40030</v>
      </c>
      <c r="B1241">
        <v>667</v>
      </c>
      <c r="C1241">
        <v>677</v>
      </c>
      <c r="D1241">
        <v>658</v>
      </c>
      <c r="E1241">
        <v>669.1</v>
      </c>
      <c r="F1241">
        <v>667.85946921141306</v>
      </c>
      <c r="G1241">
        <v>21063</v>
      </c>
      <c r="H1241">
        <v>1310</v>
      </c>
      <c r="I1241">
        <v>14067124</v>
      </c>
    </row>
    <row r="1242" spans="1:9">
      <c r="A1242" s="1">
        <v>40029</v>
      </c>
      <c r="B1242">
        <v>659.15</v>
      </c>
      <c r="C1242">
        <v>668</v>
      </c>
      <c r="D1242">
        <v>648</v>
      </c>
      <c r="E1242">
        <v>665.4</v>
      </c>
      <c r="F1242">
        <v>663.28908382066197</v>
      </c>
      <c r="G1242">
        <v>30780</v>
      </c>
      <c r="H1242">
        <v>1641</v>
      </c>
      <c r="I1242">
        <v>20416038</v>
      </c>
    </row>
    <row r="1243" spans="1:9">
      <c r="A1243" s="1">
        <v>40028</v>
      </c>
      <c r="B1243">
        <v>665.05</v>
      </c>
      <c r="C1243">
        <v>674</v>
      </c>
      <c r="D1243">
        <v>657</v>
      </c>
      <c r="E1243">
        <v>658.9</v>
      </c>
      <c r="F1243">
        <v>660.514659834898</v>
      </c>
      <c r="G1243">
        <v>7026</v>
      </c>
      <c r="H1243">
        <v>688</v>
      </c>
      <c r="I1243">
        <v>4640776</v>
      </c>
    </row>
    <row r="1244" spans="1:9">
      <c r="A1244" s="1">
        <v>40025</v>
      </c>
      <c r="B1244">
        <v>674</v>
      </c>
      <c r="C1244">
        <v>679</v>
      </c>
      <c r="D1244">
        <v>665.05</v>
      </c>
      <c r="E1244">
        <v>667.3</v>
      </c>
      <c r="F1244">
        <v>670.63847464848698</v>
      </c>
      <c r="G1244">
        <v>18776</v>
      </c>
      <c r="H1244">
        <v>704</v>
      </c>
      <c r="I1244">
        <v>12591908</v>
      </c>
    </row>
    <row r="1245" spans="1:9">
      <c r="A1245" s="1">
        <v>40024</v>
      </c>
      <c r="B1245">
        <v>663</v>
      </c>
      <c r="C1245">
        <v>673</v>
      </c>
      <c r="D1245">
        <v>656</v>
      </c>
      <c r="E1245">
        <v>666.65</v>
      </c>
      <c r="F1245">
        <v>663.96705947851899</v>
      </c>
      <c r="G1245">
        <v>10777</v>
      </c>
      <c r="H1245">
        <v>574</v>
      </c>
      <c r="I1245">
        <v>7155573</v>
      </c>
    </row>
    <row r="1246" spans="1:9">
      <c r="A1246" s="1">
        <v>40023</v>
      </c>
      <c r="B1246">
        <v>667.95</v>
      </c>
      <c r="C1246">
        <v>671</v>
      </c>
      <c r="D1246">
        <v>653.85</v>
      </c>
      <c r="E1246">
        <v>663.3</v>
      </c>
      <c r="F1246">
        <v>663.12705791206599</v>
      </c>
      <c r="G1246">
        <v>15489</v>
      </c>
      <c r="H1246">
        <v>765</v>
      </c>
      <c r="I1246">
        <v>10271175</v>
      </c>
    </row>
    <row r="1247" spans="1:9">
      <c r="A1247" s="1">
        <v>40022</v>
      </c>
      <c r="B1247">
        <v>671</v>
      </c>
      <c r="C1247">
        <v>685.8</v>
      </c>
      <c r="D1247">
        <v>665</v>
      </c>
      <c r="E1247">
        <v>668.95</v>
      </c>
      <c r="F1247">
        <v>676.68293935080305</v>
      </c>
      <c r="G1247">
        <v>42853</v>
      </c>
      <c r="H1247">
        <v>1975</v>
      </c>
      <c r="I1247">
        <v>28997894</v>
      </c>
    </row>
    <row r="1248" spans="1:9">
      <c r="A1248" s="1">
        <v>40021</v>
      </c>
      <c r="B1248">
        <v>653.15</v>
      </c>
      <c r="C1248">
        <v>680</v>
      </c>
      <c r="D1248">
        <v>649.15</v>
      </c>
      <c r="E1248">
        <v>670.6</v>
      </c>
      <c r="F1248">
        <v>667.02168776098097</v>
      </c>
      <c r="G1248">
        <v>61786</v>
      </c>
      <c r="H1248">
        <v>2045</v>
      </c>
      <c r="I1248">
        <v>41212602</v>
      </c>
    </row>
    <row r="1249" spans="1:9">
      <c r="A1249" s="1">
        <v>40018</v>
      </c>
      <c r="B1249">
        <v>658</v>
      </c>
      <c r="C1249">
        <v>660</v>
      </c>
      <c r="D1249">
        <v>649.15</v>
      </c>
      <c r="E1249">
        <v>650.35</v>
      </c>
      <c r="F1249">
        <v>653.38082270316704</v>
      </c>
      <c r="G1249">
        <v>13954</v>
      </c>
      <c r="H1249">
        <v>608</v>
      </c>
      <c r="I1249">
        <v>9117276</v>
      </c>
    </row>
    <row r="1250" spans="1:9">
      <c r="A1250" s="1">
        <v>40017</v>
      </c>
      <c r="B1250">
        <v>640</v>
      </c>
      <c r="C1250">
        <v>662.6</v>
      </c>
      <c r="D1250">
        <v>638</v>
      </c>
      <c r="E1250">
        <v>652.54999999999995</v>
      </c>
      <c r="F1250">
        <v>652.85653069633202</v>
      </c>
      <c r="G1250">
        <v>97080</v>
      </c>
      <c r="H1250">
        <v>1500</v>
      </c>
      <c r="I1250">
        <v>63379312</v>
      </c>
    </row>
    <row r="1251" spans="1:9">
      <c r="A1251" s="1">
        <v>40016</v>
      </c>
      <c r="B1251">
        <v>643.6</v>
      </c>
      <c r="C1251">
        <v>650</v>
      </c>
      <c r="D1251">
        <v>633.54999999999995</v>
      </c>
      <c r="E1251">
        <v>635.9</v>
      </c>
      <c r="F1251">
        <v>640.78933673719803</v>
      </c>
      <c r="G1251">
        <v>20369</v>
      </c>
      <c r="H1251">
        <v>931</v>
      </c>
      <c r="I1251">
        <v>13052238</v>
      </c>
    </row>
    <row r="1252" spans="1:9">
      <c r="A1252" s="1">
        <v>40015</v>
      </c>
      <c r="B1252">
        <v>645</v>
      </c>
      <c r="C1252">
        <v>656.9</v>
      </c>
      <c r="D1252">
        <v>637</v>
      </c>
      <c r="E1252">
        <v>643.5</v>
      </c>
      <c r="F1252">
        <v>646.01499928744397</v>
      </c>
      <c r="G1252">
        <v>28068</v>
      </c>
      <c r="H1252">
        <v>902</v>
      </c>
      <c r="I1252">
        <v>18132349</v>
      </c>
    </row>
    <row r="1253" spans="1:9">
      <c r="A1253" s="1">
        <v>40014</v>
      </c>
      <c r="B1253">
        <v>659</v>
      </c>
      <c r="C1253">
        <v>668</v>
      </c>
      <c r="D1253">
        <v>650</v>
      </c>
      <c r="E1253">
        <v>653.1</v>
      </c>
      <c r="F1253">
        <v>659.10140605027595</v>
      </c>
      <c r="G1253">
        <v>70410</v>
      </c>
      <c r="H1253">
        <v>2495</v>
      </c>
      <c r="I1253">
        <v>46407330</v>
      </c>
    </row>
    <row r="1254" spans="1:9">
      <c r="A1254" s="1">
        <v>40011</v>
      </c>
      <c r="B1254">
        <v>641</v>
      </c>
      <c r="C1254">
        <v>652</v>
      </c>
      <c r="D1254">
        <v>633.04999999999995</v>
      </c>
      <c r="E1254">
        <v>644.29999999999995</v>
      </c>
      <c r="F1254">
        <v>642.301637217348</v>
      </c>
      <c r="G1254">
        <v>161860</v>
      </c>
      <c r="H1254">
        <v>3932</v>
      </c>
      <c r="I1254">
        <v>103962943</v>
      </c>
    </row>
    <row r="1255" spans="1:9">
      <c r="A1255" s="1">
        <v>40010</v>
      </c>
      <c r="B1255">
        <v>641.85</v>
      </c>
      <c r="C1255">
        <v>665.3</v>
      </c>
      <c r="D1255">
        <v>626.04999999999995</v>
      </c>
      <c r="E1255">
        <v>631.6</v>
      </c>
      <c r="F1255">
        <v>647.40289334132103</v>
      </c>
      <c r="G1255">
        <v>45069</v>
      </c>
      <c r="H1255">
        <v>2055</v>
      </c>
      <c r="I1255">
        <v>29177801</v>
      </c>
    </row>
    <row r="1256" spans="1:9">
      <c r="A1256" s="1">
        <v>40009</v>
      </c>
      <c r="B1256">
        <v>620</v>
      </c>
      <c r="C1256">
        <v>652</v>
      </c>
      <c r="D1256">
        <v>555.5</v>
      </c>
      <c r="E1256">
        <v>641.85</v>
      </c>
      <c r="F1256">
        <v>644.76101577467</v>
      </c>
      <c r="G1256">
        <v>24533</v>
      </c>
      <c r="H1256">
        <v>1011</v>
      </c>
      <c r="I1256">
        <v>15817922</v>
      </c>
    </row>
    <row r="1257" spans="1:9">
      <c r="A1257" s="1">
        <v>40008</v>
      </c>
      <c r="B1257">
        <v>643</v>
      </c>
      <c r="C1257">
        <v>655.9</v>
      </c>
      <c r="D1257">
        <v>632.6</v>
      </c>
      <c r="E1257">
        <v>639.45000000000005</v>
      </c>
      <c r="F1257">
        <v>642.14724498307203</v>
      </c>
      <c r="G1257">
        <v>61143</v>
      </c>
      <c r="H1257">
        <v>2296</v>
      </c>
      <c r="I1257">
        <v>39262809</v>
      </c>
    </row>
    <row r="1258" spans="1:9">
      <c r="A1258" s="1">
        <v>40007</v>
      </c>
      <c r="B1258">
        <v>676</v>
      </c>
      <c r="C1258">
        <v>678</v>
      </c>
      <c r="D1258">
        <v>637.5</v>
      </c>
      <c r="E1258">
        <v>641</v>
      </c>
      <c r="F1258">
        <v>656.80514894578005</v>
      </c>
      <c r="G1258">
        <v>48709</v>
      </c>
      <c r="H1258">
        <v>2286</v>
      </c>
      <c r="I1258">
        <v>31992322</v>
      </c>
    </row>
    <row r="1259" spans="1:9">
      <c r="A1259" s="1">
        <v>40004</v>
      </c>
      <c r="B1259">
        <v>655</v>
      </c>
      <c r="C1259">
        <v>686</v>
      </c>
      <c r="D1259">
        <v>652.15</v>
      </c>
      <c r="E1259">
        <v>671.45</v>
      </c>
      <c r="F1259">
        <v>677.57683834070201</v>
      </c>
      <c r="G1259">
        <v>397614</v>
      </c>
      <c r="H1259">
        <v>3529</v>
      </c>
      <c r="I1259">
        <v>269414037</v>
      </c>
    </row>
    <row r="1260" spans="1:9">
      <c r="A1260" s="1">
        <v>40003</v>
      </c>
      <c r="B1260">
        <v>637</v>
      </c>
      <c r="C1260">
        <v>658</v>
      </c>
      <c r="D1260">
        <v>632.04999999999995</v>
      </c>
      <c r="E1260">
        <v>654.45000000000005</v>
      </c>
      <c r="F1260">
        <v>651.16809482465703</v>
      </c>
      <c r="G1260">
        <v>79473</v>
      </c>
      <c r="H1260">
        <v>2150</v>
      </c>
      <c r="I1260">
        <v>51750282</v>
      </c>
    </row>
    <row r="1261" spans="1:9">
      <c r="A1261" s="1">
        <v>40002</v>
      </c>
      <c r="B1261">
        <v>618</v>
      </c>
      <c r="C1261">
        <v>641</v>
      </c>
      <c r="D1261">
        <v>617</v>
      </c>
      <c r="E1261">
        <v>639.20000000000005</v>
      </c>
      <c r="F1261">
        <v>632.50282130428695</v>
      </c>
      <c r="G1261">
        <v>50863</v>
      </c>
      <c r="H1261">
        <v>2022</v>
      </c>
      <c r="I1261">
        <v>32170991</v>
      </c>
    </row>
    <row r="1262" spans="1:9">
      <c r="A1262" s="1">
        <v>40001</v>
      </c>
      <c r="B1262">
        <v>620</v>
      </c>
      <c r="C1262">
        <v>642.79999999999995</v>
      </c>
      <c r="D1262">
        <v>611.15</v>
      </c>
      <c r="E1262">
        <v>624.9</v>
      </c>
      <c r="F1262">
        <v>627.90936932260502</v>
      </c>
      <c r="G1262">
        <v>38530</v>
      </c>
      <c r="H1262">
        <v>2060</v>
      </c>
      <c r="I1262">
        <v>24193348</v>
      </c>
    </row>
    <row r="1263" spans="1:9">
      <c r="A1263" s="1">
        <v>40000</v>
      </c>
      <c r="B1263">
        <v>620</v>
      </c>
      <c r="C1263">
        <v>623.9</v>
      </c>
      <c r="D1263">
        <v>603</v>
      </c>
      <c r="E1263">
        <v>609.04999999999995</v>
      </c>
      <c r="F1263">
        <v>612.35537754312497</v>
      </c>
      <c r="G1263">
        <v>21971</v>
      </c>
      <c r="H1263">
        <v>945</v>
      </c>
      <c r="I1263">
        <v>13454060</v>
      </c>
    </row>
    <row r="1264" spans="1:9">
      <c r="A1264" s="1">
        <v>39997</v>
      </c>
      <c r="B1264">
        <v>619.79999999999995</v>
      </c>
      <c r="C1264">
        <v>623.9</v>
      </c>
      <c r="D1264">
        <v>612</v>
      </c>
      <c r="E1264">
        <v>619.75</v>
      </c>
      <c r="F1264">
        <v>619.179181161359</v>
      </c>
      <c r="G1264">
        <v>18685</v>
      </c>
      <c r="H1264">
        <v>640</v>
      </c>
      <c r="I1264">
        <v>11569363</v>
      </c>
    </row>
    <row r="1265" spans="1:9">
      <c r="A1265" s="1">
        <v>39996</v>
      </c>
      <c r="B1265">
        <v>622</v>
      </c>
      <c r="C1265">
        <v>631</v>
      </c>
      <c r="D1265">
        <v>612</v>
      </c>
      <c r="E1265">
        <v>619.79999999999995</v>
      </c>
      <c r="F1265">
        <v>618.71466084535496</v>
      </c>
      <c r="G1265">
        <v>31608</v>
      </c>
      <c r="H1265">
        <v>1235</v>
      </c>
      <c r="I1265">
        <v>19556333</v>
      </c>
    </row>
    <row r="1266" spans="1:9">
      <c r="A1266" s="1">
        <v>39995</v>
      </c>
      <c r="B1266">
        <v>609.95000000000005</v>
      </c>
      <c r="C1266">
        <v>647.6</v>
      </c>
      <c r="D1266">
        <v>609.95000000000005</v>
      </c>
      <c r="E1266">
        <v>620.65</v>
      </c>
      <c r="F1266">
        <v>627.02389323448904</v>
      </c>
      <c r="G1266">
        <v>220146</v>
      </c>
      <c r="H1266">
        <v>5339</v>
      </c>
      <c r="I1266">
        <v>138036802</v>
      </c>
    </row>
    <row r="1267" spans="1:9">
      <c r="A1267" s="1">
        <v>39994</v>
      </c>
      <c r="B1267">
        <v>594</v>
      </c>
      <c r="C1267">
        <v>609.79999999999995</v>
      </c>
      <c r="D1267">
        <v>592</v>
      </c>
      <c r="E1267">
        <v>605.9</v>
      </c>
      <c r="F1267">
        <v>601.91952103427502</v>
      </c>
      <c r="G1267">
        <v>88023</v>
      </c>
      <c r="H1267">
        <v>2250</v>
      </c>
      <c r="I1267">
        <v>52982762</v>
      </c>
    </row>
    <row r="1268" spans="1:9">
      <c r="A1268" s="1">
        <v>39993</v>
      </c>
      <c r="B1268">
        <v>574.20000000000005</v>
      </c>
      <c r="C1268">
        <v>595</v>
      </c>
      <c r="D1268">
        <v>574.20000000000005</v>
      </c>
      <c r="E1268">
        <v>590.04999999999995</v>
      </c>
      <c r="F1268">
        <v>589.36670355475098</v>
      </c>
      <c r="G1268">
        <v>37049</v>
      </c>
      <c r="H1268">
        <v>1160</v>
      </c>
      <c r="I1268">
        <v>21835447</v>
      </c>
    </row>
    <row r="1269" spans="1:9">
      <c r="A1269" s="1">
        <v>39990</v>
      </c>
      <c r="B1269">
        <v>567</v>
      </c>
      <c r="C1269">
        <v>579.9</v>
      </c>
      <c r="D1269">
        <v>562.1</v>
      </c>
      <c r="E1269">
        <v>574.20000000000005</v>
      </c>
      <c r="F1269">
        <v>573.22826352317497</v>
      </c>
      <c r="G1269">
        <v>28673</v>
      </c>
      <c r="H1269">
        <v>1201</v>
      </c>
      <c r="I1269">
        <v>16436174</v>
      </c>
    </row>
    <row r="1270" spans="1:9">
      <c r="A1270" s="1">
        <v>39989</v>
      </c>
      <c r="B1270">
        <v>558</v>
      </c>
      <c r="C1270">
        <v>572</v>
      </c>
      <c r="D1270">
        <v>551.04999999999995</v>
      </c>
      <c r="E1270">
        <v>565.1</v>
      </c>
      <c r="F1270">
        <v>560.63038928421895</v>
      </c>
      <c r="G1270">
        <v>21501</v>
      </c>
      <c r="H1270">
        <v>1071</v>
      </c>
      <c r="I1270">
        <v>12054114</v>
      </c>
    </row>
    <row r="1271" spans="1:9">
      <c r="A1271" s="1">
        <v>39988</v>
      </c>
      <c r="B1271">
        <v>550</v>
      </c>
      <c r="C1271">
        <v>556</v>
      </c>
      <c r="D1271">
        <v>542.35</v>
      </c>
      <c r="E1271">
        <v>549.15</v>
      </c>
      <c r="F1271">
        <v>551.47436763101803</v>
      </c>
      <c r="G1271">
        <v>19253</v>
      </c>
      <c r="H1271">
        <v>546</v>
      </c>
      <c r="I1271">
        <v>10617536</v>
      </c>
    </row>
    <row r="1272" spans="1:9">
      <c r="A1272" s="1">
        <v>39987</v>
      </c>
      <c r="B1272">
        <v>542</v>
      </c>
      <c r="C1272">
        <v>552.6</v>
      </c>
      <c r="D1272">
        <v>535.04999999999995</v>
      </c>
      <c r="E1272">
        <v>548.6</v>
      </c>
      <c r="F1272">
        <v>545.23844282238394</v>
      </c>
      <c r="G1272">
        <v>23016</v>
      </c>
      <c r="H1272">
        <v>813</v>
      </c>
      <c r="I1272">
        <v>12549208</v>
      </c>
    </row>
    <row r="1273" spans="1:9">
      <c r="A1273" s="1">
        <v>39986</v>
      </c>
      <c r="B1273">
        <v>545</v>
      </c>
      <c r="C1273">
        <v>553.9</v>
      </c>
      <c r="D1273">
        <v>542.04999999999995</v>
      </c>
      <c r="E1273">
        <v>545.6</v>
      </c>
      <c r="F1273">
        <v>547.09963302752203</v>
      </c>
      <c r="G1273">
        <v>10900</v>
      </c>
      <c r="H1273">
        <v>493</v>
      </c>
      <c r="I1273">
        <v>5963386</v>
      </c>
    </row>
    <row r="1274" spans="1:9">
      <c r="A1274" s="1">
        <v>39983</v>
      </c>
      <c r="B1274">
        <v>538.9</v>
      </c>
      <c r="C1274">
        <v>555</v>
      </c>
      <c r="D1274">
        <v>527.25</v>
      </c>
      <c r="E1274">
        <v>547.20000000000005</v>
      </c>
      <c r="F1274">
        <v>538.06299171572903</v>
      </c>
      <c r="G1274">
        <v>57579</v>
      </c>
      <c r="H1274">
        <v>2349</v>
      </c>
      <c r="I1274">
        <v>30981129</v>
      </c>
    </row>
    <row r="1275" spans="1:9">
      <c r="A1275" s="1">
        <v>39982</v>
      </c>
      <c r="B1275">
        <v>550</v>
      </c>
      <c r="C1275">
        <v>558.5</v>
      </c>
      <c r="D1275">
        <v>531.1</v>
      </c>
      <c r="E1275">
        <v>538.9</v>
      </c>
      <c r="F1275">
        <v>541.35787003978305</v>
      </c>
      <c r="G1275">
        <v>49015</v>
      </c>
      <c r="H1275">
        <v>1030</v>
      </c>
      <c r="I1275">
        <v>26534656</v>
      </c>
    </row>
    <row r="1276" spans="1:9">
      <c r="A1276" s="1">
        <v>39981</v>
      </c>
      <c r="B1276">
        <v>575</v>
      </c>
      <c r="C1276">
        <v>577.65</v>
      </c>
      <c r="D1276">
        <v>552.20000000000005</v>
      </c>
      <c r="E1276">
        <v>553.79999999999995</v>
      </c>
      <c r="F1276">
        <v>560.53630066700805</v>
      </c>
      <c r="G1276">
        <v>15592</v>
      </c>
      <c r="H1276">
        <v>805</v>
      </c>
      <c r="I1276">
        <v>8739882</v>
      </c>
    </row>
    <row r="1277" spans="1:9">
      <c r="A1277" s="1">
        <v>39980</v>
      </c>
      <c r="B1277">
        <v>550</v>
      </c>
      <c r="C1277">
        <v>575</v>
      </c>
      <c r="D1277">
        <v>547.04999999999995</v>
      </c>
      <c r="E1277">
        <v>568.45000000000005</v>
      </c>
      <c r="F1277">
        <v>559.17855568847096</v>
      </c>
      <c r="G1277">
        <v>63532</v>
      </c>
      <c r="H1277">
        <v>891</v>
      </c>
      <c r="I1277">
        <v>35525732</v>
      </c>
    </row>
    <row r="1278" spans="1:9">
      <c r="A1278" s="1">
        <v>39979</v>
      </c>
      <c r="B1278">
        <v>559.70000000000005</v>
      </c>
      <c r="C1278">
        <v>564</v>
      </c>
      <c r="D1278">
        <v>550.25</v>
      </c>
      <c r="E1278">
        <v>559.1</v>
      </c>
      <c r="F1278">
        <v>559.11801722803898</v>
      </c>
      <c r="G1278">
        <v>19387</v>
      </c>
      <c r="H1278">
        <v>617</v>
      </c>
      <c r="I1278">
        <v>10839621</v>
      </c>
    </row>
    <row r="1279" spans="1:9">
      <c r="A1279" s="1">
        <v>39976</v>
      </c>
      <c r="B1279">
        <v>575</v>
      </c>
      <c r="C1279">
        <v>575</v>
      </c>
      <c r="D1279">
        <v>551.04999999999995</v>
      </c>
      <c r="E1279">
        <v>562.1</v>
      </c>
      <c r="F1279">
        <v>565.34756016233803</v>
      </c>
      <c r="G1279">
        <v>52483</v>
      </c>
      <c r="H1279">
        <v>1385</v>
      </c>
      <c r="I1279">
        <v>29671136</v>
      </c>
    </row>
    <row r="1280" spans="1:9">
      <c r="A1280" s="1">
        <v>39975</v>
      </c>
      <c r="B1280">
        <v>551.79999999999995</v>
      </c>
      <c r="C1280">
        <v>577.9</v>
      </c>
      <c r="D1280">
        <v>543.5</v>
      </c>
      <c r="E1280">
        <v>570</v>
      </c>
      <c r="F1280">
        <v>568.93874114018899</v>
      </c>
      <c r="G1280">
        <v>179321</v>
      </c>
      <c r="H1280">
        <v>2194</v>
      </c>
      <c r="I1280">
        <v>102022664</v>
      </c>
    </row>
    <row r="1281" spans="1:9">
      <c r="A1281" s="1">
        <v>39974</v>
      </c>
      <c r="B1281">
        <v>549.9</v>
      </c>
      <c r="C1281">
        <v>554.9</v>
      </c>
      <c r="D1281">
        <v>540.04999999999995</v>
      </c>
      <c r="E1281">
        <v>551.4</v>
      </c>
      <c r="F1281">
        <v>546.84275572335298</v>
      </c>
      <c r="G1281">
        <v>502721</v>
      </c>
      <c r="H1281">
        <v>1541</v>
      </c>
      <c r="I1281">
        <v>274909337</v>
      </c>
    </row>
    <row r="1282" spans="1:9">
      <c r="A1282" s="1">
        <v>39973</v>
      </c>
      <c r="B1282">
        <v>515</v>
      </c>
      <c r="C1282">
        <v>541</v>
      </c>
      <c r="D1282">
        <v>512</v>
      </c>
      <c r="E1282">
        <v>537.70000000000005</v>
      </c>
      <c r="F1282">
        <v>529.28502822129894</v>
      </c>
      <c r="G1282">
        <v>72463</v>
      </c>
      <c r="H1282">
        <v>1696</v>
      </c>
      <c r="I1282">
        <v>38353581</v>
      </c>
    </row>
    <row r="1283" spans="1:9">
      <c r="A1283" s="1">
        <v>39972</v>
      </c>
      <c r="B1283">
        <v>529.65</v>
      </c>
      <c r="C1283">
        <v>539.79999999999995</v>
      </c>
      <c r="D1283">
        <v>508.25</v>
      </c>
      <c r="E1283">
        <v>513.04999999999995</v>
      </c>
      <c r="F1283">
        <v>520.37367006257205</v>
      </c>
      <c r="G1283">
        <v>44269</v>
      </c>
      <c r="H1283">
        <v>1908</v>
      </c>
      <c r="I1283">
        <v>23036422</v>
      </c>
    </row>
    <row r="1284" spans="1:9">
      <c r="A1284" s="1">
        <v>39969</v>
      </c>
      <c r="B1284">
        <v>525</v>
      </c>
      <c r="C1284">
        <v>534.85</v>
      </c>
      <c r="D1284">
        <v>521</v>
      </c>
      <c r="E1284">
        <v>529.65</v>
      </c>
      <c r="F1284">
        <v>528.17465367015598</v>
      </c>
      <c r="G1284">
        <v>63812</v>
      </c>
      <c r="H1284">
        <v>1820</v>
      </c>
      <c r="I1284">
        <v>33703881</v>
      </c>
    </row>
    <row r="1285" spans="1:9">
      <c r="A1285" s="1">
        <v>39968</v>
      </c>
      <c r="B1285">
        <v>486</v>
      </c>
      <c r="C1285">
        <v>524.9</v>
      </c>
      <c r="D1285">
        <v>485</v>
      </c>
      <c r="E1285">
        <v>520.70000000000005</v>
      </c>
      <c r="F1285">
        <v>509.89071182737899</v>
      </c>
      <c r="G1285">
        <v>230702</v>
      </c>
      <c r="H1285">
        <v>5891</v>
      </c>
      <c r="I1285">
        <v>117632807</v>
      </c>
    </row>
    <row r="1286" spans="1:9">
      <c r="A1286" s="1">
        <v>39967</v>
      </c>
      <c r="B1286">
        <v>478</v>
      </c>
      <c r="C1286">
        <v>494.9</v>
      </c>
      <c r="D1286">
        <v>477.15</v>
      </c>
      <c r="E1286">
        <v>485.85</v>
      </c>
      <c r="F1286">
        <v>485.573769774987</v>
      </c>
      <c r="G1286">
        <v>114349</v>
      </c>
      <c r="H1286">
        <v>2815</v>
      </c>
      <c r="I1286">
        <v>55524875</v>
      </c>
    </row>
    <row r="1287" spans="1:9">
      <c r="A1287" s="1">
        <v>39966</v>
      </c>
      <c r="B1287">
        <v>480</v>
      </c>
      <c r="C1287">
        <v>484.4</v>
      </c>
      <c r="D1287">
        <v>468.8</v>
      </c>
      <c r="E1287">
        <v>474.95</v>
      </c>
      <c r="F1287">
        <v>474.86205321055701</v>
      </c>
      <c r="G1287">
        <v>28453</v>
      </c>
      <c r="H1287">
        <v>770</v>
      </c>
      <c r="I1287">
        <v>13511250</v>
      </c>
    </row>
    <row r="1288" spans="1:9">
      <c r="A1288" s="1">
        <v>39965</v>
      </c>
      <c r="B1288">
        <v>480</v>
      </c>
      <c r="C1288">
        <v>486.9</v>
      </c>
      <c r="D1288">
        <v>470</v>
      </c>
      <c r="E1288">
        <v>479.65</v>
      </c>
      <c r="F1288">
        <v>478.94667834376099</v>
      </c>
      <c r="G1288">
        <v>118751</v>
      </c>
      <c r="H1288">
        <v>1969</v>
      </c>
      <c r="I1288">
        <v>56875397</v>
      </c>
    </row>
    <row r="1289" spans="1:9">
      <c r="A1289" s="1">
        <v>39962</v>
      </c>
      <c r="B1289">
        <v>455</v>
      </c>
      <c r="C1289">
        <v>482</v>
      </c>
      <c r="D1289">
        <v>447</v>
      </c>
      <c r="E1289">
        <v>474.25</v>
      </c>
      <c r="F1289">
        <v>467.88498694924198</v>
      </c>
      <c r="G1289">
        <v>192326</v>
      </c>
      <c r="H1289">
        <v>3554</v>
      </c>
      <c r="I1289">
        <v>89986448</v>
      </c>
    </row>
    <row r="1290" spans="1:9">
      <c r="A1290" s="1">
        <v>39961</v>
      </c>
      <c r="B1290">
        <v>460</v>
      </c>
      <c r="C1290">
        <v>463.75</v>
      </c>
      <c r="D1290">
        <v>452</v>
      </c>
      <c r="E1290">
        <v>453.6</v>
      </c>
      <c r="F1290">
        <v>455.44902629132599</v>
      </c>
      <c r="G1290">
        <v>41953</v>
      </c>
      <c r="H1290">
        <v>1140</v>
      </c>
      <c r="I1290">
        <v>19107453</v>
      </c>
    </row>
    <row r="1291" spans="1:9">
      <c r="A1291" s="1">
        <v>39960</v>
      </c>
      <c r="B1291">
        <v>463</v>
      </c>
      <c r="C1291">
        <v>464</v>
      </c>
      <c r="D1291">
        <v>453.05</v>
      </c>
      <c r="E1291">
        <v>459.95</v>
      </c>
      <c r="F1291">
        <v>457.39929771267202</v>
      </c>
      <c r="G1291">
        <v>255451</v>
      </c>
      <c r="H1291">
        <v>1109</v>
      </c>
      <c r="I1291">
        <v>116843108</v>
      </c>
    </row>
    <row r="1292" spans="1:9">
      <c r="A1292" s="1">
        <v>39959</v>
      </c>
      <c r="B1292">
        <v>463.05</v>
      </c>
      <c r="C1292">
        <v>465</v>
      </c>
      <c r="D1292">
        <v>456.6</v>
      </c>
      <c r="E1292">
        <v>457.35</v>
      </c>
      <c r="F1292">
        <v>460.72533668168501</v>
      </c>
      <c r="G1292">
        <v>40617</v>
      </c>
      <c r="H1292">
        <v>1000</v>
      </c>
      <c r="I1292">
        <v>18713281</v>
      </c>
    </row>
    <row r="1293" spans="1:9">
      <c r="A1293" s="1">
        <v>39958</v>
      </c>
      <c r="B1293">
        <v>462.9</v>
      </c>
      <c r="C1293">
        <v>463.95</v>
      </c>
      <c r="D1293">
        <v>457.1</v>
      </c>
      <c r="E1293">
        <v>459.2</v>
      </c>
      <c r="F1293">
        <v>462.76637714133801</v>
      </c>
      <c r="G1293">
        <v>240854</v>
      </c>
      <c r="H1293">
        <v>812</v>
      </c>
      <c r="I1293">
        <v>111459133</v>
      </c>
    </row>
    <row r="1294" spans="1:9">
      <c r="A1294" s="1">
        <v>39955</v>
      </c>
      <c r="B1294">
        <v>454</v>
      </c>
      <c r="C1294">
        <v>465</v>
      </c>
      <c r="D1294">
        <v>454</v>
      </c>
      <c r="E1294">
        <v>459.9</v>
      </c>
      <c r="F1294">
        <v>461.289342278589</v>
      </c>
      <c r="G1294">
        <v>32643</v>
      </c>
      <c r="H1294">
        <v>930</v>
      </c>
      <c r="I1294">
        <v>15057868</v>
      </c>
    </row>
    <row r="1295" spans="1:9">
      <c r="A1295" s="1">
        <v>39954</v>
      </c>
      <c r="B1295">
        <v>474.8</v>
      </c>
      <c r="C1295">
        <v>476</v>
      </c>
      <c r="D1295">
        <v>457</v>
      </c>
      <c r="E1295">
        <v>460.2</v>
      </c>
      <c r="F1295">
        <v>461.45695029098499</v>
      </c>
      <c r="G1295">
        <v>43473</v>
      </c>
      <c r="H1295">
        <v>1225</v>
      </c>
      <c r="I1295">
        <v>20060918</v>
      </c>
    </row>
    <row r="1296" spans="1:9">
      <c r="A1296" s="1">
        <v>39953</v>
      </c>
      <c r="B1296">
        <v>479</v>
      </c>
      <c r="C1296">
        <v>490</v>
      </c>
      <c r="D1296">
        <v>456.05</v>
      </c>
      <c r="E1296">
        <v>459.7</v>
      </c>
      <c r="F1296">
        <v>471.75722338621102</v>
      </c>
      <c r="G1296">
        <v>200460</v>
      </c>
      <c r="H1296">
        <v>4742</v>
      </c>
      <c r="I1296">
        <v>94568453</v>
      </c>
    </row>
    <row r="1297" spans="1:9">
      <c r="A1297" s="1">
        <v>39952</v>
      </c>
      <c r="B1297">
        <v>486</v>
      </c>
      <c r="C1297">
        <v>486</v>
      </c>
      <c r="D1297">
        <v>455</v>
      </c>
      <c r="E1297">
        <v>467.85</v>
      </c>
      <c r="F1297">
        <v>465.83171677493999</v>
      </c>
      <c r="G1297">
        <v>99285</v>
      </c>
      <c r="H1297">
        <v>1900</v>
      </c>
      <c r="I1297">
        <v>46250102</v>
      </c>
    </row>
    <row r="1298" spans="1:9">
      <c r="A1298" s="1">
        <v>39951</v>
      </c>
      <c r="B1298">
        <v>480</v>
      </c>
      <c r="C1298">
        <v>490</v>
      </c>
      <c r="D1298">
        <v>470</v>
      </c>
      <c r="E1298">
        <v>485.35</v>
      </c>
      <c r="F1298">
        <v>484.19802867383498</v>
      </c>
      <c r="G1298">
        <v>1116</v>
      </c>
      <c r="H1298">
        <v>13</v>
      </c>
      <c r="I1298">
        <v>540365</v>
      </c>
    </row>
    <row r="1299" spans="1:9">
      <c r="A1299" s="1">
        <v>39948</v>
      </c>
      <c r="B1299">
        <v>463.1</v>
      </c>
      <c r="C1299">
        <v>464.7</v>
      </c>
      <c r="D1299">
        <v>456.05</v>
      </c>
      <c r="E1299">
        <v>457.7</v>
      </c>
      <c r="F1299">
        <v>459.65047021943502</v>
      </c>
      <c r="G1299">
        <v>15950</v>
      </c>
      <c r="H1299">
        <v>567</v>
      </c>
      <c r="I1299">
        <v>7331425</v>
      </c>
    </row>
    <row r="1300" spans="1:9">
      <c r="A1300" s="1">
        <v>39947</v>
      </c>
      <c r="B1300">
        <v>450</v>
      </c>
      <c r="C1300">
        <v>459.65</v>
      </c>
      <c r="D1300">
        <v>450</v>
      </c>
      <c r="E1300">
        <v>457.55</v>
      </c>
      <c r="F1300">
        <v>456.767222044216</v>
      </c>
      <c r="G1300">
        <v>6242</v>
      </c>
      <c r="H1300">
        <v>422</v>
      </c>
      <c r="I1300">
        <v>2851141</v>
      </c>
    </row>
    <row r="1301" spans="1:9">
      <c r="A1301" s="1">
        <v>39946</v>
      </c>
      <c r="B1301">
        <v>469.9</v>
      </c>
      <c r="C1301">
        <v>469.9</v>
      </c>
      <c r="D1301">
        <v>455.3</v>
      </c>
      <c r="E1301">
        <v>457.55</v>
      </c>
      <c r="F1301">
        <v>460.41133004926098</v>
      </c>
      <c r="G1301">
        <v>17864</v>
      </c>
      <c r="H1301">
        <v>732</v>
      </c>
      <c r="I1301">
        <v>8224788</v>
      </c>
    </row>
    <row r="1302" spans="1:9">
      <c r="A1302" s="1">
        <v>39945</v>
      </c>
      <c r="B1302">
        <v>470</v>
      </c>
      <c r="C1302">
        <v>470</v>
      </c>
      <c r="D1302">
        <v>461</v>
      </c>
      <c r="E1302">
        <v>465.45</v>
      </c>
      <c r="F1302">
        <v>465.039045553145</v>
      </c>
      <c r="G1302">
        <v>18440</v>
      </c>
      <c r="H1302">
        <v>828</v>
      </c>
      <c r="I1302">
        <v>8575320</v>
      </c>
    </row>
    <row r="1303" spans="1:9">
      <c r="A1303" s="1">
        <v>39944</v>
      </c>
      <c r="B1303">
        <v>473</v>
      </c>
      <c r="C1303">
        <v>473</v>
      </c>
      <c r="D1303">
        <v>460.3</v>
      </c>
      <c r="E1303">
        <v>465.05</v>
      </c>
      <c r="F1303">
        <v>465.18091329120102</v>
      </c>
      <c r="G1303">
        <v>131809</v>
      </c>
      <c r="H1303">
        <v>1392</v>
      </c>
      <c r="I1303">
        <v>61315031</v>
      </c>
    </row>
    <row r="1304" spans="1:9">
      <c r="A1304" s="1">
        <v>39941</v>
      </c>
      <c r="B1304">
        <v>485</v>
      </c>
      <c r="C1304">
        <v>485.1</v>
      </c>
      <c r="D1304">
        <v>468</v>
      </c>
      <c r="E1304">
        <v>471.35</v>
      </c>
      <c r="F1304">
        <v>474.212186333597</v>
      </c>
      <c r="G1304">
        <v>61889</v>
      </c>
      <c r="H1304">
        <v>1320</v>
      </c>
      <c r="I1304">
        <v>29348518</v>
      </c>
    </row>
    <row r="1305" spans="1:9">
      <c r="A1305" s="1">
        <v>39940</v>
      </c>
      <c r="B1305">
        <v>480</v>
      </c>
      <c r="C1305">
        <v>486.9</v>
      </c>
      <c r="D1305">
        <v>470</v>
      </c>
      <c r="E1305">
        <v>483.15</v>
      </c>
      <c r="F1305">
        <v>479.19189912113097</v>
      </c>
      <c r="G1305">
        <v>26170</v>
      </c>
      <c r="H1305">
        <v>1206</v>
      </c>
      <c r="I1305">
        <v>12540452</v>
      </c>
    </row>
    <row r="1306" spans="1:9">
      <c r="A1306" s="1">
        <v>39939</v>
      </c>
      <c r="B1306">
        <v>500</v>
      </c>
      <c r="C1306">
        <v>500</v>
      </c>
      <c r="D1306">
        <v>471</v>
      </c>
      <c r="E1306">
        <v>478.55</v>
      </c>
      <c r="F1306">
        <v>484.34063673871498</v>
      </c>
      <c r="G1306">
        <v>81195</v>
      </c>
      <c r="H1306">
        <v>2373</v>
      </c>
      <c r="I1306">
        <v>39326038</v>
      </c>
    </row>
    <row r="1307" spans="1:9">
      <c r="A1307" s="1">
        <v>39938</v>
      </c>
      <c r="B1307">
        <v>475.2</v>
      </c>
      <c r="C1307">
        <v>490</v>
      </c>
      <c r="D1307">
        <v>468.05</v>
      </c>
      <c r="E1307">
        <v>486.35</v>
      </c>
      <c r="F1307">
        <v>479.98825649310299</v>
      </c>
      <c r="G1307">
        <v>32188</v>
      </c>
      <c r="H1307">
        <v>1124</v>
      </c>
      <c r="I1307">
        <v>15449862</v>
      </c>
    </row>
    <row r="1308" spans="1:9">
      <c r="A1308" s="1">
        <v>39937</v>
      </c>
      <c r="B1308">
        <v>485</v>
      </c>
      <c r="C1308">
        <v>485</v>
      </c>
      <c r="D1308">
        <v>474.05</v>
      </c>
      <c r="E1308">
        <v>479.9</v>
      </c>
      <c r="F1308">
        <v>479.77834278203301</v>
      </c>
      <c r="G1308">
        <v>75319</v>
      </c>
      <c r="H1308">
        <v>544</v>
      </c>
      <c r="I1308">
        <v>36136425</v>
      </c>
    </row>
    <row r="1309" spans="1:9">
      <c r="A1309" s="1">
        <v>39932</v>
      </c>
      <c r="B1309">
        <v>481</v>
      </c>
      <c r="C1309">
        <v>491.75</v>
      </c>
      <c r="D1309">
        <v>473.1</v>
      </c>
      <c r="E1309">
        <v>476.5</v>
      </c>
      <c r="F1309">
        <v>481.51701240670002</v>
      </c>
      <c r="G1309">
        <v>40059</v>
      </c>
      <c r="H1309">
        <v>1359</v>
      </c>
      <c r="I1309">
        <v>19289090</v>
      </c>
    </row>
    <row r="1310" spans="1:9">
      <c r="A1310" s="1">
        <v>39931</v>
      </c>
      <c r="B1310">
        <v>469.9</v>
      </c>
      <c r="C1310">
        <v>486</v>
      </c>
      <c r="D1310">
        <v>456.15</v>
      </c>
      <c r="E1310">
        <v>479.4</v>
      </c>
      <c r="F1310">
        <v>471.881599884276</v>
      </c>
      <c r="G1310">
        <v>69130</v>
      </c>
      <c r="H1310">
        <v>1821</v>
      </c>
      <c r="I1310">
        <v>32621175</v>
      </c>
    </row>
    <row r="1311" spans="1:9">
      <c r="A1311" s="1">
        <v>39930</v>
      </c>
      <c r="B1311">
        <v>460</v>
      </c>
      <c r="C1311">
        <v>473</v>
      </c>
      <c r="D1311">
        <v>458</v>
      </c>
      <c r="E1311">
        <v>472.15</v>
      </c>
      <c r="F1311">
        <v>470.07546581776802</v>
      </c>
      <c r="G1311">
        <v>44921</v>
      </c>
      <c r="H1311">
        <v>716</v>
      </c>
      <c r="I1311">
        <v>21116260</v>
      </c>
    </row>
    <row r="1312" spans="1:9">
      <c r="A1312" s="1">
        <v>39927</v>
      </c>
      <c r="B1312">
        <v>462.7</v>
      </c>
      <c r="C1312">
        <v>471.7</v>
      </c>
      <c r="D1312">
        <v>459.05</v>
      </c>
      <c r="E1312">
        <v>467.55</v>
      </c>
      <c r="F1312">
        <v>467.21482660567398</v>
      </c>
      <c r="G1312">
        <v>64708</v>
      </c>
      <c r="H1312">
        <v>416</v>
      </c>
      <c r="I1312">
        <v>30232537</v>
      </c>
    </row>
    <row r="1313" spans="1:9">
      <c r="A1313" s="1">
        <v>39926</v>
      </c>
      <c r="B1313">
        <v>465</v>
      </c>
      <c r="C1313">
        <v>466</v>
      </c>
      <c r="D1313">
        <v>461.1</v>
      </c>
      <c r="E1313">
        <v>462.55</v>
      </c>
      <c r="F1313">
        <v>463.301988477978</v>
      </c>
      <c r="G1313">
        <v>5381</v>
      </c>
      <c r="H1313">
        <v>271</v>
      </c>
      <c r="I1313">
        <v>2493028</v>
      </c>
    </row>
    <row r="1314" spans="1:9">
      <c r="A1314" s="1">
        <v>39925</v>
      </c>
      <c r="B1314">
        <v>463</v>
      </c>
      <c r="C1314">
        <v>466.4</v>
      </c>
      <c r="D1314">
        <v>458</v>
      </c>
      <c r="E1314">
        <v>463.55</v>
      </c>
      <c r="F1314">
        <v>463.46114616647901</v>
      </c>
      <c r="G1314">
        <v>23138</v>
      </c>
      <c r="H1314">
        <v>495</v>
      </c>
      <c r="I1314">
        <v>10723564</v>
      </c>
    </row>
    <row r="1315" spans="1:9">
      <c r="A1315" s="1">
        <v>39924</v>
      </c>
      <c r="B1315">
        <v>458</v>
      </c>
      <c r="C1315">
        <v>464.9</v>
      </c>
      <c r="D1315">
        <v>456</v>
      </c>
      <c r="E1315">
        <v>462.15</v>
      </c>
      <c r="F1315">
        <v>462.42962158549801</v>
      </c>
      <c r="G1315">
        <v>11971</v>
      </c>
      <c r="H1315">
        <v>344</v>
      </c>
      <c r="I1315">
        <v>5535745</v>
      </c>
    </row>
    <row r="1316" spans="1:9">
      <c r="A1316" s="1">
        <v>39923</v>
      </c>
      <c r="B1316">
        <v>457</v>
      </c>
      <c r="C1316">
        <v>463.85</v>
      </c>
      <c r="D1316">
        <v>455</v>
      </c>
      <c r="E1316">
        <v>459.35</v>
      </c>
      <c r="F1316">
        <v>461.315115619236</v>
      </c>
      <c r="G1316">
        <v>28196</v>
      </c>
      <c r="H1316">
        <v>446</v>
      </c>
      <c r="I1316">
        <v>13007241</v>
      </c>
    </row>
    <row r="1317" spans="1:9">
      <c r="A1317" s="1">
        <v>39920</v>
      </c>
      <c r="B1317">
        <v>458</v>
      </c>
      <c r="C1317">
        <v>461</v>
      </c>
      <c r="D1317">
        <v>453.1</v>
      </c>
      <c r="E1317">
        <v>455.9</v>
      </c>
      <c r="F1317">
        <v>455.76947603058602</v>
      </c>
      <c r="G1317">
        <v>35441</v>
      </c>
      <c r="H1317">
        <v>562</v>
      </c>
      <c r="I1317">
        <v>16152926</v>
      </c>
    </row>
    <row r="1318" spans="1:9">
      <c r="A1318" s="1">
        <v>39919</v>
      </c>
      <c r="B1318">
        <v>462</v>
      </c>
      <c r="C1318">
        <v>467</v>
      </c>
      <c r="D1318">
        <v>454</v>
      </c>
      <c r="E1318">
        <v>458.05</v>
      </c>
      <c r="F1318">
        <v>459.70430219482699</v>
      </c>
      <c r="G1318">
        <v>24011</v>
      </c>
      <c r="H1318">
        <v>673</v>
      </c>
      <c r="I1318">
        <v>11037960</v>
      </c>
    </row>
    <row r="1319" spans="1:9">
      <c r="A1319" s="1">
        <v>39918</v>
      </c>
      <c r="B1319">
        <v>458</v>
      </c>
      <c r="C1319">
        <v>465</v>
      </c>
      <c r="D1319">
        <v>450</v>
      </c>
      <c r="E1319">
        <v>461.4</v>
      </c>
      <c r="F1319">
        <v>460.03500704393798</v>
      </c>
      <c r="G1319">
        <v>37621</v>
      </c>
      <c r="H1319">
        <v>1074</v>
      </c>
      <c r="I1319">
        <v>17306977</v>
      </c>
    </row>
    <row r="1320" spans="1:9">
      <c r="A1320" s="1">
        <v>39916</v>
      </c>
      <c r="B1320">
        <v>455</v>
      </c>
      <c r="C1320">
        <v>460</v>
      </c>
      <c r="D1320">
        <v>444</v>
      </c>
      <c r="E1320">
        <v>456.3</v>
      </c>
      <c r="F1320">
        <v>453.36629919241102</v>
      </c>
      <c r="G1320">
        <v>31204</v>
      </c>
      <c r="H1320">
        <v>1077</v>
      </c>
      <c r="I1320">
        <v>14146842</v>
      </c>
    </row>
    <row r="1321" spans="1:9">
      <c r="A1321" s="1">
        <v>39912</v>
      </c>
      <c r="B1321">
        <v>449</v>
      </c>
      <c r="C1321">
        <v>460</v>
      </c>
      <c r="D1321">
        <v>445</v>
      </c>
      <c r="E1321">
        <v>449.95</v>
      </c>
      <c r="F1321">
        <v>449.50170903652997</v>
      </c>
      <c r="G1321">
        <v>18724</v>
      </c>
      <c r="H1321">
        <v>660</v>
      </c>
      <c r="I1321">
        <v>8416470</v>
      </c>
    </row>
    <row r="1322" spans="1:9">
      <c r="A1322" s="1">
        <v>39911</v>
      </c>
      <c r="B1322">
        <v>442.3</v>
      </c>
      <c r="C1322">
        <v>448</v>
      </c>
      <c r="D1322">
        <v>426</v>
      </c>
      <c r="E1322">
        <v>446.25</v>
      </c>
      <c r="F1322">
        <v>438.93959027624999</v>
      </c>
      <c r="G1322">
        <v>59113</v>
      </c>
      <c r="H1322">
        <v>1339</v>
      </c>
      <c r="I1322">
        <v>25947036</v>
      </c>
    </row>
    <row r="1323" spans="1:9">
      <c r="A1323" s="1">
        <v>39909</v>
      </c>
      <c r="B1323">
        <v>468</v>
      </c>
      <c r="C1323">
        <v>469</v>
      </c>
      <c r="D1323">
        <v>439.95</v>
      </c>
      <c r="E1323">
        <v>448.3</v>
      </c>
      <c r="F1323">
        <v>449.00892616195699</v>
      </c>
      <c r="G1323">
        <v>48173</v>
      </c>
      <c r="H1323">
        <v>1533</v>
      </c>
      <c r="I1323">
        <v>21630107</v>
      </c>
    </row>
    <row r="1324" spans="1:9">
      <c r="A1324" s="1">
        <v>39905</v>
      </c>
      <c r="B1324">
        <v>471</v>
      </c>
      <c r="C1324">
        <v>471</v>
      </c>
      <c r="D1324">
        <v>455.2</v>
      </c>
      <c r="E1324">
        <v>458.7</v>
      </c>
      <c r="F1324">
        <v>462.78745767494303</v>
      </c>
      <c r="G1324">
        <v>14176</v>
      </c>
      <c r="H1324">
        <v>570</v>
      </c>
      <c r="I1324">
        <v>6560475</v>
      </c>
    </row>
    <row r="1325" spans="1:9">
      <c r="A1325" s="1">
        <v>39904</v>
      </c>
      <c r="B1325">
        <v>479.9</v>
      </c>
      <c r="C1325">
        <v>480</v>
      </c>
      <c r="D1325">
        <v>458.1</v>
      </c>
      <c r="E1325">
        <v>460.9</v>
      </c>
      <c r="F1325">
        <v>465.59858715977498</v>
      </c>
      <c r="G1325">
        <v>24065</v>
      </c>
      <c r="H1325">
        <v>771</v>
      </c>
      <c r="I1325">
        <v>11204630</v>
      </c>
    </row>
    <row r="1326" spans="1:9">
      <c r="A1326" s="1">
        <v>39903</v>
      </c>
      <c r="B1326">
        <v>469</v>
      </c>
      <c r="C1326">
        <v>472.5</v>
      </c>
      <c r="D1326">
        <v>461</v>
      </c>
      <c r="E1326">
        <v>470.75</v>
      </c>
      <c r="F1326">
        <v>468.43783084342999</v>
      </c>
      <c r="G1326">
        <v>51006</v>
      </c>
      <c r="H1326">
        <v>890</v>
      </c>
      <c r="I1326">
        <v>23893140</v>
      </c>
    </row>
    <row r="1327" spans="1:9">
      <c r="A1327" s="1">
        <v>39902</v>
      </c>
      <c r="B1327">
        <v>458</v>
      </c>
      <c r="C1327">
        <v>470</v>
      </c>
      <c r="D1327">
        <v>455</v>
      </c>
      <c r="E1327">
        <v>460.75</v>
      </c>
      <c r="F1327">
        <v>464.18503421995501</v>
      </c>
      <c r="G1327">
        <v>105494</v>
      </c>
      <c r="H1327">
        <v>859</v>
      </c>
      <c r="I1327">
        <v>48968736</v>
      </c>
    </row>
    <row r="1328" spans="1:9">
      <c r="A1328" s="1">
        <v>39899</v>
      </c>
      <c r="B1328">
        <v>458.8</v>
      </c>
      <c r="C1328">
        <v>464.3</v>
      </c>
      <c r="D1328">
        <v>450.05</v>
      </c>
      <c r="E1328">
        <v>460.05</v>
      </c>
      <c r="F1328">
        <v>461.416753707959</v>
      </c>
      <c r="G1328">
        <v>19148</v>
      </c>
      <c r="H1328">
        <v>822</v>
      </c>
      <c r="I1328">
        <v>8835208</v>
      </c>
    </row>
    <row r="1329" spans="1:9">
      <c r="A1329" s="1">
        <v>39898</v>
      </c>
      <c r="B1329">
        <v>458.4</v>
      </c>
      <c r="C1329">
        <v>460</v>
      </c>
      <c r="D1329">
        <v>453</v>
      </c>
      <c r="E1329">
        <v>455.05</v>
      </c>
      <c r="F1329">
        <v>455.00465373368502</v>
      </c>
      <c r="G1329">
        <v>112168</v>
      </c>
      <c r="H1329">
        <v>407</v>
      </c>
      <c r="I1329">
        <v>51036962</v>
      </c>
    </row>
    <row r="1330" spans="1:9">
      <c r="A1330" s="1">
        <v>39897</v>
      </c>
      <c r="B1330">
        <v>455.6</v>
      </c>
      <c r="C1330">
        <v>459</v>
      </c>
      <c r="D1330">
        <v>452</v>
      </c>
      <c r="E1330">
        <v>454.25</v>
      </c>
      <c r="F1330">
        <v>455.21243416296602</v>
      </c>
      <c r="G1330">
        <v>9683</v>
      </c>
      <c r="H1330">
        <v>508</v>
      </c>
      <c r="I1330">
        <v>4407822</v>
      </c>
    </row>
    <row r="1331" spans="1:9">
      <c r="A1331" s="1">
        <v>39896</v>
      </c>
      <c r="B1331">
        <v>471.95</v>
      </c>
      <c r="C1331">
        <v>471.95</v>
      </c>
      <c r="D1331">
        <v>454</v>
      </c>
      <c r="E1331">
        <v>455.55</v>
      </c>
      <c r="F1331">
        <v>458.16534469251798</v>
      </c>
      <c r="G1331">
        <v>122544</v>
      </c>
      <c r="H1331">
        <v>960</v>
      </c>
      <c r="I1331">
        <v>56145414</v>
      </c>
    </row>
    <row r="1332" spans="1:9">
      <c r="A1332" s="1">
        <v>39895</v>
      </c>
      <c r="B1332">
        <v>455</v>
      </c>
      <c r="C1332">
        <v>465</v>
      </c>
      <c r="D1332">
        <v>448.05</v>
      </c>
      <c r="E1332">
        <v>457.6</v>
      </c>
      <c r="F1332">
        <v>457.81437941292398</v>
      </c>
      <c r="G1332">
        <v>27901</v>
      </c>
      <c r="H1332">
        <v>913</v>
      </c>
      <c r="I1332">
        <v>12773479</v>
      </c>
    </row>
    <row r="1333" spans="1:9">
      <c r="A1333" s="1">
        <v>39892</v>
      </c>
      <c r="B1333">
        <v>448</v>
      </c>
      <c r="C1333">
        <v>465</v>
      </c>
      <c r="D1333">
        <v>446.5</v>
      </c>
      <c r="E1333">
        <v>460.55</v>
      </c>
      <c r="F1333">
        <v>459.41034114843097</v>
      </c>
      <c r="G1333">
        <v>144336</v>
      </c>
      <c r="H1333">
        <v>2004</v>
      </c>
      <c r="I1333">
        <v>66309451</v>
      </c>
    </row>
    <row r="1334" spans="1:9">
      <c r="A1334" s="1">
        <v>39891</v>
      </c>
      <c r="B1334">
        <v>449</v>
      </c>
      <c r="C1334">
        <v>455.8</v>
      </c>
      <c r="D1334">
        <v>443.55</v>
      </c>
      <c r="E1334">
        <v>445.6</v>
      </c>
      <c r="F1334">
        <v>448.69992362039301</v>
      </c>
      <c r="G1334">
        <v>10474</v>
      </c>
      <c r="H1334">
        <v>597</v>
      </c>
      <c r="I1334">
        <v>4699683</v>
      </c>
    </row>
    <row r="1335" spans="1:9">
      <c r="A1335" s="1">
        <v>39890</v>
      </c>
      <c r="B1335">
        <v>452</v>
      </c>
      <c r="C1335">
        <v>459</v>
      </c>
      <c r="D1335">
        <v>446.25</v>
      </c>
      <c r="E1335">
        <v>448</v>
      </c>
      <c r="F1335">
        <v>450.80996910066602</v>
      </c>
      <c r="G1335">
        <v>12298</v>
      </c>
      <c r="H1335">
        <v>593</v>
      </c>
      <c r="I1335">
        <v>5544061</v>
      </c>
    </row>
    <row r="1336" spans="1:9">
      <c r="A1336" s="1">
        <v>39889</v>
      </c>
      <c r="B1336">
        <v>455</v>
      </c>
      <c r="C1336">
        <v>463.8</v>
      </c>
      <c r="D1336">
        <v>447.5</v>
      </c>
      <c r="E1336">
        <v>448.35</v>
      </c>
      <c r="F1336">
        <v>452.44260409477801</v>
      </c>
      <c r="G1336">
        <v>21735</v>
      </c>
      <c r="H1336">
        <v>948</v>
      </c>
      <c r="I1336">
        <v>9833840</v>
      </c>
    </row>
    <row r="1337" spans="1:9">
      <c r="A1337" s="1">
        <v>39888</v>
      </c>
      <c r="B1337">
        <v>435</v>
      </c>
      <c r="C1337">
        <v>465</v>
      </c>
      <c r="D1337">
        <v>435</v>
      </c>
      <c r="E1337">
        <v>456.2</v>
      </c>
      <c r="F1337">
        <v>455.960173268098</v>
      </c>
      <c r="G1337">
        <v>96267</v>
      </c>
      <c r="H1337">
        <v>2274</v>
      </c>
      <c r="I1337">
        <v>43893918</v>
      </c>
    </row>
    <row r="1338" spans="1:9">
      <c r="A1338" s="1">
        <v>39885</v>
      </c>
      <c r="B1338">
        <v>430.05</v>
      </c>
      <c r="C1338">
        <v>436</v>
      </c>
      <c r="D1338">
        <v>430.05</v>
      </c>
      <c r="E1338">
        <v>435.1</v>
      </c>
      <c r="F1338">
        <v>434.02762396174103</v>
      </c>
      <c r="G1338">
        <v>15892</v>
      </c>
      <c r="H1338">
        <v>545</v>
      </c>
      <c r="I1338">
        <v>6897567</v>
      </c>
    </row>
    <row r="1339" spans="1:9">
      <c r="A1339" s="1">
        <v>39884</v>
      </c>
      <c r="B1339">
        <v>433</v>
      </c>
      <c r="C1339">
        <v>436</v>
      </c>
      <c r="D1339">
        <v>425</v>
      </c>
      <c r="E1339">
        <v>429.85</v>
      </c>
      <c r="F1339">
        <v>430.202075129695</v>
      </c>
      <c r="G1339">
        <v>15999</v>
      </c>
      <c r="H1339">
        <v>755</v>
      </c>
      <c r="I1339">
        <v>6882803</v>
      </c>
    </row>
    <row r="1340" spans="1:9">
      <c r="A1340" s="1">
        <v>39881</v>
      </c>
      <c r="B1340">
        <v>420</v>
      </c>
      <c r="C1340">
        <v>434.85</v>
      </c>
      <c r="D1340">
        <v>418.6</v>
      </c>
      <c r="E1340">
        <v>431.25</v>
      </c>
      <c r="F1340">
        <v>424.602959309494</v>
      </c>
      <c r="G1340">
        <v>55148</v>
      </c>
      <c r="H1340">
        <v>2008</v>
      </c>
      <c r="I1340">
        <v>23416004</v>
      </c>
    </row>
    <row r="1341" spans="1:9">
      <c r="A1341" s="1">
        <v>39878</v>
      </c>
      <c r="B1341">
        <v>439</v>
      </c>
      <c r="C1341">
        <v>443.95</v>
      </c>
      <c r="D1341">
        <v>426</v>
      </c>
      <c r="E1341">
        <v>431.5</v>
      </c>
      <c r="F1341">
        <v>431.090309135116</v>
      </c>
      <c r="G1341">
        <v>28790</v>
      </c>
      <c r="H1341">
        <v>1350</v>
      </c>
      <c r="I1341">
        <v>12411090</v>
      </c>
    </row>
    <row r="1342" spans="1:9">
      <c r="A1342" s="1">
        <v>39877</v>
      </c>
      <c r="B1342">
        <v>462</v>
      </c>
      <c r="C1342">
        <v>462</v>
      </c>
      <c r="D1342">
        <v>438.9</v>
      </c>
      <c r="E1342">
        <v>440.55</v>
      </c>
      <c r="F1342">
        <v>448.78414827092502</v>
      </c>
      <c r="G1342">
        <v>79638</v>
      </c>
      <c r="H1342">
        <v>1951</v>
      </c>
      <c r="I1342">
        <v>35740272</v>
      </c>
    </row>
    <row r="1343" spans="1:9">
      <c r="A1343" s="1">
        <v>39876</v>
      </c>
      <c r="B1343">
        <v>446.1</v>
      </c>
      <c r="C1343">
        <v>453.95</v>
      </c>
      <c r="D1343">
        <v>441.65</v>
      </c>
      <c r="E1343">
        <v>448.8</v>
      </c>
      <c r="F1343">
        <v>446.724587293002</v>
      </c>
      <c r="G1343">
        <v>38829</v>
      </c>
      <c r="H1343">
        <v>1258</v>
      </c>
      <c r="I1343">
        <v>17345869</v>
      </c>
    </row>
    <row r="1344" spans="1:9">
      <c r="A1344" s="1">
        <v>39875</v>
      </c>
      <c r="B1344">
        <v>464.3</v>
      </c>
      <c r="C1344">
        <v>464.3</v>
      </c>
      <c r="D1344">
        <v>446</v>
      </c>
      <c r="E1344">
        <v>447.75</v>
      </c>
      <c r="F1344">
        <v>451.829888318472</v>
      </c>
      <c r="G1344">
        <v>44412</v>
      </c>
      <c r="H1344">
        <v>1260</v>
      </c>
      <c r="I1344">
        <v>20066669</v>
      </c>
    </row>
    <row r="1345" spans="1:9">
      <c r="A1345" s="1">
        <v>39874</v>
      </c>
      <c r="B1345">
        <v>460</v>
      </c>
      <c r="C1345">
        <v>473.8</v>
      </c>
      <c r="D1345">
        <v>456.1</v>
      </c>
      <c r="E1345">
        <v>459.9</v>
      </c>
      <c r="F1345">
        <v>466.28842891827998</v>
      </c>
      <c r="G1345">
        <v>90199</v>
      </c>
      <c r="H1345">
        <v>3087</v>
      </c>
      <c r="I1345">
        <v>42058750</v>
      </c>
    </row>
    <row r="1346" spans="1:9">
      <c r="A1346" s="1">
        <v>39871</v>
      </c>
      <c r="B1346">
        <v>449.95</v>
      </c>
      <c r="C1346">
        <v>466</v>
      </c>
      <c r="D1346">
        <v>443.1</v>
      </c>
      <c r="E1346">
        <v>463.25</v>
      </c>
      <c r="F1346">
        <v>459.69446837160001</v>
      </c>
      <c r="G1346">
        <v>101001</v>
      </c>
      <c r="H1346">
        <v>3019</v>
      </c>
      <c r="I1346">
        <v>46429601</v>
      </c>
    </row>
    <row r="1347" spans="1:9">
      <c r="A1347" s="1">
        <v>39870</v>
      </c>
      <c r="B1347">
        <v>441.95</v>
      </c>
      <c r="C1347">
        <v>451.5</v>
      </c>
      <c r="D1347">
        <v>437.15</v>
      </c>
      <c r="E1347">
        <v>443.6</v>
      </c>
      <c r="F1347">
        <v>443.36380170349099</v>
      </c>
      <c r="G1347">
        <v>55533</v>
      </c>
      <c r="H1347">
        <v>1860</v>
      </c>
      <c r="I1347">
        <v>24621322</v>
      </c>
    </row>
    <row r="1348" spans="1:9">
      <c r="A1348" s="1">
        <v>39869</v>
      </c>
      <c r="B1348">
        <v>450</v>
      </c>
      <c r="C1348">
        <v>454.4</v>
      </c>
      <c r="D1348">
        <v>440</v>
      </c>
      <c r="E1348">
        <v>442</v>
      </c>
      <c r="F1348">
        <v>446.56224034701802</v>
      </c>
      <c r="G1348">
        <v>65472</v>
      </c>
      <c r="H1348">
        <v>1702</v>
      </c>
      <c r="I1348">
        <v>29237323</v>
      </c>
    </row>
    <row r="1349" spans="1:9">
      <c r="A1349" s="1">
        <v>39868</v>
      </c>
      <c r="B1349">
        <v>450.1</v>
      </c>
      <c r="C1349">
        <v>454</v>
      </c>
      <c r="D1349">
        <v>444</v>
      </c>
      <c r="E1349">
        <v>450.15</v>
      </c>
      <c r="F1349">
        <v>448.689574174298</v>
      </c>
      <c r="G1349">
        <v>63007</v>
      </c>
      <c r="H1349">
        <v>1582</v>
      </c>
      <c r="I1349">
        <v>28270584</v>
      </c>
    </row>
    <row r="1350" spans="1:9">
      <c r="A1350" s="1">
        <v>39864</v>
      </c>
      <c r="B1350">
        <v>469.1</v>
      </c>
      <c r="C1350">
        <v>470</v>
      </c>
      <c r="D1350">
        <v>452.2</v>
      </c>
      <c r="E1350">
        <v>457.05</v>
      </c>
      <c r="F1350">
        <v>459.84026858600299</v>
      </c>
      <c r="G1350">
        <v>176033</v>
      </c>
      <c r="H1350">
        <v>2745</v>
      </c>
      <c r="I1350">
        <v>80947062</v>
      </c>
    </row>
    <row r="1351" spans="1:9">
      <c r="A1351" s="1">
        <v>39863</v>
      </c>
      <c r="B1351">
        <v>450</v>
      </c>
      <c r="C1351">
        <v>472</v>
      </c>
      <c r="D1351">
        <v>449.2</v>
      </c>
      <c r="E1351">
        <v>470</v>
      </c>
      <c r="F1351">
        <v>461.215566379253</v>
      </c>
      <c r="G1351">
        <v>151930</v>
      </c>
      <c r="H1351">
        <v>4032</v>
      </c>
      <c r="I1351">
        <v>70072481</v>
      </c>
    </row>
    <row r="1352" spans="1:9">
      <c r="A1352" s="1">
        <v>39862</v>
      </c>
      <c r="B1352">
        <v>440</v>
      </c>
      <c r="C1352">
        <v>451</v>
      </c>
      <c r="D1352">
        <v>439</v>
      </c>
      <c r="E1352">
        <v>449.45</v>
      </c>
      <c r="F1352">
        <v>446.606433138846</v>
      </c>
      <c r="G1352">
        <v>46447</v>
      </c>
      <c r="H1352">
        <v>1646</v>
      </c>
      <c r="I1352">
        <v>20743529</v>
      </c>
    </row>
    <row r="1353" spans="1:9">
      <c r="A1353" s="1">
        <v>39861</v>
      </c>
      <c r="B1353">
        <v>434.9</v>
      </c>
      <c r="C1353">
        <v>442</v>
      </c>
      <c r="D1353">
        <v>431</v>
      </c>
      <c r="E1353">
        <v>440.45</v>
      </c>
      <c r="F1353">
        <v>438.18872249953699</v>
      </c>
      <c r="G1353">
        <v>27045</v>
      </c>
      <c r="H1353">
        <v>829</v>
      </c>
      <c r="I1353">
        <v>11850814</v>
      </c>
    </row>
    <row r="1354" spans="1:9">
      <c r="A1354" s="1">
        <v>39860</v>
      </c>
      <c r="B1354">
        <v>430.55</v>
      </c>
      <c r="C1354">
        <v>437.9</v>
      </c>
      <c r="D1354">
        <v>426</v>
      </c>
      <c r="E1354">
        <v>434.65</v>
      </c>
      <c r="F1354">
        <v>431.58121382213602</v>
      </c>
      <c r="G1354">
        <v>22804</v>
      </c>
      <c r="H1354">
        <v>740</v>
      </c>
      <c r="I1354">
        <v>9841778</v>
      </c>
    </row>
    <row r="1355" spans="1:9">
      <c r="A1355" s="1">
        <v>39857</v>
      </c>
      <c r="B1355">
        <v>440</v>
      </c>
      <c r="C1355">
        <v>445.5</v>
      </c>
      <c r="D1355">
        <v>425.45</v>
      </c>
      <c r="E1355">
        <v>433.25</v>
      </c>
      <c r="F1355">
        <v>437.37633716721598</v>
      </c>
      <c r="G1355">
        <v>37299</v>
      </c>
      <c r="H1355">
        <v>1533</v>
      </c>
      <c r="I1355">
        <v>16313700</v>
      </c>
    </row>
    <row r="1356" spans="1:9">
      <c r="A1356" s="1">
        <v>39856</v>
      </c>
      <c r="B1356">
        <v>424</v>
      </c>
      <c r="C1356">
        <v>441.7</v>
      </c>
      <c r="D1356">
        <v>424</v>
      </c>
      <c r="E1356">
        <v>438.6</v>
      </c>
      <c r="F1356">
        <v>430.54712842414898</v>
      </c>
      <c r="G1356">
        <v>155002</v>
      </c>
      <c r="H1356">
        <v>1604</v>
      </c>
      <c r="I1356">
        <v>66735666</v>
      </c>
    </row>
    <row r="1357" spans="1:9">
      <c r="A1357" s="1">
        <v>39855</v>
      </c>
      <c r="B1357">
        <v>419.8</v>
      </c>
      <c r="C1357">
        <v>425</v>
      </c>
      <c r="D1357">
        <v>416</v>
      </c>
      <c r="E1357">
        <v>423.15</v>
      </c>
      <c r="F1357">
        <v>422.34119855208399</v>
      </c>
      <c r="G1357">
        <v>7459</v>
      </c>
      <c r="H1357">
        <v>397</v>
      </c>
      <c r="I1357">
        <v>3150243</v>
      </c>
    </row>
    <row r="1358" spans="1:9">
      <c r="A1358" s="1">
        <v>39854</v>
      </c>
      <c r="B1358">
        <v>421</v>
      </c>
      <c r="C1358">
        <v>421</v>
      </c>
      <c r="D1358">
        <v>417</v>
      </c>
      <c r="E1358">
        <v>419.35</v>
      </c>
      <c r="F1358">
        <v>418.640272303833</v>
      </c>
      <c r="G1358">
        <v>5582</v>
      </c>
      <c r="H1358">
        <v>247</v>
      </c>
      <c r="I1358">
        <v>2336850</v>
      </c>
    </row>
    <row r="1359" spans="1:9">
      <c r="A1359" s="1">
        <v>39853</v>
      </c>
      <c r="B1359">
        <v>418</v>
      </c>
      <c r="C1359">
        <v>419.5</v>
      </c>
      <c r="D1359">
        <v>417</v>
      </c>
      <c r="E1359">
        <v>417.9</v>
      </c>
      <c r="F1359">
        <v>418.07416315894898</v>
      </c>
      <c r="G1359">
        <v>4989</v>
      </c>
      <c r="H1359">
        <v>221</v>
      </c>
      <c r="I1359">
        <v>2085772</v>
      </c>
    </row>
    <row r="1360" spans="1:9">
      <c r="A1360" s="1">
        <v>39850</v>
      </c>
      <c r="B1360">
        <v>414.1</v>
      </c>
      <c r="C1360">
        <v>417.8</v>
      </c>
      <c r="D1360">
        <v>413</v>
      </c>
      <c r="E1360">
        <v>415.55</v>
      </c>
      <c r="F1360">
        <v>415.21687086325801</v>
      </c>
      <c r="G1360">
        <v>7101</v>
      </c>
      <c r="H1360">
        <v>263</v>
      </c>
      <c r="I1360">
        <v>2948455</v>
      </c>
    </row>
    <row r="1361" spans="1:9">
      <c r="A1361" s="1">
        <v>39849</v>
      </c>
      <c r="B1361">
        <v>416.2</v>
      </c>
      <c r="C1361">
        <v>417.35</v>
      </c>
      <c r="D1361">
        <v>415</v>
      </c>
      <c r="E1361">
        <v>415.2</v>
      </c>
      <c r="F1361">
        <v>415.45293315143198</v>
      </c>
      <c r="G1361">
        <v>3665</v>
      </c>
      <c r="H1361">
        <v>155</v>
      </c>
      <c r="I1361">
        <v>1522635</v>
      </c>
    </row>
    <row r="1362" spans="1:9">
      <c r="A1362" s="1">
        <v>39848</v>
      </c>
      <c r="B1362">
        <v>417</v>
      </c>
      <c r="C1362">
        <v>419.25</v>
      </c>
      <c r="D1362">
        <v>415.15</v>
      </c>
      <c r="E1362">
        <v>416.35</v>
      </c>
      <c r="F1362">
        <v>416.79168160631002</v>
      </c>
      <c r="G1362">
        <v>8367</v>
      </c>
      <c r="H1362">
        <v>228</v>
      </c>
      <c r="I1362">
        <v>3487296</v>
      </c>
    </row>
    <row r="1363" spans="1:9">
      <c r="A1363" s="1">
        <v>39847</v>
      </c>
      <c r="B1363">
        <v>417</v>
      </c>
      <c r="C1363">
        <v>423</v>
      </c>
      <c r="D1363">
        <v>416</v>
      </c>
      <c r="E1363">
        <v>416.75</v>
      </c>
      <c r="F1363">
        <v>417.99349710982602</v>
      </c>
      <c r="G1363">
        <v>5536</v>
      </c>
      <c r="H1363">
        <v>373</v>
      </c>
      <c r="I1363">
        <v>2314012</v>
      </c>
    </row>
    <row r="1364" spans="1:9">
      <c r="A1364" s="1">
        <v>39846</v>
      </c>
      <c r="B1364">
        <v>423.25</v>
      </c>
      <c r="C1364">
        <v>428</v>
      </c>
      <c r="D1364">
        <v>414.05</v>
      </c>
      <c r="E1364">
        <v>415</v>
      </c>
      <c r="F1364">
        <v>417.899646107178</v>
      </c>
      <c r="G1364">
        <v>15824</v>
      </c>
      <c r="H1364">
        <v>591</v>
      </c>
      <c r="I1364">
        <v>6612844</v>
      </c>
    </row>
    <row r="1365" spans="1:9">
      <c r="A1365" s="1">
        <v>39843</v>
      </c>
      <c r="B1365">
        <v>418</v>
      </c>
      <c r="C1365">
        <v>432</v>
      </c>
      <c r="D1365">
        <v>414.95</v>
      </c>
      <c r="E1365">
        <v>423.25</v>
      </c>
      <c r="F1365">
        <v>426.74244614219799</v>
      </c>
      <c r="G1365">
        <v>58116</v>
      </c>
      <c r="H1365">
        <v>1911</v>
      </c>
      <c r="I1365">
        <v>24800564</v>
      </c>
    </row>
    <row r="1366" spans="1:9">
      <c r="A1366" s="1">
        <v>39842</v>
      </c>
      <c r="B1366">
        <v>410.05</v>
      </c>
      <c r="C1366">
        <v>421</v>
      </c>
      <c r="D1366">
        <v>410.05</v>
      </c>
      <c r="E1366">
        <v>419.75</v>
      </c>
      <c r="F1366">
        <v>419.00760125553001</v>
      </c>
      <c r="G1366">
        <v>26443</v>
      </c>
      <c r="H1366">
        <v>422</v>
      </c>
      <c r="I1366">
        <v>11079818</v>
      </c>
    </row>
    <row r="1367" spans="1:9">
      <c r="A1367" s="1">
        <v>39841</v>
      </c>
      <c r="B1367">
        <v>418</v>
      </c>
      <c r="C1367">
        <v>419.5</v>
      </c>
      <c r="D1367">
        <v>413.05</v>
      </c>
      <c r="E1367">
        <v>413.6</v>
      </c>
      <c r="F1367">
        <v>415.35835299163602</v>
      </c>
      <c r="G1367">
        <v>9326</v>
      </c>
      <c r="H1367">
        <v>397</v>
      </c>
      <c r="I1367">
        <v>3873632</v>
      </c>
    </row>
    <row r="1368" spans="1:9">
      <c r="A1368" s="1">
        <v>39840</v>
      </c>
      <c r="B1368">
        <v>411</v>
      </c>
      <c r="C1368">
        <v>419</v>
      </c>
      <c r="D1368">
        <v>405</v>
      </c>
      <c r="E1368">
        <v>418</v>
      </c>
      <c r="F1368">
        <v>416.09738224158201</v>
      </c>
      <c r="G1368">
        <v>24563</v>
      </c>
      <c r="H1368">
        <v>634</v>
      </c>
      <c r="I1368">
        <v>10220600</v>
      </c>
    </row>
    <row r="1369" spans="1:9">
      <c r="A1369" s="1">
        <v>39836</v>
      </c>
      <c r="B1369">
        <v>414</v>
      </c>
      <c r="C1369">
        <v>418.3</v>
      </c>
      <c r="D1369">
        <v>410.15</v>
      </c>
      <c r="E1369">
        <v>412.75</v>
      </c>
      <c r="F1369">
        <v>414.11719939117103</v>
      </c>
      <c r="G1369">
        <v>29565</v>
      </c>
      <c r="H1369">
        <v>1197</v>
      </c>
      <c r="I1369">
        <v>12243375</v>
      </c>
    </row>
    <row r="1370" spans="1:9">
      <c r="A1370" s="1">
        <v>39835</v>
      </c>
      <c r="B1370">
        <v>414.5</v>
      </c>
      <c r="C1370">
        <v>414.5</v>
      </c>
      <c r="D1370">
        <v>404</v>
      </c>
      <c r="E1370">
        <v>412.55</v>
      </c>
      <c r="F1370">
        <v>410.10498211415802</v>
      </c>
      <c r="G1370">
        <v>19289</v>
      </c>
      <c r="H1370">
        <v>881</v>
      </c>
      <c r="I1370">
        <v>7910515</v>
      </c>
    </row>
    <row r="1371" spans="1:9">
      <c r="A1371" s="1">
        <v>39834</v>
      </c>
      <c r="B1371">
        <v>398.25</v>
      </c>
      <c r="C1371">
        <v>412</v>
      </c>
      <c r="D1371">
        <v>397.8</v>
      </c>
      <c r="E1371">
        <v>410.45</v>
      </c>
      <c r="F1371">
        <v>408.40097497416502</v>
      </c>
      <c r="G1371">
        <v>44514</v>
      </c>
      <c r="H1371">
        <v>1517</v>
      </c>
      <c r="I1371">
        <v>18179561</v>
      </c>
    </row>
    <row r="1372" spans="1:9">
      <c r="A1372" s="1">
        <v>39833</v>
      </c>
      <c r="B1372">
        <v>395</v>
      </c>
      <c r="C1372">
        <v>405.9</v>
      </c>
      <c r="D1372">
        <v>393.15</v>
      </c>
      <c r="E1372">
        <v>403</v>
      </c>
      <c r="F1372">
        <v>402.77499221695598</v>
      </c>
      <c r="G1372">
        <v>231272</v>
      </c>
      <c r="H1372">
        <v>1215</v>
      </c>
      <c r="I1372">
        <v>93150578</v>
      </c>
    </row>
    <row r="1373" spans="1:9">
      <c r="A1373" s="1">
        <v>39832</v>
      </c>
      <c r="B1373">
        <v>390</v>
      </c>
      <c r="C1373">
        <v>396.9</v>
      </c>
      <c r="D1373">
        <v>388.95</v>
      </c>
      <c r="E1373">
        <v>395.5</v>
      </c>
      <c r="F1373">
        <v>394.33345323741003</v>
      </c>
      <c r="G1373">
        <v>11120</v>
      </c>
      <c r="H1373">
        <v>422</v>
      </c>
      <c r="I1373">
        <v>4384988</v>
      </c>
    </row>
    <row r="1374" spans="1:9">
      <c r="A1374" s="1">
        <v>39829</v>
      </c>
      <c r="B1374">
        <v>391</v>
      </c>
      <c r="C1374">
        <v>396</v>
      </c>
      <c r="D1374">
        <v>388.1</v>
      </c>
      <c r="E1374">
        <v>392.9</v>
      </c>
      <c r="F1374">
        <v>391.722302800401</v>
      </c>
      <c r="G1374">
        <v>8963</v>
      </c>
      <c r="H1374">
        <v>464</v>
      </c>
      <c r="I1374">
        <v>3511007</v>
      </c>
    </row>
    <row r="1375" spans="1:9">
      <c r="A1375" s="1">
        <v>39828</v>
      </c>
      <c r="B1375">
        <v>394</v>
      </c>
      <c r="C1375">
        <v>394</v>
      </c>
      <c r="D1375">
        <v>385.05</v>
      </c>
      <c r="E1375">
        <v>390.3</v>
      </c>
      <c r="F1375">
        <v>388.98953572287701</v>
      </c>
      <c r="G1375">
        <v>8314</v>
      </c>
      <c r="H1375">
        <v>443</v>
      </c>
      <c r="I1375">
        <v>3234059</v>
      </c>
    </row>
    <row r="1376" spans="1:9">
      <c r="A1376" s="1">
        <v>39827</v>
      </c>
      <c r="B1376">
        <v>393</v>
      </c>
      <c r="C1376">
        <v>398</v>
      </c>
      <c r="D1376">
        <v>391.4</v>
      </c>
      <c r="E1376">
        <v>396.45</v>
      </c>
      <c r="F1376">
        <v>394.82497467071897</v>
      </c>
      <c r="G1376">
        <v>7896</v>
      </c>
      <c r="H1376">
        <v>362</v>
      </c>
      <c r="I1376">
        <v>3117538</v>
      </c>
    </row>
    <row r="1377" spans="1:9">
      <c r="A1377" s="1">
        <v>39826</v>
      </c>
      <c r="B1377">
        <v>383</v>
      </c>
      <c r="C1377">
        <v>398.95</v>
      </c>
      <c r="D1377">
        <v>380</v>
      </c>
      <c r="E1377">
        <v>389.5</v>
      </c>
      <c r="F1377">
        <v>392.47237101130702</v>
      </c>
      <c r="G1377">
        <v>21843</v>
      </c>
      <c r="H1377">
        <v>1009</v>
      </c>
      <c r="I1377">
        <v>8572774</v>
      </c>
    </row>
    <row r="1378" spans="1:9">
      <c r="A1378" s="1">
        <v>39825</v>
      </c>
      <c r="B1378">
        <v>387.15</v>
      </c>
      <c r="C1378">
        <v>394</v>
      </c>
      <c r="D1378">
        <v>380.15</v>
      </c>
      <c r="E1378">
        <v>383.2</v>
      </c>
      <c r="F1378">
        <v>384.36939777164702</v>
      </c>
      <c r="G1378">
        <v>27913</v>
      </c>
      <c r="H1378">
        <v>763</v>
      </c>
      <c r="I1378">
        <v>10728903</v>
      </c>
    </row>
    <row r="1379" spans="1:9">
      <c r="A1379" s="1">
        <v>39822</v>
      </c>
      <c r="B1379">
        <v>395</v>
      </c>
      <c r="C1379">
        <v>395</v>
      </c>
      <c r="D1379">
        <v>383</v>
      </c>
      <c r="E1379">
        <v>389.9</v>
      </c>
      <c r="F1379">
        <v>387.60225456380903</v>
      </c>
      <c r="G1379">
        <v>23774</v>
      </c>
      <c r="H1379">
        <v>717</v>
      </c>
      <c r="I1379">
        <v>9214856</v>
      </c>
    </row>
    <row r="1380" spans="1:9">
      <c r="A1380" s="1">
        <v>39820</v>
      </c>
      <c r="B1380">
        <v>400</v>
      </c>
      <c r="C1380">
        <v>400</v>
      </c>
      <c r="D1380">
        <v>384.05</v>
      </c>
      <c r="E1380">
        <v>385.4</v>
      </c>
      <c r="F1380">
        <v>389.105886505353</v>
      </c>
      <c r="G1380">
        <v>25499</v>
      </c>
      <c r="H1380">
        <v>840</v>
      </c>
      <c r="I1380">
        <v>9921811</v>
      </c>
    </row>
    <row r="1381" spans="1:9">
      <c r="A1381" s="1">
        <v>39819</v>
      </c>
      <c r="B1381">
        <v>402.1</v>
      </c>
      <c r="C1381">
        <v>407.95</v>
      </c>
      <c r="D1381">
        <v>395.5</v>
      </c>
      <c r="E1381">
        <v>397.4</v>
      </c>
      <c r="F1381">
        <v>399.42246151512802</v>
      </c>
      <c r="G1381">
        <v>13187</v>
      </c>
      <c r="H1381">
        <v>519</v>
      </c>
      <c r="I1381">
        <v>5267184</v>
      </c>
    </row>
    <row r="1382" spans="1:9">
      <c r="A1382" s="1">
        <v>39818</v>
      </c>
      <c r="B1382">
        <v>395</v>
      </c>
      <c r="C1382">
        <v>407.4</v>
      </c>
      <c r="D1382">
        <v>390</v>
      </c>
      <c r="E1382">
        <v>404.95</v>
      </c>
      <c r="F1382">
        <v>404.85169441492502</v>
      </c>
      <c r="G1382">
        <v>8469</v>
      </c>
      <c r="H1382">
        <v>294</v>
      </c>
      <c r="I1382">
        <v>3428689</v>
      </c>
    </row>
    <row r="1383" spans="1:9">
      <c r="A1383" s="1">
        <v>39815</v>
      </c>
      <c r="B1383">
        <v>412</v>
      </c>
      <c r="C1383">
        <v>412</v>
      </c>
      <c r="D1383">
        <v>405</v>
      </c>
      <c r="E1383">
        <v>406.7</v>
      </c>
      <c r="F1383">
        <v>407.77883923985598</v>
      </c>
      <c r="G1383">
        <v>9735</v>
      </c>
      <c r="H1383">
        <v>307</v>
      </c>
      <c r="I1383">
        <v>3969727</v>
      </c>
    </row>
    <row r="1384" spans="1:9">
      <c r="A1384" s="1">
        <v>39814</v>
      </c>
      <c r="B1384">
        <v>408</v>
      </c>
      <c r="C1384">
        <v>409.65</v>
      </c>
      <c r="D1384">
        <v>406</v>
      </c>
      <c r="E1384">
        <v>408.3</v>
      </c>
      <c r="F1384">
        <v>407.86135315222901</v>
      </c>
      <c r="G1384">
        <v>3902</v>
      </c>
      <c r="H1384">
        <v>215</v>
      </c>
      <c r="I1384">
        <v>1591475</v>
      </c>
    </row>
    <row r="1385" spans="1:9">
      <c r="A1385" s="1">
        <v>39813</v>
      </c>
      <c r="B1385">
        <v>408.5</v>
      </c>
      <c r="C1385">
        <v>413</v>
      </c>
      <c r="D1385">
        <v>405</v>
      </c>
      <c r="E1385">
        <v>408.1</v>
      </c>
      <c r="F1385">
        <v>409.451486817903</v>
      </c>
      <c r="G1385">
        <v>13048</v>
      </c>
      <c r="H1385">
        <v>481</v>
      </c>
      <c r="I1385">
        <v>5342523</v>
      </c>
    </row>
    <row r="1386" spans="1:9">
      <c r="A1386" s="1">
        <v>39812</v>
      </c>
      <c r="B1386">
        <v>410.6</v>
      </c>
      <c r="C1386">
        <v>412</v>
      </c>
      <c r="D1386">
        <v>407.15</v>
      </c>
      <c r="E1386">
        <v>409.7</v>
      </c>
      <c r="F1386">
        <v>410.02935368043001</v>
      </c>
      <c r="G1386">
        <v>11140</v>
      </c>
      <c r="H1386">
        <v>402</v>
      </c>
      <c r="I1386">
        <v>4567727</v>
      </c>
    </row>
    <row r="1387" spans="1:9">
      <c r="A1387" s="1">
        <v>39811</v>
      </c>
      <c r="B1387">
        <v>405.95</v>
      </c>
      <c r="C1387">
        <v>411.9</v>
      </c>
      <c r="D1387">
        <v>402</v>
      </c>
      <c r="E1387">
        <v>410.4</v>
      </c>
      <c r="F1387">
        <v>408.828205784489</v>
      </c>
      <c r="G1387">
        <v>19535</v>
      </c>
      <c r="H1387">
        <v>720</v>
      </c>
      <c r="I1387">
        <v>7986459</v>
      </c>
    </row>
    <row r="1388" spans="1:9">
      <c r="A1388" s="1">
        <v>39808</v>
      </c>
      <c r="B1388">
        <v>407</v>
      </c>
      <c r="C1388">
        <v>407.95</v>
      </c>
      <c r="D1388">
        <v>397</v>
      </c>
      <c r="E1388">
        <v>404.7</v>
      </c>
      <c r="F1388">
        <v>404.22868023473501</v>
      </c>
      <c r="G1388">
        <v>16018</v>
      </c>
      <c r="H1388">
        <v>624</v>
      </c>
      <c r="I1388">
        <v>6474935</v>
      </c>
    </row>
    <row r="1389" spans="1:9">
      <c r="A1389" s="1">
        <v>39806</v>
      </c>
      <c r="B1389">
        <v>404</v>
      </c>
      <c r="C1389">
        <v>406.9</v>
      </c>
      <c r="D1389">
        <v>402</v>
      </c>
      <c r="E1389">
        <v>405.05</v>
      </c>
      <c r="F1389">
        <v>405.02107097591801</v>
      </c>
      <c r="G1389">
        <v>18936</v>
      </c>
      <c r="H1389">
        <v>309</v>
      </c>
      <c r="I1389">
        <v>7669479</v>
      </c>
    </row>
    <row r="1390" spans="1:9">
      <c r="A1390" s="1">
        <v>39805</v>
      </c>
      <c r="B1390">
        <v>411</v>
      </c>
      <c r="C1390">
        <v>412</v>
      </c>
      <c r="D1390">
        <v>404</v>
      </c>
      <c r="E1390">
        <v>405.2</v>
      </c>
      <c r="F1390">
        <v>407.70101545492599</v>
      </c>
      <c r="G1390">
        <v>73957</v>
      </c>
      <c r="H1390">
        <v>626</v>
      </c>
      <c r="I1390">
        <v>30152344</v>
      </c>
    </row>
    <row r="1391" spans="1:9">
      <c r="A1391" s="1">
        <v>39804</v>
      </c>
      <c r="B1391">
        <v>405</v>
      </c>
      <c r="C1391">
        <v>412</v>
      </c>
      <c r="D1391">
        <v>393</v>
      </c>
      <c r="E1391">
        <v>406.7</v>
      </c>
      <c r="F1391">
        <v>409.60382745707</v>
      </c>
      <c r="G1391">
        <v>123633</v>
      </c>
      <c r="H1391">
        <v>975</v>
      </c>
      <c r="I1391">
        <v>50640550</v>
      </c>
    </row>
    <row r="1392" spans="1:9">
      <c r="A1392" s="1">
        <v>39801</v>
      </c>
      <c r="B1392">
        <v>394.1</v>
      </c>
      <c r="C1392">
        <v>405.5</v>
      </c>
      <c r="D1392">
        <v>394.1</v>
      </c>
      <c r="E1392">
        <v>399.5</v>
      </c>
      <c r="F1392">
        <v>401.582288873077</v>
      </c>
      <c r="G1392">
        <v>18271</v>
      </c>
      <c r="H1392">
        <v>843</v>
      </c>
      <c r="I1392">
        <v>7337310</v>
      </c>
    </row>
    <row r="1393" spans="1:9">
      <c r="A1393" s="1">
        <v>39800</v>
      </c>
      <c r="B1393">
        <v>388</v>
      </c>
      <c r="C1393">
        <v>403.75</v>
      </c>
      <c r="D1393">
        <v>386.2</v>
      </c>
      <c r="E1393">
        <v>401</v>
      </c>
      <c r="F1393">
        <v>396.244860542227</v>
      </c>
      <c r="G1393">
        <v>25635</v>
      </c>
      <c r="H1393">
        <v>865</v>
      </c>
      <c r="I1393">
        <v>10157737</v>
      </c>
    </row>
    <row r="1394" spans="1:9">
      <c r="A1394" s="1">
        <v>39799</v>
      </c>
      <c r="B1394">
        <v>390</v>
      </c>
      <c r="C1394">
        <v>395.8</v>
      </c>
      <c r="D1394">
        <v>385.05</v>
      </c>
      <c r="E1394">
        <v>387.7</v>
      </c>
      <c r="F1394">
        <v>388.23342024713702</v>
      </c>
      <c r="G1394">
        <v>8821</v>
      </c>
      <c r="H1394">
        <v>382</v>
      </c>
      <c r="I1394">
        <v>3424607</v>
      </c>
    </row>
    <row r="1395" spans="1:9">
      <c r="A1395" s="1">
        <v>39798</v>
      </c>
      <c r="B1395">
        <v>393</v>
      </c>
      <c r="C1395">
        <v>393</v>
      </c>
      <c r="D1395">
        <v>384</v>
      </c>
      <c r="E1395">
        <v>387.35</v>
      </c>
      <c r="F1395">
        <v>387.23060905778198</v>
      </c>
      <c r="G1395">
        <v>7684</v>
      </c>
      <c r="H1395">
        <v>335</v>
      </c>
      <c r="I1395">
        <v>2975480</v>
      </c>
    </row>
    <row r="1396" spans="1:9">
      <c r="A1396" s="1">
        <v>39797</v>
      </c>
      <c r="B1396">
        <v>385</v>
      </c>
      <c r="C1396">
        <v>392</v>
      </c>
      <c r="D1396">
        <v>384.05</v>
      </c>
      <c r="E1396">
        <v>390</v>
      </c>
      <c r="F1396">
        <v>388.649993570785</v>
      </c>
      <c r="G1396">
        <v>15554</v>
      </c>
      <c r="H1396">
        <v>564</v>
      </c>
      <c r="I1396">
        <v>6045062</v>
      </c>
    </row>
    <row r="1397" spans="1:9">
      <c r="A1397" s="1">
        <v>39794</v>
      </c>
      <c r="B1397">
        <v>388</v>
      </c>
      <c r="C1397">
        <v>388</v>
      </c>
      <c r="D1397">
        <v>381</v>
      </c>
      <c r="E1397">
        <v>383.75</v>
      </c>
      <c r="F1397">
        <v>383.93214065391697</v>
      </c>
      <c r="G1397">
        <v>29178</v>
      </c>
      <c r="H1397">
        <v>667</v>
      </c>
      <c r="I1397">
        <v>11202372</v>
      </c>
    </row>
    <row r="1398" spans="1:9">
      <c r="A1398" s="1">
        <v>39793</v>
      </c>
      <c r="B1398">
        <v>398</v>
      </c>
      <c r="C1398">
        <v>401.85</v>
      </c>
      <c r="D1398">
        <v>391.25</v>
      </c>
      <c r="E1398">
        <v>392.65</v>
      </c>
      <c r="F1398">
        <v>395.52451095004199</v>
      </c>
      <c r="G1398">
        <v>12831</v>
      </c>
      <c r="H1398">
        <v>518</v>
      </c>
      <c r="I1398">
        <v>5074975</v>
      </c>
    </row>
    <row r="1399" spans="1:9">
      <c r="A1399" s="1">
        <v>39792</v>
      </c>
      <c r="B1399">
        <v>395</v>
      </c>
      <c r="C1399">
        <v>402.65</v>
      </c>
      <c r="D1399">
        <v>395</v>
      </c>
      <c r="E1399">
        <v>399.45</v>
      </c>
      <c r="F1399">
        <v>399.71073568411703</v>
      </c>
      <c r="G1399">
        <v>20362</v>
      </c>
      <c r="H1399">
        <v>689</v>
      </c>
      <c r="I1399">
        <v>8138910</v>
      </c>
    </row>
    <row r="1400" spans="1:9">
      <c r="A1400" s="1">
        <v>39790</v>
      </c>
      <c r="B1400">
        <v>409</v>
      </c>
      <c r="C1400">
        <v>411</v>
      </c>
      <c r="D1400">
        <v>392.35</v>
      </c>
      <c r="E1400">
        <v>398.3</v>
      </c>
      <c r="F1400">
        <v>399.93347919073699</v>
      </c>
      <c r="G1400">
        <v>40679</v>
      </c>
      <c r="H1400">
        <v>1070</v>
      </c>
      <c r="I1400">
        <v>16268894</v>
      </c>
    </row>
    <row r="1401" spans="1:9">
      <c r="A1401" s="1">
        <v>39787</v>
      </c>
      <c r="B1401">
        <v>402</v>
      </c>
      <c r="C1401">
        <v>406.9</v>
      </c>
      <c r="D1401">
        <v>396</v>
      </c>
      <c r="E1401">
        <v>401.45</v>
      </c>
      <c r="F1401">
        <v>401.71558257683</v>
      </c>
      <c r="G1401">
        <v>12007</v>
      </c>
      <c r="H1401">
        <v>668</v>
      </c>
      <c r="I1401">
        <v>4823399</v>
      </c>
    </row>
    <row r="1402" spans="1:9">
      <c r="A1402" s="1">
        <v>39786</v>
      </c>
      <c r="B1402">
        <v>394.9</v>
      </c>
      <c r="C1402">
        <v>404.35</v>
      </c>
      <c r="D1402">
        <v>392.35</v>
      </c>
      <c r="E1402">
        <v>402.85</v>
      </c>
      <c r="F1402">
        <v>401.14988430885199</v>
      </c>
      <c r="G1402">
        <v>23338</v>
      </c>
      <c r="H1402">
        <v>865</v>
      </c>
      <c r="I1402">
        <v>9362036</v>
      </c>
    </row>
    <row r="1403" spans="1:9">
      <c r="A1403" s="1">
        <v>39785</v>
      </c>
      <c r="B1403">
        <v>389</v>
      </c>
      <c r="C1403">
        <v>395.8</v>
      </c>
      <c r="D1403">
        <v>386.5</v>
      </c>
      <c r="E1403">
        <v>395</v>
      </c>
      <c r="F1403">
        <v>392.27780946948002</v>
      </c>
      <c r="G1403">
        <v>19283</v>
      </c>
      <c r="H1403">
        <v>794</v>
      </c>
      <c r="I1403">
        <v>7564293</v>
      </c>
    </row>
    <row r="1404" spans="1:9">
      <c r="A1404" s="1">
        <v>39784</v>
      </c>
      <c r="B1404">
        <v>385</v>
      </c>
      <c r="C1404">
        <v>391.85</v>
      </c>
      <c r="D1404">
        <v>382.5</v>
      </c>
      <c r="E1404">
        <v>390.25</v>
      </c>
      <c r="F1404">
        <v>387.030606521913</v>
      </c>
      <c r="G1404">
        <v>12481</v>
      </c>
      <c r="H1404">
        <v>669</v>
      </c>
      <c r="I1404">
        <v>4830529</v>
      </c>
    </row>
    <row r="1405" spans="1:9">
      <c r="A1405" s="1">
        <v>39783</v>
      </c>
      <c r="B1405">
        <v>393.6</v>
      </c>
      <c r="C1405">
        <v>393.6</v>
      </c>
      <c r="D1405">
        <v>384.1</v>
      </c>
      <c r="E1405">
        <v>387.65</v>
      </c>
      <c r="F1405">
        <v>387.69054606341001</v>
      </c>
      <c r="G1405">
        <v>55543</v>
      </c>
      <c r="H1405">
        <v>359</v>
      </c>
      <c r="I1405">
        <v>21533496</v>
      </c>
    </row>
    <row r="1406" spans="1:9">
      <c r="A1406" s="1">
        <v>39780</v>
      </c>
      <c r="B1406">
        <v>386</v>
      </c>
      <c r="C1406">
        <v>388</v>
      </c>
      <c r="D1406">
        <v>382.3</v>
      </c>
      <c r="E1406">
        <v>385.4</v>
      </c>
      <c r="F1406">
        <v>384.51107682133801</v>
      </c>
      <c r="G1406">
        <v>9073</v>
      </c>
      <c r="H1406">
        <v>424</v>
      </c>
      <c r="I1406">
        <v>3488669</v>
      </c>
    </row>
    <row r="1407" spans="1:9">
      <c r="A1407" s="1">
        <v>39778</v>
      </c>
      <c r="B1407">
        <v>385.6</v>
      </c>
      <c r="C1407">
        <v>388.9</v>
      </c>
      <c r="D1407">
        <v>382.3</v>
      </c>
      <c r="E1407">
        <v>386.7</v>
      </c>
      <c r="F1407">
        <v>385.40683760683697</v>
      </c>
      <c r="G1407">
        <v>11115</v>
      </c>
      <c r="H1407">
        <v>503</v>
      </c>
      <c r="I1407">
        <v>4283797</v>
      </c>
    </row>
    <row r="1408" spans="1:9">
      <c r="A1408" s="1">
        <v>39777</v>
      </c>
      <c r="B1408">
        <v>390</v>
      </c>
      <c r="C1408">
        <v>390</v>
      </c>
      <c r="D1408">
        <v>383.2</v>
      </c>
      <c r="E1408">
        <v>383.6</v>
      </c>
      <c r="F1408">
        <v>385.31163764392397</v>
      </c>
      <c r="G1408">
        <v>10509</v>
      </c>
      <c r="H1408">
        <v>441</v>
      </c>
      <c r="I1408">
        <v>4049240</v>
      </c>
    </row>
    <row r="1409" spans="1:9">
      <c r="A1409" s="1">
        <v>39776</v>
      </c>
      <c r="B1409">
        <v>387.95</v>
      </c>
      <c r="C1409">
        <v>387.95</v>
      </c>
      <c r="D1409">
        <v>382.9</v>
      </c>
      <c r="E1409">
        <v>383.95</v>
      </c>
      <c r="F1409">
        <v>384.25156739811899</v>
      </c>
      <c r="G1409">
        <v>7656</v>
      </c>
      <c r="H1409">
        <v>316</v>
      </c>
      <c r="I1409">
        <v>2941830</v>
      </c>
    </row>
    <row r="1410" spans="1:9">
      <c r="A1410" s="1">
        <v>39773</v>
      </c>
      <c r="B1410">
        <v>387</v>
      </c>
      <c r="C1410">
        <v>389.85</v>
      </c>
      <c r="D1410">
        <v>382.1</v>
      </c>
      <c r="E1410">
        <v>384.8</v>
      </c>
      <c r="F1410">
        <v>385.38638720984198</v>
      </c>
      <c r="G1410">
        <v>27959</v>
      </c>
      <c r="H1410">
        <v>717</v>
      </c>
      <c r="I1410">
        <v>10775018</v>
      </c>
    </row>
    <row r="1411" spans="1:9">
      <c r="A1411" s="1">
        <v>39772</v>
      </c>
      <c r="B1411">
        <v>382.95</v>
      </c>
      <c r="C1411">
        <v>391.5</v>
      </c>
      <c r="D1411">
        <v>380.05</v>
      </c>
      <c r="E1411">
        <v>388.55</v>
      </c>
      <c r="F1411">
        <v>385.32509369786999</v>
      </c>
      <c r="G1411">
        <v>46159</v>
      </c>
      <c r="H1411">
        <v>775</v>
      </c>
      <c r="I1411">
        <v>17786221</v>
      </c>
    </row>
    <row r="1412" spans="1:9">
      <c r="A1412" s="1">
        <v>39771</v>
      </c>
      <c r="B1412">
        <v>385</v>
      </c>
      <c r="C1412">
        <v>391</v>
      </c>
      <c r="D1412">
        <v>385</v>
      </c>
      <c r="E1412">
        <v>389.7</v>
      </c>
      <c r="F1412">
        <v>389.39698527368699</v>
      </c>
      <c r="G1412">
        <v>14396</v>
      </c>
      <c r="H1412">
        <v>509</v>
      </c>
      <c r="I1412">
        <v>5605759</v>
      </c>
    </row>
    <row r="1413" spans="1:9">
      <c r="A1413" s="1">
        <v>39770</v>
      </c>
      <c r="B1413">
        <v>392</v>
      </c>
      <c r="C1413">
        <v>393</v>
      </c>
      <c r="D1413">
        <v>385</v>
      </c>
      <c r="E1413">
        <v>387.45</v>
      </c>
      <c r="F1413">
        <v>387.30814920408602</v>
      </c>
      <c r="G1413">
        <v>12627</v>
      </c>
      <c r="H1413">
        <v>501</v>
      </c>
      <c r="I1413">
        <v>4890540</v>
      </c>
    </row>
    <row r="1414" spans="1:9">
      <c r="A1414" s="1">
        <v>39769</v>
      </c>
      <c r="B1414">
        <v>388.05</v>
      </c>
      <c r="C1414">
        <v>396.05</v>
      </c>
      <c r="D1414">
        <v>381</v>
      </c>
      <c r="E1414">
        <v>393</v>
      </c>
      <c r="F1414">
        <v>389.79722954655102</v>
      </c>
      <c r="G1414">
        <v>80781</v>
      </c>
      <c r="H1414">
        <v>695</v>
      </c>
      <c r="I1414">
        <v>31488210</v>
      </c>
    </row>
    <row r="1415" spans="1:9">
      <c r="A1415" s="1">
        <v>39766</v>
      </c>
      <c r="B1415">
        <v>389</v>
      </c>
      <c r="C1415">
        <v>393</v>
      </c>
      <c r="D1415">
        <v>383.05</v>
      </c>
      <c r="E1415">
        <v>388.2</v>
      </c>
      <c r="F1415">
        <v>388.82442044257101</v>
      </c>
      <c r="G1415">
        <v>30368</v>
      </c>
      <c r="H1415">
        <v>801</v>
      </c>
      <c r="I1415">
        <v>11807820</v>
      </c>
    </row>
    <row r="1416" spans="1:9">
      <c r="A1416" s="1">
        <v>39764</v>
      </c>
      <c r="B1416">
        <v>380</v>
      </c>
      <c r="C1416">
        <v>389</v>
      </c>
      <c r="D1416">
        <v>376</v>
      </c>
      <c r="E1416">
        <v>386.55</v>
      </c>
      <c r="F1416">
        <v>384.40634221353997</v>
      </c>
      <c r="G1416">
        <v>24061</v>
      </c>
      <c r="H1416">
        <v>629</v>
      </c>
      <c r="I1416">
        <v>9249201</v>
      </c>
    </row>
    <row r="1417" spans="1:9">
      <c r="A1417" s="1">
        <v>39763</v>
      </c>
      <c r="B1417">
        <v>381</v>
      </c>
      <c r="C1417">
        <v>382.8</v>
      </c>
      <c r="D1417">
        <v>378</v>
      </c>
      <c r="E1417">
        <v>380.05</v>
      </c>
      <c r="F1417">
        <v>380.09247311827897</v>
      </c>
      <c r="G1417">
        <v>6975</v>
      </c>
      <c r="H1417">
        <v>313</v>
      </c>
      <c r="I1417">
        <v>2651145</v>
      </c>
    </row>
    <row r="1418" spans="1:9">
      <c r="A1418" s="1">
        <v>39762</v>
      </c>
      <c r="B1418">
        <v>375.1</v>
      </c>
      <c r="C1418">
        <v>388.2</v>
      </c>
      <c r="D1418">
        <v>375.1</v>
      </c>
      <c r="E1418">
        <v>386.8</v>
      </c>
      <c r="F1418">
        <v>382.67587921327703</v>
      </c>
      <c r="G1418">
        <v>13677</v>
      </c>
      <c r="H1418">
        <v>672</v>
      </c>
      <c r="I1418">
        <v>5233858</v>
      </c>
    </row>
    <row r="1419" spans="1:9">
      <c r="A1419" s="1">
        <v>39759</v>
      </c>
      <c r="B1419">
        <v>366.35</v>
      </c>
      <c r="C1419">
        <v>378.95</v>
      </c>
      <c r="D1419">
        <v>366.35</v>
      </c>
      <c r="E1419">
        <v>374.1</v>
      </c>
      <c r="F1419">
        <v>375.15219999999999</v>
      </c>
      <c r="G1419">
        <v>15000</v>
      </c>
      <c r="H1419">
        <v>484</v>
      </c>
      <c r="I1419">
        <v>5627283</v>
      </c>
    </row>
    <row r="1420" spans="1:9">
      <c r="A1420" s="1">
        <v>39758</v>
      </c>
      <c r="B1420">
        <v>369</v>
      </c>
      <c r="C1420">
        <v>382</v>
      </c>
      <c r="D1420">
        <v>356.1</v>
      </c>
      <c r="E1420">
        <v>377.15</v>
      </c>
      <c r="F1420">
        <v>367.87473789628501</v>
      </c>
      <c r="G1420">
        <v>63906</v>
      </c>
      <c r="H1420">
        <v>2606</v>
      </c>
      <c r="I1420">
        <v>23509403</v>
      </c>
    </row>
    <row r="1421" spans="1:9">
      <c r="A1421" s="1">
        <v>39757</v>
      </c>
      <c r="B1421">
        <v>395</v>
      </c>
      <c r="C1421">
        <v>395</v>
      </c>
      <c r="D1421">
        <v>373</v>
      </c>
      <c r="E1421">
        <v>378.35</v>
      </c>
      <c r="F1421">
        <v>381.54793699242299</v>
      </c>
      <c r="G1421">
        <v>18347</v>
      </c>
      <c r="H1421">
        <v>755</v>
      </c>
      <c r="I1421">
        <v>7000260</v>
      </c>
    </row>
    <row r="1422" spans="1:9">
      <c r="A1422" s="1">
        <v>39756</v>
      </c>
      <c r="B1422">
        <v>383.2</v>
      </c>
      <c r="C1422">
        <v>386</v>
      </c>
      <c r="D1422">
        <v>380.1</v>
      </c>
      <c r="E1422">
        <v>384.25</v>
      </c>
      <c r="F1422">
        <v>384.14041195242203</v>
      </c>
      <c r="G1422">
        <v>10341</v>
      </c>
      <c r="H1422">
        <v>453</v>
      </c>
      <c r="I1422">
        <v>3972396</v>
      </c>
    </row>
    <row r="1423" spans="1:9">
      <c r="A1423" s="1">
        <v>39755</v>
      </c>
      <c r="B1423">
        <v>386.75</v>
      </c>
      <c r="C1423">
        <v>390</v>
      </c>
      <c r="D1423">
        <v>377</v>
      </c>
      <c r="E1423">
        <v>387.1</v>
      </c>
      <c r="F1423">
        <v>384.90509265236199</v>
      </c>
      <c r="G1423">
        <v>116187</v>
      </c>
      <c r="H1423">
        <v>660</v>
      </c>
      <c r="I1423">
        <v>44720968</v>
      </c>
    </row>
    <row r="1424" spans="1:9">
      <c r="A1424" s="1">
        <v>39752</v>
      </c>
      <c r="B1424">
        <v>375</v>
      </c>
      <c r="C1424">
        <v>379.5</v>
      </c>
      <c r="D1424">
        <v>373</v>
      </c>
      <c r="E1424">
        <v>377.6</v>
      </c>
      <c r="F1424">
        <v>377.38072445019401</v>
      </c>
      <c r="G1424">
        <v>15460</v>
      </c>
      <c r="H1424">
        <v>545</v>
      </c>
      <c r="I1424">
        <v>5834306</v>
      </c>
    </row>
    <row r="1425" spans="1:9">
      <c r="A1425" s="1">
        <v>39750</v>
      </c>
      <c r="B1425">
        <v>396.75</v>
      </c>
      <c r="C1425">
        <v>404.8</v>
      </c>
      <c r="D1425">
        <v>364.05</v>
      </c>
      <c r="E1425">
        <v>368.95</v>
      </c>
      <c r="F1425">
        <v>378.97174299306403</v>
      </c>
      <c r="G1425">
        <v>157023</v>
      </c>
      <c r="H1425">
        <v>2032</v>
      </c>
      <c r="I1425">
        <v>59507280</v>
      </c>
    </row>
    <row r="1426" spans="1:9">
      <c r="A1426" s="1">
        <v>39749</v>
      </c>
      <c r="B1426">
        <v>400</v>
      </c>
      <c r="C1426">
        <v>400</v>
      </c>
      <c r="D1426">
        <v>391</v>
      </c>
      <c r="E1426">
        <v>393.75</v>
      </c>
      <c r="F1426">
        <v>394.17344511158899</v>
      </c>
      <c r="G1426">
        <v>8827</v>
      </c>
      <c r="H1426">
        <v>297</v>
      </c>
      <c r="I1426">
        <v>3479369</v>
      </c>
    </row>
    <row r="1427" spans="1:9">
      <c r="A1427" s="1">
        <v>39748</v>
      </c>
      <c r="B1427">
        <v>373</v>
      </c>
      <c r="C1427">
        <v>394.7</v>
      </c>
      <c r="D1427">
        <v>365.1</v>
      </c>
      <c r="E1427">
        <v>390.75</v>
      </c>
      <c r="F1427">
        <v>376.05519020504101</v>
      </c>
      <c r="G1427">
        <v>149628</v>
      </c>
      <c r="H1427">
        <v>2509</v>
      </c>
      <c r="I1427">
        <v>56268386</v>
      </c>
    </row>
    <row r="1428" spans="1:9">
      <c r="A1428" s="1">
        <v>39745</v>
      </c>
      <c r="B1428">
        <v>386.75</v>
      </c>
      <c r="C1428">
        <v>386.75</v>
      </c>
      <c r="D1428">
        <v>372</v>
      </c>
      <c r="E1428">
        <v>379.5</v>
      </c>
      <c r="F1428">
        <v>381.435559372581</v>
      </c>
      <c r="G1428">
        <v>105958</v>
      </c>
      <c r="H1428">
        <v>1514</v>
      </c>
      <c r="I1428">
        <v>40416149</v>
      </c>
    </row>
    <row r="1429" spans="1:9">
      <c r="A1429" s="1">
        <v>39744</v>
      </c>
      <c r="B1429">
        <v>393</v>
      </c>
      <c r="C1429">
        <v>393</v>
      </c>
      <c r="D1429">
        <v>382.35</v>
      </c>
      <c r="E1429">
        <v>389.75</v>
      </c>
      <c r="F1429">
        <v>389.49484444837799</v>
      </c>
      <c r="G1429">
        <v>67791</v>
      </c>
      <c r="H1429">
        <v>755</v>
      </c>
      <c r="I1429">
        <v>26404245</v>
      </c>
    </row>
    <row r="1430" spans="1:9">
      <c r="A1430" s="1">
        <v>39743</v>
      </c>
      <c r="B1430">
        <v>389</v>
      </c>
      <c r="C1430">
        <v>395</v>
      </c>
      <c r="D1430">
        <v>383</v>
      </c>
      <c r="E1430">
        <v>393.3</v>
      </c>
      <c r="F1430">
        <v>392.08133672636399</v>
      </c>
      <c r="G1430">
        <v>20827</v>
      </c>
      <c r="H1430">
        <v>599</v>
      </c>
      <c r="I1430">
        <v>8165878</v>
      </c>
    </row>
    <row r="1431" spans="1:9">
      <c r="A1431" s="1">
        <v>39742</v>
      </c>
      <c r="B1431">
        <v>386</v>
      </c>
      <c r="C1431">
        <v>397</v>
      </c>
      <c r="D1431">
        <v>384</v>
      </c>
      <c r="E1431">
        <v>391.7</v>
      </c>
      <c r="F1431">
        <v>390.71631205673702</v>
      </c>
      <c r="G1431">
        <v>25803</v>
      </c>
      <c r="H1431">
        <v>686</v>
      </c>
      <c r="I1431">
        <v>10081653</v>
      </c>
    </row>
    <row r="1432" spans="1:9">
      <c r="A1432" s="1">
        <v>39741</v>
      </c>
      <c r="B1432">
        <v>372.35</v>
      </c>
      <c r="C1432">
        <v>386.75</v>
      </c>
      <c r="D1432">
        <v>372.35</v>
      </c>
      <c r="E1432">
        <v>383.15</v>
      </c>
      <c r="F1432">
        <v>382.65978122863498</v>
      </c>
      <c r="G1432">
        <v>20478</v>
      </c>
      <c r="H1432">
        <v>636</v>
      </c>
      <c r="I1432">
        <v>7836107</v>
      </c>
    </row>
    <row r="1433" spans="1:9">
      <c r="A1433" s="1">
        <v>39738</v>
      </c>
      <c r="B1433">
        <v>390</v>
      </c>
      <c r="C1433">
        <v>390</v>
      </c>
      <c r="D1433">
        <v>376.1</v>
      </c>
      <c r="E1433">
        <v>382.05</v>
      </c>
      <c r="F1433">
        <v>381.84507855081699</v>
      </c>
      <c r="G1433">
        <v>15595</v>
      </c>
      <c r="H1433">
        <v>482</v>
      </c>
      <c r="I1433">
        <v>5954874</v>
      </c>
    </row>
    <row r="1434" spans="1:9">
      <c r="A1434" s="1">
        <v>39737</v>
      </c>
      <c r="B1434">
        <v>370</v>
      </c>
      <c r="C1434">
        <v>389</v>
      </c>
      <c r="D1434">
        <v>359.95</v>
      </c>
      <c r="E1434">
        <v>380.8</v>
      </c>
      <c r="F1434">
        <v>372.41695974136599</v>
      </c>
      <c r="G1434">
        <v>45779</v>
      </c>
      <c r="H1434">
        <v>1479</v>
      </c>
      <c r="I1434">
        <v>17048876</v>
      </c>
    </row>
    <row r="1435" spans="1:9">
      <c r="A1435" s="1">
        <v>39736</v>
      </c>
      <c r="B1435">
        <v>381</v>
      </c>
      <c r="C1435">
        <v>385</v>
      </c>
      <c r="D1435">
        <v>366</v>
      </c>
      <c r="E1435">
        <v>380</v>
      </c>
      <c r="F1435">
        <v>377.49406134435498</v>
      </c>
      <c r="G1435">
        <v>22985</v>
      </c>
      <c r="H1435">
        <v>983</v>
      </c>
      <c r="I1435">
        <v>8676701</v>
      </c>
    </row>
    <row r="1436" spans="1:9">
      <c r="A1436" s="1">
        <v>39735</v>
      </c>
      <c r="B1436">
        <v>396</v>
      </c>
      <c r="C1436">
        <v>396</v>
      </c>
      <c r="D1436">
        <v>380.05</v>
      </c>
      <c r="E1436">
        <v>381.3</v>
      </c>
      <c r="F1436">
        <v>386.57988697662398</v>
      </c>
      <c r="G1436">
        <v>7786</v>
      </c>
      <c r="H1436">
        <v>488</v>
      </c>
      <c r="I1436">
        <v>3009911</v>
      </c>
    </row>
    <row r="1437" spans="1:9">
      <c r="A1437" s="1">
        <v>39734</v>
      </c>
      <c r="B1437">
        <v>382</v>
      </c>
      <c r="C1437">
        <v>387.9</v>
      </c>
      <c r="D1437">
        <v>372</v>
      </c>
      <c r="E1437">
        <v>382.5</v>
      </c>
      <c r="F1437">
        <v>381.206744544853</v>
      </c>
      <c r="G1437">
        <v>13611</v>
      </c>
      <c r="H1437">
        <v>529</v>
      </c>
      <c r="I1437">
        <v>5188605</v>
      </c>
    </row>
    <row r="1438" spans="1:9">
      <c r="A1438" s="1">
        <v>39731</v>
      </c>
      <c r="B1438">
        <v>356</v>
      </c>
      <c r="C1438">
        <v>376.9</v>
      </c>
      <c r="D1438">
        <v>341</v>
      </c>
      <c r="E1438">
        <v>373.1</v>
      </c>
      <c r="F1438">
        <v>360.09267389421399</v>
      </c>
      <c r="G1438">
        <v>66966</v>
      </c>
      <c r="H1438">
        <v>847</v>
      </c>
      <c r="I1438">
        <v>24113966</v>
      </c>
    </row>
    <row r="1439" spans="1:9">
      <c r="A1439" s="1">
        <v>39729</v>
      </c>
      <c r="B1439">
        <v>372.35</v>
      </c>
      <c r="C1439">
        <v>376.75</v>
      </c>
      <c r="D1439">
        <v>361.5</v>
      </c>
      <c r="E1439">
        <v>370.45</v>
      </c>
      <c r="F1439">
        <v>368.740069379977</v>
      </c>
      <c r="G1439">
        <v>20467</v>
      </c>
      <c r="H1439">
        <v>787</v>
      </c>
      <c r="I1439">
        <v>7547003</v>
      </c>
    </row>
    <row r="1440" spans="1:9">
      <c r="A1440" s="1">
        <v>39728</v>
      </c>
      <c r="B1440">
        <v>389.95</v>
      </c>
      <c r="C1440">
        <v>397</v>
      </c>
      <c r="D1440">
        <v>376.1</v>
      </c>
      <c r="E1440">
        <v>383</v>
      </c>
      <c r="F1440">
        <v>384.19242993354499</v>
      </c>
      <c r="G1440">
        <v>17305</v>
      </c>
      <c r="H1440">
        <v>826</v>
      </c>
      <c r="I1440">
        <v>6648450</v>
      </c>
    </row>
    <row r="1441" spans="1:9">
      <c r="A1441" s="1">
        <v>39727</v>
      </c>
      <c r="B1441">
        <v>394</v>
      </c>
      <c r="C1441">
        <v>401.5</v>
      </c>
      <c r="D1441">
        <v>384</v>
      </c>
      <c r="E1441">
        <v>387.05</v>
      </c>
      <c r="F1441">
        <v>393.57450028829498</v>
      </c>
      <c r="G1441">
        <v>41624</v>
      </c>
      <c r="H1441">
        <v>1425</v>
      </c>
      <c r="I1441">
        <v>16382145</v>
      </c>
    </row>
    <row r="1442" spans="1:9">
      <c r="A1442" s="1">
        <v>39724</v>
      </c>
      <c r="B1442">
        <v>394.2</v>
      </c>
      <c r="C1442">
        <v>400.85</v>
      </c>
      <c r="D1442">
        <v>392.1</v>
      </c>
      <c r="E1442">
        <v>393.95</v>
      </c>
      <c r="F1442">
        <v>396.30380192442999</v>
      </c>
      <c r="G1442">
        <v>8522</v>
      </c>
      <c r="H1442">
        <v>428</v>
      </c>
      <c r="I1442">
        <v>3377301</v>
      </c>
    </row>
    <row r="1443" spans="1:9">
      <c r="A1443" s="1">
        <v>39722</v>
      </c>
      <c r="B1443">
        <v>406</v>
      </c>
      <c r="C1443">
        <v>410</v>
      </c>
      <c r="D1443">
        <v>393.1</v>
      </c>
      <c r="E1443">
        <v>396.45</v>
      </c>
      <c r="F1443">
        <v>399.33734519223299</v>
      </c>
      <c r="G1443">
        <v>77354</v>
      </c>
      <c r="H1443">
        <v>609</v>
      </c>
      <c r="I1443">
        <v>30890341</v>
      </c>
    </row>
    <row r="1444" spans="1:9">
      <c r="A1444" s="1">
        <v>39721</v>
      </c>
      <c r="B1444">
        <v>397.1</v>
      </c>
      <c r="C1444">
        <v>405</v>
      </c>
      <c r="D1444">
        <v>395</v>
      </c>
      <c r="E1444">
        <v>403.4</v>
      </c>
      <c r="F1444">
        <v>402.08039986589802</v>
      </c>
      <c r="G1444">
        <v>32811</v>
      </c>
      <c r="H1444">
        <v>611</v>
      </c>
      <c r="I1444">
        <v>13192660</v>
      </c>
    </row>
    <row r="1445" spans="1:9">
      <c r="A1445" s="1">
        <v>39720</v>
      </c>
      <c r="B1445">
        <v>402</v>
      </c>
      <c r="C1445">
        <v>409.8</v>
      </c>
      <c r="D1445">
        <v>402</v>
      </c>
      <c r="E1445">
        <v>406.7</v>
      </c>
      <c r="F1445">
        <v>405.558999798549</v>
      </c>
      <c r="G1445">
        <v>39712</v>
      </c>
      <c r="H1445">
        <v>1339</v>
      </c>
      <c r="I1445">
        <v>16105559</v>
      </c>
    </row>
    <row r="1446" spans="1:9">
      <c r="A1446" s="1">
        <v>39717</v>
      </c>
      <c r="B1446">
        <v>395</v>
      </c>
      <c r="C1446">
        <v>410.45</v>
      </c>
      <c r="D1446">
        <v>392.95</v>
      </c>
      <c r="E1446">
        <v>405.6</v>
      </c>
      <c r="F1446">
        <v>404.21630082361202</v>
      </c>
      <c r="G1446">
        <v>53666</v>
      </c>
      <c r="H1446">
        <v>2052</v>
      </c>
      <c r="I1446">
        <v>21692672</v>
      </c>
    </row>
    <row r="1447" spans="1:9">
      <c r="A1447" s="1">
        <v>39716</v>
      </c>
      <c r="B1447">
        <v>397.95</v>
      </c>
      <c r="C1447">
        <v>399.5</v>
      </c>
      <c r="D1447">
        <v>392.15</v>
      </c>
      <c r="E1447">
        <v>396.05</v>
      </c>
      <c r="F1447">
        <v>396.60764182895798</v>
      </c>
      <c r="G1447">
        <v>9448</v>
      </c>
      <c r="H1447">
        <v>616</v>
      </c>
      <c r="I1447">
        <v>3747149</v>
      </c>
    </row>
    <row r="1448" spans="1:9">
      <c r="A1448" s="1">
        <v>39715</v>
      </c>
      <c r="B1448">
        <v>391</v>
      </c>
      <c r="C1448">
        <v>400</v>
      </c>
      <c r="D1448">
        <v>390.3</v>
      </c>
      <c r="E1448">
        <v>395.8</v>
      </c>
      <c r="F1448">
        <v>396.92975100539002</v>
      </c>
      <c r="G1448">
        <v>11687</v>
      </c>
      <c r="H1448">
        <v>757</v>
      </c>
      <c r="I1448">
        <v>4638918</v>
      </c>
    </row>
    <row r="1449" spans="1:9">
      <c r="A1449" s="1">
        <v>39714</v>
      </c>
      <c r="B1449">
        <v>390.5</v>
      </c>
      <c r="C1449">
        <v>394.95</v>
      </c>
      <c r="D1449">
        <v>387</v>
      </c>
      <c r="E1449">
        <v>390.2</v>
      </c>
      <c r="F1449">
        <v>391.15983091511401</v>
      </c>
      <c r="G1449">
        <v>26259</v>
      </c>
      <c r="H1449">
        <v>1145</v>
      </c>
      <c r="I1449">
        <v>10271466</v>
      </c>
    </row>
    <row r="1450" spans="1:9">
      <c r="A1450" s="1">
        <v>39713</v>
      </c>
      <c r="B1450">
        <v>384</v>
      </c>
      <c r="C1450">
        <v>399.8</v>
      </c>
      <c r="D1450">
        <v>378.05</v>
      </c>
      <c r="E1450">
        <v>396.95</v>
      </c>
      <c r="F1450">
        <v>391.258869656689</v>
      </c>
      <c r="G1450">
        <v>20914</v>
      </c>
      <c r="H1450">
        <v>1248</v>
      </c>
      <c r="I1450">
        <v>8182788</v>
      </c>
    </row>
    <row r="1451" spans="1:9">
      <c r="A1451" s="1">
        <v>39710</v>
      </c>
      <c r="B1451">
        <v>379.95</v>
      </c>
      <c r="C1451">
        <v>382.5</v>
      </c>
      <c r="D1451">
        <v>369.65</v>
      </c>
      <c r="E1451">
        <v>379.25</v>
      </c>
      <c r="F1451">
        <v>376.18684610994802</v>
      </c>
      <c r="G1451">
        <v>21028</v>
      </c>
      <c r="H1451">
        <v>1040</v>
      </c>
      <c r="I1451">
        <v>7910457</v>
      </c>
    </row>
    <row r="1452" spans="1:9">
      <c r="A1452" s="1">
        <v>39709</v>
      </c>
      <c r="B1452">
        <v>366</v>
      </c>
      <c r="C1452">
        <v>369</v>
      </c>
      <c r="D1452">
        <v>356</v>
      </c>
      <c r="E1452">
        <v>364.65</v>
      </c>
      <c r="F1452">
        <v>361.52207636486202</v>
      </c>
      <c r="G1452">
        <v>80063</v>
      </c>
      <c r="H1452">
        <v>1483</v>
      </c>
      <c r="I1452">
        <v>28944542</v>
      </c>
    </row>
    <row r="1453" spans="1:9">
      <c r="A1453" s="1">
        <v>39708</v>
      </c>
      <c r="B1453">
        <v>385</v>
      </c>
      <c r="C1453">
        <v>388</v>
      </c>
      <c r="D1453">
        <v>364.15</v>
      </c>
      <c r="E1453">
        <v>370.7</v>
      </c>
      <c r="F1453">
        <v>369.81556455448299</v>
      </c>
      <c r="G1453">
        <v>216569</v>
      </c>
      <c r="H1453">
        <v>1689</v>
      </c>
      <c r="I1453">
        <v>80090587</v>
      </c>
    </row>
    <row r="1454" spans="1:9">
      <c r="A1454" s="1">
        <v>39707</v>
      </c>
      <c r="B1454">
        <v>385</v>
      </c>
      <c r="C1454">
        <v>392</v>
      </c>
      <c r="D1454">
        <v>379.1</v>
      </c>
      <c r="E1454">
        <v>380.25</v>
      </c>
      <c r="F1454">
        <v>381.95319321073998</v>
      </c>
      <c r="G1454">
        <v>59329</v>
      </c>
      <c r="H1454">
        <v>949</v>
      </c>
      <c r="I1454">
        <v>22660901</v>
      </c>
    </row>
    <row r="1455" spans="1:9">
      <c r="A1455" s="1">
        <v>39706</v>
      </c>
      <c r="B1455">
        <v>392.4</v>
      </c>
      <c r="C1455">
        <v>405.95</v>
      </c>
      <c r="D1455">
        <v>391</v>
      </c>
      <c r="E1455">
        <v>394.8</v>
      </c>
      <c r="F1455">
        <v>395.85495574212598</v>
      </c>
      <c r="G1455">
        <v>26323</v>
      </c>
      <c r="H1455">
        <v>463</v>
      </c>
      <c r="I1455">
        <v>10420090</v>
      </c>
    </row>
    <row r="1456" spans="1:9">
      <c r="A1456" s="1">
        <v>39703</v>
      </c>
      <c r="B1456">
        <v>410</v>
      </c>
      <c r="C1456">
        <v>414.5</v>
      </c>
      <c r="D1456">
        <v>405</v>
      </c>
      <c r="E1456">
        <v>405.95</v>
      </c>
      <c r="F1456">
        <v>408.06797404895298</v>
      </c>
      <c r="G1456">
        <v>6782</v>
      </c>
      <c r="H1456">
        <v>387</v>
      </c>
      <c r="I1456">
        <v>2767517</v>
      </c>
    </row>
    <row r="1457" spans="1:9">
      <c r="A1457" s="1">
        <v>39702</v>
      </c>
      <c r="B1457">
        <v>413.9</v>
      </c>
      <c r="C1457">
        <v>413.9</v>
      </c>
      <c r="D1457">
        <v>406</v>
      </c>
      <c r="E1457">
        <v>409.55</v>
      </c>
      <c r="F1457">
        <v>409.724634250272</v>
      </c>
      <c r="G1457">
        <v>21121</v>
      </c>
      <c r="H1457">
        <v>456</v>
      </c>
      <c r="I1457">
        <v>8653794</v>
      </c>
    </row>
    <row r="1458" spans="1:9">
      <c r="A1458" s="1">
        <v>39701</v>
      </c>
      <c r="B1458">
        <v>415</v>
      </c>
      <c r="C1458">
        <v>419</v>
      </c>
      <c r="D1458">
        <v>407.1</v>
      </c>
      <c r="E1458">
        <v>409.35</v>
      </c>
      <c r="F1458">
        <v>411.90297281147201</v>
      </c>
      <c r="G1458">
        <v>13388</v>
      </c>
      <c r="H1458">
        <v>484</v>
      </c>
      <c r="I1458">
        <v>5514557</v>
      </c>
    </row>
    <row r="1459" spans="1:9">
      <c r="A1459" s="1">
        <v>39700</v>
      </c>
      <c r="B1459">
        <v>422</v>
      </c>
      <c r="C1459">
        <v>424.8</v>
      </c>
      <c r="D1459">
        <v>412.35</v>
      </c>
      <c r="E1459">
        <v>418.05</v>
      </c>
      <c r="F1459">
        <v>421.07106388031298</v>
      </c>
      <c r="G1459">
        <v>16844</v>
      </c>
      <c r="H1459">
        <v>668</v>
      </c>
      <c r="I1459">
        <v>7092521</v>
      </c>
    </row>
    <row r="1460" spans="1:9">
      <c r="A1460" s="1">
        <v>39699</v>
      </c>
      <c r="B1460">
        <v>419</v>
      </c>
      <c r="C1460">
        <v>422.3</v>
      </c>
      <c r="D1460">
        <v>410.05</v>
      </c>
      <c r="E1460">
        <v>420.4</v>
      </c>
      <c r="F1460">
        <v>420.38408217278902</v>
      </c>
      <c r="G1460">
        <v>15869</v>
      </c>
      <c r="H1460">
        <v>559</v>
      </c>
      <c r="I1460">
        <v>6671075</v>
      </c>
    </row>
    <row r="1461" spans="1:9">
      <c r="A1461" s="1">
        <v>39696</v>
      </c>
      <c r="B1461">
        <v>410.05</v>
      </c>
      <c r="C1461">
        <v>415</v>
      </c>
      <c r="D1461">
        <v>408</v>
      </c>
      <c r="E1461">
        <v>411.55</v>
      </c>
      <c r="F1461">
        <v>411.23364787482802</v>
      </c>
      <c r="G1461">
        <v>12399</v>
      </c>
      <c r="H1461">
        <v>473</v>
      </c>
      <c r="I1461">
        <v>5098886</v>
      </c>
    </row>
    <row r="1462" spans="1:9">
      <c r="A1462" s="1">
        <v>39695</v>
      </c>
      <c r="B1462">
        <v>413.1</v>
      </c>
      <c r="C1462">
        <v>424</v>
      </c>
      <c r="D1462">
        <v>410.05</v>
      </c>
      <c r="E1462">
        <v>413.5</v>
      </c>
      <c r="F1462">
        <v>414.39349637928598</v>
      </c>
      <c r="G1462">
        <v>7319</v>
      </c>
      <c r="H1462">
        <v>285</v>
      </c>
      <c r="I1462">
        <v>3032946</v>
      </c>
    </row>
    <row r="1463" spans="1:9">
      <c r="A1463" s="1">
        <v>39693</v>
      </c>
      <c r="B1463">
        <v>413.1</v>
      </c>
      <c r="C1463">
        <v>421</v>
      </c>
      <c r="D1463">
        <v>413.1</v>
      </c>
      <c r="E1463">
        <v>416.7</v>
      </c>
      <c r="F1463">
        <v>419.86255143445902</v>
      </c>
      <c r="G1463">
        <v>140227</v>
      </c>
      <c r="H1463">
        <v>681</v>
      </c>
      <c r="I1463">
        <v>58876066</v>
      </c>
    </row>
    <row r="1464" spans="1:9">
      <c r="A1464" s="1">
        <v>39692</v>
      </c>
      <c r="B1464">
        <v>412</v>
      </c>
      <c r="C1464">
        <v>417.75</v>
      </c>
      <c r="D1464">
        <v>405.5</v>
      </c>
      <c r="E1464">
        <v>414.55</v>
      </c>
      <c r="F1464">
        <v>414.57117306031802</v>
      </c>
      <c r="G1464">
        <v>16214</v>
      </c>
      <c r="H1464">
        <v>595</v>
      </c>
      <c r="I1464">
        <v>6721857</v>
      </c>
    </row>
    <row r="1465" spans="1:9">
      <c r="A1465" s="1">
        <v>39689</v>
      </c>
      <c r="B1465">
        <v>420.95</v>
      </c>
      <c r="C1465">
        <v>429.95</v>
      </c>
      <c r="D1465">
        <v>408</v>
      </c>
      <c r="E1465">
        <v>412.2</v>
      </c>
      <c r="F1465">
        <v>419.42148075024602</v>
      </c>
      <c r="G1465">
        <v>25325</v>
      </c>
      <c r="H1465">
        <v>1029</v>
      </c>
      <c r="I1465">
        <v>10621849</v>
      </c>
    </row>
    <row r="1466" spans="1:9">
      <c r="A1466" s="1">
        <v>39688</v>
      </c>
      <c r="B1466">
        <v>419.5</v>
      </c>
      <c r="C1466">
        <v>420.7</v>
      </c>
      <c r="D1466">
        <v>417</v>
      </c>
      <c r="E1466">
        <v>418.55</v>
      </c>
      <c r="F1466">
        <v>418.45609504132199</v>
      </c>
      <c r="G1466">
        <v>5808</v>
      </c>
      <c r="H1466">
        <v>291</v>
      </c>
      <c r="I1466">
        <v>2430393</v>
      </c>
    </row>
    <row r="1467" spans="1:9">
      <c r="A1467" s="1">
        <v>39687</v>
      </c>
      <c r="B1467">
        <v>412.05</v>
      </c>
      <c r="C1467">
        <v>422.95</v>
      </c>
      <c r="D1467">
        <v>412.05</v>
      </c>
      <c r="E1467">
        <v>416.2</v>
      </c>
      <c r="F1467">
        <v>417.45724326434902</v>
      </c>
      <c r="G1467">
        <v>5122</v>
      </c>
      <c r="H1467">
        <v>259</v>
      </c>
      <c r="I1467">
        <v>2138216</v>
      </c>
    </row>
    <row r="1468" spans="1:9">
      <c r="A1468" s="1">
        <v>39686</v>
      </c>
      <c r="B1468">
        <v>416.05</v>
      </c>
      <c r="C1468">
        <v>420.9</v>
      </c>
      <c r="D1468">
        <v>414</v>
      </c>
      <c r="E1468">
        <v>419.1</v>
      </c>
      <c r="F1468">
        <v>418.10743193524598</v>
      </c>
      <c r="G1468">
        <v>2718</v>
      </c>
      <c r="H1468">
        <v>146</v>
      </c>
      <c r="I1468">
        <v>1136416</v>
      </c>
    </row>
    <row r="1469" spans="1:9">
      <c r="A1469" s="1">
        <v>39685</v>
      </c>
      <c r="B1469">
        <v>417</v>
      </c>
      <c r="C1469">
        <v>422</v>
      </c>
      <c r="D1469">
        <v>417</v>
      </c>
      <c r="E1469">
        <v>420.2</v>
      </c>
      <c r="F1469">
        <v>420.344556113902</v>
      </c>
      <c r="G1469">
        <v>5970</v>
      </c>
      <c r="H1469">
        <v>238</v>
      </c>
      <c r="I1469">
        <v>2509457</v>
      </c>
    </row>
    <row r="1470" spans="1:9">
      <c r="A1470" s="1">
        <v>39682</v>
      </c>
      <c r="B1470">
        <v>415.5</v>
      </c>
      <c r="C1470">
        <v>418.25</v>
      </c>
      <c r="D1470">
        <v>410</v>
      </c>
      <c r="E1470">
        <v>416.05</v>
      </c>
      <c r="F1470">
        <v>417.88204175880497</v>
      </c>
      <c r="G1470">
        <v>81851</v>
      </c>
      <c r="H1470">
        <v>234</v>
      </c>
      <c r="I1470">
        <v>34204063</v>
      </c>
    </row>
    <row r="1471" spans="1:9">
      <c r="A1471" s="1">
        <v>39681</v>
      </c>
      <c r="B1471">
        <v>419</v>
      </c>
      <c r="C1471">
        <v>422.75</v>
      </c>
      <c r="D1471">
        <v>413.25</v>
      </c>
      <c r="E1471">
        <v>415.5</v>
      </c>
      <c r="F1471">
        <v>417.06621542083502</v>
      </c>
      <c r="G1471">
        <v>3398</v>
      </c>
      <c r="H1471">
        <v>238</v>
      </c>
      <c r="I1471">
        <v>1417191</v>
      </c>
    </row>
    <row r="1472" spans="1:9">
      <c r="A1472" s="1">
        <v>39680</v>
      </c>
      <c r="B1472">
        <v>419</v>
      </c>
      <c r="C1472">
        <v>426</v>
      </c>
      <c r="D1472">
        <v>419</v>
      </c>
      <c r="E1472">
        <v>421.1</v>
      </c>
      <c r="F1472">
        <v>423.47068996362299</v>
      </c>
      <c r="G1472">
        <v>16769</v>
      </c>
      <c r="H1472">
        <v>472</v>
      </c>
      <c r="I1472">
        <v>7101180</v>
      </c>
    </row>
    <row r="1473" spans="1:9">
      <c r="A1473" s="1">
        <v>39679</v>
      </c>
      <c r="B1473">
        <v>418.65</v>
      </c>
      <c r="C1473">
        <v>419.9</v>
      </c>
      <c r="D1473">
        <v>412</v>
      </c>
      <c r="E1473">
        <v>418.5</v>
      </c>
      <c r="F1473">
        <v>417.950338029948</v>
      </c>
      <c r="G1473">
        <v>15827</v>
      </c>
      <c r="H1473">
        <v>339</v>
      </c>
      <c r="I1473">
        <v>6614900</v>
      </c>
    </row>
    <row r="1474" spans="1:9">
      <c r="A1474" s="1">
        <v>39678</v>
      </c>
      <c r="B1474">
        <v>415</v>
      </c>
      <c r="C1474">
        <v>423.5</v>
      </c>
      <c r="D1474">
        <v>415</v>
      </c>
      <c r="E1474">
        <v>417.45</v>
      </c>
      <c r="F1474">
        <v>419.92788917243797</v>
      </c>
      <c r="G1474">
        <v>13715</v>
      </c>
      <c r="H1474">
        <v>511</v>
      </c>
      <c r="I1474">
        <v>5759311</v>
      </c>
    </row>
    <row r="1475" spans="1:9">
      <c r="A1475" s="1">
        <v>39674</v>
      </c>
      <c r="B1475">
        <v>415.65</v>
      </c>
      <c r="C1475">
        <v>422.25</v>
      </c>
      <c r="D1475">
        <v>412.7</v>
      </c>
      <c r="E1475">
        <v>418.4</v>
      </c>
      <c r="F1475">
        <v>417.51316971674402</v>
      </c>
      <c r="G1475">
        <v>21147</v>
      </c>
      <c r="H1475">
        <v>660</v>
      </c>
      <c r="I1475">
        <v>8829151</v>
      </c>
    </row>
    <row r="1476" spans="1:9">
      <c r="A1476" s="1">
        <v>39673</v>
      </c>
      <c r="B1476">
        <v>418</v>
      </c>
      <c r="C1476">
        <v>421</v>
      </c>
      <c r="D1476">
        <v>415.05</v>
      </c>
      <c r="E1476">
        <v>416.35</v>
      </c>
      <c r="F1476">
        <v>417.41297052154101</v>
      </c>
      <c r="G1476">
        <v>11025</v>
      </c>
      <c r="H1476">
        <v>327</v>
      </c>
      <c r="I1476">
        <v>4601978</v>
      </c>
    </row>
    <row r="1477" spans="1:9">
      <c r="A1477" s="1">
        <v>39672</v>
      </c>
      <c r="B1477">
        <v>425</v>
      </c>
      <c r="C1477">
        <v>427.45</v>
      </c>
      <c r="D1477">
        <v>418</v>
      </c>
      <c r="E1477">
        <v>421.35</v>
      </c>
      <c r="F1477">
        <v>422.02620244077502</v>
      </c>
      <c r="G1477">
        <v>11144</v>
      </c>
      <c r="H1477">
        <v>433</v>
      </c>
      <c r="I1477">
        <v>4703060</v>
      </c>
    </row>
    <row r="1478" spans="1:9">
      <c r="A1478" s="1">
        <v>39671</v>
      </c>
      <c r="B1478">
        <v>431</v>
      </c>
      <c r="C1478">
        <v>434.85</v>
      </c>
      <c r="D1478">
        <v>420.1</v>
      </c>
      <c r="E1478">
        <v>423.4</v>
      </c>
      <c r="F1478">
        <v>427.20500665335902</v>
      </c>
      <c r="G1478">
        <v>12024</v>
      </c>
      <c r="H1478">
        <v>481</v>
      </c>
      <c r="I1478">
        <v>5136713</v>
      </c>
    </row>
    <row r="1479" spans="1:9">
      <c r="A1479" s="1">
        <v>39668</v>
      </c>
      <c r="B1479">
        <v>430</v>
      </c>
      <c r="C1479">
        <v>435</v>
      </c>
      <c r="D1479">
        <v>424.05</v>
      </c>
      <c r="E1479">
        <v>427.05</v>
      </c>
      <c r="F1479">
        <v>426.97570396909799</v>
      </c>
      <c r="G1479">
        <v>17863</v>
      </c>
      <c r="H1479">
        <v>601</v>
      </c>
      <c r="I1479">
        <v>7627067</v>
      </c>
    </row>
    <row r="1480" spans="1:9">
      <c r="A1480" s="1">
        <v>39667</v>
      </c>
      <c r="B1480">
        <v>426</v>
      </c>
      <c r="C1480">
        <v>440.9</v>
      </c>
      <c r="D1480">
        <v>423.15</v>
      </c>
      <c r="E1480">
        <v>429.05</v>
      </c>
      <c r="F1480">
        <v>431.33900330637698</v>
      </c>
      <c r="G1480">
        <v>50206</v>
      </c>
      <c r="H1480">
        <v>1427</v>
      </c>
      <c r="I1480">
        <v>21655806</v>
      </c>
    </row>
    <row r="1481" spans="1:9">
      <c r="A1481" s="1">
        <v>39666</v>
      </c>
      <c r="B1481">
        <v>417</v>
      </c>
      <c r="C1481">
        <v>429.9</v>
      </c>
      <c r="D1481">
        <v>410</v>
      </c>
      <c r="E1481">
        <v>426.45</v>
      </c>
      <c r="F1481">
        <v>424.64623186841902</v>
      </c>
      <c r="G1481">
        <v>64873</v>
      </c>
      <c r="H1481">
        <v>1790</v>
      </c>
      <c r="I1481">
        <v>27548075</v>
      </c>
    </row>
    <row r="1482" spans="1:9">
      <c r="A1482" s="1">
        <v>39665</v>
      </c>
      <c r="B1482">
        <v>407</v>
      </c>
      <c r="C1482">
        <v>417</v>
      </c>
      <c r="D1482">
        <v>406.9</v>
      </c>
      <c r="E1482">
        <v>412.95</v>
      </c>
      <c r="F1482">
        <v>413.080132052821</v>
      </c>
      <c r="G1482">
        <v>23324</v>
      </c>
      <c r="H1482">
        <v>871</v>
      </c>
      <c r="I1482">
        <v>9634681</v>
      </c>
    </row>
    <row r="1483" spans="1:9">
      <c r="A1483" s="1">
        <v>39664</v>
      </c>
      <c r="B1483">
        <v>396.1</v>
      </c>
      <c r="C1483">
        <v>407.9</v>
      </c>
      <c r="D1483">
        <v>396.1</v>
      </c>
      <c r="E1483">
        <v>405</v>
      </c>
      <c r="F1483">
        <v>404.46883808330699</v>
      </c>
      <c r="G1483">
        <v>15965</v>
      </c>
      <c r="H1483">
        <v>641</v>
      </c>
      <c r="I1483">
        <v>6457345</v>
      </c>
    </row>
    <row r="1484" spans="1:9">
      <c r="A1484" s="1">
        <v>39661</v>
      </c>
      <c r="B1484">
        <v>396</v>
      </c>
      <c r="C1484">
        <v>402</v>
      </c>
      <c r="D1484">
        <v>391.8</v>
      </c>
      <c r="E1484">
        <v>400.4</v>
      </c>
      <c r="F1484">
        <v>398.320941705976</v>
      </c>
      <c r="G1484">
        <v>69321</v>
      </c>
      <c r="H1484">
        <v>1719</v>
      </c>
      <c r="I1484">
        <v>27612006</v>
      </c>
    </row>
    <row r="1485" spans="1:9">
      <c r="A1485" s="1">
        <v>39660</v>
      </c>
      <c r="B1485">
        <v>385</v>
      </c>
      <c r="C1485">
        <v>396</v>
      </c>
      <c r="D1485">
        <v>382.9</v>
      </c>
      <c r="E1485">
        <v>392</v>
      </c>
      <c r="F1485">
        <v>388.37478975350399</v>
      </c>
      <c r="G1485">
        <v>51725</v>
      </c>
      <c r="H1485">
        <v>1145</v>
      </c>
      <c r="I1485">
        <v>20088686</v>
      </c>
    </row>
    <row r="1486" spans="1:9">
      <c r="A1486" s="1">
        <v>39659</v>
      </c>
      <c r="B1486">
        <v>374.95</v>
      </c>
      <c r="C1486">
        <v>382.9</v>
      </c>
      <c r="D1486">
        <v>371</v>
      </c>
      <c r="E1486">
        <v>380.85</v>
      </c>
      <c r="F1486">
        <v>380.09196865283502</v>
      </c>
      <c r="G1486">
        <v>54997</v>
      </c>
      <c r="H1486">
        <v>1314</v>
      </c>
      <c r="I1486">
        <v>20903918</v>
      </c>
    </row>
    <row r="1487" spans="1:9">
      <c r="A1487" s="1">
        <v>39658</v>
      </c>
      <c r="B1487">
        <v>363.75</v>
      </c>
      <c r="C1487">
        <v>373.2</v>
      </c>
      <c r="D1487">
        <v>363.75</v>
      </c>
      <c r="E1487">
        <v>371.6</v>
      </c>
      <c r="F1487">
        <v>369.73000611834601</v>
      </c>
      <c r="G1487">
        <v>22882</v>
      </c>
      <c r="H1487">
        <v>713</v>
      </c>
      <c r="I1487">
        <v>8460162</v>
      </c>
    </row>
    <row r="1488" spans="1:9">
      <c r="A1488" s="1">
        <v>39657</v>
      </c>
      <c r="B1488">
        <v>367</v>
      </c>
      <c r="C1488">
        <v>371.75</v>
      </c>
      <c r="D1488">
        <v>362</v>
      </c>
      <c r="E1488">
        <v>370.45</v>
      </c>
      <c r="F1488">
        <v>368.202861469374</v>
      </c>
      <c r="G1488">
        <v>19151</v>
      </c>
      <c r="H1488">
        <v>498</v>
      </c>
      <c r="I1488">
        <v>7051453</v>
      </c>
    </row>
    <row r="1489" spans="1:9">
      <c r="A1489" s="1">
        <v>39654</v>
      </c>
      <c r="B1489">
        <v>357.15</v>
      </c>
      <c r="C1489">
        <v>367.9</v>
      </c>
      <c r="D1489">
        <v>357.15</v>
      </c>
      <c r="E1489">
        <v>365.45</v>
      </c>
      <c r="F1489">
        <v>365.03127206698201</v>
      </c>
      <c r="G1489">
        <v>19826</v>
      </c>
      <c r="H1489">
        <v>653</v>
      </c>
      <c r="I1489">
        <v>7237110</v>
      </c>
    </row>
    <row r="1490" spans="1:9">
      <c r="A1490" s="1">
        <v>39653</v>
      </c>
      <c r="B1490">
        <v>373</v>
      </c>
      <c r="C1490">
        <v>373</v>
      </c>
      <c r="D1490">
        <v>361.25</v>
      </c>
      <c r="E1490">
        <v>362.2</v>
      </c>
      <c r="F1490">
        <v>367.90836893870301</v>
      </c>
      <c r="G1490">
        <v>84491</v>
      </c>
      <c r="H1490">
        <v>970</v>
      </c>
      <c r="I1490">
        <v>31084946</v>
      </c>
    </row>
    <row r="1491" spans="1:9">
      <c r="A1491" s="1">
        <v>39652</v>
      </c>
      <c r="B1491">
        <v>378.5</v>
      </c>
      <c r="C1491">
        <v>381.1</v>
      </c>
      <c r="D1491">
        <v>364</v>
      </c>
      <c r="E1491">
        <v>365.9</v>
      </c>
      <c r="F1491">
        <v>367.38399623440802</v>
      </c>
      <c r="G1491">
        <v>84980</v>
      </c>
      <c r="H1491">
        <v>1442</v>
      </c>
      <c r="I1491">
        <v>31220292</v>
      </c>
    </row>
    <row r="1492" spans="1:9">
      <c r="A1492" s="1">
        <v>39651</v>
      </c>
      <c r="B1492">
        <v>363.25</v>
      </c>
      <c r="C1492">
        <v>368.5</v>
      </c>
      <c r="D1492">
        <v>363.25</v>
      </c>
      <c r="E1492">
        <v>367.25</v>
      </c>
      <c r="F1492">
        <v>367.652738829687</v>
      </c>
      <c r="G1492">
        <v>32094</v>
      </c>
      <c r="H1492">
        <v>557</v>
      </c>
      <c r="I1492">
        <v>11799447</v>
      </c>
    </row>
    <row r="1493" spans="1:9">
      <c r="A1493" s="1">
        <v>39650</v>
      </c>
      <c r="B1493">
        <v>370</v>
      </c>
      <c r="C1493">
        <v>370</v>
      </c>
      <c r="D1493">
        <v>364</v>
      </c>
      <c r="E1493">
        <v>367.35</v>
      </c>
      <c r="F1493">
        <v>367.819410377358</v>
      </c>
      <c r="G1493">
        <v>42400</v>
      </c>
      <c r="H1493">
        <v>822</v>
      </c>
      <c r="I1493">
        <v>15595543</v>
      </c>
    </row>
    <row r="1494" spans="1:9">
      <c r="A1494" s="1">
        <v>39647</v>
      </c>
      <c r="B1494">
        <v>351.5</v>
      </c>
      <c r="C1494">
        <v>369</v>
      </c>
      <c r="D1494">
        <v>345</v>
      </c>
      <c r="E1494">
        <v>367.55</v>
      </c>
      <c r="F1494">
        <v>361.01195675381803</v>
      </c>
      <c r="G1494">
        <v>51519</v>
      </c>
      <c r="H1494">
        <v>1678</v>
      </c>
      <c r="I1494">
        <v>18598975</v>
      </c>
    </row>
    <row r="1495" spans="1:9">
      <c r="A1495" s="1">
        <v>39646</v>
      </c>
      <c r="B1495">
        <v>358.75</v>
      </c>
      <c r="C1495">
        <v>362.8</v>
      </c>
      <c r="D1495">
        <v>344</v>
      </c>
      <c r="E1495">
        <v>347.9</v>
      </c>
      <c r="F1495">
        <v>353.37233306765501</v>
      </c>
      <c r="G1495">
        <v>151813</v>
      </c>
      <c r="H1495">
        <v>4341</v>
      </c>
      <c r="I1495">
        <v>53646514</v>
      </c>
    </row>
    <row r="1496" spans="1:9">
      <c r="A1496" s="1">
        <v>39645</v>
      </c>
      <c r="B1496">
        <v>365</v>
      </c>
      <c r="C1496">
        <v>369.45</v>
      </c>
      <c r="D1496">
        <v>348</v>
      </c>
      <c r="E1496">
        <v>350.95</v>
      </c>
      <c r="F1496">
        <v>358.17899649941597</v>
      </c>
      <c r="G1496">
        <v>25710</v>
      </c>
      <c r="H1496">
        <v>1155</v>
      </c>
      <c r="I1496">
        <v>9208782</v>
      </c>
    </row>
    <row r="1497" spans="1:9">
      <c r="A1497" s="1">
        <v>39644</v>
      </c>
      <c r="B1497">
        <v>368</v>
      </c>
      <c r="C1497">
        <v>375</v>
      </c>
      <c r="D1497">
        <v>366.05</v>
      </c>
      <c r="E1497">
        <v>369.4</v>
      </c>
      <c r="F1497">
        <v>370.419873885627</v>
      </c>
      <c r="G1497">
        <v>27594</v>
      </c>
      <c r="H1497">
        <v>525</v>
      </c>
      <c r="I1497">
        <v>10221366</v>
      </c>
    </row>
    <row r="1498" spans="1:9">
      <c r="A1498" s="1">
        <v>39643</v>
      </c>
      <c r="B1498">
        <v>371</v>
      </c>
      <c r="C1498">
        <v>371</v>
      </c>
      <c r="D1498">
        <v>366.25</v>
      </c>
      <c r="E1498">
        <v>369.05</v>
      </c>
      <c r="F1498">
        <v>368.92758950231502</v>
      </c>
      <c r="G1498">
        <v>13603</v>
      </c>
      <c r="H1498">
        <v>375</v>
      </c>
      <c r="I1498">
        <v>5018522</v>
      </c>
    </row>
    <row r="1499" spans="1:9">
      <c r="A1499" s="1">
        <v>39640</v>
      </c>
      <c r="B1499">
        <v>360</v>
      </c>
      <c r="C1499">
        <v>373</v>
      </c>
      <c r="D1499">
        <v>360</v>
      </c>
      <c r="E1499">
        <v>368.8</v>
      </c>
      <c r="F1499">
        <v>369.62954800795001</v>
      </c>
      <c r="G1499">
        <v>23142</v>
      </c>
      <c r="H1499">
        <v>585</v>
      </c>
      <c r="I1499">
        <v>8553967</v>
      </c>
    </row>
    <row r="1500" spans="1:9">
      <c r="A1500" s="1">
        <v>39639</v>
      </c>
      <c r="B1500">
        <v>365.1</v>
      </c>
      <c r="C1500">
        <v>372</v>
      </c>
      <c r="D1500">
        <v>365</v>
      </c>
      <c r="E1500">
        <v>369.7</v>
      </c>
      <c r="F1500">
        <v>368.38332034294598</v>
      </c>
      <c r="G1500">
        <v>6415</v>
      </c>
      <c r="H1500">
        <v>261</v>
      </c>
      <c r="I1500">
        <v>2363179</v>
      </c>
    </row>
    <row r="1501" spans="1:9">
      <c r="A1501" s="1">
        <v>39638</v>
      </c>
      <c r="B1501">
        <v>367.85</v>
      </c>
      <c r="C1501">
        <v>371.7</v>
      </c>
      <c r="D1501">
        <v>366</v>
      </c>
      <c r="E1501">
        <v>368.9</v>
      </c>
      <c r="F1501">
        <v>368.27936850362801</v>
      </c>
      <c r="G1501">
        <v>10198</v>
      </c>
      <c r="H1501">
        <v>349</v>
      </c>
      <c r="I1501">
        <v>3755713</v>
      </c>
    </row>
    <row r="1502" spans="1:9">
      <c r="A1502" s="1">
        <v>39637</v>
      </c>
      <c r="B1502">
        <v>363.5</v>
      </c>
      <c r="C1502">
        <v>364.8</v>
      </c>
      <c r="D1502">
        <v>360</v>
      </c>
      <c r="E1502">
        <v>363.35</v>
      </c>
      <c r="F1502">
        <v>362.92888888888803</v>
      </c>
      <c r="G1502">
        <v>10125</v>
      </c>
      <c r="H1502">
        <v>573</v>
      </c>
      <c r="I1502">
        <v>3674655</v>
      </c>
    </row>
    <row r="1503" spans="1:9">
      <c r="A1503" s="1">
        <v>39636</v>
      </c>
      <c r="B1503">
        <v>370.3</v>
      </c>
      <c r="C1503">
        <v>375</v>
      </c>
      <c r="D1503">
        <v>370</v>
      </c>
      <c r="E1503">
        <v>370.8</v>
      </c>
      <c r="F1503">
        <v>371.908824759514</v>
      </c>
      <c r="G1503">
        <v>9564</v>
      </c>
      <c r="H1503">
        <v>416</v>
      </c>
      <c r="I1503">
        <v>3556936</v>
      </c>
    </row>
    <row r="1504" spans="1:9">
      <c r="A1504" s="1">
        <v>39633</v>
      </c>
      <c r="B1504">
        <v>371.2</v>
      </c>
      <c r="C1504">
        <v>374.5</v>
      </c>
      <c r="D1504">
        <v>365.05</v>
      </c>
      <c r="E1504">
        <v>367.15</v>
      </c>
      <c r="F1504">
        <v>368.82811126349401</v>
      </c>
      <c r="G1504">
        <v>28437</v>
      </c>
      <c r="H1504">
        <v>1047</v>
      </c>
      <c r="I1504">
        <v>10488365</v>
      </c>
    </row>
    <row r="1505" spans="1:9">
      <c r="A1505" s="1">
        <v>39632</v>
      </c>
      <c r="B1505">
        <v>356</v>
      </c>
      <c r="C1505">
        <v>372</v>
      </c>
      <c r="D1505">
        <v>355</v>
      </c>
      <c r="E1505">
        <v>369.15</v>
      </c>
      <c r="F1505">
        <v>366.54518598093102</v>
      </c>
      <c r="G1505">
        <v>37235</v>
      </c>
      <c r="H1505">
        <v>1117</v>
      </c>
      <c r="I1505">
        <v>13648310</v>
      </c>
    </row>
    <row r="1506" spans="1:9">
      <c r="A1506" s="1">
        <v>39631</v>
      </c>
      <c r="B1506">
        <v>349</v>
      </c>
      <c r="C1506">
        <v>365</v>
      </c>
      <c r="D1506">
        <v>345.05</v>
      </c>
      <c r="E1506">
        <v>362.2</v>
      </c>
      <c r="F1506">
        <v>354.649258658983</v>
      </c>
      <c r="G1506">
        <v>16659</v>
      </c>
      <c r="H1506">
        <v>581</v>
      </c>
      <c r="I1506">
        <v>5908102</v>
      </c>
    </row>
    <row r="1507" spans="1:9">
      <c r="A1507" s="1">
        <v>39630</v>
      </c>
      <c r="B1507">
        <v>356</v>
      </c>
      <c r="C1507">
        <v>357</v>
      </c>
      <c r="D1507">
        <v>349.35</v>
      </c>
      <c r="E1507">
        <v>350.15</v>
      </c>
      <c r="F1507">
        <v>352.79449166950002</v>
      </c>
      <c r="G1507">
        <v>14705</v>
      </c>
      <c r="H1507">
        <v>428</v>
      </c>
      <c r="I1507">
        <v>5187843</v>
      </c>
    </row>
    <row r="1508" spans="1:9">
      <c r="A1508" s="1">
        <v>39629</v>
      </c>
      <c r="B1508">
        <v>355.25</v>
      </c>
      <c r="C1508">
        <v>357</v>
      </c>
      <c r="D1508">
        <v>351</v>
      </c>
      <c r="E1508">
        <v>355.55</v>
      </c>
      <c r="F1508">
        <v>354.77757654649298</v>
      </c>
      <c r="G1508">
        <v>17669</v>
      </c>
      <c r="H1508">
        <v>422</v>
      </c>
      <c r="I1508">
        <v>6268565</v>
      </c>
    </row>
    <row r="1509" spans="1:9">
      <c r="A1509" s="1">
        <v>39626</v>
      </c>
      <c r="B1509">
        <v>353</v>
      </c>
      <c r="C1509">
        <v>358.95</v>
      </c>
      <c r="D1509">
        <v>351.05</v>
      </c>
      <c r="E1509">
        <v>355.25</v>
      </c>
      <c r="F1509">
        <v>354.52368814274399</v>
      </c>
      <c r="G1509">
        <v>34131</v>
      </c>
      <c r="H1509">
        <v>977</v>
      </c>
      <c r="I1509">
        <v>12100248</v>
      </c>
    </row>
    <row r="1510" spans="1:9">
      <c r="A1510" s="1">
        <v>39625</v>
      </c>
      <c r="B1510">
        <v>364</v>
      </c>
      <c r="C1510">
        <v>369.7</v>
      </c>
      <c r="D1510">
        <v>360.1</v>
      </c>
      <c r="E1510">
        <v>361.25</v>
      </c>
      <c r="F1510">
        <v>363.38931799506901</v>
      </c>
      <c r="G1510">
        <v>18255</v>
      </c>
      <c r="H1510">
        <v>570</v>
      </c>
      <c r="I1510">
        <v>6633672</v>
      </c>
    </row>
    <row r="1511" spans="1:9">
      <c r="A1511" s="1">
        <v>39624</v>
      </c>
      <c r="B1511">
        <v>365</v>
      </c>
      <c r="C1511">
        <v>365</v>
      </c>
      <c r="D1511">
        <v>355</v>
      </c>
      <c r="E1511">
        <v>362.1</v>
      </c>
      <c r="F1511">
        <v>360.54930372600597</v>
      </c>
      <c r="G1511">
        <v>26570</v>
      </c>
      <c r="H1511">
        <v>795</v>
      </c>
      <c r="I1511">
        <v>9579795</v>
      </c>
    </row>
    <row r="1512" spans="1:9">
      <c r="A1512" s="1">
        <v>39623</v>
      </c>
      <c r="B1512">
        <v>366.15</v>
      </c>
      <c r="C1512">
        <v>374.35</v>
      </c>
      <c r="D1512">
        <v>364.3</v>
      </c>
      <c r="E1512">
        <v>367.15</v>
      </c>
      <c r="F1512">
        <v>370.932041299932</v>
      </c>
      <c r="G1512">
        <v>11816</v>
      </c>
      <c r="H1512">
        <v>573</v>
      </c>
      <c r="I1512">
        <v>4382933</v>
      </c>
    </row>
    <row r="1513" spans="1:9">
      <c r="A1513" s="1">
        <v>39622</v>
      </c>
      <c r="B1513">
        <v>368</v>
      </c>
      <c r="C1513">
        <v>380</v>
      </c>
      <c r="D1513">
        <v>363.3</v>
      </c>
      <c r="E1513">
        <v>369.85</v>
      </c>
      <c r="F1513">
        <v>368.469748885238</v>
      </c>
      <c r="G1513">
        <v>21305</v>
      </c>
      <c r="H1513">
        <v>792</v>
      </c>
      <c r="I1513">
        <v>7850248</v>
      </c>
    </row>
    <row r="1514" spans="1:9">
      <c r="A1514" s="1">
        <v>39619</v>
      </c>
      <c r="B1514">
        <v>389.8</v>
      </c>
      <c r="C1514">
        <v>389.8</v>
      </c>
      <c r="D1514">
        <v>371.05</v>
      </c>
      <c r="E1514">
        <v>373.8</v>
      </c>
      <c r="F1514">
        <v>378.427450325596</v>
      </c>
      <c r="G1514">
        <v>29945</v>
      </c>
      <c r="H1514">
        <v>822</v>
      </c>
      <c r="I1514">
        <v>11332010</v>
      </c>
    </row>
    <row r="1515" spans="1:9">
      <c r="A1515" s="1">
        <v>39618</v>
      </c>
      <c r="B1515">
        <v>382</v>
      </c>
      <c r="C1515">
        <v>394</v>
      </c>
      <c r="D1515">
        <v>378</v>
      </c>
      <c r="E1515">
        <v>384.6</v>
      </c>
      <c r="F1515">
        <v>383.58595114775102</v>
      </c>
      <c r="G1515">
        <v>32629</v>
      </c>
      <c r="H1515">
        <v>1025</v>
      </c>
      <c r="I1515">
        <v>12516026</v>
      </c>
    </row>
    <row r="1516" spans="1:9">
      <c r="A1516" s="1">
        <v>39617</v>
      </c>
      <c r="B1516">
        <v>400</v>
      </c>
      <c r="C1516">
        <v>400</v>
      </c>
      <c r="D1516">
        <v>392.2</v>
      </c>
      <c r="E1516">
        <v>394.5</v>
      </c>
      <c r="F1516">
        <v>397.44605224822698</v>
      </c>
      <c r="G1516">
        <v>20594</v>
      </c>
      <c r="H1516">
        <v>657</v>
      </c>
      <c r="I1516">
        <v>8185004</v>
      </c>
    </row>
    <row r="1517" spans="1:9">
      <c r="A1517" s="1">
        <v>39616</v>
      </c>
      <c r="B1517">
        <v>394</v>
      </c>
      <c r="C1517">
        <v>401</v>
      </c>
      <c r="D1517">
        <v>387</v>
      </c>
      <c r="E1517">
        <v>398.3</v>
      </c>
      <c r="F1517">
        <v>397.65341322006998</v>
      </c>
      <c r="G1517">
        <v>123842</v>
      </c>
      <c r="H1517">
        <v>1908</v>
      </c>
      <c r="I1517">
        <v>49246194</v>
      </c>
    </row>
    <row r="1518" spans="1:9">
      <c r="A1518" s="1">
        <v>39615</v>
      </c>
      <c r="B1518">
        <v>372</v>
      </c>
      <c r="C1518">
        <v>391.75</v>
      </c>
      <c r="D1518">
        <v>372</v>
      </c>
      <c r="E1518">
        <v>389.2</v>
      </c>
      <c r="F1518">
        <v>385.80215058315503</v>
      </c>
      <c r="G1518">
        <v>47243</v>
      </c>
      <c r="H1518">
        <v>1399</v>
      </c>
      <c r="I1518">
        <v>18226451</v>
      </c>
    </row>
    <row r="1519" spans="1:9">
      <c r="A1519" s="1">
        <v>39612</v>
      </c>
      <c r="B1519">
        <v>375</v>
      </c>
      <c r="C1519">
        <v>383</v>
      </c>
      <c r="D1519">
        <v>368</v>
      </c>
      <c r="E1519">
        <v>369.5</v>
      </c>
      <c r="F1519">
        <v>373.28873239436598</v>
      </c>
      <c r="G1519">
        <v>54954</v>
      </c>
      <c r="H1519">
        <v>1390</v>
      </c>
      <c r="I1519">
        <v>20513709</v>
      </c>
    </row>
    <row r="1520" spans="1:9">
      <c r="A1520" s="1">
        <v>39611</v>
      </c>
      <c r="B1520">
        <v>371</v>
      </c>
      <c r="C1520">
        <v>382</v>
      </c>
      <c r="D1520">
        <v>370</v>
      </c>
      <c r="E1520">
        <v>378.45</v>
      </c>
      <c r="F1520">
        <v>375.72750953327198</v>
      </c>
      <c r="G1520">
        <v>37238</v>
      </c>
      <c r="H1520">
        <v>1167</v>
      </c>
      <c r="I1520">
        <v>13991341</v>
      </c>
    </row>
    <row r="1521" spans="1:9">
      <c r="A1521" s="1">
        <v>39610</v>
      </c>
      <c r="B1521">
        <v>382</v>
      </c>
      <c r="C1521">
        <v>385.9</v>
      </c>
      <c r="D1521">
        <v>373</v>
      </c>
      <c r="E1521">
        <v>376.55</v>
      </c>
      <c r="F1521">
        <v>378.75810893512801</v>
      </c>
      <c r="G1521">
        <v>26144</v>
      </c>
      <c r="H1521">
        <v>1057</v>
      </c>
      <c r="I1521">
        <v>9902252</v>
      </c>
    </row>
    <row r="1522" spans="1:9">
      <c r="A1522" s="1">
        <v>39609</v>
      </c>
      <c r="B1522">
        <v>383</v>
      </c>
      <c r="C1522">
        <v>390</v>
      </c>
      <c r="D1522">
        <v>378</v>
      </c>
      <c r="E1522">
        <v>381.45</v>
      </c>
      <c r="F1522">
        <v>383.32718351324797</v>
      </c>
      <c r="G1522">
        <v>10190</v>
      </c>
      <c r="H1522">
        <v>494</v>
      </c>
      <c r="I1522">
        <v>3906104</v>
      </c>
    </row>
    <row r="1523" spans="1:9">
      <c r="A1523" s="1">
        <v>39608</v>
      </c>
      <c r="B1523">
        <v>380</v>
      </c>
      <c r="C1523">
        <v>386.95</v>
      </c>
      <c r="D1523">
        <v>375</v>
      </c>
      <c r="E1523">
        <v>382.85</v>
      </c>
      <c r="F1523">
        <v>381.09262360095101</v>
      </c>
      <c r="G1523">
        <v>22694</v>
      </c>
      <c r="H1523">
        <v>728</v>
      </c>
      <c r="I1523">
        <v>8648516</v>
      </c>
    </row>
    <row r="1524" spans="1:9">
      <c r="A1524" s="1">
        <v>39605</v>
      </c>
      <c r="B1524">
        <v>400</v>
      </c>
      <c r="C1524">
        <v>400</v>
      </c>
      <c r="D1524">
        <v>386.35</v>
      </c>
      <c r="E1524">
        <v>388.75</v>
      </c>
      <c r="F1524">
        <v>391.27231115494499</v>
      </c>
      <c r="G1524">
        <v>39543</v>
      </c>
      <c r="H1524">
        <v>843</v>
      </c>
      <c r="I1524">
        <v>15472081</v>
      </c>
    </row>
    <row r="1525" spans="1:9">
      <c r="A1525" s="1">
        <v>39604</v>
      </c>
      <c r="B1525">
        <v>399.9</v>
      </c>
      <c r="C1525">
        <v>400</v>
      </c>
      <c r="D1525">
        <v>391.7</v>
      </c>
      <c r="E1525">
        <v>392.9</v>
      </c>
      <c r="F1525">
        <v>397.13581996349302</v>
      </c>
      <c r="G1525">
        <v>41636</v>
      </c>
      <c r="H1525">
        <v>843</v>
      </c>
      <c r="I1525">
        <v>16535147</v>
      </c>
    </row>
    <row r="1526" spans="1:9">
      <c r="A1526" s="1">
        <v>39603</v>
      </c>
      <c r="B1526">
        <v>412</v>
      </c>
      <c r="C1526">
        <v>412</v>
      </c>
      <c r="D1526">
        <v>396</v>
      </c>
      <c r="E1526">
        <v>398.9</v>
      </c>
      <c r="F1526">
        <v>400.93914675145197</v>
      </c>
      <c r="G1526">
        <v>38371</v>
      </c>
      <c r="H1526">
        <v>658</v>
      </c>
      <c r="I1526">
        <v>15384436</v>
      </c>
    </row>
    <row r="1527" spans="1:9">
      <c r="A1527" s="1">
        <v>39602</v>
      </c>
      <c r="B1527">
        <v>402</v>
      </c>
      <c r="C1527">
        <v>414</v>
      </c>
      <c r="D1527">
        <v>395.1</v>
      </c>
      <c r="E1527">
        <v>408.95</v>
      </c>
      <c r="F1527">
        <v>407.80268375811801</v>
      </c>
      <c r="G1527">
        <v>46651</v>
      </c>
      <c r="H1527">
        <v>1213</v>
      </c>
      <c r="I1527">
        <v>19024403</v>
      </c>
    </row>
    <row r="1528" spans="1:9">
      <c r="A1528" s="1">
        <v>39601</v>
      </c>
      <c r="B1528">
        <v>419</v>
      </c>
      <c r="C1528">
        <v>428.5</v>
      </c>
      <c r="D1528">
        <v>401</v>
      </c>
      <c r="E1528">
        <v>402.45</v>
      </c>
      <c r="F1528">
        <v>410.20662315576499</v>
      </c>
      <c r="G1528">
        <v>43514</v>
      </c>
      <c r="H1528">
        <v>1279</v>
      </c>
      <c r="I1528">
        <v>17849731</v>
      </c>
    </row>
    <row r="1529" spans="1:9">
      <c r="A1529" s="1">
        <v>39598</v>
      </c>
      <c r="B1529">
        <v>437.7</v>
      </c>
      <c r="C1529">
        <v>439.5</v>
      </c>
      <c r="D1529">
        <v>412.5</v>
      </c>
      <c r="E1529">
        <v>416</v>
      </c>
      <c r="F1529">
        <v>422.951233535943</v>
      </c>
      <c r="G1529">
        <v>206966</v>
      </c>
      <c r="H1529">
        <v>2000</v>
      </c>
      <c r="I1529">
        <v>87536525</v>
      </c>
    </row>
    <row r="1530" spans="1:9">
      <c r="A1530" s="1">
        <v>39597</v>
      </c>
      <c r="B1530">
        <v>448</v>
      </c>
      <c r="C1530">
        <v>455</v>
      </c>
      <c r="D1530">
        <v>425</v>
      </c>
      <c r="E1530">
        <v>429.1</v>
      </c>
      <c r="F1530">
        <v>436.51569264069201</v>
      </c>
      <c r="G1530">
        <v>55440</v>
      </c>
      <c r="H1530">
        <v>1320</v>
      </c>
      <c r="I1530">
        <v>24200430</v>
      </c>
    </row>
    <row r="1531" spans="1:9">
      <c r="A1531" s="1">
        <v>39596</v>
      </c>
      <c r="B1531">
        <v>434</v>
      </c>
      <c r="C1531">
        <v>451</v>
      </c>
      <c r="D1531">
        <v>413</v>
      </c>
      <c r="E1531">
        <v>448.2</v>
      </c>
      <c r="F1531">
        <v>431.74240509805998</v>
      </c>
      <c r="G1531">
        <v>91015</v>
      </c>
      <c r="H1531">
        <v>2134</v>
      </c>
      <c r="I1531">
        <v>39295035</v>
      </c>
    </row>
    <row r="1532" spans="1:9">
      <c r="A1532" s="1">
        <v>39595</v>
      </c>
      <c r="B1532">
        <v>435</v>
      </c>
      <c r="C1532">
        <v>444</v>
      </c>
      <c r="D1532">
        <v>430.5</v>
      </c>
      <c r="E1532">
        <v>434.6</v>
      </c>
      <c r="F1532">
        <v>436.56367975233201</v>
      </c>
      <c r="G1532">
        <v>46514</v>
      </c>
      <c r="H1532">
        <v>974</v>
      </c>
      <c r="I1532">
        <v>20306323</v>
      </c>
    </row>
    <row r="1533" spans="1:9">
      <c r="A1533" s="1">
        <v>39594</v>
      </c>
      <c r="B1533">
        <v>447</v>
      </c>
      <c r="C1533">
        <v>450</v>
      </c>
      <c r="D1533">
        <v>430.1</v>
      </c>
      <c r="E1533">
        <v>433</v>
      </c>
      <c r="F1533">
        <v>439.926245812395</v>
      </c>
      <c r="G1533">
        <v>19104</v>
      </c>
      <c r="H1533">
        <v>575</v>
      </c>
      <c r="I1533">
        <v>8404351</v>
      </c>
    </row>
    <row r="1534" spans="1:9">
      <c r="A1534" s="1">
        <v>39591</v>
      </c>
      <c r="B1534">
        <v>451.8</v>
      </c>
      <c r="C1534">
        <v>458</v>
      </c>
      <c r="D1534">
        <v>446</v>
      </c>
      <c r="E1534">
        <v>447.15</v>
      </c>
      <c r="F1534">
        <v>453.22061762801502</v>
      </c>
      <c r="G1534">
        <v>35523</v>
      </c>
      <c r="H1534">
        <v>815</v>
      </c>
      <c r="I1534">
        <v>16099756</v>
      </c>
    </row>
    <row r="1535" spans="1:9">
      <c r="A1535" s="1">
        <v>39590</v>
      </c>
      <c r="B1535">
        <v>460</v>
      </c>
      <c r="C1535">
        <v>460</v>
      </c>
      <c r="D1535">
        <v>438</v>
      </c>
      <c r="E1535">
        <v>446.55</v>
      </c>
      <c r="F1535">
        <v>449.17777425155998</v>
      </c>
      <c r="G1535">
        <v>18906</v>
      </c>
      <c r="H1535">
        <v>493</v>
      </c>
      <c r="I1535">
        <v>8492155</v>
      </c>
    </row>
    <row r="1536" spans="1:9">
      <c r="A1536" s="1">
        <v>39589</v>
      </c>
      <c r="B1536">
        <v>446</v>
      </c>
      <c r="C1536">
        <v>459.75</v>
      </c>
      <c r="D1536">
        <v>446</v>
      </c>
      <c r="E1536">
        <v>454.5</v>
      </c>
      <c r="F1536">
        <v>454.495683854216</v>
      </c>
      <c r="G1536">
        <v>73561</v>
      </c>
      <c r="H1536">
        <v>1557</v>
      </c>
      <c r="I1536">
        <v>33433157</v>
      </c>
    </row>
    <row r="1537" spans="1:9">
      <c r="A1537" s="1">
        <v>39588</v>
      </c>
      <c r="B1537">
        <v>441</v>
      </c>
      <c r="C1537">
        <v>456.8</v>
      </c>
      <c r="D1537">
        <v>434.1</v>
      </c>
      <c r="E1537">
        <v>448.8</v>
      </c>
      <c r="F1537">
        <v>449.95252507782698</v>
      </c>
      <c r="G1537">
        <v>46256</v>
      </c>
      <c r="H1537">
        <v>1417</v>
      </c>
      <c r="I1537">
        <v>20813004</v>
      </c>
    </row>
    <row r="1538" spans="1:9">
      <c r="A1538" s="1">
        <v>39584</v>
      </c>
      <c r="B1538">
        <v>440</v>
      </c>
      <c r="C1538">
        <v>447.9</v>
      </c>
      <c r="D1538">
        <v>434.15</v>
      </c>
      <c r="E1538">
        <v>445.55</v>
      </c>
      <c r="F1538">
        <v>442.32822332181797</v>
      </c>
      <c r="G1538">
        <v>53555</v>
      </c>
      <c r="H1538">
        <v>1041</v>
      </c>
      <c r="I1538">
        <v>23688888</v>
      </c>
    </row>
    <row r="1539" spans="1:9">
      <c r="A1539" s="1">
        <v>39583</v>
      </c>
      <c r="B1539">
        <v>445</v>
      </c>
      <c r="C1539">
        <v>445</v>
      </c>
      <c r="D1539">
        <v>430</v>
      </c>
      <c r="E1539">
        <v>432.3</v>
      </c>
      <c r="F1539">
        <v>435.358452138492</v>
      </c>
      <c r="G1539">
        <v>15221</v>
      </c>
      <c r="H1539">
        <v>436</v>
      </c>
      <c r="I1539">
        <v>6626591</v>
      </c>
    </row>
    <row r="1540" spans="1:9">
      <c r="A1540" s="1">
        <v>39582</v>
      </c>
      <c r="B1540">
        <v>443.95</v>
      </c>
      <c r="C1540">
        <v>443.95</v>
      </c>
      <c r="D1540">
        <v>433</v>
      </c>
      <c r="E1540">
        <v>434.2</v>
      </c>
      <c r="F1540">
        <v>437.73537264917502</v>
      </c>
      <c r="G1540">
        <v>17228</v>
      </c>
      <c r="H1540">
        <v>452</v>
      </c>
      <c r="I1540">
        <v>7541305</v>
      </c>
    </row>
    <row r="1541" spans="1:9">
      <c r="A1541" s="1">
        <v>39581</v>
      </c>
      <c r="B1541">
        <v>450.5</v>
      </c>
      <c r="C1541">
        <v>458</v>
      </c>
      <c r="D1541">
        <v>437</v>
      </c>
      <c r="E1541">
        <v>439.35</v>
      </c>
      <c r="F1541">
        <v>448.78359919996001</v>
      </c>
      <c r="G1541">
        <v>61497</v>
      </c>
      <c r="H1541">
        <v>1711</v>
      </c>
      <c r="I1541">
        <v>27598845</v>
      </c>
    </row>
    <row r="1542" spans="1:9">
      <c r="A1542" s="1">
        <v>39580</v>
      </c>
      <c r="B1542">
        <v>435</v>
      </c>
      <c r="C1542">
        <v>445</v>
      </c>
      <c r="D1542">
        <v>431.95</v>
      </c>
      <c r="E1542">
        <v>443.95</v>
      </c>
      <c r="F1542">
        <v>438.74429796319498</v>
      </c>
      <c r="G1542">
        <v>29507</v>
      </c>
      <c r="H1542">
        <v>765</v>
      </c>
      <c r="I1542">
        <v>12946028</v>
      </c>
    </row>
    <row r="1543" spans="1:9">
      <c r="A1543" s="1">
        <v>39577</v>
      </c>
      <c r="B1543">
        <v>448</v>
      </c>
      <c r="C1543">
        <v>448.35</v>
      </c>
      <c r="D1543">
        <v>435</v>
      </c>
      <c r="E1543">
        <v>438.3</v>
      </c>
      <c r="F1543">
        <v>443.74665606746601</v>
      </c>
      <c r="G1543">
        <v>28933</v>
      </c>
      <c r="H1543">
        <v>856</v>
      </c>
      <c r="I1543">
        <v>12838922</v>
      </c>
    </row>
    <row r="1544" spans="1:9">
      <c r="A1544" s="1">
        <v>39576</v>
      </c>
      <c r="B1544">
        <v>448.5</v>
      </c>
      <c r="C1544">
        <v>457</v>
      </c>
      <c r="D1544">
        <v>443.1</v>
      </c>
      <c r="E1544">
        <v>447.35</v>
      </c>
      <c r="F1544">
        <v>450.169717567438</v>
      </c>
      <c r="G1544">
        <v>135643</v>
      </c>
      <c r="H1544">
        <v>2506</v>
      </c>
      <c r="I1544">
        <v>61062371</v>
      </c>
    </row>
    <row r="1545" spans="1:9">
      <c r="A1545" s="1">
        <v>39575</v>
      </c>
      <c r="B1545">
        <v>436</v>
      </c>
      <c r="C1545">
        <v>457.9</v>
      </c>
      <c r="D1545">
        <v>432.05</v>
      </c>
      <c r="E1545">
        <v>449.65</v>
      </c>
      <c r="F1545">
        <v>445.05214828956503</v>
      </c>
      <c r="G1545">
        <v>96379</v>
      </c>
      <c r="H1545">
        <v>1798</v>
      </c>
      <c r="I1545">
        <v>42893681</v>
      </c>
    </row>
    <row r="1546" spans="1:9">
      <c r="A1546" s="1">
        <v>39574</v>
      </c>
      <c r="B1546">
        <v>432</v>
      </c>
      <c r="C1546">
        <v>442.85</v>
      </c>
      <c r="D1546">
        <v>425.1</v>
      </c>
      <c r="E1546">
        <v>437.85</v>
      </c>
      <c r="F1546">
        <v>438.18364423505398</v>
      </c>
      <c r="G1546">
        <v>62828</v>
      </c>
      <c r="H1546">
        <v>1433</v>
      </c>
      <c r="I1546">
        <v>27530202</v>
      </c>
    </row>
    <row r="1547" spans="1:9">
      <c r="A1547" s="1">
        <v>39573</v>
      </c>
      <c r="B1547">
        <v>438.5</v>
      </c>
      <c r="C1547">
        <v>443</v>
      </c>
      <c r="D1547">
        <v>429</v>
      </c>
      <c r="E1547">
        <v>431.4</v>
      </c>
      <c r="F1547">
        <v>437.06395163008699</v>
      </c>
      <c r="G1547">
        <v>37544</v>
      </c>
      <c r="H1547">
        <v>1180</v>
      </c>
      <c r="I1547">
        <v>16409129</v>
      </c>
    </row>
    <row r="1548" spans="1:9">
      <c r="A1548" s="1">
        <v>39570</v>
      </c>
      <c r="B1548">
        <v>418</v>
      </c>
      <c r="C1548">
        <v>440</v>
      </c>
      <c r="D1548">
        <v>412.15</v>
      </c>
      <c r="E1548">
        <v>436.45</v>
      </c>
      <c r="F1548">
        <v>430.95558306331202</v>
      </c>
      <c r="G1548">
        <v>192269</v>
      </c>
      <c r="H1548">
        <v>3914</v>
      </c>
      <c r="I1548">
        <v>82859399</v>
      </c>
    </row>
    <row r="1549" spans="1:9">
      <c r="A1549" s="1">
        <v>39568</v>
      </c>
      <c r="B1549">
        <v>381</v>
      </c>
      <c r="C1549">
        <v>416.3</v>
      </c>
      <c r="D1549">
        <v>381</v>
      </c>
      <c r="E1549">
        <v>412.2</v>
      </c>
      <c r="F1549">
        <v>411.60709056093702</v>
      </c>
      <c r="G1549">
        <v>35512</v>
      </c>
      <c r="H1549">
        <v>790</v>
      </c>
      <c r="I1549">
        <v>14616991</v>
      </c>
    </row>
    <row r="1550" spans="1:9">
      <c r="A1550" s="1">
        <v>39567</v>
      </c>
      <c r="B1550">
        <v>405</v>
      </c>
      <c r="C1550">
        <v>411.8</v>
      </c>
      <c r="D1550">
        <v>404.1</v>
      </c>
      <c r="E1550">
        <v>405.05</v>
      </c>
      <c r="F1550">
        <v>407.47329031272602</v>
      </c>
      <c r="G1550">
        <v>26189</v>
      </c>
      <c r="H1550">
        <v>723</v>
      </c>
      <c r="I1550">
        <v>10671318</v>
      </c>
    </row>
    <row r="1551" spans="1:9">
      <c r="A1551" s="1">
        <v>39566</v>
      </c>
      <c r="B1551">
        <v>421.5</v>
      </c>
      <c r="C1551">
        <v>422</v>
      </c>
      <c r="D1551">
        <v>401.95</v>
      </c>
      <c r="E1551">
        <v>403.1</v>
      </c>
      <c r="F1551">
        <v>406.95943491848902</v>
      </c>
      <c r="G1551">
        <v>47356</v>
      </c>
      <c r="H1551">
        <v>996</v>
      </c>
      <c r="I1551">
        <v>19271971</v>
      </c>
    </row>
    <row r="1552" spans="1:9">
      <c r="A1552" s="1">
        <v>39563</v>
      </c>
      <c r="B1552">
        <v>407</v>
      </c>
      <c r="C1552">
        <v>419</v>
      </c>
      <c r="D1552">
        <v>401</v>
      </c>
      <c r="E1552">
        <v>417.35</v>
      </c>
      <c r="F1552">
        <v>412.21857234549702</v>
      </c>
      <c r="G1552">
        <v>43624</v>
      </c>
      <c r="H1552">
        <v>1009</v>
      </c>
      <c r="I1552">
        <v>17982623</v>
      </c>
    </row>
    <row r="1553" spans="1:9">
      <c r="A1553" s="1">
        <v>39562</v>
      </c>
      <c r="B1553">
        <v>411</v>
      </c>
      <c r="C1553">
        <v>415</v>
      </c>
      <c r="D1553">
        <v>399</v>
      </c>
      <c r="E1553">
        <v>401.4</v>
      </c>
      <c r="F1553">
        <v>405.097912228376</v>
      </c>
      <c r="G1553">
        <v>46940</v>
      </c>
      <c r="H1553">
        <v>1322</v>
      </c>
      <c r="I1553">
        <v>19015296</v>
      </c>
    </row>
    <row r="1554" spans="1:9">
      <c r="A1554" s="1">
        <v>39561</v>
      </c>
      <c r="B1554">
        <v>420</v>
      </c>
      <c r="C1554">
        <v>423</v>
      </c>
      <c r="D1554">
        <v>409</v>
      </c>
      <c r="E1554">
        <v>410.15</v>
      </c>
      <c r="F1554">
        <v>414.51861221539502</v>
      </c>
      <c r="G1554">
        <v>24903</v>
      </c>
      <c r="H1554">
        <v>622</v>
      </c>
      <c r="I1554">
        <v>10322757</v>
      </c>
    </row>
    <row r="1555" spans="1:9">
      <c r="A1555" s="1">
        <v>39560</v>
      </c>
      <c r="B1555">
        <v>430</v>
      </c>
      <c r="C1555">
        <v>430</v>
      </c>
      <c r="D1555">
        <v>416.5</v>
      </c>
      <c r="E1555">
        <v>417.65</v>
      </c>
      <c r="F1555">
        <v>422.95880432052201</v>
      </c>
      <c r="G1555">
        <v>27867</v>
      </c>
      <c r="H1555">
        <v>845</v>
      </c>
      <c r="I1555">
        <v>11786593</v>
      </c>
    </row>
    <row r="1556" spans="1:9">
      <c r="A1556" s="1">
        <v>39559</v>
      </c>
      <c r="B1556">
        <v>423.7</v>
      </c>
      <c r="C1556">
        <v>423.7</v>
      </c>
      <c r="D1556">
        <v>420</v>
      </c>
      <c r="E1556">
        <v>421.1</v>
      </c>
      <c r="F1556">
        <v>421.34213220239798</v>
      </c>
      <c r="G1556">
        <v>13676</v>
      </c>
      <c r="H1556">
        <v>350</v>
      </c>
      <c r="I1556">
        <v>5762275</v>
      </c>
    </row>
    <row r="1557" spans="1:9">
      <c r="A1557" s="1">
        <v>39555</v>
      </c>
      <c r="B1557">
        <v>431.85</v>
      </c>
      <c r="C1557">
        <v>431.9</v>
      </c>
      <c r="D1557">
        <v>418.05</v>
      </c>
      <c r="E1557">
        <v>419.5</v>
      </c>
      <c r="F1557">
        <v>420.294952495063</v>
      </c>
      <c r="G1557">
        <v>118514</v>
      </c>
      <c r="H1557">
        <v>529</v>
      </c>
      <c r="I1557">
        <v>49810836</v>
      </c>
    </row>
    <row r="1558" spans="1:9">
      <c r="A1558" s="1">
        <v>39554</v>
      </c>
      <c r="B1558">
        <v>428.1</v>
      </c>
      <c r="C1558">
        <v>432</v>
      </c>
      <c r="D1558">
        <v>422.1</v>
      </c>
      <c r="E1558">
        <v>425.05</v>
      </c>
      <c r="F1558">
        <v>426.22980522421801</v>
      </c>
      <c r="G1558">
        <v>19869</v>
      </c>
      <c r="H1558">
        <v>705</v>
      </c>
      <c r="I1558">
        <v>8468760</v>
      </c>
    </row>
    <row r="1559" spans="1:9">
      <c r="A1559" s="1">
        <v>39553</v>
      </c>
      <c r="B1559">
        <v>415.15</v>
      </c>
      <c r="C1559">
        <v>428.85</v>
      </c>
      <c r="D1559">
        <v>413</v>
      </c>
      <c r="E1559">
        <v>427.05</v>
      </c>
      <c r="F1559">
        <v>424.92543650621701</v>
      </c>
      <c r="G1559">
        <v>23081</v>
      </c>
      <c r="H1559">
        <v>752</v>
      </c>
      <c r="I1559">
        <v>9807704</v>
      </c>
    </row>
    <row r="1560" spans="1:9">
      <c r="A1560" s="1">
        <v>39549</v>
      </c>
      <c r="B1560">
        <v>416</v>
      </c>
      <c r="C1560">
        <v>426.55</v>
      </c>
      <c r="D1560">
        <v>416</v>
      </c>
      <c r="E1560">
        <v>420</v>
      </c>
      <c r="F1560">
        <v>421.30008731278099</v>
      </c>
      <c r="G1560">
        <v>14889</v>
      </c>
      <c r="H1560">
        <v>464</v>
      </c>
      <c r="I1560">
        <v>6272737</v>
      </c>
    </row>
    <row r="1561" spans="1:9">
      <c r="A1561" s="1">
        <v>39548</v>
      </c>
      <c r="B1561">
        <v>425</v>
      </c>
      <c r="C1561">
        <v>429</v>
      </c>
      <c r="D1561">
        <v>417.05</v>
      </c>
      <c r="E1561">
        <v>420.6</v>
      </c>
      <c r="F1561">
        <v>423.272537025112</v>
      </c>
      <c r="G1561">
        <v>24848</v>
      </c>
      <c r="H1561">
        <v>631</v>
      </c>
      <c r="I1561">
        <v>10517476</v>
      </c>
    </row>
    <row r="1562" spans="1:9">
      <c r="A1562" s="1">
        <v>39547</v>
      </c>
      <c r="B1562">
        <v>422.05</v>
      </c>
      <c r="C1562">
        <v>435</v>
      </c>
      <c r="D1562">
        <v>421.1</v>
      </c>
      <c r="E1562">
        <v>423.3</v>
      </c>
      <c r="F1562">
        <v>426.37454759179599</v>
      </c>
      <c r="G1562">
        <v>32327</v>
      </c>
      <c r="H1562">
        <v>1124</v>
      </c>
      <c r="I1562">
        <v>13783410</v>
      </c>
    </row>
    <row r="1563" spans="1:9">
      <c r="A1563" s="1">
        <v>39546</v>
      </c>
      <c r="B1563">
        <v>430</v>
      </c>
      <c r="C1563">
        <v>435.95</v>
      </c>
      <c r="D1563">
        <v>426</v>
      </c>
      <c r="E1563">
        <v>428.05</v>
      </c>
      <c r="F1563">
        <v>430.91097905302502</v>
      </c>
      <c r="G1563">
        <v>67647</v>
      </c>
      <c r="H1563">
        <v>2200</v>
      </c>
      <c r="I1563">
        <v>29149835</v>
      </c>
    </row>
    <row r="1564" spans="1:9">
      <c r="A1564" s="1">
        <v>39545</v>
      </c>
      <c r="B1564">
        <v>409</v>
      </c>
      <c r="C1564">
        <v>431</v>
      </c>
      <c r="D1564">
        <v>402</v>
      </c>
      <c r="E1564">
        <v>429.25</v>
      </c>
      <c r="F1564">
        <v>425.35580473867202</v>
      </c>
      <c r="G1564">
        <v>148396</v>
      </c>
      <c r="H1564">
        <v>3469</v>
      </c>
      <c r="I1564">
        <v>63121100</v>
      </c>
    </row>
    <row r="1565" spans="1:9">
      <c r="A1565" s="1">
        <v>39542</v>
      </c>
      <c r="B1565">
        <v>414</v>
      </c>
      <c r="C1565">
        <v>414</v>
      </c>
      <c r="D1565">
        <v>403</v>
      </c>
      <c r="E1565">
        <v>409.65</v>
      </c>
      <c r="F1565">
        <v>408.40633133894403</v>
      </c>
      <c r="G1565">
        <v>59166</v>
      </c>
      <c r="H1565">
        <v>1217</v>
      </c>
      <c r="I1565">
        <v>24163769</v>
      </c>
    </row>
    <row r="1566" spans="1:9">
      <c r="A1566" s="1">
        <v>39541</v>
      </c>
      <c r="B1566">
        <v>395</v>
      </c>
      <c r="C1566">
        <v>409.8</v>
      </c>
      <c r="D1566">
        <v>387.55</v>
      </c>
      <c r="E1566">
        <v>407</v>
      </c>
      <c r="F1566">
        <v>403.37357480383201</v>
      </c>
      <c r="G1566">
        <v>92268</v>
      </c>
      <c r="H1566">
        <v>1919</v>
      </c>
      <c r="I1566">
        <v>37218473</v>
      </c>
    </row>
    <row r="1567" spans="1:9">
      <c r="A1567" s="1">
        <v>39540</v>
      </c>
      <c r="B1567">
        <v>394</v>
      </c>
      <c r="C1567">
        <v>395</v>
      </c>
      <c r="D1567">
        <v>389.05</v>
      </c>
      <c r="E1567">
        <v>390.7</v>
      </c>
      <c r="F1567">
        <v>392.037483266398</v>
      </c>
      <c r="G1567">
        <v>20169</v>
      </c>
      <c r="H1567">
        <v>554</v>
      </c>
      <c r="I1567">
        <v>7907004</v>
      </c>
    </row>
    <row r="1568" spans="1:9">
      <c r="A1568" s="1">
        <v>39539</v>
      </c>
      <c r="B1568">
        <v>385.8</v>
      </c>
      <c r="C1568">
        <v>391</v>
      </c>
      <c r="D1568">
        <v>380</v>
      </c>
      <c r="E1568">
        <v>389.3</v>
      </c>
      <c r="F1568">
        <v>386.96091398339797</v>
      </c>
      <c r="G1568">
        <v>21926</v>
      </c>
      <c r="H1568">
        <v>507</v>
      </c>
      <c r="I1568">
        <v>8484505</v>
      </c>
    </row>
    <row r="1569" spans="1:9">
      <c r="A1569" s="1">
        <v>39538</v>
      </c>
      <c r="B1569">
        <v>387.4</v>
      </c>
      <c r="C1569">
        <v>388</v>
      </c>
      <c r="D1569">
        <v>379</v>
      </c>
      <c r="E1569">
        <v>382.35</v>
      </c>
      <c r="F1569">
        <v>385.08473125293</v>
      </c>
      <c r="G1569">
        <v>49061</v>
      </c>
      <c r="H1569">
        <v>661</v>
      </c>
      <c r="I1569">
        <v>18892642</v>
      </c>
    </row>
    <row r="1570" spans="1:9">
      <c r="A1570" s="1">
        <v>39535</v>
      </c>
      <c r="B1570">
        <v>385.05</v>
      </c>
      <c r="C1570">
        <v>394</v>
      </c>
      <c r="D1570">
        <v>385.05</v>
      </c>
      <c r="E1570">
        <v>387.6</v>
      </c>
      <c r="F1570">
        <v>392.899136407703</v>
      </c>
      <c r="G1570">
        <v>1163512</v>
      </c>
      <c r="H1570">
        <v>835</v>
      </c>
      <c r="I1570">
        <v>457142860</v>
      </c>
    </row>
    <row r="1571" spans="1:9">
      <c r="A1571" s="1">
        <v>39534</v>
      </c>
      <c r="B1571">
        <v>393.95</v>
      </c>
      <c r="C1571">
        <v>396.75</v>
      </c>
      <c r="D1571">
        <v>387.15</v>
      </c>
      <c r="E1571">
        <v>388.45</v>
      </c>
      <c r="F1571">
        <v>391.65188622977701</v>
      </c>
      <c r="G1571">
        <v>53652</v>
      </c>
      <c r="H1571">
        <v>771</v>
      </c>
      <c r="I1571">
        <v>21012907</v>
      </c>
    </row>
    <row r="1572" spans="1:9">
      <c r="A1572" s="1">
        <v>39533</v>
      </c>
      <c r="B1572">
        <v>397.05</v>
      </c>
      <c r="C1572">
        <v>400</v>
      </c>
      <c r="D1572">
        <v>382</v>
      </c>
      <c r="E1572">
        <v>392.3</v>
      </c>
      <c r="F1572">
        <v>387.86962110833701</v>
      </c>
      <c r="G1572">
        <v>106574</v>
      </c>
      <c r="H1572">
        <v>1146</v>
      </c>
      <c r="I1572">
        <v>41336817</v>
      </c>
    </row>
    <row r="1573" spans="1:9">
      <c r="A1573" s="1">
        <v>39532</v>
      </c>
      <c r="B1573">
        <v>400</v>
      </c>
      <c r="C1573">
        <v>406</v>
      </c>
      <c r="D1573">
        <v>396</v>
      </c>
      <c r="E1573">
        <v>396.7</v>
      </c>
      <c r="F1573">
        <v>398.72144295416501</v>
      </c>
      <c r="G1573">
        <v>29301</v>
      </c>
      <c r="H1573">
        <v>687</v>
      </c>
      <c r="I1573">
        <v>11682937</v>
      </c>
    </row>
    <row r="1574" spans="1:9">
      <c r="A1574" s="1">
        <v>39531</v>
      </c>
      <c r="B1574">
        <v>400</v>
      </c>
      <c r="C1574">
        <v>409.25</v>
      </c>
      <c r="D1574">
        <v>387</v>
      </c>
      <c r="E1574">
        <v>392.8</v>
      </c>
      <c r="F1574">
        <v>395.404213723927</v>
      </c>
      <c r="G1574">
        <v>66497</v>
      </c>
      <c r="H1574">
        <v>1024</v>
      </c>
      <c r="I1574">
        <v>26293194</v>
      </c>
    </row>
    <row r="1575" spans="1:9">
      <c r="A1575" s="1">
        <v>39526</v>
      </c>
      <c r="B1575">
        <v>393</v>
      </c>
      <c r="C1575">
        <v>412.75</v>
      </c>
      <c r="D1575">
        <v>393</v>
      </c>
      <c r="E1575">
        <v>400.1</v>
      </c>
      <c r="F1575">
        <v>402.09454601321198</v>
      </c>
      <c r="G1575">
        <v>65090</v>
      </c>
      <c r="H1575">
        <v>1566</v>
      </c>
      <c r="I1575">
        <v>26172334</v>
      </c>
    </row>
    <row r="1576" spans="1:9">
      <c r="A1576" s="1">
        <v>39525</v>
      </c>
      <c r="B1576">
        <v>389</v>
      </c>
      <c r="C1576">
        <v>395</v>
      </c>
      <c r="D1576">
        <v>383</v>
      </c>
      <c r="E1576">
        <v>390.85</v>
      </c>
      <c r="F1576">
        <v>391.81846115517101</v>
      </c>
      <c r="G1576">
        <v>24083</v>
      </c>
      <c r="H1576">
        <v>589</v>
      </c>
      <c r="I1576">
        <v>9436164</v>
      </c>
    </row>
    <row r="1577" spans="1:9">
      <c r="A1577" s="1">
        <v>39524</v>
      </c>
      <c r="B1577">
        <v>386</v>
      </c>
      <c r="C1577">
        <v>393.9</v>
      </c>
      <c r="D1577">
        <v>385.45</v>
      </c>
      <c r="E1577">
        <v>388.05</v>
      </c>
      <c r="F1577">
        <v>388.92058459880099</v>
      </c>
      <c r="G1577">
        <v>31543</v>
      </c>
      <c r="H1577">
        <v>663</v>
      </c>
      <c r="I1577">
        <v>12267722</v>
      </c>
    </row>
    <row r="1578" spans="1:9">
      <c r="A1578" s="1">
        <v>39521</v>
      </c>
      <c r="B1578">
        <v>385</v>
      </c>
      <c r="C1578">
        <v>399.85</v>
      </c>
      <c r="D1578">
        <v>384</v>
      </c>
      <c r="E1578">
        <v>397.2</v>
      </c>
      <c r="F1578">
        <v>391.45877736313599</v>
      </c>
      <c r="G1578">
        <v>25993</v>
      </c>
      <c r="H1578">
        <v>697</v>
      </c>
      <c r="I1578">
        <v>10175188</v>
      </c>
    </row>
    <row r="1579" spans="1:9">
      <c r="A1579" s="1">
        <v>39520</v>
      </c>
      <c r="B1579">
        <v>383</v>
      </c>
      <c r="C1579">
        <v>392.45</v>
      </c>
      <c r="D1579">
        <v>381</v>
      </c>
      <c r="E1579">
        <v>384.95</v>
      </c>
      <c r="F1579">
        <v>386.51788908765599</v>
      </c>
      <c r="G1579">
        <v>15652</v>
      </c>
      <c r="H1579">
        <v>447</v>
      </c>
      <c r="I1579">
        <v>6049778</v>
      </c>
    </row>
    <row r="1580" spans="1:9">
      <c r="A1580" s="1">
        <v>39519</v>
      </c>
      <c r="B1580">
        <v>415</v>
      </c>
      <c r="C1580">
        <v>421.55</v>
      </c>
      <c r="D1580">
        <v>388.25</v>
      </c>
      <c r="E1580">
        <v>394.2</v>
      </c>
      <c r="F1580">
        <v>406.25536159600898</v>
      </c>
      <c r="G1580">
        <v>32080</v>
      </c>
      <c r="H1580">
        <v>1082</v>
      </c>
      <c r="I1580">
        <v>13032672</v>
      </c>
    </row>
    <row r="1581" spans="1:9">
      <c r="A1581" s="1">
        <v>39518</v>
      </c>
      <c r="B1581">
        <v>382.15</v>
      </c>
      <c r="C1581">
        <v>410</v>
      </c>
      <c r="D1581">
        <v>382.15</v>
      </c>
      <c r="E1581">
        <v>407.45</v>
      </c>
      <c r="F1581">
        <v>402.49153413324399</v>
      </c>
      <c r="G1581">
        <v>38921</v>
      </c>
      <c r="H1581">
        <v>1084</v>
      </c>
      <c r="I1581">
        <v>15665373</v>
      </c>
    </row>
    <row r="1582" spans="1:9">
      <c r="A1582" s="1">
        <v>39517</v>
      </c>
      <c r="B1582">
        <v>376</v>
      </c>
      <c r="C1582">
        <v>395</v>
      </c>
      <c r="D1582">
        <v>368</v>
      </c>
      <c r="E1582">
        <v>393.15</v>
      </c>
      <c r="F1582">
        <v>382.49388808746397</v>
      </c>
      <c r="G1582">
        <v>39513</v>
      </c>
      <c r="H1582">
        <v>897</v>
      </c>
      <c r="I1582">
        <v>15113481</v>
      </c>
    </row>
    <row r="1583" spans="1:9">
      <c r="A1583" s="1">
        <v>39514</v>
      </c>
      <c r="B1583">
        <v>400.8</v>
      </c>
      <c r="C1583">
        <v>400.8</v>
      </c>
      <c r="D1583">
        <v>375.25</v>
      </c>
      <c r="E1583">
        <v>381.05</v>
      </c>
      <c r="F1583">
        <v>383.09563817953699</v>
      </c>
      <c r="G1583">
        <v>42253</v>
      </c>
      <c r="H1583">
        <v>1211</v>
      </c>
      <c r="I1583">
        <v>16186940</v>
      </c>
    </row>
    <row r="1584" spans="1:9">
      <c r="A1584" s="1">
        <v>39512</v>
      </c>
      <c r="B1584">
        <v>408</v>
      </c>
      <c r="C1584">
        <v>420</v>
      </c>
      <c r="D1584">
        <v>400.05</v>
      </c>
      <c r="E1584">
        <v>404.8</v>
      </c>
      <c r="F1584">
        <v>412.03651734554802</v>
      </c>
      <c r="G1584">
        <v>131417</v>
      </c>
      <c r="H1584">
        <v>3206</v>
      </c>
      <c r="I1584">
        <v>54148603</v>
      </c>
    </row>
    <row r="1585" spans="1:9">
      <c r="A1585" s="1">
        <v>39511</v>
      </c>
      <c r="B1585">
        <v>386</v>
      </c>
      <c r="C1585">
        <v>414.8</v>
      </c>
      <c r="D1585">
        <v>386</v>
      </c>
      <c r="E1585">
        <v>407.25</v>
      </c>
      <c r="F1585">
        <v>400.63075024679102</v>
      </c>
      <c r="G1585">
        <v>162080</v>
      </c>
      <c r="H1585">
        <v>3848</v>
      </c>
      <c r="I1585">
        <v>64934232</v>
      </c>
    </row>
    <row r="1586" spans="1:9">
      <c r="A1586" s="1">
        <v>39510</v>
      </c>
      <c r="B1586">
        <v>373</v>
      </c>
      <c r="C1586">
        <v>391</v>
      </c>
      <c r="D1586">
        <v>365</v>
      </c>
      <c r="E1586">
        <v>388.15</v>
      </c>
      <c r="F1586">
        <v>378.49531878839201</v>
      </c>
      <c r="G1586">
        <v>141630</v>
      </c>
      <c r="H1586">
        <v>1589</v>
      </c>
      <c r="I1586">
        <v>53606292</v>
      </c>
    </row>
    <row r="1587" spans="1:9">
      <c r="A1587" s="1">
        <v>39507</v>
      </c>
      <c r="B1587">
        <v>375.9</v>
      </c>
      <c r="C1587">
        <v>376</v>
      </c>
      <c r="D1587">
        <v>370.55</v>
      </c>
      <c r="E1587">
        <v>372.5</v>
      </c>
      <c r="F1587">
        <v>373.08848872607098</v>
      </c>
      <c r="G1587">
        <v>19381</v>
      </c>
      <c r="H1587">
        <v>442</v>
      </c>
      <c r="I1587">
        <v>7230828</v>
      </c>
    </row>
    <row r="1588" spans="1:9">
      <c r="A1588" s="1">
        <v>39506</v>
      </c>
      <c r="B1588">
        <v>374.4</v>
      </c>
      <c r="C1588">
        <v>385</v>
      </c>
      <c r="D1588">
        <v>372.3</v>
      </c>
      <c r="E1588">
        <v>376.4</v>
      </c>
      <c r="F1588">
        <v>378.93254097218897</v>
      </c>
      <c r="G1588">
        <v>21539</v>
      </c>
      <c r="H1588">
        <v>441</v>
      </c>
      <c r="I1588">
        <v>8161828</v>
      </c>
    </row>
    <row r="1589" spans="1:9">
      <c r="A1589" s="1">
        <v>39505</v>
      </c>
      <c r="B1589">
        <v>387</v>
      </c>
      <c r="C1589">
        <v>390</v>
      </c>
      <c r="D1589">
        <v>379.2</v>
      </c>
      <c r="E1589">
        <v>380.4</v>
      </c>
      <c r="F1589">
        <v>385.25926745951398</v>
      </c>
      <c r="G1589">
        <v>31616</v>
      </c>
      <c r="H1589">
        <v>614</v>
      </c>
      <c r="I1589">
        <v>12180357</v>
      </c>
    </row>
    <row r="1590" spans="1:9">
      <c r="A1590" s="1">
        <v>39504</v>
      </c>
      <c r="B1590">
        <v>386.25</v>
      </c>
      <c r="C1590">
        <v>388</v>
      </c>
      <c r="D1590">
        <v>380</v>
      </c>
      <c r="E1590">
        <v>381.4</v>
      </c>
      <c r="F1590">
        <v>382.30025329280602</v>
      </c>
      <c r="G1590">
        <v>19740</v>
      </c>
      <c r="H1590">
        <v>740</v>
      </c>
      <c r="I1590">
        <v>7546607</v>
      </c>
    </row>
    <row r="1591" spans="1:9">
      <c r="A1591" s="1">
        <v>39503</v>
      </c>
      <c r="B1591">
        <v>373.35</v>
      </c>
      <c r="C1591">
        <v>388</v>
      </c>
      <c r="D1591">
        <v>373.35</v>
      </c>
      <c r="E1591">
        <v>386.05</v>
      </c>
      <c r="F1591">
        <v>381.43774193548302</v>
      </c>
      <c r="G1591">
        <v>18600</v>
      </c>
      <c r="H1591">
        <v>621</v>
      </c>
      <c r="I1591">
        <v>7094742</v>
      </c>
    </row>
    <row r="1592" spans="1:9">
      <c r="A1592" s="1">
        <v>39500</v>
      </c>
      <c r="B1592">
        <v>375</v>
      </c>
      <c r="C1592">
        <v>378</v>
      </c>
      <c r="D1592">
        <v>373.1</v>
      </c>
      <c r="E1592">
        <v>377.15</v>
      </c>
      <c r="F1592">
        <v>375.10674285513602</v>
      </c>
      <c r="G1592">
        <v>113928</v>
      </c>
      <c r="H1592">
        <v>284</v>
      </c>
      <c r="I1592">
        <v>42735161</v>
      </c>
    </row>
    <row r="1593" spans="1:9">
      <c r="A1593" s="1">
        <v>39499</v>
      </c>
      <c r="B1593">
        <v>386.9</v>
      </c>
      <c r="C1593">
        <v>386.9</v>
      </c>
      <c r="D1593">
        <v>372.5</v>
      </c>
      <c r="E1593">
        <v>374.75</v>
      </c>
      <c r="F1593">
        <v>377.32917466410697</v>
      </c>
      <c r="G1593">
        <v>16672</v>
      </c>
      <c r="H1593">
        <v>496</v>
      </c>
      <c r="I1593">
        <v>6290832</v>
      </c>
    </row>
    <row r="1594" spans="1:9">
      <c r="A1594" s="1">
        <v>39498</v>
      </c>
      <c r="B1594">
        <v>380</v>
      </c>
      <c r="C1594">
        <v>385.9</v>
      </c>
      <c r="D1594">
        <v>375.1</v>
      </c>
      <c r="E1594">
        <v>376.5</v>
      </c>
      <c r="F1594">
        <v>379.75759676487502</v>
      </c>
      <c r="G1594">
        <v>8655</v>
      </c>
      <c r="H1594">
        <v>356</v>
      </c>
      <c r="I1594">
        <v>3286802</v>
      </c>
    </row>
    <row r="1595" spans="1:9">
      <c r="A1595" s="1">
        <v>39497</v>
      </c>
      <c r="B1595">
        <v>381.2</v>
      </c>
      <c r="C1595">
        <v>392.5</v>
      </c>
      <c r="D1595">
        <v>381</v>
      </c>
      <c r="E1595">
        <v>384</v>
      </c>
      <c r="F1595">
        <v>386.10931840632202</v>
      </c>
      <c r="G1595">
        <v>12148</v>
      </c>
      <c r="H1595">
        <v>484</v>
      </c>
      <c r="I1595">
        <v>4690456</v>
      </c>
    </row>
    <row r="1596" spans="1:9">
      <c r="A1596" s="1">
        <v>39496</v>
      </c>
      <c r="B1596">
        <v>380</v>
      </c>
      <c r="C1596">
        <v>388</v>
      </c>
      <c r="D1596">
        <v>380</v>
      </c>
      <c r="E1596">
        <v>383.95</v>
      </c>
      <c r="F1596">
        <v>384.362587951205</v>
      </c>
      <c r="G1596">
        <v>24019</v>
      </c>
      <c r="H1596">
        <v>673</v>
      </c>
      <c r="I1596">
        <v>9232005</v>
      </c>
    </row>
    <row r="1597" spans="1:9">
      <c r="A1597" s="1">
        <v>39493</v>
      </c>
      <c r="B1597">
        <v>370</v>
      </c>
      <c r="C1597">
        <v>381</v>
      </c>
      <c r="D1597">
        <v>367</v>
      </c>
      <c r="E1597">
        <v>378.8</v>
      </c>
      <c r="F1597">
        <v>373.10921537105202</v>
      </c>
      <c r="G1597">
        <v>38566</v>
      </c>
      <c r="H1597">
        <v>813</v>
      </c>
      <c r="I1597">
        <v>14389330</v>
      </c>
    </row>
    <row r="1598" spans="1:9">
      <c r="A1598" s="1">
        <v>39492</v>
      </c>
      <c r="B1598">
        <v>376</v>
      </c>
      <c r="C1598">
        <v>388.8</v>
      </c>
      <c r="D1598">
        <v>368.15</v>
      </c>
      <c r="E1598">
        <v>370</v>
      </c>
      <c r="F1598">
        <v>370.83364360121902</v>
      </c>
      <c r="G1598">
        <v>50494</v>
      </c>
      <c r="H1598">
        <v>745</v>
      </c>
      <c r="I1598">
        <v>18724874</v>
      </c>
    </row>
    <row r="1599" spans="1:9">
      <c r="A1599" s="1">
        <v>39491</v>
      </c>
      <c r="B1599">
        <v>375</v>
      </c>
      <c r="C1599">
        <v>383.5</v>
      </c>
      <c r="D1599">
        <v>362</v>
      </c>
      <c r="E1599">
        <v>363.65</v>
      </c>
      <c r="F1599">
        <v>370.63267405967702</v>
      </c>
      <c r="G1599">
        <v>17494</v>
      </c>
      <c r="H1599">
        <v>585</v>
      </c>
      <c r="I1599">
        <v>6483848</v>
      </c>
    </row>
    <row r="1600" spans="1:9">
      <c r="A1600" s="1">
        <v>39490</v>
      </c>
      <c r="B1600">
        <v>379.9</v>
      </c>
      <c r="C1600">
        <v>384.95</v>
      </c>
      <c r="D1600">
        <v>370</v>
      </c>
      <c r="E1600">
        <v>371.45</v>
      </c>
      <c r="F1600">
        <v>374.676550813902</v>
      </c>
      <c r="G1600">
        <v>11365</v>
      </c>
      <c r="H1600">
        <v>515</v>
      </c>
      <c r="I1600">
        <v>4258199</v>
      </c>
    </row>
    <row r="1601" spans="1:9">
      <c r="A1601" s="1">
        <v>39489</v>
      </c>
      <c r="B1601">
        <v>388</v>
      </c>
      <c r="C1601">
        <v>392.95</v>
      </c>
      <c r="D1601">
        <v>372</v>
      </c>
      <c r="E1601">
        <v>376.9</v>
      </c>
      <c r="F1601">
        <v>385.12014501797802</v>
      </c>
      <c r="G1601">
        <v>33651</v>
      </c>
      <c r="H1601">
        <v>772</v>
      </c>
      <c r="I1601">
        <v>12959678</v>
      </c>
    </row>
    <row r="1602" spans="1:9">
      <c r="A1602" s="1">
        <v>39486</v>
      </c>
      <c r="B1602">
        <v>391</v>
      </c>
      <c r="C1602">
        <v>396.9</v>
      </c>
      <c r="D1602">
        <v>382</v>
      </c>
      <c r="E1602">
        <v>387.15</v>
      </c>
      <c r="F1602">
        <v>387.57751937984398</v>
      </c>
      <c r="G1602">
        <v>25800</v>
      </c>
      <c r="H1602">
        <v>859</v>
      </c>
      <c r="I1602">
        <v>9999500</v>
      </c>
    </row>
    <row r="1603" spans="1:9">
      <c r="A1603" s="1">
        <v>39485</v>
      </c>
      <c r="B1603">
        <v>399</v>
      </c>
      <c r="C1603">
        <v>407.9</v>
      </c>
      <c r="D1603">
        <v>389</v>
      </c>
      <c r="E1603">
        <v>395.35</v>
      </c>
      <c r="F1603">
        <v>399.98625484476702</v>
      </c>
      <c r="G1603">
        <v>25027</v>
      </c>
      <c r="H1603">
        <v>840</v>
      </c>
      <c r="I1603">
        <v>10010456</v>
      </c>
    </row>
    <row r="1604" spans="1:9">
      <c r="A1604" s="1">
        <v>39484</v>
      </c>
      <c r="B1604">
        <v>415</v>
      </c>
      <c r="C1604">
        <v>415</v>
      </c>
      <c r="D1604">
        <v>395.45</v>
      </c>
      <c r="E1604">
        <v>398.05</v>
      </c>
      <c r="F1604">
        <v>402.608183495687</v>
      </c>
      <c r="G1604">
        <v>46606</v>
      </c>
      <c r="H1604">
        <v>1172</v>
      </c>
      <c r="I1604">
        <v>18763957</v>
      </c>
    </row>
    <row r="1605" spans="1:9">
      <c r="A1605" s="1">
        <v>39483</v>
      </c>
      <c r="B1605">
        <v>426</v>
      </c>
      <c r="C1605">
        <v>427.7</v>
      </c>
      <c r="D1605">
        <v>413.5</v>
      </c>
      <c r="E1605">
        <v>415.1</v>
      </c>
      <c r="F1605">
        <v>419.27225944985298</v>
      </c>
      <c r="G1605">
        <v>27011</v>
      </c>
      <c r="H1605">
        <v>710</v>
      </c>
      <c r="I1605">
        <v>11324963</v>
      </c>
    </row>
    <row r="1606" spans="1:9">
      <c r="A1606" s="1">
        <v>39482</v>
      </c>
      <c r="B1606">
        <v>433</v>
      </c>
      <c r="C1606">
        <v>433</v>
      </c>
      <c r="D1606">
        <v>421</v>
      </c>
      <c r="E1606">
        <v>423.75</v>
      </c>
      <c r="F1606">
        <v>425.09311421292398</v>
      </c>
      <c r="G1606">
        <v>27869</v>
      </c>
      <c r="H1606">
        <v>619</v>
      </c>
      <c r="I1606">
        <v>11846920</v>
      </c>
    </row>
    <row r="1607" spans="1:9">
      <c r="A1607" s="1">
        <v>39479</v>
      </c>
      <c r="B1607">
        <v>449</v>
      </c>
      <c r="C1607">
        <v>492</v>
      </c>
      <c r="D1607">
        <v>415</v>
      </c>
      <c r="E1607">
        <v>420.45</v>
      </c>
      <c r="F1607">
        <v>419.66504659562099</v>
      </c>
      <c r="G1607">
        <v>44854</v>
      </c>
      <c r="H1607">
        <v>908</v>
      </c>
      <c r="I1607">
        <v>18823656</v>
      </c>
    </row>
    <row r="1608" spans="1:9">
      <c r="A1608" s="1">
        <v>39478</v>
      </c>
      <c r="B1608">
        <v>404</v>
      </c>
      <c r="C1608">
        <v>426</v>
      </c>
      <c r="D1608">
        <v>392</v>
      </c>
      <c r="E1608">
        <v>419.3</v>
      </c>
      <c r="F1608">
        <v>417.19974757036402</v>
      </c>
      <c r="G1608">
        <v>79230</v>
      </c>
      <c r="H1608">
        <v>1882</v>
      </c>
      <c r="I1608">
        <v>33054736</v>
      </c>
    </row>
    <row r="1609" spans="1:9">
      <c r="A1609" s="1">
        <v>39477</v>
      </c>
      <c r="B1609">
        <v>383.5</v>
      </c>
      <c r="C1609">
        <v>407.95</v>
      </c>
      <c r="D1609">
        <v>383.5</v>
      </c>
      <c r="E1609">
        <v>402.55</v>
      </c>
      <c r="F1609">
        <v>399.990116156282</v>
      </c>
      <c r="G1609">
        <v>47350</v>
      </c>
      <c r="H1609">
        <v>1304</v>
      </c>
      <c r="I1609">
        <v>18939532</v>
      </c>
    </row>
    <row r="1610" spans="1:9">
      <c r="A1610" s="1">
        <v>39476</v>
      </c>
      <c r="B1610">
        <v>395</v>
      </c>
      <c r="C1610">
        <v>404</v>
      </c>
      <c r="D1610">
        <v>386</v>
      </c>
      <c r="E1610">
        <v>388.45</v>
      </c>
      <c r="F1610">
        <v>391.14544802500097</v>
      </c>
      <c r="G1610">
        <v>39038</v>
      </c>
      <c r="H1610">
        <v>736</v>
      </c>
      <c r="I1610">
        <v>15269536</v>
      </c>
    </row>
    <row r="1611" spans="1:9">
      <c r="A1611" s="1">
        <v>39475</v>
      </c>
      <c r="B1611">
        <v>410</v>
      </c>
      <c r="C1611">
        <v>410</v>
      </c>
      <c r="D1611">
        <v>388</v>
      </c>
      <c r="E1611">
        <v>389.65</v>
      </c>
      <c r="F1611">
        <v>391.828975291799</v>
      </c>
      <c r="G1611">
        <v>26388</v>
      </c>
      <c r="H1611">
        <v>720</v>
      </c>
      <c r="I1611">
        <v>10339583</v>
      </c>
    </row>
    <row r="1612" spans="1:9">
      <c r="A1612" s="1">
        <v>39472</v>
      </c>
      <c r="B1612">
        <v>411.05</v>
      </c>
      <c r="C1612">
        <v>416.45</v>
      </c>
      <c r="D1612">
        <v>402.1</v>
      </c>
      <c r="E1612">
        <v>405.65</v>
      </c>
      <c r="F1612">
        <v>407.14433026861298</v>
      </c>
      <c r="G1612">
        <v>27735</v>
      </c>
      <c r="H1612">
        <v>696</v>
      </c>
      <c r="I1612">
        <v>11292148</v>
      </c>
    </row>
    <row r="1613" spans="1:9">
      <c r="A1613" s="1">
        <v>39471</v>
      </c>
      <c r="B1613">
        <v>429</v>
      </c>
      <c r="C1613">
        <v>429.95</v>
      </c>
      <c r="D1613">
        <v>401</v>
      </c>
      <c r="E1613">
        <v>406.15</v>
      </c>
      <c r="F1613">
        <v>411.84834279522198</v>
      </c>
      <c r="G1613">
        <v>42451</v>
      </c>
      <c r="H1613">
        <v>704</v>
      </c>
      <c r="I1613">
        <v>17483374</v>
      </c>
    </row>
    <row r="1614" spans="1:9">
      <c r="A1614" s="1">
        <v>39470</v>
      </c>
      <c r="B1614">
        <v>416.55</v>
      </c>
      <c r="C1614">
        <v>427</v>
      </c>
      <c r="D1614">
        <v>400</v>
      </c>
      <c r="E1614">
        <v>411.85</v>
      </c>
      <c r="F1614">
        <v>413.06656974519802</v>
      </c>
      <c r="G1614">
        <v>39207</v>
      </c>
      <c r="H1614">
        <v>946</v>
      </c>
      <c r="I1614">
        <v>16195101</v>
      </c>
    </row>
    <row r="1615" spans="1:9">
      <c r="A1615" s="1">
        <v>39469</v>
      </c>
      <c r="B1615">
        <v>423</v>
      </c>
      <c r="C1615">
        <v>430</v>
      </c>
      <c r="D1615">
        <v>356</v>
      </c>
      <c r="E1615">
        <v>405.85</v>
      </c>
      <c r="F1615">
        <v>401.30076781326699</v>
      </c>
      <c r="G1615">
        <v>65120</v>
      </c>
      <c r="H1615">
        <v>1037</v>
      </c>
      <c r="I1615">
        <v>26132706</v>
      </c>
    </row>
    <row r="1616" spans="1:9">
      <c r="A1616" s="1">
        <v>39468</v>
      </c>
      <c r="B1616">
        <v>457.05</v>
      </c>
      <c r="C1616">
        <v>460</v>
      </c>
      <c r="D1616">
        <v>413</v>
      </c>
      <c r="E1616">
        <v>437.4</v>
      </c>
      <c r="F1616">
        <v>441.51491007477802</v>
      </c>
      <c r="G1616">
        <v>120489</v>
      </c>
      <c r="H1616">
        <v>1574</v>
      </c>
      <c r="I1616">
        <v>53197690</v>
      </c>
    </row>
    <row r="1617" spans="1:9">
      <c r="A1617" s="1">
        <v>39465</v>
      </c>
      <c r="B1617">
        <v>480</v>
      </c>
      <c r="C1617">
        <v>481</v>
      </c>
      <c r="D1617">
        <v>455</v>
      </c>
      <c r="E1617">
        <v>458.6</v>
      </c>
      <c r="F1617">
        <v>465.31521739130397</v>
      </c>
      <c r="G1617">
        <v>79120</v>
      </c>
      <c r="H1617">
        <v>1524</v>
      </c>
      <c r="I1617">
        <v>36815740</v>
      </c>
    </row>
    <row r="1618" spans="1:9">
      <c r="A1618" s="1">
        <v>39464</v>
      </c>
      <c r="B1618">
        <v>458</v>
      </c>
      <c r="C1618">
        <v>490.9</v>
      </c>
      <c r="D1618">
        <v>451</v>
      </c>
      <c r="E1618">
        <v>481.6</v>
      </c>
      <c r="F1618">
        <v>474.68995193158702</v>
      </c>
      <c r="G1618">
        <v>73437</v>
      </c>
      <c r="H1618">
        <v>1174</v>
      </c>
      <c r="I1618">
        <v>34859806</v>
      </c>
    </row>
    <row r="1619" spans="1:9">
      <c r="A1619" s="1">
        <v>39463</v>
      </c>
      <c r="B1619">
        <v>441.15</v>
      </c>
      <c r="C1619">
        <v>471</v>
      </c>
      <c r="D1619">
        <v>441.15</v>
      </c>
      <c r="E1619">
        <v>454.85</v>
      </c>
      <c r="F1619">
        <v>459.86671230482398</v>
      </c>
      <c r="G1619">
        <v>68656</v>
      </c>
      <c r="H1619">
        <v>1046</v>
      </c>
      <c r="I1619">
        <v>31572609</v>
      </c>
    </row>
    <row r="1620" spans="1:9">
      <c r="A1620" s="1">
        <v>39462</v>
      </c>
      <c r="B1620">
        <v>471</v>
      </c>
      <c r="C1620">
        <v>480</v>
      </c>
      <c r="D1620">
        <v>461.8</v>
      </c>
      <c r="E1620">
        <v>465.65</v>
      </c>
      <c r="F1620">
        <v>471.38208063294297</v>
      </c>
      <c r="G1620">
        <v>23762</v>
      </c>
      <c r="H1620">
        <v>579</v>
      </c>
      <c r="I1620">
        <v>11200981</v>
      </c>
    </row>
    <row r="1621" spans="1:9">
      <c r="A1621" s="1">
        <v>39461</v>
      </c>
      <c r="B1621">
        <v>445</v>
      </c>
      <c r="C1621">
        <v>474</v>
      </c>
      <c r="D1621">
        <v>445</v>
      </c>
      <c r="E1621">
        <v>467.9</v>
      </c>
      <c r="F1621">
        <v>461.151827733917</v>
      </c>
      <c r="G1621">
        <v>52059</v>
      </c>
      <c r="H1621">
        <v>682</v>
      </c>
      <c r="I1621">
        <v>24007103</v>
      </c>
    </row>
    <row r="1622" spans="1:9">
      <c r="A1622" s="1">
        <v>39458</v>
      </c>
      <c r="B1622">
        <v>461</v>
      </c>
      <c r="C1622">
        <v>464</v>
      </c>
      <c r="D1622">
        <v>440</v>
      </c>
      <c r="E1622">
        <v>457.5</v>
      </c>
      <c r="F1622">
        <v>449.97661630230999</v>
      </c>
      <c r="G1622">
        <v>96563</v>
      </c>
      <c r="H1622">
        <v>2007</v>
      </c>
      <c r="I1622">
        <v>43451092</v>
      </c>
    </row>
    <row r="1623" spans="1:9">
      <c r="A1623" s="1">
        <v>39457</v>
      </c>
      <c r="B1623">
        <v>470</v>
      </c>
      <c r="C1623">
        <v>480</v>
      </c>
      <c r="D1623">
        <v>458</v>
      </c>
      <c r="E1623">
        <v>462.15</v>
      </c>
      <c r="F1623">
        <v>468.50925986348301</v>
      </c>
      <c r="G1623">
        <v>76621</v>
      </c>
      <c r="H1623">
        <v>1565</v>
      </c>
      <c r="I1623">
        <v>35897648</v>
      </c>
    </row>
    <row r="1624" spans="1:9">
      <c r="A1624" s="1">
        <v>39456</v>
      </c>
      <c r="B1624">
        <v>480</v>
      </c>
      <c r="C1624">
        <v>482</v>
      </c>
      <c r="D1624">
        <v>460.1</v>
      </c>
      <c r="E1624">
        <v>465.05</v>
      </c>
      <c r="F1624">
        <v>468.82656149683498</v>
      </c>
      <c r="G1624">
        <v>43612</v>
      </c>
      <c r="H1624">
        <v>1327</v>
      </c>
      <c r="I1624">
        <v>20446464</v>
      </c>
    </row>
    <row r="1625" spans="1:9">
      <c r="A1625" s="1">
        <v>39455</v>
      </c>
      <c r="B1625">
        <v>498</v>
      </c>
      <c r="C1625">
        <v>499</v>
      </c>
      <c r="D1625">
        <v>470</v>
      </c>
      <c r="E1625">
        <v>474.45</v>
      </c>
      <c r="F1625">
        <v>483.164865797647</v>
      </c>
      <c r="G1625">
        <v>113001</v>
      </c>
      <c r="H1625">
        <v>2597</v>
      </c>
      <c r="I1625">
        <v>54598113</v>
      </c>
    </row>
    <row r="1626" spans="1:9">
      <c r="A1626" s="1">
        <v>39454</v>
      </c>
      <c r="B1626">
        <v>458</v>
      </c>
      <c r="C1626">
        <v>521</v>
      </c>
      <c r="D1626">
        <v>457.2</v>
      </c>
      <c r="E1626">
        <v>487.8</v>
      </c>
      <c r="F1626">
        <v>497.03942429142</v>
      </c>
      <c r="G1626">
        <v>282643</v>
      </c>
      <c r="H1626">
        <v>5641</v>
      </c>
      <c r="I1626">
        <v>140484714</v>
      </c>
    </row>
    <row r="1627" spans="1:9">
      <c r="A1627" s="1">
        <v>39451</v>
      </c>
      <c r="B1627">
        <v>440</v>
      </c>
      <c r="C1627">
        <v>463</v>
      </c>
      <c r="D1627">
        <v>440</v>
      </c>
      <c r="E1627">
        <v>457.2</v>
      </c>
      <c r="F1627">
        <v>453.48743283988699</v>
      </c>
      <c r="G1627">
        <v>168813</v>
      </c>
      <c r="H1627">
        <v>2894</v>
      </c>
      <c r="I1627">
        <v>76554574</v>
      </c>
    </row>
    <row r="1628" spans="1:9">
      <c r="A1628" s="1">
        <v>39450</v>
      </c>
      <c r="B1628">
        <v>416.15</v>
      </c>
      <c r="C1628">
        <v>447.7</v>
      </c>
      <c r="D1628">
        <v>413</v>
      </c>
      <c r="E1628">
        <v>439.7</v>
      </c>
      <c r="F1628">
        <v>434.73314109835701</v>
      </c>
      <c r="G1628">
        <v>252122</v>
      </c>
      <c r="H1628">
        <v>3549</v>
      </c>
      <c r="I1628">
        <v>109605789</v>
      </c>
    </row>
    <row r="1629" spans="1:9">
      <c r="A1629" s="1">
        <v>39449</v>
      </c>
      <c r="B1629">
        <v>415</v>
      </c>
      <c r="C1629">
        <v>421</v>
      </c>
      <c r="D1629">
        <v>404</v>
      </c>
      <c r="E1629">
        <v>416.5</v>
      </c>
      <c r="F1629">
        <v>413.89763911905197</v>
      </c>
      <c r="G1629">
        <v>83274</v>
      </c>
      <c r="H1629">
        <v>1272</v>
      </c>
      <c r="I1629">
        <v>34466912</v>
      </c>
    </row>
    <row r="1630" spans="1:9">
      <c r="A1630" s="1">
        <v>39448</v>
      </c>
      <c r="B1630">
        <v>409</v>
      </c>
      <c r="C1630">
        <v>412.55</v>
      </c>
      <c r="D1630">
        <v>406</v>
      </c>
      <c r="E1630">
        <v>411.1</v>
      </c>
      <c r="F1630">
        <v>410.37087871651403</v>
      </c>
      <c r="G1630">
        <v>54352</v>
      </c>
      <c r="H1630">
        <v>992</v>
      </c>
      <c r="I1630">
        <v>22304478</v>
      </c>
    </row>
    <row r="1631" spans="1:9">
      <c r="A1631" s="1">
        <v>39447</v>
      </c>
      <c r="B1631">
        <v>407.3</v>
      </c>
      <c r="C1631">
        <v>409</v>
      </c>
      <c r="D1631">
        <v>402.05</v>
      </c>
      <c r="E1631">
        <v>407.45</v>
      </c>
      <c r="F1631">
        <v>405.60413453472898</v>
      </c>
      <c r="G1631">
        <v>110871</v>
      </c>
      <c r="H1631">
        <v>985</v>
      </c>
      <c r="I1631">
        <v>44969736</v>
      </c>
    </row>
    <row r="1632" spans="1:9">
      <c r="A1632" s="1">
        <v>39444</v>
      </c>
      <c r="B1632">
        <v>398</v>
      </c>
      <c r="C1632">
        <v>405</v>
      </c>
      <c r="D1632">
        <v>395</v>
      </c>
      <c r="E1632">
        <v>400.95</v>
      </c>
      <c r="F1632">
        <v>400.50057751270498</v>
      </c>
      <c r="G1632">
        <v>190472</v>
      </c>
      <c r="H1632">
        <v>695</v>
      </c>
      <c r="I1632">
        <v>76284146</v>
      </c>
    </row>
    <row r="1633" spans="1:9">
      <c r="A1633" s="1">
        <v>39443</v>
      </c>
      <c r="B1633">
        <v>400.8</v>
      </c>
      <c r="C1633">
        <v>405.9</v>
      </c>
      <c r="D1633">
        <v>397.05</v>
      </c>
      <c r="E1633">
        <v>402.65</v>
      </c>
      <c r="F1633">
        <v>403.23705113048601</v>
      </c>
      <c r="G1633">
        <v>54136</v>
      </c>
      <c r="H1633">
        <v>933</v>
      </c>
      <c r="I1633">
        <v>21829641</v>
      </c>
    </row>
    <row r="1634" spans="1:9">
      <c r="A1634" s="1">
        <v>39442</v>
      </c>
      <c r="B1634">
        <v>393</v>
      </c>
      <c r="C1634">
        <v>404</v>
      </c>
      <c r="D1634">
        <v>392.2</v>
      </c>
      <c r="E1634">
        <v>400.8</v>
      </c>
      <c r="F1634">
        <v>399.05172683503298</v>
      </c>
      <c r="G1634">
        <v>57533</v>
      </c>
      <c r="H1634">
        <v>1239</v>
      </c>
      <c r="I1634">
        <v>22958643</v>
      </c>
    </row>
    <row r="1635" spans="1:9">
      <c r="A1635" s="1">
        <v>39440</v>
      </c>
      <c r="B1635">
        <v>394.4</v>
      </c>
      <c r="C1635">
        <v>395</v>
      </c>
      <c r="D1635">
        <v>389</v>
      </c>
      <c r="E1635">
        <v>392.2</v>
      </c>
      <c r="F1635">
        <v>391.32403791139001</v>
      </c>
      <c r="G1635">
        <v>40199</v>
      </c>
      <c r="H1635">
        <v>740</v>
      </c>
      <c r="I1635">
        <v>15730835</v>
      </c>
    </row>
    <row r="1636" spans="1:9">
      <c r="A1636" s="1">
        <v>39436</v>
      </c>
      <c r="B1636">
        <v>398</v>
      </c>
      <c r="C1636">
        <v>398</v>
      </c>
      <c r="D1636">
        <v>383</v>
      </c>
      <c r="E1636">
        <v>388.8</v>
      </c>
      <c r="F1636">
        <v>390.67988964416497</v>
      </c>
      <c r="G1636">
        <v>1172933</v>
      </c>
      <c r="H1636">
        <v>1150</v>
      </c>
      <c r="I1636">
        <v>458241335</v>
      </c>
    </row>
    <row r="1637" spans="1:9">
      <c r="A1637" s="1">
        <v>39435</v>
      </c>
      <c r="B1637">
        <v>394</v>
      </c>
      <c r="C1637">
        <v>399.95</v>
      </c>
      <c r="D1637">
        <v>389</v>
      </c>
      <c r="E1637">
        <v>391.55</v>
      </c>
      <c r="F1637">
        <v>393.24925635723798</v>
      </c>
      <c r="G1637">
        <v>330804</v>
      </c>
      <c r="H1637">
        <v>1503</v>
      </c>
      <c r="I1637">
        <v>130088427</v>
      </c>
    </row>
    <row r="1638" spans="1:9">
      <c r="A1638" s="1">
        <v>39434</v>
      </c>
      <c r="B1638">
        <v>385.55</v>
      </c>
      <c r="C1638">
        <v>397.45</v>
      </c>
      <c r="D1638">
        <v>385.55</v>
      </c>
      <c r="E1638">
        <v>390.15</v>
      </c>
      <c r="F1638">
        <v>390.72839148534302</v>
      </c>
      <c r="G1638">
        <v>186408</v>
      </c>
      <c r="H1638">
        <v>1484</v>
      </c>
      <c r="I1638">
        <v>72834898</v>
      </c>
    </row>
    <row r="1639" spans="1:9">
      <c r="A1639" s="1">
        <v>39433</v>
      </c>
      <c r="B1639">
        <v>380</v>
      </c>
      <c r="C1639">
        <v>455</v>
      </c>
      <c r="D1639">
        <v>380</v>
      </c>
      <c r="E1639">
        <v>386.9</v>
      </c>
      <c r="F1639">
        <v>398.76379194870401</v>
      </c>
      <c r="G1639">
        <v>294139</v>
      </c>
      <c r="H1639">
        <v>3226</v>
      </c>
      <c r="I1639">
        <v>117291983</v>
      </c>
    </row>
    <row r="1640" spans="1:9">
      <c r="A1640" s="1">
        <v>39414</v>
      </c>
      <c r="B1640">
        <v>418.6</v>
      </c>
      <c r="C1640">
        <v>418.6</v>
      </c>
      <c r="D1640">
        <v>369</v>
      </c>
      <c r="E1640">
        <v>382.15</v>
      </c>
      <c r="F1640">
        <v>390.88483512276201</v>
      </c>
      <c r="G1640">
        <v>605966</v>
      </c>
      <c r="H1640">
        <v>4678</v>
      </c>
      <c r="I1640">
        <v>236862920</v>
      </c>
    </row>
    <row r="1641" spans="1:9">
      <c r="A1641" s="1">
        <v>39413</v>
      </c>
      <c r="B1641">
        <v>399</v>
      </c>
      <c r="C1641">
        <v>414</v>
      </c>
      <c r="D1641">
        <v>395</v>
      </c>
      <c r="E1641">
        <v>410.35</v>
      </c>
      <c r="F1641">
        <v>406.20737400250101</v>
      </c>
      <c r="G1641">
        <v>227068</v>
      </c>
      <c r="H1641">
        <v>3235</v>
      </c>
      <c r="I1641">
        <v>92236696</v>
      </c>
    </row>
    <row r="1642" spans="1:9">
      <c r="A1642" s="1">
        <v>39412</v>
      </c>
      <c r="B1642">
        <v>396</v>
      </c>
      <c r="C1642">
        <v>398</v>
      </c>
      <c r="D1642">
        <v>387.1</v>
      </c>
      <c r="E1642">
        <v>394</v>
      </c>
      <c r="F1642">
        <v>392.22867570292698</v>
      </c>
      <c r="G1642">
        <v>112067</v>
      </c>
      <c r="H1642">
        <v>1239</v>
      </c>
      <c r="I1642">
        <v>43955891</v>
      </c>
    </row>
    <row r="1643" spans="1:9">
      <c r="A1643" s="1">
        <v>39409</v>
      </c>
      <c r="B1643">
        <v>389.45</v>
      </c>
      <c r="C1643">
        <v>391</v>
      </c>
      <c r="D1643">
        <v>384.2</v>
      </c>
      <c r="E1643">
        <v>386.6</v>
      </c>
      <c r="F1643">
        <v>387.81736521400899</v>
      </c>
      <c r="G1643">
        <v>53993</v>
      </c>
      <c r="H1643">
        <v>941</v>
      </c>
      <c r="I1643">
        <v>20939423</v>
      </c>
    </row>
    <row r="1644" spans="1:9">
      <c r="A1644" s="1">
        <v>39408</v>
      </c>
      <c r="B1644">
        <v>395</v>
      </c>
      <c r="C1644">
        <v>401.6</v>
      </c>
      <c r="D1644">
        <v>377</v>
      </c>
      <c r="E1644">
        <v>382.65</v>
      </c>
      <c r="F1644">
        <v>384.27723897927899</v>
      </c>
      <c r="G1644">
        <v>144251</v>
      </c>
      <c r="H1644">
        <v>1988</v>
      </c>
      <c r="I1644">
        <v>55432376</v>
      </c>
    </row>
    <row r="1645" spans="1:9">
      <c r="A1645" s="1">
        <v>39407</v>
      </c>
      <c r="B1645">
        <v>405</v>
      </c>
      <c r="C1645">
        <v>418.6</v>
      </c>
      <c r="D1645">
        <v>389</v>
      </c>
      <c r="E1645">
        <v>394.25</v>
      </c>
      <c r="F1645">
        <v>409.37910254709402</v>
      </c>
      <c r="G1645">
        <v>301520</v>
      </c>
      <c r="H1645">
        <v>5409</v>
      </c>
      <c r="I1645">
        <v>123435987</v>
      </c>
    </row>
    <row r="1646" spans="1:9">
      <c r="A1646" s="1">
        <v>39406</v>
      </c>
      <c r="B1646">
        <v>394</v>
      </c>
      <c r="C1646">
        <v>409.4</v>
      </c>
      <c r="D1646">
        <v>388.5</v>
      </c>
      <c r="E1646">
        <v>401.5</v>
      </c>
      <c r="F1646">
        <v>399.327048390605</v>
      </c>
      <c r="G1646">
        <v>96527</v>
      </c>
      <c r="H1646">
        <v>1748</v>
      </c>
      <c r="I1646">
        <v>38545842</v>
      </c>
    </row>
    <row r="1647" spans="1:9">
      <c r="A1647" s="1">
        <v>39405</v>
      </c>
      <c r="B1647">
        <v>395</v>
      </c>
      <c r="C1647">
        <v>397</v>
      </c>
      <c r="D1647">
        <v>390.1</v>
      </c>
      <c r="E1647">
        <v>391.7</v>
      </c>
      <c r="F1647">
        <v>392.786160180634</v>
      </c>
      <c r="G1647">
        <v>45174</v>
      </c>
      <c r="H1647">
        <v>913</v>
      </c>
      <c r="I1647">
        <v>17743722</v>
      </c>
    </row>
    <row r="1648" spans="1:9">
      <c r="A1648" s="1">
        <v>39402</v>
      </c>
      <c r="B1648">
        <v>391</v>
      </c>
      <c r="C1648">
        <v>395</v>
      </c>
      <c r="D1648">
        <v>383</v>
      </c>
      <c r="E1648">
        <v>390.1</v>
      </c>
      <c r="F1648">
        <v>390.78682388851502</v>
      </c>
      <c r="G1648">
        <v>55039</v>
      </c>
      <c r="H1648">
        <v>867</v>
      </c>
      <c r="I1648">
        <v>21508516</v>
      </c>
    </row>
    <row r="1649" spans="1:9">
      <c r="A1649" s="1">
        <v>39401</v>
      </c>
      <c r="B1649">
        <v>385</v>
      </c>
      <c r="C1649">
        <v>396.35</v>
      </c>
      <c r="D1649">
        <v>385</v>
      </c>
      <c r="E1649">
        <v>387.1</v>
      </c>
      <c r="F1649">
        <v>390.88294073722</v>
      </c>
      <c r="G1649">
        <v>147310</v>
      </c>
      <c r="H1649">
        <v>1154</v>
      </c>
      <c r="I1649">
        <v>57580966</v>
      </c>
    </row>
    <row r="1650" spans="1:9">
      <c r="A1650" s="1">
        <v>39400</v>
      </c>
      <c r="B1650">
        <v>388</v>
      </c>
      <c r="C1650">
        <v>390.95</v>
      </c>
      <c r="D1650">
        <v>382.05</v>
      </c>
      <c r="E1650">
        <v>384.5</v>
      </c>
      <c r="F1650">
        <v>384.53465615656398</v>
      </c>
      <c r="G1650">
        <v>33111</v>
      </c>
      <c r="H1650">
        <v>744</v>
      </c>
      <c r="I1650">
        <v>12732327</v>
      </c>
    </row>
    <row r="1651" spans="1:9">
      <c r="A1651" s="1">
        <v>39399</v>
      </c>
      <c r="B1651">
        <v>383</v>
      </c>
      <c r="C1651">
        <v>389.9</v>
      </c>
      <c r="D1651">
        <v>380.1</v>
      </c>
      <c r="E1651">
        <v>385.6</v>
      </c>
      <c r="F1651">
        <v>384.97286787836401</v>
      </c>
      <c r="G1651">
        <v>45776</v>
      </c>
      <c r="H1651">
        <v>664</v>
      </c>
      <c r="I1651">
        <v>17622518</v>
      </c>
    </row>
    <row r="1652" spans="1:9">
      <c r="A1652" s="1">
        <v>39398</v>
      </c>
      <c r="B1652">
        <v>380.1</v>
      </c>
      <c r="C1652">
        <v>389</v>
      </c>
      <c r="D1652">
        <v>375</v>
      </c>
      <c r="E1652">
        <v>380.95</v>
      </c>
      <c r="F1652">
        <v>379.60215019152099</v>
      </c>
      <c r="G1652">
        <v>62134</v>
      </c>
      <c r="H1652">
        <v>773</v>
      </c>
      <c r="I1652">
        <v>23586200</v>
      </c>
    </row>
    <row r="1653" spans="1:9">
      <c r="A1653" s="1">
        <v>39395</v>
      </c>
      <c r="B1653">
        <v>391</v>
      </c>
      <c r="C1653">
        <v>395.25</v>
      </c>
      <c r="D1653">
        <v>385</v>
      </c>
      <c r="E1653">
        <v>387.3</v>
      </c>
      <c r="F1653">
        <v>388.03335825616801</v>
      </c>
      <c r="G1653">
        <v>17387</v>
      </c>
      <c r="H1653">
        <v>398</v>
      </c>
      <c r="I1653">
        <v>6746736</v>
      </c>
    </row>
    <row r="1654" spans="1:9">
      <c r="A1654" s="1">
        <v>39394</v>
      </c>
      <c r="B1654">
        <v>389</v>
      </c>
      <c r="C1654">
        <v>390</v>
      </c>
      <c r="D1654">
        <v>380</v>
      </c>
      <c r="E1654">
        <v>388.55</v>
      </c>
      <c r="F1654">
        <v>387.38639374496699</v>
      </c>
      <c r="G1654">
        <v>38497</v>
      </c>
      <c r="H1654">
        <v>670</v>
      </c>
      <c r="I1654">
        <v>14913214</v>
      </c>
    </row>
    <row r="1655" spans="1:9">
      <c r="A1655" s="1">
        <v>39393</v>
      </c>
      <c r="B1655">
        <v>391</v>
      </c>
      <c r="C1655">
        <v>391</v>
      </c>
      <c r="D1655">
        <v>381.1</v>
      </c>
      <c r="E1655">
        <v>382.45</v>
      </c>
      <c r="F1655">
        <v>383.98530159268</v>
      </c>
      <c r="G1655">
        <v>23608</v>
      </c>
      <c r="H1655">
        <v>502</v>
      </c>
      <c r="I1655">
        <v>9065125</v>
      </c>
    </row>
    <row r="1656" spans="1:9">
      <c r="A1656" s="1">
        <v>39392</v>
      </c>
      <c r="B1656">
        <v>389</v>
      </c>
      <c r="C1656">
        <v>398</v>
      </c>
      <c r="D1656">
        <v>383</v>
      </c>
      <c r="E1656">
        <v>383.95</v>
      </c>
      <c r="F1656">
        <v>390.20266344907702</v>
      </c>
      <c r="G1656">
        <v>67131</v>
      </c>
      <c r="H1656">
        <v>1497</v>
      </c>
      <c r="I1656">
        <v>26194695</v>
      </c>
    </row>
    <row r="1657" spans="1:9">
      <c r="A1657" s="1">
        <v>39391</v>
      </c>
      <c r="B1657">
        <v>386.1</v>
      </c>
      <c r="C1657">
        <v>388</v>
      </c>
      <c r="D1657">
        <v>380.1</v>
      </c>
      <c r="E1657">
        <v>385.1</v>
      </c>
      <c r="F1657">
        <v>384.31881305359599</v>
      </c>
      <c r="G1657">
        <v>170589</v>
      </c>
      <c r="H1657">
        <v>818</v>
      </c>
      <c r="I1657">
        <v>65560562</v>
      </c>
    </row>
    <row r="1658" spans="1:9">
      <c r="A1658" s="1">
        <v>39388</v>
      </c>
      <c r="B1658">
        <v>370.15</v>
      </c>
      <c r="C1658">
        <v>386</v>
      </c>
      <c r="D1658">
        <v>369</v>
      </c>
      <c r="E1658">
        <v>385.1</v>
      </c>
      <c r="F1658">
        <v>381.15922062757602</v>
      </c>
      <c r="G1658">
        <v>114759</v>
      </c>
      <c r="H1658">
        <v>1126</v>
      </c>
      <c r="I1658">
        <v>43741451</v>
      </c>
    </row>
    <row r="1659" spans="1:9">
      <c r="A1659" s="1">
        <v>39387</v>
      </c>
      <c r="B1659">
        <v>389</v>
      </c>
      <c r="C1659">
        <v>389.9</v>
      </c>
      <c r="D1659">
        <v>370</v>
      </c>
      <c r="E1659">
        <v>374</v>
      </c>
      <c r="F1659">
        <v>380.32642053380403</v>
      </c>
      <c r="G1659">
        <v>43012</v>
      </c>
      <c r="H1659">
        <v>990</v>
      </c>
      <c r="I1659">
        <v>16358600</v>
      </c>
    </row>
    <row r="1660" spans="1:9">
      <c r="A1660" s="1">
        <v>39386</v>
      </c>
      <c r="B1660">
        <v>386.05</v>
      </c>
      <c r="C1660">
        <v>391.5</v>
      </c>
      <c r="D1660">
        <v>382</v>
      </c>
      <c r="E1660">
        <v>384.65</v>
      </c>
      <c r="F1660">
        <v>387.02381508288499</v>
      </c>
      <c r="G1660">
        <v>25698</v>
      </c>
      <c r="H1660">
        <v>685</v>
      </c>
      <c r="I1660">
        <v>9945738</v>
      </c>
    </row>
    <row r="1661" spans="1:9">
      <c r="A1661" s="1">
        <v>39385</v>
      </c>
      <c r="B1661">
        <v>391.95</v>
      </c>
      <c r="C1661">
        <v>392.5</v>
      </c>
      <c r="D1661">
        <v>385</v>
      </c>
      <c r="E1661">
        <v>385.8</v>
      </c>
      <c r="F1661">
        <v>388.07370543255098</v>
      </c>
      <c r="G1661">
        <v>220228</v>
      </c>
      <c r="H1661">
        <v>1099</v>
      </c>
      <c r="I1661">
        <v>85464696</v>
      </c>
    </row>
    <row r="1662" spans="1:9">
      <c r="A1662" s="1">
        <v>39384</v>
      </c>
      <c r="B1662">
        <v>395</v>
      </c>
      <c r="C1662">
        <v>401</v>
      </c>
      <c r="D1662">
        <v>382.2</v>
      </c>
      <c r="E1662">
        <v>384.95</v>
      </c>
      <c r="F1662">
        <v>390.05550035972402</v>
      </c>
      <c r="G1662">
        <v>175134</v>
      </c>
      <c r="H1662">
        <v>1973</v>
      </c>
      <c r="I1662">
        <v>68311980</v>
      </c>
    </row>
    <row r="1663" spans="1:9">
      <c r="A1663" s="1">
        <v>39381</v>
      </c>
      <c r="B1663">
        <v>387.1</v>
      </c>
      <c r="C1663">
        <v>391</v>
      </c>
      <c r="D1663">
        <v>378.1</v>
      </c>
      <c r="E1663">
        <v>385.95</v>
      </c>
      <c r="F1663">
        <v>387.33619577001798</v>
      </c>
      <c r="G1663">
        <v>58109</v>
      </c>
      <c r="H1663">
        <v>1281</v>
      </c>
      <c r="I1663">
        <v>22507719</v>
      </c>
    </row>
    <row r="1664" spans="1:9">
      <c r="A1664" s="1">
        <v>39380</v>
      </c>
      <c r="B1664">
        <v>390</v>
      </c>
      <c r="C1664">
        <v>392.25</v>
      </c>
      <c r="D1664">
        <v>378</v>
      </c>
      <c r="E1664">
        <v>383.75</v>
      </c>
      <c r="F1664">
        <v>385.80345833958103</v>
      </c>
      <c r="G1664">
        <v>86689</v>
      </c>
      <c r="H1664">
        <v>1505</v>
      </c>
      <c r="I1664">
        <v>33444916</v>
      </c>
    </row>
    <row r="1665" spans="1:9">
      <c r="A1665" s="1">
        <v>39379</v>
      </c>
      <c r="B1665">
        <v>390</v>
      </c>
      <c r="C1665">
        <v>390</v>
      </c>
      <c r="D1665">
        <v>379</v>
      </c>
      <c r="E1665">
        <v>384</v>
      </c>
      <c r="F1665">
        <v>382.51245857007501</v>
      </c>
      <c r="G1665">
        <v>67584</v>
      </c>
      <c r="H1665">
        <v>784</v>
      </c>
      <c r="I1665">
        <v>25851722</v>
      </c>
    </row>
    <row r="1666" spans="1:9">
      <c r="A1666" s="1">
        <v>39378</v>
      </c>
      <c r="B1666">
        <v>388.5</v>
      </c>
      <c r="C1666">
        <v>390</v>
      </c>
      <c r="D1666">
        <v>380</v>
      </c>
      <c r="E1666">
        <v>383.15</v>
      </c>
      <c r="F1666">
        <v>384.16819559113702</v>
      </c>
      <c r="G1666">
        <v>71946</v>
      </c>
      <c r="H1666">
        <v>925</v>
      </c>
      <c r="I1666">
        <v>27639365</v>
      </c>
    </row>
    <row r="1667" spans="1:9">
      <c r="A1667" s="1">
        <v>39377</v>
      </c>
      <c r="B1667">
        <v>382</v>
      </c>
      <c r="C1667">
        <v>385.95</v>
      </c>
      <c r="D1667">
        <v>375.25</v>
      </c>
      <c r="E1667">
        <v>378.9</v>
      </c>
      <c r="F1667">
        <v>381.02109930193001</v>
      </c>
      <c r="G1667">
        <v>31802</v>
      </c>
      <c r="H1667">
        <v>484</v>
      </c>
      <c r="I1667">
        <v>12117233</v>
      </c>
    </row>
    <row r="1668" spans="1:9">
      <c r="A1668" s="1">
        <v>39374</v>
      </c>
      <c r="B1668">
        <v>390.15</v>
      </c>
      <c r="C1668">
        <v>400</v>
      </c>
      <c r="D1668">
        <v>375</v>
      </c>
      <c r="E1668">
        <v>381.35</v>
      </c>
      <c r="F1668">
        <v>382.75292434837797</v>
      </c>
      <c r="G1668">
        <v>31460</v>
      </c>
      <c r="H1668">
        <v>881</v>
      </c>
      <c r="I1668">
        <v>12041407</v>
      </c>
    </row>
    <row r="1669" spans="1:9">
      <c r="A1669" s="1">
        <v>39373</v>
      </c>
      <c r="B1669">
        <v>405</v>
      </c>
      <c r="C1669">
        <v>410</v>
      </c>
      <c r="D1669">
        <v>381.05</v>
      </c>
      <c r="E1669">
        <v>390.15</v>
      </c>
      <c r="F1669">
        <v>401.44193795944699</v>
      </c>
      <c r="G1669">
        <v>49516</v>
      </c>
      <c r="H1669">
        <v>904</v>
      </c>
      <c r="I1669">
        <v>19877799</v>
      </c>
    </row>
    <row r="1670" spans="1:9">
      <c r="A1670" s="1">
        <v>39372</v>
      </c>
      <c r="B1670">
        <v>390.1</v>
      </c>
      <c r="C1670">
        <v>406</v>
      </c>
      <c r="D1670">
        <v>385</v>
      </c>
      <c r="E1670">
        <v>400.4</v>
      </c>
      <c r="F1670">
        <v>398.08116006198799</v>
      </c>
      <c r="G1670">
        <v>45170</v>
      </c>
      <c r="H1670">
        <v>830</v>
      </c>
      <c r="I1670">
        <v>17981326</v>
      </c>
    </row>
    <row r="1671" spans="1:9">
      <c r="A1671" s="1">
        <v>39371</v>
      </c>
      <c r="B1671">
        <v>408</v>
      </c>
      <c r="C1671">
        <v>425</v>
      </c>
      <c r="D1671">
        <v>406</v>
      </c>
      <c r="E1671">
        <v>412.3</v>
      </c>
      <c r="F1671">
        <v>410.31864756726202</v>
      </c>
      <c r="G1671">
        <v>311912</v>
      </c>
      <c r="H1671">
        <v>1797</v>
      </c>
      <c r="I1671">
        <v>127983310</v>
      </c>
    </row>
    <row r="1672" spans="1:9">
      <c r="A1672" s="1">
        <v>39370</v>
      </c>
      <c r="B1672">
        <v>410</v>
      </c>
      <c r="C1672">
        <v>413.95</v>
      </c>
      <c r="D1672">
        <v>406.15</v>
      </c>
      <c r="E1672">
        <v>407.9</v>
      </c>
      <c r="F1672">
        <v>409.66731666550498</v>
      </c>
      <c r="G1672">
        <v>43077</v>
      </c>
      <c r="H1672">
        <v>733</v>
      </c>
      <c r="I1672">
        <v>17647239</v>
      </c>
    </row>
    <row r="1673" spans="1:9">
      <c r="A1673" s="1">
        <v>39367</v>
      </c>
      <c r="B1673">
        <v>412</v>
      </c>
      <c r="C1673">
        <v>418</v>
      </c>
      <c r="D1673">
        <v>406.1</v>
      </c>
      <c r="E1673">
        <v>407.45</v>
      </c>
      <c r="F1673">
        <v>410.28926379500501</v>
      </c>
      <c r="G1673">
        <v>70714</v>
      </c>
      <c r="H1673">
        <v>888</v>
      </c>
      <c r="I1673">
        <v>29013195</v>
      </c>
    </row>
    <row r="1674" spans="1:9">
      <c r="A1674" s="1">
        <v>39366</v>
      </c>
      <c r="B1674">
        <v>414.1</v>
      </c>
      <c r="C1674">
        <v>419.9</v>
      </c>
      <c r="D1674">
        <v>410</v>
      </c>
      <c r="E1674">
        <v>415.2</v>
      </c>
      <c r="F1674">
        <v>415.41718232598498</v>
      </c>
      <c r="G1674">
        <v>59794</v>
      </c>
      <c r="H1674">
        <v>1017</v>
      </c>
      <c r="I1674">
        <v>24839455</v>
      </c>
    </row>
    <row r="1675" spans="1:9">
      <c r="A1675" s="1">
        <v>39365</v>
      </c>
      <c r="B1675">
        <v>421.5</v>
      </c>
      <c r="C1675">
        <v>422</v>
      </c>
      <c r="D1675">
        <v>408.05</v>
      </c>
      <c r="E1675">
        <v>413.15</v>
      </c>
      <c r="F1675">
        <v>416.19335082047201</v>
      </c>
      <c r="G1675">
        <v>81965</v>
      </c>
      <c r="H1675">
        <v>1353</v>
      </c>
      <c r="I1675">
        <v>34113288</v>
      </c>
    </row>
    <row r="1676" spans="1:9">
      <c r="A1676" s="1">
        <v>39364</v>
      </c>
      <c r="B1676">
        <v>400.25</v>
      </c>
      <c r="C1676">
        <v>416.5</v>
      </c>
      <c r="D1676">
        <v>395.5</v>
      </c>
      <c r="E1676">
        <v>414.9</v>
      </c>
      <c r="F1676">
        <v>409.29083342341301</v>
      </c>
      <c r="G1676">
        <v>55506</v>
      </c>
      <c r="H1676">
        <v>1553</v>
      </c>
      <c r="I1676">
        <v>22718097</v>
      </c>
    </row>
    <row r="1677" spans="1:9">
      <c r="A1677" s="1">
        <v>39363</v>
      </c>
      <c r="B1677">
        <v>428</v>
      </c>
      <c r="C1677">
        <v>428</v>
      </c>
      <c r="D1677">
        <v>401</v>
      </c>
      <c r="E1677">
        <v>403.45</v>
      </c>
      <c r="F1677">
        <v>410.30558608346098</v>
      </c>
      <c r="G1677">
        <v>63694</v>
      </c>
      <c r="H1677">
        <v>1356</v>
      </c>
      <c r="I1677">
        <v>26134004</v>
      </c>
    </row>
    <row r="1678" spans="1:9">
      <c r="A1678" s="1">
        <v>39360</v>
      </c>
      <c r="B1678">
        <v>428</v>
      </c>
      <c r="C1678">
        <v>434.25</v>
      </c>
      <c r="D1678">
        <v>417.05</v>
      </c>
      <c r="E1678">
        <v>425.05</v>
      </c>
      <c r="F1678">
        <v>425.60305365571702</v>
      </c>
      <c r="G1678">
        <v>311430</v>
      </c>
      <c r="H1678">
        <v>2724</v>
      </c>
      <c r="I1678">
        <v>132545559</v>
      </c>
    </row>
    <row r="1679" spans="1:9">
      <c r="A1679" s="1">
        <v>39359</v>
      </c>
      <c r="B1679">
        <v>417</v>
      </c>
      <c r="C1679">
        <v>430</v>
      </c>
      <c r="D1679">
        <v>417</v>
      </c>
      <c r="E1679">
        <v>426</v>
      </c>
      <c r="F1679">
        <v>424.69145786285202</v>
      </c>
      <c r="G1679">
        <v>139485</v>
      </c>
      <c r="H1679">
        <v>2571</v>
      </c>
      <c r="I1679">
        <v>59238088</v>
      </c>
    </row>
    <row r="1680" spans="1:9">
      <c r="A1680" s="1">
        <v>39358</v>
      </c>
      <c r="B1680">
        <v>415.5</v>
      </c>
      <c r="C1680">
        <v>428.85</v>
      </c>
      <c r="D1680">
        <v>412</v>
      </c>
      <c r="E1680">
        <v>417.05</v>
      </c>
      <c r="F1680">
        <v>421.07313969956499</v>
      </c>
      <c r="G1680">
        <v>215355</v>
      </c>
      <c r="H1680">
        <v>3907</v>
      </c>
      <c r="I1680">
        <v>90680206</v>
      </c>
    </row>
    <row r="1681" spans="1:9">
      <c r="A1681" s="1">
        <v>39356</v>
      </c>
      <c r="B1681">
        <v>405</v>
      </c>
      <c r="C1681">
        <v>418.35</v>
      </c>
      <c r="D1681">
        <v>396.7</v>
      </c>
      <c r="E1681">
        <v>412.85</v>
      </c>
      <c r="F1681">
        <v>409.043745761754</v>
      </c>
      <c r="G1681">
        <v>141568</v>
      </c>
      <c r="H1681">
        <v>2305</v>
      </c>
      <c r="I1681">
        <v>57907505</v>
      </c>
    </row>
    <row r="1682" spans="1:9">
      <c r="A1682" s="1">
        <v>39353</v>
      </c>
      <c r="B1682">
        <v>403.95</v>
      </c>
      <c r="C1682">
        <v>407</v>
      </c>
      <c r="D1682">
        <v>397.5</v>
      </c>
      <c r="E1682">
        <v>401.9</v>
      </c>
      <c r="F1682">
        <v>401.99282858712701</v>
      </c>
      <c r="G1682">
        <v>105558</v>
      </c>
      <c r="H1682">
        <v>956</v>
      </c>
      <c r="I1682">
        <v>42433559</v>
      </c>
    </row>
    <row r="1683" spans="1:9">
      <c r="A1683" s="1">
        <v>39352</v>
      </c>
      <c r="B1683">
        <v>405</v>
      </c>
      <c r="C1683">
        <v>407.5</v>
      </c>
      <c r="D1683">
        <v>396.05</v>
      </c>
      <c r="E1683">
        <v>398.85</v>
      </c>
      <c r="F1683">
        <v>402.40361990950203</v>
      </c>
      <c r="G1683">
        <v>106080</v>
      </c>
      <c r="H1683">
        <v>976</v>
      </c>
      <c r="I1683">
        <v>42686976</v>
      </c>
    </row>
    <row r="1684" spans="1:9">
      <c r="A1684" s="1">
        <v>39351</v>
      </c>
      <c r="B1684">
        <v>400</v>
      </c>
      <c r="C1684">
        <v>407.25</v>
      </c>
      <c r="D1684">
        <v>398.05</v>
      </c>
      <c r="E1684">
        <v>402.95</v>
      </c>
      <c r="F1684">
        <v>403.96230833234199</v>
      </c>
      <c r="G1684">
        <v>84130</v>
      </c>
      <c r="H1684">
        <v>1128</v>
      </c>
      <c r="I1684">
        <v>33985349</v>
      </c>
    </row>
    <row r="1685" spans="1:9">
      <c r="A1685" s="1">
        <v>39350</v>
      </c>
      <c r="B1685">
        <v>407</v>
      </c>
      <c r="C1685">
        <v>410</v>
      </c>
      <c r="D1685">
        <v>398</v>
      </c>
      <c r="E1685">
        <v>399.85</v>
      </c>
      <c r="F1685">
        <v>403.903997685082</v>
      </c>
      <c r="G1685">
        <v>179704</v>
      </c>
      <c r="H1685">
        <v>677</v>
      </c>
      <c r="I1685">
        <v>72583164</v>
      </c>
    </row>
    <row r="1686" spans="1:9">
      <c r="A1686" s="1">
        <v>39349</v>
      </c>
      <c r="B1686">
        <v>406</v>
      </c>
      <c r="C1686">
        <v>412</v>
      </c>
      <c r="D1686">
        <v>404.5</v>
      </c>
      <c r="E1686">
        <v>408.15</v>
      </c>
      <c r="F1686">
        <v>407.85911621403301</v>
      </c>
      <c r="G1686">
        <v>230282</v>
      </c>
      <c r="H1686">
        <v>1611</v>
      </c>
      <c r="I1686">
        <v>93922613</v>
      </c>
    </row>
    <row r="1687" spans="1:9">
      <c r="A1687" s="1">
        <v>39346</v>
      </c>
      <c r="B1687">
        <v>403</v>
      </c>
      <c r="C1687">
        <v>409</v>
      </c>
      <c r="D1687">
        <v>395</v>
      </c>
      <c r="E1687">
        <v>403.85</v>
      </c>
      <c r="F1687">
        <v>404.40294395029298</v>
      </c>
      <c r="G1687">
        <v>54077</v>
      </c>
      <c r="H1687">
        <v>1014</v>
      </c>
      <c r="I1687">
        <v>21868898</v>
      </c>
    </row>
    <row r="1688" spans="1:9">
      <c r="A1688" s="1">
        <v>39345</v>
      </c>
      <c r="B1688">
        <v>401</v>
      </c>
      <c r="C1688">
        <v>412</v>
      </c>
      <c r="D1688">
        <v>398</v>
      </c>
      <c r="E1688">
        <v>401.75</v>
      </c>
      <c r="F1688">
        <v>405.37485108294402</v>
      </c>
      <c r="G1688">
        <v>102406</v>
      </c>
      <c r="H1688">
        <v>1977</v>
      </c>
      <c r="I1688">
        <v>41512817</v>
      </c>
    </row>
    <row r="1689" spans="1:9">
      <c r="A1689" s="1">
        <v>39344</v>
      </c>
      <c r="B1689">
        <v>398</v>
      </c>
      <c r="C1689">
        <v>404.35</v>
      </c>
      <c r="D1689">
        <v>391.35</v>
      </c>
      <c r="E1689">
        <v>400.65</v>
      </c>
      <c r="F1689">
        <v>400.65691661735201</v>
      </c>
      <c r="G1689">
        <v>70974</v>
      </c>
      <c r="H1689">
        <v>1157</v>
      </c>
      <c r="I1689">
        <v>28436224</v>
      </c>
    </row>
    <row r="1690" spans="1:9">
      <c r="A1690" s="1">
        <v>39343</v>
      </c>
      <c r="B1690">
        <v>397</v>
      </c>
      <c r="C1690">
        <v>397</v>
      </c>
      <c r="D1690">
        <v>389.7</v>
      </c>
      <c r="E1690">
        <v>393</v>
      </c>
      <c r="F1690">
        <v>393.480606682992</v>
      </c>
      <c r="G1690">
        <v>12659</v>
      </c>
      <c r="H1690">
        <v>359</v>
      </c>
      <c r="I1690">
        <v>4981071</v>
      </c>
    </row>
    <row r="1691" spans="1:9">
      <c r="A1691" s="1">
        <v>39342</v>
      </c>
      <c r="B1691">
        <v>398</v>
      </c>
      <c r="C1691">
        <v>399.6</v>
      </c>
      <c r="D1691">
        <v>393.1</v>
      </c>
      <c r="E1691">
        <v>393.65</v>
      </c>
      <c r="F1691">
        <v>395.76626702362898</v>
      </c>
      <c r="G1691">
        <v>17182</v>
      </c>
      <c r="H1691">
        <v>408</v>
      </c>
      <c r="I1691">
        <v>6800056</v>
      </c>
    </row>
    <row r="1692" spans="1:9">
      <c r="A1692" s="1">
        <v>39339</v>
      </c>
      <c r="B1692">
        <v>399</v>
      </c>
      <c r="C1692">
        <v>403.25</v>
      </c>
      <c r="D1692">
        <v>393</v>
      </c>
      <c r="E1692">
        <v>396.45</v>
      </c>
      <c r="F1692">
        <v>400.31529353418802</v>
      </c>
      <c r="G1692">
        <v>64524</v>
      </c>
      <c r="H1692">
        <v>1120</v>
      </c>
      <c r="I1692">
        <v>25829944</v>
      </c>
    </row>
    <row r="1693" spans="1:9">
      <c r="A1693" s="1">
        <v>39338</v>
      </c>
      <c r="B1693">
        <v>403</v>
      </c>
      <c r="C1693">
        <v>403.9</v>
      </c>
      <c r="D1693">
        <v>393.5</v>
      </c>
      <c r="E1693">
        <v>395.15</v>
      </c>
      <c r="F1693">
        <v>398.61138031288903</v>
      </c>
      <c r="G1693">
        <v>21669</v>
      </c>
      <c r="H1693">
        <v>677</v>
      </c>
      <c r="I1693">
        <v>8637510</v>
      </c>
    </row>
    <row r="1694" spans="1:9">
      <c r="A1694" s="1">
        <v>39337</v>
      </c>
      <c r="B1694">
        <v>405</v>
      </c>
      <c r="C1694">
        <v>409.4</v>
      </c>
      <c r="D1694">
        <v>399.15</v>
      </c>
      <c r="E1694">
        <v>400.2</v>
      </c>
      <c r="F1694">
        <v>404.44427001569801</v>
      </c>
      <c r="G1694">
        <v>62426</v>
      </c>
      <c r="H1694">
        <v>1656</v>
      </c>
      <c r="I1694">
        <v>25247838</v>
      </c>
    </row>
    <row r="1695" spans="1:9">
      <c r="A1695" s="1">
        <v>39336</v>
      </c>
      <c r="B1695">
        <v>397</v>
      </c>
      <c r="C1695">
        <v>408</v>
      </c>
      <c r="D1695">
        <v>395</v>
      </c>
      <c r="E1695">
        <v>402.95</v>
      </c>
      <c r="F1695">
        <v>403.30454841410102</v>
      </c>
      <c r="G1695">
        <v>107510</v>
      </c>
      <c r="H1695">
        <v>2496</v>
      </c>
      <c r="I1695">
        <v>43359272</v>
      </c>
    </row>
    <row r="1696" spans="1:9">
      <c r="A1696" s="1">
        <v>39335</v>
      </c>
      <c r="B1696">
        <v>392.95</v>
      </c>
      <c r="C1696">
        <v>397.9</v>
      </c>
      <c r="D1696">
        <v>392</v>
      </c>
      <c r="E1696">
        <v>395.4</v>
      </c>
      <c r="F1696">
        <v>394.93200015472001</v>
      </c>
      <c r="G1696">
        <v>25853</v>
      </c>
      <c r="H1696">
        <v>671</v>
      </c>
      <c r="I1696">
        <v>10210177</v>
      </c>
    </row>
    <row r="1697" spans="1:9">
      <c r="A1697" s="1">
        <v>39332</v>
      </c>
      <c r="B1697">
        <v>397.5</v>
      </c>
      <c r="C1697">
        <v>403.95</v>
      </c>
      <c r="D1697">
        <v>393</v>
      </c>
      <c r="E1697">
        <v>397.3</v>
      </c>
      <c r="F1697">
        <v>399.90974881730102</v>
      </c>
      <c r="G1697">
        <v>71024</v>
      </c>
      <c r="H1697">
        <v>2243</v>
      </c>
      <c r="I1697">
        <v>28403190</v>
      </c>
    </row>
    <row r="1698" spans="1:9">
      <c r="A1698" s="1">
        <v>39331</v>
      </c>
      <c r="B1698">
        <v>395</v>
      </c>
      <c r="C1698">
        <v>400</v>
      </c>
      <c r="D1698">
        <v>393.3</v>
      </c>
      <c r="E1698">
        <v>396.25</v>
      </c>
      <c r="F1698">
        <v>397.64181316090702</v>
      </c>
      <c r="G1698">
        <v>29694</v>
      </c>
      <c r="H1698">
        <v>889</v>
      </c>
      <c r="I1698">
        <v>11807576</v>
      </c>
    </row>
    <row r="1699" spans="1:9">
      <c r="A1699" s="1">
        <v>39330</v>
      </c>
      <c r="B1699">
        <v>396.05</v>
      </c>
      <c r="C1699">
        <v>407</v>
      </c>
      <c r="D1699">
        <v>389</v>
      </c>
      <c r="E1699">
        <v>398</v>
      </c>
      <c r="F1699">
        <v>400.98799680832002</v>
      </c>
      <c r="G1699">
        <v>145378</v>
      </c>
      <c r="H1699">
        <v>2826</v>
      </c>
      <c r="I1699">
        <v>58294833</v>
      </c>
    </row>
    <row r="1700" spans="1:9">
      <c r="A1700" s="1">
        <v>39329</v>
      </c>
      <c r="B1700">
        <v>401</v>
      </c>
      <c r="C1700">
        <v>404.95</v>
      </c>
      <c r="D1700">
        <v>390.3</v>
      </c>
      <c r="E1700">
        <v>391.8</v>
      </c>
      <c r="F1700">
        <v>397.40623435152702</v>
      </c>
      <c r="G1700">
        <v>39940</v>
      </c>
      <c r="H1700">
        <v>1301</v>
      </c>
      <c r="I1700">
        <v>15872405</v>
      </c>
    </row>
    <row r="1701" spans="1:9">
      <c r="A1701" s="1">
        <v>39328</v>
      </c>
      <c r="B1701">
        <v>388.05</v>
      </c>
      <c r="C1701">
        <v>407</v>
      </c>
      <c r="D1701">
        <v>385.5</v>
      </c>
      <c r="E1701">
        <v>400.4</v>
      </c>
      <c r="F1701">
        <v>399.402479491973</v>
      </c>
      <c r="G1701">
        <v>118734</v>
      </c>
      <c r="H1701">
        <v>3118</v>
      </c>
      <c r="I1701">
        <v>47422654</v>
      </c>
    </row>
    <row r="1702" spans="1:9">
      <c r="A1702" s="1">
        <v>39325</v>
      </c>
      <c r="B1702">
        <v>377.75</v>
      </c>
      <c r="C1702">
        <v>391</v>
      </c>
      <c r="D1702">
        <v>374.85</v>
      </c>
      <c r="E1702">
        <v>387.05</v>
      </c>
      <c r="F1702">
        <v>383.95368213273298</v>
      </c>
      <c r="G1702">
        <v>87137</v>
      </c>
      <c r="H1702">
        <v>1497</v>
      </c>
      <c r="I1702">
        <v>33456572</v>
      </c>
    </row>
    <row r="1703" spans="1:9">
      <c r="A1703" s="1">
        <v>39324</v>
      </c>
      <c r="B1703">
        <v>379.9</v>
      </c>
      <c r="C1703">
        <v>386</v>
      </c>
      <c r="D1703">
        <v>372</v>
      </c>
      <c r="E1703">
        <v>375.75</v>
      </c>
      <c r="F1703">
        <v>379.78692842057001</v>
      </c>
      <c r="G1703">
        <v>78598</v>
      </c>
      <c r="H1703">
        <v>1362</v>
      </c>
      <c r="I1703">
        <v>29850493</v>
      </c>
    </row>
    <row r="1704" spans="1:9">
      <c r="A1704" s="1">
        <v>39323</v>
      </c>
      <c r="B1704">
        <v>370</v>
      </c>
      <c r="C1704">
        <v>377.4</v>
      </c>
      <c r="D1704">
        <v>368</v>
      </c>
      <c r="E1704">
        <v>374.7</v>
      </c>
      <c r="F1704">
        <v>374.77000260135998</v>
      </c>
      <c r="G1704">
        <v>26909</v>
      </c>
      <c r="H1704">
        <v>662</v>
      </c>
      <c r="I1704">
        <v>10084686</v>
      </c>
    </row>
    <row r="1705" spans="1:9">
      <c r="A1705" s="1">
        <v>39322</v>
      </c>
      <c r="B1705">
        <v>379</v>
      </c>
      <c r="C1705">
        <v>383</v>
      </c>
      <c r="D1705">
        <v>373.35</v>
      </c>
      <c r="E1705">
        <v>379.5</v>
      </c>
      <c r="F1705">
        <v>379.28786346784301</v>
      </c>
      <c r="G1705">
        <v>32637</v>
      </c>
      <c r="H1705">
        <v>946</v>
      </c>
      <c r="I1705">
        <v>12378818</v>
      </c>
    </row>
    <row r="1706" spans="1:9">
      <c r="A1706" s="1">
        <v>39321</v>
      </c>
      <c r="B1706">
        <v>360</v>
      </c>
      <c r="C1706">
        <v>385.65</v>
      </c>
      <c r="D1706">
        <v>358.5</v>
      </c>
      <c r="E1706">
        <v>380.55</v>
      </c>
      <c r="F1706">
        <v>368.21744699361898</v>
      </c>
      <c r="G1706">
        <v>248272</v>
      </c>
      <c r="H1706">
        <v>2044</v>
      </c>
      <c r="I1706">
        <v>91418082</v>
      </c>
    </row>
    <row r="1707" spans="1:9">
      <c r="A1707" s="1">
        <v>39318</v>
      </c>
      <c r="B1707">
        <v>355.1</v>
      </c>
      <c r="C1707">
        <v>357</v>
      </c>
      <c r="D1707">
        <v>352</v>
      </c>
      <c r="E1707">
        <v>353.9</v>
      </c>
      <c r="F1707">
        <v>353.77073635209399</v>
      </c>
      <c r="G1707">
        <v>28356</v>
      </c>
      <c r="H1707">
        <v>587</v>
      </c>
      <c r="I1707">
        <v>10031523</v>
      </c>
    </row>
    <row r="1708" spans="1:9">
      <c r="A1708" s="1">
        <v>39317</v>
      </c>
      <c r="B1708">
        <v>359.7</v>
      </c>
      <c r="C1708">
        <v>365</v>
      </c>
      <c r="D1708">
        <v>350</v>
      </c>
      <c r="E1708">
        <v>354.45</v>
      </c>
      <c r="F1708">
        <v>357.03040674822199</v>
      </c>
      <c r="G1708">
        <v>45286</v>
      </c>
      <c r="H1708">
        <v>932</v>
      </c>
      <c r="I1708">
        <v>16168479</v>
      </c>
    </row>
    <row r="1709" spans="1:9">
      <c r="A1709" s="1">
        <v>39316</v>
      </c>
      <c r="B1709">
        <v>365</v>
      </c>
      <c r="C1709">
        <v>365</v>
      </c>
      <c r="D1709">
        <v>346.5</v>
      </c>
      <c r="E1709">
        <v>356.3</v>
      </c>
      <c r="F1709">
        <v>355.673398065963</v>
      </c>
      <c r="G1709">
        <v>50361</v>
      </c>
      <c r="H1709">
        <v>1066</v>
      </c>
      <c r="I1709">
        <v>17912068</v>
      </c>
    </row>
    <row r="1710" spans="1:9">
      <c r="A1710" s="1">
        <v>39315</v>
      </c>
      <c r="B1710">
        <v>371</v>
      </c>
      <c r="C1710">
        <v>371.5</v>
      </c>
      <c r="D1710">
        <v>357.15</v>
      </c>
      <c r="E1710">
        <v>360.05</v>
      </c>
      <c r="F1710">
        <v>366.56836451954899</v>
      </c>
      <c r="G1710">
        <v>116932</v>
      </c>
      <c r="H1710">
        <v>956</v>
      </c>
      <c r="I1710">
        <v>42863572</v>
      </c>
    </row>
    <row r="1711" spans="1:9">
      <c r="A1711" s="1">
        <v>39314</v>
      </c>
      <c r="B1711">
        <v>379</v>
      </c>
      <c r="C1711">
        <v>385</v>
      </c>
      <c r="D1711">
        <v>366.25</v>
      </c>
      <c r="E1711">
        <v>369.5</v>
      </c>
      <c r="F1711">
        <v>370.75670179390198</v>
      </c>
      <c r="G1711">
        <v>310775</v>
      </c>
      <c r="H1711">
        <v>1058</v>
      </c>
      <c r="I1711">
        <v>115221914</v>
      </c>
    </row>
    <row r="1712" spans="1:9">
      <c r="A1712" s="1">
        <v>39311</v>
      </c>
      <c r="B1712">
        <v>381.3</v>
      </c>
      <c r="C1712">
        <v>385.9</v>
      </c>
      <c r="D1712">
        <v>368</v>
      </c>
      <c r="E1712">
        <v>370.15</v>
      </c>
      <c r="F1712">
        <v>375.94461579169302</v>
      </c>
      <c r="G1712">
        <v>120937</v>
      </c>
      <c r="H1712">
        <v>1241</v>
      </c>
      <c r="I1712">
        <v>45465614</v>
      </c>
    </row>
    <row r="1713" spans="1:9">
      <c r="A1713" s="1">
        <v>39310</v>
      </c>
      <c r="B1713">
        <v>388</v>
      </c>
      <c r="C1713">
        <v>390</v>
      </c>
      <c r="D1713">
        <v>376</v>
      </c>
      <c r="E1713">
        <v>384.55</v>
      </c>
      <c r="F1713">
        <v>384.73922827955897</v>
      </c>
      <c r="G1713">
        <v>39548</v>
      </c>
      <c r="H1713">
        <v>865</v>
      </c>
      <c r="I1713">
        <v>15215667</v>
      </c>
    </row>
    <row r="1714" spans="1:9">
      <c r="A1714" s="1">
        <v>39308</v>
      </c>
      <c r="B1714">
        <v>394.9</v>
      </c>
      <c r="C1714">
        <v>396</v>
      </c>
      <c r="D1714">
        <v>388.25</v>
      </c>
      <c r="E1714">
        <v>390.8</v>
      </c>
      <c r="F1714">
        <v>391.96574681590101</v>
      </c>
      <c r="G1714">
        <v>20728</v>
      </c>
      <c r="H1714">
        <v>635</v>
      </c>
      <c r="I1714">
        <v>8124666</v>
      </c>
    </row>
    <row r="1715" spans="1:9">
      <c r="A1715" s="1">
        <v>39307</v>
      </c>
      <c r="B1715">
        <v>395.95</v>
      </c>
      <c r="C1715">
        <v>396.9</v>
      </c>
      <c r="D1715">
        <v>390.3</v>
      </c>
      <c r="E1715">
        <v>393.05</v>
      </c>
      <c r="F1715">
        <v>393.83430534473098</v>
      </c>
      <c r="G1715">
        <v>37551</v>
      </c>
      <c r="H1715">
        <v>1013</v>
      </c>
      <c r="I1715">
        <v>14788872</v>
      </c>
    </row>
    <row r="1716" spans="1:9">
      <c r="A1716" s="1">
        <v>39304</v>
      </c>
      <c r="B1716">
        <v>382.05</v>
      </c>
      <c r="C1716">
        <v>394.4</v>
      </c>
      <c r="D1716">
        <v>380</v>
      </c>
      <c r="E1716">
        <v>392.65</v>
      </c>
      <c r="F1716">
        <v>387.99492169163102</v>
      </c>
      <c r="G1716">
        <v>93732</v>
      </c>
      <c r="H1716">
        <v>2066</v>
      </c>
      <c r="I1716">
        <v>36367540</v>
      </c>
    </row>
    <row r="1717" spans="1:9">
      <c r="A1717" s="1">
        <v>39303</v>
      </c>
      <c r="B1717">
        <v>408</v>
      </c>
      <c r="C1717">
        <v>410</v>
      </c>
      <c r="D1717">
        <v>392.2</v>
      </c>
      <c r="E1717">
        <v>394.7</v>
      </c>
      <c r="F1717">
        <v>400.53349119019401</v>
      </c>
      <c r="G1717">
        <v>71795</v>
      </c>
      <c r="H1717">
        <v>1555</v>
      </c>
      <c r="I1717">
        <v>28756302</v>
      </c>
    </row>
    <row r="1718" spans="1:9">
      <c r="A1718" s="1">
        <v>39302</v>
      </c>
      <c r="B1718">
        <v>406.85</v>
      </c>
      <c r="C1718">
        <v>411.8</v>
      </c>
      <c r="D1718">
        <v>403</v>
      </c>
      <c r="E1718">
        <v>404.85</v>
      </c>
      <c r="F1718">
        <v>406.99155564589103</v>
      </c>
      <c r="G1718">
        <v>108238</v>
      </c>
      <c r="H1718">
        <v>3002</v>
      </c>
      <c r="I1718">
        <v>44051952</v>
      </c>
    </row>
    <row r="1719" spans="1:9">
      <c r="A1719" s="1">
        <v>39301</v>
      </c>
      <c r="B1719">
        <v>412.5</v>
      </c>
      <c r="C1719">
        <v>416</v>
      </c>
      <c r="D1719">
        <v>399</v>
      </c>
      <c r="E1719">
        <v>400.95</v>
      </c>
      <c r="F1719">
        <v>406.15042394524397</v>
      </c>
      <c r="G1719">
        <v>195780</v>
      </c>
      <c r="H1719">
        <v>2979</v>
      </c>
      <c r="I1719">
        <v>79516130</v>
      </c>
    </row>
    <row r="1720" spans="1:9">
      <c r="A1720" s="1">
        <v>39300</v>
      </c>
      <c r="B1720">
        <v>394</v>
      </c>
      <c r="C1720">
        <v>411.85</v>
      </c>
      <c r="D1720">
        <v>388.1</v>
      </c>
      <c r="E1720">
        <v>408.6</v>
      </c>
      <c r="F1720">
        <v>404.73295138387903</v>
      </c>
      <c r="G1720">
        <v>145569</v>
      </c>
      <c r="H1720">
        <v>2694</v>
      </c>
      <c r="I1720">
        <v>58916571</v>
      </c>
    </row>
    <row r="1721" spans="1:9">
      <c r="A1721" s="1">
        <v>39297</v>
      </c>
      <c r="B1721">
        <v>402.5</v>
      </c>
      <c r="C1721">
        <v>407.8</v>
      </c>
      <c r="D1721">
        <v>399.25</v>
      </c>
      <c r="E1721">
        <v>402.85</v>
      </c>
      <c r="F1721">
        <v>403.59112564678298</v>
      </c>
      <c r="G1721">
        <v>102430</v>
      </c>
      <c r="H1721">
        <v>1738</v>
      </c>
      <c r="I1721">
        <v>41339839</v>
      </c>
    </row>
    <row r="1722" spans="1:9">
      <c r="A1722" s="1">
        <v>39296</v>
      </c>
      <c r="B1722">
        <v>398</v>
      </c>
      <c r="C1722">
        <v>406.9</v>
      </c>
      <c r="D1722">
        <v>386.1</v>
      </c>
      <c r="E1722">
        <v>398.45</v>
      </c>
      <c r="F1722">
        <v>400.81071894957103</v>
      </c>
      <c r="G1722">
        <v>167703</v>
      </c>
      <c r="H1722">
        <v>3855</v>
      </c>
      <c r="I1722">
        <v>67217160</v>
      </c>
    </row>
    <row r="1723" spans="1:9">
      <c r="A1723" s="1">
        <v>39295</v>
      </c>
      <c r="B1723">
        <v>411.05</v>
      </c>
      <c r="C1723">
        <v>416.65</v>
      </c>
      <c r="D1723">
        <v>390</v>
      </c>
      <c r="E1723">
        <v>393.4</v>
      </c>
      <c r="F1723">
        <v>405.004833317519</v>
      </c>
      <c r="G1723">
        <v>358346</v>
      </c>
      <c r="H1723">
        <v>8109</v>
      </c>
      <c r="I1723">
        <v>145131862</v>
      </c>
    </row>
    <row r="1724" spans="1:9">
      <c r="A1724" s="1">
        <v>39294</v>
      </c>
      <c r="B1724">
        <v>390</v>
      </c>
      <c r="C1724">
        <v>415.5</v>
      </c>
      <c r="D1724">
        <v>388</v>
      </c>
      <c r="E1724">
        <v>411.05</v>
      </c>
      <c r="F1724">
        <v>405.01559986490901</v>
      </c>
      <c r="G1724">
        <v>450068</v>
      </c>
      <c r="H1724">
        <v>8328</v>
      </c>
      <c r="I1724">
        <v>182284561</v>
      </c>
    </row>
    <row r="1725" spans="1:9">
      <c r="A1725" s="1">
        <v>39293</v>
      </c>
      <c r="B1725">
        <v>375</v>
      </c>
      <c r="C1725">
        <v>390</v>
      </c>
      <c r="D1725">
        <v>373</v>
      </c>
      <c r="E1725">
        <v>386.85</v>
      </c>
      <c r="F1725">
        <v>385.59978709737499</v>
      </c>
      <c r="G1725">
        <v>386092</v>
      </c>
      <c r="H1725">
        <v>2770</v>
      </c>
      <c r="I1725">
        <v>148876993</v>
      </c>
    </row>
    <row r="1726" spans="1:9">
      <c r="A1726" s="1">
        <v>39290</v>
      </c>
      <c r="B1726">
        <v>375</v>
      </c>
      <c r="C1726">
        <v>384.65</v>
      </c>
      <c r="D1726">
        <v>360.55</v>
      </c>
      <c r="E1726">
        <v>373.15</v>
      </c>
      <c r="F1726">
        <v>373.806233391408</v>
      </c>
      <c r="G1726">
        <v>284115</v>
      </c>
      <c r="H1726">
        <v>3243</v>
      </c>
      <c r="I1726">
        <v>106203958</v>
      </c>
    </row>
    <row r="1727" spans="1:9">
      <c r="A1727" s="1">
        <v>39289</v>
      </c>
      <c r="B1727">
        <v>373.9</v>
      </c>
      <c r="C1727">
        <v>382</v>
      </c>
      <c r="D1727">
        <v>371.25</v>
      </c>
      <c r="E1727">
        <v>378.1</v>
      </c>
      <c r="F1727">
        <v>376.21876342546102</v>
      </c>
      <c r="G1727">
        <v>111728</v>
      </c>
      <c r="H1727">
        <v>1678</v>
      </c>
      <c r="I1727">
        <v>42034170</v>
      </c>
    </row>
    <row r="1728" spans="1:9">
      <c r="A1728" s="1">
        <v>39288</v>
      </c>
      <c r="B1728">
        <v>370</v>
      </c>
      <c r="C1728">
        <v>373.8</v>
      </c>
      <c r="D1728">
        <v>365.4</v>
      </c>
      <c r="E1728">
        <v>370.9</v>
      </c>
      <c r="F1728">
        <v>371.28916472363102</v>
      </c>
      <c r="G1728">
        <v>72910</v>
      </c>
      <c r="H1728">
        <v>688</v>
      </c>
      <c r="I1728">
        <v>27070693</v>
      </c>
    </row>
    <row r="1729" spans="1:9">
      <c r="A1729" s="1">
        <v>39287</v>
      </c>
      <c r="B1729">
        <v>376.9</v>
      </c>
      <c r="C1729">
        <v>379</v>
      </c>
      <c r="D1729">
        <v>367.05</v>
      </c>
      <c r="E1729">
        <v>369.1</v>
      </c>
      <c r="F1729">
        <v>371.27752679053202</v>
      </c>
      <c r="G1729">
        <v>64855</v>
      </c>
      <c r="H1729">
        <v>666</v>
      </c>
      <c r="I1729">
        <v>24079204</v>
      </c>
    </row>
    <row r="1730" spans="1:9">
      <c r="A1730" s="1">
        <v>39286</v>
      </c>
      <c r="B1730">
        <v>369.9</v>
      </c>
      <c r="C1730">
        <v>375.5</v>
      </c>
      <c r="D1730">
        <v>363</v>
      </c>
      <c r="E1730">
        <v>373.8</v>
      </c>
      <c r="F1730">
        <v>371.21886864603499</v>
      </c>
      <c r="G1730">
        <v>73222</v>
      </c>
      <c r="H1730">
        <v>752</v>
      </c>
      <c r="I1730">
        <v>27181388</v>
      </c>
    </row>
    <row r="1731" spans="1:9">
      <c r="A1731" s="1">
        <v>39283</v>
      </c>
      <c r="B1731">
        <v>372.55</v>
      </c>
      <c r="C1731">
        <v>374.8</v>
      </c>
      <c r="D1731">
        <v>365</v>
      </c>
      <c r="E1731">
        <v>366.2</v>
      </c>
      <c r="F1731">
        <v>368.88535528397398</v>
      </c>
      <c r="G1731">
        <v>43613</v>
      </c>
      <c r="H1731">
        <v>614</v>
      </c>
      <c r="I1731">
        <v>16088197</v>
      </c>
    </row>
    <row r="1732" spans="1:9">
      <c r="A1732" s="1">
        <v>39282</v>
      </c>
      <c r="B1732">
        <v>372.1</v>
      </c>
      <c r="C1732">
        <v>373</v>
      </c>
      <c r="D1732">
        <v>370.5</v>
      </c>
      <c r="E1732">
        <v>371.75</v>
      </c>
      <c r="F1732">
        <v>371.81087077093702</v>
      </c>
      <c r="G1732">
        <v>23439</v>
      </c>
      <c r="H1732">
        <v>386</v>
      </c>
      <c r="I1732">
        <v>8714875</v>
      </c>
    </row>
    <row r="1733" spans="1:9">
      <c r="A1733" s="1">
        <v>39281</v>
      </c>
      <c r="B1733">
        <v>372</v>
      </c>
      <c r="C1733">
        <v>375</v>
      </c>
      <c r="D1733">
        <v>365.75</v>
      </c>
      <c r="E1733">
        <v>371.2</v>
      </c>
      <c r="F1733">
        <v>369.88306974332301</v>
      </c>
      <c r="G1733">
        <v>107996</v>
      </c>
      <c r="H1733">
        <v>1161</v>
      </c>
      <c r="I1733">
        <v>39945892</v>
      </c>
    </row>
    <row r="1734" spans="1:9">
      <c r="A1734" s="1">
        <v>39280</v>
      </c>
      <c r="B1734">
        <v>377.55</v>
      </c>
      <c r="C1734">
        <v>379.95</v>
      </c>
      <c r="D1734">
        <v>371.25</v>
      </c>
      <c r="E1734">
        <v>372.95</v>
      </c>
      <c r="F1734">
        <v>375.29255115334502</v>
      </c>
      <c r="G1734">
        <v>26098</v>
      </c>
      <c r="H1734">
        <v>800</v>
      </c>
      <c r="I1734">
        <v>9794385</v>
      </c>
    </row>
    <row r="1735" spans="1:9">
      <c r="A1735" s="1">
        <v>39279</v>
      </c>
      <c r="B1735">
        <v>382</v>
      </c>
      <c r="C1735">
        <v>384.8</v>
      </c>
      <c r="D1735">
        <v>376</v>
      </c>
      <c r="E1735">
        <v>377.5</v>
      </c>
      <c r="F1735">
        <v>378.65230746179202</v>
      </c>
      <c r="G1735">
        <v>26696</v>
      </c>
      <c r="H1735">
        <v>748</v>
      </c>
      <c r="I1735">
        <v>10108502</v>
      </c>
    </row>
    <row r="1736" spans="1:9">
      <c r="A1736" s="1">
        <v>39276</v>
      </c>
      <c r="B1736">
        <v>386.5</v>
      </c>
      <c r="C1736">
        <v>388.95</v>
      </c>
      <c r="D1736">
        <v>378</v>
      </c>
      <c r="E1736">
        <v>381.55</v>
      </c>
      <c r="F1736">
        <v>382.22168759854202</v>
      </c>
      <c r="G1736">
        <v>73572</v>
      </c>
      <c r="H1736">
        <v>1201</v>
      </c>
      <c r="I1736">
        <v>28120814</v>
      </c>
    </row>
    <row r="1737" spans="1:9">
      <c r="A1737" s="1">
        <v>39275</v>
      </c>
      <c r="B1737">
        <v>385.05</v>
      </c>
      <c r="C1737">
        <v>396.45</v>
      </c>
      <c r="D1737">
        <v>381</v>
      </c>
      <c r="E1737">
        <v>382.25</v>
      </c>
      <c r="F1737">
        <v>389.27157106072002</v>
      </c>
      <c r="G1737">
        <v>236509</v>
      </c>
      <c r="H1737">
        <v>3047</v>
      </c>
      <c r="I1737">
        <v>92066230</v>
      </c>
    </row>
    <row r="1738" spans="1:9">
      <c r="A1738" s="1">
        <v>39274</v>
      </c>
      <c r="B1738">
        <v>382.5</v>
      </c>
      <c r="C1738">
        <v>391</v>
      </c>
      <c r="D1738">
        <v>380</v>
      </c>
      <c r="E1738">
        <v>381.55</v>
      </c>
      <c r="F1738">
        <v>382.091658235789</v>
      </c>
      <c r="G1738">
        <v>353858</v>
      </c>
      <c r="H1738">
        <v>1599</v>
      </c>
      <c r="I1738">
        <v>135206190</v>
      </c>
    </row>
    <row r="1739" spans="1:9">
      <c r="A1739" s="1">
        <v>39273</v>
      </c>
      <c r="B1739">
        <v>385</v>
      </c>
      <c r="C1739">
        <v>386</v>
      </c>
      <c r="D1739">
        <v>379.5</v>
      </c>
      <c r="E1739">
        <v>381.95</v>
      </c>
      <c r="F1739">
        <v>382.03693746347102</v>
      </c>
      <c r="G1739">
        <v>128325</v>
      </c>
      <c r="H1739">
        <v>749</v>
      </c>
      <c r="I1739">
        <v>49024890</v>
      </c>
    </row>
    <row r="1740" spans="1:9">
      <c r="A1740" s="1">
        <v>39272</v>
      </c>
      <c r="B1740">
        <v>388.9</v>
      </c>
      <c r="C1740">
        <v>389.9</v>
      </c>
      <c r="D1740">
        <v>382.5</v>
      </c>
      <c r="E1740">
        <v>385.25</v>
      </c>
      <c r="F1740">
        <v>385.28680442269302</v>
      </c>
      <c r="G1740">
        <v>55170</v>
      </c>
      <c r="H1740">
        <v>639</v>
      </c>
      <c r="I1740">
        <v>21256273</v>
      </c>
    </row>
    <row r="1741" spans="1:9">
      <c r="A1741" s="1">
        <v>39269</v>
      </c>
      <c r="B1741">
        <v>390</v>
      </c>
      <c r="C1741">
        <v>394</v>
      </c>
      <c r="D1741">
        <v>385</v>
      </c>
      <c r="E1741">
        <v>385.95</v>
      </c>
      <c r="F1741">
        <v>389.28665368567403</v>
      </c>
      <c r="G1741">
        <v>89875</v>
      </c>
      <c r="H1741">
        <v>1584</v>
      </c>
      <c r="I1741">
        <v>34987138</v>
      </c>
    </row>
    <row r="1742" spans="1:9">
      <c r="A1742" s="1">
        <v>39268</v>
      </c>
      <c r="B1742">
        <v>380.15</v>
      </c>
      <c r="C1742">
        <v>391.9</v>
      </c>
      <c r="D1742">
        <v>378</v>
      </c>
      <c r="E1742">
        <v>390.15</v>
      </c>
      <c r="F1742">
        <v>387.223111317102</v>
      </c>
      <c r="G1742">
        <v>220074</v>
      </c>
      <c r="H1742">
        <v>2831</v>
      </c>
      <c r="I1742">
        <v>85217739</v>
      </c>
    </row>
    <row r="1743" spans="1:9">
      <c r="A1743" s="1">
        <v>39267</v>
      </c>
      <c r="B1743">
        <v>384.8</v>
      </c>
      <c r="C1743">
        <v>389.4</v>
      </c>
      <c r="D1743">
        <v>378</v>
      </c>
      <c r="E1743">
        <v>378.85</v>
      </c>
      <c r="F1743">
        <v>383.270931261405</v>
      </c>
      <c r="G1743">
        <v>72332</v>
      </c>
      <c r="H1743">
        <v>1527</v>
      </c>
      <c r="I1743">
        <v>27722753</v>
      </c>
    </row>
    <row r="1744" spans="1:9">
      <c r="A1744" s="1">
        <v>39266</v>
      </c>
      <c r="B1744">
        <v>372.1</v>
      </c>
      <c r="C1744">
        <v>384.85</v>
      </c>
      <c r="D1744">
        <v>372.1</v>
      </c>
      <c r="E1744">
        <v>382.3</v>
      </c>
      <c r="F1744">
        <v>380.36047094806202</v>
      </c>
      <c r="G1744">
        <v>121627</v>
      </c>
      <c r="H1744">
        <v>2326</v>
      </c>
      <c r="I1744">
        <v>46262103</v>
      </c>
    </row>
    <row r="1745" spans="1:9">
      <c r="A1745" s="1">
        <v>39265</v>
      </c>
      <c r="B1745">
        <v>373</v>
      </c>
      <c r="C1745">
        <v>376.2</v>
      </c>
      <c r="D1745">
        <v>370.55</v>
      </c>
      <c r="E1745">
        <v>372.05</v>
      </c>
      <c r="F1745">
        <v>373.17050200638698</v>
      </c>
      <c r="G1745">
        <v>24422</v>
      </c>
      <c r="H1745">
        <v>520</v>
      </c>
      <c r="I1745">
        <v>9113570</v>
      </c>
    </row>
    <row r="1746" spans="1:9">
      <c r="A1746" s="1">
        <v>39262</v>
      </c>
      <c r="B1746">
        <v>373.8</v>
      </c>
      <c r="C1746">
        <v>377.3</v>
      </c>
      <c r="D1746">
        <v>369</v>
      </c>
      <c r="E1746">
        <v>369.6</v>
      </c>
      <c r="F1746">
        <v>371.39275828532902</v>
      </c>
      <c r="G1746">
        <v>53468</v>
      </c>
      <c r="H1746">
        <v>788</v>
      </c>
      <c r="I1746">
        <v>19857628</v>
      </c>
    </row>
    <row r="1747" spans="1:9">
      <c r="A1747" s="1">
        <v>39261</v>
      </c>
      <c r="B1747">
        <v>378.55</v>
      </c>
      <c r="C1747">
        <v>380.95</v>
      </c>
      <c r="D1747">
        <v>370</v>
      </c>
      <c r="E1747">
        <v>371.65</v>
      </c>
      <c r="F1747">
        <v>374.51646362920297</v>
      </c>
      <c r="G1747">
        <v>59677</v>
      </c>
      <c r="H1747">
        <v>1160</v>
      </c>
      <c r="I1747">
        <v>22350019</v>
      </c>
    </row>
    <row r="1748" spans="1:9">
      <c r="A1748" s="1">
        <v>39260</v>
      </c>
      <c r="B1748">
        <v>374.8</v>
      </c>
      <c r="C1748">
        <v>382</v>
      </c>
      <c r="D1748">
        <v>371</v>
      </c>
      <c r="E1748">
        <v>375.2</v>
      </c>
      <c r="F1748">
        <v>374.02540262327699</v>
      </c>
      <c r="G1748">
        <v>54207</v>
      </c>
      <c r="H1748">
        <v>1040</v>
      </c>
      <c r="I1748">
        <v>20274795</v>
      </c>
    </row>
    <row r="1749" spans="1:9">
      <c r="A1749" s="1">
        <v>39259</v>
      </c>
      <c r="B1749">
        <v>369.3</v>
      </c>
      <c r="C1749">
        <v>373.75</v>
      </c>
      <c r="D1749">
        <v>367</v>
      </c>
      <c r="E1749">
        <v>371.45</v>
      </c>
      <c r="F1749">
        <v>371.13509559352201</v>
      </c>
      <c r="G1749">
        <v>80654</v>
      </c>
      <c r="H1749">
        <v>726</v>
      </c>
      <c r="I1749">
        <v>29933530</v>
      </c>
    </row>
    <row r="1750" spans="1:9">
      <c r="A1750" s="1">
        <v>39258</v>
      </c>
      <c r="B1750">
        <v>374.5</v>
      </c>
      <c r="C1750">
        <v>374.8</v>
      </c>
      <c r="D1750">
        <v>368</v>
      </c>
      <c r="E1750">
        <v>370.45</v>
      </c>
      <c r="F1750">
        <v>370.730491639273</v>
      </c>
      <c r="G1750">
        <v>55976</v>
      </c>
      <c r="H1750">
        <v>768</v>
      </c>
      <c r="I1750">
        <v>20752010</v>
      </c>
    </row>
    <row r="1751" spans="1:9">
      <c r="A1751" s="1">
        <v>39255</v>
      </c>
      <c r="B1751">
        <v>372</v>
      </c>
      <c r="C1751">
        <v>378.5</v>
      </c>
      <c r="D1751">
        <v>369</v>
      </c>
      <c r="E1751">
        <v>370</v>
      </c>
      <c r="F1751">
        <v>374.430100427865</v>
      </c>
      <c r="G1751">
        <v>157526</v>
      </c>
      <c r="H1751">
        <v>2649</v>
      </c>
      <c r="I1751">
        <v>58982476</v>
      </c>
    </row>
    <row r="1752" spans="1:9">
      <c r="A1752" s="1">
        <v>39254</v>
      </c>
      <c r="B1752">
        <v>362.25</v>
      </c>
      <c r="C1752">
        <v>373</v>
      </c>
      <c r="D1752">
        <v>362.05</v>
      </c>
      <c r="E1752">
        <v>370.1</v>
      </c>
      <c r="F1752">
        <v>368.04726265028597</v>
      </c>
      <c r="G1752">
        <v>137487</v>
      </c>
      <c r="H1752">
        <v>1598</v>
      </c>
      <c r="I1752">
        <v>50601714</v>
      </c>
    </row>
    <row r="1753" spans="1:9">
      <c r="A1753" s="1">
        <v>39253</v>
      </c>
      <c r="B1753">
        <v>364.95</v>
      </c>
      <c r="C1753">
        <v>366</v>
      </c>
      <c r="D1753">
        <v>360.1</v>
      </c>
      <c r="E1753">
        <v>361.65</v>
      </c>
      <c r="F1753">
        <v>363.646026318726</v>
      </c>
      <c r="G1753">
        <v>98561</v>
      </c>
      <c r="H1753">
        <v>699</v>
      </c>
      <c r="I1753">
        <v>35841316</v>
      </c>
    </row>
    <row r="1754" spans="1:9">
      <c r="A1754" s="1">
        <v>39252</v>
      </c>
      <c r="B1754">
        <v>361.7</v>
      </c>
      <c r="C1754">
        <v>366.9</v>
      </c>
      <c r="D1754">
        <v>359.15</v>
      </c>
      <c r="E1754">
        <v>364</v>
      </c>
      <c r="F1754">
        <v>360.98767505092701</v>
      </c>
      <c r="G1754">
        <v>234646</v>
      </c>
      <c r="H1754">
        <v>798</v>
      </c>
      <c r="I1754">
        <v>84704314</v>
      </c>
    </row>
    <row r="1755" spans="1:9">
      <c r="A1755" s="1">
        <v>39251</v>
      </c>
      <c r="B1755">
        <v>361</v>
      </c>
      <c r="C1755">
        <v>365.45</v>
      </c>
      <c r="D1755">
        <v>358.5</v>
      </c>
      <c r="E1755">
        <v>361.75</v>
      </c>
      <c r="F1755">
        <v>362.60564489787998</v>
      </c>
      <c r="G1755">
        <v>52047</v>
      </c>
      <c r="H1755">
        <v>853</v>
      </c>
      <c r="I1755">
        <v>18872536</v>
      </c>
    </row>
    <row r="1756" spans="1:9">
      <c r="A1756" s="1">
        <v>39248</v>
      </c>
      <c r="B1756">
        <v>355</v>
      </c>
      <c r="C1756">
        <v>361</v>
      </c>
      <c r="D1756">
        <v>355</v>
      </c>
      <c r="E1756">
        <v>358.2</v>
      </c>
      <c r="F1756">
        <v>359.33080186097402</v>
      </c>
      <c r="G1756">
        <v>29232</v>
      </c>
      <c r="H1756">
        <v>615</v>
      </c>
      <c r="I1756">
        <v>10503958</v>
      </c>
    </row>
    <row r="1757" spans="1:9">
      <c r="A1757" s="1">
        <v>39247</v>
      </c>
      <c r="B1757">
        <v>357.9</v>
      </c>
      <c r="C1757">
        <v>362.9</v>
      </c>
      <c r="D1757">
        <v>355</v>
      </c>
      <c r="E1757">
        <v>357.8</v>
      </c>
      <c r="F1757">
        <v>358.19274611398902</v>
      </c>
      <c r="G1757">
        <v>47285</v>
      </c>
      <c r="H1757">
        <v>993</v>
      </c>
      <c r="I1757">
        <v>16937144</v>
      </c>
    </row>
    <row r="1758" spans="1:9">
      <c r="A1758" s="1">
        <v>39246</v>
      </c>
      <c r="B1758">
        <v>354.65</v>
      </c>
      <c r="C1758">
        <v>356</v>
      </c>
      <c r="D1758">
        <v>350.25</v>
      </c>
      <c r="E1758">
        <v>353.05</v>
      </c>
      <c r="F1758">
        <v>352.480829875518</v>
      </c>
      <c r="G1758">
        <v>24100</v>
      </c>
      <c r="H1758">
        <v>683</v>
      </c>
      <c r="I1758">
        <v>8494788</v>
      </c>
    </row>
    <row r="1759" spans="1:9">
      <c r="A1759" s="1">
        <v>39245</v>
      </c>
      <c r="B1759">
        <v>359.85</v>
      </c>
      <c r="C1759">
        <v>363</v>
      </c>
      <c r="D1759">
        <v>351</v>
      </c>
      <c r="E1759">
        <v>352.7</v>
      </c>
      <c r="F1759">
        <v>354.76559240717501</v>
      </c>
      <c r="G1759">
        <v>19176</v>
      </c>
      <c r="H1759">
        <v>549</v>
      </c>
      <c r="I1759">
        <v>6802985</v>
      </c>
    </row>
    <row r="1760" spans="1:9">
      <c r="A1760" s="1">
        <v>39244</v>
      </c>
      <c r="B1760">
        <v>370</v>
      </c>
      <c r="C1760">
        <v>370</v>
      </c>
      <c r="D1760">
        <v>357</v>
      </c>
      <c r="E1760">
        <v>357.95</v>
      </c>
      <c r="F1760">
        <v>360.67033693019101</v>
      </c>
      <c r="G1760">
        <v>27246</v>
      </c>
      <c r="H1760">
        <v>674</v>
      </c>
      <c r="I1760">
        <v>9826824</v>
      </c>
    </row>
    <row r="1761" spans="1:9">
      <c r="A1761" s="1">
        <v>39241</v>
      </c>
      <c r="B1761">
        <v>354.1</v>
      </c>
      <c r="C1761">
        <v>369</v>
      </c>
      <c r="D1761">
        <v>350.05</v>
      </c>
      <c r="E1761">
        <v>361.9</v>
      </c>
      <c r="F1761">
        <v>362.662089756961</v>
      </c>
      <c r="G1761">
        <v>69989</v>
      </c>
      <c r="H1761">
        <v>1692</v>
      </c>
      <c r="I1761">
        <v>25382357</v>
      </c>
    </row>
    <row r="1762" spans="1:9">
      <c r="A1762" s="1">
        <v>39240</v>
      </c>
      <c r="B1762">
        <v>355.25</v>
      </c>
      <c r="C1762">
        <v>361</v>
      </c>
      <c r="D1762">
        <v>354</v>
      </c>
      <c r="E1762">
        <v>357.1</v>
      </c>
      <c r="F1762">
        <v>357.86847774491503</v>
      </c>
      <c r="G1762">
        <v>27387</v>
      </c>
      <c r="H1762">
        <v>570</v>
      </c>
      <c r="I1762">
        <v>9800944</v>
      </c>
    </row>
    <row r="1763" spans="1:9">
      <c r="A1763" s="1">
        <v>39239</v>
      </c>
      <c r="B1763">
        <v>363</v>
      </c>
      <c r="C1763">
        <v>363</v>
      </c>
      <c r="D1763">
        <v>357.25</v>
      </c>
      <c r="E1763">
        <v>359</v>
      </c>
      <c r="F1763">
        <v>359.89809943090302</v>
      </c>
      <c r="G1763">
        <v>55878</v>
      </c>
      <c r="H1763">
        <v>536</v>
      </c>
      <c r="I1763">
        <v>20110386</v>
      </c>
    </row>
    <row r="1764" spans="1:9">
      <c r="A1764" s="1">
        <v>39238</v>
      </c>
      <c r="B1764">
        <v>361.95</v>
      </c>
      <c r="C1764">
        <v>362.9</v>
      </c>
      <c r="D1764">
        <v>358.1</v>
      </c>
      <c r="E1764">
        <v>360.75</v>
      </c>
      <c r="F1764">
        <v>360.00999872627602</v>
      </c>
      <c r="G1764">
        <v>31404</v>
      </c>
      <c r="H1764">
        <v>555</v>
      </c>
      <c r="I1764">
        <v>11305754</v>
      </c>
    </row>
    <row r="1765" spans="1:9">
      <c r="A1765" s="1">
        <v>39237</v>
      </c>
      <c r="B1765">
        <v>359</v>
      </c>
      <c r="C1765">
        <v>366.2</v>
      </c>
      <c r="D1765">
        <v>356</v>
      </c>
      <c r="E1765">
        <v>359.15</v>
      </c>
      <c r="F1765">
        <v>360.99435017048597</v>
      </c>
      <c r="G1765">
        <v>50444</v>
      </c>
      <c r="H1765">
        <v>1346</v>
      </c>
      <c r="I1765">
        <v>18209999</v>
      </c>
    </row>
    <row r="1766" spans="1:9">
      <c r="A1766" s="1">
        <v>39234</v>
      </c>
      <c r="B1766">
        <v>369.95</v>
      </c>
      <c r="C1766">
        <v>370</v>
      </c>
      <c r="D1766">
        <v>357</v>
      </c>
      <c r="E1766">
        <v>358.15</v>
      </c>
      <c r="F1766">
        <v>362.18276064767798</v>
      </c>
      <c r="G1766">
        <v>37426</v>
      </c>
      <c r="H1766">
        <v>944</v>
      </c>
      <c r="I1766">
        <v>13555052</v>
      </c>
    </row>
    <row r="1767" spans="1:9">
      <c r="A1767" s="1">
        <v>39233</v>
      </c>
      <c r="B1767">
        <v>361</v>
      </c>
      <c r="C1767">
        <v>369</v>
      </c>
      <c r="D1767">
        <v>350</v>
      </c>
      <c r="E1767">
        <v>363.1</v>
      </c>
      <c r="F1767">
        <v>358.94010107114099</v>
      </c>
      <c r="G1767">
        <v>150587</v>
      </c>
      <c r="H1767">
        <v>2925</v>
      </c>
      <c r="I1767">
        <v>54051713</v>
      </c>
    </row>
    <row r="1768" spans="1:9">
      <c r="A1768" s="1">
        <v>39232</v>
      </c>
      <c r="B1768">
        <v>370.1</v>
      </c>
      <c r="C1768">
        <v>370.1</v>
      </c>
      <c r="D1768">
        <v>353.95</v>
      </c>
      <c r="E1768">
        <v>355.8</v>
      </c>
      <c r="F1768">
        <v>360.27124815109698</v>
      </c>
      <c r="G1768">
        <v>61523</v>
      </c>
      <c r="H1768">
        <v>1535</v>
      </c>
      <c r="I1768">
        <v>22164968</v>
      </c>
    </row>
    <row r="1769" spans="1:9">
      <c r="A1769" s="1">
        <v>39231</v>
      </c>
      <c r="B1769">
        <v>370.05</v>
      </c>
      <c r="C1769">
        <v>374.5</v>
      </c>
      <c r="D1769">
        <v>365.65</v>
      </c>
      <c r="E1769">
        <v>369.3</v>
      </c>
      <c r="F1769">
        <v>370.17344761117897</v>
      </c>
      <c r="G1769">
        <v>29052</v>
      </c>
      <c r="H1769">
        <v>766</v>
      </c>
      <c r="I1769">
        <v>10754279</v>
      </c>
    </row>
    <row r="1770" spans="1:9">
      <c r="A1770" s="1">
        <v>39230</v>
      </c>
      <c r="B1770">
        <v>379.5</v>
      </c>
      <c r="C1770">
        <v>379.5</v>
      </c>
      <c r="D1770">
        <v>367.5</v>
      </c>
      <c r="E1770">
        <v>369.3</v>
      </c>
      <c r="F1770">
        <v>372.60154071553399</v>
      </c>
      <c r="G1770">
        <v>21159</v>
      </c>
      <c r="H1770">
        <v>577</v>
      </c>
      <c r="I1770">
        <v>7883876</v>
      </c>
    </row>
    <row r="1771" spans="1:9">
      <c r="A1771" s="1">
        <v>39227</v>
      </c>
      <c r="B1771">
        <v>376.9</v>
      </c>
      <c r="C1771">
        <v>377.8</v>
      </c>
      <c r="D1771">
        <v>371.1</v>
      </c>
      <c r="E1771">
        <v>373.2</v>
      </c>
      <c r="F1771">
        <v>374.16781582777901</v>
      </c>
      <c r="G1771">
        <v>52212</v>
      </c>
      <c r="H1771">
        <v>1056</v>
      </c>
      <c r="I1771">
        <v>19536050</v>
      </c>
    </row>
    <row r="1772" spans="1:9">
      <c r="A1772" s="1">
        <v>39226</v>
      </c>
      <c r="B1772">
        <v>365</v>
      </c>
      <c r="C1772">
        <v>382</v>
      </c>
      <c r="D1772">
        <v>361.1</v>
      </c>
      <c r="E1772">
        <v>378.1</v>
      </c>
      <c r="F1772">
        <v>374.20350614207501</v>
      </c>
      <c r="G1772">
        <v>102734</v>
      </c>
      <c r="H1772">
        <v>2533</v>
      </c>
      <c r="I1772">
        <v>38443423</v>
      </c>
    </row>
    <row r="1773" spans="1:9">
      <c r="A1773" s="1">
        <v>39225</v>
      </c>
      <c r="B1773">
        <v>376.7</v>
      </c>
      <c r="C1773">
        <v>377.4</v>
      </c>
      <c r="D1773">
        <v>363.6</v>
      </c>
      <c r="E1773">
        <v>365.4</v>
      </c>
      <c r="F1773">
        <v>368.96203930872701</v>
      </c>
      <c r="G1773">
        <v>37091</v>
      </c>
      <c r="H1773">
        <v>965</v>
      </c>
      <c r="I1773">
        <v>13685171</v>
      </c>
    </row>
    <row r="1774" spans="1:9">
      <c r="A1774" s="1">
        <v>39224</v>
      </c>
      <c r="B1774">
        <v>383.9</v>
      </c>
      <c r="C1774">
        <v>386.5</v>
      </c>
      <c r="D1774">
        <v>372.5</v>
      </c>
      <c r="E1774">
        <v>373.6</v>
      </c>
      <c r="F1774">
        <v>379.53852925165302</v>
      </c>
      <c r="G1774">
        <v>86337</v>
      </c>
      <c r="H1774">
        <v>1548</v>
      </c>
      <c r="I1774">
        <v>32768218</v>
      </c>
    </row>
    <row r="1775" spans="1:9">
      <c r="A1775" s="1">
        <v>39223</v>
      </c>
      <c r="B1775">
        <v>367.1</v>
      </c>
      <c r="C1775">
        <v>383.7</v>
      </c>
      <c r="D1775">
        <v>367</v>
      </c>
      <c r="E1775">
        <v>381.2</v>
      </c>
      <c r="F1775">
        <v>378.80623710726701</v>
      </c>
      <c r="G1775">
        <v>201664</v>
      </c>
      <c r="H1775">
        <v>3024</v>
      </c>
      <c r="I1775">
        <v>76391581</v>
      </c>
    </row>
    <row r="1776" spans="1:9">
      <c r="A1776" s="1">
        <v>39220</v>
      </c>
      <c r="B1776">
        <v>370</v>
      </c>
      <c r="C1776">
        <v>371</v>
      </c>
      <c r="D1776">
        <v>365.7</v>
      </c>
      <c r="E1776">
        <v>366.8</v>
      </c>
      <c r="F1776">
        <v>367.76855160815597</v>
      </c>
      <c r="G1776">
        <v>19028</v>
      </c>
      <c r="H1776">
        <v>370</v>
      </c>
      <c r="I1776">
        <v>6997900</v>
      </c>
    </row>
    <row r="1777" spans="1:9">
      <c r="A1777" s="1">
        <v>39219</v>
      </c>
      <c r="B1777">
        <v>369.9</v>
      </c>
      <c r="C1777">
        <v>372.5</v>
      </c>
      <c r="D1777">
        <v>367</v>
      </c>
      <c r="E1777">
        <v>367.55</v>
      </c>
      <c r="F1777">
        <v>369.53230303889501</v>
      </c>
      <c r="G1777">
        <v>21159</v>
      </c>
      <c r="H1777">
        <v>568</v>
      </c>
      <c r="I1777">
        <v>7818934</v>
      </c>
    </row>
    <row r="1778" spans="1:9">
      <c r="A1778" s="1">
        <v>39218</v>
      </c>
      <c r="B1778">
        <v>371.7</v>
      </c>
      <c r="C1778">
        <v>372.9</v>
      </c>
      <c r="D1778">
        <v>365</v>
      </c>
      <c r="E1778">
        <v>366.7</v>
      </c>
      <c r="F1778">
        <v>368.10402801384299</v>
      </c>
      <c r="G1778">
        <v>48833</v>
      </c>
      <c r="H1778">
        <v>881</v>
      </c>
      <c r="I1778">
        <v>17975624</v>
      </c>
    </row>
    <row r="1779" spans="1:9">
      <c r="A1779" s="1">
        <v>39217</v>
      </c>
      <c r="B1779">
        <v>370</v>
      </c>
      <c r="C1779">
        <v>373.5</v>
      </c>
      <c r="D1779">
        <v>369</v>
      </c>
      <c r="E1779">
        <v>370.35</v>
      </c>
      <c r="F1779">
        <v>371.50850111856801</v>
      </c>
      <c r="G1779">
        <v>22350</v>
      </c>
      <c r="H1779">
        <v>428</v>
      </c>
      <c r="I1779">
        <v>8303215</v>
      </c>
    </row>
    <row r="1780" spans="1:9">
      <c r="A1780" s="1">
        <v>39216</v>
      </c>
      <c r="B1780">
        <v>375.95</v>
      </c>
      <c r="C1780">
        <v>375.95</v>
      </c>
      <c r="D1780">
        <v>369</v>
      </c>
      <c r="E1780">
        <v>370.4</v>
      </c>
      <c r="F1780">
        <v>372.13852362067701</v>
      </c>
      <c r="G1780">
        <v>57492</v>
      </c>
      <c r="H1780">
        <v>869</v>
      </c>
      <c r="I1780">
        <v>21394988</v>
      </c>
    </row>
    <row r="1781" spans="1:9">
      <c r="A1781" s="1">
        <v>39213</v>
      </c>
      <c r="B1781">
        <v>365.2</v>
      </c>
      <c r="C1781">
        <v>373.9</v>
      </c>
      <c r="D1781">
        <v>365</v>
      </c>
      <c r="E1781">
        <v>369.7</v>
      </c>
      <c r="F1781">
        <v>370.98950751739801</v>
      </c>
      <c r="G1781">
        <v>37646</v>
      </c>
      <c r="H1781">
        <v>836</v>
      </c>
      <c r="I1781">
        <v>13966271</v>
      </c>
    </row>
    <row r="1782" spans="1:9">
      <c r="A1782" s="1">
        <v>39212</v>
      </c>
      <c r="B1782">
        <v>375</v>
      </c>
      <c r="C1782">
        <v>383.4</v>
      </c>
      <c r="D1782">
        <v>374</v>
      </c>
      <c r="E1782">
        <v>376.45</v>
      </c>
      <c r="F1782">
        <v>377.171006096756</v>
      </c>
      <c r="G1782">
        <v>151556</v>
      </c>
      <c r="H1782">
        <v>1358</v>
      </c>
      <c r="I1782">
        <v>57162529</v>
      </c>
    </row>
    <row r="1783" spans="1:9">
      <c r="A1783" s="1">
        <v>39211</v>
      </c>
      <c r="B1783">
        <v>381</v>
      </c>
      <c r="C1783">
        <v>384.5</v>
      </c>
      <c r="D1783">
        <v>367.5</v>
      </c>
      <c r="E1783">
        <v>373.1</v>
      </c>
      <c r="F1783">
        <v>373.03379438186198</v>
      </c>
      <c r="G1783">
        <v>77143</v>
      </c>
      <c r="H1783">
        <v>1898</v>
      </c>
      <c r="I1783">
        <v>28776946</v>
      </c>
    </row>
    <row r="1784" spans="1:9">
      <c r="A1784" s="1">
        <v>39210</v>
      </c>
      <c r="B1784">
        <v>382</v>
      </c>
      <c r="C1784">
        <v>386.75</v>
      </c>
      <c r="D1784">
        <v>377</v>
      </c>
      <c r="E1784">
        <v>381.6</v>
      </c>
      <c r="F1784">
        <v>382.850511298448</v>
      </c>
      <c r="G1784">
        <v>100235</v>
      </c>
      <c r="H1784">
        <v>1981</v>
      </c>
      <c r="I1784">
        <v>38375021</v>
      </c>
    </row>
    <row r="1785" spans="1:9">
      <c r="A1785" s="1">
        <v>39209</v>
      </c>
      <c r="B1785">
        <v>402.25</v>
      </c>
      <c r="C1785">
        <v>408</v>
      </c>
      <c r="D1785">
        <v>378.2</v>
      </c>
      <c r="E1785">
        <v>380.7</v>
      </c>
      <c r="F1785">
        <v>385.89918534933901</v>
      </c>
      <c r="G1785">
        <v>383109</v>
      </c>
      <c r="H1785">
        <v>5393</v>
      </c>
      <c r="I1785">
        <v>147841451</v>
      </c>
    </row>
    <row r="1786" spans="1:9">
      <c r="A1786" s="1">
        <v>39206</v>
      </c>
      <c r="B1786">
        <v>360.05</v>
      </c>
      <c r="C1786">
        <v>398.2</v>
      </c>
      <c r="D1786">
        <v>360.05</v>
      </c>
      <c r="E1786">
        <v>396.45</v>
      </c>
      <c r="F1786">
        <v>387.878799183252</v>
      </c>
      <c r="G1786">
        <v>707685</v>
      </c>
      <c r="H1786">
        <v>13508</v>
      </c>
      <c r="I1786">
        <v>274496008</v>
      </c>
    </row>
    <row r="1787" spans="1:9">
      <c r="A1787" s="1">
        <v>39205</v>
      </c>
      <c r="B1787">
        <v>349</v>
      </c>
      <c r="C1787">
        <v>359.4</v>
      </c>
      <c r="D1787">
        <v>346</v>
      </c>
      <c r="E1787">
        <v>351.8</v>
      </c>
      <c r="F1787">
        <v>352.78222535707903</v>
      </c>
      <c r="G1787">
        <v>73723</v>
      </c>
      <c r="H1787">
        <v>1870</v>
      </c>
      <c r="I1787">
        <v>26008164</v>
      </c>
    </row>
    <row r="1788" spans="1:9">
      <c r="A1788" s="1">
        <v>39202</v>
      </c>
      <c r="B1788">
        <v>340.65</v>
      </c>
      <c r="C1788">
        <v>347.45</v>
      </c>
      <c r="D1788">
        <v>336</v>
      </c>
      <c r="E1788">
        <v>344.1</v>
      </c>
      <c r="F1788">
        <v>344.41171645361902</v>
      </c>
      <c r="G1788">
        <v>29258</v>
      </c>
      <c r="H1788">
        <v>481</v>
      </c>
      <c r="I1788">
        <v>10076798</v>
      </c>
    </row>
    <row r="1789" spans="1:9">
      <c r="A1789" s="1">
        <v>39199</v>
      </c>
      <c r="B1789">
        <v>346</v>
      </c>
      <c r="C1789">
        <v>346</v>
      </c>
      <c r="D1789">
        <v>338.05</v>
      </c>
      <c r="E1789">
        <v>340.65</v>
      </c>
      <c r="F1789">
        <v>341.31508908685902</v>
      </c>
      <c r="G1789">
        <v>17960</v>
      </c>
      <c r="H1789">
        <v>322</v>
      </c>
      <c r="I1789">
        <v>6130019</v>
      </c>
    </row>
    <row r="1790" spans="1:9">
      <c r="A1790" s="1">
        <v>39198</v>
      </c>
      <c r="B1790">
        <v>348</v>
      </c>
      <c r="C1790">
        <v>350.5</v>
      </c>
      <c r="D1790">
        <v>338.25</v>
      </c>
      <c r="E1790">
        <v>340.6</v>
      </c>
      <c r="F1790">
        <v>344.86760718146797</v>
      </c>
      <c r="G1790">
        <v>56423</v>
      </c>
      <c r="H1790">
        <v>754</v>
      </c>
      <c r="I1790">
        <v>19458465</v>
      </c>
    </row>
    <row r="1791" spans="1:9">
      <c r="A1791" s="1">
        <v>39197</v>
      </c>
      <c r="B1791">
        <v>343.45</v>
      </c>
      <c r="C1791">
        <v>347.5</v>
      </c>
      <c r="D1791">
        <v>337.5</v>
      </c>
      <c r="E1791">
        <v>345.75</v>
      </c>
      <c r="F1791">
        <v>339.29053275985899</v>
      </c>
      <c r="G1791">
        <v>101603</v>
      </c>
      <c r="H1791">
        <v>560</v>
      </c>
      <c r="I1791">
        <v>34472936</v>
      </c>
    </row>
    <row r="1792" spans="1:9">
      <c r="A1792" s="1">
        <v>39196</v>
      </c>
      <c r="B1792">
        <v>342.75</v>
      </c>
      <c r="C1792">
        <v>343</v>
      </c>
      <c r="D1792">
        <v>338</v>
      </c>
      <c r="E1792">
        <v>339.15</v>
      </c>
      <c r="F1792">
        <v>339.93691423964498</v>
      </c>
      <c r="G1792">
        <v>9923</v>
      </c>
      <c r="H1792">
        <v>339</v>
      </c>
      <c r="I1792">
        <v>3373194</v>
      </c>
    </row>
    <row r="1793" spans="1:9">
      <c r="A1793" s="1">
        <v>39195</v>
      </c>
      <c r="B1793">
        <v>349</v>
      </c>
      <c r="C1793">
        <v>350</v>
      </c>
      <c r="D1793">
        <v>341</v>
      </c>
      <c r="E1793">
        <v>342.8</v>
      </c>
      <c r="F1793">
        <v>344.89066164315</v>
      </c>
      <c r="G1793">
        <v>26011</v>
      </c>
      <c r="H1793">
        <v>471</v>
      </c>
      <c r="I1793">
        <v>8970951</v>
      </c>
    </row>
    <row r="1794" spans="1:9">
      <c r="A1794" s="1">
        <v>39192</v>
      </c>
      <c r="B1794">
        <v>350</v>
      </c>
      <c r="C1794">
        <v>354.85</v>
      </c>
      <c r="D1794">
        <v>344</v>
      </c>
      <c r="E1794">
        <v>344.85</v>
      </c>
      <c r="F1794">
        <v>349.55112570356403</v>
      </c>
      <c r="G1794">
        <v>23452</v>
      </c>
      <c r="H1794">
        <v>504</v>
      </c>
      <c r="I1794">
        <v>8197673</v>
      </c>
    </row>
    <row r="1795" spans="1:9">
      <c r="A1795" s="1">
        <v>39191</v>
      </c>
      <c r="B1795">
        <v>351.9</v>
      </c>
      <c r="C1795">
        <v>355</v>
      </c>
      <c r="D1795">
        <v>348.05</v>
      </c>
      <c r="E1795">
        <v>350.4</v>
      </c>
      <c r="F1795">
        <v>351.46772043420299</v>
      </c>
      <c r="G1795">
        <v>10502</v>
      </c>
      <c r="H1795">
        <v>386</v>
      </c>
      <c r="I1795">
        <v>3691114</v>
      </c>
    </row>
    <row r="1796" spans="1:9">
      <c r="A1796" s="1">
        <v>39190</v>
      </c>
      <c r="B1796">
        <v>357.2</v>
      </c>
      <c r="C1796">
        <v>357.2</v>
      </c>
      <c r="D1796">
        <v>345</v>
      </c>
      <c r="E1796">
        <v>353.7</v>
      </c>
      <c r="F1796">
        <v>351.80160533646</v>
      </c>
      <c r="G1796">
        <v>27284</v>
      </c>
      <c r="H1796">
        <v>598</v>
      </c>
      <c r="I1796">
        <v>9598555</v>
      </c>
    </row>
    <row r="1797" spans="1:9">
      <c r="A1797" s="1">
        <v>39189</v>
      </c>
      <c r="B1797">
        <v>358.55</v>
      </c>
      <c r="C1797">
        <v>358.55</v>
      </c>
      <c r="D1797">
        <v>348</v>
      </c>
      <c r="E1797">
        <v>349.8</v>
      </c>
      <c r="F1797">
        <v>352.58866213151902</v>
      </c>
      <c r="G1797">
        <v>46305</v>
      </c>
      <c r="H1797">
        <v>397</v>
      </c>
      <c r="I1797">
        <v>16326618</v>
      </c>
    </row>
    <row r="1798" spans="1:9">
      <c r="A1798" s="1">
        <v>39188</v>
      </c>
      <c r="B1798">
        <v>358.8</v>
      </c>
      <c r="C1798">
        <v>359</v>
      </c>
      <c r="D1798">
        <v>354.5</v>
      </c>
      <c r="E1798">
        <v>355.55</v>
      </c>
      <c r="F1798">
        <v>356.279270965509</v>
      </c>
      <c r="G1798">
        <v>17338</v>
      </c>
      <c r="H1798">
        <v>457</v>
      </c>
      <c r="I1798">
        <v>6177170</v>
      </c>
    </row>
    <row r="1799" spans="1:9">
      <c r="A1799" s="1">
        <v>39185</v>
      </c>
      <c r="B1799">
        <v>359</v>
      </c>
      <c r="C1799">
        <v>359.8</v>
      </c>
      <c r="D1799">
        <v>351.05</v>
      </c>
      <c r="E1799">
        <v>353.2</v>
      </c>
      <c r="F1799">
        <v>352.89227662138802</v>
      </c>
      <c r="G1799">
        <v>61398</v>
      </c>
      <c r="H1799">
        <v>606</v>
      </c>
      <c r="I1799">
        <v>21666880</v>
      </c>
    </row>
    <row r="1800" spans="1:9">
      <c r="A1800" s="1">
        <v>39184</v>
      </c>
      <c r="B1800">
        <v>355.5</v>
      </c>
      <c r="C1800">
        <v>360</v>
      </c>
      <c r="D1800">
        <v>353</v>
      </c>
      <c r="E1800">
        <v>353.3</v>
      </c>
      <c r="F1800">
        <v>355.2015974835</v>
      </c>
      <c r="G1800">
        <v>32426</v>
      </c>
      <c r="H1800">
        <v>990</v>
      </c>
      <c r="I1800">
        <v>11517767</v>
      </c>
    </row>
    <row r="1801" spans="1:9">
      <c r="A1801" s="1">
        <v>39183</v>
      </c>
      <c r="B1801">
        <v>335</v>
      </c>
      <c r="C1801">
        <v>358.8</v>
      </c>
      <c r="D1801">
        <v>335</v>
      </c>
      <c r="E1801">
        <v>355.3</v>
      </c>
      <c r="F1801">
        <v>352.28521607483202</v>
      </c>
      <c r="G1801">
        <v>73979</v>
      </c>
      <c r="H1801">
        <v>1942</v>
      </c>
      <c r="I1801">
        <v>26061708</v>
      </c>
    </row>
    <row r="1802" spans="1:9">
      <c r="A1802" s="1">
        <v>39182</v>
      </c>
      <c r="B1802">
        <v>343.7</v>
      </c>
      <c r="C1802">
        <v>345.95</v>
      </c>
      <c r="D1802">
        <v>339</v>
      </c>
      <c r="E1802">
        <v>345.2</v>
      </c>
      <c r="F1802">
        <v>343.19282680186302</v>
      </c>
      <c r="G1802">
        <v>29192</v>
      </c>
      <c r="H1802">
        <v>787</v>
      </c>
      <c r="I1802">
        <v>10018485</v>
      </c>
    </row>
    <row r="1803" spans="1:9">
      <c r="A1803" s="1">
        <v>39181</v>
      </c>
      <c r="B1803">
        <v>341.9</v>
      </c>
      <c r="C1803">
        <v>348.6</v>
      </c>
      <c r="D1803">
        <v>338.1</v>
      </c>
      <c r="E1803">
        <v>339.5</v>
      </c>
      <c r="F1803">
        <v>343.142566074554</v>
      </c>
      <c r="G1803">
        <v>34847</v>
      </c>
      <c r="H1803">
        <v>1017</v>
      </c>
      <c r="I1803">
        <v>11957489</v>
      </c>
    </row>
    <row r="1804" spans="1:9">
      <c r="A1804" s="1">
        <v>39177</v>
      </c>
      <c r="B1804">
        <v>345</v>
      </c>
      <c r="C1804">
        <v>345.9</v>
      </c>
      <c r="D1804">
        <v>335.05</v>
      </c>
      <c r="E1804">
        <v>337.1</v>
      </c>
      <c r="F1804">
        <v>339.68224209670399</v>
      </c>
      <c r="G1804">
        <v>20909</v>
      </c>
      <c r="H1804">
        <v>750</v>
      </c>
      <c r="I1804">
        <v>7102416</v>
      </c>
    </row>
    <row r="1805" spans="1:9">
      <c r="A1805" s="1">
        <v>39176</v>
      </c>
      <c r="B1805">
        <v>334.7</v>
      </c>
      <c r="C1805">
        <v>346.7</v>
      </c>
      <c r="D1805">
        <v>333.15</v>
      </c>
      <c r="E1805">
        <v>343.25</v>
      </c>
      <c r="F1805">
        <v>339.72627737226202</v>
      </c>
      <c r="G1805">
        <v>40004</v>
      </c>
      <c r="H1805">
        <v>1288</v>
      </c>
      <c r="I1805">
        <v>13590410</v>
      </c>
    </row>
    <row r="1806" spans="1:9">
      <c r="A1806" s="1">
        <v>39175</v>
      </c>
      <c r="B1806">
        <v>333.15</v>
      </c>
      <c r="C1806">
        <v>335.9</v>
      </c>
      <c r="D1806">
        <v>327</v>
      </c>
      <c r="E1806">
        <v>331.25</v>
      </c>
      <c r="F1806">
        <v>331.879226873231</v>
      </c>
      <c r="G1806">
        <v>26852</v>
      </c>
      <c r="H1806">
        <v>790</v>
      </c>
      <c r="I1806">
        <v>8911621</v>
      </c>
    </row>
    <row r="1807" spans="1:9">
      <c r="A1807" s="1">
        <v>39174</v>
      </c>
      <c r="B1807">
        <v>327.55</v>
      </c>
      <c r="C1807">
        <v>338.4</v>
      </c>
      <c r="D1807">
        <v>326</v>
      </c>
      <c r="E1807">
        <v>332.95</v>
      </c>
      <c r="F1807">
        <v>332.12223815658302</v>
      </c>
      <c r="G1807">
        <v>82282</v>
      </c>
      <c r="H1807">
        <v>1310</v>
      </c>
      <c r="I1807">
        <v>27327682</v>
      </c>
    </row>
    <row r="1808" spans="1:9">
      <c r="A1808" s="1">
        <v>39171</v>
      </c>
      <c r="B1808">
        <v>330.5</v>
      </c>
      <c r="C1808">
        <v>334.6</v>
      </c>
      <c r="D1808">
        <v>325.64999999999998</v>
      </c>
      <c r="E1808">
        <v>332.4</v>
      </c>
      <c r="F1808">
        <v>331.00791830089503</v>
      </c>
      <c r="G1808">
        <v>54052</v>
      </c>
      <c r="H1808">
        <v>772</v>
      </c>
      <c r="I1808">
        <v>17891640</v>
      </c>
    </row>
    <row r="1809" spans="1:9">
      <c r="A1809" s="1">
        <v>39170</v>
      </c>
      <c r="B1809">
        <v>330</v>
      </c>
      <c r="C1809">
        <v>342</v>
      </c>
      <c r="D1809">
        <v>326.05</v>
      </c>
      <c r="E1809">
        <v>331.95</v>
      </c>
      <c r="F1809">
        <v>335.68734431795099</v>
      </c>
      <c r="G1809">
        <v>54197</v>
      </c>
      <c r="H1809">
        <v>1628</v>
      </c>
      <c r="I1809">
        <v>18193247</v>
      </c>
    </row>
    <row r="1810" spans="1:9">
      <c r="A1810" s="1">
        <v>39169</v>
      </c>
      <c r="B1810">
        <v>332.8</v>
      </c>
      <c r="C1810">
        <v>333</v>
      </c>
      <c r="D1810">
        <v>326</v>
      </c>
      <c r="E1810">
        <v>330.55</v>
      </c>
      <c r="F1810">
        <v>330.08419477056901</v>
      </c>
      <c r="G1810">
        <v>21379</v>
      </c>
      <c r="H1810">
        <v>481</v>
      </c>
      <c r="I1810">
        <v>7056870</v>
      </c>
    </row>
    <row r="1811" spans="1:9">
      <c r="A1811" s="1">
        <v>39167</v>
      </c>
      <c r="B1811">
        <v>330</v>
      </c>
      <c r="C1811">
        <v>336.3</v>
      </c>
      <c r="D1811">
        <v>330</v>
      </c>
      <c r="E1811">
        <v>332.65</v>
      </c>
      <c r="F1811">
        <v>333.360258531863</v>
      </c>
      <c r="G1811">
        <v>32027</v>
      </c>
      <c r="H1811">
        <v>932</v>
      </c>
      <c r="I1811">
        <v>10676529</v>
      </c>
    </row>
    <row r="1812" spans="1:9">
      <c r="A1812" s="1">
        <v>39164</v>
      </c>
      <c r="B1812">
        <v>324</v>
      </c>
      <c r="C1812">
        <v>329.4</v>
      </c>
      <c r="D1812">
        <v>318</v>
      </c>
      <c r="E1812">
        <v>326.75</v>
      </c>
      <c r="F1812">
        <v>326.15763265926699</v>
      </c>
      <c r="G1812">
        <v>26308</v>
      </c>
      <c r="H1812">
        <v>762</v>
      </c>
      <c r="I1812">
        <v>8580555</v>
      </c>
    </row>
    <row r="1813" spans="1:9">
      <c r="A1813" s="1">
        <v>39163</v>
      </c>
      <c r="B1813">
        <v>318</v>
      </c>
      <c r="C1813">
        <v>328.5</v>
      </c>
      <c r="D1813">
        <v>316</v>
      </c>
      <c r="E1813">
        <v>323.85000000000002</v>
      </c>
      <c r="F1813">
        <v>324.40584387566599</v>
      </c>
      <c r="G1813">
        <v>57941</v>
      </c>
      <c r="H1813">
        <v>1284</v>
      </c>
      <c r="I1813">
        <v>18796399</v>
      </c>
    </row>
    <row r="1814" spans="1:9">
      <c r="A1814" s="1">
        <v>39162</v>
      </c>
      <c r="B1814">
        <v>313.10000000000002</v>
      </c>
      <c r="C1814">
        <v>317.89999999999998</v>
      </c>
      <c r="D1814">
        <v>310.5</v>
      </c>
      <c r="E1814">
        <v>315.89999999999998</v>
      </c>
      <c r="F1814">
        <v>314.14801585086701</v>
      </c>
      <c r="G1814">
        <v>17917</v>
      </c>
      <c r="H1814">
        <v>623</v>
      </c>
      <c r="I1814">
        <v>5628590</v>
      </c>
    </row>
    <row r="1815" spans="1:9">
      <c r="A1815" s="1">
        <v>39161</v>
      </c>
      <c r="B1815">
        <v>309.5</v>
      </c>
      <c r="C1815">
        <v>315</v>
      </c>
      <c r="D1815">
        <v>304.5</v>
      </c>
      <c r="E1815">
        <v>312.55</v>
      </c>
      <c r="F1815">
        <v>310.93193183231699</v>
      </c>
      <c r="G1815">
        <v>40195</v>
      </c>
      <c r="H1815">
        <v>811</v>
      </c>
      <c r="I1815">
        <v>12497909</v>
      </c>
    </row>
    <row r="1816" spans="1:9">
      <c r="A1816" s="1">
        <v>39160</v>
      </c>
      <c r="B1816">
        <v>303</v>
      </c>
      <c r="C1816">
        <v>307</v>
      </c>
      <c r="D1816">
        <v>298.10000000000002</v>
      </c>
      <c r="E1816">
        <v>302.95</v>
      </c>
      <c r="F1816">
        <v>302.31847207041301</v>
      </c>
      <c r="G1816">
        <v>17383</v>
      </c>
      <c r="H1816">
        <v>523</v>
      </c>
      <c r="I1816">
        <v>5255202</v>
      </c>
    </row>
    <row r="1817" spans="1:9">
      <c r="A1817" s="1">
        <v>39157</v>
      </c>
      <c r="B1817">
        <v>310</v>
      </c>
      <c r="C1817">
        <v>310</v>
      </c>
      <c r="D1817">
        <v>298</v>
      </c>
      <c r="E1817">
        <v>301.85000000000002</v>
      </c>
      <c r="F1817">
        <v>301.311675208846</v>
      </c>
      <c r="G1817">
        <v>24779</v>
      </c>
      <c r="H1817">
        <v>1015</v>
      </c>
      <c r="I1817">
        <v>7466202</v>
      </c>
    </row>
    <row r="1818" spans="1:9">
      <c r="A1818" s="1">
        <v>39156</v>
      </c>
      <c r="B1818">
        <v>316.75</v>
      </c>
      <c r="C1818">
        <v>317</v>
      </c>
      <c r="D1818">
        <v>302</v>
      </c>
      <c r="E1818">
        <v>304.25</v>
      </c>
      <c r="F1818">
        <v>308.28111662244697</v>
      </c>
      <c r="G1818">
        <v>26007</v>
      </c>
      <c r="H1818">
        <v>692</v>
      </c>
      <c r="I1818">
        <v>8017467</v>
      </c>
    </row>
    <row r="1819" spans="1:9">
      <c r="A1819" s="1">
        <v>39155</v>
      </c>
      <c r="B1819">
        <v>317</v>
      </c>
      <c r="C1819">
        <v>319.64999999999998</v>
      </c>
      <c r="D1819">
        <v>309</v>
      </c>
      <c r="E1819">
        <v>317.3</v>
      </c>
      <c r="F1819">
        <v>314.55496402035902</v>
      </c>
      <c r="G1819">
        <v>17093</v>
      </c>
      <c r="H1819">
        <v>521</v>
      </c>
      <c r="I1819">
        <v>5376688</v>
      </c>
    </row>
    <row r="1820" spans="1:9">
      <c r="A1820" s="1">
        <v>39154</v>
      </c>
      <c r="B1820">
        <v>309.10000000000002</v>
      </c>
      <c r="C1820">
        <v>324</v>
      </c>
      <c r="D1820">
        <v>309.10000000000002</v>
      </c>
      <c r="E1820">
        <v>322</v>
      </c>
      <c r="F1820">
        <v>318.32396367943102</v>
      </c>
      <c r="G1820">
        <v>37995</v>
      </c>
      <c r="H1820">
        <v>855</v>
      </c>
      <c r="I1820">
        <v>12094719</v>
      </c>
    </row>
    <row r="1821" spans="1:9">
      <c r="A1821" s="1">
        <v>39153</v>
      </c>
      <c r="B1821">
        <v>305</v>
      </c>
      <c r="C1821">
        <v>313.5</v>
      </c>
      <c r="D1821">
        <v>302.55</v>
      </c>
      <c r="E1821">
        <v>311.64999999999998</v>
      </c>
      <c r="F1821">
        <v>310.49391392551797</v>
      </c>
      <c r="G1821">
        <v>27604</v>
      </c>
      <c r="H1821">
        <v>489</v>
      </c>
      <c r="I1821">
        <v>8570874</v>
      </c>
    </row>
    <row r="1822" spans="1:9">
      <c r="A1822" s="1">
        <v>39150</v>
      </c>
      <c r="B1822">
        <v>305.89999999999998</v>
      </c>
      <c r="C1822">
        <v>312.5</v>
      </c>
      <c r="D1822">
        <v>300.10000000000002</v>
      </c>
      <c r="E1822">
        <v>305.2</v>
      </c>
      <c r="F1822">
        <v>306.21546206160798</v>
      </c>
      <c r="G1822">
        <v>29996</v>
      </c>
      <c r="H1822">
        <v>849</v>
      </c>
      <c r="I1822">
        <v>9185239</v>
      </c>
    </row>
    <row r="1823" spans="1:9">
      <c r="A1823" s="1">
        <v>39149</v>
      </c>
      <c r="B1823">
        <v>296</v>
      </c>
      <c r="C1823">
        <v>308.8</v>
      </c>
      <c r="D1823">
        <v>291</v>
      </c>
      <c r="E1823">
        <v>304.85000000000002</v>
      </c>
      <c r="F1823">
        <v>300.45942252333401</v>
      </c>
      <c r="G1823">
        <v>34391</v>
      </c>
      <c r="H1823">
        <v>955</v>
      </c>
      <c r="I1823">
        <v>10333100</v>
      </c>
    </row>
    <row r="1824" spans="1:9">
      <c r="A1824" s="1">
        <v>39148</v>
      </c>
      <c r="B1824">
        <v>309</v>
      </c>
      <c r="C1824">
        <v>310</v>
      </c>
      <c r="D1824">
        <v>294.5</v>
      </c>
      <c r="E1824">
        <v>295.05</v>
      </c>
      <c r="F1824">
        <v>299.43641458718503</v>
      </c>
      <c r="G1824">
        <v>52457</v>
      </c>
      <c r="H1824">
        <v>1227</v>
      </c>
      <c r="I1824">
        <v>15707536</v>
      </c>
    </row>
    <row r="1825" spans="1:9">
      <c r="A1825" s="1">
        <v>39147</v>
      </c>
      <c r="B1825">
        <v>319</v>
      </c>
      <c r="C1825">
        <v>321</v>
      </c>
      <c r="D1825">
        <v>305</v>
      </c>
      <c r="E1825">
        <v>307.10000000000002</v>
      </c>
      <c r="F1825">
        <v>311.292188979088</v>
      </c>
      <c r="G1825">
        <v>34861</v>
      </c>
      <c r="H1825">
        <v>1148</v>
      </c>
      <c r="I1825">
        <v>10851957</v>
      </c>
    </row>
    <row r="1826" spans="1:9">
      <c r="A1826" s="1">
        <v>39146</v>
      </c>
      <c r="B1826">
        <v>305.5</v>
      </c>
      <c r="C1826">
        <v>315.39999999999998</v>
      </c>
      <c r="D1826">
        <v>293</v>
      </c>
      <c r="E1826">
        <v>313.8</v>
      </c>
      <c r="F1826">
        <v>304.43712948971199</v>
      </c>
      <c r="G1826">
        <v>68824</v>
      </c>
      <c r="H1826">
        <v>1576</v>
      </c>
      <c r="I1826">
        <v>20952581</v>
      </c>
    </row>
    <row r="1827" spans="1:9">
      <c r="A1827" s="1">
        <v>39143</v>
      </c>
      <c r="B1827">
        <v>318.5</v>
      </c>
      <c r="C1827">
        <v>319</v>
      </c>
      <c r="D1827">
        <v>305</v>
      </c>
      <c r="E1827">
        <v>306.7</v>
      </c>
      <c r="F1827">
        <v>312.98005614904997</v>
      </c>
      <c r="G1827">
        <v>27427</v>
      </c>
      <c r="H1827">
        <v>727</v>
      </c>
      <c r="I1827">
        <v>8584104</v>
      </c>
    </row>
    <row r="1828" spans="1:9">
      <c r="A1828" s="1">
        <v>39142</v>
      </c>
      <c r="B1828">
        <v>322</v>
      </c>
      <c r="C1828">
        <v>325</v>
      </c>
      <c r="D1828">
        <v>308.60000000000002</v>
      </c>
      <c r="E1828">
        <v>313</v>
      </c>
      <c r="F1828">
        <v>314.03006293965097</v>
      </c>
      <c r="G1828">
        <v>67525</v>
      </c>
      <c r="H1828">
        <v>963</v>
      </c>
      <c r="I1828">
        <v>21204880</v>
      </c>
    </row>
    <row r="1829" spans="1:9">
      <c r="A1829" s="1">
        <v>39141</v>
      </c>
      <c r="B1829">
        <v>310</v>
      </c>
      <c r="C1829">
        <v>329</v>
      </c>
      <c r="D1829">
        <v>300</v>
      </c>
      <c r="E1829">
        <v>321.39999999999998</v>
      </c>
      <c r="F1829">
        <v>315.671504363775</v>
      </c>
      <c r="G1829">
        <v>81237</v>
      </c>
      <c r="H1829">
        <v>1515</v>
      </c>
      <c r="I1829">
        <v>25644206</v>
      </c>
    </row>
    <row r="1830" spans="1:9">
      <c r="A1830" s="1">
        <v>39140</v>
      </c>
      <c r="B1830">
        <v>305</v>
      </c>
      <c r="C1830">
        <v>323</v>
      </c>
      <c r="D1830">
        <v>302.10000000000002</v>
      </c>
      <c r="E1830">
        <v>319.75</v>
      </c>
      <c r="F1830">
        <v>316.37180917073698</v>
      </c>
      <c r="G1830">
        <v>63659</v>
      </c>
      <c r="H1830">
        <v>1805</v>
      </c>
      <c r="I1830">
        <v>20139913</v>
      </c>
    </row>
    <row r="1831" spans="1:9">
      <c r="A1831" s="1">
        <v>39139</v>
      </c>
      <c r="B1831">
        <v>304</v>
      </c>
      <c r="C1831">
        <v>309</v>
      </c>
      <c r="D1831">
        <v>300.10000000000002</v>
      </c>
      <c r="E1831">
        <v>304.7</v>
      </c>
      <c r="F1831">
        <v>303.922578528663</v>
      </c>
      <c r="G1831">
        <v>12193</v>
      </c>
      <c r="H1831">
        <v>454</v>
      </c>
      <c r="I1831">
        <v>3705728</v>
      </c>
    </row>
    <row r="1832" spans="1:9">
      <c r="A1832" s="1">
        <v>39136</v>
      </c>
      <c r="B1832">
        <v>312.89999999999998</v>
      </c>
      <c r="C1832">
        <v>312.89999999999998</v>
      </c>
      <c r="D1832">
        <v>298.14999999999998</v>
      </c>
      <c r="E1832">
        <v>303.60000000000002</v>
      </c>
      <c r="F1832">
        <v>302.18580444118498</v>
      </c>
      <c r="G1832">
        <v>76376</v>
      </c>
      <c r="H1832">
        <v>1137</v>
      </c>
      <c r="I1832">
        <v>23079743</v>
      </c>
    </row>
    <row r="1833" spans="1:9">
      <c r="A1833" s="1">
        <v>39135</v>
      </c>
      <c r="B1833">
        <v>321</v>
      </c>
      <c r="C1833">
        <v>321</v>
      </c>
      <c r="D1833">
        <v>308</v>
      </c>
      <c r="E1833">
        <v>310</v>
      </c>
      <c r="F1833">
        <v>311.70325292558198</v>
      </c>
      <c r="G1833">
        <v>68277</v>
      </c>
      <c r="H1833">
        <v>1006</v>
      </c>
      <c r="I1833">
        <v>21282163</v>
      </c>
    </row>
    <row r="1834" spans="1:9">
      <c r="A1834" s="1">
        <v>39134</v>
      </c>
      <c r="B1834">
        <v>320.5</v>
      </c>
      <c r="C1834">
        <v>323</v>
      </c>
      <c r="D1834">
        <v>317</v>
      </c>
      <c r="E1834">
        <v>319.3</v>
      </c>
      <c r="F1834">
        <v>319.30381446991402</v>
      </c>
      <c r="G1834">
        <v>22336</v>
      </c>
      <c r="H1834">
        <v>557</v>
      </c>
      <c r="I1834">
        <v>7131970</v>
      </c>
    </row>
    <row r="1835" spans="1:9">
      <c r="A1835" s="1">
        <v>39133</v>
      </c>
      <c r="B1835">
        <v>330</v>
      </c>
      <c r="C1835">
        <v>333</v>
      </c>
      <c r="D1835">
        <v>323.05</v>
      </c>
      <c r="E1835">
        <v>324.60000000000002</v>
      </c>
      <c r="F1835">
        <v>326.34461426491902</v>
      </c>
      <c r="G1835">
        <v>16488</v>
      </c>
      <c r="H1835">
        <v>364</v>
      </c>
      <c r="I1835">
        <v>5380770</v>
      </c>
    </row>
    <row r="1836" spans="1:9">
      <c r="A1836" s="1">
        <v>39132</v>
      </c>
      <c r="B1836">
        <v>336</v>
      </c>
      <c r="C1836">
        <v>336.1</v>
      </c>
      <c r="D1836">
        <v>327</v>
      </c>
      <c r="E1836">
        <v>330</v>
      </c>
      <c r="F1836">
        <v>332.57848343826902</v>
      </c>
      <c r="G1836">
        <v>18265</v>
      </c>
      <c r="H1836">
        <v>364</v>
      </c>
      <c r="I1836">
        <v>6074546</v>
      </c>
    </row>
    <row r="1837" spans="1:9">
      <c r="A1837" s="1">
        <v>39128</v>
      </c>
      <c r="B1837">
        <v>330</v>
      </c>
      <c r="C1837">
        <v>336</v>
      </c>
      <c r="D1837">
        <v>330</v>
      </c>
      <c r="E1837">
        <v>332.1</v>
      </c>
      <c r="F1837">
        <v>332.834984123975</v>
      </c>
      <c r="G1837">
        <v>21101</v>
      </c>
      <c r="H1837">
        <v>423</v>
      </c>
      <c r="I1837">
        <v>7023151</v>
      </c>
    </row>
    <row r="1838" spans="1:9">
      <c r="A1838" s="1">
        <v>39127</v>
      </c>
      <c r="B1838">
        <v>334</v>
      </c>
      <c r="C1838">
        <v>334</v>
      </c>
      <c r="D1838">
        <v>327</v>
      </c>
      <c r="E1838">
        <v>329.25</v>
      </c>
      <c r="F1838">
        <v>329.67208919758701</v>
      </c>
      <c r="G1838">
        <v>21884</v>
      </c>
      <c r="H1838">
        <v>362</v>
      </c>
      <c r="I1838">
        <v>7214544</v>
      </c>
    </row>
    <row r="1839" spans="1:9">
      <c r="A1839" s="1">
        <v>39126</v>
      </c>
      <c r="B1839">
        <v>328</v>
      </c>
      <c r="C1839">
        <v>339.9</v>
      </c>
      <c r="D1839">
        <v>325</v>
      </c>
      <c r="E1839">
        <v>333.85</v>
      </c>
      <c r="F1839">
        <v>334.270078764103</v>
      </c>
      <c r="G1839">
        <v>65766</v>
      </c>
      <c r="H1839">
        <v>797</v>
      </c>
      <c r="I1839">
        <v>21983606</v>
      </c>
    </row>
    <row r="1840" spans="1:9">
      <c r="A1840" s="1">
        <v>39125</v>
      </c>
      <c r="B1840">
        <v>344</v>
      </c>
      <c r="C1840">
        <v>344</v>
      </c>
      <c r="D1840">
        <v>324.10000000000002</v>
      </c>
      <c r="E1840">
        <v>332.5</v>
      </c>
      <c r="F1840">
        <v>334.64833328613099</v>
      </c>
      <c r="G1840">
        <v>35309</v>
      </c>
      <c r="H1840">
        <v>698</v>
      </c>
      <c r="I1840">
        <v>11816098</v>
      </c>
    </row>
    <row r="1841" spans="1:9">
      <c r="A1841" s="1">
        <v>39122</v>
      </c>
      <c r="B1841">
        <v>345</v>
      </c>
      <c r="C1841">
        <v>350</v>
      </c>
      <c r="D1841">
        <v>342</v>
      </c>
      <c r="E1841">
        <v>344</v>
      </c>
      <c r="F1841">
        <v>346.18932673322303</v>
      </c>
      <c r="G1841">
        <v>107877</v>
      </c>
      <c r="H1841">
        <v>1295</v>
      </c>
      <c r="I1841">
        <v>37345866</v>
      </c>
    </row>
    <row r="1842" spans="1:9">
      <c r="A1842" s="1">
        <v>39121</v>
      </c>
      <c r="B1842">
        <v>340.5</v>
      </c>
      <c r="C1842">
        <v>344.9</v>
      </c>
      <c r="D1842">
        <v>335</v>
      </c>
      <c r="E1842">
        <v>342.45</v>
      </c>
      <c r="F1842">
        <v>341.00282637686303</v>
      </c>
      <c r="G1842">
        <v>100482</v>
      </c>
      <c r="H1842">
        <v>1542</v>
      </c>
      <c r="I1842">
        <v>34264646</v>
      </c>
    </row>
    <row r="1843" spans="1:9">
      <c r="A1843" s="1">
        <v>39120</v>
      </c>
      <c r="B1843">
        <v>343.5</v>
      </c>
      <c r="C1843">
        <v>343.9</v>
      </c>
      <c r="D1843">
        <v>338.25</v>
      </c>
      <c r="E1843">
        <v>340.9</v>
      </c>
      <c r="F1843">
        <v>341.52926233109901</v>
      </c>
      <c r="G1843">
        <v>72824</v>
      </c>
      <c r="H1843">
        <v>785</v>
      </c>
      <c r="I1843">
        <v>24871527</v>
      </c>
    </row>
    <row r="1844" spans="1:9">
      <c r="A1844" s="1">
        <v>39119</v>
      </c>
      <c r="B1844">
        <v>346.5</v>
      </c>
      <c r="C1844">
        <v>346.5</v>
      </c>
      <c r="D1844">
        <v>338.5</v>
      </c>
      <c r="E1844">
        <v>339.85</v>
      </c>
      <c r="F1844">
        <v>340.625487063273</v>
      </c>
      <c r="G1844">
        <v>122674</v>
      </c>
      <c r="H1844">
        <v>1518</v>
      </c>
      <c r="I1844">
        <v>41785891</v>
      </c>
    </row>
    <row r="1845" spans="1:9">
      <c r="A1845" s="1">
        <v>39118</v>
      </c>
      <c r="B1845">
        <v>351</v>
      </c>
      <c r="C1845">
        <v>353</v>
      </c>
      <c r="D1845">
        <v>341.5</v>
      </c>
      <c r="E1845">
        <v>343.35</v>
      </c>
      <c r="F1845">
        <v>346.31438614861003</v>
      </c>
      <c r="G1845">
        <v>53482</v>
      </c>
      <c r="H1845">
        <v>972</v>
      </c>
      <c r="I1845">
        <v>18521586</v>
      </c>
    </row>
    <row r="1846" spans="1:9">
      <c r="A1846" s="1">
        <v>39115</v>
      </c>
      <c r="B1846">
        <v>354</v>
      </c>
      <c r="C1846">
        <v>354.35</v>
      </c>
      <c r="D1846">
        <v>347</v>
      </c>
      <c r="E1846">
        <v>349.5</v>
      </c>
      <c r="F1846">
        <v>350.32885812667303</v>
      </c>
      <c r="G1846">
        <v>57502</v>
      </c>
      <c r="H1846">
        <v>730</v>
      </c>
      <c r="I1846">
        <v>20144610</v>
      </c>
    </row>
    <row r="1847" spans="1:9">
      <c r="A1847" s="1">
        <v>39114</v>
      </c>
      <c r="B1847">
        <v>351</v>
      </c>
      <c r="C1847">
        <v>353</v>
      </c>
      <c r="D1847">
        <v>348.05</v>
      </c>
      <c r="E1847">
        <v>349.75</v>
      </c>
      <c r="F1847">
        <v>351.04410347043699</v>
      </c>
      <c r="G1847">
        <v>37344</v>
      </c>
      <c r="H1847">
        <v>593</v>
      </c>
      <c r="I1847">
        <v>13109391</v>
      </c>
    </row>
    <row r="1848" spans="1:9">
      <c r="A1848" s="1">
        <v>39113</v>
      </c>
      <c r="B1848">
        <v>357</v>
      </c>
      <c r="C1848">
        <v>357.8</v>
      </c>
      <c r="D1848">
        <v>345</v>
      </c>
      <c r="E1848">
        <v>349.7</v>
      </c>
      <c r="F1848">
        <v>351.44257842351902</v>
      </c>
      <c r="G1848">
        <v>108609</v>
      </c>
      <c r="H1848">
        <v>843</v>
      </c>
      <c r="I1848">
        <v>38169827</v>
      </c>
    </row>
    <row r="1849" spans="1:9">
      <c r="A1849" s="1">
        <v>39111</v>
      </c>
      <c r="B1849">
        <v>357.85</v>
      </c>
      <c r="C1849">
        <v>360.65</v>
      </c>
      <c r="D1849">
        <v>354</v>
      </c>
      <c r="E1849">
        <v>354.7</v>
      </c>
      <c r="F1849">
        <v>356.428142561188</v>
      </c>
      <c r="G1849">
        <v>80611</v>
      </c>
      <c r="H1849">
        <v>785</v>
      </c>
      <c r="I1849">
        <v>28732029</v>
      </c>
    </row>
    <row r="1850" spans="1:9">
      <c r="A1850" s="1">
        <v>39107</v>
      </c>
      <c r="B1850">
        <v>354.95</v>
      </c>
      <c r="C1850">
        <v>358</v>
      </c>
      <c r="D1850">
        <v>350.65</v>
      </c>
      <c r="E1850">
        <v>355</v>
      </c>
      <c r="F1850">
        <v>353.21745735955602</v>
      </c>
      <c r="G1850">
        <v>84251</v>
      </c>
      <c r="H1850">
        <v>1491</v>
      </c>
      <c r="I1850">
        <v>29758924</v>
      </c>
    </row>
    <row r="1851" spans="1:9">
      <c r="A1851" s="1">
        <v>39106</v>
      </c>
      <c r="B1851">
        <v>364.5</v>
      </c>
      <c r="C1851">
        <v>364.5</v>
      </c>
      <c r="D1851">
        <v>350</v>
      </c>
      <c r="E1851">
        <v>352.45</v>
      </c>
      <c r="F1851">
        <v>354.92354803109401</v>
      </c>
      <c r="G1851">
        <v>164914</v>
      </c>
      <c r="H1851">
        <v>2288</v>
      </c>
      <c r="I1851">
        <v>58531862</v>
      </c>
    </row>
    <row r="1852" spans="1:9">
      <c r="A1852" s="1">
        <v>39105</v>
      </c>
      <c r="B1852">
        <v>377</v>
      </c>
      <c r="C1852">
        <v>378</v>
      </c>
      <c r="D1852">
        <v>354</v>
      </c>
      <c r="E1852">
        <v>357.75</v>
      </c>
      <c r="F1852">
        <v>359.271050924424</v>
      </c>
      <c r="G1852">
        <v>369960</v>
      </c>
      <c r="H1852">
        <v>3666</v>
      </c>
      <c r="I1852">
        <v>132915918</v>
      </c>
    </row>
    <row r="1853" spans="1:9">
      <c r="A1853" s="1">
        <v>39104</v>
      </c>
      <c r="B1853">
        <v>376.25</v>
      </c>
      <c r="C1853">
        <v>385.95</v>
      </c>
      <c r="D1853">
        <v>371</v>
      </c>
      <c r="E1853">
        <v>374.35</v>
      </c>
      <c r="F1853">
        <v>379.97269465501103</v>
      </c>
      <c r="G1853">
        <v>113714</v>
      </c>
      <c r="H1853">
        <v>1763</v>
      </c>
      <c r="I1853">
        <v>43208215</v>
      </c>
    </row>
    <row r="1854" spans="1:9">
      <c r="A1854" s="1">
        <v>39101</v>
      </c>
      <c r="B1854">
        <v>384.4</v>
      </c>
      <c r="C1854">
        <v>384.4</v>
      </c>
      <c r="D1854">
        <v>374.1</v>
      </c>
      <c r="E1854">
        <v>375.5</v>
      </c>
      <c r="F1854">
        <v>380.01092496635601</v>
      </c>
      <c r="G1854">
        <v>94371</v>
      </c>
      <c r="H1854">
        <v>450</v>
      </c>
      <c r="I1854">
        <v>35862011</v>
      </c>
    </row>
    <row r="1855" spans="1:9">
      <c r="A1855" s="1">
        <v>39100</v>
      </c>
      <c r="B1855">
        <v>383.9</v>
      </c>
      <c r="C1855">
        <v>385</v>
      </c>
      <c r="D1855">
        <v>379.25</v>
      </c>
      <c r="E1855">
        <v>380.6</v>
      </c>
      <c r="F1855">
        <v>382.20886615515701</v>
      </c>
      <c r="G1855">
        <v>17595</v>
      </c>
      <c r="H1855">
        <v>359</v>
      </c>
      <c r="I1855">
        <v>6724965</v>
      </c>
    </row>
    <row r="1856" spans="1:9">
      <c r="A1856" s="1">
        <v>39099</v>
      </c>
      <c r="B1856">
        <v>375.1</v>
      </c>
      <c r="C1856">
        <v>385.5</v>
      </c>
      <c r="D1856">
        <v>374.5</v>
      </c>
      <c r="E1856">
        <v>380.7</v>
      </c>
      <c r="F1856">
        <v>381.92318329335399</v>
      </c>
      <c r="G1856">
        <v>35435</v>
      </c>
      <c r="H1856">
        <v>714</v>
      </c>
      <c r="I1856">
        <v>13533448</v>
      </c>
    </row>
    <row r="1857" spans="1:9">
      <c r="A1857" s="1">
        <v>39098</v>
      </c>
      <c r="B1857">
        <v>383.1</v>
      </c>
      <c r="C1857">
        <v>386.95</v>
      </c>
      <c r="D1857">
        <v>376.5</v>
      </c>
      <c r="E1857">
        <v>380.5</v>
      </c>
      <c r="F1857">
        <v>380.80345768880801</v>
      </c>
      <c r="G1857">
        <v>30772</v>
      </c>
      <c r="H1857">
        <v>706</v>
      </c>
      <c r="I1857">
        <v>11718084</v>
      </c>
    </row>
    <row r="1858" spans="1:9">
      <c r="A1858" s="1">
        <v>39097</v>
      </c>
      <c r="B1858">
        <v>392</v>
      </c>
      <c r="C1858">
        <v>392</v>
      </c>
      <c r="D1858">
        <v>381.1</v>
      </c>
      <c r="E1858">
        <v>384.1</v>
      </c>
      <c r="F1858">
        <v>384.70736955352299</v>
      </c>
      <c r="G1858">
        <v>26026</v>
      </c>
      <c r="H1858">
        <v>513</v>
      </c>
      <c r="I1858">
        <v>10012394</v>
      </c>
    </row>
    <row r="1859" spans="1:9">
      <c r="A1859" s="1">
        <v>39094</v>
      </c>
      <c r="B1859">
        <v>383</v>
      </c>
      <c r="C1859">
        <v>389.9</v>
      </c>
      <c r="D1859">
        <v>375</v>
      </c>
      <c r="E1859">
        <v>382.95</v>
      </c>
      <c r="F1859">
        <v>385.53599609136398</v>
      </c>
      <c r="G1859">
        <v>40935</v>
      </c>
      <c r="H1859">
        <v>1012</v>
      </c>
      <c r="I1859">
        <v>15781916</v>
      </c>
    </row>
    <row r="1860" spans="1:9">
      <c r="A1860" s="1">
        <v>39093</v>
      </c>
      <c r="B1860">
        <v>377.5</v>
      </c>
      <c r="C1860">
        <v>382</v>
      </c>
      <c r="D1860">
        <v>374.1</v>
      </c>
      <c r="E1860">
        <v>381.05</v>
      </c>
      <c r="F1860">
        <v>378.492946414203</v>
      </c>
      <c r="G1860">
        <v>18643</v>
      </c>
      <c r="H1860">
        <v>502</v>
      </c>
      <c r="I1860">
        <v>7056244</v>
      </c>
    </row>
    <row r="1861" spans="1:9">
      <c r="A1861" s="1">
        <v>39092</v>
      </c>
      <c r="B1861">
        <v>383</v>
      </c>
      <c r="C1861">
        <v>385</v>
      </c>
      <c r="D1861">
        <v>374</v>
      </c>
      <c r="E1861">
        <v>375.1</v>
      </c>
      <c r="F1861">
        <v>375.89690660673</v>
      </c>
      <c r="G1861">
        <v>16907</v>
      </c>
      <c r="H1861">
        <v>349</v>
      </c>
      <c r="I1861">
        <v>6355289</v>
      </c>
    </row>
    <row r="1862" spans="1:9">
      <c r="A1862" s="1">
        <v>39091</v>
      </c>
      <c r="B1862">
        <v>371.8</v>
      </c>
      <c r="C1862">
        <v>383.4</v>
      </c>
      <c r="D1862">
        <v>370.05</v>
      </c>
      <c r="E1862">
        <v>377.65</v>
      </c>
      <c r="F1862">
        <v>378.48160427179897</v>
      </c>
      <c r="G1862">
        <v>34084</v>
      </c>
      <c r="H1862">
        <v>654</v>
      </c>
      <c r="I1862">
        <v>12900167</v>
      </c>
    </row>
    <row r="1863" spans="1:9">
      <c r="A1863" s="1">
        <v>39090</v>
      </c>
      <c r="B1863">
        <v>378.25</v>
      </c>
      <c r="C1863">
        <v>387.9</v>
      </c>
      <c r="D1863">
        <v>374.05</v>
      </c>
      <c r="E1863">
        <v>376.1</v>
      </c>
      <c r="F1863">
        <v>378.94395927408999</v>
      </c>
      <c r="G1863">
        <v>46948</v>
      </c>
      <c r="H1863">
        <v>811</v>
      </c>
      <c r="I1863">
        <v>17790661</v>
      </c>
    </row>
    <row r="1864" spans="1:9">
      <c r="A1864" s="1">
        <v>39087</v>
      </c>
      <c r="B1864">
        <v>388</v>
      </c>
      <c r="C1864">
        <v>391.5</v>
      </c>
      <c r="D1864">
        <v>384.6</v>
      </c>
      <c r="E1864">
        <v>385.7</v>
      </c>
      <c r="F1864">
        <v>387.26436915434402</v>
      </c>
      <c r="G1864">
        <v>25767</v>
      </c>
      <c r="H1864">
        <v>517</v>
      </c>
      <c r="I1864">
        <v>9978641</v>
      </c>
    </row>
    <row r="1865" spans="1:9">
      <c r="A1865" s="1">
        <v>39086</v>
      </c>
      <c r="B1865">
        <v>401</v>
      </c>
      <c r="C1865">
        <v>401</v>
      </c>
      <c r="D1865">
        <v>389</v>
      </c>
      <c r="E1865">
        <v>391.75</v>
      </c>
      <c r="F1865">
        <v>393.68896500962501</v>
      </c>
      <c r="G1865">
        <v>70648</v>
      </c>
      <c r="H1865">
        <v>898</v>
      </c>
      <c r="I1865">
        <v>27813338</v>
      </c>
    </row>
    <row r="1866" spans="1:9">
      <c r="A1866" s="1">
        <v>39085</v>
      </c>
      <c r="B1866">
        <v>393</v>
      </c>
      <c r="C1866">
        <v>402</v>
      </c>
      <c r="D1866">
        <v>390.5</v>
      </c>
      <c r="E1866">
        <v>396.85</v>
      </c>
      <c r="F1866">
        <v>398.14681290205903</v>
      </c>
      <c r="G1866">
        <v>66377</v>
      </c>
      <c r="H1866">
        <v>1222</v>
      </c>
      <c r="I1866">
        <v>26427791</v>
      </c>
    </row>
    <row r="1867" spans="1:9">
      <c r="A1867" s="1">
        <v>39084</v>
      </c>
      <c r="B1867">
        <v>388</v>
      </c>
      <c r="C1867">
        <v>393</v>
      </c>
      <c r="D1867">
        <v>387</v>
      </c>
      <c r="E1867">
        <v>392.05</v>
      </c>
      <c r="F1867">
        <v>390.91217314569599</v>
      </c>
      <c r="G1867">
        <v>21531</v>
      </c>
      <c r="H1867">
        <v>500</v>
      </c>
      <c r="I1867">
        <v>8416730</v>
      </c>
    </row>
    <row r="1868" spans="1:9">
      <c r="A1868" s="1">
        <v>39080</v>
      </c>
      <c r="B1868">
        <v>390</v>
      </c>
      <c r="C1868">
        <v>394.8</v>
      </c>
      <c r="D1868">
        <v>383</v>
      </c>
      <c r="E1868">
        <v>388.5</v>
      </c>
      <c r="F1868">
        <v>388.76055645139201</v>
      </c>
      <c r="G1868">
        <v>109767</v>
      </c>
      <c r="H1868">
        <v>1307</v>
      </c>
      <c r="I1868">
        <v>42673080</v>
      </c>
    </row>
    <row r="1869" spans="1:9">
      <c r="A1869" s="1">
        <v>39079</v>
      </c>
      <c r="B1869">
        <v>402.5</v>
      </c>
      <c r="C1869">
        <v>403.75</v>
      </c>
      <c r="D1869">
        <v>389.15</v>
      </c>
      <c r="E1869">
        <v>390.75</v>
      </c>
      <c r="F1869">
        <v>396.42066306581501</v>
      </c>
      <c r="G1869">
        <v>54987</v>
      </c>
      <c r="H1869">
        <v>1165</v>
      </c>
      <c r="I1869">
        <v>21797983</v>
      </c>
    </row>
    <row r="1870" spans="1:9">
      <c r="A1870" s="1">
        <v>39078</v>
      </c>
      <c r="B1870">
        <v>390</v>
      </c>
      <c r="C1870">
        <v>399.95</v>
      </c>
      <c r="D1870">
        <v>389</v>
      </c>
      <c r="E1870">
        <v>397.85</v>
      </c>
      <c r="F1870">
        <v>396.10905851581299</v>
      </c>
      <c r="G1870">
        <v>79141</v>
      </c>
      <c r="H1870">
        <v>1672</v>
      </c>
      <c r="I1870">
        <v>31348467</v>
      </c>
    </row>
    <row r="1871" spans="1:9">
      <c r="A1871" s="1">
        <v>39077</v>
      </c>
      <c r="B1871">
        <v>382.25</v>
      </c>
      <c r="C1871">
        <v>390.65</v>
      </c>
      <c r="D1871">
        <v>377</v>
      </c>
      <c r="E1871">
        <v>388.85</v>
      </c>
      <c r="F1871">
        <v>386.23892007372598</v>
      </c>
      <c r="G1871">
        <v>47744</v>
      </c>
      <c r="H1871">
        <v>1100</v>
      </c>
      <c r="I1871">
        <v>18440591</v>
      </c>
    </row>
    <row r="1872" spans="1:9">
      <c r="A1872" s="1">
        <v>39073</v>
      </c>
      <c r="B1872">
        <v>382.5</v>
      </c>
      <c r="C1872">
        <v>382.5</v>
      </c>
      <c r="D1872">
        <v>375</v>
      </c>
      <c r="E1872">
        <v>380.45</v>
      </c>
      <c r="F1872">
        <v>378.57332185886401</v>
      </c>
      <c r="G1872">
        <v>29050</v>
      </c>
      <c r="H1872">
        <v>594</v>
      </c>
      <c r="I1872">
        <v>10997555</v>
      </c>
    </row>
    <row r="1873" spans="1:9">
      <c r="A1873" s="1">
        <v>39072</v>
      </c>
      <c r="B1873">
        <v>352.4</v>
      </c>
      <c r="C1873">
        <v>377.5</v>
      </c>
      <c r="D1873">
        <v>352.4</v>
      </c>
      <c r="E1873">
        <v>375.5</v>
      </c>
      <c r="F1873">
        <v>374.45726904339102</v>
      </c>
      <c r="G1873">
        <v>21963</v>
      </c>
      <c r="H1873">
        <v>498</v>
      </c>
      <c r="I1873">
        <v>8224205</v>
      </c>
    </row>
    <row r="1874" spans="1:9">
      <c r="A1874" s="1">
        <v>39071</v>
      </c>
      <c r="B1874">
        <v>377</v>
      </c>
      <c r="C1874">
        <v>377</v>
      </c>
      <c r="D1874">
        <v>371</v>
      </c>
      <c r="E1874">
        <v>374.9</v>
      </c>
      <c r="F1874">
        <v>374.71888622493401</v>
      </c>
      <c r="G1874">
        <v>18352</v>
      </c>
      <c r="H1874">
        <v>418</v>
      </c>
      <c r="I1874">
        <v>6876841</v>
      </c>
    </row>
    <row r="1875" spans="1:9">
      <c r="A1875" s="1">
        <v>39070</v>
      </c>
      <c r="B1875">
        <v>375.05</v>
      </c>
      <c r="C1875">
        <v>381.9</v>
      </c>
      <c r="D1875">
        <v>370.6</v>
      </c>
      <c r="E1875">
        <v>371.4</v>
      </c>
      <c r="F1875">
        <v>374.061091686091</v>
      </c>
      <c r="G1875">
        <v>51480</v>
      </c>
      <c r="H1875">
        <v>603</v>
      </c>
      <c r="I1875">
        <v>19256665</v>
      </c>
    </row>
    <row r="1876" spans="1:9">
      <c r="A1876" s="1">
        <v>39069</v>
      </c>
      <c r="B1876">
        <v>381</v>
      </c>
      <c r="C1876">
        <v>382.5</v>
      </c>
      <c r="D1876">
        <v>368</v>
      </c>
      <c r="E1876">
        <v>379.9</v>
      </c>
      <c r="F1876">
        <v>377.15666812630701</v>
      </c>
      <c r="G1876">
        <v>41106</v>
      </c>
      <c r="H1876">
        <v>916</v>
      </c>
      <c r="I1876">
        <v>15503402</v>
      </c>
    </row>
    <row r="1877" spans="1:9">
      <c r="A1877" s="1">
        <v>39066</v>
      </c>
      <c r="B1877">
        <v>375.7</v>
      </c>
      <c r="C1877">
        <v>384.4</v>
      </c>
      <c r="D1877">
        <v>373.1</v>
      </c>
      <c r="E1877">
        <v>380.95</v>
      </c>
      <c r="F1877">
        <v>381.04460454401698</v>
      </c>
      <c r="G1877">
        <v>44278</v>
      </c>
      <c r="H1877">
        <v>895</v>
      </c>
      <c r="I1877">
        <v>16871893</v>
      </c>
    </row>
    <row r="1878" spans="1:9">
      <c r="A1878" s="1">
        <v>39065</v>
      </c>
      <c r="B1878">
        <v>371.5</v>
      </c>
      <c r="C1878">
        <v>376</v>
      </c>
      <c r="D1878">
        <v>370</v>
      </c>
      <c r="E1878">
        <v>374</v>
      </c>
      <c r="F1878">
        <v>373.09489253952501</v>
      </c>
      <c r="G1878">
        <v>32384</v>
      </c>
      <c r="H1878">
        <v>837</v>
      </c>
      <c r="I1878">
        <v>12082305</v>
      </c>
    </row>
    <row r="1879" spans="1:9">
      <c r="A1879" s="1">
        <v>39064</v>
      </c>
      <c r="B1879">
        <v>357</v>
      </c>
      <c r="C1879">
        <v>374</v>
      </c>
      <c r="D1879">
        <v>348.15</v>
      </c>
      <c r="E1879">
        <v>369.5</v>
      </c>
      <c r="F1879">
        <v>359.618696703392</v>
      </c>
      <c r="G1879">
        <v>69071</v>
      </c>
      <c r="H1879">
        <v>1177</v>
      </c>
      <c r="I1879">
        <v>24839223</v>
      </c>
    </row>
    <row r="1880" spans="1:9">
      <c r="A1880" s="1">
        <v>39063</v>
      </c>
      <c r="B1880">
        <v>361</v>
      </c>
      <c r="C1880">
        <v>368.4</v>
      </c>
      <c r="D1880">
        <v>347</v>
      </c>
      <c r="E1880">
        <v>357.05</v>
      </c>
      <c r="F1880">
        <v>359.26935308680601</v>
      </c>
      <c r="G1880">
        <v>102193</v>
      </c>
      <c r="H1880">
        <v>2004</v>
      </c>
      <c r="I1880">
        <v>36714813</v>
      </c>
    </row>
    <row r="1881" spans="1:9">
      <c r="A1881" s="1">
        <v>39062</v>
      </c>
      <c r="B1881">
        <v>376.15</v>
      </c>
      <c r="C1881">
        <v>376.15</v>
      </c>
      <c r="D1881">
        <v>357</v>
      </c>
      <c r="E1881">
        <v>360.65</v>
      </c>
      <c r="F1881">
        <v>363.96021457308802</v>
      </c>
      <c r="G1881">
        <v>46977</v>
      </c>
      <c r="H1881">
        <v>1410</v>
      </c>
      <c r="I1881">
        <v>17097759</v>
      </c>
    </row>
    <row r="1882" spans="1:9">
      <c r="A1882" s="1">
        <v>39059</v>
      </c>
      <c r="B1882">
        <v>382.5</v>
      </c>
      <c r="C1882">
        <v>383</v>
      </c>
      <c r="D1882">
        <v>372</v>
      </c>
      <c r="E1882">
        <v>373.35</v>
      </c>
      <c r="F1882">
        <v>375.87977611368098</v>
      </c>
      <c r="G1882">
        <v>39127</v>
      </c>
      <c r="H1882">
        <v>874</v>
      </c>
      <c r="I1882">
        <v>14707048</v>
      </c>
    </row>
    <row r="1883" spans="1:9">
      <c r="A1883" s="1">
        <v>39058</v>
      </c>
      <c r="B1883">
        <v>384.75</v>
      </c>
      <c r="C1883">
        <v>385</v>
      </c>
      <c r="D1883">
        <v>378</v>
      </c>
      <c r="E1883">
        <v>378.75</v>
      </c>
      <c r="F1883">
        <v>379.96224711535501</v>
      </c>
      <c r="G1883">
        <v>65346</v>
      </c>
      <c r="H1883">
        <v>1203</v>
      </c>
      <c r="I1883">
        <v>24829013</v>
      </c>
    </row>
    <row r="1884" spans="1:9">
      <c r="A1884" s="1">
        <v>39057</v>
      </c>
      <c r="B1884">
        <v>390</v>
      </c>
      <c r="C1884">
        <v>394.4</v>
      </c>
      <c r="D1884">
        <v>380</v>
      </c>
      <c r="E1884">
        <v>382.85</v>
      </c>
      <c r="F1884">
        <v>385.620134654183</v>
      </c>
      <c r="G1884">
        <v>44113</v>
      </c>
      <c r="H1884">
        <v>915</v>
      </c>
      <c r="I1884">
        <v>17010861</v>
      </c>
    </row>
    <row r="1885" spans="1:9">
      <c r="A1885" s="1">
        <v>39056</v>
      </c>
      <c r="B1885">
        <v>390.9</v>
      </c>
      <c r="C1885">
        <v>396.6</v>
      </c>
      <c r="D1885">
        <v>387.5</v>
      </c>
      <c r="E1885">
        <v>393.2</v>
      </c>
      <c r="F1885">
        <v>393.476459604132</v>
      </c>
      <c r="G1885">
        <v>80330</v>
      </c>
      <c r="H1885">
        <v>1332</v>
      </c>
      <c r="I1885">
        <v>31607964</v>
      </c>
    </row>
    <row r="1886" spans="1:9">
      <c r="A1886" s="1">
        <v>39055</v>
      </c>
      <c r="B1886">
        <v>390</v>
      </c>
      <c r="C1886">
        <v>391.9</v>
      </c>
      <c r="D1886">
        <v>386.1</v>
      </c>
      <c r="E1886">
        <v>389.45</v>
      </c>
      <c r="F1886">
        <v>388.79560228872703</v>
      </c>
      <c r="G1886">
        <v>66762</v>
      </c>
      <c r="H1886">
        <v>1051</v>
      </c>
      <c r="I1886">
        <v>25956772</v>
      </c>
    </row>
    <row r="1887" spans="1:9">
      <c r="A1887" s="1">
        <v>39052</v>
      </c>
      <c r="B1887">
        <v>381.05</v>
      </c>
      <c r="C1887">
        <v>391.45</v>
      </c>
      <c r="D1887">
        <v>380.05</v>
      </c>
      <c r="E1887">
        <v>390</v>
      </c>
      <c r="F1887">
        <v>387.40429079590899</v>
      </c>
      <c r="G1887">
        <v>53976</v>
      </c>
      <c r="H1887">
        <v>1267</v>
      </c>
      <c r="I1887">
        <v>20910534</v>
      </c>
    </row>
    <row r="1888" spans="1:9">
      <c r="A1888" s="1">
        <v>39051</v>
      </c>
      <c r="B1888">
        <v>389</v>
      </c>
      <c r="C1888">
        <v>392</v>
      </c>
      <c r="D1888">
        <v>377</v>
      </c>
      <c r="E1888">
        <v>381.45</v>
      </c>
      <c r="F1888">
        <v>384.213985543788</v>
      </c>
      <c r="G1888">
        <v>59490</v>
      </c>
      <c r="H1888">
        <v>1383</v>
      </c>
      <c r="I1888">
        <v>22856890</v>
      </c>
    </row>
    <row r="1889" spans="1:9">
      <c r="A1889" s="1">
        <v>39050</v>
      </c>
      <c r="B1889">
        <v>391</v>
      </c>
      <c r="C1889">
        <v>395.8</v>
      </c>
      <c r="D1889">
        <v>387.5</v>
      </c>
      <c r="E1889">
        <v>389.5</v>
      </c>
      <c r="F1889">
        <v>392.09900603218699</v>
      </c>
      <c r="G1889">
        <v>40947</v>
      </c>
      <c r="H1889">
        <v>983</v>
      </c>
      <c r="I1889">
        <v>16055278</v>
      </c>
    </row>
    <row r="1890" spans="1:9">
      <c r="A1890" s="1">
        <v>39049</v>
      </c>
      <c r="B1890">
        <v>393.95</v>
      </c>
      <c r="C1890">
        <v>398.5</v>
      </c>
      <c r="D1890">
        <v>385</v>
      </c>
      <c r="E1890">
        <v>389.15</v>
      </c>
      <c r="F1890">
        <v>392.51490795955402</v>
      </c>
      <c r="G1890">
        <v>111853</v>
      </c>
      <c r="H1890">
        <v>1586</v>
      </c>
      <c r="I1890">
        <v>43903970</v>
      </c>
    </row>
    <row r="1891" spans="1:9">
      <c r="A1891" s="1">
        <v>39048</v>
      </c>
      <c r="B1891">
        <v>393.75</v>
      </c>
      <c r="C1891">
        <v>401</v>
      </c>
      <c r="D1891">
        <v>393</v>
      </c>
      <c r="E1891">
        <v>394.25</v>
      </c>
      <c r="F1891">
        <v>396.31001849429299</v>
      </c>
      <c r="G1891">
        <v>110845</v>
      </c>
      <c r="H1891">
        <v>2146</v>
      </c>
      <c r="I1891">
        <v>43928984</v>
      </c>
    </row>
    <row r="1892" spans="1:9">
      <c r="A1892" s="1">
        <v>39045</v>
      </c>
      <c r="B1892">
        <v>387.8</v>
      </c>
      <c r="C1892">
        <v>396.4</v>
      </c>
      <c r="D1892">
        <v>384.2</v>
      </c>
      <c r="E1892">
        <v>393.75</v>
      </c>
      <c r="F1892">
        <v>392.72387910661303</v>
      </c>
      <c r="G1892">
        <v>120172</v>
      </c>
      <c r="H1892">
        <v>2525</v>
      </c>
      <c r="I1892">
        <v>47194414</v>
      </c>
    </row>
    <row r="1893" spans="1:9">
      <c r="A1893" s="1">
        <v>39044</v>
      </c>
      <c r="B1893">
        <v>381</v>
      </c>
      <c r="C1893">
        <v>390.6</v>
      </c>
      <c r="D1893">
        <v>377</v>
      </c>
      <c r="E1893">
        <v>386.7</v>
      </c>
      <c r="F1893">
        <v>385.70343631825102</v>
      </c>
      <c r="G1893">
        <v>133806</v>
      </c>
      <c r="H1893">
        <v>2816</v>
      </c>
      <c r="I1893">
        <v>51609434</v>
      </c>
    </row>
    <row r="1894" spans="1:9">
      <c r="A1894" s="1">
        <v>39043</v>
      </c>
      <c r="B1894">
        <v>386.4</v>
      </c>
      <c r="C1894">
        <v>387</v>
      </c>
      <c r="D1894">
        <v>378</v>
      </c>
      <c r="E1894">
        <v>378.95</v>
      </c>
      <c r="F1894">
        <v>381.89069174138001</v>
      </c>
      <c r="G1894">
        <v>68595</v>
      </c>
      <c r="H1894">
        <v>1138</v>
      </c>
      <c r="I1894">
        <v>26195792</v>
      </c>
    </row>
    <row r="1895" spans="1:9">
      <c r="A1895" s="1">
        <v>39042</v>
      </c>
      <c r="B1895">
        <v>385</v>
      </c>
      <c r="C1895">
        <v>391</v>
      </c>
      <c r="D1895">
        <v>381</v>
      </c>
      <c r="E1895">
        <v>382.45</v>
      </c>
      <c r="F1895">
        <v>384.74880259591299</v>
      </c>
      <c r="G1895">
        <v>102931</v>
      </c>
      <c r="H1895">
        <v>2109</v>
      </c>
      <c r="I1895">
        <v>39602579</v>
      </c>
    </row>
    <row r="1896" spans="1:9">
      <c r="A1896" s="1">
        <v>39041</v>
      </c>
      <c r="B1896">
        <v>387</v>
      </c>
      <c r="C1896">
        <v>387</v>
      </c>
      <c r="D1896">
        <v>375</v>
      </c>
      <c r="E1896">
        <v>380.8</v>
      </c>
      <c r="F1896">
        <v>379.81920084069299</v>
      </c>
      <c r="G1896">
        <v>79934</v>
      </c>
      <c r="H1896">
        <v>1449</v>
      </c>
      <c r="I1896">
        <v>30360468</v>
      </c>
    </row>
    <row r="1897" spans="1:9">
      <c r="A1897" s="1">
        <v>39038</v>
      </c>
      <c r="B1897">
        <v>402</v>
      </c>
      <c r="C1897">
        <v>403.9</v>
      </c>
      <c r="D1897">
        <v>387</v>
      </c>
      <c r="E1897">
        <v>388.6</v>
      </c>
      <c r="F1897">
        <v>391.98930382947401</v>
      </c>
      <c r="G1897">
        <v>65257</v>
      </c>
      <c r="H1897">
        <v>1477</v>
      </c>
      <c r="I1897">
        <v>25580046</v>
      </c>
    </row>
    <row r="1898" spans="1:9">
      <c r="A1898" s="1">
        <v>39037</v>
      </c>
      <c r="B1898">
        <v>405</v>
      </c>
      <c r="C1898">
        <v>409</v>
      </c>
      <c r="D1898">
        <v>397</v>
      </c>
      <c r="E1898">
        <v>400.5</v>
      </c>
      <c r="F1898">
        <v>403.14854668856202</v>
      </c>
      <c r="G1898">
        <v>87077</v>
      </c>
      <c r="H1898">
        <v>1565</v>
      </c>
      <c r="I1898">
        <v>35104966</v>
      </c>
    </row>
    <row r="1899" spans="1:9">
      <c r="A1899" s="1">
        <v>39036</v>
      </c>
      <c r="B1899">
        <v>408.7</v>
      </c>
      <c r="C1899">
        <v>411.3</v>
      </c>
      <c r="D1899">
        <v>402</v>
      </c>
      <c r="E1899">
        <v>403.25</v>
      </c>
      <c r="F1899">
        <v>406.08954242437898</v>
      </c>
      <c r="G1899">
        <v>88204</v>
      </c>
      <c r="H1899">
        <v>1900</v>
      </c>
      <c r="I1899">
        <v>35818722</v>
      </c>
    </row>
    <row r="1900" spans="1:9">
      <c r="A1900" s="1">
        <v>39035</v>
      </c>
      <c r="B1900">
        <v>420</v>
      </c>
      <c r="C1900">
        <v>420.25</v>
      </c>
      <c r="D1900">
        <v>403</v>
      </c>
      <c r="E1900">
        <v>404.95</v>
      </c>
      <c r="F1900">
        <v>409.38230670287197</v>
      </c>
      <c r="G1900">
        <v>111952</v>
      </c>
      <c r="H1900">
        <v>2298</v>
      </c>
      <c r="I1900">
        <v>45831168</v>
      </c>
    </row>
    <row r="1901" spans="1:9">
      <c r="A1901" s="1">
        <v>39034</v>
      </c>
      <c r="B1901">
        <v>402.9</v>
      </c>
      <c r="C1901">
        <v>419</v>
      </c>
      <c r="D1901">
        <v>398.05</v>
      </c>
      <c r="E1901">
        <v>417.4</v>
      </c>
      <c r="F1901">
        <v>411.66167267210301</v>
      </c>
      <c r="G1901">
        <v>142371</v>
      </c>
      <c r="H1901">
        <v>2853</v>
      </c>
      <c r="I1901">
        <v>58608684</v>
      </c>
    </row>
    <row r="1902" spans="1:9">
      <c r="A1902" s="1">
        <v>39031</v>
      </c>
      <c r="B1902">
        <v>410</v>
      </c>
      <c r="C1902">
        <v>410.05</v>
      </c>
      <c r="D1902">
        <v>398.35</v>
      </c>
      <c r="E1902">
        <v>400.1</v>
      </c>
      <c r="F1902">
        <v>404.396447273847</v>
      </c>
      <c r="G1902">
        <v>48695</v>
      </c>
      <c r="H1902">
        <v>1274</v>
      </c>
      <c r="I1902">
        <v>19692085</v>
      </c>
    </row>
    <row r="1903" spans="1:9">
      <c r="A1903" s="1">
        <v>39030</v>
      </c>
      <c r="B1903">
        <v>412</v>
      </c>
      <c r="C1903">
        <v>416</v>
      </c>
      <c r="D1903">
        <v>408.1</v>
      </c>
      <c r="E1903">
        <v>409.5</v>
      </c>
      <c r="F1903">
        <v>412.79913766430701</v>
      </c>
      <c r="G1903">
        <v>100193</v>
      </c>
      <c r="H1903">
        <v>1125</v>
      </c>
      <c r="I1903">
        <v>41359584</v>
      </c>
    </row>
    <row r="1904" spans="1:9">
      <c r="A1904" s="1">
        <v>39029</v>
      </c>
      <c r="B1904">
        <v>422.7</v>
      </c>
      <c r="C1904">
        <v>429</v>
      </c>
      <c r="D1904">
        <v>408.5</v>
      </c>
      <c r="E1904">
        <v>411</v>
      </c>
      <c r="F1904">
        <v>415.18627080601698</v>
      </c>
      <c r="G1904">
        <v>44999</v>
      </c>
      <c r="H1904">
        <v>1020</v>
      </c>
      <c r="I1904">
        <v>18682967</v>
      </c>
    </row>
    <row r="1905" spans="1:9">
      <c r="A1905" s="1">
        <v>39028</v>
      </c>
      <c r="B1905">
        <v>424.5</v>
      </c>
      <c r="C1905">
        <v>429.9</v>
      </c>
      <c r="D1905">
        <v>419</v>
      </c>
      <c r="E1905">
        <v>422.7</v>
      </c>
      <c r="F1905">
        <v>424.58083684393898</v>
      </c>
      <c r="G1905">
        <v>157855</v>
      </c>
      <c r="H1905">
        <v>2029</v>
      </c>
      <c r="I1905">
        <v>67022208</v>
      </c>
    </row>
    <row r="1906" spans="1:9">
      <c r="A1906" s="1">
        <v>39027</v>
      </c>
      <c r="B1906">
        <v>420.15</v>
      </c>
      <c r="C1906">
        <v>426.7</v>
      </c>
      <c r="D1906">
        <v>417.1</v>
      </c>
      <c r="E1906">
        <v>423.65</v>
      </c>
      <c r="F1906">
        <v>423.462098772464</v>
      </c>
      <c r="G1906">
        <v>140444</v>
      </c>
      <c r="H1906">
        <v>2118</v>
      </c>
      <c r="I1906">
        <v>59472711</v>
      </c>
    </row>
    <row r="1907" spans="1:9">
      <c r="A1907" s="1">
        <v>39024</v>
      </c>
      <c r="B1907">
        <v>419</v>
      </c>
      <c r="C1907">
        <v>428.4</v>
      </c>
      <c r="D1907">
        <v>411.05</v>
      </c>
      <c r="E1907">
        <v>421</v>
      </c>
      <c r="F1907">
        <v>421.28537934605998</v>
      </c>
      <c r="G1907">
        <v>424810</v>
      </c>
      <c r="H1907">
        <v>6277</v>
      </c>
      <c r="I1907">
        <v>178966242</v>
      </c>
    </row>
    <row r="1908" spans="1:9">
      <c r="A1908" s="1">
        <v>39023</v>
      </c>
      <c r="B1908">
        <v>406</v>
      </c>
      <c r="C1908">
        <v>421</v>
      </c>
      <c r="D1908">
        <v>401.15</v>
      </c>
      <c r="E1908">
        <v>417.45</v>
      </c>
      <c r="F1908">
        <v>411.91960096552702</v>
      </c>
      <c r="G1908">
        <v>265140</v>
      </c>
      <c r="H1908">
        <v>3562</v>
      </c>
      <c r="I1908">
        <v>109216363</v>
      </c>
    </row>
    <row r="1909" spans="1:9">
      <c r="A1909" s="1">
        <v>39022</v>
      </c>
      <c r="B1909">
        <v>418.35</v>
      </c>
      <c r="C1909">
        <v>419.4</v>
      </c>
      <c r="D1909">
        <v>405</v>
      </c>
      <c r="E1909">
        <v>408.65</v>
      </c>
      <c r="F1909">
        <v>411.60158979839298</v>
      </c>
      <c r="G1909">
        <v>333124</v>
      </c>
      <c r="H1909">
        <v>5626</v>
      </c>
      <c r="I1909">
        <v>137114368</v>
      </c>
    </row>
    <row r="1910" spans="1:9">
      <c r="A1910" s="1">
        <v>39021</v>
      </c>
      <c r="B1910">
        <v>390</v>
      </c>
      <c r="C1910">
        <v>422</v>
      </c>
      <c r="D1910">
        <v>372.8</v>
      </c>
      <c r="E1910">
        <v>415.05</v>
      </c>
      <c r="F1910">
        <v>401.34922082978397</v>
      </c>
      <c r="G1910">
        <v>1137813</v>
      </c>
      <c r="H1910">
        <v>13686</v>
      </c>
      <c r="I1910">
        <v>456660361</v>
      </c>
    </row>
    <row r="1911" spans="1:9">
      <c r="A1911" s="1">
        <v>39020</v>
      </c>
      <c r="B1911">
        <v>377.1</v>
      </c>
      <c r="C1911">
        <v>389.9</v>
      </c>
      <c r="D1911">
        <v>375.05</v>
      </c>
      <c r="E1911">
        <v>385.9</v>
      </c>
      <c r="F1911">
        <v>382.42788500040001</v>
      </c>
      <c r="G1911">
        <v>74922</v>
      </c>
      <c r="H1911">
        <v>1217</v>
      </c>
      <c r="I1911">
        <v>28652262</v>
      </c>
    </row>
    <row r="1912" spans="1:9">
      <c r="A1912" s="1">
        <v>39017</v>
      </c>
      <c r="B1912">
        <v>376</v>
      </c>
      <c r="C1912">
        <v>379.95</v>
      </c>
      <c r="D1912">
        <v>374.25</v>
      </c>
      <c r="E1912">
        <v>376.4</v>
      </c>
      <c r="F1912">
        <v>376.64384564061697</v>
      </c>
      <c r="G1912">
        <v>46463</v>
      </c>
      <c r="H1912">
        <v>630</v>
      </c>
      <c r="I1912">
        <v>17500003</v>
      </c>
    </row>
    <row r="1913" spans="1:9">
      <c r="A1913" s="1">
        <v>39016</v>
      </c>
      <c r="B1913">
        <v>380</v>
      </c>
      <c r="C1913">
        <v>384.7</v>
      </c>
      <c r="D1913">
        <v>370.3</v>
      </c>
      <c r="E1913">
        <v>374.45</v>
      </c>
      <c r="F1913">
        <v>376.56672154866999</v>
      </c>
      <c r="G1913">
        <v>100215</v>
      </c>
      <c r="H1913">
        <v>932</v>
      </c>
      <c r="I1913">
        <v>37737634</v>
      </c>
    </row>
    <row r="1914" spans="1:9">
      <c r="A1914" s="1">
        <v>39013</v>
      </c>
      <c r="B1914">
        <v>380.25</v>
      </c>
      <c r="C1914">
        <v>381.95</v>
      </c>
      <c r="D1914">
        <v>377</v>
      </c>
      <c r="E1914">
        <v>380</v>
      </c>
      <c r="F1914">
        <v>378.403201405495</v>
      </c>
      <c r="G1914">
        <v>20491</v>
      </c>
      <c r="H1914">
        <v>230</v>
      </c>
      <c r="I1914">
        <v>7753860</v>
      </c>
    </row>
    <row r="1915" spans="1:9">
      <c r="A1915" s="1">
        <v>39011</v>
      </c>
      <c r="B1915">
        <v>384.5</v>
      </c>
      <c r="C1915">
        <v>384.5</v>
      </c>
      <c r="D1915">
        <v>379</v>
      </c>
      <c r="E1915">
        <v>379.9</v>
      </c>
      <c r="F1915">
        <v>380.56281438631697</v>
      </c>
      <c r="G1915">
        <v>15904</v>
      </c>
      <c r="H1915">
        <v>283</v>
      </c>
      <c r="I1915">
        <v>6052471</v>
      </c>
    </row>
    <row r="1916" spans="1:9">
      <c r="A1916" s="1">
        <v>39010</v>
      </c>
      <c r="B1916">
        <v>378</v>
      </c>
      <c r="C1916">
        <v>379.45</v>
      </c>
      <c r="D1916">
        <v>377</v>
      </c>
      <c r="E1916">
        <v>378.3</v>
      </c>
      <c r="F1916">
        <v>378.17243254440899</v>
      </c>
      <c r="G1916">
        <v>38618</v>
      </c>
      <c r="H1916">
        <v>495</v>
      </c>
      <c r="I1916">
        <v>14604263</v>
      </c>
    </row>
    <row r="1917" spans="1:9">
      <c r="A1917" s="1">
        <v>39009</v>
      </c>
      <c r="B1917">
        <v>377.5</v>
      </c>
      <c r="C1917">
        <v>383.8</v>
      </c>
      <c r="D1917">
        <v>376.1</v>
      </c>
      <c r="E1917">
        <v>377.65</v>
      </c>
      <c r="F1917">
        <v>379.75494562204898</v>
      </c>
      <c r="G1917">
        <v>52319</v>
      </c>
      <c r="H1917">
        <v>813</v>
      </c>
      <c r="I1917">
        <v>19868399</v>
      </c>
    </row>
    <row r="1918" spans="1:9">
      <c r="A1918" s="1">
        <v>39008</v>
      </c>
      <c r="B1918">
        <v>378</v>
      </c>
      <c r="C1918">
        <v>380.85</v>
      </c>
      <c r="D1918">
        <v>375.3</v>
      </c>
      <c r="E1918">
        <v>376.1</v>
      </c>
      <c r="F1918">
        <v>377.90908622112198</v>
      </c>
      <c r="G1918">
        <v>19392</v>
      </c>
      <c r="H1918">
        <v>379</v>
      </c>
      <c r="I1918">
        <v>7328413</v>
      </c>
    </row>
    <row r="1919" spans="1:9">
      <c r="A1919" s="1">
        <v>39007</v>
      </c>
      <c r="B1919">
        <v>385.1</v>
      </c>
      <c r="C1919">
        <v>385.1</v>
      </c>
      <c r="D1919">
        <v>377.5</v>
      </c>
      <c r="E1919">
        <v>378</v>
      </c>
      <c r="F1919">
        <v>379.47548757018399</v>
      </c>
      <c r="G1919">
        <v>50403</v>
      </c>
      <c r="H1919">
        <v>536</v>
      </c>
      <c r="I1919">
        <v>19126703</v>
      </c>
    </row>
    <row r="1920" spans="1:9">
      <c r="A1920" s="1">
        <v>39006</v>
      </c>
      <c r="B1920">
        <v>386.1</v>
      </c>
      <c r="C1920">
        <v>389.9</v>
      </c>
      <c r="D1920">
        <v>382.7</v>
      </c>
      <c r="E1920">
        <v>385.75</v>
      </c>
      <c r="F1920">
        <v>385.57831570382399</v>
      </c>
      <c r="G1920">
        <v>58992</v>
      </c>
      <c r="H1920">
        <v>730</v>
      </c>
      <c r="I1920">
        <v>22746036</v>
      </c>
    </row>
    <row r="1921" spans="1:9">
      <c r="A1921" s="1">
        <v>39003</v>
      </c>
      <c r="B1921">
        <v>385.4</v>
      </c>
      <c r="C1921">
        <v>389</v>
      </c>
      <c r="D1921">
        <v>385</v>
      </c>
      <c r="E1921">
        <v>386.5</v>
      </c>
      <c r="F1921">
        <v>386.65432330323398</v>
      </c>
      <c r="G1921">
        <v>74642</v>
      </c>
      <c r="H1921">
        <v>755</v>
      </c>
      <c r="I1921">
        <v>28860652</v>
      </c>
    </row>
    <row r="1922" spans="1:9">
      <c r="A1922" s="1">
        <v>39002</v>
      </c>
      <c r="B1922">
        <v>384</v>
      </c>
      <c r="C1922">
        <v>384.9</v>
      </c>
      <c r="D1922">
        <v>376.15</v>
      </c>
      <c r="E1922">
        <v>383.35</v>
      </c>
      <c r="F1922">
        <v>381.39757442565502</v>
      </c>
      <c r="G1922">
        <v>49143</v>
      </c>
      <c r="H1922">
        <v>1042</v>
      </c>
      <c r="I1922">
        <v>18743021</v>
      </c>
    </row>
    <row r="1923" spans="1:9">
      <c r="A1923" s="1">
        <v>39001</v>
      </c>
      <c r="B1923">
        <v>393</v>
      </c>
      <c r="C1923">
        <v>393</v>
      </c>
      <c r="D1923">
        <v>375</v>
      </c>
      <c r="E1923">
        <v>377.8</v>
      </c>
      <c r="F1923">
        <v>384.622312038926</v>
      </c>
      <c r="G1923">
        <v>76452</v>
      </c>
      <c r="H1923">
        <v>1400</v>
      </c>
      <c r="I1923">
        <v>29405145</v>
      </c>
    </row>
    <row r="1924" spans="1:9">
      <c r="A1924" s="1">
        <v>39000</v>
      </c>
      <c r="B1924">
        <v>396.7</v>
      </c>
      <c r="C1924">
        <v>398.45</v>
      </c>
      <c r="D1924">
        <v>389</v>
      </c>
      <c r="E1924">
        <v>389.95</v>
      </c>
      <c r="F1924">
        <v>394.21675721635302</v>
      </c>
      <c r="G1924">
        <v>138782</v>
      </c>
      <c r="H1924">
        <v>2929</v>
      </c>
      <c r="I1924">
        <v>54710190</v>
      </c>
    </row>
    <row r="1925" spans="1:9">
      <c r="A1925" s="1">
        <v>38999</v>
      </c>
      <c r="B1925">
        <v>377</v>
      </c>
      <c r="C1925">
        <v>394.9</v>
      </c>
      <c r="D1925">
        <v>377</v>
      </c>
      <c r="E1925">
        <v>393.5</v>
      </c>
      <c r="F1925">
        <v>389.48938796811098</v>
      </c>
      <c r="G1925">
        <v>277845</v>
      </c>
      <c r="H1925">
        <v>4465</v>
      </c>
      <c r="I1925">
        <v>108217679</v>
      </c>
    </row>
    <row r="1926" spans="1:9">
      <c r="A1926" s="1">
        <v>38996</v>
      </c>
      <c r="B1926">
        <v>385.7</v>
      </c>
      <c r="C1926">
        <v>388</v>
      </c>
      <c r="D1926">
        <v>378.5</v>
      </c>
      <c r="E1926">
        <v>380.7</v>
      </c>
      <c r="F1926">
        <v>383.95076490789802</v>
      </c>
      <c r="G1926">
        <v>160150</v>
      </c>
      <c r="H1926">
        <v>3467</v>
      </c>
      <c r="I1926">
        <v>61489715</v>
      </c>
    </row>
    <row r="1927" spans="1:9">
      <c r="A1927" s="1">
        <v>38995</v>
      </c>
      <c r="B1927">
        <v>371</v>
      </c>
      <c r="C1927">
        <v>384.4</v>
      </c>
      <c r="D1927">
        <v>370</v>
      </c>
      <c r="E1927">
        <v>381.95</v>
      </c>
      <c r="F1927">
        <v>378.27800198865202</v>
      </c>
      <c r="G1927">
        <v>205164</v>
      </c>
      <c r="H1927">
        <v>2824</v>
      </c>
      <c r="I1927">
        <v>77609028</v>
      </c>
    </row>
    <row r="1928" spans="1:9">
      <c r="A1928" s="1">
        <v>38994</v>
      </c>
      <c r="B1928">
        <v>372</v>
      </c>
      <c r="C1928">
        <v>375.75</v>
      </c>
      <c r="D1928">
        <v>367.25</v>
      </c>
      <c r="E1928">
        <v>368.4</v>
      </c>
      <c r="F1928">
        <v>371.65164480461499</v>
      </c>
      <c r="G1928">
        <v>72805</v>
      </c>
      <c r="H1928">
        <v>952</v>
      </c>
      <c r="I1928">
        <v>27058098</v>
      </c>
    </row>
    <row r="1929" spans="1:9">
      <c r="A1929" s="1">
        <v>38993</v>
      </c>
      <c r="B1929">
        <v>370.8</v>
      </c>
      <c r="C1929">
        <v>373.25</v>
      </c>
      <c r="D1929">
        <v>368</v>
      </c>
      <c r="E1929">
        <v>370.75</v>
      </c>
      <c r="F1929">
        <v>370.92333482778099</v>
      </c>
      <c r="G1929">
        <v>51301</v>
      </c>
      <c r="H1929">
        <v>1080</v>
      </c>
      <c r="I1929">
        <v>19028738</v>
      </c>
    </row>
    <row r="1930" spans="1:9">
      <c r="A1930" s="1">
        <v>38989</v>
      </c>
      <c r="B1930">
        <v>362</v>
      </c>
      <c r="C1930">
        <v>372</v>
      </c>
      <c r="D1930">
        <v>362</v>
      </c>
      <c r="E1930">
        <v>367.3</v>
      </c>
      <c r="F1930">
        <v>368.404794083139</v>
      </c>
      <c r="G1930">
        <v>67333</v>
      </c>
      <c r="H1930">
        <v>1314</v>
      </c>
      <c r="I1930">
        <v>24805800</v>
      </c>
    </row>
    <row r="1931" spans="1:9">
      <c r="A1931" s="1">
        <v>38988</v>
      </c>
      <c r="B1931">
        <v>367.25</v>
      </c>
      <c r="C1931">
        <v>368.95</v>
      </c>
      <c r="D1931">
        <v>360.05</v>
      </c>
      <c r="E1931">
        <v>363</v>
      </c>
      <c r="F1931">
        <v>362.70625318606602</v>
      </c>
      <c r="G1931">
        <v>117700</v>
      </c>
      <c r="H1931">
        <v>1606</v>
      </c>
      <c r="I1931">
        <v>42690526</v>
      </c>
    </row>
    <row r="1932" spans="1:9">
      <c r="A1932" s="1">
        <v>38987</v>
      </c>
      <c r="B1932">
        <v>370</v>
      </c>
      <c r="C1932">
        <v>372.5</v>
      </c>
      <c r="D1932">
        <v>365.1</v>
      </c>
      <c r="E1932">
        <v>366.7</v>
      </c>
      <c r="F1932">
        <v>368.93477291547202</v>
      </c>
      <c r="G1932">
        <v>47097</v>
      </c>
      <c r="H1932">
        <v>798</v>
      </c>
      <c r="I1932">
        <v>17375721</v>
      </c>
    </row>
    <row r="1933" spans="1:9">
      <c r="A1933" s="1">
        <v>38986</v>
      </c>
      <c r="B1933">
        <v>370</v>
      </c>
      <c r="C1933">
        <v>371</v>
      </c>
      <c r="D1933">
        <v>366.05</v>
      </c>
      <c r="E1933">
        <v>367</v>
      </c>
      <c r="F1933">
        <v>368.07610457814798</v>
      </c>
      <c r="G1933">
        <v>43795</v>
      </c>
      <c r="H1933">
        <v>746</v>
      </c>
      <c r="I1933">
        <v>16119893</v>
      </c>
    </row>
    <row r="1934" spans="1:9">
      <c r="A1934" s="1">
        <v>38985</v>
      </c>
      <c r="B1934">
        <v>372.5</v>
      </c>
      <c r="C1934">
        <v>373.75</v>
      </c>
      <c r="D1934">
        <v>366.9</v>
      </c>
      <c r="E1934">
        <v>367.9</v>
      </c>
      <c r="F1934">
        <v>369.49307479224302</v>
      </c>
      <c r="G1934">
        <v>35739</v>
      </c>
      <c r="H1934">
        <v>623</v>
      </c>
      <c r="I1934">
        <v>13205313</v>
      </c>
    </row>
    <row r="1935" spans="1:9">
      <c r="A1935" s="1">
        <v>38982</v>
      </c>
      <c r="B1935">
        <v>372.5</v>
      </c>
      <c r="C1935">
        <v>375.4</v>
      </c>
      <c r="D1935">
        <v>369</v>
      </c>
      <c r="E1935">
        <v>371.2</v>
      </c>
      <c r="F1935">
        <v>372.16113382623899</v>
      </c>
      <c r="G1935">
        <v>94406</v>
      </c>
      <c r="H1935">
        <v>1320</v>
      </c>
      <c r="I1935">
        <v>35134244</v>
      </c>
    </row>
    <row r="1936" spans="1:9">
      <c r="A1936" s="1">
        <v>38981</v>
      </c>
      <c r="B1936">
        <v>371</v>
      </c>
      <c r="C1936">
        <v>375.5</v>
      </c>
      <c r="D1936">
        <v>371</v>
      </c>
      <c r="E1936">
        <v>373.45</v>
      </c>
      <c r="F1936">
        <v>373.64148540573501</v>
      </c>
      <c r="G1936">
        <v>157048</v>
      </c>
      <c r="H1936">
        <v>1905</v>
      </c>
      <c r="I1936">
        <v>58679648</v>
      </c>
    </row>
    <row r="1937" spans="1:9">
      <c r="A1937" s="1">
        <v>38980</v>
      </c>
      <c r="B1937">
        <v>370.5</v>
      </c>
      <c r="C1937">
        <v>372.95</v>
      </c>
      <c r="D1937">
        <v>365.15</v>
      </c>
      <c r="E1937">
        <v>369.15</v>
      </c>
      <c r="F1937">
        <v>369.40906775343802</v>
      </c>
      <c r="G1937">
        <v>123669</v>
      </c>
      <c r="H1937">
        <v>2117</v>
      </c>
      <c r="I1937">
        <v>45684450</v>
      </c>
    </row>
    <row r="1938" spans="1:9">
      <c r="A1938" s="1">
        <v>38979</v>
      </c>
      <c r="B1938">
        <v>380</v>
      </c>
      <c r="C1938">
        <v>385.2</v>
      </c>
      <c r="D1938">
        <v>365.55</v>
      </c>
      <c r="E1938">
        <v>370.75</v>
      </c>
      <c r="F1938">
        <v>379.80184497554802</v>
      </c>
      <c r="G1938">
        <v>275234</v>
      </c>
      <c r="H1938">
        <v>4772</v>
      </c>
      <c r="I1938">
        <v>104534381</v>
      </c>
    </row>
    <row r="1939" spans="1:9">
      <c r="A1939" s="1">
        <v>38978</v>
      </c>
      <c r="B1939">
        <v>372</v>
      </c>
      <c r="C1939">
        <v>380.4</v>
      </c>
      <c r="D1939">
        <v>371</v>
      </c>
      <c r="E1939">
        <v>377.8</v>
      </c>
      <c r="F1939">
        <v>377.26418149262798</v>
      </c>
      <c r="G1939">
        <v>209992</v>
      </c>
      <c r="H1939">
        <v>4706</v>
      </c>
      <c r="I1939">
        <v>79222460</v>
      </c>
    </row>
    <row r="1940" spans="1:9">
      <c r="A1940" s="1">
        <v>38975</v>
      </c>
      <c r="B1940">
        <v>371.5</v>
      </c>
      <c r="C1940">
        <v>372.5</v>
      </c>
      <c r="D1940">
        <v>365</v>
      </c>
      <c r="E1940">
        <v>368.45</v>
      </c>
      <c r="F1940">
        <v>369.37109244855901</v>
      </c>
      <c r="G1940">
        <v>87043</v>
      </c>
      <c r="H1940">
        <v>2150</v>
      </c>
      <c r="I1940">
        <v>32151168</v>
      </c>
    </row>
    <row r="1941" spans="1:9">
      <c r="A1941" s="1">
        <v>38974</v>
      </c>
      <c r="B1941">
        <v>375</v>
      </c>
      <c r="C1941">
        <v>377.45</v>
      </c>
      <c r="D1941">
        <v>370.2</v>
      </c>
      <c r="E1941">
        <v>371.9</v>
      </c>
      <c r="F1941">
        <v>374.42963835851998</v>
      </c>
      <c r="G1941">
        <v>125594</v>
      </c>
      <c r="H1941">
        <v>2837</v>
      </c>
      <c r="I1941">
        <v>47026116</v>
      </c>
    </row>
    <row r="1942" spans="1:9">
      <c r="A1942" s="1">
        <v>38973</v>
      </c>
      <c r="B1942">
        <v>373</v>
      </c>
      <c r="C1942">
        <v>377.5</v>
      </c>
      <c r="D1942">
        <v>370.1</v>
      </c>
      <c r="E1942">
        <v>373.35</v>
      </c>
      <c r="F1942">
        <v>374.26368335629201</v>
      </c>
      <c r="G1942">
        <v>146638</v>
      </c>
      <c r="H1942">
        <v>3649</v>
      </c>
      <c r="I1942">
        <v>54881278</v>
      </c>
    </row>
    <row r="1943" spans="1:9">
      <c r="A1943" s="1">
        <v>38972</v>
      </c>
      <c r="B1943">
        <v>364.95</v>
      </c>
      <c r="C1943">
        <v>371.95</v>
      </c>
      <c r="D1943">
        <v>355.3</v>
      </c>
      <c r="E1943">
        <v>368.55</v>
      </c>
      <c r="F1943">
        <v>363.894037222902</v>
      </c>
      <c r="G1943">
        <v>126535</v>
      </c>
      <c r="H1943">
        <v>3277</v>
      </c>
      <c r="I1943">
        <v>46045332</v>
      </c>
    </row>
    <row r="1944" spans="1:9">
      <c r="A1944" s="1">
        <v>38971</v>
      </c>
      <c r="B1944">
        <v>382</v>
      </c>
      <c r="C1944">
        <v>386.5</v>
      </c>
      <c r="D1944">
        <v>357</v>
      </c>
      <c r="E1944">
        <v>362.2</v>
      </c>
      <c r="F1944">
        <v>376.67640998510302</v>
      </c>
      <c r="G1944">
        <v>287308</v>
      </c>
      <c r="H1944">
        <v>5982</v>
      </c>
      <c r="I1944">
        <v>108222146</v>
      </c>
    </row>
    <row r="1945" spans="1:9">
      <c r="A1945" s="1">
        <v>38968</v>
      </c>
      <c r="B1945">
        <v>368.1</v>
      </c>
      <c r="C1945">
        <v>379.8</v>
      </c>
      <c r="D1945">
        <v>368</v>
      </c>
      <c r="E1945">
        <v>377.75</v>
      </c>
      <c r="F1945">
        <v>373.15833465737501</v>
      </c>
      <c r="G1945">
        <v>176228</v>
      </c>
      <c r="H1945">
        <v>3225</v>
      </c>
      <c r="I1945">
        <v>65760947</v>
      </c>
    </row>
    <row r="1946" spans="1:9">
      <c r="A1946" s="1">
        <v>38967</v>
      </c>
      <c r="B1946">
        <v>370</v>
      </c>
      <c r="C1946">
        <v>373</v>
      </c>
      <c r="D1946">
        <v>366.25</v>
      </c>
      <c r="E1946">
        <v>367.8</v>
      </c>
      <c r="F1946">
        <v>369.56953281221502</v>
      </c>
      <c r="G1946">
        <v>49509</v>
      </c>
      <c r="H1946">
        <v>1200</v>
      </c>
      <c r="I1946">
        <v>18297018</v>
      </c>
    </row>
    <row r="1947" spans="1:9">
      <c r="A1947" s="1">
        <v>38966</v>
      </c>
      <c r="B1947">
        <v>376.9</v>
      </c>
      <c r="C1947">
        <v>377.9</v>
      </c>
      <c r="D1947">
        <v>372</v>
      </c>
      <c r="E1947">
        <v>373.7</v>
      </c>
      <c r="F1947">
        <v>375.235733949858</v>
      </c>
      <c r="G1947">
        <v>149656</v>
      </c>
      <c r="H1947">
        <v>2341</v>
      </c>
      <c r="I1947">
        <v>56156279</v>
      </c>
    </row>
    <row r="1948" spans="1:9">
      <c r="A1948" s="1">
        <v>38965</v>
      </c>
      <c r="B1948">
        <v>373</v>
      </c>
      <c r="C1948">
        <v>379.9</v>
      </c>
      <c r="D1948">
        <v>370</v>
      </c>
      <c r="E1948">
        <v>374.45</v>
      </c>
      <c r="F1948">
        <v>375.56712435450902</v>
      </c>
      <c r="G1948">
        <v>225991</v>
      </c>
      <c r="H1948">
        <v>3871</v>
      </c>
      <c r="I1948">
        <v>84874790</v>
      </c>
    </row>
    <row r="1949" spans="1:9">
      <c r="A1949" s="1">
        <v>38964</v>
      </c>
      <c r="B1949">
        <v>372.5</v>
      </c>
      <c r="C1949">
        <v>374.85</v>
      </c>
      <c r="D1949">
        <v>369.25</v>
      </c>
      <c r="E1949">
        <v>370.45</v>
      </c>
      <c r="F1949">
        <v>372.21469562660099</v>
      </c>
      <c r="G1949">
        <v>119015</v>
      </c>
      <c r="H1949">
        <v>2181</v>
      </c>
      <c r="I1949">
        <v>44299132</v>
      </c>
    </row>
    <row r="1950" spans="1:9">
      <c r="A1950" s="1">
        <v>38961</v>
      </c>
      <c r="B1950">
        <v>363</v>
      </c>
      <c r="C1950">
        <v>370.7</v>
      </c>
      <c r="D1950">
        <v>360</v>
      </c>
      <c r="E1950">
        <v>369.2</v>
      </c>
      <c r="F1950">
        <v>367.13199784834802</v>
      </c>
      <c r="G1950">
        <v>100388</v>
      </c>
      <c r="H1950">
        <v>2270</v>
      </c>
      <c r="I1950">
        <v>36855647</v>
      </c>
    </row>
    <row r="1951" spans="1:9">
      <c r="A1951" s="1">
        <v>38960</v>
      </c>
      <c r="B1951">
        <v>370</v>
      </c>
      <c r="C1951">
        <v>373.4</v>
      </c>
      <c r="D1951">
        <v>361</v>
      </c>
      <c r="E1951">
        <v>362.45</v>
      </c>
      <c r="F1951">
        <v>366.26920661502999</v>
      </c>
      <c r="G1951">
        <v>95540</v>
      </c>
      <c r="H1951">
        <v>2197</v>
      </c>
      <c r="I1951">
        <v>34993360</v>
      </c>
    </row>
    <row r="1952" spans="1:9">
      <c r="A1952" s="1">
        <v>38959</v>
      </c>
      <c r="B1952">
        <v>368.9</v>
      </c>
      <c r="C1952">
        <v>375.75</v>
      </c>
      <c r="D1952">
        <v>367.15</v>
      </c>
      <c r="E1952">
        <v>368.6</v>
      </c>
      <c r="F1952">
        <v>372.215030542975</v>
      </c>
      <c r="G1952">
        <v>200046</v>
      </c>
      <c r="H1952">
        <v>3729</v>
      </c>
      <c r="I1952">
        <v>74460128</v>
      </c>
    </row>
    <row r="1953" spans="1:9">
      <c r="A1953" s="1">
        <v>38958</v>
      </c>
      <c r="B1953">
        <v>364.05</v>
      </c>
      <c r="C1953">
        <v>369.95</v>
      </c>
      <c r="D1953">
        <v>364</v>
      </c>
      <c r="E1953">
        <v>367.3</v>
      </c>
      <c r="F1953">
        <v>367.309152828744</v>
      </c>
      <c r="G1953">
        <v>189395</v>
      </c>
      <c r="H1953">
        <v>2720</v>
      </c>
      <c r="I1953">
        <v>69566517</v>
      </c>
    </row>
    <row r="1954" spans="1:9">
      <c r="A1954" s="1">
        <v>38957</v>
      </c>
      <c r="B1954">
        <v>362</v>
      </c>
      <c r="C1954">
        <v>363.9</v>
      </c>
      <c r="D1954">
        <v>359.9</v>
      </c>
      <c r="E1954">
        <v>361.25</v>
      </c>
      <c r="F1954">
        <v>361.930848295602</v>
      </c>
      <c r="G1954">
        <v>30744</v>
      </c>
      <c r="H1954">
        <v>579</v>
      </c>
      <c r="I1954">
        <v>11127202</v>
      </c>
    </row>
    <row r="1955" spans="1:9">
      <c r="A1955" s="1">
        <v>38954</v>
      </c>
      <c r="B1955">
        <v>363</v>
      </c>
      <c r="C1955">
        <v>364</v>
      </c>
      <c r="D1955">
        <v>359.1</v>
      </c>
      <c r="E1955">
        <v>360.45</v>
      </c>
      <c r="F1955">
        <v>361.671329109954</v>
      </c>
      <c r="G1955">
        <v>47829</v>
      </c>
      <c r="H1955">
        <v>1260</v>
      </c>
      <c r="I1955">
        <v>17298378</v>
      </c>
    </row>
    <row r="1956" spans="1:9">
      <c r="A1956" s="1">
        <v>38953</v>
      </c>
      <c r="B1956">
        <v>356</v>
      </c>
      <c r="C1956">
        <v>362</v>
      </c>
      <c r="D1956">
        <v>353</v>
      </c>
      <c r="E1956">
        <v>359.75</v>
      </c>
      <c r="F1956">
        <v>356.929613434261</v>
      </c>
      <c r="G1956">
        <v>54428</v>
      </c>
      <c r="H1956">
        <v>1265</v>
      </c>
      <c r="I1956">
        <v>19426965</v>
      </c>
    </row>
    <row r="1957" spans="1:9">
      <c r="A1957" s="1">
        <v>38952</v>
      </c>
      <c r="B1957">
        <v>366</v>
      </c>
      <c r="C1957">
        <v>366.95</v>
      </c>
      <c r="D1957">
        <v>353.1</v>
      </c>
      <c r="E1957">
        <v>357</v>
      </c>
      <c r="F1957">
        <v>359.62033122971701</v>
      </c>
      <c r="G1957">
        <v>83507</v>
      </c>
      <c r="H1957">
        <v>2072</v>
      </c>
      <c r="I1957">
        <v>30030815</v>
      </c>
    </row>
    <row r="1958" spans="1:9">
      <c r="A1958" s="1">
        <v>38951</v>
      </c>
      <c r="B1958">
        <v>365</v>
      </c>
      <c r="C1958">
        <v>374</v>
      </c>
      <c r="D1958">
        <v>363.45</v>
      </c>
      <c r="E1958">
        <v>365.35</v>
      </c>
      <c r="F1958">
        <v>369.691246337466</v>
      </c>
      <c r="G1958">
        <v>120818</v>
      </c>
      <c r="H1958">
        <v>2751</v>
      </c>
      <c r="I1958">
        <v>44665357</v>
      </c>
    </row>
    <row r="1959" spans="1:9">
      <c r="A1959" s="1">
        <v>38950</v>
      </c>
      <c r="B1959">
        <v>367.95</v>
      </c>
      <c r="C1959">
        <v>367.95</v>
      </c>
      <c r="D1959">
        <v>360.1</v>
      </c>
      <c r="E1959">
        <v>363.15</v>
      </c>
      <c r="F1959">
        <v>363.45401567815401</v>
      </c>
      <c r="G1959">
        <v>33805</v>
      </c>
      <c r="H1959">
        <v>1071</v>
      </c>
      <c r="I1959">
        <v>12286563</v>
      </c>
    </row>
    <row r="1960" spans="1:9">
      <c r="A1960" s="1">
        <v>38947</v>
      </c>
      <c r="B1960">
        <v>366</v>
      </c>
      <c r="C1960">
        <v>371.5</v>
      </c>
      <c r="D1960">
        <v>358.7</v>
      </c>
      <c r="E1960">
        <v>367.15</v>
      </c>
      <c r="F1960">
        <v>366.94857324767003</v>
      </c>
      <c r="G1960">
        <v>69108</v>
      </c>
      <c r="H1960">
        <v>1470</v>
      </c>
      <c r="I1960">
        <v>25359082</v>
      </c>
    </row>
    <row r="1961" spans="1:9">
      <c r="A1961" s="1">
        <v>38946</v>
      </c>
      <c r="B1961">
        <v>374.9</v>
      </c>
      <c r="C1961">
        <v>376.8</v>
      </c>
      <c r="D1961">
        <v>367.2</v>
      </c>
      <c r="E1961">
        <v>369.25</v>
      </c>
      <c r="F1961">
        <v>371.600498956509</v>
      </c>
      <c r="G1961">
        <v>83374</v>
      </c>
      <c r="H1961">
        <v>1978</v>
      </c>
      <c r="I1961">
        <v>30981820</v>
      </c>
    </row>
    <row r="1962" spans="1:9">
      <c r="A1962" s="1">
        <v>38945</v>
      </c>
      <c r="B1962">
        <v>375.2</v>
      </c>
      <c r="C1962">
        <v>380.95</v>
      </c>
      <c r="D1962">
        <v>371</v>
      </c>
      <c r="E1962">
        <v>372.3</v>
      </c>
      <c r="F1962">
        <v>377.00499929427002</v>
      </c>
      <c r="G1962">
        <v>219631</v>
      </c>
      <c r="H1962">
        <v>3641</v>
      </c>
      <c r="I1962">
        <v>82801985</v>
      </c>
    </row>
    <row r="1963" spans="1:9">
      <c r="A1963" s="1">
        <v>38943</v>
      </c>
      <c r="B1963">
        <v>369</v>
      </c>
      <c r="C1963">
        <v>372</v>
      </c>
      <c r="D1963">
        <v>363.05</v>
      </c>
      <c r="E1963">
        <v>369.6</v>
      </c>
      <c r="F1963">
        <v>369.07765053373402</v>
      </c>
      <c r="G1963">
        <v>154384</v>
      </c>
      <c r="H1963">
        <v>2720</v>
      </c>
      <c r="I1963">
        <v>56979684</v>
      </c>
    </row>
    <row r="1964" spans="1:9">
      <c r="A1964" s="1">
        <v>38940</v>
      </c>
      <c r="B1964">
        <v>369.9</v>
      </c>
      <c r="C1964">
        <v>370</v>
      </c>
      <c r="D1964">
        <v>362</v>
      </c>
      <c r="E1964">
        <v>363.2</v>
      </c>
      <c r="F1964">
        <v>366.49205603692599</v>
      </c>
      <c r="G1964">
        <v>61745</v>
      </c>
      <c r="H1964">
        <v>1750</v>
      </c>
      <c r="I1964">
        <v>22629052</v>
      </c>
    </row>
    <row r="1965" spans="1:9">
      <c r="A1965" s="1">
        <v>38939</v>
      </c>
      <c r="B1965">
        <v>359.8</v>
      </c>
      <c r="C1965">
        <v>371</v>
      </c>
      <c r="D1965">
        <v>359</v>
      </c>
      <c r="E1965">
        <v>365</v>
      </c>
      <c r="F1965">
        <v>367.07552335043999</v>
      </c>
      <c r="G1965">
        <v>160361</v>
      </c>
      <c r="H1965">
        <v>3555</v>
      </c>
      <c r="I1965">
        <v>58864598</v>
      </c>
    </row>
    <row r="1966" spans="1:9">
      <c r="A1966" s="1">
        <v>38938</v>
      </c>
      <c r="B1966">
        <v>357.8</v>
      </c>
      <c r="C1966">
        <v>363</v>
      </c>
      <c r="D1966">
        <v>354.15</v>
      </c>
      <c r="E1966">
        <v>358.2</v>
      </c>
      <c r="F1966">
        <v>358.66944232398799</v>
      </c>
      <c r="G1966">
        <v>142789</v>
      </c>
      <c r="H1966">
        <v>2354</v>
      </c>
      <c r="I1966">
        <v>51214051</v>
      </c>
    </row>
    <row r="1967" spans="1:9">
      <c r="A1967" s="1">
        <v>38937</v>
      </c>
      <c r="B1967">
        <v>352.9</v>
      </c>
      <c r="C1967">
        <v>361</v>
      </c>
      <c r="D1967">
        <v>352</v>
      </c>
      <c r="E1967">
        <v>357.55</v>
      </c>
      <c r="F1967">
        <v>358.12798191269599</v>
      </c>
      <c r="G1967">
        <v>56172</v>
      </c>
      <c r="H1967">
        <v>1619</v>
      </c>
      <c r="I1967">
        <v>20116765</v>
      </c>
    </row>
    <row r="1968" spans="1:9">
      <c r="A1968" s="1">
        <v>38936</v>
      </c>
      <c r="B1968">
        <v>357</v>
      </c>
      <c r="C1968">
        <v>358.45</v>
      </c>
      <c r="D1968">
        <v>350.1</v>
      </c>
      <c r="E1968">
        <v>350.9</v>
      </c>
      <c r="F1968">
        <v>353.04478985581301</v>
      </c>
      <c r="G1968">
        <v>39116</v>
      </c>
      <c r="H1968">
        <v>1313</v>
      </c>
      <c r="I1968">
        <v>13809700</v>
      </c>
    </row>
    <row r="1969" spans="1:9">
      <c r="A1969" s="1">
        <v>38933</v>
      </c>
      <c r="B1969">
        <v>362</v>
      </c>
      <c r="C1969">
        <v>366</v>
      </c>
      <c r="D1969">
        <v>355.05</v>
      </c>
      <c r="E1969">
        <v>357.35</v>
      </c>
      <c r="F1969">
        <v>360.21425434075201</v>
      </c>
      <c r="G1969">
        <v>111559</v>
      </c>
      <c r="H1969">
        <v>2429</v>
      </c>
      <c r="I1969">
        <v>40185142</v>
      </c>
    </row>
    <row r="1970" spans="1:9">
      <c r="A1970" s="1">
        <v>38932</v>
      </c>
      <c r="B1970">
        <v>369.1</v>
      </c>
      <c r="C1970">
        <v>374</v>
      </c>
      <c r="D1970">
        <v>360</v>
      </c>
      <c r="E1970">
        <v>361.45</v>
      </c>
      <c r="F1970">
        <v>368.356989668724</v>
      </c>
      <c r="G1970">
        <v>91857</v>
      </c>
      <c r="H1970">
        <v>2015</v>
      </c>
      <c r="I1970">
        <v>33836168</v>
      </c>
    </row>
    <row r="1971" spans="1:9">
      <c r="A1971" s="1">
        <v>38931</v>
      </c>
      <c r="B1971">
        <v>368</v>
      </c>
      <c r="C1971">
        <v>372.5</v>
      </c>
      <c r="D1971">
        <v>360</v>
      </c>
      <c r="E1971">
        <v>368.45</v>
      </c>
      <c r="F1971">
        <v>368.84728403211</v>
      </c>
      <c r="G1971">
        <v>46963</v>
      </c>
      <c r="H1971">
        <v>1005</v>
      </c>
      <c r="I1971">
        <v>17322175</v>
      </c>
    </row>
    <row r="1972" spans="1:9">
      <c r="A1972" s="1">
        <v>38930</v>
      </c>
      <c r="B1972">
        <v>369.1</v>
      </c>
      <c r="C1972">
        <v>369.9</v>
      </c>
      <c r="D1972">
        <v>361.4</v>
      </c>
      <c r="E1972">
        <v>368.05</v>
      </c>
      <c r="F1972">
        <v>365.85522486515799</v>
      </c>
      <c r="G1972">
        <v>51542</v>
      </c>
      <c r="H1972">
        <v>1514</v>
      </c>
      <c r="I1972">
        <v>18856910</v>
      </c>
    </row>
    <row r="1973" spans="1:9">
      <c r="A1973" s="1">
        <v>38929</v>
      </c>
      <c r="B1973">
        <v>377</v>
      </c>
      <c r="C1973">
        <v>380</v>
      </c>
      <c r="D1973">
        <v>367</v>
      </c>
      <c r="E1973">
        <v>369.1</v>
      </c>
      <c r="F1973">
        <v>373.03885249604599</v>
      </c>
      <c r="G1973">
        <v>39843</v>
      </c>
      <c r="H1973">
        <v>1270</v>
      </c>
      <c r="I1973">
        <v>14862987</v>
      </c>
    </row>
    <row r="1974" spans="1:9">
      <c r="A1974" s="1">
        <v>38926</v>
      </c>
      <c r="B1974">
        <v>370</v>
      </c>
      <c r="C1974">
        <v>381</v>
      </c>
      <c r="D1974">
        <v>368.35</v>
      </c>
      <c r="E1974">
        <v>370.95</v>
      </c>
      <c r="F1974">
        <v>370.95067779929502</v>
      </c>
      <c r="G1974">
        <v>629980</v>
      </c>
      <c r="H1974">
        <v>2805</v>
      </c>
      <c r="I1974">
        <v>233691508</v>
      </c>
    </row>
    <row r="1975" spans="1:9">
      <c r="A1975" s="1">
        <v>38925</v>
      </c>
      <c r="B1975">
        <v>397</v>
      </c>
      <c r="C1975">
        <v>398.5</v>
      </c>
      <c r="D1975">
        <v>369.35</v>
      </c>
      <c r="E1975">
        <v>374.05</v>
      </c>
      <c r="F1975">
        <v>377.65912368549698</v>
      </c>
      <c r="G1975">
        <v>323126</v>
      </c>
      <c r="H1975">
        <v>4864</v>
      </c>
      <c r="I1975">
        <v>122031482</v>
      </c>
    </row>
    <row r="1976" spans="1:9">
      <c r="A1976" s="1">
        <v>38924</v>
      </c>
      <c r="B1976">
        <v>379.1</v>
      </c>
      <c r="C1976">
        <v>396.9</v>
      </c>
      <c r="D1976">
        <v>375</v>
      </c>
      <c r="E1976">
        <v>394.3</v>
      </c>
      <c r="F1976">
        <v>389.44751176597902</v>
      </c>
      <c r="G1976">
        <v>175506</v>
      </c>
      <c r="H1976">
        <v>4258</v>
      </c>
      <c r="I1976">
        <v>68350375</v>
      </c>
    </row>
    <row r="1977" spans="1:9">
      <c r="A1977" s="1">
        <v>38923</v>
      </c>
      <c r="B1977">
        <v>375</v>
      </c>
      <c r="C1977">
        <v>386.9</v>
      </c>
      <c r="D1977">
        <v>373.1</v>
      </c>
      <c r="E1977">
        <v>377.25</v>
      </c>
      <c r="F1977">
        <v>379.80122080106901</v>
      </c>
      <c r="G1977">
        <v>92726</v>
      </c>
      <c r="H1977">
        <v>2534</v>
      </c>
      <c r="I1977">
        <v>35217448</v>
      </c>
    </row>
    <row r="1978" spans="1:9">
      <c r="A1978" s="1">
        <v>38922</v>
      </c>
      <c r="B1978">
        <v>368</v>
      </c>
      <c r="C1978">
        <v>379.2</v>
      </c>
      <c r="D1978">
        <v>355</v>
      </c>
      <c r="E1978">
        <v>370.95</v>
      </c>
      <c r="F1978">
        <v>369.13596901431299</v>
      </c>
      <c r="G1978">
        <v>98368</v>
      </c>
      <c r="H1978">
        <v>1334</v>
      </c>
      <c r="I1978">
        <v>36311167</v>
      </c>
    </row>
    <row r="1979" spans="1:9">
      <c r="A1979" s="1">
        <v>38919</v>
      </c>
      <c r="B1979">
        <v>376.5</v>
      </c>
      <c r="C1979">
        <v>378</v>
      </c>
      <c r="D1979">
        <v>364</v>
      </c>
      <c r="E1979">
        <v>370.3</v>
      </c>
      <c r="F1979">
        <v>369.87627449562501</v>
      </c>
      <c r="G1979">
        <v>55316</v>
      </c>
      <c r="H1979">
        <v>1209</v>
      </c>
      <c r="I1979">
        <v>20460076</v>
      </c>
    </row>
    <row r="1980" spans="1:9">
      <c r="A1980" s="1">
        <v>38918</v>
      </c>
      <c r="B1980">
        <v>370</v>
      </c>
      <c r="C1980">
        <v>378</v>
      </c>
      <c r="D1980">
        <v>362</v>
      </c>
      <c r="E1980">
        <v>374.25</v>
      </c>
      <c r="F1980">
        <v>371.66163206753799</v>
      </c>
      <c r="G1980">
        <v>60647</v>
      </c>
      <c r="H1980">
        <v>1344</v>
      </c>
      <c r="I1980">
        <v>22540163</v>
      </c>
    </row>
    <row r="1981" spans="1:9">
      <c r="A1981" s="1">
        <v>38917</v>
      </c>
      <c r="B1981">
        <v>371</v>
      </c>
      <c r="C1981">
        <v>374.45</v>
      </c>
      <c r="D1981">
        <v>356</v>
      </c>
      <c r="E1981">
        <v>358.15</v>
      </c>
      <c r="F1981">
        <v>363.18539445882101</v>
      </c>
      <c r="G1981">
        <v>42121</v>
      </c>
      <c r="H1981">
        <v>1042</v>
      </c>
      <c r="I1981">
        <v>15297732</v>
      </c>
    </row>
    <row r="1982" spans="1:9">
      <c r="A1982" s="1">
        <v>38916</v>
      </c>
      <c r="B1982">
        <v>378</v>
      </c>
      <c r="C1982">
        <v>378</v>
      </c>
      <c r="D1982">
        <v>364</v>
      </c>
      <c r="E1982">
        <v>367.2</v>
      </c>
      <c r="F1982">
        <v>369.84687969454097</v>
      </c>
      <c r="G1982">
        <v>63904</v>
      </c>
      <c r="H1982">
        <v>1675</v>
      </c>
      <c r="I1982">
        <v>23634695</v>
      </c>
    </row>
    <row r="1983" spans="1:9">
      <c r="A1983" s="1">
        <v>38915</v>
      </c>
      <c r="B1983">
        <v>396.5</v>
      </c>
      <c r="C1983">
        <v>396.5</v>
      </c>
      <c r="D1983">
        <v>370.5</v>
      </c>
      <c r="E1983">
        <v>372.5</v>
      </c>
      <c r="F1983">
        <v>383.452218273178</v>
      </c>
      <c r="G1983">
        <v>65276</v>
      </c>
      <c r="H1983">
        <v>1478</v>
      </c>
      <c r="I1983">
        <v>25030227</v>
      </c>
    </row>
    <row r="1984" spans="1:9">
      <c r="A1984" s="1">
        <v>38912</v>
      </c>
      <c r="B1984">
        <v>403</v>
      </c>
      <c r="C1984">
        <v>404.8</v>
      </c>
      <c r="D1984">
        <v>394.1</v>
      </c>
      <c r="E1984">
        <v>396.35</v>
      </c>
      <c r="F1984">
        <v>399.30412324216002</v>
      </c>
      <c r="G1984">
        <v>87892</v>
      </c>
      <c r="H1984">
        <v>1901</v>
      </c>
      <c r="I1984">
        <v>35095638</v>
      </c>
    </row>
    <row r="1985" spans="1:9">
      <c r="A1985" s="1">
        <v>38911</v>
      </c>
      <c r="B1985">
        <v>402</v>
      </c>
      <c r="C1985">
        <v>416.25</v>
      </c>
      <c r="D1985">
        <v>397.75</v>
      </c>
      <c r="E1985">
        <v>406.8</v>
      </c>
      <c r="F1985">
        <v>409.243392668995</v>
      </c>
      <c r="G1985">
        <v>180330</v>
      </c>
      <c r="H1985">
        <v>3696</v>
      </c>
      <c r="I1985">
        <v>73798861</v>
      </c>
    </row>
    <row r="1986" spans="1:9">
      <c r="A1986" s="1">
        <v>38910</v>
      </c>
      <c r="B1986">
        <v>395</v>
      </c>
      <c r="C1986">
        <v>405.25</v>
      </c>
      <c r="D1986">
        <v>387</v>
      </c>
      <c r="E1986">
        <v>401.85</v>
      </c>
      <c r="F1986">
        <v>396.78106959528401</v>
      </c>
      <c r="G1986">
        <v>65651</v>
      </c>
      <c r="H1986">
        <v>1736</v>
      </c>
      <c r="I1986">
        <v>26049074</v>
      </c>
    </row>
    <row r="1987" spans="1:9">
      <c r="A1987" s="1">
        <v>38909</v>
      </c>
      <c r="B1987">
        <v>409.3</v>
      </c>
      <c r="C1987">
        <v>411.5</v>
      </c>
      <c r="D1987">
        <v>396.2</v>
      </c>
      <c r="E1987">
        <v>398.15</v>
      </c>
      <c r="F1987">
        <v>402.34303543375802</v>
      </c>
      <c r="G1987">
        <v>45832</v>
      </c>
      <c r="H1987">
        <v>1178</v>
      </c>
      <c r="I1987">
        <v>18440186</v>
      </c>
    </row>
    <row r="1988" spans="1:9">
      <c r="A1988" s="1">
        <v>38908</v>
      </c>
      <c r="B1988">
        <v>401.25</v>
      </c>
      <c r="C1988">
        <v>411</v>
      </c>
      <c r="D1988">
        <v>398</v>
      </c>
      <c r="E1988">
        <v>406.35</v>
      </c>
      <c r="F1988">
        <v>403.57479238187398</v>
      </c>
      <c r="G1988">
        <v>70201</v>
      </c>
      <c r="H1988">
        <v>1560</v>
      </c>
      <c r="I1988">
        <v>28331354</v>
      </c>
    </row>
    <row r="1989" spans="1:9">
      <c r="A1989" s="1">
        <v>38905</v>
      </c>
      <c r="B1989">
        <v>407.9</v>
      </c>
      <c r="C1989">
        <v>415</v>
      </c>
      <c r="D1989">
        <v>401</v>
      </c>
      <c r="E1989">
        <v>404.4</v>
      </c>
      <c r="F1989">
        <v>409.87661360129403</v>
      </c>
      <c r="G1989">
        <v>212568</v>
      </c>
      <c r="H1989">
        <v>2838</v>
      </c>
      <c r="I1989">
        <v>87126652</v>
      </c>
    </row>
    <row r="1990" spans="1:9">
      <c r="A1990" s="1">
        <v>38904</v>
      </c>
      <c r="B1990">
        <v>407</v>
      </c>
      <c r="C1990">
        <v>410</v>
      </c>
      <c r="D1990">
        <v>400.15</v>
      </c>
      <c r="E1990">
        <v>405.05</v>
      </c>
      <c r="F1990">
        <v>406.21345743370802</v>
      </c>
      <c r="G1990">
        <v>97448</v>
      </c>
      <c r="H1990">
        <v>2178</v>
      </c>
      <c r="I1990">
        <v>39584689</v>
      </c>
    </row>
    <row r="1991" spans="1:9">
      <c r="A1991" s="1">
        <v>38903</v>
      </c>
      <c r="B1991">
        <v>405</v>
      </c>
      <c r="C1991">
        <v>418</v>
      </c>
      <c r="D1991">
        <v>401.5</v>
      </c>
      <c r="E1991">
        <v>407</v>
      </c>
      <c r="F1991">
        <v>409.96990028236303</v>
      </c>
      <c r="G1991">
        <v>157244</v>
      </c>
      <c r="H1991">
        <v>3051</v>
      </c>
      <c r="I1991">
        <v>64465307</v>
      </c>
    </row>
    <row r="1992" spans="1:9">
      <c r="A1992" s="1">
        <v>38902</v>
      </c>
      <c r="B1992">
        <v>416</v>
      </c>
      <c r="C1992">
        <v>418.75</v>
      </c>
      <c r="D1992">
        <v>407</v>
      </c>
      <c r="E1992">
        <v>409.2</v>
      </c>
      <c r="F1992">
        <v>413.70519209889102</v>
      </c>
      <c r="G1992">
        <v>148283</v>
      </c>
      <c r="H1992">
        <v>3552</v>
      </c>
      <c r="I1992">
        <v>61345447</v>
      </c>
    </row>
    <row r="1993" spans="1:9">
      <c r="A1993" s="1">
        <v>38901</v>
      </c>
      <c r="B1993">
        <v>389</v>
      </c>
      <c r="C1993">
        <v>414</v>
      </c>
      <c r="D1993">
        <v>385.2</v>
      </c>
      <c r="E1993">
        <v>412.3</v>
      </c>
      <c r="F1993">
        <v>405.28301786969399</v>
      </c>
      <c r="G1993">
        <v>396929</v>
      </c>
      <c r="H1993">
        <v>6806</v>
      </c>
      <c r="I1993">
        <v>160868583</v>
      </c>
    </row>
    <row r="1994" spans="1:9">
      <c r="A1994" s="1">
        <v>38898</v>
      </c>
      <c r="B1994">
        <v>385</v>
      </c>
      <c r="C1994">
        <v>398.9</v>
      </c>
      <c r="D1994">
        <v>384.05</v>
      </c>
      <c r="E1994">
        <v>388.95</v>
      </c>
      <c r="F1994">
        <v>389.15633411089101</v>
      </c>
      <c r="G1994">
        <v>111460</v>
      </c>
      <c r="H1994">
        <v>1868</v>
      </c>
      <c r="I1994">
        <v>43375365</v>
      </c>
    </row>
    <row r="1995" spans="1:9">
      <c r="A1995" s="1">
        <v>38897</v>
      </c>
      <c r="B1995">
        <v>395</v>
      </c>
      <c r="C1995">
        <v>399.8</v>
      </c>
      <c r="D1995">
        <v>379</v>
      </c>
      <c r="E1995">
        <v>381.6</v>
      </c>
      <c r="F1995">
        <v>388.42626875643703</v>
      </c>
      <c r="G1995">
        <v>107763</v>
      </c>
      <c r="H1995">
        <v>1886</v>
      </c>
      <c r="I1995">
        <v>41857980</v>
      </c>
    </row>
    <row r="1996" spans="1:9">
      <c r="A1996" s="1">
        <v>38896</v>
      </c>
      <c r="B1996">
        <v>370</v>
      </c>
      <c r="C1996">
        <v>395</v>
      </c>
      <c r="D1996">
        <v>364</v>
      </c>
      <c r="E1996">
        <v>392</v>
      </c>
      <c r="F1996">
        <v>381.89753698585503</v>
      </c>
      <c r="G1996">
        <v>147624</v>
      </c>
      <c r="H1996">
        <v>2812</v>
      </c>
      <c r="I1996">
        <v>56377242</v>
      </c>
    </row>
    <row r="1997" spans="1:9">
      <c r="A1997" s="1">
        <v>38895</v>
      </c>
      <c r="B1997">
        <v>358</v>
      </c>
      <c r="C1997">
        <v>378</v>
      </c>
      <c r="D1997">
        <v>353</v>
      </c>
      <c r="E1997">
        <v>374.15</v>
      </c>
      <c r="F1997">
        <v>366.79063139156102</v>
      </c>
      <c r="G1997">
        <v>105608</v>
      </c>
      <c r="H1997">
        <v>1785</v>
      </c>
      <c r="I1997">
        <v>38736025</v>
      </c>
    </row>
    <row r="1998" spans="1:9">
      <c r="A1998" s="1">
        <v>38894</v>
      </c>
      <c r="B1998">
        <v>365.5</v>
      </c>
      <c r="C1998">
        <v>367</v>
      </c>
      <c r="D1998">
        <v>355</v>
      </c>
      <c r="E1998">
        <v>356.85</v>
      </c>
      <c r="F1998">
        <v>358.562675319238</v>
      </c>
      <c r="G1998">
        <v>47770</v>
      </c>
      <c r="H1998">
        <v>575</v>
      </c>
      <c r="I1998">
        <v>17128539</v>
      </c>
    </row>
    <row r="1999" spans="1:9">
      <c r="A1999" s="1">
        <v>38893</v>
      </c>
      <c r="B1999">
        <v>369.9</v>
      </c>
      <c r="C1999">
        <v>371</v>
      </c>
      <c r="D1999">
        <v>361</v>
      </c>
      <c r="E1999">
        <v>362.9</v>
      </c>
      <c r="F1999">
        <v>365.465833614769</v>
      </c>
      <c r="G1999">
        <v>8883</v>
      </c>
      <c r="H1999">
        <v>206</v>
      </c>
      <c r="I1999">
        <v>3246433</v>
      </c>
    </row>
    <row r="2000" spans="1:9">
      <c r="A2000" s="1">
        <v>38891</v>
      </c>
      <c r="B2000">
        <v>349</v>
      </c>
      <c r="C2000">
        <v>369</v>
      </c>
      <c r="D2000">
        <v>349</v>
      </c>
      <c r="E2000">
        <v>365.8</v>
      </c>
      <c r="F2000">
        <v>360.19699024063101</v>
      </c>
      <c r="G2000">
        <v>67115</v>
      </c>
      <c r="H2000">
        <v>1170</v>
      </c>
      <c r="I2000">
        <v>24174621</v>
      </c>
    </row>
    <row r="2001" spans="1:9">
      <c r="A2001" s="1">
        <v>38890</v>
      </c>
      <c r="B2001">
        <v>355</v>
      </c>
      <c r="C2001">
        <v>366.7</v>
      </c>
      <c r="D2001">
        <v>352</v>
      </c>
      <c r="E2001">
        <v>355.4</v>
      </c>
      <c r="F2001">
        <v>360.29883455452898</v>
      </c>
      <c r="G2001">
        <v>75336</v>
      </c>
      <c r="H2001">
        <v>1386</v>
      </c>
      <c r="I2001">
        <v>27143473</v>
      </c>
    </row>
    <row r="2002" spans="1:9">
      <c r="A2002" s="1">
        <v>38889</v>
      </c>
      <c r="B2002">
        <v>358</v>
      </c>
      <c r="C2002">
        <v>358</v>
      </c>
      <c r="D2002">
        <v>345</v>
      </c>
      <c r="E2002">
        <v>352.4</v>
      </c>
      <c r="F2002">
        <v>352.20118503601498</v>
      </c>
      <c r="G2002">
        <v>25822</v>
      </c>
      <c r="H2002">
        <v>709</v>
      </c>
      <c r="I2002">
        <v>9094539</v>
      </c>
    </row>
    <row r="2003" spans="1:9">
      <c r="A2003" s="1">
        <v>38888</v>
      </c>
      <c r="B2003">
        <v>347</v>
      </c>
      <c r="C2003">
        <v>354</v>
      </c>
      <c r="D2003">
        <v>346.25</v>
      </c>
      <c r="E2003">
        <v>349</v>
      </c>
      <c r="F2003">
        <v>349.34618099121701</v>
      </c>
      <c r="G2003">
        <v>25504</v>
      </c>
      <c r="H2003">
        <v>686</v>
      </c>
      <c r="I2003">
        <v>8909725</v>
      </c>
    </row>
    <row r="2004" spans="1:9">
      <c r="A2004" s="1">
        <v>38887</v>
      </c>
      <c r="B2004">
        <v>359.45</v>
      </c>
      <c r="C2004">
        <v>365</v>
      </c>
      <c r="D2004">
        <v>350</v>
      </c>
      <c r="E2004">
        <v>354.85</v>
      </c>
      <c r="F2004">
        <v>357.44104167624602</v>
      </c>
      <c r="G2004">
        <v>65241</v>
      </c>
      <c r="H2004">
        <v>974</v>
      </c>
      <c r="I2004">
        <v>23319811</v>
      </c>
    </row>
    <row r="2005" spans="1:9">
      <c r="A2005" s="1">
        <v>38884</v>
      </c>
      <c r="B2005">
        <v>354</v>
      </c>
      <c r="C2005">
        <v>365</v>
      </c>
      <c r="D2005">
        <v>354</v>
      </c>
      <c r="E2005">
        <v>359.45</v>
      </c>
      <c r="F2005">
        <v>360.88988012266498</v>
      </c>
      <c r="G2005">
        <v>86088</v>
      </c>
      <c r="H2005">
        <v>1857</v>
      </c>
      <c r="I2005">
        <v>31068288</v>
      </c>
    </row>
    <row r="2006" spans="1:9">
      <c r="A2006" s="1">
        <v>38883</v>
      </c>
      <c r="B2006">
        <v>330</v>
      </c>
      <c r="C2006">
        <v>353</v>
      </c>
      <c r="D2006">
        <v>330</v>
      </c>
      <c r="E2006">
        <v>349.25</v>
      </c>
      <c r="F2006">
        <v>342.76023743331501</v>
      </c>
      <c r="G2006">
        <v>79854</v>
      </c>
      <c r="H2006">
        <v>1702</v>
      </c>
      <c r="I2006">
        <v>27370776</v>
      </c>
    </row>
    <row r="2007" spans="1:9">
      <c r="A2007" s="1">
        <v>38882</v>
      </c>
      <c r="B2007">
        <v>335</v>
      </c>
      <c r="C2007">
        <v>353.5</v>
      </c>
      <c r="D2007">
        <v>328.1</v>
      </c>
      <c r="E2007">
        <v>329.9</v>
      </c>
      <c r="F2007">
        <v>339.87864423777501</v>
      </c>
      <c r="G2007">
        <v>127633</v>
      </c>
      <c r="H2007">
        <v>3102</v>
      </c>
      <c r="I2007">
        <v>43379731</v>
      </c>
    </row>
    <row r="2008" spans="1:9">
      <c r="A2008" s="1">
        <v>38881</v>
      </c>
      <c r="B2008">
        <v>328</v>
      </c>
      <c r="C2008">
        <v>338</v>
      </c>
      <c r="D2008">
        <v>311.5</v>
      </c>
      <c r="E2008">
        <v>331.2</v>
      </c>
      <c r="F2008">
        <v>325.45504701759199</v>
      </c>
      <c r="G2008">
        <v>144095</v>
      </c>
      <c r="H2008">
        <v>2575</v>
      </c>
      <c r="I2008">
        <v>46896445</v>
      </c>
    </row>
    <row r="2009" spans="1:9">
      <c r="A2009" s="1">
        <v>38880</v>
      </c>
      <c r="B2009">
        <v>342</v>
      </c>
      <c r="C2009">
        <v>355</v>
      </c>
      <c r="D2009">
        <v>325</v>
      </c>
      <c r="E2009">
        <v>334.5</v>
      </c>
      <c r="F2009">
        <v>340.62247292089597</v>
      </c>
      <c r="G2009">
        <v>82259</v>
      </c>
      <c r="H2009">
        <v>2187</v>
      </c>
      <c r="I2009">
        <v>28019264</v>
      </c>
    </row>
    <row r="2010" spans="1:9">
      <c r="A2010" s="1">
        <v>38877</v>
      </c>
      <c r="B2010">
        <v>307</v>
      </c>
      <c r="C2010">
        <v>345</v>
      </c>
      <c r="D2010">
        <v>306</v>
      </c>
      <c r="E2010">
        <v>342.45</v>
      </c>
      <c r="F2010">
        <v>329.38017652653002</v>
      </c>
      <c r="G2010">
        <v>127233</v>
      </c>
      <c r="H2010">
        <v>2132</v>
      </c>
      <c r="I2010">
        <v>41908028</v>
      </c>
    </row>
    <row r="2011" spans="1:9">
      <c r="A2011" s="1">
        <v>38876</v>
      </c>
      <c r="B2011">
        <v>317</v>
      </c>
      <c r="C2011">
        <v>319.89999999999998</v>
      </c>
      <c r="D2011">
        <v>275.14999999999998</v>
      </c>
      <c r="E2011">
        <v>313.55</v>
      </c>
      <c r="F2011">
        <v>303.98670176676501</v>
      </c>
      <c r="G2011">
        <v>184235</v>
      </c>
      <c r="H2011">
        <v>2725</v>
      </c>
      <c r="I2011">
        <v>56004990</v>
      </c>
    </row>
    <row r="2012" spans="1:9">
      <c r="A2012" s="1">
        <v>38875</v>
      </c>
      <c r="B2012">
        <v>316.2</v>
      </c>
      <c r="C2012">
        <v>323.75</v>
      </c>
      <c r="D2012">
        <v>306</v>
      </c>
      <c r="E2012">
        <v>317.05</v>
      </c>
      <c r="F2012">
        <v>313.63621884207998</v>
      </c>
      <c r="G2012">
        <v>188355</v>
      </c>
      <c r="H2012">
        <v>2352</v>
      </c>
      <c r="I2012">
        <v>59074950</v>
      </c>
    </row>
    <row r="2013" spans="1:9">
      <c r="A2013" s="1">
        <v>38874</v>
      </c>
      <c r="B2013">
        <v>335.9</v>
      </c>
      <c r="C2013">
        <v>335.9</v>
      </c>
      <c r="D2013">
        <v>313.2</v>
      </c>
      <c r="E2013">
        <v>318.39999999999998</v>
      </c>
      <c r="F2013">
        <v>326.99611790728102</v>
      </c>
      <c r="G2013">
        <v>66459</v>
      </c>
      <c r="H2013">
        <v>1722</v>
      </c>
      <c r="I2013">
        <v>21731835</v>
      </c>
    </row>
    <row r="2014" spans="1:9">
      <c r="A2014" s="1">
        <v>38873</v>
      </c>
      <c r="B2014">
        <v>364.9</v>
      </c>
      <c r="C2014">
        <v>364.9</v>
      </c>
      <c r="D2014">
        <v>337</v>
      </c>
      <c r="E2014">
        <v>339.65</v>
      </c>
      <c r="F2014">
        <v>350.03230310338199</v>
      </c>
      <c r="G2014">
        <v>31514</v>
      </c>
      <c r="H2014">
        <v>878</v>
      </c>
      <c r="I2014">
        <v>11030918</v>
      </c>
    </row>
    <row r="2015" spans="1:9">
      <c r="A2015" s="1">
        <v>38870</v>
      </c>
      <c r="B2015">
        <v>348.25</v>
      </c>
      <c r="C2015">
        <v>360.7</v>
      </c>
      <c r="D2015">
        <v>336.65</v>
      </c>
      <c r="E2015">
        <v>358.5</v>
      </c>
      <c r="F2015">
        <v>350.20256805080101</v>
      </c>
      <c r="G2015">
        <v>78581</v>
      </c>
      <c r="H2015">
        <v>1402</v>
      </c>
      <c r="I2015">
        <v>27519268</v>
      </c>
    </row>
    <row r="2016" spans="1:9">
      <c r="A2016" s="1">
        <v>38869</v>
      </c>
      <c r="B2016">
        <v>370</v>
      </c>
      <c r="C2016">
        <v>375</v>
      </c>
      <c r="D2016">
        <v>348.1</v>
      </c>
      <c r="E2016">
        <v>352.35</v>
      </c>
      <c r="F2016">
        <v>363.53287866918498</v>
      </c>
      <c r="G2016">
        <v>43402</v>
      </c>
      <c r="H2016">
        <v>1054</v>
      </c>
      <c r="I2016">
        <v>15778054</v>
      </c>
    </row>
    <row r="2017" spans="1:9">
      <c r="A2017" s="1">
        <v>38868</v>
      </c>
      <c r="B2017">
        <v>372</v>
      </c>
      <c r="C2017">
        <v>372</v>
      </c>
      <c r="D2017">
        <v>352.5</v>
      </c>
      <c r="E2017">
        <v>365.1</v>
      </c>
      <c r="F2017">
        <v>360.90166162125701</v>
      </c>
      <c r="G2017">
        <v>74325</v>
      </c>
      <c r="H2017">
        <v>1237</v>
      </c>
      <c r="I2017">
        <v>26824016</v>
      </c>
    </row>
    <row r="2018" spans="1:9">
      <c r="A2018" s="1">
        <v>38867</v>
      </c>
      <c r="B2018">
        <v>388.05</v>
      </c>
      <c r="C2018">
        <v>388.05</v>
      </c>
      <c r="D2018">
        <v>371.25</v>
      </c>
      <c r="E2018">
        <v>375.95</v>
      </c>
      <c r="F2018">
        <v>380.58666582645401</v>
      </c>
      <c r="G2018">
        <v>79345</v>
      </c>
      <c r="H2018">
        <v>1442</v>
      </c>
      <c r="I2018">
        <v>30197649</v>
      </c>
    </row>
    <row r="2019" spans="1:9">
      <c r="A2019" s="1">
        <v>38866</v>
      </c>
      <c r="B2019">
        <v>370.1</v>
      </c>
      <c r="C2019">
        <v>388</v>
      </c>
      <c r="D2019">
        <v>370.1</v>
      </c>
      <c r="E2019">
        <v>383.35</v>
      </c>
      <c r="F2019">
        <v>382.925717327737</v>
      </c>
      <c r="G2019">
        <v>129613</v>
      </c>
      <c r="H2019">
        <v>2526</v>
      </c>
      <c r="I2019">
        <v>49632151</v>
      </c>
    </row>
    <row r="2020" spans="1:9">
      <c r="A2020" s="1">
        <v>38863</v>
      </c>
      <c r="B2020">
        <v>375</v>
      </c>
      <c r="C2020">
        <v>391.5</v>
      </c>
      <c r="D2020">
        <v>371.55</v>
      </c>
      <c r="E2020">
        <v>375.3</v>
      </c>
      <c r="F2020">
        <v>381.55392476812</v>
      </c>
      <c r="G2020">
        <v>116440</v>
      </c>
      <c r="H2020">
        <v>2621</v>
      </c>
      <c r="I2020">
        <v>44428139</v>
      </c>
    </row>
    <row r="2021" spans="1:9">
      <c r="A2021" s="1">
        <v>38862</v>
      </c>
      <c r="B2021">
        <v>360</v>
      </c>
      <c r="C2021">
        <v>388</v>
      </c>
      <c r="D2021">
        <v>350</v>
      </c>
      <c r="E2021">
        <v>375.6</v>
      </c>
      <c r="F2021">
        <v>371.59932311323303</v>
      </c>
      <c r="G2021">
        <v>89823</v>
      </c>
      <c r="H2021">
        <v>2074</v>
      </c>
      <c r="I2021">
        <v>33378166</v>
      </c>
    </row>
    <row r="2022" spans="1:9">
      <c r="A2022" s="1">
        <v>38861</v>
      </c>
      <c r="B2022">
        <v>369</v>
      </c>
      <c r="C2022">
        <v>389</v>
      </c>
      <c r="D2022">
        <v>355.05</v>
      </c>
      <c r="E2022">
        <v>381.8</v>
      </c>
      <c r="F2022">
        <v>380.97286753798801</v>
      </c>
      <c r="G2022">
        <v>85617</v>
      </c>
      <c r="H2022">
        <v>1805</v>
      </c>
      <c r="I2022">
        <v>32617754</v>
      </c>
    </row>
    <row r="2023" spans="1:9">
      <c r="A2023" s="1">
        <v>38860</v>
      </c>
      <c r="B2023">
        <v>356</v>
      </c>
      <c r="C2023">
        <v>375.9</v>
      </c>
      <c r="D2023">
        <v>310.5</v>
      </c>
      <c r="E2023">
        <v>365.55</v>
      </c>
      <c r="F2023">
        <v>352.25823622626302</v>
      </c>
      <c r="G2023">
        <v>114221</v>
      </c>
      <c r="H2023">
        <v>2121</v>
      </c>
      <c r="I2023">
        <v>40235288</v>
      </c>
    </row>
    <row r="2024" spans="1:9">
      <c r="A2024" s="1">
        <v>38859</v>
      </c>
      <c r="B2024">
        <v>359</v>
      </c>
      <c r="C2024">
        <v>375</v>
      </c>
      <c r="D2024">
        <v>296</v>
      </c>
      <c r="E2024">
        <v>357.65</v>
      </c>
      <c r="F2024">
        <v>334.88688513640602</v>
      </c>
      <c r="G2024">
        <v>164691</v>
      </c>
      <c r="H2024">
        <v>1922</v>
      </c>
      <c r="I2024">
        <v>55152856</v>
      </c>
    </row>
    <row r="2025" spans="1:9">
      <c r="A2025" s="1">
        <v>38856</v>
      </c>
      <c r="B2025">
        <v>399</v>
      </c>
      <c r="C2025">
        <v>399</v>
      </c>
      <c r="D2025">
        <v>339</v>
      </c>
      <c r="E2025">
        <v>349.95</v>
      </c>
      <c r="F2025">
        <v>365.42180420943902</v>
      </c>
      <c r="G2025">
        <v>191807</v>
      </c>
      <c r="H2025">
        <v>2094</v>
      </c>
      <c r="I2025">
        <v>70090460</v>
      </c>
    </row>
    <row r="2026" spans="1:9">
      <c r="A2026" s="1">
        <v>38855</v>
      </c>
      <c r="B2026">
        <v>410</v>
      </c>
      <c r="C2026">
        <v>413</v>
      </c>
      <c r="D2026">
        <v>371.3</v>
      </c>
      <c r="E2026">
        <v>381.1</v>
      </c>
      <c r="F2026">
        <v>393.842944333368</v>
      </c>
      <c r="G2026">
        <v>76024</v>
      </c>
      <c r="H2026">
        <v>1657</v>
      </c>
      <c r="I2026">
        <v>29941516</v>
      </c>
    </row>
    <row r="2027" spans="1:9">
      <c r="A2027" s="1">
        <v>38854</v>
      </c>
      <c r="B2027">
        <v>418</v>
      </c>
      <c r="C2027">
        <v>419</v>
      </c>
      <c r="D2027">
        <v>410.25</v>
      </c>
      <c r="E2027">
        <v>413.3</v>
      </c>
      <c r="F2027">
        <v>414.601862931418</v>
      </c>
      <c r="G2027">
        <v>42621</v>
      </c>
      <c r="H2027">
        <v>961</v>
      </c>
      <c r="I2027">
        <v>17670746</v>
      </c>
    </row>
    <row r="2028" spans="1:9">
      <c r="A2028" s="1">
        <v>38853</v>
      </c>
      <c r="B2028">
        <v>404.9</v>
      </c>
      <c r="C2028">
        <v>412</v>
      </c>
      <c r="D2028">
        <v>382</v>
      </c>
      <c r="E2028">
        <v>410.25</v>
      </c>
      <c r="F2028">
        <v>396.512656641604</v>
      </c>
      <c r="G2028">
        <v>215460</v>
      </c>
      <c r="H2028">
        <v>1799</v>
      </c>
      <c r="I2028">
        <v>85432617</v>
      </c>
    </row>
    <row r="2029" spans="1:9">
      <c r="A2029" s="1">
        <v>38852</v>
      </c>
      <c r="B2029">
        <v>414.35</v>
      </c>
      <c r="C2029">
        <v>415.9</v>
      </c>
      <c r="D2029">
        <v>400.1</v>
      </c>
      <c r="E2029">
        <v>404.25</v>
      </c>
      <c r="F2029">
        <v>409.759494041376</v>
      </c>
      <c r="G2029">
        <v>204997</v>
      </c>
      <c r="H2029">
        <v>2619</v>
      </c>
      <c r="I2029">
        <v>83999467</v>
      </c>
    </row>
    <row r="2030" spans="1:9">
      <c r="A2030" s="1">
        <v>38849</v>
      </c>
      <c r="B2030">
        <v>420</v>
      </c>
      <c r="C2030">
        <v>420.2</v>
      </c>
      <c r="D2030">
        <v>409.35</v>
      </c>
      <c r="E2030">
        <v>410.65</v>
      </c>
      <c r="F2030">
        <v>415.01246751094999</v>
      </c>
      <c r="G2030">
        <v>96571</v>
      </c>
      <c r="H2030">
        <v>1666</v>
      </c>
      <c r="I2030">
        <v>40078169</v>
      </c>
    </row>
    <row r="2031" spans="1:9">
      <c r="A2031" s="1">
        <v>38848</v>
      </c>
      <c r="B2031">
        <v>427</v>
      </c>
      <c r="C2031">
        <v>427</v>
      </c>
      <c r="D2031">
        <v>415.05</v>
      </c>
      <c r="E2031">
        <v>417.4</v>
      </c>
      <c r="F2031">
        <v>422.22042268992402</v>
      </c>
      <c r="G2031">
        <v>113795</v>
      </c>
      <c r="H2031">
        <v>1096</v>
      </c>
      <c r="I2031">
        <v>48046573</v>
      </c>
    </row>
    <row r="2032" spans="1:9">
      <c r="A2032" s="1">
        <v>38847</v>
      </c>
      <c r="B2032">
        <v>433</v>
      </c>
      <c r="C2032">
        <v>438.5</v>
      </c>
      <c r="D2032">
        <v>421</v>
      </c>
      <c r="E2032">
        <v>423.75</v>
      </c>
      <c r="F2032">
        <v>428.01290723357198</v>
      </c>
      <c r="G2032">
        <v>115904</v>
      </c>
      <c r="H2032">
        <v>1390</v>
      </c>
      <c r="I2032">
        <v>49608408</v>
      </c>
    </row>
    <row r="2033" spans="1:9">
      <c r="A2033" s="1">
        <v>38846</v>
      </c>
      <c r="B2033">
        <v>436</v>
      </c>
      <c r="C2033">
        <v>437</v>
      </c>
      <c r="D2033">
        <v>424.1</v>
      </c>
      <c r="E2033">
        <v>431.3</v>
      </c>
      <c r="F2033">
        <v>430.31854524919498</v>
      </c>
      <c r="G2033">
        <v>145207</v>
      </c>
      <c r="H2033">
        <v>1147</v>
      </c>
      <c r="I2033">
        <v>62485265</v>
      </c>
    </row>
    <row r="2034" spans="1:9">
      <c r="A2034" s="1">
        <v>38845</v>
      </c>
      <c r="B2034">
        <v>438</v>
      </c>
      <c r="C2034">
        <v>440</v>
      </c>
      <c r="D2034">
        <v>428.2</v>
      </c>
      <c r="E2034">
        <v>434.45</v>
      </c>
      <c r="F2034">
        <v>433.91660181489698</v>
      </c>
      <c r="G2034">
        <v>140063</v>
      </c>
      <c r="H2034">
        <v>1388</v>
      </c>
      <c r="I2034">
        <v>60775661</v>
      </c>
    </row>
    <row r="2035" spans="1:9">
      <c r="A2035" s="1">
        <v>38842</v>
      </c>
      <c r="B2035">
        <v>443.8</v>
      </c>
      <c r="C2035">
        <v>446.9</v>
      </c>
      <c r="D2035">
        <v>431</v>
      </c>
      <c r="E2035">
        <v>434.35</v>
      </c>
      <c r="F2035">
        <v>438.09217518248101</v>
      </c>
      <c r="G2035">
        <v>68500</v>
      </c>
      <c r="H2035">
        <v>1305</v>
      </c>
      <c r="I2035">
        <v>30009314</v>
      </c>
    </row>
    <row r="2036" spans="1:9">
      <c r="A2036" s="1">
        <v>38841</v>
      </c>
      <c r="B2036">
        <v>458.75</v>
      </c>
      <c r="C2036">
        <v>458.75</v>
      </c>
      <c r="D2036">
        <v>437.55</v>
      </c>
      <c r="E2036">
        <v>439.55</v>
      </c>
      <c r="F2036">
        <v>445.26473995306901</v>
      </c>
      <c r="G2036">
        <v>67334</v>
      </c>
      <c r="H2036">
        <v>1575</v>
      </c>
      <c r="I2036">
        <v>29981456</v>
      </c>
    </row>
    <row r="2037" spans="1:9">
      <c r="A2037" s="1">
        <v>38840</v>
      </c>
      <c r="B2037">
        <v>459.45</v>
      </c>
      <c r="C2037">
        <v>462.85</v>
      </c>
      <c r="D2037">
        <v>440</v>
      </c>
      <c r="E2037">
        <v>453</v>
      </c>
      <c r="F2037">
        <v>453.99773471264098</v>
      </c>
      <c r="G2037">
        <v>225137</v>
      </c>
      <c r="H2037">
        <v>3100</v>
      </c>
      <c r="I2037">
        <v>102211688</v>
      </c>
    </row>
    <row r="2038" spans="1:9">
      <c r="A2038" s="1">
        <v>38839</v>
      </c>
      <c r="B2038">
        <v>436</v>
      </c>
      <c r="C2038">
        <v>461</v>
      </c>
      <c r="D2038">
        <v>436</v>
      </c>
      <c r="E2038">
        <v>456.7</v>
      </c>
      <c r="F2038">
        <v>448.83216803589102</v>
      </c>
      <c r="G2038">
        <v>274608</v>
      </c>
      <c r="H2038">
        <v>3701</v>
      </c>
      <c r="I2038">
        <v>123252904</v>
      </c>
    </row>
    <row r="2039" spans="1:9">
      <c r="A2039" s="1">
        <v>38836</v>
      </c>
      <c r="B2039">
        <v>443</v>
      </c>
      <c r="C2039">
        <v>449</v>
      </c>
      <c r="D2039">
        <v>431.05</v>
      </c>
      <c r="E2039">
        <v>435</v>
      </c>
      <c r="F2039">
        <v>439.67686207378398</v>
      </c>
      <c r="G2039">
        <v>57248</v>
      </c>
      <c r="H2039">
        <v>1110</v>
      </c>
      <c r="I2039">
        <v>25170621</v>
      </c>
    </row>
    <row r="2040" spans="1:9">
      <c r="A2040" s="1">
        <v>38835</v>
      </c>
      <c r="B2040">
        <v>414</v>
      </c>
      <c r="C2040">
        <v>438</v>
      </c>
      <c r="D2040">
        <v>396.6</v>
      </c>
      <c r="E2040">
        <v>435.1</v>
      </c>
      <c r="F2040">
        <v>425.54793838295097</v>
      </c>
      <c r="G2040">
        <v>313225</v>
      </c>
      <c r="H2040">
        <v>3005</v>
      </c>
      <c r="I2040">
        <v>133292253</v>
      </c>
    </row>
    <row r="2041" spans="1:9">
      <c r="A2041" s="1">
        <v>38834</v>
      </c>
      <c r="B2041">
        <v>406.25</v>
      </c>
      <c r="C2041">
        <v>443</v>
      </c>
      <c r="D2041">
        <v>406.25</v>
      </c>
      <c r="E2041">
        <v>431.1</v>
      </c>
      <c r="F2041">
        <v>425.46232166556001</v>
      </c>
      <c r="G2041">
        <v>482240</v>
      </c>
      <c r="H2041">
        <v>5755</v>
      </c>
      <c r="I2041">
        <v>205174950</v>
      </c>
    </row>
    <row r="2042" spans="1:9">
      <c r="A2042" s="1">
        <v>38833</v>
      </c>
      <c r="B2042">
        <v>426.95</v>
      </c>
      <c r="C2042">
        <v>433</v>
      </c>
      <c r="D2042">
        <v>401.5</v>
      </c>
      <c r="E2042">
        <v>405.25</v>
      </c>
      <c r="F2042">
        <v>415.62991555789398</v>
      </c>
      <c r="G2042">
        <v>399090</v>
      </c>
      <c r="H2042">
        <v>5616</v>
      </c>
      <c r="I2042">
        <v>165873743</v>
      </c>
    </row>
    <row r="2043" spans="1:9">
      <c r="A2043" s="1">
        <v>38832</v>
      </c>
      <c r="B2043">
        <v>435.5</v>
      </c>
      <c r="C2043">
        <v>441</v>
      </c>
      <c r="D2043">
        <v>420</v>
      </c>
      <c r="E2043">
        <v>421.9</v>
      </c>
      <c r="F2043">
        <v>430.95877582206498</v>
      </c>
      <c r="G2043">
        <v>142659</v>
      </c>
      <c r="H2043">
        <v>2278</v>
      </c>
      <c r="I2043">
        <v>61480148</v>
      </c>
    </row>
    <row r="2044" spans="1:9">
      <c r="A2044" s="1">
        <v>38831</v>
      </c>
      <c r="B2044">
        <v>427</v>
      </c>
      <c r="C2044">
        <v>438.8</v>
      </c>
      <c r="D2044">
        <v>422.15</v>
      </c>
      <c r="E2044">
        <v>434.3</v>
      </c>
      <c r="F2044">
        <v>433.329982351495</v>
      </c>
      <c r="G2044">
        <v>179052</v>
      </c>
      <c r="H2044">
        <v>3120</v>
      </c>
      <c r="I2044">
        <v>77588600</v>
      </c>
    </row>
    <row r="2045" spans="1:9">
      <c r="A2045" s="1">
        <v>38828</v>
      </c>
      <c r="B2045">
        <v>417.55</v>
      </c>
      <c r="C2045">
        <v>435.5</v>
      </c>
      <c r="D2045">
        <v>416</v>
      </c>
      <c r="E2045">
        <v>425.75</v>
      </c>
      <c r="F2045">
        <v>427.39083632635601</v>
      </c>
      <c r="G2045">
        <v>288727</v>
      </c>
      <c r="H2045">
        <v>4240</v>
      </c>
      <c r="I2045">
        <v>123399274</v>
      </c>
    </row>
    <row r="2046" spans="1:9">
      <c r="A2046" s="1">
        <v>38827</v>
      </c>
      <c r="B2046">
        <v>414.4</v>
      </c>
      <c r="C2046">
        <v>422.1</v>
      </c>
      <c r="D2046">
        <v>413.6</v>
      </c>
      <c r="E2046">
        <v>416.4</v>
      </c>
      <c r="F2046">
        <v>418.5165055864</v>
      </c>
      <c r="G2046">
        <v>145890</v>
      </c>
      <c r="H2046">
        <v>1597</v>
      </c>
      <c r="I2046">
        <v>61057373</v>
      </c>
    </row>
    <row r="2047" spans="1:9">
      <c r="A2047" s="1">
        <v>38826</v>
      </c>
      <c r="B2047">
        <v>425</v>
      </c>
      <c r="C2047">
        <v>429.5</v>
      </c>
      <c r="D2047">
        <v>412</v>
      </c>
      <c r="E2047">
        <v>416.25</v>
      </c>
      <c r="F2047">
        <v>421.10980835744198</v>
      </c>
      <c r="G2047">
        <v>137913</v>
      </c>
      <c r="H2047">
        <v>1865</v>
      </c>
      <c r="I2047">
        <v>58076517</v>
      </c>
    </row>
    <row r="2048" spans="1:9">
      <c r="A2048" s="1">
        <v>38825</v>
      </c>
      <c r="B2048">
        <v>414</v>
      </c>
      <c r="C2048">
        <v>424.9</v>
      </c>
      <c r="D2048">
        <v>414</v>
      </c>
      <c r="E2048">
        <v>420.8</v>
      </c>
      <c r="F2048">
        <v>419.36806677914899</v>
      </c>
      <c r="G2048">
        <v>168915</v>
      </c>
      <c r="H2048">
        <v>1844</v>
      </c>
      <c r="I2048">
        <v>70837557</v>
      </c>
    </row>
    <row r="2049" spans="1:9">
      <c r="A2049" s="1">
        <v>38824</v>
      </c>
      <c r="B2049">
        <v>403</v>
      </c>
      <c r="C2049">
        <v>412</v>
      </c>
      <c r="D2049">
        <v>402.15</v>
      </c>
      <c r="E2049">
        <v>410</v>
      </c>
      <c r="F2049">
        <v>407.25989388359602</v>
      </c>
      <c r="G2049">
        <v>98571</v>
      </c>
      <c r="H2049">
        <v>1697</v>
      </c>
      <c r="I2049">
        <v>40144015</v>
      </c>
    </row>
    <row r="2050" spans="1:9">
      <c r="A2050" s="1">
        <v>38820</v>
      </c>
      <c r="B2050">
        <v>423</v>
      </c>
      <c r="C2050">
        <v>423</v>
      </c>
      <c r="D2050">
        <v>383.05</v>
      </c>
      <c r="E2050">
        <v>398.5</v>
      </c>
      <c r="F2050">
        <v>402.38926507584199</v>
      </c>
      <c r="G2050">
        <v>175297</v>
      </c>
      <c r="H2050">
        <v>3246</v>
      </c>
      <c r="I2050">
        <v>70537631</v>
      </c>
    </row>
    <row r="2051" spans="1:9">
      <c r="A2051" s="1">
        <v>38819</v>
      </c>
      <c r="B2051">
        <v>436</v>
      </c>
      <c r="C2051">
        <v>445</v>
      </c>
      <c r="D2051">
        <v>415.15</v>
      </c>
      <c r="E2051">
        <v>422</v>
      </c>
      <c r="F2051">
        <v>434.76538414398402</v>
      </c>
      <c r="G2051">
        <v>106067</v>
      </c>
      <c r="H2051">
        <v>1957</v>
      </c>
      <c r="I2051">
        <v>46114260</v>
      </c>
    </row>
    <row r="2052" spans="1:9">
      <c r="A2052" s="1">
        <v>38817</v>
      </c>
      <c r="B2052">
        <v>435</v>
      </c>
      <c r="C2052">
        <v>444.9</v>
      </c>
      <c r="D2052">
        <v>429.15</v>
      </c>
      <c r="E2052">
        <v>436.4</v>
      </c>
      <c r="F2052">
        <v>435.53506686623803</v>
      </c>
      <c r="G2052">
        <v>102219</v>
      </c>
      <c r="H2052">
        <v>1953</v>
      </c>
      <c r="I2052">
        <v>44519959</v>
      </c>
    </row>
    <row r="2053" spans="1:9">
      <c r="A2053" s="1">
        <v>38814</v>
      </c>
      <c r="B2053">
        <v>460</v>
      </c>
      <c r="C2053">
        <v>463.9</v>
      </c>
      <c r="D2053">
        <v>429</v>
      </c>
      <c r="E2053">
        <v>434.35</v>
      </c>
      <c r="F2053">
        <v>447.31302032258401</v>
      </c>
      <c r="G2053">
        <v>243719</v>
      </c>
      <c r="H2053">
        <v>4018</v>
      </c>
      <c r="I2053">
        <v>109018682</v>
      </c>
    </row>
    <row r="2054" spans="1:9">
      <c r="A2054" s="1">
        <v>38812</v>
      </c>
      <c r="B2054">
        <v>437</v>
      </c>
      <c r="C2054">
        <v>459</v>
      </c>
      <c r="D2054">
        <v>435</v>
      </c>
      <c r="E2054">
        <v>457</v>
      </c>
      <c r="F2054">
        <v>450.22266567506699</v>
      </c>
      <c r="G2054">
        <v>297163</v>
      </c>
      <c r="H2054">
        <v>3967</v>
      </c>
      <c r="I2054">
        <v>133789518</v>
      </c>
    </row>
    <row r="2055" spans="1:9">
      <c r="A2055" s="1">
        <v>38811</v>
      </c>
      <c r="B2055">
        <v>438</v>
      </c>
      <c r="C2055">
        <v>442.8</v>
      </c>
      <c r="D2055">
        <v>430.15</v>
      </c>
      <c r="E2055">
        <v>435.85</v>
      </c>
      <c r="F2055">
        <v>437.36119536254802</v>
      </c>
      <c r="G2055">
        <v>141112</v>
      </c>
      <c r="H2055">
        <v>1975</v>
      </c>
      <c r="I2055">
        <v>61716913</v>
      </c>
    </row>
    <row r="2056" spans="1:9">
      <c r="A2056" s="1">
        <v>38810</v>
      </c>
      <c r="B2056">
        <v>432.25</v>
      </c>
      <c r="C2056">
        <v>444.85</v>
      </c>
      <c r="D2056">
        <v>432.25</v>
      </c>
      <c r="E2056">
        <v>436.6</v>
      </c>
      <c r="F2056">
        <v>439.60297100141202</v>
      </c>
      <c r="G2056">
        <v>282531</v>
      </c>
      <c r="H2056">
        <v>4151</v>
      </c>
      <c r="I2056">
        <v>124201467</v>
      </c>
    </row>
    <row r="2057" spans="1:9">
      <c r="A2057" s="1">
        <v>38807</v>
      </c>
      <c r="B2057">
        <v>416.9</v>
      </c>
      <c r="C2057">
        <v>436</v>
      </c>
      <c r="D2057">
        <v>410.05</v>
      </c>
      <c r="E2057">
        <v>432.05</v>
      </c>
      <c r="F2057">
        <v>426.47553617280801</v>
      </c>
      <c r="G2057">
        <v>298318</v>
      </c>
      <c r="H2057">
        <v>3954</v>
      </c>
      <c r="I2057">
        <v>127225329</v>
      </c>
    </row>
    <row r="2058" spans="1:9">
      <c r="A2058" s="1">
        <v>38806</v>
      </c>
      <c r="B2058">
        <v>413.95</v>
      </c>
      <c r="C2058">
        <v>414.8</v>
      </c>
      <c r="D2058">
        <v>406.5</v>
      </c>
      <c r="E2058">
        <v>411.9</v>
      </c>
      <c r="F2058">
        <v>411.28180054739101</v>
      </c>
      <c r="G2058">
        <v>112899</v>
      </c>
      <c r="H2058">
        <v>1325</v>
      </c>
      <c r="I2058">
        <v>46433304</v>
      </c>
    </row>
    <row r="2059" spans="1:9">
      <c r="A2059" s="1">
        <v>38805</v>
      </c>
      <c r="B2059">
        <v>414</v>
      </c>
      <c r="C2059">
        <v>417.9</v>
      </c>
      <c r="D2059">
        <v>408.1</v>
      </c>
      <c r="E2059">
        <v>409.45</v>
      </c>
      <c r="F2059">
        <v>412.29259691094097</v>
      </c>
      <c r="G2059">
        <v>69471</v>
      </c>
      <c r="H2059">
        <v>982</v>
      </c>
      <c r="I2059">
        <v>28642379</v>
      </c>
    </row>
    <row r="2060" spans="1:9">
      <c r="A2060" s="1">
        <v>38804</v>
      </c>
      <c r="B2060">
        <v>418.9</v>
      </c>
      <c r="C2060">
        <v>421.9</v>
      </c>
      <c r="D2060">
        <v>410</v>
      </c>
      <c r="E2060">
        <v>411.85</v>
      </c>
      <c r="F2060">
        <v>415.469864024956</v>
      </c>
      <c r="G2060">
        <v>209965</v>
      </c>
      <c r="H2060">
        <v>1975</v>
      </c>
      <c r="I2060">
        <v>87234130</v>
      </c>
    </row>
    <row r="2061" spans="1:9">
      <c r="A2061" s="1">
        <v>38803</v>
      </c>
      <c r="B2061">
        <v>412</v>
      </c>
      <c r="C2061">
        <v>420</v>
      </c>
      <c r="D2061">
        <v>410</v>
      </c>
      <c r="E2061">
        <v>415.05</v>
      </c>
      <c r="F2061">
        <v>416.27804561766101</v>
      </c>
      <c r="G2061">
        <v>155773</v>
      </c>
      <c r="H2061">
        <v>1822</v>
      </c>
      <c r="I2061">
        <v>64844880</v>
      </c>
    </row>
    <row r="2062" spans="1:9">
      <c r="A2062" s="1">
        <v>38800</v>
      </c>
      <c r="B2062">
        <v>409</v>
      </c>
      <c r="C2062">
        <v>413</v>
      </c>
      <c r="D2062">
        <v>407.5</v>
      </c>
      <c r="E2062">
        <v>408.7</v>
      </c>
      <c r="F2062">
        <v>410.06580346462198</v>
      </c>
      <c r="G2062">
        <v>90284</v>
      </c>
      <c r="H2062">
        <v>1498</v>
      </c>
      <c r="I2062">
        <v>37022381</v>
      </c>
    </row>
    <row r="2063" spans="1:9">
      <c r="A2063" s="1">
        <v>38799</v>
      </c>
      <c r="B2063">
        <v>415.9</v>
      </c>
      <c r="C2063">
        <v>416</v>
      </c>
      <c r="D2063">
        <v>403</v>
      </c>
      <c r="E2063">
        <v>405.55</v>
      </c>
      <c r="F2063">
        <v>410.23718235838601</v>
      </c>
      <c r="G2063">
        <v>100467</v>
      </c>
      <c r="H2063">
        <v>1748</v>
      </c>
      <c r="I2063">
        <v>41215299</v>
      </c>
    </row>
    <row r="2064" spans="1:9">
      <c r="A2064" s="1">
        <v>38798</v>
      </c>
      <c r="B2064">
        <v>420</v>
      </c>
      <c r="C2064">
        <v>423</v>
      </c>
      <c r="D2064">
        <v>409.3</v>
      </c>
      <c r="E2064">
        <v>411.25</v>
      </c>
      <c r="F2064">
        <v>415.60260687752998</v>
      </c>
      <c r="G2064">
        <v>89916</v>
      </c>
      <c r="H2064">
        <v>1139</v>
      </c>
      <c r="I2064">
        <v>37369324</v>
      </c>
    </row>
    <row r="2065" spans="1:9">
      <c r="A2065" s="1">
        <v>38797</v>
      </c>
      <c r="B2065">
        <v>422</v>
      </c>
      <c r="C2065">
        <v>426</v>
      </c>
      <c r="D2065">
        <v>412</v>
      </c>
      <c r="E2065">
        <v>416.2</v>
      </c>
      <c r="F2065">
        <v>421.16079610707902</v>
      </c>
      <c r="G2065">
        <v>84461</v>
      </c>
      <c r="H2065">
        <v>1163</v>
      </c>
      <c r="I2065">
        <v>35571662</v>
      </c>
    </row>
    <row r="2066" spans="1:9">
      <c r="A2066" s="1">
        <v>38796</v>
      </c>
      <c r="B2066">
        <v>424</v>
      </c>
      <c r="C2066">
        <v>426</v>
      </c>
      <c r="D2066">
        <v>419.5</v>
      </c>
      <c r="E2066">
        <v>420.45</v>
      </c>
      <c r="F2066">
        <v>422.52761605520101</v>
      </c>
      <c r="G2066">
        <v>64926</v>
      </c>
      <c r="H2066">
        <v>1043</v>
      </c>
      <c r="I2066">
        <v>27433028</v>
      </c>
    </row>
    <row r="2067" spans="1:9">
      <c r="A2067" s="1">
        <v>38793</v>
      </c>
      <c r="B2067">
        <v>418</v>
      </c>
      <c r="C2067">
        <v>430</v>
      </c>
      <c r="D2067">
        <v>417.95</v>
      </c>
      <c r="E2067">
        <v>422.1</v>
      </c>
      <c r="F2067">
        <v>424.00134104946801</v>
      </c>
      <c r="G2067">
        <v>179710</v>
      </c>
      <c r="H2067">
        <v>2383</v>
      </c>
      <c r="I2067">
        <v>76197281</v>
      </c>
    </row>
    <row r="2068" spans="1:9">
      <c r="A2068" s="1">
        <v>38792</v>
      </c>
      <c r="B2068">
        <v>423</v>
      </c>
      <c r="C2068">
        <v>427.9</v>
      </c>
      <c r="D2068">
        <v>418.05</v>
      </c>
      <c r="E2068">
        <v>421.15</v>
      </c>
      <c r="F2068">
        <v>421.73540786252198</v>
      </c>
      <c r="G2068">
        <v>128254</v>
      </c>
      <c r="H2068">
        <v>1684</v>
      </c>
      <c r="I2068">
        <v>54089253</v>
      </c>
    </row>
    <row r="2069" spans="1:9">
      <c r="A2069" s="1">
        <v>38790</v>
      </c>
      <c r="B2069">
        <v>430</v>
      </c>
      <c r="C2069">
        <v>436.25</v>
      </c>
      <c r="D2069">
        <v>420.2</v>
      </c>
      <c r="E2069">
        <v>422.35</v>
      </c>
      <c r="F2069">
        <v>430.51681437846003</v>
      </c>
      <c r="G2069">
        <v>395703</v>
      </c>
      <c r="H2069">
        <v>5522</v>
      </c>
      <c r="I2069">
        <v>170356795</v>
      </c>
    </row>
    <row r="2070" spans="1:9">
      <c r="A2070" s="1">
        <v>38789</v>
      </c>
      <c r="B2070">
        <v>410</v>
      </c>
      <c r="C2070">
        <v>431.05</v>
      </c>
      <c r="D2070">
        <v>405.25</v>
      </c>
      <c r="E2070">
        <v>423.25</v>
      </c>
      <c r="F2070">
        <v>419.65452462897298</v>
      </c>
      <c r="G2070">
        <v>365809</v>
      </c>
      <c r="H2070">
        <v>3863</v>
      </c>
      <c r="I2070">
        <v>153513402</v>
      </c>
    </row>
    <row r="2071" spans="1:9">
      <c r="A2071" s="1">
        <v>38786</v>
      </c>
      <c r="B2071">
        <v>404.5</v>
      </c>
      <c r="C2071">
        <v>408.05</v>
      </c>
      <c r="D2071">
        <v>402.9</v>
      </c>
      <c r="E2071">
        <v>405.8</v>
      </c>
      <c r="F2071">
        <v>406.150130039472</v>
      </c>
      <c r="G2071">
        <v>141111</v>
      </c>
      <c r="H2071">
        <v>1796</v>
      </c>
      <c r="I2071">
        <v>57312251</v>
      </c>
    </row>
    <row r="2072" spans="1:9">
      <c r="A2072" s="1">
        <v>38785</v>
      </c>
      <c r="B2072">
        <v>402.9</v>
      </c>
      <c r="C2072">
        <v>403.95</v>
      </c>
      <c r="D2072">
        <v>392.55</v>
      </c>
      <c r="E2072">
        <v>399.7</v>
      </c>
      <c r="F2072">
        <v>398.302876294942</v>
      </c>
      <c r="G2072">
        <v>82050</v>
      </c>
      <c r="H2072">
        <v>1579</v>
      </c>
      <c r="I2072">
        <v>32680751</v>
      </c>
    </row>
    <row r="2073" spans="1:9">
      <c r="A2073" s="1">
        <v>38784</v>
      </c>
      <c r="B2073">
        <v>412</v>
      </c>
      <c r="C2073">
        <v>416.45</v>
      </c>
      <c r="D2073">
        <v>396</v>
      </c>
      <c r="E2073">
        <v>398.5</v>
      </c>
      <c r="F2073">
        <v>407.09023729855602</v>
      </c>
      <c r="G2073">
        <v>169154</v>
      </c>
      <c r="H2073">
        <v>2602</v>
      </c>
      <c r="I2073">
        <v>68860942</v>
      </c>
    </row>
    <row r="2074" spans="1:9">
      <c r="A2074" s="1">
        <v>38783</v>
      </c>
      <c r="B2074">
        <v>405.9</v>
      </c>
      <c r="C2074">
        <v>417.9</v>
      </c>
      <c r="D2074">
        <v>405.05</v>
      </c>
      <c r="E2074">
        <v>409.15</v>
      </c>
      <c r="F2074">
        <v>412.88153810870699</v>
      </c>
      <c r="G2074">
        <v>261620</v>
      </c>
      <c r="H2074">
        <v>3719</v>
      </c>
      <c r="I2074">
        <v>108018068</v>
      </c>
    </row>
    <row r="2075" spans="1:9">
      <c r="A2075" s="1">
        <v>38782</v>
      </c>
      <c r="B2075">
        <v>406.5</v>
      </c>
      <c r="C2075">
        <v>411</v>
      </c>
      <c r="D2075">
        <v>401</v>
      </c>
      <c r="E2075">
        <v>403.2</v>
      </c>
      <c r="F2075">
        <v>406.41624186270701</v>
      </c>
      <c r="G2075">
        <v>116132</v>
      </c>
      <c r="H2075">
        <v>1497</v>
      </c>
      <c r="I2075">
        <v>47197931</v>
      </c>
    </row>
    <row r="2076" spans="1:9">
      <c r="A2076" s="1">
        <v>38779</v>
      </c>
      <c r="B2076">
        <v>405.5</v>
      </c>
      <c r="C2076">
        <v>409.5</v>
      </c>
      <c r="D2076">
        <v>400</v>
      </c>
      <c r="E2076">
        <v>403.45</v>
      </c>
      <c r="F2076">
        <v>405.10164422956598</v>
      </c>
      <c r="G2076">
        <v>95972</v>
      </c>
      <c r="H2076">
        <v>1724</v>
      </c>
      <c r="I2076">
        <v>38878415</v>
      </c>
    </row>
    <row r="2077" spans="1:9">
      <c r="A2077" s="1">
        <v>38778</v>
      </c>
      <c r="B2077">
        <v>412.3</v>
      </c>
      <c r="C2077">
        <v>416</v>
      </c>
      <c r="D2077">
        <v>400.1</v>
      </c>
      <c r="E2077">
        <v>403.55</v>
      </c>
      <c r="F2077">
        <v>410.28233158276402</v>
      </c>
      <c r="G2077">
        <v>205457</v>
      </c>
      <c r="H2077">
        <v>3522</v>
      </c>
      <c r="I2077">
        <v>84295377</v>
      </c>
    </row>
    <row r="2078" spans="1:9">
      <c r="A2078" s="1">
        <v>38777</v>
      </c>
      <c r="B2078">
        <v>389.7</v>
      </c>
      <c r="C2078">
        <v>414.4</v>
      </c>
      <c r="D2078">
        <v>386.1</v>
      </c>
      <c r="E2078">
        <v>411.5</v>
      </c>
      <c r="F2078">
        <v>405.15635243501401</v>
      </c>
      <c r="G2078">
        <v>572009</v>
      </c>
      <c r="H2078">
        <v>6443</v>
      </c>
      <c r="I2078">
        <v>231753080</v>
      </c>
    </row>
    <row r="2079" spans="1:9">
      <c r="A2079" s="1">
        <v>38776</v>
      </c>
      <c r="B2079">
        <v>389.1</v>
      </c>
      <c r="C2079">
        <v>392</v>
      </c>
      <c r="D2079">
        <v>381.15</v>
      </c>
      <c r="E2079">
        <v>388.05</v>
      </c>
      <c r="F2079">
        <v>388.28435084098902</v>
      </c>
      <c r="G2079">
        <v>131809</v>
      </c>
      <c r="H2079">
        <v>1979</v>
      </c>
      <c r="I2079">
        <v>51179372</v>
      </c>
    </row>
    <row r="2080" spans="1:9">
      <c r="A2080" s="1">
        <v>38775</v>
      </c>
      <c r="B2080">
        <v>392</v>
      </c>
      <c r="C2080">
        <v>393.35</v>
      </c>
      <c r="D2080">
        <v>387.15</v>
      </c>
      <c r="E2080">
        <v>388.6</v>
      </c>
      <c r="F2080">
        <v>390.42362835610299</v>
      </c>
      <c r="G2080">
        <v>115573</v>
      </c>
      <c r="H2080">
        <v>1770</v>
      </c>
      <c r="I2080">
        <v>45122430</v>
      </c>
    </row>
    <row r="2081" spans="1:9">
      <c r="A2081" s="1">
        <v>38772</v>
      </c>
      <c r="B2081">
        <v>392.8</v>
      </c>
      <c r="C2081">
        <v>393.5</v>
      </c>
      <c r="D2081">
        <v>385</v>
      </c>
      <c r="E2081">
        <v>389.15</v>
      </c>
      <c r="F2081">
        <v>388.898290863483</v>
      </c>
      <c r="G2081">
        <v>228829</v>
      </c>
      <c r="H2081">
        <v>3626</v>
      </c>
      <c r="I2081">
        <v>88991207</v>
      </c>
    </row>
    <row r="2082" spans="1:9">
      <c r="A2082" s="1">
        <v>38771</v>
      </c>
      <c r="B2082">
        <v>397.5</v>
      </c>
      <c r="C2082">
        <v>405.1</v>
      </c>
      <c r="D2082">
        <v>385.55</v>
      </c>
      <c r="E2082">
        <v>389.3</v>
      </c>
      <c r="F2082">
        <v>397.97825726110398</v>
      </c>
      <c r="G2082">
        <v>542204</v>
      </c>
      <c r="H2082">
        <v>6605</v>
      </c>
      <c r="I2082">
        <v>215785403</v>
      </c>
    </row>
    <row r="2083" spans="1:9">
      <c r="A2083" s="1">
        <v>38770</v>
      </c>
      <c r="B2083">
        <v>397.95</v>
      </c>
      <c r="C2083">
        <v>399.85</v>
      </c>
      <c r="D2083">
        <v>392</v>
      </c>
      <c r="E2083">
        <v>396.25</v>
      </c>
      <c r="F2083">
        <v>396.10773054185302</v>
      </c>
      <c r="G2083">
        <v>292127</v>
      </c>
      <c r="H2083">
        <v>3801</v>
      </c>
      <c r="I2083">
        <v>115713763</v>
      </c>
    </row>
    <row r="2084" spans="1:9">
      <c r="A2084" s="1">
        <v>38769</v>
      </c>
      <c r="B2084">
        <v>394</v>
      </c>
      <c r="C2084">
        <v>404.35</v>
      </c>
      <c r="D2084">
        <v>393</v>
      </c>
      <c r="E2084">
        <v>396.7</v>
      </c>
      <c r="F2084">
        <v>399.64198158428002</v>
      </c>
      <c r="G2084">
        <v>741649</v>
      </c>
      <c r="H2084">
        <v>8355</v>
      </c>
      <c r="I2084">
        <v>296394076</v>
      </c>
    </row>
    <row r="2085" spans="1:9">
      <c r="A2085" s="1">
        <v>38768</v>
      </c>
      <c r="B2085">
        <v>382.95</v>
      </c>
      <c r="C2085">
        <v>394</v>
      </c>
      <c r="D2085">
        <v>371.05</v>
      </c>
      <c r="E2085">
        <v>389.25</v>
      </c>
      <c r="F2085">
        <v>380.27853046049103</v>
      </c>
      <c r="G2085">
        <v>636907</v>
      </c>
      <c r="H2085">
        <v>5296</v>
      </c>
      <c r="I2085">
        <v>242202058</v>
      </c>
    </row>
    <row r="2086" spans="1:9">
      <c r="A2086" s="1">
        <v>38765</v>
      </c>
      <c r="B2086">
        <v>395</v>
      </c>
      <c r="C2086">
        <v>396</v>
      </c>
      <c r="D2086">
        <v>378.05</v>
      </c>
      <c r="E2086">
        <v>380.4</v>
      </c>
      <c r="F2086">
        <v>388.53595314204699</v>
      </c>
      <c r="G2086">
        <v>261215</v>
      </c>
      <c r="H2086">
        <v>3709</v>
      </c>
      <c r="I2086">
        <v>101491419</v>
      </c>
    </row>
    <row r="2087" spans="1:9">
      <c r="A2087" s="1">
        <v>38764</v>
      </c>
      <c r="B2087">
        <v>398.7</v>
      </c>
      <c r="C2087">
        <v>401.75</v>
      </c>
      <c r="D2087">
        <v>390.5</v>
      </c>
      <c r="E2087">
        <v>392.5</v>
      </c>
      <c r="F2087">
        <v>396.48891682160303</v>
      </c>
      <c r="G2087">
        <v>705664</v>
      </c>
      <c r="H2087">
        <v>8111</v>
      </c>
      <c r="I2087">
        <v>279787955</v>
      </c>
    </row>
    <row r="2088" spans="1:9">
      <c r="A2088" s="1">
        <v>38763</v>
      </c>
      <c r="B2088">
        <v>388.5</v>
      </c>
      <c r="C2088">
        <v>398</v>
      </c>
      <c r="D2088">
        <v>381.1</v>
      </c>
      <c r="E2088">
        <v>394.05</v>
      </c>
      <c r="F2088">
        <v>391.106176547443</v>
      </c>
      <c r="G2088">
        <v>1239916</v>
      </c>
      <c r="H2088">
        <v>11129</v>
      </c>
      <c r="I2088">
        <v>484938806</v>
      </c>
    </row>
    <row r="2089" spans="1:9">
      <c r="A2089" s="1">
        <v>38762</v>
      </c>
      <c r="B2089">
        <v>378.5</v>
      </c>
      <c r="C2089">
        <v>394.5</v>
      </c>
      <c r="D2089">
        <v>376</v>
      </c>
      <c r="E2089">
        <v>379.3</v>
      </c>
      <c r="F2089">
        <v>386.73869151567499</v>
      </c>
      <c r="G2089">
        <v>1089138</v>
      </c>
      <c r="H2089">
        <v>10068</v>
      </c>
      <c r="I2089">
        <v>421211805</v>
      </c>
    </row>
    <row r="2090" spans="1:9">
      <c r="A2090" s="1">
        <v>38761</v>
      </c>
      <c r="B2090">
        <v>380.4</v>
      </c>
      <c r="C2090">
        <v>382.35</v>
      </c>
      <c r="D2090">
        <v>373.5</v>
      </c>
      <c r="E2090">
        <v>376.45</v>
      </c>
      <c r="F2090">
        <v>378.23310158437903</v>
      </c>
      <c r="G2090">
        <v>255305</v>
      </c>
      <c r="H2090">
        <v>3289</v>
      </c>
      <c r="I2090">
        <v>96564802</v>
      </c>
    </row>
    <row r="2091" spans="1:9">
      <c r="A2091" s="1">
        <v>38758</v>
      </c>
      <c r="B2091">
        <v>372</v>
      </c>
      <c r="C2091">
        <v>384.1</v>
      </c>
      <c r="D2091">
        <v>372</v>
      </c>
      <c r="E2091">
        <v>377.95</v>
      </c>
      <c r="F2091">
        <v>379.02592673254202</v>
      </c>
      <c r="G2091">
        <v>394882</v>
      </c>
      <c r="H2091">
        <v>5291</v>
      </c>
      <c r="I2091">
        <v>149670516</v>
      </c>
    </row>
    <row r="2092" spans="1:9">
      <c r="A2092" s="1">
        <v>38756</v>
      </c>
      <c r="B2092">
        <v>370</v>
      </c>
      <c r="C2092">
        <v>376</v>
      </c>
      <c r="D2092">
        <v>365.1</v>
      </c>
      <c r="E2092">
        <v>370.65</v>
      </c>
      <c r="F2092">
        <v>371.93599128173599</v>
      </c>
      <c r="G2092">
        <v>249591</v>
      </c>
      <c r="H2092">
        <v>3369</v>
      </c>
      <c r="I2092">
        <v>92831876</v>
      </c>
    </row>
    <row r="2093" spans="1:9">
      <c r="A2093" s="1">
        <v>38755</v>
      </c>
      <c r="B2093">
        <v>376.9</v>
      </c>
      <c r="C2093">
        <v>379.45</v>
      </c>
      <c r="D2093">
        <v>366.5</v>
      </c>
      <c r="E2093">
        <v>367.4</v>
      </c>
      <c r="F2093">
        <v>371.57690184538802</v>
      </c>
      <c r="G2093">
        <v>219195</v>
      </c>
      <c r="H2093">
        <v>3203</v>
      </c>
      <c r="I2093">
        <v>81447799</v>
      </c>
    </row>
    <row r="2094" spans="1:9">
      <c r="A2094" s="1">
        <v>38754</v>
      </c>
      <c r="B2094">
        <v>378</v>
      </c>
      <c r="C2094">
        <v>383</v>
      </c>
      <c r="D2094">
        <v>371</v>
      </c>
      <c r="E2094">
        <v>374.25</v>
      </c>
      <c r="F2094">
        <v>376.56183501821198</v>
      </c>
      <c r="G2094">
        <v>708854</v>
      </c>
      <c r="H2094">
        <v>7101</v>
      </c>
      <c r="I2094">
        <v>266927363</v>
      </c>
    </row>
    <row r="2095" spans="1:9">
      <c r="A2095" s="1">
        <v>38751</v>
      </c>
      <c r="B2095">
        <v>355.1</v>
      </c>
      <c r="C2095">
        <v>378.4</v>
      </c>
      <c r="D2095">
        <v>351.05</v>
      </c>
      <c r="E2095">
        <v>373.55</v>
      </c>
      <c r="F2095">
        <v>367.59596611390498</v>
      </c>
      <c r="G2095">
        <v>1157643</v>
      </c>
      <c r="H2095">
        <v>10276</v>
      </c>
      <c r="I2095">
        <v>425544897</v>
      </c>
    </row>
    <row r="2096" spans="1:9">
      <c r="A2096" s="1">
        <v>38750</v>
      </c>
      <c r="B2096">
        <v>353</v>
      </c>
      <c r="C2096">
        <v>369.5</v>
      </c>
      <c r="D2096">
        <v>352</v>
      </c>
      <c r="E2096">
        <v>354.05</v>
      </c>
      <c r="F2096">
        <v>361.256892696394</v>
      </c>
      <c r="G2096">
        <v>868927</v>
      </c>
      <c r="H2096">
        <v>8177</v>
      </c>
      <c r="I2096">
        <v>313905868</v>
      </c>
    </row>
    <row r="2097" spans="1:9">
      <c r="A2097" s="1">
        <v>38749</v>
      </c>
      <c r="B2097">
        <v>340</v>
      </c>
      <c r="C2097">
        <v>366.8</v>
      </c>
      <c r="D2097">
        <v>340</v>
      </c>
      <c r="E2097">
        <v>351.3</v>
      </c>
      <c r="F2097">
        <v>358.364224334033</v>
      </c>
      <c r="G2097">
        <v>1099004</v>
      </c>
      <c r="H2097">
        <v>11741</v>
      </c>
      <c r="I2097">
        <v>393843716</v>
      </c>
    </row>
    <row r="2098" spans="1:9">
      <c r="A2098" s="1">
        <v>38748</v>
      </c>
      <c r="B2098">
        <v>342</v>
      </c>
      <c r="C2098">
        <v>346.95</v>
      </c>
      <c r="D2098">
        <v>339.55</v>
      </c>
      <c r="E2098">
        <v>341.85</v>
      </c>
      <c r="F2098">
        <v>342.52835716007502</v>
      </c>
      <c r="G2098">
        <v>244753</v>
      </c>
      <c r="H2098">
        <v>2547</v>
      </c>
      <c r="I2098">
        <v>83834843</v>
      </c>
    </row>
    <row r="2099" spans="1:9">
      <c r="A2099" s="1">
        <v>38747</v>
      </c>
      <c r="B2099">
        <v>342.4</v>
      </c>
      <c r="C2099">
        <v>352</v>
      </c>
      <c r="D2099">
        <v>334</v>
      </c>
      <c r="E2099">
        <v>340.95</v>
      </c>
      <c r="F2099">
        <v>343.90921284450201</v>
      </c>
      <c r="G2099">
        <v>815633</v>
      </c>
      <c r="H2099">
        <v>7855</v>
      </c>
      <c r="I2099">
        <v>280503703</v>
      </c>
    </row>
    <row r="2100" spans="1:9">
      <c r="A2100" s="1">
        <v>38744</v>
      </c>
      <c r="B2100">
        <v>342</v>
      </c>
      <c r="C2100">
        <v>356.4</v>
      </c>
      <c r="D2100">
        <v>333.3</v>
      </c>
      <c r="E2100">
        <v>338.65</v>
      </c>
      <c r="F2100">
        <v>344.81011203124802</v>
      </c>
      <c r="G2100">
        <v>1820742</v>
      </c>
      <c r="H2100">
        <v>16987</v>
      </c>
      <c r="I2100">
        <v>627810253</v>
      </c>
    </row>
    <row r="2101" spans="1:9">
      <c r="A2101" s="1">
        <v>38742</v>
      </c>
      <c r="B2101">
        <v>285</v>
      </c>
      <c r="C2101">
        <v>351</v>
      </c>
      <c r="D2101">
        <v>284.85000000000002</v>
      </c>
      <c r="E2101">
        <v>339.9</v>
      </c>
      <c r="F2101">
        <v>327.55176067517698</v>
      </c>
      <c r="G2101">
        <v>1896034</v>
      </c>
      <c r="H2101">
        <v>16783</v>
      </c>
      <c r="I2101">
        <v>621049275</v>
      </c>
    </row>
    <row r="2102" spans="1:9">
      <c r="A2102" s="1">
        <v>38741</v>
      </c>
      <c r="B2102">
        <v>284.45</v>
      </c>
      <c r="C2102">
        <v>285.5</v>
      </c>
      <c r="D2102">
        <v>281.55</v>
      </c>
      <c r="E2102">
        <v>282.45</v>
      </c>
      <c r="F2102">
        <v>284.01436942375</v>
      </c>
      <c r="G2102">
        <v>33961</v>
      </c>
      <c r="H2102">
        <v>393</v>
      </c>
      <c r="I2102">
        <v>9645412</v>
      </c>
    </row>
    <row r="2103" spans="1:9">
      <c r="A2103" s="1">
        <v>38740</v>
      </c>
      <c r="B2103">
        <v>285.5</v>
      </c>
      <c r="C2103">
        <v>287</v>
      </c>
      <c r="D2103">
        <v>281</v>
      </c>
      <c r="E2103">
        <v>282.39999999999998</v>
      </c>
      <c r="F2103">
        <v>284.31805858784497</v>
      </c>
      <c r="G2103">
        <v>83362</v>
      </c>
      <c r="H2103">
        <v>836</v>
      </c>
      <c r="I2103">
        <v>23701322</v>
      </c>
    </row>
    <row r="2104" spans="1:9">
      <c r="A2104" s="1">
        <v>38737</v>
      </c>
      <c r="B2104">
        <v>278.75</v>
      </c>
      <c r="C2104">
        <v>286</v>
      </c>
      <c r="D2104">
        <v>278.14999999999998</v>
      </c>
      <c r="E2104">
        <v>283.8</v>
      </c>
      <c r="F2104">
        <v>282.324090870639</v>
      </c>
      <c r="G2104">
        <v>106393</v>
      </c>
      <c r="H2104">
        <v>597</v>
      </c>
      <c r="I2104">
        <v>30037307</v>
      </c>
    </row>
    <row r="2105" spans="1:9">
      <c r="A2105" s="1">
        <v>38736</v>
      </c>
      <c r="B2105">
        <v>273</v>
      </c>
      <c r="C2105">
        <v>280.85000000000002</v>
      </c>
      <c r="D2105">
        <v>273</v>
      </c>
      <c r="E2105">
        <v>278.3</v>
      </c>
      <c r="F2105">
        <v>278.71682321926698</v>
      </c>
      <c r="G2105">
        <v>39071</v>
      </c>
      <c r="H2105">
        <v>386</v>
      </c>
      <c r="I2105">
        <v>10889745</v>
      </c>
    </row>
    <row r="2106" spans="1:9">
      <c r="A2106" s="1">
        <v>38735</v>
      </c>
      <c r="B2106">
        <v>275</v>
      </c>
      <c r="C2106">
        <v>275</v>
      </c>
      <c r="D2106">
        <v>270.25</v>
      </c>
      <c r="E2106">
        <v>273.95</v>
      </c>
      <c r="F2106">
        <v>272.38206073044398</v>
      </c>
      <c r="G2106">
        <v>21439</v>
      </c>
      <c r="H2106">
        <v>300</v>
      </c>
      <c r="I2106">
        <v>5839599</v>
      </c>
    </row>
    <row r="2107" spans="1:9">
      <c r="A2107" s="1">
        <v>38734</v>
      </c>
      <c r="B2107">
        <v>281</v>
      </c>
      <c r="C2107">
        <v>283.5</v>
      </c>
      <c r="D2107">
        <v>273.25</v>
      </c>
      <c r="E2107">
        <v>275.5</v>
      </c>
      <c r="F2107">
        <v>278.35922043407601</v>
      </c>
      <c r="G2107">
        <v>20319</v>
      </c>
      <c r="H2107">
        <v>266</v>
      </c>
      <c r="I2107">
        <v>5655981</v>
      </c>
    </row>
    <row r="2108" spans="1:9">
      <c r="A2108" s="1">
        <v>38733</v>
      </c>
      <c r="B2108">
        <v>284.10000000000002</v>
      </c>
      <c r="C2108">
        <v>286.7</v>
      </c>
      <c r="D2108">
        <v>280</v>
      </c>
      <c r="E2108">
        <v>280.45</v>
      </c>
      <c r="F2108">
        <v>282.223726553213</v>
      </c>
      <c r="G2108">
        <v>34493</v>
      </c>
      <c r="H2108">
        <v>379</v>
      </c>
      <c r="I2108">
        <v>9734743</v>
      </c>
    </row>
    <row r="2109" spans="1:9">
      <c r="A2109" s="1">
        <v>38730</v>
      </c>
      <c r="B2109">
        <v>277</v>
      </c>
      <c r="C2109">
        <v>288</v>
      </c>
      <c r="D2109">
        <v>277</v>
      </c>
      <c r="E2109">
        <v>285.39999999999998</v>
      </c>
      <c r="F2109">
        <v>284.51749935258601</v>
      </c>
      <c r="G2109">
        <v>104261</v>
      </c>
      <c r="H2109">
        <v>944</v>
      </c>
      <c r="I2109">
        <v>29664079</v>
      </c>
    </row>
    <row r="2110" spans="1:9">
      <c r="A2110" s="1">
        <v>38729</v>
      </c>
      <c r="B2110">
        <v>280.2</v>
      </c>
      <c r="C2110">
        <v>284</v>
      </c>
      <c r="D2110">
        <v>277</v>
      </c>
      <c r="E2110">
        <v>278.14999999999998</v>
      </c>
      <c r="F2110">
        <v>279.78557625643498</v>
      </c>
      <c r="G2110">
        <v>67791</v>
      </c>
      <c r="H2110">
        <v>695</v>
      </c>
      <c r="I2110">
        <v>18966944</v>
      </c>
    </row>
    <row r="2111" spans="1:9">
      <c r="A2111" s="1">
        <v>38727</v>
      </c>
      <c r="B2111">
        <v>294.35000000000002</v>
      </c>
      <c r="C2111">
        <v>295.95</v>
      </c>
      <c r="D2111">
        <v>280.10000000000002</v>
      </c>
      <c r="E2111">
        <v>281.5</v>
      </c>
      <c r="F2111">
        <v>287.22902214581802</v>
      </c>
      <c r="G2111">
        <v>197780</v>
      </c>
      <c r="H2111">
        <v>1594</v>
      </c>
      <c r="I2111">
        <v>56808156</v>
      </c>
    </row>
    <row r="2112" spans="1:9">
      <c r="A2112" s="1">
        <v>38726</v>
      </c>
      <c r="B2112">
        <v>282</v>
      </c>
      <c r="C2112">
        <v>288.8</v>
      </c>
      <c r="D2112">
        <v>278.64999999999998</v>
      </c>
      <c r="E2112">
        <v>287.39999999999998</v>
      </c>
      <c r="F2112">
        <v>285.16285270953898</v>
      </c>
      <c r="G2112">
        <v>153384</v>
      </c>
      <c r="H2112">
        <v>1712</v>
      </c>
      <c r="I2112">
        <v>43739419</v>
      </c>
    </row>
    <row r="2113" spans="1:9">
      <c r="A2113" s="1">
        <v>38723</v>
      </c>
      <c r="B2113">
        <v>278.75</v>
      </c>
      <c r="C2113">
        <v>280</v>
      </c>
      <c r="D2113">
        <v>275</v>
      </c>
      <c r="E2113">
        <v>277.55</v>
      </c>
      <c r="F2113">
        <v>277.501191421763</v>
      </c>
      <c r="G2113">
        <v>32734</v>
      </c>
      <c r="H2113">
        <v>402</v>
      </c>
      <c r="I2113">
        <v>9083724</v>
      </c>
    </row>
    <row r="2114" spans="1:9">
      <c r="A2114" s="1">
        <v>38722</v>
      </c>
      <c r="B2114">
        <v>279</v>
      </c>
      <c r="C2114">
        <v>282</v>
      </c>
      <c r="D2114">
        <v>277</v>
      </c>
      <c r="E2114">
        <v>277.64999999999998</v>
      </c>
      <c r="F2114">
        <v>279.40756893994597</v>
      </c>
      <c r="G2114">
        <v>79562</v>
      </c>
      <c r="H2114">
        <v>809</v>
      </c>
      <c r="I2114">
        <v>22230225</v>
      </c>
    </row>
    <row r="2115" spans="1:9">
      <c r="A2115" s="1">
        <v>38721</v>
      </c>
      <c r="B2115">
        <v>279.45</v>
      </c>
      <c r="C2115">
        <v>284</v>
      </c>
      <c r="D2115">
        <v>276</v>
      </c>
      <c r="E2115">
        <v>278.8</v>
      </c>
      <c r="F2115">
        <v>280.18780662197202</v>
      </c>
      <c r="G2115">
        <v>141257</v>
      </c>
      <c r="H2115">
        <v>1455</v>
      </c>
      <c r="I2115">
        <v>39578489</v>
      </c>
    </row>
    <row r="2116" spans="1:9">
      <c r="A2116" s="1">
        <v>38720</v>
      </c>
      <c r="B2116">
        <v>274.5</v>
      </c>
      <c r="C2116">
        <v>279.60000000000002</v>
      </c>
      <c r="D2116">
        <v>274</v>
      </c>
      <c r="E2116">
        <v>277.7</v>
      </c>
      <c r="F2116">
        <v>277.40437569060703</v>
      </c>
      <c r="G2116">
        <v>67875</v>
      </c>
      <c r="H2116">
        <v>948</v>
      </c>
      <c r="I2116">
        <v>18828822</v>
      </c>
    </row>
    <row r="2117" spans="1:9">
      <c r="A2117" s="1">
        <v>38719</v>
      </c>
      <c r="B2117">
        <v>272.95</v>
      </c>
      <c r="C2117">
        <v>275.5</v>
      </c>
      <c r="D2117">
        <v>269</v>
      </c>
      <c r="E2117">
        <v>273.5</v>
      </c>
      <c r="F2117">
        <v>272.09227546001</v>
      </c>
      <c r="G2117">
        <v>54890</v>
      </c>
      <c r="H2117">
        <v>617</v>
      </c>
      <c r="I2117">
        <v>14935145</v>
      </c>
    </row>
    <row r="2118" spans="1:9">
      <c r="A2118" s="1">
        <v>38716</v>
      </c>
      <c r="B2118">
        <v>269</v>
      </c>
      <c r="C2118">
        <v>272</v>
      </c>
      <c r="D2118">
        <v>265</v>
      </c>
      <c r="E2118">
        <v>269.35000000000002</v>
      </c>
      <c r="F2118">
        <v>268.74165705339402</v>
      </c>
      <c r="G2118">
        <v>48544</v>
      </c>
      <c r="H2118">
        <v>549</v>
      </c>
      <c r="I2118">
        <v>13045795</v>
      </c>
    </row>
    <row r="2119" spans="1:9">
      <c r="A2119" s="1">
        <v>38715</v>
      </c>
      <c r="B2119">
        <v>264.55</v>
      </c>
      <c r="C2119">
        <v>266.89999999999998</v>
      </c>
      <c r="D2119">
        <v>262.39999999999998</v>
      </c>
      <c r="E2119">
        <v>264.7</v>
      </c>
      <c r="F2119">
        <v>264.41162465649501</v>
      </c>
      <c r="G2119">
        <v>84424</v>
      </c>
      <c r="H2119">
        <v>681</v>
      </c>
      <c r="I2119">
        <v>22322687</v>
      </c>
    </row>
    <row r="2120" spans="1:9">
      <c r="A2120" s="1">
        <v>38714</v>
      </c>
      <c r="B2120">
        <v>267.45</v>
      </c>
      <c r="C2120">
        <v>268.89999999999998</v>
      </c>
      <c r="D2120">
        <v>263</v>
      </c>
      <c r="E2120">
        <v>264.05</v>
      </c>
      <c r="F2120">
        <v>265.841050672851</v>
      </c>
      <c r="G2120">
        <v>37081</v>
      </c>
      <c r="H2120">
        <v>368</v>
      </c>
      <c r="I2120">
        <v>9857652</v>
      </c>
    </row>
    <row r="2121" spans="1:9">
      <c r="A2121" s="1">
        <v>38713</v>
      </c>
      <c r="B2121">
        <v>264.2</v>
      </c>
      <c r="C2121">
        <v>267.5</v>
      </c>
      <c r="D2121">
        <v>260.25</v>
      </c>
      <c r="E2121">
        <v>266.14999999999998</v>
      </c>
      <c r="F2121">
        <v>264.84113543495403</v>
      </c>
      <c r="G2121">
        <v>64363</v>
      </c>
      <c r="H2121">
        <v>682</v>
      </c>
      <c r="I2121">
        <v>17045970</v>
      </c>
    </row>
    <row r="2122" spans="1:9">
      <c r="A2122" s="1">
        <v>38712</v>
      </c>
      <c r="B2122">
        <v>274.89999999999998</v>
      </c>
      <c r="C2122">
        <v>274.89999999999998</v>
      </c>
      <c r="D2122">
        <v>262.5</v>
      </c>
      <c r="E2122">
        <v>263.10000000000002</v>
      </c>
      <c r="F2122">
        <v>265.91370927979199</v>
      </c>
      <c r="G2122">
        <v>348844</v>
      </c>
      <c r="H2122">
        <v>811</v>
      </c>
      <c r="I2122">
        <v>92762402</v>
      </c>
    </row>
    <row r="2123" spans="1:9">
      <c r="A2123" s="1">
        <v>38709</v>
      </c>
      <c r="B2123">
        <v>276.85000000000002</v>
      </c>
      <c r="C2123">
        <v>279</v>
      </c>
      <c r="D2123">
        <v>268.75</v>
      </c>
      <c r="E2123">
        <v>274.2</v>
      </c>
      <c r="F2123">
        <v>274.02046559418397</v>
      </c>
      <c r="G2123">
        <v>260828</v>
      </c>
      <c r="H2123">
        <v>1025</v>
      </c>
      <c r="I2123">
        <v>71472210</v>
      </c>
    </row>
    <row r="2124" spans="1:9">
      <c r="A2124" s="1">
        <v>38708</v>
      </c>
      <c r="B2124">
        <v>273.85000000000002</v>
      </c>
      <c r="C2124">
        <v>275.75</v>
      </c>
      <c r="D2124">
        <v>272</v>
      </c>
      <c r="E2124">
        <v>274.75</v>
      </c>
      <c r="F2124">
        <v>273.896544423796</v>
      </c>
      <c r="G2124">
        <v>42511</v>
      </c>
      <c r="H2124">
        <v>455</v>
      </c>
      <c r="I2124">
        <v>11643616</v>
      </c>
    </row>
    <row r="2125" spans="1:9">
      <c r="A2125" s="1">
        <v>38707</v>
      </c>
      <c r="B2125">
        <v>271.25</v>
      </c>
      <c r="C2125">
        <v>276</v>
      </c>
      <c r="D2125">
        <v>270.5</v>
      </c>
      <c r="E2125">
        <v>273.14999999999998</v>
      </c>
      <c r="F2125">
        <v>273.72505631376703</v>
      </c>
      <c r="G2125">
        <v>75470</v>
      </c>
      <c r="H2125">
        <v>652</v>
      </c>
      <c r="I2125">
        <v>20658030</v>
      </c>
    </row>
    <row r="2126" spans="1:9">
      <c r="A2126" s="1">
        <v>38706</v>
      </c>
      <c r="B2126">
        <v>276.05</v>
      </c>
      <c r="C2126">
        <v>277.75</v>
      </c>
      <c r="D2126">
        <v>269.10000000000002</v>
      </c>
      <c r="E2126">
        <v>270.45</v>
      </c>
      <c r="F2126">
        <v>273.09932054991901</v>
      </c>
      <c r="G2126">
        <v>94341</v>
      </c>
      <c r="H2126">
        <v>1045</v>
      </c>
      <c r="I2126">
        <v>25764463</v>
      </c>
    </row>
    <row r="2127" spans="1:9">
      <c r="A2127" s="1">
        <v>38705</v>
      </c>
      <c r="B2127">
        <v>269.64999999999998</v>
      </c>
      <c r="C2127">
        <v>276.05</v>
      </c>
      <c r="D2127">
        <v>266.10000000000002</v>
      </c>
      <c r="E2127">
        <v>275.10000000000002</v>
      </c>
      <c r="F2127">
        <v>271.36703567250402</v>
      </c>
      <c r="G2127">
        <v>114542</v>
      </c>
      <c r="H2127">
        <v>931</v>
      </c>
      <c r="I2127">
        <v>31082923</v>
      </c>
    </row>
    <row r="2128" spans="1:9">
      <c r="A2128" s="1">
        <v>38702</v>
      </c>
      <c r="B2128">
        <v>266</v>
      </c>
      <c r="C2128">
        <v>270.5</v>
      </c>
      <c r="D2128">
        <v>264</v>
      </c>
      <c r="E2128">
        <v>267.2</v>
      </c>
      <c r="F2128">
        <v>267.48531597108502</v>
      </c>
      <c r="G2128">
        <v>79406</v>
      </c>
      <c r="H2128">
        <v>659</v>
      </c>
      <c r="I2128">
        <v>21239939</v>
      </c>
    </row>
    <row r="2129" spans="1:9">
      <c r="A2129" s="1">
        <v>38701</v>
      </c>
      <c r="B2129">
        <v>273.60000000000002</v>
      </c>
      <c r="C2129">
        <v>275</v>
      </c>
      <c r="D2129">
        <v>262</v>
      </c>
      <c r="E2129">
        <v>264.05</v>
      </c>
      <c r="F2129">
        <v>269.48972929352198</v>
      </c>
      <c r="G2129">
        <v>54524</v>
      </c>
      <c r="H2129">
        <v>555</v>
      </c>
      <c r="I2129">
        <v>14693658</v>
      </c>
    </row>
    <row r="2130" spans="1:9">
      <c r="A2130" s="1">
        <v>38700</v>
      </c>
      <c r="B2130">
        <v>275.5</v>
      </c>
      <c r="C2130">
        <v>277.8</v>
      </c>
      <c r="D2130">
        <v>272</v>
      </c>
      <c r="E2130">
        <v>273.05</v>
      </c>
      <c r="F2130">
        <v>274.47917951574698</v>
      </c>
      <c r="G2130">
        <v>50263</v>
      </c>
      <c r="H2130">
        <v>531</v>
      </c>
      <c r="I2130">
        <v>13796147</v>
      </c>
    </row>
    <row r="2131" spans="1:9">
      <c r="A2131" s="1">
        <v>38699</v>
      </c>
      <c r="B2131">
        <v>276.5</v>
      </c>
      <c r="C2131">
        <v>280.35000000000002</v>
      </c>
      <c r="D2131">
        <v>273.14999999999998</v>
      </c>
      <c r="E2131">
        <v>274</v>
      </c>
      <c r="F2131">
        <v>277.34049960832101</v>
      </c>
      <c r="G2131">
        <v>45956</v>
      </c>
      <c r="H2131">
        <v>712</v>
      </c>
      <c r="I2131">
        <v>12745460</v>
      </c>
    </row>
    <row r="2132" spans="1:9">
      <c r="A2132" s="1">
        <v>38698</v>
      </c>
      <c r="B2132">
        <v>276.39999999999998</v>
      </c>
      <c r="C2132">
        <v>279.5</v>
      </c>
      <c r="D2132">
        <v>274.35000000000002</v>
      </c>
      <c r="E2132">
        <v>276.14999999999998</v>
      </c>
      <c r="F2132">
        <v>276.927306119398</v>
      </c>
      <c r="G2132">
        <v>93653</v>
      </c>
      <c r="H2132">
        <v>762</v>
      </c>
      <c r="I2132">
        <v>25935073</v>
      </c>
    </row>
    <row r="2133" spans="1:9">
      <c r="A2133" s="1">
        <v>38695</v>
      </c>
      <c r="B2133">
        <v>277.75</v>
      </c>
      <c r="C2133">
        <v>281.39999999999998</v>
      </c>
      <c r="D2133">
        <v>272.60000000000002</v>
      </c>
      <c r="E2133">
        <v>274.10000000000002</v>
      </c>
      <c r="F2133">
        <v>278.323827713382</v>
      </c>
      <c r="G2133">
        <v>136656</v>
      </c>
      <c r="H2133">
        <v>1446</v>
      </c>
      <c r="I2133">
        <v>38034621</v>
      </c>
    </row>
    <row r="2134" spans="1:9">
      <c r="A2134" s="1">
        <v>38694</v>
      </c>
      <c r="B2134">
        <v>280</v>
      </c>
      <c r="C2134">
        <v>281</v>
      </c>
      <c r="D2134">
        <v>272.10000000000002</v>
      </c>
      <c r="E2134">
        <v>275.35000000000002</v>
      </c>
      <c r="F2134">
        <v>276.08213447101201</v>
      </c>
      <c r="G2134">
        <v>120948</v>
      </c>
      <c r="H2134">
        <v>1306</v>
      </c>
      <c r="I2134">
        <v>33391582</v>
      </c>
    </row>
    <row r="2135" spans="1:9">
      <c r="A2135" s="1">
        <v>38693</v>
      </c>
      <c r="B2135">
        <v>273</v>
      </c>
      <c r="C2135">
        <v>281</v>
      </c>
      <c r="D2135">
        <v>269.5</v>
      </c>
      <c r="E2135">
        <v>279.8</v>
      </c>
      <c r="F2135">
        <v>276.48118210757701</v>
      </c>
      <c r="G2135">
        <v>304710</v>
      </c>
      <c r="H2135">
        <v>2746</v>
      </c>
      <c r="I2135">
        <v>84246581</v>
      </c>
    </row>
    <row r="2136" spans="1:9">
      <c r="A2136" s="1">
        <v>38692</v>
      </c>
      <c r="B2136">
        <v>262.5</v>
      </c>
      <c r="C2136">
        <v>274</v>
      </c>
      <c r="D2136">
        <v>258.10000000000002</v>
      </c>
      <c r="E2136">
        <v>267.95</v>
      </c>
      <c r="F2136">
        <v>268.14110569443</v>
      </c>
      <c r="G2136">
        <v>48205</v>
      </c>
      <c r="H2136">
        <v>780</v>
      </c>
      <c r="I2136">
        <v>12925742</v>
      </c>
    </row>
    <row r="2137" spans="1:9">
      <c r="A2137" s="1">
        <v>38691</v>
      </c>
      <c r="B2137">
        <v>263.55</v>
      </c>
      <c r="C2137">
        <v>266.5</v>
      </c>
      <c r="D2137">
        <v>261</v>
      </c>
      <c r="E2137">
        <v>262</v>
      </c>
      <c r="F2137">
        <v>262.74586561551303</v>
      </c>
      <c r="G2137">
        <v>22071</v>
      </c>
      <c r="H2137">
        <v>328</v>
      </c>
      <c r="I2137">
        <v>5799064</v>
      </c>
    </row>
    <row r="2138" spans="1:9">
      <c r="A2138" s="1">
        <v>38688</v>
      </c>
      <c r="B2138">
        <v>267</v>
      </c>
      <c r="C2138">
        <v>267.8</v>
      </c>
      <c r="D2138">
        <v>261.25</v>
      </c>
      <c r="E2138">
        <v>262.25</v>
      </c>
      <c r="F2138">
        <v>264.37578833123098</v>
      </c>
      <c r="G2138">
        <v>34091</v>
      </c>
      <c r="H2138">
        <v>445</v>
      </c>
      <c r="I2138">
        <v>9012835</v>
      </c>
    </row>
    <row r="2139" spans="1:9">
      <c r="A2139" s="1">
        <v>38687</v>
      </c>
      <c r="B2139">
        <v>263.8</v>
      </c>
      <c r="C2139">
        <v>264.89999999999998</v>
      </c>
      <c r="D2139">
        <v>260</v>
      </c>
      <c r="E2139">
        <v>262.8</v>
      </c>
      <c r="F2139">
        <v>262.30186115214099</v>
      </c>
      <c r="G2139">
        <v>50775</v>
      </c>
      <c r="H2139">
        <v>738</v>
      </c>
      <c r="I2139">
        <v>13318377</v>
      </c>
    </row>
    <row r="2140" spans="1:9">
      <c r="A2140" s="1">
        <v>38686</v>
      </c>
      <c r="B2140">
        <v>269.8</v>
      </c>
      <c r="C2140">
        <v>271.95</v>
      </c>
      <c r="D2140">
        <v>259</v>
      </c>
      <c r="E2140">
        <v>262.35000000000002</v>
      </c>
      <c r="F2140">
        <v>267.108696600776</v>
      </c>
      <c r="G2140">
        <v>45834</v>
      </c>
      <c r="H2140">
        <v>472</v>
      </c>
      <c r="I2140">
        <v>12242660</v>
      </c>
    </row>
    <row r="2141" spans="1:9">
      <c r="A2141" s="1">
        <v>38685</v>
      </c>
      <c r="B2141">
        <v>272.5</v>
      </c>
      <c r="C2141">
        <v>272.55</v>
      </c>
      <c r="D2141">
        <v>265.10000000000002</v>
      </c>
      <c r="E2141">
        <v>267.35000000000002</v>
      </c>
      <c r="F2141">
        <v>268.01809078587002</v>
      </c>
      <c r="G2141">
        <v>36151</v>
      </c>
      <c r="H2141">
        <v>471</v>
      </c>
      <c r="I2141">
        <v>9689122</v>
      </c>
    </row>
    <row r="2142" spans="1:9">
      <c r="A2142" s="1">
        <v>38684</v>
      </c>
      <c r="B2142">
        <v>278</v>
      </c>
      <c r="C2142">
        <v>278</v>
      </c>
      <c r="D2142">
        <v>271.35000000000002</v>
      </c>
      <c r="E2142">
        <v>272.5</v>
      </c>
      <c r="F2142">
        <v>274.692658304139</v>
      </c>
      <c r="G2142">
        <v>79641</v>
      </c>
      <c r="H2142">
        <v>744</v>
      </c>
      <c r="I2142">
        <v>21876798</v>
      </c>
    </row>
    <row r="2143" spans="1:9">
      <c r="A2143" s="1">
        <v>38682</v>
      </c>
      <c r="B2143">
        <v>272.2</v>
      </c>
      <c r="C2143">
        <v>276</v>
      </c>
      <c r="D2143">
        <v>271</v>
      </c>
      <c r="E2143">
        <v>273</v>
      </c>
      <c r="F2143">
        <v>273.22977809591902</v>
      </c>
      <c r="G2143">
        <v>78232</v>
      </c>
      <c r="H2143">
        <v>472</v>
      </c>
      <c r="I2143">
        <v>21375312</v>
      </c>
    </row>
    <row r="2144" spans="1:9">
      <c r="A2144" s="1">
        <v>38681</v>
      </c>
      <c r="B2144">
        <v>273.60000000000002</v>
      </c>
      <c r="C2144">
        <v>273.60000000000002</v>
      </c>
      <c r="D2144">
        <v>268.75</v>
      </c>
      <c r="E2144">
        <v>270.3</v>
      </c>
      <c r="F2144">
        <v>271.30184439552397</v>
      </c>
      <c r="G2144">
        <v>87671</v>
      </c>
      <c r="H2144">
        <v>1055</v>
      </c>
      <c r="I2144">
        <v>23785304</v>
      </c>
    </row>
    <row r="2145" spans="1:9">
      <c r="A2145" s="1">
        <v>38680</v>
      </c>
      <c r="B2145">
        <v>265.89999999999998</v>
      </c>
      <c r="C2145">
        <v>274.8</v>
      </c>
      <c r="D2145">
        <v>264</v>
      </c>
      <c r="E2145">
        <v>269.05</v>
      </c>
      <c r="F2145">
        <v>270.97695127740201</v>
      </c>
      <c r="G2145">
        <v>174847</v>
      </c>
      <c r="H2145">
        <v>1990</v>
      </c>
      <c r="I2145">
        <v>47379507</v>
      </c>
    </row>
    <row r="2146" spans="1:9">
      <c r="A2146" s="1">
        <v>38679</v>
      </c>
      <c r="B2146">
        <v>265</v>
      </c>
      <c r="C2146">
        <v>269</v>
      </c>
      <c r="D2146">
        <v>261.10000000000002</v>
      </c>
      <c r="E2146">
        <v>263.05</v>
      </c>
      <c r="F2146">
        <v>264.56401632492498</v>
      </c>
      <c r="G2146">
        <v>101685</v>
      </c>
      <c r="H2146">
        <v>1196</v>
      </c>
      <c r="I2146">
        <v>26902192</v>
      </c>
    </row>
    <row r="2147" spans="1:9">
      <c r="A2147" s="1">
        <v>38678</v>
      </c>
      <c r="B2147">
        <v>259.64999999999998</v>
      </c>
      <c r="C2147">
        <v>266</v>
      </c>
      <c r="D2147">
        <v>259.60000000000002</v>
      </c>
      <c r="E2147">
        <v>263.8</v>
      </c>
      <c r="F2147">
        <v>263.16201281560802</v>
      </c>
      <c r="G2147">
        <v>316333</v>
      </c>
      <c r="H2147">
        <v>2172</v>
      </c>
      <c r="I2147">
        <v>83246829</v>
      </c>
    </row>
    <row r="2148" spans="1:9">
      <c r="A2148" s="1">
        <v>38677</v>
      </c>
      <c r="B2148">
        <v>250.25</v>
      </c>
      <c r="C2148">
        <v>259.7</v>
      </c>
      <c r="D2148">
        <v>248.05</v>
      </c>
      <c r="E2148">
        <v>258.3</v>
      </c>
      <c r="F2148">
        <v>254.59419788549101</v>
      </c>
      <c r="G2148">
        <v>66493</v>
      </c>
      <c r="H2148">
        <v>610</v>
      </c>
      <c r="I2148">
        <v>16928732</v>
      </c>
    </row>
    <row r="2149" spans="1:9">
      <c r="A2149" s="1">
        <v>38674</v>
      </c>
      <c r="B2149">
        <v>251</v>
      </c>
      <c r="C2149">
        <v>253.5</v>
      </c>
      <c r="D2149">
        <v>250.5</v>
      </c>
      <c r="E2149">
        <v>251.1</v>
      </c>
      <c r="F2149">
        <v>251.969548667754</v>
      </c>
      <c r="G2149">
        <v>22068</v>
      </c>
      <c r="H2149">
        <v>248</v>
      </c>
      <c r="I2149">
        <v>5560464</v>
      </c>
    </row>
    <row r="2150" spans="1:9">
      <c r="A2150" s="1">
        <v>38673</v>
      </c>
      <c r="B2150">
        <v>253.85</v>
      </c>
      <c r="C2150">
        <v>253.85</v>
      </c>
      <c r="D2150">
        <v>250</v>
      </c>
      <c r="E2150">
        <v>251.1</v>
      </c>
      <c r="F2150">
        <v>251.06740558292199</v>
      </c>
      <c r="G2150">
        <v>12180</v>
      </c>
      <c r="H2150">
        <v>210</v>
      </c>
      <c r="I2150">
        <v>3058001</v>
      </c>
    </row>
    <row r="2151" spans="1:9">
      <c r="A2151" s="1">
        <v>38672</v>
      </c>
      <c r="B2151">
        <v>249.3</v>
      </c>
      <c r="C2151">
        <v>253.9</v>
      </c>
      <c r="D2151">
        <v>249.3</v>
      </c>
      <c r="E2151">
        <v>251.95</v>
      </c>
      <c r="F2151">
        <v>252.08015016424201</v>
      </c>
      <c r="G2151">
        <v>21310</v>
      </c>
      <c r="H2151">
        <v>274</v>
      </c>
      <c r="I2151">
        <v>5371828</v>
      </c>
    </row>
    <row r="2152" spans="1:9">
      <c r="A2152" s="1">
        <v>38670</v>
      </c>
      <c r="B2152">
        <v>251.5</v>
      </c>
      <c r="C2152">
        <v>254</v>
      </c>
      <c r="D2152">
        <v>249</v>
      </c>
      <c r="E2152">
        <v>250</v>
      </c>
      <c r="F2152">
        <v>250.72596215729101</v>
      </c>
      <c r="G2152">
        <v>15538</v>
      </c>
      <c r="H2152">
        <v>255</v>
      </c>
      <c r="I2152">
        <v>3895780</v>
      </c>
    </row>
    <row r="2153" spans="1:9">
      <c r="A2153" s="1">
        <v>38667</v>
      </c>
      <c r="B2153">
        <v>250</v>
      </c>
      <c r="C2153">
        <v>251</v>
      </c>
      <c r="D2153">
        <v>246.15</v>
      </c>
      <c r="E2153">
        <v>249.35</v>
      </c>
      <c r="F2153">
        <v>249.495597309852</v>
      </c>
      <c r="G2153">
        <v>57692</v>
      </c>
      <c r="H2153">
        <v>613</v>
      </c>
      <c r="I2153">
        <v>14393900</v>
      </c>
    </row>
    <row r="2154" spans="1:9">
      <c r="A2154" s="1">
        <v>38666</v>
      </c>
      <c r="B2154">
        <v>245.55</v>
      </c>
      <c r="C2154">
        <v>247</v>
      </c>
      <c r="D2154">
        <v>244.25</v>
      </c>
      <c r="E2154">
        <v>245.2</v>
      </c>
      <c r="F2154">
        <v>245.35669264655999</v>
      </c>
      <c r="G2154">
        <v>14755</v>
      </c>
      <c r="H2154">
        <v>174</v>
      </c>
      <c r="I2154">
        <v>3620238</v>
      </c>
    </row>
    <row r="2155" spans="1:9">
      <c r="A2155" s="1">
        <v>38665</v>
      </c>
      <c r="B2155">
        <v>244.05</v>
      </c>
      <c r="C2155">
        <v>248</v>
      </c>
      <c r="D2155">
        <v>244.05</v>
      </c>
      <c r="E2155">
        <v>246.2</v>
      </c>
      <c r="F2155">
        <v>246.02174735249599</v>
      </c>
      <c r="G2155">
        <v>15864</v>
      </c>
      <c r="H2155">
        <v>272</v>
      </c>
      <c r="I2155">
        <v>3902889</v>
      </c>
    </row>
    <row r="2156" spans="1:9">
      <c r="A2156" s="1">
        <v>38664</v>
      </c>
      <c r="B2156">
        <v>245</v>
      </c>
      <c r="C2156">
        <v>247.75</v>
      </c>
      <c r="D2156">
        <v>242.5</v>
      </c>
      <c r="E2156">
        <v>245.05</v>
      </c>
      <c r="F2156">
        <v>245.45825704156701</v>
      </c>
      <c r="G2156">
        <v>25669</v>
      </c>
      <c r="H2156">
        <v>323</v>
      </c>
      <c r="I2156">
        <v>6300668</v>
      </c>
    </row>
    <row r="2157" spans="1:9">
      <c r="A2157" s="1">
        <v>38663</v>
      </c>
      <c r="B2157">
        <v>242.4</v>
      </c>
      <c r="C2157">
        <v>245</v>
      </c>
      <c r="D2157">
        <v>242.3</v>
      </c>
      <c r="E2157">
        <v>243.3</v>
      </c>
      <c r="F2157">
        <v>243.488035665544</v>
      </c>
      <c r="G2157">
        <v>10991</v>
      </c>
      <c r="H2157">
        <v>146</v>
      </c>
      <c r="I2157">
        <v>2676177</v>
      </c>
    </row>
    <row r="2158" spans="1:9">
      <c r="A2158" s="1">
        <v>38658</v>
      </c>
      <c r="B2158">
        <v>234.65</v>
      </c>
      <c r="C2158">
        <v>242</v>
      </c>
      <c r="D2158">
        <v>234.6</v>
      </c>
      <c r="E2158">
        <v>241.4</v>
      </c>
      <c r="F2158">
        <v>239.862565260335</v>
      </c>
      <c r="G2158">
        <v>14174</v>
      </c>
      <c r="H2158">
        <v>236</v>
      </c>
      <c r="I2158">
        <v>3399812</v>
      </c>
    </row>
    <row r="2159" spans="1:9">
      <c r="A2159" s="1">
        <v>38657</v>
      </c>
      <c r="B2159">
        <v>239.3</v>
      </c>
      <c r="C2159">
        <v>240.55</v>
      </c>
      <c r="D2159">
        <v>235.8</v>
      </c>
      <c r="E2159">
        <v>238.45</v>
      </c>
      <c r="F2159">
        <v>238.82302771855001</v>
      </c>
      <c r="G2159">
        <v>6566</v>
      </c>
      <c r="H2159">
        <v>130</v>
      </c>
      <c r="I2159">
        <v>1568112</v>
      </c>
    </row>
    <row r="2160" spans="1:9">
      <c r="A2160" s="1">
        <v>38656</v>
      </c>
      <c r="B2160">
        <v>232</v>
      </c>
      <c r="C2160">
        <v>239</v>
      </c>
      <c r="D2160">
        <v>232</v>
      </c>
      <c r="E2160">
        <v>236.85</v>
      </c>
      <c r="F2160">
        <v>234.93438347320799</v>
      </c>
      <c r="G2160">
        <v>38725</v>
      </c>
      <c r="H2160">
        <v>311</v>
      </c>
      <c r="I2160">
        <v>9097834</v>
      </c>
    </row>
    <row r="2161" spans="1:9">
      <c r="A2161" s="1">
        <v>38653</v>
      </c>
      <c r="B2161">
        <v>234</v>
      </c>
      <c r="C2161">
        <v>235.5</v>
      </c>
      <c r="D2161">
        <v>230</v>
      </c>
      <c r="E2161">
        <v>231.9</v>
      </c>
      <c r="F2161">
        <v>232.50831479716101</v>
      </c>
      <c r="G2161">
        <v>37764</v>
      </c>
      <c r="H2161">
        <v>540</v>
      </c>
      <c r="I2161">
        <v>8780444</v>
      </c>
    </row>
    <row r="2162" spans="1:9">
      <c r="A2162" s="1">
        <v>38652</v>
      </c>
      <c r="B2162">
        <v>244.9</v>
      </c>
      <c r="C2162">
        <v>246.95</v>
      </c>
      <c r="D2162">
        <v>230.5</v>
      </c>
      <c r="E2162">
        <v>234.4</v>
      </c>
      <c r="F2162">
        <v>238.44539988624899</v>
      </c>
      <c r="G2162">
        <v>73846</v>
      </c>
      <c r="H2162">
        <v>400</v>
      </c>
      <c r="I2162">
        <v>17608239</v>
      </c>
    </row>
    <row r="2163" spans="1:9">
      <c r="A2163" s="1">
        <v>38651</v>
      </c>
      <c r="B2163">
        <v>241</v>
      </c>
      <c r="C2163">
        <v>244.5</v>
      </c>
      <c r="D2163">
        <v>241</v>
      </c>
      <c r="E2163">
        <v>242.6</v>
      </c>
      <c r="F2163">
        <v>242.67456359102201</v>
      </c>
      <c r="G2163">
        <v>8020</v>
      </c>
      <c r="H2163">
        <v>131</v>
      </c>
      <c r="I2163">
        <v>1946250</v>
      </c>
    </row>
    <row r="2164" spans="1:9">
      <c r="A2164" s="1">
        <v>38650</v>
      </c>
      <c r="B2164">
        <v>244</v>
      </c>
      <c r="C2164">
        <v>244.5</v>
      </c>
      <c r="D2164">
        <v>241.6</v>
      </c>
      <c r="E2164">
        <v>243</v>
      </c>
      <c r="F2164">
        <v>243.05123879810199</v>
      </c>
      <c r="G2164">
        <v>9485</v>
      </c>
      <c r="H2164">
        <v>142</v>
      </c>
      <c r="I2164">
        <v>2305341</v>
      </c>
    </row>
    <row r="2165" spans="1:9">
      <c r="A2165" s="1">
        <v>38649</v>
      </c>
      <c r="B2165">
        <v>242</v>
      </c>
      <c r="C2165">
        <v>245.45</v>
      </c>
      <c r="D2165">
        <v>241.95</v>
      </c>
      <c r="E2165">
        <v>244.4</v>
      </c>
      <c r="F2165">
        <v>244.306518010291</v>
      </c>
      <c r="G2165">
        <v>29150</v>
      </c>
      <c r="H2165">
        <v>222</v>
      </c>
      <c r="I2165">
        <v>7121535</v>
      </c>
    </row>
    <row r="2166" spans="1:9">
      <c r="A2166" s="1">
        <v>38646</v>
      </c>
      <c r="B2166">
        <v>241.25</v>
      </c>
      <c r="C2166">
        <v>245.45</v>
      </c>
      <c r="D2166">
        <v>239.5</v>
      </c>
      <c r="E2166">
        <v>244.65</v>
      </c>
      <c r="F2166">
        <v>241.668161807459</v>
      </c>
      <c r="G2166">
        <v>36117</v>
      </c>
      <c r="H2166">
        <v>453</v>
      </c>
      <c r="I2166">
        <v>8728329</v>
      </c>
    </row>
    <row r="2167" spans="1:9">
      <c r="A2167" s="1">
        <v>38645</v>
      </c>
      <c r="B2167">
        <v>247.5</v>
      </c>
      <c r="C2167">
        <v>247.5</v>
      </c>
      <c r="D2167">
        <v>237</v>
      </c>
      <c r="E2167">
        <v>240.8</v>
      </c>
      <c r="F2167">
        <v>242.03540851553501</v>
      </c>
      <c r="G2167">
        <v>86900</v>
      </c>
      <c r="H2167">
        <v>477</v>
      </c>
      <c r="I2167">
        <v>21032877</v>
      </c>
    </row>
    <row r="2168" spans="1:9">
      <c r="A2168" s="1">
        <v>38644</v>
      </c>
      <c r="B2168">
        <v>247.25</v>
      </c>
      <c r="C2168">
        <v>247.25</v>
      </c>
      <c r="D2168">
        <v>240.25</v>
      </c>
      <c r="E2168">
        <v>242.95</v>
      </c>
      <c r="F2168">
        <v>244.19146466910999</v>
      </c>
      <c r="G2168">
        <v>37913</v>
      </c>
      <c r="H2168">
        <v>361</v>
      </c>
      <c r="I2168">
        <v>9258031</v>
      </c>
    </row>
    <row r="2169" spans="1:9">
      <c r="A2169" s="1">
        <v>38643</v>
      </c>
      <c r="B2169">
        <v>245.25</v>
      </c>
      <c r="C2169">
        <v>252.15</v>
      </c>
      <c r="D2169">
        <v>245.15</v>
      </c>
      <c r="E2169">
        <v>247.65</v>
      </c>
      <c r="F2169">
        <v>248.96539848248301</v>
      </c>
      <c r="G2169">
        <v>55749</v>
      </c>
      <c r="H2169">
        <v>621</v>
      </c>
      <c r="I2169">
        <v>13879572</v>
      </c>
    </row>
    <row r="2170" spans="1:9">
      <c r="A2170" s="1">
        <v>38642</v>
      </c>
      <c r="B2170">
        <v>248</v>
      </c>
      <c r="C2170">
        <v>248</v>
      </c>
      <c r="D2170">
        <v>242</v>
      </c>
      <c r="E2170">
        <v>245.75</v>
      </c>
      <c r="F2170">
        <v>244.55295856368701</v>
      </c>
      <c r="G2170">
        <v>54807</v>
      </c>
      <c r="H2170">
        <v>370</v>
      </c>
      <c r="I2170">
        <v>13403214</v>
      </c>
    </row>
    <row r="2171" spans="1:9">
      <c r="A2171" s="1">
        <v>38639</v>
      </c>
      <c r="B2171">
        <v>253.7</v>
      </c>
      <c r="C2171">
        <v>253.95</v>
      </c>
      <c r="D2171">
        <v>245.35</v>
      </c>
      <c r="E2171">
        <v>246.45</v>
      </c>
      <c r="F2171">
        <v>248.161645351696</v>
      </c>
      <c r="G2171">
        <v>97584</v>
      </c>
      <c r="H2171">
        <v>518</v>
      </c>
      <c r="I2171">
        <v>24216606</v>
      </c>
    </row>
    <row r="2172" spans="1:9">
      <c r="A2172" s="1">
        <v>38638</v>
      </c>
      <c r="B2172">
        <v>251.1</v>
      </c>
      <c r="C2172">
        <v>255.9</v>
      </c>
      <c r="D2172">
        <v>250</v>
      </c>
      <c r="E2172">
        <v>253.7</v>
      </c>
      <c r="F2172">
        <v>253.958853083853</v>
      </c>
      <c r="G2172">
        <v>46176</v>
      </c>
      <c r="H2172">
        <v>332</v>
      </c>
      <c r="I2172">
        <v>11726804</v>
      </c>
    </row>
    <row r="2173" spans="1:9">
      <c r="A2173" s="1">
        <v>38636</v>
      </c>
      <c r="B2173">
        <v>256.25</v>
      </c>
      <c r="C2173">
        <v>257.45</v>
      </c>
      <c r="D2173">
        <v>251.35</v>
      </c>
      <c r="E2173">
        <v>252.8</v>
      </c>
      <c r="F2173">
        <v>253.241458601147</v>
      </c>
      <c r="G2173">
        <v>55231</v>
      </c>
      <c r="H2173">
        <v>304</v>
      </c>
      <c r="I2173">
        <v>13986779</v>
      </c>
    </row>
    <row r="2174" spans="1:9">
      <c r="A2174" s="1">
        <v>38635</v>
      </c>
      <c r="B2174">
        <v>258.89999999999998</v>
      </c>
      <c r="C2174">
        <v>262.5</v>
      </c>
      <c r="D2174">
        <v>253.25</v>
      </c>
      <c r="E2174">
        <v>254.5</v>
      </c>
      <c r="F2174">
        <v>255.86875701154</v>
      </c>
      <c r="G2174">
        <v>229978</v>
      </c>
      <c r="H2174">
        <v>1075</v>
      </c>
      <c r="I2174">
        <v>58844185</v>
      </c>
    </row>
    <row r="2175" spans="1:9">
      <c r="A2175" s="1">
        <v>38632</v>
      </c>
      <c r="B2175">
        <v>252.7</v>
      </c>
      <c r="C2175">
        <v>259.75</v>
      </c>
      <c r="D2175">
        <v>250</v>
      </c>
      <c r="E2175">
        <v>257.45</v>
      </c>
      <c r="F2175">
        <v>254.37649620774201</v>
      </c>
      <c r="G2175">
        <v>134089</v>
      </c>
      <c r="H2175">
        <v>764</v>
      </c>
      <c r="I2175">
        <v>34109090</v>
      </c>
    </row>
    <row r="2176" spans="1:9">
      <c r="A2176" s="1">
        <v>38631</v>
      </c>
      <c r="B2176">
        <v>255</v>
      </c>
      <c r="C2176">
        <v>257.5</v>
      </c>
      <c r="D2176">
        <v>251.15</v>
      </c>
      <c r="E2176">
        <v>252.7</v>
      </c>
      <c r="F2176">
        <v>254.28036441880599</v>
      </c>
      <c r="G2176">
        <v>65529</v>
      </c>
      <c r="H2176">
        <v>650</v>
      </c>
      <c r="I2176">
        <v>16662738</v>
      </c>
    </row>
    <row r="2177" spans="1:9">
      <c r="A2177" s="1">
        <v>38630</v>
      </c>
      <c r="B2177">
        <v>262</v>
      </c>
      <c r="C2177">
        <v>262</v>
      </c>
      <c r="D2177">
        <v>255.1</v>
      </c>
      <c r="E2177">
        <v>257.14999999999998</v>
      </c>
      <c r="F2177">
        <v>257.35368526769702</v>
      </c>
      <c r="G2177">
        <v>125459</v>
      </c>
      <c r="H2177">
        <v>929</v>
      </c>
      <c r="I2177">
        <v>32287336</v>
      </c>
    </row>
    <row r="2178" spans="1:9">
      <c r="A2178" s="1">
        <v>38629</v>
      </c>
      <c r="B2178">
        <v>256.25</v>
      </c>
      <c r="C2178">
        <v>264.5</v>
      </c>
      <c r="D2178">
        <v>256.25</v>
      </c>
      <c r="E2178">
        <v>260.10000000000002</v>
      </c>
      <c r="F2178">
        <v>261.79727751104599</v>
      </c>
      <c r="G2178">
        <v>381783</v>
      </c>
      <c r="H2178">
        <v>2912</v>
      </c>
      <c r="I2178">
        <v>99949750</v>
      </c>
    </row>
    <row r="2179" spans="1:9">
      <c r="A2179" s="1">
        <v>38628</v>
      </c>
      <c r="B2179">
        <v>251.05</v>
      </c>
      <c r="C2179">
        <v>256</v>
      </c>
      <c r="D2179">
        <v>248.05</v>
      </c>
      <c r="E2179">
        <v>254.1</v>
      </c>
      <c r="F2179">
        <v>252.49157449335601</v>
      </c>
      <c r="G2179">
        <v>53884</v>
      </c>
      <c r="H2179">
        <v>688</v>
      </c>
      <c r="I2179">
        <v>13605256</v>
      </c>
    </row>
    <row r="2180" spans="1:9">
      <c r="A2180" s="1">
        <v>38625</v>
      </c>
      <c r="B2180">
        <v>247.05</v>
      </c>
      <c r="C2180">
        <v>252.5</v>
      </c>
      <c r="D2180">
        <v>246</v>
      </c>
      <c r="E2180">
        <v>250.35</v>
      </c>
      <c r="F2180">
        <v>248.53030920199899</v>
      </c>
      <c r="G2180">
        <v>270050</v>
      </c>
      <c r="H2180">
        <v>1313</v>
      </c>
      <c r="I2180">
        <v>67115610</v>
      </c>
    </row>
    <row r="2181" spans="1:9">
      <c r="A2181" s="1">
        <v>38624</v>
      </c>
      <c r="B2181">
        <v>247.8</v>
      </c>
      <c r="C2181">
        <v>248.9</v>
      </c>
      <c r="D2181">
        <v>239.6</v>
      </c>
      <c r="E2181">
        <v>246.65</v>
      </c>
      <c r="F2181">
        <v>242.35000059625301</v>
      </c>
      <c r="G2181">
        <v>251571</v>
      </c>
      <c r="H2181">
        <v>1154</v>
      </c>
      <c r="I2181">
        <v>60968232</v>
      </c>
    </row>
    <row r="2182" spans="1:9">
      <c r="A2182" s="1">
        <v>38623</v>
      </c>
      <c r="B2182">
        <v>247.6</v>
      </c>
      <c r="C2182">
        <v>248.5</v>
      </c>
      <c r="D2182">
        <v>243.5</v>
      </c>
      <c r="E2182">
        <v>245.55</v>
      </c>
      <c r="F2182">
        <v>245.00205381407699</v>
      </c>
      <c r="G2182">
        <v>48203</v>
      </c>
      <c r="H2182">
        <v>428</v>
      </c>
      <c r="I2182">
        <v>11809834</v>
      </c>
    </row>
    <row r="2183" spans="1:9">
      <c r="A2183" s="1">
        <v>38622</v>
      </c>
      <c r="B2183">
        <v>251</v>
      </c>
      <c r="C2183">
        <v>251</v>
      </c>
      <c r="D2183">
        <v>247</v>
      </c>
      <c r="E2183">
        <v>247.8</v>
      </c>
      <c r="F2183">
        <v>249.08192133776899</v>
      </c>
      <c r="G2183">
        <v>58605</v>
      </c>
      <c r="H2183">
        <v>498</v>
      </c>
      <c r="I2183">
        <v>14597446</v>
      </c>
    </row>
    <row r="2184" spans="1:9">
      <c r="A2184" s="1">
        <v>38621</v>
      </c>
      <c r="B2184">
        <v>240.05</v>
      </c>
      <c r="C2184">
        <v>249.95</v>
      </c>
      <c r="D2184">
        <v>240.05</v>
      </c>
      <c r="E2184">
        <v>248.95</v>
      </c>
      <c r="F2184">
        <v>245.477837113443</v>
      </c>
      <c r="G2184">
        <v>49249</v>
      </c>
      <c r="H2184">
        <v>398</v>
      </c>
      <c r="I2184">
        <v>12089538</v>
      </c>
    </row>
    <row r="2185" spans="1:9">
      <c r="A2185" s="1">
        <v>38618</v>
      </c>
      <c r="B2185">
        <v>241.25</v>
      </c>
      <c r="C2185">
        <v>241.5</v>
      </c>
      <c r="D2185">
        <v>237.5</v>
      </c>
      <c r="E2185">
        <v>240.05</v>
      </c>
      <c r="F2185">
        <v>239.8259277409</v>
      </c>
      <c r="G2185">
        <v>112235</v>
      </c>
      <c r="H2185">
        <v>504</v>
      </c>
      <c r="I2185">
        <v>26916863</v>
      </c>
    </row>
    <row r="2186" spans="1:9">
      <c r="A2186" s="1">
        <v>38617</v>
      </c>
      <c r="B2186">
        <v>242</v>
      </c>
      <c r="C2186">
        <v>246.7</v>
      </c>
      <c r="D2186">
        <v>240</v>
      </c>
      <c r="E2186">
        <v>241.55</v>
      </c>
      <c r="F2186">
        <v>242.114363523187</v>
      </c>
      <c r="G2186">
        <v>128520</v>
      </c>
      <c r="H2186">
        <v>749</v>
      </c>
      <c r="I2186">
        <v>31116538</v>
      </c>
    </row>
    <row r="2187" spans="1:9">
      <c r="A2187" s="1">
        <v>38616</v>
      </c>
      <c r="B2187">
        <v>250</v>
      </c>
      <c r="C2187">
        <v>251.25</v>
      </c>
      <c r="D2187">
        <v>241</v>
      </c>
      <c r="E2187">
        <v>246.65</v>
      </c>
      <c r="F2187">
        <v>245.684476519279</v>
      </c>
      <c r="G2187">
        <v>96164</v>
      </c>
      <c r="H2187">
        <v>693</v>
      </c>
      <c r="I2187">
        <v>23626002</v>
      </c>
    </row>
    <row r="2188" spans="1:9">
      <c r="A2188" s="1">
        <v>38615</v>
      </c>
      <c r="B2188">
        <v>253</v>
      </c>
      <c r="C2188">
        <v>253.9</v>
      </c>
      <c r="D2188">
        <v>250</v>
      </c>
      <c r="E2188">
        <v>250.7</v>
      </c>
      <c r="F2188">
        <v>251.83362740124801</v>
      </c>
      <c r="G2188">
        <v>90682</v>
      </c>
      <c r="H2188">
        <v>528</v>
      </c>
      <c r="I2188">
        <v>22836777</v>
      </c>
    </row>
    <row r="2189" spans="1:9">
      <c r="A2189" s="1">
        <v>38614</v>
      </c>
      <c r="B2189">
        <v>253.8</v>
      </c>
      <c r="C2189">
        <v>255.95</v>
      </c>
      <c r="D2189">
        <v>250</v>
      </c>
      <c r="E2189">
        <v>253</v>
      </c>
      <c r="F2189">
        <v>253.49926972270299</v>
      </c>
      <c r="G2189">
        <v>95854</v>
      </c>
      <c r="H2189">
        <v>805</v>
      </c>
      <c r="I2189">
        <v>24298919</v>
      </c>
    </row>
    <row r="2190" spans="1:9">
      <c r="A2190" s="1">
        <v>38611</v>
      </c>
      <c r="B2190">
        <v>252.5</v>
      </c>
      <c r="C2190">
        <v>253.9</v>
      </c>
      <c r="D2190">
        <v>248.7</v>
      </c>
      <c r="E2190">
        <v>249.45</v>
      </c>
      <c r="F2190">
        <v>250.76816167639799</v>
      </c>
      <c r="G2190">
        <v>120735</v>
      </c>
      <c r="H2190">
        <v>487</v>
      </c>
      <c r="I2190">
        <v>30276494</v>
      </c>
    </row>
    <row r="2191" spans="1:9">
      <c r="A2191" s="1">
        <v>38610</v>
      </c>
      <c r="B2191">
        <v>252.25</v>
      </c>
      <c r="C2191">
        <v>253.5</v>
      </c>
      <c r="D2191">
        <v>250.75</v>
      </c>
      <c r="E2191">
        <v>251.5</v>
      </c>
      <c r="F2191">
        <v>251.50662163363199</v>
      </c>
      <c r="G2191">
        <v>45004</v>
      </c>
      <c r="H2191">
        <v>389</v>
      </c>
      <c r="I2191">
        <v>11318804</v>
      </c>
    </row>
    <row r="2192" spans="1:9">
      <c r="A2192" s="1">
        <v>38609</v>
      </c>
      <c r="B2192">
        <v>254</v>
      </c>
      <c r="C2192">
        <v>257</v>
      </c>
      <c r="D2192">
        <v>249</v>
      </c>
      <c r="E2192">
        <v>250.4</v>
      </c>
      <c r="F2192">
        <v>252.79631772324001</v>
      </c>
      <c r="G2192">
        <v>49263</v>
      </c>
      <c r="H2192">
        <v>518</v>
      </c>
      <c r="I2192">
        <v>12453505</v>
      </c>
    </row>
    <row r="2193" spans="1:9">
      <c r="A2193" s="1">
        <v>38608</v>
      </c>
      <c r="B2193">
        <v>248.95</v>
      </c>
      <c r="C2193">
        <v>255.8</v>
      </c>
      <c r="D2193">
        <v>248.95</v>
      </c>
      <c r="E2193">
        <v>252.4</v>
      </c>
      <c r="F2193">
        <v>252.967700884116</v>
      </c>
      <c r="G2193">
        <v>194092</v>
      </c>
      <c r="H2193">
        <v>917</v>
      </c>
      <c r="I2193">
        <v>49099007</v>
      </c>
    </row>
    <row r="2194" spans="1:9">
      <c r="A2194" s="1">
        <v>38607</v>
      </c>
      <c r="B2194">
        <v>251.6</v>
      </c>
      <c r="C2194">
        <v>251.6</v>
      </c>
      <c r="D2194">
        <v>247</v>
      </c>
      <c r="E2194">
        <v>248.05</v>
      </c>
      <c r="F2194">
        <v>248.750599095909</v>
      </c>
      <c r="G2194">
        <v>73444</v>
      </c>
      <c r="H2194">
        <v>515</v>
      </c>
      <c r="I2194">
        <v>18269239</v>
      </c>
    </row>
    <row r="2195" spans="1:9">
      <c r="A2195" s="1">
        <v>38604</v>
      </c>
      <c r="B2195">
        <v>255.25</v>
      </c>
      <c r="C2195">
        <v>255.25</v>
      </c>
      <c r="D2195">
        <v>250</v>
      </c>
      <c r="E2195">
        <v>251.3</v>
      </c>
      <c r="F2195">
        <v>251.64618069738901</v>
      </c>
      <c r="G2195">
        <v>80787</v>
      </c>
      <c r="H2195">
        <v>445</v>
      </c>
      <c r="I2195">
        <v>20329740</v>
      </c>
    </row>
    <row r="2196" spans="1:9">
      <c r="A2196" s="1">
        <v>38603</v>
      </c>
      <c r="B2196">
        <v>256</v>
      </c>
      <c r="C2196">
        <v>258.45</v>
      </c>
      <c r="D2196">
        <v>253</v>
      </c>
      <c r="E2196">
        <v>254.9</v>
      </c>
      <c r="F2196">
        <v>255.32797116315601</v>
      </c>
      <c r="G2196">
        <v>104311</v>
      </c>
      <c r="H2196">
        <v>594</v>
      </c>
      <c r="I2196">
        <v>26633516</v>
      </c>
    </row>
    <row r="2197" spans="1:9">
      <c r="A2197" s="1">
        <v>38601</v>
      </c>
      <c r="B2197">
        <v>253</v>
      </c>
      <c r="C2197">
        <v>254.5</v>
      </c>
      <c r="D2197">
        <v>249.25</v>
      </c>
      <c r="E2197">
        <v>252.65</v>
      </c>
      <c r="F2197">
        <v>251.36418049219799</v>
      </c>
      <c r="G2197">
        <v>34417</v>
      </c>
      <c r="H2197">
        <v>384</v>
      </c>
      <c r="I2197">
        <v>8651201</v>
      </c>
    </row>
    <row r="2198" spans="1:9">
      <c r="A2198" s="1">
        <v>38600</v>
      </c>
      <c r="B2198">
        <v>256.25</v>
      </c>
      <c r="C2198">
        <v>256.25</v>
      </c>
      <c r="D2198">
        <v>252.25</v>
      </c>
      <c r="E2198">
        <v>253.1</v>
      </c>
      <c r="F2198">
        <v>254.26963447008299</v>
      </c>
      <c r="G2198">
        <v>24485</v>
      </c>
      <c r="H2198">
        <v>319</v>
      </c>
      <c r="I2198">
        <v>6225792</v>
      </c>
    </row>
    <row r="2199" spans="1:9">
      <c r="A2199" s="1">
        <v>38597</v>
      </c>
      <c r="B2199">
        <v>259.95</v>
      </c>
      <c r="C2199">
        <v>260.89999999999998</v>
      </c>
      <c r="D2199">
        <v>254</v>
      </c>
      <c r="E2199">
        <v>255.5</v>
      </c>
      <c r="F2199">
        <v>256.25860336119399</v>
      </c>
      <c r="G2199">
        <v>78603</v>
      </c>
      <c r="H2199">
        <v>652</v>
      </c>
      <c r="I2199">
        <v>20142695</v>
      </c>
    </row>
    <row r="2200" spans="1:9">
      <c r="A2200" s="1">
        <v>38596</v>
      </c>
      <c r="B2200">
        <v>250</v>
      </c>
      <c r="C2200">
        <v>262.75</v>
      </c>
      <c r="D2200">
        <v>249</v>
      </c>
      <c r="E2200">
        <v>258.85000000000002</v>
      </c>
      <c r="F2200">
        <v>254.91795697120801</v>
      </c>
      <c r="G2200">
        <v>15152366</v>
      </c>
      <c r="H2200">
        <v>1686</v>
      </c>
      <c r="I2200">
        <v>3862610184</v>
      </c>
    </row>
    <row r="2201" spans="1:9">
      <c r="A2201" s="1">
        <v>38595</v>
      </c>
      <c r="B2201">
        <v>251.2</v>
      </c>
      <c r="C2201">
        <v>255</v>
      </c>
      <c r="D2201">
        <v>247.05</v>
      </c>
      <c r="E2201">
        <v>248.4</v>
      </c>
      <c r="F2201">
        <v>249.91640045807901</v>
      </c>
      <c r="G2201">
        <v>16591</v>
      </c>
      <c r="H2201">
        <v>231</v>
      </c>
      <c r="I2201">
        <v>4146363</v>
      </c>
    </row>
    <row r="2202" spans="1:9">
      <c r="A2202" s="1">
        <v>38594</v>
      </c>
      <c r="B2202">
        <v>248.6</v>
      </c>
      <c r="C2202">
        <v>253.5</v>
      </c>
      <c r="D2202">
        <v>240.2</v>
      </c>
      <c r="E2202">
        <v>251.2</v>
      </c>
      <c r="F2202">
        <v>249.64017870221099</v>
      </c>
      <c r="G2202">
        <v>54616</v>
      </c>
      <c r="H2202">
        <v>519</v>
      </c>
      <c r="I2202">
        <v>13634348</v>
      </c>
    </row>
    <row r="2203" spans="1:9">
      <c r="A2203" s="1">
        <v>38593</v>
      </c>
      <c r="B2203">
        <v>249</v>
      </c>
      <c r="C2203">
        <v>249.85</v>
      </c>
      <c r="D2203">
        <v>242.7</v>
      </c>
      <c r="E2203">
        <v>244.1</v>
      </c>
      <c r="F2203">
        <v>244.91986777613101</v>
      </c>
      <c r="G2203">
        <v>26319</v>
      </c>
      <c r="H2203">
        <v>324</v>
      </c>
      <c r="I2203">
        <v>6446046</v>
      </c>
    </row>
    <row r="2204" spans="1:9">
      <c r="A2204" s="1">
        <v>38590</v>
      </c>
      <c r="B2204">
        <v>252.35</v>
      </c>
      <c r="C2204">
        <v>253.25</v>
      </c>
      <c r="D2204">
        <v>246.65</v>
      </c>
      <c r="E2204">
        <v>248.15</v>
      </c>
      <c r="F2204">
        <v>249.797091692473</v>
      </c>
      <c r="G2204">
        <v>37135</v>
      </c>
      <c r="H2204">
        <v>347</v>
      </c>
      <c r="I2204">
        <v>9276215</v>
      </c>
    </row>
    <row r="2205" spans="1:9">
      <c r="A2205" s="1">
        <v>38589</v>
      </c>
      <c r="B2205">
        <v>251.9</v>
      </c>
      <c r="C2205">
        <v>255</v>
      </c>
      <c r="D2205">
        <v>249.4</v>
      </c>
      <c r="E2205">
        <v>252.55</v>
      </c>
      <c r="F2205">
        <v>252.360096183237</v>
      </c>
      <c r="G2205">
        <v>49073</v>
      </c>
      <c r="H2205">
        <v>388</v>
      </c>
      <c r="I2205">
        <v>12384067</v>
      </c>
    </row>
    <row r="2206" spans="1:9">
      <c r="A2206" s="1">
        <v>38588</v>
      </c>
      <c r="B2206">
        <v>259.89999999999998</v>
      </c>
      <c r="C2206">
        <v>262</v>
      </c>
      <c r="D2206">
        <v>248</v>
      </c>
      <c r="E2206">
        <v>249.8</v>
      </c>
      <c r="F2206">
        <v>254.48007547324499</v>
      </c>
      <c r="G2206">
        <v>48759</v>
      </c>
      <c r="H2206">
        <v>659</v>
      </c>
      <c r="I2206">
        <v>12408194</v>
      </c>
    </row>
    <row r="2207" spans="1:9">
      <c r="A2207" s="1">
        <v>38587</v>
      </c>
      <c r="B2207">
        <v>260</v>
      </c>
      <c r="C2207">
        <v>260</v>
      </c>
      <c r="D2207">
        <v>253.5</v>
      </c>
      <c r="E2207">
        <v>258.10000000000002</v>
      </c>
      <c r="F2207">
        <v>255.580107014791</v>
      </c>
      <c r="G2207">
        <v>71392</v>
      </c>
      <c r="H2207">
        <v>432</v>
      </c>
      <c r="I2207">
        <v>18246375</v>
      </c>
    </row>
    <row r="2208" spans="1:9">
      <c r="A2208" s="1">
        <v>38586</v>
      </c>
      <c r="B2208">
        <v>257.5</v>
      </c>
      <c r="C2208">
        <v>261</v>
      </c>
      <c r="D2208">
        <v>256</v>
      </c>
      <c r="E2208">
        <v>259.5</v>
      </c>
      <c r="F2208">
        <v>257.47395072117098</v>
      </c>
      <c r="G2208">
        <v>67737</v>
      </c>
      <c r="H2208">
        <v>546</v>
      </c>
      <c r="I2208">
        <v>17440513</v>
      </c>
    </row>
    <row r="2209" spans="1:9">
      <c r="A2209" s="1">
        <v>38583</v>
      </c>
      <c r="B2209">
        <v>253</v>
      </c>
      <c r="C2209">
        <v>262.5</v>
      </c>
      <c r="D2209">
        <v>253</v>
      </c>
      <c r="E2209">
        <v>257.05</v>
      </c>
      <c r="F2209">
        <v>257.21227921145902</v>
      </c>
      <c r="G2209">
        <v>68278</v>
      </c>
      <c r="H2209">
        <v>785</v>
      </c>
      <c r="I2209">
        <v>17561940</v>
      </c>
    </row>
    <row r="2210" spans="1:9">
      <c r="A2210" s="1">
        <v>38582</v>
      </c>
      <c r="B2210">
        <v>255</v>
      </c>
      <c r="C2210">
        <v>256.25</v>
      </c>
      <c r="D2210">
        <v>248</v>
      </c>
      <c r="E2210">
        <v>252.8</v>
      </c>
      <c r="F2210">
        <v>252.96547096556299</v>
      </c>
      <c r="G2210">
        <v>118480</v>
      </c>
      <c r="H2210">
        <v>437</v>
      </c>
      <c r="I2210">
        <v>29971349</v>
      </c>
    </row>
    <row r="2211" spans="1:9">
      <c r="A2211" s="1">
        <v>38581</v>
      </c>
      <c r="B2211">
        <v>253.5</v>
      </c>
      <c r="C2211">
        <v>255.25</v>
      </c>
      <c r="D2211">
        <v>250.65</v>
      </c>
      <c r="E2211">
        <v>254.2</v>
      </c>
      <c r="F2211">
        <v>254.07691810065899</v>
      </c>
      <c r="G2211">
        <v>46374</v>
      </c>
      <c r="H2211">
        <v>477</v>
      </c>
      <c r="I2211">
        <v>11782563</v>
      </c>
    </row>
    <row r="2212" spans="1:9">
      <c r="A2212" s="1">
        <v>38580</v>
      </c>
      <c r="B2212">
        <v>255</v>
      </c>
      <c r="C2212">
        <v>256.89999999999998</v>
      </c>
      <c r="D2212">
        <v>251.25</v>
      </c>
      <c r="E2212">
        <v>253.1</v>
      </c>
      <c r="F2212">
        <v>252.93006459570799</v>
      </c>
      <c r="G2212">
        <v>61614</v>
      </c>
      <c r="H2212">
        <v>459</v>
      </c>
      <c r="I2212">
        <v>15584033</v>
      </c>
    </row>
    <row r="2213" spans="1:9">
      <c r="A2213" s="1">
        <v>38576</v>
      </c>
      <c r="B2213">
        <v>254</v>
      </c>
      <c r="C2213">
        <v>254</v>
      </c>
      <c r="D2213">
        <v>250</v>
      </c>
      <c r="E2213">
        <v>253.2</v>
      </c>
      <c r="F2213">
        <v>252.39231578296099</v>
      </c>
      <c r="G2213">
        <v>145467</v>
      </c>
      <c r="H2213">
        <v>972</v>
      </c>
      <c r="I2213">
        <v>36714753</v>
      </c>
    </row>
    <row r="2214" spans="1:9">
      <c r="A2214" s="1">
        <v>38575</v>
      </c>
      <c r="B2214">
        <v>244</v>
      </c>
      <c r="C2214">
        <v>255.5</v>
      </c>
      <c r="D2214">
        <v>242.3</v>
      </c>
      <c r="E2214">
        <v>250.45</v>
      </c>
      <c r="F2214">
        <v>250.85465574921099</v>
      </c>
      <c r="G2214">
        <v>310573</v>
      </c>
      <c r="H2214">
        <v>2417</v>
      </c>
      <c r="I2214">
        <v>77908683</v>
      </c>
    </row>
    <row r="2215" spans="1:9">
      <c r="A2215" s="1">
        <v>38574</v>
      </c>
      <c r="B2215">
        <v>242</v>
      </c>
      <c r="C2215">
        <v>248.55</v>
      </c>
      <c r="D2215">
        <v>242</v>
      </c>
      <c r="E2215">
        <v>245.2</v>
      </c>
      <c r="F2215">
        <v>246.193664415977</v>
      </c>
      <c r="G2215">
        <v>79235</v>
      </c>
      <c r="H2215">
        <v>983</v>
      </c>
      <c r="I2215">
        <v>19507155</v>
      </c>
    </row>
    <row r="2216" spans="1:9">
      <c r="A2216" s="1">
        <v>38573</v>
      </c>
      <c r="B2216">
        <v>240</v>
      </c>
      <c r="C2216">
        <v>242.5</v>
      </c>
      <c r="D2216">
        <v>237.3</v>
      </c>
      <c r="E2216">
        <v>241.6</v>
      </c>
      <c r="F2216">
        <v>240.48437110915901</v>
      </c>
      <c r="G2216">
        <v>76301</v>
      </c>
      <c r="H2216">
        <v>346</v>
      </c>
      <c r="I2216">
        <v>18349198</v>
      </c>
    </row>
    <row r="2217" spans="1:9">
      <c r="A2217" s="1">
        <v>38572</v>
      </c>
      <c r="B2217">
        <v>244.05</v>
      </c>
      <c r="C2217">
        <v>247.45</v>
      </c>
      <c r="D2217">
        <v>239.5</v>
      </c>
      <c r="E2217">
        <v>241.25</v>
      </c>
      <c r="F2217">
        <v>242.41043078690399</v>
      </c>
      <c r="G2217">
        <v>130575</v>
      </c>
      <c r="H2217">
        <v>811</v>
      </c>
      <c r="I2217">
        <v>31652742</v>
      </c>
    </row>
    <row r="2218" spans="1:9">
      <c r="A2218" s="1">
        <v>38569</v>
      </c>
      <c r="B2218">
        <v>240</v>
      </c>
      <c r="C2218">
        <v>246.8</v>
      </c>
      <c r="D2218">
        <v>237</v>
      </c>
      <c r="E2218">
        <v>243.55</v>
      </c>
      <c r="F2218">
        <v>243.13728795128301</v>
      </c>
      <c r="G2218">
        <v>202312</v>
      </c>
      <c r="H2218">
        <v>1377</v>
      </c>
      <c r="I2218">
        <v>49189591</v>
      </c>
    </row>
    <row r="2219" spans="1:9">
      <c r="A2219" s="1">
        <v>38568</v>
      </c>
      <c r="B2219">
        <v>238.5</v>
      </c>
      <c r="C2219">
        <v>240.7</v>
      </c>
      <c r="D2219">
        <v>236.05</v>
      </c>
      <c r="E2219">
        <v>239.5</v>
      </c>
      <c r="F2219">
        <v>238.48300671398999</v>
      </c>
      <c r="G2219">
        <v>62407</v>
      </c>
      <c r="H2219">
        <v>474</v>
      </c>
      <c r="I2219">
        <v>14883009</v>
      </c>
    </row>
    <row r="2220" spans="1:9">
      <c r="A2220" s="1">
        <v>38567</v>
      </c>
      <c r="B2220">
        <v>242</v>
      </c>
      <c r="C2220">
        <v>245</v>
      </c>
      <c r="D2220">
        <v>235.75</v>
      </c>
      <c r="E2220">
        <v>236.4</v>
      </c>
      <c r="F2220">
        <v>239.40266007804701</v>
      </c>
      <c r="G2220">
        <v>43307</v>
      </c>
      <c r="H2220">
        <v>649</v>
      </c>
      <c r="I2220">
        <v>10367811</v>
      </c>
    </row>
    <row r="2221" spans="1:9">
      <c r="A2221" s="1">
        <v>38566</v>
      </c>
      <c r="B2221">
        <v>234.45</v>
      </c>
      <c r="C2221">
        <v>242</v>
      </c>
      <c r="D2221">
        <v>232</v>
      </c>
      <c r="E2221">
        <v>241.45</v>
      </c>
      <c r="F2221">
        <v>237.41764572399001</v>
      </c>
      <c r="G2221">
        <v>136611</v>
      </c>
      <c r="H2221">
        <v>905</v>
      </c>
      <c r="I2221">
        <v>32433862</v>
      </c>
    </row>
    <row r="2222" spans="1:9">
      <c r="A2222" s="1">
        <v>38565</v>
      </c>
      <c r="B2222">
        <v>227.5</v>
      </c>
      <c r="C2222">
        <v>233</v>
      </c>
      <c r="D2222">
        <v>227.25</v>
      </c>
      <c r="E2222">
        <v>232.2</v>
      </c>
      <c r="F2222">
        <v>230.72964396069301</v>
      </c>
      <c r="G2222">
        <v>35923</v>
      </c>
      <c r="H2222">
        <v>521</v>
      </c>
      <c r="I2222">
        <v>8288501</v>
      </c>
    </row>
    <row r="2223" spans="1:9">
      <c r="A2223" s="1">
        <v>38562</v>
      </c>
      <c r="B2223">
        <v>232.2</v>
      </c>
      <c r="C2223">
        <v>234.95</v>
      </c>
      <c r="D2223">
        <v>223</v>
      </c>
      <c r="E2223">
        <v>225.7</v>
      </c>
      <c r="F2223">
        <v>228.569431110024</v>
      </c>
      <c r="G2223">
        <v>57287</v>
      </c>
      <c r="H2223">
        <v>656</v>
      </c>
      <c r="I2223">
        <v>13094057</v>
      </c>
    </row>
    <row r="2224" spans="1:9">
      <c r="A2224" s="1">
        <v>38560</v>
      </c>
      <c r="B2224">
        <v>233</v>
      </c>
      <c r="C2224">
        <v>235</v>
      </c>
      <c r="D2224">
        <v>231.4</v>
      </c>
      <c r="E2224">
        <v>233.75</v>
      </c>
      <c r="F2224">
        <v>233.72861299709001</v>
      </c>
      <c r="G2224">
        <v>25775</v>
      </c>
      <c r="H2224">
        <v>293</v>
      </c>
      <c r="I2224">
        <v>6024355</v>
      </c>
    </row>
    <row r="2225" spans="1:9">
      <c r="A2225" s="1">
        <v>38559</v>
      </c>
      <c r="B2225">
        <v>239</v>
      </c>
      <c r="C2225">
        <v>239</v>
      </c>
      <c r="D2225">
        <v>232</v>
      </c>
      <c r="E2225">
        <v>233.35</v>
      </c>
      <c r="F2225">
        <v>234.062332668062</v>
      </c>
      <c r="G2225">
        <v>41086</v>
      </c>
      <c r="H2225">
        <v>535</v>
      </c>
      <c r="I2225">
        <v>9616685</v>
      </c>
    </row>
    <row r="2226" spans="1:9">
      <c r="A2226" s="1">
        <v>38558</v>
      </c>
      <c r="B2226">
        <v>239.65</v>
      </c>
      <c r="C2226">
        <v>242.9</v>
      </c>
      <c r="D2226">
        <v>236</v>
      </c>
      <c r="E2226">
        <v>237</v>
      </c>
      <c r="F2226">
        <v>239.77480941910301</v>
      </c>
      <c r="G2226">
        <v>103237</v>
      </c>
      <c r="H2226">
        <v>1004</v>
      </c>
      <c r="I2226">
        <v>24753632</v>
      </c>
    </row>
    <row r="2227" spans="1:9">
      <c r="A2227" s="1">
        <v>38555</v>
      </c>
      <c r="B2227">
        <v>241</v>
      </c>
      <c r="C2227">
        <v>243</v>
      </c>
      <c r="D2227">
        <v>239.05</v>
      </c>
      <c r="E2227">
        <v>239.75</v>
      </c>
      <c r="F2227">
        <v>240.43810814139599</v>
      </c>
      <c r="G2227">
        <v>32476</v>
      </c>
      <c r="H2227">
        <v>457</v>
      </c>
      <c r="I2227">
        <v>7808468</v>
      </c>
    </row>
    <row r="2228" spans="1:9">
      <c r="A2228" s="1">
        <v>38554</v>
      </c>
      <c r="B2228">
        <v>244.95</v>
      </c>
      <c r="C2228">
        <v>246.9</v>
      </c>
      <c r="D2228">
        <v>238.1</v>
      </c>
      <c r="E2228">
        <v>239.35</v>
      </c>
      <c r="F2228">
        <v>242.34964940212001</v>
      </c>
      <c r="G2228">
        <v>59042</v>
      </c>
      <c r="H2228">
        <v>675</v>
      </c>
      <c r="I2228">
        <v>14308808</v>
      </c>
    </row>
    <row r="2229" spans="1:9">
      <c r="A2229" s="1">
        <v>38553</v>
      </c>
      <c r="B2229">
        <v>244.6</v>
      </c>
      <c r="C2229">
        <v>247.8</v>
      </c>
      <c r="D2229">
        <v>241</v>
      </c>
      <c r="E2229">
        <v>242.3</v>
      </c>
      <c r="F2229">
        <v>244.58284281909499</v>
      </c>
      <c r="G2229">
        <v>44681</v>
      </c>
      <c r="H2229">
        <v>690</v>
      </c>
      <c r="I2229">
        <v>10928206</v>
      </c>
    </row>
    <row r="2230" spans="1:9">
      <c r="A2230" s="1">
        <v>38552</v>
      </c>
      <c r="B2230">
        <v>242.5</v>
      </c>
      <c r="C2230">
        <v>243.5</v>
      </c>
      <c r="D2230">
        <v>239</v>
      </c>
      <c r="E2230">
        <v>243</v>
      </c>
      <c r="F2230">
        <v>241.843687423098</v>
      </c>
      <c r="G2230">
        <v>41449</v>
      </c>
      <c r="H2230">
        <v>433</v>
      </c>
      <c r="I2230">
        <v>10024179</v>
      </c>
    </row>
    <row r="2231" spans="1:9">
      <c r="A2231" s="1">
        <v>38551</v>
      </c>
      <c r="B2231">
        <v>239</v>
      </c>
      <c r="C2231">
        <v>242.15</v>
      </c>
      <c r="D2231">
        <v>238</v>
      </c>
      <c r="E2231">
        <v>241.4</v>
      </c>
      <c r="F2231">
        <v>240.270106422992</v>
      </c>
      <c r="G2231">
        <v>45197</v>
      </c>
      <c r="H2231">
        <v>487</v>
      </c>
      <c r="I2231">
        <v>10859488</v>
      </c>
    </row>
    <row r="2232" spans="1:9">
      <c r="A2232" s="1">
        <v>38548</v>
      </c>
      <c r="B2232">
        <v>242</v>
      </c>
      <c r="C2232">
        <v>242</v>
      </c>
      <c r="D2232">
        <v>233.05</v>
      </c>
      <c r="E2232">
        <v>237.55</v>
      </c>
      <c r="F2232">
        <v>237.800497074509</v>
      </c>
      <c r="G2232">
        <v>38626</v>
      </c>
      <c r="H2232">
        <v>541</v>
      </c>
      <c r="I2232">
        <v>9185282</v>
      </c>
    </row>
    <row r="2233" spans="1:9">
      <c r="A2233" s="1">
        <v>38547</v>
      </c>
      <c r="B2233">
        <v>240.75</v>
      </c>
      <c r="C2233">
        <v>244.25</v>
      </c>
      <c r="D2233">
        <v>239.05</v>
      </c>
      <c r="E2233">
        <v>239.9</v>
      </c>
      <c r="F2233">
        <v>241.67056718554301</v>
      </c>
      <c r="G2233">
        <v>27945</v>
      </c>
      <c r="H2233">
        <v>439</v>
      </c>
      <c r="I2233">
        <v>6753484</v>
      </c>
    </row>
    <row r="2234" spans="1:9">
      <c r="A2234" s="1">
        <v>38546</v>
      </c>
      <c r="B2234">
        <v>250</v>
      </c>
      <c r="C2234">
        <v>250</v>
      </c>
      <c r="D2234">
        <v>240.75</v>
      </c>
      <c r="E2234">
        <v>241.65</v>
      </c>
      <c r="F2234">
        <v>244.58998544916099</v>
      </c>
      <c r="G2234">
        <v>78346</v>
      </c>
      <c r="H2234">
        <v>725</v>
      </c>
      <c r="I2234">
        <v>19162647</v>
      </c>
    </row>
    <row r="2235" spans="1:9">
      <c r="A2235" s="1">
        <v>38545</v>
      </c>
      <c r="B2235">
        <v>241.15</v>
      </c>
      <c r="C2235">
        <v>250</v>
      </c>
      <c r="D2235">
        <v>241.15</v>
      </c>
      <c r="E2235">
        <v>245.25</v>
      </c>
      <c r="F2235">
        <v>245.84759377465301</v>
      </c>
      <c r="G2235">
        <v>97601</v>
      </c>
      <c r="H2235">
        <v>1238</v>
      </c>
      <c r="I2235">
        <v>23994971</v>
      </c>
    </row>
    <row r="2236" spans="1:9">
      <c r="A2236" s="1">
        <v>38544</v>
      </c>
      <c r="B2236">
        <v>245</v>
      </c>
      <c r="C2236">
        <v>246</v>
      </c>
      <c r="D2236">
        <v>241.15</v>
      </c>
      <c r="E2236">
        <v>242.6</v>
      </c>
      <c r="F2236">
        <v>243.96373839301401</v>
      </c>
      <c r="G2236">
        <v>39739</v>
      </c>
      <c r="H2236">
        <v>437</v>
      </c>
      <c r="I2236">
        <v>9694875</v>
      </c>
    </row>
    <row r="2237" spans="1:9">
      <c r="A2237" s="1">
        <v>38541</v>
      </c>
      <c r="B2237">
        <v>242</v>
      </c>
      <c r="C2237">
        <v>246.15</v>
      </c>
      <c r="D2237">
        <v>240</v>
      </c>
      <c r="E2237">
        <v>242.3</v>
      </c>
      <c r="F2237">
        <v>242.8756454711</v>
      </c>
      <c r="G2237">
        <v>120261</v>
      </c>
      <c r="H2237">
        <v>711</v>
      </c>
      <c r="I2237">
        <v>29208468</v>
      </c>
    </row>
    <row r="2238" spans="1:9">
      <c r="A2238" s="1">
        <v>38540</v>
      </c>
      <c r="B2238">
        <v>248.75</v>
      </c>
      <c r="C2238">
        <v>249</v>
      </c>
      <c r="D2238">
        <v>239</v>
      </c>
      <c r="E2238">
        <v>240.8</v>
      </c>
      <c r="F2238">
        <v>244.046238872716</v>
      </c>
      <c r="G2238">
        <v>71109</v>
      </c>
      <c r="H2238">
        <v>810</v>
      </c>
      <c r="I2238">
        <v>17353884</v>
      </c>
    </row>
    <row r="2239" spans="1:9">
      <c r="A2239" s="1">
        <v>38539</v>
      </c>
      <c r="B2239">
        <v>247</v>
      </c>
      <c r="C2239">
        <v>252.5</v>
      </c>
      <c r="D2239">
        <v>245.1</v>
      </c>
      <c r="E2239">
        <v>246.2</v>
      </c>
      <c r="F2239">
        <v>248.726011386973</v>
      </c>
      <c r="G2239">
        <v>59893</v>
      </c>
      <c r="H2239">
        <v>741</v>
      </c>
      <c r="I2239">
        <v>14896947</v>
      </c>
    </row>
    <row r="2240" spans="1:9">
      <c r="A2240" s="1">
        <v>38538</v>
      </c>
      <c r="B2240">
        <v>255.2</v>
      </c>
      <c r="C2240">
        <v>257</v>
      </c>
      <c r="D2240">
        <v>245.15</v>
      </c>
      <c r="E2240">
        <v>247</v>
      </c>
      <c r="F2240">
        <v>251.039674687136</v>
      </c>
      <c r="G2240">
        <v>91973</v>
      </c>
      <c r="H2240">
        <v>986</v>
      </c>
      <c r="I2240">
        <v>23088872</v>
      </c>
    </row>
    <row r="2241" spans="1:9">
      <c r="A2241" s="1">
        <v>38537</v>
      </c>
      <c r="B2241">
        <v>251</v>
      </c>
      <c r="C2241">
        <v>256</v>
      </c>
      <c r="D2241">
        <v>246.65</v>
      </c>
      <c r="E2241">
        <v>254</v>
      </c>
      <c r="F2241">
        <v>250.81424132540201</v>
      </c>
      <c r="G2241">
        <v>154157</v>
      </c>
      <c r="H2241">
        <v>1292</v>
      </c>
      <c r="I2241">
        <v>38664771</v>
      </c>
    </row>
    <row r="2242" spans="1:9">
      <c r="A2242" s="1">
        <v>38534</v>
      </c>
      <c r="B2242">
        <v>245.85</v>
      </c>
      <c r="C2242">
        <v>253</v>
      </c>
      <c r="D2242">
        <v>243.5</v>
      </c>
      <c r="E2242">
        <v>249.9</v>
      </c>
      <c r="F2242">
        <v>249.84678577452701</v>
      </c>
      <c r="G2242">
        <v>219353</v>
      </c>
      <c r="H2242">
        <v>2106</v>
      </c>
      <c r="I2242">
        <v>54804642</v>
      </c>
    </row>
    <row r="2243" spans="1:9">
      <c r="A2243" s="1">
        <v>38533</v>
      </c>
      <c r="B2243">
        <v>238.5</v>
      </c>
      <c r="C2243">
        <v>246</v>
      </c>
      <c r="D2243">
        <v>237.75</v>
      </c>
      <c r="E2243">
        <v>243.95</v>
      </c>
      <c r="F2243">
        <v>243.13399808691699</v>
      </c>
      <c r="G2243">
        <v>352311</v>
      </c>
      <c r="H2243">
        <v>2868</v>
      </c>
      <c r="I2243">
        <v>85658782</v>
      </c>
    </row>
    <row r="2244" spans="1:9">
      <c r="A2244" s="1">
        <v>38532</v>
      </c>
      <c r="B2244">
        <v>230.55</v>
      </c>
      <c r="C2244">
        <v>237.5</v>
      </c>
      <c r="D2244">
        <v>230</v>
      </c>
      <c r="E2244">
        <v>236.35</v>
      </c>
      <c r="F2244">
        <v>234.539578604517</v>
      </c>
      <c r="G2244">
        <v>118511</v>
      </c>
      <c r="H2244">
        <v>782</v>
      </c>
      <c r="I2244">
        <v>27795520</v>
      </c>
    </row>
    <row r="2245" spans="1:9">
      <c r="A2245" s="1">
        <v>38531</v>
      </c>
      <c r="B2245">
        <v>237.2</v>
      </c>
      <c r="C2245">
        <v>238.8</v>
      </c>
      <c r="D2245">
        <v>229</v>
      </c>
      <c r="E2245">
        <v>230.9</v>
      </c>
      <c r="F2245">
        <v>234.82890700813101</v>
      </c>
      <c r="G2245">
        <v>89653</v>
      </c>
      <c r="H2245">
        <v>714</v>
      </c>
      <c r="I2245">
        <v>21053116</v>
      </c>
    </row>
    <row r="2246" spans="1:9">
      <c r="A2246" s="1">
        <v>38530</v>
      </c>
      <c r="B2246">
        <v>236.9</v>
      </c>
      <c r="C2246">
        <v>242.25</v>
      </c>
      <c r="D2246">
        <v>234.55</v>
      </c>
      <c r="E2246">
        <v>236</v>
      </c>
      <c r="F2246">
        <v>239.55036961071301</v>
      </c>
      <c r="G2246">
        <v>215497</v>
      </c>
      <c r="H2246">
        <v>1988</v>
      </c>
      <c r="I2246">
        <v>51622386</v>
      </c>
    </row>
    <row r="2247" spans="1:9">
      <c r="A2247" s="1">
        <v>38527</v>
      </c>
      <c r="B2247">
        <v>227.9</v>
      </c>
      <c r="C2247">
        <v>236.5</v>
      </c>
      <c r="D2247">
        <v>226.1</v>
      </c>
      <c r="E2247">
        <v>234.55</v>
      </c>
      <c r="F2247">
        <v>234.608596238247</v>
      </c>
      <c r="G2247">
        <v>222609</v>
      </c>
      <c r="H2247">
        <v>1865</v>
      </c>
      <c r="I2247">
        <v>52225985</v>
      </c>
    </row>
    <row r="2248" spans="1:9">
      <c r="A2248" s="1">
        <v>38526</v>
      </c>
      <c r="B2248">
        <v>231.25</v>
      </c>
      <c r="C2248">
        <v>232</v>
      </c>
      <c r="D2248">
        <v>228</v>
      </c>
      <c r="E2248">
        <v>229.15</v>
      </c>
      <c r="F2248">
        <v>229.58825146169599</v>
      </c>
      <c r="G2248">
        <v>40022</v>
      </c>
      <c r="H2248">
        <v>417</v>
      </c>
      <c r="I2248">
        <v>9188581</v>
      </c>
    </row>
    <row r="2249" spans="1:9">
      <c r="A2249" s="1">
        <v>38525</v>
      </c>
      <c r="B2249">
        <v>234</v>
      </c>
      <c r="C2249">
        <v>236</v>
      </c>
      <c r="D2249">
        <v>229</v>
      </c>
      <c r="E2249">
        <v>230.15</v>
      </c>
      <c r="F2249">
        <v>232.37816596770401</v>
      </c>
      <c r="G2249">
        <v>60566</v>
      </c>
      <c r="H2249">
        <v>701</v>
      </c>
      <c r="I2249">
        <v>14074216</v>
      </c>
    </row>
    <row r="2250" spans="1:9">
      <c r="A2250" s="1">
        <v>38524</v>
      </c>
      <c r="B2250">
        <v>227</v>
      </c>
      <c r="C2250">
        <v>231.95</v>
      </c>
      <c r="D2250">
        <v>227</v>
      </c>
      <c r="E2250">
        <v>230.1</v>
      </c>
      <c r="F2250">
        <v>229.049748393204</v>
      </c>
      <c r="G2250">
        <v>40142</v>
      </c>
      <c r="H2250">
        <v>479</v>
      </c>
      <c r="I2250">
        <v>9194515</v>
      </c>
    </row>
    <row r="2251" spans="1:9">
      <c r="A2251" s="1">
        <v>38523</v>
      </c>
      <c r="B2251">
        <v>231.7</v>
      </c>
      <c r="C2251">
        <v>233</v>
      </c>
      <c r="D2251">
        <v>226.1</v>
      </c>
      <c r="E2251">
        <v>227.4</v>
      </c>
      <c r="F2251">
        <v>229.18642243698699</v>
      </c>
      <c r="G2251">
        <v>46459</v>
      </c>
      <c r="H2251">
        <v>418</v>
      </c>
      <c r="I2251">
        <v>10647772</v>
      </c>
    </row>
    <row r="2252" spans="1:9">
      <c r="A2252" s="1">
        <v>38520</v>
      </c>
      <c r="B2252">
        <v>233.3</v>
      </c>
      <c r="C2252">
        <v>233.95</v>
      </c>
      <c r="D2252">
        <v>229</v>
      </c>
      <c r="E2252">
        <v>231.2</v>
      </c>
      <c r="F2252">
        <v>230.87125706214599</v>
      </c>
      <c r="G2252">
        <v>28320</v>
      </c>
      <c r="H2252">
        <v>348</v>
      </c>
      <c r="I2252">
        <v>6538274</v>
      </c>
    </row>
    <row r="2253" spans="1:9">
      <c r="A2253" s="1">
        <v>38519</v>
      </c>
      <c r="B2253">
        <v>235</v>
      </c>
      <c r="C2253">
        <v>237.5</v>
      </c>
      <c r="D2253">
        <v>230.25</v>
      </c>
      <c r="E2253">
        <v>234.1</v>
      </c>
      <c r="F2253">
        <v>235.18378522483999</v>
      </c>
      <c r="G2253">
        <v>138787</v>
      </c>
      <c r="H2253">
        <v>741</v>
      </c>
      <c r="I2253">
        <v>32640452</v>
      </c>
    </row>
    <row r="2254" spans="1:9">
      <c r="A2254" s="1">
        <v>38518</v>
      </c>
      <c r="B2254">
        <v>237</v>
      </c>
      <c r="C2254">
        <v>237.35</v>
      </c>
      <c r="D2254">
        <v>233.55</v>
      </c>
      <c r="E2254">
        <v>234.8</v>
      </c>
      <c r="F2254">
        <v>235.02750939816599</v>
      </c>
      <c r="G2254">
        <v>56926</v>
      </c>
      <c r="H2254">
        <v>363</v>
      </c>
      <c r="I2254">
        <v>13379176</v>
      </c>
    </row>
    <row r="2255" spans="1:9">
      <c r="A2255" s="1">
        <v>38517</v>
      </c>
      <c r="B2255">
        <v>237.95</v>
      </c>
      <c r="C2255">
        <v>237.95</v>
      </c>
      <c r="D2255">
        <v>233.1</v>
      </c>
      <c r="E2255">
        <v>234.5</v>
      </c>
      <c r="F2255">
        <v>234.951068498876</v>
      </c>
      <c r="G2255">
        <v>38278</v>
      </c>
      <c r="H2255">
        <v>518</v>
      </c>
      <c r="I2255">
        <v>8993457</v>
      </c>
    </row>
    <row r="2256" spans="1:9">
      <c r="A2256" s="1">
        <v>38516</v>
      </c>
      <c r="B2256">
        <v>231.5</v>
      </c>
      <c r="C2256">
        <v>238.9</v>
      </c>
      <c r="D2256">
        <v>231</v>
      </c>
      <c r="E2256">
        <v>237.05</v>
      </c>
      <c r="F2256">
        <v>235.856710092372</v>
      </c>
      <c r="G2256">
        <v>67011</v>
      </c>
      <c r="H2256">
        <v>785</v>
      </c>
      <c r="I2256">
        <v>15804994</v>
      </c>
    </row>
    <row r="2257" spans="1:9">
      <c r="A2257" s="1">
        <v>38513</v>
      </c>
      <c r="B2257">
        <v>238</v>
      </c>
      <c r="C2257">
        <v>240</v>
      </c>
      <c r="D2257">
        <v>230.05</v>
      </c>
      <c r="E2257">
        <v>230.9</v>
      </c>
      <c r="F2257">
        <v>232.369099826141</v>
      </c>
      <c r="G2257">
        <v>38537</v>
      </c>
      <c r="H2257">
        <v>391</v>
      </c>
      <c r="I2257">
        <v>8954808</v>
      </c>
    </row>
    <row r="2258" spans="1:9">
      <c r="A2258" s="1">
        <v>38512</v>
      </c>
      <c r="B2258">
        <v>238.5</v>
      </c>
      <c r="C2258">
        <v>238.95</v>
      </c>
      <c r="D2258">
        <v>232.05</v>
      </c>
      <c r="E2258">
        <v>234</v>
      </c>
      <c r="F2258">
        <v>235.19487762500199</v>
      </c>
      <c r="G2258">
        <v>46619</v>
      </c>
      <c r="H2258">
        <v>486</v>
      </c>
      <c r="I2258">
        <v>10964550</v>
      </c>
    </row>
    <row r="2259" spans="1:9">
      <c r="A2259" s="1">
        <v>38511</v>
      </c>
      <c r="B2259">
        <v>237</v>
      </c>
      <c r="C2259">
        <v>239.45</v>
      </c>
      <c r="D2259">
        <v>235</v>
      </c>
      <c r="E2259">
        <v>237.8</v>
      </c>
      <c r="F2259">
        <v>236.943489821024</v>
      </c>
      <c r="G2259">
        <v>50398</v>
      </c>
      <c r="H2259">
        <v>583</v>
      </c>
      <c r="I2259">
        <v>11941478</v>
      </c>
    </row>
    <row r="2260" spans="1:9">
      <c r="A2260" s="1">
        <v>38510</v>
      </c>
      <c r="B2260">
        <v>237.7</v>
      </c>
      <c r="C2260">
        <v>239</v>
      </c>
      <c r="D2260">
        <v>234.65</v>
      </c>
      <c r="E2260">
        <v>237.1</v>
      </c>
      <c r="F2260">
        <v>237.45642352886799</v>
      </c>
      <c r="G2260">
        <v>86549</v>
      </c>
      <c r="H2260">
        <v>791</v>
      </c>
      <c r="I2260">
        <v>20551616</v>
      </c>
    </row>
    <row r="2261" spans="1:9">
      <c r="A2261" s="1">
        <v>38509</v>
      </c>
      <c r="B2261">
        <v>241</v>
      </c>
      <c r="C2261">
        <v>243.75</v>
      </c>
      <c r="D2261">
        <v>234.1</v>
      </c>
      <c r="E2261">
        <v>235.4</v>
      </c>
      <c r="F2261">
        <v>238.201755958631</v>
      </c>
      <c r="G2261">
        <v>195221</v>
      </c>
      <c r="H2261">
        <v>1594</v>
      </c>
      <c r="I2261">
        <v>46501985</v>
      </c>
    </row>
    <row r="2262" spans="1:9">
      <c r="A2262" s="1">
        <v>38507</v>
      </c>
      <c r="B2262">
        <v>234.5</v>
      </c>
      <c r="C2262">
        <v>242</v>
      </c>
      <c r="D2262">
        <v>232</v>
      </c>
      <c r="E2262">
        <v>240.8</v>
      </c>
      <c r="F2262">
        <v>238.51219290208601</v>
      </c>
      <c r="G2262">
        <v>164809</v>
      </c>
      <c r="H2262">
        <v>1649</v>
      </c>
      <c r="I2262">
        <v>39308956</v>
      </c>
    </row>
    <row r="2263" spans="1:9">
      <c r="A2263" s="1">
        <v>38506</v>
      </c>
      <c r="B2263">
        <v>231.45</v>
      </c>
      <c r="C2263">
        <v>234.75</v>
      </c>
      <c r="D2263">
        <v>229.6</v>
      </c>
      <c r="E2263">
        <v>232.9</v>
      </c>
      <c r="F2263">
        <v>232.13106901457101</v>
      </c>
      <c r="G2263">
        <v>124423</v>
      </c>
      <c r="H2263">
        <v>1346</v>
      </c>
      <c r="I2263">
        <v>28882444</v>
      </c>
    </row>
    <row r="2264" spans="1:9">
      <c r="A2264" s="1">
        <v>38505</v>
      </c>
      <c r="B2264">
        <v>227</v>
      </c>
      <c r="C2264">
        <v>233.5</v>
      </c>
      <c r="D2264">
        <v>227</v>
      </c>
      <c r="E2264">
        <v>230.45</v>
      </c>
      <c r="F2264">
        <v>231.228166535269</v>
      </c>
      <c r="G2264">
        <v>305689</v>
      </c>
      <c r="H2264">
        <v>2487</v>
      </c>
      <c r="I2264">
        <v>70683907</v>
      </c>
    </row>
    <row r="2265" spans="1:9">
      <c r="A2265" s="1">
        <v>38504</v>
      </c>
      <c r="B2265">
        <v>217.6</v>
      </c>
      <c r="C2265">
        <v>227.05</v>
      </c>
      <c r="D2265">
        <v>217.5</v>
      </c>
      <c r="E2265">
        <v>225.15</v>
      </c>
      <c r="F2265">
        <v>223.35893106766099</v>
      </c>
      <c r="G2265">
        <v>110166</v>
      </c>
      <c r="H2265">
        <v>1102</v>
      </c>
      <c r="I2265">
        <v>24606560</v>
      </c>
    </row>
    <row r="2266" spans="1:9">
      <c r="A2266" s="1">
        <v>38503</v>
      </c>
      <c r="B2266">
        <v>220</v>
      </c>
      <c r="C2266">
        <v>221</v>
      </c>
      <c r="D2266">
        <v>217</v>
      </c>
      <c r="E2266">
        <v>219.9</v>
      </c>
      <c r="F2266">
        <v>219.78917626879701</v>
      </c>
      <c r="G2266">
        <v>471076</v>
      </c>
      <c r="H2266">
        <v>669</v>
      </c>
      <c r="I2266">
        <v>103537406</v>
      </c>
    </row>
    <row r="2267" spans="1:9">
      <c r="A2267" s="1">
        <v>38502</v>
      </c>
      <c r="B2267">
        <v>222.4</v>
      </c>
      <c r="C2267">
        <v>226</v>
      </c>
      <c r="D2267">
        <v>218</v>
      </c>
      <c r="E2267">
        <v>219.35</v>
      </c>
      <c r="F2267">
        <v>220.618680506885</v>
      </c>
      <c r="G2267">
        <v>52793</v>
      </c>
      <c r="H2267">
        <v>580</v>
      </c>
      <c r="I2267">
        <v>11647122</v>
      </c>
    </row>
    <row r="2268" spans="1:9">
      <c r="A2268" s="1">
        <v>38499</v>
      </c>
      <c r="B2268">
        <v>221</v>
      </c>
      <c r="C2268">
        <v>225</v>
      </c>
      <c r="D2268">
        <v>218.5</v>
      </c>
      <c r="E2268">
        <v>220.05</v>
      </c>
      <c r="F2268">
        <v>222.656073971729</v>
      </c>
      <c r="G2268">
        <v>197589</v>
      </c>
      <c r="H2268">
        <v>1687</v>
      </c>
      <c r="I2268">
        <v>43994391</v>
      </c>
    </row>
    <row r="2269" spans="1:9">
      <c r="A2269" s="1">
        <v>38498</v>
      </c>
      <c r="B2269">
        <v>215</v>
      </c>
      <c r="C2269">
        <v>223.45</v>
      </c>
      <c r="D2269">
        <v>215</v>
      </c>
      <c r="E2269">
        <v>220.05</v>
      </c>
      <c r="F2269">
        <v>219.581666524013</v>
      </c>
      <c r="G2269">
        <v>747736</v>
      </c>
      <c r="H2269">
        <v>2646</v>
      </c>
      <c r="I2269">
        <v>164189117</v>
      </c>
    </row>
    <row r="2270" spans="1:9">
      <c r="A2270" s="1">
        <v>38497</v>
      </c>
      <c r="B2270">
        <v>216</v>
      </c>
      <c r="C2270">
        <v>217</v>
      </c>
      <c r="D2270">
        <v>213.05</v>
      </c>
      <c r="E2270">
        <v>215.05</v>
      </c>
      <c r="F2270">
        <v>214.97668300341499</v>
      </c>
      <c r="G2270">
        <v>47133</v>
      </c>
      <c r="H2270">
        <v>493</v>
      </c>
      <c r="I2270">
        <v>10132496</v>
      </c>
    </row>
    <row r="2271" spans="1:9">
      <c r="A2271" s="1">
        <v>38496</v>
      </c>
      <c r="B2271">
        <v>215.5</v>
      </c>
      <c r="C2271">
        <v>216</v>
      </c>
      <c r="D2271">
        <v>213</v>
      </c>
      <c r="E2271">
        <v>214.75</v>
      </c>
      <c r="F2271">
        <v>214.60951166588299</v>
      </c>
      <c r="G2271">
        <v>44703</v>
      </c>
      <c r="H2271">
        <v>524</v>
      </c>
      <c r="I2271">
        <v>9593689</v>
      </c>
    </row>
    <row r="2272" spans="1:9">
      <c r="A2272" s="1">
        <v>38495</v>
      </c>
      <c r="B2272">
        <v>207</v>
      </c>
      <c r="C2272">
        <v>213.45</v>
      </c>
      <c r="D2272">
        <v>207</v>
      </c>
      <c r="E2272">
        <v>212.4</v>
      </c>
      <c r="F2272">
        <v>211.24801796112999</v>
      </c>
      <c r="G2272">
        <v>57012</v>
      </c>
      <c r="H2272">
        <v>539</v>
      </c>
      <c r="I2272">
        <v>12043672</v>
      </c>
    </row>
    <row r="2273" spans="1:9">
      <c r="A2273" s="1">
        <v>38492</v>
      </c>
      <c r="B2273">
        <v>209.85</v>
      </c>
      <c r="C2273">
        <v>211</v>
      </c>
      <c r="D2273">
        <v>206</v>
      </c>
      <c r="E2273">
        <v>208.6</v>
      </c>
      <c r="F2273">
        <v>208.391620627961</v>
      </c>
      <c r="G2273">
        <v>50863</v>
      </c>
      <c r="H2273">
        <v>496</v>
      </c>
      <c r="I2273">
        <v>10599423</v>
      </c>
    </row>
    <row r="2274" spans="1:9">
      <c r="A2274" s="1">
        <v>38491</v>
      </c>
      <c r="B2274">
        <v>212</v>
      </c>
      <c r="C2274">
        <v>212</v>
      </c>
      <c r="D2274">
        <v>208.5</v>
      </c>
      <c r="E2274">
        <v>209.5</v>
      </c>
      <c r="F2274">
        <v>210.38741189563399</v>
      </c>
      <c r="G2274">
        <v>24261</v>
      </c>
      <c r="H2274">
        <v>307</v>
      </c>
      <c r="I2274">
        <v>5104209</v>
      </c>
    </row>
    <row r="2275" spans="1:9">
      <c r="A2275" s="1">
        <v>38490</v>
      </c>
      <c r="B2275">
        <v>208.05</v>
      </c>
      <c r="C2275">
        <v>212</v>
      </c>
      <c r="D2275">
        <v>206.9</v>
      </c>
      <c r="E2275">
        <v>209.15</v>
      </c>
      <c r="F2275">
        <v>209.55272237073501</v>
      </c>
      <c r="G2275">
        <v>43767</v>
      </c>
      <c r="H2275">
        <v>554</v>
      </c>
      <c r="I2275">
        <v>9171494</v>
      </c>
    </row>
    <row r="2276" spans="1:9">
      <c r="A2276" s="1">
        <v>38489</v>
      </c>
      <c r="B2276">
        <v>213.65</v>
      </c>
      <c r="C2276">
        <v>216</v>
      </c>
      <c r="D2276">
        <v>209.1</v>
      </c>
      <c r="E2276">
        <v>210.3</v>
      </c>
      <c r="F2276">
        <v>212.74829276538199</v>
      </c>
      <c r="G2276">
        <v>59160</v>
      </c>
      <c r="H2276">
        <v>754</v>
      </c>
      <c r="I2276">
        <v>12586189</v>
      </c>
    </row>
    <row r="2277" spans="1:9">
      <c r="A2277" s="1">
        <v>38488</v>
      </c>
      <c r="B2277">
        <v>212.1</v>
      </c>
      <c r="C2277">
        <v>214.9</v>
      </c>
      <c r="D2277">
        <v>211.55</v>
      </c>
      <c r="E2277">
        <v>212.25</v>
      </c>
      <c r="F2277">
        <v>212.675822970007</v>
      </c>
      <c r="G2277">
        <v>54680</v>
      </c>
      <c r="H2277">
        <v>632</v>
      </c>
      <c r="I2277">
        <v>11629114</v>
      </c>
    </row>
    <row r="2278" spans="1:9">
      <c r="A2278" s="1">
        <v>38485</v>
      </c>
      <c r="B2278">
        <v>215.75</v>
      </c>
      <c r="C2278">
        <v>215.75</v>
      </c>
      <c r="D2278">
        <v>211.35</v>
      </c>
      <c r="E2278">
        <v>212</v>
      </c>
      <c r="F2278">
        <v>213.16841707852799</v>
      </c>
      <c r="G2278">
        <v>87408</v>
      </c>
      <c r="H2278">
        <v>1050</v>
      </c>
      <c r="I2278">
        <v>18632625</v>
      </c>
    </row>
    <row r="2279" spans="1:9">
      <c r="A2279" s="1">
        <v>38484</v>
      </c>
      <c r="B2279">
        <v>215.85</v>
      </c>
      <c r="C2279">
        <v>220.8</v>
      </c>
      <c r="D2279">
        <v>211.6</v>
      </c>
      <c r="E2279">
        <v>212.35</v>
      </c>
      <c r="F2279">
        <v>214.38230233247899</v>
      </c>
      <c r="G2279">
        <v>1776607</v>
      </c>
      <c r="H2279">
        <v>1878</v>
      </c>
      <c r="I2279">
        <v>380873099</v>
      </c>
    </row>
    <row r="2280" spans="1:9">
      <c r="A2280" s="1">
        <v>38483</v>
      </c>
      <c r="B2280">
        <v>214.45</v>
      </c>
      <c r="C2280">
        <v>216</v>
      </c>
      <c r="D2280">
        <v>209.55</v>
      </c>
      <c r="E2280">
        <v>213.6</v>
      </c>
      <c r="F2280">
        <v>212.27156191067201</v>
      </c>
      <c r="G2280">
        <v>83782</v>
      </c>
      <c r="H2280">
        <v>812</v>
      </c>
      <c r="I2280">
        <v>17784536</v>
      </c>
    </row>
    <row r="2281" spans="1:9">
      <c r="A2281" s="1">
        <v>38482</v>
      </c>
      <c r="B2281">
        <v>215.1</v>
      </c>
      <c r="C2281">
        <v>218.9</v>
      </c>
      <c r="D2281">
        <v>213.55</v>
      </c>
      <c r="E2281">
        <v>214.5</v>
      </c>
      <c r="F2281">
        <v>216.34944273985201</v>
      </c>
      <c r="G2281">
        <v>164914</v>
      </c>
      <c r="H2281">
        <v>2044</v>
      </c>
      <c r="I2281">
        <v>35679052</v>
      </c>
    </row>
    <row r="2282" spans="1:9">
      <c r="A2282" s="1">
        <v>38481</v>
      </c>
      <c r="B2282">
        <v>206.25</v>
      </c>
      <c r="C2282">
        <v>216.8</v>
      </c>
      <c r="D2282">
        <v>206.05</v>
      </c>
      <c r="E2282">
        <v>213.4</v>
      </c>
      <c r="F2282">
        <v>212.84191620000999</v>
      </c>
      <c r="G2282">
        <v>222148</v>
      </c>
      <c r="H2282">
        <v>2231</v>
      </c>
      <c r="I2282">
        <v>47282406</v>
      </c>
    </row>
    <row r="2283" spans="1:9">
      <c r="A2283" s="1">
        <v>38478</v>
      </c>
      <c r="B2283">
        <v>206</v>
      </c>
      <c r="C2283">
        <v>207.45</v>
      </c>
      <c r="D2283">
        <v>202.35</v>
      </c>
      <c r="E2283">
        <v>204.3</v>
      </c>
      <c r="F2283">
        <v>204.21075234097501</v>
      </c>
      <c r="G2283">
        <v>30970</v>
      </c>
      <c r="H2283">
        <v>396</v>
      </c>
      <c r="I2283">
        <v>6324407</v>
      </c>
    </row>
    <row r="2284" spans="1:9">
      <c r="A2284" s="1">
        <v>38477</v>
      </c>
      <c r="B2284">
        <v>207</v>
      </c>
      <c r="C2284">
        <v>209</v>
      </c>
      <c r="D2284">
        <v>204.25</v>
      </c>
      <c r="E2284">
        <v>205.35</v>
      </c>
      <c r="F2284">
        <v>207.23302416225999</v>
      </c>
      <c r="G2284">
        <v>110834</v>
      </c>
      <c r="H2284">
        <v>1339</v>
      </c>
      <c r="I2284">
        <v>22968465</v>
      </c>
    </row>
    <row r="2285" spans="1:9">
      <c r="A2285" s="1">
        <v>38476</v>
      </c>
      <c r="B2285">
        <v>196.6</v>
      </c>
      <c r="C2285">
        <v>204.45</v>
      </c>
      <c r="D2285">
        <v>195.6</v>
      </c>
      <c r="E2285">
        <v>201.95</v>
      </c>
      <c r="F2285">
        <v>199.79989636231701</v>
      </c>
      <c r="G2285">
        <v>48245</v>
      </c>
      <c r="H2285">
        <v>579</v>
      </c>
      <c r="I2285">
        <v>9639346</v>
      </c>
    </row>
    <row r="2286" spans="1:9">
      <c r="A2286" s="1">
        <v>38475</v>
      </c>
      <c r="B2286">
        <v>199.45</v>
      </c>
      <c r="C2286">
        <v>199.45</v>
      </c>
      <c r="D2286">
        <v>193.35</v>
      </c>
      <c r="E2286">
        <v>194.85</v>
      </c>
      <c r="F2286">
        <v>195.942169741697</v>
      </c>
      <c r="G2286">
        <v>33875</v>
      </c>
      <c r="H2286">
        <v>394</v>
      </c>
      <c r="I2286">
        <v>6637541</v>
      </c>
    </row>
    <row r="2287" spans="1:9">
      <c r="A2287" s="1">
        <v>38474</v>
      </c>
      <c r="B2287">
        <v>200</v>
      </c>
      <c r="C2287">
        <v>201</v>
      </c>
      <c r="D2287">
        <v>196.1</v>
      </c>
      <c r="E2287">
        <v>197.5</v>
      </c>
      <c r="F2287">
        <v>197.921225956141</v>
      </c>
      <c r="G2287">
        <v>26722</v>
      </c>
      <c r="H2287">
        <v>354</v>
      </c>
      <c r="I2287">
        <v>5288851</v>
      </c>
    </row>
    <row r="2288" spans="1:9">
      <c r="A2288" s="1">
        <v>38471</v>
      </c>
      <c r="B2288">
        <v>203.5</v>
      </c>
      <c r="C2288">
        <v>204.95</v>
      </c>
      <c r="D2288">
        <v>199</v>
      </c>
      <c r="E2288">
        <v>200.5</v>
      </c>
      <c r="F2288">
        <v>200.592130201895</v>
      </c>
      <c r="G2288">
        <v>48540</v>
      </c>
      <c r="H2288">
        <v>387</v>
      </c>
      <c r="I2288">
        <v>9736742</v>
      </c>
    </row>
    <row r="2289" spans="1:9">
      <c r="A2289" s="1">
        <v>38470</v>
      </c>
      <c r="B2289">
        <v>199.5</v>
      </c>
      <c r="C2289">
        <v>205</v>
      </c>
      <c r="D2289">
        <v>198</v>
      </c>
      <c r="E2289">
        <v>203.5</v>
      </c>
      <c r="F2289">
        <v>200.716978820234</v>
      </c>
      <c r="G2289">
        <v>57130</v>
      </c>
      <c r="H2289">
        <v>494</v>
      </c>
      <c r="I2289">
        <v>11466961</v>
      </c>
    </row>
    <row r="2290" spans="1:9">
      <c r="A2290" s="1">
        <v>38469</v>
      </c>
      <c r="B2290">
        <v>201</v>
      </c>
      <c r="C2290">
        <v>201.95</v>
      </c>
      <c r="D2290">
        <v>195.75</v>
      </c>
      <c r="E2290">
        <v>197.65</v>
      </c>
      <c r="F2290">
        <v>199.85254860746099</v>
      </c>
      <c r="G2290">
        <v>57090</v>
      </c>
      <c r="H2290">
        <v>486</v>
      </c>
      <c r="I2290">
        <v>11409582</v>
      </c>
    </row>
    <row r="2291" spans="1:9">
      <c r="A2291" s="1">
        <v>38468</v>
      </c>
      <c r="B2291">
        <v>209</v>
      </c>
      <c r="C2291">
        <v>209</v>
      </c>
      <c r="D2291">
        <v>197</v>
      </c>
      <c r="E2291">
        <v>199.75</v>
      </c>
      <c r="F2291">
        <v>202.18403217278399</v>
      </c>
      <c r="G2291">
        <v>62413</v>
      </c>
      <c r="H2291">
        <v>812</v>
      </c>
      <c r="I2291">
        <v>12618912</v>
      </c>
    </row>
    <row r="2292" spans="1:9">
      <c r="A2292" s="1">
        <v>38467</v>
      </c>
      <c r="B2292">
        <v>202.85</v>
      </c>
      <c r="C2292">
        <v>208</v>
      </c>
      <c r="D2292">
        <v>201</v>
      </c>
      <c r="E2292">
        <v>207.15</v>
      </c>
      <c r="F2292">
        <v>205.31472499244401</v>
      </c>
      <c r="G2292">
        <v>132360</v>
      </c>
      <c r="H2292">
        <v>1569</v>
      </c>
      <c r="I2292">
        <v>27175457</v>
      </c>
    </row>
    <row r="2293" spans="1:9">
      <c r="A2293" s="1">
        <v>38464</v>
      </c>
      <c r="B2293">
        <v>202.65</v>
      </c>
      <c r="C2293">
        <v>204</v>
      </c>
      <c r="D2293">
        <v>198.25</v>
      </c>
      <c r="E2293">
        <v>203.05</v>
      </c>
      <c r="F2293">
        <v>202.03182830573999</v>
      </c>
      <c r="G2293">
        <v>97429</v>
      </c>
      <c r="H2293">
        <v>922</v>
      </c>
      <c r="I2293">
        <v>19683759</v>
      </c>
    </row>
    <row r="2294" spans="1:9">
      <c r="A2294" s="1">
        <v>38463</v>
      </c>
      <c r="B2294">
        <v>202</v>
      </c>
      <c r="C2294">
        <v>206</v>
      </c>
      <c r="D2294">
        <v>196.5</v>
      </c>
      <c r="E2294">
        <v>199.1</v>
      </c>
      <c r="F2294">
        <v>201.18767332322301</v>
      </c>
      <c r="G2294">
        <v>211671</v>
      </c>
      <c r="H2294">
        <v>1335</v>
      </c>
      <c r="I2294">
        <v>42585596</v>
      </c>
    </row>
    <row r="2295" spans="1:9">
      <c r="A2295" s="1">
        <v>38462</v>
      </c>
      <c r="B2295">
        <v>199</v>
      </c>
      <c r="C2295">
        <v>204.8</v>
      </c>
      <c r="D2295">
        <v>195.25</v>
      </c>
      <c r="E2295">
        <v>203.8</v>
      </c>
      <c r="F2295">
        <v>201.151459427449</v>
      </c>
      <c r="G2295">
        <v>128338</v>
      </c>
      <c r="H2295">
        <v>1185</v>
      </c>
      <c r="I2295">
        <v>25815376</v>
      </c>
    </row>
    <row r="2296" spans="1:9">
      <c r="A2296" s="1">
        <v>38461</v>
      </c>
      <c r="B2296">
        <v>192.1</v>
      </c>
      <c r="C2296">
        <v>206</v>
      </c>
      <c r="D2296">
        <v>191.5</v>
      </c>
      <c r="E2296">
        <v>196.85</v>
      </c>
      <c r="F2296">
        <v>201.00301732138999</v>
      </c>
      <c r="G2296">
        <v>274747</v>
      </c>
      <c r="H2296">
        <v>1795</v>
      </c>
      <c r="I2296">
        <v>55224976</v>
      </c>
    </row>
    <row r="2297" spans="1:9">
      <c r="A2297" s="1">
        <v>38460</v>
      </c>
      <c r="B2297">
        <v>188</v>
      </c>
      <c r="C2297">
        <v>192.95</v>
      </c>
      <c r="D2297">
        <v>185.5</v>
      </c>
      <c r="E2297">
        <v>191.3</v>
      </c>
      <c r="F2297">
        <v>189.685719735503</v>
      </c>
      <c r="G2297">
        <v>31456</v>
      </c>
      <c r="H2297">
        <v>315</v>
      </c>
      <c r="I2297">
        <v>5966754</v>
      </c>
    </row>
    <row r="2298" spans="1:9">
      <c r="A2298" s="1">
        <v>38457</v>
      </c>
      <c r="B2298">
        <v>187</v>
      </c>
      <c r="C2298">
        <v>193</v>
      </c>
      <c r="D2298">
        <v>187</v>
      </c>
      <c r="E2298">
        <v>190.8</v>
      </c>
      <c r="F2298">
        <v>190.42113719296299</v>
      </c>
      <c r="G2298">
        <v>36722</v>
      </c>
      <c r="H2298">
        <v>374</v>
      </c>
      <c r="I2298">
        <v>6992645</v>
      </c>
    </row>
    <row r="2299" spans="1:9">
      <c r="A2299" s="1">
        <v>38455</v>
      </c>
      <c r="B2299">
        <v>195</v>
      </c>
      <c r="C2299">
        <v>195</v>
      </c>
      <c r="D2299">
        <v>189</v>
      </c>
      <c r="E2299">
        <v>189.95</v>
      </c>
      <c r="F2299">
        <v>191.17057305666</v>
      </c>
      <c r="G2299">
        <v>18602</v>
      </c>
      <c r="H2299">
        <v>225</v>
      </c>
      <c r="I2299">
        <v>3556155</v>
      </c>
    </row>
    <row r="2300" spans="1:9">
      <c r="A2300" s="1">
        <v>38454</v>
      </c>
      <c r="B2300">
        <v>191.4</v>
      </c>
      <c r="C2300">
        <v>192.7</v>
      </c>
      <c r="D2300">
        <v>189.2</v>
      </c>
      <c r="E2300">
        <v>191.65</v>
      </c>
      <c r="F2300">
        <v>190.99435892532699</v>
      </c>
      <c r="G2300">
        <v>31377</v>
      </c>
      <c r="H2300">
        <v>339</v>
      </c>
      <c r="I2300">
        <v>5992830</v>
      </c>
    </row>
    <row r="2301" spans="1:9">
      <c r="A2301" s="1">
        <v>38453</v>
      </c>
      <c r="B2301">
        <v>190</v>
      </c>
      <c r="C2301">
        <v>191.5</v>
      </c>
      <c r="D2301">
        <v>186.05</v>
      </c>
      <c r="E2301">
        <v>190.05</v>
      </c>
      <c r="F2301">
        <v>188.75589478302999</v>
      </c>
      <c r="G2301">
        <v>43301</v>
      </c>
      <c r="H2301">
        <v>429</v>
      </c>
      <c r="I2301">
        <v>8173319</v>
      </c>
    </row>
    <row r="2302" spans="1:9">
      <c r="A2302" s="1">
        <v>38450</v>
      </c>
      <c r="B2302">
        <v>189.95</v>
      </c>
      <c r="C2302">
        <v>194</v>
      </c>
      <c r="D2302">
        <v>188.3</v>
      </c>
      <c r="E2302">
        <v>190.7</v>
      </c>
      <c r="F2302">
        <v>190.201775325</v>
      </c>
      <c r="G2302">
        <v>287384</v>
      </c>
      <c r="H2302">
        <v>792</v>
      </c>
      <c r="I2302">
        <v>54660947</v>
      </c>
    </row>
    <row r="2303" spans="1:9">
      <c r="A2303" s="1">
        <v>38449</v>
      </c>
      <c r="B2303">
        <v>184.85</v>
      </c>
      <c r="C2303">
        <v>190</v>
      </c>
      <c r="D2303">
        <v>182.1</v>
      </c>
      <c r="E2303">
        <v>189.15</v>
      </c>
      <c r="F2303">
        <v>187.51518390443201</v>
      </c>
      <c r="G2303">
        <v>63620</v>
      </c>
      <c r="H2303">
        <v>597</v>
      </c>
      <c r="I2303">
        <v>11929716</v>
      </c>
    </row>
    <row r="2304" spans="1:9">
      <c r="A2304" s="1">
        <v>38448</v>
      </c>
      <c r="B2304">
        <v>182</v>
      </c>
      <c r="C2304">
        <v>184</v>
      </c>
      <c r="D2304">
        <v>181.25</v>
      </c>
      <c r="E2304">
        <v>183</v>
      </c>
      <c r="F2304">
        <v>182.69579963474999</v>
      </c>
      <c r="G2304">
        <v>11499</v>
      </c>
      <c r="H2304">
        <v>124</v>
      </c>
      <c r="I2304">
        <v>2100819</v>
      </c>
    </row>
    <row r="2305" spans="1:9">
      <c r="A2305" s="1">
        <v>38447</v>
      </c>
      <c r="B2305">
        <v>180</v>
      </c>
      <c r="C2305">
        <v>182.75</v>
      </c>
      <c r="D2305">
        <v>180</v>
      </c>
      <c r="E2305">
        <v>182.15</v>
      </c>
      <c r="F2305">
        <v>181.987069910146</v>
      </c>
      <c r="G2305">
        <v>9126</v>
      </c>
      <c r="H2305">
        <v>112</v>
      </c>
      <c r="I2305">
        <v>1660814</v>
      </c>
    </row>
    <row r="2306" spans="1:9">
      <c r="A2306" s="1">
        <v>38446</v>
      </c>
      <c r="B2306">
        <v>182</v>
      </c>
      <c r="C2306">
        <v>184</v>
      </c>
      <c r="D2306">
        <v>180.3</v>
      </c>
      <c r="E2306">
        <v>182.2</v>
      </c>
      <c r="F2306">
        <v>182.099102841003</v>
      </c>
      <c r="G2306">
        <v>12038</v>
      </c>
      <c r="H2306">
        <v>176</v>
      </c>
      <c r="I2306">
        <v>2192109</v>
      </c>
    </row>
    <row r="2307" spans="1:9">
      <c r="A2307" s="1">
        <v>38443</v>
      </c>
      <c r="B2307">
        <v>179.5</v>
      </c>
      <c r="C2307">
        <v>184</v>
      </c>
      <c r="D2307">
        <v>179.1</v>
      </c>
      <c r="E2307">
        <v>182.15</v>
      </c>
      <c r="F2307">
        <v>181.859186789571</v>
      </c>
      <c r="G2307">
        <v>17683</v>
      </c>
      <c r="H2307">
        <v>279</v>
      </c>
      <c r="I2307">
        <v>3215816</v>
      </c>
    </row>
    <row r="2308" spans="1:9">
      <c r="A2308" s="1">
        <v>38442</v>
      </c>
      <c r="B2308">
        <v>182</v>
      </c>
      <c r="C2308">
        <v>184.95</v>
      </c>
      <c r="D2308">
        <v>180.1</v>
      </c>
      <c r="E2308">
        <v>181.55</v>
      </c>
      <c r="F2308">
        <v>182.061376435775</v>
      </c>
      <c r="G2308">
        <v>31429</v>
      </c>
      <c r="H2308">
        <v>430</v>
      </c>
      <c r="I2308">
        <v>5722007</v>
      </c>
    </row>
    <row r="2309" spans="1:9">
      <c r="A2309" s="1">
        <v>38441</v>
      </c>
      <c r="B2309">
        <v>172</v>
      </c>
      <c r="C2309">
        <v>180.85</v>
      </c>
      <c r="D2309">
        <v>170</v>
      </c>
      <c r="E2309">
        <v>179</v>
      </c>
      <c r="F2309">
        <v>175.195465581506</v>
      </c>
      <c r="G2309">
        <v>29243</v>
      </c>
      <c r="H2309">
        <v>348</v>
      </c>
      <c r="I2309">
        <v>5123241</v>
      </c>
    </row>
    <row r="2310" spans="1:9">
      <c r="A2310" s="1">
        <v>38440</v>
      </c>
      <c r="B2310">
        <v>170.5</v>
      </c>
      <c r="C2310">
        <v>172.6</v>
      </c>
      <c r="D2310">
        <v>169.2</v>
      </c>
      <c r="E2310">
        <v>172.25</v>
      </c>
      <c r="F2310">
        <v>171.06799812580499</v>
      </c>
      <c r="G2310">
        <v>17074</v>
      </c>
      <c r="H2310">
        <v>179</v>
      </c>
      <c r="I2310">
        <v>2920815</v>
      </c>
    </row>
    <row r="2311" spans="1:9">
      <c r="A2311" s="1">
        <v>38439</v>
      </c>
      <c r="B2311">
        <v>176</v>
      </c>
      <c r="C2311">
        <v>177.8</v>
      </c>
      <c r="D2311">
        <v>169.1</v>
      </c>
      <c r="E2311">
        <v>169.85</v>
      </c>
      <c r="F2311">
        <v>172.63849913290201</v>
      </c>
      <c r="G2311">
        <v>12686</v>
      </c>
      <c r="H2311">
        <v>196</v>
      </c>
      <c r="I2311">
        <v>2190092</v>
      </c>
    </row>
    <row r="2312" spans="1:9">
      <c r="A2312" s="1">
        <v>38435</v>
      </c>
      <c r="B2312">
        <v>172.1</v>
      </c>
      <c r="C2312">
        <v>174.7</v>
      </c>
      <c r="D2312">
        <v>170</v>
      </c>
      <c r="E2312">
        <v>171.3</v>
      </c>
      <c r="F2312">
        <v>172.21907682629501</v>
      </c>
      <c r="G2312">
        <v>12717</v>
      </c>
      <c r="H2312">
        <v>210</v>
      </c>
      <c r="I2312">
        <v>2190110</v>
      </c>
    </row>
    <row r="2313" spans="1:9">
      <c r="A2313" s="1">
        <v>38434</v>
      </c>
      <c r="B2313">
        <v>172.05</v>
      </c>
      <c r="C2313">
        <v>176.65</v>
      </c>
      <c r="D2313">
        <v>172.05</v>
      </c>
      <c r="E2313">
        <v>172.55</v>
      </c>
      <c r="F2313">
        <v>173.48702065952901</v>
      </c>
      <c r="G2313">
        <v>27929</v>
      </c>
      <c r="H2313">
        <v>252</v>
      </c>
      <c r="I2313">
        <v>4845319</v>
      </c>
    </row>
    <row r="2314" spans="1:9">
      <c r="A2314" s="1">
        <v>38433</v>
      </c>
      <c r="B2314">
        <v>178.05</v>
      </c>
      <c r="C2314">
        <v>179</v>
      </c>
      <c r="D2314">
        <v>173.8</v>
      </c>
      <c r="E2314">
        <v>174.7</v>
      </c>
      <c r="F2314">
        <v>176.276760607386</v>
      </c>
      <c r="G2314">
        <v>16003</v>
      </c>
      <c r="H2314">
        <v>234</v>
      </c>
      <c r="I2314">
        <v>2820957</v>
      </c>
    </row>
    <row r="2315" spans="1:9">
      <c r="A2315" s="1">
        <v>38432</v>
      </c>
      <c r="B2315">
        <v>180.2</v>
      </c>
      <c r="C2315">
        <v>180.7</v>
      </c>
      <c r="D2315">
        <v>178</v>
      </c>
      <c r="E2315">
        <v>179.3</v>
      </c>
      <c r="F2315">
        <v>179.23013990018799</v>
      </c>
      <c r="G2315">
        <v>12223</v>
      </c>
      <c r="H2315">
        <v>162</v>
      </c>
      <c r="I2315">
        <v>2190730</v>
      </c>
    </row>
    <row r="2316" spans="1:9">
      <c r="A2316" s="1">
        <v>38429</v>
      </c>
      <c r="B2316">
        <v>180</v>
      </c>
      <c r="C2316">
        <v>184</v>
      </c>
      <c r="D2316">
        <v>175.5</v>
      </c>
      <c r="E2316">
        <v>180.65</v>
      </c>
      <c r="F2316">
        <v>180.541346730225</v>
      </c>
      <c r="G2316">
        <v>35033</v>
      </c>
      <c r="H2316">
        <v>410</v>
      </c>
      <c r="I2316">
        <v>6324905</v>
      </c>
    </row>
    <row r="2317" spans="1:9">
      <c r="A2317" s="1">
        <v>38428</v>
      </c>
      <c r="B2317">
        <v>180.5</v>
      </c>
      <c r="C2317">
        <v>180.8</v>
      </c>
      <c r="D2317">
        <v>178</v>
      </c>
      <c r="E2317">
        <v>179.35</v>
      </c>
      <c r="F2317">
        <v>179.11622828302399</v>
      </c>
      <c r="G2317">
        <v>20606</v>
      </c>
      <c r="H2317">
        <v>235</v>
      </c>
      <c r="I2317">
        <v>3690869</v>
      </c>
    </row>
    <row r="2318" spans="1:9">
      <c r="A2318" s="1">
        <v>38427</v>
      </c>
      <c r="B2318">
        <v>180.5</v>
      </c>
      <c r="C2318">
        <v>181</v>
      </c>
      <c r="D2318">
        <v>179.15</v>
      </c>
      <c r="E2318">
        <v>180.15</v>
      </c>
      <c r="F2318">
        <v>179.95577840874699</v>
      </c>
      <c r="G2318">
        <v>16553</v>
      </c>
      <c r="H2318">
        <v>233</v>
      </c>
      <c r="I2318">
        <v>2978808</v>
      </c>
    </row>
    <row r="2319" spans="1:9">
      <c r="A2319" s="1">
        <v>38426</v>
      </c>
      <c r="B2319">
        <v>183</v>
      </c>
      <c r="C2319">
        <v>183</v>
      </c>
      <c r="D2319">
        <v>180</v>
      </c>
      <c r="E2319">
        <v>180.65</v>
      </c>
      <c r="F2319">
        <v>181.298501417577</v>
      </c>
      <c r="G2319">
        <v>29628</v>
      </c>
      <c r="H2319">
        <v>285</v>
      </c>
      <c r="I2319">
        <v>5371512</v>
      </c>
    </row>
    <row r="2320" spans="1:9">
      <c r="A2320" s="1">
        <v>38425</v>
      </c>
      <c r="B2320">
        <v>184</v>
      </c>
      <c r="C2320">
        <v>185.75</v>
      </c>
      <c r="D2320">
        <v>180.15</v>
      </c>
      <c r="E2320">
        <v>180.9</v>
      </c>
      <c r="F2320">
        <v>182.03521262266599</v>
      </c>
      <c r="G2320">
        <v>20788</v>
      </c>
      <c r="H2320">
        <v>242</v>
      </c>
      <c r="I2320">
        <v>3784148</v>
      </c>
    </row>
    <row r="2321" spans="1:9">
      <c r="A2321" s="1">
        <v>38422</v>
      </c>
      <c r="B2321">
        <v>186</v>
      </c>
      <c r="C2321">
        <v>186.35</v>
      </c>
      <c r="D2321">
        <v>183.25</v>
      </c>
      <c r="E2321">
        <v>183.6</v>
      </c>
      <c r="F2321">
        <v>184.40016041172299</v>
      </c>
      <c r="G2321">
        <v>29923</v>
      </c>
      <c r="H2321">
        <v>555</v>
      </c>
      <c r="I2321">
        <v>5517806</v>
      </c>
    </row>
    <row r="2322" spans="1:9">
      <c r="A2322" s="1">
        <v>38421</v>
      </c>
      <c r="B2322">
        <v>184.5</v>
      </c>
      <c r="C2322">
        <v>185.4</v>
      </c>
      <c r="D2322">
        <v>182</v>
      </c>
      <c r="E2322">
        <v>183.8</v>
      </c>
      <c r="F2322">
        <v>184.07042714884599</v>
      </c>
      <c r="G2322">
        <v>30528</v>
      </c>
      <c r="H2322">
        <v>596</v>
      </c>
      <c r="I2322">
        <v>5619302</v>
      </c>
    </row>
    <row r="2323" spans="1:9">
      <c r="A2323" s="1">
        <v>38420</v>
      </c>
      <c r="B2323">
        <v>184</v>
      </c>
      <c r="C2323">
        <v>186.3</v>
      </c>
      <c r="D2323">
        <v>183</v>
      </c>
      <c r="E2323">
        <v>184</v>
      </c>
      <c r="F2323">
        <v>184.17539951286099</v>
      </c>
      <c r="G2323">
        <v>33666</v>
      </c>
      <c r="H2323">
        <v>631</v>
      </c>
      <c r="I2323">
        <v>6200449</v>
      </c>
    </row>
    <row r="2324" spans="1:9">
      <c r="A2324" s="1">
        <v>38419</v>
      </c>
      <c r="B2324">
        <v>187</v>
      </c>
      <c r="C2324">
        <v>187.9</v>
      </c>
      <c r="D2324">
        <v>183.5</v>
      </c>
      <c r="E2324">
        <v>184.45</v>
      </c>
      <c r="F2324">
        <v>185.78836027430799</v>
      </c>
      <c r="G2324">
        <v>32664</v>
      </c>
      <c r="H2324">
        <v>584</v>
      </c>
      <c r="I2324">
        <v>6068591</v>
      </c>
    </row>
    <row r="2325" spans="1:9">
      <c r="A2325" s="1">
        <v>38418</v>
      </c>
      <c r="B2325">
        <v>191.95</v>
      </c>
      <c r="C2325">
        <v>192</v>
      </c>
      <c r="D2325">
        <v>186</v>
      </c>
      <c r="E2325">
        <v>186.8</v>
      </c>
      <c r="F2325">
        <v>188.51128606033899</v>
      </c>
      <c r="G2325">
        <v>36328</v>
      </c>
      <c r="H2325">
        <v>700</v>
      </c>
      <c r="I2325">
        <v>6848238</v>
      </c>
    </row>
    <row r="2326" spans="1:9">
      <c r="A2326" s="1">
        <v>38415</v>
      </c>
      <c r="B2326">
        <v>192</v>
      </c>
      <c r="C2326">
        <v>193.7</v>
      </c>
      <c r="D2326">
        <v>186.5</v>
      </c>
      <c r="E2326">
        <v>189.35</v>
      </c>
      <c r="F2326">
        <v>188.55877404471499</v>
      </c>
      <c r="G2326">
        <v>57653</v>
      </c>
      <c r="H2326">
        <v>920</v>
      </c>
      <c r="I2326">
        <v>10870979</v>
      </c>
    </row>
    <row r="2327" spans="1:9">
      <c r="A2327" s="1">
        <v>38414</v>
      </c>
      <c r="B2327">
        <v>188</v>
      </c>
      <c r="C2327">
        <v>192</v>
      </c>
      <c r="D2327">
        <v>187.1</v>
      </c>
      <c r="E2327">
        <v>191.35</v>
      </c>
      <c r="F2327">
        <v>190.07153403594501</v>
      </c>
      <c r="G2327">
        <v>58923</v>
      </c>
      <c r="H2327">
        <v>951</v>
      </c>
      <c r="I2327">
        <v>11199585</v>
      </c>
    </row>
    <row r="2328" spans="1:9">
      <c r="A2328" s="1">
        <v>38413</v>
      </c>
      <c r="B2328">
        <v>184</v>
      </c>
      <c r="C2328">
        <v>188.6</v>
      </c>
      <c r="D2328">
        <v>183</v>
      </c>
      <c r="E2328">
        <v>187.15</v>
      </c>
      <c r="F2328">
        <v>187.244980654606</v>
      </c>
      <c r="G2328">
        <v>38252</v>
      </c>
      <c r="H2328">
        <v>736</v>
      </c>
      <c r="I2328">
        <v>7162495</v>
      </c>
    </row>
    <row r="2329" spans="1:9">
      <c r="A2329" s="1">
        <v>38412</v>
      </c>
      <c r="B2329">
        <v>187</v>
      </c>
      <c r="C2329">
        <v>190.25</v>
      </c>
      <c r="D2329">
        <v>185</v>
      </c>
      <c r="E2329">
        <v>185.55</v>
      </c>
      <c r="F2329">
        <v>189.569042058223</v>
      </c>
      <c r="G2329">
        <v>271885</v>
      </c>
      <c r="H2329">
        <v>909</v>
      </c>
      <c r="I2329">
        <v>51540979</v>
      </c>
    </row>
    <row r="2330" spans="1:9">
      <c r="A2330" s="1">
        <v>38411</v>
      </c>
      <c r="B2330">
        <v>186.85</v>
      </c>
      <c r="C2330">
        <v>187</v>
      </c>
      <c r="D2330">
        <v>180.6</v>
      </c>
      <c r="E2330">
        <v>185.25</v>
      </c>
      <c r="F2330">
        <v>184.21483914853999</v>
      </c>
      <c r="G2330">
        <v>60273</v>
      </c>
      <c r="H2330">
        <v>910</v>
      </c>
      <c r="I2330">
        <v>11103181</v>
      </c>
    </row>
    <row r="2331" spans="1:9">
      <c r="A2331" s="1">
        <v>38408</v>
      </c>
      <c r="B2331">
        <v>187.5</v>
      </c>
      <c r="C2331">
        <v>187.5</v>
      </c>
      <c r="D2331">
        <v>182.15</v>
      </c>
      <c r="E2331">
        <v>184.3</v>
      </c>
      <c r="F2331">
        <v>184.21738956626001</v>
      </c>
      <c r="G2331">
        <v>25015</v>
      </c>
      <c r="H2331">
        <v>604</v>
      </c>
      <c r="I2331">
        <v>4608198</v>
      </c>
    </row>
    <row r="2332" spans="1:9">
      <c r="A2332" s="1">
        <v>38407</v>
      </c>
      <c r="B2332">
        <v>187</v>
      </c>
      <c r="C2332">
        <v>188.45</v>
      </c>
      <c r="D2332">
        <v>186</v>
      </c>
      <c r="E2332">
        <v>186.75</v>
      </c>
      <c r="F2332">
        <v>187.055385310151</v>
      </c>
      <c r="G2332">
        <v>62002</v>
      </c>
      <c r="H2332">
        <v>518</v>
      </c>
      <c r="I2332">
        <v>11597808</v>
      </c>
    </row>
    <row r="2333" spans="1:9">
      <c r="A2333" s="1">
        <v>38406</v>
      </c>
      <c r="B2333">
        <v>187.45</v>
      </c>
      <c r="C2333">
        <v>189</v>
      </c>
      <c r="D2333">
        <v>186</v>
      </c>
      <c r="E2333">
        <v>186.8</v>
      </c>
      <c r="F2333">
        <v>188.054735308402</v>
      </c>
      <c r="G2333">
        <v>20590</v>
      </c>
      <c r="H2333">
        <v>517</v>
      </c>
      <c r="I2333">
        <v>3872047</v>
      </c>
    </row>
    <row r="2334" spans="1:9">
      <c r="A2334" s="1">
        <v>38405</v>
      </c>
      <c r="B2334">
        <v>188.75</v>
      </c>
      <c r="C2334">
        <v>190</v>
      </c>
      <c r="D2334">
        <v>187</v>
      </c>
      <c r="E2334">
        <v>188</v>
      </c>
      <c r="F2334">
        <v>188.05660972819399</v>
      </c>
      <c r="G2334">
        <v>25349</v>
      </c>
      <c r="H2334">
        <v>537</v>
      </c>
      <c r="I2334">
        <v>4767047</v>
      </c>
    </row>
    <row r="2335" spans="1:9">
      <c r="A2335" s="1">
        <v>38404</v>
      </c>
      <c r="B2335">
        <v>194</v>
      </c>
      <c r="C2335">
        <v>194.45</v>
      </c>
      <c r="D2335">
        <v>187.1</v>
      </c>
      <c r="E2335">
        <v>188.25</v>
      </c>
      <c r="F2335">
        <v>189.39844743358</v>
      </c>
      <c r="G2335">
        <v>29886</v>
      </c>
      <c r="H2335">
        <v>571</v>
      </c>
      <c r="I2335">
        <v>5660362</v>
      </c>
    </row>
    <row r="2336" spans="1:9">
      <c r="A2336" s="1">
        <v>38401</v>
      </c>
      <c r="B2336">
        <v>190.75</v>
      </c>
      <c r="C2336">
        <v>195</v>
      </c>
      <c r="D2336">
        <v>190.75</v>
      </c>
      <c r="E2336">
        <v>191.65</v>
      </c>
      <c r="F2336">
        <v>193.22554219398199</v>
      </c>
      <c r="G2336">
        <v>19043</v>
      </c>
      <c r="H2336">
        <v>471</v>
      </c>
      <c r="I2336">
        <v>3679594</v>
      </c>
    </row>
    <row r="2337" spans="1:9">
      <c r="A2337" s="1">
        <v>38400</v>
      </c>
      <c r="B2337">
        <v>190.25</v>
      </c>
      <c r="C2337">
        <v>194</v>
      </c>
      <c r="D2337">
        <v>188</v>
      </c>
      <c r="E2337">
        <v>192.9</v>
      </c>
      <c r="F2337">
        <v>190.40132403509301</v>
      </c>
      <c r="G2337">
        <v>31117</v>
      </c>
      <c r="H2337">
        <v>648</v>
      </c>
      <c r="I2337">
        <v>5924718</v>
      </c>
    </row>
    <row r="2338" spans="1:9">
      <c r="A2338" s="1">
        <v>38399</v>
      </c>
      <c r="B2338">
        <v>193</v>
      </c>
      <c r="C2338">
        <v>193.95</v>
      </c>
      <c r="D2338">
        <v>191</v>
      </c>
      <c r="E2338">
        <v>192.15</v>
      </c>
      <c r="F2338">
        <v>192.503184538516</v>
      </c>
      <c r="G2338">
        <v>36426</v>
      </c>
      <c r="H2338">
        <v>743</v>
      </c>
      <c r="I2338">
        <v>7012121</v>
      </c>
    </row>
    <row r="2339" spans="1:9">
      <c r="A2339" s="1">
        <v>38398</v>
      </c>
      <c r="B2339">
        <v>192.5</v>
      </c>
      <c r="C2339">
        <v>193.95</v>
      </c>
      <c r="D2339">
        <v>190</v>
      </c>
      <c r="E2339">
        <v>192.95</v>
      </c>
      <c r="F2339">
        <v>191.40728233248601</v>
      </c>
      <c r="G2339">
        <v>29908</v>
      </c>
      <c r="H2339">
        <v>488</v>
      </c>
      <c r="I2339">
        <v>5724609</v>
      </c>
    </row>
    <row r="2340" spans="1:9">
      <c r="A2340" s="1">
        <v>38397</v>
      </c>
      <c r="B2340">
        <v>195.4</v>
      </c>
      <c r="C2340">
        <v>196.5</v>
      </c>
      <c r="D2340">
        <v>190.5</v>
      </c>
      <c r="E2340">
        <v>192.45</v>
      </c>
      <c r="F2340">
        <v>194.34859164087399</v>
      </c>
      <c r="G2340">
        <v>38449</v>
      </c>
      <c r="H2340">
        <v>638</v>
      </c>
      <c r="I2340">
        <v>7472509</v>
      </c>
    </row>
    <row r="2341" spans="1:9">
      <c r="A2341" s="1">
        <v>38394</v>
      </c>
      <c r="B2341">
        <v>195</v>
      </c>
      <c r="C2341">
        <v>196</v>
      </c>
      <c r="D2341">
        <v>191.05</v>
      </c>
      <c r="E2341">
        <v>191.45</v>
      </c>
      <c r="F2341">
        <v>193.14639375429701</v>
      </c>
      <c r="G2341">
        <v>24721</v>
      </c>
      <c r="H2341">
        <v>507</v>
      </c>
      <c r="I2341">
        <v>4774772</v>
      </c>
    </row>
    <row r="2342" spans="1:9">
      <c r="A2342" s="1">
        <v>38393</v>
      </c>
      <c r="B2342">
        <v>197</v>
      </c>
      <c r="C2342">
        <v>199.9</v>
      </c>
      <c r="D2342">
        <v>194.5</v>
      </c>
      <c r="E2342">
        <v>194.7</v>
      </c>
      <c r="F2342">
        <v>195.718034546197</v>
      </c>
      <c r="G2342">
        <v>39136</v>
      </c>
      <c r="H2342">
        <v>722</v>
      </c>
      <c r="I2342">
        <v>7659621</v>
      </c>
    </row>
    <row r="2343" spans="1:9">
      <c r="A2343" s="1">
        <v>38392</v>
      </c>
      <c r="B2343">
        <v>201.2</v>
      </c>
      <c r="C2343">
        <v>202.1</v>
      </c>
      <c r="D2343">
        <v>196.5</v>
      </c>
      <c r="E2343">
        <v>198.5</v>
      </c>
      <c r="F2343">
        <v>198.217665114309</v>
      </c>
      <c r="G2343">
        <v>37792</v>
      </c>
      <c r="H2343">
        <v>721</v>
      </c>
      <c r="I2343">
        <v>7491042</v>
      </c>
    </row>
    <row r="2344" spans="1:9">
      <c r="A2344" s="1">
        <v>38391</v>
      </c>
      <c r="B2344">
        <v>201.5</v>
      </c>
      <c r="C2344">
        <v>202.5</v>
      </c>
      <c r="D2344">
        <v>198.6</v>
      </c>
      <c r="E2344">
        <v>201.15</v>
      </c>
      <c r="F2344">
        <v>200.85142340002699</v>
      </c>
      <c r="G2344">
        <v>50829</v>
      </c>
      <c r="H2344">
        <v>1111</v>
      </c>
      <c r="I2344">
        <v>10209077</v>
      </c>
    </row>
    <row r="2345" spans="1:9">
      <c r="A2345" s="1">
        <v>38390</v>
      </c>
      <c r="B2345">
        <v>207.25</v>
      </c>
      <c r="C2345">
        <v>210.1</v>
      </c>
      <c r="D2345">
        <v>200</v>
      </c>
      <c r="E2345">
        <v>201.4</v>
      </c>
      <c r="F2345">
        <v>204.05698032075199</v>
      </c>
      <c r="G2345">
        <v>97209</v>
      </c>
      <c r="H2345">
        <v>1774</v>
      </c>
      <c r="I2345">
        <v>19836175</v>
      </c>
    </row>
    <row r="2346" spans="1:9">
      <c r="A2346" s="1">
        <v>38387</v>
      </c>
      <c r="B2346">
        <v>199</v>
      </c>
      <c r="C2346">
        <v>207.9</v>
      </c>
      <c r="D2346">
        <v>196</v>
      </c>
      <c r="E2346">
        <v>205.45</v>
      </c>
      <c r="F2346">
        <v>203.12890612110201</v>
      </c>
      <c r="G2346">
        <v>181830</v>
      </c>
      <c r="H2346">
        <v>2734</v>
      </c>
      <c r="I2346">
        <v>36934929</v>
      </c>
    </row>
    <row r="2347" spans="1:9">
      <c r="A2347" s="1">
        <v>38386</v>
      </c>
      <c r="B2347">
        <v>193.5</v>
      </c>
      <c r="C2347">
        <v>199.9</v>
      </c>
      <c r="D2347">
        <v>178.8</v>
      </c>
      <c r="E2347">
        <v>198.6</v>
      </c>
      <c r="F2347">
        <v>196.61455311018301</v>
      </c>
      <c r="G2347">
        <v>113048</v>
      </c>
      <c r="H2347">
        <v>2001</v>
      </c>
      <c r="I2347">
        <v>22226882</v>
      </c>
    </row>
    <row r="2348" spans="1:9">
      <c r="A2348" s="1">
        <v>38385</v>
      </c>
      <c r="B2348">
        <v>186.25</v>
      </c>
      <c r="C2348">
        <v>194.3</v>
      </c>
      <c r="D2348">
        <v>186.25</v>
      </c>
      <c r="E2348">
        <v>191.9</v>
      </c>
      <c r="F2348">
        <v>192.29745386429801</v>
      </c>
      <c r="G2348">
        <v>115312</v>
      </c>
      <c r="H2348">
        <v>1892</v>
      </c>
      <c r="I2348">
        <v>22174204</v>
      </c>
    </row>
    <row r="2349" spans="1:9">
      <c r="A2349" s="1">
        <v>38384</v>
      </c>
      <c r="B2349">
        <v>185.5</v>
      </c>
      <c r="C2349">
        <v>189.9</v>
      </c>
      <c r="D2349">
        <v>180</v>
      </c>
      <c r="E2349">
        <v>185.75</v>
      </c>
      <c r="F2349">
        <v>186.180040749157</v>
      </c>
      <c r="G2349">
        <v>76566</v>
      </c>
      <c r="H2349">
        <v>1184</v>
      </c>
      <c r="I2349">
        <v>14255061</v>
      </c>
    </row>
    <row r="2350" spans="1:9">
      <c r="A2350" s="1">
        <v>38383</v>
      </c>
      <c r="B2350">
        <v>184</v>
      </c>
      <c r="C2350">
        <v>186</v>
      </c>
      <c r="D2350">
        <v>181.5</v>
      </c>
      <c r="E2350">
        <v>185.75</v>
      </c>
      <c r="F2350">
        <v>184.49813779116201</v>
      </c>
      <c r="G2350">
        <v>81355</v>
      </c>
      <c r="H2350">
        <v>1249</v>
      </c>
      <c r="I2350">
        <v>15009846</v>
      </c>
    </row>
    <row r="2351" spans="1:9">
      <c r="A2351" s="1">
        <v>38380</v>
      </c>
      <c r="B2351">
        <v>180</v>
      </c>
      <c r="C2351">
        <v>182.5</v>
      </c>
      <c r="D2351">
        <v>179.05</v>
      </c>
      <c r="E2351">
        <v>182.15</v>
      </c>
      <c r="F2351">
        <v>181.08616968530299</v>
      </c>
      <c r="G2351">
        <v>68574</v>
      </c>
      <c r="H2351">
        <v>1057</v>
      </c>
      <c r="I2351">
        <v>12417803</v>
      </c>
    </row>
    <row r="2352" spans="1:9">
      <c r="A2352" s="1">
        <v>38379</v>
      </c>
      <c r="B2352">
        <v>180</v>
      </c>
      <c r="C2352">
        <v>184</v>
      </c>
      <c r="D2352">
        <v>179</v>
      </c>
      <c r="E2352">
        <v>183</v>
      </c>
      <c r="F2352">
        <v>181.16789852765999</v>
      </c>
      <c r="G2352">
        <v>84831</v>
      </c>
      <c r="H2352">
        <v>1512</v>
      </c>
      <c r="I2352">
        <v>15368654</v>
      </c>
    </row>
    <row r="2353" spans="1:9">
      <c r="A2353" s="1">
        <v>38377</v>
      </c>
      <c r="B2353">
        <v>175</v>
      </c>
      <c r="C2353">
        <v>182.05</v>
      </c>
      <c r="D2353">
        <v>174.05</v>
      </c>
      <c r="E2353">
        <v>177.85</v>
      </c>
      <c r="F2353">
        <v>179.253158209953</v>
      </c>
      <c r="G2353">
        <v>71797</v>
      </c>
      <c r="H2353">
        <v>1339</v>
      </c>
      <c r="I2353">
        <v>12869839</v>
      </c>
    </row>
    <row r="2354" spans="1:9">
      <c r="A2354" s="1">
        <v>38376</v>
      </c>
      <c r="B2354">
        <v>173.9</v>
      </c>
      <c r="C2354">
        <v>175.65</v>
      </c>
      <c r="D2354">
        <v>172</v>
      </c>
      <c r="E2354">
        <v>174.4</v>
      </c>
      <c r="F2354">
        <v>173.855011677231</v>
      </c>
      <c r="G2354">
        <v>20981</v>
      </c>
      <c r="H2354">
        <v>452</v>
      </c>
      <c r="I2354">
        <v>3647652</v>
      </c>
    </row>
    <row r="2355" spans="1:9">
      <c r="A2355" s="1">
        <v>38372</v>
      </c>
      <c r="B2355">
        <v>172</v>
      </c>
      <c r="C2355">
        <v>173</v>
      </c>
      <c r="D2355">
        <v>171.85</v>
      </c>
      <c r="E2355">
        <v>172.6</v>
      </c>
      <c r="F2355">
        <v>172.23878471873999</v>
      </c>
      <c r="G2355">
        <v>49865</v>
      </c>
      <c r="H2355">
        <v>512</v>
      </c>
      <c r="I2355">
        <v>8588687</v>
      </c>
    </row>
    <row r="2356" spans="1:9">
      <c r="A2356" s="1">
        <v>38371</v>
      </c>
      <c r="B2356">
        <v>172.5</v>
      </c>
      <c r="C2356">
        <v>173.45</v>
      </c>
      <c r="D2356">
        <v>171.2</v>
      </c>
      <c r="E2356">
        <v>171.7</v>
      </c>
      <c r="F2356">
        <v>172.35467642350699</v>
      </c>
      <c r="G2356">
        <v>17492</v>
      </c>
      <c r="H2356">
        <v>409</v>
      </c>
      <c r="I2356">
        <v>3014828</v>
      </c>
    </row>
    <row r="2357" spans="1:9">
      <c r="A2357" s="1">
        <v>38370</v>
      </c>
      <c r="B2357">
        <v>171</v>
      </c>
      <c r="C2357">
        <v>174.4</v>
      </c>
      <c r="D2357">
        <v>171</v>
      </c>
      <c r="E2357">
        <v>172.55</v>
      </c>
      <c r="F2357">
        <v>173.02426164519301</v>
      </c>
      <c r="G2357">
        <v>25225</v>
      </c>
      <c r="H2357">
        <v>551</v>
      </c>
      <c r="I2357">
        <v>4364537</v>
      </c>
    </row>
    <row r="2358" spans="1:9">
      <c r="A2358" s="1">
        <v>38369</v>
      </c>
      <c r="B2358">
        <v>172.45</v>
      </c>
      <c r="C2358">
        <v>175.8</v>
      </c>
      <c r="D2358">
        <v>169.15</v>
      </c>
      <c r="E2358">
        <v>171.1</v>
      </c>
      <c r="F2358">
        <v>171.533541390832</v>
      </c>
      <c r="G2358">
        <v>31722</v>
      </c>
      <c r="H2358">
        <v>649</v>
      </c>
      <c r="I2358">
        <v>5441387</v>
      </c>
    </row>
    <row r="2359" spans="1:9">
      <c r="A2359" s="1">
        <v>38366</v>
      </c>
      <c r="B2359">
        <v>176.25</v>
      </c>
      <c r="C2359">
        <v>178.5</v>
      </c>
      <c r="D2359">
        <v>169.1</v>
      </c>
      <c r="E2359">
        <v>170.65</v>
      </c>
      <c r="F2359">
        <v>172.53552323637501</v>
      </c>
      <c r="G2359">
        <v>35892</v>
      </c>
      <c r="H2359">
        <v>485</v>
      </c>
      <c r="I2359">
        <v>6192645</v>
      </c>
    </row>
    <row r="2360" spans="1:9">
      <c r="A2360" s="1">
        <v>38365</v>
      </c>
      <c r="B2360">
        <v>176.5</v>
      </c>
      <c r="C2360">
        <v>178</v>
      </c>
      <c r="D2360">
        <v>172</v>
      </c>
      <c r="E2360">
        <v>177.2</v>
      </c>
      <c r="F2360">
        <v>175.80859597138601</v>
      </c>
      <c r="G2360">
        <v>33411</v>
      </c>
      <c r="H2360">
        <v>626</v>
      </c>
      <c r="I2360">
        <v>5873941</v>
      </c>
    </row>
    <row r="2361" spans="1:9">
      <c r="A2361" s="1">
        <v>38364</v>
      </c>
      <c r="B2361">
        <v>172</v>
      </c>
      <c r="C2361">
        <v>177.7</v>
      </c>
      <c r="D2361">
        <v>172</v>
      </c>
      <c r="E2361">
        <v>173.75</v>
      </c>
      <c r="F2361">
        <v>174.47174925878801</v>
      </c>
      <c r="G2361">
        <v>59025</v>
      </c>
      <c r="H2361">
        <v>1083</v>
      </c>
      <c r="I2361">
        <v>10298195</v>
      </c>
    </row>
    <row r="2362" spans="1:9">
      <c r="A2362" s="1">
        <v>38363</v>
      </c>
      <c r="B2362">
        <v>180.1</v>
      </c>
      <c r="C2362">
        <v>181.5</v>
      </c>
      <c r="D2362">
        <v>172</v>
      </c>
      <c r="E2362">
        <v>173.65</v>
      </c>
      <c r="F2362">
        <v>177.156301452142</v>
      </c>
      <c r="G2362">
        <v>141515</v>
      </c>
      <c r="H2362">
        <v>2010</v>
      </c>
      <c r="I2362">
        <v>25070274</v>
      </c>
    </row>
    <row r="2363" spans="1:9">
      <c r="A2363" s="1">
        <v>38362</v>
      </c>
      <c r="B2363">
        <v>176</v>
      </c>
      <c r="C2363">
        <v>182.5</v>
      </c>
      <c r="D2363">
        <v>174.55</v>
      </c>
      <c r="E2363">
        <v>181.8</v>
      </c>
      <c r="F2363">
        <v>180.91798414125699</v>
      </c>
      <c r="G2363">
        <v>122330</v>
      </c>
      <c r="H2363">
        <v>1905</v>
      </c>
      <c r="I2363">
        <v>22131697</v>
      </c>
    </row>
    <row r="2364" spans="1:9">
      <c r="A2364" s="1">
        <v>38359</v>
      </c>
      <c r="B2364">
        <v>171</v>
      </c>
      <c r="C2364">
        <v>176.5</v>
      </c>
      <c r="D2364">
        <v>170</v>
      </c>
      <c r="E2364">
        <v>175.8</v>
      </c>
      <c r="F2364">
        <v>174.541562242064</v>
      </c>
      <c r="G2364">
        <v>66635</v>
      </c>
      <c r="H2364">
        <v>1061</v>
      </c>
      <c r="I2364">
        <v>11630577</v>
      </c>
    </row>
    <row r="2365" spans="1:9">
      <c r="A2365" s="1">
        <v>38358</v>
      </c>
      <c r="B2365">
        <v>172.25</v>
      </c>
      <c r="C2365">
        <v>173.85</v>
      </c>
      <c r="D2365">
        <v>164.5</v>
      </c>
      <c r="E2365">
        <v>171.35</v>
      </c>
      <c r="F2365">
        <v>168.93495189368301</v>
      </c>
      <c r="G2365">
        <v>62154</v>
      </c>
      <c r="H2365">
        <v>942</v>
      </c>
      <c r="I2365">
        <v>10499983</v>
      </c>
    </row>
    <row r="2366" spans="1:9">
      <c r="A2366" s="1">
        <v>38357</v>
      </c>
      <c r="B2366">
        <v>177.5</v>
      </c>
      <c r="C2366">
        <v>178.5</v>
      </c>
      <c r="D2366">
        <v>169.05</v>
      </c>
      <c r="E2366">
        <v>173</v>
      </c>
      <c r="F2366">
        <v>173.00308486978901</v>
      </c>
      <c r="G2366">
        <v>55756</v>
      </c>
      <c r="H2366">
        <v>954</v>
      </c>
      <c r="I2366">
        <v>9645960</v>
      </c>
    </row>
    <row r="2367" spans="1:9">
      <c r="A2367" s="1">
        <v>38356</v>
      </c>
      <c r="B2367">
        <v>179</v>
      </c>
      <c r="C2367">
        <v>180.8</v>
      </c>
      <c r="D2367">
        <v>175.1</v>
      </c>
      <c r="E2367">
        <v>176.45</v>
      </c>
      <c r="F2367">
        <v>177.722912111059</v>
      </c>
      <c r="G2367">
        <v>49847</v>
      </c>
      <c r="H2367">
        <v>654</v>
      </c>
      <c r="I2367">
        <v>8858954</v>
      </c>
    </row>
    <row r="2368" spans="1:9">
      <c r="A2368" s="1">
        <v>38355</v>
      </c>
      <c r="B2368">
        <v>179.65</v>
      </c>
      <c r="C2368">
        <v>181</v>
      </c>
      <c r="D2368">
        <v>178</v>
      </c>
      <c r="E2368">
        <v>178.9</v>
      </c>
      <c r="F2368">
        <v>179.075315965953</v>
      </c>
      <c r="G2368">
        <v>34893</v>
      </c>
      <c r="H2368">
        <v>527</v>
      </c>
      <c r="I2368">
        <v>6248475</v>
      </c>
    </row>
    <row r="2369" spans="1:9">
      <c r="A2369" s="1">
        <v>38352</v>
      </c>
      <c r="B2369">
        <v>180.05</v>
      </c>
      <c r="C2369">
        <v>180.6</v>
      </c>
      <c r="D2369">
        <v>178.3</v>
      </c>
      <c r="E2369">
        <v>179.35</v>
      </c>
      <c r="F2369">
        <v>179.56980740548599</v>
      </c>
      <c r="G2369">
        <v>30842</v>
      </c>
      <c r="H2369">
        <v>537</v>
      </c>
      <c r="I2369">
        <v>5538292</v>
      </c>
    </row>
    <row r="2370" spans="1:9">
      <c r="A2370" s="1">
        <v>38351</v>
      </c>
      <c r="B2370">
        <v>179.2</v>
      </c>
      <c r="C2370">
        <v>181</v>
      </c>
      <c r="D2370">
        <v>177.5</v>
      </c>
      <c r="E2370">
        <v>179.55</v>
      </c>
      <c r="F2370">
        <v>179.10780365837601</v>
      </c>
      <c r="G2370">
        <v>37995</v>
      </c>
      <c r="H2370">
        <v>472</v>
      </c>
      <c r="I2370">
        <v>6805201</v>
      </c>
    </row>
    <row r="2371" spans="1:9">
      <c r="A2371" s="1">
        <v>38350</v>
      </c>
      <c r="B2371">
        <v>181.9</v>
      </c>
      <c r="C2371">
        <v>183</v>
      </c>
      <c r="D2371">
        <v>177</v>
      </c>
      <c r="E2371">
        <v>178.25</v>
      </c>
      <c r="F2371">
        <v>179.542710589308</v>
      </c>
      <c r="G2371">
        <v>43865</v>
      </c>
      <c r="H2371">
        <v>726</v>
      </c>
      <c r="I2371">
        <v>7875641</v>
      </c>
    </row>
    <row r="2372" spans="1:9">
      <c r="A2372" s="1">
        <v>38349</v>
      </c>
      <c r="B2372">
        <v>182.5</v>
      </c>
      <c r="C2372">
        <v>182.55</v>
      </c>
      <c r="D2372">
        <v>179.4</v>
      </c>
      <c r="E2372">
        <v>180.7</v>
      </c>
      <c r="F2372">
        <v>181.03086714399299</v>
      </c>
      <c r="G2372">
        <v>62850</v>
      </c>
      <c r="H2372">
        <v>945</v>
      </c>
      <c r="I2372">
        <v>11377790</v>
      </c>
    </row>
    <row r="2373" spans="1:9">
      <c r="A2373" s="1">
        <v>38348</v>
      </c>
      <c r="B2373">
        <v>180</v>
      </c>
      <c r="C2373">
        <v>182.45</v>
      </c>
      <c r="D2373">
        <v>177.5</v>
      </c>
      <c r="E2373">
        <v>181.5</v>
      </c>
      <c r="F2373">
        <v>180.48458092579301</v>
      </c>
      <c r="G2373">
        <v>61612</v>
      </c>
      <c r="H2373">
        <v>842</v>
      </c>
      <c r="I2373">
        <v>11120016</v>
      </c>
    </row>
    <row r="2374" spans="1:9">
      <c r="A2374" s="1">
        <v>38345</v>
      </c>
      <c r="B2374">
        <v>178.25</v>
      </c>
      <c r="C2374">
        <v>179.3</v>
      </c>
      <c r="D2374">
        <v>176.25</v>
      </c>
      <c r="E2374">
        <v>177.7</v>
      </c>
      <c r="F2374">
        <v>177.53369896018199</v>
      </c>
      <c r="G2374">
        <v>31544</v>
      </c>
      <c r="H2374">
        <v>649</v>
      </c>
      <c r="I2374">
        <v>5600123</v>
      </c>
    </row>
    <row r="2375" spans="1:9">
      <c r="A2375" s="1">
        <v>38344</v>
      </c>
      <c r="B2375">
        <v>179</v>
      </c>
      <c r="C2375">
        <v>180</v>
      </c>
      <c r="D2375">
        <v>177.3</v>
      </c>
      <c r="E2375">
        <v>177.95</v>
      </c>
      <c r="F2375">
        <v>178.63924630792701</v>
      </c>
      <c r="G2375">
        <v>29455</v>
      </c>
      <c r="H2375">
        <v>631</v>
      </c>
      <c r="I2375">
        <v>5261819</v>
      </c>
    </row>
    <row r="2376" spans="1:9">
      <c r="A2376" s="1">
        <v>38343</v>
      </c>
      <c r="B2376">
        <v>182</v>
      </c>
      <c r="C2376">
        <v>182.5</v>
      </c>
      <c r="D2376">
        <v>178.55</v>
      </c>
      <c r="E2376">
        <v>178.9</v>
      </c>
      <c r="F2376">
        <v>180.63950497554299</v>
      </c>
      <c r="G2376">
        <v>47432</v>
      </c>
      <c r="H2376">
        <v>968</v>
      </c>
      <c r="I2376">
        <v>8568093</v>
      </c>
    </row>
    <row r="2377" spans="1:9">
      <c r="A2377" s="1">
        <v>38342</v>
      </c>
      <c r="B2377">
        <v>181.25</v>
      </c>
      <c r="C2377">
        <v>183.95</v>
      </c>
      <c r="D2377">
        <v>180</v>
      </c>
      <c r="E2377">
        <v>180.3</v>
      </c>
      <c r="F2377">
        <v>180.82793764988</v>
      </c>
      <c r="G2377">
        <v>30024</v>
      </c>
      <c r="H2377">
        <v>577</v>
      </c>
      <c r="I2377">
        <v>5429178</v>
      </c>
    </row>
    <row r="2378" spans="1:9">
      <c r="A2378" s="1">
        <v>38341</v>
      </c>
      <c r="B2378">
        <v>184</v>
      </c>
      <c r="C2378">
        <v>184</v>
      </c>
      <c r="D2378">
        <v>178.75</v>
      </c>
      <c r="E2378">
        <v>179.3</v>
      </c>
      <c r="F2378">
        <v>180.055267394026</v>
      </c>
      <c r="G2378">
        <v>39137</v>
      </c>
      <c r="H2378">
        <v>846</v>
      </c>
      <c r="I2378">
        <v>7046823</v>
      </c>
    </row>
    <row r="2379" spans="1:9">
      <c r="A2379" s="1">
        <v>38338</v>
      </c>
      <c r="B2379">
        <v>186</v>
      </c>
      <c r="C2379">
        <v>186.2</v>
      </c>
      <c r="D2379">
        <v>181.55</v>
      </c>
      <c r="E2379">
        <v>182.85</v>
      </c>
      <c r="F2379">
        <v>183.165687803982</v>
      </c>
      <c r="G2379">
        <v>87176</v>
      </c>
      <c r="H2379">
        <v>1335</v>
      </c>
      <c r="I2379">
        <v>15967652</v>
      </c>
    </row>
    <row r="2380" spans="1:9">
      <c r="A2380" s="1">
        <v>38337</v>
      </c>
      <c r="B2380">
        <v>179</v>
      </c>
      <c r="C2380">
        <v>186</v>
      </c>
      <c r="D2380">
        <v>178</v>
      </c>
      <c r="E2380">
        <v>184.75</v>
      </c>
      <c r="F2380">
        <v>183.00169878284501</v>
      </c>
      <c r="G2380">
        <v>217803</v>
      </c>
      <c r="H2380">
        <v>3311</v>
      </c>
      <c r="I2380">
        <v>39858319</v>
      </c>
    </row>
    <row r="2381" spans="1:9">
      <c r="A2381" s="1">
        <v>38336</v>
      </c>
      <c r="B2381">
        <v>180</v>
      </c>
      <c r="C2381">
        <v>182</v>
      </c>
      <c r="D2381">
        <v>175.05</v>
      </c>
      <c r="E2381">
        <v>176.85</v>
      </c>
      <c r="F2381">
        <v>178.17711081037601</v>
      </c>
      <c r="G2381">
        <v>87194</v>
      </c>
      <c r="H2381">
        <v>1323</v>
      </c>
      <c r="I2381">
        <v>15535975</v>
      </c>
    </row>
    <row r="2382" spans="1:9">
      <c r="A2382" s="1">
        <v>38335</v>
      </c>
      <c r="B2382">
        <v>177.55</v>
      </c>
      <c r="C2382">
        <v>179.9</v>
      </c>
      <c r="D2382">
        <v>177.05</v>
      </c>
      <c r="E2382">
        <v>179.05</v>
      </c>
      <c r="F2382">
        <v>178.533159286634</v>
      </c>
      <c r="G2382">
        <v>58988</v>
      </c>
      <c r="H2382">
        <v>889</v>
      </c>
      <c r="I2382">
        <v>10531314</v>
      </c>
    </row>
    <row r="2383" spans="1:9">
      <c r="A2383" s="1">
        <v>38334</v>
      </c>
      <c r="B2383">
        <v>180</v>
      </c>
      <c r="C2383">
        <v>182</v>
      </c>
      <c r="D2383">
        <v>176</v>
      </c>
      <c r="E2383">
        <v>177.25</v>
      </c>
      <c r="F2383">
        <v>178.309954258331</v>
      </c>
      <c r="G2383">
        <v>68865</v>
      </c>
      <c r="H2383">
        <v>1347</v>
      </c>
      <c r="I2383">
        <v>12279315</v>
      </c>
    </row>
    <row r="2384" spans="1:9">
      <c r="A2384" s="1">
        <v>38331</v>
      </c>
      <c r="B2384">
        <v>179.7</v>
      </c>
      <c r="C2384">
        <v>182.5</v>
      </c>
      <c r="D2384">
        <v>176.3</v>
      </c>
      <c r="E2384">
        <v>177.5</v>
      </c>
      <c r="F2384">
        <v>179.53526868437299</v>
      </c>
      <c r="G2384">
        <v>56665</v>
      </c>
      <c r="H2384">
        <v>1183</v>
      </c>
      <c r="I2384">
        <v>10173366</v>
      </c>
    </row>
    <row r="2385" spans="1:9">
      <c r="A2385" s="1">
        <v>38330</v>
      </c>
      <c r="B2385">
        <v>183</v>
      </c>
      <c r="C2385">
        <v>184.95</v>
      </c>
      <c r="D2385">
        <v>177</v>
      </c>
      <c r="E2385">
        <v>178.1</v>
      </c>
      <c r="F2385">
        <v>181.29690477935699</v>
      </c>
      <c r="G2385">
        <v>109136</v>
      </c>
      <c r="H2385">
        <v>2059</v>
      </c>
      <c r="I2385">
        <v>19786019</v>
      </c>
    </row>
    <row r="2386" spans="1:9">
      <c r="A2386" s="1">
        <v>38329</v>
      </c>
      <c r="B2386">
        <v>175.55</v>
      </c>
      <c r="C2386">
        <v>183.15</v>
      </c>
      <c r="D2386">
        <v>175.55</v>
      </c>
      <c r="E2386">
        <v>181.45</v>
      </c>
      <c r="F2386">
        <v>181.27122097024699</v>
      </c>
      <c r="G2386">
        <v>254265</v>
      </c>
      <c r="H2386">
        <v>3822</v>
      </c>
      <c r="I2386">
        <v>46090927</v>
      </c>
    </row>
    <row r="2387" spans="1:9">
      <c r="A2387" s="1">
        <v>38328</v>
      </c>
      <c r="B2387">
        <v>175.5</v>
      </c>
      <c r="C2387">
        <v>178.15</v>
      </c>
      <c r="D2387">
        <v>174.05</v>
      </c>
      <c r="E2387">
        <v>174.8</v>
      </c>
      <c r="F2387">
        <v>176.15687596782999</v>
      </c>
      <c r="G2387">
        <v>80076</v>
      </c>
      <c r="H2387">
        <v>1326</v>
      </c>
      <c r="I2387">
        <v>14105938</v>
      </c>
    </row>
    <row r="2388" spans="1:9">
      <c r="A2388" s="1">
        <v>38327</v>
      </c>
      <c r="B2388">
        <v>174</v>
      </c>
      <c r="C2388">
        <v>179</v>
      </c>
      <c r="D2388">
        <v>174</v>
      </c>
      <c r="E2388">
        <v>175.35</v>
      </c>
      <c r="F2388">
        <v>175.27435387673901</v>
      </c>
      <c r="G2388">
        <v>64887</v>
      </c>
      <c r="H2388">
        <v>1038</v>
      </c>
      <c r="I2388">
        <v>11373027</v>
      </c>
    </row>
    <row r="2389" spans="1:9">
      <c r="A2389" s="1">
        <v>38324</v>
      </c>
      <c r="B2389">
        <v>177.9</v>
      </c>
      <c r="C2389">
        <v>179</v>
      </c>
      <c r="D2389">
        <v>174</v>
      </c>
      <c r="E2389">
        <v>175.05</v>
      </c>
      <c r="F2389">
        <v>175.73825718561099</v>
      </c>
      <c r="G2389">
        <v>102914</v>
      </c>
      <c r="H2389">
        <v>1770</v>
      </c>
      <c r="I2389">
        <v>18085927</v>
      </c>
    </row>
    <row r="2390" spans="1:9">
      <c r="A2390" s="1">
        <v>38323</v>
      </c>
      <c r="B2390">
        <v>176.4</v>
      </c>
      <c r="C2390">
        <v>178</v>
      </c>
      <c r="D2390">
        <v>175</v>
      </c>
      <c r="E2390">
        <v>176.7</v>
      </c>
      <c r="F2390">
        <v>176.35063556534101</v>
      </c>
      <c r="G2390">
        <v>113993</v>
      </c>
      <c r="H2390">
        <v>1782</v>
      </c>
      <c r="I2390">
        <v>20102738</v>
      </c>
    </row>
    <row r="2391" spans="1:9">
      <c r="A2391" s="1">
        <v>38322</v>
      </c>
      <c r="B2391">
        <v>174</v>
      </c>
      <c r="C2391">
        <v>176.45</v>
      </c>
      <c r="D2391">
        <v>168.2</v>
      </c>
      <c r="E2391">
        <v>174.05</v>
      </c>
      <c r="F2391">
        <v>173.64447403462</v>
      </c>
      <c r="G2391">
        <v>123164</v>
      </c>
      <c r="H2391">
        <v>1862</v>
      </c>
      <c r="I2391">
        <v>21386748</v>
      </c>
    </row>
    <row r="2392" spans="1:9">
      <c r="A2392" s="1">
        <v>38321</v>
      </c>
      <c r="B2392">
        <v>175</v>
      </c>
      <c r="C2392">
        <v>179</v>
      </c>
      <c r="D2392">
        <v>172</v>
      </c>
      <c r="E2392">
        <v>172.7</v>
      </c>
      <c r="F2392">
        <v>175.859373776908</v>
      </c>
      <c r="G2392">
        <v>102200</v>
      </c>
      <c r="H2392">
        <v>1708</v>
      </c>
      <c r="I2392">
        <v>17972828</v>
      </c>
    </row>
    <row r="2393" spans="1:9">
      <c r="A2393" s="1">
        <v>38320</v>
      </c>
      <c r="B2393">
        <v>173</v>
      </c>
      <c r="C2393">
        <v>176.95</v>
      </c>
      <c r="D2393">
        <v>170.5</v>
      </c>
      <c r="E2393">
        <v>173.85</v>
      </c>
      <c r="F2393">
        <v>173.188876758075</v>
      </c>
      <c r="G2393">
        <v>62284</v>
      </c>
      <c r="H2393">
        <v>1300</v>
      </c>
      <c r="I2393">
        <v>10786896</v>
      </c>
    </row>
    <row r="2394" spans="1:9">
      <c r="A2394" s="1">
        <v>38316</v>
      </c>
      <c r="B2394">
        <v>172.5</v>
      </c>
      <c r="C2394">
        <v>175</v>
      </c>
      <c r="D2394">
        <v>171.5</v>
      </c>
      <c r="E2394">
        <v>173.4</v>
      </c>
      <c r="F2394">
        <v>173.191986238449</v>
      </c>
      <c r="G2394">
        <v>111034</v>
      </c>
      <c r="H2394">
        <v>1911</v>
      </c>
      <c r="I2394">
        <v>19230199</v>
      </c>
    </row>
    <row r="2395" spans="1:9">
      <c r="A2395" s="1">
        <v>38315</v>
      </c>
      <c r="B2395">
        <v>173.5</v>
      </c>
      <c r="C2395">
        <v>176</v>
      </c>
      <c r="D2395">
        <v>169.4</v>
      </c>
      <c r="E2395">
        <v>170.05</v>
      </c>
      <c r="F2395">
        <v>172.13469432367401</v>
      </c>
      <c r="G2395">
        <v>82342</v>
      </c>
      <c r="H2395">
        <v>1756</v>
      </c>
      <c r="I2395">
        <v>14173915</v>
      </c>
    </row>
    <row r="2396" spans="1:9">
      <c r="A2396" s="1">
        <v>38314</v>
      </c>
      <c r="B2396">
        <v>165.2</v>
      </c>
      <c r="C2396">
        <v>173.6</v>
      </c>
      <c r="D2396">
        <v>165.2</v>
      </c>
      <c r="E2396">
        <v>172.3</v>
      </c>
      <c r="F2396">
        <v>171.76724423847401</v>
      </c>
      <c r="G2396">
        <v>111559</v>
      </c>
      <c r="H2396">
        <v>2086</v>
      </c>
      <c r="I2396">
        <v>19162182</v>
      </c>
    </row>
    <row r="2397" spans="1:9">
      <c r="A2397" s="1">
        <v>38313</v>
      </c>
      <c r="B2397">
        <v>163.5</v>
      </c>
      <c r="C2397">
        <v>168.7</v>
      </c>
      <c r="D2397">
        <v>163.5</v>
      </c>
      <c r="E2397">
        <v>166.9</v>
      </c>
      <c r="F2397">
        <v>166.75671178442801</v>
      </c>
      <c r="G2397">
        <v>40265</v>
      </c>
      <c r="H2397">
        <v>731</v>
      </c>
      <c r="I2397">
        <v>6714459</v>
      </c>
    </row>
    <row r="2398" spans="1:9">
      <c r="A2398" s="1">
        <v>38310</v>
      </c>
      <c r="B2398">
        <v>161.4</v>
      </c>
      <c r="C2398">
        <v>170.45</v>
      </c>
      <c r="D2398">
        <v>161.4</v>
      </c>
      <c r="E2398">
        <v>167.5</v>
      </c>
      <c r="F2398">
        <v>167.40062206501099</v>
      </c>
      <c r="G2398">
        <v>213161</v>
      </c>
      <c r="H2398">
        <v>3232</v>
      </c>
      <c r="I2398">
        <v>35683284</v>
      </c>
    </row>
    <row r="2399" spans="1:9">
      <c r="A2399" s="1">
        <v>38309</v>
      </c>
      <c r="B2399">
        <v>161.80000000000001</v>
      </c>
      <c r="C2399">
        <v>163.25</v>
      </c>
      <c r="D2399">
        <v>160.05000000000001</v>
      </c>
      <c r="E2399">
        <v>162.55000000000001</v>
      </c>
      <c r="F2399">
        <v>161.62618461818801</v>
      </c>
      <c r="G2399">
        <v>43896</v>
      </c>
      <c r="H2399">
        <v>813</v>
      </c>
      <c r="I2399">
        <v>7094743</v>
      </c>
    </row>
    <row r="2400" spans="1:9">
      <c r="A2400" s="1">
        <v>38308</v>
      </c>
      <c r="B2400">
        <v>159.85</v>
      </c>
      <c r="C2400">
        <v>162.5</v>
      </c>
      <c r="D2400">
        <v>158.19999999999999</v>
      </c>
      <c r="E2400">
        <v>160.5</v>
      </c>
      <c r="F2400">
        <v>160.89931554795001</v>
      </c>
      <c r="G2400">
        <v>51428</v>
      </c>
      <c r="H2400">
        <v>925</v>
      </c>
      <c r="I2400">
        <v>8274730</v>
      </c>
    </row>
    <row r="2401" spans="1:9">
      <c r="A2401" s="1">
        <v>38307</v>
      </c>
      <c r="B2401">
        <v>161.15</v>
      </c>
      <c r="C2401">
        <v>162.05000000000001</v>
      </c>
      <c r="D2401">
        <v>158</v>
      </c>
      <c r="E2401">
        <v>158.65</v>
      </c>
      <c r="F2401">
        <v>158.45223762616999</v>
      </c>
      <c r="G2401">
        <v>32892</v>
      </c>
      <c r="H2401">
        <v>665</v>
      </c>
      <c r="I2401">
        <v>5211811</v>
      </c>
    </row>
    <row r="2402" spans="1:9">
      <c r="A2402" s="1">
        <v>38303</v>
      </c>
      <c r="B2402">
        <v>159</v>
      </c>
      <c r="C2402">
        <v>161.80000000000001</v>
      </c>
      <c r="D2402">
        <v>159</v>
      </c>
      <c r="E2402">
        <v>159.65</v>
      </c>
      <c r="F2402">
        <v>159.684273148344</v>
      </c>
      <c r="G2402">
        <v>23533</v>
      </c>
      <c r="H2402">
        <v>577</v>
      </c>
      <c r="I2402">
        <v>3757850</v>
      </c>
    </row>
    <row r="2403" spans="1:9">
      <c r="A2403" s="1">
        <v>38302</v>
      </c>
      <c r="B2403">
        <v>162.80000000000001</v>
      </c>
      <c r="C2403">
        <v>162.80000000000001</v>
      </c>
      <c r="D2403">
        <v>158.1</v>
      </c>
      <c r="E2403">
        <v>159.6</v>
      </c>
      <c r="F2403">
        <v>159.84277165677801</v>
      </c>
      <c r="G2403">
        <v>38937</v>
      </c>
      <c r="H2403">
        <v>891</v>
      </c>
      <c r="I2403">
        <v>6223798</v>
      </c>
    </row>
    <row r="2404" spans="1:9">
      <c r="A2404" s="1">
        <v>38301</v>
      </c>
      <c r="B2404">
        <v>163</v>
      </c>
      <c r="C2404">
        <v>163.5</v>
      </c>
      <c r="D2404">
        <v>160.5</v>
      </c>
      <c r="E2404">
        <v>161.9</v>
      </c>
      <c r="F2404">
        <v>161.878022653785</v>
      </c>
      <c r="G2404">
        <v>50411</v>
      </c>
      <c r="H2404">
        <v>1104</v>
      </c>
      <c r="I2404">
        <v>8160433</v>
      </c>
    </row>
    <row r="2405" spans="1:9">
      <c r="A2405" s="1">
        <v>38300</v>
      </c>
      <c r="B2405">
        <v>162</v>
      </c>
      <c r="C2405">
        <v>164.9</v>
      </c>
      <c r="D2405">
        <v>162</v>
      </c>
      <c r="E2405">
        <v>162.6</v>
      </c>
      <c r="F2405">
        <v>163.416534795432</v>
      </c>
      <c r="G2405">
        <v>134601</v>
      </c>
      <c r="H2405">
        <v>2570</v>
      </c>
      <c r="I2405">
        <v>21996029</v>
      </c>
    </row>
    <row r="2406" spans="1:9">
      <c r="A2406" s="1">
        <v>38299</v>
      </c>
      <c r="B2406">
        <v>158.25</v>
      </c>
      <c r="C2406">
        <v>162.5</v>
      </c>
      <c r="D2406">
        <v>156.19999999999999</v>
      </c>
      <c r="E2406">
        <v>161.25</v>
      </c>
      <c r="F2406">
        <v>159.91891594256401</v>
      </c>
      <c r="G2406">
        <v>281498</v>
      </c>
      <c r="H2406">
        <v>4415</v>
      </c>
      <c r="I2406">
        <v>45016855</v>
      </c>
    </row>
    <row r="2407" spans="1:9">
      <c r="A2407" s="1">
        <v>38296</v>
      </c>
      <c r="B2407">
        <v>153.5</v>
      </c>
      <c r="C2407">
        <v>157.05000000000001</v>
      </c>
      <c r="D2407">
        <v>151.5</v>
      </c>
      <c r="E2407">
        <v>156.55000000000001</v>
      </c>
      <c r="F2407">
        <v>155.26942301580399</v>
      </c>
      <c r="G2407">
        <v>173055</v>
      </c>
      <c r="H2407">
        <v>2674</v>
      </c>
      <c r="I2407">
        <v>26870150</v>
      </c>
    </row>
    <row r="2408" spans="1:9">
      <c r="A2408" s="1">
        <v>38295</v>
      </c>
      <c r="B2408">
        <v>147.5</v>
      </c>
      <c r="C2408">
        <v>155.65</v>
      </c>
      <c r="D2408">
        <v>147.1</v>
      </c>
      <c r="E2408">
        <v>152.4</v>
      </c>
      <c r="F2408">
        <v>153.05877248728899</v>
      </c>
      <c r="G2408">
        <v>163648</v>
      </c>
      <c r="H2408">
        <v>2693</v>
      </c>
      <c r="I2408">
        <v>25047762</v>
      </c>
    </row>
    <row r="2409" spans="1:9">
      <c r="A2409" s="1">
        <v>38294</v>
      </c>
      <c r="B2409">
        <v>150.80000000000001</v>
      </c>
      <c r="C2409">
        <v>151</v>
      </c>
      <c r="D2409">
        <v>146</v>
      </c>
      <c r="E2409">
        <v>146.80000000000001</v>
      </c>
      <c r="F2409">
        <v>147.91153325955901</v>
      </c>
      <c r="G2409">
        <v>16266</v>
      </c>
      <c r="H2409">
        <v>420</v>
      </c>
      <c r="I2409">
        <v>2405929</v>
      </c>
    </row>
    <row r="2410" spans="1:9">
      <c r="A2410" s="1">
        <v>38293</v>
      </c>
      <c r="B2410">
        <v>150.1</v>
      </c>
      <c r="C2410">
        <v>150.4</v>
      </c>
      <c r="D2410">
        <v>147.80000000000001</v>
      </c>
      <c r="E2410">
        <v>149.05000000000001</v>
      </c>
      <c r="F2410">
        <v>149.22329229547199</v>
      </c>
      <c r="G2410">
        <v>20144</v>
      </c>
      <c r="H2410">
        <v>428</v>
      </c>
      <c r="I2410">
        <v>3005954</v>
      </c>
    </row>
    <row r="2411" spans="1:9">
      <c r="A2411" s="1">
        <v>38292</v>
      </c>
      <c r="B2411">
        <v>147.44999999999999</v>
      </c>
      <c r="C2411">
        <v>150.19999999999999</v>
      </c>
      <c r="D2411">
        <v>144.5</v>
      </c>
      <c r="E2411">
        <v>149.69999999999999</v>
      </c>
      <c r="F2411">
        <v>148.025899280575</v>
      </c>
      <c r="G2411">
        <v>31275</v>
      </c>
      <c r="H2411">
        <v>569</v>
      </c>
      <c r="I2411">
        <v>4629510</v>
      </c>
    </row>
    <row r="2412" spans="1:9">
      <c r="A2412" s="1">
        <v>38289</v>
      </c>
      <c r="B2412">
        <v>147.5</v>
      </c>
      <c r="C2412">
        <v>147.69999999999999</v>
      </c>
      <c r="D2412">
        <v>145</v>
      </c>
      <c r="E2412">
        <v>145.69999999999999</v>
      </c>
      <c r="F2412">
        <v>145.75089534420999</v>
      </c>
      <c r="G2412">
        <v>17591</v>
      </c>
      <c r="H2412">
        <v>228</v>
      </c>
      <c r="I2412">
        <v>2563904</v>
      </c>
    </row>
    <row r="2413" spans="1:9">
      <c r="A2413" s="1">
        <v>38288</v>
      </c>
      <c r="B2413">
        <v>148.15</v>
      </c>
      <c r="C2413">
        <v>148.44999999999999</v>
      </c>
      <c r="D2413">
        <v>146.15</v>
      </c>
      <c r="E2413">
        <v>147.80000000000001</v>
      </c>
      <c r="F2413">
        <v>147.33858535479399</v>
      </c>
      <c r="G2413">
        <v>17644</v>
      </c>
      <c r="H2413">
        <v>372</v>
      </c>
      <c r="I2413">
        <v>2599642</v>
      </c>
    </row>
    <row r="2414" spans="1:9">
      <c r="A2414" s="1">
        <v>38287</v>
      </c>
      <c r="B2414">
        <v>146.85</v>
      </c>
      <c r="C2414">
        <v>148</v>
      </c>
      <c r="D2414">
        <v>146.5</v>
      </c>
      <c r="E2414">
        <v>147.44999999999999</v>
      </c>
      <c r="F2414">
        <v>146.865145953504</v>
      </c>
      <c r="G2414">
        <v>11442</v>
      </c>
      <c r="H2414">
        <v>183</v>
      </c>
      <c r="I2414">
        <v>1680431</v>
      </c>
    </row>
    <row r="2415" spans="1:9">
      <c r="A2415" s="1">
        <v>38286</v>
      </c>
      <c r="B2415">
        <v>143.19999999999999</v>
      </c>
      <c r="C2415">
        <v>147</v>
      </c>
      <c r="D2415">
        <v>143.19999999999999</v>
      </c>
      <c r="E2415">
        <v>146.15</v>
      </c>
      <c r="F2415">
        <v>145.67730146187199</v>
      </c>
      <c r="G2415">
        <v>20248</v>
      </c>
      <c r="H2415">
        <v>388</v>
      </c>
      <c r="I2415">
        <v>2949674</v>
      </c>
    </row>
    <row r="2416" spans="1:9">
      <c r="A2416" s="1">
        <v>38285</v>
      </c>
      <c r="B2416">
        <v>142.6</v>
      </c>
      <c r="C2416">
        <v>145.5</v>
      </c>
      <c r="D2416">
        <v>142.6</v>
      </c>
      <c r="E2416">
        <v>145.1</v>
      </c>
      <c r="F2416">
        <v>144.9709919089</v>
      </c>
      <c r="G2416">
        <v>16685</v>
      </c>
      <c r="H2416">
        <v>280</v>
      </c>
      <c r="I2416">
        <v>2418841</v>
      </c>
    </row>
    <row r="2417" spans="1:9">
      <c r="A2417" s="1">
        <v>38281</v>
      </c>
      <c r="B2417">
        <v>146</v>
      </c>
      <c r="C2417">
        <v>146.25</v>
      </c>
      <c r="D2417">
        <v>144</v>
      </c>
      <c r="E2417">
        <v>145.1</v>
      </c>
      <c r="F2417">
        <v>145.101946041574</v>
      </c>
      <c r="G2417">
        <v>13566</v>
      </c>
      <c r="H2417">
        <v>292</v>
      </c>
      <c r="I2417">
        <v>1968453</v>
      </c>
    </row>
    <row r="2418" spans="1:9">
      <c r="A2418" s="1">
        <v>38280</v>
      </c>
      <c r="B2418">
        <v>147.25</v>
      </c>
      <c r="C2418">
        <v>148.5</v>
      </c>
      <c r="D2418">
        <v>145.05000000000001</v>
      </c>
      <c r="E2418">
        <v>145.5</v>
      </c>
      <c r="F2418">
        <v>146.66898883077101</v>
      </c>
      <c r="G2418">
        <v>43781</v>
      </c>
      <c r="H2418">
        <v>764</v>
      </c>
      <c r="I2418">
        <v>6421315</v>
      </c>
    </row>
    <row r="2419" spans="1:9">
      <c r="A2419" s="1">
        <v>38279</v>
      </c>
      <c r="B2419">
        <v>147.25</v>
      </c>
      <c r="C2419">
        <v>147.9</v>
      </c>
      <c r="D2419">
        <v>145</v>
      </c>
      <c r="E2419">
        <v>145.5</v>
      </c>
      <c r="F2419">
        <v>145.63783473403899</v>
      </c>
      <c r="G2419">
        <v>19157</v>
      </c>
      <c r="H2419">
        <v>411</v>
      </c>
      <c r="I2419">
        <v>2789984</v>
      </c>
    </row>
    <row r="2420" spans="1:9">
      <c r="A2420" s="1">
        <v>38278</v>
      </c>
      <c r="B2420">
        <v>145</v>
      </c>
      <c r="C2420">
        <v>149.4</v>
      </c>
      <c r="D2420">
        <v>145</v>
      </c>
      <c r="E2420">
        <v>145.85</v>
      </c>
      <c r="F2420">
        <v>146.821627392663</v>
      </c>
      <c r="G2420">
        <v>13113</v>
      </c>
      <c r="H2420">
        <v>272</v>
      </c>
      <c r="I2420">
        <v>1925272</v>
      </c>
    </row>
    <row r="2421" spans="1:9">
      <c r="A2421" s="1">
        <v>38275</v>
      </c>
      <c r="B2421">
        <v>147.55000000000001</v>
      </c>
      <c r="C2421">
        <v>149.44999999999999</v>
      </c>
      <c r="D2421">
        <v>147</v>
      </c>
      <c r="E2421">
        <v>147.5</v>
      </c>
      <c r="F2421">
        <v>148.18058516670399</v>
      </c>
      <c r="G2421">
        <v>22045</v>
      </c>
      <c r="H2421">
        <v>463</v>
      </c>
      <c r="I2421">
        <v>3266641</v>
      </c>
    </row>
    <row r="2422" spans="1:9">
      <c r="A2422" s="1">
        <v>38274</v>
      </c>
      <c r="B2422">
        <v>147.65</v>
      </c>
      <c r="C2422">
        <v>149</v>
      </c>
      <c r="D2422">
        <v>147.65</v>
      </c>
      <c r="E2422">
        <v>148.65</v>
      </c>
      <c r="F2422">
        <v>148.60004472521899</v>
      </c>
      <c r="G2422">
        <v>17887</v>
      </c>
      <c r="H2422">
        <v>302</v>
      </c>
      <c r="I2422">
        <v>2658009</v>
      </c>
    </row>
    <row r="2423" spans="1:9">
      <c r="A2423" s="1">
        <v>38272</v>
      </c>
      <c r="B2423">
        <v>150</v>
      </c>
      <c r="C2423">
        <v>150.85</v>
      </c>
      <c r="D2423">
        <v>147.55000000000001</v>
      </c>
      <c r="E2423">
        <v>149.30000000000001</v>
      </c>
      <c r="F2423">
        <v>148.922737306843</v>
      </c>
      <c r="G2423">
        <v>46659</v>
      </c>
      <c r="H2423">
        <v>707</v>
      </c>
      <c r="I2423">
        <v>6948586</v>
      </c>
    </row>
    <row r="2424" spans="1:9">
      <c r="A2424" s="1">
        <v>38271</v>
      </c>
      <c r="B2424">
        <v>151.80000000000001</v>
      </c>
      <c r="C2424">
        <v>152.30000000000001</v>
      </c>
      <c r="D2424">
        <v>148.75</v>
      </c>
      <c r="E2424">
        <v>149.69999999999999</v>
      </c>
      <c r="F2424">
        <v>150.532299523116</v>
      </c>
      <c r="G2424">
        <v>59134</v>
      </c>
      <c r="H2424">
        <v>981</v>
      </c>
      <c r="I2424">
        <v>8901577</v>
      </c>
    </row>
    <row r="2425" spans="1:9">
      <c r="A2425" s="1">
        <v>38269</v>
      </c>
      <c r="B2425">
        <v>153</v>
      </c>
      <c r="C2425">
        <v>153</v>
      </c>
      <c r="D2425">
        <v>149</v>
      </c>
      <c r="E2425">
        <v>150.44999999999999</v>
      </c>
      <c r="F2425">
        <v>150.935864901028</v>
      </c>
      <c r="G2425">
        <v>21673</v>
      </c>
      <c r="H2425">
        <v>365</v>
      </c>
      <c r="I2425">
        <v>3271233</v>
      </c>
    </row>
    <row r="2426" spans="1:9">
      <c r="A2426" s="1">
        <v>38268</v>
      </c>
      <c r="B2426">
        <v>151</v>
      </c>
      <c r="C2426">
        <v>158</v>
      </c>
      <c r="D2426">
        <v>151</v>
      </c>
      <c r="E2426">
        <v>152.19999999999999</v>
      </c>
      <c r="F2426">
        <v>154.417012432452</v>
      </c>
      <c r="G2426">
        <v>132315</v>
      </c>
      <c r="H2426">
        <v>2413</v>
      </c>
      <c r="I2426">
        <v>20431687</v>
      </c>
    </row>
    <row r="2427" spans="1:9">
      <c r="A2427" s="1">
        <v>38267</v>
      </c>
      <c r="B2427">
        <v>149</v>
      </c>
      <c r="C2427">
        <v>152.25</v>
      </c>
      <c r="D2427">
        <v>148</v>
      </c>
      <c r="E2427">
        <v>150.44999999999999</v>
      </c>
      <c r="F2427">
        <v>149.854959536992</v>
      </c>
      <c r="G2427">
        <v>39913</v>
      </c>
      <c r="H2427">
        <v>531</v>
      </c>
      <c r="I2427">
        <v>5981161</v>
      </c>
    </row>
    <row r="2428" spans="1:9">
      <c r="A2428" s="1">
        <v>38266</v>
      </c>
      <c r="B2428">
        <v>148.1</v>
      </c>
      <c r="C2428">
        <v>150</v>
      </c>
      <c r="D2428">
        <v>148</v>
      </c>
      <c r="E2428">
        <v>149.69999999999999</v>
      </c>
      <c r="F2428">
        <v>149.389641197983</v>
      </c>
      <c r="G2428">
        <v>30351</v>
      </c>
      <c r="H2428">
        <v>492</v>
      </c>
      <c r="I2428">
        <v>4534125</v>
      </c>
    </row>
    <row r="2429" spans="1:9">
      <c r="A2429" s="1">
        <v>38265</v>
      </c>
      <c r="B2429">
        <v>148</v>
      </c>
      <c r="C2429">
        <v>150</v>
      </c>
      <c r="D2429">
        <v>147.5</v>
      </c>
      <c r="E2429">
        <v>149.15</v>
      </c>
      <c r="F2429">
        <v>148.51279173097601</v>
      </c>
      <c r="G2429">
        <v>21381</v>
      </c>
      <c r="H2429">
        <v>385</v>
      </c>
      <c r="I2429">
        <v>3175352</v>
      </c>
    </row>
    <row r="2430" spans="1:9">
      <c r="A2430" s="1">
        <v>38264</v>
      </c>
      <c r="B2430">
        <v>150</v>
      </c>
      <c r="C2430">
        <v>150.5</v>
      </c>
      <c r="D2430">
        <v>148.1</v>
      </c>
      <c r="E2430">
        <v>149.35</v>
      </c>
      <c r="F2430">
        <v>149.51162918417199</v>
      </c>
      <c r="G2430">
        <v>36417</v>
      </c>
      <c r="H2430">
        <v>594</v>
      </c>
      <c r="I2430">
        <v>5444765</v>
      </c>
    </row>
    <row r="2431" spans="1:9">
      <c r="A2431" s="1">
        <v>38261</v>
      </c>
      <c r="B2431">
        <v>149.5</v>
      </c>
      <c r="C2431">
        <v>150.25</v>
      </c>
      <c r="D2431">
        <v>147.5</v>
      </c>
      <c r="E2431">
        <v>148.94999999999999</v>
      </c>
      <c r="F2431">
        <v>149.31040351748101</v>
      </c>
      <c r="G2431">
        <v>28202</v>
      </c>
      <c r="H2431">
        <v>493</v>
      </c>
      <c r="I2431">
        <v>4210852</v>
      </c>
    </row>
    <row r="2432" spans="1:9">
      <c r="A2432" s="1">
        <v>38260</v>
      </c>
      <c r="B2432">
        <v>151.15</v>
      </c>
      <c r="C2432">
        <v>152</v>
      </c>
      <c r="D2432">
        <v>148.5</v>
      </c>
      <c r="E2432">
        <v>149.44999999999999</v>
      </c>
      <c r="F2432">
        <v>149.890641240001</v>
      </c>
      <c r="G2432">
        <v>22129</v>
      </c>
      <c r="H2432">
        <v>582</v>
      </c>
      <c r="I2432">
        <v>3316930</v>
      </c>
    </row>
    <row r="2433" spans="1:9">
      <c r="A2433" s="1">
        <v>38259</v>
      </c>
      <c r="B2433">
        <v>147</v>
      </c>
      <c r="C2433">
        <v>150.9</v>
      </c>
      <c r="D2433">
        <v>146.1</v>
      </c>
      <c r="E2433">
        <v>150.15</v>
      </c>
      <c r="F2433">
        <v>149.02479168230599</v>
      </c>
      <c r="G2433">
        <v>53284</v>
      </c>
      <c r="H2433">
        <v>823</v>
      </c>
      <c r="I2433">
        <v>7940637</v>
      </c>
    </row>
    <row r="2434" spans="1:9">
      <c r="A2434" s="1">
        <v>38258</v>
      </c>
      <c r="B2434">
        <v>150.65</v>
      </c>
      <c r="C2434">
        <v>150.65</v>
      </c>
      <c r="D2434">
        <v>146.30000000000001</v>
      </c>
      <c r="E2434">
        <v>146.65</v>
      </c>
      <c r="F2434">
        <v>147.68154778766001</v>
      </c>
      <c r="G2434">
        <v>17651</v>
      </c>
      <c r="H2434">
        <v>358</v>
      </c>
      <c r="I2434">
        <v>2606727</v>
      </c>
    </row>
    <row r="2435" spans="1:9">
      <c r="A2435" s="1">
        <v>38257</v>
      </c>
      <c r="B2435">
        <v>149</v>
      </c>
      <c r="C2435">
        <v>151</v>
      </c>
      <c r="D2435">
        <v>147.15</v>
      </c>
      <c r="E2435">
        <v>148.75</v>
      </c>
      <c r="F2435">
        <v>149.621335558173</v>
      </c>
      <c r="G2435">
        <v>61128</v>
      </c>
      <c r="H2435">
        <v>720</v>
      </c>
      <c r="I2435">
        <v>9146053</v>
      </c>
    </row>
    <row r="2436" spans="1:9">
      <c r="A2436" s="1">
        <v>38254</v>
      </c>
      <c r="B2436">
        <v>149</v>
      </c>
      <c r="C2436">
        <v>150.5</v>
      </c>
      <c r="D2436">
        <v>147</v>
      </c>
      <c r="E2436">
        <v>147.6</v>
      </c>
      <c r="F2436">
        <v>148.68539668037101</v>
      </c>
      <c r="G2436">
        <v>91938</v>
      </c>
      <c r="H2436">
        <v>1007</v>
      </c>
      <c r="I2436">
        <v>13669838</v>
      </c>
    </row>
    <row r="2437" spans="1:9">
      <c r="A2437" s="1">
        <v>38253</v>
      </c>
      <c r="B2437">
        <v>150</v>
      </c>
      <c r="C2437">
        <v>151.4</v>
      </c>
      <c r="D2437">
        <v>147.6</v>
      </c>
      <c r="E2437">
        <v>147.94999999999999</v>
      </c>
      <c r="F2437">
        <v>149.00582754649801</v>
      </c>
      <c r="G2437">
        <v>28657</v>
      </c>
      <c r="H2437">
        <v>499</v>
      </c>
      <c r="I2437">
        <v>4270060</v>
      </c>
    </row>
    <row r="2438" spans="1:9">
      <c r="A2438" s="1">
        <v>38252</v>
      </c>
      <c r="B2438">
        <v>152.5</v>
      </c>
      <c r="C2438">
        <v>153</v>
      </c>
      <c r="D2438">
        <v>150</v>
      </c>
      <c r="E2438">
        <v>151.5</v>
      </c>
      <c r="F2438">
        <v>151.25401678927599</v>
      </c>
      <c r="G2438">
        <v>88628</v>
      </c>
      <c r="H2438">
        <v>1125</v>
      </c>
      <c r="I2438">
        <v>13405341</v>
      </c>
    </row>
    <row r="2439" spans="1:9">
      <c r="A2439" s="1">
        <v>38251</v>
      </c>
      <c r="B2439">
        <v>149</v>
      </c>
      <c r="C2439">
        <v>153.5</v>
      </c>
      <c r="D2439">
        <v>147</v>
      </c>
      <c r="E2439">
        <v>151.55000000000001</v>
      </c>
      <c r="F2439">
        <v>150.261956952638</v>
      </c>
      <c r="G2439">
        <v>85766</v>
      </c>
      <c r="H2439">
        <v>1220</v>
      </c>
      <c r="I2439">
        <v>12887367</v>
      </c>
    </row>
    <row r="2440" spans="1:9">
      <c r="A2440" s="1">
        <v>38250</v>
      </c>
      <c r="B2440">
        <v>151.69999999999999</v>
      </c>
      <c r="C2440">
        <v>151.69999999999999</v>
      </c>
      <c r="D2440">
        <v>149.1</v>
      </c>
      <c r="E2440">
        <v>151.15</v>
      </c>
      <c r="F2440">
        <v>150.67986640549</v>
      </c>
      <c r="G2440">
        <v>70961</v>
      </c>
      <c r="H2440">
        <v>844</v>
      </c>
      <c r="I2440">
        <v>10692394</v>
      </c>
    </row>
    <row r="2441" spans="1:9">
      <c r="A2441" s="1">
        <v>38247</v>
      </c>
      <c r="B2441">
        <v>152.80000000000001</v>
      </c>
      <c r="C2441">
        <v>153.5</v>
      </c>
      <c r="D2441">
        <v>149.05000000000001</v>
      </c>
      <c r="E2441">
        <v>150.25</v>
      </c>
      <c r="F2441">
        <v>152.072130273081</v>
      </c>
      <c r="G2441">
        <v>67489</v>
      </c>
      <c r="H2441">
        <v>1060</v>
      </c>
      <c r="I2441">
        <v>10263196</v>
      </c>
    </row>
    <row r="2442" spans="1:9">
      <c r="A2442" s="1">
        <v>38246</v>
      </c>
      <c r="B2442">
        <v>152</v>
      </c>
      <c r="C2442">
        <v>153.19999999999999</v>
      </c>
      <c r="D2442">
        <v>150</v>
      </c>
      <c r="E2442">
        <v>152</v>
      </c>
      <c r="F2442">
        <v>151.17543638063</v>
      </c>
      <c r="G2442">
        <v>118761</v>
      </c>
      <c r="H2442">
        <v>1659</v>
      </c>
      <c r="I2442">
        <v>17953746</v>
      </c>
    </row>
    <row r="2443" spans="1:9">
      <c r="A2443" s="1">
        <v>38245</v>
      </c>
      <c r="B2443">
        <v>146.94999999999999</v>
      </c>
      <c r="C2443">
        <v>153.5</v>
      </c>
      <c r="D2443">
        <v>145.35</v>
      </c>
      <c r="E2443">
        <v>151.65</v>
      </c>
      <c r="F2443">
        <v>150.931690504199</v>
      </c>
      <c r="G2443">
        <v>242265</v>
      </c>
      <c r="H2443">
        <v>2956</v>
      </c>
      <c r="I2443">
        <v>36565466</v>
      </c>
    </row>
    <row r="2444" spans="1:9">
      <c r="A2444" s="1">
        <v>38244</v>
      </c>
      <c r="B2444">
        <v>145.1</v>
      </c>
      <c r="C2444">
        <v>145.75</v>
      </c>
      <c r="D2444">
        <v>143.05000000000001</v>
      </c>
      <c r="E2444">
        <v>145.25</v>
      </c>
      <c r="F2444">
        <v>144.82832088556901</v>
      </c>
      <c r="G2444">
        <v>29992</v>
      </c>
      <c r="H2444">
        <v>523</v>
      </c>
      <c r="I2444">
        <v>4343691</v>
      </c>
    </row>
    <row r="2445" spans="1:9">
      <c r="A2445" s="1">
        <v>38243</v>
      </c>
      <c r="B2445">
        <v>145.4</v>
      </c>
      <c r="C2445">
        <v>146.69999999999999</v>
      </c>
      <c r="D2445">
        <v>143.6</v>
      </c>
      <c r="E2445">
        <v>145.25</v>
      </c>
      <c r="F2445">
        <v>145.39727150301499</v>
      </c>
      <c r="G2445">
        <v>102474</v>
      </c>
      <c r="H2445">
        <v>1411</v>
      </c>
      <c r="I2445">
        <v>14899440</v>
      </c>
    </row>
    <row r="2446" spans="1:9">
      <c r="A2446" s="1">
        <v>38240</v>
      </c>
      <c r="B2446">
        <v>139.15</v>
      </c>
      <c r="C2446">
        <v>148</v>
      </c>
      <c r="D2446">
        <v>139.15</v>
      </c>
      <c r="E2446">
        <v>144</v>
      </c>
      <c r="F2446">
        <v>143.80167334971301</v>
      </c>
      <c r="G2446">
        <v>218962</v>
      </c>
      <c r="H2446">
        <v>2066</v>
      </c>
      <c r="I2446">
        <v>31487102</v>
      </c>
    </row>
    <row r="2447" spans="1:9">
      <c r="A2447" s="1">
        <v>38239</v>
      </c>
      <c r="B2447">
        <v>141.85</v>
      </c>
      <c r="C2447">
        <v>142</v>
      </c>
      <c r="D2447">
        <v>139.1</v>
      </c>
      <c r="E2447">
        <v>139.6</v>
      </c>
      <c r="F2447">
        <v>140.034113905753</v>
      </c>
      <c r="G2447">
        <v>13836</v>
      </c>
      <c r="H2447">
        <v>275</v>
      </c>
      <c r="I2447">
        <v>1937512</v>
      </c>
    </row>
    <row r="2448" spans="1:9">
      <c r="A2448" s="1">
        <v>38238</v>
      </c>
      <c r="B2448">
        <v>140.5</v>
      </c>
      <c r="C2448">
        <v>141.65</v>
      </c>
      <c r="D2448">
        <v>140.15</v>
      </c>
      <c r="E2448">
        <v>140.80000000000001</v>
      </c>
      <c r="F2448">
        <v>140.82341594330501</v>
      </c>
      <c r="G2448">
        <v>23847</v>
      </c>
      <c r="H2448">
        <v>583</v>
      </c>
      <c r="I2448">
        <v>3358216</v>
      </c>
    </row>
    <row r="2449" spans="1:9">
      <c r="A2449" s="1">
        <v>38237</v>
      </c>
      <c r="B2449">
        <v>143.05000000000001</v>
      </c>
      <c r="C2449">
        <v>143.05000000000001</v>
      </c>
      <c r="D2449">
        <v>140.15</v>
      </c>
      <c r="E2449">
        <v>140.35</v>
      </c>
      <c r="F2449">
        <v>140.62111648998101</v>
      </c>
      <c r="G2449">
        <v>16319</v>
      </c>
      <c r="H2449">
        <v>393</v>
      </c>
      <c r="I2449">
        <v>2294796</v>
      </c>
    </row>
    <row r="2450" spans="1:9">
      <c r="A2450" s="1">
        <v>38236</v>
      </c>
      <c r="B2450">
        <v>141.4</v>
      </c>
      <c r="C2450">
        <v>143</v>
      </c>
      <c r="D2450">
        <v>140</v>
      </c>
      <c r="E2450">
        <v>140.15</v>
      </c>
      <c r="F2450">
        <v>140.60092625578901</v>
      </c>
      <c r="G2450">
        <v>14035</v>
      </c>
      <c r="H2450">
        <v>326</v>
      </c>
      <c r="I2450">
        <v>1973334</v>
      </c>
    </row>
    <row r="2451" spans="1:9">
      <c r="A2451" s="1">
        <v>38233</v>
      </c>
      <c r="B2451">
        <v>140.1</v>
      </c>
      <c r="C2451">
        <v>142</v>
      </c>
      <c r="D2451">
        <v>140</v>
      </c>
      <c r="E2451">
        <v>140.19999999999999</v>
      </c>
      <c r="F2451">
        <v>140.680724051607</v>
      </c>
      <c r="G2451">
        <v>10386</v>
      </c>
      <c r="H2451">
        <v>259</v>
      </c>
      <c r="I2451">
        <v>1461110</v>
      </c>
    </row>
    <row r="2452" spans="1:9">
      <c r="A2452" s="1">
        <v>38232</v>
      </c>
      <c r="B2452">
        <v>142</v>
      </c>
      <c r="C2452">
        <v>142</v>
      </c>
      <c r="D2452">
        <v>140</v>
      </c>
      <c r="E2452">
        <v>140.05000000000001</v>
      </c>
      <c r="F2452">
        <v>140.68048739211301</v>
      </c>
      <c r="G2452">
        <v>17727</v>
      </c>
      <c r="H2452">
        <v>388</v>
      </c>
      <c r="I2452">
        <v>2493843</v>
      </c>
    </row>
    <row r="2453" spans="1:9">
      <c r="A2453" s="1">
        <v>38231</v>
      </c>
      <c r="B2453">
        <v>142.75</v>
      </c>
      <c r="C2453">
        <v>143.9</v>
      </c>
      <c r="D2453">
        <v>140.9</v>
      </c>
      <c r="E2453">
        <v>141.4</v>
      </c>
      <c r="F2453">
        <v>142.032095369096</v>
      </c>
      <c r="G2453">
        <v>17448</v>
      </c>
      <c r="H2453">
        <v>404</v>
      </c>
      <c r="I2453">
        <v>2478176</v>
      </c>
    </row>
    <row r="2454" spans="1:9">
      <c r="A2454" s="1">
        <v>38230</v>
      </c>
      <c r="B2454">
        <v>144</v>
      </c>
      <c r="C2454">
        <v>144</v>
      </c>
      <c r="D2454">
        <v>141.55000000000001</v>
      </c>
      <c r="E2454">
        <v>142.44999999999999</v>
      </c>
      <c r="F2454">
        <v>142.40267750753401</v>
      </c>
      <c r="G2454">
        <v>14267</v>
      </c>
      <c r="H2454">
        <v>338</v>
      </c>
      <c r="I2454">
        <v>2031659</v>
      </c>
    </row>
    <row r="2455" spans="1:9">
      <c r="A2455" s="1">
        <v>38229</v>
      </c>
      <c r="B2455">
        <v>144</v>
      </c>
      <c r="C2455">
        <v>145</v>
      </c>
      <c r="D2455">
        <v>143</v>
      </c>
      <c r="E2455">
        <v>144.25</v>
      </c>
      <c r="F2455">
        <v>143.76085098299899</v>
      </c>
      <c r="G2455">
        <v>21058</v>
      </c>
      <c r="H2455">
        <v>417</v>
      </c>
      <c r="I2455">
        <v>3027316</v>
      </c>
    </row>
    <row r="2456" spans="1:9">
      <c r="A2456" s="1">
        <v>38226</v>
      </c>
      <c r="B2456">
        <v>145</v>
      </c>
      <c r="C2456">
        <v>146</v>
      </c>
      <c r="D2456">
        <v>142</v>
      </c>
      <c r="E2456">
        <v>144.05000000000001</v>
      </c>
      <c r="F2456">
        <v>144.166478555304</v>
      </c>
      <c r="G2456">
        <v>30124</v>
      </c>
      <c r="H2456">
        <v>476</v>
      </c>
      <c r="I2456">
        <v>4342871</v>
      </c>
    </row>
    <row r="2457" spans="1:9">
      <c r="A2457" s="1">
        <v>38225</v>
      </c>
      <c r="B2457">
        <v>144</v>
      </c>
      <c r="C2457">
        <v>148</v>
      </c>
      <c r="D2457">
        <v>139.5</v>
      </c>
      <c r="E2457">
        <v>146.35</v>
      </c>
      <c r="F2457">
        <v>143.93768422891301</v>
      </c>
      <c r="G2457">
        <v>45799</v>
      </c>
      <c r="H2457">
        <v>910</v>
      </c>
      <c r="I2457">
        <v>6592202</v>
      </c>
    </row>
    <row r="2458" spans="1:9">
      <c r="A2458" s="1">
        <v>38224</v>
      </c>
      <c r="B2458">
        <v>143</v>
      </c>
      <c r="C2458">
        <v>143.1</v>
      </c>
      <c r="D2458">
        <v>139.69999999999999</v>
      </c>
      <c r="E2458">
        <v>140.1</v>
      </c>
      <c r="F2458">
        <v>141.75352311958699</v>
      </c>
      <c r="G2458">
        <v>17669</v>
      </c>
      <c r="H2458">
        <v>347</v>
      </c>
      <c r="I2458">
        <v>2504643</v>
      </c>
    </row>
    <row r="2459" spans="1:9">
      <c r="A2459" s="1">
        <v>38223</v>
      </c>
      <c r="B2459">
        <v>141.5</v>
      </c>
      <c r="C2459">
        <v>143</v>
      </c>
      <c r="D2459">
        <v>140</v>
      </c>
      <c r="E2459">
        <v>142.15</v>
      </c>
      <c r="F2459">
        <v>141.83077689794499</v>
      </c>
      <c r="G2459">
        <v>18059</v>
      </c>
      <c r="H2459">
        <v>369</v>
      </c>
      <c r="I2459">
        <v>2561322</v>
      </c>
    </row>
    <row r="2460" spans="1:9">
      <c r="A2460" s="1">
        <v>38222</v>
      </c>
      <c r="B2460">
        <v>140.94999999999999</v>
      </c>
      <c r="C2460">
        <v>141.69999999999999</v>
      </c>
      <c r="D2460">
        <v>138.80000000000001</v>
      </c>
      <c r="E2460">
        <v>139.9</v>
      </c>
      <c r="F2460">
        <v>139.39889153306601</v>
      </c>
      <c r="G2460">
        <v>31936</v>
      </c>
      <c r="H2460">
        <v>267</v>
      </c>
      <c r="I2460">
        <v>4451843</v>
      </c>
    </row>
    <row r="2461" spans="1:9">
      <c r="A2461" s="1">
        <v>38219</v>
      </c>
      <c r="B2461">
        <v>140.05000000000001</v>
      </c>
      <c r="C2461">
        <v>140.5</v>
      </c>
      <c r="D2461">
        <v>139.25</v>
      </c>
      <c r="E2461">
        <v>140.1</v>
      </c>
      <c r="F2461">
        <v>139.84510986643599</v>
      </c>
      <c r="G2461">
        <v>13926</v>
      </c>
      <c r="H2461">
        <v>287</v>
      </c>
      <c r="I2461">
        <v>1947483</v>
      </c>
    </row>
    <row r="2462" spans="1:9">
      <c r="A2462" s="1">
        <v>38218</v>
      </c>
      <c r="B2462">
        <v>141.4</v>
      </c>
      <c r="C2462">
        <v>141.4</v>
      </c>
      <c r="D2462">
        <v>138</v>
      </c>
      <c r="E2462">
        <v>140.15</v>
      </c>
      <c r="F2462">
        <v>139.67886764000201</v>
      </c>
      <c r="G2462">
        <v>14589</v>
      </c>
      <c r="H2462">
        <v>301</v>
      </c>
      <c r="I2462">
        <v>2037775</v>
      </c>
    </row>
    <row r="2463" spans="1:9">
      <c r="A2463" s="1">
        <v>38217</v>
      </c>
      <c r="B2463">
        <v>140.25</v>
      </c>
      <c r="C2463">
        <v>142</v>
      </c>
      <c r="D2463">
        <v>139.5</v>
      </c>
      <c r="E2463">
        <v>140.35</v>
      </c>
      <c r="F2463">
        <v>140.70516133306799</v>
      </c>
      <c r="G2463">
        <v>15093</v>
      </c>
      <c r="H2463">
        <v>344</v>
      </c>
      <c r="I2463">
        <v>2123663</v>
      </c>
    </row>
    <row r="2464" spans="1:9">
      <c r="A2464" s="1">
        <v>38216</v>
      </c>
      <c r="B2464">
        <v>140</v>
      </c>
      <c r="C2464">
        <v>141</v>
      </c>
      <c r="D2464">
        <v>138.25</v>
      </c>
      <c r="E2464">
        <v>140.19999999999999</v>
      </c>
      <c r="F2464">
        <v>139.75871215212601</v>
      </c>
      <c r="G2464">
        <v>24506</v>
      </c>
      <c r="H2464">
        <v>491</v>
      </c>
      <c r="I2464">
        <v>3424927</v>
      </c>
    </row>
    <row r="2465" spans="1:9">
      <c r="A2465" s="1">
        <v>38215</v>
      </c>
      <c r="B2465">
        <v>141.19999999999999</v>
      </c>
      <c r="C2465">
        <v>141.5</v>
      </c>
      <c r="D2465">
        <v>138.5</v>
      </c>
      <c r="E2465">
        <v>138.80000000000001</v>
      </c>
      <c r="F2465">
        <v>139.488121096931</v>
      </c>
      <c r="G2465">
        <v>14732</v>
      </c>
      <c r="H2465">
        <v>309</v>
      </c>
      <c r="I2465">
        <v>2054939</v>
      </c>
    </row>
    <row r="2466" spans="1:9">
      <c r="A2466" s="1">
        <v>38212</v>
      </c>
      <c r="B2466">
        <v>142.5</v>
      </c>
      <c r="C2466">
        <v>142.9</v>
      </c>
      <c r="D2466">
        <v>139.65</v>
      </c>
      <c r="E2466">
        <v>140.4</v>
      </c>
      <c r="F2466">
        <v>140.69067080044999</v>
      </c>
      <c r="G2466">
        <v>14192</v>
      </c>
      <c r="H2466">
        <v>336</v>
      </c>
      <c r="I2466">
        <v>1996682</v>
      </c>
    </row>
    <row r="2467" spans="1:9">
      <c r="A2467" s="1">
        <v>38211</v>
      </c>
      <c r="B2467">
        <v>145</v>
      </c>
      <c r="C2467">
        <v>145</v>
      </c>
      <c r="D2467">
        <v>141.25</v>
      </c>
      <c r="E2467">
        <v>142.19999999999999</v>
      </c>
      <c r="F2467">
        <v>142.94531198954499</v>
      </c>
      <c r="G2467">
        <v>15305</v>
      </c>
      <c r="H2467">
        <v>387</v>
      </c>
      <c r="I2467">
        <v>2187778</v>
      </c>
    </row>
    <row r="2468" spans="1:9">
      <c r="A2468" s="1">
        <v>38210</v>
      </c>
      <c r="B2468">
        <v>142.19999999999999</v>
      </c>
      <c r="C2468">
        <v>145</v>
      </c>
      <c r="D2468">
        <v>141</v>
      </c>
      <c r="E2468">
        <v>143.4</v>
      </c>
      <c r="F2468">
        <v>142.92806310554701</v>
      </c>
      <c r="G2468">
        <v>34989</v>
      </c>
      <c r="H2468">
        <v>629</v>
      </c>
      <c r="I2468">
        <v>5000910</v>
      </c>
    </row>
    <row r="2469" spans="1:9">
      <c r="A2469" s="1">
        <v>38209</v>
      </c>
      <c r="B2469">
        <v>142</v>
      </c>
      <c r="C2469">
        <v>143.94999999999999</v>
      </c>
      <c r="D2469">
        <v>141.1</v>
      </c>
      <c r="E2469">
        <v>143.25</v>
      </c>
      <c r="F2469">
        <v>143.10807334882099</v>
      </c>
      <c r="G2469">
        <v>24104</v>
      </c>
      <c r="H2469">
        <v>470</v>
      </c>
      <c r="I2469">
        <v>3449477</v>
      </c>
    </row>
    <row r="2470" spans="1:9">
      <c r="A2470" s="1">
        <v>38208</v>
      </c>
      <c r="B2470">
        <v>144</v>
      </c>
      <c r="C2470">
        <v>144.75</v>
      </c>
      <c r="D2470">
        <v>140.35</v>
      </c>
      <c r="E2470">
        <v>141.35</v>
      </c>
      <c r="F2470">
        <v>141.26962534716299</v>
      </c>
      <c r="G2470">
        <v>17643</v>
      </c>
      <c r="H2470">
        <v>369</v>
      </c>
      <c r="I2470">
        <v>2492420</v>
      </c>
    </row>
    <row r="2471" spans="1:9">
      <c r="A2471" s="1">
        <v>38205</v>
      </c>
      <c r="B2471">
        <v>143</v>
      </c>
      <c r="C2471">
        <v>143.25</v>
      </c>
      <c r="D2471">
        <v>141.19999999999999</v>
      </c>
      <c r="E2471">
        <v>142.05000000000001</v>
      </c>
      <c r="F2471">
        <v>142.34956162235301</v>
      </c>
      <c r="G2471">
        <v>14029</v>
      </c>
      <c r="H2471">
        <v>266</v>
      </c>
      <c r="I2471">
        <v>1997022</v>
      </c>
    </row>
    <row r="2472" spans="1:9">
      <c r="A2472" s="1">
        <v>38204</v>
      </c>
      <c r="B2472">
        <v>143.30000000000001</v>
      </c>
      <c r="C2472">
        <v>143.6</v>
      </c>
      <c r="D2472">
        <v>142</v>
      </c>
      <c r="E2472">
        <v>142.75</v>
      </c>
      <c r="F2472">
        <v>142.732897036705</v>
      </c>
      <c r="G2472">
        <v>24601</v>
      </c>
      <c r="H2472">
        <v>518</v>
      </c>
      <c r="I2472">
        <v>3511372</v>
      </c>
    </row>
    <row r="2473" spans="1:9">
      <c r="A2473" s="1">
        <v>38203</v>
      </c>
      <c r="B2473">
        <v>144.05000000000001</v>
      </c>
      <c r="C2473">
        <v>145.5</v>
      </c>
      <c r="D2473">
        <v>141.35</v>
      </c>
      <c r="E2473">
        <v>142.19999999999999</v>
      </c>
      <c r="F2473">
        <v>143.20546225082401</v>
      </c>
      <c r="G2473">
        <v>25484</v>
      </c>
      <c r="H2473">
        <v>480</v>
      </c>
      <c r="I2473">
        <v>3649448</v>
      </c>
    </row>
    <row r="2474" spans="1:9">
      <c r="A2474" s="1">
        <v>38202</v>
      </c>
      <c r="B2474">
        <v>145.6</v>
      </c>
      <c r="C2474">
        <v>146</v>
      </c>
      <c r="D2474">
        <v>143.5</v>
      </c>
      <c r="E2474">
        <v>145.15</v>
      </c>
      <c r="F2474">
        <v>145.19744600449499</v>
      </c>
      <c r="G2474">
        <v>30697</v>
      </c>
      <c r="H2474">
        <v>499</v>
      </c>
      <c r="I2474">
        <v>4457126</v>
      </c>
    </row>
    <row r="2475" spans="1:9">
      <c r="A2475" s="1">
        <v>38201</v>
      </c>
      <c r="B2475">
        <v>149.9</v>
      </c>
      <c r="C2475">
        <v>149.9</v>
      </c>
      <c r="D2475">
        <v>143</v>
      </c>
      <c r="E2475">
        <v>144.05000000000001</v>
      </c>
      <c r="F2475">
        <v>144.453459637561</v>
      </c>
      <c r="G2475">
        <v>24280</v>
      </c>
      <c r="H2475">
        <v>647</v>
      </c>
      <c r="I2475">
        <v>3507330</v>
      </c>
    </row>
    <row r="2476" spans="1:9">
      <c r="A2476" s="1">
        <v>38198</v>
      </c>
      <c r="B2476">
        <v>150</v>
      </c>
      <c r="C2476">
        <v>150.80000000000001</v>
      </c>
      <c r="D2476">
        <v>146</v>
      </c>
      <c r="E2476">
        <v>147</v>
      </c>
      <c r="F2476">
        <v>147.36350325379601</v>
      </c>
      <c r="G2476">
        <v>36880</v>
      </c>
      <c r="H2476">
        <v>904</v>
      </c>
      <c r="I2476">
        <v>5434766</v>
      </c>
    </row>
    <row r="2477" spans="1:9">
      <c r="A2477" s="1">
        <v>38197</v>
      </c>
      <c r="B2477">
        <v>144</v>
      </c>
      <c r="C2477">
        <v>151.80000000000001</v>
      </c>
      <c r="D2477">
        <v>144</v>
      </c>
      <c r="E2477">
        <v>149</v>
      </c>
      <c r="F2477">
        <v>148.12114063081199</v>
      </c>
      <c r="G2477">
        <v>102154</v>
      </c>
      <c r="H2477">
        <v>1678</v>
      </c>
      <c r="I2477">
        <v>15131167</v>
      </c>
    </row>
    <row r="2478" spans="1:9">
      <c r="A2478" s="1">
        <v>38196</v>
      </c>
      <c r="B2478">
        <v>145.75</v>
      </c>
      <c r="C2478">
        <v>146</v>
      </c>
      <c r="D2478">
        <v>143</v>
      </c>
      <c r="E2478">
        <v>143.6</v>
      </c>
      <c r="F2478">
        <v>143.94032417284899</v>
      </c>
      <c r="G2478">
        <v>31403</v>
      </c>
      <c r="H2478">
        <v>654</v>
      </c>
      <c r="I2478">
        <v>4520158</v>
      </c>
    </row>
    <row r="2479" spans="1:9">
      <c r="A2479" s="1">
        <v>38195</v>
      </c>
      <c r="B2479">
        <v>147.80000000000001</v>
      </c>
      <c r="C2479">
        <v>148</v>
      </c>
      <c r="D2479">
        <v>143.5</v>
      </c>
      <c r="E2479">
        <v>145.15</v>
      </c>
      <c r="F2479">
        <v>145.07478620613</v>
      </c>
      <c r="G2479">
        <v>72032</v>
      </c>
      <c r="H2479">
        <v>984</v>
      </c>
      <c r="I2479">
        <v>10450027</v>
      </c>
    </row>
    <row r="2480" spans="1:9">
      <c r="A2480" s="1">
        <v>38194</v>
      </c>
      <c r="B2480">
        <v>143</v>
      </c>
      <c r="C2480">
        <v>147.6</v>
      </c>
      <c r="D2480">
        <v>143</v>
      </c>
      <c r="E2480">
        <v>147.05000000000001</v>
      </c>
      <c r="F2480">
        <v>146.29670729635899</v>
      </c>
      <c r="G2480">
        <v>123637</v>
      </c>
      <c r="H2480">
        <v>1779</v>
      </c>
      <c r="I2480">
        <v>18087686</v>
      </c>
    </row>
    <row r="2481" spans="1:9">
      <c r="A2481" s="1">
        <v>38191</v>
      </c>
      <c r="B2481">
        <v>131.25</v>
      </c>
      <c r="C2481">
        <v>144.5</v>
      </c>
      <c r="D2481">
        <v>131.25</v>
      </c>
      <c r="E2481">
        <v>142.15</v>
      </c>
      <c r="F2481">
        <v>141.50088695846901</v>
      </c>
      <c r="G2481">
        <v>169681</v>
      </c>
      <c r="H2481">
        <v>2609</v>
      </c>
      <c r="I2481">
        <v>24010012</v>
      </c>
    </row>
    <row r="2482" spans="1:9">
      <c r="A2482" s="1">
        <v>38190</v>
      </c>
      <c r="B2482">
        <v>135</v>
      </c>
      <c r="C2482">
        <v>136</v>
      </c>
      <c r="D2482">
        <v>132.5</v>
      </c>
      <c r="E2482">
        <v>132.80000000000001</v>
      </c>
      <c r="F2482">
        <v>134.040392356452</v>
      </c>
      <c r="G2482">
        <v>21613</v>
      </c>
      <c r="H2482">
        <v>431</v>
      </c>
      <c r="I2482">
        <v>2897015</v>
      </c>
    </row>
    <row r="2483" spans="1:9">
      <c r="A2483" s="1">
        <v>38189</v>
      </c>
      <c r="B2483">
        <v>134.6</v>
      </c>
      <c r="C2483">
        <v>136.1</v>
      </c>
      <c r="D2483">
        <v>131</v>
      </c>
      <c r="E2483">
        <v>132.69999999999999</v>
      </c>
      <c r="F2483">
        <v>134.00204476969401</v>
      </c>
      <c r="G2483">
        <v>27876</v>
      </c>
      <c r="H2483">
        <v>520</v>
      </c>
      <c r="I2483">
        <v>3735441</v>
      </c>
    </row>
    <row r="2484" spans="1:9">
      <c r="A2484" s="1">
        <v>38188</v>
      </c>
      <c r="B2484">
        <v>138.80000000000001</v>
      </c>
      <c r="C2484">
        <v>138.80000000000001</v>
      </c>
      <c r="D2484">
        <v>134.5</v>
      </c>
      <c r="E2484">
        <v>135.44999999999999</v>
      </c>
      <c r="F2484">
        <v>135.91363860167399</v>
      </c>
      <c r="G2484">
        <v>20310</v>
      </c>
      <c r="H2484">
        <v>386</v>
      </c>
      <c r="I2484">
        <v>2760406</v>
      </c>
    </row>
    <row r="2485" spans="1:9">
      <c r="A2485" s="1">
        <v>38187</v>
      </c>
      <c r="B2485">
        <v>139</v>
      </c>
      <c r="C2485">
        <v>139</v>
      </c>
      <c r="D2485">
        <v>134.5</v>
      </c>
      <c r="E2485">
        <v>137.5</v>
      </c>
      <c r="F2485">
        <v>136.80317914481</v>
      </c>
      <c r="G2485">
        <v>31455</v>
      </c>
      <c r="H2485">
        <v>664</v>
      </c>
      <c r="I2485">
        <v>4303144</v>
      </c>
    </row>
    <row r="2486" spans="1:9">
      <c r="A2486" s="1">
        <v>38184</v>
      </c>
      <c r="B2486">
        <v>134.85</v>
      </c>
      <c r="C2486">
        <v>137.5</v>
      </c>
      <c r="D2486">
        <v>134.15</v>
      </c>
      <c r="E2486">
        <v>136.15</v>
      </c>
      <c r="F2486">
        <v>136.307748631914</v>
      </c>
      <c r="G2486">
        <v>77846</v>
      </c>
      <c r="H2486">
        <v>1165</v>
      </c>
      <c r="I2486">
        <v>10611013</v>
      </c>
    </row>
    <row r="2487" spans="1:9">
      <c r="A2487" s="1">
        <v>38183</v>
      </c>
      <c r="B2487">
        <v>132</v>
      </c>
      <c r="C2487">
        <v>133.5</v>
      </c>
      <c r="D2487">
        <v>131</v>
      </c>
      <c r="E2487">
        <v>132.94999999999999</v>
      </c>
      <c r="F2487">
        <v>132.32577694066899</v>
      </c>
      <c r="G2487">
        <v>14866</v>
      </c>
      <c r="H2487">
        <v>369</v>
      </c>
      <c r="I2487">
        <v>1967155</v>
      </c>
    </row>
    <row r="2488" spans="1:9">
      <c r="A2488" s="1">
        <v>38182</v>
      </c>
      <c r="B2488">
        <v>132.69999999999999</v>
      </c>
      <c r="C2488">
        <v>135</v>
      </c>
      <c r="D2488">
        <v>130.15</v>
      </c>
      <c r="E2488">
        <v>131.35</v>
      </c>
      <c r="F2488">
        <v>131.352034799926</v>
      </c>
      <c r="G2488">
        <v>38161</v>
      </c>
      <c r="H2488">
        <v>725</v>
      </c>
      <c r="I2488">
        <v>5012525</v>
      </c>
    </row>
    <row r="2489" spans="1:9">
      <c r="A2489" s="1">
        <v>38181</v>
      </c>
      <c r="B2489">
        <v>130</v>
      </c>
      <c r="C2489">
        <v>137</v>
      </c>
      <c r="D2489">
        <v>130</v>
      </c>
      <c r="E2489">
        <v>135.9</v>
      </c>
      <c r="F2489">
        <v>134.955394701936</v>
      </c>
      <c r="G2489">
        <v>26387</v>
      </c>
      <c r="H2489">
        <v>454</v>
      </c>
      <c r="I2489">
        <v>3561068</v>
      </c>
    </row>
    <row r="2490" spans="1:9">
      <c r="A2490" s="1">
        <v>38180</v>
      </c>
      <c r="B2490">
        <v>135</v>
      </c>
      <c r="C2490">
        <v>136.9</v>
      </c>
      <c r="D2490">
        <v>135</v>
      </c>
      <c r="E2490">
        <v>136.4</v>
      </c>
      <c r="F2490">
        <v>135.71946841342799</v>
      </c>
      <c r="G2490">
        <v>31754</v>
      </c>
      <c r="H2490">
        <v>467</v>
      </c>
      <c r="I2490">
        <v>4309636</v>
      </c>
    </row>
    <row r="2491" spans="1:9">
      <c r="A2491" s="1">
        <v>38177</v>
      </c>
      <c r="B2491">
        <v>134</v>
      </c>
      <c r="C2491">
        <v>137.35</v>
      </c>
      <c r="D2491">
        <v>126</v>
      </c>
      <c r="E2491">
        <v>136.1</v>
      </c>
      <c r="F2491">
        <v>134.96083477421601</v>
      </c>
      <c r="G2491">
        <v>49738</v>
      </c>
      <c r="H2491">
        <v>961</v>
      </c>
      <c r="I2491">
        <v>6712682</v>
      </c>
    </row>
    <row r="2492" spans="1:9">
      <c r="A2492" s="1">
        <v>38176</v>
      </c>
      <c r="B2492">
        <v>135.6</v>
      </c>
      <c r="C2492">
        <v>136.80000000000001</v>
      </c>
      <c r="D2492">
        <v>132.1</v>
      </c>
      <c r="E2492">
        <v>133.6</v>
      </c>
      <c r="F2492">
        <v>134.73653589933301</v>
      </c>
      <c r="G2492">
        <v>67550</v>
      </c>
      <c r="H2492">
        <v>757</v>
      </c>
      <c r="I2492">
        <v>9101453</v>
      </c>
    </row>
    <row r="2493" spans="1:9">
      <c r="A2493" s="1">
        <v>38175</v>
      </c>
      <c r="B2493">
        <v>132.4</v>
      </c>
      <c r="C2493">
        <v>136.19999999999999</v>
      </c>
      <c r="D2493">
        <v>132.30000000000001</v>
      </c>
      <c r="E2493">
        <v>135.44999999999999</v>
      </c>
      <c r="F2493">
        <v>134.448328511732</v>
      </c>
      <c r="G2493">
        <v>49776</v>
      </c>
      <c r="H2493">
        <v>688</v>
      </c>
      <c r="I2493">
        <v>6692300</v>
      </c>
    </row>
    <row r="2494" spans="1:9">
      <c r="A2494" s="1">
        <v>38174</v>
      </c>
      <c r="B2494">
        <v>132.5</v>
      </c>
      <c r="C2494">
        <v>134.4</v>
      </c>
      <c r="D2494">
        <v>131</v>
      </c>
      <c r="E2494">
        <v>133.5</v>
      </c>
      <c r="F2494">
        <v>132.696477026049</v>
      </c>
      <c r="G2494">
        <v>44224</v>
      </c>
      <c r="H2494">
        <v>795</v>
      </c>
      <c r="I2494">
        <v>5868369</v>
      </c>
    </row>
    <row r="2495" spans="1:9">
      <c r="A2495" s="1">
        <v>38173</v>
      </c>
      <c r="B2495">
        <v>129.75</v>
      </c>
      <c r="C2495">
        <v>134.4</v>
      </c>
      <c r="D2495">
        <v>129.1</v>
      </c>
      <c r="E2495">
        <v>133.5</v>
      </c>
      <c r="F2495">
        <v>132.91831002748799</v>
      </c>
      <c r="G2495">
        <v>50202</v>
      </c>
      <c r="H2495">
        <v>1032</v>
      </c>
      <c r="I2495">
        <v>6672765</v>
      </c>
    </row>
    <row r="2496" spans="1:9">
      <c r="A2496" s="1">
        <v>38170</v>
      </c>
      <c r="B2496">
        <v>127.75</v>
      </c>
      <c r="C2496">
        <v>130.9</v>
      </c>
      <c r="D2496">
        <v>127.75</v>
      </c>
      <c r="E2496">
        <v>129.9</v>
      </c>
      <c r="F2496">
        <v>129.420132738137</v>
      </c>
      <c r="G2496">
        <v>42339</v>
      </c>
      <c r="H2496">
        <v>912</v>
      </c>
      <c r="I2496">
        <v>5479519</v>
      </c>
    </row>
    <row r="2497" spans="1:9">
      <c r="A2497" s="1">
        <v>38169</v>
      </c>
      <c r="B2497">
        <v>127</v>
      </c>
      <c r="C2497">
        <v>130.9</v>
      </c>
      <c r="D2497">
        <v>125.55</v>
      </c>
      <c r="E2497">
        <v>129.94999999999999</v>
      </c>
      <c r="F2497">
        <v>127.928946079309</v>
      </c>
      <c r="G2497">
        <v>83697</v>
      </c>
      <c r="H2497">
        <v>1410</v>
      </c>
      <c r="I2497">
        <v>10707269</v>
      </c>
    </row>
    <row r="2498" spans="1:9">
      <c r="A2498" s="1">
        <v>38168</v>
      </c>
      <c r="B2498">
        <v>119</v>
      </c>
      <c r="C2498">
        <v>128</v>
      </c>
      <c r="D2498">
        <v>118.5</v>
      </c>
      <c r="E2498">
        <v>126.8</v>
      </c>
      <c r="F2498">
        <v>125.128574215922</v>
      </c>
      <c r="G2498">
        <v>158881</v>
      </c>
      <c r="H2498">
        <v>2141</v>
      </c>
      <c r="I2498">
        <v>19880553</v>
      </c>
    </row>
    <row r="2499" spans="1:9">
      <c r="A2499" s="1">
        <v>38167</v>
      </c>
      <c r="B2499">
        <v>114.5</v>
      </c>
      <c r="C2499">
        <v>119.35</v>
      </c>
      <c r="D2499">
        <v>113</v>
      </c>
      <c r="E2499">
        <v>117.65</v>
      </c>
      <c r="F2499">
        <v>116.430670413488</v>
      </c>
      <c r="G2499">
        <v>49820</v>
      </c>
      <c r="H2499">
        <v>849</v>
      </c>
      <c r="I2499">
        <v>5800576</v>
      </c>
    </row>
    <row r="2500" spans="1:9">
      <c r="A2500" s="1">
        <v>38166</v>
      </c>
      <c r="B2500">
        <v>114.4</v>
      </c>
      <c r="C2500">
        <v>114.45</v>
      </c>
      <c r="D2500">
        <v>112.6</v>
      </c>
      <c r="E2500">
        <v>113.75</v>
      </c>
      <c r="F2500">
        <v>113.42356915481</v>
      </c>
      <c r="G2500">
        <v>15393</v>
      </c>
      <c r="H2500">
        <v>379</v>
      </c>
      <c r="I2500">
        <v>1745929</v>
      </c>
    </row>
    <row r="2501" spans="1:9">
      <c r="A2501" s="1">
        <v>38163</v>
      </c>
      <c r="B2501">
        <v>111.15</v>
      </c>
      <c r="C2501">
        <v>113</v>
      </c>
      <c r="D2501">
        <v>110.55</v>
      </c>
      <c r="E2501">
        <v>112.35</v>
      </c>
      <c r="F2501">
        <v>111.88805727302299</v>
      </c>
      <c r="G2501">
        <v>12292</v>
      </c>
      <c r="H2501">
        <v>324</v>
      </c>
      <c r="I2501">
        <v>1375328</v>
      </c>
    </row>
    <row r="2502" spans="1:9">
      <c r="A2502" s="1">
        <v>38162</v>
      </c>
      <c r="B2502">
        <v>112.8</v>
      </c>
      <c r="C2502">
        <v>113.5</v>
      </c>
      <c r="D2502">
        <v>110.25</v>
      </c>
      <c r="E2502">
        <v>111.1</v>
      </c>
      <c r="F2502">
        <v>111.97520148791</v>
      </c>
      <c r="G2502">
        <v>17743</v>
      </c>
      <c r="H2502">
        <v>365</v>
      </c>
      <c r="I2502">
        <v>1986776</v>
      </c>
    </row>
    <row r="2503" spans="1:9">
      <c r="A2503" s="1">
        <v>38161</v>
      </c>
      <c r="B2503">
        <v>114</v>
      </c>
      <c r="C2503">
        <v>114.7</v>
      </c>
      <c r="D2503">
        <v>111.65</v>
      </c>
      <c r="E2503">
        <v>112.1</v>
      </c>
      <c r="F2503">
        <v>113.374856186591</v>
      </c>
      <c r="G2503">
        <v>9561</v>
      </c>
      <c r="H2503">
        <v>165</v>
      </c>
      <c r="I2503">
        <v>1083977</v>
      </c>
    </row>
    <row r="2504" spans="1:9">
      <c r="A2504" s="1">
        <v>38160</v>
      </c>
      <c r="B2504">
        <v>113.3</v>
      </c>
      <c r="C2504">
        <v>114.7</v>
      </c>
      <c r="D2504">
        <v>113.3</v>
      </c>
      <c r="E2504">
        <v>114.05</v>
      </c>
      <c r="F2504">
        <v>114.05372659405199</v>
      </c>
      <c r="G2504">
        <v>8171</v>
      </c>
      <c r="H2504">
        <v>164</v>
      </c>
      <c r="I2504">
        <v>931933</v>
      </c>
    </row>
    <row r="2505" spans="1:9">
      <c r="A2505" s="1">
        <v>38159</v>
      </c>
      <c r="B2505">
        <v>116.6</v>
      </c>
      <c r="C2505">
        <v>116.6</v>
      </c>
      <c r="D2505">
        <v>114.15</v>
      </c>
      <c r="E2505">
        <v>114.35</v>
      </c>
      <c r="F2505">
        <v>114.620311357224</v>
      </c>
      <c r="G2505">
        <v>9571</v>
      </c>
      <c r="H2505">
        <v>145</v>
      </c>
      <c r="I2505">
        <v>1097031</v>
      </c>
    </row>
    <row r="2506" spans="1:9">
      <c r="A2506" s="1">
        <v>38156</v>
      </c>
      <c r="B2506">
        <v>114.5</v>
      </c>
      <c r="C2506">
        <v>115.5</v>
      </c>
      <c r="D2506">
        <v>114.05</v>
      </c>
      <c r="E2506">
        <v>114.35</v>
      </c>
      <c r="F2506">
        <v>114.681400437636</v>
      </c>
      <c r="G2506">
        <v>9140</v>
      </c>
      <c r="H2506">
        <v>218</v>
      </c>
      <c r="I2506">
        <v>1048188</v>
      </c>
    </row>
    <row r="2507" spans="1:9">
      <c r="A2507" s="1">
        <v>38155</v>
      </c>
      <c r="B2507">
        <v>116.65</v>
      </c>
      <c r="C2507">
        <v>116.65</v>
      </c>
      <c r="D2507">
        <v>114.25</v>
      </c>
      <c r="E2507">
        <v>114.5</v>
      </c>
      <c r="F2507">
        <v>114.775230987917</v>
      </c>
      <c r="G2507">
        <v>11256</v>
      </c>
      <c r="H2507">
        <v>231</v>
      </c>
      <c r="I2507">
        <v>1291910</v>
      </c>
    </row>
    <row r="2508" spans="1:9">
      <c r="A2508" s="1">
        <v>38154</v>
      </c>
      <c r="B2508">
        <v>118.85</v>
      </c>
      <c r="C2508">
        <v>118.85</v>
      </c>
      <c r="D2508">
        <v>115</v>
      </c>
      <c r="E2508">
        <v>115.2</v>
      </c>
      <c r="F2508">
        <v>115.513471332347</v>
      </c>
      <c r="G2508">
        <v>12174</v>
      </c>
      <c r="H2508">
        <v>270</v>
      </c>
      <c r="I2508">
        <v>1406261</v>
      </c>
    </row>
    <row r="2509" spans="1:9">
      <c r="A2509" s="1">
        <v>38153</v>
      </c>
      <c r="B2509">
        <v>116</v>
      </c>
      <c r="C2509">
        <v>118.9</v>
      </c>
      <c r="D2509">
        <v>115</v>
      </c>
      <c r="E2509">
        <v>115.65</v>
      </c>
      <c r="F2509">
        <v>115.68943243475999</v>
      </c>
      <c r="G2509">
        <v>11611</v>
      </c>
      <c r="H2509">
        <v>308</v>
      </c>
      <c r="I2509">
        <v>1343270</v>
      </c>
    </row>
    <row r="2510" spans="1:9">
      <c r="A2510" s="1">
        <v>38152</v>
      </c>
      <c r="B2510">
        <v>116</v>
      </c>
      <c r="C2510">
        <v>116.9</v>
      </c>
      <c r="D2510">
        <v>114.05</v>
      </c>
      <c r="E2510">
        <v>114.75</v>
      </c>
      <c r="F2510">
        <v>115.181424841477</v>
      </c>
      <c r="G2510">
        <v>13405</v>
      </c>
      <c r="H2510">
        <v>380</v>
      </c>
      <c r="I2510">
        <v>1544007</v>
      </c>
    </row>
    <row r="2511" spans="1:9">
      <c r="A2511" s="1">
        <v>38149</v>
      </c>
      <c r="B2511">
        <v>117.25</v>
      </c>
      <c r="C2511">
        <v>117.6</v>
      </c>
      <c r="D2511">
        <v>116</v>
      </c>
      <c r="E2511">
        <v>116.35</v>
      </c>
      <c r="F2511">
        <v>116.64499826929701</v>
      </c>
      <c r="G2511">
        <v>14445</v>
      </c>
      <c r="H2511">
        <v>261</v>
      </c>
      <c r="I2511">
        <v>1684937</v>
      </c>
    </row>
    <row r="2512" spans="1:9">
      <c r="A2512" s="1">
        <v>38148</v>
      </c>
      <c r="B2512">
        <v>116.55</v>
      </c>
      <c r="C2512">
        <v>118.3</v>
      </c>
      <c r="D2512">
        <v>116.1</v>
      </c>
      <c r="E2512">
        <v>116.75</v>
      </c>
      <c r="F2512">
        <v>117.134517274782</v>
      </c>
      <c r="G2512">
        <v>15485</v>
      </c>
      <c r="H2512">
        <v>294</v>
      </c>
      <c r="I2512">
        <v>1813828</v>
      </c>
    </row>
    <row r="2513" spans="1:9">
      <c r="A2513" s="1">
        <v>38147</v>
      </c>
      <c r="B2513">
        <v>118</v>
      </c>
      <c r="C2513">
        <v>119</v>
      </c>
      <c r="D2513">
        <v>117.75</v>
      </c>
      <c r="E2513">
        <v>117.95</v>
      </c>
      <c r="F2513">
        <v>118.346917450365</v>
      </c>
      <c r="G2513">
        <v>9570</v>
      </c>
      <c r="H2513">
        <v>176</v>
      </c>
      <c r="I2513">
        <v>1132580</v>
      </c>
    </row>
    <row r="2514" spans="1:9">
      <c r="A2514" s="1">
        <v>38146</v>
      </c>
      <c r="B2514">
        <v>118.7</v>
      </c>
      <c r="C2514">
        <v>118.7</v>
      </c>
      <c r="D2514">
        <v>117.5</v>
      </c>
      <c r="E2514">
        <v>117.85</v>
      </c>
      <c r="F2514">
        <v>117.96475385959801</v>
      </c>
      <c r="G2514">
        <v>6866</v>
      </c>
      <c r="H2514">
        <v>154</v>
      </c>
      <c r="I2514">
        <v>809946</v>
      </c>
    </row>
    <row r="2515" spans="1:9">
      <c r="A2515" s="1">
        <v>38145</v>
      </c>
      <c r="B2515">
        <v>119</v>
      </c>
      <c r="C2515">
        <v>119.7</v>
      </c>
      <c r="D2515">
        <v>117.75</v>
      </c>
      <c r="E2515">
        <v>117.9</v>
      </c>
      <c r="F2515">
        <v>118.316177373787</v>
      </c>
      <c r="G2515">
        <v>16282</v>
      </c>
      <c r="H2515">
        <v>210</v>
      </c>
      <c r="I2515">
        <v>1926424</v>
      </c>
    </row>
    <row r="2516" spans="1:9">
      <c r="A2516" s="1">
        <v>38142</v>
      </c>
      <c r="B2516">
        <v>119.7</v>
      </c>
      <c r="C2516">
        <v>119.7</v>
      </c>
      <c r="D2516">
        <v>117.75</v>
      </c>
      <c r="E2516">
        <v>118.3</v>
      </c>
      <c r="F2516">
        <v>118.399442314395</v>
      </c>
      <c r="G2516">
        <v>14345</v>
      </c>
      <c r="H2516">
        <v>217</v>
      </c>
      <c r="I2516">
        <v>1698440</v>
      </c>
    </row>
    <row r="2517" spans="1:9">
      <c r="A2517" s="1">
        <v>38141</v>
      </c>
      <c r="B2517">
        <v>121</v>
      </c>
      <c r="C2517">
        <v>121</v>
      </c>
      <c r="D2517">
        <v>118.1</v>
      </c>
      <c r="E2517">
        <v>118.95</v>
      </c>
      <c r="F2517">
        <v>119.440386929556</v>
      </c>
      <c r="G2517">
        <v>21606</v>
      </c>
      <c r="H2517">
        <v>463</v>
      </c>
      <c r="I2517">
        <v>2580629</v>
      </c>
    </row>
    <row r="2518" spans="1:9">
      <c r="A2518" s="1">
        <v>38140</v>
      </c>
      <c r="B2518">
        <v>120.95</v>
      </c>
      <c r="C2518">
        <v>121</v>
      </c>
      <c r="D2518">
        <v>119.5</v>
      </c>
      <c r="E2518">
        <v>120.35</v>
      </c>
      <c r="F2518">
        <v>120.19306983151399</v>
      </c>
      <c r="G2518">
        <v>9437</v>
      </c>
      <c r="H2518">
        <v>196</v>
      </c>
      <c r="I2518">
        <v>1134262</v>
      </c>
    </row>
    <row r="2519" spans="1:9">
      <c r="A2519" s="1">
        <v>38139</v>
      </c>
      <c r="B2519">
        <v>122.5</v>
      </c>
      <c r="C2519">
        <v>122.95</v>
      </c>
      <c r="D2519">
        <v>120</v>
      </c>
      <c r="E2519">
        <v>120.15</v>
      </c>
      <c r="F2519">
        <v>120.63694958135</v>
      </c>
      <c r="G2519">
        <v>16601</v>
      </c>
      <c r="H2519">
        <v>319</v>
      </c>
      <c r="I2519">
        <v>2002694</v>
      </c>
    </row>
    <row r="2520" spans="1:9">
      <c r="A2520" s="1">
        <v>38138</v>
      </c>
      <c r="B2520">
        <v>116.25</v>
      </c>
      <c r="C2520">
        <v>122.95</v>
      </c>
      <c r="D2520">
        <v>116.15</v>
      </c>
      <c r="E2520">
        <v>121</v>
      </c>
      <c r="F2520">
        <v>120.36740682620599</v>
      </c>
      <c r="G2520">
        <v>63725</v>
      </c>
      <c r="H2520">
        <v>729</v>
      </c>
      <c r="I2520">
        <v>7670413</v>
      </c>
    </row>
    <row r="2521" spans="1:9">
      <c r="A2521" s="1">
        <v>38135</v>
      </c>
      <c r="B2521">
        <v>120</v>
      </c>
      <c r="C2521">
        <v>123.75</v>
      </c>
      <c r="D2521">
        <v>117.05</v>
      </c>
      <c r="E2521">
        <v>118.05</v>
      </c>
      <c r="F2521">
        <v>119.803753192434</v>
      </c>
      <c r="G2521">
        <v>27017</v>
      </c>
      <c r="H2521">
        <v>448</v>
      </c>
      <c r="I2521">
        <v>3236738</v>
      </c>
    </row>
    <row r="2522" spans="1:9">
      <c r="A2522" s="1">
        <v>38134</v>
      </c>
      <c r="B2522">
        <v>120.5</v>
      </c>
      <c r="C2522">
        <v>121.9</v>
      </c>
      <c r="D2522">
        <v>119.2</v>
      </c>
      <c r="E2522">
        <v>119.5</v>
      </c>
      <c r="F2522">
        <v>119.865639530848</v>
      </c>
      <c r="G2522">
        <v>14409</v>
      </c>
      <c r="H2522">
        <v>228</v>
      </c>
      <c r="I2522">
        <v>1727144</v>
      </c>
    </row>
    <row r="2523" spans="1:9">
      <c r="A2523" s="1">
        <v>38133</v>
      </c>
      <c r="B2523">
        <v>121.75</v>
      </c>
      <c r="C2523">
        <v>121.75</v>
      </c>
      <c r="D2523">
        <v>120.05</v>
      </c>
      <c r="E2523">
        <v>120.4</v>
      </c>
      <c r="F2523">
        <v>121.043765246089</v>
      </c>
      <c r="G2523">
        <v>13938</v>
      </c>
      <c r="H2523">
        <v>233</v>
      </c>
      <c r="I2523">
        <v>1687108</v>
      </c>
    </row>
    <row r="2524" spans="1:9">
      <c r="A2524" s="1">
        <v>38132</v>
      </c>
      <c r="B2524">
        <v>120.5</v>
      </c>
      <c r="C2524">
        <v>121.2</v>
      </c>
      <c r="D2524">
        <v>119.5</v>
      </c>
      <c r="E2524">
        <v>120.45</v>
      </c>
      <c r="F2524">
        <v>120.136246891434</v>
      </c>
      <c r="G2524">
        <v>24529</v>
      </c>
      <c r="H2524">
        <v>398</v>
      </c>
      <c r="I2524">
        <v>2946822</v>
      </c>
    </row>
    <row r="2525" spans="1:9">
      <c r="A2525" s="1">
        <v>38131</v>
      </c>
      <c r="B2525">
        <v>121.4</v>
      </c>
      <c r="C2525">
        <v>122.9</v>
      </c>
      <c r="D2525">
        <v>119.5</v>
      </c>
      <c r="E2525">
        <v>120.45</v>
      </c>
      <c r="F2525">
        <v>121.20024885001099</v>
      </c>
      <c r="G2525">
        <v>26522</v>
      </c>
      <c r="H2525">
        <v>477</v>
      </c>
      <c r="I2525">
        <v>3214473</v>
      </c>
    </row>
    <row r="2526" spans="1:9">
      <c r="A2526" s="1">
        <v>38128</v>
      </c>
      <c r="B2526">
        <v>119.5</v>
      </c>
      <c r="C2526">
        <v>120.65</v>
      </c>
      <c r="D2526">
        <v>118.05</v>
      </c>
      <c r="E2526">
        <v>120.15</v>
      </c>
      <c r="F2526">
        <v>119.999882688773</v>
      </c>
      <c r="G2526">
        <v>25573</v>
      </c>
      <c r="H2526">
        <v>375</v>
      </c>
      <c r="I2526">
        <v>3068757</v>
      </c>
    </row>
    <row r="2527" spans="1:9">
      <c r="A2527" s="1">
        <v>38127</v>
      </c>
      <c r="B2527">
        <v>122.5</v>
      </c>
      <c r="C2527">
        <v>122.5</v>
      </c>
      <c r="D2527">
        <v>117.65</v>
      </c>
      <c r="E2527">
        <v>118.3</v>
      </c>
      <c r="F2527">
        <v>120.19739738624</v>
      </c>
      <c r="G2527">
        <v>35887</v>
      </c>
      <c r="H2527">
        <v>500</v>
      </c>
      <c r="I2527">
        <v>4313524</v>
      </c>
    </row>
    <row r="2528" spans="1:9">
      <c r="A2528" s="1">
        <v>38126</v>
      </c>
      <c r="B2528">
        <v>123.85</v>
      </c>
      <c r="C2528">
        <v>124.2</v>
      </c>
      <c r="D2528">
        <v>120.05</v>
      </c>
      <c r="E2528">
        <v>121.6</v>
      </c>
      <c r="F2528">
        <v>122.002750275027</v>
      </c>
      <c r="G2528">
        <v>32724</v>
      </c>
      <c r="H2528">
        <v>512</v>
      </c>
      <c r="I2528">
        <v>3992418</v>
      </c>
    </row>
    <row r="2529" spans="1:9">
      <c r="A2529" s="1">
        <v>38125</v>
      </c>
      <c r="B2529">
        <v>111</v>
      </c>
      <c r="C2529">
        <v>123.95</v>
      </c>
      <c r="D2529">
        <v>111</v>
      </c>
      <c r="E2529">
        <v>122</v>
      </c>
      <c r="F2529">
        <v>121.639855693881</v>
      </c>
      <c r="G2529">
        <v>33817</v>
      </c>
      <c r="H2529">
        <v>614</v>
      </c>
      <c r="I2529">
        <v>4113495</v>
      </c>
    </row>
    <row r="2530" spans="1:9">
      <c r="A2530" s="1">
        <v>38124</v>
      </c>
      <c r="B2530">
        <v>126</v>
      </c>
      <c r="C2530">
        <v>126</v>
      </c>
      <c r="D2530">
        <v>101.15</v>
      </c>
      <c r="E2530">
        <v>117.1</v>
      </c>
      <c r="F2530">
        <v>118.817673162261</v>
      </c>
      <c r="G2530">
        <v>36281</v>
      </c>
      <c r="H2530">
        <v>519</v>
      </c>
      <c r="I2530">
        <v>4310824</v>
      </c>
    </row>
    <row r="2531" spans="1:9">
      <c r="A2531" s="1">
        <v>38121</v>
      </c>
      <c r="B2531">
        <v>127.1</v>
      </c>
      <c r="C2531">
        <v>127.1</v>
      </c>
      <c r="D2531">
        <v>124</v>
      </c>
      <c r="E2531">
        <v>125.9</v>
      </c>
      <c r="F2531">
        <v>125.386948763701</v>
      </c>
      <c r="G2531">
        <v>58845</v>
      </c>
      <c r="H2531">
        <v>766</v>
      </c>
      <c r="I2531">
        <v>7378395</v>
      </c>
    </row>
    <row r="2532" spans="1:9">
      <c r="A2532" s="1">
        <v>38120</v>
      </c>
      <c r="B2532">
        <v>127.8</v>
      </c>
      <c r="C2532">
        <v>128</v>
      </c>
      <c r="D2532">
        <v>125.05</v>
      </c>
      <c r="E2532">
        <v>125.6</v>
      </c>
      <c r="F2532">
        <v>126.043538395043</v>
      </c>
      <c r="G2532">
        <v>34705</v>
      </c>
      <c r="H2532">
        <v>480</v>
      </c>
      <c r="I2532">
        <v>4374341</v>
      </c>
    </row>
    <row r="2533" spans="1:9">
      <c r="A2533" s="1">
        <v>38119</v>
      </c>
      <c r="B2533">
        <v>126.5</v>
      </c>
      <c r="C2533">
        <v>127.5</v>
      </c>
      <c r="D2533">
        <v>125.2</v>
      </c>
      <c r="E2533">
        <v>126.9</v>
      </c>
      <c r="F2533">
        <v>126.565140112695</v>
      </c>
      <c r="G2533">
        <v>26443</v>
      </c>
      <c r="H2533">
        <v>367</v>
      </c>
      <c r="I2533">
        <v>3346762</v>
      </c>
    </row>
    <row r="2534" spans="1:9">
      <c r="A2534" s="1">
        <v>38118</v>
      </c>
      <c r="B2534">
        <v>125.5</v>
      </c>
      <c r="C2534">
        <v>127.85</v>
      </c>
      <c r="D2534">
        <v>125.05</v>
      </c>
      <c r="E2534">
        <v>126.8</v>
      </c>
      <c r="F2534">
        <v>126.915682485147</v>
      </c>
      <c r="G2534">
        <v>41913</v>
      </c>
      <c r="H2534">
        <v>481</v>
      </c>
      <c r="I2534">
        <v>5319417</v>
      </c>
    </row>
    <row r="2535" spans="1:9">
      <c r="A2535" s="1">
        <v>38117</v>
      </c>
      <c r="B2535">
        <v>126</v>
      </c>
      <c r="C2535">
        <v>128.65</v>
      </c>
      <c r="D2535">
        <v>125.5</v>
      </c>
      <c r="E2535">
        <v>126.75</v>
      </c>
      <c r="F2535">
        <v>127.096629543867</v>
      </c>
      <c r="G2535">
        <v>27207</v>
      </c>
      <c r="H2535">
        <v>426</v>
      </c>
      <c r="I2535">
        <v>3457918</v>
      </c>
    </row>
    <row r="2536" spans="1:9">
      <c r="A2536" s="1">
        <v>38114</v>
      </c>
      <c r="B2536">
        <v>128.5</v>
      </c>
      <c r="C2536">
        <v>128.9</v>
      </c>
      <c r="D2536">
        <v>126.75</v>
      </c>
      <c r="E2536">
        <v>127.75</v>
      </c>
      <c r="F2536">
        <v>127.376182795698</v>
      </c>
      <c r="G2536">
        <v>18600</v>
      </c>
      <c r="H2536">
        <v>353</v>
      </c>
      <c r="I2536">
        <v>2369197</v>
      </c>
    </row>
    <row r="2537" spans="1:9">
      <c r="A2537" s="1">
        <v>38113</v>
      </c>
      <c r="B2537">
        <v>129.69999999999999</v>
      </c>
      <c r="C2537">
        <v>130</v>
      </c>
      <c r="D2537">
        <v>127.05</v>
      </c>
      <c r="E2537">
        <v>127.85</v>
      </c>
      <c r="F2537">
        <v>128.20044033845599</v>
      </c>
      <c r="G2537">
        <v>23164</v>
      </c>
      <c r="H2537">
        <v>378</v>
      </c>
      <c r="I2537">
        <v>2969635</v>
      </c>
    </row>
    <row r="2538" spans="1:9">
      <c r="A2538" s="1">
        <v>38112</v>
      </c>
      <c r="B2538">
        <v>129.44999999999999</v>
      </c>
      <c r="C2538">
        <v>129.44999999999999</v>
      </c>
      <c r="D2538">
        <v>127.1</v>
      </c>
      <c r="E2538">
        <v>127.6</v>
      </c>
      <c r="F2538">
        <v>128.02980963952999</v>
      </c>
      <c r="G2538">
        <v>12345</v>
      </c>
      <c r="H2538">
        <v>275</v>
      </c>
      <c r="I2538">
        <v>1580528</v>
      </c>
    </row>
    <row r="2539" spans="1:9">
      <c r="A2539" s="1">
        <v>38111</v>
      </c>
      <c r="B2539">
        <v>128.6</v>
      </c>
      <c r="C2539">
        <v>130</v>
      </c>
      <c r="D2539">
        <v>127</v>
      </c>
      <c r="E2539">
        <v>128.15</v>
      </c>
      <c r="F2539">
        <v>128.33879704039299</v>
      </c>
      <c r="G2539">
        <v>28247</v>
      </c>
      <c r="H2539">
        <v>452</v>
      </c>
      <c r="I2539">
        <v>3625186</v>
      </c>
    </row>
    <row r="2540" spans="1:9">
      <c r="A2540" s="1">
        <v>38110</v>
      </c>
      <c r="B2540">
        <v>125</v>
      </c>
      <c r="C2540">
        <v>129.1</v>
      </c>
      <c r="D2540">
        <v>125</v>
      </c>
      <c r="E2540">
        <v>126.25</v>
      </c>
      <c r="F2540">
        <v>126.468936926265</v>
      </c>
      <c r="G2540">
        <v>16885</v>
      </c>
      <c r="H2540">
        <v>369</v>
      </c>
      <c r="I2540">
        <v>2135428</v>
      </c>
    </row>
    <row r="2541" spans="1:9">
      <c r="A2541" s="1">
        <v>38107</v>
      </c>
      <c r="B2541">
        <v>130</v>
      </c>
      <c r="C2541">
        <v>130</v>
      </c>
      <c r="D2541">
        <v>127.5</v>
      </c>
      <c r="E2541">
        <v>127.95</v>
      </c>
      <c r="F2541">
        <v>128.52443703732399</v>
      </c>
      <c r="G2541">
        <v>25801</v>
      </c>
      <c r="H2541">
        <v>431</v>
      </c>
      <c r="I2541">
        <v>3316059</v>
      </c>
    </row>
    <row r="2542" spans="1:9">
      <c r="A2542" s="1">
        <v>38106</v>
      </c>
      <c r="B2542">
        <v>128.1</v>
      </c>
      <c r="C2542">
        <v>130</v>
      </c>
      <c r="D2542">
        <v>127.75</v>
      </c>
      <c r="E2542">
        <v>129.69999999999999</v>
      </c>
      <c r="F2542">
        <v>128.97388026209401</v>
      </c>
      <c r="G2542">
        <v>22282</v>
      </c>
      <c r="H2542">
        <v>425</v>
      </c>
      <c r="I2542">
        <v>2873796</v>
      </c>
    </row>
    <row r="2543" spans="1:9">
      <c r="A2543" s="1">
        <v>38105</v>
      </c>
      <c r="B2543">
        <v>129.30000000000001</v>
      </c>
      <c r="C2543">
        <v>130.69999999999999</v>
      </c>
      <c r="D2543">
        <v>127.7</v>
      </c>
      <c r="E2543">
        <v>128.19999999999999</v>
      </c>
      <c r="F2543">
        <v>128.48121858971001</v>
      </c>
      <c r="G2543">
        <v>19301</v>
      </c>
      <c r="H2543">
        <v>360</v>
      </c>
      <c r="I2543">
        <v>2479816</v>
      </c>
    </row>
    <row r="2544" spans="1:9">
      <c r="A2544" s="1">
        <v>38104</v>
      </c>
      <c r="B2544">
        <v>131</v>
      </c>
      <c r="C2544">
        <v>131.25</v>
      </c>
      <c r="D2544">
        <v>128.30000000000001</v>
      </c>
      <c r="E2544">
        <v>128.85</v>
      </c>
      <c r="F2544">
        <v>129.718184670082</v>
      </c>
      <c r="G2544">
        <v>28689</v>
      </c>
      <c r="H2544">
        <v>524</v>
      </c>
      <c r="I2544">
        <v>3721485</v>
      </c>
    </row>
    <row r="2545" spans="1:9">
      <c r="A2545" s="1">
        <v>38100</v>
      </c>
      <c r="B2545">
        <v>132</v>
      </c>
      <c r="C2545">
        <v>133.69999999999999</v>
      </c>
      <c r="D2545">
        <v>130.5</v>
      </c>
      <c r="E2545">
        <v>131</v>
      </c>
      <c r="F2545">
        <v>131.90744909945099</v>
      </c>
      <c r="G2545">
        <v>20432</v>
      </c>
      <c r="H2545">
        <v>433</v>
      </c>
      <c r="I2545">
        <v>2695133</v>
      </c>
    </row>
    <row r="2546" spans="1:9">
      <c r="A2546" s="1">
        <v>38099</v>
      </c>
      <c r="B2546">
        <v>134.80000000000001</v>
      </c>
      <c r="C2546">
        <v>134.80000000000001</v>
      </c>
      <c r="D2546">
        <v>131.65</v>
      </c>
      <c r="E2546">
        <v>132.05000000000001</v>
      </c>
      <c r="F2546">
        <v>132.299414715719</v>
      </c>
      <c r="G2546">
        <v>23920</v>
      </c>
      <c r="H2546">
        <v>391</v>
      </c>
      <c r="I2546">
        <v>3164602</v>
      </c>
    </row>
    <row r="2547" spans="1:9">
      <c r="A2547" s="1">
        <v>38098</v>
      </c>
      <c r="B2547">
        <v>132.75</v>
      </c>
      <c r="C2547">
        <v>133.75</v>
      </c>
      <c r="D2547">
        <v>131.80000000000001</v>
      </c>
      <c r="E2547">
        <v>132.1</v>
      </c>
      <c r="F2547">
        <v>132.515008058017</v>
      </c>
      <c r="G2547">
        <v>19856</v>
      </c>
      <c r="H2547">
        <v>360</v>
      </c>
      <c r="I2547">
        <v>2631218</v>
      </c>
    </row>
    <row r="2548" spans="1:9">
      <c r="A2548" s="1">
        <v>38097</v>
      </c>
      <c r="B2548">
        <v>133</v>
      </c>
      <c r="C2548">
        <v>133.9</v>
      </c>
      <c r="D2548">
        <v>132.19999999999999</v>
      </c>
      <c r="E2548">
        <v>133.5</v>
      </c>
      <c r="F2548">
        <v>133.406473364801</v>
      </c>
      <c r="G2548">
        <v>14830</v>
      </c>
      <c r="H2548">
        <v>205</v>
      </c>
      <c r="I2548">
        <v>1978418</v>
      </c>
    </row>
    <row r="2549" spans="1:9">
      <c r="A2549" s="1">
        <v>38096</v>
      </c>
      <c r="B2549">
        <v>135.1</v>
      </c>
      <c r="C2549">
        <v>135.5</v>
      </c>
      <c r="D2549">
        <v>132.15</v>
      </c>
      <c r="E2549">
        <v>132.80000000000001</v>
      </c>
      <c r="F2549">
        <v>133.47213622291</v>
      </c>
      <c r="G2549">
        <v>15504</v>
      </c>
      <c r="H2549">
        <v>307</v>
      </c>
      <c r="I2549">
        <v>2069352</v>
      </c>
    </row>
    <row r="2550" spans="1:9">
      <c r="A2550" s="1">
        <v>38094</v>
      </c>
      <c r="B2550">
        <v>134</v>
      </c>
      <c r="C2550">
        <v>134.85</v>
      </c>
      <c r="D2550">
        <v>133.25</v>
      </c>
      <c r="E2550">
        <v>134.15</v>
      </c>
      <c r="F2550">
        <v>134.12724696714699</v>
      </c>
      <c r="G2550">
        <v>11293</v>
      </c>
      <c r="H2550">
        <v>231</v>
      </c>
      <c r="I2550">
        <v>1514699</v>
      </c>
    </row>
    <row r="2551" spans="1:9">
      <c r="A2551" s="1">
        <v>38093</v>
      </c>
      <c r="B2551">
        <v>134.85</v>
      </c>
      <c r="C2551">
        <v>135.25</v>
      </c>
      <c r="D2551">
        <v>133.5</v>
      </c>
      <c r="E2551">
        <v>134.5</v>
      </c>
      <c r="F2551">
        <v>134.56891941340299</v>
      </c>
      <c r="G2551">
        <v>35527</v>
      </c>
      <c r="H2551">
        <v>465</v>
      </c>
      <c r="I2551">
        <v>4780830</v>
      </c>
    </row>
    <row r="2552" spans="1:9">
      <c r="A2552" s="1">
        <v>38092</v>
      </c>
      <c r="B2552">
        <v>131.1</v>
      </c>
      <c r="C2552">
        <v>135.15</v>
      </c>
      <c r="D2552">
        <v>131</v>
      </c>
      <c r="E2552">
        <v>133.44999999999999</v>
      </c>
      <c r="F2552">
        <v>133.58393357697901</v>
      </c>
      <c r="G2552">
        <v>28183</v>
      </c>
      <c r="H2552">
        <v>402</v>
      </c>
      <c r="I2552">
        <v>3764796</v>
      </c>
    </row>
    <row r="2553" spans="1:9">
      <c r="A2553" s="1">
        <v>38090</v>
      </c>
      <c r="B2553">
        <v>134</v>
      </c>
      <c r="C2553">
        <v>134</v>
      </c>
      <c r="D2553">
        <v>132.19999999999999</v>
      </c>
      <c r="E2553">
        <v>133.5</v>
      </c>
      <c r="F2553">
        <v>133.651974969701</v>
      </c>
      <c r="G2553">
        <v>80862</v>
      </c>
      <c r="H2553">
        <v>371</v>
      </c>
      <c r="I2553">
        <v>10807366</v>
      </c>
    </row>
    <row r="2554" spans="1:9">
      <c r="A2554" s="1">
        <v>38089</v>
      </c>
      <c r="B2554">
        <v>136</v>
      </c>
      <c r="C2554">
        <v>137</v>
      </c>
      <c r="D2554">
        <v>132.69999999999999</v>
      </c>
      <c r="E2554">
        <v>133.4</v>
      </c>
      <c r="F2554">
        <v>133.93310737353701</v>
      </c>
      <c r="G2554">
        <v>15637</v>
      </c>
      <c r="H2554">
        <v>268</v>
      </c>
      <c r="I2554">
        <v>2094312</v>
      </c>
    </row>
    <row r="2555" spans="1:9">
      <c r="A2555" s="1">
        <v>38085</v>
      </c>
      <c r="B2555">
        <v>135</v>
      </c>
      <c r="C2555">
        <v>136.65</v>
      </c>
      <c r="D2555">
        <v>134.25</v>
      </c>
      <c r="E2555">
        <v>136.30000000000001</v>
      </c>
      <c r="F2555">
        <v>135.98717605004401</v>
      </c>
      <c r="G2555">
        <v>22380</v>
      </c>
      <c r="H2555">
        <v>445</v>
      </c>
      <c r="I2555">
        <v>3043393</v>
      </c>
    </row>
    <row r="2556" spans="1:9">
      <c r="A2556" s="1">
        <v>38084</v>
      </c>
      <c r="B2556">
        <v>139.25</v>
      </c>
      <c r="C2556">
        <v>139.44999999999999</v>
      </c>
      <c r="D2556">
        <v>135</v>
      </c>
      <c r="E2556">
        <v>135.19999999999999</v>
      </c>
      <c r="F2556">
        <v>136.557737169517</v>
      </c>
      <c r="G2556">
        <v>25720</v>
      </c>
      <c r="H2556">
        <v>484</v>
      </c>
      <c r="I2556">
        <v>3512265</v>
      </c>
    </row>
    <row r="2557" spans="1:9">
      <c r="A2557" s="1">
        <v>38083</v>
      </c>
      <c r="B2557">
        <v>134.4</v>
      </c>
      <c r="C2557">
        <v>141</v>
      </c>
      <c r="D2557">
        <v>133.85</v>
      </c>
      <c r="E2557">
        <v>138.69999999999999</v>
      </c>
      <c r="F2557">
        <v>137.65856277651301</v>
      </c>
      <c r="G2557">
        <v>69843</v>
      </c>
      <c r="H2557">
        <v>1197</v>
      </c>
      <c r="I2557">
        <v>9614487</v>
      </c>
    </row>
    <row r="2558" spans="1:9">
      <c r="A2558" s="1">
        <v>38082</v>
      </c>
      <c r="B2558">
        <v>135</v>
      </c>
      <c r="C2558">
        <v>135.85</v>
      </c>
      <c r="D2558">
        <v>132.55000000000001</v>
      </c>
      <c r="E2558">
        <v>134</v>
      </c>
      <c r="F2558">
        <v>134.466477939653</v>
      </c>
      <c r="G2558">
        <v>28966</v>
      </c>
      <c r="H2558">
        <v>517</v>
      </c>
      <c r="I2558">
        <v>3894956</v>
      </c>
    </row>
    <row r="2559" spans="1:9">
      <c r="A2559" s="1">
        <v>38079</v>
      </c>
      <c r="B2559">
        <v>135</v>
      </c>
      <c r="C2559">
        <v>136.5</v>
      </c>
      <c r="D2559">
        <v>132.5</v>
      </c>
      <c r="E2559">
        <v>134.19999999999999</v>
      </c>
      <c r="F2559">
        <v>134.123245499608</v>
      </c>
      <c r="G2559">
        <v>38330</v>
      </c>
      <c r="H2559">
        <v>687</v>
      </c>
      <c r="I2559">
        <v>5140944</v>
      </c>
    </row>
    <row r="2560" spans="1:9">
      <c r="A2560" s="1">
        <v>38078</v>
      </c>
      <c r="B2560">
        <v>132.5</v>
      </c>
      <c r="C2560">
        <v>137</v>
      </c>
      <c r="D2560">
        <v>132.5</v>
      </c>
      <c r="E2560">
        <v>134.55000000000001</v>
      </c>
      <c r="F2560">
        <v>134.960338118186</v>
      </c>
      <c r="G2560">
        <v>38803</v>
      </c>
      <c r="H2560">
        <v>762</v>
      </c>
      <c r="I2560">
        <v>5236866</v>
      </c>
    </row>
    <row r="2561" spans="1:9">
      <c r="A2561" s="1">
        <v>38077</v>
      </c>
      <c r="B2561">
        <v>128</v>
      </c>
      <c r="C2561">
        <v>131.5</v>
      </c>
      <c r="D2561">
        <v>128</v>
      </c>
      <c r="E2561">
        <v>130.25</v>
      </c>
      <c r="F2561">
        <v>129.54513351718501</v>
      </c>
      <c r="G2561">
        <v>29734</v>
      </c>
      <c r="H2561">
        <v>498</v>
      </c>
      <c r="I2561">
        <v>3851895</v>
      </c>
    </row>
    <row r="2562" spans="1:9">
      <c r="A2562" s="1">
        <v>38076</v>
      </c>
      <c r="B2562">
        <v>128</v>
      </c>
      <c r="C2562">
        <v>128.25</v>
      </c>
      <c r="D2562">
        <v>127.15</v>
      </c>
      <c r="E2562">
        <v>127.4</v>
      </c>
      <c r="F2562">
        <v>127.44547680331399</v>
      </c>
      <c r="G2562">
        <v>15929</v>
      </c>
      <c r="H2562">
        <v>252</v>
      </c>
      <c r="I2562">
        <v>2030079</v>
      </c>
    </row>
    <row r="2563" spans="1:9">
      <c r="A2563" s="1">
        <v>38075</v>
      </c>
      <c r="B2563">
        <v>129.30000000000001</v>
      </c>
      <c r="C2563">
        <v>129.30000000000001</v>
      </c>
      <c r="D2563">
        <v>126.6</v>
      </c>
      <c r="E2563">
        <v>126.9</v>
      </c>
      <c r="F2563">
        <v>127.314942528735</v>
      </c>
      <c r="G2563">
        <v>14355</v>
      </c>
      <c r="H2563">
        <v>242</v>
      </c>
      <c r="I2563">
        <v>1827606</v>
      </c>
    </row>
    <row r="2564" spans="1:9">
      <c r="A2564" s="1">
        <v>38072</v>
      </c>
      <c r="B2564">
        <v>123.25</v>
      </c>
      <c r="C2564">
        <v>128.5</v>
      </c>
      <c r="D2564">
        <v>123.25</v>
      </c>
      <c r="E2564">
        <v>127.1</v>
      </c>
      <c r="F2564">
        <v>127.426745990688</v>
      </c>
      <c r="G2564">
        <v>38660</v>
      </c>
      <c r="H2564">
        <v>607</v>
      </c>
      <c r="I2564">
        <v>4926318</v>
      </c>
    </row>
    <row r="2565" spans="1:9">
      <c r="A2565" s="1">
        <v>38071</v>
      </c>
      <c r="B2565">
        <v>127.4</v>
      </c>
      <c r="C2565">
        <v>128.5</v>
      </c>
      <c r="D2565">
        <v>126.5</v>
      </c>
      <c r="E2565">
        <v>127.05</v>
      </c>
      <c r="F2565">
        <v>126.86867255116699</v>
      </c>
      <c r="G2565">
        <v>46563</v>
      </c>
      <c r="H2565">
        <v>332</v>
      </c>
      <c r="I2565">
        <v>5907386</v>
      </c>
    </row>
    <row r="2566" spans="1:9">
      <c r="A2566" s="1">
        <v>38070</v>
      </c>
      <c r="B2566">
        <v>128.30000000000001</v>
      </c>
      <c r="C2566">
        <v>129</v>
      </c>
      <c r="D2566">
        <v>126.5</v>
      </c>
      <c r="E2566">
        <v>127.1</v>
      </c>
      <c r="F2566">
        <v>126.916155338268</v>
      </c>
      <c r="G2566">
        <v>25261</v>
      </c>
      <c r="H2566">
        <v>356</v>
      </c>
      <c r="I2566">
        <v>3206029</v>
      </c>
    </row>
    <row r="2567" spans="1:9">
      <c r="A2567" s="1">
        <v>38069</v>
      </c>
      <c r="B2567">
        <v>125</v>
      </c>
      <c r="C2567">
        <v>128.5</v>
      </c>
      <c r="D2567">
        <v>125</v>
      </c>
      <c r="E2567">
        <v>127.8</v>
      </c>
      <c r="F2567">
        <v>126.856898924511</v>
      </c>
      <c r="G2567">
        <v>78476</v>
      </c>
      <c r="H2567">
        <v>613</v>
      </c>
      <c r="I2567">
        <v>9955222</v>
      </c>
    </row>
    <row r="2568" spans="1:9">
      <c r="A2568" s="1">
        <v>38068</v>
      </c>
      <c r="B2568">
        <v>130.5</v>
      </c>
      <c r="C2568">
        <v>130.6</v>
      </c>
      <c r="D2568">
        <v>123.1</v>
      </c>
      <c r="E2568">
        <v>125.25</v>
      </c>
      <c r="F2568">
        <v>127.28931940700799</v>
      </c>
      <c r="G2568">
        <v>29680</v>
      </c>
      <c r="H2568">
        <v>447</v>
      </c>
      <c r="I2568">
        <v>3777947</v>
      </c>
    </row>
    <row r="2569" spans="1:9">
      <c r="A2569" s="1">
        <v>38065</v>
      </c>
      <c r="B2569">
        <v>129</v>
      </c>
      <c r="C2569">
        <v>130.85</v>
      </c>
      <c r="D2569">
        <v>128.1</v>
      </c>
      <c r="E2569">
        <v>129.4</v>
      </c>
      <c r="F2569">
        <v>129.31770594369101</v>
      </c>
      <c r="G2569">
        <v>23975</v>
      </c>
      <c r="H2569">
        <v>490</v>
      </c>
      <c r="I2569">
        <v>3100392</v>
      </c>
    </row>
    <row r="2570" spans="1:9">
      <c r="A2570" s="1">
        <v>38064</v>
      </c>
      <c r="B2570">
        <v>130</v>
      </c>
      <c r="C2570">
        <v>130.85</v>
      </c>
      <c r="D2570">
        <v>128.25</v>
      </c>
      <c r="E2570">
        <v>128.80000000000001</v>
      </c>
      <c r="F2570">
        <v>129.896096900413</v>
      </c>
      <c r="G2570">
        <v>133663</v>
      </c>
      <c r="H2570">
        <v>549</v>
      </c>
      <c r="I2570">
        <v>17362302</v>
      </c>
    </row>
    <row r="2571" spans="1:9">
      <c r="A2571" s="1">
        <v>38063</v>
      </c>
      <c r="B2571">
        <v>131</v>
      </c>
      <c r="C2571">
        <v>131.25</v>
      </c>
      <c r="D2571">
        <v>129.05000000000001</v>
      </c>
      <c r="E2571">
        <v>130.19999999999999</v>
      </c>
      <c r="F2571">
        <v>130.59820680993499</v>
      </c>
      <c r="G2571">
        <v>28664</v>
      </c>
      <c r="H2571">
        <v>515</v>
      </c>
      <c r="I2571">
        <v>3743467</v>
      </c>
    </row>
    <row r="2572" spans="1:9">
      <c r="A2572" s="1">
        <v>38062</v>
      </c>
      <c r="B2572">
        <v>133.5</v>
      </c>
      <c r="C2572">
        <v>133.94999999999999</v>
      </c>
      <c r="D2572">
        <v>130</v>
      </c>
      <c r="E2572">
        <v>130.19999999999999</v>
      </c>
      <c r="F2572">
        <v>130.52406567650101</v>
      </c>
      <c r="G2572">
        <v>163407</v>
      </c>
      <c r="H2572">
        <v>703</v>
      </c>
      <c r="I2572">
        <v>21328546</v>
      </c>
    </row>
    <row r="2573" spans="1:9">
      <c r="A2573" s="1">
        <v>38061</v>
      </c>
      <c r="B2573">
        <v>136.75</v>
      </c>
      <c r="C2573">
        <v>136.75</v>
      </c>
      <c r="D2573">
        <v>132.55000000000001</v>
      </c>
      <c r="E2573">
        <v>133.30000000000001</v>
      </c>
      <c r="F2573">
        <v>134.352450667499</v>
      </c>
      <c r="G2573">
        <v>147266</v>
      </c>
      <c r="H2573">
        <v>807</v>
      </c>
      <c r="I2573">
        <v>19785548</v>
      </c>
    </row>
    <row r="2574" spans="1:9">
      <c r="A2574" s="1">
        <v>38058</v>
      </c>
      <c r="B2574">
        <v>133</v>
      </c>
      <c r="C2574">
        <v>135</v>
      </c>
      <c r="D2574">
        <v>133</v>
      </c>
      <c r="E2574">
        <v>134.75</v>
      </c>
      <c r="F2574">
        <v>133.98180484738401</v>
      </c>
      <c r="G2574">
        <v>143170</v>
      </c>
      <c r="H2574">
        <v>651</v>
      </c>
      <c r="I2574">
        <v>19182175</v>
      </c>
    </row>
    <row r="2575" spans="1:9">
      <c r="A2575" s="1">
        <v>38057</v>
      </c>
      <c r="B2575">
        <v>133.94999999999999</v>
      </c>
      <c r="C2575">
        <v>138.1</v>
      </c>
      <c r="D2575">
        <v>133.5</v>
      </c>
      <c r="E2575">
        <v>134.69999999999999</v>
      </c>
      <c r="F2575">
        <v>135.370305544373</v>
      </c>
      <c r="G2575">
        <v>171399</v>
      </c>
      <c r="H2575">
        <v>1120</v>
      </c>
      <c r="I2575">
        <v>23202335</v>
      </c>
    </row>
    <row r="2576" spans="1:9">
      <c r="A2576" s="1">
        <v>38056</v>
      </c>
      <c r="B2576">
        <v>136.4</v>
      </c>
      <c r="C2576">
        <v>137</v>
      </c>
      <c r="D2576">
        <v>134</v>
      </c>
      <c r="E2576">
        <v>134.25</v>
      </c>
      <c r="F2576">
        <v>135.046106108131</v>
      </c>
      <c r="G2576">
        <v>59298</v>
      </c>
      <c r="H2576">
        <v>921</v>
      </c>
      <c r="I2576">
        <v>8007964</v>
      </c>
    </row>
    <row r="2577" spans="1:9">
      <c r="A2577" s="1">
        <v>38055</v>
      </c>
      <c r="B2577">
        <v>138.5</v>
      </c>
      <c r="C2577">
        <v>138.94999999999999</v>
      </c>
      <c r="D2577">
        <v>136.05000000000001</v>
      </c>
      <c r="E2577">
        <v>137.1</v>
      </c>
      <c r="F2577">
        <v>137.00854584299199</v>
      </c>
      <c r="G2577">
        <v>43998</v>
      </c>
      <c r="H2577">
        <v>732</v>
      </c>
      <c r="I2577">
        <v>6028102</v>
      </c>
    </row>
    <row r="2578" spans="1:9">
      <c r="A2578" s="1">
        <v>38054</v>
      </c>
      <c r="B2578">
        <v>139.4</v>
      </c>
      <c r="C2578">
        <v>139.85</v>
      </c>
      <c r="D2578">
        <v>138.05000000000001</v>
      </c>
      <c r="E2578">
        <v>138.15</v>
      </c>
      <c r="F2578">
        <v>139.157704911275</v>
      </c>
      <c r="G2578">
        <v>48521</v>
      </c>
      <c r="H2578">
        <v>728</v>
      </c>
      <c r="I2578">
        <v>6752071</v>
      </c>
    </row>
    <row r="2579" spans="1:9">
      <c r="A2579" s="1">
        <v>38051</v>
      </c>
      <c r="B2579">
        <v>139.5</v>
      </c>
      <c r="C2579">
        <v>140.69999999999999</v>
      </c>
      <c r="D2579">
        <v>138</v>
      </c>
      <c r="E2579">
        <v>138.44999999999999</v>
      </c>
      <c r="F2579">
        <v>139.56358441712999</v>
      </c>
      <c r="G2579">
        <v>67202</v>
      </c>
      <c r="H2579">
        <v>982</v>
      </c>
      <c r="I2579">
        <v>9378952</v>
      </c>
    </row>
    <row r="2580" spans="1:9">
      <c r="A2580" s="1">
        <v>38050</v>
      </c>
      <c r="B2580">
        <v>141.65</v>
      </c>
      <c r="C2580">
        <v>143.44999999999999</v>
      </c>
      <c r="D2580">
        <v>139</v>
      </c>
      <c r="E2580">
        <v>139.5</v>
      </c>
      <c r="F2580">
        <v>140.03931108477499</v>
      </c>
      <c r="G2580">
        <v>2852020</v>
      </c>
      <c r="H2580">
        <v>1870</v>
      </c>
      <c r="I2580">
        <v>399394916</v>
      </c>
    </row>
    <row r="2581" spans="1:9">
      <c r="A2581" s="1">
        <v>38049</v>
      </c>
      <c r="B2581">
        <v>141</v>
      </c>
      <c r="C2581">
        <v>142.69999999999999</v>
      </c>
      <c r="D2581">
        <v>140.65</v>
      </c>
      <c r="E2581">
        <v>141.4</v>
      </c>
      <c r="F2581">
        <v>141.583874476711</v>
      </c>
      <c r="G2581">
        <v>91011</v>
      </c>
      <c r="H2581">
        <v>1147</v>
      </c>
      <c r="I2581">
        <v>12885690</v>
      </c>
    </row>
    <row r="2582" spans="1:9">
      <c r="A2582" s="1">
        <v>38047</v>
      </c>
      <c r="B2582">
        <v>147</v>
      </c>
      <c r="C2582">
        <v>147</v>
      </c>
      <c r="D2582">
        <v>139.65</v>
      </c>
      <c r="E2582">
        <v>140.19999999999999</v>
      </c>
      <c r="F2582">
        <v>141.45092431473199</v>
      </c>
      <c r="G2582">
        <v>58043</v>
      </c>
      <c r="H2582">
        <v>805</v>
      </c>
      <c r="I2582">
        <v>8210236</v>
      </c>
    </row>
    <row r="2583" spans="1:9">
      <c r="A2583" s="1">
        <v>38044</v>
      </c>
      <c r="B2583">
        <v>143</v>
      </c>
      <c r="C2583">
        <v>143.9</v>
      </c>
      <c r="D2583">
        <v>141.1</v>
      </c>
      <c r="E2583">
        <v>143.30000000000001</v>
      </c>
      <c r="F2583">
        <v>142.93541144069999</v>
      </c>
      <c r="G2583">
        <v>57007</v>
      </c>
      <c r="H2583">
        <v>797</v>
      </c>
      <c r="I2583">
        <v>8148319</v>
      </c>
    </row>
    <row r="2584" spans="1:9">
      <c r="A2584" s="1">
        <v>38043</v>
      </c>
      <c r="B2584">
        <v>143</v>
      </c>
      <c r="C2584">
        <v>143.80000000000001</v>
      </c>
      <c r="D2584">
        <v>141.6</v>
      </c>
      <c r="E2584">
        <v>143.05000000000001</v>
      </c>
      <c r="F2584">
        <v>142.69447829265701</v>
      </c>
      <c r="G2584">
        <v>57446</v>
      </c>
      <c r="H2584">
        <v>605</v>
      </c>
      <c r="I2584">
        <v>8197227</v>
      </c>
    </row>
    <row r="2585" spans="1:9">
      <c r="A2585" s="1">
        <v>38042</v>
      </c>
      <c r="B2585">
        <v>143.1</v>
      </c>
      <c r="C2585">
        <v>143.5</v>
      </c>
      <c r="D2585">
        <v>141.6</v>
      </c>
      <c r="E2585">
        <v>142</v>
      </c>
      <c r="F2585">
        <v>142.29197714853399</v>
      </c>
      <c r="G2585">
        <v>32208</v>
      </c>
      <c r="H2585">
        <v>558</v>
      </c>
      <c r="I2585">
        <v>4582940</v>
      </c>
    </row>
    <row r="2586" spans="1:9">
      <c r="A2586" s="1">
        <v>38041</v>
      </c>
      <c r="B2586">
        <v>142.5</v>
      </c>
      <c r="C2586">
        <v>144.25</v>
      </c>
      <c r="D2586">
        <v>140.75</v>
      </c>
      <c r="E2586">
        <v>143.44999999999999</v>
      </c>
      <c r="F2586">
        <v>142.05208206871399</v>
      </c>
      <c r="G2586">
        <v>57659</v>
      </c>
      <c r="H2586">
        <v>662</v>
      </c>
      <c r="I2586">
        <v>8190581</v>
      </c>
    </row>
    <row r="2587" spans="1:9">
      <c r="A2587" s="1">
        <v>38040</v>
      </c>
      <c r="B2587">
        <v>145.30000000000001</v>
      </c>
      <c r="C2587">
        <v>145.9</v>
      </c>
      <c r="D2587">
        <v>141.80000000000001</v>
      </c>
      <c r="E2587">
        <v>142.35</v>
      </c>
      <c r="F2587">
        <v>143.44513252415101</v>
      </c>
      <c r="G2587">
        <v>32296</v>
      </c>
      <c r="H2587">
        <v>565</v>
      </c>
      <c r="I2587">
        <v>4632704</v>
      </c>
    </row>
    <row r="2588" spans="1:9">
      <c r="A2588" s="1">
        <v>38037</v>
      </c>
      <c r="B2588">
        <v>148.5</v>
      </c>
      <c r="C2588">
        <v>148.5</v>
      </c>
      <c r="D2588">
        <v>143.9</v>
      </c>
      <c r="E2588">
        <v>144.9</v>
      </c>
      <c r="F2588">
        <v>144.57029632696501</v>
      </c>
      <c r="G2588">
        <v>50721</v>
      </c>
      <c r="H2588">
        <v>840</v>
      </c>
      <c r="I2588">
        <v>7332750</v>
      </c>
    </row>
    <row r="2589" spans="1:9">
      <c r="A2589" s="1">
        <v>38036</v>
      </c>
      <c r="B2589">
        <v>146.25</v>
      </c>
      <c r="C2589">
        <v>147.19999999999999</v>
      </c>
      <c r="D2589">
        <v>144.30000000000001</v>
      </c>
      <c r="E2589">
        <v>145.44999999999999</v>
      </c>
      <c r="F2589">
        <v>145.730442516426</v>
      </c>
      <c r="G2589">
        <v>55094</v>
      </c>
      <c r="H2589">
        <v>589</v>
      </c>
      <c r="I2589">
        <v>8028873</v>
      </c>
    </row>
    <row r="2590" spans="1:9">
      <c r="A2590" s="1">
        <v>38035</v>
      </c>
      <c r="B2590">
        <v>148.25</v>
      </c>
      <c r="C2590">
        <v>149</v>
      </c>
      <c r="D2590">
        <v>146</v>
      </c>
      <c r="E2590">
        <v>146.5</v>
      </c>
      <c r="F2590">
        <v>147.30378474615199</v>
      </c>
      <c r="G2590">
        <v>69648</v>
      </c>
      <c r="H2590">
        <v>964</v>
      </c>
      <c r="I2590">
        <v>10259414</v>
      </c>
    </row>
    <row r="2591" spans="1:9">
      <c r="A2591" s="1">
        <v>38034</v>
      </c>
      <c r="B2591">
        <v>148.30000000000001</v>
      </c>
      <c r="C2591">
        <v>149.75</v>
      </c>
      <c r="D2591">
        <v>147.5</v>
      </c>
      <c r="E2591">
        <v>148</v>
      </c>
      <c r="F2591">
        <v>148.10661496191699</v>
      </c>
      <c r="G2591">
        <v>57506</v>
      </c>
      <c r="H2591">
        <v>845</v>
      </c>
      <c r="I2591">
        <v>8517019</v>
      </c>
    </row>
    <row r="2592" spans="1:9">
      <c r="A2592" s="1">
        <v>38033</v>
      </c>
      <c r="B2592">
        <v>145</v>
      </c>
      <c r="C2592">
        <v>150</v>
      </c>
      <c r="D2592">
        <v>145</v>
      </c>
      <c r="E2592">
        <v>149.80000000000001</v>
      </c>
      <c r="F2592">
        <v>149.16123316796501</v>
      </c>
      <c r="G2592">
        <v>56440</v>
      </c>
      <c r="H2592">
        <v>825</v>
      </c>
      <c r="I2592">
        <v>8418660</v>
      </c>
    </row>
    <row r="2593" spans="1:9">
      <c r="A2593" s="1">
        <v>38030</v>
      </c>
      <c r="B2593">
        <v>146.55000000000001</v>
      </c>
      <c r="C2593">
        <v>151.9</v>
      </c>
      <c r="D2593">
        <v>146.55000000000001</v>
      </c>
      <c r="E2593">
        <v>147.75</v>
      </c>
      <c r="F2593">
        <v>148.86368120154</v>
      </c>
      <c r="G2593">
        <v>94279</v>
      </c>
      <c r="H2593">
        <v>1222</v>
      </c>
      <c r="I2593">
        <v>14034719</v>
      </c>
    </row>
    <row r="2594" spans="1:9">
      <c r="A2594" s="1">
        <v>38029</v>
      </c>
      <c r="B2594">
        <v>149.5</v>
      </c>
      <c r="C2594">
        <v>149.9</v>
      </c>
      <c r="D2594">
        <v>147</v>
      </c>
      <c r="E2594">
        <v>147.80000000000001</v>
      </c>
      <c r="F2594">
        <v>148.314432401597</v>
      </c>
      <c r="G2594">
        <v>52590</v>
      </c>
      <c r="H2594">
        <v>682</v>
      </c>
      <c r="I2594">
        <v>7799856</v>
      </c>
    </row>
    <row r="2595" spans="1:9">
      <c r="A2595" s="1">
        <v>38028</v>
      </c>
      <c r="B2595">
        <v>147.9</v>
      </c>
      <c r="C2595">
        <v>149.30000000000001</v>
      </c>
      <c r="D2595">
        <v>147.9</v>
      </c>
      <c r="E2595">
        <v>148.94999999999999</v>
      </c>
      <c r="F2595">
        <v>148.69336430956801</v>
      </c>
      <c r="G2595">
        <v>34435</v>
      </c>
      <c r="H2595">
        <v>453</v>
      </c>
      <c r="I2595">
        <v>5120256</v>
      </c>
    </row>
    <row r="2596" spans="1:9">
      <c r="A2596" s="1">
        <v>38027</v>
      </c>
      <c r="B2596">
        <v>151.25</v>
      </c>
      <c r="C2596">
        <v>151.25</v>
      </c>
      <c r="D2596">
        <v>147.55000000000001</v>
      </c>
      <c r="E2596">
        <v>147.80000000000001</v>
      </c>
      <c r="F2596">
        <v>148.781467513731</v>
      </c>
      <c r="G2596">
        <v>39509</v>
      </c>
      <c r="H2596">
        <v>598</v>
      </c>
      <c r="I2596">
        <v>5878207</v>
      </c>
    </row>
    <row r="2597" spans="1:9">
      <c r="A2597" s="1">
        <v>38026</v>
      </c>
      <c r="B2597">
        <v>149.25</v>
      </c>
      <c r="C2597">
        <v>150.44999999999999</v>
      </c>
      <c r="D2597">
        <v>148.1</v>
      </c>
      <c r="E2597">
        <v>149.75</v>
      </c>
      <c r="F2597">
        <v>149.42372234935101</v>
      </c>
      <c r="G2597">
        <v>62928</v>
      </c>
      <c r="H2597">
        <v>907</v>
      </c>
      <c r="I2597">
        <v>9402936</v>
      </c>
    </row>
    <row r="2598" spans="1:9">
      <c r="A2598" s="1">
        <v>38023</v>
      </c>
      <c r="B2598">
        <v>148.9</v>
      </c>
      <c r="C2598">
        <v>150.65</v>
      </c>
      <c r="D2598">
        <v>148.19999999999999</v>
      </c>
      <c r="E2598">
        <v>149.5</v>
      </c>
      <c r="F2598">
        <v>149.57876908944701</v>
      </c>
      <c r="G2598">
        <v>52254</v>
      </c>
      <c r="H2598">
        <v>671</v>
      </c>
      <c r="I2598">
        <v>7816089</v>
      </c>
    </row>
    <row r="2599" spans="1:9">
      <c r="A2599" s="1">
        <v>38022</v>
      </c>
      <c r="B2599">
        <v>148.75</v>
      </c>
      <c r="C2599">
        <v>156</v>
      </c>
      <c r="D2599">
        <v>146.5</v>
      </c>
      <c r="E2599">
        <v>148.5</v>
      </c>
      <c r="F2599">
        <v>151.39603615512399</v>
      </c>
      <c r="G2599">
        <v>111962</v>
      </c>
      <c r="H2599">
        <v>1195</v>
      </c>
      <c r="I2599">
        <v>16950603</v>
      </c>
    </row>
    <row r="2600" spans="1:9">
      <c r="A2600" s="1">
        <v>38021</v>
      </c>
      <c r="B2600">
        <v>147</v>
      </c>
      <c r="C2600">
        <v>148.5</v>
      </c>
      <c r="D2600">
        <v>145.19999999999999</v>
      </c>
      <c r="E2600">
        <v>147.75</v>
      </c>
      <c r="F2600">
        <v>146.95378151260499</v>
      </c>
      <c r="G2600">
        <v>40936</v>
      </c>
      <c r="H2600">
        <v>788</v>
      </c>
      <c r="I2600">
        <v>6015700</v>
      </c>
    </row>
    <row r="2601" spans="1:9">
      <c r="A2601" s="1">
        <v>38020</v>
      </c>
      <c r="B2601">
        <v>150</v>
      </c>
      <c r="C2601">
        <v>150.75</v>
      </c>
      <c r="D2601">
        <v>145.30000000000001</v>
      </c>
      <c r="E2601">
        <v>147.35</v>
      </c>
      <c r="F2601">
        <v>147.96967837844201</v>
      </c>
      <c r="G2601">
        <v>84758</v>
      </c>
      <c r="H2601">
        <v>1085</v>
      </c>
      <c r="I2601">
        <v>12541614</v>
      </c>
    </row>
    <row r="2602" spans="1:9">
      <c r="A2602" s="1">
        <v>38016</v>
      </c>
      <c r="B2602">
        <v>150</v>
      </c>
      <c r="C2602">
        <v>150.6</v>
      </c>
      <c r="D2602">
        <v>148</v>
      </c>
      <c r="E2602">
        <v>149.65</v>
      </c>
      <c r="F2602">
        <v>149.503940455341</v>
      </c>
      <c r="G2602">
        <v>59384</v>
      </c>
      <c r="H2602">
        <v>859</v>
      </c>
      <c r="I2602">
        <v>8878142</v>
      </c>
    </row>
    <row r="2603" spans="1:9">
      <c r="A2603" s="1">
        <v>38015</v>
      </c>
      <c r="B2603">
        <v>152</v>
      </c>
      <c r="C2603">
        <v>152.5</v>
      </c>
      <c r="D2603">
        <v>149</v>
      </c>
      <c r="E2603">
        <v>150.15</v>
      </c>
      <c r="F2603">
        <v>151.18467110046001</v>
      </c>
      <c r="G2603">
        <v>74278</v>
      </c>
      <c r="H2603">
        <v>844</v>
      </c>
      <c r="I2603">
        <v>11229695</v>
      </c>
    </row>
    <row r="2604" spans="1:9">
      <c r="A2604" s="1">
        <v>38014</v>
      </c>
      <c r="B2604">
        <v>155.25</v>
      </c>
      <c r="C2604">
        <v>155.25</v>
      </c>
      <c r="D2604">
        <v>150.25</v>
      </c>
      <c r="E2604">
        <v>151.6</v>
      </c>
      <c r="F2604">
        <v>151.90948816730801</v>
      </c>
      <c r="G2604">
        <v>90850</v>
      </c>
      <c r="H2604">
        <v>1044</v>
      </c>
      <c r="I2604">
        <v>13800977</v>
      </c>
    </row>
    <row r="2605" spans="1:9">
      <c r="A2605" s="1">
        <v>38013</v>
      </c>
      <c r="B2605">
        <v>148.5</v>
      </c>
      <c r="C2605">
        <v>154.9</v>
      </c>
      <c r="D2605">
        <v>148.19999999999999</v>
      </c>
      <c r="E2605">
        <v>153.5</v>
      </c>
      <c r="F2605">
        <v>152.12507681883301</v>
      </c>
      <c r="G2605">
        <v>126922</v>
      </c>
      <c r="H2605">
        <v>1238</v>
      </c>
      <c r="I2605">
        <v>19308019</v>
      </c>
    </row>
    <row r="2606" spans="1:9">
      <c r="A2606" s="1">
        <v>38009</v>
      </c>
      <c r="B2606">
        <v>145.30000000000001</v>
      </c>
      <c r="C2606">
        <v>148.94999999999999</v>
      </c>
      <c r="D2606">
        <v>143.55000000000001</v>
      </c>
      <c r="E2606">
        <v>147.94999999999999</v>
      </c>
      <c r="F2606">
        <v>146.014185695327</v>
      </c>
      <c r="G2606">
        <v>109265</v>
      </c>
      <c r="H2606">
        <v>1426</v>
      </c>
      <c r="I2606">
        <v>15954240</v>
      </c>
    </row>
    <row r="2607" spans="1:9">
      <c r="A2607" s="1">
        <v>38008</v>
      </c>
      <c r="B2607">
        <v>148.5</v>
      </c>
      <c r="C2607">
        <v>150.30000000000001</v>
      </c>
      <c r="D2607">
        <v>145.5</v>
      </c>
      <c r="E2607">
        <v>146.94999999999999</v>
      </c>
      <c r="F2607">
        <v>147.54641612589401</v>
      </c>
      <c r="G2607">
        <v>81211</v>
      </c>
      <c r="H2607">
        <v>1219</v>
      </c>
      <c r="I2607">
        <v>11982392</v>
      </c>
    </row>
    <row r="2608" spans="1:9">
      <c r="A2608" s="1">
        <v>38007</v>
      </c>
      <c r="B2608">
        <v>150.19999999999999</v>
      </c>
      <c r="C2608">
        <v>153.25</v>
      </c>
      <c r="D2608">
        <v>148</v>
      </c>
      <c r="E2608">
        <v>148.19999999999999</v>
      </c>
      <c r="F2608">
        <v>150.555769519134</v>
      </c>
      <c r="G2608">
        <v>126709</v>
      </c>
      <c r="H2608">
        <v>1389</v>
      </c>
      <c r="I2608">
        <v>19076771</v>
      </c>
    </row>
    <row r="2609" spans="1:9">
      <c r="A2609" s="1">
        <v>38006</v>
      </c>
      <c r="B2609">
        <v>153</v>
      </c>
      <c r="C2609">
        <v>154.25</v>
      </c>
      <c r="D2609">
        <v>150.6</v>
      </c>
      <c r="E2609">
        <v>151.69999999999999</v>
      </c>
      <c r="F2609">
        <v>152.17907054125899</v>
      </c>
      <c r="G2609">
        <v>90160</v>
      </c>
      <c r="H2609">
        <v>1077</v>
      </c>
      <c r="I2609">
        <v>13720465</v>
      </c>
    </row>
    <row r="2610" spans="1:9">
      <c r="A2610" s="1">
        <v>38005</v>
      </c>
      <c r="B2610">
        <v>153</v>
      </c>
      <c r="C2610">
        <v>153.4</v>
      </c>
      <c r="D2610">
        <v>148.5</v>
      </c>
      <c r="E2610">
        <v>152.19999999999999</v>
      </c>
      <c r="F2610">
        <v>151.319874716405</v>
      </c>
      <c r="G2610">
        <v>99614</v>
      </c>
      <c r="H2610">
        <v>1318</v>
      </c>
      <c r="I2610">
        <v>15073578</v>
      </c>
    </row>
    <row r="2611" spans="1:9">
      <c r="A2611" s="1">
        <v>38002</v>
      </c>
      <c r="B2611">
        <v>156.5</v>
      </c>
      <c r="C2611">
        <v>157.9</v>
      </c>
      <c r="D2611">
        <v>151.44999999999999</v>
      </c>
      <c r="E2611">
        <v>152.65</v>
      </c>
      <c r="F2611">
        <v>154.150561300785</v>
      </c>
      <c r="G2611">
        <v>94958</v>
      </c>
      <c r="H2611">
        <v>1400</v>
      </c>
      <c r="I2611">
        <v>14637829</v>
      </c>
    </row>
    <row r="2612" spans="1:9">
      <c r="A2612" s="1">
        <v>38001</v>
      </c>
      <c r="B2612">
        <v>160.1</v>
      </c>
      <c r="C2612">
        <v>161.69999999999999</v>
      </c>
      <c r="D2612">
        <v>156.80000000000001</v>
      </c>
      <c r="E2612">
        <v>157.1</v>
      </c>
      <c r="F2612">
        <v>159.54175550552401</v>
      </c>
      <c r="G2612">
        <v>134138</v>
      </c>
      <c r="H2612">
        <v>1448</v>
      </c>
      <c r="I2612">
        <v>21400612</v>
      </c>
    </row>
    <row r="2613" spans="1:9">
      <c r="A2613" s="1">
        <v>38000</v>
      </c>
      <c r="B2613">
        <v>158.05000000000001</v>
      </c>
      <c r="C2613">
        <v>161</v>
      </c>
      <c r="D2613">
        <v>155</v>
      </c>
      <c r="E2613">
        <v>159.75</v>
      </c>
      <c r="F2613">
        <v>159.930049833379</v>
      </c>
      <c r="G2613">
        <v>98127</v>
      </c>
      <c r="H2613">
        <v>1330</v>
      </c>
      <c r="I2613">
        <v>15693456</v>
      </c>
    </row>
    <row r="2614" spans="1:9">
      <c r="A2614" s="1">
        <v>37999</v>
      </c>
      <c r="B2614">
        <v>159.30000000000001</v>
      </c>
      <c r="C2614">
        <v>160</v>
      </c>
      <c r="D2614">
        <v>156</v>
      </c>
      <c r="E2614">
        <v>157.6</v>
      </c>
      <c r="F2614">
        <v>157.64469295285801</v>
      </c>
      <c r="G2614">
        <v>103730</v>
      </c>
      <c r="H2614">
        <v>1572</v>
      </c>
      <c r="I2614">
        <v>16352484</v>
      </c>
    </row>
    <row r="2615" spans="1:9">
      <c r="A2615" s="1">
        <v>37998</v>
      </c>
      <c r="B2615">
        <v>164</v>
      </c>
      <c r="C2615">
        <v>164.5</v>
      </c>
      <c r="D2615">
        <v>159</v>
      </c>
      <c r="E2615">
        <v>159.5</v>
      </c>
      <c r="F2615">
        <v>160.90119247564601</v>
      </c>
      <c r="G2615">
        <v>119080</v>
      </c>
      <c r="H2615">
        <v>1494</v>
      </c>
      <c r="I2615">
        <v>19160114</v>
      </c>
    </row>
    <row r="2616" spans="1:9">
      <c r="A2616" s="1">
        <v>37995</v>
      </c>
      <c r="B2616">
        <v>163.75</v>
      </c>
      <c r="C2616">
        <v>166.25</v>
      </c>
      <c r="D2616">
        <v>161</v>
      </c>
      <c r="E2616">
        <v>162.6</v>
      </c>
      <c r="F2616">
        <v>163.67059358022101</v>
      </c>
      <c r="G2616">
        <v>158479</v>
      </c>
      <c r="H2616">
        <v>1816</v>
      </c>
      <c r="I2616">
        <v>25938352</v>
      </c>
    </row>
    <row r="2617" spans="1:9">
      <c r="A2617" s="1">
        <v>37994</v>
      </c>
      <c r="B2617">
        <v>164</v>
      </c>
      <c r="C2617">
        <v>164.8</v>
      </c>
      <c r="D2617">
        <v>161</v>
      </c>
      <c r="E2617">
        <v>161.9</v>
      </c>
      <c r="F2617">
        <v>163.029137630371</v>
      </c>
      <c r="G2617">
        <v>149669</v>
      </c>
      <c r="H2617">
        <v>1944</v>
      </c>
      <c r="I2617">
        <v>24400408</v>
      </c>
    </row>
    <row r="2618" spans="1:9">
      <c r="A2618" s="1">
        <v>37993</v>
      </c>
      <c r="B2618">
        <v>163.5</v>
      </c>
      <c r="C2618">
        <v>165.8</v>
      </c>
      <c r="D2618">
        <v>160.5</v>
      </c>
      <c r="E2618">
        <v>161.55000000000001</v>
      </c>
      <c r="F2618">
        <v>161.82819229696599</v>
      </c>
      <c r="G2618">
        <v>129092</v>
      </c>
      <c r="H2618">
        <v>1684</v>
      </c>
      <c r="I2618">
        <v>20890725</v>
      </c>
    </row>
    <row r="2619" spans="1:9">
      <c r="A2619" s="1">
        <v>37992</v>
      </c>
      <c r="B2619">
        <v>167</v>
      </c>
      <c r="C2619">
        <v>170.4</v>
      </c>
      <c r="D2619">
        <v>163</v>
      </c>
      <c r="E2619">
        <v>163.69999999999999</v>
      </c>
      <c r="F2619">
        <v>167.54733454164901</v>
      </c>
      <c r="G2619">
        <v>214072</v>
      </c>
      <c r="H2619">
        <v>2594</v>
      </c>
      <c r="I2619">
        <v>35867193</v>
      </c>
    </row>
    <row r="2620" spans="1:9">
      <c r="A2620" s="1">
        <v>37991</v>
      </c>
      <c r="B2620">
        <v>173</v>
      </c>
      <c r="C2620">
        <v>173.45</v>
      </c>
      <c r="D2620">
        <v>165</v>
      </c>
      <c r="E2620">
        <v>165.95</v>
      </c>
      <c r="F2620">
        <v>168.132106559113</v>
      </c>
      <c r="G2620">
        <v>273726</v>
      </c>
      <c r="H2620">
        <v>3321</v>
      </c>
      <c r="I2620">
        <v>46022129</v>
      </c>
    </row>
    <row r="2621" spans="1:9">
      <c r="A2621" s="1">
        <v>37988</v>
      </c>
      <c r="B2621">
        <v>170</v>
      </c>
      <c r="C2621">
        <v>174.4</v>
      </c>
      <c r="D2621">
        <v>170</v>
      </c>
      <c r="E2621">
        <v>172.1</v>
      </c>
      <c r="F2621">
        <v>172.02056284404401</v>
      </c>
      <c r="G2621">
        <v>397659</v>
      </c>
      <c r="H2621">
        <v>4375</v>
      </c>
      <c r="I2621">
        <v>68405525</v>
      </c>
    </row>
    <row r="2622" spans="1:9">
      <c r="A2622" s="1">
        <v>37987</v>
      </c>
      <c r="B2622">
        <v>160.65</v>
      </c>
      <c r="C2622">
        <v>169.9</v>
      </c>
      <c r="D2622">
        <v>160</v>
      </c>
      <c r="E2622">
        <v>168.5</v>
      </c>
      <c r="F2622">
        <v>166.11631189558199</v>
      </c>
      <c r="G2622">
        <v>519302</v>
      </c>
      <c r="H2622">
        <v>5202</v>
      </c>
      <c r="I2622">
        <v>86264533</v>
      </c>
    </row>
    <row r="2623" spans="1:9">
      <c r="A2623" s="1">
        <v>37986</v>
      </c>
      <c r="B2623">
        <v>160.9</v>
      </c>
      <c r="C2623">
        <v>165</v>
      </c>
      <c r="D2623">
        <v>159</v>
      </c>
      <c r="E2623">
        <v>159.65</v>
      </c>
      <c r="F2623">
        <v>161.77079377738701</v>
      </c>
      <c r="G2623">
        <v>220679</v>
      </c>
      <c r="H2623">
        <v>2463</v>
      </c>
      <c r="I2623">
        <v>35699417</v>
      </c>
    </row>
    <row r="2624" spans="1:9">
      <c r="A2624" s="1">
        <v>37985</v>
      </c>
      <c r="B2624">
        <v>162.5</v>
      </c>
      <c r="C2624">
        <v>163.30000000000001</v>
      </c>
      <c r="D2624">
        <v>157</v>
      </c>
      <c r="E2624">
        <v>161.1</v>
      </c>
      <c r="F2624">
        <v>160.69220131722</v>
      </c>
      <c r="G2624">
        <v>243695</v>
      </c>
      <c r="H2624">
        <v>2501</v>
      </c>
      <c r="I2624">
        <v>39159886</v>
      </c>
    </row>
    <row r="2625" spans="1:9">
      <c r="A2625" s="1">
        <v>37984</v>
      </c>
      <c r="B2625">
        <v>159.4</v>
      </c>
      <c r="C2625">
        <v>164.25</v>
      </c>
      <c r="D2625">
        <v>159.4</v>
      </c>
      <c r="E2625">
        <v>161.6</v>
      </c>
      <c r="F2625">
        <v>162.08829081415001</v>
      </c>
      <c r="G2625">
        <v>269643</v>
      </c>
      <c r="H2625">
        <v>2688</v>
      </c>
      <c r="I2625">
        <v>43705973</v>
      </c>
    </row>
    <row r="2626" spans="1:9">
      <c r="A2626" s="1">
        <v>37981</v>
      </c>
      <c r="B2626">
        <v>157</v>
      </c>
      <c r="C2626">
        <v>159</v>
      </c>
      <c r="D2626">
        <v>156</v>
      </c>
      <c r="E2626">
        <v>158.30000000000001</v>
      </c>
      <c r="F2626">
        <v>157.641478287235</v>
      </c>
      <c r="G2626">
        <v>178098</v>
      </c>
      <c r="H2626">
        <v>1760</v>
      </c>
      <c r="I2626">
        <v>28075632</v>
      </c>
    </row>
    <row r="2627" spans="1:9">
      <c r="A2627" s="1">
        <v>37979</v>
      </c>
      <c r="B2627">
        <v>156</v>
      </c>
      <c r="C2627">
        <v>156.9</v>
      </c>
      <c r="D2627">
        <v>154</v>
      </c>
      <c r="E2627">
        <v>155.65</v>
      </c>
      <c r="F2627">
        <v>155.27724598663801</v>
      </c>
      <c r="G2627">
        <v>120348</v>
      </c>
      <c r="H2627">
        <v>1094</v>
      </c>
      <c r="I2627">
        <v>18687306</v>
      </c>
    </row>
    <row r="2628" spans="1:9">
      <c r="A2628" s="1">
        <v>37978</v>
      </c>
      <c r="B2628">
        <v>157.9</v>
      </c>
      <c r="C2628">
        <v>158.80000000000001</v>
      </c>
      <c r="D2628">
        <v>155.5</v>
      </c>
      <c r="E2628">
        <v>156.4</v>
      </c>
      <c r="F2628">
        <v>157.06743637683601</v>
      </c>
      <c r="G2628">
        <v>155643</v>
      </c>
      <c r="H2628">
        <v>1692</v>
      </c>
      <c r="I2628">
        <v>24446447</v>
      </c>
    </row>
    <row r="2629" spans="1:9">
      <c r="A2629" s="1">
        <v>37977</v>
      </c>
      <c r="B2629">
        <v>158.4</v>
      </c>
      <c r="C2629">
        <v>160</v>
      </c>
      <c r="D2629">
        <v>157</v>
      </c>
      <c r="E2629">
        <v>157.35</v>
      </c>
      <c r="F2629">
        <v>158.231220557266</v>
      </c>
      <c r="G2629">
        <v>164302</v>
      </c>
      <c r="H2629">
        <v>1978</v>
      </c>
      <c r="I2629">
        <v>25997706</v>
      </c>
    </row>
    <row r="2630" spans="1:9">
      <c r="A2630" s="1">
        <v>37974</v>
      </c>
      <c r="B2630">
        <v>158.4</v>
      </c>
      <c r="C2630">
        <v>159.44999999999999</v>
      </c>
      <c r="D2630">
        <v>155.5</v>
      </c>
      <c r="E2630">
        <v>156.1</v>
      </c>
      <c r="F2630">
        <v>157.31004659628101</v>
      </c>
      <c r="G2630">
        <v>146149</v>
      </c>
      <c r="H2630">
        <v>1841</v>
      </c>
      <c r="I2630">
        <v>22990706</v>
      </c>
    </row>
    <row r="2631" spans="1:9">
      <c r="A2631" s="1">
        <v>37973</v>
      </c>
      <c r="B2631">
        <v>159</v>
      </c>
      <c r="C2631">
        <v>160.9</v>
      </c>
      <c r="D2631">
        <v>156</v>
      </c>
      <c r="E2631">
        <v>157.15</v>
      </c>
      <c r="F2631">
        <v>158.358774652503</v>
      </c>
      <c r="G2631">
        <v>363097</v>
      </c>
      <c r="H2631">
        <v>3807</v>
      </c>
      <c r="I2631">
        <v>57499596</v>
      </c>
    </row>
    <row r="2632" spans="1:9">
      <c r="A2632" s="1">
        <v>37972</v>
      </c>
      <c r="B2632">
        <v>152.1</v>
      </c>
      <c r="C2632">
        <v>159</v>
      </c>
      <c r="D2632">
        <v>152.1</v>
      </c>
      <c r="E2632">
        <v>156.65</v>
      </c>
      <c r="F2632">
        <v>156.93235802808201</v>
      </c>
      <c r="G2632">
        <v>516898</v>
      </c>
      <c r="H2632">
        <v>5599</v>
      </c>
      <c r="I2632">
        <v>81118022</v>
      </c>
    </row>
    <row r="2633" spans="1:9">
      <c r="A2633" s="1">
        <v>37971</v>
      </c>
      <c r="B2633">
        <v>150.94999999999999</v>
      </c>
      <c r="C2633">
        <v>151.5</v>
      </c>
      <c r="D2633">
        <v>148</v>
      </c>
      <c r="E2633">
        <v>149.05000000000001</v>
      </c>
      <c r="F2633">
        <v>150.04039827498701</v>
      </c>
      <c r="G2633">
        <v>126144</v>
      </c>
      <c r="H2633">
        <v>1518</v>
      </c>
      <c r="I2633">
        <v>18926696</v>
      </c>
    </row>
    <row r="2634" spans="1:9">
      <c r="A2634" s="1">
        <v>37970</v>
      </c>
      <c r="B2634">
        <v>150.05000000000001</v>
      </c>
      <c r="C2634">
        <v>154</v>
      </c>
      <c r="D2634">
        <v>150</v>
      </c>
      <c r="E2634">
        <v>150.94999999999999</v>
      </c>
      <c r="F2634">
        <v>151.655108745174</v>
      </c>
      <c r="G2634">
        <v>83406</v>
      </c>
      <c r="H2634">
        <v>1196</v>
      </c>
      <c r="I2634">
        <v>12648946</v>
      </c>
    </row>
    <row r="2635" spans="1:9">
      <c r="A2635" s="1">
        <v>37967</v>
      </c>
      <c r="B2635">
        <v>151</v>
      </c>
      <c r="C2635">
        <v>151</v>
      </c>
      <c r="D2635">
        <v>148.1</v>
      </c>
      <c r="E2635">
        <v>149.9</v>
      </c>
      <c r="F2635">
        <v>149.38786714602699</v>
      </c>
      <c r="G2635">
        <v>77047</v>
      </c>
      <c r="H2635">
        <v>871</v>
      </c>
      <c r="I2635">
        <v>11509887</v>
      </c>
    </row>
    <row r="2636" spans="1:9">
      <c r="A2636" s="1">
        <v>37966</v>
      </c>
      <c r="B2636">
        <v>152.65</v>
      </c>
      <c r="C2636">
        <v>153</v>
      </c>
      <c r="D2636">
        <v>149.1</v>
      </c>
      <c r="E2636">
        <v>149.65</v>
      </c>
      <c r="F2636">
        <v>151.04914722361701</v>
      </c>
      <c r="G2636">
        <v>105479</v>
      </c>
      <c r="H2636">
        <v>1378</v>
      </c>
      <c r="I2636">
        <v>15932513</v>
      </c>
    </row>
    <row r="2637" spans="1:9">
      <c r="A2637" s="1">
        <v>37965</v>
      </c>
      <c r="B2637">
        <v>152</v>
      </c>
      <c r="C2637">
        <v>153.9</v>
      </c>
      <c r="D2637">
        <v>150.19999999999999</v>
      </c>
      <c r="E2637">
        <v>150.65</v>
      </c>
      <c r="F2637">
        <v>152.18086082478399</v>
      </c>
      <c r="G2637">
        <v>120977</v>
      </c>
      <c r="H2637">
        <v>1665</v>
      </c>
      <c r="I2637">
        <v>18410384</v>
      </c>
    </row>
    <row r="2638" spans="1:9">
      <c r="A2638" s="1">
        <v>37964</v>
      </c>
      <c r="B2638">
        <v>153.69999999999999</v>
      </c>
      <c r="C2638">
        <v>154.30000000000001</v>
      </c>
      <c r="D2638">
        <v>151.1</v>
      </c>
      <c r="E2638">
        <v>152.1</v>
      </c>
      <c r="F2638">
        <v>152.793419625914</v>
      </c>
      <c r="G2638">
        <v>147560</v>
      </c>
      <c r="H2638">
        <v>1858</v>
      </c>
      <c r="I2638">
        <v>22546197</v>
      </c>
    </row>
    <row r="2639" spans="1:9">
      <c r="A2639" s="1">
        <v>37963</v>
      </c>
      <c r="B2639">
        <v>150.69999999999999</v>
      </c>
      <c r="C2639">
        <v>155.9</v>
      </c>
      <c r="D2639">
        <v>150.30000000000001</v>
      </c>
      <c r="E2639">
        <v>151.69999999999999</v>
      </c>
      <c r="F2639">
        <v>152.74434366804101</v>
      </c>
      <c r="G2639">
        <v>232969</v>
      </c>
      <c r="H2639">
        <v>3098</v>
      </c>
      <c r="I2639">
        <v>35584697</v>
      </c>
    </row>
    <row r="2640" spans="1:9">
      <c r="A2640" s="1">
        <v>37960</v>
      </c>
      <c r="B2640">
        <v>146.55000000000001</v>
      </c>
      <c r="C2640">
        <v>155</v>
      </c>
      <c r="D2640">
        <v>146.1</v>
      </c>
      <c r="E2640">
        <v>149.75</v>
      </c>
      <c r="F2640">
        <v>151.038198741684</v>
      </c>
      <c r="G2640">
        <v>598737</v>
      </c>
      <c r="H2640">
        <v>6324</v>
      </c>
      <c r="I2640">
        <v>90432158</v>
      </c>
    </row>
    <row r="2641" spans="1:9">
      <c r="A2641" s="1">
        <v>37959</v>
      </c>
      <c r="B2641">
        <v>152</v>
      </c>
      <c r="C2641">
        <v>152</v>
      </c>
      <c r="D2641">
        <v>144</v>
      </c>
      <c r="E2641">
        <v>145</v>
      </c>
      <c r="F2641">
        <v>145.169536437993</v>
      </c>
      <c r="G2641">
        <v>187181</v>
      </c>
      <c r="H2641">
        <v>1927</v>
      </c>
      <c r="I2641">
        <v>27172979</v>
      </c>
    </row>
    <row r="2642" spans="1:9">
      <c r="A2642" s="1">
        <v>37958</v>
      </c>
      <c r="B2642">
        <v>140.15</v>
      </c>
      <c r="C2642">
        <v>147</v>
      </c>
      <c r="D2642">
        <v>139.5</v>
      </c>
      <c r="E2642">
        <v>143.9</v>
      </c>
      <c r="F2642">
        <v>144.06699683417901</v>
      </c>
      <c r="G2642">
        <v>242907</v>
      </c>
      <c r="H2642">
        <v>2892</v>
      </c>
      <c r="I2642">
        <v>34994882</v>
      </c>
    </row>
    <row r="2643" spans="1:9">
      <c r="A2643" s="1">
        <v>37957</v>
      </c>
      <c r="B2643">
        <v>141.5</v>
      </c>
      <c r="C2643">
        <v>142</v>
      </c>
      <c r="D2643">
        <v>138.75</v>
      </c>
      <c r="E2643">
        <v>139.1</v>
      </c>
      <c r="F2643">
        <v>140.039703962652</v>
      </c>
      <c r="G2643">
        <v>90394</v>
      </c>
      <c r="H2643">
        <v>1129</v>
      </c>
      <c r="I2643">
        <v>12658749</v>
      </c>
    </row>
    <row r="2644" spans="1:9">
      <c r="A2644" s="1">
        <v>37956</v>
      </c>
      <c r="B2644">
        <v>140</v>
      </c>
      <c r="C2644">
        <v>141.35</v>
      </c>
      <c r="D2644">
        <v>139.19999999999999</v>
      </c>
      <c r="E2644">
        <v>139.9</v>
      </c>
      <c r="F2644">
        <v>139.89368539361399</v>
      </c>
      <c r="G2644">
        <v>63171</v>
      </c>
      <c r="H2644">
        <v>945</v>
      </c>
      <c r="I2644">
        <v>8837224</v>
      </c>
    </row>
    <row r="2645" spans="1:9">
      <c r="A2645" s="1">
        <v>37953</v>
      </c>
      <c r="B2645">
        <v>141.85</v>
      </c>
      <c r="C2645">
        <v>142.69999999999999</v>
      </c>
      <c r="D2645">
        <v>138.65</v>
      </c>
      <c r="E2645">
        <v>138.85</v>
      </c>
      <c r="F2645">
        <v>139.91543595101601</v>
      </c>
      <c r="G2645">
        <v>106239</v>
      </c>
      <c r="H2645">
        <v>921</v>
      </c>
      <c r="I2645">
        <v>14864476</v>
      </c>
    </row>
    <row r="2646" spans="1:9">
      <c r="A2646" s="1">
        <v>37952</v>
      </c>
      <c r="B2646">
        <v>139.9</v>
      </c>
      <c r="C2646">
        <v>141.35</v>
      </c>
      <c r="D2646">
        <v>138.55000000000001</v>
      </c>
      <c r="E2646">
        <v>141</v>
      </c>
      <c r="F2646">
        <v>140.53542401025399</v>
      </c>
      <c r="G2646">
        <v>68654</v>
      </c>
      <c r="H2646">
        <v>960</v>
      </c>
      <c r="I2646">
        <v>9648319</v>
      </c>
    </row>
    <row r="2647" spans="1:9">
      <c r="A2647" s="1">
        <v>37950</v>
      </c>
      <c r="B2647">
        <v>140.5</v>
      </c>
      <c r="C2647">
        <v>140.5</v>
      </c>
      <c r="D2647">
        <v>138.5</v>
      </c>
      <c r="E2647">
        <v>139</v>
      </c>
      <c r="F2647">
        <v>138.987408943991</v>
      </c>
      <c r="G2647">
        <v>41458</v>
      </c>
      <c r="H2647">
        <v>595</v>
      </c>
      <c r="I2647">
        <v>5762140</v>
      </c>
    </row>
    <row r="2648" spans="1:9">
      <c r="A2648" s="1">
        <v>37949</v>
      </c>
      <c r="B2648">
        <v>142</v>
      </c>
      <c r="C2648">
        <v>142.69999999999999</v>
      </c>
      <c r="D2648">
        <v>138.65</v>
      </c>
      <c r="E2648">
        <v>139.15</v>
      </c>
      <c r="F2648">
        <v>139.71098110616899</v>
      </c>
      <c r="G2648">
        <v>33503</v>
      </c>
      <c r="H2648">
        <v>666</v>
      </c>
      <c r="I2648">
        <v>4680737</v>
      </c>
    </row>
    <row r="2649" spans="1:9">
      <c r="A2649" s="1">
        <v>37946</v>
      </c>
      <c r="B2649">
        <v>139.75</v>
      </c>
      <c r="C2649">
        <v>142.30000000000001</v>
      </c>
      <c r="D2649">
        <v>137.65</v>
      </c>
      <c r="E2649">
        <v>141.35</v>
      </c>
      <c r="F2649">
        <v>139.51604526061899</v>
      </c>
      <c r="G2649">
        <v>75474</v>
      </c>
      <c r="H2649">
        <v>1204</v>
      </c>
      <c r="I2649">
        <v>10529834</v>
      </c>
    </row>
    <row r="2650" spans="1:9">
      <c r="A2650" s="1">
        <v>37945</v>
      </c>
      <c r="B2650">
        <v>144.4</v>
      </c>
      <c r="C2650">
        <v>144.4</v>
      </c>
      <c r="D2650">
        <v>139.6</v>
      </c>
      <c r="E2650">
        <v>140.15</v>
      </c>
      <c r="F2650">
        <v>142.015631784628</v>
      </c>
      <c r="G2650">
        <v>112847</v>
      </c>
      <c r="H2650">
        <v>1644</v>
      </c>
      <c r="I2650">
        <v>16026038</v>
      </c>
    </row>
    <row r="2651" spans="1:9">
      <c r="A2651" s="1">
        <v>37944</v>
      </c>
      <c r="B2651">
        <v>141</v>
      </c>
      <c r="C2651">
        <v>145.5</v>
      </c>
      <c r="D2651">
        <v>139.25</v>
      </c>
      <c r="E2651">
        <v>142</v>
      </c>
      <c r="F2651">
        <v>142.58329671553801</v>
      </c>
      <c r="G2651">
        <v>323158</v>
      </c>
      <c r="H2651">
        <v>4378</v>
      </c>
      <c r="I2651">
        <v>46076933</v>
      </c>
    </row>
    <row r="2652" spans="1:9">
      <c r="A2652" s="1">
        <v>37943</v>
      </c>
      <c r="B2652">
        <v>134.65</v>
      </c>
      <c r="C2652">
        <v>140.5</v>
      </c>
      <c r="D2652">
        <v>134.1</v>
      </c>
      <c r="E2652">
        <v>139.94999999999999</v>
      </c>
      <c r="F2652">
        <v>138.921478856427</v>
      </c>
      <c r="G2652">
        <v>188497</v>
      </c>
      <c r="H2652">
        <v>2444</v>
      </c>
      <c r="I2652">
        <v>26186282</v>
      </c>
    </row>
    <row r="2653" spans="1:9">
      <c r="A2653" s="1">
        <v>37942</v>
      </c>
      <c r="B2653">
        <v>134.44999999999999</v>
      </c>
      <c r="C2653">
        <v>135.80000000000001</v>
      </c>
      <c r="D2653">
        <v>133.6</v>
      </c>
      <c r="E2653">
        <v>133.75</v>
      </c>
      <c r="F2653">
        <v>134.09201071335201</v>
      </c>
      <c r="G2653">
        <v>30616</v>
      </c>
      <c r="H2653">
        <v>503</v>
      </c>
      <c r="I2653">
        <v>4105361</v>
      </c>
    </row>
    <row r="2654" spans="1:9">
      <c r="A2654" s="1">
        <v>37940</v>
      </c>
      <c r="B2654">
        <v>135.25</v>
      </c>
      <c r="C2654">
        <v>135.25</v>
      </c>
      <c r="D2654">
        <v>133.69999999999999</v>
      </c>
      <c r="E2654">
        <v>133.9</v>
      </c>
      <c r="F2654">
        <v>134.35151750972699</v>
      </c>
      <c r="G2654">
        <v>12850</v>
      </c>
      <c r="H2654">
        <v>177</v>
      </c>
      <c r="I2654">
        <v>1726417</v>
      </c>
    </row>
    <row r="2655" spans="1:9">
      <c r="A2655" s="1">
        <v>37939</v>
      </c>
      <c r="B2655">
        <v>136.05000000000001</v>
      </c>
      <c r="C2655">
        <v>136.85</v>
      </c>
      <c r="D2655">
        <v>134.5</v>
      </c>
      <c r="E2655">
        <v>134.69999999999999</v>
      </c>
      <c r="F2655">
        <v>135.573737285736</v>
      </c>
      <c r="G2655">
        <v>45913</v>
      </c>
      <c r="H2655">
        <v>796</v>
      </c>
      <c r="I2655">
        <v>6224597</v>
      </c>
    </row>
    <row r="2656" spans="1:9">
      <c r="A2656" s="1">
        <v>37938</v>
      </c>
      <c r="B2656">
        <v>137.05000000000001</v>
      </c>
      <c r="C2656">
        <v>137.05000000000001</v>
      </c>
      <c r="D2656">
        <v>135.5</v>
      </c>
      <c r="E2656">
        <v>135.75</v>
      </c>
      <c r="F2656">
        <v>136.19714524333699</v>
      </c>
      <c r="G2656">
        <v>65855</v>
      </c>
      <c r="H2656">
        <v>1053</v>
      </c>
      <c r="I2656">
        <v>8969263</v>
      </c>
    </row>
    <row r="2657" spans="1:9">
      <c r="A2657" s="1">
        <v>37937</v>
      </c>
      <c r="B2657">
        <v>137.6</v>
      </c>
      <c r="C2657">
        <v>137.6</v>
      </c>
      <c r="D2657">
        <v>135.75</v>
      </c>
      <c r="E2657">
        <v>136.1</v>
      </c>
      <c r="F2657">
        <v>136.32998057091601</v>
      </c>
      <c r="G2657">
        <v>66910</v>
      </c>
      <c r="H2657">
        <v>1107</v>
      </c>
      <c r="I2657">
        <v>9121839</v>
      </c>
    </row>
    <row r="2658" spans="1:9">
      <c r="A2658" s="1">
        <v>37936</v>
      </c>
      <c r="B2658">
        <v>136.30000000000001</v>
      </c>
      <c r="C2658">
        <v>136.75</v>
      </c>
      <c r="D2658">
        <v>135.75</v>
      </c>
      <c r="E2658">
        <v>136.05000000000001</v>
      </c>
      <c r="F2658">
        <v>136.146622123236</v>
      </c>
      <c r="G2658">
        <v>64656</v>
      </c>
      <c r="H2658">
        <v>847</v>
      </c>
      <c r="I2658">
        <v>8802696</v>
      </c>
    </row>
    <row r="2659" spans="1:9">
      <c r="A2659" s="1">
        <v>37935</v>
      </c>
      <c r="B2659">
        <v>137</v>
      </c>
      <c r="C2659">
        <v>137.94999999999999</v>
      </c>
      <c r="D2659">
        <v>135.5</v>
      </c>
      <c r="E2659">
        <v>135.69999999999999</v>
      </c>
      <c r="F2659">
        <v>136.07284318644599</v>
      </c>
      <c r="G2659">
        <v>67762</v>
      </c>
      <c r="H2659">
        <v>998</v>
      </c>
      <c r="I2659">
        <v>9220568</v>
      </c>
    </row>
    <row r="2660" spans="1:9">
      <c r="A2660" s="1">
        <v>37932</v>
      </c>
      <c r="B2660">
        <v>137.9</v>
      </c>
      <c r="C2660">
        <v>137.9</v>
      </c>
      <c r="D2660">
        <v>136.05000000000001</v>
      </c>
      <c r="E2660">
        <v>136.4</v>
      </c>
      <c r="F2660">
        <v>136.64207492795299</v>
      </c>
      <c r="G2660">
        <v>45110</v>
      </c>
      <c r="H2660">
        <v>733</v>
      </c>
      <c r="I2660">
        <v>6163924</v>
      </c>
    </row>
    <row r="2661" spans="1:9">
      <c r="A2661" s="1">
        <v>37931</v>
      </c>
      <c r="B2661">
        <v>136.5</v>
      </c>
      <c r="C2661">
        <v>140</v>
      </c>
      <c r="D2661">
        <v>136.5</v>
      </c>
      <c r="E2661">
        <v>136.75</v>
      </c>
      <c r="F2661">
        <v>138.10094609405499</v>
      </c>
      <c r="G2661">
        <v>79379</v>
      </c>
      <c r="H2661">
        <v>1296</v>
      </c>
      <c r="I2661">
        <v>10962315</v>
      </c>
    </row>
    <row r="2662" spans="1:9">
      <c r="A2662" s="1">
        <v>37930</v>
      </c>
      <c r="B2662">
        <v>138</v>
      </c>
      <c r="C2662">
        <v>138.30000000000001</v>
      </c>
      <c r="D2662">
        <v>136.5</v>
      </c>
      <c r="E2662">
        <v>136.69999999999999</v>
      </c>
      <c r="F2662">
        <v>137.20984790510801</v>
      </c>
      <c r="G2662">
        <v>41816</v>
      </c>
      <c r="H2662">
        <v>690</v>
      </c>
      <c r="I2662">
        <v>5737567</v>
      </c>
    </row>
    <row r="2663" spans="1:9">
      <c r="A2663" s="1">
        <v>37929</v>
      </c>
      <c r="B2663">
        <v>137.9</v>
      </c>
      <c r="C2663">
        <v>139</v>
      </c>
      <c r="D2663">
        <v>136.6</v>
      </c>
      <c r="E2663">
        <v>136.75</v>
      </c>
      <c r="F2663">
        <v>137.643743588712</v>
      </c>
      <c r="G2663">
        <v>49717</v>
      </c>
      <c r="H2663">
        <v>892</v>
      </c>
      <c r="I2663">
        <v>6843234</v>
      </c>
    </row>
    <row r="2664" spans="1:9">
      <c r="A2664" s="1">
        <v>37928</v>
      </c>
      <c r="B2664">
        <v>138</v>
      </c>
      <c r="C2664">
        <v>140</v>
      </c>
      <c r="D2664">
        <v>137.1</v>
      </c>
      <c r="E2664">
        <v>137.9</v>
      </c>
      <c r="F2664">
        <v>138.067962842946</v>
      </c>
      <c r="G2664">
        <v>69435</v>
      </c>
      <c r="H2664">
        <v>974</v>
      </c>
      <c r="I2664">
        <v>9586749</v>
      </c>
    </row>
    <row r="2665" spans="1:9">
      <c r="A2665" s="1">
        <v>37925</v>
      </c>
      <c r="B2665">
        <v>137</v>
      </c>
      <c r="C2665">
        <v>138.25</v>
      </c>
      <c r="D2665">
        <v>137</v>
      </c>
      <c r="E2665">
        <v>137.30000000000001</v>
      </c>
      <c r="F2665">
        <v>137.79209647385599</v>
      </c>
      <c r="G2665">
        <v>33833</v>
      </c>
      <c r="H2665">
        <v>639</v>
      </c>
      <c r="I2665">
        <v>4661920</v>
      </c>
    </row>
    <row r="2666" spans="1:9">
      <c r="A2666" s="1">
        <v>37924</v>
      </c>
      <c r="B2666">
        <v>138.44999999999999</v>
      </c>
      <c r="C2666">
        <v>138.44999999999999</v>
      </c>
      <c r="D2666">
        <v>136.75</v>
      </c>
      <c r="E2666">
        <v>137.30000000000001</v>
      </c>
      <c r="F2666">
        <v>137.36252710788199</v>
      </c>
      <c r="G2666">
        <v>38273</v>
      </c>
      <c r="H2666">
        <v>589</v>
      </c>
      <c r="I2666">
        <v>5257276</v>
      </c>
    </row>
    <row r="2667" spans="1:9">
      <c r="A2667" s="1">
        <v>37923</v>
      </c>
      <c r="B2667">
        <v>138</v>
      </c>
      <c r="C2667">
        <v>138.5</v>
      </c>
      <c r="D2667">
        <v>136.65</v>
      </c>
      <c r="E2667">
        <v>137.25</v>
      </c>
      <c r="F2667">
        <v>137.439851822967</v>
      </c>
      <c r="G2667">
        <v>25645</v>
      </c>
      <c r="H2667">
        <v>347</v>
      </c>
      <c r="I2667">
        <v>3524645</v>
      </c>
    </row>
    <row r="2668" spans="1:9">
      <c r="A2668" s="1">
        <v>37922</v>
      </c>
      <c r="B2668">
        <v>138.85</v>
      </c>
      <c r="C2668">
        <v>140</v>
      </c>
      <c r="D2668">
        <v>136.80000000000001</v>
      </c>
      <c r="E2668">
        <v>137.15</v>
      </c>
      <c r="F2668">
        <v>137.65449923253999</v>
      </c>
      <c r="G2668">
        <v>20848</v>
      </c>
      <c r="H2668">
        <v>467</v>
      </c>
      <c r="I2668">
        <v>2869821</v>
      </c>
    </row>
    <row r="2669" spans="1:9">
      <c r="A2669" s="1">
        <v>37921</v>
      </c>
      <c r="B2669">
        <v>140</v>
      </c>
      <c r="C2669">
        <v>141.9</v>
      </c>
      <c r="D2669">
        <v>139</v>
      </c>
      <c r="E2669">
        <v>139.44999999999999</v>
      </c>
      <c r="F2669">
        <v>140.016382841129</v>
      </c>
      <c r="G2669">
        <v>41751</v>
      </c>
      <c r="H2669">
        <v>661</v>
      </c>
      <c r="I2669">
        <v>5845824</v>
      </c>
    </row>
    <row r="2670" spans="1:9">
      <c r="A2670" s="1">
        <v>37919</v>
      </c>
      <c r="B2670">
        <v>141.4</v>
      </c>
      <c r="C2670">
        <v>142</v>
      </c>
      <c r="D2670">
        <v>140</v>
      </c>
      <c r="E2670">
        <v>140.80000000000001</v>
      </c>
      <c r="F2670">
        <v>140.92298804780799</v>
      </c>
      <c r="G2670">
        <v>25100</v>
      </c>
      <c r="H2670">
        <v>426</v>
      </c>
      <c r="I2670">
        <v>3537167</v>
      </c>
    </row>
    <row r="2671" spans="1:9">
      <c r="A2671" s="1">
        <v>37918</v>
      </c>
      <c r="B2671">
        <v>139.75</v>
      </c>
      <c r="C2671">
        <v>139.75</v>
      </c>
      <c r="D2671">
        <v>135.75</v>
      </c>
      <c r="E2671">
        <v>138.85</v>
      </c>
      <c r="F2671">
        <v>137.70916577157101</v>
      </c>
      <c r="G2671">
        <v>55860</v>
      </c>
      <c r="H2671">
        <v>867</v>
      </c>
      <c r="I2671">
        <v>7692434</v>
      </c>
    </row>
    <row r="2672" spans="1:9">
      <c r="A2672" s="1">
        <v>37917</v>
      </c>
      <c r="B2672">
        <v>140</v>
      </c>
      <c r="C2672">
        <v>140</v>
      </c>
      <c r="D2672">
        <v>137.55000000000001</v>
      </c>
      <c r="E2672">
        <v>138.65</v>
      </c>
      <c r="F2672">
        <v>138.304895329251</v>
      </c>
      <c r="G2672">
        <v>37403</v>
      </c>
      <c r="H2672">
        <v>560</v>
      </c>
      <c r="I2672">
        <v>5173018</v>
      </c>
    </row>
    <row r="2673" spans="1:9">
      <c r="A2673" s="1">
        <v>37916</v>
      </c>
      <c r="B2673">
        <v>141</v>
      </c>
      <c r="C2673">
        <v>141</v>
      </c>
      <c r="D2673">
        <v>138.5</v>
      </c>
      <c r="E2673">
        <v>138.65</v>
      </c>
      <c r="F2673">
        <v>138.96936187078799</v>
      </c>
      <c r="G2673">
        <v>50460</v>
      </c>
      <c r="H2673">
        <v>613</v>
      </c>
      <c r="I2673">
        <v>7012394</v>
      </c>
    </row>
    <row r="2674" spans="1:9">
      <c r="A2674" s="1">
        <v>37915</v>
      </c>
      <c r="B2674">
        <v>140.5</v>
      </c>
      <c r="C2674">
        <v>143</v>
      </c>
      <c r="D2674">
        <v>139.15</v>
      </c>
      <c r="E2674">
        <v>139.69999999999999</v>
      </c>
      <c r="F2674">
        <v>140.30787108769701</v>
      </c>
      <c r="G2674">
        <v>58086</v>
      </c>
      <c r="H2674">
        <v>769</v>
      </c>
      <c r="I2674">
        <v>8149923</v>
      </c>
    </row>
    <row r="2675" spans="1:9">
      <c r="A2675" s="1">
        <v>37914</v>
      </c>
      <c r="B2675">
        <v>144</v>
      </c>
      <c r="C2675">
        <v>144.9</v>
      </c>
      <c r="D2675">
        <v>139.69999999999999</v>
      </c>
      <c r="E2675">
        <v>140.05000000000001</v>
      </c>
      <c r="F2675">
        <v>141.147710752846</v>
      </c>
      <c r="G2675">
        <v>61221</v>
      </c>
      <c r="H2675">
        <v>1120</v>
      </c>
      <c r="I2675">
        <v>8641204</v>
      </c>
    </row>
    <row r="2676" spans="1:9">
      <c r="A2676" s="1">
        <v>37911</v>
      </c>
      <c r="B2676">
        <v>147.9</v>
      </c>
      <c r="C2676">
        <v>147.9</v>
      </c>
      <c r="D2676">
        <v>143.5</v>
      </c>
      <c r="E2676">
        <v>144.1</v>
      </c>
      <c r="F2676">
        <v>145.47457008731999</v>
      </c>
      <c r="G2676">
        <v>41113</v>
      </c>
      <c r="H2676">
        <v>804</v>
      </c>
      <c r="I2676">
        <v>5980896</v>
      </c>
    </row>
    <row r="2677" spans="1:9">
      <c r="A2677" s="1">
        <v>37910</v>
      </c>
      <c r="B2677">
        <v>149.9</v>
      </c>
      <c r="C2677">
        <v>152</v>
      </c>
      <c r="D2677">
        <v>145.75</v>
      </c>
      <c r="E2677">
        <v>146.75</v>
      </c>
      <c r="F2677">
        <v>147.59458628114399</v>
      </c>
      <c r="G2677">
        <v>117036</v>
      </c>
      <c r="H2677">
        <v>1542</v>
      </c>
      <c r="I2677">
        <v>17273880</v>
      </c>
    </row>
    <row r="2678" spans="1:9">
      <c r="A2678" s="1">
        <v>37909</v>
      </c>
      <c r="B2678">
        <v>149.9</v>
      </c>
      <c r="C2678">
        <v>150</v>
      </c>
      <c r="D2678">
        <v>146</v>
      </c>
      <c r="E2678">
        <v>147.19999999999999</v>
      </c>
      <c r="F2678">
        <v>147.760181151507</v>
      </c>
      <c r="G2678">
        <v>86999</v>
      </c>
      <c r="H2678">
        <v>1193</v>
      </c>
      <c r="I2678">
        <v>12854988</v>
      </c>
    </row>
    <row r="2679" spans="1:9">
      <c r="A2679" s="1">
        <v>37908</v>
      </c>
      <c r="B2679">
        <v>148.9</v>
      </c>
      <c r="C2679">
        <v>150.5</v>
      </c>
      <c r="D2679">
        <v>145.15</v>
      </c>
      <c r="E2679">
        <v>148</v>
      </c>
      <c r="F2679">
        <v>147.951376178955</v>
      </c>
      <c r="G2679">
        <v>142605</v>
      </c>
      <c r="H2679">
        <v>1502</v>
      </c>
      <c r="I2679">
        <v>21098606</v>
      </c>
    </row>
    <row r="2680" spans="1:9">
      <c r="A2680" s="1">
        <v>37907</v>
      </c>
      <c r="B2680">
        <v>147.6</v>
      </c>
      <c r="C2680">
        <v>149.6</v>
      </c>
      <c r="D2680">
        <v>146.1</v>
      </c>
      <c r="E2680">
        <v>148</v>
      </c>
      <c r="F2680">
        <v>147.698203758929</v>
      </c>
      <c r="G2680">
        <v>72095</v>
      </c>
      <c r="H2680">
        <v>1026</v>
      </c>
      <c r="I2680">
        <v>10648302</v>
      </c>
    </row>
    <row r="2681" spans="1:9">
      <c r="A2681" s="1">
        <v>37904</v>
      </c>
      <c r="B2681">
        <v>144.6</v>
      </c>
      <c r="C2681">
        <v>146.44999999999999</v>
      </c>
      <c r="D2681">
        <v>144</v>
      </c>
      <c r="E2681">
        <v>146.25</v>
      </c>
      <c r="F2681">
        <v>145.304560015074</v>
      </c>
      <c r="G2681">
        <v>53070</v>
      </c>
      <c r="H2681">
        <v>866</v>
      </c>
      <c r="I2681">
        <v>7711313</v>
      </c>
    </row>
    <row r="2682" spans="1:9">
      <c r="A2682" s="1">
        <v>37903</v>
      </c>
      <c r="B2682">
        <v>144.25</v>
      </c>
      <c r="C2682">
        <v>145.5</v>
      </c>
      <c r="D2682">
        <v>144</v>
      </c>
      <c r="E2682">
        <v>144.85</v>
      </c>
      <c r="F2682">
        <v>144.76534307969601</v>
      </c>
      <c r="G2682">
        <v>60467</v>
      </c>
      <c r="H2682">
        <v>908</v>
      </c>
      <c r="I2682">
        <v>8753526</v>
      </c>
    </row>
    <row r="2683" spans="1:9">
      <c r="A2683" s="1">
        <v>37902</v>
      </c>
      <c r="B2683">
        <v>145</v>
      </c>
      <c r="C2683">
        <v>147</v>
      </c>
      <c r="D2683">
        <v>143.5</v>
      </c>
      <c r="E2683">
        <v>145.25</v>
      </c>
      <c r="F2683">
        <v>145.17108312973701</v>
      </c>
      <c r="G2683">
        <v>79815</v>
      </c>
      <c r="H2683">
        <v>1189</v>
      </c>
      <c r="I2683">
        <v>11586830</v>
      </c>
    </row>
    <row r="2684" spans="1:9">
      <c r="A2684" s="1">
        <v>37901</v>
      </c>
      <c r="B2684">
        <v>145</v>
      </c>
      <c r="C2684">
        <v>146.5</v>
      </c>
      <c r="D2684">
        <v>143.05000000000001</v>
      </c>
      <c r="E2684">
        <v>145.94999999999999</v>
      </c>
      <c r="F2684">
        <v>144.58854566385199</v>
      </c>
      <c r="G2684">
        <v>93816</v>
      </c>
      <c r="H2684">
        <v>1423</v>
      </c>
      <c r="I2684">
        <v>13564719</v>
      </c>
    </row>
    <row r="2685" spans="1:9">
      <c r="A2685" s="1">
        <v>37900</v>
      </c>
      <c r="B2685">
        <v>143</v>
      </c>
      <c r="C2685">
        <v>144.5</v>
      </c>
      <c r="D2685">
        <v>140.30000000000001</v>
      </c>
      <c r="E2685">
        <v>144.15</v>
      </c>
      <c r="F2685">
        <v>142.928303991077</v>
      </c>
      <c r="G2685">
        <v>87871</v>
      </c>
      <c r="H2685">
        <v>1344</v>
      </c>
      <c r="I2685">
        <v>12559253</v>
      </c>
    </row>
    <row r="2686" spans="1:9">
      <c r="A2686" s="1">
        <v>37897</v>
      </c>
      <c r="B2686">
        <v>141.9</v>
      </c>
      <c r="C2686">
        <v>142.9</v>
      </c>
      <c r="D2686">
        <v>140.55000000000001</v>
      </c>
      <c r="E2686">
        <v>141.75</v>
      </c>
      <c r="F2686">
        <v>141.38090945512801</v>
      </c>
      <c r="G2686">
        <v>59904</v>
      </c>
      <c r="H2686">
        <v>826</v>
      </c>
      <c r="I2686">
        <v>8469282</v>
      </c>
    </row>
    <row r="2687" spans="1:9">
      <c r="A2687" s="1">
        <v>37895</v>
      </c>
      <c r="B2687">
        <v>141.80000000000001</v>
      </c>
      <c r="C2687">
        <v>141.94999999999999</v>
      </c>
      <c r="D2687">
        <v>139.30000000000001</v>
      </c>
      <c r="E2687">
        <v>140.85</v>
      </c>
      <c r="F2687">
        <v>140.54312856238101</v>
      </c>
      <c r="G2687">
        <v>78950</v>
      </c>
      <c r="H2687">
        <v>1056</v>
      </c>
      <c r="I2687">
        <v>11095880</v>
      </c>
    </row>
    <row r="2688" spans="1:9">
      <c r="A2688" s="1">
        <v>37894</v>
      </c>
      <c r="B2688">
        <v>140.94999999999999</v>
      </c>
      <c r="C2688">
        <v>142.25</v>
      </c>
      <c r="D2688">
        <v>139.6</v>
      </c>
      <c r="E2688">
        <v>141.75</v>
      </c>
      <c r="F2688">
        <v>141.00389003727199</v>
      </c>
      <c r="G2688">
        <v>61439</v>
      </c>
      <c r="H2688">
        <v>855</v>
      </c>
      <c r="I2688">
        <v>8663138</v>
      </c>
    </row>
    <row r="2689" spans="1:9">
      <c r="A2689" s="1">
        <v>37893</v>
      </c>
      <c r="B2689">
        <v>140</v>
      </c>
      <c r="C2689">
        <v>142</v>
      </c>
      <c r="D2689">
        <v>138.05000000000001</v>
      </c>
      <c r="E2689">
        <v>141.44999999999999</v>
      </c>
      <c r="F2689">
        <v>139.91157115869001</v>
      </c>
      <c r="G2689">
        <v>63520</v>
      </c>
      <c r="H2689">
        <v>954</v>
      </c>
      <c r="I2689">
        <v>8887183</v>
      </c>
    </row>
    <row r="2690" spans="1:9">
      <c r="A2690" s="1">
        <v>37890</v>
      </c>
      <c r="B2690">
        <v>138.9</v>
      </c>
      <c r="C2690">
        <v>140.5</v>
      </c>
      <c r="D2690">
        <v>137.35</v>
      </c>
      <c r="E2690">
        <v>139.9</v>
      </c>
      <c r="F2690">
        <v>139.51805946791799</v>
      </c>
      <c r="G2690">
        <v>47925</v>
      </c>
      <c r="H2690">
        <v>693</v>
      </c>
      <c r="I2690">
        <v>6686403</v>
      </c>
    </row>
    <row r="2691" spans="1:9">
      <c r="A2691" s="1">
        <v>37889</v>
      </c>
      <c r="B2691">
        <v>139.5</v>
      </c>
      <c r="C2691">
        <v>140.5</v>
      </c>
      <c r="D2691">
        <v>137.6</v>
      </c>
      <c r="E2691">
        <v>138.4</v>
      </c>
      <c r="F2691">
        <v>138.23400231901201</v>
      </c>
      <c r="G2691">
        <v>128503</v>
      </c>
      <c r="H2691">
        <v>1461</v>
      </c>
      <c r="I2691">
        <v>17763484</v>
      </c>
    </row>
    <row r="2692" spans="1:9">
      <c r="A2692" s="1">
        <v>37888</v>
      </c>
      <c r="B2692">
        <v>139</v>
      </c>
      <c r="C2692">
        <v>139.85</v>
      </c>
      <c r="D2692">
        <v>137</v>
      </c>
      <c r="E2692">
        <v>138.69999999999999</v>
      </c>
      <c r="F2692">
        <v>138.10137681265601</v>
      </c>
      <c r="G2692">
        <v>68201</v>
      </c>
      <c r="H2692">
        <v>764</v>
      </c>
      <c r="I2692">
        <v>9418652</v>
      </c>
    </row>
    <row r="2693" spans="1:9">
      <c r="A2693" s="1">
        <v>37887</v>
      </c>
      <c r="B2693">
        <v>133.9</v>
      </c>
      <c r="C2693">
        <v>138</v>
      </c>
      <c r="D2693">
        <v>133.9</v>
      </c>
      <c r="E2693">
        <v>137.85</v>
      </c>
      <c r="F2693">
        <v>137.17778808088701</v>
      </c>
      <c r="G2693">
        <v>84117</v>
      </c>
      <c r="H2693">
        <v>1066</v>
      </c>
      <c r="I2693">
        <v>11538984</v>
      </c>
    </row>
    <row r="2694" spans="1:9">
      <c r="A2694" s="1">
        <v>37886</v>
      </c>
      <c r="B2694">
        <v>137.44999999999999</v>
      </c>
      <c r="C2694">
        <v>140</v>
      </c>
      <c r="D2694">
        <v>135.5</v>
      </c>
      <c r="E2694">
        <v>136.1</v>
      </c>
      <c r="F2694">
        <v>138.03917834787899</v>
      </c>
      <c r="G2694">
        <v>113430</v>
      </c>
      <c r="H2694">
        <v>1527</v>
      </c>
      <c r="I2694">
        <v>15657784</v>
      </c>
    </row>
    <row r="2695" spans="1:9">
      <c r="A2695" s="1">
        <v>37883</v>
      </c>
      <c r="B2695">
        <v>140</v>
      </c>
      <c r="C2695">
        <v>140.25</v>
      </c>
      <c r="D2695">
        <v>138.1</v>
      </c>
      <c r="E2695">
        <v>138.35</v>
      </c>
      <c r="F2695">
        <v>138.72280225516801</v>
      </c>
      <c r="G2695">
        <v>47890</v>
      </c>
      <c r="H2695">
        <v>798</v>
      </c>
      <c r="I2695">
        <v>6643435</v>
      </c>
    </row>
    <row r="2696" spans="1:9">
      <c r="A2696" s="1">
        <v>37882</v>
      </c>
      <c r="B2696">
        <v>139.9</v>
      </c>
      <c r="C2696">
        <v>141</v>
      </c>
      <c r="D2696">
        <v>138</v>
      </c>
      <c r="E2696">
        <v>139.75</v>
      </c>
      <c r="F2696">
        <v>139.64049409237299</v>
      </c>
      <c r="G2696">
        <v>55860</v>
      </c>
      <c r="H2696">
        <v>812</v>
      </c>
      <c r="I2696">
        <v>7800318</v>
      </c>
    </row>
    <row r="2697" spans="1:9">
      <c r="A2697" s="1">
        <v>37881</v>
      </c>
      <c r="B2697">
        <v>142.9</v>
      </c>
      <c r="C2697">
        <v>144</v>
      </c>
      <c r="D2697">
        <v>140.25</v>
      </c>
      <c r="E2697">
        <v>141.15</v>
      </c>
      <c r="F2697">
        <v>142.09068237994299</v>
      </c>
      <c r="G2697">
        <v>45312</v>
      </c>
      <c r="H2697">
        <v>837</v>
      </c>
      <c r="I2697">
        <v>6438413</v>
      </c>
    </row>
    <row r="2698" spans="1:9">
      <c r="A2698" s="1">
        <v>37880</v>
      </c>
      <c r="B2698">
        <v>140.9</v>
      </c>
      <c r="C2698">
        <v>143</v>
      </c>
      <c r="D2698">
        <v>140</v>
      </c>
      <c r="E2698">
        <v>142.4</v>
      </c>
      <c r="F2698">
        <v>141.81730631019099</v>
      </c>
      <c r="G2698">
        <v>48699</v>
      </c>
      <c r="H2698">
        <v>628</v>
      </c>
      <c r="I2698">
        <v>6906361</v>
      </c>
    </row>
    <row r="2699" spans="1:9">
      <c r="A2699" s="1">
        <v>37879</v>
      </c>
      <c r="B2699">
        <v>142.9</v>
      </c>
      <c r="C2699">
        <v>145.5</v>
      </c>
      <c r="D2699">
        <v>142</v>
      </c>
      <c r="E2699">
        <v>142.15</v>
      </c>
      <c r="F2699">
        <v>142.861514782733</v>
      </c>
      <c r="G2699">
        <v>27938</v>
      </c>
      <c r="H2699">
        <v>621</v>
      </c>
      <c r="I2699">
        <v>3991265</v>
      </c>
    </row>
    <row r="2700" spans="1:9">
      <c r="A2700" s="1">
        <v>37876</v>
      </c>
      <c r="B2700">
        <v>146.19999999999999</v>
      </c>
      <c r="C2700">
        <v>147</v>
      </c>
      <c r="D2700">
        <v>144.19999999999999</v>
      </c>
      <c r="E2700">
        <v>144.55000000000001</v>
      </c>
      <c r="F2700">
        <v>145.45429401189301</v>
      </c>
      <c r="G2700">
        <v>36155</v>
      </c>
      <c r="H2700">
        <v>571</v>
      </c>
      <c r="I2700">
        <v>5258900</v>
      </c>
    </row>
    <row r="2701" spans="1:9">
      <c r="A2701" s="1">
        <v>37875</v>
      </c>
      <c r="B2701">
        <v>146.9</v>
      </c>
      <c r="C2701">
        <v>148</v>
      </c>
      <c r="D2701">
        <v>146</v>
      </c>
      <c r="E2701">
        <v>146.19999999999999</v>
      </c>
      <c r="F2701">
        <v>146.830058997636</v>
      </c>
      <c r="G2701">
        <v>50341</v>
      </c>
      <c r="H2701">
        <v>832</v>
      </c>
      <c r="I2701">
        <v>7391572</v>
      </c>
    </row>
    <row r="2702" spans="1:9">
      <c r="A2702" s="1">
        <v>37874</v>
      </c>
      <c r="B2702">
        <v>148</v>
      </c>
      <c r="C2702">
        <v>148</v>
      </c>
      <c r="D2702">
        <v>145</v>
      </c>
      <c r="E2702">
        <v>145.35</v>
      </c>
      <c r="F2702">
        <v>145.67685730619101</v>
      </c>
      <c r="G2702">
        <v>40233</v>
      </c>
      <c r="H2702">
        <v>598</v>
      </c>
      <c r="I2702">
        <v>5861017</v>
      </c>
    </row>
    <row r="2703" spans="1:9">
      <c r="A2703" s="1">
        <v>37873</v>
      </c>
      <c r="B2703">
        <v>148.9</v>
      </c>
      <c r="C2703">
        <v>148.9</v>
      </c>
      <c r="D2703">
        <v>145.6</v>
      </c>
      <c r="E2703">
        <v>146.05000000000001</v>
      </c>
      <c r="F2703">
        <v>147.266007176801</v>
      </c>
      <c r="G2703">
        <v>51555</v>
      </c>
      <c r="H2703">
        <v>863</v>
      </c>
      <c r="I2703">
        <v>7592299</v>
      </c>
    </row>
    <row r="2704" spans="1:9">
      <c r="A2704" s="1">
        <v>37872</v>
      </c>
      <c r="B2704">
        <v>143.9</v>
      </c>
      <c r="C2704">
        <v>148.85</v>
      </c>
      <c r="D2704">
        <v>143.9</v>
      </c>
      <c r="E2704">
        <v>147</v>
      </c>
      <c r="F2704">
        <v>147.65888457931899</v>
      </c>
      <c r="G2704">
        <v>93848</v>
      </c>
      <c r="H2704">
        <v>1294</v>
      </c>
      <c r="I2704">
        <v>13857491</v>
      </c>
    </row>
    <row r="2705" spans="1:9">
      <c r="A2705" s="1">
        <v>37869</v>
      </c>
      <c r="B2705">
        <v>148.44999999999999</v>
      </c>
      <c r="C2705">
        <v>148.44999999999999</v>
      </c>
      <c r="D2705">
        <v>146</v>
      </c>
      <c r="E2705">
        <v>146.30000000000001</v>
      </c>
      <c r="F2705">
        <v>146.56408655846801</v>
      </c>
      <c r="G2705">
        <v>52866</v>
      </c>
      <c r="H2705">
        <v>803</v>
      </c>
      <c r="I2705">
        <v>7748257</v>
      </c>
    </row>
    <row r="2706" spans="1:9">
      <c r="A2706" s="1">
        <v>37868</v>
      </c>
      <c r="B2706">
        <v>151.44999999999999</v>
      </c>
      <c r="C2706">
        <v>151.44999999999999</v>
      </c>
      <c r="D2706">
        <v>146.19999999999999</v>
      </c>
      <c r="E2706">
        <v>146.69999999999999</v>
      </c>
      <c r="F2706">
        <v>147.29122002483899</v>
      </c>
      <c r="G2706">
        <v>52335</v>
      </c>
      <c r="H2706">
        <v>709</v>
      </c>
      <c r="I2706">
        <v>7708486</v>
      </c>
    </row>
    <row r="2707" spans="1:9">
      <c r="A2707" s="1">
        <v>37867</v>
      </c>
      <c r="B2707">
        <v>153.65</v>
      </c>
      <c r="C2707">
        <v>153.65</v>
      </c>
      <c r="D2707">
        <v>146.19999999999999</v>
      </c>
      <c r="E2707">
        <v>146.5</v>
      </c>
      <c r="F2707">
        <v>148.310833825727</v>
      </c>
      <c r="G2707">
        <v>57542</v>
      </c>
      <c r="H2707">
        <v>908</v>
      </c>
      <c r="I2707">
        <v>8534102</v>
      </c>
    </row>
    <row r="2708" spans="1:9">
      <c r="A2708" s="1">
        <v>37866</v>
      </c>
      <c r="B2708">
        <v>150.25</v>
      </c>
      <c r="C2708">
        <v>153.4</v>
      </c>
      <c r="D2708">
        <v>148</v>
      </c>
      <c r="E2708">
        <v>149.15</v>
      </c>
      <c r="F2708">
        <v>150.591497909612</v>
      </c>
      <c r="G2708">
        <v>140883</v>
      </c>
      <c r="H2708">
        <v>1865</v>
      </c>
      <c r="I2708">
        <v>21215782</v>
      </c>
    </row>
    <row r="2709" spans="1:9">
      <c r="A2709" s="1">
        <v>37865</v>
      </c>
      <c r="B2709">
        <v>149.9</v>
      </c>
      <c r="C2709">
        <v>150</v>
      </c>
      <c r="D2709">
        <v>147</v>
      </c>
      <c r="E2709">
        <v>147.15</v>
      </c>
      <c r="F2709">
        <v>147.99090969854899</v>
      </c>
      <c r="G2709">
        <v>44883</v>
      </c>
      <c r="H2709">
        <v>698</v>
      </c>
      <c r="I2709">
        <v>6642276</v>
      </c>
    </row>
    <row r="2710" spans="1:9">
      <c r="A2710" s="1">
        <v>37862</v>
      </c>
      <c r="B2710">
        <v>145.15</v>
      </c>
      <c r="C2710">
        <v>150</v>
      </c>
      <c r="D2710">
        <v>145.15</v>
      </c>
      <c r="E2710">
        <v>147.05000000000001</v>
      </c>
      <c r="F2710">
        <v>148.2948656216</v>
      </c>
      <c r="G2710">
        <v>56073</v>
      </c>
      <c r="H2710">
        <v>949</v>
      </c>
      <c r="I2710">
        <v>8315338</v>
      </c>
    </row>
    <row r="2711" spans="1:9">
      <c r="A2711" s="1">
        <v>37861</v>
      </c>
      <c r="B2711">
        <v>150</v>
      </c>
      <c r="C2711">
        <v>150.25</v>
      </c>
      <c r="D2711">
        <v>146.25</v>
      </c>
      <c r="E2711">
        <v>147.4</v>
      </c>
      <c r="F2711">
        <v>147.704628388126</v>
      </c>
      <c r="G2711">
        <v>58919</v>
      </c>
      <c r="H2711">
        <v>933</v>
      </c>
      <c r="I2711">
        <v>8702609</v>
      </c>
    </row>
    <row r="2712" spans="1:9">
      <c r="A2712" s="1">
        <v>37860</v>
      </c>
      <c r="B2712">
        <v>150</v>
      </c>
      <c r="C2712">
        <v>151.4</v>
      </c>
      <c r="D2712">
        <v>148.30000000000001</v>
      </c>
      <c r="E2712">
        <v>148.65</v>
      </c>
      <c r="F2712">
        <v>149.77316852996299</v>
      </c>
      <c r="G2712">
        <v>72005</v>
      </c>
      <c r="H2712">
        <v>1244</v>
      </c>
      <c r="I2712">
        <v>10784417</v>
      </c>
    </row>
    <row r="2713" spans="1:9">
      <c r="A2713" s="1">
        <v>37859</v>
      </c>
      <c r="B2713">
        <v>147.5</v>
      </c>
      <c r="C2713">
        <v>149.80000000000001</v>
      </c>
      <c r="D2713">
        <v>146.9</v>
      </c>
      <c r="E2713">
        <v>149</v>
      </c>
      <c r="F2713">
        <v>148.51761719651299</v>
      </c>
      <c r="G2713">
        <v>56337</v>
      </c>
      <c r="H2713">
        <v>992</v>
      </c>
      <c r="I2713">
        <v>8367037</v>
      </c>
    </row>
    <row r="2714" spans="1:9">
      <c r="A2714" s="1">
        <v>37858</v>
      </c>
      <c r="B2714">
        <v>150.5</v>
      </c>
      <c r="C2714">
        <v>152.94999999999999</v>
      </c>
      <c r="D2714">
        <v>144.19999999999999</v>
      </c>
      <c r="E2714">
        <v>145.4</v>
      </c>
      <c r="F2714">
        <v>148.47361275306599</v>
      </c>
      <c r="G2714">
        <v>108272</v>
      </c>
      <c r="H2714">
        <v>1748</v>
      </c>
      <c r="I2714">
        <v>16075535</v>
      </c>
    </row>
    <row r="2715" spans="1:9">
      <c r="A2715" s="1">
        <v>37855</v>
      </c>
      <c r="B2715">
        <v>152.4</v>
      </c>
      <c r="C2715">
        <v>152.5</v>
      </c>
      <c r="D2715">
        <v>148.1</v>
      </c>
      <c r="E2715">
        <v>148.94999999999999</v>
      </c>
      <c r="F2715">
        <v>150.153851002805</v>
      </c>
      <c r="G2715">
        <v>95183</v>
      </c>
      <c r="H2715">
        <v>1332</v>
      </c>
      <c r="I2715">
        <v>14292094</v>
      </c>
    </row>
    <row r="2716" spans="1:9">
      <c r="A2716" s="1">
        <v>37854</v>
      </c>
      <c r="B2716">
        <v>153.80000000000001</v>
      </c>
      <c r="C2716">
        <v>154</v>
      </c>
      <c r="D2716">
        <v>150.25</v>
      </c>
      <c r="E2716">
        <v>150.5</v>
      </c>
      <c r="F2716">
        <v>151.918331289637</v>
      </c>
      <c r="G2716">
        <v>75843</v>
      </c>
      <c r="H2716">
        <v>1045</v>
      </c>
      <c r="I2716">
        <v>11521942</v>
      </c>
    </row>
    <row r="2717" spans="1:9">
      <c r="A2717" s="1">
        <v>37853</v>
      </c>
      <c r="B2717">
        <v>153</v>
      </c>
      <c r="C2717">
        <v>155.4</v>
      </c>
      <c r="D2717">
        <v>152</v>
      </c>
      <c r="E2717">
        <v>152.5</v>
      </c>
      <c r="F2717">
        <v>153.710838050201</v>
      </c>
      <c r="G2717">
        <v>83742</v>
      </c>
      <c r="H2717">
        <v>1359</v>
      </c>
      <c r="I2717">
        <v>12872053</v>
      </c>
    </row>
    <row r="2718" spans="1:9">
      <c r="A2718" s="1">
        <v>37852</v>
      </c>
      <c r="B2718">
        <v>156.80000000000001</v>
      </c>
      <c r="C2718">
        <v>159</v>
      </c>
      <c r="D2718">
        <v>151.5</v>
      </c>
      <c r="E2718">
        <v>152.85</v>
      </c>
      <c r="F2718">
        <v>156.05851241678999</v>
      </c>
      <c r="G2718">
        <v>164495</v>
      </c>
      <c r="H2718">
        <v>2232</v>
      </c>
      <c r="I2718">
        <v>25670845</v>
      </c>
    </row>
    <row r="2719" spans="1:9">
      <c r="A2719" s="1">
        <v>37851</v>
      </c>
      <c r="B2719">
        <v>148</v>
      </c>
      <c r="C2719">
        <v>161.1</v>
      </c>
      <c r="D2719">
        <v>148</v>
      </c>
      <c r="E2719">
        <v>155.35</v>
      </c>
      <c r="F2719">
        <v>155.2156896262</v>
      </c>
      <c r="G2719">
        <v>345158</v>
      </c>
      <c r="H2719">
        <v>3738</v>
      </c>
      <c r="I2719">
        <v>53573937</v>
      </c>
    </row>
    <row r="2720" spans="1:9">
      <c r="A2720" s="1">
        <v>37847</v>
      </c>
      <c r="B2720">
        <v>147.5</v>
      </c>
      <c r="C2720">
        <v>149.5</v>
      </c>
      <c r="D2720">
        <v>146.25</v>
      </c>
      <c r="E2720">
        <v>147.69999999999999</v>
      </c>
      <c r="F2720">
        <v>147.983411497605</v>
      </c>
      <c r="G2720">
        <v>60343</v>
      </c>
      <c r="H2720">
        <v>947</v>
      </c>
      <c r="I2720">
        <v>8929763</v>
      </c>
    </row>
    <row r="2721" spans="1:9">
      <c r="A2721" s="1">
        <v>37846</v>
      </c>
      <c r="B2721">
        <v>149.19999999999999</v>
      </c>
      <c r="C2721">
        <v>150.5</v>
      </c>
      <c r="D2721">
        <v>146.5</v>
      </c>
      <c r="E2721">
        <v>147</v>
      </c>
      <c r="F2721">
        <v>147.98277832664999</v>
      </c>
      <c r="G2721">
        <v>51621</v>
      </c>
      <c r="H2721">
        <v>886</v>
      </c>
      <c r="I2721">
        <v>7639019</v>
      </c>
    </row>
    <row r="2722" spans="1:9">
      <c r="A2722" s="1">
        <v>37845</v>
      </c>
      <c r="B2722">
        <v>149.9</v>
      </c>
      <c r="C2722">
        <v>151.1</v>
      </c>
      <c r="D2722">
        <v>147.35</v>
      </c>
      <c r="E2722">
        <v>148.1</v>
      </c>
      <c r="F2722">
        <v>149.224803874092</v>
      </c>
      <c r="G2722">
        <v>103250</v>
      </c>
      <c r="H2722">
        <v>1516</v>
      </c>
      <c r="I2722">
        <v>15407461</v>
      </c>
    </row>
    <row r="2723" spans="1:9">
      <c r="A2723" s="1">
        <v>37844</v>
      </c>
      <c r="B2723">
        <v>147.25</v>
      </c>
      <c r="C2723">
        <v>151.5</v>
      </c>
      <c r="D2723">
        <v>147.25</v>
      </c>
      <c r="E2723">
        <v>149</v>
      </c>
      <c r="F2723">
        <v>150.15906614785899</v>
      </c>
      <c r="G2723">
        <v>83525</v>
      </c>
      <c r="H2723">
        <v>1505</v>
      </c>
      <c r="I2723">
        <v>12542036</v>
      </c>
    </row>
    <row r="2724" spans="1:9">
      <c r="A2724" s="1">
        <v>37841</v>
      </c>
      <c r="B2724">
        <v>150</v>
      </c>
      <c r="C2724">
        <v>150.5</v>
      </c>
      <c r="D2724">
        <v>147.9</v>
      </c>
      <c r="E2724">
        <v>148.80000000000001</v>
      </c>
      <c r="F2724">
        <v>148.79615990179499</v>
      </c>
      <c r="G2724">
        <v>74946</v>
      </c>
      <c r="H2724">
        <v>1121</v>
      </c>
      <c r="I2724">
        <v>11151677</v>
      </c>
    </row>
    <row r="2725" spans="1:9">
      <c r="A2725" s="1">
        <v>37840</v>
      </c>
      <c r="B2725">
        <v>147.80000000000001</v>
      </c>
      <c r="C2725">
        <v>150.19999999999999</v>
      </c>
      <c r="D2725">
        <v>147.30000000000001</v>
      </c>
      <c r="E2725">
        <v>149.5</v>
      </c>
      <c r="F2725">
        <v>149.10443245648099</v>
      </c>
      <c r="G2725">
        <v>89905</v>
      </c>
      <c r="H2725">
        <v>1260</v>
      </c>
      <c r="I2725">
        <v>13405234</v>
      </c>
    </row>
    <row r="2726" spans="1:9">
      <c r="A2726" s="1">
        <v>37839</v>
      </c>
      <c r="B2726">
        <v>149.5</v>
      </c>
      <c r="C2726">
        <v>152.5</v>
      </c>
      <c r="D2726">
        <v>146.65</v>
      </c>
      <c r="E2726">
        <v>147.15</v>
      </c>
      <c r="F2726">
        <v>149.534754537379</v>
      </c>
      <c r="G2726">
        <v>150858</v>
      </c>
      <c r="H2726">
        <v>1824</v>
      </c>
      <c r="I2726">
        <v>22558514</v>
      </c>
    </row>
    <row r="2727" spans="1:9">
      <c r="A2727" s="1">
        <v>37838</v>
      </c>
      <c r="B2727">
        <v>150</v>
      </c>
      <c r="C2727">
        <v>152</v>
      </c>
      <c r="D2727">
        <v>146.75</v>
      </c>
      <c r="E2727">
        <v>149.85</v>
      </c>
      <c r="F2727">
        <v>149.67096243805199</v>
      </c>
      <c r="G2727">
        <v>172728</v>
      </c>
      <c r="H2727">
        <v>2168</v>
      </c>
      <c r="I2727">
        <v>25852366</v>
      </c>
    </row>
    <row r="2728" spans="1:9">
      <c r="A2728" s="1">
        <v>37837</v>
      </c>
      <c r="B2728">
        <v>146.6</v>
      </c>
      <c r="C2728">
        <v>149</v>
      </c>
      <c r="D2728">
        <v>145.05000000000001</v>
      </c>
      <c r="E2728">
        <v>148.6</v>
      </c>
      <c r="F2728">
        <v>147.462307010415</v>
      </c>
      <c r="G2728">
        <v>54148</v>
      </c>
      <c r="H2728">
        <v>815</v>
      </c>
      <c r="I2728">
        <v>7984789</v>
      </c>
    </row>
    <row r="2729" spans="1:9">
      <c r="A2729" s="1">
        <v>37834</v>
      </c>
      <c r="B2729">
        <v>147</v>
      </c>
      <c r="C2729">
        <v>147.6</v>
      </c>
      <c r="D2729">
        <v>145</v>
      </c>
      <c r="E2729">
        <v>146.6</v>
      </c>
      <c r="F2729">
        <v>146.07881963171201</v>
      </c>
      <c r="G2729">
        <v>51916</v>
      </c>
      <c r="H2729">
        <v>685</v>
      </c>
      <c r="I2729">
        <v>7583828</v>
      </c>
    </row>
    <row r="2730" spans="1:9">
      <c r="A2730" s="1">
        <v>37833</v>
      </c>
      <c r="B2730">
        <v>145.94999999999999</v>
      </c>
      <c r="C2730">
        <v>148.5</v>
      </c>
      <c r="D2730">
        <v>144.1</v>
      </c>
      <c r="E2730">
        <v>146.5</v>
      </c>
      <c r="F2730">
        <v>145.914767699115</v>
      </c>
      <c r="G2730">
        <v>72320</v>
      </c>
      <c r="H2730">
        <v>983</v>
      </c>
      <c r="I2730">
        <v>10552556</v>
      </c>
    </row>
    <row r="2731" spans="1:9">
      <c r="A2731" s="1">
        <v>37832</v>
      </c>
      <c r="B2731">
        <v>145.65</v>
      </c>
      <c r="C2731">
        <v>146.9</v>
      </c>
      <c r="D2731">
        <v>143.5</v>
      </c>
      <c r="E2731">
        <v>144.05000000000001</v>
      </c>
      <c r="F2731">
        <v>145.222451196078</v>
      </c>
      <c r="G2731">
        <v>35909</v>
      </c>
      <c r="H2731">
        <v>686</v>
      </c>
      <c r="I2731">
        <v>5214793</v>
      </c>
    </row>
    <row r="2732" spans="1:9">
      <c r="A2732" s="1">
        <v>37831</v>
      </c>
      <c r="B2732">
        <v>143</v>
      </c>
      <c r="C2732">
        <v>146.5</v>
      </c>
      <c r="D2732">
        <v>143</v>
      </c>
      <c r="E2732">
        <v>145.5</v>
      </c>
      <c r="F2732">
        <v>145.117788622234</v>
      </c>
      <c r="G2732">
        <v>44877</v>
      </c>
      <c r="H2732">
        <v>832</v>
      </c>
      <c r="I2732">
        <v>6512451</v>
      </c>
    </row>
    <row r="2733" spans="1:9">
      <c r="A2733" s="1">
        <v>37830</v>
      </c>
      <c r="B2733">
        <v>148.75</v>
      </c>
      <c r="C2733">
        <v>149.19999999999999</v>
      </c>
      <c r="D2733">
        <v>144</v>
      </c>
      <c r="E2733">
        <v>144.4</v>
      </c>
      <c r="F2733">
        <v>146.30346426623001</v>
      </c>
      <c r="G2733">
        <v>43992</v>
      </c>
      <c r="H2733">
        <v>689</v>
      </c>
      <c r="I2733">
        <v>6436182</v>
      </c>
    </row>
    <row r="2734" spans="1:9">
      <c r="A2734" s="1">
        <v>37827</v>
      </c>
      <c r="B2734">
        <v>148.94999999999999</v>
      </c>
      <c r="C2734">
        <v>148.94999999999999</v>
      </c>
      <c r="D2734">
        <v>145.15</v>
      </c>
      <c r="E2734">
        <v>145.69999999999999</v>
      </c>
      <c r="F2734">
        <v>146.47669633859499</v>
      </c>
      <c r="G2734">
        <v>47632</v>
      </c>
      <c r="H2734">
        <v>849</v>
      </c>
      <c r="I2734">
        <v>6976978</v>
      </c>
    </row>
    <row r="2735" spans="1:9">
      <c r="A2735" s="1">
        <v>37826</v>
      </c>
      <c r="B2735">
        <v>144.15</v>
      </c>
      <c r="C2735">
        <v>149.4</v>
      </c>
      <c r="D2735">
        <v>143.85</v>
      </c>
      <c r="E2735">
        <v>148.30000000000001</v>
      </c>
      <c r="F2735">
        <v>147.22881032508701</v>
      </c>
      <c r="G2735">
        <v>86469</v>
      </c>
      <c r="H2735">
        <v>1448</v>
      </c>
      <c r="I2735">
        <v>12730728</v>
      </c>
    </row>
    <row r="2736" spans="1:9">
      <c r="A2736" s="1">
        <v>37825</v>
      </c>
      <c r="B2736">
        <v>144.44999999999999</v>
      </c>
      <c r="C2736">
        <v>147.5</v>
      </c>
      <c r="D2736">
        <v>143.5</v>
      </c>
      <c r="E2736">
        <v>144.15</v>
      </c>
      <c r="F2736">
        <v>144.71679311415701</v>
      </c>
      <c r="G2736">
        <v>112695</v>
      </c>
      <c r="H2736">
        <v>887</v>
      </c>
      <c r="I2736">
        <v>16308859</v>
      </c>
    </row>
    <row r="2737" spans="1:9">
      <c r="A2737" s="1">
        <v>37824</v>
      </c>
      <c r="B2737">
        <v>148.5</v>
      </c>
      <c r="C2737">
        <v>149.69999999999999</v>
      </c>
      <c r="D2737">
        <v>143.25</v>
      </c>
      <c r="E2737">
        <v>144.05000000000001</v>
      </c>
      <c r="F2737">
        <v>146.26463580043199</v>
      </c>
      <c r="G2737">
        <v>81837</v>
      </c>
      <c r="H2737">
        <v>1372</v>
      </c>
      <c r="I2737">
        <v>11969859</v>
      </c>
    </row>
    <row r="2738" spans="1:9">
      <c r="A2738" s="1">
        <v>37823</v>
      </c>
      <c r="B2738">
        <v>151</v>
      </c>
      <c r="C2738">
        <v>154.9</v>
      </c>
      <c r="D2738">
        <v>146.69999999999999</v>
      </c>
      <c r="E2738">
        <v>147.75</v>
      </c>
      <c r="F2738">
        <v>151.52084827225301</v>
      </c>
      <c r="G2738">
        <v>206396</v>
      </c>
      <c r="H2738">
        <v>3032</v>
      </c>
      <c r="I2738">
        <v>31273297</v>
      </c>
    </row>
    <row r="2739" spans="1:9">
      <c r="A2739" s="1">
        <v>37820</v>
      </c>
      <c r="B2739">
        <v>143.9</v>
      </c>
      <c r="C2739">
        <v>151</v>
      </c>
      <c r="D2739">
        <v>142.1</v>
      </c>
      <c r="E2739">
        <v>149.80000000000001</v>
      </c>
      <c r="F2739">
        <v>147.14618900704701</v>
      </c>
      <c r="G2739">
        <v>149423</v>
      </c>
      <c r="H2739">
        <v>2157</v>
      </c>
      <c r="I2739">
        <v>21987025</v>
      </c>
    </row>
    <row r="2740" spans="1:9">
      <c r="A2740" s="1">
        <v>37819</v>
      </c>
      <c r="B2740">
        <v>150.69999999999999</v>
      </c>
      <c r="C2740">
        <v>151</v>
      </c>
      <c r="D2740">
        <v>142.6</v>
      </c>
      <c r="E2740">
        <v>143.55000000000001</v>
      </c>
      <c r="F2740">
        <v>147.442895448451</v>
      </c>
      <c r="G2740">
        <v>88014</v>
      </c>
      <c r="H2740">
        <v>1463</v>
      </c>
      <c r="I2740">
        <v>12977039</v>
      </c>
    </row>
    <row r="2741" spans="1:9">
      <c r="A2741" s="1">
        <v>37818</v>
      </c>
      <c r="B2741">
        <v>150</v>
      </c>
      <c r="C2741">
        <v>152.80000000000001</v>
      </c>
      <c r="D2741">
        <v>147.30000000000001</v>
      </c>
      <c r="E2741">
        <v>149.15</v>
      </c>
      <c r="F2741">
        <v>150.556412677559</v>
      </c>
      <c r="G2741">
        <v>243580</v>
      </c>
      <c r="H2741">
        <v>3424</v>
      </c>
      <c r="I2741">
        <v>36672531</v>
      </c>
    </row>
    <row r="2742" spans="1:9">
      <c r="A2742" s="1">
        <v>37817</v>
      </c>
      <c r="B2742">
        <v>146</v>
      </c>
      <c r="C2742">
        <v>150.25</v>
      </c>
      <c r="D2742">
        <v>140.05000000000001</v>
      </c>
      <c r="E2742">
        <v>149.5</v>
      </c>
      <c r="F2742">
        <v>146.62534549794</v>
      </c>
      <c r="G2742">
        <v>259770</v>
      </c>
      <c r="H2742">
        <v>3380</v>
      </c>
      <c r="I2742">
        <v>38088866</v>
      </c>
    </row>
    <row r="2743" spans="1:9">
      <c r="A2743" s="1">
        <v>37816</v>
      </c>
      <c r="B2743">
        <v>144.9</v>
      </c>
      <c r="C2743">
        <v>149</v>
      </c>
      <c r="D2743">
        <v>144</v>
      </c>
      <c r="E2743">
        <v>144.35</v>
      </c>
      <c r="F2743">
        <v>146.067124103287</v>
      </c>
      <c r="G2743">
        <v>172993</v>
      </c>
      <c r="H2743">
        <v>2707</v>
      </c>
      <c r="I2743">
        <v>25268590</v>
      </c>
    </row>
    <row r="2744" spans="1:9">
      <c r="A2744" s="1">
        <v>37813</v>
      </c>
      <c r="B2744">
        <v>137.44999999999999</v>
      </c>
      <c r="C2744">
        <v>144.44999999999999</v>
      </c>
      <c r="D2744">
        <v>136</v>
      </c>
      <c r="E2744">
        <v>143.5</v>
      </c>
      <c r="F2744">
        <v>141.109507520357</v>
      </c>
      <c r="G2744">
        <v>248193</v>
      </c>
      <c r="H2744">
        <v>3148</v>
      </c>
      <c r="I2744">
        <v>35022392</v>
      </c>
    </row>
    <row r="2745" spans="1:9">
      <c r="A2745" s="1">
        <v>37812</v>
      </c>
      <c r="B2745">
        <v>137.9</v>
      </c>
      <c r="C2745">
        <v>138</v>
      </c>
      <c r="D2745">
        <v>135</v>
      </c>
      <c r="E2745">
        <v>135.4</v>
      </c>
      <c r="F2745">
        <v>135.889825187535</v>
      </c>
      <c r="G2745">
        <v>30261</v>
      </c>
      <c r="H2745">
        <v>562</v>
      </c>
      <c r="I2745">
        <v>4112162</v>
      </c>
    </row>
    <row r="2746" spans="1:9">
      <c r="A2746" s="1">
        <v>37811</v>
      </c>
      <c r="B2746">
        <v>139.75</v>
      </c>
      <c r="C2746">
        <v>139.75</v>
      </c>
      <c r="D2746">
        <v>135</v>
      </c>
      <c r="E2746">
        <v>135.15</v>
      </c>
      <c r="F2746">
        <v>136.46507183063</v>
      </c>
      <c r="G2746">
        <v>47612</v>
      </c>
      <c r="H2746">
        <v>793</v>
      </c>
      <c r="I2746">
        <v>6497375</v>
      </c>
    </row>
    <row r="2747" spans="1:9">
      <c r="A2747" s="1">
        <v>37810</v>
      </c>
      <c r="B2747">
        <v>139.5</v>
      </c>
      <c r="C2747">
        <v>139.75</v>
      </c>
      <c r="D2747">
        <v>137.69999999999999</v>
      </c>
      <c r="E2747">
        <v>137.9</v>
      </c>
      <c r="F2747">
        <v>138.553901336477</v>
      </c>
      <c r="G2747">
        <v>20352</v>
      </c>
      <c r="H2747">
        <v>416</v>
      </c>
      <c r="I2747">
        <v>2819849</v>
      </c>
    </row>
    <row r="2748" spans="1:9">
      <c r="A2748" s="1">
        <v>37809</v>
      </c>
      <c r="B2748">
        <v>139.9</v>
      </c>
      <c r="C2748">
        <v>140</v>
      </c>
      <c r="D2748">
        <v>138.4</v>
      </c>
      <c r="E2748">
        <v>138.69999999999999</v>
      </c>
      <c r="F2748">
        <v>139.093355321373</v>
      </c>
      <c r="G2748">
        <v>24862</v>
      </c>
      <c r="H2748">
        <v>460</v>
      </c>
      <c r="I2748">
        <v>3458139</v>
      </c>
    </row>
    <row r="2749" spans="1:9">
      <c r="A2749" s="1">
        <v>37806</v>
      </c>
      <c r="B2749">
        <v>139.5</v>
      </c>
      <c r="C2749">
        <v>140</v>
      </c>
      <c r="D2749">
        <v>137.65</v>
      </c>
      <c r="E2749">
        <v>137.94999999999999</v>
      </c>
      <c r="F2749">
        <v>138.94511732799299</v>
      </c>
      <c r="G2749">
        <v>51437</v>
      </c>
      <c r="H2749">
        <v>916</v>
      </c>
      <c r="I2749">
        <v>7146920</v>
      </c>
    </row>
    <row r="2750" spans="1:9">
      <c r="A2750" s="1">
        <v>37805</v>
      </c>
      <c r="B2750">
        <v>140.4</v>
      </c>
      <c r="C2750">
        <v>142</v>
      </c>
      <c r="D2750">
        <v>138.4</v>
      </c>
      <c r="E2750">
        <v>138.69999999999999</v>
      </c>
      <c r="F2750">
        <v>140.15529848816101</v>
      </c>
      <c r="G2750">
        <v>85062</v>
      </c>
      <c r="H2750">
        <v>1287</v>
      </c>
      <c r="I2750">
        <v>11921890</v>
      </c>
    </row>
    <row r="2751" spans="1:9">
      <c r="A2751" s="1">
        <v>37804</v>
      </c>
      <c r="B2751">
        <v>135.5</v>
      </c>
      <c r="C2751">
        <v>141.94999999999999</v>
      </c>
      <c r="D2751">
        <v>135.5</v>
      </c>
      <c r="E2751">
        <v>138.25</v>
      </c>
      <c r="F2751">
        <v>139.57911775543499</v>
      </c>
      <c r="G2751">
        <v>75988</v>
      </c>
      <c r="H2751">
        <v>1223</v>
      </c>
      <c r="I2751">
        <v>10606338</v>
      </c>
    </row>
    <row r="2752" spans="1:9">
      <c r="A2752" s="1">
        <v>37803</v>
      </c>
      <c r="B2752">
        <v>137.05000000000001</v>
      </c>
      <c r="C2752">
        <v>138.44999999999999</v>
      </c>
      <c r="D2752">
        <v>136.5</v>
      </c>
      <c r="E2752">
        <v>137.05000000000001</v>
      </c>
      <c r="F2752">
        <v>137.37866250478501</v>
      </c>
      <c r="G2752">
        <v>33959</v>
      </c>
      <c r="H2752">
        <v>520</v>
      </c>
      <c r="I2752">
        <v>4665242</v>
      </c>
    </row>
    <row r="2753" spans="1:9">
      <c r="A2753" s="1">
        <v>37802</v>
      </c>
      <c r="B2753">
        <v>138</v>
      </c>
      <c r="C2753">
        <v>139.5</v>
      </c>
      <c r="D2753">
        <v>137.05000000000001</v>
      </c>
      <c r="E2753">
        <v>137.5</v>
      </c>
      <c r="F2753">
        <v>138.08456318914301</v>
      </c>
      <c r="G2753">
        <v>35370</v>
      </c>
      <c r="H2753">
        <v>643</v>
      </c>
      <c r="I2753">
        <v>4884051</v>
      </c>
    </row>
    <row r="2754" spans="1:9">
      <c r="A2754" s="1">
        <v>37799</v>
      </c>
      <c r="B2754">
        <v>137.9</v>
      </c>
      <c r="C2754">
        <v>139.5</v>
      </c>
      <c r="D2754">
        <v>137.9</v>
      </c>
      <c r="E2754">
        <v>138.44999999999999</v>
      </c>
      <c r="F2754">
        <v>138.764839715731</v>
      </c>
      <c r="G2754">
        <v>39118</v>
      </c>
      <c r="H2754">
        <v>753</v>
      </c>
      <c r="I2754">
        <v>5428203</v>
      </c>
    </row>
    <row r="2755" spans="1:9">
      <c r="A2755" s="1">
        <v>37798</v>
      </c>
      <c r="B2755">
        <v>140</v>
      </c>
      <c r="C2755">
        <v>140</v>
      </c>
      <c r="D2755">
        <v>137.55000000000001</v>
      </c>
      <c r="E2755">
        <v>137.9</v>
      </c>
      <c r="F2755">
        <v>138.539006857256</v>
      </c>
      <c r="G2755">
        <v>30187</v>
      </c>
      <c r="H2755">
        <v>538</v>
      </c>
      <c r="I2755">
        <v>4182077</v>
      </c>
    </row>
    <row r="2756" spans="1:9">
      <c r="A2756" s="1">
        <v>37797</v>
      </c>
      <c r="B2756">
        <v>139.15</v>
      </c>
      <c r="C2756">
        <v>141.5</v>
      </c>
      <c r="D2756">
        <v>138.5</v>
      </c>
      <c r="E2756">
        <v>138.75</v>
      </c>
      <c r="F2756">
        <v>140.13961637771999</v>
      </c>
      <c r="G2756">
        <v>27110</v>
      </c>
      <c r="H2756">
        <v>539</v>
      </c>
      <c r="I2756">
        <v>3799185</v>
      </c>
    </row>
    <row r="2757" spans="1:9">
      <c r="A2757" s="1">
        <v>37796</v>
      </c>
      <c r="B2757">
        <v>137.5</v>
      </c>
      <c r="C2757">
        <v>140.65</v>
      </c>
      <c r="D2757">
        <v>137.5</v>
      </c>
      <c r="E2757">
        <v>139.75</v>
      </c>
      <c r="F2757">
        <v>139.53963286859801</v>
      </c>
      <c r="G2757">
        <v>35791</v>
      </c>
      <c r="H2757">
        <v>789</v>
      </c>
      <c r="I2757">
        <v>4994263</v>
      </c>
    </row>
    <row r="2758" spans="1:9">
      <c r="A2758" s="1">
        <v>37795</v>
      </c>
      <c r="B2758">
        <v>142.05000000000001</v>
      </c>
      <c r="C2758">
        <v>144</v>
      </c>
      <c r="D2758">
        <v>138</v>
      </c>
      <c r="E2758">
        <v>138.15</v>
      </c>
      <c r="F2758">
        <v>140.36540533819601</v>
      </c>
      <c r="G2758">
        <v>48256</v>
      </c>
      <c r="H2758">
        <v>971</v>
      </c>
      <c r="I2758">
        <v>6773473</v>
      </c>
    </row>
    <row r="2759" spans="1:9">
      <c r="A2759" s="1">
        <v>37792</v>
      </c>
      <c r="B2759">
        <v>141</v>
      </c>
      <c r="C2759">
        <v>143</v>
      </c>
      <c r="D2759">
        <v>140.19999999999999</v>
      </c>
      <c r="E2759">
        <v>141.6</v>
      </c>
      <c r="F2759">
        <v>141.73451564248501</v>
      </c>
      <c r="G2759">
        <v>41106</v>
      </c>
      <c r="H2759">
        <v>691</v>
      </c>
      <c r="I2759">
        <v>5826139</v>
      </c>
    </row>
    <row r="2760" spans="1:9">
      <c r="A2760" s="1">
        <v>37791</v>
      </c>
      <c r="B2760">
        <v>141.25</v>
      </c>
      <c r="C2760">
        <v>148.44999999999999</v>
      </c>
      <c r="D2760">
        <v>141</v>
      </c>
      <c r="E2760">
        <v>141.5</v>
      </c>
      <c r="F2760">
        <v>144.07162678274901</v>
      </c>
      <c r="G2760">
        <v>170453</v>
      </c>
      <c r="H2760">
        <v>2670</v>
      </c>
      <c r="I2760">
        <v>24557441</v>
      </c>
    </row>
    <row r="2761" spans="1:9">
      <c r="A2761" s="1">
        <v>37790</v>
      </c>
      <c r="B2761">
        <v>136.80000000000001</v>
      </c>
      <c r="C2761">
        <v>144</v>
      </c>
      <c r="D2761">
        <v>136.55000000000001</v>
      </c>
      <c r="E2761">
        <v>139.4</v>
      </c>
      <c r="F2761">
        <v>140.98795875693901</v>
      </c>
      <c r="G2761">
        <v>124821</v>
      </c>
      <c r="H2761">
        <v>1985</v>
      </c>
      <c r="I2761">
        <v>17598258</v>
      </c>
    </row>
    <row r="2762" spans="1:9">
      <c r="A2762" s="1">
        <v>37789</v>
      </c>
      <c r="B2762">
        <v>136.5</v>
      </c>
      <c r="C2762">
        <v>136.5</v>
      </c>
      <c r="D2762">
        <v>135</v>
      </c>
      <c r="E2762">
        <v>135.25</v>
      </c>
      <c r="F2762">
        <v>135.50850910458499</v>
      </c>
      <c r="G2762">
        <v>31907</v>
      </c>
      <c r="H2762">
        <v>558</v>
      </c>
      <c r="I2762">
        <v>4323670</v>
      </c>
    </row>
    <row r="2763" spans="1:9">
      <c r="A2763" s="1">
        <v>37788</v>
      </c>
      <c r="B2763">
        <v>138.44999999999999</v>
      </c>
      <c r="C2763">
        <v>138.44999999999999</v>
      </c>
      <c r="D2763">
        <v>135</v>
      </c>
      <c r="E2763">
        <v>135.85</v>
      </c>
      <c r="F2763">
        <v>136.35895653325301</v>
      </c>
      <c r="G2763">
        <v>30207</v>
      </c>
      <c r="H2763">
        <v>531</v>
      </c>
      <c r="I2763">
        <v>4118995</v>
      </c>
    </row>
    <row r="2764" spans="1:9">
      <c r="A2764" s="1">
        <v>37785</v>
      </c>
      <c r="B2764">
        <v>136.5</v>
      </c>
      <c r="C2764">
        <v>138.19999999999999</v>
      </c>
      <c r="D2764">
        <v>135.05000000000001</v>
      </c>
      <c r="E2764">
        <v>135.80000000000001</v>
      </c>
      <c r="F2764">
        <v>136.705902338079</v>
      </c>
      <c r="G2764">
        <v>32377</v>
      </c>
      <c r="H2764">
        <v>652</v>
      </c>
      <c r="I2764">
        <v>4426127</v>
      </c>
    </row>
    <row r="2765" spans="1:9">
      <c r="A2765" s="1">
        <v>37784</v>
      </c>
      <c r="B2765">
        <v>137.80000000000001</v>
      </c>
      <c r="C2765">
        <v>138.75</v>
      </c>
      <c r="D2765">
        <v>135.25</v>
      </c>
      <c r="E2765">
        <v>135.65</v>
      </c>
      <c r="F2765">
        <v>137.339680388256</v>
      </c>
      <c r="G2765">
        <v>45743</v>
      </c>
      <c r="H2765">
        <v>771</v>
      </c>
      <c r="I2765">
        <v>6282329</v>
      </c>
    </row>
    <row r="2766" spans="1:9">
      <c r="A2766" s="1">
        <v>37783</v>
      </c>
      <c r="B2766">
        <v>141</v>
      </c>
      <c r="C2766">
        <v>142</v>
      </c>
      <c r="D2766">
        <v>136.5</v>
      </c>
      <c r="E2766">
        <v>137</v>
      </c>
      <c r="F2766">
        <v>138.52873519514799</v>
      </c>
      <c r="G2766">
        <v>52601</v>
      </c>
      <c r="H2766">
        <v>1009</v>
      </c>
      <c r="I2766">
        <v>7286750</v>
      </c>
    </row>
    <row r="2767" spans="1:9">
      <c r="A2767" s="1">
        <v>37782</v>
      </c>
      <c r="B2767">
        <v>150.44999999999999</v>
      </c>
      <c r="C2767">
        <v>150.5</v>
      </c>
      <c r="D2767">
        <v>140.6</v>
      </c>
      <c r="E2767">
        <v>141.55000000000001</v>
      </c>
      <c r="F2767">
        <v>145.45645775726001</v>
      </c>
      <c r="G2767">
        <v>168526</v>
      </c>
      <c r="H2767">
        <v>2522</v>
      </c>
      <c r="I2767">
        <v>24513195</v>
      </c>
    </row>
    <row r="2768" spans="1:9">
      <c r="A2768" s="1">
        <v>37781</v>
      </c>
      <c r="B2768">
        <v>149.1</v>
      </c>
      <c r="C2768">
        <v>152.35</v>
      </c>
      <c r="D2768">
        <v>147.75</v>
      </c>
      <c r="E2768">
        <v>149</v>
      </c>
      <c r="F2768">
        <v>150.06482734984101</v>
      </c>
      <c r="G2768">
        <v>116710</v>
      </c>
      <c r="H2768">
        <v>2154</v>
      </c>
      <c r="I2768">
        <v>17514066</v>
      </c>
    </row>
    <row r="2769" spans="1:9">
      <c r="A2769" s="1">
        <v>37778</v>
      </c>
      <c r="B2769">
        <v>135</v>
      </c>
      <c r="C2769">
        <v>153.80000000000001</v>
      </c>
      <c r="D2769">
        <v>135</v>
      </c>
      <c r="E2769">
        <v>147.75</v>
      </c>
      <c r="F2769">
        <v>146.86562953337901</v>
      </c>
      <c r="G2769">
        <v>449444</v>
      </c>
      <c r="H2769">
        <v>5588</v>
      </c>
      <c r="I2769">
        <v>66007876</v>
      </c>
    </row>
    <row r="2770" spans="1:9">
      <c r="A2770" s="1">
        <v>37777</v>
      </c>
      <c r="B2770">
        <v>132</v>
      </c>
      <c r="C2770">
        <v>135.4</v>
      </c>
      <c r="D2770">
        <v>132</v>
      </c>
      <c r="E2770">
        <v>134.19999999999999</v>
      </c>
      <c r="F2770">
        <v>133.41433015077499</v>
      </c>
      <c r="G2770">
        <v>46294</v>
      </c>
      <c r="H2770">
        <v>557</v>
      </c>
      <c r="I2770">
        <v>6176283</v>
      </c>
    </row>
    <row r="2771" spans="1:9">
      <c r="A2771" s="1">
        <v>37776</v>
      </c>
      <c r="B2771">
        <v>133.44999999999999</v>
      </c>
      <c r="C2771">
        <v>133.44999999999999</v>
      </c>
      <c r="D2771">
        <v>132.25</v>
      </c>
      <c r="E2771">
        <v>132.5</v>
      </c>
      <c r="F2771">
        <v>132.51767521657101</v>
      </c>
      <c r="G2771">
        <v>47213</v>
      </c>
      <c r="H2771">
        <v>435</v>
      </c>
      <c r="I2771">
        <v>6256557</v>
      </c>
    </row>
    <row r="2772" spans="1:9">
      <c r="A2772" s="1">
        <v>37775</v>
      </c>
      <c r="B2772">
        <v>133</v>
      </c>
      <c r="C2772">
        <v>133.4</v>
      </c>
      <c r="D2772">
        <v>132.5</v>
      </c>
      <c r="E2772">
        <v>132.9</v>
      </c>
      <c r="F2772">
        <v>132.99292253521099</v>
      </c>
      <c r="G2772">
        <v>28400</v>
      </c>
      <c r="H2772">
        <v>305</v>
      </c>
      <c r="I2772">
        <v>3776999</v>
      </c>
    </row>
    <row r="2773" spans="1:9">
      <c r="A2773" s="1">
        <v>37774</v>
      </c>
      <c r="B2773">
        <v>134.80000000000001</v>
      </c>
      <c r="C2773">
        <v>134.80000000000001</v>
      </c>
      <c r="D2773">
        <v>132.55000000000001</v>
      </c>
      <c r="E2773">
        <v>132.9</v>
      </c>
      <c r="F2773">
        <v>132.899652941428</v>
      </c>
      <c r="G2773">
        <v>23339</v>
      </c>
      <c r="H2773">
        <v>441</v>
      </c>
      <c r="I2773">
        <v>3101745</v>
      </c>
    </row>
    <row r="2774" spans="1:9">
      <c r="A2774" s="1">
        <v>37771</v>
      </c>
      <c r="B2774">
        <v>133.25</v>
      </c>
      <c r="C2774">
        <v>133.44999999999999</v>
      </c>
      <c r="D2774">
        <v>132.25</v>
      </c>
      <c r="E2774">
        <v>132.55000000000001</v>
      </c>
      <c r="F2774">
        <v>132.69470367806699</v>
      </c>
      <c r="G2774">
        <v>41897</v>
      </c>
      <c r="H2774">
        <v>539</v>
      </c>
      <c r="I2774">
        <v>5559510</v>
      </c>
    </row>
    <row r="2775" spans="1:9">
      <c r="A2775" s="1">
        <v>37770</v>
      </c>
      <c r="B2775">
        <v>133</v>
      </c>
      <c r="C2775">
        <v>133.44999999999999</v>
      </c>
      <c r="D2775">
        <v>132.19999999999999</v>
      </c>
      <c r="E2775">
        <v>133.15</v>
      </c>
      <c r="F2775">
        <v>132.75722770058201</v>
      </c>
      <c r="G2775">
        <v>17848</v>
      </c>
      <c r="H2775">
        <v>267</v>
      </c>
      <c r="I2775">
        <v>2369451</v>
      </c>
    </row>
    <row r="2776" spans="1:9">
      <c r="A2776" s="1">
        <v>37769</v>
      </c>
      <c r="B2776">
        <v>134</v>
      </c>
      <c r="C2776">
        <v>134</v>
      </c>
      <c r="D2776">
        <v>132.55000000000001</v>
      </c>
      <c r="E2776">
        <v>132.69999999999999</v>
      </c>
      <c r="F2776">
        <v>133.065827926098</v>
      </c>
      <c r="G2776">
        <v>20189</v>
      </c>
      <c r="H2776">
        <v>405</v>
      </c>
      <c r="I2776">
        <v>2686466</v>
      </c>
    </row>
    <row r="2777" spans="1:9">
      <c r="A2777" s="1">
        <v>37768</v>
      </c>
      <c r="B2777">
        <v>135</v>
      </c>
      <c r="C2777">
        <v>135.19999999999999</v>
      </c>
      <c r="D2777">
        <v>132.5</v>
      </c>
      <c r="E2777">
        <v>132.6</v>
      </c>
      <c r="F2777">
        <v>133.86417121137001</v>
      </c>
      <c r="G2777">
        <v>60510</v>
      </c>
      <c r="H2777">
        <v>668</v>
      </c>
      <c r="I2777">
        <v>8100121</v>
      </c>
    </row>
    <row r="2778" spans="1:9">
      <c r="A2778" s="1">
        <v>37767</v>
      </c>
      <c r="B2778">
        <v>133.5</v>
      </c>
      <c r="C2778">
        <v>135</v>
      </c>
      <c r="D2778">
        <v>133</v>
      </c>
      <c r="E2778">
        <v>133.6</v>
      </c>
      <c r="F2778">
        <v>134.21079554130401</v>
      </c>
      <c r="G2778">
        <v>39294</v>
      </c>
      <c r="H2778">
        <v>573</v>
      </c>
      <c r="I2778">
        <v>5273679</v>
      </c>
    </row>
    <row r="2779" spans="1:9">
      <c r="A2779" s="1">
        <v>37764</v>
      </c>
      <c r="B2779">
        <v>133</v>
      </c>
      <c r="C2779">
        <v>133.55000000000001</v>
      </c>
      <c r="D2779">
        <v>132.5</v>
      </c>
      <c r="E2779">
        <v>133.1</v>
      </c>
      <c r="F2779">
        <v>133.019580150221</v>
      </c>
      <c r="G2779">
        <v>15577</v>
      </c>
      <c r="H2779">
        <v>286</v>
      </c>
      <c r="I2779">
        <v>2072046</v>
      </c>
    </row>
    <row r="2780" spans="1:9">
      <c r="A2780" s="1">
        <v>37763</v>
      </c>
      <c r="B2780">
        <v>132.85</v>
      </c>
      <c r="C2780">
        <v>133.1</v>
      </c>
      <c r="D2780">
        <v>131.5</v>
      </c>
      <c r="E2780">
        <v>132.25</v>
      </c>
      <c r="F2780">
        <v>132.77230744518499</v>
      </c>
      <c r="G2780">
        <v>12451</v>
      </c>
      <c r="H2780">
        <v>210</v>
      </c>
      <c r="I2780">
        <v>1653148</v>
      </c>
    </row>
    <row r="2781" spans="1:9">
      <c r="A2781" s="1">
        <v>37762</v>
      </c>
      <c r="B2781">
        <v>133</v>
      </c>
      <c r="C2781">
        <v>134.30000000000001</v>
      </c>
      <c r="D2781">
        <v>131.65</v>
      </c>
      <c r="E2781">
        <v>132.69999999999999</v>
      </c>
      <c r="F2781">
        <v>132.68291740282601</v>
      </c>
      <c r="G2781">
        <v>18112</v>
      </c>
      <c r="H2781">
        <v>340</v>
      </c>
      <c r="I2781">
        <v>2403153</v>
      </c>
    </row>
    <row r="2782" spans="1:9">
      <c r="A2782" s="1">
        <v>37761</v>
      </c>
      <c r="B2782">
        <v>131.9</v>
      </c>
      <c r="C2782">
        <v>132.5</v>
      </c>
      <c r="D2782">
        <v>131.25</v>
      </c>
      <c r="E2782">
        <v>132.05000000000001</v>
      </c>
      <c r="F2782">
        <v>131.721580615942</v>
      </c>
      <c r="G2782">
        <v>17664</v>
      </c>
      <c r="H2782">
        <v>344</v>
      </c>
      <c r="I2782">
        <v>2326730</v>
      </c>
    </row>
    <row r="2783" spans="1:9">
      <c r="A2783" s="1">
        <v>37760</v>
      </c>
      <c r="B2783">
        <v>132</v>
      </c>
      <c r="C2783">
        <v>132.5</v>
      </c>
      <c r="D2783">
        <v>130.19999999999999</v>
      </c>
      <c r="E2783">
        <v>130.80000000000001</v>
      </c>
      <c r="F2783">
        <v>131.09922706723</v>
      </c>
      <c r="G2783">
        <v>34285</v>
      </c>
      <c r="H2783">
        <v>353</v>
      </c>
      <c r="I2783">
        <v>4494737</v>
      </c>
    </row>
    <row r="2784" spans="1:9">
      <c r="A2784" s="1">
        <v>37757</v>
      </c>
      <c r="B2784">
        <v>134.9</v>
      </c>
      <c r="C2784">
        <v>135</v>
      </c>
      <c r="D2784">
        <v>132.25</v>
      </c>
      <c r="E2784">
        <v>132.5</v>
      </c>
      <c r="F2784">
        <v>132.834541168252</v>
      </c>
      <c r="G2784">
        <v>11453</v>
      </c>
      <c r="H2784">
        <v>240</v>
      </c>
      <c r="I2784">
        <v>1521354</v>
      </c>
    </row>
    <row r="2785" spans="1:9">
      <c r="A2785" s="1">
        <v>37756</v>
      </c>
      <c r="B2785">
        <v>131</v>
      </c>
      <c r="C2785">
        <v>133.5</v>
      </c>
      <c r="D2785">
        <v>131</v>
      </c>
      <c r="E2785">
        <v>133.19999999999999</v>
      </c>
      <c r="F2785">
        <v>132.06448983750099</v>
      </c>
      <c r="G2785">
        <v>19631</v>
      </c>
      <c r="H2785">
        <v>342</v>
      </c>
      <c r="I2785">
        <v>2592558</v>
      </c>
    </row>
    <row r="2786" spans="1:9">
      <c r="A2786" s="1">
        <v>37755</v>
      </c>
      <c r="B2786">
        <v>130.25</v>
      </c>
      <c r="C2786">
        <v>131.69999999999999</v>
      </c>
      <c r="D2786">
        <v>130.25</v>
      </c>
      <c r="E2786">
        <v>131.19999999999999</v>
      </c>
      <c r="F2786">
        <v>131.223449868073</v>
      </c>
      <c r="G2786">
        <v>18192</v>
      </c>
      <c r="H2786">
        <v>215</v>
      </c>
      <c r="I2786">
        <v>2387217</v>
      </c>
    </row>
    <row r="2787" spans="1:9">
      <c r="A2787" s="1">
        <v>37754</v>
      </c>
      <c r="B2787">
        <v>130</v>
      </c>
      <c r="C2787">
        <v>132</v>
      </c>
      <c r="D2787">
        <v>130</v>
      </c>
      <c r="E2787">
        <v>131.19999999999999</v>
      </c>
      <c r="F2787">
        <v>131.10127996749199</v>
      </c>
      <c r="G2787">
        <v>9844</v>
      </c>
      <c r="H2787">
        <v>181</v>
      </c>
      <c r="I2787">
        <v>1290561</v>
      </c>
    </row>
    <row r="2788" spans="1:9">
      <c r="A2788" s="1">
        <v>37753</v>
      </c>
      <c r="B2788">
        <v>130</v>
      </c>
      <c r="C2788">
        <v>131.5</v>
      </c>
      <c r="D2788">
        <v>130</v>
      </c>
      <c r="E2788">
        <v>131.25</v>
      </c>
      <c r="F2788">
        <v>131.01557074044999</v>
      </c>
      <c r="G2788">
        <v>8927</v>
      </c>
      <c r="H2788">
        <v>190</v>
      </c>
      <c r="I2788">
        <v>1169576</v>
      </c>
    </row>
    <row r="2789" spans="1:9">
      <c r="A2789" s="1">
        <v>37750</v>
      </c>
      <c r="B2789">
        <v>129.69999999999999</v>
      </c>
      <c r="C2789">
        <v>129.85</v>
      </c>
      <c r="D2789">
        <v>129</v>
      </c>
      <c r="E2789">
        <v>129.69999999999999</v>
      </c>
      <c r="F2789">
        <v>129.549037900874</v>
      </c>
      <c r="G2789">
        <v>8575</v>
      </c>
      <c r="H2789">
        <v>148</v>
      </c>
      <c r="I2789">
        <v>1110883</v>
      </c>
    </row>
    <row r="2790" spans="1:9">
      <c r="A2790" s="1">
        <v>37749</v>
      </c>
      <c r="B2790">
        <v>132</v>
      </c>
      <c r="C2790">
        <v>132.94999999999999</v>
      </c>
      <c r="D2790">
        <v>130</v>
      </c>
      <c r="E2790">
        <v>130.05000000000001</v>
      </c>
      <c r="F2790">
        <v>131.435179205682</v>
      </c>
      <c r="G2790">
        <v>12388</v>
      </c>
      <c r="H2790">
        <v>208</v>
      </c>
      <c r="I2790">
        <v>1628219</v>
      </c>
    </row>
    <row r="2791" spans="1:9">
      <c r="A2791" s="1">
        <v>37748</v>
      </c>
      <c r="B2791">
        <v>132.80000000000001</v>
      </c>
      <c r="C2791">
        <v>132.80000000000001</v>
      </c>
      <c r="D2791">
        <v>130.6</v>
      </c>
      <c r="E2791">
        <v>132.5</v>
      </c>
      <c r="F2791">
        <v>131.706990945462</v>
      </c>
      <c r="G2791">
        <v>9498</v>
      </c>
      <c r="H2791">
        <v>193</v>
      </c>
      <c r="I2791">
        <v>1250953</v>
      </c>
    </row>
    <row r="2792" spans="1:9">
      <c r="A2792" s="1">
        <v>37747</v>
      </c>
      <c r="B2792">
        <v>133</v>
      </c>
      <c r="C2792">
        <v>134</v>
      </c>
      <c r="D2792">
        <v>132</v>
      </c>
      <c r="E2792">
        <v>132.5</v>
      </c>
      <c r="F2792">
        <v>133.08588005514699</v>
      </c>
      <c r="G2792">
        <v>17408</v>
      </c>
      <c r="H2792">
        <v>483</v>
      </c>
      <c r="I2792">
        <v>2316759</v>
      </c>
    </row>
    <row r="2793" spans="1:9">
      <c r="A2793" s="1">
        <v>37746</v>
      </c>
      <c r="B2793">
        <v>128.75</v>
      </c>
      <c r="C2793">
        <v>133.69999999999999</v>
      </c>
      <c r="D2793">
        <v>128.75</v>
      </c>
      <c r="E2793">
        <v>132.65</v>
      </c>
      <c r="F2793">
        <v>131.72610665737099</v>
      </c>
      <c r="G2793">
        <v>28690</v>
      </c>
      <c r="H2793">
        <v>341</v>
      </c>
      <c r="I2793">
        <v>3779222</v>
      </c>
    </row>
    <row r="2794" spans="1:9">
      <c r="A2794" s="1">
        <v>37743</v>
      </c>
      <c r="B2794">
        <v>128.80000000000001</v>
      </c>
      <c r="C2794">
        <v>131</v>
      </c>
      <c r="D2794">
        <v>127.9</v>
      </c>
      <c r="E2794">
        <v>129.55000000000001</v>
      </c>
      <c r="F2794">
        <v>129.53622875873299</v>
      </c>
      <c r="G2794">
        <v>23186</v>
      </c>
      <c r="H2794">
        <v>192</v>
      </c>
      <c r="I2794">
        <v>3003427</v>
      </c>
    </row>
    <row r="2795" spans="1:9">
      <c r="A2795" s="1">
        <v>37741</v>
      </c>
      <c r="B2795">
        <v>129.30000000000001</v>
      </c>
      <c r="C2795">
        <v>129.9</v>
      </c>
      <c r="D2795">
        <v>129.25</v>
      </c>
      <c r="E2795">
        <v>129.55000000000001</v>
      </c>
      <c r="F2795">
        <v>129.544356096039</v>
      </c>
      <c r="G2795">
        <v>12828</v>
      </c>
      <c r="H2795">
        <v>193</v>
      </c>
      <c r="I2795">
        <v>1661795</v>
      </c>
    </row>
    <row r="2796" spans="1:9">
      <c r="A2796" s="1">
        <v>37740</v>
      </c>
      <c r="B2796">
        <v>129.6</v>
      </c>
      <c r="C2796">
        <v>130.5</v>
      </c>
      <c r="D2796">
        <v>128.6</v>
      </c>
      <c r="E2796">
        <v>130</v>
      </c>
      <c r="F2796">
        <v>129.557281379062</v>
      </c>
      <c r="G2796">
        <v>11138</v>
      </c>
      <c r="H2796">
        <v>247</v>
      </c>
      <c r="I2796">
        <v>1443009</v>
      </c>
    </row>
    <row r="2797" spans="1:9">
      <c r="A2797" s="1">
        <v>37739</v>
      </c>
      <c r="B2797">
        <v>129</v>
      </c>
      <c r="C2797">
        <v>129.80000000000001</v>
      </c>
      <c r="D2797">
        <v>127</v>
      </c>
      <c r="E2797">
        <v>129</v>
      </c>
      <c r="F2797">
        <v>129.035192890894</v>
      </c>
      <c r="G2797">
        <v>14179</v>
      </c>
      <c r="H2797">
        <v>327</v>
      </c>
      <c r="I2797">
        <v>1829590</v>
      </c>
    </row>
    <row r="2798" spans="1:9">
      <c r="A2798" s="1">
        <v>37736</v>
      </c>
      <c r="B2798">
        <v>127.4</v>
      </c>
      <c r="C2798">
        <v>129</v>
      </c>
      <c r="D2798">
        <v>126.6</v>
      </c>
      <c r="E2798">
        <v>128.55000000000001</v>
      </c>
      <c r="F2798">
        <v>128.296961721119</v>
      </c>
      <c r="G2798">
        <v>17477</v>
      </c>
      <c r="H2798">
        <v>351</v>
      </c>
      <c r="I2798">
        <v>2242246</v>
      </c>
    </row>
    <row r="2799" spans="1:9">
      <c r="A2799" s="1">
        <v>37735</v>
      </c>
      <c r="B2799">
        <v>126.05</v>
      </c>
      <c r="C2799">
        <v>128.4</v>
      </c>
      <c r="D2799">
        <v>126.05</v>
      </c>
      <c r="E2799">
        <v>127.9</v>
      </c>
      <c r="F2799">
        <v>127.593977875886</v>
      </c>
      <c r="G2799">
        <v>20159</v>
      </c>
      <c r="H2799">
        <v>407</v>
      </c>
      <c r="I2799">
        <v>2572167</v>
      </c>
    </row>
    <row r="2800" spans="1:9">
      <c r="A2800" s="1">
        <v>37734</v>
      </c>
      <c r="B2800">
        <v>129.69999999999999</v>
      </c>
      <c r="C2800">
        <v>129.85</v>
      </c>
      <c r="D2800">
        <v>127</v>
      </c>
      <c r="E2800">
        <v>127.45</v>
      </c>
      <c r="F2800">
        <v>128.04365223717701</v>
      </c>
      <c r="G2800">
        <v>21992</v>
      </c>
      <c r="H2800">
        <v>450</v>
      </c>
      <c r="I2800">
        <v>2815936</v>
      </c>
    </row>
    <row r="2801" spans="1:9">
      <c r="A2801" s="1">
        <v>37733</v>
      </c>
      <c r="B2801">
        <v>124.6</v>
      </c>
      <c r="C2801">
        <v>129.80000000000001</v>
      </c>
      <c r="D2801">
        <v>124</v>
      </c>
      <c r="E2801">
        <v>127.75</v>
      </c>
      <c r="F2801">
        <v>127.448182078442</v>
      </c>
      <c r="G2801">
        <v>20958</v>
      </c>
      <c r="H2801">
        <v>509</v>
      </c>
      <c r="I2801">
        <v>2671059</v>
      </c>
    </row>
    <row r="2802" spans="1:9">
      <c r="A2802" s="1">
        <v>37732</v>
      </c>
      <c r="B2802">
        <v>124.2</v>
      </c>
      <c r="C2802">
        <v>125.5</v>
      </c>
      <c r="D2802">
        <v>124.1</v>
      </c>
      <c r="E2802">
        <v>125.1</v>
      </c>
      <c r="F2802">
        <v>124.57383000111599</v>
      </c>
      <c r="G2802">
        <v>17906</v>
      </c>
      <c r="H2802">
        <v>311</v>
      </c>
      <c r="I2802">
        <v>2230619</v>
      </c>
    </row>
    <row r="2803" spans="1:9">
      <c r="A2803" s="1">
        <v>37728</v>
      </c>
      <c r="B2803">
        <v>123</v>
      </c>
      <c r="C2803">
        <v>125.8</v>
      </c>
      <c r="D2803">
        <v>122</v>
      </c>
      <c r="E2803">
        <v>124.95</v>
      </c>
      <c r="F2803">
        <v>124.42600655139501</v>
      </c>
      <c r="G2803">
        <v>24117</v>
      </c>
      <c r="H2803">
        <v>306</v>
      </c>
      <c r="I2803">
        <v>3000782</v>
      </c>
    </row>
    <row r="2804" spans="1:9">
      <c r="A2804" s="1">
        <v>37727</v>
      </c>
      <c r="B2804">
        <v>124.25</v>
      </c>
      <c r="C2804">
        <v>124.25</v>
      </c>
      <c r="D2804">
        <v>122.5</v>
      </c>
      <c r="E2804">
        <v>123</v>
      </c>
      <c r="F2804">
        <v>122.929226177787</v>
      </c>
      <c r="G2804">
        <v>18764</v>
      </c>
      <c r="H2804">
        <v>300</v>
      </c>
      <c r="I2804">
        <v>2306644</v>
      </c>
    </row>
    <row r="2805" spans="1:9">
      <c r="A2805" s="1">
        <v>37726</v>
      </c>
      <c r="B2805">
        <v>124</v>
      </c>
      <c r="C2805">
        <v>125</v>
      </c>
      <c r="D2805">
        <v>122.55</v>
      </c>
      <c r="E2805">
        <v>124.75</v>
      </c>
      <c r="F2805">
        <v>124.182000517598</v>
      </c>
      <c r="G2805">
        <v>30912</v>
      </c>
      <c r="H2805">
        <v>337</v>
      </c>
      <c r="I2805">
        <v>3838714</v>
      </c>
    </row>
    <row r="2806" spans="1:9">
      <c r="A2806" s="1">
        <v>37722</v>
      </c>
      <c r="B2806">
        <v>124</v>
      </c>
      <c r="C2806">
        <v>124.5</v>
      </c>
      <c r="D2806">
        <v>121.7</v>
      </c>
      <c r="E2806">
        <v>123.8</v>
      </c>
      <c r="F2806">
        <v>123.407318034078</v>
      </c>
      <c r="G2806">
        <v>20306</v>
      </c>
      <c r="H2806">
        <v>407</v>
      </c>
      <c r="I2806">
        <v>2505909</v>
      </c>
    </row>
    <row r="2807" spans="1:9">
      <c r="A2807" s="1">
        <v>37721</v>
      </c>
      <c r="B2807">
        <v>120.95</v>
      </c>
      <c r="C2807">
        <v>127.5</v>
      </c>
      <c r="D2807">
        <v>120.1</v>
      </c>
      <c r="E2807">
        <v>121.85</v>
      </c>
      <c r="F2807">
        <v>124.188123242137</v>
      </c>
      <c r="G2807">
        <v>31288</v>
      </c>
      <c r="H2807">
        <v>618</v>
      </c>
      <c r="I2807">
        <v>3885598</v>
      </c>
    </row>
    <row r="2808" spans="1:9">
      <c r="A2808" s="1">
        <v>37720</v>
      </c>
      <c r="B2808">
        <v>122.5</v>
      </c>
      <c r="C2808">
        <v>122.65</v>
      </c>
      <c r="D2808">
        <v>121.15</v>
      </c>
      <c r="E2808">
        <v>121.35</v>
      </c>
      <c r="F2808">
        <v>121.770530584656</v>
      </c>
      <c r="G2808">
        <v>5918</v>
      </c>
      <c r="H2808">
        <v>132</v>
      </c>
      <c r="I2808">
        <v>720638</v>
      </c>
    </row>
    <row r="2809" spans="1:9">
      <c r="A2809" s="1">
        <v>37719</v>
      </c>
      <c r="B2809">
        <v>123</v>
      </c>
      <c r="C2809">
        <v>123.6</v>
      </c>
      <c r="D2809">
        <v>121.15</v>
      </c>
      <c r="E2809">
        <v>123.05</v>
      </c>
      <c r="F2809">
        <v>122.573728451346</v>
      </c>
      <c r="G2809">
        <v>14038</v>
      </c>
      <c r="H2809">
        <v>246</v>
      </c>
      <c r="I2809">
        <v>1720690</v>
      </c>
    </row>
    <row r="2810" spans="1:9">
      <c r="A2810" s="1">
        <v>37718</v>
      </c>
      <c r="B2810">
        <v>122</v>
      </c>
      <c r="C2810">
        <v>123.2</v>
      </c>
      <c r="D2810">
        <v>121</v>
      </c>
      <c r="E2810">
        <v>122.8</v>
      </c>
      <c r="F2810">
        <v>122.162092807755</v>
      </c>
      <c r="G2810">
        <v>14029</v>
      </c>
      <c r="H2810">
        <v>206</v>
      </c>
      <c r="I2810">
        <v>1713812</v>
      </c>
    </row>
    <row r="2811" spans="1:9">
      <c r="A2811" s="1">
        <v>37715</v>
      </c>
      <c r="B2811">
        <v>122</v>
      </c>
      <c r="C2811">
        <v>122</v>
      </c>
      <c r="D2811">
        <v>120.3</v>
      </c>
      <c r="E2811">
        <v>121.15</v>
      </c>
      <c r="F2811">
        <v>120.892600809082</v>
      </c>
      <c r="G2811">
        <v>7663</v>
      </c>
      <c r="H2811">
        <v>142</v>
      </c>
      <c r="I2811">
        <v>926400</v>
      </c>
    </row>
    <row r="2812" spans="1:9">
      <c r="A2812" s="1">
        <v>37714</v>
      </c>
      <c r="B2812">
        <v>120.1</v>
      </c>
      <c r="C2812">
        <v>122</v>
      </c>
      <c r="D2812">
        <v>120.1</v>
      </c>
      <c r="E2812">
        <v>120.7</v>
      </c>
      <c r="F2812">
        <v>121.100750050679</v>
      </c>
      <c r="G2812">
        <v>4933</v>
      </c>
      <c r="H2812">
        <v>132</v>
      </c>
      <c r="I2812">
        <v>597390</v>
      </c>
    </row>
    <row r="2813" spans="1:9">
      <c r="A2813" s="1">
        <v>37713</v>
      </c>
      <c r="B2813">
        <v>121.5</v>
      </c>
      <c r="C2813">
        <v>121.5</v>
      </c>
      <c r="D2813">
        <v>120.6</v>
      </c>
      <c r="E2813">
        <v>120.85</v>
      </c>
      <c r="F2813">
        <v>120.81404720782901</v>
      </c>
      <c r="G2813">
        <v>1737</v>
      </c>
      <c r="H2813">
        <v>47</v>
      </c>
      <c r="I2813">
        <v>209854</v>
      </c>
    </row>
    <row r="2814" spans="1:9">
      <c r="A2814" s="1">
        <v>37712</v>
      </c>
      <c r="B2814">
        <v>122.5</v>
      </c>
      <c r="C2814">
        <v>122.5</v>
      </c>
      <c r="D2814">
        <v>120.5</v>
      </c>
      <c r="E2814">
        <v>120.95</v>
      </c>
      <c r="F2814">
        <v>120.992234332425</v>
      </c>
      <c r="G2814">
        <v>36700</v>
      </c>
      <c r="H2814">
        <v>264</v>
      </c>
      <c r="I2814">
        <v>4440415</v>
      </c>
    </row>
    <row r="2815" spans="1:9">
      <c r="A2815" s="1">
        <v>37711</v>
      </c>
      <c r="B2815">
        <v>122.8</v>
      </c>
      <c r="C2815">
        <v>122.8</v>
      </c>
      <c r="D2815">
        <v>120.7</v>
      </c>
      <c r="E2815">
        <v>121.5</v>
      </c>
      <c r="F2815">
        <v>121.553447778418</v>
      </c>
      <c r="G2815">
        <v>13864</v>
      </c>
      <c r="H2815">
        <v>215</v>
      </c>
      <c r="I2815">
        <v>1685217</v>
      </c>
    </row>
    <row r="2816" spans="1:9">
      <c r="A2816" s="1">
        <v>37708</v>
      </c>
      <c r="B2816">
        <v>121.2</v>
      </c>
      <c r="C2816">
        <v>122.4</v>
      </c>
      <c r="D2816">
        <v>121</v>
      </c>
      <c r="E2816">
        <v>122.1</v>
      </c>
      <c r="F2816">
        <v>121.746942318314</v>
      </c>
      <c r="G2816">
        <v>12673</v>
      </c>
      <c r="H2816">
        <v>158</v>
      </c>
      <c r="I2816">
        <v>1542899</v>
      </c>
    </row>
    <row r="2817" spans="1:9">
      <c r="A2817" s="1">
        <v>37707</v>
      </c>
      <c r="B2817">
        <v>120.1</v>
      </c>
      <c r="C2817">
        <v>121.45</v>
      </c>
      <c r="D2817">
        <v>120</v>
      </c>
      <c r="E2817">
        <v>121.05</v>
      </c>
      <c r="F2817">
        <v>120.81316631129999</v>
      </c>
      <c r="G2817">
        <v>15008</v>
      </c>
      <c r="H2817">
        <v>209</v>
      </c>
      <c r="I2817">
        <v>1813164</v>
      </c>
    </row>
    <row r="2818" spans="1:9">
      <c r="A2818" s="1">
        <v>37706</v>
      </c>
      <c r="B2818">
        <v>122.7</v>
      </c>
      <c r="C2818">
        <v>122.7</v>
      </c>
      <c r="D2818">
        <v>120</v>
      </c>
      <c r="E2818">
        <v>120.2</v>
      </c>
      <c r="F2818">
        <v>120.732874048558</v>
      </c>
      <c r="G2818">
        <v>17999</v>
      </c>
      <c r="H2818">
        <v>279</v>
      </c>
      <c r="I2818">
        <v>2173071</v>
      </c>
    </row>
    <row r="2819" spans="1:9">
      <c r="A2819" s="1">
        <v>37705</v>
      </c>
      <c r="B2819">
        <v>122</v>
      </c>
      <c r="C2819">
        <v>124</v>
      </c>
      <c r="D2819">
        <v>120.4</v>
      </c>
      <c r="E2819">
        <v>120.8</v>
      </c>
      <c r="F2819">
        <v>121.32212971528401</v>
      </c>
      <c r="G2819">
        <v>9729</v>
      </c>
      <c r="H2819">
        <v>239</v>
      </c>
      <c r="I2819">
        <v>1180343</v>
      </c>
    </row>
    <row r="2820" spans="1:9">
      <c r="A2820" s="1">
        <v>37704</v>
      </c>
      <c r="B2820">
        <v>123.5</v>
      </c>
      <c r="C2820">
        <v>124</v>
      </c>
      <c r="D2820">
        <v>122.5</v>
      </c>
      <c r="E2820">
        <v>122.7</v>
      </c>
      <c r="F2820">
        <v>123.384272997032</v>
      </c>
      <c r="G2820">
        <v>8762</v>
      </c>
      <c r="H2820">
        <v>205</v>
      </c>
      <c r="I2820">
        <v>1081093</v>
      </c>
    </row>
    <row r="2821" spans="1:9">
      <c r="A2821" s="1">
        <v>37702</v>
      </c>
      <c r="B2821">
        <v>124.8</v>
      </c>
      <c r="C2821">
        <v>125</v>
      </c>
      <c r="D2821">
        <v>123.05</v>
      </c>
      <c r="E2821">
        <v>123.25</v>
      </c>
      <c r="F2821">
        <v>123.656087709174</v>
      </c>
      <c r="G2821">
        <v>3466</v>
      </c>
      <c r="H2821">
        <v>97</v>
      </c>
      <c r="I2821">
        <v>428592</v>
      </c>
    </row>
    <row r="2822" spans="1:9">
      <c r="A2822" s="1">
        <v>37701</v>
      </c>
      <c r="B2822">
        <v>125</v>
      </c>
      <c r="C2822">
        <v>125</v>
      </c>
      <c r="D2822">
        <v>123.2</v>
      </c>
      <c r="E2822">
        <v>123.45</v>
      </c>
      <c r="F2822">
        <v>124.11804008908599</v>
      </c>
      <c r="G2822">
        <v>11225</v>
      </c>
      <c r="H2822">
        <v>259</v>
      </c>
      <c r="I2822">
        <v>1393225</v>
      </c>
    </row>
    <row r="2823" spans="1:9">
      <c r="A2823" s="1">
        <v>37700</v>
      </c>
      <c r="B2823">
        <v>124.6</v>
      </c>
      <c r="C2823">
        <v>125.5</v>
      </c>
      <c r="D2823">
        <v>124</v>
      </c>
      <c r="E2823">
        <v>124.35</v>
      </c>
      <c r="F2823">
        <v>125.275826663244</v>
      </c>
      <c r="G2823">
        <v>42853</v>
      </c>
      <c r="H2823">
        <v>350</v>
      </c>
      <c r="I2823">
        <v>5368445</v>
      </c>
    </row>
    <row r="2824" spans="1:9">
      <c r="A2824" s="1">
        <v>37699</v>
      </c>
      <c r="B2824">
        <v>127.9</v>
      </c>
      <c r="C2824">
        <v>127.9</v>
      </c>
      <c r="D2824">
        <v>125.2</v>
      </c>
      <c r="E2824">
        <v>125.7</v>
      </c>
      <c r="F2824">
        <v>126.23578288550701</v>
      </c>
      <c r="G2824">
        <v>9267</v>
      </c>
      <c r="H2824">
        <v>204</v>
      </c>
      <c r="I2824">
        <v>1169827</v>
      </c>
    </row>
    <row r="2825" spans="1:9">
      <c r="A2825" s="1">
        <v>37697</v>
      </c>
      <c r="B2825">
        <v>126.55</v>
      </c>
      <c r="C2825">
        <v>127.95</v>
      </c>
      <c r="D2825">
        <v>126.5</v>
      </c>
      <c r="E2825">
        <v>126.65</v>
      </c>
      <c r="F2825">
        <v>126.788245986064</v>
      </c>
      <c r="G2825">
        <v>16505</v>
      </c>
      <c r="H2825">
        <v>281</v>
      </c>
      <c r="I2825">
        <v>2092640</v>
      </c>
    </row>
    <row r="2826" spans="1:9">
      <c r="A2826" s="1">
        <v>37693</v>
      </c>
      <c r="B2826">
        <v>127</v>
      </c>
      <c r="C2826">
        <v>128.1</v>
      </c>
      <c r="D2826">
        <v>127</v>
      </c>
      <c r="E2826">
        <v>127.85</v>
      </c>
      <c r="F2826">
        <v>127.199501102216</v>
      </c>
      <c r="G2826">
        <v>34476</v>
      </c>
      <c r="H2826">
        <v>193</v>
      </c>
      <c r="I2826">
        <v>4385330</v>
      </c>
    </row>
    <row r="2827" spans="1:9">
      <c r="A2827" s="1">
        <v>37692</v>
      </c>
      <c r="B2827">
        <v>128</v>
      </c>
      <c r="C2827">
        <v>128</v>
      </c>
      <c r="D2827">
        <v>127.25</v>
      </c>
      <c r="E2827">
        <v>127.5</v>
      </c>
      <c r="F2827">
        <v>127.51994156318401</v>
      </c>
      <c r="G2827">
        <v>34225</v>
      </c>
      <c r="H2827">
        <v>298</v>
      </c>
      <c r="I2827">
        <v>4364370</v>
      </c>
    </row>
    <row r="2828" spans="1:9">
      <c r="A2828" s="1">
        <v>37691</v>
      </c>
      <c r="B2828">
        <v>126.1</v>
      </c>
      <c r="C2828">
        <v>127.9</v>
      </c>
      <c r="D2828">
        <v>126.1</v>
      </c>
      <c r="E2828">
        <v>127.4</v>
      </c>
      <c r="F2828">
        <v>127.084592995962</v>
      </c>
      <c r="G2828">
        <v>21302</v>
      </c>
      <c r="H2828">
        <v>343</v>
      </c>
      <c r="I2828">
        <v>2707156</v>
      </c>
    </row>
    <row r="2829" spans="1:9">
      <c r="A2829" s="1">
        <v>37690</v>
      </c>
      <c r="B2829">
        <v>129.9</v>
      </c>
      <c r="C2829">
        <v>129.9</v>
      </c>
      <c r="D2829">
        <v>126.25</v>
      </c>
      <c r="E2829">
        <v>126.9</v>
      </c>
      <c r="F2829">
        <v>127.477437550362</v>
      </c>
      <c r="G2829">
        <v>14892</v>
      </c>
      <c r="H2829">
        <v>328</v>
      </c>
      <c r="I2829">
        <v>1898394</v>
      </c>
    </row>
    <row r="2830" spans="1:9">
      <c r="A2830" s="1">
        <v>37687</v>
      </c>
      <c r="B2830">
        <v>127.5</v>
      </c>
      <c r="C2830">
        <v>128.5</v>
      </c>
      <c r="D2830">
        <v>125.5</v>
      </c>
      <c r="E2830">
        <v>128.35</v>
      </c>
      <c r="F2830">
        <v>127.49780553679901</v>
      </c>
      <c r="G2830">
        <v>17772</v>
      </c>
      <c r="H2830">
        <v>291</v>
      </c>
      <c r="I2830">
        <v>2265891</v>
      </c>
    </row>
    <row r="2831" spans="1:9">
      <c r="A2831" s="1">
        <v>37686</v>
      </c>
      <c r="B2831">
        <v>128.30000000000001</v>
      </c>
      <c r="C2831">
        <v>129.4</v>
      </c>
      <c r="D2831">
        <v>127.05</v>
      </c>
      <c r="E2831">
        <v>127.6</v>
      </c>
      <c r="F2831">
        <v>128.48553121124399</v>
      </c>
      <c r="G2831">
        <v>24190</v>
      </c>
      <c r="H2831">
        <v>276</v>
      </c>
      <c r="I2831">
        <v>3108065</v>
      </c>
    </row>
    <row r="2832" spans="1:9">
      <c r="A2832" s="1">
        <v>37685</v>
      </c>
      <c r="B2832">
        <v>127.3</v>
      </c>
      <c r="C2832">
        <v>129.80000000000001</v>
      </c>
      <c r="D2832">
        <v>127.3</v>
      </c>
      <c r="E2832">
        <v>129.05000000000001</v>
      </c>
      <c r="F2832">
        <v>128.89131231671499</v>
      </c>
      <c r="G2832">
        <v>16368</v>
      </c>
      <c r="H2832">
        <v>236</v>
      </c>
      <c r="I2832">
        <v>2109693</v>
      </c>
    </row>
    <row r="2833" spans="1:9">
      <c r="A2833" s="1">
        <v>37684</v>
      </c>
      <c r="B2833">
        <v>131.1</v>
      </c>
      <c r="C2833">
        <v>131.1</v>
      </c>
      <c r="D2833">
        <v>129.25</v>
      </c>
      <c r="E2833">
        <v>129.4</v>
      </c>
      <c r="F2833">
        <v>129.97019248738499</v>
      </c>
      <c r="G2833">
        <v>10702</v>
      </c>
      <c r="H2833">
        <v>168</v>
      </c>
      <c r="I2833">
        <v>1390941</v>
      </c>
    </row>
    <row r="2834" spans="1:9">
      <c r="A2834" s="1">
        <v>37683</v>
      </c>
      <c r="B2834">
        <v>132.30000000000001</v>
      </c>
      <c r="C2834">
        <v>132.30000000000001</v>
      </c>
      <c r="D2834">
        <v>129.9</v>
      </c>
      <c r="E2834">
        <v>130.1</v>
      </c>
      <c r="F2834">
        <v>130.33251590514701</v>
      </c>
      <c r="G2834">
        <v>43225</v>
      </c>
      <c r="H2834">
        <v>374</v>
      </c>
      <c r="I2834">
        <v>5633623</v>
      </c>
    </row>
    <row r="2835" spans="1:9">
      <c r="A2835" s="1">
        <v>37680</v>
      </c>
      <c r="B2835">
        <v>133.30000000000001</v>
      </c>
      <c r="C2835">
        <v>135.15</v>
      </c>
      <c r="D2835">
        <v>131.55000000000001</v>
      </c>
      <c r="E2835">
        <v>132.30000000000001</v>
      </c>
      <c r="F2835">
        <v>133.46015319681101</v>
      </c>
      <c r="G2835">
        <v>31985</v>
      </c>
      <c r="H2835">
        <v>694</v>
      </c>
      <c r="I2835">
        <v>4268723</v>
      </c>
    </row>
    <row r="2836" spans="1:9">
      <c r="A2836" s="1">
        <v>37679</v>
      </c>
      <c r="B2836">
        <v>130.25</v>
      </c>
      <c r="C2836">
        <v>131.75</v>
      </c>
      <c r="D2836">
        <v>129.5</v>
      </c>
      <c r="E2836">
        <v>131.25</v>
      </c>
      <c r="F2836">
        <v>130.47746838848499</v>
      </c>
      <c r="G2836">
        <v>14868</v>
      </c>
      <c r="H2836">
        <v>206</v>
      </c>
      <c r="I2836">
        <v>1939939</v>
      </c>
    </row>
    <row r="2837" spans="1:9">
      <c r="A2837" s="1">
        <v>37678</v>
      </c>
      <c r="B2837">
        <v>131.35</v>
      </c>
      <c r="C2837">
        <v>131.5</v>
      </c>
      <c r="D2837">
        <v>128.6</v>
      </c>
      <c r="E2837">
        <v>130</v>
      </c>
      <c r="F2837">
        <v>130.06260101282101</v>
      </c>
      <c r="G2837">
        <v>27843</v>
      </c>
      <c r="H2837">
        <v>266</v>
      </c>
      <c r="I2837">
        <v>3621333</v>
      </c>
    </row>
    <row r="2838" spans="1:9">
      <c r="A2838" s="1">
        <v>37677</v>
      </c>
      <c r="B2838">
        <v>129</v>
      </c>
      <c r="C2838">
        <v>131.94999999999999</v>
      </c>
      <c r="D2838">
        <v>129</v>
      </c>
      <c r="E2838">
        <v>131.5</v>
      </c>
      <c r="F2838">
        <v>131.09815950920199</v>
      </c>
      <c r="G2838">
        <v>10758</v>
      </c>
      <c r="H2838">
        <v>215</v>
      </c>
      <c r="I2838">
        <v>1410354</v>
      </c>
    </row>
    <row r="2839" spans="1:9">
      <c r="A2839" s="1">
        <v>37676</v>
      </c>
      <c r="B2839">
        <v>132</v>
      </c>
      <c r="C2839">
        <v>132.5</v>
      </c>
      <c r="D2839">
        <v>130</v>
      </c>
      <c r="E2839">
        <v>131.9</v>
      </c>
      <c r="F2839">
        <v>131.43181685110301</v>
      </c>
      <c r="G2839">
        <v>17079</v>
      </c>
      <c r="H2839">
        <v>249</v>
      </c>
      <c r="I2839">
        <v>2244724</v>
      </c>
    </row>
    <row r="2840" spans="1:9">
      <c r="A2840" s="1">
        <v>37673</v>
      </c>
      <c r="B2840">
        <v>131</v>
      </c>
      <c r="C2840">
        <v>132.5</v>
      </c>
      <c r="D2840">
        <v>130.25</v>
      </c>
      <c r="E2840">
        <v>131.25</v>
      </c>
      <c r="F2840">
        <v>131.095142095337</v>
      </c>
      <c r="G2840">
        <v>15377</v>
      </c>
      <c r="H2840">
        <v>300</v>
      </c>
      <c r="I2840">
        <v>2015850</v>
      </c>
    </row>
    <row r="2841" spans="1:9">
      <c r="A2841" s="1">
        <v>37672</v>
      </c>
      <c r="B2841">
        <v>129.44999999999999</v>
      </c>
      <c r="C2841">
        <v>131.5</v>
      </c>
      <c r="D2841">
        <v>128</v>
      </c>
      <c r="E2841">
        <v>130.85</v>
      </c>
      <c r="F2841">
        <v>129.37980122552599</v>
      </c>
      <c r="G2841">
        <v>26764</v>
      </c>
      <c r="H2841">
        <v>603</v>
      </c>
      <c r="I2841">
        <v>3462721</v>
      </c>
    </row>
    <row r="2842" spans="1:9">
      <c r="A2842" s="1">
        <v>37671</v>
      </c>
      <c r="B2842">
        <v>128.44999999999999</v>
      </c>
      <c r="C2842">
        <v>129.4</v>
      </c>
      <c r="D2842">
        <v>126.7</v>
      </c>
      <c r="E2842">
        <v>129</v>
      </c>
      <c r="F2842">
        <v>127.523506818019</v>
      </c>
      <c r="G2842">
        <v>350175</v>
      </c>
      <c r="H2842">
        <v>234</v>
      </c>
      <c r="I2842">
        <v>44655544</v>
      </c>
    </row>
    <row r="2843" spans="1:9">
      <c r="A2843" s="1">
        <v>37670</v>
      </c>
      <c r="B2843">
        <v>126.5</v>
      </c>
      <c r="C2843">
        <v>128</v>
      </c>
      <c r="D2843">
        <v>126.4</v>
      </c>
      <c r="E2843">
        <v>127.3</v>
      </c>
      <c r="F2843">
        <v>127.310133843212</v>
      </c>
      <c r="G2843">
        <v>7845</v>
      </c>
      <c r="H2843">
        <v>173</v>
      </c>
      <c r="I2843">
        <v>998748</v>
      </c>
    </row>
    <row r="2844" spans="1:9">
      <c r="A2844" s="1">
        <v>37669</v>
      </c>
      <c r="B2844">
        <v>126.2</v>
      </c>
      <c r="C2844">
        <v>130.75</v>
      </c>
      <c r="D2844">
        <v>125.5</v>
      </c>
      <c r="E2844">
        <v>126.1</v>
      </c>
      <c r="F2844">
        <v>127.50529554887601</v>
      </c>
      <c r="G2844">
        <v>13974</v>
      </c>
      <c r="H2844">
        <v>369</v>
      </c>
      <c r="I2844">
        <v>1781759</v>
      </c>
    </row>
    <row r="2845" spans="1:9">
      <c r="A2845" s="1">
        <v>37666</v>
      </c>
      <c r="B2845">
        <v>128.1</v>
      </c>
      <c r="C2845">
        <v>129.1</v>
      </c>
      <c r="D2845">
        <v>127.25</v>
      </c>
      <c r="E2845">
        <v>128.15</v>
      </c>
      <c r="F2845">
        <v>127.970067802215</v>
      </c>
      <c r="G2845">
        <v>12094</v>
      </c>
      <c r="H2845">
        <v>224</v>
      </c>
      <c r="I2845">
        <v>1547670</v>
      </c>
    </row>
    <row r="2846" spans="1:9">
      <c r="A2846" s="1">
        <v>37664</v>
      </c>
      <c r="B2846">
        <v>128.15</v>
      </c>
      <c r="C2846">
        <v>128.9</v>
      </c>
      <c r="D2846">
        <v>128.15</v>
      </c>
      <c r="E2846">
        <v>128.4</v>
      </c>
      <c r="F2846">
        <v>128.49065800162401</v>
      </c>
      <c r="G2846">
        <v>3693</v>
      </c>
      <c r="H2846">
        <v>88</v>
      </c>
      <c r="I2846">
        <v>474516</v>
      </c>
    </row>
    <row r="2847" spans="1:9">
      <c r="A2847" s="1">
        <v>37663</v>
      </c>
      <c r="B2847">
        <v>129.9</v>
      </c>
      <c r="C2847">
        <v>129.9</v>
      </c>
      <c r="D2847">
        <v>127.05</v>
      </c>
      <c r="E2847">
        <v>128.6</v>
      </c>
      <c r="F2847">
        <v>128.299358517462</v>
      </c>
      <c r="G2847">
        <v>11224</v>
      </c>
      <c r="H2847">
        <v>183</v>
      </c>
      <c r="I2847">
        <v>1440032</v>
      </c>
    </row>
    <row r="2848" spans="1:9">
      <c r="A2848" s="1">
        <v>37662</v>
      </c>
      <c r="B2848">
        <v>130.5</v>
      </c>
      <c r="C2848">
        <v>130.5</v>
      </c>
      <c r="D2848">
        <v>127.55</v>
      </c>
      <c r="E2848">
        <v>128.94999999999999</v>
      </c>
      <c r="F2848">
        <v>129.12633947072399</v>
      </c>
      <c r="G2848">
        <v>16891</v>
      </c>
      <c r="H2848">
        <v>312</v>
      </c>
      <c r="I2848">
        <v>2181073</v>
      </c>
    </row>
    <row r="2849" spans="1:9">
      <c r="A2849" s="1">
        <v>37659</v>
      </c>
      <c r="B2849">
        <v>132.19999999999999</v>
      </c>
      <c r="C2849">
        <v>132.35</v>
      </c>
      <c r="D2849">
        <v>131</v>
      </c>
      <c r="E2849">
        <v>131.15</v>
      </c>
      <c r="F2849">
        <v>131.66280177000999</v>
      </c>
      <c r="G2849">
        <v>17853</v>
      </c>
      <c r="H2849">
        <v>253</v>
      </c>
      <c r="I2849">
        <v>2350576</v>
      </c>
    </row>
    <row r="2850" spans="1:9">
      <c r="A2850" s="1">
        <v>37658</v>
      </c>
      <c r="B2850">
        <v>132</v>
      </c>
      <c r="C2850">
        <v>133.15</v>
      </c>
      <c r="D2850">
        <v>132</v>
      </c>
      <c r="E2850">
        <v>132.69999999999999</v>
      </c>
      <c r="F2850">
        <v>132.56070441158701</v>
      </c>
      <c r="G2850">
        <v>16638</v>
      </c>
      <c r="H2850">
        <v>188</v>
      </c>
      <c r="I2850">
        <v>2205545</v>
      </c>
    </row>
    <row r="2851" spans="1:9">
      <c r="A2851" s="1">
        <v>37657</v>
      </c>
      <c r="B2851">
        <v>133.5</v>
      </c>
      <c r="C2851">
        <v>134.1</v>
      </c>
      <c r="D2851">
        <v>132</v>
      </c>
      <c r="E2851">
        <v>132.35</v>
      </c>
      <c r="F2851">
        <v>132.758435225357</v>
      </c>
      <c r="G2851">
        <v>27889</v>
      </c>
      <c r="H2851">
        <v>243</v>
      </c>
      <c r="I2851">
        <v>3702500</v>
      </c>
    </row>
    <row r="2852" spans="1:9">
      <c r="A2852" s="1">
        <v>37656</v>
      </c>
      <c r="B2852">
        <v>135</v>
      </c>
      <c r="C2852">
        <v>135</v>
      </c>
      <c r="D2852">
        <v>133.55000000000001</v>
      </c>
      <c r="E2852">
        <v>133.80000000000001</v>
      </c>
      <c r="F2852">
        <v>133.952465116279</v>
      </c>
      <c r="G2852">
        <v>21500</v>
      </c>
      <c r="H2852">
        <v>279</v>
      </c>
      <c r="I2852">
        <v>2879978</v>
      </c>
    </row>
    <row r="2853" spans="1:9">
      <c r="A2853" s="1">
        <v>37655</v>
      </c>
      <c r="B2853">
        <v>133.19999999999999</v>
      </c>
      <c r="C2853">
        <v>135</v>
      </c>
      <c r="D2853">
        <v>133.19999999999999</v>
      </c>
      <c r="E2853">
        <v>134.65</v>
      </c>
      <c r="F2853">
        <v>134.383001220008</v>
      </c>
      <c r="G2853">
        <v>12295</v>
      </c>
      <c r="H2853">
        <v>186</v>
      </c>
      <c r="I2853">
        <v>1652239</v>
      </c>
    </row>
    <row r="2854" spans="1:9">
      <c r="A2854" s="1">
        <v>37652</v>
      </c>
      <c r="B2854">
        <v>135.44999999999999</v>
      </c>
      <c r="C2854">
        <v>137.4</v>
      </c>
      <c r="D2854">
        <v>133.55000000000001</v>
      </c>
      <c r="E2854">
        <v>134.6</v>
      </c>
      <c r="F2854">
        <v>135.246583440553</v>
      </c>
      <c r="G2854">
        <v>28757</v>
      </c>
      <c r="H2854">
        <v>464</v>
      </c>
      <c r="I2854">
        <v>3889286</v>
      </c>
    </row>
    <row r="2855" spans="1:9">
      <c r="A2855" s="1">
        <v>37651</v>
      </c>
      <c r="B2855">
        <v>134</v>
      </c>
      <c r="C2855">
        <v>135</v>
      </c>
      <c r="D2855">
        <v>133.55000000000001</v>
      </c>
      <c r="E2855">
        <v>134.75</v>
      </c>
      <c r="F2855">
        <v>134.54796690723401</v>
      </c>
      <c r="G2855">
        <v>28405</v>
      </c>
      <c r="H2855">
        <v>333</v>
      </c>
      <c r="I2855">
        <v>3821835</v>
      </c>
    </row>
    <row r="2856" spans="1:9">
      <c r="A2856" s="1">
        <v>37650</v>
      </c>
      <c r="B2856">
        <v>136</v>
      </c>
      <c r="C2856">
        <v>136.9</v>
      </c>
      <c r="D2856">
        <v>134.30000000000001</v>
      </c>
      <c r="E2856">
        <v>135.05000000000001</v>
      </c>
      <c r="F2856">
        <v>135.148767605633</v>
      </c>
      <c r="G2856">
        <v>11360</v>
      </c>
      <c r="H2856">
        <v>259</v>
      </c>
      <c r="I2856">
        <v>1535290</v>
      </c>
    </row>
    <row r="2857" spans="1:9">
      <c r="A2857" s="1">
        <v>37649</v>
      </c>
      <c r="B2857">
        <v>133</v>
      </c>
      <c r="C2857">
        <v>136.80000000000001</v>
      </c>
      <c r="D2857">
        <v>133</v>
      </c>
      <c r="E2857">
        <v>136.15</v>
      </c>
      <c r="F2857">
        <v>134.47074016962199</v>
      </c>
      <c r="G2857">
        <v>25940</v>
      </c>
      <c r="H2857">
        <v>536</v>
      </c>
      <c r="I2857">
        <v>3488171</v>
      </c>
    </row>
    <row r="2858" spans="1:9">
      <c r="A2858" s="1">
        <v>37648</v>
      </c>
      <c r="B2858">
        <v>135.5</v>
      </c>
      <c r="C2858">
        <v>135.5</v>
      </c>
      <c r="D2858">
        <v>133</v>
      </c>
      <c r="E2858">
        <v>133.80000000000001</v>
      </c>
      <c r="F2858">
        <v>133.580088862113</v>
      </c>
      <c r="G2858">
        <v>26558</v>
      </c>
      <c r="H2858">
        <v>307</v>
      </c>
      <c r="I2858">
        <v>3547620</v>
      </c>
    </row>
    <row r="2859" spans="1:9">
      <c r="A2859" s="1">
        <v>37645</v>
      </c>
      <c r="B2859">
        <v>133.6</v>
      </c>
      <c r="C2859">
        <v>134.25</v>
      </c>
      <c r="D2859">
        <v>133</v>
      </c>
      <c r="E2859">
        <v>133.9</v>
      </c>
      <c r="F2859">
        <v>133.65658754729901</v>
      </c>
      <c r="G2859">
        <v>29070</v>
      </c>
      <c r="H2859">
        <v>363</v>
      </c>
      <c r="I2859">
        <v>3885397</v>
      </c>
    </row>
    <row r="2860" spans="1:9">
      <c r="A2860" s="1">
        <v>37644</v>
      </c>
      <c r="B2860">
        <v>135</v>
      </c>
      <c r="C2860">
        <v>135.25</v>
      </c>
      <c r="D2860">
        <v>133.35</v>
      </c>
      <c r="E2860">
        <v>133.94999999999999</v>
      </c>
      <c r="F2860">
        <v>134.07666211393499</v>
      </c>
      <c r="G2860">
        <v>45394</v>
      </c>
      <c r="H2860">
        <v>315</v>
      </c>
      <c r="I2860">
        <v>6086276</v>
      </c>
    </row>
    <row r="2861" spans="1:9">
      <c r="A2861" s="1">
        <v>37643</v>
      </c>
      <c r="B2861">
        <v>133.65</v>
      </c>
      <c r="C2861">
        <v>134.9</v>
      </c>
      <c r="D2861">
        <v>133.25</v>
      </c>
      <c r="E2861">
        <v>134.75</v>
      </c>
      <c r="F2861">
        <v>134.034627401064</v>
      </c>
      <c r="G2861">
        <v>34568</v>
      </c>
      <c r="H2861">
        <v>400</v>
      </c>
      <c r="I2861">
        <v>4633309</v>
      </c>
    </row>
    <row r="2862" spans="1:9">
      <c r="A2862" s="1">
        <v>37642</v>
      </c>
      <c r="B2862">
        <v>134.05000000000001</v>
      </c>
      <c r="C2862">
        <v>134.44999999999999</v>
      </c>
      <c r="D2862">
        <v>133.05000000000001</v>
      </c>
      <c r="E2862">
        <v>133.80000000000001</v>
      </c>
      <c r="F2862">
        <v>133.79546216073899</v>
      </c>
      <c r="G2862">
        <v>20891</v>
      </c>
      <c r="H2862">
        <v>233</v>
      </c>
      <c r="I2862">
        <v>2795121</v>
      </c>
    </row>
    <row r="2863" spans="1:9">
      <c r="A2863" s="1">
        <v>37641</v>
      </c>
      <c r="B2863">
        <v>133.80000000000001</v>
      </c>
      <c r="C2863">
        <v>134.85</v>
      </c>
      <c r="D2863">
        <v>133.80000000000001</v>
      </c>
      <c r="E2863">
        <v>134.30000000000001</v>
      </c>
      <c r="F2863">
        <v>134.213840971726</v>
      </c>
      <c r="G2863">
        <v>58782</v>
      </c>
      <c r="H2863">
        <v>523</v>
      </c>
      <c r="I2863">
        <v>7889358</v>
      </c>
    </row>
    <row r="2864" spans="1:9">
      <c r="A2864" s="1">
        <v>37638</v>
      </c>
      <c r="B2864">
        <v>134.1</v>
      </c>
      <c r="C2864">
        <v>135</v>
      </c>
      <c r="D2864">
        <v>134.1</v>
      </c>
      <c r="E2864">
        <v>134.94999999999999</v>
      </c>
      <c r="F2864">
        <v>134.732959447799</v>
      </c>
      <c r="G2864">
        <v>20862</v>
      </c>
      <c r="H2864">
        <v>199</v>
      </c>
      <c r="I2864">
        <v>2810799</v>
      </c>
    </row>
    <row r="2865" spans="1:9">
      <c r="A2865" s="1">
        <v>37637</v>
      </c>
      <c r="B2865">
        <v>134.4</v>
      </c>
      <c r="C2865">
        <v>134.75</v>
      </c>
      <c r="D2865">
        <v>133.35</v>
      </c>
      <c r="E2865">
        <v>134.19999999999999</v>
      </c>
      <c r="F2865">
        <v>134.155898082525</v>
      </c>
      <c r="G2865">
        <v>45998</v>
      </c>
      <c r="H2865">
        <v>334</v>
      </c>
      <c r="I2865">
        <v>6170903</v>
      </c>
    </row>
    <row r="2866" spans="1:9">
      <c r="A2866" s="1">
        <v>37636</v>
      </c>
      <c r="B2866">
        <v>135.35</v>
      </c>
      <c r="C2866">
        <v>135.35</v>
      </c>
      <c r="D2866">
        <v>134.30000000000001</v>
      </c>
      <c r="E2866">
        <v>134.9</v>
      </c>
      <c r="F2866">
        <v>134.74727806640999</v>
      </c>
      <c r="G2866">
        <v>22135</v>
      </c>
      <c r="H2866">
        <v>278</v>
      </c>
      <c r="I2866">
        <v>2982631</v>
      </c>
    </row>
    <row r="2867" spans="1:9">
      <c r="A2867" s="1">
        <v>37635</v>
      </c>
      <c r="B2867">
        <v>136</v>
      </c>
      <c r="C2867">
        <v>136</v>
      </c>
      <c r="D2867">
        <v>134.15</v>
      </c>
      <c r="E2867">
        <v>134.85</v>
      </c>
      <c r="F2867">
        <v>134.736415074196</v>
      </c>
      <c r="G2867">
        <v>28101</v>
      </c>
      <c r="H2867">
        <v>330</v>
      </c>
      <c r="I2867">
        <v>3786228</v>
      </c>
    </row>
    <row r="2868" spans="1:9">
      <c r="A2868" s="1">
        <v>37634</v>
      </c>
      <c r="B2868">
        <v>136.75</v>
      </c>
      <c r="C2868">
        <v>136.75</v>
      </c>
      <c r="D2868">
        <v>133.5</v>
      </c>
      <c r="E2868">
        <v>134.9</v>
      </c>
      <c r="F2868">
        <v>134.52428689992499</v>
      </c>
      <c r="G2868">
        <v>45786</v>
      </c>
      <c r="H2868">
        <v>554</v>
      </c>
      <c r="I2868">
        <v>6159329</v>
      </c>
    </row>
    <row r="2869" spans="1:9">
      <c r="A2869" s="1">
        <v>37631</v>
      </c>
      <c r="B2869">
        <v>133.5</v>
      </c>
      <c r="C2869">
        <v>136.9</v>
      </c>
      <c r="D2869">
        <v>133.5</v>
      </c>
      <c r="E2869">
        <v>135.25</v>
      </c>
      <c r="F2869">
        <v>134.53539513559701</v>
      </c>
      <c r="G2869">
        <v>38607</v>
      </c>
      <c r="H2869">
        <v>626</v>
      </c>
      <c r="I2869">
        <v>5194008</v>
      </c>
    </row>
    <row r="2870" spans="1:9">
      <c r="A2870" s="1">
        <v>37630</v>
      </c>
      <c r="B2870">
        <v>134.5</v>
      </c>
      <c r="C2870">
        <v>134.75</v>
      </c>
      <c r="D2870">
        <v>133.80000000000001</v>
      </c>
      <c r="E2870">
        <v>134.4</v>
      </c>
      <c r="F2870">
        <v>134.25363307908401</v>
      </c>
      <c r="G2870">
        <v>24910</v>
      </c>
      <c r="H2870">
        <v>259</v>
      </c>
      <c r="I2870">
        <v>3344258</v>
      </c>
    </row>
    <row r="2871" spans="1:9">
      <c r="A2871" s="1">
        <v>37629</v>
      </c>
      <c r="B2871">
        <v>134.4</v>
      </c>
      <c r="C2871">
        <v>135.4</v>
      </c>
      <c r="D2871">
        <v>134</v>
      </c>
      <c r="E2871">
        <v>134.25</v>
      </c>
      <c r="F2871">
        <v>134.680489328817</v>
      </c>
      <c r="G2871">
        <v>30409</v>
      </c>
      <c r="H2871">
        <v>289</v>
      </c>
      <c r="I2871">
        <v>4095499</v>
      </c>
    </row>
    <row r="2872" spans="1:9">
      <c r="A2872" s="1">
        <v>37628</v>
      </c>
      <c r="B2872">
        <v>135</v>
      </c>
      <c r="C2872">
        <v>135.1</v>
      </c>
      <c r="D2872">
        <v>133.85</v>
      </c>
      <c r="E2872">
        <v>134.80000000000001</v>
      </c>
      <c r="F2872">
        <v>134.441567761523</v>
      </c>
      <c r="G2872">
        <v>72460</v>
      </c>
      <c r="H2872">
        <v>807</v>
      </c>
      <c r="I2872">
        <v>9741636</v>
      </c>
    </row>
    <row r="2873" spans="1:9">
      <c r="A2873" s="1">
        <v>37627</v>
      </c>
      <c r="B2873">
        <v>134.35</v>
      </c>
      <c r="C2873">
        <v>135.4</v>
      </c>
      <c r="D2873">
        <v>133.55000000000001</v>
      </c>
      <c r="E2873">
        <v>135.05000000000001</v>
      </c>
      <c r="F2873">
        <v>134.65665648918801</v>
      </c>
      <c r="G2873">
        <v>23909</v>
      </c>
      <c r="H2873">
        <v>401</v>
      </c>
      <c r="I2873">
        <v>3219506</v>
      </c>
    </row>
    <row r="2874" spans="1:9">
      <c r="A2874" s="1">
        <v>37624</v>
      </c>
      <c r="B2874">
        <v>134</v>
      </c>
      <c r="C2874">
        <v>135</v>
      </c>
      <c r="D2874">
        <v>133.85</v>
      </c>
      <c r="E2874">
        <v>134.69999999999999</v>
      </c>
      <c r="F2874">
        <v>134.55575405687</v>
      </c>
      <c r="G2874">
        <v>13434</v>
      </c>
      <c r="H2874">
        <v>258</v>
      </c>
      <c r="I2874">
        <v>1807622</v>
      </c>
    </row>
    <row r="2875" spans="1:9">
      <c r="A2875" s="1">
        <v>37623</v>
      </c>
      <c r="B2875">
        <v>134.25</v>
      </c>
      <c r="C2875">
        <v>134.75</v>
      </c>
      <c r="D2875">
        <v>133</v>
      </c>
      <c r="E2875">
        <v>134.55000000000001</v>
      </c>
      <c r="F2875">
        <v>134.18069815195</v>
      </c>
      <c r="G2875">
        <v>25324</v>
      </c>
      <c r="H2875">
        <v>328</v>
      </c>
      <c r="I2875">
        <v>3397992</v>
      </c>
    </row>
    <row r="2876" spans="1:9">
      <c r="A2876" s="1">
        <v>37622</v>
      </c>
      <c r="B2876">
        <v>134.25</v>
      </c>
      <c r="C2876">
        <v>135</v>
      </c>
      <c r="D2876">
        <v>134.15</v>
      </c>
      <c r="E2876">
        <v>134.80000000000001</v>
      </c>
      <c r="F2876">
        <v>134.48661108386401</v>
      </c>
      <c r="G2876">
        <v>10195</v>
      </c>
      <c r="H2876">
        <v>202</v>
      </c>
      <c r="I2876">
        <v>1371091</v>
      </c>
    </row>
    <row r="2877" spans="1:9">
      <c r="A2877" s="1">
        <v>37621</v>
      </c>
      <c r="B2877">
        <v>135</v>
      </c>
      <c r="C2877">
        <v>135.15</v>
      </c>
      <c r="D2877">
        <v>134.1</v>
      </c>
      <c r="E2877">
        <v>134.85</v>
      </c>
      <c r="F2877">
        <v>134.569265774043</v>
      </c>
      <c r="G2877">
        <v>11427</v>
      </c>
      <c r="H2877">
        <v>192</v>
      </c>
      <c r="I2877">
        <v>1537723</v>
      </c>
    </row>
    <row r="2878" spans="1:9">
      <c r="A2878" s="1">
        <v>37620</v>
      </c>
      <c r="B2878">
        <v>133</v>
      </c>
      <c r="C2878">
        <v>134.80000000000001</v>
      </c>
      <c r="D2878">
        <v>133</v>
      </c>
      <c r="E2878">
        <v>134.69999999999999</v>
      </c>
      <c r="F2878">
        <v>134.33011525220701</v>
      </c>
      <c r="G2878">
        <v>13362</v>
      </c>
      <c r="H2878">
        <v>239</v>
      </c>
      <c r="I2878">
        <v>1794919</v>
      </c>
    </row>
    <row r="2879" spans="1:9">
      <c r="A2879" s="1">
        <v>37617</v>
      </c>
      <c r="B2879">
        <v>134.5</v>
      </c>
      <c r="C2879">
        <v>135.5</v>
      </c>
      <c r="D2879">
        <v>134</v>
      </c>
      <c r="E2879">
        <v>134.6</v>
      </c>
      <c r="F2879">
        <v>134.67777836945501</v>
      </c>
      <c r="G2879">
        <v>18779</v>
      </c>
      <c r="H2879">
        <v>367</v>
      </c>
      <c r="I2879">
        <v>2529114</v>
      </c>
    </row>
    <row r="2880" spans="1:9">
      <c r="A2880" s="1">
        <v>37616</v>
      </c>
      <c r="B2880">
        <v>134.80000000000001</v>
      </c>
      <c r="C2880">
        <v>135</v>
      </c>
      <c r="D2880">
        <v>133.85</v>
      </c>
      <c r="E2880">
        <v>134.9</v>
      </c>
      <c r="F2880">
        <v>134.70215870779401</v>
      </c>
      <c r="G2880">
        <v>19873</v>
      </c>
      <c r="H2880">
        <v>358</v>
      </c>
      <c r="I2880">
        <v>2676936</v>
      </c>
    </row>
    <row r="2881" spans="1:9">
      <c r="A2881" s="1">
        <v>37614</v>
      </c>
      <c r="B2881">
        <v>133.4</v>
      </c>
      <c r="C2881">
        <v>135.05000000000001</v>
      </c>
      <c r="D2881">
        <v>133.4</v>
      </c>
      <c r="E2881">
        <v>134.80000000000001</v>
      </c>
      <c r="F2881">
        <v>134.27590471581399</v>
      </c>
      <c r="G2881">
        <v>18597</v>
      </c>
      <c r="H2881">
        <v>376</v>
      </c>
      <c r="I2881">
        <v>2497129</v>
      </c>
    </row>
    <row r="2882" spans="1:9">
      <c r="A2882" s="1">
        <v>37613</v>
      </c>
      <c r="B2882">
        <v>134.5</v>
      </c>
      <c r="C2882">
        <v>135.25</v>
      </c>
      <c r="D2882">
        <v>132.75</v>
      </c>
      <c r="E2882">
        <v>134.9</v>
      </c>
      <c r="F2882">
        <v>134.06435805292301</v>
      </c>
      <c r="G2882">
        <v>18366</v>
      </c>
      <c r="H2882">
        <v>367</v>
      </c>
      <c r="I2882">
        <v>2462226</v>
      </c>
    </row>
    <row r="2883" spans="1:9">
      <c r="A2883" s="1">
        <v>37610</v>
      </c>
      <c r="B2883">
        <v>134.1</v>
      </c>
      <c r="C2883">
        <v>135.5</v>
      </c>
      <c r="D2883">
        <v>134.1</v>
      </c>
      <c r="E2883">
        <v>134.9</v>
      </c>
      <c r="F2883">
        <v>134.850097953117</v>
      </c>
      <c r="G2883">
        <v>14803</v>
      </c>
      <c r="H2883">
        <v>225</v>
      </c>
      <c r="I2883">
        <v>1996186</v>
      </c>
    </row>
    <row r="2884" spans="1:9">
      <c r="A2884" s="1">
        <v>37609</v>
      </c>
      <c r="B2884">
        <v>135.5</v>
      </c>
      <c r="C2884">
        <v>135.5</v>
      </c>
      <c r="D2884">
        <v>132.9</v>
      </c>
      <c r="E2884">
        <v>135</v>
      </c>
      <c r="F2884">
        <v>133.67002441008901</v>
      </c>
      <c r="G2884">
        <v>61450</v>
      </c>
      <c r="H2884">
        <v>556</v>
      </c>
      <c r="I2884">
        <v>8214023</v>
      </c>
    </row>
    <row r="2885" spans="1:9">
      <c r="A2885" s="1">
        <v>37608</v>
      </c>
      <c r="B2885">
        <v>133</v>
      </c>
      <c r="C2885">
        <v>135.44999999999999</v>
      </c>
      <c r="D2885">
        <v>132</v>
      </c>
      <c r="E2885">
        <v>134.94999999999999</v>
      </c>
      <c r="F2885">
        <v>134.33288948069199</v>
      </c>
      <c r="G2885">
        <v>21779</v>
      </c>
      <c r="H2885">
        <v>416</v>
      </c>
      <c r="I2885">
        <v>2925636</v>
      </c>
    </row>
    <row r="2886" spans="1:9">
      <c r="A2886" s="1">
        <v>37607</v>
      </c>
      <c r="B2886">
        <v>131.5</v>
      </c>
      <c r="C2886">
        <v>133.5</v>
      </c>
      <c r="D2886">
        <v>131.5</v>
      </c>
      <c r="E2886">
        <v>133.1</v>
      </c>
      <c r="F2886">
        <v>132.85172192012999</v>
      </c>
      <c r="G2886">
        <v>17103</v>
      </c>
      <c r="H2886">
        <v>331</v>
      </c>
      <c r="I2886">
        <v>2272163</v>
      </c>
    </row>
    <row r="2887" spans="1:9">
      <c r="A2887" s="1">
        <v>37606</v>
      </c>
      <c r="B2887">
        <v>135</v>
      </c>
      <c r="C2887">
        <v>135.9</v>
      </c>
      <c r="D2887">
        <v>133.25</v>
      </c>
      <c r="E2887">
        <v>133.5</v>
      </c>
      <c r="F2887">
        <v>133.986799632594</v>
      </c>
      <c r="G2887">
        <v>38105</v>
      </c>
      <c r="H2887">
        <v>434</v>
      </c>
      <c r="I2887">
        <v>5105567</v>
      </c>
    </row>
    <row r="2888" spans="1:9">
      <c r="A2888" s="1">
        <v>37603</v>
      </c>
      <c r="B2888">
        <v>134.5</v>
      </c>
      <c r="C2888">
        <v>135.85</v>
      </c>
      <c r="D2888">
        <v>134.05000000000001</v>
      </c>
      <c r="E2888">
        <v>134.85</v>
      </c>
      <c r="F2888">
        <v>134.84544393762499</v>
      </c>
      <c r="G2888">
        <v>18854</v>
      </c>
      <c r="H2888">
        <v>297</v>
      </c>
      <c r="I2888">
        <v>2542376</v>
      </c>
    </row>
    <row r="2889" spans="1:9">
      <c r="A2889" s="1">
        <v>37602</v>
      </c>
      <c r="B2889">
        <v>133.15</v>
      </c>
      <c r="C2889">
        <v>135.5</v>
      </c>
      <c r="D2889">
        <v>133.15</v>
      </c>
      <c r="E2889">
        <v>135.19999999999999</v>
      </c>
      <c r="F2889">
        <v>134.706256401502</v>
      </c>
      <c r="G2889">
        <v>23432</v>
      </c>
      <c r="H2889">
        <v>487</v>
      </c>
      <c r="I2889">
        <v>3156437</v>
      </c>
    </row>
    <row r="2890" spans="1:9">
      <c r="A2890" s="1">
        <v>37601</v>
      </c>
      <c r="B2890">
        <v>137</v>
      </c>
      <c r="C2890">
        <v>139</v>
      </c>
      <c r="D2890">
        <v>133.5</v>
      </c>
      <c r="E2890">
        <v>134.55000000000001</v>
      </c>
      <c r="F2890">
        <v>136.295537497417</v>
      </c>
      <c r="G2890">
        <v>29042</v>
      </c>
      <c r="H2890">
        <v>581</v>
      </c>
      <c r="I2890">
        <v>3958295</v>
      </c>
    </row>
    <row r="2891" spans="1:9">
      <c r="A2891" s="1">
        <v>37600</v>
      </c>
      <c r="B2891">
        <v>132</v>
      </c>
      <c r="C2891">
        <v>137</v>
      </c>
      <c r="D2891">
        <v>131.05000000000001</v>
      </c>
      <c r="E2891">
        <v>136.35</v>
      </c>
      <c r="F2891">
        <v>135.202999089061</v>
      </c>
      <c r="G2891">
        <v>42813</v>
      </c>
      <c r="H2891">
        <v>1013</v>
      </c>
      <c r="I2891">
        <v>5788446</v>
      </c>
    </row>
    <row r="2892" spans="1:9">
      <c r="A2892" s="1">
        <v>37599</v>
      </c>
      <c r="B2892">
        <v>138</v>
      </c>
      <c r="C2892">
        <v>138</v>
      </c>
      <c r="D2892">
        <v>132</v>
      </c>
      <c r="E2892">
        <v>133.15</v>
      </c>
      <c r="F2892">
        <v>135.981457254991</v>
      </c>
      <c r="G2892">
        <v>35162</v>
      </c>
      <c r="H2892">
        <v>796</v>
      </c>
      <c r="I2892">
        <v>4781380</v>
      </c>
    </row>
    <row r="2893" spans="1:9">
      <c r="A2893" s="1">
        <v>37596</v>
      </c>
      <c r="B2893">
        <v>135</v>
      </c>
      <c r="C2893">
        <v>137</v>
      </c>
      <c r="D2893">
        <v>133.6</v>
      </c>
      <c r="E2893">
        <v>136.55000000000001</v>
      </c>
      <c r="F2893">
        <v>135.40758827049601</v>
      </c>
      <c r="G2893">
        <v>41775</v>
      </c>
      <c r="H2893">
        <v>801</v>
      </c>
      <c r="I2893">
        <v>5656652</v>
      </c>
    </row>
    <row r="2894" spans="1:9">
      <c r="A2894" s="1">
        <v>37595</v>
      </c>
      <c r="B2894">
        <v>135</v>
      </c>
      <c r="C2894">
        <v>138.4</v>
      </c>
      <c r="D2894">
        <v>134.65</v>
      </c>
      <c r="E2894">
        <v>134.94999999999999</v>
      </c>
      <c r="F2894">
        <v>136.35610510378299</v>
      </c>
      <c r="G2894">
        <v>93127</v>
      </c>
      <c r="H2894">
        <v>1603</v>
      </c>
      <c r="I2894">
        <v>12698435</v>
      </c>
    </row>
    <row r="2895" spans="1:9">
      <c r="A2895" s="1">
        <v>37594</v>
      </c>
      <c r="B2895">
        <v>128.15</v>
      </c>
      <c r="C2895">
        <v>134.5</v>
      </c>
      <c r="D2895">
        <v>128.1</v>
      </c>
      <c r="E2895">
        <v>133.94999999999999</v>
      </c>
      <c r="F2895">
        <v>133.18060340071801</v>
      </c>
      <c r="G2895">
        <v>81571</v>
      </c>
      <c r="H2895">
        <v>1285</v>
      </c>
      <c r="I2895">
        <v>10863675</v>
      </c>
    </row>
    <row r="2896" spans="1:9">
      <c r="A2896" s="1">
        <v>37593</v>
      </c>
      <c r="B2896">
        <v>128.15</v>
      </c>
      <c r="C2896">
        <v>130</v>
      </c>
      <c r="D2896">
        <v>128.15</v>
      </c>
      <c r="E2896">
        <v>128.9</v>
      </c>
      <c r="F2896">
        <v>128.892889855736</v>
      </c>
      <c r="G2896">
        <v>17468</v>
      </c>
      <c r="H2896">
        <v>407</v>
      </c>
      <c r="I2896">
        <v>2251501</v>
      </c>
    </row>
    <row r="2897" spans="1:9">
      <c r="A2897" s="1">
        <v>37592</v>
      </c>
      <c r="B2897">
        <v>129.85</v>
      </c>
      <c r="C2897">
        <v>129.85</v>
      </c>
      <c r="D2897">
        <v>128.15</v>
      </c>
      <c r="E2897">
        <v>128.94999999999999</v>
      </c>
      <c r="F2897">
        <v>128.82543273719699</v>
      </c>
      <c r="G2897">
        <v>27846</v>
      </c>
      <c r="H2897">
        <v>434</v>
      </c>
      <c r="I2897">
        <v>3587273</v>
      </c>
    </row>
    <row r="2898" spans="1:9">
      <c r="A2898" s="1">
        <v>37589</v>
      </c>
      <c r="B2898">
        <v>130.5</v>
      </c>
      <c r="C2898">
        <v>130.5</v>
      </c>
      <c r="D2898">
        <v>128</v>
      </c>
      <c r="E2898">
        <v>129.6</v>
      </c>
      <c r="F2898">
        <v>129.24892026192299</v>
      </c>
      <c r="G2898">
        <v>21533</v>
      </c>
      <c r="H2898">
        <v>248</v>
      </c>
      <c r="I2898">
        <v>2783117</v>
      </c>
    </row>
    <row r="2899" spans="1:9">
      <c r="A2899" s="1">
        <v>37588</v>
      </c>
      <c r="B2899">
        <v>130.5</v>
      </c>
      <c r="C2899">
        <v>131.25</v>
      </c>
      <c r="D2899">
        <v>128.65</v>
      </c>
      <c r="E2899">
        <v>129.25</v>
      </c>
      <c r="F2899">
        <v>129.81023739439499</v>
      </c>
      <c r="G2899">
        <v>26159</v>
      </c>
      <c r="H2899">
        <v>350</v>
      </c>
      <c r="I2899">
        <v>3395706</v>
      </c>
    </row>
    <row r="2900" spans="1:9">
      <c r="A2900" s="1">
        <v>37587</v>
      </c>
      <c r="B2900">
        <v>128.44999999999999</v>
      </c>
      <c r="C2900">
        <v>130.80000000000001</v>
      </c>
      <c r="D2900">
        <v>128.44999999999999</v>
      </c>
      <c r="E2900">
        <v>130</v>
      </c>
      <c r="F2900">
        <v>129.75011406150099</v>
      </c>
      <c r="G2900">
        <v>21918</v>
      </c>
      <c r="H2900">
        <v>327</v>
      </c>
      <c r="I2900">
        <v>2843863</v>
      </c>
    </row>
    <row r="2901" spans="1:9">
      <c r="A2901" s="1">
        <v>37586</v>
      </c>
      <c r="B2901">
        <v>129.44999999999999</v>
      </c>
      <c r="C2901">
        <v>130</v>
      </c>
      <c r="D2901">
        <v>128</v>
      </c>
      <c r="E2901">
        <v>128.85</v>
      </c>
      <c r="F2901">
        <v>129.32673395445099</v>
      </c>
      <c r="G2901">
        <v>15456</v>
      </c>
      <c r="H2901">
        <v>274</v>
      </c>
      <c r="I2901">
        <v>1998874</v>
      </c>
    </row>
    <row r="2902" spans="1:9">
      <c r="A2902" s="1">
        <v>37585</v>
      </c>
      <c r="B2902">
        <v>128.75</v>
      </c>
      <c r="C2902">
        <v>130</v>
      </c>
      <c r="D2902">
        <v>128</v>
      </c>
      <c r="E2902">
        <v>129.44999999999999</v>
      </c>
      <c r="F2902">
        <v>128.96578713790001</v>
      </c>
      <c r="G2902">
        <v>12393</v>
      </c>
      <c r="H2902">
        <v>197</v>
      </c>
      <c r="I2902">
        <v>1598273</v>
      </c>
    </row>
    <row r="2903" spans="1:9">
      <c r="A2903" s="1">
        <v>37582</v>
      </c>
      <c r="B2903">
        <v>130.69999999999999</v>
      </c>
      <c r="C2903">
        <v>130.75</v>
      </c>
      <c r="D2903">
        <v>128.55000000000001</v>
      </c>
      <c r="E2903">
        <v>128.69999999999999</v>
      </c>
      <c r="F2903">
        <v>129.230586411779</v>
      </c>
      <c r="G2903">
        <v>19355</v>
      </c>
      <c r="H2903">
        <v>339</v>
      </c>
      <c r="I2903">
        <v>2501258</v>
      </c>
    </row>
    <row r="2904" spans="1:9">
      <c r="A2904" s="1">
        <v>37581</v>
      </c>
      <c r="B2904">
        <v>128.1</v>
      </c>
      <c r="C2904">
        <v>134</v>
      </c>
      <c r="D2904">
        <v>127.5</v>
      </c>
      <c r="E2904">
        <v>129.55000000000001</v>
      </c>
      <c r="F2904">
        <v>130.296498708786</v>
      </c>
      <c r="G2904">
        <v>49953</v>
      </c>
      <c r="H2904">
        <v>590</v>
      </c>
      <c r="I2904">
        <v>6508701</v>
      </c>
    </row>
    <row r="2905" spans="1:9">
      <c r="A2905" s="1">
        <v>37580</v>
      </c>
      <c r="B2905">
        <v>128.75</v>
      </c>
      <c r="C2905">
        <v>129</v>
      </c>
      <c r="D2905">
        <v>127.6</v>
      </c>
      <c r="E2905">
        <v>128.5</v>
      </c>
      <c r="F2905">
        <v>128.14149397590299</v>
      </c>
      <c r="G2905">
        <v>10375</v>
      </c>
      <c r="H2905">
        <v>163</v>
      </c>
      <c r="I2905">
        <v>1329468</v>
      </c>
    </row>
    <row r="2906" spans="1:9">
      <c r="A2906" s="1">
        <v>37578</v>
      </c>
      <c r="B2906">
        <v>128.19999999999999</v>
      </c>
      <c r="C2906">
        <v>128.65</v>
      </c>
      <c r="D2906">
        <v>127.6</v>
      </c>
      <c r="E2906">
        <v>128.44999999999999</v>
      </c>
      <c r="F2906">
        <v>127.79534077782</v>
      </c>
      <c r="G2906">
        <v>10388</v>
      </c>
      <c r="H2906">
        <v>179</v>
      </c>
      <c r="I2906">
        <v>1327538</v>
      </c>
    </row>
    <row r="2907" spans="1:9">
      <c r="A2907" s="1">
        <v>37575</v>
      </c>
      <c r="B2907">
        <v>127</v>
      </c>
      <c r="C2907">
        <v>128</v>
      </c>
      <c r="D2907">
        <v>126.55</v>
      </c>
      <c r="E2907">
        <v>126.7</v>
      </c>
      <c r="F2907">
        <v>127.03862009112601</v>
      </c>
      <c r="G2907">
        <v>9218</v>
      </c>
      <c r="H2907">
        <v>199</v>
      </c>
      <c r="I2907">
        <v>1171042</v>
      </c>
    </row>
    <row r="2908" spans="1:9">
      <c r="A2908" s="1">
        <v>37574</v>
      </c>
      <c r="B2908">
        <v>127</v>
      </c>
      <c r="C2908">
        <v>127.9</v>
      </c>
      <c r="D2908">
        <v>126.1</v>
      </c>
      <c r="E2908">
        <v>126.65</v>
      </c>
      <c r="F2908">
        <v>126.713158778113</v>
      </c>
      <c r="G2908">
        <v>5958</v>
      </c>
      <c r="H2908">
        <v>165</v>
      </c>
      <c r="I2908">
        <v>754957</v>
      </c>
    </row>
    <row r="2909" spans="1:9">
      <c r="A2909" s="1">
        <v>37573</v>
      </c>
      <c r="B2909">
        <v>126.15</v>
      </c>
      <c r="C2909">
        <v>127</v>
      </c>
      <c r="D2909">
        <v>125.6</v>
      </c>
      <c r="E2909">
        <v>126.2</v>
      </c>
      <c r="F2909">
        <v>126.167380398874</v>
      </c>
      <c r="G2909">
        <v>8173</v>
      </c>
      <c r="H2909">
        <v>193</v>
      </c>
      <c r="I2909">
        <v>1031166</v>
      </c>
    </row>
    <row r="2910" spans="1:9">
      <c r="A2910" s="1">
        <v>37572</v>
      </c>
      <c r="B2910">
        <v>127.5</v>
      </c>
      <c r="C2910">
        <v>127.9</v>
      </c>
      <c r="D2910">
        <v>126.05</v>
      </c>
      <c r="E2910">
        <v>126.45</v>
      </c>
      <c r="F2910">
        <v>126.624028091296</v>
      </c>
      <c r="G2910">
        <v>7974</v>
      </c>
      <c r="H2910">
        <v>239</v>
      </c>
      <c r="I2910">
        <v>1009700</v>
      </c>
    </row>
    <row r="2911" spans="1:9">
      <c r="A2911" s="1">
        <v>37571</v>
      </c>
      <c r="B2911">
        <v>129.4</v>
      </c>
      <c r="C2911">
        <v>129.4</v>
      </c>
      <c r="D2911">
        <v>127.05</v>
      </c>
      <c r="E2911">
        <v>127.25</v>
      </c>
      <c r="F2911">
        <v>127.755123306703</v>
      </c>
      <c r="G2911">
        <v>5758</v>
      </c>
      <c r="H2911">
        <v>154</v>
      </c>
      <c r="I2911">
        <v>735614</v>
      </c>
    </row>
    <row r="2912" spans="1:9">
      <c r="A2912" s="1">
        <v>37568</v>
      </c>
      <c r="B2912">
        <v>128.75</v>
      </c>
      <c r="C2912">
        <v>129.75</v>
      </c>
      <c r="D2912">
        <v>128</v>
      </c>
      <c r="E2912">
        <v>128.1</v>
      </c>
      <c r="F2912">
        <v>128.869952975514</v>
      </c>
      <c r="G2912">
        <v>6167</v>
      </c>
      <c r="H2912">
        <v>140</v>
      </c>
      <c r="I2912">
        <v>794741</v>
      </c>
    </row>
    <row r="2913" spans="1:9">
      <c r="A2913" s="1">
        <v>37567</v>
      </c>
      <c r="B2913">
        <v>128</v>
      </c>
      <c r="C2913">
        <v>131</v>
      </c>
      <c r="D2913">
        <v>127.25</v>
      </c>
      <c r="E2913">
        <v>130.30000000000001</v>
      </c>
      <c r="F2913">
        <v>129.16925702665401</v>
      </c>
      <c r="G2913">
        <v>27538</v>
      </c>
      <c r="H2913">
        <v>414</v>
      </c>
      <c r="I2913">
        <v>3557063</v>
      </c>
    </row>
    <row r="2914" spans="1:9">
      <c r="A2914" s="1">
        <v>37565</v>
      </c>
      <c r="B2914">
        <v>126.4</v>
      </c>
      <c r="C2914">
        <v>128.35</v>
      </c>
      <c r="D2914">
        <v>126.4</v>
      </c>
      <c r="E2914">
        <v>127.75</v>
      </c>
      <c r="F2914">
        <v>127.77063610695799</v>
      </c>
      <c r="G2914">
        <v>6021</v>
      </c>
      <c r="H2914">
        <v>118</v>
      </c>
      <c r="I2914">
        <v>769307</v>
      </c>
    </row>
    <row r="2915" spans="1:9">
      <c r="A2915" s="1">
        <v>37564</v>
      </c>
      <c r="B2915">
        <v>127.5</v>
      </c>
      <c r="C2915">
        <v>127.95</v>
      </c>
      <c r="D2915">
        <v>126.5</v>
      </c>
      <c r="E2915">
        <v>127.3</v>
      </c>
      <c r="F2915">
        <v>127.22351861562601</v>
      </c>
      <c r="G2915">
        <v>7628</v>
      </c>
      <c r="H2915">
        <v>153</v>
      </c>
      <c r="I2915">
        <v>970461</v>
      </c>
    </row>
    <row r="2916" spans="1:9">
      <c r="A2916" s="1">
        <v>37561</v>
      </c>
      <c r="B2916">
        <v>125.2</v>
      </c>
      <c r="C2916">
        <v>126.9</v>
      </c>
      <c r="D2916">
        <v>125.1</v>
      </c>
      <c r="E2916">
        <v>126.1</v>
      </c>
      <c r="F2916">
        <v>125.852408023168</v>
      </c>
      <c r="G2916">
        <v>18646</v>
      </c>
      <c r="H2916">
        <v>312</v>
      </c>
      <c r="I2916">
        <v>2346644</v>
      </c>
    </row>
    <row r="2917" spans="1:9">
      <c r="A2917" s="1">
        <v>37560</v>
      </c>
      <c r="B2917">
        <v>127.5</v>
      </c>
      <c r="C2917">
        <v>128.5</v>
      </c>
      <c r="D2917">
        <v>124.05</v>
      </c>
      <c r="E2917">
        <v>124.6</v>
      </c>
      <c r="F2917">
        <v>125.348621584868</v>
      </c>
      <c r="G2917">
        <v>24267</v>
      </c>
      <c r="H2917">
        <v>581</v>
      </c>
      <c r="I2917">
        <v>3041835</v>
      </c>
    </row>
    <row r="2918" spans="1:9">
      <c r="A2918" s="1">
        <v>37559</v>
      </c>
      <c r="B2918">
        <v>131.4</v>
      </c>
      <c r="C2918">
        <v>131.4</v>
      </c>
      <c r="D2918">
        <v>126.5</v>
      </c>
      <c r="E2918">
        <v>127.7</v>
      </c>
      <c r="F2918">
        <v>128.45035144681901</v>
      </c>
      <c r="G2918">
        <v>28027</v>
      </c>
      <c r="H2918">
        <v>508</v>
      </c>
      <c r="I2918">
        <v>3600078</v>
      </c>
    </row>
    <row r="2919" spans="1:9">
      <c r="A2919" s="1">
        <v>37558</v>
      </c>
      <c r="B2919">
        <v>131.15</v>
      </c>
      <c r="C2919">
        <v>131.65</v>
      </c>
      <c r="D2919">
        <v>130.65</v>
      </c>
      <c r="E2919">
        <v>131.15</v>
      </c>
      <c r="F2919">
        <v>131.23125918667299</v>
      </c>
      <c r="G2919">
        <v>14287</v>
      </c>
      <c r="H2919">
        <v>240</v>
      </c>
      <c r="I2919">
        <v>1874901</v>
      </c>
    </row>
    <row r="2920" spans="1:9">
      <c r="A2920" s="1">
        <v>37557</v>
      </c>
      <c r="B2920">
        <v>131.80000000000001</v>
      </c>
      <c r="C2920">
        <v>132</v>
      </c>
      <c r="D2920">
        <v>130.25</v>
      </c>
      <c r="E2920">
        <v>131.1</v>
      </c>
      <c r="F2920">
        <v>130.93033653064501</v>
      </c>
      <c r="G2920">
        <v>12302</v>
      </c>
      <c r="H2920">
        <v>342</v>
      </c>
      <c r="I2920">
        <v>1610705</v>
      </c>
    </row>
    <row r="2921" spans="1:9">
      <c r="A2921" s="1">
        <v>37554</v>
      </c>
      <c r="B2921">
        <v>133</v>
      </c>
      <c r="C2921">
        <v>133.9</v>
      </c>
      <c r="D2921">
        <v>130</v>
      </c>
      <c r="E2921">
        <v>131.9</v>
      </c>
      <c r="F2921">
        <v>132.14234372238201</v>
      </c>
      <c r="G2921">
        <v>33946</v>
      </c>
      <c r="H2921">
        <v>650</v>
      </c>
      <c r="I2921">
        <v>4485704</v>
      </c>
    </row>
    <row r="2922" spans="1:9">
      <c r="A2922" s="1">
        <v>37553</v>
      </c>
      <c r="B2922">
        <v>133.80000000000001</v>
      </c>
      <c r="C2922">
        <v>134</v>
      </c>
      <c r="D2922">
        <v>132.55000000000001</v>
      </c>
      <c r="E2922">
        <v>132.75</v>
      </c>
      <c r="F2922">
        <v>132.87685304073699</v>
      </c>
      <c r="G2922">
        <v>8567</v>
      </c>
      <c r="H2922">
        <v>287</v>
      </c>
      <c r="I2922">
        <v>1138356</v>
      </c>
    </row>
    <row r="2923" spans="1:9">
      <c r="A2923" s="1">
        <v>37552</v>
      </c>
      <c r="B2923">
        <v>132.19999999999999</v>
      </c>
      <c r="C2923">
        <v>133.65</v>
      </c>
      <c r="D2923">
        <v>132.1</v>
      </c>
      <c r="E2923">
        <v>133.15</v>
      </c>
      <c r="F2923">
        <v>132.754909245303</v>
      </c>
      <c r="G2923">
        <v>9421</v>
      </c>
      <c r="H2923">
        <v>238</v>
      </c>
      <c r="I2923">
        <v>1250684</v>
      </c>
    </row>
    <row r="2924" spans="1:9">
      <c r="A2924" s="1">
        <v>37551</v>
      </c>
      <c r="B2924">
        <v>133</v>
      </c>
      <c r="C2924">
        <v>133</v>
      </c>
      <c r="D2924">
        <v>132.05000000000001</v>
      </c>
      <c r="E2924">
        <v>132.25</v>
      </c>
      <c r="F2924">
        <v>132.34946155012801</v>
      </c>
      <c r="G2924">
        <v>6593</v>
      </c>
      <c r="H2924">
        <v>139</v>
      </c>
      <c r="I2924">
        <v>872580</v>
      </c>
    </row>
    <row r="2925" spans="1:9">
      <c r="A2925" s="1">
        <v>37550</v>
      </c>
      <c r="B2925">
        <v>133.1</v>
      </c>
      <c r="C2925">
        <v>133.1</v>
      </c>
      <c r="D2925">
        <v>132</v>
      </c>
      <c r="E2925">
        <v>132.80000000000001</v>
      </c>
      <c r="F2925">
        <v>132.68672523769399</v>
      </c>
      <c r="G2925">
        <v>8309</v>
      </c>
      <c r="H2925">
        <v>175</v>
      </c>
      <c r="I2925">
        <v>1102494</v>
      </c>
    </row>
    <row r="2926" spans="1:9">
      <c r="A2926" s="1">
        <v>37547</v>
      </c>
      <c r="B2926">
        <v>133</v>
      </c>
      <c r="C2926">
        <v>133.44999999999999</v>
      </c>
      <c r="D2926">
        <v>132.05000000000001</v>
      </c>
      <c r="E2926">
        <v>132.55000000000001</v>
      </c>
      <c r="F2926">
        <v>132.85965786414201</v>
      </c>
      <c r="G2926">
        <v>6021</v>
      </c>
      <c r="H2926">
        <v>154</v>
      </c>
      <c r="I2926">
        <v>799948</v>
      </c>
    </row>
    <row r="2927" spans="1:9">
      <c r="A2927" s="1">
        <v>37546</v>
      </c>
      <c r="B2927">
        <v>132.94999999999999</v>
      </c>
      <c r="C2927">
        <v>133</v>
      </c>
      <c r="D2927">
        <v>132.5</v>
      </c>
      <c r="E2927">
        <v>132.80000000000001</v>
      </c>
      <c r="F2927">
        <v>132.76414494596301</v>
      </c>
      <c r="G2927">
        <v>11011</v>
      </c>
      <c r="H2927">
        <v>256</v>
      </c>
      <c r="I2927">
        <v>1461866</v>
      </c>
    </row>
    <row r="2928" spans="1:9">
      <c r="A2928" s="1">
        <v>37545</v>
      </c>
      <c r="B2928">
        <v>132.5</v>
      </c>
      <c r="C2928">
        <v>134.65</v>
      </c>
      <c r="D2928">
        <v>131</v>
      </c>
      <c r="E2928">
        <v>132.55000000000001</v>
      </c>
      <c r="F2928">
        <v>133.10398669098601</v>
      </c>
      <c r="G2928">
        <v>49891</v>
      </c>
      <c r="H2928">
        <v>521</v>
      </c>
      <c r="I2928">
        <v>6640691</v>
      </c>
    </row>
    <row r="2929" spans="1:9">
      <c r="A2929" s="1">
        <v>37543</v>
      </c>
      <c r="B2929">
        <v>132.05000000000001</v>
      </c>
      <c r="C2929">
        <v>133</v>
      </c>
      <c r="D2929">
        <v>131.85</v>
      </c>
      <c r="E2929">
        <v>132.80000000000001</v>
      </c>
      <c r="F2929">
        <v>132.673271135904</v>
      </c>
      <c r="G2929">
        <v>10397</v>
      </c>
      <c r="H2929">
        <v>173</v>
      </c>
      <c r="I2929">
        <v>1379404</v>
      </c>
    </row>
    <row r="2930" spans="1:9">
      <c r="A2930" s="1">
        <v>37540</v>
      </c>
      <c r="B2930">
        <v>132.19999999999999</v>
      </c>
      <c r="C2930">
        <v>133</v>
      </c>
      <c r="D2930">
        <v>132</v>
      </c>
      <c r="E2930">
        <v>132.9</v>
      </c>
      <c r="F2930">
        <v>132.59959040761001</v>
      </c>
      <c r="G2930">
        <v>15137</v>
      </c>
      <c r="H2930">
        <v>141</v>
      </c>
      <c r="I2930">
        <v>2007160</v>
      </c>
    </row>
    <row r="2931" spans="1:9">
      <c r="A2931" s="1">
        <v>37539</v>
      </c>
      <c r="B2931">
        <v>131.05000000000001</v>
      </c>
      <c r="C2931">
        <v>133</v>
      </c>
      <c r="D2931">
        <v>131.05000000000001</v>
      </c>
      <c r="E2931">
        <v>132.9</v>
      </c>
      <c r="F2931">
        <v>132.642145972187</v>
      </c>
      <c r="G2931">
        <v>12153</v>
      </c>
      <c r="H2931">
        <v>255</v>
      </c>
      <c r="I2931">
        <v>1612000</v>
      </c>
    </row>
    <row r="2932" spans="1:9">
      <c r="A2932" s="1">
        <v>37538</v>
      </c>
      <c r="B2932">
        <v>133</v>
      </c>
      <c r="C2932">
        <v>133</v>
      </c>
      <c r="D2932">
        <v>131.75</v>
      </c>
      <c r="E2932">
        <v>131.80000000000001</v>
      </c>
      <c r="F2932">
        <v>132.48916513823701</v>
      </c>
      <c r="G2932">
        <v>14721</v>
      </c>
      <c r="H2932">
        <v>316</v>
      </c>
      <c r="I2932">
        <v>1950373</v>
      </c>
    </row>
    <row r="2933" spans="1:9">
      <c r="A2933" s="1">
        <v>37537</v>
      </c>
      <c r="B2933">
        <v>134.94999999999999</v>
      </c>
      <c r="C2933">
        <v>134.94999999999999</v>
      </c>
      <c r="D2933">
        <v>132.65</v>
      </c>
      <c r="E2933">
        <v>133.5</v>
      </c>
      <c r="F2933">
        <v>133.49942383037501</v>
      </c>
      <c r="G2933">
        <v>13017</v>
      </c>
      <c r="H2933">
        <v>170</v>
      </c>
      <c r="I2933">
        <v>1737762</v>
      </c>
    </row>
    <row r="2934" spans="1:9">
      <c r="A2934" s="1">
        <v>37536</v>
      </c>
      <c r="B2934">
        <v>135</v>
      </c>
      <c r="C2934">
        <v>135</v>
      </c>
      <c r="D2934">
        <v>131.69999999999999</v>
      </c>
      <c r="E2934">
        <v>134.6</v>
      </c>
      <c r="F2934">
        <v>133.18895867255901</v>
      </c>
      <c r="G2934">
        <v>12897</v>
      </c>
      <c r="H2934">
        <v>339</v>
      </c>
      <c r="I2934">
        <v>1717738</v>
      </c>
    </row>
    <row r="2935" spans="1:9">
      <c r="A2935" s="1">
        <v>37533</v>
      </c>
      <c r="B2935">
        <v>132.9</v>
      </c>
      <c r="C2935">
        <v>133.5</v>
      </c>
      <c r="D2935">
        <v>131.5</v>
      </c>
      <c r="E2935">
        <v>133.25</v>
      </c>
      <c r="F2935">
        <v>132.296803206569</v>
      </c>
      <c r="G2935">
        <v>10229</v>
      </c>
      <c r="H2935">
        <v>167</v>
      </c>
      <c r="I2935">
        <v>1353264</v>
      </c>
    </row>
    <row r="2936" spans="1:9">
      <c r="A2936" s="1">
        <v>37532</v>
      </c>
      <c r="B2936">
        <v>130</v>
      </c>
      <c r="C2936">
        <v>133</v>
      </c>
      <c r="D2936">
        <v>130</v>
      </c>
      <c r="E2936">
        <v>132.55000000000001</v>
      </c>
      <c r="F2936">
        <v>132.02525801195</v>
      </c>
      <c r="G2936">
        <v>14728</v>
      </c>
      <c r="H2936">
        <v>176</v>
      </c>
      <c r="I2936">
        <v>1944468</v>
      </c>
    </row>
    <row r="2937" spans="1:9">
      <c r="A2937" s="1">
        <v>37530</v>
      </c>
      <c r="B2937">
        <v>132</v>
      </c>
      <c r="C2937">
        <v>132</v>
      </c>
      <c r="D2937">
        <v>130.5</v>
      </c>
      <c r="E2937">
        <v>131.19999999999999</v>
      </c>
      <c r="F2937">
        <v>131.17679558011</v>
      </c>
      <c r="G2937">
        <v>12489</v>
      </c>
      <c r="H2937">
        <v>139</v>
      </c>
      <c r="I2937">
        <v>1638267</v>
      </c>
    </row>
    <row r="2938" spans="1:9">
      <c r="A2938" s="1">
        <v>37529</v>
      </c>
      <c r="B2938">
        <v>131.69999999999999</v>
      </c>
      <c r="C2938">
        <v>132.25</v>
      </c>
      <c r="D2938">
        <v>130.5</v>
      </c>
      <c r="E2938">
        <v>131.65</v>
      </c>
      <c r="F2938">
        <v>131.201225411157</v>
      </c>
      <c r="G2938">
        <v>9303</v>
      </c>
      <c r="H2938">
        <v>215</v>
      </c>
      <c r="I2938">
        <v>1220565</v>
      </c>
    </row>
    <row r="2939" spans="1:9">
      <c r="A2939" s="1">
        <v>37526</v>
      </c>
      <c r="B2939">
        <v>130.65</v>
      </c>
      <c r="C2939">
        <v>131.85</v>
      </c>
      <c r="D2939">
        <v>129.05000000000001</v>
      </c>
      <c r="E2939">
        <v>131.65</v>
      </c>
      <c r="F2939">
        <v>129.93287564029501</v>
      </c>
      <c r="G2939">
        <v>56224</v>
      </c>
      <c r="H2939">
        <v>459</v>
      </c>
      <c r="I2939">
        <v>7305346</v>
      </c>
    </row>
    <row r="2940" spans="1:9">
      <c r="A2940" s="1">
        <v>37525</v>
      </c>
      <c r="B2940">
        <v>132.30000000000001</v>
      </c>
      <c r="C2940">
        <v>132.4</v>
      </c>
      <c r="D2940">
        <v>131.25</v>
      </c>
      <c r="E2940">
        <v>131.35</v>
      </c>
      <c r="F2940">
        <v>131.02179715302401</v>
      </c>
      <c r="G2940">
        <v>2248</v>
      </c>
      <c r="H2940">
        <v>63</v>
      </c>
      <c r="I2940">
        <v>294537</v>
      </c>
    </row>
    <row r="2941" spans="1:9">
      <c r="A2941" s="1">
        <v>37524</v>
      </c>
      <c r="B2941">
        <v>131.6</v>
      </c>
      <c r="C2941">
        <v>133.69999999999999</v>
      </c>
      <c r="D2941">
        <v>131.55000000000001</v>
      </c>
      <c r="E2941">
        <v>132.1</v>
      </c>
      <c r="F2941">
        <v>132.02734147760299</v>
      </c>
      <c r="G2941">
        <v>10314</v>
      </c>
      <c r="H2941">
        <v>281</v>
      </c>
      <c r="I2941">
        <v>1361730</v>
      </c>
    </row>
    <row r="2942" spans="1:9">
      <c r="A2942" s="1">
        <v>37523</v>
      </c>
      <c r="B2942">
        <v>133</v>
      </c>
      <c r="C2942">
        <v>134</v>
      </c>
      <c r="D2942">
        <v>131</v>
      </c>
      <c r="E2942">
        <v>132.69999999999999</v>
      </c>
      <c r="F2942">
        <v>131.99666885615</v>
      </c>
      <c r="G2942">
        <v>21314</v>
      </c>
      <c r="H2942">
        <v>284</v>
      </c>
      <c r="I2942">
        <v>2813377</v>
      </c>
    </row>
    <row r="2943" spans="1:9">
      <c r="A2943" s="1">
        <v>37522</v>
      </c>
      <c r="B2943">
        <v>133.1</v>
      </c>
      <c r="C2943">
        <v>133.85</v>
      </c>
      <c r="D2943">
        <v>132.65</v>
      </c>
      <c r="E2943">
        <v>132.85</v>
      </c>
      <c r="F2943">
        <v>132.92380952380901</v>
      </c>
      <c r="G2943">
        <v>4410</v>
      </c>
      <c r="H2943">
        <v>122</v>
      </c>
      <c r="I2943">
        <v>586194</v>
      </c>
    </row>
    <row r="2944" spans="1:9">
      <c r="A2944" s="1">
        <v>37519</v>
      </c>
      <c r="B2944">
        <v>132.05000000000001</v>
      </c>
      <c r="C2944">
        <v>133.80000000000001</v>
      </c>
      <c r="D2944">
        <v>132.05000000000001</v>
      </c>
      <c r="E2944">
        <v>132.80000000000001</v>
      </c>
      <c r="F2944">
        <v>132.94550776852</v>
      </c>
      <c r="G2944">
        <v>4441</v>
      </c>
      <c r="H2944">
        <v>119</v>
      </c>
      <c r="I2944">
        <v>590411</v>
      </c>
    </row>
    <row r="2945" spans="1:9">
      <c r="A2945" s="1">
        <v>37518</v>
      </c>
      <c r="B2945">
        <v>133.25</v>
      </c>
      <c r="C2945">
        <v>133.69999999999999</v>
      </c>
      <c r="D2945">
        <v>132.25</v>
      </c>
      <c r="E2945">
        <v>133.5</v>
      </c>
      <c r="F2945">
        <v>133.02932882120601</v>
      </c>
      <c r="G2945">
        <v>7092</v>
      </c>
      <c r="H2945">
        <v>147</v>
      </c>
      <c r="I2945">
        <v>943444</v>
      </c>
    </row>
    <row r="2946" spans="1:9">
      <c r="A2946" s="1">
        <v>37517</v>
      </c>
      <c r="B2946">
        <v>134</v>
      </c>
      <c r="C2946">
        <v>134</v>
      </c>
      <c r="D2946">
        <v>133</v>
      </c>
      <c r="E2946">
        <v>133.9</v>
      </c>
      <c r="F2946">
        <v>133.58314741719499</v>
      </c>
      <c r="G2946">
        <v>5827</v>
      </c>
      <c r="H2946">
        <v>168</v>
      </c>
      <c r="I2946">
        <v>778389</v>
      </c>
    </row>
    <row r="2947" spans="1:9">
      <c r="A2947" s="1">
        <v>37516</v>
      </c>
      <c r="B2947">
        <v>134.9</v>
      </c>
      <c r="C2947">
        <v>134.9</v>
      </c>
      <c r="D2947">
        <v>133.19999999999999</v>
      </c>
      <c r="E2947">
        <v>134.05000000000001</v>
      </c>
      <c r="F2947">
        <v>133.84757699989399</v>
      </c>
      <c r="G2947">
        <v>9513</v>
      </c>
      <c r="H2947">
        <v>141</v>
      </c>
      <c r="I2947">
        <v>1273292</v>
      </c>
    </row>
    <row r="2948" spans="1:9">
      <c r="A2948" s="1">
        <v>37515</v>
      </c>
      <c r="B2948">
        <v>134.25</v>
      </c>
      <c r="C2948">
        <v>135.30000000000001</v>
      </c>
      <c r="D2948">
        <v>133.5</v>
      </c>
      <c r="E2948">
        <v>134</v>
      </c>
      <c r="F2948">
        <v>134.29828667727699</v>
      </c>
      <c r="G2948">
        <v>10681</v>
      </c>
      <c r="H2948">
        <v>167</v>
      </c>
      <c r="I2948">
        <v>1434440</v>
      </c>
    </row>
    <row r="2949" spans="1:9">
      <c r="A2949" s="1">
        <v>37512</v>
      </c>
      <c r="B2949">
        <v>135.05000000000001</v>
      </c>
      <c r="C2949">
        <v>135.35</v>
      </c>
      <c r="D2949">
        <v>134.85</v>
      </c>
      <c r="E2949">
        <v>135</v>
      </c>
      <c r="F2949">
        <v>135.03128802363901</v>
      </c>
      <c r="G2949">
        <v>5753</v>
      </c>
      <c r="H2949">
        <v>92</v>
      </c>
      <c r="I2949">
        <v>776835</v>
      </c>
    </row>
    <row r="2950" spans="1:9">
      <c r="A2950" s="1">
        <v>37511</v>
      </c>
      <c r="B2950">
        <v>136</v>
      </c>
      <c r="C2950">
        <v>136</v>
      </c>
      <c r="D2950">
        <v>134.30000000000001</v>
      </c>
      <c r="E2950">
        <v>135.4</v>
      </c>
      <c r="F2950">
        <v>135.26759105960201</v>
      </c>
      <c r="G2950">
        <v>9664</v>
      </c>
      <c r="H2950">
        <v>130</v>
      </c>
      <c r="I2950">
        <v>1307226</v>
      </c>
    </row>
    <row r="2951" spans="1:9">
      <c r="A2951" s="1">
        <v>37510</v>
      </c>
      <c r="B2951">
        <v>135.75</v>
      </c>
      <c r="C2951">
        <v>135.94999999999999</v>
      </c>
      <c r="D2951">
        <v>134.9</v>
      </c>
      <c r="E2951">
        <v>135.1</v>
      </c>
      <c r="F2951">
        <v>135.26168608635999</v>
      </c>
      <c r="G2951">
        <v>7295</v>
      </c>
      <c r="H2951">
        <v>170</v>
      </c>
      <c r="I2951">
        <v>986734</v>
      </c>
    </row>
    <row r="2952" spans="1:9">
      <c r="A2952" s="1">
        <v>37508</v>
      </c>
      <c r="B2952">
        <v>135.9</v>
      </c>
      <c r="C2952">
        <v>135.9</v>
      </c>
      <c r="D2952">
        <v>133.1</v>
      </c>
      <c r="E2952">
        <v>135</v>
      </c>
      <c r="F2952">
        <v>135.03971119133499</v>
      </c>
      <c r="G2952">
        <v>5263</v>
      </c>
      <c r="H2952">
        <v>124</v>
      </c>
      <c r="I2952">
        <v>710714</v>
      </c>
    </row>
    <row r="2953" spans="1:9">
      <c r="A2953" s="1">
        <v>37505</v>
      </c>
      <c r="B2953">
        <v>136.5</v>
      </c>
      <c r="C2953">
        <v>136.5</v>
      </c>
      <c r="D2953">
        <v>135.5</v>
      </c>
      <c r="E2953">
        <v>135.80000000000001</v>
      </c>
      <c r="F2953">
        <v>135.93215894574001</v>
      </c>
      <c r="G2953">
        <v>14873</v>
      </c>
      <c r="H2953">
        <v>243</v>
      </c>
      <c r="I2953">
        <v>2021719</v>
      </c>
    </row>
    <row r="2954" spans="1:9">
      <c r="A2954" s="1">
        <v>37504</v>
      </c>
      <c r="B2954">
        <v>136.9</v>
      </c>
      <c r="C2954">
        <v>136.9</v>
      </c>
      <c r="D2954">
        <v>134.5</v>
      </c>
      <c r="E2954">
        <v>135.75</v>
      </c>
      <c r="F2954">
        <v>135.786976399357</v>
      </c>
      <c r="G2954">
        <v>16186</v>
      </c>
      <c r="H2954">
        <v>225</v>
      </c>
      <c r="I2954">
        <v>2197848</v>
      </c>
    </row>
    <row r="2955" spans="1:9">
      <c r="A2955" s="1">
        <v>37503</v>
      </c>
      <c r="B2955">
        <v>137.5</v>
      </c>
      <c r="C2955">
        <v>137.5</v>
      </c>
      <c r="D2955">
        <v>135</v>
      </c>
      <c r="E2955">
        <v>135.75</v>
      </c>
      <c r="F2955">
        <v>135.71664562289499</v>
      </c>
      <c r="G2955">
        <v>9504</v>
      </c>
      <c r="H2955">
        <v>224</v>
      </c>
      <c r="I2955">
        <v>1289851</v>
      </c>
    </row>
    <row r="2956" spans="1:9">
      <c r="A2956" s="1">
        <v>37502</v>
      </c>
      <c r="B2956">
        <v>135.25</v>
      </c>
      <c r="C2956">
        <v>137.25</v>
      </c>
      <c r="D2956">
        <v>135.25</v>
      </c>
      <c r="E2956">
        <v>136.25</v>
      </c>
      <c r="F2956">
        <v>136.277850488875</v>
      </c>
      <c r="G2956">
        <v>12989</v>
      </c>
      <c r="H2956">
        <v>298</v>
      </c>
      <c r="I2956">
        <v>1770113</v>
      </c>
    </row>
    <row r="2957" spans="1:9">
      <c r="A2957" s="1">
        <v>37501</v>
      </c>
      <c r="B2957">
        <v>137.25</v>
      </c>
      <c r="C2957">
        <v>137.85</v>
      </c>
      <c r="D2957">
        <v>134.6</v>
      </c>
      <c r="E2957">
        <v>135.25</v>
      </c>
      <c r="F2957">
        <v>136.43758671264899</v>
      </c>
      <c r="G2957">
        <v>25227</v>
      </c>
      <c r="H2957">
        <v>304</v>
      </c>
      <c r="I2957">
        <v>3441911</v>
      </c>
    </row>
    <row r="2958" spans="1:9">
      <c r="A2958" s="1">
        <v>37498</v>
      </c>
      <c r="B2958">
        <v>136.9</v>
      </c>
      <c r="C2958">
        <v>137.5</v>
      </c>
      <c r="D2958">
        <v>135.75</v>
      </c>
      <c r="E2958">
        <v>136.6</v>
      </c>
      <c r="F2958">
        <v>136.48347799603999</v>
      </c>
      <c r="G2958">
        <v>6567</v>
      </c>
      <c r="H2958">
        <v>181</v>
      </c>
      <c r="I2958">
        <v>896287</v>
      </c>
    </row>
    <row r="2959" spans="1:9">
      <c r="A2959" s="1">
        <v>37497</v>
      </c>
      <c r="B2959">
        <v>137.9</v>
      </c>
      <c r="C2959">
        <v>137.9</v>
      </c>
      <c r="D2959">
        <v>135</v>
      </c>
      <c r="E2959">
        <v>135.85</v>
      </c>
      <c r="F2959">
        <v>135.88655857126</v>
      </c>
      <c r="G2959">
        <v>17022</v>
      </c>
      <c r="H2959">
        <v>435</v>
      </c>
      <c r="I2959">
        <v>2313061</v>
      </c>
    </row>
    <row r="2960" spans="1:9">
      <c r="A2960" s="1">
        <v>37496</v>
      </c>
      <c r="B2960">
        <v>137</v>
      </c>
      <c r="C2960">
        <v>140</v>
      </c>
      <c r="D2960">
        <v>137</v>
      </c>
      <c r="E2960">
        <v>137.30000000000001</v>
      </c>
      <c r="F2960">
        <v>137.83707470114101</v>
      </c>
      <c r="G2960">
        <v>18487</v>
      </c>
      <c r="H2960">
        <v>394</v>
      </c>
      <c r="I2960">
        <v>2548194</v>
      </c>
    </row>
    <row r="2961" spans="1:9">
      <c r="A2961" s="1">
        <v>37495</v>
      </c>
      <c r="B2961">
        <v>133.6</v>
      </c>
      <c r="C2961">
        <v>137</v>
      </c>
      <c r="D2961">
        <v>133.6</v>
      </c>
      <c r="E2961">
        <v>136.69999999999999</v>
      </c>
      <c r="F2961">
        <v>135.62102186620399</v>
      </c>
      <c r="G2961">
        <v>18476</v>
      </c>
      <c r="H2961">
        <v>303</v>
      </c>
      <c r="I2961">
        <v>2505734</v>
      </c>
    </row>
    <row r="2962" spans="1:9">
      <c r="A2962" s="1">
        <v>37494</v>
      </c>
      <c r="B2962">
        <v>135</v>
      </c>
      <c r="C2962">
        <v>135</v>
      </c>
      <c r="D2962">
        <v>133.55000000000001</v>
      </c>
      <c r="E2962">
        <v>134.5</v>
      </c>
      <c r="F2962">
        <v>134.48652621264</v>
      </c>
      <c r="G2962">
        <v>10205</v>
      </c>
      <c r="H2962">
        <v>139</v>
      </c>
      <c r="I2962">
        <v>1372435</v>
      </c>
    </row>
    <row r="2963" spans="1:9">
      <c r="A2963" s="1">
        <v>37491</v>
      </c>
      <c r="B2963">
        <v>133.15</v>
      </c>
      <c r="C2963">
        <v>134.9</v>
      </c>
      <c r="D2963">
        <v>133.15</v>
      </c>
      <c r="E2963">
        <v>134.55000000000001</v>
      </c>
      <c r="F2963">
        <v>134.343088986141</v>
      </c>
      <c r="G2963">
        <v>10968</v>
      </c>
      <c r="H2963">
        <v>269</v>
      </c>
      <c r="I2963">
        <v>1473475</v>
      </c>
    </row>
    <row r="2964" spans="1:9">
      <c r="A2964" s="1">
        <v>37490</v>
      </c>
      <c r="B2964">
        <v>132.5</v>
      </c>
      <c r="C2964">
        <v>134.9</v>
      </c>
      <c r="D2964">
        <v>132.5</v>
      </c>
      <c r="E2964">
        <v>133.65</v>
      </c>
      <c r="F2964">
        <v>133.719438679711</v>
      </c>
      <c r="G2964">
        <v>10119</v>
      </c>
      <c r="H2964">
        <v>212</v>
      </c>
      <c r="I2964">
        <v>1353107</v>
      </c>
    </row>
    <row r="2965" spans="1:9">
      <c r="A2965" s="1">
        <v>37489</v>
      </c>
      <c r="B2965">
        <v>134.5</v>
      </c>
      <c r="C2965">
        <v>135.5</v>
      </c>
      <c r="D2965">
        <v>134.05000000000001</v>
      </c>
      <c r="E2965">
        <v>134.75</v>
      </c>
      <c r="F2965">
        <v>134.60618886380701</v>
      </c>
      <c r="G2965">
        <v>10632</v>
      </c>
      <c r="H2965">
        <v>195</v>
      </c>
      <c r="I2965">
        <v>1431133</v>
      </c>
    </row>
    <row r="2966" spans="1:9">
      <c r="A2966" s="1">
        <v>37488</v>
      </c>
      <c r="B2966">
        <v>135.5</v>
      </c>
      <c r="C2966">
        <v>135.94999999999999</v>
      </c>
      <c r="D2966">
        <v>134.30000000000001</v>
      </c>
      <c r="E2966">
        <v>134.94999999999999</v>
      </c>
      <c r="F2966">
        <v>134.685768500948</v>
      </c>
      <c r="G2966">
        <v>5270</v>
      </c>
      <c r="H2966">
        <v>176</v>
      </c>
      <c r="I2966">
        <v>709794</v>
      </c>
    </row>
    <row r="2967" spans="1:9">
      <c r="A2967" s="1">
        <v>37487</v>
      </c>
      <c r="B2967">
        <v>133.05000000000001</v>
      </c>
      <c r="C2967">
        <v>135.5</v>
      </c>
      <c r="D2967">
        <v>133.05000000000001</v>
      </c>
      <c r="E2967">
        <v>135.1</v>
      </c>
      <c r="F2967">
        <v>134.70229972201099</v>
      </c>
      <c r="G2967">
        <v>7914</v>
      </c>
      <c r="H2967">
        <v>176</v>
      </c>
      <c r="I2967">
        <v>1066034</v>
      </c>
    </row>
    <row r="2968" spans="1:9">
      <c r="A2968" s="1">
        <v>37484</v>
      </c>
      <c r="B2968">
        <v>135</v>
      </c>
      <c r="C2968">
        <v>135.25</v>
      </c>
      <c r="D2968">
        <v>133.69999999999999</v>
      </c>
      <c r="E2968">
        <v>134.65</v>
      </c>
      <c r="F2968">
        <v>134.83695859568701</v>
      </c>
      <c r="G2968">
        <v>10482</v>
      </c>
      <c r="H2968">
        <v>206</v>
      </c>
      <c r="I2968">
        <v>1413361</v>
      </c>
    </row>
    <row r="2969" spans="1:9">
      <c r="A2969" s="1">
        <v>37482</v>
      </c>
      <c r="B2969">
        <v>134.55000000000001</v>
      </c>
      <c r="C2969">
        <v>134.85</v>
      </c>
      <c r="D2969">
        <v>133.65</v>
      </c>
      <c r="E2969">
        <v>134.19999999999999</v>
      </c>
      <c r="F2969">
        <v>133.947190426638</v>
      </c>
      <c r="G2969">
        <v>7688</v>
      </c>
      <c r="H2969">
        <v>211</v>
      </c>
      <c r="I2969">
        <v>1029786</v>
      </c>
    </row>
    <row r="2970" spans="1:9">
      <c r="A2970" s="1">
        <v>37481</v>
      </c>
      <c r="B2970">
        <v>132.75</v>
      </c>
      <c r="C2970">
        <v>136</v>
      </c>
      <c r="D2970">
        <v>132.75</v>
      </c>
      <c r="E2970">
        <v>135.15</v>
      </c>
      <c r="F2970">
        <v>134.794913976283</v>
      </c>
      <c r="G2970">
        <v>14589</v>
      </c>
      <c r="H2970">
        <v>267</v>
      </c>
      <c r="I2970">
        <v>1966523</v>
      </c>
    </row>
    <row r="2971" spans="1:9">
      <c r="A2971" s="1">
        <v>37480</v>
      </c>
      <c r="B2971">
        <v>135</v>
      </c>
      <c r="C2971">
        <v>135</v>
      </c>
      <c r="D2971">
        <v>134</v>
      </c>
      <c r="E2971">
        <v>134.35</v>
      </c>
      <c r="F2971">
        <v>134.363042643104</v>
      </c>
      <c r="G2971">
        <v>5206</v>
      </c>
      <c r="H2971">
        <v>114</v>
      </c>
      <c r="I2971">
        <v>699494</v>
      </c>
    </row>
    <row r="2972" spans="1:9">
      <c r="A2972" s="1">
        <v>37477</v>
      </c>
      <c r="B2972">
        <v>134.5</v>
      </c>
      <c r="C2972">
        <v>134.9</v>
      </c>
      <c r="D2972">
        <v>132</v>
      </c>
      <c r="E2972">
        <v>134.69999999999999</v>
      </c>
      <c r="F2972">
        <v>133.36170594568699</v>
      </c>
      <c r="G2972">
        <v>16718</v>
      </c>
      <c r="H2972">
        <v>371</v>
      </c>
      <c r="I2972">
        <v>2229541</v>
      </c>
    </row>
    <row r="2973" spans="1:9">
      <c r="A2973" s="1">
        <v>37476</v>
      </c>
      <c r="B2973">
        <v>133.94999999999999</v>
      </c>
      <c r="C2973">
        <v>134.19999999999999</v>
      </c>
      <c r="D2973">
        <v>133.25</v>
      </c>
      <c r="E2973">
        <v>133.5</v>
      </c>
      <c r="F2973">
        <v>133.59955100322699</v>
      </c>
      <c r="G2973">
        <v>7127</v>
      </c>
      <c r="H2973">
        <v>135</v>
      </c>
      <c r="I2973">
        <v>952164</v>
      </c>
    </row>
    <row r="2974" spans="1:9">
      <c r="A2974" s="1">
        <v>37475</v>
      </c>
      <c r="B2974">
        <v>136</v>
      </c>
      <c r="C2974">
        <v>136</v>
      </c>
      <c r="D2974">
        <v>133</v>
      </c>
      <c r="E2974">
        <v>133.15</v>
      </c>
      <c r="F2974">
        <v>133.82755024990101</v>
      </c>
      <c r="G2974">
        <v>27811</v>
      </c>
      <c r="H2974">
        <v>314</v>
      </c>
      <c r="I2974">
        <v>3721878</v>
      </c>
    </row>
    <row r="2975" spans="1:9">
      <c r="A2975" s="1">
        <v>37474</v>
      </c>
      <c r="B2975">
        <v>134.9</v>
      </c>
      <c r="C2975">
        <v>135</v>
      </c>
      <c r="D2975">
        <v>133.05000000000001</v>
      </c>
      <c r="E2975">
        <v>133.30000000000001</v>
      </c>
      <c r="F2975">
        <v>133.844103633114</v>
      </c>
      <c r="G2975">
        <v>13432</v>
      </c>
      <c r="H2975">
        <v>220</v>
      </c>
      <c r="I2975">
        <v>1797794</v>
      </c>
    </row>
    <row r="2976" spans="1:9">
      <c r="A2976" s="1">
        <v>37473</v>
      </c>
      <c r="B2976">
        <v>132.25</v>
      </c>
      <c r="C2976">
        <v>135.85</v>
      </c>
      <c r="D2976">
        <v>132.25</v>
      </c>
      <c r="E2976">
        <v>134.80000000000001</v>
      </c>
      <c r="F2976">
        <v>134.62321893197799</v>
      </c>
      <c r="G2976">
        <v>8071</v>
      </c>
      <c r="H2976">
        <v>204</v>
      </c>
      <c r="I2976">
        <v>1086544</v>
      </c>
    </row>
    <row r="2977" spans="1:9">
      <c r="A2977" s="1">
        <v>37470</v>
      </c>
      <c r="B2977">
        <v>132.1</v>
      </c>
      <c r="C2977">
        <v>135</v>
      </c>
      <c r="D2977">
        <v>132.1</v>
      </c>
      <c r="E2977">
        <v>134.55000000000001</v>
      </c>
      <c r="F2977">
        <v>134.13804430219801</v>
      </c>
      <c r="G2977">
        <v>11873</v>
      </c>
      <c r="H2977">
        <v>306</v>
      </c>
      <c r="I2977">
        <v>1592621</v>
      </c>
    </row>
    <row r="2978" spans="1:9">
      <c r="A2978" s="1">
        <v>37469</v>
      </c>
      <c r="B2978">
        <v>136</v>
      </c>
      <c r="C2978">
        <v>136.19999999999999</v>
      </c>
      <c r="D2978">
        <v>134.65</v>
      </c>
      <c r="E2978">
        <v>135</v>
      </c>
      <c r="F2978">
        <v>135.00986180061699</v>
      </c>
      <c r="G2978">
        <v>14906</v>
      </c>
      <c r="H2978">
        <v>268</v>
      </c>
      <c r="I2978">
        <v>2012457</v>
      </c>
    </row>
    <row r="2979" spans="1:9">
      <c r="A2979" s="1">
        <v>37468</v>
      </c>
      <c r="B2979">
        <v>134</v>
      </c>
      <c r="C2979">
        <v>134.4</v>
      </c>
      <c r="D2979">
        <v>132</v>
      </c>
      <c r="E2979">
        <v>133.75</v>
      </c>
      <c r="F2979">
        <v>133.580406345672</v>
      </c>
      <c r="G2979">
        <v>17965</v>
      </c>
      <c r="H2979">
        <v>313</v>
      </c>
      <c r="I2979">
        <v>2399772</v>
      </c>
    </row>
    <row r="2980" spans="1:9">
      <c r="A2980" s="1">
        <v>37467</v>
      </c>
      <c r="B2980">
        <v>141.5</v>
      </c>
      <c r="C2980">
        <v>142</v>
      </c>
      <c r="D2980">
        <v>133.80000000000001</v>
      </c>
      <c r="E2980">
        <v>134</v>
      </c>
      <c r="F2980">
        <v>135.179387024378</v>
      </c>
      <c r="G2980">
        <v>58371</v>
      </c>
      <c r="H2980">
        <v>692</v>
      </c>
      <c r="I2980">
        <v>7890556</v>
      </c>
    </row>
    <row r="2981" spans="1:9">
      <c r="A2981" s="1">
        <v>37466</v>
      </c>
      <c r="B2981">
        <v>138</v>
      </c>
      <c r="C2981">
        <v>138</v>
      </c>
      <c r="D2981">
        <v>133</v>
      </c>
      <c r="E2981">
        <v>136.35</v>
      </c>
      <c r="F2981">
        <v>135.89518111254799</v>
      </c>
      <c r="G2981">
        <v>30920</v>
      </c>
      <c r="H2981">
        <v>479</v>
      </c>
      <c r="I2981">
        <v>4201879</v>
      </c>
    </row>
    <row r="2982" spans="1:9">
      <c r="A2982" s="1">
        <v>37463</v>
      </c>
      <c r="B2982">
        <v>139.75</v>
      </c>
      <c r="C2982">
        <v>139.75</v>
      </c>
      <c r="D2982">
        <v>138.25</v>
      </c>
      <c r="E2982">
        <v>138.75</v>
      </c>
      <c r="F2982">
        <v>138.749186618837</v>
      </c>
      <c r="G2982">
        <v>23974</v>
      </c>
      <c r="H2982">
        <v>279</v>
      </c>
      <c r="I2982">
        <v>3326373</v>
      </c>
    </row>
    <row r="2983" spans="1:9">
      <c r="A2983" s="1">
        <v>37462</v>
      </c>
      <c r="B2983">
        <v>140.1</v>
      </c>
      <c r="C2983">
        <v>141</v>
      </c>
      <c r="D2983">
        <v>139</v>
      </c>
      <c r="E2983">
        <v>139.80000000000001</v>
      </c>
      <c r="F2983">
        <v>139.97971551637701</v>
      </c>
      <c r="G2983">
        <v>19966</v>
      </c>
      <c r="H2983">
        <v>249</v>
      </c>
      <c r="I2983">
        <v>2794835</v>
      </c>
    </row>
    <row r="2984" spans="1:9">
      <c r="A2984" s="1">
        <v>37461</v>
      </c>
      <c r="B2984">
        <v>140</v>
      </c>
      <c r="C2984">
        <v>140.75</v>
      </c>
      <c r="D2984">
        <v>138.94999999999999</v>
      </c>
      <c r="E2984">
        <v>140.19999999999999</v>
      </c>
      <c r="F2984">
        <v>139.87496464659401</v>
      </c>
      <c r="G2984">
        <v>38893</v>
      </c>
      <c r="H2984">
        <v>328</v>
      </c>
      <c r="I2984">
        <v>5440157</v>
      </c>
    </row>
    <row r="2985" spans="1:9">
      <c r="A2985" s="1">
        <v>37460</v>
      </c>
      <c r="B2985">
        <v>140</v>
      </c>
      <c r="C2985">
        <v>141.44999999999999</v>
      </c>
      <c r="D2985">
        <v>140</v>
      </c>
      <c r="E2985">
        <v>140.9</v>
      </c>
      <c r="F2985">
        <v>140.49685488589799</v>
      </c>
      <c r="G2985">
        <v>13672</v>
      </c>
      <c r="H2985">
        <v>214</v>
      </c>
      <c r="I2985">
        <v>1920873</v>
      </c>
    </row>
    <row r="2986" spans="1:9">
      <c r="A2986" s="1">
        <v>37459</v>
      </c>
      <c r="B2986">
        <v>140.1</v>
      </c>
      <c r="C2986">
        <v>141</v>
      </c>
      <c r="D2986">
        <v>140</v>
      </c>
      <c r="E2986">
        <v>140.05000000000001</v>
      </c>
      <c r="F2986">
        <v>140.279353289819</v>
      </c>
      <c r="G2986">
        <v>26658</v>
      </c>
      <c r="H2986">
        <v>344</v>
      </c>
      <c r="I2986">
        <v>3739567</v>
      </c>
    </row>
    <row r="2987" spans="1:9">
      <c r="A2987" s="1">
        <v>37456</v>
      </c>
      <c r="B2987">
        <v>141.25</v>
      </c>
      <c r="C2987">
        <v>142.15</v>
      </c>
      <c r="D2987">
        <v>140</v>
      </c>
      <c r="E2987">
        <v>140.44999999999999</v>
      </c>
      <c r="F2987">
        <v>141.01493497212999</v>
      </c>
      <c r="G2987">
        <v>13994</v>
      </c>
      <c r="H2987">
        <v>284</v>
      </c>
      <c r="I2987">
        <v>1973363</v>
      </c>
    </row>
    <row r="2988" spans="1:9">
      <c r="A2988" s="1">
        <v>37455</v>
      </c>
      <c r="B2988">
        <v>141.9</v>
      </c>
      <c r="C2988">
        <v>142.9</v>
      </c>
      <c r="D2988">
        <v>140</v>
      </c>
      <c r="E2988">
        <v>142.19999999999999</v>
      </c>
      <c r="F2988">
        <v>141.59671286938101</v>
      </c>
      <c r="G2988">
        <v>41556</v>
      </c>
      <c r="H2988">
        <v>399</v>
      </c>
      <c r="I2988">
        <v>5884193</v>
      </c>
    </row>
    <row r="2989" spans="1:9">
      <c r="A2989" s="1">
        <v>37454</v>
      </c>
      <c r="B2989">
        <v>140.75</v>
      </c>
      <c r="C2989">
        <v>142</v>
      </c>
      <c r="D2989">
        <v>139.65</v>
      </c>
      <c r="E2989">
        <v>140.35</v>
      </c>
      <c r="F2989">
        <v>140.64887296048201</v>
      </c>
      <c r="G2989">
        <v>31809</v>
      </c>
      <c r="H2989">
        <v>512</v>
      </c>
      <c r="I2989">
        <v>4473900</v>
      </c>
    </row>
    <row r="2990" spans="1:9">
      <c r="A2990" s="1">
        <v>37453</v>
      </c>
      <c r="B2990">
        <v>143</v>
      </c>
      <c r="C2990">
        <v>144.5</v>
      </c>
      <c r="D2990">
        <v>141.5</v>
      </c>
      <c r="E2990">
        <v>142.35</v>
      </c>
      <c r="F2990">
        <v>143.119823829973</v>
      </c>
      <c r="G2990">
        <v>63802</v>
      </c>
      <c r="H2990">
        <v>868</v>
      </c>
      <c r="I2990">
        <v>9131331</v>
      </c>
    </row>
    <row r="2991" spans="1:9">
      <c r="A2991" s="1">
        <v>37452</v>
      </c>
      <c r="B2991">
        <v>142.05000000000001</v>
      </c>
      <c r="C2991">
        <v>144.80000000000001</v>
      </c>
      <c r="D2991">
        <v>140.4</v>
      </c>
      <c r="E2991">
        <v>144.25</v>
      </c>
      <c r="F2991">
        <v>142.54001396343301</v>
      </c>
      <c r="G2991">
        <v>91668</v>
      </c>
      <c r="H2991">
        <v>1350</v>
      </c>
      <c r="I2991">
        <v>13066358</v>
      </c>
    </row>
    <row r="2992" spans="1:9">
      <c r="A2992" s="1">
        <v>37449</v>
      </c>
      <c r="B2992">
        <v>139.1</v>
      </c>
      <c r="C2992">
        <v>141.25</v>
      </c>
      <c r="D2992">
        <v>139</v>
      </c>
      <c r="E2992">
        <v>140.85</v>
      </c>
      <c r="F2992">
        <v>139.638159690007</v>
      </c>
      <c r="G2992">
        <v>18323</v>
      </c>
      <c r="H2992">
        <v>365</v>
      </c>
      <c r="I2992">
        <v>2558590</v>
      </c>
    </row>
    <row r="2993" spans="1:9">
      <c r="A2993" s="1">
        <v>37448</v>
      </c>
      <c r="B2993">
        <v>139.80000000000001</v>
      </c>
      <c r="C2993">
        <v>139.80000000000001</v>
      </c>
      <c r="D2993">
        <v>138.25</v>
      </c>
      <c r="E2993">
        <v>138.80000000000001</v>
      </c>
      <c r="F2993">
        <v>139.12177473636899</v>
      </c>
      <c r="G2993">
        <v>17828</v>
      </c>
      <c r="H2993">
        <v>316</v>
      </c>
      <c r="I2993">
        <v>2480263</v>
      </c>
    </row>
    <row r="2994" spans="1:9">
      <c r="A2994" s="1">
        <v>37447</v>
      </c>
      <c r="B2994">
        <v>141</v>
      </c>
      <c r="C2994">
        <v>141</v>
      </c>
      <c r="D2994">
        <v>138.35</v>
      </c>
      <c r="E2994">
        <v>139.25</v>
      </c>
      <c r="F2994">
        <v>139.479272901793</v>
      </c>
      <c r="G2994">
        <v>33338</v>
      </c>
      <c r="H2994">
        <v>503</v>
      </c>
      <c r="I2994">
        <v>4649960</v>
      </c>
    </row>
    <row r="2995" spans="1:9">
      <c r="A2995" s="1">
        <v>37446</v>
      </c>
      <c r="B2995">
        <v>143</v>
      </c>
      <c r="C2995">
        <v>144.5</v>
      </c>
      <c r="D2995">
        <v>140</v>
      </c>
      <c r="E2995">
        <v>140.25</v>
      </c>
      <c r="F2995">
        <v>142.092069003527</v>
      </c>
      <c r="G2995">
        <v>36288</v>
      </c>
      <c r="H2995">
        <v>623</v>
      </c>
      <c r="I2995">
        <v>5156237</v>
      </c>
    </row>
    <row r="2996" spans="1:9">
      <c r="A2996" s="1">
        <v>37445</v>
      </c>
      <c r="B2996">
        <v>143.9</v>
      </c>
      <c r="C2996">
        <v>145</v>
      </c>
      <c r="D2996">
        <v>140.9</v>
      </c>
      <c r="E2996">
        <v>142.5</v>
      </c>
      <c r="F2996">
        <v>142.73993018786501</v>
      </c>
      <c r="G2996">
        <v>127485</v>
      </c>
      <c r="H2996">
        <v>1240</v>
      </c>
      <c r="I2996">
        <v>18197200</v>
      </c>
    </row>
    <row r="2997" spans="1:9">
      <c r="A2997" s="1">
        <v>37442</v>
      </c>
      <c r="B2997">
        <v>140.4</v>
      </c>
      <c r="C2997">
        <v>140.4</v>
      </c>
      <c r="D2997">
        <v>139</v>
      </c>
      <c r="E2997">
        <v>139.44999999999999</v>
      </c>
      <c r="F2997">
        <v>139.62772806746801</v>
      </c>
      <c r="G2997">
        <v>48615</v>
      </c>
      <c r="H2997">
        <v>506</v>
      </c>
      <c r="I2997">
        <v>6788002</v>
      </c>
    </row>
    <row r="2998" spans="1:9">
      <c r="A2998" s="1">
        <v>37441</v>
      </c>
      <c r="B2998">
        <v>139.6</v>
      </c>
      <c r="C2998">
        <v>140.85</v>
      </c>
      <c r="D2998">
        <v>139</v>
      </c>
      <c r="E2998">
        <v>139.30000000000001</v>
      </c>
      <c r="F2998">
        <v>139.72791285507901</v>
      </c>
      <c r="G2998">
        <v>16616</v>
      </c>
      <c r="H2998">
        <v>304</v>
      </c>
      <c r="I2998">
        <v>2321719</v>
      </c>
    </row>
    <row r="2999" spans="1:9">
      <c r="A2999" s="1">
        <v>37440</v>
      </c>
      <c r="B2999">
        <v>139.75</v>
      </c>
      <c r="C2999">
        <v>142.55000000000001</v>
      </c>
      <c r="D2999">
        <v>139.1</v>
      </c>
      <c r="E2999">
        <v>139.5</v>
      </c>
      <c r="F2999">
        <v>140.47379485320701</v>
      </c>
      <c r="G2999">
        <v>41385</v>
      </c>
      <c r="H2999">
        <v>630</v>
      </c>
      <c r="I2999">
        <v>5813508</v>
      </c>
    </row>
    <row r="3000" spans="1:9">
      <c r="A3000" s="1">
        <v>37439</v>
      </c>
      <c r="B3000">
        <v>142</v>
      </c>
      <c r="C3000">
        <v>142.94999999999999</v>
      </c>
      <c r="D3000">
        <v>138.30000000000001</v>
      </c>
      <c r="E3000">
        <v>139</v>
      </c>
      <c r="F3000">
        <v>140.834266410797</v>
      </c>
      <c r="G3000">
        <v>63053</v>
      </c>
      <c r="H3000">
        <v>776</v>
      </c>
      <c r="I3000">
        <v>8880023</v>
      </c>
    </row>
    <row r="3001" spans="1:9">
      <c r="A3001" s="1">
        <v>37438</v>
      </c>
      <c r="B3001">
        <v>141</v>
      </c>
      <c r="C3001">
        <v>143.44999999999999</v>
      </c>
      <c r="D3001">
        <v>140.1</v>
      </c>
      <c r="E3001">
        <v>141.19999999999999</v>
      </c>
      <c r="F3001">
        <v>141.056847064658</v>
      </c>
      <c r="G3001">
        <v>16131</v>
      </c>
      <c r="H3001">
        <v>273</v>
      </c>
      <c r="I3001">
        <v>2275388</v>
      </c>
    </row>
    <row r="3002" spans="1:9">
      <c r="A3002" s="1">
        <v>37435</v>
      </c>
      <c r="B3002">
        <v>138.05000000000001</v>
      </c>
      <c r="C3002">
        <v>141.44999999999999</v>
      </c>
      <c r="D3002">
        <v>138.05000000000001</v>
      </c>
      <c r="E3002">
        <v>140.9</v>
      </c>
      <c r="F3002">
        <v>140.54176175262401</v>
      </c>
      <c r="G3002">
        <v>26292</v>
      </c>
      <c r="H3002">
        <v>443</v>
      </c>
      <c r="I3002">
        <v>3695124</v>
      </c>
    </row>
    <row r="3003" spans="1:9">
      <c r="A3003" s="1">
        <v>37434</v>
      </c>
      <c r="B3003">
        <v>137.5</v>
      </c>
      <c r="C3003">
        <v>138.5</v>
      </c>
      <c r="D3003">
        <v>136.5</v>
      </c>
      <c r="E3003">
        <v>138.35</v>
      </c>
      <c r="F3003">
        <v>137.973592023713</v>
      </c>
      <c r="G3003">
        <v>7422</v>
      </c>
      <c r="H3003">
        <v>188</v>
      </c>
      <c r="I3003">
        <v>1024040</v>
      </c>
    </row>
    <row r="3004" spans="1:9">
      <c r="A3004" s="1">
        <v>37433</v>
      </c>
      <c r="B3004">
        <v>139</v>
      </c>
      <c r="C3004">
        <v>139</v>
      </c>
      <c r="D3004">
        <v>136.4</v>
      </c>
      <c r="E3004">
        <v>136.75</v>
      </c>
      <c r="F3004">
        <v>137.28526829268199</v>
      </c>
      <c r="G3004">
        <v>10250</v>
      </c>
      <c r="H3004">
        <v>219</v>
      </c>
      <c r="I3004">
        <v>1407174</v>
      </c>
    </row>
    <row r="3005" spans="1:9">
      <c r="A3005" s="1">
        <v>37432</v>
      </c>
      <c r="B3005">
        <v>138.5</v>
      </c>
      <c r="C3005">
        <v>139.9</v>
      </c>
      <c r="D3005">
        <v>137.6</v>
      </c>
      <c r="E3005">
        <v>138.44999999999999</v>
      </c>
      <c r="F3005">
        <v>138.580512190843</v>
      </c>
      <c r="G3005">
        <v>11402</v>
      </c>
      <c r="H3005">
        <v>316</v>
      </c>
      <c r="I3005">
        <v>1580095</v>
      </c>
    </row>
    <row r="3006" spans="1:9">
      <c r="A3006" s="1">
        <v>37431</v>
      </c>
      <c r="B3006">
        <v>142.5</v>
      </c>
      <c r="C3006">
        <v>142.5</v>
      </c>
      <c r="D3006">
        <v>137.9</v>
      </c>
      <c r="E3006">
        <v>138.19999999999999</v>
      </c>
      <c r="F3006">
        <v>139.540042826552</v>
      </c>
      <c r="G3006">
        <v>14010</v>
      </c>
      <c r="H3006">
        <v>319</v>
      </c>
      <c r="I3006">
        <v>1954956</v>
      </c>
    </row>
    <row r="3007" spans="1:9">
      <c r="A3007" s="1">
        <v>37428</v>
      </c>
      <c r="B3007">
        <v>140</v>
      </c>
      <c r="C3007">
        <v>143.5</v>
      </c>
      <c r="D3007">
        <v>139.5</v>
      </c>
      <c r="E3007">
        <v>139.85</v>
      </c>
      <c r="F3007">
        <v>140.417066171225</v>
      </c>
      <c r="G3007">
        <v>60283</v>
      </c>
      <c r="H3007">
        <v>467</v>
      </c>
      <c r="I3007">
        <v>8464762</v>
      </c>
    </row>
    <row r="3008" spans="1:9">
      <c r="A3008" s="1">
        <v>37427</v>
      </c>
      <c r="B3008">
        <v>140.9</v>
      </c>
      <c r="C3008">
        <v>142.69999999999999</v>
      </c>
      <c r="D3008">
        <v>140</v>
      </c>
      <c r="E3008">
        <v>140.4</v>
      </c>
      <c r="F3008">
        <v>140.736475724146</v>
      </c>
      <c r="G3008">
        <v>33902</v>
      </c>
      <c r="H3008">
        <v>437</v>
      </c>
      <c r="I3008">
        <v>4771248</v>
      </c>
    </row>
    <row r="3009" spans="1:9">
      <c r="A3009" s="1">
        <v>37426</v>
      </c>
      <c r="B3009">
        <v>144.9</v>
      </c>
      <c r="C3009">
        <v>145</v>
      </c>
      <c r="D3009">
        <v>139.44999999999999</v>
      </c>
      <c r="E3009">
        <v>141</v>
      </c>
      <c r="F3009">
        <v>141.606363577151</v>
      </c>
      <c r="G3009">
        <v>30706</v>
      </c>
      <c r="H3009">
        <v>556</v>
      </c>
      <c r="I3009">
        <v>4348165</v>
      </c>
    </row>
    <row r="3010" spans="1:9">
      <c r="A3010" s="1">
        <v>37425</v>
      </c>
      <c r="B3010">
        <v>148</v>
      </c>
      <c r="C3010">
        <v>148.5</v>
      </c>
      <c r="D3010">
        <v>142.19999999999999</v>
      </c>
      <c r="E3010">
        <v>142.55000000000001</v>
      </c>
      <c r="F3010">
        <v>144.930698691196</v>
      </c>
      <c r="G3010">
        <v>35223</v>
      </c>
      <c r="H3010">
        <v>609</v>
      </c>
      <c r="I3010">
        <v>5104894</v>
      </c>
    </row>
    <row r="3011" spans="1:9">
      <c r="A3011" s="1">
        <v>37424</v>
      </c>
      <c r="B3011">
        <v>145</v>
      </c>
      <c r="C3011">
        <v>146.5</v>
      </c>
      <c r="D3011">
        <v>144.25</v>
      </c>
      <c r="E3011">
        <v>145.75</v>
      </c>
      <c r="F3011">
        <v>145.321769700185</v>
      </c>
      <c r="G3011">
        <v>45228</v>
      </c>
      <c r="H3011">
        <v>793</v>
      </c>
      <c r="I3011">
        <v>6572613</v>
      </c>
    </row>
    <row r="3012" spans="1:9">
      <c r="A3012" s="1">
        <v>37421</v>
      </c>
      <c r="B3012">
        <v>142.1</v>
      </c>
      <c r="C3012">
        <v>145.4</v>
      </c>
      <c r="D3012">
        <v>142.1</v>
      </c>
      <c r="E3012">
        <v>143.4</v>
      </c>
      <c r="F3012">
        <v>143.93748213960899</v>
      </c>
      <c r="G3012">
        <v>76986</v>
      </c>
      <c r="H3012">
        <v>1136</v>
      </c>
      <c r="I3012">
        <v>11081171</v>
      </c>
    </row>
    <row r="3013" spans="1:9">
      <c r="A3013" s="1">
        <v>37420</v>
      </c>
      <c r="B3013">
        <v>138</v>
      </c>
      <c r="C3013">
        <v>144</v>
      </c>
      <c r="D3013">
        <v>137.9</v>
      </c>
      <c r="E3013">
        <v>141.94999999999999</v>
      </c>
      <c r="F3013">
        <v>141.74142343308901</v>
      </c>
      <c r="G3013">
        <v>113711</v>
      </c>
      <c r="H3013">
        <v>1250</v>
      </c>
      <c r="I3013">
        <v>16117559</v>
      </c>
    </row>
    <row r="3014" spans="1:9">
      <c r="A3014" s="1">
        <v>37419</v>
      </c>
      <c r="B3014">
        <v>138.75</v>
      </c>
      <c r="C3014">
        <v>139.25</v>
      </c>
      <c r="D3014">
        <v>137.5</v>
      </c>
      <c r="E3014">
        <v>137.85</v>
      </c>
      <c r="F3014">
        <v>137.97033898305</v>
      </c>
      <c r="G3014">
        <v>21240</v>
      </c>
      <c r="H3014">
        <v>464</v>
      </c>
      <c r="I3014">
        <v>2930490</v>
      </c>
    </row>
    <row r="3015" spans="1:9">
      <c r="A3015" s="1">
        <v>37418</v>
      </c>
      <c r="B3015">
        <v>138.69999999999999</v>
      </c>
      <c r="C3015">
        <v>138.94999999999999</v>
      </c>
      <c r="D3015">
        <v>136.65</v>
      </c>
      <c r="E3015">
        <v>138.4</v>
      </c>
      <c r="F3015">
        <v>137.84355723098</v>
      </c>
      <c r="G3015">
        <v>17508</v>
      </c>
      <c r="H3015">
        <v>354</v>
      </c>
      <c r="I3015">
        <v>2413365</v>
      </c>
    </row>
    <row r="3016" spans="1:9">
      <c r="A3016" s="1">
        <v>37417</v>
      </c>
      <c r="B3016">
        <v>136.5</v>
      </c>
      <c r="C3016">
        <v>138</v>
      </c>
      <c r="D3016">
        <v>136.25</v>
      </c>
      <c r="E3016">
        <v>136.9</v>
      </c>
      <c r="F3016">
        <v>137.01367623821699</v>
      </c>
      <c r="G3016">
        <v>18353</v>
      </c>
      <c r="H3016">
        <v>358</v>
      </c>
      <c r="I3016">
        <v>2514612</v>
      </c>
    </row>
    <row r="3017" spans="1:9">
      <c r="A3017" s="1">
        <v>37414</v>
      </c>
      <c r="B3017">
        <v>137.35</v>
      </c>
      <c r="C3017">
        <v>138.5</v>
      </c>
      <c r="D3017">
        <v>135.5</v>
      </c>
      <c r="E3017">
        <v>136</v>
      </c>
      <c r="F3017">
        <v>136.34542149371401</v>
      </c>
      <c r="G3017">
        <v>32456</v>
      </c>
      <c r="H3017">
        <v>531</v>
      </c>
      <c r="I3017">
        <v>4425227</v>
      </c>
    </row>
    <row r="3018" spans="1:9">
      <c r="A3018" s="1">
        <v>37413</v>
      </c>
      <c r="B3018">
        <v>134</v>
      </c>
      <c r="C3018">
        <v>139.75</v>
      </c>
      <c r="D3018">
        <v>134</v>
      </c>
      <c r="E3018">
        <v>137.15</v>
      </c>
      <c r="F3018">
        <v>136.697019255105</v>
      </c>
      <c r="G3018">
        <v>102726</v>
      </c>
      <c r="H3018">
        <v>804</v>
      </c>
      <c r="I3018">
        <v>14042338</v>
      </c>
    </row>
    <row r="3019" spans="1:9">
      <c r="A3019" s="1">
        <v>37412</v>
      </c>
      <c r="B3019">
        <v>132.80000000000001</v>
      </c>
      <c r="C3019">
        <v>136.25</v>
      </c>
      <c r="D3019">
        <v>132.80000000000001</v>
      </c>
      <c r="E3019">
        <v>136.05000000000001</v>
      </c>
      <c r="F3019">
        <v>135.03832020997299</v>
      </c>
      <c r="G3019">
        <v>13335</v>
      </c>
      <c r="H3019">
        <v>308</v>
      </c>
      <c r="I3019">
        <v>1800736</v>
      </c>
    </row>
    <row r="3020" spans="1:9">
      <c r="A3020" s="1">
        <v>37411</v>
      </c>
      <c r="B3020">
        <v>132.75</v>
      </c>
      <c r="C3020">
        <v>134.75</v>
      </c>
      <c r="D3020">
        <v>132.75</v>
      </c>
      <c r="E3020">
        <v>134.15</v>
      </c>
      <c r="F3020">
        <v>133.94533054669401</v>
      </c>
      <c r="G3020">
        <v>9091</v>
      </c>
      <c r="H3020">
        <v>164</v>
      </c>
      <c r="I3020">
        <v>1217697</v>
      </c>
    </row>
    <row r="3021" spans="1:9">
      <c r="A3021" s="1">
        <v>37410</v>
      </c>
      <c r="B3021">
        <v>135.5</v>
      </c>
      <c r="C3021">
        <v>135.5</v>
      </c>
      <c r="D3021">
        <v>133</v>
      </c>
      <c r="E3021">
        <v>133.35</v>
      </c>
      <c r="F3021">
        <v>134.03738524499499</v>
      </c>
      <c r="G3021">
        <v>9041</v>
      </c>
      <c r="H3021">
        <v>209</v>
      </c>
      <c r="I3021">
        <v>1211832</v>
      </c>
    </row>
    <row r="3022" spans="1:9">
      <c r="A3022" s="1">
        <v>37407</v>
      </c>
      <c r="B3022">
        <v>134</v>
      </c>
      <c r="C3022">
        <v>134.5</v>
      </c>
      <c r="D3022">
        <v>133.25</v>
      </c>
      <c r="E3022">
        <v>134.1</v>
      </c>
      <c r="F3022">
        <v>133.90628758210201</v>
      </c>
      <c r="G3022">
        <v>32429</v>
      </c>
      <c r="H3022">
        <v>373</v>
      </c>
      <c r="I3022">
        <v>4342447</v>
      </c>
    </row>
    <row r="3023" spans="1:9">
      <c r="A3023" s="1">
        <v>37406</v>
      </c>
      <c r="B3023">
        <v>134</v>
      </c>
      <c r="C3023">
        <v>134.94999999999999</v>
      </c>
      <c r="D3023">
        <v>133.5</v>
      </c>
      <c r="E3023">
        <v>134.55000000000001</v>
      </c>
      <c r="F3023">
        <v>134.58638145003201</v>
      </c>
      <c r="G3023">
        <v>12248</v>
      </c>
      <c r="H3023">
        <v>228</v>
      </c>
      <c r="I3023">
        <v>1648414</v>
      </c>
    </row>
    <row r="3024" spans="1:9">
      <c r="A3024" s="1">
        <v>37405</v>
      </c>
      <c r="B3024">
        <v>134.5</v>
      </c>
      <c r="C3024">
        <v>134.5</v>
      </c>
      <c r="D3024">
        <v>133.35</v>
      </c>
      <c r="E3024">
        <v>133.75</v>
      </c>
      <c r="F3024">
        <v>133.89090416892199</v>
      </c>
      <c r="G3024">
        <v>7388</v>
      </c>
      <c r="H3024">
        <v>200</v>
      </c>
      <c r="I3024">
        <v>989186</v>
      </c>
    </row>
    <row r="3025" spans="1:9">
      <c r="A3025" s="1">
        <v>37404</v>
      </c>
      <c r="B3025">
        <v>132.55000000000001</v>
      </c>
      <c r="C3025">
        <v>134.5</v>
      </c>
      <c r="D3025">
        <v>130.25</v>
      </c>
      <c r="E3025">
        <v>134</v>
      </c>
      <c r="F3025">
        <v>133.42234055282901</v>
      </c>
      <c r="G3025">
        <v>16714</v>
      </c>
      <c r="H3025">
        <v>247</v>
      </c>
      <c r="I3025">
        <v>2230021</v>
      </c>
    </row>
    <row r="3026" spans="1:9">
      <c r="A3026" s="1">
        <v>37403</v>
      </c>
      <c r="B3026">
        <v>134.05000000000001</v>
      </c>
      <c r="C3026">
        <v>135</v>
      </c>
      <c r="D3026">
        <v>133.1</v>
      </c>
      <c r="E3026">
        <v>134.05000000000001</v>
      </c>
      <c r="F3026">
        <v>133.98755563237199</v>
      </c>
      <c r="G3026">
        <v>23143</v>
      </c>
      <c r="H3026">
        <v>365</v>
      </c>
      <c r="I3026">
        <v>3100874</v>
      </c>
    </row>
    <row r="3027" spans="1:9">
      <c r="A3027" s="1">
        <v>37400</v>
      </c>
      <c r="B3027">
        <v>136.9</v>
      </c>
      <c r="C3027">
        <v>138</v>
      </c>
      <c r="D3027">
        <v>131.5</v>
      </c>
      <c r="E3027">
        <v>134.19999999999999</v>
      </c>
      <c r="F3027">
        <v>134.288032380396</v>
      </c>
      <c r="G3027">
        <v>27424</v>
      </c>
      <c r="H3027">
        <v>384</v>
      </c>
      <c r="I3027">
        <v>3682715</v>
      </c>
    </row>
    <row r="3028" spans="1:9">
      <c r="A3028" s="1">
        <v>37399</v>
      </c>
      <c r="B3028">
        <v>132</v>
      </c>
      <c r="C3028">
        <v>135.44999999999999</v>
      </c>
      <c r="D3028">
        <v>132</v>
      </c>
      <c r="E3028">
        <v>133.19999999999999</v>
      </c>
      <c r="F3028">
        <v>133.55800255121099</v>
      </c>
      <c r="G3028">
        <v>26654</v>
      </c>
      <c r="H3028">
        <v>427</v>
      </c>
      <c r="I3028">
        <v>3559855</v>
      </c>
    </row>
    <row r="3029" spans="1:9">
      <c r="A3029" s="1">
        <v>37398</v>
      </c>
      <c r="B3029">
        <v>131.80000000000001</v>
      </c>
      <c r="C3029">
        <v>133.44999999999999</v>
      </c>
      <c r="D3029">
        <v>131.5</v>
      </c>
      <c r="E3029">
        <v>132.69999999999999</v>
      </c>
      <c r="F3029">
        <v>132.45550073443499</v>
      </c>
      <c r="G3029">
        <v>26551</v>
      </c>
      <c r="H3029">
        <v>494</v>
      </c>
      <c r="I3029">
        <v>3516826</v>
      </c>
    </row>
    <row r="3030" spans="1:9">
      <c r="A3030" s="1">
        <v>37397</v>
      </c>
      <c r="B3030">
        <v>134.15</v>
      </c>
      <c r="C3030">
        <v>135</v>
      </c>
      <c r="D3030">
        <v>130.69999999999999</v>
      </c>
      <c r="E3030">
        <v>131.9</v>
      </c>
      <c r="F3030">
        <v>131.91932830968099</v>
      </c>
      <c r="G3030">
        <v>26143</v>
      </c>
      <c r="H3030">
        <v>647</v>
      </c>
      <c r="I3030">
        <v>3448767</v>
      </c>
    </row>
    <row r="3031" spans="1:9">
      <c r="A3031" s="1">
        <v>37396</v>
      </c>
      <c r="B3031">
        <v>135.19999999999999</v>
      </c>
      <c r="C3031">
        <v>136</v>
      </c>
      <c r="D3031">
        <v>133.6</v>
      </c>
      <c r="E3031">
        <v>134.05000000000001</v>
      </c>
      <c r="F3031">
        <v>134.18068904675599</v>
      </c>
      <c r="G3031">
        <v>43074</v>
      </c>
      <c r="H3031">
        <v>641</v>
      </c>
      <c r="I3031">
        <v>5779699</v>
      </c>
    </row>
    <row r="3032" spans="1:9">
      <c r="A3032" s="1">
        <v>37393</v>
      </c>
      <c r="B3032">
        <v>135.05000000000001</v>
      </c>
      <c r="C3032">
        <v>137</v>
      </c>
      <c r="D3032">
        <v>135</v>
      </c>
      <c r="E3032">
        <v>135.9</v>
      </c>
      <c r="F3032">
        <v>135.76665806895301</v>
      </c>
      <c r="G3032">
        <v>23262</v>
      </c>
      <c r="H3032">
        <v>519</v>
      </c>
      <c r="I3032">
        <v>3158204</v>
      </c>
    </row>
    <row r="3033" spans="1:9">
      <c r="A3033" s="1">
        <v>37392</v>
      </c>
      <c r="B3033">
        <v>137.55000000000001</v>
      </c>
      <c r="C3033">
        <v>138.35</v>
      </c>
      <c r="D3033">
        <v>136.05000000000001</v>
      </c>
      <c r="E3033">
        <v>136.44999999999999</v>
      </c>
      <c r="F3033">
        <v>137.02504199114301</v>
      </c>
      <c r="G3033">
        <v>13098</v>
      </c>
      <c r="H3033">
        <v>262</v>
      </c>
      <c r="I3033">
        <v>1794754</v>
      </c>
    </row>
    <row r="3034" spans="1:9">
      <c r="A3034" s="1">
        <v>37391</v>
      </c>
      <c r="B3034">
        <v>138.9</v>
      </c>
      <c r="C3034">
        <v>139.80000000000001</v>
      </c>
      <c r="D3034">
        <v>137.65</v>
      </c>
      <c r="E3034">
        <v>138.4</v>
      </c>
      <c r="F3034">
        <v>138.958805521241</v>
      </c>
      <c r="G3034">
        <v>18619</v>
      </c>
      <c r="H3034">
        <v>248</v>
      </c>
      <c r="I3034">
        <v>2587274</v>
      </c>
    </row>
    <row r="3035" spans="1:9">
      <c r="A3035" s="1">
        <v>37390</v>
      </c>
      <c r="B3035">
        <v>140</v>
      </c>
      <c r="C3035">
        <v>140</v>
      </c>
      <c r="D3035">
        <v>138.19999999999999</v>
      </c>
      <c r="E3035">
        <v>138.6</v>
      </c>
      <c r="F3035">
        <v>138.84432212516401</v>
      </c>
      <c r="G3035">
        <v>8357</v>
      </c>
      <c r="H3035">
        <v>185</v>
      </c>
      <c r="I3035">
        <v>1160322</v>
      </c>
    </row>
    <row r="3036" spans="1:9">
      <c r="A3036" s="1">
        <v>37389</v>
      </c>
      <c r="B3036">
        <v>139.05000000000001</v>
      </c>
      <c r="C3036">
        <v>140.4</v>
      </c>
      <c r="D3036">
        <v>137.1</v>
      </c>
      <c r="E3036">
        <v>137.65</v>
      </c>
      <c r="F3036">
        <v>138.673434286782</v>
      </c>
      <c r="G3036">
        <v>26745</v>
      </c>
      <c r="H3036">
        <v>384</v>
      </c>
      <c r="I3036">
        <v>3708821</v>
      </c>
    </row>
    <row r="3037" spans="1:9">
      <c r="A3037" s="1">
        <v>37386</v>
      </c>
      <c r="B3037">
        <v>141.80000000000001</v>
      </c>
      <c r="C3037">
        <v>141.80000000000001</v>
      </c>
      <c r="D3037">
        <v>138.75</v>
      </c>
      <c r="E3037">
        <v>138.94999999999999</v>
      </c>
      <c r="F3037">
        <v>139.42299794661099</v>
      </c>
      <c r="G3037">
        <v>23376</v>
      </c>
      <c r="H3037">
        <v>385</v>
      </c>
      <c r="I3037">
        <v>3259152</v>
      </c>
    </row>
    <row r="3038" spans="1:9">
      <c r="A3038" s="1">
        <v>37385</v>
      </c>
      <c r="B3038">
        <v>142</v>
      </c>
      <c r="C3038">
        <v>142.44999999999999</v>
      </c>
      <c r="D3038">
        <v>139.55000000000001</v>
      </c>
      <c r="E3038">
        <v>140</v>
      </c>
      <c r="F3038">
        <v>140.28507216349999</v>
      </c>
      <c r="G3038">
        <v>28477</v>
      </c>
      <c r="H3038">
        <v>433</v>
      </c>
      <c r="I3038">
        <v>3994898</v>
      </c>
    </row>
    <row r="3039" spans="1:9">
      <c r="A3039" s="1">
        <v>37384</v>
      </c>
      <c r="B3039">
        <v>143</v>
      </c>
      <c r="C3039">
        <v>143</v>
      </c>
      <c r="D3039">
        <v>139.5</v>
      </c>
      <c r="E3039">
        <v>139.55000000000001</v>
      </c>
      <c r="F3039">
        <v>140.181951219512</v>
      </c>
      <c r="G3039">
        <v>20500</v>
      </c>
      <c r="H3039">
        <v>321</v>
      </c>
      <c r="I3039">
        <v>2873730</v>
      </c>
    </row>
    <row r="3040" spans="1:9">
      <c r="A3040" s="1">
        <v>37383</v>
      </c>
      <c r="B3040">
        <v>140.94999999999999</v>
      </c>
      <c r="C3040">
        <v>141.4</v>
      </c>
      <c r="D3040">
        <v>139.5</v>
      </c>
      <c r="E3040">
        <v>139.80000000000001</v>
      </c>
      <c r="F3040">
        <v>140.31492716101801</v>
      </c>
      <c r="G3040">
        <v>25879</v>
      </c>
      <c r="H3040">
        <v>415</v>
      </c>
      <c r="I3040">
        <v>3631210</v>
      </c>
    </row>
    <row r="3041" spans="1:9">
      <c r="A3041" s="1">
        <v>37382</v>
      </c>
      <c r="B3041">
        <v>141</v>
      </c>
      <c r="C3041">
        <v>142.25</v>
      </c>
      <c r="D3041">
        <v>140.1</v>
      </c>
      <c r="E3041">
        <v>140.5</v>
      </c>
      <c r="F3041">
        <v>140.955985501106</v>
      </c>
      <c r="G3041">
        <v>21243</v>
      </c>
      <c r="H3041">
        <v>366</v>
      </c>
      <c r="I3041">
        <v>2994328</v>
      </c>
    </row>
    <row r="3042" spans="1:9">
      <c r="A3042" s="1">
        <v>37379</v>
      </c>
      <c r="B3042">
        <v>142.5</v>
      </c>
      <c r="C3042">
        <v>143.5</v>
      </c>
      <c r="D3042">
        <v>140.5</v>
      </c>
      <c r="E3042">
        <v>141.1</v>
      </c>
      <c r="F3042">
        <v>142.02144543546601</v>
      </c>
      <c r="G3042">
        <v>30496</v>
      </c>
      <c r="H3042">
        <v>550</v>
      </c>
      <c r="I3042">
        <v>4331086</v>
      </c>
    </row>
    <row r="3043" spans="1:9">
      <c r="A3043" s="1">
        <v>37378</v>
      </c>
      <c r="B3043">
        <v>140.30000000000001</v>
      </c>
      <c r="C3043">
        <v>145.5</v>
      </c>
      <c r="D3043">
        <v>140.25</v>
      </c>
      <c r="E3043">
        <v>140.75</v>
      </c>
      <c r="F3043">
        <v>142.158595641646</v>
      </c>
      <c r="G3043">
        <v>57820</v>
      </c>
      <c r="H3043">
        <v>889</v>
      </c>
      <c r="I3043">
        <v>8219610</v>
      </c>
    </row>
    <row r="3044" spans="1:9">
      <c r="A3044" s="1">
        <v>37376</v>
      </c>
      <c r="B3044">
        <v>139.55000000000001</v>
      </c>
      <c r="C3044">
        <v>141.25</v>
      </c>
      <c r="D3044">
        <v>139.05000000000001</v>
      </c>
      <c r="E3044">
        <v>139.44999999999999</v>
      </c>
      <c r="F3044">
        <v>140.104101603164</v>
      </c>
      <c r="G3044">
        <v>24015</v>
      </c>
      <c r="H3044">
        <v>427</v>
      </c>
      <c r="I3044">
        <v>3364600</v>
      </c>
    </row>
    <row r="3045" spans="1:9">
      <c r="A3045" s="1">
        <v>37375</v>
      </c>
      <c r="B3045">
        <v>139.5</v>
      </c>
      <c r="C3045">
        <v>141.5</v>
      </c>
      <c r="D3045">
        <v>139.5</v>
      </c>
      <c r="E3045">
        <v>140.35</v>
      </c>
      <c r="F3045">
        <v>140.36680367977999</v>
      </c>
      <c r="G3045">
        <v>15327</v>
      </c>
      <c r="H3045">
        <v>326</v>
      </c>
      <c r="I3045">
        <v>2151402</v>
      </c>
    </row>
    <row r="3046" spans="1:9">
      <c r="A3046" s="1">
        <v>37372</v>
      </c>
      <c r="B3046">
        <v>141</v>
      </c>
      <c r="C3046">
        <v>141.44999999999999</v>
      </c>
      <c r="D3046">
        <v>140.05000000000001</v>
      </c>
      <c r="E3046">
        <v>140.25</v>
      </c>
      <c r="F3046">
        <v>140.61175560711499</v>
      </c>
      <c r="G3046">
        <v>9051</v>
      </c>
      <c r="H3046">
        <v>192</v>
      </c>
      <c r="I3046">
        <v>1272677</v>
      </c>
    </row>
    <row r="3047" spans="1:9">
      <c r="A3047" s="1">
        <v>37371</v>
      </c>
      <c r="B3047">
        <v>142</v>
      </c>
      <c r="C3047">
        <v>142</v>
      </c>
      <c r="D3047">
        <v>140</v>
      </c>
      <c r="E3047">
        <v>140.44999999999999</v>
      </c>
      <c r="F3047">
        <v>140.762566232278</v>
      </c>
      <c r="G3047">
        <v>6983</v>
      </c>
      <c r="H3047">
        <v>168</v>
      </c>
      <c r="I3047">
        <v>982945</v>
      </c>
    </row>
    <row r="3048" spans="1:9">
      <c r="A3048" s="1">
        <v>37370</v>
      </c>
      <c r="B3048">
        <v>141</v>
      </c>
      <c r="C3048">
        <v>142</v>
      </c>
      <c r="D3048">
        <v>140.30000000000001</v>
      </c>
      <c r="E3048">
        <v>140.44999999999999</v>
      </c>
      <c r="F3048">
        <v>140.67838167578401</v>
      </c>
      <c r="G3048">
        <v>25409</v>
      </c>
      <c r="H3048">
        <v>446</v>
      </c>
      <c r="I3048">
        <v>3574497</v>
      </c>
    </row>
    <row r="3049" spans="1:9">
      <c r="A3049" s="1">
        <v>37369</v>
      </c>
      <c r="B3049">
        <v>142</v>
      </c>
      <c r="C3049">
        <v>142.35</v>
      </c>
      <c r="D3049">
        <v>140.5</v>
      </c>
      <c r="E3049">
        <v>141</v>
      </c>
      <c r="F3049">
        <v>141.60713491062799</v>
      </c>
      <c r="G3049">
        <v>13483</v>
      </c>
      <c r="H3049">
        <v>301</v>
      </c>
      <c r="I3049">
        <v>1909289</v>
      </c>
    </row>
    <row r="3050" spans="1:9">
      <c r="A3050" s="1">
        <v>37368</v>
      </c>
      <c r="B3050">
        <v>143</v>
      </c>
      <c r="C3050">
        <v>144</v>
      </c>
      <c r="D3050">
        <v>141</v>
      </c>
      <c r="E3050">
        <v>141.5</v>
      </c>
      <c r="F3050">
        <v>142.16563312071801</v>
      </c>
      <c r="G3050">
        <v>33864</v>
      </c>
      <c r="H3050">
        <v>587</v>
      </c>
      <c r="I3050">
        <v>4814297</v>
      </c>
    </row>
    <row r="3051" spans="1:9">
      <c r="A3051" s="1">
        <v>37365</v>
      </c>
      <c r="B3051">
        <v>146.5</v>
      </c>
      <c r="C3051">
        <v>146.5</v>
      </c>
      <c r="D3051">
        <v>143</v>
      </c>
      <c r="E3051">
        <v>143.15</v>
      </c>
      <c r="F3051">
        <v>143.92054750141699</v>
      </c>
      <c r="G3051">
        <v>24694</v>
      </c>
      <c r="H3051">
        <v>534</v>
      </c>
      <c r="I3051">
        <v>3553974</v>
      </c>
    </row>
    <row r="3052" spans="1:9">
      <c r="A3052" s="1">
        <v>37364</v>
      </c>
      <c r="B3052">
        <v>144.1</v>
      </c>
      <c r="C3052">
        <v>145</v>
      </c>
      <c r="D3052">
        <v>143</v>
      </c>
      <c r="E3052">
        <v>143.19999999999999</v>
      </c>
      <c r="F3052">
        <v>143.80730525531101</v>
      </c>
      <c r="G3052">
        <v>24147</v>
      </c>
      <c r="H3052">
        <v>417</v>
      </c>
      <c r="I3052">
        <v>3472515</v>
      </c>
    </row>
    <row r="3053" spans="1:9">
      <c r="A3053" s="1">
        <v>37363</v>
      </c>
      <c r="B3053">
        <v>150</v>
      </c>
      <c r="C3053">
        <v>151</v>
      </c>
      <c r="D3053">
        <v>142.5</v>
      </c>
      <c r="E3053">
        <v>142.85</v>
      </c>
      <c r="F3053">
        <v>144.68479984774399</v>
      </c>
      <c r="G3053">
        <v>31526</v>
      </c>
      <c r="H3053">
        <v>592</v>
      </c>
      <c r="I3053">
        <v>4561333</v>
      </c>
    </row>
    <row r="3054" spans="1:9">
      <c r="A3054" s="1">
        <v>37362</v>
      </c>
      <c r="B3054">
        <v>146</v>
      </c>
      <c r="C3054">
        <v>146.4</v>
      </c>
      <c r="D3054">
        <v>144.65</v>
      </c>
      <c r="E3054">
        <v>145.35</v>
      </c>
      <c r="F3054">
        <v>145.26350238211799</v>
      </c>
      <c r="G3054">
        <v>22459</v>
      </c>
      <c r="H3054">
        <v>359</v>
      </c>
      <c r="I3054">
        <v>3262473</v>
      </c>
    </row>
    <row r="3055" spans="1:9">
      <c r="A3055" s="1">
        <v>37361</v>
      </c>
      <c r="B3055">
        <v>148</v>
      </c>
      <c r="C3055">
        <v>148</v>
      </c>
      <c r="D3055">
        <v>145</v>
      </c>
      <c r="E3055">
        <v>145.1</v>
      </c>
      <c r="F3055">
        <v>146.04184632565</v>
      </c>
      <c r="G3055">
        <v>32237</v>
      </c>
      <c r="H3055">
        <v>476</v>
      </c>
      <c r="I3055">
        <v>4707951</v>
      </c>
    </row>
    <row r="3056" spans="1:9">
      <c r="A3056" s="1">
        <v>37358</v>
      </c>
      <c r="B3056">
        <v>147</v>
      </c>
      <c r="C3056">
        <v>148.94999999999999</v>
      </c>
      <c r="D3056">
        <v>146.1</v>
      </c>
      <c r="E3056">
        <v>146.19999999999999</v>
      </c>
      <c r="F3056">
        <v>147.03807791026301</v>
      </c>
      <c r="G3056">
        <v>30779</v>
      </c>
      <c r="H3056">
        <v>409</v>
      </c>
      <c r="I3056">
        <v>4525685</v>
      </c>
    </row>
    <row r="3057" spans="1:9">
      <c r="A3057" s="1">
        <v>37357</v>
      </c>
      <c r="B3057">
        <v>150</v>
      </c>
      <c r="C3057">
        <v>151.80000000000001</v>
      </c>
      <c r="D3057">
        <v>146.25</v>
      </c>
      <c r="E3057">
        <v>146.5</v>
      </c>
      <c r="F3057">
        <v>147.961487156685</v>
      </c>
      <c r="G3057">
        <v>29237</v>
      </c>
      <c r="H3057">
        <v>505</v>
      </c>
      <c r="I3057">
        <v>4325950</v>
      </c>
    </row>
    <row r="3058" spans="1:9">
      <c r="A3058" s="1">
        <v>37356</v>
      </c>
      <c r="B3058">
        <v>147.1</v>
      </c>
      <c r="C3058">
        <v>155</v>
      </c>
      <c r="D3058">
        <v>146.55000000000001</v>
      </c>
      <c r="E3058">
        <v>147.80000000000001</v>
      </c>
      <c r="F3058">
        <v>150.20675527294699</v>
      </c>
      <c r="G3058">
        <v>61019</v>
      </c>
      <c r="H3058">
        <v>982</v>
      </c>
      <c r="I3058">
        <v>9165466</v>
      </c>
    </row>
    <row r="3059" spans="1:9">
      <c r="A3059" s="1">
        <v>37355</v>
      </c>
      <c r="B3059">
        <v>148</v>
      </c>
      <c r="C3059">
        <v>148.5</v>
      </c>
      <c r="D3059">
        <v>145.1</v>
      </c>
      <c r="E3059">
        <v>145.69999999999999</v>
      </c>
      <c r="F3059">
        <v>146.38853445681599</v>
      </c>
      <c r="G3059">
        <v>33230</v>
      </c>
      <c r="H3059">
        <v>619</v>
      </c>
      <c r="I3059">
        <v>4864491</v>
      </c>
    </row>
    <row r="3060" spans="1:9">
      <c r="A3060" s="1">
        <v>37354</v>
      </c>
      <c r="B3060">
        <v>150</v>
      </c>
      <c r="C3060">
        <v>151</v>
      </c>
      <c r="D3060">
        <v>146</v>
      </c>
      <c r="E3060">
        <v>146.69999999999999</v>
      </c>
      <c r="F3060">
        <v>148.09468628241299</v>
      </c>
      <c r="G3060">
        <v>29772</v>
      </c>
      <c r="H3060">
        <v>521</v>
      </c>
      <c r="I3060">
        <v>4409075</v>
      </c>
    </row>
    <row r="3061" spans="1:9">
      <c r="A3061" s="1">
        <v>37351</v>
      </c>
      <c r="B3061">
        <v>149.9</v>
      </c>
      <c r="C3061">
        <v>153</v>
      </c>
      <c r="D3061">
        <v>148.25</v>
      </c>
      <c r="E3061">
        <v>148.69999999999999</v>
      </c>
      <c r="F3061">
        <v>150.98998780469401</v>
      </c>
      <c r="G3061">
        <v>66419</v>
      </c>
      <c r="H3061">
        <v>1291</v>
      </c>
      <c r="I3061">
        <v>10028604</v>
      </c>
    </row>
    <row r="3062" spans="1:9">
      <c r="A3062" s="1">
        <v>37350</v>
      </c>
      <c r="B3062">
        <v>165</v>
      </c>
      <c r="C3062">
        <v>165.9</v>
      </c>
      <c r="D3062">
        <v>150.15</v>
      </c>
      <c r="E3062">
        <v>150.44999999999999</v>
      </c>
      <c r="F3062">
        <v>154.888945780424</v>
      </c>
      <c r="G3062">
        <v>400372</v>
      </c>
      <c r="H3062">
        <v>5161</v>
      </c>
      <c r="I3062">
        <v>62013197</v>
      </c>
    </row>
    <row r="3063" spans="1:9">
      <c r="A3063" s="1">
        <v>37349</v>
      </c>
      <c r="B3063">
        <v>154</v>
      </c>
      <c r="C3063">
        <v>166.8</v>
      </c>
      <c r="D3063">
        <v>151.5</v>
      </c>
      <c r="E3063">
        <v>166.8</v>
      </c>
      <c r="F3063">
        <v>162.49927058434</v>
      </c>
      <c r="G3063">
        <v>519594</v>
      </c>
      <c r="H3063">
        <v>6117</v>
      </c>
      <c r="I3063">
        <v>84433646</v>
      </c>
    </row>
    <row r="3064" spans="1:9">
      <c r="A3064" s="1">
        <v>37348</v>
      </c>
      <c r="B3064">
        <v>147</v>
      </c>
      <c r="C3064">
        <v>153</v>
      </c>
      <c r="D3064">
        <v>145</v>
      </c>
      <c r="E3064">
        <v>151.65</v>
      </c>
      <c r="F3064">
        <v>149.79829347977201</v>
      </c>
      <c r="G3064">
        <v>57544</v>
      </c>
      <c r="H3064">
        <v>1087</v>
      </c>
      <c r="I3064">
        <v>8619993</v>
      </c>
    </row>
    <row r="3065" spans="1:9">
      <c r="A3065" s="1">
        <v>37347</v>
      </c>
      <c r="B3065">
        <v>144.85</v>
      </c>
      <c r="C3065">
        <v>148.1</v>
      </c>
      <c r="D3065">
        <v>142.1</v>
      </c>
      <c r="E3065">
        <v>147.4</v>
      </c>
      <c r="F3065">
        <v>145.15907611116799</v>
      </c>
      <c r="G3065">
        <v>29181</v>
      </c>
      <c r="H3065">
        <v>607</v>
      </c>
      <c r="I3065">
        <v>4235887</v>
      </c>
    </row>
    <row r="3066" spans="1:9">
      <c r="A3066" s="1">
        <v>37343</v>
      </c>
      <c r="B3066">
        <v>139</v>
      </c>
      <c r="C3066">
        <v>141.6</v>
      </c>
      <c r="D3066">
        <v>137.1</v>
      </c>
      <c r="E3066">
        <v>140.9</v>
      </c>
      <c r="F3066">
        <v>139.51309923358201</v>
      </c>
      <c r="G3066">
        <v>19963</v>
      </c>
      <c r="H3066">
        <v>350</v>
      </c>
      <c r="I3066">
        <v>2785100</v>
      </c>
    </row>
    <row r="3067" spans="1:9">
      <c r="A3067" s="1">
        <v>37342</v>
      </c>
      <c r="B3067">
        <v>139</v>
      </c>
      <c r="C3067">
        <v>139</v>
      </c>
      <c r="D3067">
        <v>137</v>
      </c>
      <c r="E3067">
        <v>137.9</v>
      </c>
      <c r="F3067">
        <v>137.62283809126899</v>
      </c>
      <c r="G3067">
        <v>19196</v>
      </c>
      <c r="H3067">
        <v>326</v>
      </c>
      <c r="I3067">
        <v>2641808</v>
      </c>
    </row>
    <row r="3068" spans="1:9">
      <c r="A3068" s="1">
        <v>37341</v>
      </c>
      <c r="B3068">
        <v>139.15</v>
      </c>
      <c r="C3068">
        <v>140.44999999999999</v>
      </c>
      <c r="D3068">
        <v>138</v>
      </c>
      <c r="E3068">
        <v>138.4</v>
      </c>
      <c r="F3068">
        <v>138.76378326996101</v>
      </c>
      <c r="G3068">
        <v>18936</v>
      </c>
      <c r="H3068">
        <v>441</v>
      </c>
      <c r="I3068">
        <v>2627631</v>
      </c>
    </row>
    <row r="3069" spans="1:9">
      <c r="A3069" s="1">
        <v>37337</v>
      </c>
      <c r="B3069">
        <v>138.5</v>
      </c>
      <c r="C3069">
        <v>140.9</v>
      </c>
      <c r="D3069">
        <v>138.5</v>
      </c>
      <c r="E3069">
        <v>139.9</v>
      </c>
      <c r="F3069">
        <v>139.99689170707401</v>
      </c>
      <c r="G3069">
        <v>24129</v>
      </c>
      <c r="H3069">
        <v>449</v>
      </c>
      <c r="I3069">
        <v>3377985</v>
      </c>
    </row>
    <row r="3070" spans="1:9">
      <c r="A3070" s="1">
        <v>37336</v>
      </c>
      <c r="B3070">
        <v>141.5</v>
      </c>
      <c r="C3070">
        <v>141.5</v>
      </c>
      <c r="D3070">
        <v>140</v>
      </c>
      <c r="E3070">
        <v>140.05000000000001</v>
      </c>
      <c r="F3070">
        <v>140.51611614278099</v>
      </c>
      <c r="G3070">
        <v>15016</v>
      </c>
      <c r="H3070">
        <v>254</v>
      </c>
      <c r="I3070">
        <v>2109990</v>
      </c>
    </row>
    <row r="3071" spans="1:9">
      <c r="A3071" s="1">
        <v>37335</v>
      </c>
      <c r="B3071">
        <v>140.69999999999999</v>
      </c>
      <c r="C3071">
        <v>141.65</v>
      </c>
      <c r="D3071">
        <v>140.05000000000001</v>
      </c>
      <c r="E3071">
        <v>140.35</v>
      </c>
      <c r="F3071">
        <v>140.70079214481399</v>
      </c>
      <c r="G3071">
        <v>33201</v>
      </c>
      <c r="H3071">
        <v>423</v>
      </c>
      <c r="I3071">
        <v>4671407</v>
      </c>
    </row>
    <row r="3072" spans="1:9">
      <c r="A3072" s="1">
        <v>37334</v>
      </c>
      <c r="B3072">
        <v>141.80000000000001</v>
      </c>
      <c r="C3072">
        <v>141.80000000000001</v>
      </c>
      <c r="D3072">
        <v>140.30000000000001</v>
      </c>
      <c r="E3072">
        <v>140.69999999999999</v>
      </c>
      <c r="F3072">
        <v>140.90800970873701</v>
      </c>
      <c r="G3072">
        <v>24720</v>
      </c>
      <c r="H3072">
        <v>361</v>
      </c>
      <c r="I3072">
        <v>3483246</v>
      </c>
    </row>
    <row r="3073" spans="1:9">
      <c r="A3073" s="1">
        <v>37333</v>
      </c>
      <c r="B3073">
        <v>142</v>
      </c>
      <c r="C3073">
        <v>143.25</v>
      </c>
      <c r="D3073">
        <v>140.05000000000001</v>
      </c>
      <c r="E3073">
        <v>140.30000000000001</v>
      </c>
      <c r="F3073">
        <v>141.072564469914</v>
      </c>
      <c r="G3073">
        <v>27920</v>
      </c>
      <c r="H3073">
        <v>520</v>
      </c>
      <c r="I3073">
        <v>3938746</v>
      </c>
    </row>
    <row r="3074" spans="1:9">
      <c r="A3074" s="1">
        <v>37330</v>
      </c>
      <c r="B3074">
        <v>140</v>
      </c>
      <c r="C3074">
        <v>142.19999999999999</v>
      </c>
      <c r="D3074">
        <v>140</v>
      </c>
      <c r="E3074">
        <v>140.35</v>
      </c>
      <c r="F3074">
        <v>140.844337212602</v>
      </c>
      <c r="G3074">
        <v>52845</v>
      </c>
      <c r="H3074">
        <v>553</v>
      </c>
      <c r="I3074">
        <v>7442919</v>
      </c>
    </row>
    <row r="3075" spans="1:9">
      <c r="A3075" s="1">
        <v>37329</v>
      </c>
      <c r="B3075">
        <v>142</v>
      </c>
      <c r="C3075">
        <v>142.25</v>
      </c>
      <c r="D3075">
        <v>140</v>
      </c>
      <c r="E3075">
        <v>140.19999999999999</v>
      </c>
      <c r="F3075">
        <v>141.31024531024499</v>
      </c>
      <c r="G3075">
        <v>36036</v>
      </c>
      <c r="H3075">
        <v>665</v>
      </c>
      <c r="I3075">
        <v>5092256</v>
      </c>
    </row>
    <row r="3076" spans="1:9">
      <c r="A3076" s="1">
        <v>37328</v>
      </c>
      <c r="B3076">
        <v>137.1</v>
      </c>
      <c r="C3076">
        <v>141.5</v>
      </c>
      <c r="D3076">
        <v>137.05000000000001</v>
      </c>
      <c r="E3076">
        <v>140.65</v>
      </c>
      <c r="F3076">
        <v>140.961897543666</v>
      </c>
      <c r="G3076">
        <v>29027</v>
      </c>
      <c r="H3076">
        <v>367</v>
      </c>
      <c r="I3076">
        <v>4091701</v>
      </c>
    </row>
    <row r="3077" spans="1:9">
      <c r="A3077" s="1">
        <v>37327</v>
      </c>
      <c r="B3077">
        <v>141.15</v>
      </c>
      <c r="C3077">
        <v>142</v>
      </c>
      <c r="D3077">
        <v>140.05000000000001</v>
      </c>
      <c r="E3077">
        <v>140.55000000000001</v>
      </c>
      <c r="F3077">
        <v>140.99688291447401</v>
      </c>
      <c r="G3077">
        <v>25665</v>
      </c>
      <c r="H3077">
        <v>461</v>
      </c>
      <c r="I3077">
        <v>3618685</v>
      </c>
    </row>
    <row r="3078" spans="1:9">
      <c r="A3078" s="1">
        <v>37326</v>
      </c>
      <c r="B3078">
        <v>142.75</v>
      </c>
      <c r="C3078">
        <v>142.75</v>
      </c>
      <c r="D3078">
        <v>141.1</v>
      </c>
      <c r="E3078">
        <v>141.75</v>
      </c>
      <c r="F3078">
        <v>142.008264842279</v>
      </c>
      <c r="G3078">
        <v>21779</v>
      </c>
      <c r="H3078">
        <v>470</v>
      </c>
      <c r="I3078">
        <v>3092798</v>
      </c>
    </row>
    <row r="3079" spans="1:9">
      <c r="A3079" s="1">
        <v>37323</v>
      </c>
      <c r="B3079">
        <v>145.5</v>
      </c>
      <c r="C3079">
        <v>145.5</v>
      </c>
      <c r="D3079">
        <v>141.5</v>
      </c>
      <c r="E3079">
        <v>142.1</v>
      </c>
      <c r="F3079">
        <v>142.82628822948999</v>
      </c>
      <c r="G3079">
        <v>26354</v>
      </c>
      <c r="H3079">
        <v>506</v>
      </c>
      <c r="I3079">
        <v>3764044</v>
      </c>
    </row>
    <row r="3080" spans="1:9">
      <c r="A3080" s="1">
        <v>37322</v>
      </c>
      <c r="B3080">
        <v>143.5</v>
      </c>
      <c r="C3080">
        <v>143.85</v>
      </c>
      <c r="D3080">
        <v>142.6</v>
      </c>
      <c r="E3080">
        <v>143.30000000000001</v>
      </c>
      <c r="F3080">
        <v>143.27317564167001</v>
      </c>
      <c r="G3080">
        <v>9935</v>
      </c>
      <c r="H3080">
        <v>240</v>
      </c>
      <c r="I3080">
        <v>1423419</v>
      </c>
    </row>
    <row r="3081" spans="1:9">
      <c r="A3081" s="1">
        <v>37321</v>
      </c>
      <c r="B3081">
        <v>144</v>
      </c>
      <c r="C3081">
        <v>144</v>
      </c>
      <c r="D3081">
        <v>142.05000000000001</v>
      </c>
      <c r="E3081">
        <v>142.69999999999999</v>
      </c>
      <c r="F3081">
        <v>142.671282435129</v>
      </c>
      <c r="G3081">
        <v>24048</v>
      </c>
      <c r="H3081">
        <v>431</v>
      </c>
      <c r="I3081">
        <v>3430959</v>
      </c>
    </row>
    <row r="3082" spans="1:9">
      <c r="A3082" s="1">
        <v>37320</v>
      </c>
      <c r="B3082">
        <v>145</v>
      </c>
      <c r="C3082">
        <v>145.5</v>
      </c>
      <c r="D3082">
        <v>143</v>
      </c>
      <c r="E3082">
        <v>143.25</v>
      </c>
      <c r="F3082">
        <v>144.03496956352799</v>
      </c>
      <c r="G3082">
        <v>23163</v>
      </c>
      <c r="H3082">
        <v>382</v>
      </c>
      <c r="I3082">
        <v>3336282</v>
      </c>
    </row>
    <row r="3083" spans="1:9">
      <c r="A3083" s="1">
        <v>37319</v>
      </c>
      <c r="B3083">
        <v>146.9</v>
      </c>
      <c r="C3083">
        <v>147.75</v>
      </c>
      <c r="D3083">
        <v>143.05000000000001</v>
      </c>
      <c r="E3083">
        <v>143.44999999999999</v>
      </c>
      <c r="F3083">
        <v>145.27611467211301</v>
      </c>
      <c r="G3083">
        <v>56788</v>
      </c>
      <c r="H3083">
        <v>798</v>
      </c>
      <c r="I3083">
        <v>8249940</v>
      </c>
    </row>
    <row r="3084" spans="1:9">
      <c r="A3084" s="1">
        <v>37316</v>
      </c>
      <c r="B3084">
        <v>141</v>
      </c>
      <c r="C3084">
        <v>145.1</v>
      </c>
      <c r="D3084">
        <v>140</v>
      </c>
      <c r="E3084">
        <v>144.9</v>
      </c>
      <c r="F3084">
        <v>144.03260262267</v>
      </c>
      <c r="G3084">
        <v>30427</v>
      </c>
      <c r="H3084">
        <v>502</v>
      </c>
      <c r="I3084">
        <v>4382480</v>
      </c>
    </row>
    <row r="3085" spans="1:9">
      <c r="A3085" s="1">
        <v>37315</v>
      </c>
      <c r="B3085">
        <v>148</v>
      </c>
      <c r="C3085">
        <v>148</v>
      </c>
      <c r="D3085">
        <v>142</v>
      </c>
      <c r="E3085">
        <v>142.55000000000001</v>
      </c>
      <c r="F3085">
        <v>144.67886763870399</v>
      </c>
      <c r="G3085">
        <v>52810</v>
      </c>
      <c r="H3085">
        <v>864</v>
      </c>
      <c r="I3085">
        <v>7640491</v>
      </c>
    </row>
    <row r="3086" spans="1:9">
      <c r="A3086" s="1">
        <v>37314</v>
      </c>
      <c r="B3086">
        <v>149</v>
      </c>
      <c r="C3086">
        <v>149</v>
      </c>
      <c r="D3086">
        <v>145.55000000000001</v>
      </c>
      <c r="E3086">
        <v>146.15</v>
      </c>
      <c r="F3086">
        <v>147.08660168235599</v>
      </c>
      <c r="G3086">
        <v>47909</v>
      </c>
      <c r="H3086">
        <v>654</v>
      </c>
      <c r="I3086">
        <v>7046772</v>
      </c>
    </row>
    <row r="3087" spans="1:9">
      <c r="A3087" s="1">
        <v>37313</v>
      </c>
      <c r="B3087">
        <v>149</v>
      </c>
      <c r="C3087">
        <v>149.5</v>
      </c>
      <c r="D3087">
        <v>147</v>
      </c>
      <c r="E3087">
        <v>147.5</v>
      </c>
      <c r="F3087">
        <v>147.90714285714199</v>
      </c>
      <c r="G3087">
        <v>42420</v>
      </c>
      <c r="H3087">
        <v>551</v>
      </c>
      <c r="I3087">
        <v>6274221</v>
      </c>
    </row>
    <row r="3088" spans="1:9">
      <c r="A3088" s="1">
        <v>37312</v>
      </c>
      <c r="B3088">
        <v>150</v>
      </c>
      <c r="C3088">
        <v>150</v>
      </c>
      <c r="D3088">
        <v>147</v>
      </c>
      <c r="E3088">
        <v>147.85</v>
      </c>
      <c r="F3088">
        <v>147.86016543317299</v>
      </c>
      <c r="G3088">
        <v>22970</v>
      </c>
      <c r="H3088">
        <v>458</v>
      </c>
      <c r="I3088">
        <v>3396348</v>
      </c>
    </row>
    <row r="3089" spans="1:9">
      <c r="A3089" s="1">
        <v>37309</v>
      </c>
      <c r="B3089">
        <v>148.5</v>
      </c>
      <c r="C3089">
        <v>149</v>
      </c>
      <c r="D3089">
        <v>146.25</v>
      </c>
      <c r="E3089">
        <v>146.65</v>
      </c>
      <c r="F3089">
        <v>147.38677396780901</v>
      </c>
      <c r="G3089">
        <v>28580</v>
      </c>
      <c r="H3089">
        <v>547</v>
      </c>
      <c r="I3089">
        <v>4212314</v>
      </c>
    </row>
    <row r="3090" spans="1:9">
      <c r="A3090" s="1">
        <v>37308</v>
      </c>
      <c r="B3090">
        <v>149</v>
      </c>
      <c r="C3090">
        <v>150.44999999999999</v>
      </c>
      <c r="D3090">
        <v>148</v>
      </c>
      <c r="E3090">
        <v>148.25</v>
      </c>
      <c r="F3090">
        <v>148.62327050876999</v>
      </c>
      <c r="G3090">
        <v>27537</v>
      </c>
      <c r="H3090">
        <v>666</v>
      </c>
      <c r="I3090">
        <v>4092639</v>
      </c>
    </row>
    <row r="3091" spans="1:9">
      <c r="A3091" s="1">
        <v>37307</v>
      </c>
      <c r="B3091">
        <v>152.9</v>
      </c>
      <c r="C3091">
        <v>152.9</v>
      </c>
      <c r="D3091">
        <v>147</v>
      </c>
      <c r="E3091">
        <v>148.30000000000001</v>
      </c>
      <c r="F3091">
        <v>148.72285366348601</v>
      </c>
      <c r="G3091">
        <v>39416</v>
      </c>
      <c r="H3091">
        <v>863</v>
      </c>
      <c r="I3091">
        <v>5862060</v>
      </c>
    </row>
    <row r="3092" spans="1:9">
      <c r="A3092" s="1">
        <v>37306</v>
      </c>
      <c r="B3092">
        <v>154</v>
      </c>
      <c r="C3092">
        <v>154</v>
      </c>
      <c r="D3092">
        <v>150.6</v>
      </c>
      <c r="E3092">
        <v>150.75</v>
      </c>
      <c r="F3092">
        <v>151.696392068683</v>
      </c>
      <c r="G3092">
        <v>19568</v>
      </c>
      <c r="H3092">
        <v>421</v>
      </c>
      <c r="I3092">
        <v>2968395</v>
      </c>
    </row>
    <row r="3093" spans="1:9">
      <c r="A3093" s="1">
        <v>37305</v>
      </c>
      <c r="B3093">
        <v>153.25</v>
      </c>
      <c r="C3093">
        <v>155</v>
      </c>
      <c r="D3093">
        <v>152.1</v>
      </c>
      <c r="E3093">
        <v>152.5</v>
      </c>
      <c r="F3093">
        <v>153.04347089516801</v>
      </c>
      <c r="G3093">
        <v>29514</v>
      </c>
      <c r="H3093">
        <v>486</v>
      </c>
      <c r="I3093">
        <v>4516925</v>
      </c>
    </row>
    <row r="3094" spans="1:9">
      <c r="A3094" s="1">
        <v>37302</v>
      </c>
      <c r="B3094">
        <v>155</v>
      </c>
      <c r="C3094">
        <v>155</v>
      </c>
      <c r="D3094">
        <v>152.5</v>
      </c>
      <c r="E3094">
        <v>153.6</v>
      </c>
      <c r="F3094">
        <v>154.03658084143299</v>
      </c>
      <c r="G3094">
        <v>53908</v>
      </c>
      <c r="H3094">
        <v>752</v>
      </c>
      <c r="I3094">
        <v>8303804</v>
      </c>
    </row>
    <row r="3095" spans="1:9">
      <c r="A3095" s="1">
        <v>37301</v>
      </c>
      <c r="B3095">
        <v>154.5</v>
      </c>
      <c r="C3095">
        <v>155.5</v>
      </c>
      <c r="D3095">
        <v>153.35</v>
      </c>
      <c r="E3095">
        <v>154.05000000000001</v>
      </c>
      <c r="F3095">
        <v>154.44363289933301</v>
      </c>
      <c r="G3095">
        <v>53533</v>
      </c>
      <c r="H3095">
        <v>596</v>
      </c>
      <c r="I3095">
        <v>8267831</v>
      </c>
    </row>
    <row r="3096" spans="1:9">
      <c r="A3096" s="1">
        <v>37300</v>
      </c>
      <c r="B3096">
        <v>154.1</v>
      </c>
      <c r="C3096">
        <v>154.5</v>
      </c>
      <c r="D3096">
        <v>153.15</v>
      </c>
      <c r="E3096">
        <v>153.5</v>
      </c>
      <c r="F3096">
        <v>153.84747467490399</v>
      </c>
      <c r="G3096">
        <v>13919</v>
      </c>
      <c r="H3096">
        <v>218</v>
      </c>
      <c r="I3096">
        <v>2141403</v>
      </c>
    </row>
    <row r="3097" spans="1:9">
      <c r="A3097" s="1">
        <v>37299</v>
      </c>
      <c r="B3097">
        <v>155.44999999999999</v>
      </c>
      <c r="C3097">
        <v>155.44999999999999</v>
      </c>
      <c r="D3097">
        <v>153.65</v>
      </c>
      <c r="E3097">
        <v>153.85</v>
      </c>
      <c r="F3097">
        <v>154.32272785213499</v>
      </c>
      <c r="G3097">
        <v>39225</v>
      </c>
      <c r="H3097">
        <v>557</v>
      </c>
      <c r="I3097">
        <v>6053309</v>
      </c>
    </row>
    <row r="3098" spans="1:9">
      <c r="A3098" s="1">
        <v>37298</v>
      </c>
      <c r="B3098">
        <v>153.5</v>
      </c>
      <c r="C3098">
        <v>156.5</v>
      </c>
      <c r="D3098">
        <v>152.6</v>
      </c>
      <c r="E3098">
        <v>154.05000000000001</v>
      </c>
      <c r="F3098">
        <v>154.198163098821</v>
      </c>
      <c r="G3098">
        <v>71098</v>
      </c>
      <c r="H3098">
        <v>1042</v>
      </c>
      <c r="I3098">
        <v>10963181</v>
      </c>
    </row>
    <row r="3099" spans="1:9">
      <c r="A3099" s="1">
        <v>37295</v>
      </c>
      <c r="B3099">
        <v>154</v>
      </c>
      <c r="C3099">
        <v>154</v>
      </c>
      <c r="D3099">
        <v>145.6</v>
      </c>
      <c r="E3099">
        <v>152.35</v>
      </c>
      <c r="F3099">
        <v>151.92281256271301</v>
      </c>
      <c r="G3099">
        <v>39864</v>
      </c>
      <c r="H3099">
        <v>726</v>
      </c>
      <c r="I3099">
        <v>6056251</v>
      </c>
    </row>
    <row r="3100" spans="1:9">
      <c r="A3100" s="1">
        <v>37294</v>
      </c>
      <c r="B3100">
        <v>155.1</v>
      </c>
      <c r="C3100">
        <v>156.19999999999999</v>
      </c>
      <c r="D3100">
        <v>152.69999999999999</v>
      </c>
      <c r="E3100">
        <v>153</v>
      </c>
      <c r="F3100">
        <v>154.38086606243701</v>
      </c>
      <c r="G3100">
        <v>34755</v>
      </c>
      <c r="H3100">
        <v>515</v>
      </c>
      <c r="I3100">
        <v>5365507</v>
      </c>
    </row>
    <row r="3101" spans="1:9">
      <c r="A3101" s="1">
        <v>37293</v>
      </c>
      <c r="B3101">
        <v>154</v>
      </c>
      <c r="C3101">
        <v>155.9</v>
      </c>
      <c r="D3101">
        <v>153.85</v>
      </c>
      <c r="E3101">
        <v>154.4</v>
      </c>
      <c r="F3101">
        <v>154.79968569931901</v>
      </c>
      <c r="G3101">
        <v>19090</v>
      </c>
      <c r="H3101">
        <v>358</v>
      </c>
      <c r="I3101">
        <v>2955126</v>
      </c>
    </row>
    <row r="3102" spans="1:9">
      <c r="A3102" s="1">
        <v>37292</v>
      </c>
      <c r="B3102">
        <v>151.25</v>
      </c>
      <c r="C3102">
        <v>154.9</v>
      </c>
      <c r="D3102">
        <v>151.25</v>
      </c>
      <c r="E3102">
        <v>154.15</v>
      </c>
      <c r="F3102">
        <v>153.510147804985</v>
      </c>
      <c r="G3102">
        <v>27198</v>
      </c>
      <c r="H3102">
        <v>429</v>
      </c>
      <c r="I3102">
        <v>4175169</v>
      </c>
    </row>
    <row r="3103" spans="1:9">
      <c r="A3103" s="1">
        <v>37291</v>
      </c>
      <c r="B3103">
        <v>152.5</v>
      </c>
      <c r="C3103">
        <v>152.5</v>
      </c>
      <c r="D3103">
        <v>150</v>
      </c>
      <c r="E3103">
        <v>151.55000000000001</v>
      </c>
      <c r="F3103">
        <v>151.19584251968499</v>
      </c>
      <c r="G3103">
        <v>15875</v>
      </c>
      <c r="H3103">
        <v>395</v>
      </c>
      <c r="I3103">
        <v>2400234</v>
      </c>
    </row>
    <row r="3104" spans="1:9">
      <c r="A3104" s="1">
        <v>37288</v>
      </c>
      <c r="B3104">
        <v>152</v>
      </c>
      <c r="C3104">
        <v>153.5</v>
      </c>
      <c r="D3104">
        <v>149.6</v>
      </c>
      <c r="E3104">
        <v>149.80000000000001</v>
      </c>
      <c r="F3104">
        <v>150.972085332641</v>
      </c>
      <c r="G3104">
        <v>30844</v>
      </c>
      <c r="H3104">
        <v>639</v>
      </c>
      <c r="I3104">
        <v>4656583</v>
      </c>
    </row>
    <row r="3105" spans="1:9">
      <c r="A3105" s="1">
        <v>37287</v>
      </c>
      <c r="B3105">
        <v>152.1</v>
      </c>
      <c r="C3105">
        <v>153.80000000000001</v>
      </c>
      <c r="D3105">
        <v>151</v>
      </c>
      <c r="E3105">
        <v>151.35</v>
      </c>
      <c r="F3105">
        <v>152.46336760925399</v>
      </c>
      <c r="G3105">
        <v>12448</v>
      </c>
      <c r="H3105">
        <v>309</v>
      </c>
      <c r="I3105">
        <v>1897864</v>
      </c>
    </row>
    <row r="3106" spans="1:9">
      <c r="A3106" s="1">
        <v>37286</v>
      </c>
      <c r="B3106">
        <v>151</v>
      </c>
      <c r="C3106">
        <v>154</v>
      </c>
      <c r="D3106">
        <v>151</v>
      </c>
      <c r="E3106">
        <v>151.65</v>
      </c>
      <c r="F3106">
        <v>152.075696026949</v>
      </c>
      <c r="G3106">
        <v>10093</v>
      </c>
      <c r="H3106">
        <v>321</v>
      </c>
      <c r="I3106">
        <v>1534900</v>
      </c>
    </row>
    <row r="3107" spans="1:9">
      <c r="A3107" s="1">
        <v>37285</v>
      </c>
      <c r="B3107">
        <v>155</v>
      </c>
      <c r="C3107">
        <v>156.44999999999999</v>
      </c>
      <c r="D3107">
        <v>152</v>
      </c>
      <c r="E3107">
        <v>152.35</v>
      </c>
      <c r="F3107">
        <v>153.24278627531999</v>
      </c>
      <c r="G3107">
        <v>24190</v>
      </c>
      <c r="H3107">
        <v>407</v>
      </c>
      <c r="I3107">
        <v>3706943</v>
      </c>
    </row>
    <row r="3108" spans="1:9">
      <c r="A3108" s="1">
        <v>37284</v>
      </c>
      <c r="B3108">
        <v>157.80000000000001</v>
      </c>
      <c r="C3108">
        <v>158.5</v>
      </c>
      <c r="D3108">
        <v>154.1</v>
      </c>
      <c r="E3108">
        <v>154.6</v>
      </c>
      <c r="F3108">
        <v>156.30574712643599</v>
      </c>
      <c r="G3108">
        <v>16965</v>
      </c>
      <c r="H3108">
        <v>355</v>
      </c>
      <c r="I3108">
        <v>2651727</v>
      </c>
    </row>
    <row r="3109" spans="1:9">
      <c r="A3109" s="1">
        <v>37281</v>
      </c>
      <c r="B3109">
        <v>157</v>
      </c>
      <c r="C3109">
        <v>157.69999999999999</v>
      </c>
      <c r="D3109">
        <v>156</v>
      </c>
      <c r="E3109">
        <v>156.30000000000001</v>
      </c>
      <c r="F3109">
        <v>156.506787330316</v>
      </c>
      <c r="G3109">
        <v>9503</v>
      </c>
      <c r="H3109">
        <v>289</v>
      </c>
      <c r="I3109">
        <v>1487284</v>
      </c>
    </row>
    <row r="3110" spans="1:9">
      <c r="A3110" s="1">
        <v>37280</v>
      </c>
      <c r="B3110">
        <v>157</v>
      </c>
      <c r="C3110">
        <v>158.94999999999999</v>
      </c>
      <c r="D3110">
        <v>156.1</v>
      </c>
      <c r="E3110">
        <v>156.44999999999999</v>
      </c>
      <c r="F3110">
        <v>157.61797388647</v>
      </c>
      <c r="G3110">
        <v>21598</v>
      </c>
      <c r="H3110">
        <v>477</v>
      </c>
      <c r="I3110">
        <v>3404233</v>
      </c>
    </row>
    <row r="3111" spans="1:9">
      <c r="A3111" s="1">
        <v>37279</v>
      </c>
      <c r="B3111">
        <v>157</v>
      </c>
      <c r="C3111">
        <v>158.5</v>
      </c>
      <c r="D3111">
        <v>155</v>
      </c>
      <c r="E3111">
        <v>155.85</v>
      </c>
      <c r="F3111">
        <v>156.56054434807601</v>
      </c>
      <c r="G3111">
        <v>20869</v>
      </c>
      <c r="H3111">
        <v>456</v>
      </c>
      <c r="I3111">
        <v>3267262</v>
      </c>
    </row>
    <row r="3112" spans="1:9">
      <c r="A3112" s="1">
        <v>37278</v>
      </c>
      <c r="B3112">
        <v>159</v>
      </c>
      <c r="C3112">
        <v>159.5</v>
      </c>
      <c r="D3112">
        <v>156</v>
      </c>
      <c r="E3112">
        <v>156.05000000000001</v>
      </c>
      <c r="F3112">
        <v>157.44639083907001</v>
      </c>
      <c r="G3112">
        <v>14671</v>
      </c>
      <c r="H3112">
        <v>321</v>
      </c>
      <c r="I3112">
        <v>2309896</v>
      </c>
    </row>
    <row r="3113" spans="1:9">
      <c r="A3113" s="1">
        <v>37277</v>
      </c>
      <c r="B3113">
        <v>158</v>
      </c>
      <c r="C3113">
        <v>159.5</v>
      </c>
      <c r="D3113">
        <v>158</v>
      </c>
      <c r="E3113">
        <v>158.9</v>
      </c>
      <c r="F3113">
        <v>158.728952772073</v>
      </c>
      <c r="G3113">
        <v>12175</v>
      </c>
      <c r="H3113">
        <v>219</v>
      </c>
      <c r="I3113">
        <v>1932525</v>
      </c>
    </row>
    <row r="3114" spans="1:9">
      <c r="A3114" s="1">
        <v>37274</v>
      </c>
      <c r="B3114">
        <v>158.5</v>
      </c>
      <c r="C3114">
        <v>158.80000000000001</v>
      </c>
      <c r="D3114">
        <v>156</v>
      </c>
      <c r="E3114">
        <v>156.80000000000001</v>
      </c>
      <c r="F3114">
        <v>157.59710165722001</v>
      </c>
      <c r="G3114">
        <v>13939</v>
      </c>
      <c r="H3114">
        <v>380</v>
      </c>
      <c r="I3114">
        <v>2196746</v>
      </c>
    </row>
    <row r="3115" spans="1:9">
      <c r="A3115" s="1">
        <v>37273</v>
      </c>
      <c r="B3115">
        <v>158.25</v>
      </c>
      <c r="C3115">
        <v>159.94999999999999</v>
      </c>
      <c r="D3115">
        <v>157.25</v>
      </c>
      <c r="E3115">
        <v>157.80000000000001</v>
      </c>
      <c r="F3115">
        <v>158.573004382725</v>
      </c>
      <c r="G3115">
        <v>20307</v>
      </c>
      <c r="H3115">
        <v>480</v>
      </c>
      <c r="I3115">
        <v>3220142</v>
      </c>
    </row>
    <row r="3116" spans="1:9">
      <c r="A3116" s="1">
        <v>37272</v>
      </c>
      <c r="B3116">
        <v>156</v>
      </c>
      <c r="C3116">
        <v>160.85</v>
      </c>
      <c r="D3116">
        <v>155</v>
      </c>
      <c r="E3116">
        <v>158.75</v>
      </c>
      <c r="F3116">
        <v>159.548684370073</v>
      </c>
      <c r="G3116">
        <v>8247</v>
      </c>
      <c r="H3116">
        <v>238</v>
      </c>
      <c r="I3116">
        <v>1315798</v>
      </c>
    </row>
    <row r="3117" spans="1:9">
      <c r="A3117" s="1">
        <v>37271</v>
      </c>
      <c r="B3117">
        <v>162.30000000000001</v>
      </c>
      <c r="C3117">
        <v>162.6</v>
      </c>
      <c r="D3117">
        <v>158</v>
      </c>
      <c r="E3117">
        <v>158.75</v>
      </c>
      <c r="F3117">
        <v>160.234261478886</v>
      </c>
      <c r="G3117">
        <v>27115</v>
      </c>
      <c r="H3117">
        <v>603</v>
      </c>
      <c r="I3117">
        <v>4344752</v>
      </c>
    </row>
    <row r="3118" spans="1:9">
      <c r="A3118" s="1">
        <v>37270</v>
      </c>
      <c r="B3118">
        <v>164</v>
      </c>
      <c r="C3118">
        <v>165</v>
      </c>
      <c r="D3118">
        <v>160.1</v>
      </c>
      <c r="E3118">
        <v>161.1</v>
      </c>
      <c r="F3118">
        <v>162.13454204438801</v>
      </c>
      <c r="G3118">
        <v>15995</v>
      </c>
      <c r="H3118">
        <v>331</v>
      </c>
      <c r="I3118">
        <v>2593342</v>
      </c>
    </row>
    <row r="3119" spans="1:9">
      <c r="A3119" s="1">
        <v>37267</v>
      </c>
      <c r="B3119">
        <v>163.1</v>
      </c>
      <c r="C3119">
        <v>165</v>
      </c>
      <c r="D3119">
        <v>160</v>
      </c>
      <c r="E3119">
        <v>161.44999999999999</v>
      </c>
      <c r="F3119">
        <v>163.12338724332099</v>
      </c>
      <c r="G3119">
        <v>16509</v>
      </c>
      <c r="H3119">
        <v>331</v>
      </c>
      <c r="I3119">
        <v>2693004</v>
      </c>
    </row>
    <row r="3120" spans="1:9">
      <c r="A3120" s="1">
        <v>37266</v>
      </c>
      <c r="B3120">
        <v>169</v>
      </c>
      <c r="C3120">
        <v>169</v>
      </c>
      <c r="D3120">
        <v>161.25</v>
      </c>
      <c r="E3120">
        <v>164.55</v>
      </c>
      <c r="F3120">
        <v>166.27325284815501</v>
      </c>
      <c r="G3120">
        <v>5881</v>
      </c>
      <c r="H3120">
        <v>156</v>
      </c>
      <c r="I3120">
        <v>977853</v>
      </c>
    </row>
    <row r="3121" spans="1:9">
      <c r="A3121" s="1">
        <v>37265</v>
      </c>
      <c r="B3121">
        <v>166.25</v>
      </c>
      <c r="C3121">
        <v>168.5</v>
      </c>
      <c r="D3121">
        <v>166.25</v>
      </c>
      <c r="E3121">
        <v>167.85</v>
      </c>
      <c r="F3121">
        <v>167.499955189101</v>
      </c>
      <c r="G3121">
        <v>22316</v>
      </c>
      <c r="H3121">
        <v>315</v>
      </c>
      <c r="I3121">
        <v>3737929</v>
      </c>
    </row>
    <row r="3122" spans="1:9">
      <c r="A3122" s="1">
        <v>37264</v>
      </c>
      <c r="B3122">
        <v>167.15</v>
      </c>
      <c r="C3122">
        <v>169</v>
      </c>
      <c r="D3122">
        <v>165.2</v>
      </c>
      <c r="E3122">
        <v>168.55</v>
      </c>
      <c r="F3122">
        <v>167.82857826902301</v>
      </c>
      <c r="G3122">
        <v>25061</v>
      </c>
      <c r="H3122">
        <v>331</v>
      </c>
      <c r="I3122">
        <v>4205952</v>
      </c>
    </row>
    <row r="3123" spans="1:9">
      <c r="A3123" s="1">
        <v>37263</v>
      </c>
      <c r="B3123">
        <v>166.35</v>
      </c>
      <c r="C3123">
        <v>169.35</v>
      </c>
      <c r="D3123">
        <v>166.35</v>
      </c>
      <c r="E3123">
        <v>168.8</v>
      </c>
      <c r="F3123">
        <v>168.01216007074899</v>
      </c>
      <c r="G3123">
        <v>40707</v>
      </c>
      <c r="H3123">
        <v>526</v>
      </c>
      <c r="I3123">
        <v>6839271</v>
      </c>
    </row>
    <row r="3124" spans="1:9">
      <c r="A3124" s="1">
        <v>37260</v>
      </c>
      <c r="B3124">
        <v>163.30000000000001</v>
      </c>
      <c r="C3124">
        <v>168.45</v>
      </c>
      <c r="D3124">
        <v>163.25</v>
      </c>
      <c r="E3124">
        <v>168</v>
      </c>
      <c r="F3124">
        <v>166.85960370407199</v>
      </c>
      <c r="G3124">
        <v>30129</v>
      </c>
      <c r="H3124">
        <v>382</v>
      </c>
      <c r="I3124">
        <v>5027313</v>
      </c>
    </row>
    <row r="3125" spans="1:9">
      <c r="A3125" s="1">
        <v>37259</v>
      </c>
      <c r="B3125">
        <v>160</v>
      </c>
      <c r="C3125">
        <v>166.65</v>
      </c>
      <c r="D3125">
        <v>160</v>
      </c>
      <c r="E3125">
        <v>165.75</v>
      </c>
      <c r="F3125">
        <v>165.513083706809</v>
      </c>
      <c r="G3125">
        <v>13834</v>
      </c>
      <c r="H3125">
        <v>379</v>
      </c>
      <c r="I3125">
        <v>2289708</v>
      </c>
    </row>
    <row r="3126" spans="1:9">
      <c r="A3126" s="1">
        <v>37258</v>
      </c>
      <c r="B3126">
        <v>164.55</v>
      </c>
      <c r="C3126">
        <v>167.3</v>
      </c>
      <c r="D3126">
        <v>164.3</v>
      </c>
      <c r="E3126">
        <v>166.85</v>
      </c>
      <c r="F3126">
        <v>166.45267958950899</v>
      </c>
      <c r="G3126">
        <v>28064</v>
      </c>
      <c r="H3126">
        <v>406</v>
      </c>
      <c r="I3126">
        <v>4671328</v>
      </c>
    </row>
    <row r="3127" spans="1:9">
      <c r="A3127" s="1">
        <v>37257</v>
      </c>
      <c r="B3127">
        <v>167.5</v>
      </c>
      <c r="C3127">
        <v>167.5</v>
      </c>
      <c r="D3127">
        <v>164.55</v>
      </c>
      <c r="E3127">
        <v>166.75</v>
      </c>
      <c r="F3127">
        <v>166.12939035486801</v>
      </c>
      <c r="G3127">
        <v>21980</v>
      </c>
      <c r="H3127">
        <v>439</v>
      </c>
      <c r="I3127">
        <v>3651524</v>
      </c>
    </row>
    <row r="3128" spans="1:9">
      <c r="A3128" s="1">
        <v>37256</v>
      </c>
      <c r="B3128">
        <v>163</v>
      </c>
      <c r="C3128">
        <v>168.25</v>
      </c>
      <c r="D3128">
        <v>162.75</v>
      </c>
      <c r="E3128">
        <v>166.8</v>
      </c>
      <c r="F3128">
        <v>165.16007047980401</v>
      </c>
      <c r="G3128">
        <v>29512</v>
      </c>
      <c r="H3128">
        <v>589</v>
      </c>
      <c r="I3128">
        <v>4874204</v>
      </c>
    </row>
    <row r="3129" spans="1:9">
      <c r="A3129" s="1">
        <v>37253</v>
      </c>
      <c r="B3129">
        <v>162.5</v>
      </c>
      <c r="C3129">
        <v>163.80000000000001</v>
      </c>
      <c r="D3129">
        <v>161</v>
      </c>
      <c r="E3129">
        <v>163.35</v>
      </c>
      <c r="F3129">
        <v>162.88730354168101</v>
      </c>
      <c r="G3129">
        <v>13807</v>
      </c>
      <c r="H3129">
        <v>263</v>
      </c>
      <c r="I3129">
        <v>2248985</v>
      </c>
    </row>
    <row r="3130" spans="1:9">
      <c r="A3130" s="1">
        <v>37252</v>
      </c>
      <c r="B3130">
        <v>162.5</v>
      </c>
      <c r="C3130">
        <v>165.35</v>
      </c>
      <c r="D3130">
        <v>162.5</v>
      </c>
      <c r="E3130">
        <v>164.8</v>
      </c>
      <c r="F3130">
        <v>163.978001229472</v>
      </c>
      <c r="G3130">
        <v>22774</v>
      </c>
      <c r="H3130">
        <v>326</v>
      </c>
      <c r="I3130">
        <v>3734435</v>
      </c>
    </row>
    <row r="3131" spans="1:9">
      <c r="A3131" s="1">
        <v>37251</v>
      </c>
      <c r="B3131">
        <v>161.05000000000001</v>
      </c>
      <c r="C3131">
        <v>166.65</v>
      </c>
      <c r="D3131">
        <v>160.25</v>
      </c>
      <c r="E3131">
        <v>163.95</v>
      </c>
      <c r="F3131">
        <v>163.414311507424</v>
      </c>
      <c r="G3131">
        <v>27139</v>
      </c>
      <c r="H3131">
        <v>380</v>
      </c>
      <c r="I3131">
        <v>4434901</v>
      </c>
    </row>
    <row r="3132" spans="1:9">
      <c r="A3132" s="1">
        <v>37249</v>
      </c>
      <c r="B3132">
        <v>168</v>
      </c>
      <c r="C3132">
        <v>168</v>
      </c>
      <c r="D3132">
        <v>160.25</v>
      </c>
      <c r="E3132">
        <v>162.94999999999999</v>
      </c>
      <c r="F3132">
        <v>162.020542095563</v>
      </c>
      <c r="G3132">
        <v>22247</v>
      </c>
      <c r="H3132">
        <v>373</v>
      </c>
      <c r="I3132">
        <v>3604471</v>
      </c>
    </row>
    <row r="3133" spans="1:9">
      <c r="A3133" s="1">
        <v>37246</v>
      </c>
      <c r="B3133">
        <v>160.69999999999999</v>
      </c>
      <c r="C3133">
        <v>163</v>
      </c>
      <c r="D3133">
        <v>160.65</v>
      </c>
      <c r="E3133">
        <v>162.9</v>
      </c>
      <c r="F3133">
        <v>162.16192828132299</v>
      </c>
      <c r="G3133">
        <v>48997</v>
      </c>
      <c r="H3133">
        <v>462</v>
      </c>
      <c r="I3133">
        <v>7945448</v>
      </c>
    </row>
    <row r="3134" spans="1:9">
      <c r="A3134" s="1">
        <v>37245</v>
      </c>
      <c r="B3134">
        <v>159</v>
      </c>
      <c r="C3134">
        <v>163.35</v>
      </c>
      <c r="D3134">
        <v>159</v>
      </c>
      <c r="E3134">
        <v>163</v>
      </c>
      <c r="F3134">
        <v>161.73989961326399</v>
      </c>
      <c r="G3134">
        <v>24306</v>
      </c>
      <c r="H3134">
        <v>316</v>
      </c>
      <c r="I3134">
        <v>3931250</v>
      </c>
    </row>
    <row r="3135" spans="1:9">
      <c r="A3135" s="1">
        <v>37244</v>
      </c>
      <c r="B3135">
        <v>166</v>
      </c>
      <c r="C3135">
        <v>166</v>
      </c>
      <c r="D3135">
        <v>160</v>
      </c>
      <c r="E3135">
        <v>160.85</v>
      </c>
      <c r="F3135">
        <v>162.14085552424999</v>
      </c>
      <c r="G3135">
        <v>66018</v>
      </c>
      <c r="H3135">
        <v>683</v>
      </c>
      <c r="I3135">
        <v>10704215</v>
      </c>
    </row>
    <row r="3136" spans="1:9">
      <c r="A3136" s="1">
        <v>37243</v>
      </c>
      <c r="B3136">
        <v>167</v>
      </c>
      <c r="C3136">
        <v>167</v>
      </c>
      <c r="D3136">
        <v>162.25</v>
      </c>
      <c r="E3136">
        <v>164</v>
      </c>
      <c r="F3136">
        <v>163.88853381055799</v>
      </c>
      <c r="G3136">
        <v>31292</v>
      </c>
      <c r="H3136">
        <v>488</v>
      </c>
      <c r="I3136">
        <v>5128400</v>
      </c>
    </row>
    <row r="3137" spans="1:9">
      <c r="A3137" s="1">
        <v>37239</v>
      </c>
      <c r="B3137">
        <v>168</v>
      </c>
      <c r="C3137">
        <v>169.5</v>
      </c>
      <c r="D3137">
        <v>166.25</v>
      </c>
      <c r="E3137">
        <v>167.7</v>
      </c>
      <c r="F3137">
        <v>167.61190101645599</v>
      </c>
      <c r="G3137">
        <v>33056</v>
      </c>
      <c r="H3137">
        <v>413</v>
      </c>
      <c r="I3137">
        <v>5540579</v>
      </c>
    </row>
    <row r="3138" spans="1:9">
      <c r="A3138" s="1">
        <v>37238</v>
      </c>
      <c r="B3138">
        <v>165.55</v>
      </c>
      <c r="C3138">
        <v>170</v>
      </c>
      <c r="D3138">
        <v>160.30000000000001</v>
      </c>
      <c r="E3138">
        <v>168.8</v>
      </c>
      <c r="F3138">
        <v>165.438428195835</v>
      </c>
      <c r="G3138">
        <v>56292</v>
      </c>
      <c r="H3138">
        <v>710</v>
      </c>
      <c r="I3138">
        <v>9312860</v>
      </c>
    </row>
    <row r="3139" spans="1:9">
      <c r="A3139" s="1">
        <v>37237</v>
      </c>
      <c r="B3139">
        <v>165.5</v>
      </c>
      <c r="C3139">
        <v>167.9</v>
      </c>
      <c r="D3139">
        <v>164</v>
      </c>
      <c r="E3139">
        <v>167.2</v>
      </c>
      <c r="F3139">
        <v>166.44991767899199</v>
      </c>
      <c r="G3139">
        <v>22473</v>
      </c>
      <c r="H3139">
        <v>344</v>
      </c>
      <c r="I3139">
        <v>3740629</v>
      </c>
    </row>
    <row r="3140" spans="1:9">
      <c r="A3140" s="1">
        <v>37236</v>
      </c>
      <c r="B3140">
        <v>169.5</v>
      </c>
      <c r="C3140">
        <v>170</v>
      </c>
      <c r="D3140">
        <v>165.4</v>
      </c>
      <c r="E3140">
        <v>167.3</v>
      </c>
      <c r="F3140">
        <v>167.11543936395501</v>
      </c>
      <c r="G3140">
        <v>28803</v>
      </c>
      <c r="H3140">
        <v>400</v>
      </c>
      <c r="I3140">
        <v>4813426</v>
      </c>
    </row>
    <row r="3141" spans="1:9">
      <c r="A3141" s="1">
        <v>37235</v>
      </c>
      <c r="B3141">
        <v>164</v>
      </c>
      <c r="C3141">
        <v>170</v>
      </c>
      <c r="D3141">
        <v>164</v>
      </c>
      <c r="E3141">
        <v>167.85</v>
      </c>
      <c r="F3141">
        <v>165.70145922225399</v>
      </c>
      <c r="G3141">
        <v>65857</v>
      </c>
      <c r="H3141">
        <v>438</v>
      </c>
      <c r="I3141">
        <v>10912601</v>
      </c>
    </row>
    <row r="3142" spans="1:9">
      <c r="A3142" s="1">
        <v>37232</v>
      </c>
      <c r="B3142">
        <v>166</v>
      </c>
      <c r="C3142">
        <v>166.95</v>
      </c>
      <c r="D3142">
        <v>164.5</v>
      </c>
      <c r="E3142">
        <v>165.85</v>
      </c>
      <c r="F3142">
        <v>165.58610123326</v>
      </c>
      <c r="G3142">
        <v>26434</v>
      </c>
      <c r="H3142">
        <v>388</v>
      </c>
      <c r="I3142">
        <v>4377103</v>
      </c>
    </row>
    <row r="3143" spans="1:9">
      <c r="A3143" s="1">
        <v>37231</v>
      </c>
      <c r="B3143">
        <v>163.05000000000001</v>
      </c>
      <c r="C3143">
        <v>166</v>
      </c>
      <c r="D3143">
        <v>161</v>
      </c>
      <c r="E3143">
        <v>164.85</v>
      </c>
      <c r="F3143">
        <v>164.87222290413601</v>
      </c>
      <c r="G3143">
        <v>40735</v>
      </c>
      <c r="H3143">
        <v>442</v>
      </c>
      <c r="I3143">
        <v>6716070</v>
      </c>
    </row>
    <row r="3144" spans="1:9">
      <c r="A3144" s="1">
        <v>37230</v>
      </c>
      <c r="B3144">
        <v>163</v>
      </c>
      <c r="C3144">
        <v>164.9</v>
      </c>
      <c r="D3144">
        <v>163</v>
      </c>
      <c r="E3144">
        <v>163.80000000000001</v>
      </c>
      <c r="F3144">
        <v>163.83609929078</v>
      </c>
      <c r="G3144">
        <v>14100</v>
      </c>
      <c r="H3144">
        <v>249</v>
      </c>
      <c r="I3144">
        <v>2310089</v>
      </c>
    </row>
    <row r="3145" spans="1:9">
      <c r="A3145" s="1">
        <v>37229</v>
      </c>
      <c r="B3145">
        <v>162.15</v>
      </c>
      <c r="C3145">
        <v>163.19999999999999</v>
      </c>
      <c r="D3145">
        <v>162</v>
      </c>
      <c r="E3145">
        <v>162.80000000000001</v>
      </c>
      <c r="F3145">
        <v>162.76371290936299</v>
      </c>
      <c r="G3145">
        <v>24703</v>
      </c>
      <c r="H3145">
        <v>266</v>
      </c>
      <c r="I3145">
        <v>4020752</v>
      </c>
    </row>
    <row r="3146" spans="1:9">
      <c r="A3146" s="1">
        <v>37228</v>
      </c>
      <c r="B3146">
        <v>162.1</v>
      </c>
      <c r="C3146">
        <v>163.75</v>
      </c>
      <c r="D3146">
        <v>162</v>
      </c>
      <c r="E3146">
        <v>163.44999999999999</v>
      </c>
      <c r="F3146">
        <v>163.13053629545701</v>
      </c>
      <c r="G3146">
        <v>14134</v>
      </c>
      <c r="H3146">
        <v>243</v>
      </c>
      <c r="I3146">
        <v>2305687</v>
      </c>
    </row>
    <row r="3147" spans="1:9">
      <c r="A3147" s="1">
        <v>37224</v>
      </c>
      <c r="B3147">
        <v>167</v>
      </c>
      <c r="C3147">
        <v>167.2</v>
      </c>
      <c r="D3147">
        <v>160.75</v>
      </c>
      <c r="E3147">
        <v>163.65</v>
      </c>
      <c r="F3147">
        <v>162.29103566194399</v>
      </c>
      <c r="G3147">
        <v>32752</v>
      </c>
      <c r="H3147">
        <v>380</v>
      </c>
      <c r="I3147">
        <v>5315356</v>
      </c>
    </row>
    <row r="3148" spans="1:9">
      <c r="A3148" s="1">
        <v>37223</v>
      </c>
      <c r="B3148">
        <v>164</v>
      </c>
      <c r="C3148">
        <v>166</v>
      </c>
      <c r="D3148">
        <v>162</v>
      </c>
      <c r="E3148">
        <v>164</v>
      </c>
      <c r="F3148">
        <v>163.13867346543</v>
      </c>
      <c r="G3148">
        <v>103156</v>
      </c>
      <c r="H3148">
        <v>871</v>
      </c>
      <c r="I3148">
        <v>16828733</v>
      </c>
    </row>
    <row r="3149" spans="1:9">
      <c r="A3149" s="1">
        <v>37222</v>
      </c>
      <c r="B3149">
        <v>170</v>
      </c>
      <c r="C3149">
        <v>171</v>
      </c>
      <c r="D3149">
        <v>161.1</v>
      </c>
      <c r="E3149">
        <v>162.65</v>
      </c>
      <c r="F3149">
        <v>165.45164180267199</v>
      </c>
      <c r="G3149">
        <v>25673</v>
      </c>
      <c r="H3149">
        <v>426</v>
      </c>
      <c r="I3149">
        <v>4247640</v>
      </c>
    </row>
    <row r="3150" spans="1:9">
      <c r="A3150" s="1">
        <v>37221</v>
      </c>
      <c r="B3150">
        <v>170</v>
      </c>
      <c r="C3150">
        <v>171</v>
      </c>
      <c r="D3150">
        <v>167.05</v>
      </c>
      <c r="E3150">
        <v>169.9</v>
      </c>
      <c r="F3150">
        <v>169.70617889502</v>
      </c>
      <c r="G3150">
        <v>14679</v>
      </c>
      <c r="H3150">
        <v>318</v>
      </c>
      <c r="I3150">
        <v>2491117</v>
      </c>
    </row>
    <row r="3151" spans="1:9">
      <c r="A3151" s="1">
        <v>37218</v>
      </c>
      <c r="B3151">
        <v>168.55</v>
      </c>
      <c r="C3151">
        <v>172</v>
      </c>
      <c r="D3151">
        <v>168</v>
      </c>
      <c r="E3151">
        <v>169.75</v>
      </c>
      <c r="F3151">
        <v>169.68221223594301</v>
      </c>
      <c r="G3151">
        <v>28261</v>
      </c>
      <c r="H3151">
        <v>377</v>
      </c>
      <c r="I3151">
        <v>4795389</v>
      </c>
    </row>
    <row r="3152" spans="1:9">
      <c r="A3152" s="1">
        <v>37217</v>
      </c>
      <c r="B3152">
        <v>174.8</v>
      </c>
      <c r="C3152">
        <v>175</v>
      </c>
      <c r="D3152">
        <v>170.1</v>
      </c>
      <c r="E3152">
        <v>170.95</v>
      </c>
      <c r="F3152">
        <v>173.17294890446499</v>
      </c>
      <c r="G3152">
        <v>22683</v>
      </c>
      <c r="H3152">
        <v>528</v>
      </c>
      <c r="I3152">
        <v>3928082</v>
      </c>
    </row>
    <row r="3153" spans="1:9">
      <c r="A3153" s="1">
        <v>37216</v>
      </c>
      <c r="B3153">
        <v>174</v>
      </c>
      <c r="C3153">
        <v>176.9</v>
      </c>
      <c r="D3153">
        <v>171.4</v>
      </c>
      <c r="E3153">
        <v>172.7</v>
      </c>
      <c r="F3153">
        <v>174.150838664791</v>
      </c>
      <c r="G3153">
        <v>66117</v>
      </c>
      <c r="H3153">
        <v>1055</v>
      </c>
      <c r="I3153">
        <v>11514331</v>
      </c>
    </row>
    <row r="3154" spans="1:9">
      <c r="A3154" s="1">
        <v>37215</v>
      </c>
      <c r="B3154">
        <v>168.8</v>
      </c>
      <c r="C3154">
        <v>175</v>
      </c>
      <c r="D3154">
        <v>167</v>
      </c>
      <c r="E3154">
        <v>173</v>
      </c>
      <c r="F3154">
        <v>170.41250886241301</v>
      </c>
      <c r="G3154">
        <v>71933</v>
      </c>
      <c r="H3154">
        <v>830</v>
      </c>
      <c r="I3154">
        <v>12258283</v>
      </c>
    </row>
    <row r="3155" spans="1:9">
      <c r="A3155" s="1">
        <v>37214</v>
      </c>
      <c r="B3155">
        <v>168</v>
      </c>
      <c r="C3155">
        <v>169.5</v>
      </c>
      <c r="D3155">
        <v>167</v>
      </c>
      <c r="E3155">
        <v>167.7</v>
      </c>
      <c r="F3155">
        <v>167.97905124653701</v>
      </c>
      <c r="G3155">
        <v>63536</v>
      </c>
      <c r="H3155">
        <v>414</v>
      </c>
      <c r="I3155">
        <v>10672717</v>
      </c>
    </row>
    <row r="3156" spans="1:9">
      <c r="A3156" s="1">
        <v>37210</v>
      </c>
      <c r="B3156">
        <v>169.8</v>
      </c>
      <c r="C3156">
        <v>169.8</v>
      </c>
      <c r="D3156">
        <v>167.55</v>
      </c>
      <c r="E3156">
        <v>168.2</v>
      </c>
      <c r="F3156">
        <v>168.74273707860399</v>
      </c>
      <c r="G3156">
        <v>96139</v>
      </c>
      <c r="H3156">
        <v>550</v>
      </c>
      <c r="I3156">
        <v>16222758</v>
      </c>
    </row>
    <row r="3157" spans="1:9">
      <c r="A3157" s="1">
        <v>37209</v>
      </c>
      <c r="B3157">
        <v>171</v>
      </c>
      <c r="C3157">
        <v>173</v>
      </c>
      <c r="D3157">
        <v>169.15</v>
      </c>
      <c r="E3157">
        <v>169.7</v>
      </c>
      <c r="F3157">
        <v>170.28346504559201</v>
      </c>
      <c r="G3157">
        <v>16450</v>
      </c>
      <c r="H3157">
        <v>321</v>
      </c>
      <c r="I3157">
        <v>2801163</v>
      </c>
    </row>
    <row r="3158" spans="1:9">
      <c r="A3158" s="1">
        <v>37208</v>
      </c>
      <c r="B3158">
        <v>170</v>
      </c>
      <c r="C3158">
        <v>170.45</v>
      </c>
      <c r="D3158">
        <v>168</v>
      </c>
      <c r="E3158">
        <v>168.4</v>
      </c>
      <c r="F3158">
        <v>168.97553720772001</v>
      </c>
      <c r="G3158">
        <v>149942</v>
      </c>
      <c r="H3158">
        <v>832</v>
      </c>
      <c r="I3158">
        <v>25336530</v>
      </c>
    </row>
    <row r="3159" spans="1:9">
      <c r="A3159" s="1">
        <v>37207</v>
      </c>
      <c r="B3159">
        <v>166</v>
      </c>
      <c r="C3159">
        <v>169.9</v>
      </c>
      <c r="D3159">
        <v>166</v>
      </c>
      <c r="E3159">
        <v>168.25</v>
      </c>
      <c r="F3159">
        <v>168.62225727304499</v>
      </c>
      <c r="G3159">
        <v>85590</v>
      </c>
      <c r="H3159">
        <v>481</v>
      </c>
      <c r="I3159">
        <v>14432379</v>
      </c>
    </row>
    <row r="3160" spans="1:9">
      <c r="A3160" s="1">
        <v>37204</v>
      </c>
      <c r="B3160">
        <v>166.05</v>
      </c>
      <c r="C3160">
        <v>168.35</v>
      </c>
      <c r="D3160">
        <v>165.5</v>
      </c>
      <c r="E3160">
        <v>167.9</v>
      </c>
      <c r="F3160">
        <v>167.24162857942301</v>
      </c>
      <c r="G3160">
        <v>21442</v>
      </c>
      <c r="H3160">
        <v>361</v>
      </c>
      <c r="I3160">
        <v>3585995</v>
      </c>
    </row>
    <row r="3161" spans="1:9">
      <c r="A3161" s="1">
        <v>37203</v>
      </c>
      <c r="B3161">
        <v>167.5</v>
      </c>
      <c r="C3161">
        <v>167.5</v>
      </c>
      <c r="D3161">
        <v>164.5</v>
      </c>
      <c r="E3161">
        <v>166.95</v>
      </c>
      <c r="F3161">
        <v>166.533593940874</v>
      </c>
      <c r="G3161">
        <v>12279</v>
      </c>
      <c r="H3161">
        <v>235</v>
      </c>
      <c r="I3161">
        <v>2044866</v>
      </c>
    </row>
    <row r="3162" spans="1:9">
      <c r="A3162" s="1">
        <v>37202</v>
      </c>
      <c r="B3162">
        <v>168.9</v>
      </c>
      <c r="C3162">
        <v>169</v>
      </c>
      <c r="D3162">
        <v>164.2</v>
      </c>
      <c r="E3162">
        <v>167.05</v>
      </c>
      <c r="F3162">
        <v>166.624849602951</v>
      </c>
      <c r="G3162">
        <v>24934</v>
      </c>
      <c r="H3162">
        <v>409</v>
      </c>
      <c r="I3162">
        <v>4154624</v>
      </c>
    </row>
    <row r="3163" spans="1:9">
      <c r="A3163" s="1">
        <v>37201</v>
      </c>
      <c r="B3163">
        <v>162</v>
      </c>
      <c r="C3163">
        <v>169</v>
      </c>
      <c r="D3163">
        <v>162</v>
      </c>
      <c r="E3163">
        <v>167.8</v>
      </c>
      <c r="F3163">
        <v>167.395307319561</v>
      </c>
      <c r="G3163">
        <v>23526</v>
      </c>
      <c r="H3163">
        <v>461</v>
      </c>
      <c r="I3163">
        <v>3938142</v>
      </c>
    </row>
    <row r="3164" spans="1:9">
      <c r="A3164" s="1">
        <v>37200</v>
      </c>
      <c r="B3164">
        <v>166</v>
      </c>
      <c r="C3164">
        <v>168</v>
      </c>
      <c r="D3164">
        <v>165.8</v>
      </c>
      <c r="E3164">
        <v>166.8</v>
      </c>
      <c r="F3164">
        <v>166.908949011446</v>
      </c>
      <c r="G3164">
        <v>28830</v>
      </c>
      <c r="H3164">
        <v>643</v>
      </c>
      <c r="I3164">
        <v>4811985</v>
      </c>
    </row>
    <row r="3165" spans="1:9">
      <c r="A3165" s="1">
        <v>37197</v>
      </c>
      <c r="B3165">
        <v>163.95</v>
      </c>
      <c r="C3165">
        <v>166.3</v>
      </c>
      <c r="D3165">
        <v>160.05000000000001</v>
      </c>
      <c r="E3165">
        <v>165.35</v>
      </c>
      <c r="F3165">
        <v>163.64750600159999</v>
      </c>
      <c r="G3165">
        <v>37490</v>
      </c>
      <c r="H3165">
        <v>696</v>
      </c>
      <c r="I3165">
        <v>6135145</v>
      </c>
    </row>
    <row r="3166" spans="1:9">
      <c r="A3166" s="1">
        <v>37196</v>
      </c>
      <c r="B3166">
        <v>159.1</v>
      </c>
      <c r="C3166">
        <v>162.44999999999999</v>
      </c>
      <c r="D3166">
        <v>159.1</v>
      </c>
      <c r="E3166">
        <v>161.44999999999999</v>
      </c>
      <c r="F3166">
        <v>160.202583121868</v>
      </c>
      <c r="G3166">
        <v>30738</v>
      </c>
      <c r="H3166">
        <v>321</v>
      </c>
      <c r="I3166">
        <v>4924307</v>
      </c>
    </row>
    <row r="3167" spans="1:9">
      <c r="A3167" s="1">
        <v>37195</v>
      </c>
      <c r="B3167">
        <v>158.1</v>
      </c>
      <c r="C3167">
        <v>162</v>
      </c>
      <c r="D3167">
        <v>158.1</v>
      </c>
      <c r="E3167">
        <v>161.30000000000001</v>
      </c>
      <c r="F3167">
        <v>159.92053154645299</v>
      </c>
      <c r="G3167">
        <v>26564</v>
      </c>
      <c r="H3167">
        <v>417</v>
      </c>
      <c r="I3167">
        <v>4248129</v>
      </c>
    </row>
    <row r="3168" spans="1:9">
      <c r="A3168" s="1">
        <v>37194</v>
      </c>
      <c r="B3168">
        <v>158.6</v>
      </c>
      <c r="C3168">
        <v>162</v>
      </c>
      <c r="D3168">
        <v>158.6</v>
      </c>
      <c r="E3168">
        <v>159.9</v>
      </c>
      <c r="F3168">
        <v>159.776152848213</v>
      </c>
      <c r="G3168">
        <v>8479</v>
      </c>
      <c r="H3168">
        <v>166</v>
      </c>
      <c r="I3168">
        <v>1354742</v>
      </c>
    </row>
    <row r="3169" spans="1:9">
      <c r="A3169" s="1">
        <v>37193</v>
      </c>
      <c r="B3169">
        <v>159.25</v>
      </c>
      <c r="C3169">
        <v>170</v>
      </c>
      <c r="D3169">
        <v>158.1</v>
      </c>
      <c r="E3169">
        <v>159.9</v>
      </c>
      <c r="F3169">
        <v>163.955701631887</v>
      </c>
      <c r="G3169">
        <v>100252</v>
      </c>
      <c r="H3169">
        <v>897</v>
      </c>
      <c r="I3169">
        <v>16436887</v>
      </c>
    </row>
    <row r="3170" spans="1:9">
      <c r="A3170" s="1">
        <v>37189</v>
      </c>
      <c r="B3170">
        <v>162.25</v>
      </c>
      <c r="C3170">
        <v>163.9</v>
      </c>
      <c r="D3170">
        <v>158.6</v>
      </c>
      <c r="E3170">
        <v>161.75</v>
      </c>
      <c r="F3170">
        <v>161.27851585243201</v>
      </c>
      <c r="G3170">
        <v>18893</v>
      </c>
      <c r="H3170">
        <v>443</v>
      </c>
      <c r="I3170">
        <v>3047035</v>
      </c>
    </row>
    <row r="3171" spans="1:9">
      <c r="A3171" s="1">
        <v>37188</v>
      </c>
      <c r="B3171">
        <v>163</v>
      </c>
      <c r="C3171">
        <v>163.35</v>
      </c>
      <c r="D3171">
        <v>160.75</v>
      </c>
      <c r="E3171">
        <v>162.75</v>
      </c>
      <c r="F3171">
        <v>162.51836879223299</v>
      </c>
      <c r="G3171">
        <v>33889</v>
      </c>
      <c r="H3171">
        <v>431</v>
      </c>
      <c r="I3171">
        <v>5507585</v>
      </c>
    </row>
    <row r="3172" spans="1:9">
      <c r="A3172" s="1">
        <v>37187</v>
      </c>
      <c r="B3172">
        <v>162.5</v>
      </c>
      <c r="C3172">
        <v>163</v>
      </c>
      <c r="D3172">
        <v>160.75</v>
      </c>
      <c r="E3172">
        <v>161.94999999999999</v>
      </c>
      <c r="F3172">
        <v>162.06078730546199</v>
      </c>
      <c r="G3172">
        <v>16385</v>
      </c>
      <c r="H3172">
        <v>265</v>
      </c>
      <c r="I3172">
        <v>2655366</v>
      </c>
    </row>
    <row r="3173" spans="1:9">
      <c r="A3173" s="1">
        <v>37186</v>
      </c>
      <c r="B3173">
        <v>159</v>
      </c>
      <c r="C3173">
        <v>162.19999999999999</v>
      </c>
      <c r="D3173">
        <v>159</v>
      </c>
      <c r="E3173">
        <v>161.9</v>
      </c>
      <c r="F3173">
        <v>161.15763528676001</v>
      </c>
      <c r="G3173">
        <v>27183</v>
      </c>
      <c r="H3173">
        <v>400</v>
      </c>
      <c r="I3173">
        <v>4380748</v>
      </c>
    </row>
    <row r="3174" spans="1:9">
      <c r="A3174" s="1">
        <v>37183</v>
      </c>
      <c r="B3174">
        <v>158.25</v>
      </c>
      <c r="C3174">
        <v>162</v>
      </c>
      <c r="D3174">
        <v>158.25</v>
      </c>
      <c r="E3174">
        <v>160.19999999999999</v>
      </c>
      <c r="F3174">
        <v>160.331422852983</v>
      </c>
      <c r="G3174">
        <v>32976</v>
      </c>
      <c r="H3174">
        <v>511</v>
      </c>
      <c r="I3174">
        <v>5287089</v>
      </c>
    </row>
    <row r="3175" spans="1:9">
      <c r="A3175" s="1">
        <v>37182</v>
      </c>
      <c r="B3175">
        <v>162.9</v>
      </c>
      <c r="C3175">
        <v>163</v>
      </c>
      <c r="D3175">
        <v>159.6</v>
      </c>
      <c r="E3175">
        <v>160.35</v>
      </c>
      <c r="F3175">
        <v>160.96012926681399</v>
      </c>
      <c r="G3175">
        <v>24755</v>
      </c>
      <c r="H3175">
        <v>440</v>
      </c>
      <c r="I3175">
        <v>3984568</v>
      </c>
    </row>
    <row r="3176" spans="1:9">
      <c r="A3176" s="1">
        <v>37181</v>
      </c>
      <c r="B3176">
        <v>160</v>
      </c>
      <c r="C3176">
        <v>162.4</v>
      </c>
      <c r="D3176">
        <v>160</v>
      </c>
      <c r="E3176">
        <v>161.35</v>
      </c>
      <c r="F3176">
        <v>160.83802250803799</v>
      </c>
      <c r="G3176">
        <v>9952</v>
      </c>
      <c r="H3176">
        <v>272</v>
      </c>
      <c r="I3176">
        <v>1600660</v>
      </c>
    </row>
    <row r="3177" spans="1:9">
      <c r="A3177" s="1">
        <v>37180</v>
      </c>
      <c r="B3177">
        <v>160.4</v>
      </c>
      <c r="C3177">
        <v>162.69999999999999</v>
      </c>
      <c r="D3177">
        <v>160</v>
      </c>
      <c r="E3177">
        <v>160.75</v>
      </c>
      <c r="F3177">
        <v>160.982137573964</v>
      </c>
      <c r="G3177">
        <v>27040</v>
      </c>
      <c r="H3177">
        <v>436</v>
      </c>
      <c r="I3177">
        <v>4352957</v>
      </c>
    </row>
    <row r="3178" spans="1:9">
      <c r="A3178" s="1">
        <v>37179</v>
      </c>
      <c r="B3178">
        <v>157.25</v>
      </c>
      <c r="C3178">
        <v>160.6</v>
      </c>
      <c r="D3178">
        <v>157.25</v>
      </c>
      <c r="E3178">
        <v>160.05000000000001</v>
      </c>
      <c r="F3178">
        <v>159.39836545364099</v>
      </c>
      <c r="G3178">
        <v>18109</v>
      </c>
      <c r="H3178">
        <v>344</v>
      </c>
      <c r="I3178">
        <v>2886545</v>
      </c>
    </row>
    <row r="3179" spans="1:9">
      <c r="A3179" s="1">
        <v>37176</v>
      </c>
      <c r="B3179">
        <v>159.5</v>
      </c>
      <c r="C3179">
        <v>159.9</v>
      </c>
      <c r="D3179">
        <v>155</v>
      </c>
      <c r="E3179">
        <v>157.30000000000001</v>
      </c>
      <c r="F3179">
        <v>158.443061197746</v>
      </c>
      <c r="G3179">
        <v>30524</v>
      </c>
      <c r="H3179">
        <v>508</v>
      </c>
      <c r="I3179">
        <v>4836316</v>
      </c>
    </row>
    <row r="3180" spans="1:9">
      <c r="A3180" s="1">
        <v>37175</v>
      </c>
      <c r="B3180">
        <v>156.35</v>
      </c>
      <c r="C3180">
        <v>159.9</v>
      </c>
      <c r="D3180">
        <v>156.35</v>
      </c>
      <c r="E3180">
        <v>158.69999999999999</v>
      </c>
      <c r="F3180">
        <v>158.820830586684</v>
      </c>
      <c r="G3180">
        <v>7585</v>
      </c>
      <c r="H3180">
        <v>241</v>
      </c>
      <c r="I3180">
        <v>1204656</v>
      </c>
    </row>
    <row r="3181" spans="1:9">
      <c r="A3181" s="1">
        <v>37174</v>
      </c>
      <c r="B3181">
        <v>155.6</v>
      </c>
      <c r="C3181">
        <v>160.5</v>
      </c>
      <c r="D3181">
        <v>155.6</v>
      </c>
      <c r="E3181">
        <v>159.05000000000001</v>
      </c>
      <c r="F3181">
        <v>158.97497453804701</v>
      </c>
      <c r="G3181">
        <v>20619</v>
      </c>
      <c r="H3181">
        <v>512</v>
      </c>
      <c r="I3181">
        <v>3277905</v>
      </c>
    </row>
    <row r="3182" spans="1:9">
      <c r="A3182" s="1">
        <v>37173</v>
      </c>
      <c r="B3182">
        <v>156</v>
      </c>
      <c r="C3182">
        <v>158</v>
      </c>
      <c r="D3182">
        <v>156</v>
      </c>
      <c r="E3182">
        <v>157.80000000000001</v>
      </c>
      <c r="F3182">
        <v>157.31620137834301</v>
      </c>
      <c r="G3182">
        <v>8561</v>
      </c>
      <c r="H3182">
        <v>153</v>
      </c>
      <c r="I3182">
        <v>1346784</v>
      </c>
    </row>
    <row r="3183" spans="1:9">
      <c r="A3183" s="1">
        <v>37172</v>
      </c>
      <c r="B3183">
        <v>150.1</v>
      </c>
      <c r="C3183">
        <v>159</v>
      </c>
      <c r="D3183">
        <v>150.1</v>
      </c>
      <c r="E3183">
        <v>156.15</v>
      </c>
      <c r="F3183">
        <v>155.96202637990399</v>
      </c>
      <c r="G3183">
        <v>11903</v>
      </c>
      <c r="H3183">
        <v>225</v>
      </c>
      <c r="I3183">
        <v>1856416</v>
      </c>
    </row>
    <row r="3184" spans="1:9">
      <c r="A3184" s="1">
        <v>37169</v>
      </c>
      <c r="B3184">
        <v>157.5</v>
      </c>
      <c r="C3184">
        <v>160.9</v>
      </c>
      <c r="D3184">
        <v>157</v>
      </c>
      <c r="E3184">
        <v>159.80000000000001</v>
      </c>
      <c r="F3184">
        <v>158.69197877900001</v>
      </c>
      <c r="G3184">
        <v>12629</v>
      </c>
      <c r="H3184">
        <v>287</v>
      </c>
      <c r="I3184">
        <v>2004121</v>
      </c>
    </row>
    <row r="3185" spans="1:9">
      <c r="A3185" s="1">
        <v>37168</v>
      </c>
      <c r="B3185">
        <v>156.1</v>
      </c>
      <c r="C3185">
        <v>158.75</v>
      </c>
      <c r="D3185">
        <v>156.1</v>
      </c>
      <c r="E3185">
        <v>157.6</v>
      </c>
      <c r="F3185">
        <v>157.37693298969</v>
      </c>
      <c r="G3185">
        <v>3104</v>
      </c>
      <c r="H3185">
        <v>137</v>
      </c>
      <c r="I3185">
        <v>488498</v>
      </c>
    </row>
    <row r="3186" spans="1:9">
      <c r="A3186" s="1">
        <v>37167</v>
      </c>
      <c r="B3186">
        <v>159.85</v>
      </c>
      <c r="C3186">
        <v>159.9</v>
      </c>
      <c r="D3186">
        <v>155.6</v>
      </c>
      <c r="E3186">
        <v>157</v>
      </c>
      <c r="F3186">
        <v>156.93858323704501</v>
      </c>
      <c r="G3186">
        <v>11251</v>
      </c>
      <c r="H3186">
        <v>229</v>
      </c>
      <c r="I3186">
        <v>1765716</v>
      </c>
    </row>
    <row r="3187" spans="1:9">
      <c r="A3187" s="1">
        <v>37165</v>
      </c>
      <c r="B3187">
        <v>155.1</v>
      </c>
      <c r="C3187">
        <v>158</v>
      </c>
      <c r="D3187">
        <v>155</v>
      </c>
      <c r="E3187">
        <v>157.05000000000001</v>
      </c>
      <c r="F3187">
        <v>156.66585216860099</v>
      </c>
      <c r="G3187">
        <v>4911</v>
      </c>
      <c r="H3187">
        <v>144</v>
      </c>
      <c r="I3187">
        <v>769386</v>
      </c>
    </row>
    <row r="3188" spans="1:9">
      <c r="A3188" s="1">
        <v>37162</v>
      </c>
      <c r="B3188">
        <v>157</v>
      </c>
      <c r="C3188">
        <v>160</v>
      </c>
      <c r="D3188">
        <v>156</v>
      </c>
      <c r="E3188">
        <v>157.19999999999999</v>
      </c>
      <c r="F3188">
        <v>157.28081813156399</v>
      </c>
      <c r="G3188">
        <v>28944</v>
      </c>
      <c r="H3188">
        <v>548</v>
      </c>
      <c r="I3188">
        <v>4552336</v>
      </c>
    </row>
    <row r="3189" spans="1:9">
      <c r="A3189" s="1">
        <v>37161</v>
      </c>
      <c r="B3189">
        <v>157.5</v>
      </c>
      <c r="C3189">
        <v>159</v>
      </c>
      <c r="D3189">
        <v>154.5</v>
      </c>
      <c r="E3189">
        <v>158.25</v>
      </c>
      <c r="F3189">
        <v>156.09775689602901</v>
      </c>
      <c r="G3189">
        <v>19794</v>
      </c>
      <c r="H3189">
        <v>541</v>
      </c>
      <c r="I3189">
        <v>3089799</v>
      </c>
    </row>
    <row r="3190" spans="1:9">
      <c r="A3190" s="1">
        <v>37160</v>
      </c>
      <c r="B3190">
        <v>157.05000000000001</v>
      </c>
      <c r="C3190">
        <v>159</v>
      </c>
      <c r="D3190">
        <v>154.25</v>
      </c>
      <c r="E3190">
        <v>155.6</v>
      </c>
      <c r="F3190">
        <v>156.487533746228</v>
      </c>
      <c r="G3190">
        <v>12594</v>
      </c>
      <c r="H3190">
        <v>393</v>
      </c>
      <c r="I3190">
        <v>1970804</v>
      </c>
    </row>
    <row r="3191" spans="1:9">
      <c r="A3191" s="1">
        <v>37159</v>
      </c>
      <c r="B3191">
        <v>158.15</v>
      </c>
      <c r="C3191">
        <v>160.85</v>
      </c>
      <c r="D3191">
        <v>157.19999999999999</v>
      </c>
      <c r="E3191">
        <v>159.55000000000001</v>
      </c>
      <c r="F3191">
        <v>158.683579578316</v>
      </c>
      <c r="G3191">
        <v>19019</v>
      </c>
      <c r="H3191">
        <v>359</v>
      </c>
      <c r="I3191">
        <v>3018003</v>
      </c>
    </row>
    <row r="3192" spans="1:9">
      <c r="A3192" s="1">
        <v>37158</v>
      </c>
      <c r="B3192">
        <v>157</v>
      </c>
      <c r="C3192">
        <v>159.9</v>
      </c>
      <c r="D3192">
        <v>154.25</v>
      </c>
      <c r="E3192">
        <v>159.5</v>
      </c>
      <c r="F3192">
        <v>157.605772164256</v>
      </c>
      <c r="G3192">
        <v>16389</v>
      </c>
      <c r="H3192">
        <v>395</v>
      </c>
      <c r="I3192">
        <v>2583001</v>
      </c>
    </row>
    <row r="3193" spans="1:9">
      <c r="A3193" s="1">
        <v>37155</v>
      </c>
      <c r="B3193">
        <v>151.1</v>
      </c>
      <c r="C3193">
        <v>158.5</v>
      </c>
      <c r="D3193">
        <v>151.1</v>
      </c>
      <c r="E3193">
        <v>158.05000000000001</v>
      </c>
      <c r="F3193">
        <v>156.423478988082</v>
      </c>
      <c r="G3193">
        <v>19132</v>
      </c>
      <c r="H3193">
        <v>497</v>
      </c>
      <c r="I3193">
        <v>2992694</v>
      </c>
    </row>
    <row r="3194" spans="1:9">
      <c r="A3194" s="1">
        <v>37154</v>
      </c>
      <c r="B3194">
        <v>160</v>
      </c>
      <c r="C3194">
        <v>160</v>
      </c>
      <c r="D3194">
        <v>155.05000000000001</v>
      </c>
      <c r="E3194">
        <v>155.55000000000001</v>
      </c>
      <c r="F3194">
        <v>156.831940112289</v>
      </c>
      <c r="G3194">
        <v>24045</v>
      </c>
      <c r="H3194">
        <v>580</v>
      </c>
      <c r="I3194">
        <v>3771024</v>
      </c>
    </row>
    <row r="3195" spans="1:9">
      <c r="A3195" s="1">
        <v>37153</v>
      </c>
      <c r="B3195">
        <v>154.1</v>
      </c>
      <c r="C3195">
        <v>168.25</v>
      </c>
      <c r="D3195">
        <v>153.65</v>
      </c>
      <c r="E3195">
        <v>160.15</v>
      </c>
      <c r="F3195">
        <v>155.03075025331501</v>
      </c>
      <c r="G3195">
        <v>136194</v>
      </c>
      <c r="H3195">
        <v>498</v>
      </c>
      <c r="I3195">
        <v>21114258</v>
      </c>
    </row>
    <row r="3196" spans="1:9">
      <c r="A3196" s="1">
        <v>37152</v>
      </c>
      <c r="B3196">
        <v>151.1</v>
      </c>
      <c r="C3196">
        <v>155.5</v>
      </c>
      <c r="D3196">
        <v>151.1</v>
      </c>
      <c r="E3196">
        <v>154.9</v>
      </c>
      <c r="F3196">
        <v>154.23256922794701</v>
      </c>
      <c r="G3196">
        <v>27265</v>
      </c>
      <c r="H3196">
        <v>571</v>
      </c>
      <c r="I3196">
        <v>4205151</v>
      </c>
    </row>
    <row r="3197" spans="1:9">
      <c r="A3197" s="1">
        <v>37151</v>
      </c>
      <c r="B3197">
        <v>159</v>
      </c>
      <c r="C3197">
        <v>159</v>
      </c>
      <c r="D3197">
        <v>151</v>
      </c>
      <c r="E3197">
        <v>151.80000000000001</v>
      </c>
      <c r="F3197">
        <v>153.51007571345301</v>
      </c>
      <c r="G3197">
        <v>42925</v>
      </c>
      <c r="H3197">
        <v>778</v>
      </c>
      <c r="I3197">
        <v>6589420</v>
      </c>
    </row>
    <row r="3198" spans="1:9">
      <c r="A3198" s="1">
        <v>37148</v>
      </c>
      <c r="B3198">
        <v>161.5</v>
      </c>
      <c r="C3198">
        <v>161.5</v>
      </c>
      <c r="D3198">
        <v>158.65</v>
      </c>
      <c r="E3198">
        <v>159.85</v>
      </c>
      <c r="F3198">
        <v>159.75024364734099</v>
      </c>
      <c r="G3198">
        <v>42069</v>
      </c>
      <c r="H3198">
        <v>649</v>
      </c>
      <c r="I3198">
        <v>6720533</v>
      </c>
    </row>
    <row r="3199" spans="1:9">
      <c r="A3199" s="1">
        <v>37147</v>
      </c>
      <c r="B3199">
        <v>164.9</v>
      </c>
      <c r="C3199">
        <v>167.8</v>
      </c>
      <c r="D3199">
        <v>161</v>
      </c>
      <c r="E3199">
        <v>161.35</v>
      </c>
      <c r="F3199">
        <v>161.96846351301701</v>
      </c>
      <c r="G3199">
        <v>10908</v>
      </c>
      <c r="H3199">
        <v>346</v>
      </c>
      <c r="I3199">
        <v>1766752</v>
      </c>
    </row>
    <row r="3200" spans="1:9">
      <c r="A3200" s="1">
        <v>37146</v>
      </c>
      <c r="B3200">
        <v>156.25</v>
      </c>
      <c r="C3200">
        <v>163</v>
      </c>
      <c r="D3200">
        <v>156</v>
      </c>
      <c r="E3200">
        <v>161</v>
      </c>
      <c r="F3200">
        <v>160.25362631331299</v>
      </c>
      <c r="G3200">
        <v>51016</v>
      </c>
      <c r="H3200">
        <v>673</v>
      </c>
      <c r="I3200">
        <v>8175499</v>
      </c>
    </row>
    <row r="3201" spans="1:9">
      <c r="A3201" s="1">
        <v>37145</v>
      </c>
      <c r="B3201">
        <v>164.5</v>
      </c>
      <c r="C3201">
        <v>165.1</v>
      </c>
      <c r="D3201">
        <v>164</v>
      </c>
      <c r="E3201">
        <v>164.85</v>
      </c>
      <c r="F3201">
        <v>164.527348170501</v>
      </c>
      <c r="G3201">
        <v>21208</v>
      </c>
      <c r="H3201">
        <v>308</v>
      </c>
      <c r="I3201">
        <v>3489296</v>
      </c>
    </row>
    <row r="3202" spans="1:9">
      <c r="A3202" s="1">
        <v>37144</v>
      </c>
      <c r="B3202">
        <v>164</v>
      </c>
      <c r="C3202">
        <v>165</v>
      </c>
      <c r="D3202">
        <v>163.1</v>
      </c>
      <c r="E3202">
        <v>163.80000000000001</v>
      </c>
      <c r="F3202">
        <v>164.026715039577</v>
      </c>
      <c r="G3202">
        <v>9096</v>
      </c>
      <c r="H3202">
        <v>294</v>
      </c>
      <c r="I3202">
        <v>1491987</v>
      </c>
    </row>
    <row r="3203" spans="1:9">
      <c r="A3203" s="1">
        <v>37141</v>
      </c>
      <c r="B3203">
        <v>163.5</v>
      </c>
      <c r="C3203">
        <v>165.5</v>
      </c>
      <c r="D3203">
        <v>162.1</v>
      </c>
      <c r="E3203">
        <v>163.44999999999999</v>
      </c>
      <c r="F3203">
        <v>163.59766766296099</v>
      </c>
      <c r="G3203">
        <v>119108</v>
      </c>
      <c r="H3203">
        <v>675</v>
      </c>
      <c r="I3203">
        <v>19485791</v>
      </c>
    </row>
    <row r="3204" spans="1:9">
      <c r="A3204" s="1">
        <v>37140</v>
      </c>
      <c r="B3204">
        <v>162.1</v>
      </c>
      <c r="C3204">
        <v>165</v>
      </c>
      <c r="D3204">
        <v>162.1</v>
      </c>
      <c r="E3204">
        <v>164.1</v>
      </c>
      <c r="F3204">
        <v>163.35556075495199</v>
      </c>
      <c r="G3204">
        <v>25644</v>
      </c>
      <c r="H3204">
        <v>417</v>
      </c>
      <c r="I3204">
        <v>4189090</v>
      </c>
    </row>
    <row r="3205" spans="1:9">
      <c r="A3205" s="1">
        <v>37139</v>
      </c>
      <c r="B3205">
        <v>163.55000000000001</v>
      </c>
      <c r="C3205">
        <v>164.55</v>
      </c>
      <c r="D3205">
        <v>162.69999999999999</v>
      </c>
      <c r="E3205">
        <v>164.1</v>
      </c>
      <c r="F3205">
        <v>163.41588330632001</v>
      </c>
      <c r="G3205">
        <v>12340</v>
      </c>
      <c r="H3205">
        <v>225</v>
      </c>
      <c r="I3205">
        <v>2016552</v>
      </c>
    </row>
    <row r="3206" spans="1:9">
      <c r="A3206" s="1">
        <v>37138</v>
      </c>
      <c r="B3206">
        <v>164.1</v>
      </c>
      <c r="C3206">
        <v>165.5</v>
      </c>
      <c r="D3206">
        <v>163.4</v>
      </c>
      <c r="E3206">
        <v>165.1</v>
      </c>
      <c r="F3206">
        <v>165.139728170528</v>
      </c>
      <c r="G3206">
        <v>10227</v>
      </c>
      <c r="H3206">
        <v>188</v>
      </c>
      <c r="I3206">
        <v>1688884</v>
      </c>
    </row>
    <row r="3207" spans="1:9">
      <c r="A3207" s="1">
        <v>37137</v>
      </c>
      <c r="B3207">
        <v>164.4</v>
      </c>
      <c r="C3207">
        <v>164.4</v>
      </c>
      <c r="D3207">
        <v>163.5</v>
      </c>
      <c r="E3207">
        <v>164</v>
      </c>
      <c r="F3207">
        <v>163.99078021559001</v>
      </c>
      <c r="G3207">
        <v>28851</v>
      </c>
      <c r="H3207">
        <v>170</v>
      </c>
      <c r="I3207">
        <v>4731298</v>
      </c>
    </row>
    <row r="3208" spans="1:9">
      <c r="A3208" s="1">
        <v>37134</v>
      </c>
      <c r="B3208">
        <v>165</v>
      </c>
      <c r="C3208">
        <v>170</v>
      </c>
      <c r="D3208">
        <v>163.5</v>
      </c>
      <c r="E3208">
        <v>163.9</v>
      </c>
      <c r="F3208">
        <v>166.52275120229899</v>
      </c>
      <c r="G3208">
        <v>35141</v>
      </c>
      <c r="H3208">
        <v>638</v>
      </c>
      <c r="I3208">
        <v>5851776</v>
      </c>
    </row>
    <row r="3209" spans="1:9">
      <c r="A3209" s="1">
        <v>37133</v>
      </c>
      <c r="B3209">
        <v>164</v>
      </c>
      <c r="C3209">
        <v>167</v>
      </c>
      <c r="D3209">
        <v>163</v>
      </c>
      <c r="E3209">
        <v>165.6</v>
      </c>
      <c r="F3209">
        <v>165.631049870053</v>
      </c>
      <c r="G3209">
        <v>20393</v>
      </c>
      <c r="H3209">
        <v>376</v>
      </c>
      <c r="I3209">
        <v>3377714</v>
      </c>
    </row>
    <row r="3210" spans="1:9">
      <c r="A3210" s="1">
        <v>37132</v>
      </c>
      <c r="B3210">
        <v>163</v>
      </c>
      <c r="C3210">
        <v>164.3</v>
      </c>
      <c r="D3210">
        <v>163</v>
      </c>
      <c r="E3210">
        <v>164</v>
      </c>
      <c r="F3210">
        <v>163.83566845620001</v>
      </c>
      <c r="G3210">
        <v>7637</v>
      </c>
      <c r="H3210">
        <v>146</v>
      </c>
      <c r="I3210">
        <v>1251213</v>
      </c>
    </row>
    <row r="3211" spans="1:9">
      <c r="A3211" s="1">
        <v>37131</v>
      </c>
      <c r="B3211">
        <v>166.3</v>
      </c>
      <c r="C3211">
        <v>166.3</v>
      </c>
      <c r="D3211">
        <v>163.19999999999999</v>
      </c>
      <c r="E3211">
        <v>163.80000000000001</v>
      </c>
      <c r="F3211">
        <v>163.96411328096801</v>
      </c>
      <c r="G3211">
        <v>13877</v>
      </c>
      <c r="H3211">
        <v>293</v>
      </c>
      <c r="I3211">
        <v>2275330</v>
      </c>
    </row>
    <row r="3212" spans="1:9">
      <c r="A3212" s="1">
        <v>37130</v>
      </c>
      <c r="B3212">
        <v>165</v>
      </c>
      <c r="C3212">
        <v>165.75</v>
      </c>
      <c r="D3212">
        <v>163.5</v>
      </c>
      <c r="E3212">
        <v>165.2</v>
      </c>
      <c r="F3212">
        <v>164.84027027027</v>
      </c>
      <c r="G3212">
        <v>22200</v>
      </c>
      <c r="H3212">
        <v>262</v>
      </c>
      <c r="I3212">
        <v>3659454</v>
      </c>
    </row>
    <row r="3213" spans="1:9">
      <c r="A3213" s="1">
        <v>37127</v>
      </c>
      <c r="B3213">
        <v>163</v>
      </c>
      <c r="C3213">
        <v>163.80000000000001</v>
      </c>
      <c r="D3213">
        <v>162.5</v>
      </c>
      <c r="E3213">
        <v>163.05000000000001</v>
      </c>
      <c r="F3213">
        <v>163.10339048601199</v>
      </c>
      <c r="G3213">
        <v>31028</v>
      </c>
      <c r="H3213">
        <v>192</v>
      </c>
      <c r="I3213">
        <v>5060772</v>
      </c>
    </row>
    <row r="3214" spans="1:9">
      <c r="A3214" s="1">
        <v>37126</v>
      </c>
      <c r="B3214">
        <v>162.65</v>
      </c>
      <c r="C3214">
        <v>163.6</v>
      </c>
      <c r="D3214">
        <v>160.6</v>
      </c>
      <c r="E3214">
        <v>162.94999999999999</v>
      </c>
      <c r="F3214">
        <v>162.51395425194201</v>
      </c>
      <c r="G3214">
        <v>27411</v>
      </c>
      <c r="H3214">
        <v>205</v>
      </c>
      <c r="I3214">
        <v>4454670</v>
      </c>
    </row>
    <row r="3215" spans="1:9">
      <c r="A3215" s="1">
        <v>37124</v>
      </c>
      <c r="B3215">
        <v>163.85</v>
      </c>
      <c r="C3215">
        <v>163.85</v>
      </c>
      <c r="D3215">
        <v>162.05000000000001</v>
      </c>
      <c r="E3215">
        <v>162.94999999999999</v>
      </c>
      <c r="F3215">
        <v>162.86028460543301</v>
      </c>
      <c r="G3215">
        <v>19325</v>
      </c>
      <c r="H3215">
        <v>171</v>
      </c>
      <c r="I3215">
        <v>3147275</v>
      </c>
    </row>
    <row r="3216" spans="1:9">
      <c r="A3216" s="1">
        <v>37123</v>
      </c>
      <c r="B3216">
        <v>160.05000000000001</v>
      </c>
      <c r="C3216">
        <v>163.4</v>
      </c>
      <c r="D3216">
        <v>160.05000000000001</v>
      </c>
      <c r="E3216">
        <v>162.65</v>
      </c>
      <c r="F3216">
        <v>162.10647233201499</v>
      </c>
      <c r="G3216">
        <v>12144</v>
      </c>
      <c r="H3216">
        <v>167</v>
      </c>
      <c r="I3216">
        <v>1968621</v>
      </c>
    </row>
    <row r="3217" spans="1:9">
      <c r="A3217" s="1">
        <v>37120</v>
      </c>
      <c r="B3217">
        <v>168</v>
      </c>
      <c r="C3217">
        <v>168</v>
      </c>
      <c r="D3217">
        <v>159.1</v>
      </c>
      <c r="E3217">
        <v>163.5</v>
      </c>
      <c r="F3217">
        <v>162.86584795321599</v>
      </c>
      <c r="G3217">
        <v>8550</v>
      </c>
      <c r="H3217">
        <v>209</v>
      </c>
      <c r="I3217">
        <v>1392503</v>
      </c>
    </row>
    <row r="3218" spans="1:9">
      <c r="A3218" s="1">
        <v>37119</v>
      </c>
      <c r="B3218">
        <v>169</v>
      </c>
      <c r="C3218">
        <v>169</v>
      </c>
      <c r="D3218">
        <v>159.4</v>
      </c>
      <c r="E3218">
        <v>160.55000000000001</v>
      </c>
      <c r="F3218">
        <v>162.09515729016999</v>
      </c>
      <c r="G3218">
        <v>7661</v>
      </c>
      <c r="H3218">
        <v>181</v>
      </c>
      <c r="I3218">
        <v>1241811</v>
      </c>
    </row>
    <row r="3219" spans="1:9">
      <c r="A3219" s="1">
        <v>37117</v>
      </c>
      <c r="B3219">
        <v>160.85</v>
      </c>
      <c r="C3219">
        <v>164</v>
      </c>
      <c r="D3219">
        <v>160.85</v>
      </c>
      <c r="E3219">
        <v>163.85</v>
      </c>
      <c r="F3219">
        <v>163.23902728351101</v>
      </c>
      <c r="G3219">
        <v>11802</v>
      </c>
      <c r="H3219">
        <v>198</v>
      </c>
      <c r="I3219">
        <v>1926547</v>
      </c>
    </row>
    <row r="3220" spans="1:9">
      <c r="A3220" s="1">
        <v>37116</v>
      </c>
      <c r="B3220">
        <v>161.1</v>
      </c>
      <c r="C3220">
        <v>163.69999999999999</v>
      </c>
      <c r="D3220">
        <v>161.1</v>
      </c>
      <c r="E3220">
        <v>163.1</v>
      </c>
      <c r="F3220">
        <v>162.793033307907</v>
      </c>
      <c r="G3220">
        <v>11799</v>
      </c>
      <c r="H3220">
        <v>235</v>
      </c>
      <c r="I3220">
        <v>1920795</v>
      </c>
    </row>
    <row r="3221" spans="1:9">
      <c r="A3221" s="1">
        <v>37113</v>
      </c>
      <c r="B3221">
        <v>162.55000000000001</v>
      </c>
      <c r="C3221">
        <v>163.25</v>
      </c>
      <c r="D3221">
        <v>161.15</v>
      </c>
      <c r="E3221">
        <v>162.19999999999999</v>
      </c>
      <c r="F3221">
        <v>162.05922485121201</v>
      </c>
      <c r="G3221">
        <v>6889</v>
      </c>
      <c r="H3221">
        <v>238</v>
      </c>
      <c r="I3221">
        <v>1116426</v>
      </c>
    </row>
    <row r="3222" spans="1:9">
      <c r="A3222" s="1">
        <v>37112</v>
      </c>
      <c r="B3222">
        <v>169</v>
      </c>
      <c r="C3222">
        <v>170.9</v>
      </c>
      <c r="D3222">
        <v>162.5</v>
      </c>
      <c r="E3222">
        <v>163.5</v>
      </c>
      <c r="F3222">
        <v>163.602920648555</v>
      </c>
      <c r="G3222">
        <v>9313</v>
      </c>
      <c r="H3222">
        <v>182</v>
      </c>
      <c r="I3222">
        <v>1523634</v>
      </c>
    </row>
    <row r="3223" spans="1:9">
      <c r="A3223" s="1">
        <v>37111</v>
      </c>
      <c r="B3223">
        <v>162.05000000000001</v>
      </c>
      <c r="C3223">
        <v>163.80000000000001</v>
      </c>
      <c r="D3223">
        <v>162.05000000000001</v>
      </c>
      <c r="E3223">
        <v>163.5</v>
      </c>
      <c r="F3223">
        <v>163.46869799001399</v>
      </c>
      <c r="G3223">
        <v>15622</v>
      </c>
      <c r="H3223">
        <v>336</v>
      </c>
      <c r="I3223">
        <v>2553708</v>
      </c>
    </row>
    <row r="3224" spans="1:9">
      <c r="A3224" s="1">
        <v>37110</v>
      </c>
      <c r="B3224">
        <v>163.1</v>
      </c>
      <c r="C3224">
        <v>164.4</v>
      </c>
      <c r="D3224">
        <v>163.1</v>
      </c>
      <c r="E3224">
        <v>164.05</v>
      </c>
      <c r="F3224">
        <v>163.98743416797501</v>
      </c>
      <c r="G3224">
        <v>10823</v>
      </c>
      <c r="H3224">
        <v>189</v>
      </c>
      <c r="I3224">
        <v>1774836</v>
      </c>
    </row>
    <row r="3225" spans="1:9">
      <c r="A3225" s="1">
        <v>37109</v>
      </c>
      <c r="B3225">
        <v>163.95</v>
      </c>
      <c r="C3225">
        <v>164.4</v>
      </c>
      <c r="D3225">
        <v>161.6</v>
      </c>
      <c r="E3225">
        <v>164.15</v>
      </c>
      <c r="F3225">
        <v>163.54013422818699</v>
      </c>
      <c r="G3225">
        <v>11175</v>
      </c>
      <c r="H3225">
        <v>384</v>
      </c>
      <c r="I3225">
        <v>1827561</v>
      </c>
    </row>
    <row r="3226" spans="1:9">
      <c r="A3226" s="1">
        <v>37106</v>
      </c>
      <c r="B3226">
        <v>163.55000000000001</v>
      </c>
      <c r="C3226">
        <v>163.95</v>
      </c>
      <c r="D3226">
        <v>162</v>
      </c>
      <c r="E3226">
        <v>162.75</v>
      </c>
      <c r="F3226">
        <v>162.73551549098499</v>
      </c>
      <c r="G3226">
        <v>5713</v>
      </c>
      <c r="H3226">
        <v>154</v>
      </c>
      <c r="I3226">
        <v>929708</v>
      </c>
    </row>
    <row r="3227" spans="1:9">
      <c r="A3227" s="1">
        <v>37105</v>
      </c>
      <c r="B3227">
        <v>163.5</v>
      </c>
      <c r="C3227">
        <v>164.45</v>
      </c>
      <c r="D3227">
        <v>163.5</v>
      </c>
      <c r="E3227">
        <v>163.65</v>
      </c>
      <c r="F3227">
        <v>163.698525186745</v>
      </c>
      <c r="G3227">
        <v>5221</v>
      </c>
      <c r="H3227">
        <v>110</v>
      </c>
      <c r="I3227">
        <v>854670</v>
      </c>
    </row>
    <row r="3228" spans="1:9">
      <c r="A3228" s="1">
        <v>37104</v>
      </c>
      <c r="B3228">
        <v>163.5</v>
      </c>
      <c r="C3228">
        <v>164.75</v>
      </c>
      <c r="D3228">
        <v>162.65</v>
      </c>
      <c r="E3228">
        <v>164.05</v>
      </c>
      <c r="F3228">
        <v>163.96181474480099</v>
      </c>
      <c r="G3228">
        <v>23805</v>
      </c>
      <c r="H3228">
        <v>225</v>
      </c>
      <c r="I3228">
        <v>3903111</v>
      </c>
    </row>
    <row r="3229" spans="1:9">
      <c r="A3229" s="1">
        <v>37103</v>
      </c>
      <c r="B3229">
        <v>162.1</v>
      </c>
      <c r="C3229">
        <v>164.65</v>
      </c>
      <c r="D3229">
        <v>162</v>
      </c>
      <c r="E3229">
        <v>164</v>
      </c>
      <c r="F3229">
        <v>163.480239300129</v>
      </c>
      <c r="G3229">
        <v>48809</v>
      </c>
      <c r="H3229">
        <v>712</v>
      </c>
      <c r="I3229">
        <v>7979307</v>
      </c>
    </row>
    <row r="3230" spans="1:9">
      <c r="A3230" s="1">
        <v>37102</v>
      </c>
      <c r="B3230">
        <v>160.6</v>
      </c>
      <c r="C3230">
        <v>162.4</v>
      </c>
      <c r="D3230">
        <v>160.6</v>
      </c>
      <c r="E3230">
        <v>161.25</v>
      </c>
      <c r="F3230">
        <v>161.423433048433</v>
      </c>
      <c r="G3230">
        <v>14040</v>
      </c>
      <c r="H3230">
        <v>339</v>
      </c>
      <c r="I3230">
        <v>2266385</v>
      </c>
    </row>
    <row r="3231" spans="1:9">
      <c r="A3231" s="1">
        <v>37099</v>
      </c>
      <c r="B3231">
        <v>161</v>
      </c>
      <c r="C3231">
        <v>164</v>
      </c>
      <c r="D3231">
        <v>160</v>
      </c>
      <c r="E3231">
        <v>160.9</v>
      </c>
      <c r="F3231">
        <v>162.20064898907401</v>
      </c>
      <c r="G3231">
        <v>52081</v>
      </c>
      <c r="H3231">
        <v>1623</v>
      </c>
      <c r="I3231">
        <v>8447572</v>
      </c>
    </row>
    <row r="3232" spans="1:9">
      <c r="A3232" s="1">
        <v>37098</v>
      </c>
      <c r="B3232">
        <v>159.4</v>
      </c>
      <c r="C3232">
        <v>161</v>
      </c>
      <c r="D3232">
        <v>158.6</v>
      </c>
      <c r="E3232">
        <v>160.1</v>
      </c>
      <c r="F3232">
        <v>160.09984205236199</v>
      </c>
      <c r="G3232">
        <v>20893</v>
      </c>
      <c r="H3232">
        <v>858</v>
      </c>
      <c r="I3232">
        <v>3344966</v>
      </c>
    </row>
    <row r="3233" spans="1:9">
      <c r="A3233" s="1">
        <v>37097</v>
      </c>
      <c r="B3233">
        <v>163</v>
      </c>
      <c r="C3233">
        <v>163.4</v>
      </c>
      <c r="D3233">
        <v>159.05000000000001</v>
      </c>
      <c r="E3233">
        <v>159.75</v>
      </c>
      <c r="F3233">
        <v>161.832831238051</v>
      </c>
      <c r="G3233">
        <v>34522</v>
      </c>
      <c r="H3233">
        <v>627</v>
      </c>
      <c r="I3233">
        <v>5586793</v>
      </c>
    </row>
    <row r="3234" spans="1:9">
      <c r="A3234" s="1">
        <v>37096</v>
      </c>
      <c r="B3234">
        <v>165</v>
      </c>
      <c r="C3234">
        <v>168.85</v>
      </c>
      <c r="D3234">
        <v>163.05000000000001</v>
      </c>
      <c r="E3234">
        <v>167.6</v>
      </c>
      <c r="F3234">
        <v>166.81309847499699</v>
      </c>
      <c r="G3234">
        <v>16918</v>
      </c>
      <c r="H3234">
        <v>340</v>
      </c>
      <c r="I3234">
        <v>2822144</v>
      </c>
    </row>
    <row r="3235" spans="1:9">
      <c r="A3235" s="1">
        <v>37092</v>
      </c>
      <c r="B3235">
        <v>168.95</v>
      </c>
      <c r="C3235">
        <v>168.95</v>
      </c>
      <c r="D3235">
        <v>165.6</v>
      </c>
      <c r="E3235">
        <v>166.4</v>
      </c>
      <c r="F3235">
        <v>167.34837980636999</v>
      </c>
      <c r="G3235">
        <v>32743</v>
      </c>
      <c r="H3235">
        <v>556</v>
      </c>
      <c r="I3235">
        <v>5479488</v>
      </c>
    </row>
    <row r="3236" spans="1:9">
      <c r="A3236" s="1">
        <v>37091</v>
      </c>
      <c r="B3236">
        <v>170</v>
      </c>
      <c r="C3236">
        <v>170</v>
      </c>
      <c r="D3236">
        <v>168.1</v>
      </c>
      <c r="E3236">
        <v>168.85</v>
      </c>
      <c r="F3236">
        <v>169.13426694851199</v>
      </c>
      <c r="G3236">
        <v>26492</v>
      </c>
      <c r="H3236">
        <v>540</v>
      </c>
      <c r="I3236">
        <v>4480705</v>
      </c>
    </row>
    <row r="3237" spans="1:9">
      <c r="A3237" s="1">
        <v>37090</v>
      </c>
      <c r="B3237">
        <v>168.7</v>
      </c>
      <c r="C3237">
        <v>170.9</v>
      </c>
      <c r="D3237">
        <v>166.05</v>
      </c>
      <c r="E3237">
        <v>167.1</v>
      </c>
      <c r="F3237">
        <v>168.414807997336</v>
      </c>
      <c r="G3237">
        <v>51067</v>
      </c>
      <c r="H3237">
        <v>1031</v>
      </c>
      <c r="I3237">
        <v>8600439</v>
      </c>
    </row>
    <row r="3238" spans="1:9">
      <c r="A3238" s="1">
        <v>37089</v>
      </c>
      <c r="B3238">
        <v>156</v>
      </c>
      <c r="C3238">
        <v>166.7</v>
      </c>
      <c r="D3238">
        <v>156</v>
      </c>
      <c r="E3238">
        <v>165.95</v>
      </c>
      <c r="F3238">
        <v>165.303540715986</v>
      </c>
      <c r="G3238">
        <v>244781</v>
      </c>
      <c r="H3238">
        <v>431</v>
      </c>
      <c r="I3238">
        <v>40463166</v>
      </c>
    </row>
    <row r="3239" spans="1:9">
      <c r="A3239" s="1">
        <v>37088</v>
      </c>
      <c r="B3239">
        <v>165.3</v>
      </c>
      <c r="C3239">
        <v>167.4</v>
      </c>
      <c r="D3239">
        <v>165</v>
      </c>
      <c r="E3239">
        <v>165.4</v>
      </c>
      <c r="F3239">
        <v>165.80878509869299</v>
      </c>
      <c r="G3239">
        <v>17985</v>
      </c>
      <c r="H3239">
        <v>366</v>
      </c>
      <c r="I3239">
        <v>2982071</v>
      </c>
    </row>
    <row r="3240" spans="1:9">
      <c r="A3240" s="1">
        <v>37085</v>
      </c>
      <c r="B3240">
        <v>165.9</v>
      </c>
      <c r="C3240">
        <v>165.9</v>
      </c>
      <c r="D3240">
        <v>162.55000000000001</v>
      </c>
      <c r="E3240">
        <v>164.1</v>
      </c>
      <c r="F3240">
        <v>163.98522880864999</v>
      </c>
      <c r="G3240">
        <v>20716</v>
      </c>
      <c r="H3240">
        <v>400</v>
      </c>
      <c r="I3240">
        <v>3397118</v>
      </c>
    </row>
    <row r="3241" spans="1:9">
      <c r="A3241" s="1">
        <v>37084</v>
      </c>
      <c r="B3241">
        <v>165</v>
      </c>
      <c r="C3241">
        <v>165</v>
      </c>
      <c r="D3241">
        <v>162.4</v>
      </c>
      <c r="E3241">
        <v>162.6</v>
      </c>
      <c r="F3241">
        <v>163.587447826529</v>
      </c>
      <c r="G3241">
        <v>19646</v>
      </c>
      <c r="H3241">
        <v>478</v>
      </c>
      <c r="I3241">
        <v>3213839</v>
      </c>
    </row>
    <row r="3242" spans="1:9">
      <c r="A3242" s="1">
        <v>37083</v>
      </c>
      <c r="B3242">
        <v>161.94999999999999</v>
      </c>
      <c r="C3242">
        <v>166.7</v>
      </c>
      <c r="D3242">
        <v>161.94999999999999</v>
      </c>
      <c r="E3242">
        <v>163.35</v>
      </c>
      <c r="F3242">
        <v>164.147808735496</v>
      </c>
      <c r="G3242">
        <v>40593</v>
      </c>
      <c r="H3242">
        <v>870</v>
      </c>
      <c r="I3242">
        <v>6663252</v>
      </c>
    </row>
    <row r="3243" spans="1:9">
      <c r="A3243" s="1">
        <v>37082</v>
      </c>
      <c r="B3243">
        <v>158.25</v>
      </c>
      <c r="C3243">
        <v>160.9</v>
      </c>
      <c r="D3243">
        <v>157.1</v>
      </c>
      <c r="E3243">
        <v>160.35</v>
      </c>
      <c r="F3243">
        <v>159.66227265142601</v>
      </c>
      <c r="G3243">
        <v>5993</v>
      </c>
      <c r="H3243">
        <v>143</v>
      </c>
      <c r="I3243">
        <v>956856</v>
      </c>
    </row>
    <row r="3244" spans="1:9">
      <c r="A3244" s="1">
        <v>37081</v>
      </c>
      <c r="B3244">
        <v>162.94999999999999</v>
      </c>
      <c r="C3244">
        <v>162.94999999999999</v>
      </c>
      <c r="D3244">
        <v>158.1</v>
      </c>
      <c r="E3244">
        <v>159</v>
      </c>
      <c r="F3244">
        <v>159.18341759352799</v>
      </c>
      <c r="G3244">
        <v>4945</v>
      </c>
      <c r="H3244">
        <v>215</v>
      </c>
      <c r="I3244">
        <v>787162</v>
      </c>
    </row>
    <row r="3245" spans="1:9">
      <c r="A3245" s="1">
        <v>37078</v>
      </c>
      <c r="B3245">
        <v>177</v>
      </c>
      <c r="C3245">
        <v>184.7</v>
      </c>
      <c r="D3245">
        <v>159.6</v>
      </c>
      <c r="E3245">
        <v>159.65</v>
      </c>
      <c r="F3245">
        <v>160.04378160704201</v>
      </c>
      <c r="G3245">
        <v>128136</v>
      </c>
      <c r="H3245">
        <v>175</v>
      </c>
      <c r="I3245">
        <v>20507370</v>
      </c>
    </row>
    <row r="3246" spans="1:9">
      <c r="A3246" s="1">
        <v>37077</v>
      </c>
      <c r="B3246">
        <v>162.94999999999999</v>
      </c>
      <c r="C3246">
        <v>162.94999999999999</v>
      </c>
      <c r="D3246">
        <v>159.19999999999999</v>
      </c>
      <c r="E3246">
        <v>161.6</v>
      </c>
      <c r="F3246">
        <v>161.028607320276</v>
      </c>
      <c r="G3246">
        <v>17513</v>
      </c>
      <c r="H3246">
        <v>402</v>
      </c>
      <c r="I3246">
        <v>2820094</v>
      </c>
    </row>
    <row r="3247" spans="1:9">
      <c r="A3247" s="1">
        <v>37076</v>
      </c>
      <c r="B3247">
        <v>160</v>
      </c>
      <c r="C3247">
        <v>161.94999999999999</v>
      </c>
      <c r="D3247">
        <v>157.1</v>
      </c>
      <c r="E3247">
        <v>160.19999999999999</v>
      </c>
      <c r="F3247">
        <v>159.75714990137999</v>
      </c>
      <c r="G3247">
        <v>8112</v>
      </c>
      <c r="H3247">
        <v>265</v>
      </c>
      <c r="I3247">
        <v>1295950</v>
      </c>
    </row>
    <row r="3248" spans="1:9">
      <c r="A3248" s="1">
        <v>37075</v>
      </c>
      <c r="B3248">
        <v>161</v>
      </c>
      <c r="C3248">
        <v>165</v>
      </c>
      <c r="D3248">
        <v>159.65</v>
      </c>
      <c r="E3248">
        <v>160.35</v>
      </c>
      <c r="F3248">
        <v>161.17517031453801</v>
      </c>
      <c r="G3248">
        <v>13798</v>
      </c>
      <c r="H3248">
        <v>451</v>
      </c>
      <c r="I3248">
        <v>2223895</v>
      </c>
    </row>
    <row r="3249" spans="1:9">
      <c r="A3249" s="1">
        <v>37074</v>
      </c>
      <c r="B3249">
        <v>163</v>
      </c>
      <c r="C3249">
        <v>164.95</v>
      </c>
      <c r="D3249">
        <v>161.25</v>
      </c>
      <c r="E3249">
        <v>162.44999999999999</v>
      </c>
      <c r="F3249">
        <v>163.03020914020101</v>
      </c>
      <c r="G3249">
        <v>5164</v>
      </c>
      <c r="H3249">
        <v>188</v>
      </c>
      <c r="I3249">
        <v>841888</v>
      </c>
    </row>
    <row r="3250" spans="1:9">
      <c r="A3250" s="1">
        <v>37071</v>
      </c>
      <c r="B3250">
        <v>160.35</v>
      </c>
      <c r="C3250">
        <v>164</v>
      </c>
      <c r="D3250">
        <v>160</v>
      </c>
      <c r="E3250">
        <v>163</v>
      </c>
      <c r="F3250">
        <v>161.38272320497001</v>
      </c>
      <c r="G3250">
        <v>43133</v>
      </c>
      <c r="H3250">
        <v>713</v>
      </c>
      <c r="I3250">
        <v>6960921</v>
      </c>
    </row>
    <row r="3251" spans="1:9">
      <c r="A3251" s="1">
        <v>37070</v>
      </c>
      <c r="B3251">
        <v>162.85</v>
      </c>
      <c r="C3251">
        <v>162.85</v>
      </c>
      <c r="D3251">
        <v>160.30000000000001</v>
      </c>
      <c r="E3251">
        <v>161</v>
      </c>
      <c r="F3251">
        <v>160.72649736097199</v>
      </c>
      <c r="G3251">
        <v>26146</v>
      </c>
      <c r="H3251">
        <v>423</v>
      </c>
      <c r="I3251">
        <v>4202355</v>
      </c>
    </row>
    <row r="3252" spans="1:9">
      <c r="A3252" s="1">
        <v>37069</v>
      </c>
      <c r="B3252">
        <v>161.9</v>
      </c>
      <c r="C3252">
        <v>163</v>
      </c>
      <c r="D3252">
        <v>161</v>
      </c>
      <c r="E3252">
        <v>161.75</v>
      </c>
      <c r="F3252">
        <v>162.08326364206499</v>
      </c>
      <c r="G3252">
        <v>19132</v>
      </c>
      <c r="H3252">
        <v>378</v>
      </c>
      <c r="I3252">
        <v>3100977</v>
      </c>
    </row>
    <row r="3253" spans="1:9">
      <c r="A3253" s="1">
        <v>37068</v>
      </c>
      <c r="B3253">
        <v>159.80000000000001</v>
      </c>
      <c r="C3253">
        <v>161.85</v>
      </c>
      <c r="D3253">
        <v>158.05000000000001</v>
      </c>
      <c r="E3253">
        <v>161.15</v>
      </c>
      <c r="F3253">
        <v>160.814853150472</v>
      </c>
      <c r="G3253">
        <v>15458</v>
      </c>
      <c r="H3253">
        <v>389</v>
      </c>
      <c r="I3253">
        <v>2485876</v>
      </c>
    </row>
    <row r="3254" spans="1:9">
      <c r="A3254" s="1">
        <v>37067</v>
      </c>
      <c r="B3254">
        <v>161</v>
      </c>
      <c r="C3254">
        <v>161</v>
      </c>
      <c r="D3254">
        <v>157.25</v>
      </c>
      <c r="E3254">
        <v>160.05000000000001</v>
      </c>
      <c r="F3254">
        <v>159.81565525137901</v>
      </c>
      <c r="G3254">
        <v>19214</v>
      </c>
      <c r="H3254">
        <v>375</v>
      </c>
      <c r="I3254">
        <v>3070698</v>
      </c>
    </row>
    <row r="3255" spans="1:9">
      <c r="A3255" s="1">
        <v>37064</v>
      </c>
      <c r="B3255">
        <v>161</v>
      </c>
      <c r="C3255">
        <v>162</v>
      </c>
      <c r="D3255">
        <v>160.25</v>
      </c>
      <c r="E3255">
        <v>160.9</v>
      </c>
      <c r="F3255">
        <v>161.271633190648</v>
      </c>
      <c r="G3255">
        <v>60740</v>
      </c>
      <c r="H3255">
        <v>940</v>
      </c>
      <c r="I3255">
        <v>9795639</v>
      </c>
    </row>
    <row r="3256" spans="1:9">
      <c r="A3256" s="1">
        <v>37063</v>
      </c>
      <c r="B3256">
        <v>162.4</v>
      </c>
      <c r="C3256">
        <v>162.9</v>
      </c>
      <c r="D3256">
        <v>160.30000000000001</v>
      </c>
      <c r="E3256">
        <v>162</v>
      </c>
      <c r="F3256">
        <v>161.331791687785</v>
      </c>
      <c r="G3256">
        <v>31568</v>
      </c>
      <c r="H3256">
        <v>635</v>
      </c>
      <c r="I3256">
        <v>5092922</v>
      </c>
    </row>
    <row r="3257" spans="1:9">
      <c r="A3257" s="1">
        <v>37062</v>
      </c>
      <c r="B3257">
        <v>162.4</v>
      </c>
      <c r="C3257">
        <v>162.4</v>
      </c>
      <c r="D3257">
        <v>161</v>
      </c>
      <c r="E3257">
        <v>161.75</v>
      </c>
      <c r="F3257">
        <v>161.714012449747</v>
      </c>
      <c r="G3257">
        <v>30844</v>
      </c>
      <c r="H3257">
        <v>639</v>
      </c>
      <c r="I3257">
        <v>4987907</v>
      </c>
    </row>
    <row r="3258" spans="1:9">
      <c r="A3258" s="1">
        <v>37061</v>
      </c>
      <c r="B3258">
        <v>162.1</v>
      </c>
      <c r="C3258">
        <v>163.9</v>
      </c>
      <c r="D3258">
        <v>161.30000000000001</v>
      </c>
      <c r="E3258">
        <v>161.6</v>
      </c>
      <c r="F3258">
        <v>162.297004596986</v>
      </c>
      <c r="G3258">
        <v>61127</v>
      </c>
      <c r="H3258">
        <v>1157</v>
      </c>
      <c r="I3258">
        <v>9920729</v>
      </c>
    </row>
    <row r="3259" spans="1:9">
      <c r="A3259" s="1">
        <v>37060</v>
      </c>
      <c r="B3259">
        <v>162.75</v>
      </c>
      <c r="C3259">
        <v>162.85</v>
      </c>
      <c r="D3259">
        <v>158.1</v>
      </c>
      <c r="E3259">
        <v>161.9</v>
      </c>
      <c r="F3259">
        <v>160.640833174199</v>
      </c>
      <c r="G3259">
        <v>68077</v>
      </c>
      <c r="H3259">
        <v>1208</v>
      </c>
      <c r="I3259">
        <v>10935946</v>
      </c>
    </row>
    <row r="3260" spans="1:9">
      <c r="A3260" s="1">
        <v>37057</v>
      </c>
      <c r="B3260">
        <v>164.25</v>
      </c>
      <c r="C3260">
        <v>165</v>
      </c>
      <c r="D3260">
        <v>161.5</v>
      </c>
      <c r="E3260">
        <v>161.75</v>
      </c>
      <c r="F3260">
        <v>163.17012312402599</v>
      </c>
      <c r="G3260">
        <v>76427</v>
      </c>
      <c r="H3260">
        <v>1229</v>
      </c>
      <c r="I3260">
        <v>12470603</v>
      </c>
    </row>
    <row r="3261" spans="1:9">
      <c r="A3261" s="1">
        <v>37056</v>
      </c>
      <c r="B3261">
        <v>163</v>
      </c>
      <c r="C3261">
        <v>166</v>
      </c>
      <c r="D3261">
        <v>160.55000000000001</v>
      </c>
      <c r="E3261">
        <v>165.1</v>
      </c>
      <c r="F3261">
        <v>163.756389662027</v>
      </c>
      <c r="G3261">
        <v>62875</v>
      </c>
      <c r="H3261">
        <v>1058</v>
      </c>
      <c r="I3261">
        <v>10296183</v>
      </c>
    </row>
    <row r="3262" spans="1:9">
      <c r="A3262" s="1">
        <v>37055</v>
      </c>
      <c r="B3262">
        <v>165.15</v>
      </c>
      <c r="C3262">
        <v>166.85</v>
      </c>
      <c r="D3262">
        <v>163.1</v>
      </c>
      <c r="E3262">
        <v>163.80000000000001</v>
      </c>
      <c r="F3262">
        <v>164.68793646036201</v>
      </c>
      <c r="G3262">
        <v>33365</v>
      </c>
      <c r="H3262">
        <v>619</v>
      </c>
      <c r="I3262">
        <v>5494813</v>
      </c>
    </row>
    <row r="3263" spans="1:9">
      <c r="A3263" s="1">
        <v>37054</v>
      </c>
      <c r="B3263">
        <v>167</v>
      </c>
      <c r="C3263">
        <v>168.25</v>
      </c>
      <c r="D3263">
        <v>165.65</v>
      </c>
      <c r="E3263">
        <v>166.1</v>
      </c>
      <c r="F3263">
        <v>166.473425511508</v>
      </c>
      <c r="G3263">
        <v>25024</v>
      </c>
      <c r="H3263">
        <v>512</v>
      </c>
      <c r="I3263">
        <v>4165831</v>
      </c>
    </row>
    <row r="3264" spans="1:9">
      <c r="A3264" s="1">
        <v>37053</v>
      </c>
      <c r="B3264">
        <v>165.55</v>
      </c>
      <c r="C3264">
        <v>168.15</v>
      </c>
      <c r="D3264">
        <v>165.5</v>
      </c>
      <c r="E3264">
        <v>167.45</v>
      </c>
      <c r="F3264">
        <v>167.34262776581099</v>
      </c>
      <c r="G3264">
        <v>25535</v>
      </c>
      <c r="H3264">
        <v>604</v>
      </c>
      <c r="I3264">
        <v>4273094</v>
      </c>
    </row>
    <row r="3265" spans="1:9">
      <c r="A3265" s="1">
        <v>37050</v>
      </c>
      <c r="B3265">
        <v>166</v>
      </c>
      <c r="C3265">
        <v>168.6</v>
      </c>
      <c r="D3265">
        <v>165</v>
      </c>
      <c r="E3265">
        <v>165.55</v>
      </c>
      <c r="F3265">
        <v>166.66127746465</v>
      </c>
      <c r="G3265">
        <v>71501</v>
      </c>
      <c r="H3265">
        <v>1111</v>
      </c>
      <c r="I3265">
        <v>11916448</v>
      </c>
    </row>
    <row r="3266" spans="1:9">
      <c r="A3266" s="1">
        <v>37049</v>
      </c>
      <c r="B3266">
        <v>166</v>
      </c>
      <c r="C3266">
        <v>166</v>
      </c>
      <c r="D3266">
        <v>162.55000000000001</v>
      </c>
      <c r="E3266">
        <v>165.45</v>
      </c>
      <c r="F3266">
        <v>164.10349822097601</v>
      </c>
      <c r="G3266">
        <v>63518</v>
      </c>
      <c r="H3266">
        <v>989</v>
      </c>
      <c r="I3266">
        <v>10423526</v>
      </c>
    </row>
    <row r="3267" spans="1:9">
      <c r="A3267" s="1">
        <v>37048</v>
      </c>
      <c r="B3267">
        <v>171.5</v>
      </c>
      <c r="C3267">
        <v>171.9</v>
      </c>
      <c r="D3267">
        <v>164.05</v>
      </c>
      <c r="E3267">
        <v>166.85</v>
      </c>
      <c r="F3267">
        <v>167.88586154643599</v>
      </c>
      <c r="G3267">
        <v>100308</v>
      </c>
      <c r="H3267">
        <v>1368</v>
      </c>
      <c r="I3267">
        <v>16840295</v>
      </c>
    </row>
    <row r="3268" spans="1:9">
      <c r="A3268" s="1">
        <v>37047</v>
      </c>
      <c r="B3268">
        <v>170.1</v>
      </c>
      <c r="C3268">
        <v>172.4</v>
      </c>
      <c r="D3268">
        <v>170</v>
      </c>
      <c r="E3268">
        <v>170.7</v>
      </c>
      <c r="F3268">
        <v>171.08048618003301</v>
      </c>
      <c r="G3268">
        <v>73553</v>
      </c>
      <c r="H3268">
        <v>1118</v>
      </c>
      <c r="I3268">
        <v>12583483</v>
      </c>
    </row>
    <row r="3269" spans="1:9">
      <c r="A3269" s="1">
        <v>37047</v>
      </c>
      <c r="B3269">
        <v>170.75</v>
      </c>
      <c r="C3269">
        <v>170.75</v>
      </c>
      <c r="D3269">
        <v>170.75</v>
      </c>
      <c r="E3269">
        <v>170.75</v>
      </c>
      <c r="F3269">
        <v>170.75</v>
      </c>
      <c r="G3269">
        <v>25000</v>
      </c>
      <c r="H3269">
        <v>1</v>
      </c>
      <c r="I3269">
        <v>4268750</v>
      </c>
    </row>
    <row r="3270" spans="1:9">
      <c r="A3270" s="1">
        <v>37046</v>
      </c>
      <c r="B3270">
        <v>171.5</v>
      </c>
      <c r="C3270">
        <v>173.5</v>
      </c>
      <c r="D3270">
        <v>170.15</v>
      </c>
      <c r="E3270">
        <v>170.75</v>
      </c>
      <c r="F3270">
        <v>171.645562614</v>
      </c>
      <c r="G3270">
        <v>79495</v>
      </c>
      <c r="H3270">
        <v>1098</v>
      </c>
      <c r="I3270">
        <v>13644964</v>
      </c>
    </row>
    <row r="3271" spans="1:9">
      <c r="A3271" s="1">
        <v>37043</v>
      </c>
      <c r="B3271">
        <v>175</v>
      </c>
      <c r="C3271">
        <v>176.25</v>
      </c>
      <c r="D3271">
        <v>170</v>
      </c>
      <c r="E3271">
        <v>170.05</v>
      </c>
      <c r="F3271">
        <v>171.91156699255799</v>
      </c>
      <c r="G3271">
        <v>169586</v>
      </c>
      <c r="H3271">
        <v>1783</v>
      </c>
      <c r="I3271">
        <v>29153795</v>
      </c>
    </row>
    <row r="3272" spans="1:9">
      <c r="A3272" s="1">
        <v>37042</v>
      </c>
      <c r="B3272">
        <v>170.4</v>
      </c>
      <c r="C3272">
        <v>178.85</v>
      </c>
      <c r="D3272">
        <v>170.4</v>
      </c>
      <c r="E3272">
        <v>173.45</v>
      </c>
      <c r="F3272">
        <v>175.645617863117</v>
      </c>
      <c r="G3272">
        <v>274980</v>
      </c>
      <c r="H3272">
        <v>3062</v>
      </c>
      <c r="I3272">
        <v>48299032</v>
      </c>
    </row>
    <row r="3273" spans="1:9">
      <c r="A3273" s="1">
        <v>37041</v>
      </c>
      <c r="B3273">
        <v>173.3</v>
      </c>
      <c r="C3273">
        <v>174.4</v>
      </c>
      <c r="D3273">
        <v>170</v>
      </c>
      <c r="E3273">
        <v>171.25</v>
      </c>
      <c r="F3273">
        <v>171.57893771886401</v>
      </c>
      <c r="G3273">
        <v>54543</v>
      </c>
      <c r="H3273">
        <v>756</v>
      </c>
      <c r="I3273">
        <v>9358430</v>
      </c>
    </row>
    <row r="3274" spans="1:9">
      <c r="A3274" s="1">
        <v>37040</v>
      </c>
      <c r="B3274">
        <v>174.9</v>
      </c>
      <c r="C3274">
        <v>174.9</v>
      </c>
      <c r="D3274">
        <v>172.5</v>
      </c>
      <c r="E3274">
        <v>172.95</v>
      </c>
      <c r="F3274">
        <v>173.14909886006899</v>
      </c>
      <c r="G3274">
        <v>156413</v>
      </c>
      <c r="H3274">
        <v>867</v>
      </c>
      <c r="I3274">
        <v>27082770</v>
      </c>
    </row>
    <row r="3275" spans="1:9">
      <c r="A3275" s="1">
        <v>37039</v>
      </c>
      <c r="B3275">
        <v>175.1</v>
      </c>
      <c r="C3275">
        <v>177</v>
      </c>
      <c r="D3275">
        <v>172</v>
      </c>
      <c r="E3275">
        <v>173.95</v>
      </c>
      <c r="F3275">
        <v>174.23975092706399</v>
      </c>
      <c r="G3275">
        <v>301759</v>
      </c>
      <c r="H3275">
        <v>1356</v>
      </c>
      <c r="I3275">
        <v>52578413</v>
      </c>
    </row>
    <row r="3276" spans="1:9">
      <c r="A3276" s="1">
        <v>37036</v>
      </c>
      <c r="B3276">
        <v>175</v>
      </c>
      <c r="C3276">
        <v>175.2</v>
      </c>
      <c r="D3276">
        <v>173.1</v>
      </c>
      <c r="E3276">
        <v>174.05</v>
      </c>
      <c r="F3276">
        <v>173.98093042526699</v>
      </c>
      <c r="G3276">
        <v>94129</v>
      </c>
      <c r="H3276">
        <v>931</v>
      </c>
      <c r="I3276">
        <v>16376651</v>
      </c>
    </row>
    <row r="3277" spans="1:9">
      <c r="A3277" s="1">
        <v>37035</v>
      </c>
      <c r="B3277">
        <v>173.2</v>
      </c>
      <c r="C3277">
        <v>176</v>
      </c>
      <c r="D3277">
        <v>173</v>
      </c>
      <c r="E3277">
        <v>174</v>
      </c>
      <c r="F3277">
        <v>174.07084323790701</v>
      </c>
      <c r="G3277">
        <v>419419</v>
      </c>
      <c r="H3277">
        <v>1089</v>
      </c>
      <c r="I3277">
        <v>73008619</v>
      </c>
    </row>
    <row r="3278" spans="1:9">
      <c r="A3278" s="1">
        <v>37034</v>
      </c>
      <c r="B3278">
        <v>174.5</v>
      </c>
      <c r="C3278">
        <v>175.45</v>
      </c>
      <c r="D3278">
        <v>173.25</v>
      </c>
      <c r="E3278">
        <v>173.6</v>
      </c>
      <c r="F3278">
        <v>174.13134104641901</v>
      </c>
      <c r="G3278">
        <v>21349</v>
      </c>
      <c r="H3278">
        <v>355</v>
      </c>
      <c r="I3278">
        <v>3717530</v>
      </c>
    </row>
    <row r="3279" spans="1:9">
      <c r="A3279" s="1">
        <v>37033</v>
      </c>
      <c r="B3279">
        <v>172.15</v>
      </c>
      <c r="C3279">
        <v>174.9</v>
      </c>
      <c r="D3279">
        <v>172.15</v>
      </c>
      <c r="E3279">
        <v>174.2</v>
      </c>
      <c r="F3279">
        <v>173.54866341140399</v>
      </c>
      <c r="G3279">
        <v>24166</v>
      </c>
      <c r="H3279">
        <v>350</v>
      </c>
      <c r="I3279">
        <v>4193977</v>
      </c>
    </row>
    <row r="3280" spans="1:9">
      <c r="A3280" s="1">
        <v>37032</v>
      </c>
      <c r="B3280">
        <v>175</v>
      </c>
      <c r="C3280">
        <v>176.9</v>
      </c>
      <c r="D3280">
        <v>172</v>
      </c>
      <c r="E3280">
        <v>173.1</v>
      </c>
      <c r="F3280">
        <v>174.81029772437901</v>
      </c>
      <c r="G3280">
        <v>64422</v>
      </c>
      <c r="H3280">
        <v>722</v>
      </c>
      <c r="I3280">
        <v>11261629</v>
      </c>
    </row>
    <row r="3281" spans="1:9">
      <c r="A3281" s="1">
        <v>37029</v>
      </c>
      <c r="B3281">
        <v>173.65</v>
      </c>
      <c r="C3281">
        <v>175.4</v>
      </c>
      <c r="D3281">
        <v>173</v>
      </c>
      <c r="E3281">
        <v>175.05</v>
      </c>
      <c r="F3281">
        <v>174.29694040771801</v>
      </c>
      <c r="G3281">
        <v>58766</v>
      </c>
      <c r="H3281">
        <v>915</v>
      </c>
      <c r="I3281">
        <v>10242734</v>
      </c>
    </row>
    <row r="3282" spans="1:9">
      <c r="A3282" s="1">
        <v>37028</v>
      </c>
      <c r="B3282">
        <v>175.95</v>
      </c>
      <c r="C3282">
        <v>176</v>
      </c>
      <c r="D3282">
        <v>173.5</v>
      </c>
      <c r="E3282">
        <v>174.85</v>
      </c>
      <c r="F3282">
        <v>174.693265784256</v>
      </c>
      <c r="G3282">
        <v>49939</v>
      </c>
      <c r="H3282">
        <v>1000</v>
      </c>
      <c r="I3282">
        <v>8724007</v>
      </c>
    </row>
    <row r="3283" spans="1:9">
      <c r="A3283" s="1">
        <v>37027</v>
      </c>
      <c r="B3283">
        <v>171.4</v>
      </c>
      <c r="C3283">
        <v>175.35</v>
      </c>
      <c r="D3283">
        <v>167.5</v>
      </c>
      <c r="E3283">
        <v>173.8</v>
      </c>
      <c r="F3283">
        <v>171.12725486422701</v>
      </c>
      <c r="G3283">
        <v>98731</v>
      </c>
      <c r="H3283">
        <v>842</v>
      </c>
      <c r="I3283">
        <v>16895565</v>
      </c>
    </row>
    <row r="3284" spans="1:9">
      <c r="A3284" s="1">
        <v>37026</v>
      </c>
      <c r="B3284">
        <v>166</v>
      </c>
      <c r="C3284">
        <v>172</v>
      </c>
      <c r="D3284">
        <v>160.30000000000001</v>
      </c>
      <c r="E3284">
        <v>171.3</v>
      </c>
      <c r="F3284">
        <v>169.14007725093199</v>
      </c>
      <c r="G3284">
        <v>75080</v>
      </c>
      <c r="H3284">
        <v>1061</v>
      </c>
      <c r="I3284">
        <v>12699037</v>
      </c>
    </row>
    <row r="3285" spans="1:9">
      <c r="A3285" s="1">
        <v>37025</v>
      </c>
      <c r="B3285">
        <v>173</v>
      </c>
      <c r="C3285">
        <v>173.5</v>
      </c>
      <c r="D3285">
        <v>166</v>
      </c>
      <c r="E3285">
        <v>168</v>
      </c>
      <c r="F3285">
        <v>169.19261008040201</v>
      </c>
      <c r="G3285">
        <v>44899</v>
      </c>
      <c r="H3285">
        <v>816</v>
      </c>
      <c r="I3285">
        <v>7596579</v>
      </c>
    </row>
    <row r="3286" spans="1:9">
      <c r="A3286" s="1">
        <v>37022</v>
      </c>
      <c r="B3286">
        <v>178.75</v>
      </c>
      <c r="C3286">
        <v>179</v>
      </c>
      <c r="D3286">
        <v>173</v>
      </c>
      <c r="E3286">
        <v>173.7</v>
      </c>
      <c r="F3286">
        <v>175.80557626697299</v>
      </c>
      <c r="G3286">
        <v>44259</v>
      </c>
      <c r="H3286">
        <v>785</v>
      </c>
      <c r="I3286">
        <v>7780979</v>
      </c>
    </row>
    <row r="3287" spans="1:9">
      <c r="A3287" s="1">
        <v>37021</v>
      </c>
      <c r="B3287">
        <v>181</v>
      </c>
      <c r="C3287">
        <v>183.75</v>
      </c>
      <c r="D3287">
        <v>179</v>
      </c>
      <c r="E3287">
        <v>179.4</v>
      </c>
      <c r="F3287">
        <v>180.91008201640301</v>
      </c>
      <c r="G3287">
        <v>39992</v>
      </c>
      <c r="H3287">
        <v>683</v>
      </c>
      <c r="I3287">
        <v>7234956</v>
      </c>
    </row>
    <row r="3288" spans="1:9">
      <c r="A3288" s="1">
        <v>37020</v>
      </c>
      <c r="B3288">
        <v>180</v>
      </c>
      <c r="C3288">
        <v>182</v>
      </c>
      <c r="D3288">
        <v>178.15</v>
      </c>
      <c r="E3288">
        <v>181.55</v>
      </c>
      <c r="F3288">
        <v>180.19956586623201</v>
      </c>
      <c r="G3288">
        <v>44226</v>
      </c>
      <c r="H3288">
        <v>642</v>
      </c>
      <c r="I3288">
        <v>7969506</v>
      </c>
    </row>
    <row r="3289" spans="1:9">
      <c r="A3289" s="1">
        <v>37019</v>
      </c>
      <c r="B3289">
        <v>179.9</v>
      </c>
      <c r="C3289">
        <v>180.2</v>
      </c>
      <c r="D3289">
        <v>177</v>
      </c>
      <c r="E3289">
        <v>178.9</v>
      </c>
      <c r="F3289">
        <v>178.51326480364301</v>
      </c>
      <c r="G3289">
        <v>32492</v>
      </c>
      <c r="H3289">
        <v>677</v>
      </c>
      <c r="I3289">
        <v>5800253</v>
      </c>
    </row>
    <row r="3290" spans="1:9">
      <c r="A3290" s="1">
        <v>37018</v>
      </c>
      <c r="B3290">
        <v>180</v>
      </c>
      <c r="C3290">
        <v>184</v>
      </c>
      <c r="D3290">
        <v>179</v>
      </c>
      <c r="E3290">
        <v>179.4</v>
      </c>
      <c r="F3290">
        <v>181.66880818567901</v>
      </c>
      <c r="G3290">
        <v>93236</v>
      </c>
      <c r="H3290">
        <v>1175</v>
      </c>
      <c r="I3290">
        <v>16938073</v>
      </c>
    </row>
    <row r="3291" spans="1:9">
      <c r="A3291" s="1">
        <v>37015</v>
      </c>
      <c r="B3291">
        <v>176.75</v>
      </c>
      <c r="C3291">
        <v>183</v>
      </c>
      <c r="D3291">
        <v>176.05</v>
      </c>
      <c r="E3291">
        <v>179.15</v>
      </c>
      <c r="F3291">
        <v>179.965628843735</v>
      </c>
      <c r="G3291">
        <v>145529</v>
      </c>
      <c r="H3291">
        <v>2081</v>
      </c>
      <c r="I3291">
        <v>26190218</v>
      </c>
    </row>
    <row r="3292" spans="1:9">
      <c r="A3292" s="1">
        <v>37014</v>
      </c>
      <c r="B3292">
        <v>178</v>
      </c>
      <c r="C3292">
        <v>178.3</v>
      </c>
      <c r="D3292">
        <v>176.25</v>
      </c>
      <c r="E3292">
        <v>177.8</v>
      </c>
      <c r="F3292">
        <v>177.15216286348601</v>
      </c>
      <c r="G3292">
        <v>37381</v>
      </c>
      <c r="H3292">
        <v>803</v>
      </c>
      <c r="I3292">
        <v>6622125</v>
      </c>
    </row>
    <row r="3293" spans="1:9">
      <c r="A3293" s="1">
        <v>37013</v>
      </c>
      <c r="B3293">
        <v>180.3</v>
      </c>
      <c r="C3293">
        <v>182.4</v>
      </c>
      <c r="D3293">
        <v>176</v>
      </c>
      <c r="E3293">
        <v>177.1</v>
      </c>
      <c r="F3293">
        <v>177.350667452349</v>
      </c>
      <c r="G3293">
        <v>88246</v>
      </c>
      <c r="H3293">
        <v>1342</v>
      </c>
      <c r="I3293">
        <v>15650487</v>
      </c>
    </row>
    <row r="3294" spans="1:9">
      <c r="A3294" s="1">
        <v>37011</v>
      </c>
      <c r="B3294">
        <v>173</v>
      </c>
      <c r="C3294">
        <v>184</v>
      </c>
      <c r="D3294">
        <v>173</v>
      </c>
      <c r="E3294">
        <v>180</v>
      </c>
      <c r="F3294">
        <v>180.11740591328501</v>
      </c>
      <c r="G3294">
        <v>290769</v>
      </c>
      <c r="H3294">
        <v>2929</v>
      </c>
      <c r="I3294">
        <v>52372558</v>
      </c>
    </row>
    <row r="3295" spans="1:9">
      <c r="A3295" s="1">
        <v>37011</v>
      </c>
      <c r="B3295">
        <v>176</v>
      </c>
      <c r="C3295">
        <v>176</v>
      </c>
      <c r="D3295">
        <v>176</v>
      </c>
      <c r="E3295">
        <v>176</v>
      </c>
      <c r="F3295">
        <v>176</v>
      </c>
      <c r="G3295">
        <v>125</v>
      </c>
      <c r="H3295">
        <v>2</v>
      </c>
      <c r="I3295">
        <v>22000</v>
      </c>
    </row>
    <row r="3296" spans="1:9">
      <c r="A3296" s="1">
        <v>37008</v>
      </c>
      <c r="B3296">
        <v>162</v>
      </c>
      <c r="C3296">
        <v>174.8</v>
      </c>
      <c r="D3296">
        <v>155</v>
      </c>
      <c r="E3296">
        <v>173.3</v>
      </c>
      <c r="F3296">
        <v>167.159248540238</v>
      </c>
      <c r="G3296">
        <v>295425</v>
      </c>
      <c r="H3296">
        <v>3205</v>
      </c>
      <c r="I3296">
        <v>49383021</v>
      </c>
    </row>
    <row r="3297" spans="1:9">
      <c r="A3297" s="1">
        <v>37007</v>
      </c>
      <c r="B3297">
        <v>159</v>
      </c>
      <c r="C3297">
        <v>163.30000000000001</v>
      </c>
      <c r="D3297">
        <v>158.55000000000001</v>
      </c>
      <c r="E3297">
        <v>162.19999999999999</v>
      </c>
      <c r="F3297">
        <v>161.463390216855</v>
      </c>
      <c r="G3297">
        <v>64928</v>
      </c>
      <c r="H3297">
        <v>1082</v>
      </c>
      <c r="I3297">
        <v>10483495</v>
      </c>
    </row>
    <row r="3298" spans="1:9">
      <c r="A3298" s="1">
        <v>37006</v>
      </c>
      <c r="B3298">
        <v>156.6</v>
      </c>
      <c r="C3298">
        <v>159.9</v>
      </c>
      <c r="D3298">
        <v>156.55000000000001</v>
      </c>
      <c r="E3298">
        <v>158.75</v>
      </c>
      <c r="F3298">
        <v>158.73707206459801</v>
      </c>
      <c r="G3298">
        <v>18081</v>
      </c>
      <c r="H3298">
        <v>347</v>
      </c>
      <c r="I3298">
        <v>2870125</v>
      </c>
    </row>
    <row r="3299" spans="1:9">
      <c r="A3299" s="1">
        <v>37005</v>
      </c>
      <c r="B3299">
        <v>158.69999999999999</v>
      </c>
      <c r="C3299">
        <v>158.69999999999999</v>
      </c>
      <c r="D3299">
        <v>157</v>
      </c>
      <c r="E3299">
        <v>157.65</v>
      </c>
      <c r="F3299">
        <v>157.610341008897</v>
      </c>
      <c r="G3299">
        <v>26187</v>
      </c>
      <c r="H3299">
        <v>399</v>
      </c>
      <c r="I3299">
        <v>4127342</v>
      </c>
    </row>
    <row r="3300" spans="1:9">
      <c r="A3300" s="1">
        <v>37004</v>
      </c>
      <c r="B3300">
        <v>159.9</v>
      </c>
      <c r="C3300">
        <v>161.65</v>
      </c>
      <c r="D3300">
        <v>158</v>
      </c>
      <c r="E3300">
        <v>158.1</v>
      </c>
      <c r="F3300">
        <v>159.730980179201</v>
      </c>
      <c r="G3300">
        <v>36830</v>
      </c>
      <c r="H3300">
        <v>763</v>
      </c>
      <c r="I3300">
        <v>5882892</v>
      </c>
    </row>
    <row r="3301" spans="1:9">
      <c r="A3301" s="1">
        <v>37001</v>
      </c>
      <c r="B3301">
        <v>159.4</v>
      </c>
      <c r="C3301">
        <v>160.25</v>
      </c>
      <c r="D3301">
        <v>156.65</v>
      </c>
      <c r="E3301">
        <v>158.5</v>
      </c>
      <c r="F3301">
        <v>158.66399519735799</v>
      </c>
      <c r="G3301">
        <v>33315</v>
      </c>
      <c r="H3301">
        <v>537</v>
      </c>
      <c r="I3301">
        <v>5285891</v>
      </c>
    </row>
    <row r="3302" spans="1:9">
      <c r="A3302" s="1">
        <v>37000</v>
      </c>
      <c r="B3302">
        <v>161.9</v>
      </c>
      <c r="C3302">
        <v>163.80000000000001</v>
      </c>
      <c r="D3302">
        <v>158</v>
      </c>
      <c r="E3302">
        <v>158.30000000000001</v>
      </c>
      <c r="F3302">
        <v>160.78425326156301</v>
      </c>
      <c r="G3302">
        <v>54805</v>
      </c>
      <c r="H3302">
        <v>813</v>
      </c>
      <c r="I3302">
        <v>8811781</v>
      </c>
    </row>
    <row r="3303" spans="1:9">
      <c r="A3303" s="1">
        <v>36999</v>
      </c>
      <c r="B3303">
        <v>158.05000000000001</v>
      </c>
      <c r="C3303">
        <v>161</v>
      </c>
      <c r="D3303">
        <v>158.05000000000001</v>
      </c>
      <c r="E3303">
        <v>160.05000000000001</v>
      </c>
      <c r="F3303">
        <v>160.11587712715701</v>
      </c>
      <c r="G3303">
        <v>41311</v>
      </c>
      <c r="H3303">
        <v>647</v>
      </c>
      <c r="I3303">
        <v>6614547</v>
      </c>
    </row>
    <row r="3304" spans="1:9">
      <c r="A3304" s="1">
        <v>36998</v>
      </c>
      <c r="B3304">
        <v>157.85</v>
      </c>
      <c r="C3304">
        <v>159.44999999999999</v>
      </c>
      <c r="D3304">
        <v>156</v>
      </c>
      <c r="E3304">
        <v>158.6</v>
      </c>
      <c r="F3304">
        <v>158.123383620689</v>
      </c>
      <c r="G3304">
        <v>29696</v>
      </c>
      <c r="H3304">
        <v>562</v>
      </c>
      <c r="I3304">
        <v>4695632</v>
      </c>
    </row>
    <row r="3305" spans="1:9">
      <c r="A3305" s="1">
        <v>36997</v>
      </c>
      <c r="B3305">
        <v>154</v>
      </c>
      <c r="C3305">
        <v>157.5</v>
      </c>
      <c r="D3305">
        <v>152</v>
      </c>
      <c r="E3305">
        <v>156.6</v>
      </c>
      <c r="F3305">
        <v>154.71978885188199</v>
      </c>
      <c r="G3305">
        <v>31826</v>
      </c>
      <c r="H3305">
        <v>547</v>
      </c>
      <c r="I3305">
        <v>4924112</v>
      </c>
    </row>
    <row r="3306" spans="1:9">
      <c r="A3306" s="1">
        <v>36993</v>
      </c>
      <c r="B3306">
        <v>154.25</v>
      </c>
      <c r="C3306">
        <v>155.75</v>
      </c>
      <c r="D3306">
        <v>151.5</v>
      </c>
      <c r="E3306">
        <v>153.25</v>
      </c>
      <c r="F3306">
        <v>153.67420151138199</v>
      </c>
      <c r="G3306">
        <v>105731</v>
      </c>
      <c r="H3306">
        <v>1304</v>
      </c>
      <c r="I3306">
        <v>16248127</v>
      </c>
    </row>
    <row r="3307" spans="1:9">
      <c r="A3307" s="1">
        <v>36992</v>
      </c>
      <c r="B3307">
        <v>156.1</v>
      </c>
      <c r="C3307">
        <v>157.65</v>
      </c>
      <c r="D3307">
        <v>154.5</v>
      </c>
      <c r="E3307">
        <v>155.15</v>
      </c>
      <c r="F3307">
        <v>155.74947220267401</v>
      </c>
      <c r="G3307">
        <v>32683</v>
      </c>
      <c r="H3307">
        <v>621</v>
      </c>
      <c r="I3307">
        <v>5090360</v>
      </c>
    </row>
    <row r="3308" spans="1:9">
      <c r="A3308" s="1">
        <v>36991</v>
      </c>
      <c r="B3308">
        <v>160</v>
      </c>
      <c r="C3308">
        <v>160.75</v>
      </c>
      <c r="D3308">
        <v>155.30000000000001</v>
      </c>
      <c r="E3308">
        <v>157.30000000000001</v>
      </c>
      <c r="F3308">
        <v>157.60214254994699</v>
      </c>
      <c r="G3308">
        <v>25577</v>
      </c>
      <c r="H3308">
        <v>538</v>
      </c>
      <c r="I3308">
        <v>4030990</v>
      </c>
    </row>
    <row r="3309" spans="1:9">
      <c r="A3309" s="1">
        <v>36990</v>
      </c>
      <c r="B3309">
        <v>161.44999999999999</v>
      </c>
      <c r="C3309">
        <v>161.44999999999999</v>
      </c>
      <c r="D3309">
        <v>155.25</v>
      </c>
      <c r="E3309">
        <v>159.15</v>
      </c>
      <c r="F3309">
        <v>158.44568213570901</v>
      </c>
      <c r="G3309">
        <v>26483</v>
      </c>
      <c r="H3309">
        <v>454</v>
      </c>
      <c r="I3309">
        <v>4196117</v>
      </c>
    </row>
    <row r="3310" spans="1:9">
      <c r="A3310" s="1">
        <v>36987</v>
      </c>
      <c r="B3310">
        <v>158.80000000000001</v>
      </c>
      <c r="C3310">
        <v>160</v>
      </c>
      <c r="D3310">
        <v>156</v>
      </c>
      <c r="E3310">
        <v>157.94999999999999</v>
      </c>
      <c r="F3310">
        <v>157.70402774493499</v>
      </c>
      <c r="G3310">
        <v>38061</v>
      </c>
      <c r="H3310">
        <v>595</v>
      </c>
      <c r="I3310">
        <v>6002373</v>
      </c>
    </row>
    <row r="3311" spans="1:9">
      <c r="A3311" s="1">
        <v>36985</v>
      </c>
      <c r="B3311">
        <v>156.69999999999999</v>
      </c>
      <c r="C3311">
        <v>157.44999999999999</v>
      </c>
      <c r="D3311">
        <v>155.25</v>
      </c>
      <c r="E3311">
        <v>156.6</v>
      </c>
      <c r="F3311">
        <v>156.11511526116101</v>
      </c>
      <c r="G3311">
        <v>27416</v>
      </c>
      <c r="H3311">
        <v>361</v>
      </c>
      <c r="I3311">
        <v>4280052</v>
      </c>
    </row>
    <row r="3312" spans="1:9">
      <c r="A3312" s="1">
        <v>36984</v>
      </c>
      <c r="B3312">
        <v>153.6</v>
      </c>
      <c r="C3312">
        <v>158.4</v>
      </c>
      <c r="D3312">
        <v>153.6</v>
      </c>
      <c r="E3312">
        <v>157.85</v>
      </c>
      <c r="F3312">
        <v>156.585260062488</v>
      </c>
      <c r="G3312">
        <v>27205</v>
      </c>
      <c r="H3312">
        <v>616</v>
      </c>
      <c r="I3312">
        <v>4259902</v>
      </c>
    </row>
    <row r="3313" spans="1:9">
      <c r="A3313" s="1">
        <v>36983</v>
      </c>
      <c r="B3313">
        <v>152.1</v>
      </c>
      <c r="C3313">
        <v>155.19999999999999</v>
      </c>
      <c r="D3313">
        <v>151</v>
      </c>
      <c r="E3313">
        <v>154.80000000000001</v>
      </c>
      <c r="F3313">
        <v>153.59460453709301</v>
      </c>
      <c r="G3313">
        <v>32620</v>
      </c>
      <c r="H3313">
        <v>449</v>
      </c>
      <c r="I3313">
        <v>5010256</v>
      </c>
    </row>
    <row r="3314" spans="1:9">
      <c r="A3314" s="1">
        <v>36980</v>
      </c>
      <c r="B3314">
        <v>155.5</v>
      </c>
      <c r="C3314">
        <v>155.85</v>
      </c>
      <c r="D3314">
        <v>154.30000000000001</v>
      </c>
      <c r="E3314">
        <v>154.5</v>
      </c>
      <c r="F3314">
        <v>154.70759572678099</v>
      </c>
      <c r="G3314">
        <v>110549</v>
      </c>
      <c r="H3314">
        <v>998</v>
      </c>
      <c r="I3314">
        <v>17102770</v>
      </c>
    </row>
    <row r="3315" spans="1:9">
      <c r="A3315" s="1">
        <v>36979</v>
      </c>
      <c r="B3315">
        <v>156</v>
      </c>
      <c r="C3315">
        <v>160.44999999999999</v>
      </c>
      <c r="D3315">
        <v>155.30000000000001</v>
      </c>
      <c r="E3315">
        <v>156.65</v>
      </c>
      <c r="F3315">
        <v>157.13589629957801</v>
      </c>
      <c r="G3315">
        <v>90260</v>
      </c>
      <c r="H3315">
        <v>923</v>
      </c>
      <c r="I3315">
        <v>14183086</v>
      </c>
    </row>
    <row r="3316" spans="1:9">
      <c r="A3316" s="1">
        <v>36978</v>
      </c>
      <c r="B3316">
        <v>158.9</v>
      </c>
      <c r="C3316">
        <v>160</v>
      </c>
      <c r="D3316">
        <v>156.05000000000001</v>
      </c>
      <c r="E3316">
        <v>156.94999999999999</v>
      </c>
      <c r="F3316">
        <v>157.82692346394501</v>
      </c>
      <c r="G3316">
        <v>49689</v>
      </c>
      <c r="H3316">
        <v>474</v>
      </c>
      <c r="I3316">
        <v>7842262</v>
      </c>
    </row>
    <row r="3317" spans="1:9">
      <c r="A3317" s="1">
        <v>36977</v>
      </c>
      <c r="B3317">
        <v>157.19999999999999</v>
      </c>
      <c r="C3317">
        <v>157.85</v>
      </c>
      <c r="D3317">
        <v>155.65</v>
      </c>
      <c r="E3317">
        <v>156.9</v>
      </c>
      <c r="F3317">
        <v>156.712568404054</v>
      </c>
      <c r="G3317">
        <v>33441</v>
      </c>
      <c r="H3317">
        <v>380</v>
      </c>
      <c r="I3317">
        <v>5240625</v>
      </c>
    </row>
    <row r="3318" spans="1:9">
      <c r="A3318" s="1">
        <v>36976</v>
      </c>
      <c r="B3318">
        <v>155</v>
      </c>
      <c r="C3318">
        <v>158.85</v>
      </c>
      <c r="D3318">
        <v>155</v>
      </c>
      <c r="E3318">
        <v>155.80000000000001</v>
      </c>
      <c r="F3318">
        <v>156.570725852468</v>
      </c>
      <c r="G3318">
        <v>50823</v>
      </c>
      <c r="H3318">
        <v>402</v>
      </c>
      <c r="I3318">
        <v>7957394</v>
      </c>
    </row>
    <row r="3319" spans="1:9">
      <c r="A3319" s="1">
        <v>36973</v>
      </c>
      <c r="B3319">
        <v>158.25</v>
      </c>
      <c r="C3319">
        <v>158.5</v>
      </c>
      <c r="D3319">
        <v>156.05000000000001</v>
      </c>
      <c r="E3319">
        <v>157.05000000000001</v>
      </c>
      <c r="F3319">
        <v>157.22861943500899</v>
      </c>
      <c r="G3319">
        <v>82727</v>
      </c>
      <c r="H3319">
        <v>952</v>
      </c>
      <c r="I3319">
        <v>13007052</v>
      </c>
    </row>
    <row r="3320" spans="1:9">
      <c r="A3320" s="1">
        <v>36972</v>
      </c>
      <c r="B3320">
        <v>162</v>
      </c>
      <c r="C3320">
        <v>162.44999999999999</v>
      </c>
      <c r="D3320">
        <v>157</v>
      </c>
      <c r="E3320">
        <v>157.35</v>
      </c>
      <c r="F3320">
        <v>159.29451840027301</v>
      </c>
      <c r="G3320">
        <v>35081</v>
      </c>
      <c r="H3320">
        <v>456</v>
      </c>
      <c r="I3320">
        <v>5588211</v>
      </c>
    </row>
    <row r="3321" spans="1:9">
      <c r="A3321" s="1">
        <v>36971</v>
      </c>
      <c r="B3321">
        <v>158.1</v>
      </c>
      <c r="C3321">
        <v>162</v>
      </c>
      <c r="D3321">
        <v>157.80000000000001</v>
      </c>
      <c r="E3321">
        <v>161.25</v>
      </c>
      <c r="F3321">
        <v>159.14750962943199</v>
      </c>
      <c r="G3321">
        <v>37645</v>
      </c>
      <c r="H3321">
        <v>534</v>
      </c>
      <c r="I3321">
        <v>5991108</v>
      </c>
    </row>
    <row r="3322" spans="1:9">
      <c r="A3322" s="1">
        <v>36970</v>
      </c>
      <c r="B3322">
        <v>161.1</v>
      </c>
      <c r="C3322">
        <v>161.94999999999999</v>
      </c>
      <c r="D3322">
        <v>159.05000000000001</v>
      </c>
      <c r="E3322">
        <v>159.69999999999999</v>
      </c>
      <c r="F3322">
        <v>159.97989702261</v>
      </c>
      <c r="G3322">
        <v>22335</v>
      </c>
      <c r="H3322">
        <v>469</v>
      </c>
      <c r="I3322">
        <v>3573151</v>
      </c>
    </row>
    <row r="3323" spans="1:9">
      <c r="A3323" s="1">
        <v>36969</v>
      </c>
      <c r="B3323">
        <v>160</v>
      </c>
      <c r="C3323">
        <v>162.25</v>
      </c>
      <c r="D3323">
        <v>160</v>
      </c>
      <c r="E3323">
        <v>161.65</v>
      </c>
      <c r="F3323">
        <v>161.12730926297999</v>
      </c>
      <c r="G3323">
        <v>46281</v>
      </c>
      <c r="H3323">
        <v>369</v>
      </c>
      <c r="I3323">
        <v>7457133</v>
      </c>
    </row>
    <row r="3324" spans="1:9">
      <c r="A3324" s="1">
        <v>36966</v>
      </c>
      <c r="B3324">
        <v>161.1</v>
      </c>
      <c r="C3324">
        <v>163.95</v>
      </c>
      <c r="D3324">
        <v>159</v>
      </c>
      <c r="E3324">
        <v>159.80000000000001</v>
      </c>
      <c r="F3324">
        <v>160.870664488903</v>
      </c>
      <c r="G3324">
        <v>135307</v>
      </c>
      <c r="H3324">
        <v>1215</v>
      </c>
      <c r="I3324">
        <v>21766927</v>
      </c>
    </row>
    <row r="3325" spans="1:9">
      <c r="A3325" s="1">
        <v>36965</v>
      </c>
      <c r="B3325">
        <v>163.1</v>
      </c>
      <c r="C3325">
        <v>165</v>
      </c>
      <c r="D3325">
        <v>162.5</v>
      </c>
      <c r="E3325">
        <v>163.80000000000001</v>
      </c>
      <c r="F3325">
        <v>163.77997527812099</v>
      </c>
      <c r="G3325">
        <v>95462</v>
      </c>
      <c r="H3325">
        <v>1026</v>
      </c>
      <c r="I3325">
        <v>15634764</v>
      </c>
    </row>
    <row r="3326" spans="1:9">
      <c r="A3326" s="1">
        <v>36964</v>
      </c>
      <c r="B3326">
        <v>165</v>
      </c>
      <c r="C3326">
        <v>166.9</v>
      </c>
      <c r="D3326">
        <v>162</v>
      </c>
      <c r="E3326">
        <v>164.1</v>
      </c>
      <c r="F3326">
        <v>164.45772143502001</v>
      </c>
      <c r="G3326">
        <v>108542</v>
      </c>
      <c r="H3326">
        <v>1111</v>
      </c>
      <c r="I3326">
        <v>17850570</v>
      </c>
    </row>
    <row r="3327" spans="1:9">
      <c r="A3327" s="1">
        <v>36963</v>
      </c>
      <c r="B3327">
        <v>170.5</v>
      </c>
      <c r="C3327">
        <v>171.5</v>
      </c>
      <c r="D3327">
        <v>158</v>
      </c>
      <c r="E3327">
        <v>168.5</v>
      </c>
      <c r="F3327">
        <v>163.57644452792499</v>
      </c>
      <c r="G3327">
        <v>154393</v>
      </c>
      <c r="H3327">
        <v>1714</v>
      </c>
      <c r="I3327">
        <v>25255058</v>
      </c>
    </row>
    <row r="3328" spans="1:9">
      <c r="A3328" s="1">
        <v>36962</v>
      </c>
      <c r="B3328">
        <v>175</v>
      </c>
      <c r="C3328">
        <v>177.9</v>
      </c>
      <c r="D3328">
        <v>171</v>
      </c>
      <c r="E3328">
        <v>171.6</v>
      </c>
      <c r="F3328">
        <v>173.375084161942</v>
      </c>
      <c r="G3328">
        <v>102481</v>
      </c>
      <c r="H3328">
        <v>802</v>
      </c>
      <c r="I3328">
        <v>17767652</v>
      </c>
    </row>
    <row r="3329" spans="1:9">
      <c r="A3329" s="1">
        <v>36959</v>
      </c>
      <c r="B3329">
        <v>173.6</v>
      </c>
      <c r="C3329">
        <v>176</v>
      </c>
      <c r="D3329">
        <v>170.5</v>
      </c>
      <c r="E3329">
        <v>175.1</v>
      </c>
      <c r="F3329">
        <v>174.29206679571399</v>
      </c>
      <c r="G3329">
        <v>185461</v>
      </c>
      <c r="H3329">
        <v>1466</v>
      </c>
      <c r="I3329">
        <v>32324381</v>
      </c>
    </row>
    <row r="3330" spans="1:9">
      <c r="A3330" s="1">
        <v>36958</v>
      </c>
      <c r="B3330">
        <v>175</v>
      </c>
      <c r="C3330">
        <v>177</v>
      </c>
      <c r="D3330">
        <v>173.5</v>
      </c>
      <c r="E3330">
        <v>176.6</v>
      </c>
      <c r="F3330">
        <v>175.604816707955</v>
      </c>
      <c r="G3330">
        <v>63778</v>
      </c>
      <c r="H3330">
        <v>833</v>
      </c>
      <c r="I3330">
        <v>11199724</v>
      </c>
    </row>
    <row r="3331" spans="1:9">
      <c r="A3331" s="1">
        <v>36957</v>
      </c>
      <c r="B3331">
        <v>177</v>
      </c>
      <c r="C3331">
        <v>178.75</v>
      </c>
      <c r="D3331">
        <v>171.35</v>
      </c>
      <c r="E3331">
        <v>174.45</v>
      </c>
      <c r="F3331">
        <v>174.05774646185</v>
      </c>
      <c r="G3331">
        <v>82741</v>
      </c>
      <c r="H3331">
        <v>1093</v>
      </c>
      <c r="I3331">
        <v>14401712</v>
      </c>
    </row>
    <row r="3332" spans="1:9">
      <c r="A3332" s="1">
        <v>36955</v>
      </c>
      <c r="B3332">
        <v>178</v>
      </c>
      <c r="C3332">
        <v>179.75</v>
      </c>
      <c r="D3332">
        <v>174</v>
      </c>
      <c r="E3332">
        <v>175.85</v>
      </c>
      <c r="F3332">
        <v>176.117378504507</v>
      </c>
      <c r="G3332">
        <v>197353</v>
      </c>
      <c r="H3332">
        <v>2682</v>
      </c>
      <c r="I3332">
        <v>34757293</v>
      </c>
    </row>
    <row r="3333" spans="1:9">
      <c r="A3333" s="1">
        <v>36952</v>
      </c>
      <c r="B3333">
        <v>184</v>
      </c>
      <c r="C3333">
        <v>185</v>
      </c>
      <c r="D3333">
        <v>175.5</v>
      </c>
      <c r="E3333">
        <v>176.25</v>
      </c>
      <c r="F3333">
        <v>178.72414233322499</v>
      </c>
      <c r="G3333">
        <v>172328</v>
      </c>
      <c r="H3333">
        <v>1737</v>
      </c>
      <c r="I3333">
        <v>30799174</v>
      </c>
    </row>
    <row r="3334" spans="1:9">
      <c r="A3334" s="1">
        <v>36951</v>
      </c>
      <c r="B3334">
        <v>183.5</v>
      </c>
      <c r="C3334">
        <v>188.5</v>
      </c>
      <c r="D3334">
        <v>181.05</v>
      </c>
      <c r="E3334">
        <v>182.7</v>
      </c>
      <c r="F3334">
        <v>185.11944523752999</v>
      </c>
      <c r="G3334">
        <v>206647</v>
      </c>
      <c r="H3334">
        <v>2091</v>
      </c>
      <c r="I3334">
        <v>38254378</v>
      </c>
    </row>
    <row r="3335" spans="1:9">
      <c r="A3335" s="1">
        <v>36950</v>
      </c>
      <c r="B3335">
        <v>180.3</v>
      </c>
      <c r="C3335">
        <v>188.4</v>
      </c>
      <c r="D3335">
        <v>178.5</v>
      </c>
      <c r="E3335">
        <v>181.95</v>
      </c>
      <c r="F3335">
        <v>182.73138597701501</v>
      </c>
      <c r="G3335">
        <v>237724</v>
      </c>
      <c r="H3335">
        <v>2259</v>
      </c>
      <c r="I3335">
        <v>43439636</v>
      </c>
    </row>
    <row r="3336" spans="1:9">
      <c r="A3336" s="1">
        <v>36949</v>
      </c>
      <c r="B3336">
        <v>183.1</v>
      </c>
      <c r="C3336">
        <v>183.9</v>
      </c>
      <c r="D3336">
        <v>178</v>
      </c>
      <c r="E3336">
        <v>178.5</v>
      </c>
      <c r="F3336">
        <v>180.150448094496</v>
      </c>
      <c r="G3336">
        <v>170165</v>
      </c>
      <c r="H3336">
        <v>1585</v>
      </c>
      <c r="I3336">
        <v>30655301</v>
      </c>
    </row>
    <row r="3337" spans="1:9">
      <c r="A3337" s="1">
        <v>36948</v>
      </c>
      <c r="B3337">
        <v>184</v>
      </c>
      <c r="C3337">
        <v>185.45</v>
      </c>
      <c r="D3337">
        <v>182</v>
      </c>
      <c r="E3337">
        <v>183.05</v>
      </c>
      <c r="F3337">
        <v>183.27751255598699</v>
      </c>
      <c r="G3337">
        <v>128823</v>
      </c>
      <c r="H3337">
        <v>1259</v>
      </c>
      <c r="I3337">
        <v>23610359</v>
      </c>
    </row>
    <row r="3338" spans="1:9">
      <c r="A3338" s="1">
        <v>36945</v>
      </c>
      <c r="B3338">
        <v>187.5</v>
      </c>
      <c r="C3338">
        <v>191</v>
      </c>
      <c r="D3338">
        <v>182.05</v>
      </c>
      <c r="E3338">
        <v>183.3</v>
      </c>
      <c r="F3338">
        <v>186.40925674796199</v>
      </c>
      <c r="G3338">
        <v>238183</v>
      </c>
      <c r="H3338">
        <v>2639</v>
      </c>
      <c r="I3338">
        <v>44399516</v>
      </c>
    </row>
    <row r="3339" spans="1:9">
      <c r="A3339" s="1">
        <v>36944</v>
      </c>
      <c r="B3339">
        <v>193.7</v>
      </c>
      <c r="C3339">
        <v>195</v>
      </c>
      <c r="D3339">
        <v>188</v>
      </c>
      <c r="E3339">
        <v>188.35</v>
      </c>
      <c r="F3339">
        <v>191.11152914654701</v>
      </c>
      <c r="G3339">
        <v>393906</v>
      </c>
      <c r="H3339">
        <v>3657</v>
      </c>
      <c r="I3339">
        <v>75279978</v>
      </c>
    </row>
    <row r="3340" spans="1:9">
      <c r="A3340" s="1">
        <v>36943</v>
      </c>
      <c r="B3340">
        <v>188.35</v>
      </c>
      <c r="C3340">
        <v>194.65</v>
      </c>
      <c r="D3340">
        <v>187</v>
      </c>
      <c r="E3340">
        <v>193.6</v>
      </c>
      <c r="F3340">
        <v>190.73412095707999</v>
      </c>
      <c r="G3340">
        <v>660383</v>
      </c>
      <c r="H3340">
        <v>4753</v>
      </c>
      <c r="I3340">
        <v>125957571</v>
      </c>
    </row>
    <row r="3341" spans="1:9">
      <c r="A3341" s="1">
        <v>36942</v>
      </c>
      <c r="B3341">
        <v>180</v>
      </c>
      <c r="C3341">
        <v>188.95</v>
      </c>
      <c r="D3341">
        <v>179.55</v>
      </c>
      <c r="E3341">
        <v>187.75</v>
      </c>
      <c r="F3341">
        <v>185.519742091735</v>
      </c>
      <c r="G3341">
        <v>498782</v>
      </c>
      <c r="H3341">
        <v>3283</v>
      </c>
      <c r="I3341">
        <v>92533908</v>
      </c>
    </row>
    <row r="3342" spans="1:9">
      <c r="A3342" s="1">
        <v>36941</v>
      </c>
      <c r="B3342">
        <v>180.95</v>
      </c>
      <c r="C3342">
        <v>182.7</v>
      </c>
      <c r="D3342">
        <v>179</v>
      </c>
      <c r="E3342">
        <v>179.9</v>
      </c>
      <c r="F3342">
        <v>179.92277164601299</v>
      </c>
      <c r="G3342">
        <v>125485</v>
      </c>
      <c r="H3342">
        <v>1321</v>
      </c>
      <c r="I3342">
        <v>22577609</v>
      </c>
    </row>
    <row r="3343" spans="1:9">
      <c r="A3343" s="1">
        <v>36938</v>
      </c>
      <c r="B3343">
        <v>186</v>
      </c>
      <c r="C3343">
        <v>186</v>
      </c>
      <c r="D3343">
        <v>179.1</v>
      </c>
      <c r="E3343">
        <v>179.55</v>
      </c>
      <c r="F3343">
        <v>181.39995302621401</v>
      </c>
      <c r="G3343">
        <v>208627</v>
      </c>
      <c r="H3343">
        <v>2162</v>
      </c>
      <c r="I3343">
        <v>37844928</v>
      </c>
    </row>
    <row r="3344" spans="1:9">
      <c r="A3344" s="1">
        <v>36937</v>
      </c>
      <c r="B3344">
        <v>199.55</v>
      </c>
      <c r="C3344">
        <v>199.55</v>
      </c>
      <c r="D3344">
        <v>184.8</v>
      </c>
      <c r="E3344">
        <v>184.8</v>
      </c>
      <c r="F3344">
        <v>199</v>
      </c>
      <c r="G3344">
        <v>1</v>
      </c>
      <c r="H3344">
        <v>1</v>
      </c>
      <c r="I3344">
        <v>199</v>
      </c>
    </row>
    <row r="3345" spans="1:9">
      <c r="A3345" s="1">
        <v>36937</v>
      </c>
      <c r="B3345">
        <v>185</v>
      </c>
      <c r="C3345">
        <v>187</v>
      </c>
      <c r="D3345">
        <v>183.5</v>
      </c>
      <c r="E3345">
        <v>184.95</v>
      </c>
      <c r="F3345">
        <v>185.53224134356199</v>
      </c>
      <c r="G3345">
        <v>197743</v>
      </c>
      <c r="H3345">
        <v>2078</v>
      </c>
      <c r="I3345">
        <v>36687702</v>
      </c>
    </row>
    <row r="3346" spans="1:9">
      <c r="A3346" s="1">
        <v>36936</v>
      </c>
      <c r="B3346">
        <v>184.7</v>
      </c>
      <c r="C3346">
        <v>185</v>
      </c>
      <c r="D3346">
        <v>182</v>
      </c>
      <c r="E3346">
        <v>184.8</v>
      </c>
      <c r="F3346">
        <v>183.78254561087601</v>
      </c>
      <c r="G3346">
        <v>74434</v>
      </c>
      <c r="H3346">
        <v>820</v>
      </c>
      <c r="I3346">
        <v>13679670</v>
      </c>
    </row>
    <row r="3347" spans="1:9">
      <c r="A3347" s="1">
        <v>36935</v>
      </c>
      <c r="B3347">
        <v>190</v>
      </c>
      <c r="C3347">
        <v>190.75</v>
      </c>
      <c r="D3347">
        <v>183.3</v>
      </c>
      <c r="E3347">
        <v>183.7</v>
      </c>
      <c r="F3347">
        <v>186.09997754154799</v>
      </c>
      <c r="G3347">
        <v>240444</v>
      </c>
      <c r="H3347">
        <v>2352</v>
      </c>
      <c r="I3347">
        <v>44746623</v>
      </c>
    </row>
    <row r="3348" spans="1:9">
      <c r="A3348" s="1">
        <v>36934</v>
      </c>
      <c r="B3348">
        <v>173.1</v>
      </c>
      <c r="C3348">
        <v>198</v>
      </c>
      <c r="D3348">
        <v>173.1</v>
      </c>
      <c r="E3348">
        <v>197.55</v>
      </c>
      <c r="F3348">
        <v>185.32499999999999</v>
      </c>
      <c r="G3348">
        <v>400</v>
      </c>
      <c r="H3348">
        <v>5</v>
      </c>
      <c r="I3348">
        <v>74130</v>
      </c>
    </row>
    <row r="3349" spans="1:9">
      <c r="A3349" s="1">
        <v>36934</v>
      </c>
      <c r="B3349">
        <v>190</v>
      </c>
      <c r="C3349">
        <v>193.7</v>
      </c>
      <c r="D3349">
        <v>189</v>
      </c>
      <c r="E3349">
        <v>189.5</v>
      </c>
      <c r="F3349">
        <v>191.58788736058199</v>
      </c>
      <c r="G3349">
        <v>307530</v>
      </c>
      <c r="H3349">
        <v>2380</v>
      </c>
      <c r="I3349">
        <v>58919023</v>
      </c>
    </row>
    <row r="3350" spans="1:9">
      <c r="A3350" s="1">
        <v>36931</v>
      </c>
      <c r="B3350">
        <v>191</v>
      </c>
      <c r="C3350">
        <v>194</v>
      </c>
      <c r="D3350">
        <v>187.55</v>
      </c>
      <c r="E3350">
        <v>188.15</v>
      </c>
      <c r="F3350">
        <v>191.01954869252199</v>
      </c>
      <c r="G3350">
        <v>334805</v>
      </c>
      <c r="H3350">
        <v>2523</v>
      </c>
      <c r="I3350">
        <v>63954300</v>
      </c>
    </row>
    <row r="3351" spans="1:9">
      <c r="A3351" s="1">
        <v>36930</v>
      </c>
      <c r="B3351">
        <v>187.9</v>
      </c>
      <c r="C3351">
        <v>192</v>
      </c>
      <c r="D3351">
        <v>186</v>
      </c>
      <c r="E3351">
        <v>190</v>
      </c>
      <c r="F3351">
        <v>189.827524381095</v>
      </c>
      <c r="G3351">
        <v>266600</v>
      </c>
      <c r="H3351">
        <v>2000</v>
      </c>
      <c r="I3351">
        <v>50608018</v>
      </c>
    </row>
    <row r="3352" spans="1:9">
      <c r="A3352" s="1">
        <v>36929</v>
      </c>
      <c r="B3352">
        <v>190.9</v>
      </c>
      <c r="C3352">
        <v>193.8</v>
      </c>
      <c r="D3352">
        <v>186.1</v>
      </c>
      <c r="E3352">
        <v>187.15</v>
      </c>
      <c r="F3352">
        <v>189.52832146881099</v>
      </c>
      <c r="G3352">
        <v>348799</v>
      </c>
      <c r="H3352">
        <v>2771</v>
      </c>
      <c r="I3352">
        <v>66107289</v>
      </c>
    </row>
    <row r="3353" spans="1:9">
      <c r="A3353" s="1">
        <v>36928</v>
      </c>
      <c r="B3353">
        <v>183</v>
      </c>
      <c r="C3353">
        <v>195.95</v>
      </c>
      <c r="D3353">
        <v>181.3</v>
      </c>
      <c r="E3353">
        <v>189.9</v>
      </c>
      <c r="F3353">
        <v>189.006888846907</v>
      </c>
      <c r="G3353">
        <v>614036</v>
      </c>
      <c r="H3353">
        <v>3489</v>
      </c>
      <c r="I3353">
        <v>116057034</v>
      </c>
    </row>
    <row r="3354" spans="1:9">
      <c r="A3354" s="1">
        <v>36927</v>
      </c>
      <c r="B3354">
        <v>178</v>
      </c>
      <c r="C3354">
        <v>184</v>
      </c>
      <c r="D3354">
        <v>178</v>
      </c>
      <c r="E3354">
        <v>181.55</v>
      </c>
      <c r="F3354">
        <v>182.273409280355</v>
      </c>
      <c r="G3354">
        <v>133163</v>
      </c>
      <c r="H3354">
        <v>1359</v>
      </c>
      <c r="I3354">
        <v>24272074</v>
      </c>
    </row>
    <row r="3355" spans="1:9">
      <c r="A3355" s="1">
        <v>36924</v>
      </c>
      <c r="B3355">
        <v>183.9</v>
      </c>
      <c r="C3355">
        <v>183.9</v>
      </c>
      <c r="D3355">
        <v>178</v>
      </c>
      <c r="E3355">
        <v>178.9</v>
      </c>
      <c r="F3355">
        <v>181.15501138390101</v>
      </c>
      <c r="G3355">
        <v>141867</v>
      </c>
      <c r="H3355">
        <v>1580</v>
      </c>
      <c r="I3355">
        <v>25699918</v>
      </c>
    </row>
    <row r="3356" spans="1:9">
      <c r="A3356" s="1">
        <v>36923</v>
      </c>
      <c r="B3356">
        <v>184.1</v>
      </c>
      <c r="C3356">
        <v>185.25</v>
      </c>
      <c r="D3356">
        <v>181</v>
      </c>
      <c r="E3356">
        <v>183</v>
      </c>
      <c r="F3356">
        <v>183.01869806094101</v>
      </c>
      <c r="G3356">
        <v>153064</v>
      </c>
      <c r="H3356">
        <v>1985</v>
      </c>
      <c r="I3356">
        <v>28013574</v>
      </c>
    </row>
    <row r="3357" spans="1:9">
      <c r="A3357" s="1">
        <v>36922</v>
      </c>
      <c r="B3357">
        <v>187.9</v>
      </c>
      <c r="C3357">
        <v>187.9</v>
      </c>
      <c r="D3357">
        <v>184.2</v>
      </c>
      <c r="E3357">
        <v>184.5</v>
      </c>
      <c r="F3357">
        <v>185.63131032328499</v>
      </c>
      <c r="G3357">
        <v>160075</v>
      </c>
      <c r="H3357">
        <v>1399</v>
      </c>
      <c r="I3357">
        <v>29714932</v>
      </c>
    </row>
    <row r="3358" spans="1:9">
      <c r="A3358" s="1">
        <v>36921</v>
      </c>
      <c r="B3358">
        <v>186.5</v>
      </c>
      <c r="C3358">
        <v>190.25</v>
      </c>
      <c r="D3358">
        <v>185</v>
      </c>
      <c r="E3358">
        <v>186.7</v>
      </c>
      <c r="F3358">
        <v>187.404135978623</v>
      </c>
      <c r="G3358">
        <v>264218</v>
      </c>
      <c r="H3358">
        <v>2423</v>
      </c>
      <c r="I3358">
        <v>49515546</v>
      </c>
    </row>
    <row r="3359" spans="1:9">
      <c r="A3359" s="1">
        <v>36920</v>
      </c>
      <c r="B3359">
        <v>176</v>
      </c>
      <c r="C3359">
        <v>188</v>
      </c>
      <c r="D3359">
        <v>174</v>
      </c>
      <c r="E3359">
        <v>185.25</v>
      </c>
      <c r="F3359">
        <v>184.18272314667499</v>
      </c>
      <c r="G3359">
        <v>420609</v>
      </c>
      <c r="H3359">
        <v>2700</v>
      </c>
      <c r="I3359">
        <v>77468911</v>
      </c>
    </row>
    <row r="3360" spans="1:9">
      <c r="A3360" s="1">
        <v>36916</v>
      </c>
      <c r="B3360">
        <v>182.5</v>
      </c>
      <c r="C3360">
        <v>183.85</v>
      </c>
      <c r="D3360">
        <v>177.8</v>
      </c>
      <c r="E3360">
        <v>180.4</v>
      </c>
      <c r="F3360">
        <v>179.14919177668199</v>
      </c>
      <c r="G3360">
        <v>539393</v>
      </c>
      <c r="H3360">
        <v>2844</v>
      </c>
      <c r="I3360">
        <v>96631820</v>
      </c>
    </row>
    <row r="3361" spans="1:9">
      <c r="A3361" s="1">
        <v>36915</v>
      </c>
      <c r="B3361">
        <v>179</v>
      </c>
      <c r="C3361">
        <v>185</v>
      </c>
      <c r="D3361">
        <v>177.05</v>
      </c>
      <c r="E3361">
        <v>181.9</v>
      </c>
      <c r="F3361">
        <v>182.571484861903</v>
      </c>
      <c r="G3361">
        <v>512647</v>
      </c>
      <c r="H3361">
        <v>4107</v>
      </c>
      <c r="I3361">
        <v>93594724</v>
      </c>
    </row>
    <row r="3362" spans="1:9">
      <c r="A3362" s="1">
        <v>36914</v>
      </c>
      <c r="B3362">
        <v>178.25</v>
      </c>
      <c r="C3362">
        <v>179.9</v>
      </c>
      <c r="D3362">
        <v>177.8</v>
      </c>
      <c r="E3362">
        <v>178.3</v>
      </c>
      <c r="F3362">
        <v>178.596919847447</v>
      </c>
      <c r="G3362">
        <v>96229</v>
      </c>
      <c r="H3362">
        <v>1294</v>
      </c>
      <c r="I3362">
        <v>17186203</v>
      </c>
    </row>
    <row r="3363" spans="1:9">
      <c r="A3363" s="1">
        <v>36913</v>
      </c>
      <c r="B3363">
        <v>180.1</v>
      </c>
      <c r="C3363">
        <v>181</v>
      </c>
      <c r="D3363">
        <v>178</v>
      </c>
      <c r="E3363">
        <v>178.55</v>
      </c>
      <c r="F3363">
        <v>179.50674372569301</v>
      </c>
      <c r="G3363">
        <v>157109</v>
      </c>
      <c r="H3363">
        <v>1702</v>
      </c>
      <c r="I3363">
        <v>28202125</v>
      </c>
    </row>
    <row r="3364" spans="1:9">
      <c r="A3364" s="1">
        <v>36910</v>
      </c>
      <c r="B3364">
        <v>179</v>
      </c>
      <c r="C3364">
        <v>182</v>
      </c>
      <c r="D3364">
        <v>177</v>
      </c>
      <c r="E3364">
        <v>177.7</v>
      </c>
      <c r="F3364">
        <v>178.88190071439899</v>
      </c>
      <c r="G3364">
        <v>257419</v>
      </c>
      <c r="H3364">
        <v>2122</v>
      </c>
      <c r="I3364">
        <v>46047600</v>
      </c>
    </row>
    <row r="3365" spans="1:9">
      <c r="A3365" s="1">
        <v>36909</v>
      </c>
      <c r="B3365">
        <v>175.2</v>
      </c>
      <c r="C3365">
        <v>179</v>
      </c>
      <c r="D3365">
        <v>174.15</v>
      </c>
      <c r="E3365">
        <v>178.2</v>
      </c>
      <c r="F3365">
        <v>177.21178423994999</v>
      </c>
      <c r="G3365">
        <v>196941</v>
      </c>
      <c r="H3365">
        <v>1688</v>
      </c>
      <c r="I3365">
        <v>34900266</v>
      </c>
    </row>
    <row r="3366" spans="1:9">
      <c r="A3366" s="1">
        <v>36908</v>
      </c>
      <c r="B3366">
        <v>179</v>
      </c>
      <c r="C3366">
        <v>179.5</v>
      </c>
      <c r="D3366">
        <v>174</v>
      </c>
      <c r="E3366">
        <v>174.85</v>
      </c>
      <c r="F3366">
        <v>176.1673207323</v>
      </c>
      <c r="G3366">
        <v>158241</v>
      </c>
      <c r="H3366">
        <v>1643</v>
      </c>
      <c r="I3366">
        <v>27876893</v>
      </c>
    </row>
    <row r="3367" spans="1:9">
      <c r="A3367" s="1">
        <v>36907</v>
      </c>
      <c r="B3367">
        <v>179.5</v>
      </c>
      <c r="C3367">
        <v>180.75</v>
      </c>
      <c r="D3367">
        <v>176.1</v>
      </c>
      <c r="E3367">
        <v>177.8</v>
      </c>
      <c r="F3367">
        <v>177.93994382855001</v>
      </c>
      <c r="G3367">
        <v>283418</v>
      </c>
      <c r="H3367">
        <v>2932</v>
      </c>
      <c r="I3367">
        <v>50431383</v>
      </c>
    </row>
    <row r="3368" spans="1:9">
      <c r="A3368" s="1">
        <v>36906</v>
      </c>
      <c r="B3368">
        <v>170.9</v>
      </c>
      <c r="C3368">
        <v>179.5</v>
      </c>
      <c r="D3368">
        <v>170</v>
      </c>
      <c r="E3368">
        <v>178.45</v>
      </c>
      <c r="F3368">
        <v>176.013068863586</v>
      </c>
      <c r="G3368">
        <v>422531</v>
      </c>
      <c r="H3368">
        <v>4510</v>
      </c>
      <c r="I3368">
        <v>74370978</v>
      </c>
    </row>
    <row r="3369" spans="1:9">
      <c r="A3369" s="1">
        <v>36903</v>
      </c>
      <c r="B3369">
        <v>169</v>
      </c>
      <c r="C3369">
        <v>169.8</v>
      </c>
      <c r="D3369">
        <v>167.25</v>
      </c>
      <c r="E3369">
        <v>169.15</v>
      </c>
      <c r="F3369">
        <v>168.815672763956</v>
      </c>
      <c r="G3369">
        <v>105074</v>
      </c>
      <c r="H3369">
        <v>1404</v>
      </c>
      <c r="I3369">
        <v>17738138</v>
      </c>
    </row>
    <row r="3370" spans="1:9">
      <c r="A3370" s="1">
        <v>36902</v>
      </c>
      <c r="B3370">
        <v>169.9</v>
      </c>
      <c r="C3370">
        <v>170.5</v>
      </c>
      <c r="D3370">
        <v>166.75</v>
      </c>
      <c r="E3370">
        <v>168.45</v>
      </c>
      <c r="F3370">
        <v>168.46350657683601</v>
      </c>
      <c r="G3370">
        <v>49872</v>
      </c>
      <c r="H3370">
        <v>772</v>
      </c>
      <c r="I3370">
        <v>8401612</v>
      </c>
    </row>
    <row r="3371" spans="1:9">
      <c r="A3371" s="1">
        <v>36901</v>
      </c>
      <c r="B3371">
        <v>170</v>
      </c>
      <c r="C3371">
        <v>171</v>
      </c>
      <c r="D3371">
        <v>168.6</v>
      </c>
      <c r="E3371">
        <v>169.05</v>
      </c>
      <c r="F3371">
        <v>169.57643329118201</v>
      </c>
      <c r="G3371">
        <v>56147</v>
      </c>
      <c r="H3371">
        <v>926</v>
      </c>
      <c r="I3371">
        <v>9521208</v>
      </c>
    </row>
    <row r="3372" spans="1:9">
      <c r="A3372" s="1">
        <v>36900</v>
      </c>
      <c r="B3372">
        <v>169.25</v>
      </c>
      <c r="C3372">
        <v>170.7</v>
      </c>
      <c r="D3372">
        <v>168</v>
      </c>
      <c r="E3372">
        <v>169.3</v>
      </c>
      <c r="F3372">
        <v>169.514520496778</v>
      </c>
      <c r="G3372">
        <v>53545</v>
      </c>
      <c r="H3372">
        <v>728</v>
      </c>
      <c r="I3372">
        <v>9076655</v>
      </c>
    </row>
    <row r="3373" spans="1:9">
      <c r="A3373" s="1">
        <v>36899</v>
      </c>
      <c r="B3373">
        <v>168</v>
      </c>
      <c r="C3373">
        <v>171.9</v>
      </c>
      <c r="D3373">
        <v>168</v>
      </c>
      <c r="E3373">
        <v>169.45</v>
      </c>
      <c r="F3373">
        <v>170.14941957099199</v>
      </c>
      <c r="G3373">
        <v>76409</v>
      </c>
      <c r="H3373">
        <v>1441</v>
      </c>
      <c r="I3373">
        <v>13000947</v>
      </c>
    </row>
    <row r="3374" spans="1:9">
      <c r="A3374" s="1">
        <v>36896</v>
      </c>
      <c r="B3374">
        <v>169.75</v>
      </c>
      <c r="C3374">
        <v>169.75</v>
      </c>
      <c r="D3374">
        <v>167.5</v>
      </c>
      <c r="E3374">
        <v>168.65</v>
      </c>
      <c r="F3374">
        <v>168.41387941872699</v>
      </c>
      <c r="G3374">
        <v>88289</v>
      </c>
      <c r="H3374">
        <v>1265</v>
      </c>
      <c r="I3374">
        <v>14869093</v>
      </c>
    </row>
    <row r="3375" spans="1:9">
      <c r="A3375" s="1">
        <v>36895</v>
      </c>
      <c r="B3375">
        <v>173.45</v>
      </c>
      <c r="C3375">
        <v>175</v>
      </c>
      <c r="D3375">
        <v>168.25</v>
      </c>
      <c r="E3375">
        <v>168.8</v>
      </c>
      <c r="F3375">
        <v>171.567605146917</v>
      </c>
      <c r="G3375">
        <v>130175</v>
      </c>
      <c r="H3375">
        <v>1567</v>
      </c>
      <c r="I3375">
        <v>22333813</v>
      </c>
    </row>
    <row r="3376" spans="1:9">
      <c r="A3376" s="1">
        <v>36894</v>
      </c>
      <c r="B3376">
        <v>171</v>
      </c>
      <c r="C3376">
        <v>174</v>
      </c>
      <c r="D3376">
        <v>170</v>
      </c>
      <c r="E3376">
        <v>171.95</v>
      </c>
      <c r="F3376">
        <v>172.30984305080199</v>
      </c>
      <c r="G3376">
        <v>121568</v>
      </c>
      <c r="H3376">
        <v>1295</v>
      </c>
      <c r="I3376">
        <v>20947363</v>
      </c>
    </row>
    <row r="3377" spans="1:9">
      <c r="A3377" s="1">
        <v>36893</v>
      </c>
      <c r="B3377">
        <v>171</v>
      </c>
      <c r="C3377">
        <v>171.5</v>
      </c>
      <c r="D3377">
        <v>168.25</v>
      </c>
      <c r="E3377">
        <v>171.1</v>
      </c>
      <c r="F3377">
        <v>170.29792340884501</v>
      </c>
      <c r="G3377">
        <v>111240</v>
      </c>
      <c r="H3377">
        <v>1580</v>
      </c>
      <c r="I3377">
        <v>18943941</v>
      </c>
    </row>
    <row r="3378" spans="1:9">
      <c r="A3378" s="1">
        <v>36892</v>
      </c>
      <c r="B3378">
        <v>165.1</v>
      </c>
      <c r="C3378">
        <v>171.3</v>
      </c>
      <c r="D3378">
        <v>165.1</v>
      </c>
      <c r="E3378">
        <v>169.35</v>
      </c>
      <c r="F3378">
        <v>169.328919037199</v>
      </c>
      <c r="G3378">
        <v>114250</v>
      </c>
      <c r="H3378">
        <v>1459</v>
      </c>
      <c r="I3378">
        <v>19345829</v>
      </c>
    </row>
    <row r="3379" spans="1:9">
      <c r="A3379" s="1">
        <v>36889</v>
      </c>
      <c r="B3379">
        <v>167.05</v>
      </c>
      <c r="C3379">
        <v>167.7</v>
      </c>
      <c r="D3379">
        <v>165.65</v>
      </c>
      <c r="E3379">
        <v>166.65</v>
      </c>
      <c r="F3379">
        <v>166.421390049373</v>
      </c>
      <c r="G3379">
        <v>65825</v>
      </c>
      <c r="H3379">
        <v>1016</v>
      </c>
      <c r="I3379">
        <v>10954688</v>
      </c>
    </row>
    <row r="3380" spans="1:9">
      <c r="A3380" s="1">
        <v>36888</v>
      </c>
      <c r="B3380">
        <v>163.1</v>
      </c>
      <c r="C3380">
        <v>167</v>
      </c>
      <c r="D3380">
        <v>163.1</v>
      </c>
      <c r="E3380">
        <v>166.45</v>
      </c>
      <c r="F3380">
        <v>165.40151993957201</v>
      </c>
      <c r="G3380">
        <v>64871</v>
      </c>
      <c r="H3380">
        <v>712</v>
      </c>
      <c r="I3380">
        <v>10729762</v>
      </c>
    </row>
    <row r="3381" spans="1:9">
      <c r="A3381" s="1">
        <v>36887</v>
      </c>
      <c r="B3381">
        <v>161.9</v>
      </c>
      <c r="C3381">
        <v>165</v>
      </c>
      <c r="D3381">
        <v>161.05000000000001</v>
      </c>
      <c r="E3381">
        <v>163.65</v>
      </c>
      <c r="F3381">
        <v>163.52375602805699</v>
      </c>
      <c r="G3381">
        <v>36496</v>
      </c>
      <c r="H3381">
        <v>581</v>
      </c>
      <c r="I3381">
        <v>5967963</v>
      </c>
    </row>
    <row r="3382" spans="1:9">
      <c r="A3382" s="1">
        <v>36886</v>
      </c>
      <c r="B3382">
        <v>165</v>
      </c>
      <c r="C3382">
        <v>165</v>
      </c>
      <c r="D3382">
        <v>161</v>
      </c>
      <c r="E3382">
        <v>161.1</v>
      </c>
      <c r="F3382">
        <v>162.336572266258</v>
      </c>
      <c r="G3382">
        <v>77083</v>
      </c>
      <c r="H3382">
        <v>1119</v>
      </c>
      <c r="I3382">
        <v>12513390</v>
      </c>
    </row>
    <row r="3383" spans="1:9">
      <c r="A3383" s="1">
        <v>36882</v>
      </c>
      <c r="B3383">
        <v>166.25</v>
      </c>
      <c r="C3383">
        <v>167</v>
      </c>
      <c r="D3383">
        <v>161.6</v>
      </c>
      <c r="E3383">
        <v>162.55000000000001</v>
      </c>
      <c r="F3383">
        <v>164.47708836794001</v>
      </c>
      <c r="G3383">
        <v>194901</v>
      </c>
      <c r="H3383">
        <v>2084</v>
      </c>
      <c r="I3383">
        <v>32056749</v>
      </c>
    </row>
    <row r="3384" spans="1:9">
      <c r="A3384" s="1">
        <v>36881</v>
      </c>
      <c r="B3384">
        <v>167.15</v>
      </c>
      <c r="C3384">
        <v>167.15</v>
      </c>
      <c r="D3384">
        <v>165</v>
      </c>
      <c r="E3384">
        <v>165.05</v>
      </c>
      <c r="F3384">
        <v>165.60630475319201</v>
      </c>
      <c r="G3384">
        <v>56846</v>
      </c>
      <c r="H3384">
        <v>682</v>
      </c>
      <c r="I3384">
        <v>9414056</v>
      </c>
    </row>
    <row r="3385" spans="1:9">
      <c r="A3385" s="1">
        <v>36880</v>
      </c>
      <c r="B3385">
        <v>165.25</v>
      </c>
      <c r="C3385">
        <v>168.85</v>
      </c>
      <c r="D3385">
        <v>165.1</v>
      </c>
      <c r="E3385">
        <v>167.6</v>
      </c>
      <c r="F3385">
        <v>167.331787932184</v>
      </c>
      <c r="G3385">
        <v>58453</v>
      </c>
      <c r="H3385">
        <v>916</v>
      </c>
      <c r="I3385">
        <v>9781045</v>
      </c>
    </row>
    <row r="3386" spans="1:9">
      <c r="A3386" s="1">
        <v>36879</v>
      </c>
      <c r="B3386">
        <v>169.1</v>
      </c>
      <c r="C3386">
        <v>174</v>
      </c>
      <c r="D3386">
        <v>168</v>
      </c>
      <c r="E3386">
        <v>168.85</v>
      </c>
      <c r="F3386">
        <v>170.19875405556701</v>
      </c>
      <c r="G3386">
        <v>216061</v>
      </c>
      <c r="H3386">
        <v>2299</v>
      </c>
      <c r="I3386">
        <v>36773313</v>
      </c>
    </row>
    <row r="3387" spans="1:9">
      <c r="A3387" s="1">
        <v>36878</v>
      </c>
      <c r="B3387">
        <v>165.85</v>
      </c>
      <c r="C3387">
        <v>168.2</v>
      </c>
      <c r="D3387">
        <v>164</v>
      </c>
      <c r="E3387">
        <v>167.3</v>
      </c>
      <c r="F3387">
        <v>166.84051113652299</v>
      </c>
      <c r="G3387">
        <v>95317</v>
      </c>
      <c r="H3387">
        <v>1134</v>
      </c>
      <c r="I3387">
        <v>15902737</v>
      </c>
    </row>
    <row r="3388" spans="1:9">
      <c r="A3388" s="1">
        <v>36875</v>
      </c>
      <c r="B3388">
        <v>170.1</v>
      </c>
      <c r="C3388">
        <v>171.5</v>
      </c>
      <c r="D3388">
        <v>162.1</v>
      </c>
      <c r="E3388">
        <v>165.45</v>
      </c>
      <c r="F3388">
        <v>167.499201749864</v>
      </c>
      <c r="G3388">
        <v>159098</v>
      </c>
      <c r="H3388">
        <v>1733</v>
      </c>
      <c r="I3388">
        <v>26648788</v>
      </c>
    </row>
    <row r="3389" spans="1:9">
      <c r="A3389" s="1">
        <v>36874</v>
      </c>
      <c r="B3389">
        <v>173</v>
      </c>
      <c r="C3389">
        <v>174.5</v>
      </c>
      <c r="D3389">
        <v>170.55</v>
      </c>
      <c r="E3389">
        <v>171.2</v>
      </c>
      <c r="F3389">
        <v>173.27730326737199</v>
      </c>
      <c r="G3389">
        <v>108650</v>
      </c>
      <c r="H3389">
        <v>1367</v>
      </c>
      <c r="I3389">
        <v>18826579</v>
      </c>
    </row>
    <row r="3390" spans="1:9">
      <c r="A3390" s="1">
        <v>36873</v>
      </c>
      <c r="B3390">
        <v>174.7</v>
      </c>
      <c r="C3390">
        <v>175</v>
      </c>
      <c r="D3390">
        <v>169.1</v>
      </c>
      <c r="E3390">
        <v>172.7</v>
      </c>
      <c r="F3390">
        <v>171.824633533971</v>
      </c>
      <c r="G3390">
        <v>182418</v>
      </c>
      <c r="H3390">
        <v>1700</v>
      </c>
      <c r="I3390">
        <v>31343906</v>
      </c>
    </row>
    <row r="3391" spans="1:9">
      <c r="A3391" s="1">
        <v>36872</v>
      </c>
      <c r="B3391">
        <v>176.25</v>
      </c>
      <c r="C3391">
        <v>177.1</v>
      </c>
      <c r="D3391">
        <v>172.5</v>
      </c>
      <c r="E3391">
        <v>173.05</v>
      </c>
      <c r="F3391">
        <v>174.588499790112</v>
      </c>
      <c r="G3391">
        <v>123876</v>
      </c>
      <c r="H3391">
        <v>1529</v>
      </c>
      <c r="I3391">
        <v>21627325</v>
      </c>
    </row>
    <row r="3392" spans="1:9">
      <c r="A3392" s="1">
        <v>36871</v>
      </c>
      <c r="B3392">
        <v>180</v>
      </c>
      <c r="C3392">
        <v>181</v>
      </c>
      <c r="D3392">
        <v>176.1</v>
      </c>
      <c r="E3392">
        <v>176.65</v>
      </c>
      <c r="F3392">
        <v>177.93113654301399</v>
      </c>
      <c r="G3392">
        <v>157108</v>
      </c>
      <c r="H3392">
        <v>1818</v>
      </c>
      <c r="I3392">
        <v>27954405</v>
      </c>
    </row>
    <row r="3393" spans="1:9">
      <c r="A3393" s="1">
        <v>36868</v>
      </c>
      <c r="B3393">
        <v>173.55</v>
      </c>
      <c r="C3393">
        <v>183</v>
      </c>
      <c r="D3393">
        <v>173.25</v>
      </c>
      <c r="E3393">
        <v>177.15</v>
      </c>
      <c r="F3393">
        <v>178.26414146273601</v>
      </c>
      <c r="G3393">
        <v>280611</v>
      </c>
      <c r="H3393">
        <v>2282</v>
      </c>
      <c r="I3393">
        <v>50022879</v>
      </c>
    </row>
    <row r="3394" spans="1:9">
      <c r="A3394" s="1">
        <v>36867</v>
      </c>
      <c r="B3394">
        <v>174.45</v>
      </c>
      <c r="C3394">
        <v>177</v>
      </c>
      <c r="D3394">
        <v>174</v>
      </c>
      <c r="E3394">
        <v>174.15</v>
      </c>
      <c r="F3394">
        <v>175.163207500124</v>
      </c>
      <c r="G3394">
        <v>100265</v>
      </c>
      <c r="H3394">
        <v>1107</v>
      </c>
      <c r="I3394">
        <v>17562739</v>
      </c>
    </row>
    <row r="3395" spans="1:9">
      <c r="A3395" s="1">
        <v>36866</v>
      </c>
      <c r="B3395">
        <v>174.5</v>
      </c>
      <c r="C3395">
        <v>175.25</v>
      </c>
      <c r="D3395">
        <v>173</v>
      </c>
      <c r="E3395">
        <v>174.75</v>
      </c>
      <c r="F3395">
        <v>174.00399617460201</v>
      </c>
      <c r="G3395">
        <v>146390</v>
      </c>
      <c r="H3395">
        <v>1156</v>
      </c>
      <c r="I3395">
        <v>25472445</v>
      </c>
    </row>
    <row r="3396" spans="1:9">
      <c r="A3396" s="1">
        <v>36865</v>
      </c>
      <c r="B3396">
        <v>174</v>
      </c>
      <c r="C3396">
        <v>174.95</v>
      </c>
      <c r="D3396">
        <v>172.05</v>
      </c>
      <c r="E3396">
        <v>172.45</v>
      </c>
      <c r="F3396">
        <v>173.39580807847099</v>
      </c>
      <c r="G3396">
        <v>108065</v>
      </c>
      <c r="H3396">
        <v>1270</v>
      </c>
      <c r="I3396">
        <v>18738018</v>
      </c>
    </row>
    <row r="3397" spans="1:9">
      <c r="A3397" s="1">
        <v>36864</v>
      </c>
      <c r="B3397">
        <v>170</v>
      </c>
      <c r="C3397">
        <v>170</v>
      </c>
      <c r="D3397">
        <v>170</v>
      </c>
      <c r="E3397">
        <v>170</v>
      </c>
      <c r="F3397">
        <v>170</v>
      </c>
      <c r="G3397">
        <v>10</v>
      </c>
      <c r="H3397">
        <v>1</v>
      </c>
      <c r="I3397">
        <v>1700</v>
      </c>
    </row>
    <row r="3398" spans="1:9">
      <c r="A3398" s="1">
        <v>36864</v>
      </c>
      <c r="B3398">
        <v>175.85</v>
      </c>
      <c r="C3398">
        <v>176.7</v>
      </c>
      <c r="D3398">
        <v>172.65</v>
      </c>
      <c r="E3398">
        <v>173.9</v>
      </c>
      <c r="F3398">
        <v>174.03023237859901</v>
      </c>
      <c r="G3398">
        <v>194295</v>
      </c>
      <c r="H3398">
        <v>1920</v>
      </c>
      <c r="I3398">
        <v>33813204</v>
      </c>
    </row>
    <row r="3399" spans="1:9">
      <c r="A3399" s="1">
        <v>36861</v>
      </c>
      <c r="B3399">
        <v>169.1</v>
      </c>
      <c r="C3399">
        <v>172.7</v>
      </c>
      <c r="D3399">
        <v>167.25</v>
      </c>
      <c r="E3399">
        <v>172.1</v>
      </c>
      <c r="F3399">
        <v>171.104024241915</v>
      </c>
      <c r="G3399">
        <v>190744</v>
      </c>
      <c r="H3399">
        <v>2248</v>
      </c>
      <c r="I3399">
        <v>32637066</v>
      </c>
    </row>
    <row r="3400" spans="1:9">
      <c r="A3400" s="1">
        <v>36860</v>
      </c>
      <c r="B3400">
        <v>168.05</v>
      </c>
      <c r="C3400">
        <v>172.9</v>
      </c>
      <c r="D3400">
        <v>166.5</v>
      </c>
      <c r="E3400">
        <v>171.45</v>
      </c>
      <c r="F3400">
        <v>170.00220399545901</v>
      </c>
      <c r="G3400">
        <v>226407</v>
      </c>
      <c r="H3400">
        <v>2556</v>
      </c>
      <c r="I3400">
        <v>38489689</v>
      </c>
    </row>
    <row r="3401" spans="1:9">
      <c r="A3401" s="1">
        <v>36859</v>
      </c>
      <c r="B3401">
        <v>165.4</v>
      </c>
      <c r="C3401">
        <v>173.4</v>
      </c>
      <c r="D3401">
        <v>164.25</v>
      </c>
      <c r="E3401">
        <v>169.75</v>
      </c>
      <c r="F3401">
        <v>169.532665470464</v>
      </c>
      <c r="G3401">
        <v>338293</v>
      </c>
      <c r="H3401">
        <v>3000</v>
      </c>
      <c r="I3401">
        <v>57351714</v>
      </c>
    </row>
    <row r="3402" spans="1:9">
      <c r="A3402" s="1">
        <v>36858</v>
      </c>
      <c r="B3402">
        <v>164</v>
      </c>
      <c r="C3402">
        <v>169</v>
      </c>
      <c r="D3402">
        <v>164</v>
      </c>
      <c r="E3402">
        <v>167.05</v>
      </c>
      <c r="F3402">
        <v>166.409941912421</v>
      </c>
      <c r="G3402">
        <v>268560</v>
      </c>
      <c r="H3402">
        <v>2624</v>
      </c>
      <c r="I3402">
        <v>44691054</v>
      </c>
    </row>
    <row r="3403" spans="1:9">
      <c r="A3403" s="1">
        <v>36857</v>
      </c>
      <c r="B3403">
        <v>162.80000000000001</v>
      </c>
      <c r="C3403">
        <v>165.6</v>
      </c>
      <c r="D3403">
        <v>160.69999999999999</v>
      </c>
      <c r="E3403">
        <v>164.65</v>
      </c>
      <c r="F3403">
        <v>163.12070930443099</v>
      </c>
      <c r="G3403">
        <v>264992</v>
      </c>
      <c r="H3403">
        <v>2840</v>
      </c>
      <c r="I3403">
        <v>43225683</v>
      </c>
    </row>
    <row r="3404" spans="1:9">
      <c r="A3404" s="1">
        <v>36854</v>
      </c>
      <c r="B3404">
        <v>156.5</v>
      </c>
      <c r="C3404">
        <v>163.4</v>
      </c>
      <c r="D3404">
        <v>154.19999999999999</v>
      </c>
      <c r="E3404">
        <v>158.94999999999999</v>
      </c>
      <c r="F3404">
        <v>159.11494346464301</v>
      </c>
      <c r="G3404">
        <v>184221</v>
      </c>
      <c r="H3404">
        <v>2020</v>
      </c>
      <c r="I3404">
        <v>29312314</v>
      </c>
    </row>
    <row r="3405" spans="1:9">
      <c r="A3405" s="1">
        <v>36853</v>
      </c>
      <c r="B3405">
        <v>155</v>
      </c>
      <c r="C3405">
        <v>156.5</v>
      </c>
      <c r="D3405">
        <v>153.69999999999999</v>
      </c>
      <c r="E3405">
        <v>155.4</v>
      </c>
      <c r="F3405">
        <v>154.73203854925299</v>
      </c>
      <c r="G3405">
        <v>67965</v>
      </c>
      <c r="H3405">
        <v>1029</v>
      </c>
      <c r="I3405">
        <v>10516363</v>
      </c>
    </row>
    <row r="3406" spans="1:9">
      <c r="A3406" s="1">
        <v>36852</v>
      </c>
      <c r="B3406">
        <v>159.80000000000001</v>
      </c>
      <c r="C3406">
        <v>160.85</v>
      </c>
      <c r="D3406">
        <v>155.75</v>
      </c>
      <c r="E3406">
        <v>156.1</v>
      </c>
      <c r="F3406">
        <v>157.421758433344</v>
      </c>
      <c r="G3406">
        <v>98656</v>
      </c>
      <c r="H3406">
        <v>1468</v>
      </c>
      <c r="I3406">
        <v>15530601</v>
      </c>
    </row>
    <row r="3407" spans="1:9">
      <c r="A3407" s="1">
        <v>36851</v>
      </c>
      <c r="B3407">
        <v>153</v>
      </c>
      <c r="C3407">
        <v>162</v>
      </c>
      <c r="D3407">
        <v>153</v>
      </c>
      <c r="E3407">
        <v>159</v>
      </c>
      <c r="F3407">
        <v>158.87891396308299</v>
      </c>
      <c r="G3407">
        <v>288167</v>
      </c>
      <c r="H3407">
        <v>2435</v>
      </c>
      <c r="I3407">
        <v>45783660</v>
      </c>
    </row>
    <row r="3408" spans="1:9">
      <c r="A3408" s="1">
        <v>36850</v>
      </c>
      <c r="B3408">
        <v>153</v>
      </c>
      <c r="C3408">
        <v>155</v>
      </c>
      <c r="D3408">
        <v>153</v>
      </c>
      <c r="E3408">
        <v>153.94999999999999</v>
      </c>
      <c r="F3408">
        <v>153.90920404596699</v>
      </c>
      <c r="G3408">
        <v>37766</v>
      </c>
      <c r="H3408">
        <v>676</v>
      </c>
      <c r="I3408">
        <v>5812535</v>
      </c>
    </row>
    <row r="3409" spans="1:9">
      <c r="A3409" s="1">
        <v>36847</v>
      </c>
      <c r="B3409">
        <v>151</v>
      </c>
      <c r="C3409">
        <v>152.94999999999999</v>
      </c>
      <c r="D3409">
        <v>151</v>
      </c>
      <c r="E3409">
        <v>152.15</v>
      </c>
      <c r="F3409">
        <v>152.196976401179</v>
      </c>
      <c r="G3409">
        <v>67800</v>
      </c>
      <c r="H3409">
        <v>1056</v>
      </c>
      <c r="I3409">
        <v>10318955</v>
      </c>
    </row>
    <row r="3410" spans="1:9">
      <c r="A3410" s="1">
        <v>36846</v>
      </c>
      <c r="B3410">
        <v>154</v>
      </c>
      <c r="C3410">
        <v>154.85</v>
      </c>
      <c r="D3410">
        <v>151</v>
      </c>
      <c r="E3410">
        <v>151.94999999999999</v>
      </c>
      <c r="F3410">
        <v>152.59463502784601</v>
      </c>
      <c r="G3410">
        <v>67512</v>
      </c>
      <c r="H3410">
        <v>1031</v>
      </c>
      <c r="I3410">
        <v>10301969</v>
      </c>
    </row>
    <row r="3411" spans="1:9">
      <c r="A3411" s="1">
        <v>36845</v>
      </c>
      <c r="B3411">
        <v>154.44999999999999</v>
      </c>
      <c r="C3411">
        <v>156.5</v>
      </c>
      <c r="D3411">
        <v>153.4</v>
      </c>
      <c r="E3411">
        <v>153.5</v>
      </c>
      <c r="F3411">
        <v>154.71599422640699</v>
      </c>
      <c r="G3411">
        <v>101843</v>
      </c>
      <c r="H3411">
        <v>1506</v>
      </c>
      <c r="I3411">
        <v>15756741</v>
      </c>
    </row>
    <row r="3412" spans="1:9">
      <c r="A3412" s="1">
        <v>36844</v>
      </c>
      <c r="B3412">
        <v>152.94999999999999</v>
      </c>
      <c r="C3412">
        <v>155</v>
      </c>
      <c r="D3412">
        <v>151.55000000000001</v>
      </c>
      <c r="E3412">
        <v>153.44999999999999</v>
      </c>
      <c r="F3412">
        <v>153.741627021883</v>
      </c>
      <c r="G3412">
        <v>105100</v>
      </c>
      <c r="H3412">
        <v>1194</v>
      </c>
      <c r="I3412">
        <v>16158245</v>
      </c>
    </row>
    <row r="3413" spans="1:9">
      <c r="A3413" s="1">
        <v>36843</v>
      </c>
      <c r="B3413">
        <v>148.1</v>
      </c>
      <c r="C3413">
        <v>154.9</v>
      </c>
      <c r="D3413">
        <v>148.1</v>
      </c>
      <c r="E3413">
        <v>152.30000000000001</v>
      </c>
      <c r="F3413">
        <v>152.308062722118</v>
      </c>
      <c r="G3413">
        <v>73722</v>
      </c>
      <c r="H3413">
        <v>1085</v>
      </c>
      <c r="I3413">
        <v>11228455</v>
      </c>
    </row>
    <row r="3414" spans="1:9">
      <c r="A3414" s="1">
        <v>36840</v>
      </c>
      <c r="B3414">
        <v>155.25</v>
      </c>
      <c r="C3414">
        <v>155.25</v>
      </c>
      <c r="D3414">
        <v>150.19999999999999</v>
      </c>
      <c r="E3414">
        <v>150.85</v>
      </c>
      <c r="F3414">
        <v>152.058289225057</v>
      </c>
      <c r="G3414">
        <v>90497</v>
      </c>
      <c r="H3414">
        <v>1086</v>
      </c>
      <c r="I3414">
        <v>13760819</v>
      </c>
    </row>
    <row r="3415" spans="1:9">
      <c r="A3415" s="1">
        <v>36839</v>
      </c>
      <c r="B3415">
        <v>156.30000000000001</v>
      </c>
      <c r="C3415">
        <v>157</v>
      </c>
      <c r="D3415">
        <v>154.15</v>
      </c>
      <c r="E3415">
        <v>154.80000000000001</v>
      </c>
      <c r="F3415">
        <v>155.07188312492201</v>
      </c>
      <c r="G3415">
        <v>40385</v>
      </c>
      <c r="H3415">
        <v>872</v>
      </c>
      <c r="I3415">
        <v>6262578</v>
      </c>
    </row>
    <row r="3416" spans="1:9">
      <c r="A3416" s="1">
        <v>36838</v>
      </c>
      <c r="B3416">
        <v>157</v>
      </c>
      <c r="C3416">
        <v>159.6</v>
      </c>
      <c r="D3416">
        <v>156.19999999999999</v>
      </c>
      <c r="E3416">
        <v>156.69999999999999</v>
      </c>
      <c r="F3416">
        <v>158.057211732719</v>
      </c>
      <c r="G3416">
        <v>146019</v>
      </c>
      <c r="H3416">
        <v>1765</v>
      </c>
      <c r="I3416">
        <v>23079356</v>
      </c>
    </row>
    <row r="3417" spans="1:9">
      <c r="A3417" s="1">
        <v>36837</v>
      </c>
      <c r="B3417">
        <v>157</v>
      </c>
      <c r="C3417">
        <v>157.6</v>
      </c>
      <c r="D3417">
        <v>155.1</v>
      </c>
      <c r="E3417">
        <v>155.85</v>
      </c>
      <c r="F3417">
        <v>156.27388482367999</v>
      </c>
      <c r="G3417">
        <v>72567</v>
      </c>
      <c r="H3417">
        <v>1188</v>
      </c>
      <c r="I3417">
        <v>11340327</v>
      </c>
    </row>
    <row r="3418" spans="1:9">
      <c r="A3418" s="1">
        <v>36836</v>
      </c>
      <c r="B3418">
        <v>155.9</v>
      </c>
      <c r="C3418">
        <v>160.80000000000001</v>
      </c>
      <c r="D3418">
        <v>155</v>
      </c>
      <c r="E3418">
        <v>156</v>
      </c>
      <c r="F3418">
        <v>157.44260546805</v>
      </c>
      <c r="G3418">
        <v>240049</v>
      </c>
      <c r="H3418">
        <v>2376</v>
      </c>
      <c r="I3418">
        <v>37793940</v>
      </c>
    </row>
    <row r="3419" spans="1:9">
      <c r="A3419" s="1">
        <v>36833</v>
      </c>
      <c r="B3419">
        <v>152.25</v>
      </c>
      <c r="C3419">
        <v>154.80000000000001</v>
      </c>
      <c r="D3419">
        <v>151.05000000000001</v>
      </c>
      <c r="E3419">
        <v>153.15</v>
      </c>
      <c r="F3419">
        <v>153.15244773025</v>
      </c>
      <c r="G3419">
        <v>102258</v>
      </c>
      <c r="H3419">
        <v>1429</v>
      </c>
      <c r="I3419">
        <v>15661063</v>
      </c>
    </row>
    <row r="3420" spans="1:9">
      <c r="A3420" s="1">
        <v>36832</v>
      </c>
      <c r="B3420">
        <v>150</v>
      </c>
      <c r="C3420">
        <v>152.1</v>
      </c>
      <c r="D3420">
        <v>150</v>
      </c>
      <c r="E3420">
        <v>151.25</v>
      </c>
      <c r="F3420">
        <v>151.196201172174</v>
      </c>
      <c r="G3420">
        <v>32589</v>
      </c>
      <c r="H3420">
        <v>665</v>
      </c>
      <c r="I3420">
        <v>4927333</v>
      </c>
    </row>
    <row r="3421" spans="1:9">
      <c r="A3421" s="1">
        <v>36831</v>
      </c>
      <c r="B3421">
        <v>149</v>
      </c>
      <c r="C3421">
        <v>151.9</v>
      </c>
      <c r="D3421">
        <v>146.5</v>
      </c>
      <c r="E3421">
        <v>150.25</v>
      </c>
      <c r="F3421">
        <v>150.387988093839</v>
      </c>
      <c r="G3421">
        <v>51066</v>
      </c>
      <c r="H3421">
        <v>787</v>
      </c>
      <c r="I3421">
        <v>7679713</v>
      </c>
    </row>
    <row r="3422" spans="1:9">
      <c r="A3422" s="1">
        <v>36830</v>
      </c>
      <c r="B3422">
        <v>152</v>
      </c>
      <c r="C3422">
        <v>152</v>
      </c>
      <c r="D3422">
        <v>146.5</v>
      </c>
      <c r="E3422">
        <v>148.30000000000001</v>
      </c>
      <c r="F3422">
        <v>148.530833382856</v>
      </c>
      <c r="G3422">
        <v>50481</v>
      </c>
      <c r="H3422">
        <v>828</v>
      </c>
      <c r="I3422">
        <v>7497985</v>
      </c>
    </row>
    <row r="3423" spans="1:9">
      <c r="A3423" s="1">
        <v>36829</v>
      </c>
      <c r="B3423">
        <v>155.80000000000001</v>
      </c>
      <c r="C3423">
        <v>156.1</v>
      </c>
      <c r="D3423">
        <v>150</v>
      </c>
      <c r="E3423">
        <v>150.9</v>
      </c>
      <c r="F3423">
        <v>151.95764871753099</v>
      </c>
      <c r="G3423">
        <v>18441</v>
      </c>
      <c r="H3423">
        <v>352</v>
      </c>
      <c r="I3423">
        <v>2802251</v>
      </c>
    </row>
    <row r="3424" spans="1:9">
      <c r="A3424" s="1">
        <v>36826</v>
      </c>
      <c r="B3424">
        <v>157</v>
      </c>
      <c r="C3424">
        <v>158</v>
      </c>
      <c r="D3424">
        <v>153</v>
      </c>
      <c r="E3424">
        <v>154.80000000000001</v>
      </c>
      <c r="F3424">
        <v>154.87925459996401</v>
      </c>
      <c r="G3424">
        <v>34022</v>
      </c>
      <c r="H3424">
        <v>676</v>
      </c>
      <c r="I3424">
        <v>5269302</v>
      </c>
    </row>
    <row r="3425" spans="1:9">
      <c r="A3425" s="1">
        <v>36825</v>
      </c>
      <c r="B3425">
        <v>160</v>
      </c>
      <c r="C3425">
        <v>160</v>
      </c>
      <c r="D3425">
        <v>149.19999999999999</v>
      </c>
      <c r="E3425">
        <v>156</v>
      </c>
      <c r="F3425">
        <v>155.657348455684</v>
      </c>
      <c r="G3425">
        <v>33769</v>
      </c>
      <c r="H3425">
        <v>531</v>
      </c>
      <c r="I3425">
        <v>5256393</v>
      </c>
    </row>
    <row r="3426" spans="1:9">
      <c r="A3426" s="1">
        <v>36824</v>
      </c>
      <c r="B3426">
        <v>150</v>
      </c>
      <c r="C3426">
        <v>152.5</v>
      </c>
      <c r="D3426">
        <v>148.6</v>
      </c>
      <c r="E3426">
        <v>150.35</v>
      </c>
      <c r="F3426">
        <v>150.89400977112399</v>
      </c>
      <c r="G3426">
        <v>41551</v>
      </c>
      <c r="H3426">
        <v>854</v>
      </c>
      <c r="I3426">
        <v>6269797</v>
      </c>
    </row>
    <row r="3427" spans="1:9">
      <c r="A3427" s="1">
        <v>36823</v>
      </c>
      <c r="B3427">
        <v>150</v>
      </c>
      <c r="C3427">
        <v>151</v>
      </c>
      <c r="D3427">
        <v>148.5</v>
      </c>
      <c r="E3427">
        <v>148.80000000000001</v>
      </c>
      <c r="F3427">
        <v>149.47110129520101</v>
      </c>
      <c r="G3427">
        <v>26714</v>
      </c>
      <c r="H3427">
        <v>543</v>
      </c>
      <c r="I3427">
        <v>3992971</v>
      </c>
    </row>
    <row r="3428" spans="1:9">
      <c r="A3428" s="1">
        <v>36822</v>
      </c>
      <c r="B3428">
        <v>149</v>
      </c>
      <c r="C3428">
        <v>154.80000000000001</v>
      </c>
      <c r="D3428">
        <v>149</v>
      </c>
      <c r="E3428">
        <v>150.69999999999999</v>
      </c>
      <c r="F3428">
        <v>152.08021743547999</v>
      </c>
      <c r="G3428">
        <v>19684</v>
      </c>
      <c r="H3428">
        <v>407</v>
      </c>
      <c r="I3428">
        <v>2993547</v>
      </c>
    </row>
    <row r="3429" spans="1:9">
      <c r="A3429" s="1">
        <v>36819</v>
      </c>
      <c r="B3429">
        <v>150</v>
      </c>
      <c r="C3429">
        <v>155</v>
      </c>
      <c r="D3429">
        <v>148.5</v>
      </c>
      <c r="E3429">
        <v>152.5</v>
      </c>
      <c r="F3429">
        <v>152.26187682354399</v>
      </c>
      <c r="G3429">
        <v>63064</v>
      </c>
      <c r="H3429">
        <v>1058</v>
      </c>
      <c r="I3429">
        <v>9602243</v>
      </c>
    </row>
    <row r="3430" spans="1:9">
      <c r="A3430" s="1">
        <v>36818</v>
      </c>
      <c r="B3430">
        <v>147</v>
      </c>
      <c r="C3430">
        <v>151</v>
      </c>
      <c r="D3430">
        <v>146</v>
      </c>
      <c r="E3430">
        <v>150.85</v>
      </c>
      <c r="F3430">
        <v>148.894495044737</v>
      </c>
      <c r="G3430">
        <v>49846</v>
      </c>
      <c r="H3430">
        <v>840</v>
      </c>
      <c r="I3430">
        <v>7421795</v>
      </c>
    </row>
    <row r="3431" spans="1:9">
      <c r="A3431" s="1">
        <v>36817</v>
      </c>
      <c r="B3431">
        <v>145.69999999999999</v>
      </c>
      <c r="C3431">
        <v>148.4</v>
      </c>
      <c r="D3431">
        <v>143.1</v>
      </c>
      <c r="E3431">
        <v>147.4</v>
      </c>
      <c r="F3431">
        <v>146.79444007195801</v>
      </c>
      <c r="G3431">
        <v>35576</v>
      </c>
      <c r="H3431">
        <v>662</v>
      </c>
      <c r="I3431">
        <v>5222359</v>
      </c>
    </row>
    <row r="3432" spans="1:9">
      <c r="A3432" s="1">
        <v>36816</v>
      </c>
      <c r="B3432">
        <v>149.75</v>
      </c>
      <c r="C3432">
        <v>149.75</v>
      </c>
      <c r="D3432">
        <v>145.15</v>
      </c>
      <c r="E3432">
        <v>146.4</v>
      </c>
      <c r="F3432">
        <v>147.384667209387</v>
      </c>
      <c r="G3432">
        <v>35623</v>
      </c>
      <c r="H3432">
        <v>729</v>
      </c>
      <c r="I3432">
        <v>5250284</v>
      </c>
    </row>
    <row r="3433" spans="1:9">
      <c r="A3433" s="1">
        <v>36815</v>
      </c>
      <c r="B3433">
        <v>150</v>
      </c>
      <c r="C3433">
        <v>155</v>
      </c>
      <c r="D3433">
        <v>148</v>
      </c>
      <c r="E3433">
        <v>148.75</v>
      </c>
      <c r="F3433">
        <v>149.806538155802</v>
      </c>
      <c r="G3433">
        <v>30192</v>
      </c>
      <c r="H3433">
        <v>498</v>
      </c>
      <c r="I3433">
        <v>4522959</v>
      </c>
    </row>
    <row r="3434" spans="1:9">
      <c r="A3434" s="1">
        <v>36812</v>
      </c>
      <c r="B3434">
        <v>150</v>
      </c>
      <c r="C3434">
        <v>152</v>
      </c>
      <c r="D3434">
        <v>146.1</v>
      </c>
      <c r="E3434">
        <v>148</v>
      </c>
      <c r="F3434">
        <v>147.966158458043</v>
      </c>
      <c r="G3434">
        <v>42699</v>
      </c>
      <c r="H3434">
        <v>681</v>
      </c>
      <c r="I3434">
        <v>6318007</v>
      </c>
    </row>
    <row r="3435" spans="1:9">
      <c r="A3435" s="1">
        <v>36811</v>
      </c>
      <c r="B3435">
        <v>149.75</v>
      </c>
      <c r="C3435">
        <v>151.69999999999999</v>
      </c>
      <c r="D3435">
        <v>148.1</v>
      </c>
      <c r="E3435">
        <v>151.19999999999999</v>
      </c>
      <c r="F3435">
        <v>150.36308569963401</v>
      </c>
      <c r="G3435">
        <v>31202</v>
      </c>
      <c r="H3435">
        <v>534</v>
      </c>
      <c r="I3435">
        <v>4691629</v>
      </c>
    </row>
    <row r="3436" spans="1:9">
      <c r="A3436" s="1">
        <v>36810</v>
      </c>
      <c r="B3436">
        <v>154</v>
      </c>
      <c r="C3436">
        <v>154</v>
      </c>
      <c r="D3436">
        <v>150</v>
      </c>
      <c r="E3436">
        <v>151.94999999999999</v>
      </c>
      <c r="F3436">
        <v>151.64436949597101</v>
      </c>
      <c r="G3436">
        <v>32022</v>
      </c>
      <c r="H3436">
        <v>600</v>
      </c>
      <c r="I3436">
        <v>4855956</v>
      </c>
    </row>
    <row r="3437" spans="1:9">
      <c r="A3437" s="1">
        <v>36809</v>
      </c>
      <c r="B3437">
        <v>154</v>
      </c>
      <c r="C3437">
        <v>155.44999999999999</v>
      </c>
      <c r="D3437">
        <v>151.1</v>
      </c>
      <c r="E3437">
        <v>153.75</v>
      </c>
      <c r="F3437">
        <v>152.53590449954001</v>
      </c>
      <c r="G3437">
        <v>38115</v>
      </c>
      <c r="H3437">
        <v>675</v>
      </c>
      <c r="I3437">
        <v>5813906</v>
      </c>
    </row>
    <row r="3438" spans="1:9">
      <c r="A3438" s="1">
        <v>36808</v>
      </c>
      <c r="B3438">
        <v>159</v>
      </c>
      <c r="C3438">
        <v>159</v>
      </c>
      <c r="D3438">
        <v>153</v>
      </c>
      <c r="E3438">
        <v>155.05000000000001</v>
      </c>
      <c r="F3438">
        <v>155.23081546031599</v>
      </c>
      <c r="G3438">
        <v>26623</v>
      </c>
      <c r="H3438">
        <v>508</v>
      </c>
      <c r="I3438">
        <v>4132710</v>
      </c>
    </row>
    <row r="3439" spans="1:9">
      <c r="A3439" s="1">
        <v>36805</v>
      </c>
      <c r="B3439">
        <v>159</v>
      </c>
      <c r="C3439">
        <v>159</v>
      </c>
      <c r="D3439">
        <v>155.15</v>
      </c>
      <c r="E3439">
        <v>155.75</v>
      </c>
      <c r="F3439">
        <v>156.80329349041099</v>
      </c>
      <c r="G3439">
        <v>46516</v>
      </c>
      <c r="H3439">
        <v>553</v>
      </c>
      <c r="I3439">
        <v>7293862</v>
      </c>
    </row>
    <row r="3440" spans="1:9">
      <c r="A3440" s="1">
        <v>36804</v>
      </c>
      <c r="B3440">
        <v>160</v>
      </c>
      <c r="C3440">
        <v>161</v>
      </c>
      <c r="D3440">
        <v>159.05000000000001</v>
      </c>
      <c r="E3440">
        <v>159.75</v>
      </c>
      <c r="F3440">
        <v>159.769261986202</v>
      </c>
      <c r="G3440">
        <v>34498</v>
      </c>
      <c r="H3440">
        <v>535</v>
      </c>
      <c r="I3440">
        <v>5511720</v>
      </c>
    </row>
    <row r="3441" spans="1:9">
      <c r="A3441" s="1">
        <v>36803</v>
      </c>
      <c r="B3441">
        <v>160.9</v>
      </c>
      <c r="C3441">
        <v>162</v>
      </c>
      <c r="D3441">
        <v>159</v>
      </c>
      <c r="E3441">
        <v>160.1</v>
      </c>
      <c r="F3441">
        <v>159.85139442230999</v>
      </c>
      <c r="G3441">
        <v>25100</v>
      </c>
      <c r="H3441">
        <v>482</v>
      </c>
      <c r="I3441">
        <v>4012270</v>
      </c>
    </row>
    <row r="3442" spans="1:9">
      <c r="A3442" s="1">
        <v>36802</v>
      </c>
      <c r="B3442">
        <v>159</v>
      </c>
      <c r="C3442">
        <v>160.5</v>
      </c>
      <c r="D3442">
        <v>158.1</v>
      </c>
      <c r="E3442">
        <v>160.30000000000001</v>
      </c>
      <c r="F3442">
        <v>159.27468911288901</v>
      </c>
      <c r="G3442">
        <v>28869</v>
      </c>
      <c r="H3442">
        <v>452</v>
      </c>
      <c r="I3442">
        <v>4598101</v>
      </c>
    </row>
    <row r="3443" spans="1:9">
      <c r="A3443" s="1">
        <v>36798</v>
      </c>
      <c r="B3443">
        <v>159</v>
      </c>
      <c r="C3443">
        <v>160</v>
      </c>
      <c r="D3443">
        <v>157</v>
      </c>
      <c r="E3443">
        <v>158.75</v>
      </c>
      <c r="F3443">
        <v>157.93571725901401</v>
      </c>
      <c r="G3443">
        <v>50449</v>
      </c>
      <c r="H3443">
        <v>808</v>
      </c>
      <c r="I3443">
        <v>7967699</v>
      </c>
    </row>
    <row r="3444" spans="1:9">
      <c r="A3444" s="1">
        <v>36797</v>
      </c>
      <c r="B3444">
        <v>160</v>
      </c>
      <c r="C3444">
        <v>161</v>
      </c>
      <c r="D3444">
        <v>157</v>
      </c>
      <c r="E3444">
        <v>158.55000000000001</v>
      </c>
      <c r="F3444">
        <v>159.51487760574301</v>
      </c>
      <c r="G3444">
        <v>46244</v>
      </c>
      <c r="H3444">
        <v>544</v>
      </c>
      <c r="I3444">
        <v>7376606</v>
      </c>
    </row>
    <row r="3445" spans="1:9">
      <c r="A3445" s="1">
        <v>36796</v>
      </c>
      <c r="B3445">
        <v>159</v>
      </c>
      <c r="C3445">
        <v>161</v>
      </c>
      <c r="D3445">
        <v>158</v>
      </c>
      <c r="E3445">
        <v>160.35</v>
      </c>
      <c r="F3445">
        <v>159.37545174675401</v>
      </c>
      <c r="G3445">
        <v>29884</v>
      </c>
      <c r="H3445">
        <v>386</v>
      </c>
      <c r="I3445">
        <v>4762776</v>
      </c>
    </row>
    <row r="3446" spans="1:9">
      <c r="A3446" s="1">
        <v>36795</v>
      </c>
      <c r="B3446">
        <v>160</v>
      </c>
      <c r="C3446">
        <v>161</v>
      </c>
      <c r="D3446">
        <v>158.1</v>
      </c>
      <c r="E3446">
        <v>160</v>
      </c>
      <c r="F3446">
        <v>159.765677397719</v>
      </c>
      <c r="G3446">
        <v>47712</v>
      </c>
      <c r="H3446">
        <v>823</v>
      </c>
      <c r="I3446">
        <v>7622740</v>
      </c>
    </row>
    <row r="3447" spans="1:9">
      <c r="A3447" s="1">
        <v>36794</v>
      </c>
      <c r="B3447">
        <v>156</v>
      </c>
      <c r="C3447">
        <v>161.65</v>
      </c>
      <c r="D3447">
        <v>156</v>
      </c>
      <c r="E3447">
        <v>160.65</v>
      </c>
      <c r="F3447">
        <v>158.29770143016</v>
      </c>
      <c r="G3447">
        <v>36849</v>
      </c>
      <c r="H3447">
        <v>674</v>
      </c>
      <c r="I3447">
        <v>5833112</v>
      </c>
    </row>
    <row r="3448" spans="1:9">
      <c r="A3448" s="1">
        <v>36791</v>
      </c>
      <c r="B3448">
        <v>159.1</v>
      </c>
      <c r="C3448">
        <v>159.9</v>
      </c>
      <c r="D3448">
        <v>153</v>
      </c>
      <c r="E3448">
        <v>154.65</v>
      </c>
      <c r="F3448">
        <v>156.20892432248601</v>
      </c>
      <c r="G3448">
        <v>97083</v>
      </c>
      <c r="H3448">
        <v>1157</v>
      </c>
      <c r="I3448">
        <v>15165231</v>
      </c>
    </row>
    <row r="3449" spans="1:9">
      <c r="A3449" s="1">
        <v>36790</v>
      </c>
      <c r="B3449">
        <v>160.5</v>
      </c>
      <c r="C3449">
        <v>161.85</v>
      </c>
      <c r="D3449">
        <v>159.25</v>
      </c>
      <c r="E3449">
        <v>159.6</v>
      </c>
      <c r="F3449">
        <v>160.21773077683301</v>
      </c>
      <c r="G3449">
        <v>30354</v>
      </c>
      <c r="H3449">
        <v>536</v>
      </c>
      <c r="I3449">
        <v>4863249</v>
      </c>
    </row>
    <row r="3450" spans="1:9">
      <c r="A3450" s="1">
        <v>36789</v>
      </c>
      <c r="B3450">
        <v>161</v>
      </c>
      <c r="C3450">
        <v>163.4</v>
      </c>
      <c r="D3450">
        <v>158.5</v>
      </c>
      <c r="E3450">
        <v>160.1</v>
      </c>
      <c r="F3450">
        <v>159.959042842081</v>
      </c>
      <c r="G3450">
        <v>31301</v>
      </c>
      <c r="H3450">
        <v>528</v>
      </c>
      <c r="I3450">
        <v>5006878</v>
      </c>
    </row>
    <row r="3451" spans="1:9">
      <c r="A3451" s="1">
        <v>36788</v>
      </c>
      <c r="B3451">
        <v>159.94999999999999</v>
      </c>
      <c r="C3451">
        <v>162</v>
      </c>
      <c r="D3451">
        <v>156.5</v>
      </c>
      <c r="E3451">
        <v>162</v>
      </c>
      <c r="F3451">
        <v>158.9003863408</v>
      </c>
      <c r="G3451">
        <v>70663</v>
      </c>
      <c r="H3451">
        <v>1128</v>
      </c>
      <c r="I3451">
        <v>11228378</v>
      </c>
    </row>
    <row r="3452" spans="1:9">
      <c r="A3452" s="1">
        <v>36787</v>
      </c>
      <c r="B3452">
        <v>160</v>
      </c>
      <c r="C3452">
        <v>160</v>
      </c>
      <c r="D3452">
        <v>156</v>
      </c>
      <c r="E3452">
        <v>159.05000000000001</v>
      </c>
      <c r="F3452">
        <v>158.352445287047</v>
      </c>
      <c r="G3452">
        <v>54329</v>
      </c>
      <c r="H3452">
        <v>723</v>
      </c>
      <c r="I3452">
        <v>8603130</v>
      </c>
    </row>
    <row r="3453" spans="1:9">
      <c r="A3453" s="1">
        <v>36784</v>
      </c>
      <c r="B3453">
        <v>163</v>
      </c>
      <c r="C3453">
        <v>163.05000000000001</v>
      </c>
      <c r="D3453">
        <v>160</v>
      </c>
      <c r="E3453">
        <v>160.19999999999999</v>
      </c>
      <c r="F3453">
        <v>160.869708419299</v>
      </c>
      <c r="G3453">
        <v>80458</v>
      </c>
      <c r="H3453">
        <v>918</v>
      </c>
      <c r="I3453">
        <v>12943255</v>
      </c>
    </row>
    <row r="3454" spans="1:9">
      <c r="A3454" s="1">
        <v>36783</v>
      </c>
      <c r="B3454">
        <v>165.15</v>
      </c>
      <c r="C3454">
        <v>167</v>
      </c>
      <c r="D3454">
        <v>163.30000000000001</v>
      </c>
      <c r="E3454">
        <v>163.95</v>
      </c>
      <c r="F3454">
        <v>164.06313146776</v>
      </c>
      <c r="G3454">
        <v>32662</v>
      </c>
      <c r="H3454">
        <v>453</v>
      </c>
      <c r="I3454">
        <v>5358630</v>
      </c>
    </row>
    <row r="3455" spans="1:9">
      <c r="A3455" s="1">
        <v>36782</v>
      </c>
      <c r="B3455">
        <v>166.05</v>
      </c>
      <c r="C3455">
        <v>167.8</v>
      </c>
      <c r="D3455">
        <v>165.15</v>
      </c>
      <c r="E3455">
        <v>165.45</v>
      </c>
      <c r="F3455">
        <v>165.99556725769801</v>
      </c>
      <c r="G3455">
        <v>30004</v>
      </c>
      <c r="H3455">
        <v>451</v>
      </c>
      <c r="I3455">
        <v>4980531</v>
      </c>
    </row>
    <row r="3456" spans="1:9">
      <c r="A3456" s="1">
        <v>36781</v>
      </c>
      <c r="B3456">
        <v>167</v>
      </c>
      <c r="C3456">
        <v>169</v>
      </c>
      <c r="D3456">
        <v>165.5</v>
      </c>
      <c r="E3456">
        <v>167</v>
      </c>
      <c r="F3456">
        <v>166.96122359052799</v>
      </c>
      <c r="G3456">
        <v>86238</v>
      </c>
      <c r="H3456">
        <v>952</v>
      </c>
      <c r="I3456">
        <v>14398402</v>
      </c>
    </row>
    <row r="3457" spans="1:9">
      <c r="A3457" s="1">
        <v>36780</v>
      </c>
      <c r="B3457">
        <v>171</v>
      </c>
      <c r="C3457">
        <v>171.7</v>
      </c>
      <c r="D3457">
        <v>167.5</v>
      </c>
      <c r="E3457">
        <v>168.55</v>
      </c>
      <c r="F3457">
        <v>168.614576342281</v>
      </c>
      <c r="G3457">
        <v>47680</v>
      </c>
      <c r="H3457">
        <v>634</v>
      </c>
      <c r="I3457">
        <v>8039543</v>
      </c>
    </row>
    <row r="3458" spans="1:9">
      <c r="A3458" s="1">
        <v>36777</v>
      </c>
      <c r="B3458">
        <v>169.05</v>
      </c>
      <c r="C3458">
        <v>170</v>
      </c>
      <c r="D3458">
        <v>167.25</v>
      </c>
      <c r="E3458">
        <v>167.85</v>
      </c>
      <c r="F3458">
        <v>168.226249909557</v>
      </c>
      <c r="G3458">
        <v>82926</v>
      </c>
      <c r="H3458">
        <v>1080</v>
      </c>
      <c r="I3458">
        <v>13950330</v>
      </c>
    </row>
    <row r="3459" spans="1:9">
      <c r="A3459" s="1">
        <v>36776</v>
      </c>
      <c r="B3459">
        <v>168</v>
      </c>
      <c r="C3459">
        <v>173.65</v>
      </c>
      <c r="D3459">
        <v>168</v>
      </c>
      <c r="E3459">
        <v>169.15</v>
      </c>
      <c r="F3459">
        <v>171.25917487958199</v>
      </c>
      <c r="G3459">
        <v>157577</v>
      </c>
      <c r="H3459">
        <v>1708</v>
      </c>
      <c r="I3459">
        <v>26986507</v>
      </c>
    </row>
    <row r="3460" spans="1:9">
      <c r="A3460" s="1">
        <v>36775</v>
      </c>
      <c r="B3460">
        <v>165</v>
      </c>
      <c r="C3460">
        <v>169.9</v>
      </c>
      <c r="D3460">
        <v>164.6</v>
      </c>
      <c r="E3460">
        <v>169.4</v>
      </c>
      <c r="F3460">
        <v>167.45729800322999</v>
      </c>
      <c r="G3460">
        <v>174582</v>
      </c>
      <c r="H3460">
        <v>1873</v>
      </c>
      <c r="I3460">
        <v>29235030</v>
      </c>
    </row>
    <row r="3461" spans="1:9">
      <c r="A3461" s="1">
        <v>36774</v>
      </c>
      <c r="B3461">
        <v>164.45</v>
      </c>
      <c r="C3461">
        <v>166.9</v>
      </c>
      <c r="D3461">
        <v>163</v>
      </c>
      <c r="E3461">
        <v>165.55</v>
      </c>
      <c r="F3461">
        <v>164.68698987273501</v>
      </c>
      <c r="G3461">
        <v>63097</v>
      </c>
      <c r="H3461">
        <v>715</v>
      </c>
      <c r="I3461">
        <v>10391255</v>
      </c>
    </row>
    <row r="3462" spans="1:9">
      <c r="A3462" s="1">
        <v>36773</v>
      </c>
      <c r="B3462">
        <v>167.5</v>
      </c>
      <c r="C3462">
        <v>167.5</v>
      </c>
      <c r="D3462">
        <v>162</v>
      </c>
      <c r="E3462">
        <v>163.80000000000001</v>
      </c>
      <c r="F3462">
        <v>164.239936996849</v>
      </c>
      <c r="G3462">
        <v>45712</v>
      </c>
      <c r="H3462">
        <v>742</v>
      </c>
      <c r="I3462">
        <v>7507736</v>
      </c>
    </row>
    <row r="3463" spans="1:9">
      <c r="A3463" s="1">
        <v>36769</v>
      </c>
      <c r="B3463">
        <v>162.15</v>
      </c>
      <c r="C3463">
        <v>162.15</v>
      </c>
      <c r="D3463">
        <v>160.1</v>
      </c>
      <c r="E3463">
        <v>161.69999999999999</v>
      </c>
      <c r="F3463">
        <v>161.19368408808899</v>
      </c>
      <c r="G3463">
        <v>51584</v>
      </c>
      <c r="H3463">
        <v>887</v>
      </c>
      <c r="I3463">
        <v>8315015</v>
      </c>
    </row>
    <row r="3464" spans="1:9">
      <c r="A3464" s="1">
        <v>36768</v>
      </c>
      <c r="B3464">
        <v>164.5</v>
      </c>
      <c r="C3464">
        <v>165</v>
      </c>
      <c r="D3464">
        <v>162.25</v>
      </c>
      <c r="E3464">
        <v>162.44999999999999</v>
      </c>
      <c r="F3464">
        <v>163.25212977010099</v>
      </c>
      <c r="G3464">
        <v>34276</v>
      </c>
      <c r="H3464">
        <v>458</v>
      </c>
      <c r="I3464">
        <v>5595630</v>
      </c>
    </row>
    <row r="3465" spans="1:9">
      <c r="A3465" s="1">
        <v>36767</v>
      </c>
      <c r="B3465">
        <v>163.6</v>
      </c>
      <c r="C3465">
        <v>164.25</v>
      </c>
      <c r="D3465">
        <v>162.75</v>
      </c>
      <c r="E3465">
        <v>163.5</v>
      </c>
      <c r="F3465">
        <v>163.454766536964</v>
      </c>
      <c r="G3465">
        <v>32896</v>
      </c>
      <c r="H3465">
        <v>578</v>
      </c>
      <c r="I3465">
        <v>5377008</v>
      </c>
    </row>
    <row r="3466" spans="1:9">
      <c r="A3466" s="1">
        <v>36766</v>
      </c>
      <c r="B3466">
        <v>162</v>
      </c>
      <c r="C3466">
        <v>166</v>
      </c>
      <c r="D3466">
        <v>162</v>
      </c>
      <c r="E3466">
        <v>163.35</v>
      </c>
      <c r="F3466">
        <v>163.60374442926499</v>
      </c>
      <c r="G3466">
        <v>44653</v>
      </c>
      <c r="H3466">
        <v>710</v>
      </c>
      <c r="I3466">
        <v>7305398</v>
      </c>
    </row>
    <row r="3467" spans="1:9">
      <c r="A3467" s="1">
        <v>36763</v>
      </c>
      <c r="B3467">
        <v>164</v>
      </c>
      <c r="C3467">
        <v>164</v>
      </c>
      <c r="D3467">
        <v>161.19999999999999</v>
      </c>
      <c r="E3467">
        <v>161.75</v>
      </c>
      <c r="F3467">
        <v>162.55004996179301</v>
      </c>
      <c r="G3467">
        <v>68052</v>
      </c>
      <c r="H3467">
        <v>957</v>
      </c>
      <c r="I3467">
        <v>11061856</v>
      </c>
    </row>
    <row r="3468" spans="1:9">
      <c r="A3468" s="1">
        <v>36762</v>
      </c>
      <c r="B3468">
        <v>162</v>
      </c>
      <c r="C3468">
        <v>163.95</v>
      </c>
      <c r="D3468">
        <v>161.9</v>
      </c>
      <c r="E3468">
        <v>163.75</v>
      </c>
      <c r="F3468">
        <v>163.099902954496</v>
      </c>
      <c r="G3468">
        <v>37096</v>
      </c>
      <c r="H3468">
        <v>687</v>
      </c>
      <c r="I3468">
        <v>6050354</v>
      </c>
    </row>
    <row r="3469" spans="1:9">
      <c r="A3469" s="1">
        <v>36761</v>
      </c>
      <c r="B3469">
        <v>164.5</v>
      </c>
      <c r="C3469">
        <v>166.25</v>
      </c>
      <c r="D3469">
        <v>162.1</v>
      </c>
      <c r="E3469">
        <v>162.94999999999999</v>
      </c>
      <c r="F3469">
        <v>164.32600319518801</v>
      </c>
      <c r="G3469">
        <v>95769</v>
      </c>
      <c r="H3469">
        <v>1267</v>
      </c>
      <c r="I3469">
        <v>15737337</v>
      </c>
    </row>
    <row r="3470" spans="1:9">
      <c r="A3470" s="1">
        <v>36760</v>
      </c>
      <c r="B3470">
        <v>170</v>
      </c>
      <c r="C3470">
        <v>170.75</v>
      </c>
      <c r="D3470">
        <v>162.15</v>
      </c>
      <c r="E3470">
        <v>164.5</v>
      </c>
      <c r="F3470">
        <v>164.939683185934</v>
      </c>
      <c r="G3470">
        <v>132633</v>
      </c>
      <c r="H3470">
        <v>1420</v>
      </c>
      <c r="I3470">
        <v>21876445</v>
      </c>
    </row>
    <row r="3471" spans="1:9">
      <c r="A3471" s="1">
        <v>36759</v>
      </c>
      <c r="B3471">
        <v>170</v>
      </c>
      <c r="C3471">
        <v>170.9</v>
      </c>
      <c r="D3471">
        <v>166.1</v>
      </c>
      <c r="E3471">
        <v>169.95</v>
      </c>
      <c r="F3471">
        <v>169.626269418438</v>
      </c>
      <c r="G3471">
        <v>57999</v>
      </c>
      <c r="H3471">
        <v>905</v>
      </c>
      <c r="I3471">
        <v>9838154</v>
      </c>
    </row>
    <row r="3472" spans="1:9">
      <c r="A3472" s="1">
        <v>36756</v>
      </c>
      <c r="B3472">
        <v>167</v>
      </c>
      <c r="C3472">
        <v>167.85</v>
      </c>
      <c r="D3472">
        <v>165.1</v>
      </c>
      <c r="E3472">
        <v>167.15</v>
      </c>
      <c r="F3472">
        <v>166.11723450661799</v>
      </c>
      <c r="G3472">
        <v>53184</v>
      </c>
      <c r="H3472">
        <v>836</v>
      </c>
      <c r="I3472">
        <v>8834779</v>
      </c>
    </row>
    <row r="3473" spans="1:9">
      <c r="A3473" s="1">
        <v>36755</v>
      </c>
      <c r="B3473">
        <v>168.9</v>
      </c>
      <c r="C3473">
        <v>169.8</v>
      </c>
      <c r="D3473">
        <v>165.4</v>
      </c>
      <c r="E3473">
        <v>166</v>
      </c>
      <c r="F3473">
        <v>167.17647058823499</v>
      </c>
      <c r="G3473">
        <v>53533</v>
      </c>
      <c r="H3473">
        <v>902</v>
      </c>
      <c r="I3473">
        <v>8949458</v>
      </c>
    </row>
    <row r="3474" spans="1:9">
      <c r="A3474" s="1">
        <v>36754</v>
      </c>
      <c r="B3474">
        <v>164.9</v>
      </c>
      <c r="C3474">
        <v>169.9</v>
      </c>
      <c r="D3474">
        <v>164</v>
      </c>
      <c r="E3474">
        <v>168.35</v>
      </c>
      <c r="F3474">
        <v>168.207905797997</v>
      </c>
      <c r="G3474">
        <v>64712</v>
      </c>
      <c r="H3474">
        <v>1026</v>
      </c>
      <c r="I3474">
        <v>10885070</v>
      </c>
    </row>
    <row r="3475" spans="1:9">
      <c r="A3475" s="1">
        <v>36752</v>
      </c>
      <c r="B3475">
        <v>165</v>
      </c>
      <c r="C3475">
        <v>165</v>
      </c>
      <c r="D3475">
        <v>162</v>
      </c>
      <c r="E3475">
        <v>163.9</v>
      </c>
      <c r="F3475">
        <v>163.18185094082401</v>
      </c>
      <c r="G3475">
        <v>63827</v>
      </c>
      <c r="H3475">
        <v>1152</v>
      </c>
      <c r="I3475">
        <v>10415408</v>
      </c>
    </row>
    <row r="3476" spans="1:9">
      <c r="A3476" s="1">
        <v>36749</v>
      </c>
      <c r="B3476">
        <v>172.1</v>
      </c>
      <c r="C3476">
        <v>173</v>
      </c>
      <c r="D3476">
        <v>162</v>
      </c>
      <c r="E3476">
        <v>162.75</v>
      </c>
      <c r="F3476">
        <v>167.35439972052899</v>
      </c>
      <c r="G3476">
        <v>128815</v>
      </c>
      <c r="H3476">
        <v>1485</v>
      </c>
      <c r="I3476">
        <v>21557757</v>
      </c>
    </row>
    <row r="3477" spans="1:9">
      <c r="A3477" s="1">
        <v>36748</v>
      </c>
      <c r="B3477">
        <v>172.5</v>
      </c>
      <c r="C3477">
        <v>175.5</v>
      </c>
      <c r="D3477">
        <v>172.05</v>
      </c>
      <c r="E3477">
        <v>173.25</v>
      </c>
      <c r="F3477">
        <v>173.738176488102</v>
      </c>
      <c r="G3477">
        <v>43663</v>
      </c>
      <c r="H3477">
        <v>686</v>
      </c>
      <c r="I3477">
        <v>7585930</v>
      </c>
    </row>
    <row r="3478" spans="1:9">
      <c r="A3478" s="1">
        <v>36747</v>
      </c>
      <c r="B3478">
        <v>173.75</v>
      </c>
      <c r="C3478">
        <v>174.5</v>
      </c>
      <c r="D3478">
        <v>172.5</v>
      </c>
      <c r="E3478">
        <v>172.9</v>
      </c>
      <c r="F3478">
        <v>173.42854937250399</v>
      </c>
      <c r="G3478">
        <v>45339</v>
      </c>
      <c r="H3478">
        <v>635</v>
      </c>
      <c r="I3478">
        <v>7863077</v>
      </c>
    </row>
    <row r="3479" spans="1:9">
      <c r="A3479" s="1">
        <v>36746</v>
      </c>
      <c r="B3479">
        <v>171</v>
      </c>
      <c r="C3479">
        <v>173.15</v>
      </c>
      <c r="D3479">
        <v>169.05</v>
      </c>
      <c r="E3479">
        <v>172.5</v>
      </c>
      <c r="F3479">
        <v>171.637444558417</v>
      </c>
      <c r="G3479">
        <v>69217</v>
      </c>
      <c r="H3479">
        <v>1077</v>
      </c>
      <c r="I3479">
        <v>11880229</v>
      </c>
    </row>
    <row r="3480" spans="1:9">
      <c r="A3480" s="1">
        <v>36745</v>
      </c>
      <c r="B3480">
        <v>167.1</v>
      </c>
      <c r="C3480">
        <v>176</v>
      </c>
      <c r="D3480">
        <v>167.1</v>
      </c>
      <c r="E3480">
        <v>171.8</v>
      </c>
      <c r="F3480">
        <v>171.26838950418801</v>
      </c>
      <c r="G3480">
        <v>75573</v>
      </c>
      <c r="H3480">
        <v>1155</v>
      </c>
      <c r="I3480">
        <v>12943266</v>
      </c>
    </row>
    <row r="3481" spans="1:9">
      <c r="A3481" s="1">
        <v>36742</v>
      </c>
      <c r="B3481">
        <v>178</v>
      </c>
      <c r="C3481">
        <v>178.95</v>
      </c>
      <c r="D3481">
        <v>175.3</v>
      </c>
      <c r="E3481">
        <v>175.6</v>
      </c>
      <c r="F3481">
        <v>176.77906711524199</v>
      </c>
      <c r="G3481">
        <v>140296</v>
      </c>
      <c r="H3481">
        <v>1536</v>
      </c>
      <c r="I3481">
        <v>24801396</v>
      </c>
    </row>
    <row r="3482" spans="1:9">
      <c r="A3482" s="1">
        <v>36741</v>
      </c>
      <c r="B3482">
        <v>180.1</v>
      </c>
      <c r="C3482">
        <v>181.5</v>
      </c>
      <c r="D3482">
        <v>178.05</v>
      </c>
      <c r="E3482">
        <v>178.3</v>
      </c>
      <c r="F3482">
        <v>179.35640192518201</v>
      </c>
      <c r="G3482">
        <v>57553</v>
      </c>
      <c r="H3482">
        <v>717</v>
      </c>
      <c r="I3482">
        <v>10322499</v>
      </c>
    </row>
    <row r="3483" spans="1:9">
      <c r="A3483" s="1">
        <v>36740</v>
      </c>
      <c r="B3483">
        <v>180.1</v>
      </c>
      <c r="C3483">
        <v>183</v>
      </c>
      <c r="D3483">
        <v>176.1</v>
      </c>
      <c r="E3483">
        <v>180.1</v>
      </c>
      <c r="F3483">
        <v>179.45626444300399</v>
      </c>
      <c r="G3483">
        <v>163574</v>
      </c>
      <c r="H3483">
        <v>1920</v>
      </c>
      <c r="I3483">
        <v>29354379</v>
      </c>
    </row>
    <row r="3484" spans="1:9">
      <c r="A3484" s="1">
        <v>36739</v>
      </c>
      <c r="B3484">
        <v>193</v>
      </c>
      <c r="C3484">
        <v>193</v>
      </c>
      <c r="D3484">
        <v>178.6</v>
      </c>
      <c r="E3484">
        <v>180.3</v>
      </c>
      <c r="F3484">
        <v>182.41079949837899</v>
      </c>
      <c r="G3484">
        <v>368406</v>
      </c>
      <c r="H3484">
        <v>3371</v>
      </c>
      <c r="I3484">
        <v>67201233</v>
      </c>
    </row>
    <row r="3485" spans="1:9">
      <c r="A3485" s="1">
        <v>36738</v>
      </c>
      <c r="B3485">
        <v>196.6</v>
      </c>
      <c r="C3485">
        <v>196.6</v>
      </c>
      <c r="D3485">
        <v>193</v>
      </c>
      <c r="E3485">
        <v>194.1</v>
      </c>
      <c r="F3485">
        <v>194.6736643026</v>
      </c>
      <c r="G3485">
        <v>95175</v>
      </c>
      <c r="H3485">
        <v>1288</v>
      </c>
      <c r="I3485">
        <v>18528066</v>
      </c>
    </row>
    <row r="3486" spans="1:9">
      <c r="A3486" s="1">
        <v>36735</v>
      </c>
      <c r="B3486">
        <v>194.75</v>
      </c>
      <c r="C3486">
        <v>199.5</v>
      </c>
      <c r="D3486">
        <v>192.95</v>
      </c>
      <c r="E3486">
        <v>196.85</v>
      </c>
      <c r="F3486">
        <v>195.249430434441</v>
      </c>
      <c r="G3486">
        <v>165477</v>
      </c>
      <c r="H3486">
        <v>1932</v>
      </c>
      <c r="I3486">
        <v>32309290</v>
      </c>
    </row>
    <row r="3487" spans="1:9">
      <c r="A3487" s="1">
        <v>36734</v>
      </c>
      <c r="B3487">
        <v>197</v>
      </c>
      <c r="C3487">
        <v>197.5</v>
      </c>
      <c r="D3487">
        <v>192</v>
      </c>
      <c r="E3487">
        <v>194.1</v>
      </c>
      <c r="F3487">
        <v>194.29317930091301</v>
      </c>
      <c r="G3487">
        <v>161611</v>
      </c>
      <c r="H3487">
        <v>2095</v>
      </c>
      <c r="I3487">
        <v>31399915</v>
      </c>
    </row>
    <row r="3488" spans="1:9">
      <c r="A3488" s="1">
        <v>36733</v>
      </c>
      <c r="B3488">
        <v>188</v>
      </c>
      <c r="C3488">
        <v>201</v>
      </c>
      <c r="D3488">
        <v>188</v>
      </c>
      <c r="E3488">
        <v>198.3</v>
      </c>
      <c r="F3488">
        <v>196.65102506438501</v>
      </c>
      <c r="G3488">
        <v>490018</v>
      </c>
      <c r="H3488">
        <v>4707</v>
      </c>
      <c r="I3488">
        <v>96362542</v>
      </c>
    </row>
    <row r="3489" spans="1:9">
      <c r="A3489" s="1">
        <v>36732</v>
      </c>
      <c r="B3489">
        <v>185</v>
      </c>
      <c r="C3489">
        <v>190</v>
      </c>
      <c r="D3489">
        <v>182.1</v>
      </c>
      <c r="E3489">
        <v>187.55</v>
      </c>
      <c r="F3489">
        <v>186.39202510631901</v>
      </c>
      <c r="G3489">
        <v>214448</v>
      </c>
      <c r="H3489">
        <v>2340</v>
      </c>
      <c r="I3489">
        <v>39971397</v>
      </c>
    </row>
    <row r="3490" spans="1:9">
      <c r="A3490" s="1">
        <v>36731</v>
      </c>
      <c r="B3490">
        <v>188</v>
      </c>
      <c r="C3490">
        <v>188</v>
      </c>
      <c r="D3490">
        <v>182</v>
      </c>
      <c r="E3490">
        <v>185.3</v>
      </c>
      <c r="F3490">
        <v>186.055425683892</v>
      </c>
      <c r="G3490">
        <v>169398</v>
      </c>
      <c r="H3490">
        <v>1655</v>
      </c>
      <c r="I3490">
        <v>31517417</v>
      </c>
    </row>
    <row r="3491" spans="1:9">
      <c r="A3491" s="1">
        <v>36728</v>
      </c>
      <c r="B3491">
        <v>188</v>
      </c>
      <c r="C3491">
        <v>192.8</v>
      </c>
      <c r="D3491">
        <v>185.1</v>
      </c>
      <c r="E3491">
        <v>190.45</v>
      </c>
      <c r="F3491">
        <v>189.08888612583601</v>
      </c>
      <c r="G3491">
        <v>265407</v>
      </c>
      <c r="H3491">
        <v>2515</v>
      </c>
      <c r="I3491">
        <v>50185514</v>
      </c>
    </row>
    <row r="3492" spans="1:9">
      <c r="A3492" s="1">
        <v>36728</v>
      </c>
      <c r="B3492">
        <v>189</v>
      </c>
      <c r="C3492">
        <v>189</v>
      </c>
      <c r="D3492">
        <v>189</v>
      </c>
      <c r="E3492">
        <v>189</v>
      </c>
      <c r="F3492">
        <v>189</v>
      </c>
      <c r="G3492">
        <v>1100</v>
      </c>
      <c r="H3492">
        <v>1</v>
      </c>
      <c r="I3492">
        <v>207900</v>
      </c>
    </row>
    <row r="3493" spans="1:9">
      <c r="A3493" s="1">
        <v>36727</v>
      </c>
      <c r="B3493">
        <v>188.6</v>
      </c>
      <c r="C3493">
        <v>190</v>
      </c>
      <c r="D3493">
        <v>184.4</v>
      </c>
      <c r="E3493">
        <v>187.7</v>
      </c>
      <c r="F3493">
        <v>186.95711542564499</v>
      </c>
      <c r="G3493">
        <v>149984</v>
      </c>
      <c r="H3493">
        <v>1704</v>
      </c>
      <c r="I3493">
        <v>28040576</v>
      </c>
    </row>
    <row r="3494" spans="1:9">
      <c r="A3494" s="1">
        <v>36726</v>
      </c>
      <c r="B3494">
        <v>192.1</v>
      </c>
      <c r="C3494">
        <v>193.3</v>
      </c>
      <c r="D3494">
        <v>188.1</v>
      </c>
      <c r="E3494">
        <v>189.3</v>
      </c>
      <c r="F3494">
        <v>190.54892927859299</v>
      </c>
      <c r="G3494">
        <v>174742</v>
      </c>
      <c r="H3494">
        <v>1682</v>
      </c>
      <c r="I3494">
        <v>33296901</v>
      </c>
    </row>
    <row r="3495" spans="1:9">
      <c r="A3495" s="1">
        <v>36725</v>
      </c>
      <c r="B3495">
        <v>195</v>
      </c>
      <c r="C3495">
        <v>195</v>
      </c>
      <c r="D3495">
        <v>191</v>
      </c>
      <c r="E3495">
        <v>194.9</v>
      </c>
      <c r="F3495">
        <v>192.508132809904</v>
      </c>
      <c r="G3495">
        <v>147489</v>
      </c>
      <c r="H3495">
        <v>1592</v>
      </c>
      <c r="I3495">
        <v>28392832</v>
      </c>
    </row>
    <row r="3496" spans="1:9">
      <c r="A3496" s="1">
        <v>36724</v>
      </c>
      <c r="B3496">
        <v>200</v>
      </c>
      <c r="C3496">
        <v>200.7</v>
      </c>
      <c r="D3496">
        <v>192.7</v>
      </c>
      <c r="E3496">
        <v>195</v>
      </c>
      <c r="F3496">
        <v>195.17258115038999</v>
      </c>
      <c r="G3496">
        <v>264971</v>
      </c>
      <c r="H3496">
        <v>2276</v>
      </c>
      <c r="I3496">
        <v>51715074</v>
      </c>
    </row>
    <row r="3497" spans="1:9">
      <c r="A3497" s="1">
        <v>36721</v>
      </c>
      <c r="B3497">
        <v>184</v>
      </c>
      <c r="C3497">
        <v>199</v>
      </c>
      <c r="D3497">
        <v>183.25</v>
      </c>
      <c r="E3497">
        <v>197.75</v>
      </c>
      <c r="F3497">
        <v>192.38689361921999</v>
      </c>
      <c r="G3497">
        <v>696592</v>
      </c>
      <c r="H3497">
        <v>5010</v>
      </c>
      <c r="I3497">
        <v>134015171</v>
      </c>
    </row>
    <row r="3498" spans="1:9">
      <c r="A3498" s="1">
        <v>36720</v>
      </c>
      <c r="B3498">
        <v>184.1</v>
      </c>
      <c r="C3498">
        <v>186.4</v>
      </c>
      <c r="D3498">
        <v>183</v>
      </c>
      <c r="E3498">
        <v>185</v>
      </c>
      <c r="F3498">
        <v>184.89260097241601</v>
      </c>
      <c r="G3498">
        <v>186957</v>
      </c>
      <c r="H3498">
        <v>1367</v>
      </c>
      <c r="I3498">
        <v>34566966</v>
      </c>
    </row>
    <row r="3499" spans="1:9">
      <c r="A3499" s="1">
        <v>36719</v>
      </c>
      <c r="B3499">
        <v>187.25</v>
      </c>
      <c r="C3499">
        <v>187.9</v>
      </c>
      <c r="D3499">
        <v>183.05</v>
      </c>
      <c r="E3499">
        <v>184.85</v>
      </c>
      <c r="F3499">
        <v>184.98151876845901</v>
      </c>
      <c r="G3499">
        <v>172337</v>
      </c>
      <c r="H3499">
        <v>1330</v>
      </c>
      <c r="I3499">
        <v>31879160</v>
      </c>
    </row>
    <row r="3500" spans="1:9">
      <c r="A3500" s="1">
        <v>36718</v>
      </c>
      <c r="B3500">
        <v>183.9</v>
      </c>
      <c r="C3500">
        <v>188.35</v>
      </c>
      <c r="D3500">
        <v>182</v>
      </c>
      <c r="E3500">
        <v>187</v>
      </c>
      <c r="F3500">
        <v>185.667064006684</v>
      </c>
      <c r="G3500">
        <v>333887</v>
      </c>
      <c r="H3500">
        <v>2900</v>
      </c>
      <c r="I3500">
        <v>61991819</v>
      </c>
    </row>
    <row r="3501" spans="1:9">
      <c r="A3501" s="1">
        <v>36717</v>
      </c>
      <c r="B3501">
        <v>186</v>
      </c>
      <c r="C3501">
        <v>186</v>
      </c>
      <c r="D3501">
        <v>180.55</v>
      </c>
      <c r="E3501">
        <v>182.65</v>
      </c>
      <c r="F3501">
        <v>182.983792691421</v>
      </c>
      <c r="G3501">
        <v>176587</v>
      </c>
      <c r="H3501">
        <v>1730</v>
      </c>
      <c r="I3501">
        <v>32312559</v>
      </c>
    </row>
    <row r="3502" spans="1:9">
      <c r="A3502" s="1">
        <v>36714</v>
      </c>
      <c r="B3502">
        <v>178.75</v>
      </c>
      <c r="C3502">
        <v>181</v>
      </c>
      <c r="D3502">
        <v>177</v>
      </c>
      <c r="E3502">
        <v>180.3</v>
      </c>
      <c r="F3502">
        <v>178.618125755855</v>
      </c>
      <c r="G3502">
        <v>108321</v>
      </c>
      <c r="H3502">
        <v>1227</v>
      </c>
      <c r="I3502">
        <v>19348094</v>
      </c>
    </row>
    <row r="3503" spans="1:9">
      <c r="A3503" s="1">
        <v>36713</v>
      </c>
      <c r="B3503">
        <v>181</v>
      </c>
      <c r="C3503">
        <v>181.8</v>
      </c>
      <c r="D3503">
        <v>178.5</v>
      </c>
      <c r="E3503">
        <v>178.9</v>
      </c>
      <c r="F3503">
        <v>179.74578340621201</v>
      </c>
      <c r="G3503">
        <v>70436</v>
      </c>
      <c r="H3503">
        <v>775</v>
      </c>
      <c r="I3503">
        <v>12660574</v>
      </c>
    </row>
    <row r="3504" spans="1:9">
      <c r="A3504" s="1">
        <v>36712</v>
      </c>
      <c r="B3504">
        <v>183.9</v>
      </c>
      <c r="C3504">
        <v>183.9</v>
      </c>
      <c r="D3504">
        <v>181.2</v>
      </c>
      <c r="E3504">
        <v>181.6</v>
      </c>
      <c r="F3504">
        <v>182.478527362123</v>
      </c>
      <c r="G3504">
        <v>75049</v>
      </c>
      <c r="H3504">
        <v>754</v>
      </c>
      <c r="I3504">
        <v>13694831</v>
      </c>
    </row>
    <row r="3505" spans="1:9">
      <c r="A3505" s="1">
        <v>36711</v>
      </c>
      <c r="B3505">
        <v>185</v>
      </c>
      <c r="C3505">
        <v>186</v>
      </c>
      <c r="D3505">
        <v>182.5</v>
      </c>
      <c r="E3505">
        <v>183.6</v>
      </c>
      <c r="F3505">
        <v>183.498127188339</v>
      </c>
      <c r="G3505">
        <v>98248</v>
      </c>
      <c r="H3505">
        <v>1039</v>
      </c>
      <c r="I3505">
        <v>18028324</v>
      </c>
    </row>
    <row r="3506" spans="1:9">
      <c r="A3506" s="1">
        <v>36710</v>
      </c>
      <c r="B3506">
        <v>182</v>
      </c>
      <c r="C3506">
        <v>186.5</v>
      </c>
      <c r="D3506">
        <v>182</v>
      </c>
      <c r="E3506">
        <v>184.5</v>
      </c>
      <c r="F3506">
        <v>184.39987932293801</v>
      </c>
      <c r="G3506">
        <v>314890</v>
      </c>
      <c r="H3506">
        <v>2668</v>
      </c>
      <c r="I3506">
        <v>58065678</v>
      </c>
    </row>
    <row r="3507" spans="1:9">
      <c r="A3507" s="1">
        <v>36707</v>
      </c>
      <c r="B3507">
        <v>173.75</v>
      </c>
      <c r="C3507">
        <v>182.35</v>
      </c>
      <c r="D3507">
        <v>173</v>
      </c>
      <c r="E3507">
        <v>180.1</v>
      </c>
      <c r="F3507">
        <v>179.53861641480401</v>
      </c>
      <c r="G3507">
        <v>265224</v>
      </c>
      <c r="H3507">
        <v>2265</v>
      </c>
      <c r="I3507">
        <v>47617950</v>
      </c>
    </row>
    <row r="3508" spans="1:9">
      <c r="A3508" s="1">
        <v>36706</v>
      </c>
      <c r="B3508">
        <v>173.5</v>
      </c>
      <c r="C3508">
        <v>174.5</v>
      </c>
      <c r="D3508">
        <v>172</v>
      </c>
      <c r="E3508">
        <v>174.05</v>
      </c>
      <c r="F3508">
        <v>173.45010409437799</v>
      </c>
      <c r="G3508">
        <v>57640</v>
      </c>
      <c r="H3508">
        <v>623</v>
      </c>
      <c r="I3508">
        <v>9997664</v>
      </c>
    </row>
    <row r="3509" spans="1:9">
      <c r="A3509" s="1">
        <v>36705</v>
      </c>
      <c r="B3509">
        <v>174</v>
      </c>
      <c r="C3509">
        <v>174</v>
      </c>
      <c r="D3509">
        <v>172</v>
      </c>
      <c r="E3509">
        <v>172.7</v>
      </c>
      <c r="F3509">
        <v>172.99831595310499</v>
      </c>
      <c r="G3509">
        <v>30878</v>
      </c>
      <c r="H3509">
        <v>375</v>
      </c>
      <c r="I3509">
        <v>5341842</v>
      </c>
    </row>
    <row r="3510" spans="1:9">
      <c r="A3510" s="1">
        <v>36704</v>
      </c>
      <c r="B3510">
        <v>174</v>
      </c>
      <c r="C3510">
        <v>175.5</v>
      </c>
      <c r="D3510">
        <v>172</v>
      </c>
      <c r="E3510">
        <v>175</v>
      </c>
      <c r="F3510">
        <v>173.76193757079599</v>
      </c>
      <c r="G3510">
        <v>85633</v>
      </c>
      <c r="H3510">
        <v>776</v>
      </c>
      <c r="I3510">
        <v>14879756</v>
      </c>
    </row>
    <row r="3511" spans="1:9">
      <c r="A3511" s="1">
        <v>36703</v>
      </c>
      <c r="B3511">
        <v>174.15</v>
      </c>
      <c r="C3511">
        <v>176.5</v>
      </c>
      <c r="D3511">
        <v>173.55</v>
      </c>
      <c r="E3511">
        <v>175.25</v>
      </c>
      <c r="F3511">
        <v>174.621678466688</v>
      </c>
      <c r="G3511">
        <v>67514</v>
      </c>
      <c r="H3511">
        <v>766</v>
      </c>
      <c r="I3511">
        <v>11789408</v>
      </c>
    </row>
    <row r="3512" spans="1:9">
      <c r="A3512" s="1">
        <v>36700</v>
      </c>
      <c r="B3512">
        <v>176.3</v>
      </c>
      <c r="C3512">
        <v>177.7</v>
      </c>
      <c r="D3512">
        <v>174</v>
      </c>
      <c r="E3512">
        <v>176.4</v>
      </c>
      <c r="F3512">
        <v>176.103333792971</v>
      </c>
      <c r="G3512">
        <v>188554</v>
      </c>
      <c r="H3512">
        <v>1366</v>
      </c>
      <c r="I3512">
        <v>33204988</v>
      </c>
    </row>
    <row r="3513" spans="1:9">
      <c r="A3513" s="1">
        <v>36699</v>
      </c>
      <c r="B3513">
        <v>178</v>
      </c>
      <c r="C3513">
        <v>178</v>
      </c>
      <c r="D3513">
        <v>173.35</v>
      </c>
      <c r="E3513">
        <v>176.7</v>
      </c>
      <c r="F3513">
        <v>175.444211583255</v>
      </c>
      <c r="G3513">
        <v>171299</v>
      </c>
      <c r="H3513">
        <v>1605</v>
      </c>
      <c r="I3513">
        <v>30053418</v>
      </c>
    </row>
    <row r="3514" spans="1:9">
      <c r="A3514" s="1">
        <v>36698</v>
      </c>
      <c r="B3514">
        <v>181</v>
      </c>
      <c r="C3514">
        <v>181.8</v>
      </c>
      <c r="D3514">
        <v>177.1</v>
      </c>
      <c r="E3514">
        <v>178.8</v>
      </c>
      <c r="F3514">
        <v>179.34391258294599</v>
      </c>
      <c r="G3514">
        <v>256792</v>
      </c>
      <c r="H3514">
        <v>1861</v>
      </c>
      <c r="I3514">
        <v>46054082</v>
      </c>
    </row>
    <row r="3515" spans="1:9">
      <c r="A3515" s="1">
        <v>36697</v>
      </c>
      <c r="B3515">
        <v>180.8</v>
      </c>
      <c r="C3515">
        <v>183.95</v>
      </c>
      <c r="D3515">
        <v>176</v>
      </c>
      <c r="E3515">
        <v>180.05</v>
      </c>
      <c r="F3515">
        <v>180.196848907076</v>
      </c>
      <c r="G3515">
        <v>211863</v>
      </c>
      <c r="H3515">
        <v>1783</v>
      </c>
      <c r="I3515">
        <v>38177045</v>
      </c>
    </row>
    <row r="3516" spans="1:9">
      <c r="A3516" s="1">
        <v>36696</v>
      </c>
      <c r="B3516">
        <v>179</v>
      </c>
      <c r="C3516">
        <v>181.4</v>
      </c>
      <c r="D3516">
        <v>177</v>
      </c>
      <c r="E3516">
        <v>179.8</v>
      </c>
      <c r="F3516">
        <v>179.095573674604</v>
      </c>
      <c r="G3516">
        <v>141901</v>
      </c>
      <c r="H3516">
        <v>1391</v>
      </c>
      <c r="I3516">
        <v>25413841</v>
      </c>
    </row>
    <row r="3517" spans="1:9">
      <c r="A3517" s="1">
        <v>36693</v>
      </c>
      <c r="B3517">
        <v>178.9</v>
      </c>
      <c r="C3517">
        <v>178.9</v>
      </c>
      <c r="D3517">
        <v>174.1</v>
      </c>
      <c r="E3517">
        <v>176.15</v>
      </c>
      <c r="F3517">
        <v>175.717871634213</v>
      </c>
      <c r="G3517">
        <v>284406</v>
      </c>
      <c r="H3517">
        <v>2044</v>
      </c>
      <c r="I3517">
        <v>49975217</v>
      </c>
    </row>
    <row r="3518" spans="1:9">
      <c r="A3518" s="1">
        <v>36692</v>
      </c>
      <c r="B3518">
        <v>184.5</v>
      </c>
      <c r="C3518">
        <v>186</v>
      </c>
      <c r="D3518">
        <v>177.05</v>
      </c>
      <c r="E3518">
        <v>177.3</v>
      </c>
      <c r="F3518">
        <v>181.14132901603</v>
      </c>
      <c r="G3518">
        <v>138358</v>
      </c>
      <c r="H3518">
        <v>1372</v>
      </c>
      <c r="I3518">
        <v>25062352</v>
      </c>
    </row>
    <row r="3519" spans="1:9">
      <c r="A3519" s="1">
        <v>36691</v>
      </c>
      <c r="B3519">
        <v>185.4</v>
      </c>
      <c r="C3519">
        <v>187</v>
      </c>
      <c r="D3519">
        <v>182.5</v>
      </c>
      <c r="E3519">
        <v>185.4</v>
      </c>
      <c r="F3519">
        <v>184.414095128827</v>
      </c>
      <c r="G3519">
        <v>142943</v>
      </c>
      <c r="H3519">
        <v>1388</v>
      </c>
      <c r="I3519">
        <v>26360704</v>
      </c>
    </row>
    <row r="3520" spans="1:9">
      <c r="A3520" s="1">
        <v>36690</v>
      </c>
      <c r="B3520">
        <v>186</v>
      </c>
      <c r="C3520">
        <v>186.9</v>
      </c>
      <c r="D3520">
        <v>182</v>
      </c>
      <c r="E3520">
        <v>185.35</v>
      </c>
      <c r="F3520">
        <v>183.90392107835299</v>
      </c>
      <c r="G3520">
        <v>219965</v>
      </c>
      <c r="H3520">
        <v>2078</v>
      </c>
      <c r="I3520">
        <v>40452426</v>
      </c>
    </row>
    <row r="3521" spans="1:9">
      <c r="A3521" s="1">
        <v>36689</v>
      </c>
      <c r="B3521">
        <v>195</v>
      </c>
      <c r="C3521">
        <v>195</v>
      </c>
      <c r="D3521">
        <v>185</v>
      </c>
      <c r="E3521">
        <v>185.6</v>
      </c>
      <c r="F3521">
        <v>188.67525502374599</v>
      </c>
      <c r="G3521">
        <v>384474</v>
      </c>
      <c r="H3521">
        <v>3064</v>
      </c>
      <c r="I3521">
        <v>72540730</v>
      </c>
    </row>
    <row r="3522" spans="1:9">
      <c r="A3522" s="1">
        <v>36686</v>
      </c>
      <c r="B3522">
        <v>184</v>
      </c>
      <c r="C3522">
        <v>189.75</v>
      </c>
      <c r="D3522">
        <v>181.1</v>
      </c>
      <c r="E3522">
        <v>188.2</v>
      </c>
      <c r="F3522">
        <v>185.76691526252301</v>
      </c>
      <c r="G3522">
        <v>507249</v>
      </c>
      <c r="H3522">
        <v>3533</v>
      </c>
      <c r="I3522">
        <v>94230082</v>
      </c>
    </row>
    <row r="3523" spans="1:9">
      <c r="A3523" s="1">
        <v>36685</v>
      </c>
      <c r="B3523">
        <v>176</v>
      </c>
      <c r="C3523">
        <v>184.85</v>
      </c>
      <c r="D3523">
        <v>176</v>
      </c>
      <c r="E3523">
        <v>183.15</v>
      </c>
      <c r="F3523">
        <v>181.27233040062799</v>
      </c>
      <c r="G3523">
        <v>522953</v>
      </c>
      <c r="H3523">
        <v>3756</v>
      </c>
      <c r="I3523">
        <v>94796909</v>
      </c>
    </row>
    <row r="3524" spans="1:9">
      <c r="A3524" s="1">
        <v>36684</v>
      </c>
      <c r="B3524">
        <v>175</v>
      </c>
      <c r="C3524">
        <v>181.9</v>
      </c>
      <c r="D3524">
        <v>172.15</v>
      </c>
      <c r="E3524">
        <v>175.55</v>
      </c>
      <c r="F3524">
        <v>176.39559726918401</v>
      </c>
      <c r="G3524">
        <v>309944</v>
      </c>
      <c r="H3524">
        <v>2205</v>
      </c>
      <c r="I3524">
        <v>54672757</v>
      </c>
    </row>
    <row r="3525" spans="1:9">
      <c r="A3525" s="1">
        <v>36683</v>
      </c>
      <c r="B3525">
        <v>175</v>
      </c>
      <c r="C3525">
        <v>177.45</v>
      </c>
      <c r="D3525">
        <v>169.8</v>
      </c>
      <c r="E3525">
        <v>175.8</v>
      </c>
      <c r="F3525">
        <v>173.891568222258</v>
      </c>
      <c r="G3525">
        <v>264701</v>
      </c>
      <c r="H3525">
        <v>2562</v>
      </c>
      <c r="I3525">
        <v>46029272</v>
      </c>
    </row>
    <row r="3526" spans="1:9">
      <c r="A3526" s="1">
        <v>36682</v>
      </c>
      <c r="B3526">
        <v>170</v>
      </c>
      <c r="C3526">
        <v>183.9</v>
      </c>
      <c r="D3526">
        <v>166.5</v>
      </c>
      <c r="E3526">
        <v>173.5</v>
      </c>
      <c r="F3526">
        <v>175.643413610008</v>
      </c>
      <c r="G3526">
        <v>663497</v>
      </c>
      <c r="H3526">
        <v>4756</v>
      </c>
      <c r="I3526">
        <v>116538878</v>
      </c>
    </row>
    <row r="3527" spans="1:9">
      <c r="A3527" s="1">
        <v>36679</v>
      </c>
      <c r="B3527">
        <v>163</v>
      </c>
      <c r="C3527">
        <v>169</v>
      </c>
      <c r="D3527">
        <v>163</v>
      </c>
      <c r="E3527">
        <v>165.55</v>
      </c>
      <c r="F3527">
        <v>165.96610531755701</v>
      </c>
      <c r="G3527">
        <v>313471</v>
      </c>
      <c r="H3527">
        <v>2522</v>
      </c>
      <c r="I3527">
        <v>52025561</v>
      </c>
    </row>
    <row r="3528" spans="1:9">
      <c r="A3528" s="1">
        <v>36678</v>
      </c>
      <c r="B3528">
        <v>161</v>
      </c>
      <c r="C3528">
        <v>162.9</v>
      </c>
      <c r="D3528">
        <v>156.1</v>
      </c>
      <c r="E3528">
        <v>161</v>
      </c>
      <c r="F3528">
        <v>159.93904846687801</v>
      </c>
      <c r="G3528">
        <v>139291</v>
      </c>
      <c r="H3528">
        <v>1524</v>
      </c>
      <c r="I3528">
        <v>22278070</v>
      </c>
    </row>
    <row r="3529" spans="1:9">
      <c r="A3529" s="1">
        <v>36678</v>
      </c>
      <c r="B3529">
        <v>160</v>
      </c>
      <c r="C3529">
        <v>160</v>
      </c>
      <c r="D3529">
        <v>160</v>
      </c>
      <c r="E3529">
        <v>160</v>
      </c>
      <c r="F3529">
        <v>160</v>
      </c>
      <c r="G3529">
        <v>22400</v>
      </c>
      <c r="H3529">
        <v>1</v>
      </c>
      <c r="I3529">
        <v>3584000</v>
      </c>
    </row>
    <row r="3530" spans="1:9">
      <c r="A3530" s="1">
        <v>36677</v>
      </c>
      <c r="B3530">
        <v>163</v>
      </c>
      <c r="C3530">
        <v>176</v>
      </c>
      <c r="D3530">
        <v>159.19999999999999</v>
      </c>
      <c r="E3530">
        <v>160.5</v>
      </c>
      <c r="F3530">
        <v>167.52831074443301</v>
      </c>
      <c r="G3530">
        <v>345081</v>
      </c>
      <c r="H3530">
        <v>2773</v>
      </c>
      <c r="I3530">
        <v>57810837</v>
      </c>
    </row>
    <row r="3531" spans="1:9">
      <c r="A3531" s="1">
        <v>36676</v>
      </c>
      <c r="B3531">
        <v>167.8</v>
      </c>
      <c r="C3531">
        <v>170</v>
      </c>
      <c r="D3531">
        <v>162</v>
      </c>
      <c r="E3531">
        <v>164.5</v>
      </c>
      <c r="F3531">
        <v>164.01774367184601</v>
      </c>
      <c r="G3531">
        <v>181135</v>
      </c>
      <c r="H3531">
        <v>2045</v>
      </c>
      <c r="I3531">
        <v>29709354</v>
      </c>
    </row>
    <row r="3532" spans="1:9">
      <c r="A3532" s="1">
        <v>36675</v>
      </c>
      <c r="B3532">
        <v>170</v>
      </c>
      <c r="C3532">
        <v>175.95</v>
      </c>
      <c r="D3532">
        <v>165</v>
      </c>
      <c r="E3532">
        <v>166.1</v>
      </c>
      <c r="F3532">
        <v>169.67223393228701</v>
      </c>
      <c r="G3532">
        <v>373373</v>
      </c>
      <c r="H3532">
        <v>3418</v>
      </c>
      <c r="I3532">
        <v>63351031</v>
      </c>
    </row>
    <row r="3533" spans="1:9">
      <c r="A3533" s="1">
        <v>36672</v>
      </c>
      <c r="B3533">
        <v>148.80000000000001</v>
      </c>
      <c r="C3533">
        <v>163.9</v>
      </c>
      <c r="D3533">
        <v>147</v>
      </c>
      <c r="E3533">
        <v>163</v>
      </c>
      <c r="F3533">
        <v>155.86973827866899</v>
      </c>
      <c r="G3533">
        <v>292181</v>
      </c>
      <c r="H3533">
        <v>2127</v>
      </c>
      <c r="I3533">
        <v>45542176</v>
      </c>
    </row>
    <row r="3534" spans="1:9">
      <c r="A3534" s="1">
        <v>36671</v>
      </c>
      <c r="B3534">
        <v>148.4</v>
      </c>
      <c r="C3534">
        <v>152</v>
      </c>
      <c r="D3534">
        <v>147</v>
      </c>
      <c r="E3534">
        <v>148.25</v>
      </c>
      <c r="F3534">
        <v>149.813842646008</v>
      </c>
      <c r="G3534">
        <v>72804</v>
      </c>
      <c r="H3534">
        <v>679</v>
      </c>
      <c r="I3534">
        <v>10907047</v>
      </c>
    </row>
    <row r="3535" spans="1:9">
      <c r="A3535" s="1">
        <v>36670</v>
      </c>
      <c r="B3535">
        <v>146</v>
      </c>
      <c r="C3535">
        <v>149.4</v>
      </c>
      <c r="D3535">
        <v>144.5</v>
      </c>
      <c r="E3535">
        <v>148</v>
      </c>
      <c r="F3535">
        <v>147.297158695104</v>
      </c>
      <c r="G3535">
        <v>67469</v>
      </c>
      <c r="H3535">
        <v>799</v>
      </c>
      <c r="I3535">
        <v>9937992</v>
      </c>
    </row>
    <row r="3536" spans="1:9">
      <c r="A3536" s="1">
        <v>36669</v>
      </c>
      <c r="B3536">
        <v>144.30000000000001</v>
      </c>
      <c r="C3536">
        <v>147.9</v>
      </c>
      <c r="D3536">
        <v>143.6</v>
      </c>
      <c r="E3536">
        <v>147</v>
      </c>
      <c r="F3536">
        <v>145.38661378284499</v>
      </c>
      <c r="G3536">
        <v>60510</v>
      </c>
      <c r="H3536">
        <v>713</v>
      </c>
      <c r="I3536">
        <v>8797344</v>
      </c>
    </row>
    <row r="3537" spans="1:9">
      <c r="A3537" s="1">
        <v>36668</v>
      </c>
      <c r="B3537">
        <v>150</v>
      </c>
      <c r="C3537">
        <v>152</v>
      </c>
      <c r="D3537">
        <v>145</v>
      </c>
      <c r="E3537">
        <v>145</v>
      </c>
      <c r="F3537">
        <v>148.58037279073201</v>
      </c>
      <c r="G3537">
        <v>134660</v>
      </c>
      <c r="H3537">
        <v>1366</v>
      </c>
      <c r="I3537">
        <v>20007833</v>
      </c>
    </row>
    <row r="3538" spans="1:9">
      <c r="A3538" s="1">
        <v>36665</v>
      </c>
      <c r="B3538">
        <v>144.1</v>
      </c>
      <c r="C3538">
        <v>156</v>
      </c>
      <c r="D3538">
        <v>144.1</v>
      </c>
      <c r="E3538">
        <v>150.4</v>
      </c>
      <c r="F3538">
        <v>151.451165991175</v>
      </c>
      <c r="G3538">
        <v>422902</v>
      </c>
      <c r="H3538">
        <v>2568</v>
      </c>
      <c r="I3538">
        <v>64049001</v>
      </c>
    </row>
    <row r="3539" spans="1:9">
      <c r="A3539" s="1">
        <v>36664</v>
      </c>
      <c r="B3539">
        <v>144.05000000000001</v>
      </c>
      <c r="C3539">
        <v>146</v>
      </c>
      <c r="D3539">
        <v>143.6</v>
      </c>
      <c r="E3539">
        <v>145</v>
      </c>
      <c r="F3539">
        <v>144.97766608790999</v>
      </c>
      <c r="G3539">
        <v>54715</v>
      </c>
      <c r="H3539">
        <v>435</v>
      </c>
      <c r="I3539">
        <v>7932453</v>
      </c>
    </row>
    <row r="3540" spans="1:9">
      <c r="A3540" s="1">
        <v>36663</v>
      </c>
      <c r="B3540">
        <v>142</v>
      </c>
      <c r="C3540">
        <v>147.80000000000001</v>
      </c>
      <c r="D3540">
        <v>142</v>
      </c>
      <c r="E3540">
        <v>145.05000000000001</v>
      </c>
      <c r="F3540">
        <v>145.25166898804</v>
      </c>
      <c r="G3540">
        <v>104105</v>
      </c>
      <c r="H3540">
        <v>975</v>
      </c>
      <c r="I3540">
        <v>15121425</v>
      </c>
    </row>
    <row r="3541" spans="1:9">
      <c r="A3541" s="1">
        <v>36662</v>
      </c>
      <c r="B3541">
        <v>141.5</v>
      </c>
      <c r="C3541">
        <v>142.9</v>
      </c>
      <c r="D3541">
        <v>140</v>
      </c>
      <c r="E3541">
        <v>142</v>
      </c>
      <c r="F3541">
        <v>141.49635841470399</v>
      </c>
      <c r="G3541">
        <v>43525</v>
      </c>
      <c r="H3541">
        <v>651</v>
      </c>
      <c r="I3541">
        <v>6158629</v>
      </c>
    </row>
    <row r="3542" spans="1:9">
      <c r="A3542" s="1">
        <v>36661</v>
      </c>
      <c r="B3542">
        <v>137</v>
      </c>
      <c r="C3542">
        <v>142</v>
      </c>
      <c r="D3542">
        <v>136.05000000000001</v>
      </c>
      <c r="E3542">
        <v>141.55000000000001</v>
      </c>
      <c r="F3542">
        <v>139.517162818955</v>
      </c>
      <c r="G3542">
        <v>59256</v>
      </c>
      <c r="H3542">
        <v>645</v>
      </c>
      <c r="I3542">
        <v>8267229</v>
      </c>
    </row>
    <row r="3543" spans="1:9">
      <c r="A3543" s="1">
        <v>36658</v>
      </c>
      <c r="B3543">
        <v>143</v>
      </c>
      <c r="C3543">
        <v>143</v>
      </c>
      <c r="D3543">
        <v>138</v>
      </c>
      <c r="E3543">
        <v>138.4</v>
      </c>
      <c r="F3543">
        <v>140.46205925078101</v>
      </c>
      <c r="G3543">
        <v>113585</v>
      </c>
      <c r="H3543">
        <v>1016</v>
      </c>
      <c r="I3543">
        <v>15954383</v>
      </c>
    </row>
    <row r="3544" spans="1:9">
      <c r="A3544" s="1">
        <v>36657</v>
      </c>
      <c r="B3544">
        <v>141.05000000000001</v>
      </c>
      <c r="C3544">
        <v>142.85</v>
      </c>
      <c r="D3544">
        <v>139</v>
      </c>
      <c r="E3544">
        <v>142.05000000000001</v>
      </c>
      <c r="F3544">
        <v>141.34607645875201</v>
      </c>
      <c r="G3544">
        <v>60634</v>
      </c>
      <c r="H3544">
        <v>591</v>
      </c>
      <c r="I3544">
        <v>8570378</v>
      </c>
    </row>
    <row r="3545" spans="1:9">
      <c r="A3545" s="1">
        <v>36656</v>
      </c>
      <c r="B3545">
        <v>140.35</v>
      </c>
      <c r="C3545">
        <v>143.1</v>
      </c>
      <c r="D3545">
        <v>140</v>
      </c>
      <c r="E3545">
        <v>142.1</v>
      </c>
      <c r="F3545">
        <v>141.71188245315099</v>
      </c>
      <c r="G3545">
        <v>46960</v>
      </c>
      <c r="H3545">
        <v>646</v>
      </c>
      <c r="I3545">
        <v>6654790</v>
      </c>
    </row>
    <row r="3546" spans="1:9">
      <c r="A3546" s="1">
        <v>36655</v>
      </c>
      <c r="B3546">
        <v>141</v>
      </c>
      <c r="C3546">
        <v>141.5</v>
      </c>
      <c r="D3546">
        <v>139</v>
      </c>
      <c r="E3546">
        <v>141</v>
      </c>
      <c r="F3546">
        <v>140.243673725771</v>
      </c>
      <c r="G3546">
        <v>44576</v>
      </c>
      <c r="H3546">
        <v>664</v>
      </c>
      <c r="I3546">
        <v>6251502</v>
      </c>
    </row>
    <row r="3547" spans="1:9">
      <c r="A3547" s="1">
        <v>36654</v>
      </c>
      <c r="B3547">
        <v>143</v>
      </c>
      <c r="C3547">
        <v>143</v>
      </c>
      <c r="D3547">
        <v>141</v>
      </c>
      <c r="E3547">
        <v>141.55000000000001</v>
      </c>
      <c r="F3547">
        <v>141.72842472610699</v>
      </c>
      <c r="G3547">
        <v>34959</v>
      </c>
      <c r="H3547">
        <v>400</v>
      </c>
      <c r="I3547">
        <v>4954684</v>
      </c>
    </row>
    <row r="3548" spans="1:9">
      <c r="A3548" s="1">
        <v>36651</v>
      </c>
      <c r="B3548">
        <v>142</v>
      </c>
      <c r="C3548">
        <v>144</v>
      </c>
      <c r="D3548">
        <v>141</v>
      </c>
      <c r="E3548">
        <v>142</v>
      </c>
      <c r="F3548">
        <v>142.40082266176</v>
      </c>
      <c r="G3548">
        <v>124474</v>
      </c>
      <c r="H3548">
        <v>1061</v>
      </c>
      <c r="I3548">
        <v>17725200</v>
      </c>
    </row>
    <row r="3549" spans="1:9">
      <c r="A3549" s="1">
        <v>36650</v>
      </c>
      <c r="B3549">
        <v>141</v>
      </c>
      <c r="C3549">
        <v>145.4</v>
      </c>
      <c r="D3549">
        <v>140</v>
      </c>
      <c r="E3549">
        <v>141.55000000000001</v>
      </c>
      <c r="F3549">
        <v>142.29982781586</v>
      </c>
      <c r="G3549">
        <v>92343</v>
      </c>
      <c r="H3549">
        <v>794</v>
      </c>
      <c r="I3549">
        <v>13140393</v>
      </c>
    </row>
    <row r="3550" spans="1:9">
      <c r="A3550" s="1">
        <v>36649</v>
      </c>
      <c r="B3550">
        <v>135</v>
      </c>
      <c r="C3550">
        <v>141</v>
      </c>
      <c r="D3550">
        <v>135</v>
      </c>
      <c r="E3550">
        <v>140</v>
      </c>
      <c r="F3550">
        <v>138.10010469359901</v>
      </c>
      <c r="G3550">
        <v>102203</v>
      </c>
      <c r="H3550">
        <v>826</v>
      </c>
      <c r="I3550">
        <v>14114245</v>
      </c>
    </row>
    <row r="3551" spans="1:9">
      <c r="A3551" s="1">
        <v>36648</v>
      </c>
      <c r="B3551">
        <v>143.6</v>
      </c>
      <c r="C3551">
        <v>144</v>
      </c>
      <c r="D3551">
        <v>135</v>
      </c>
      <c r="E3551">
        <v>136.25</v>
      </c>
      <c r="F3551">
        <v>138.05551258856099</v>
      </c>
      <c r="G3551">
        <v>144814</v>
      </c>
      <c r="H3551">
        <v>1441</v>
      </c>
      <c r="I3551">
        <v>19992371</v>
      </c>
    </row>
    <row r="3552" spans="1:9">
      <c r="A3552" s="1">
        <v>36644</v>
      </c>
      <c r="B3552">
        <v>146</v>
      </c>
      <c r="C3552">
        <v>146.5</v>
      </c>
      <c r="D3552">
        <v>142</v>
      </c>
      <c r="E3552">
        <v>142.19999999999999</v>
      </c>
      <c r="F3552">
        <v>143.11004662796401</v>
      </c>
      <c r="G3552">
        <v>129536</v>
      </c>
      <c r="H3552">
        <v>809</v>
      </c>
      <c r="I3552">
        <v>18537903</v>
      </c>
    </row>
    <row r="3553" spans="1:9">
      <c r="A3553" s="1">
        <v>36643</v>
      </c>
      <c r="B3553">
        <v>149</v>
      </c>
      <c r="C3553">
        <v>149</v>
      </c>
      <c r="D3553">
        <v>144</v>
      </c>
      <c r="E3553">
        <v>145</v>
      </c>
      <c r="F3553">
        <v>145.30653903451699</v>
      </c>
      <c r="G3553">
        <v>31549</v>
      </c>
      <c r="H3553">
        <v>408</v>
      </c>
      <c r="I3553">
        <v>4584276</v>
      </c>
    </row>
    <row r="3554" spans="1:9">
      <c r="A3554" s="1">
        <v>36642</v>
      </c>
      <c r="B3554">
        <v>144</v>
      </c>
      <c r="C3554">
        <v>149.9</v>
      </c>
      <c r="D3554">
        <v>144</v>
      </c>
      <c r="E3554">
        <v>147</v>
      </c>
      <c r="F3554">
        <v>147.12512274104199</v>
      </c>
      <c r="G3554">
        <v>47865</v>
      </c>
      <c r="H3554">
        <v>585</v>
      </c>
      <c r="I3554">
        <v>7042144</v>
      </c>
    </row>
    <row r="3555" spans="1:9">
      <c r="A3555" s="1">
        <v>36641</v>
      </c>
      <c r="B3555">
        <v>146</v>
      </c>
      <c r="C3555">
        <v>146</v>
      </c>
      <c r="D3555">
        <v>141.1</v>
      </c>
      <c r="E3555">
        <v>144.25</v>
      </c>
      <c r="F3555">
        <v>143.21010331251199</v>
      </c>
      <c r="G3555">
        <v>67562</v>
      </c>
      <c r="H3555">
        <v>558</v>
      </c>
      <c r="I3555">
        <v>9675561</v>
      </c>
    </row>
    <row r="3556" spans="1:9">
      <c r="A3556" s="1">
        <v>36640</v>
      </c>
      <c r="B3556">
        <v>150</v>
      </c>
      <c r="C3556">
        <v>150</v>
      </c>
      <c r="D3556">
        <v>146.05000000000001</v>
      </c>
      <c r="E3556">
        <v>146.94999999999999</v>
      </c>
      <c r="F3556">
        <v>147.87091936535501</v>
      </c>
      <c r="G3556">
        <v>46010</v>
      </c>
      <c r="H3556">
        <v>459</v>
      </c>
      <c r="I3556">
        <v>6803541</v>
      </c>
    </row>
    <row r="3557" spans="1:9">
      <c r="A3557" s="1">
        <v>36636</v>
      </c>
      <c r="B3557">
        <v>148.5</v>
      </c>
      <c r="C3557">
        <v>149.94999999999999</v>
      </c>
      <c r="D3557">
        <v>144.5</v>
      </c>
      <c r="E3557">
        <v>148</v>
      </c>
      <c r="F3557">
        <v>147.14767422572899</v>
      </c>
      <c r="G3557">
        <v>126603</v>
      </c>
      <c r="H3557">
        <v>1059</v>
      </c>
      <c r="I3557">
        <v>18629337</v>
      </c>
    </row>
    <row r="3558" spans="1:9">
      <c r="A3558" s="1">
        <v>36635</v>
      </c>
      <c r="B3558">
        <v>153</v>
      </c>
      <c r="C3558">
        <v>154</v>
      </c>
      <c r="D3558">
        <v>148</v>
      </c>
      <c r="E3558">
        <v>150</v>
      </c>
      <c r="F3558">
        <v>150.72993644635699</v>
      </c>
      <c r="G3558">
        <v>63411</v>
      </c>
      <c r="H3558">
        <v>631</v>
      </c>
      <c r="I3558">
        <v>9557936</v>
      </c>
    </row>
    <row r="3559" spans="1:9">
      <c r="A3559" s="1">
        <v>36634</v>
      </c>
      <c r="B3559">
        <v>154.4</v>
      </c>
      <c r="C3559">
        <v>154.4</v>
      </c>
      <c r="D3559">
        <v>149.1</v>
      </c>
      <c r="E3559">
        <v>152.5</v>
      </c>
      <c r="F3559">
        <v>151.60199860312599</v>
      </c>
      <c r="G3559">
        <v>55839</v>
      </c>
      <c r="H3559">
        <v>506</v>
      </c>
      <c r="I3559">
        <v>8465304</v>
      </c>
    </row>
    <row r="3560" spans="1:9">
      <c r="A3560" s="1">
        <v>36633</v>
      </c>
      <c r="B3560">
        <v>147</v>
      </c>
      <c r="C3560">
        <v>152.5</v>
      </c>
      <c r="D3560">
        <v>146</v>
      </c>
      <c r="E3560">
        <v>151.1</v>
      </c>
      <c r="F3560">
        <v>150.01025291263201</v>
      </c>
      <c r="G3560">
        <v>89438</v>
      </c>
      <c r="H3560">
        <v>913</v>
      </c>
      <c r="I3560">
        <v>13416617</v>
      </c>
    </row>
    <row r="3561" spans="1:9">
      <c r="A3561" s="1">
        <v>36629</v>
      </c>
      <c r="B3561">
        <v>157</v>
      </c>
      <c r="C3561">
        <v>157</v>
      </c>
      <c r="D3561">
        <v>151</v>
      </c>
      <c r="E3561">
        <v>155</v>
      </c>
      <c r="F3561">
        <v>154.139897854954</v>
      </c>
      <c r="G3561">
        <v>171325</v>
      </c>
      <c r="H3561">
        <v>1490</v>
      </c>
      <c r="I3561">
        <v>26408018</v>
      </c>
    </row>
    <row r="3562" spans="1:9">
      <c r="A3562" s="1">
        <v>36628</v>
      </c>
      <c r="B3562">
        <v>158</v>
      </c>
      <c r="C3562">
        <v>162.05000000000001</v>
      </c>
      <c r="D3562">
        <v>156.30000000000001</v>
      </c>
      <c r="E3562">
        <v>158</v>
      </c>
      <c r="F3562">
        <v>159.98556704298699</v>
      </c>
      <c r="G3562">
        <v>189289</v>
      </c>
      <c r="H3562">
        <v>1478</v>
      </c>
      <c r="I3562">
        <v>30283508</v>
      </c>
    </row>
    <row r="3563" spans="1:9">
      <c r="A3563" s="1">
        <v>36627</v>
      </c>
      <c r="B3563">
        <v>155.5</v>
      </c>
      <c r="C3563">
        <v>160</v>
      </c>
      <c r="D3563">
        <v>155</v>
      </c>
      <c r="E3563">
        <v>159.5</v>
      </c>
      <c r="F3563">
        <v>157.08740250275201</v>
      </c>
      <c r="G3563">
        <v>128978</v>
      </c>
      <c r="H3563">
        <v>1237</v>
      </c>
      <c r="I3563">
        <v>20260819</v>
      </c>
    </row>
    <row r="3564" spans="1:9">
      <c r="A3564" s="1">
        <v>36626</v>
      </c>
      <c r="B3564">
        <v>169</v>
      </c>
      <c r="C3564">
        <v>169</v>
      </c>
      <c r="D3564">
        <v>158.05000000000001</v>
      </c>
      <c r="E3564">
        <v>158.30000000000001</v>
      </c>
      <c r="F3564">
        <v>162.20254619725901</v>
      </c>
      <c r="G3564">
        <v>268793</v>
      </c>
      <c r="H3564">
        <v>2454</v>
      </c>
      <c r="I3564">
        <v>43598909</v>
      </c>
    </row>
    <row r="3565" spans="1:9">
      <c r="A3565" s="1">
        <v>36623</v>
      </c>
      <c r="B3565">
        <v>154</v>
      </c>
      <c r="C3565">
        <v>165.9</v>
      </c>
      <c r="D3565">
        <v>154</v>
      </c>
      <c r="E3565">
        <v>163</v>
      </c>
      <c r="F3565">
        <v>161.29675137638</v>
      </c>
      <c r="G3565">
        <v>356551</v>
      </c>
      <c r="H3565">
        <v>2451</v>
      </c>
      <c r="I3565">
        <v>57510518</v>
      </c>
    </row>
    <row r="3566" spans="1:9">
      <c r="A3566" s="1">
        <v>36622</v>
      </c>
      <c r="B3566">
        <v>165</v>
      </c>
      <c r="C3566">
        <v>165</v>
      </c>
      <c r="D3566">
        <v>149.35</v>
      </c>
      <c r="E3566">
        <v>154.5</v>
      </c>
      <c r="F3566">
        <v>154.33404724081799</v>
      </c>
      <c r="G3566">
        <v>211512</v>
      </c>
      <c r="H3566">
        <v>1669</v>
      </c>
      <c r="I3566">
        <v>32643503</v>
      </c>
    </row>
    <row r="3567" spans="1:9">
      <c r="A3567" s="1">
        <v>36621</v>
      </c>
      <c r="B3567">
        <v>171</v>
      </c>
      <c r="C3567">
        <v>173</v>
      </c>
      <c r="D3567">
        <v>159.5</v>
      </c>
      <c r="E3567">
        <v>162.30000000000001</v>
      </c>
      <c r="F3567">
        <v>165.1766077236</v>
      </c>
      <c r="G3567">
        <v>343156</v>
      </c>
      <c r="H3567">
        <v>2658</v>
      </c>
      <c r="I3567">
        <v>56681344</v>
      </c>
    </row>
    <row r="3568" spans="1:9">
      <c r="A3568" s="1">
        <v>36620</v>
      </c>
      <c r="B3568">
        <v>159</v>
      </c>
      <c r="C3568">
        <v>169.15</v>
      </c>
      <c r="D3568">
        <v>148.19999999999999</v>
      </c>
      <c r="E3568">
        <v>169.15</v>
      </c>
      <c r="F3568">
        <v>161.622838154817</v>
      </c>
      <c r="G3568">
        <v>882059</v>
      </c>
      <c r="H3568">
        <v>4889</v>
      </c>
      <c r="I3568">
        <v>142560879</v>
      </c>
    </row>
    <row r="3569" spans="1:9">
      <c r="A3569" s="1">
        <v>36619</v>
      </c>
      <c r="B3569">
        <v>149.4</v>
      </c>
      <c r="C3569">
        <v>156.65</v>
      </c>
      <c r="D3569">
        <v>145</v>
      </c>
      <c r="E3569">
        <v>156.65</v>
      </c>
      <c r="F3569">
        <v>151.201834993907</v>
      </c>
      <c r="G3569">
        <v>139510</v>
      </c>
      <c r="H3569">
        <v>964</v>
      </c>
      <c r="I3569">
        <v>21094168</v>
      </c>
    </row>
    <row r="3570" spans="1:9">
      <c r="A3570" s="1">
        <v>36616</v>
      </c>
      <c r="B3570">
        <v>144</v>
      </c>
      <c r="C3570">
        <v>147.5</v>
      </c>
      <c r="D3570">
        <v>144</v>
      </c>
      <c r="E3570">
        <v>145.1</v>
      </c>
      <c r="F3570">
        <v>144.83861186163301</v>
      </c>
      <c r="G3570">
        <v>187647</v>
      </c>
      <c r="H3570">
        <v>1057</v>
      </c>
      <c r="I3570">
        <v>27178531</v>
      </c>
    </row>
    <row r="3571" spans="1:9">
      <c r="A3571" s="1">
        <v>36615</v>
      </c>
      <c r="B3571">
        <v>145.55000000000001</v>
      </c>
      <c r="C3571">
        <v>148</v>
      </c>
      <c r="D3571">
        <v>143.75</v>
      </c>
      <c r="E3571">
        <v>145.19999999999999</v>
      </c>
      <c r="F3571">
        <v>145.704935214861</v>
      </c>
      <c r="G3571">
        <v>65833</v>
      </c>
      <c r="H3571">
        <v>770</v>
      </c>
      <c r="I3571">
        <v>9592193</v>
      </c>
    </row>
    <row r="3572" spans="1:9">
      <c r="A3572" s="1">
        <v>36614</v>
      </c>
      <c r="B3572">
        <v>150</v>
      </c>
      <c r="C3572">
        <v>150</v>
      </c>
      <c r="D3572">
        <v>147</v>
      </c>
      <c r="E3572">
        <v>147.6</v>
      </c>
      <c r="F3572">
        <v>148.646222572592</v>
      </c>
      <c r="G3572">
        <v>38055</v>
      </c>
      <c r="H3572">
        <v>365</v>
      </c>
      <c r="I3572">
        <v>5656732</v>
      </c>
    </row>
    <row r="3573" spans="1:9">
      <c r="A3573" s="1">
        <v>36613</v>
      </c>
      <c r="B3573">
        <v>147.5</v>
      </c>
      <c r="C3573">
        <v>149.5</v>
      </c>
      <c r="D3573">
        <v>146</v>
      </c>
      <c r="E3573">
        <v>149.5</v>
      </c>
      <c r="F3573">
        <v>147.43525109615999</v>
      </c>
      <c r="G3573">
        <v>56333</v>
      </c>
      <c r="H3573">
        <v>686</v>
      </c>
      <c r="I3573">
        <v>8305470</v>
      </c>
    </row>
    <row r="3574" spans="1:9">
      <c r="A3574" s="1">
        <v>36612</v>
      </c>
      <c r="B3574">
        <v>149.5</v>
      </c>
      <c r="C3574">
        <v>151.9</v>
      </c>
      <c r="D3574">
        <v>147.15</v>
      </c>
      <c r="E3574">
        <v>149.5</v>
      </c>
      <c r="F3574">
        <v>149.20432100688399</v>
      </c>
      <c r="G3574">
        <v>64198</v>
      </c>
      <c r="H3574">
        <v>679</v>
      </c>
      <c r="I3574">
        <v>9578619</v>
      </c>
    </row>
    <row r="3575" spans="1:9">
      <c r="A3575" s="1">
        <v>36609</v>
      </c>
      <c r="B3575">
        <v>149.1</v>
      </c>
      <c r="C3575">
        <v>149.9</v>
      </c>
      <c r="D3575">
        <v>144.1</v>
      </c>
      <c r="E3575">
        <v>144.25</v>
      </c>
      <c r="F3575">
        <v>146.20682602821901</v>
      </c>
      <c r="G3575">
        <v>106592</v>
      </c>
      <c r="H3575">
        <v>854</v>
      </c>
      <c r="I3575">
        <v>15584478</v>
      </c>
    </row>
    <row r="3576" spans="1:9">
      <c r="A3576" s="1">
        <v>36608</v>
      </c>
      <c r="B3576">
        <v>154.80000000000001</v>
      </c>
      <c r="C3576">
        <v>154.80000000000001</v>
      </c>
      <c r="D3576">
        <v>148</v>
      </c>
      <c r="E3576">
        <v>149.5</v>
      </c>
      <c r="F3576">
        <v>150.05241130914101</v>
      </c>
      <c r="G3576">
        <v>118276</v>
      </c>
      <c r="H3576">
        <v>1059</v>
      </c>
      <c r="I3576">
        <v>17747599</v>
      </c>
    </row>
    <row r="3577" spans="1:9">
      <c r="A3577" s="1">
        <v>36607</v>
      </c>
      <c r="B3577">
        <v>157</v>
      </c>
      <c r="C3577">
        <v>159</v>
      </c>
      <c r="D3577">
        <v>153.5</v>
      </c>
      <c r="E3577">
        <v>154.5</v>
      </c>
      <c r="F3577">
        <v>156.31606288315101</v>
      </c>
      <c r="G3577">
        <v>102603</v>
      </c>
      <c r="H3577">
        <v>950</v>
      </c>
      <c r="I3577">
        <v>16038497</v>
      </c>
    </row>
    <row r="3578" spans="1:9">
      <c r="A3578" s="1">
        <v>36606</v>
      </c>
      <c r="B3578">
        <v>153</v>
      </c>
      <c r="C3578">
        <v>156</v>
      </c>
      <c r="D3578">
        <v>150.5</v>
      </c>
      <c r="E3578">
        <v>155.9</v>
      </c>
      <c r="F3578">
        <v>153.058753788004</v>
      </c>
      <c r="G3578">
        <v>210863</v>
      </c>
      <c r="H3578">
        <v>1189</v>
      </c>
      <c r="I3578">
        <v>32274428</v>
      </c>
    </row>
    <row r="3579" spans="1:9">
      <c r="A3579" s="1">
        <v>36601</v>
      </c>
      <c r="B3579">
        <v>151</v>
      </c>
      <c r="C3579">
        <v>158</v>
      </c>
      <c r="D3579">
        <v>148</v>
      </c>
      <c r="E3579">
        <v>151</v>
      </c>
      <c r="F3579">
        <v>152.39992470779001</v>
      </c>
      <c r="G3579">
        <v>276257</v>
      </c>
      <c r="H3579">
        <v>1965</v>
      </c>
      <c r="I3579">
        <v>42101546</v>
      </c>
    </row>
    <row r="3580" spans="1:9">
      <c r="A3580" s="1">
        <v>36600</v>
      </c>
      <c r="B3580">
        <v>147</v>
      </c>
      <c r="C3580">
        <v>159</v>
      </c>
      <c r="D3580">
        <v>146</v>
      </c>
      <c r="E3580">
        <v>152.1</v>
      </c>
      <c r="F3580">
        <v>154.21909378716299</v>
      </c>
      <c r="G3580">
        <v>308603</v>
      </c>
      <c r="H3580">
        <v>2408</v>
      </c>
      <c r="I3580">
        <v>47592475</v>
      </c>
    </row>
    <row r="3581" spans="1:9">
      <c r="A3581" s="1">
        <v>36599</v>
      </c>
      <c r="B3581">
        <v>142</v>
      </c>
      <c r="C3581">
        <v>151.15</v>
      </c>
      <c r="D3581">
        <v>139.1</v>
      </c>
      <c r="E3581">
        <v>149</v>
      </c>
      <c r="F3581">
        <v>146.38700213536299</v>
      </c>
      <c r="G3581">
        <v>269275</v>
      </c>
      <c r="H3581">
        <v>2143</v>
      </c>
      <c r="I3581">
        <v>39418360</v>
      </c>
    </row>
    <row r="3582" spans="1:9">
      <c r="A3582" s="1">
        <v>36598</v>
      </c>
      <c r="B3582">
        <v>144</v>
      </c>
      <c r="C3582">
        <v>146</v>
      </c>
      <c r="D3582">
        <v>136</v>
      </c>
      <c r="E3582">
        <v>140</v>
      </c>
      <c r="F3582">
        <v>139.20102899516701</v>
      </c>
      <c r="G3582">
        <v>144024</v>
      </c>
      <c r="H3582">
        <v>1416</v>
      </c>
      <c r="I3582">
        <v>20048289</v>
      </c>
    </row>
    <row r="3583" spans="1:9">
      <c r="A3583" s="1">
        <v>36595</v>
      </c>
      <c r="B3583">
        <v>145</v>
      </c>
      <c r="C3583">
        <v>147</v>
      </c>
      <c r="D3583">
        <v>138.1</v>
      </c>
      <c r="E3583">
        <v>141.5</v>
      </c>
      <c r="F3583">
        <v>142.20475381766499</v>
      </c>
      <c r="G3583">
        <v>286759</v>
      </c>
      <c r="H3583">
        <v>2150</v>
      </c>
      <c r="I3583">
        <v>40778493</v>
      </c>
    </row>
    <row r="3584" spans="1:9">
      <c r="A3584" s="1">
        <v>36594</v>
      </c>
      <c r="B3584">
        <v>145</v>
      </c>
      <c r="C3584">
        <v>149</v>
      </c>
      <c r="D3584">
        <v>139.55000000000001</v>
      </c>
      <c r="E3584">
        <v>143.19999999999999</v>
      </c>
      <c r="F3584">
        <v>141.67100266848701</v>
      </c>
      <c r="G3584">
        <v>143527</v>
      </c>
      <c r="H3584">
        <v>1296</v>
      </c>
      <c r="I3584">
        <v>20333614</v>
      </c>
    </row>
    <row r="3585" spans="1:9">
      <c r="A3585" s="1">
        <v>36593</v>
      </c>
      <c r="B3585">
        <v>149</v>
      </c>
      <c r="C3585">
        <v>149</v>
      </c>
      <c r="D3585">
        <v>142</v>
      </c>
      <c r="E3585">
        <v>144</v>
      </c>
      <c r="F3585">
        <v>145.44933299407501</v>
      </c>
      <c r="G3585">
        <v>137555</v>
      </c>
      <c r="H3585">
        <v>1003</v>
      </c>
      <c r="I3585">
        <v>20007283</v>
      </c>
    </row>
    <row r="3586" spans="1:9">
      <c r="A3586" s="1">
        <v>36592</v>
      </c>
      <c r="B3586">
        <v>154.85</v>
      </c>
      <c r="C3586">
        <v>154.85</v>
      </c>
      <c r="D3586">
        <v>147.15</v>
      </c>
      <c r="E3586">
        <v>150</v>
      </c>
      <c r="F3586">
        <v>149.078509459332</v>
      </c>
      <c r="G3586">
        <v>116763</v>
      </c>
      <c r="H3586">
        <v>1155</v>
      </c>
      <c r="I3586">
        <v>17406854</v>
      </c>
    </row>
    <row r="3587" spans="1:9">
      <c r="A3587" s="1">
        <v>36591</v>
      </c>
      <c r="B3587">
        <v>158</v>
      </c>
      <c r="C3587">
        <v>158</v>
      </c>
      <c r="D3587">
        <v>151.5</v>
      </c>
      <c r="E3587">
        <v>153.30000000000001</v>
      </c>
      <c r="F3587">
        <v>153.977655579399</v>
      </c>
      <c r="G3587">
        <v>111840</v>
      </c>
      <c r="H3587">
        <v>1109</v>
      </c>
      <c r="I3587">
        <v>17220861</v>
      </c>
    </row>
    <row r="3588" spans="1:9">
      <c r="A3588" s="1">
        <v>36588</v>
      </c>
      <c r="B3588">
        <v>156.5</v>
      </c>
      <c r="C3588">
        <v>157.9</v>
      </c>
      <c r="D3588">
        <v>146.9</v>
      </c>
      <c r="E3588">
        <v>148.9</v>
      </c>
      <c r="F3588">
        <v>151.88954225860499</v>
      </c>
      <c r="G3588">
        <v>450145</v>
      </c>
      <c r="H3588">
        <v>1616</v>
      </c>
      <c r="I3588">
        <v>68372318</v>
      </c>
    </row>
    <row r="3589" spans="1:9">
      <c r="A3589" s="1">
        <v>36587</v>
      </c>
      <c r="B3589">
        <v>167.9</v>
      </c>
      <c r="C3589">
        <v>167.9</v>
      </c>
      <c r="D3589">
        <v>156.5</v>
      </c>
      <c r="E3589">
        <v>159.6</v>
      </c>
      <c r="F3589">
        <v>159.336126177918</v>
      </c>
      <c r="G3589">
        <v>200035</v>
      </c>
      <c r="H3589">
        <v>1479</v>
      </c>
      <c r="I3589">
        <v>31872802</v>
      </c>
    </row>
    <row r="3590" spans="1:9">
      <c r="A3590" s="1">
        <v>36586</v>
      </c>
      <c r="B3590">
        <v>160.1</v>
      </c>
      <c r="C3590">
        <v>168</v>
      </c>
      <c r="D3590">
        <v>158</v>
      </c>
      <c r="E3590">
        <v>165.75</v>
      </c>
      <c r="F3590">
        <v>163.758525950717</v>
      </c>
      <c r="G3590">
        <v>140131</v>
      </c>
      <c r="H3590">
        <v>1136</v>
      </c>
      <c r="I3590">
        <v>22947646</v>
      </c>
    </row>
    <row r="3591" spans="1:9">
      <c r="A3591" s="1">
        <v>36585</v>
      </c>
      <c r="B3591">
        <v>174.9</v>
      </c>
      <c r="C3591">
        <v>178.8</v>
      </c>
      <c r="D3591">
        <v>160</v>
      </c>
      <c r="E3591">
        <v>162.85</v>
      </c>
      <c r="F3591">
        <v>168.884891264066</v>
      </c>
      <c r="G3591">
        <v>288727</v>
      </c>
      <c r="H3591">
        <v>1994</v>
      </c>
      <c r="I3591">
        <v>48761628</v>
      </c>
    </row>
    <row r="3592" spans="1:9">
      <c r="A3592" s="1">
        <v>36584</v>
      </c>
      <c r="B3592">
        <v>162</v>
      </c>
      <c r="C3592">
        <v>171.7</v>
      </c>
      <c r="D3592">
        <v>160</v>
      </c>
      <c r="E3592">
        <v>171.7</v>
      </c>
      <c r="F3592">
        <v>168.269913293766</v>
      </c>
      <c r="G3592">
        <v>168154</v>
      </c>
      <c r="H3592">
        <v>1376</v>
      </c>
      <c r="I3592">
        <v>28295259</v>
      </c>
    </row>
    <row r="3593" spans="1:9">
      <c r="A3593" s="1">
        <v>36581</v>
      </c>
      <c r="B3593">
        <v>163.69999999999999</v>
      </c>
      <c r="C3593">
        <v>166</v>
      </c>
      <c r="D3593">
        <v>158.25</v>
      </c>
      <c r="E3593">
        <v>159</v>
      </c>
      <c r="F3593">
        <v>160.87554011979199</v>
      </c>
      <c r="G3593">
        <v>442263</v>
      </c>
      <c r="H3593">
        <v>1971</v>
      </c>
      <c r="I3593">
        <v>71149299</v>
      </c>
    </row>
    <row r="3594" spans="1:9">
      <c r="A3594" s="1">
        <v>36580</v>
      </c>
      <c r="B3594">
        <v>165.5</v>
      </c>
      <c r="C3594">
        <v>167.5</v>
      </c>
      <c r="D3594">
        <v>161.55000000000001</v>
      </c>
      <c r="E3594">
        <v>163</v>
      </c>
      <c r="F3594">
        <v>163.692143202041</v>
      </c>
      <c r="G3594">
        <v>115976</v>
      </c>
      <c r="H3594">
        <v>1105</v>
      </c>
      <c r="I3594">
        <v>18984360</v>
      </c>
    </row>
    <row r="3595" spans="1:9">
      <c r="A3595" s="1">
        <v>36579</v>
      </c>
      <c r="B3595">
        <v>172</v>
      </c>
      <c r="C3595">
        <v>172</v>
      </c>
      <c r="D3595">
        <v>164</v>
      </c>
      <c r="E3595">
        <v>164.5</v>
      </c>
      <c r="F3595">
        <v>167.167545005807</v>
      </c>
      <c r="G3595">
        <v>137760</v>
      </c>
      <c r="H3595">
        <v>1167</v>
      </c>
      <c r="I3595">
        <v>23029001</v>
      </c>
    </row>
    <row r="3596" spans="1:9">
      <c r="A3596" s="1">
        <v>36578</v>
      </c>
      <c r="B3596">
        <v>171.8</v>
      </c>
      <c r="C3596">
        <v>175</v>
      </c>
      <c r="D3596">
        <v>168.35</v>
      </c>
      <c r="E3596">
        <v>171</v>
      </c>
      <c r="F3596">
        <v>171.20349477708001</v>
      </c>
      <c r="G3596">
        <v>150682</v>
      </c>
      <c r="H3596">
        <v>1268</v>
      </c>
      <c r="I3596">
        <v>25797285</v>
      </c>
    </row>
    <row r="3597" spans="1:9">
      <c r="A3597" s="1">
        <v>36577</v>
      </c>
      <c r="B3597">
        <v>163</v>
      </c>
      <c r="C3597">
        <v>173.85</v>
      </c>
      <c r="D3597">
        <v>163</v>
      </c>
      <c r="E3597">
        <v>170.85</v>
      </c>
      <c r="F3597">
        <v>172.27255941009599</v>
      </c>
      <c r="G3597">
        <v>328732</v>
      </c>
      <c r="H3597">
        <v>1858</v>
      </c>
      <c r="I3597">
        <v>56631503</v>
      </c>
    </row>
    <row r="3598" spans="1:9">
      <c r="A3598" s="1">
        <v>36574</v>
      </c>
      <c r="B3598">
        <v>169</v>
      </c>
      <c r="C3598">
        <v>170</v>
      </c>
      <c r="D3598">
        <v>160.1</v>
      </c>
      <c r="E3598">
        <v>161</v>
      </c>
      <c r="F3598">
        <v>163.76665617003101</v>
      </c>
      <c r="G3598">
        <v>276279</v>
      </c>
      <c r="H3598">
        <v>1554</v>
      </c>
      <c r="I3598">
        <v>45245288</v>
      </c>
    </row>
    <row r="3599" spans="1:9">
      <c r="A3599" s="1">
        <v>36573</v>
      </c>
      <c r="B3599">
        <v>169</v>
      </c>
      <c r="C3599">
        <v>171</v>
      </c>
      <c r="D3599">
        <v>166.1</v>
      </c>
      <c r="E3599">
        <v>168.9</v>
      </c>
      <c r="F3599">
        <v>169.11811995543499</v>
      </c>
      <c r="G3599">
        <v>124763</v>
      </c>
      <c r="H3599">
        <v>1146</v>
      </c>
      <c r="I3599">
        <v>21099684</v>
      </c>
    </row>
    <row r="3600" spans="1:9">
      <c r="A3600" s="1">
        <v>36572</v>
      </c>
      <c r="B3600">
        <v>172.35</v>
      </c>
      <c r="C3600">
        <v>172.35</v>
      </c>
      <c r="D3600">
        <v>167.25</v>
      </c>
      <c r="E3600">
        <v>167.3</v>
      </c>
      <c r="F3600">
        <v>169.578151616349</v>
      </c>
      <c r="G3600">
        <v>103907</v>
      </c>
      <c r="H3600">
        <v>925</v>
      </c>
      <c r="I3600">
        <v>17620357</v>
      </c>
    </row>
    <row r="3601" spans="1:9">
      <c r="A3601" s="1">
        <v>36571</v>
      </c>
      <c r="B3601">
        <v>178</v>
      </c>
      <c r="C3601">
        <v>178</v>
      </c>
      <c r="D3601">
        <v>167.5</v>
      </c>
      <c r="E3601">
        <v>172.5</v>
      </c>
      <c r="F3601">
        <v>171.36473695795701</v>
      </c>
      <c r="G3601">
        <v>240779</v>
      </c>
      <c r="H3601">
        <v>2050</v>
      </c>
      <c r="I3601">
        <v>41261030</v>
      </c>
    </row>
    <row r="3602" spans="1:9">
      <c r="A3602" s="1">
        <v>36570</v>
      </c>
      <c r="B3602">
        <v>181.3</v>
      </c>
      <c r="C3602">
        <v>181.9</v>
      </c>
      <c r="D3602">
        <v>174.25</v>
      </c>
      <c r="E3602">
        <v>176.45</v>
      </c>
      <c r="F3602">
        <v>177.81073334215199</v>
      </c>
      <c r="G3602">
        <v>204093</v>
      </c>
      <c r="H3602">
        <v>1391</v>
      </c>
      <c r="I3602">
        <v>36289926</v>
      </c>
    </row>
    <row r="3603" spans="1:9">
      <c r="A3603" s="1">
        <v>36567</v>
      </c>
      <c r="B3603">
        <v>181.9</v>
      </c>
      <c r="C3603">
        <v>184</v>
      </c>
      <c r="D3603">
        <v>176.1</v>
      </c>
      <c r="E3603">
        <v>177</v>
      </c>
      <c r="F3603">
        <v>178.25733180984</v>
      </c>
      <c r="G3603">
        <v>317691</v>
      </c>
      <c r="H3603">
        <v>2025</v>
      </c>
      <c r="I3603">
        <v>56630750</v>
      </c>
    </row>
    <row r="3604" spans="1:9">
      <c r="A3604" s="1">
        <v>36566</v>
      </c>
      <c r="B3604">
        <v>181</v>
      </c>
      <c r="C3604">
        <v>182.9</v>
      </c>
      <c r="D3604">
        <v>178.05</v>
      </c>
      <c r="E3604">
        <v>181</v>
      </c>
      <c r="F3604">
        <v>180.72720326432801</v>
      </c>
      <c r="G3604">
        <v>126948</v>
      </c>
      <c r="H3604">
        <v>1274</v>
      </c>
      <c r="I3604">
        <v>22942957</v>
      </c>
    </row>
    <row r="3605" spans="1:9">
      <c r="A3605" s="1">
        <v>36565</v>
      </c>
      <c r="B3605">
        <v>179.5</v>
      </c>
      <c r="C3605">
        <v>186.5</v>
      </c>
      <c r="D3605">
        <v>179</v>
      </c>
      <c r="E3605">
        <v>180</v>
      </c>
      <c r="F3605">
        <v>182.888506086402</v>
      </c>
      <c r="G3605">
        <v>423485</v>
      </c>
      <c r="H3605">
        <v>2813</v>
      </c>
      <c r="I3605">
        <v>77450539</v>
      </c>
    </row>
    <row r="3606" spans="1:9">
      <c r="A3606" s="1">
        <v>36564</v>
      </c>
      <c r="B3606">
        <v>181</v>
      </c>
      <c r="C3606">
        <v>182.9</v>
      </c>
      <c r="D3606">
        <v>175.1</v>
      </c>
      <c r="E3606">
        <v>179</v>
      </c>
      <c r="F3606">
        <v>177.781564253623</v>
      </c>
      <c r="G3606">
        <v>643489</v>
      </c>
      <c r="H3606">
        <v>3681</v>
      </c>
      <c r="I3606">
        <v>114400481</v>
      </c>
    </row>
    <row r="3607" spans="1:9">
      <c r="A3607" s="1">
        <v>36563</v>
      </c>
      <c r="B3607">
        <v>187</v>
      </c>
      <c r="C3607">
        <v>189.8</v>
      </c>
      <c r="D3607">
        <v>176</v>
      </c>
      <c r="E3607">
        <v>180</v>
      </c>
      <c r="F3607">
        <v>182.63978266893</v>
      </c>
      <c r="G3607">
        <v>313991</v>
      </c>
      <c r="H3607">
        <v>2017</v>
      </c>
      <c r="I3607">
        <v>57347248</v>
      </c>
    </row>
    <row r="3608" spans="1:9">
      <c r="A3608" s="1">
        <v>36560</v>
      </c>
      <c r="B3608">
        <v>192</v>
      </c>
      <c r="C3608">
        <v>192.9</v>
      </c>
      <c r="D3608">
        <v>182.1</v>
      </c>
      <c r="E3608">
        <v>185.35</v>
      </c>
      <c r="F3608">
        <v>185.45113268608401</v>
      </c>
      <c r="G3608">
        <v>404790</v>
      </c>
      <c r="H3608">
        <v>2331</v>
      </c>
      <c r="I3608">
        <v>75068764</v>
      </c>
    </row>
    <row r="3609" spans="1:9">
      <c r="A3609" s="1">
        <v>36559</v>
      </c>
      <c r="B3609">
        <v>194</v>
      </c>
      <c r="C3609">
        <v>195.8</v>
      </c>
      <c r="D3609">
        <v>191</v>
      </c>
      <c r="E3609">
        <v>191</v>
      </c>
      <c r="F3609">
        <v>193.01156428518399</v>
      </c>
      <c r="G3609">
        <v>107832</v>
      </c>
      <c r="H3609">
        <v>1069</v>
      </c>
      <c r="I3609">
        <v>20812823</v>
      </c>
    </row>
    <row r="3610" spans="1:9">
      <c r="A3610" s="1">
        <v>36558</v>
      </c>
      <c r="B3610">
        <v>195.5</v>
      </c>
      <c r="C3610">
        <v>198</v>
      </c>
      <c r="D3610">
        <v>193.1</v>
      </c>
      <c r="E3610">
        <v>194.2</v>
      </c>
      <c r="F3610">
        <v>195.73123142882801</v>
      </c>
      <c r="G3610">
        <v>144377</v>
      </c>
      <c r="H3610">
        <v>1196</v>
      </c>
      <c r="I3610">
        <v>28259088</v>
      </c>
    </row>
    <row r="3611" spans="1:9">
      <c r="A3611" s="1">
        <v>36557</v>
      </c>
      <c r="B3611">
        <v>188.1</v>
      </c>
      <c r="C3611">
        <v>197</v>
      </c>
      <c r="D3611">
        <v>186</v>
      </c>
      <c r="E3611">
        <v>195</v>
      </c>
      <c r="F3611">
        <v>193.44511904301501</v>
      </c>
      <c r="G3611">
        <v>232731</v>
      </c>
      <c r="H3611">
        <v>1935</v>
      </c>
      <c r="I3611">
        <v>45020676</v>
      </c>
    </row>
    <row r="3612" spans="1:9">
      <c r="A3612" s="1">
        <v>36556</v>
      </c>
      <c r="B3612">
        <v>206</v>
      </c>
      <c r="C3612">
        <v>206</v>
      </c>
      <c r="D3612">
        <v>193.25</v>
      </c>
      <c r="E3612">
        <v>193.25</v>
      </c>
      <c r="F3612">
        <v>197.469215003454</v>
      </c>
      <c r="G3612">
        <v>431314</v>
      </c>
      <c r="H3612">
        <v>2540</v>
      </c>
      <c r="I3612">
        <v>85171237</v>
      </c>
    </row>
    <row r="3613" spans="1:9">
      <c r="A3613" s="1">
        <v>36553</v>
      </c>
      <c r="B3613">
        <v>221</v>
      </c>
      <c r="C3613">
        <v>223</v>
      </c>
      <c r="D3613">
        <v>209.1</v>
      </c>
      <c r="E3613">
        <v>210</v>
      </c>
      <c r="F3613">
        <v>216.82162020567301</v>
      </c>
      <c r="G3613">
        <v>355029</v>
      </c>
      <c r="H3613">
        <v>1768</v>
      </c>
      <c r="I3613">
        <v>76977963</v>
      </c>
    </row>
    <row r="3614" spans="1:9">
      <c r="A3614" s="1">
        <v>36552</v>
      </c>
      <c r="B3614">
        <v>223.75</v>
      </c>
      <c r="C3614">
        <v>223.9</v>
      </c>
      <c r="D3614">
        <v>219</v>
      </c>
      <c r="E3614">
        <v>219</v>
      </c>
      <c r="F3614">
        <v>221.19090165520899</v>
      </c>
      <c r="G3614">
        <v>160161</v>
      </c>
      <c r="H3614">
        <v>934</v>
      </c>
      <c r="I3614">
        <v>35426156</v>
      </c>
    </row>
    <row r="3615" spans="1:9">
      <c r="A3615" s="1">
        <v>36550</v>
      </c>
      <c r="B3615">
        <v>219</v>
      </c>
      <c r="C3615">
        <v>224</v>
      </c>
      <c r="D3615">
        <v>218</v>
      </c>
      <c r="E3615">
        <v>221.95</v>
      </c>
      <c r="F3615">
        <v>220.923116923892</v>
      </c>
      <c r="G3615">
        <v>203842</v>
      </c>
      <c r="H3615">
        <v>1371</v>
      </c>
      <c r="I3615">
        <v>45033410</v>
      </c>
    </row>
    <row r="3616" spans="1:9">
      <c r="A3616" s="1">
        <v>36549</v>
      </c>
      <c r="B3616">
        <v>225.5</v>
      </c>
      <c r="C3616">
        <v>228.4</v>
      </c>
      <c r="D3616">
        <v>219.1</v>
      </c>
      <c r="E3616">
        <v>220.4</v>
      </c>
      <c r="F3616">
        <v>223.04765862424699</v>
      </c>
      <c r="G3616">
        <v>318851</v>
      </c>
      <c r="H3616">
        <v>1773</v>
      </c>
      <c r="I3616">
        <v>71118969</v>
      </c>
    </row>
    <row r="3617" spans="1:9">
      <c r="A3617" s="1">
        <v>36546</v>
      </c>
      <c r="B3617">
        <v>226</v>
      </c>
      <c r="C3617">
        <v>227</v>
      </c>
      <c r="D3617">
        <v>221.25</v>
      </c>
      <c r="E3617">
        <v>222.15</v>
      </c>
      <c r="F3617">
        <v>223.86009139093099</v>
      </c>
      <c r="G3617">
        <v>377718</v>
      </c>
      <c r="H3617">
        <v>1840</v>
      </c>
      <c r="I3617">
        <v>84555986</v>
      </c>
    </row>
    <row r="3618" spans="1:9">
      <c r="A3618" s="1">
        <v>36545</v>
      </c>
      <c r="B3618">
        <v>234</v>
      </c>
      <c r="C3618">
        <v>235</v>
      </c>
      <c r="D3618">
        <v>226</v>
      </c>
      <c r="E3618">
        <v>226.5</v>
      </c>
      <c r="F3618">
        <v>229.98161884155101</v>
      </c>
      <c r="G3618">
        <v>144659</v>
      </c>
      <c r="H3618">
        <v>1025</v>
      </c>
      <c r="I3618">
        <v>33268911</v>
      </c>
    </row>
    <row r="3619" spans="1:9">
      <c r="A3619" s="1">
        <v>36544</v>
      </c>
      <c r="B3619">
        <v>231</v>
      </c>
      <c r="C3619">
        <v>239</v>
      </c>
      <c r="D3619">
        <v>230</v>
      </c>
      <c r="E3619">
        <v>232.45</v>
      </c>
      <c r="F3619">
        <v>235.73541345523401</v>
      </c>
      <c r="G3619">
        <v>507951</v>
      </c>
      <c r="H3619">
        <v>2538</v>
      </c>
      <c r="I3619">
        <v>119742039</v>
      </c>
    </row>
    <row r="3620" spans="1:9">
      <c r="A3620" s="1">
        <v>36543</v>
      </c>
      <c r="B3620">
        <v>230.5</v>
      </c>
      <c r="C3620">
        <v>233.2</v>
      </c>
      <c r="D3620">
        <v>229.5</v>
      </c>
      <c r="E3620">
        <v>231</v>
      </c>
      <c r="F3620">
        <v>230.859140729345</v>
      </c>
      <c r="G3620">
        <v>192419</v>
      </c>
      <c r="H3620">
        <v>1404</v>
      </c>
      <c r="I3620">
        <v>44421685</v>
      </c>
    </row>
    <row r="3621" spans="1:9">
      <c r="A3621" s="1">
        <v>36542</v>
      </c>
      <c r="B3621">
        <v>238</v>
      </c>
      <c r="C3621">
        <v>242</v>
      </c>
      <c r="D3621">
        <v>232</v>
      </c>
      <c r="E3621">
        <v>232</v>
      </c>
      <c r="F3621">
        <v>236.93443850312801</v>
      </c>
      <c r="G3621">
        <v>235077</v>
      </c>
      <c r="H3621">
        <v>1799</v>
      </c>
      <c r="I3621">
        <v>55697837</v>
      </c>
    </row>
    <row r="3622" spans="1:9">
      <c r="A3622" s="1">
        <v>36539</v>
      </c>
      <c r="B3622">
        <v>238.7</v>
      </c>
      <c r="C3622">
        <v>238.7</v>
      </c>
      <c r="D3622">
        <v>229.4</v>
      </c>
      <c r="E3622">
        <v>233</v>
      </c>
      <c r="F3622">
        <v>232.479319787142</v>
      </c>
      <c r="G3622">
        <v>335248</v>
      </c>
      <c r="H3622">
        <v>1945</v>
      </c>
      <c r="I3622">
        <v>77938227</v>
      </c>
    </row>
    <row r="3623" spans="1:9">
      <c r="A3623" s="1">
        <v>36538</v>
      </c>
      <c r="B3623">
        <v>238.75</v>
      </c>
      <c r="C3623">
        <v>253</v>
      </c>
      <c r="D3623">
        <v>234</v>
      </c>
      <c r="E3623">
        <v>237</v>
      </c>
      <c r="F3623">
        <v>243.17214609764301</v>
      </c>
      <c r="G3623">
        <v>844887</v>
      </c>
      <c r="H3623">
        <v>4554</v>
      </c>
      <c r="I3623">
        <v>205452985</v>
      </c>
    </row>
    <row r="3624" spans="1:9">
      <c r="A3624" s="1">
        <v>36537</v>
      </c>
      <c r="B3624">
        <v>228.9</v>
      </c>
      <c r="C3624">
        <v>238.5</v>
      </c>
      <c r="D3624">
        <v>224.6</v>
      </c>
      <c r="E3624">
        <v>237</v>
      </c>
      <c r="F3624">
        <v>230.81007885878</v>
      </c>
      <c r="G3624">
        <v>257549</v>
      </c>
      <c r="H3624">
        <v>1505</v>
      </c>
      <c r="I3624">
        <v>59444905</v>
      </c>
    </row>
    <row r="3625" spans="1:9">
      <c r="A3625" s="1">
        <v>36536</v>
      </c>
      <c r="B3625">
        <v>240</v>
      </c>
      <c r="C3625">
        <v>240</v>
      </c>
      <c r="D3625">
        <v>218.25</v>
      </c>
      <c r="E3625">
        <v>227.2</v>
      </c>
      <c r="F3625">
        <v>228.614486124704</v>
      </c>
      <c r="G3625">
        <v>309579</v>
      </c>
      <c r="H3625">
        <v>1909</v>
      </c>
      <c r="I3625">
        <v>70774244</v>
      </c>
    </row>
    <row r="3626" spans="1:9">
      <c r="A3626" s="1">
        <v>36535</v>
      </c>
      <c r="B3626">
        <v>229.4</v>
      </c>
      <c r="C3626">
        <v>242</v>
      </c>
      <c r="D3626">
        <v>229.4</v>
      </c>
      <c r="E3626">
        <v>237</v>
      </c>
      <c r="F3626">
        <v>236.99165094159</v>
      </c>
      <c r="G3626">
        <v>705349</v>
      </c>
      <c r="H3626">
        <v>3508</v>
      </c>
      <c r="I3626">
        <v>167161824</v>
      </c>
    </row>
    <row r="3627" spans="1:9">
      <c r="A3627" s="1">
        <v>36532</v>
      </c>
      <c r="B3627">
        <v>225.05</v>
      </c>
      <c r="C3627">
        <v>231</v>
      </c>
      <c r="D3627">
        <v>220</v>
      </c>
      <c r="E3627">
        <v>224.55</v>
      </c>
      <c r="F3627">
        <v>226.54332951692101</v>
      </c>
      <c r="G3627">
        <v>402647</v>
      </c>
      <c r="H3627">
        <v>2089</v>
      </c>
      <c r="I3627">
        <v>91216992</v>
      </c>
    </row>
    <row r="3628" spans="1:9">
      <c r="A3628" s="1">
        <v>36531</v>
      </c>
      <c r="B3628">
        <v>222</v>
      </c>
      <c r="C3628">
        <v>235</v>
      </c>
      <c r="D3628">
        <v>222</v>
      </c>
      <c r="E3628">
        <v>226</v>
      </c>
      <c r="F3628">
        <v>229.95424257222501</v>
      </c>
      <c r="G3628">
        <v>565176</v>
      </c>
      <c r="H3628">
        <v>2945</v>
      </c>
      <c r="I3628">
        <v>129964619</v>
      </c>
    </row>
    <row r="3629" spans="1:9">
      <c r="A3629" s="1">
        <v>36530</v>
      </c>
      <c r="B3629">
        <v>223.55</v>
      </c>
      <c r="C3629">
        <v>223.55</v>
      </c>
      <c r="D3629">
        <v>208</v>
      </c>
      <c r="E3629">
        <v>220.6</v>
      </c>
      <c r="F3629">
        <v>219.161917529497</v>
      </c>
      <c r="G3629">
        <v>210354</v>
      </c>
      <c r="H3629">
        <v>1235</v>
      </c>
      <c r="I3629">
        <v>46101586</v>
      </c>
    </row>
    <row r="3630" spans="1:9">
      <c r="A3630" s="1">
        <v>36529</v>
      </c>
      <c r="B3630">
        <v>230.8</v>
      </c>
      <c r="C3630">
        <v>232.5</v>
      </c>
      <c r="D3630">
        <v>220</v>
      </c>
      <c r="E3630">
        <v>225</v>
      </c>
      <c r="F3630">
        <v>223.697086488682</v>
      </c>
      <c r="G3630">
        <v>192002</v>
      </c>
      <c r="H3630">
        <v>1145</v>
      </c>
      <c r="I3630">
        <v>42950288</v>
      </c>
    </row>
    <row r="3631" spans="1:9">
      <c r="A3631" s="1">
        <v>36528</v>
      </c>
      <c r="B3631">
        <v>219</v>
      </c>
      <c r="C3631">
        <v>231.1</v>
      </c>
      <c r="D3631">
        <v>216</v>
      </c>
      <c r="E3631">
        <v>229</v>
      </c>
      <c r="F3631">
        <v>225.72291441193599</v>
      </c>
      <c r="G3631">
        <v>450904</v>
      </c>
      <c r="H3631">
        <v>2424</v>
      </c>
      <c r="I3631">
        <v>101779365</v>
      </c>
    </row>
    <row r="3632" spans="1:9">
      <c r="A3632" s="1">
        <v>36524</v>
      </c>
      <c r="B3632">
        <v>218.1</v>
      </c>
      <c r="C3632">
        <v>218.1</v>
      </c>
      <c r="D3632">
        <v>211</v>
      </c>
      <c r="E3632">
        <v>214</v>
      </c>
      <c r="F3632">
        <v>213.92858228482399</v>
      </c>
      <c r="G3632">
        <v>243441</v>
      </c>
      <c r="H3632">
        <v>1011</v>
      </c>
      <c r="I3632">
        <v>52078988</v>
      </c>
    </row>
    <row r="3633" spans="1:9">
      <c r="A3633" s="1">
        <v>36523</v>
      </c>
      <c r="B3633">
        <v>219</v>
      </c>
      <c r="C3633">
        <v>219.7</v>
      </c>
      <c r="D3633">
        <v>214.5</v>
      </c>
      <c r="E3633">
        <v>218</v>
      </c>
      <c r="F3633">
        <v>216.79841469885901</v>
      </c>
      <c r="G3633">
        <v>150760</v>
      </c>
      <c r="H3633">
        <v>818</v>
      </c>
      <c r="I3633">
        <v>32684529</v>
      </c>
    </row>
    <row r="3634" spans="1:9">
      <c r="A3634" s="1">
        <v>36522</v>
      </c>
      <c r="B3634">
        <v>219.45</v>
      </c>
      <c r="C3634">
        <v>220.5</v>
      </c>
      <c r="D3634">
        <v>216.5</v>
      </c>
      <c r="E3634">
        <v>219</v>
      </c>
      <c r="F3634">
        <v>218.63197790892801</v>
      </c>
      <c r="G3634">
        <v>73876</v>
      </c>
      <c r="H3634">
        <v>484</v>
      </c>
      <c r="I3634">
        <v>16151656</v>
      </c>
    </row>
    <row r="3635" spans="1:9">
      <c r="A3635" s="1">
        <v>36521</v>
      </c>
      <c r="B3635">
        <v>217.4</v>
      </c>
      <c r="C3635">
        <v>219.85</v>
      </c>
      <c r="D3635">
        <v>216.9</v>
      </c>
      <c r="E3635">
        <v>219</v>
      </c>
      <c r="F3635">
        <v>218.452343426624</v>
      </c>
      <c r="G3635">
        <v>125628</v>
      </c>
      <c r="H3635">
        <v>661</v>
      </c>
      <c r="I3635">
        <v>27443731</v>
      </c>
    </row>
    <row r="3636" spans="1:9">
      <c r="A3636" s="1">
        <v>36518</v>
      </c>
      <c r="B3636">
        <v>220.5</v>
      </c>
      <c r="C3636">
        <v>221</v>
      </c>
      <c r="D3636">
        <v>215</v>
      </c>
      <c r="E3636">
        <v>215.2</v>
      </c>
      <c r="F3636">
        <v>217.672618376201</v>
      </c>
      <c r="G3636">
        <v>363481</v>
      </c>
      <c r="H3636">
        <v>1095</v>
      </c>
      <c r="I3636">
        <v>79119861</v>
      </c>
    </row>
    <row r="3637" spans="1:9">
      <c r="A3637" s="1">
        <v>36517</v>
      </c>
      <c r="B3637">
        <v>228</v>
      </c>
      <c r="C3637">
        <v>229.7</v>
      </c>
      <c r="D3637">
        <v>221</v>
      </c>
      <c r="E3637">
        <v>221.5</v>
      </c>
      <c r="F3637">
        <v>224.88585310374901</v>
      </c>
      <c r="G3637">
        <v>339396</v>
      </c>
      <c r="H3637">
        <v>1504</v>
      </c>
      <c r="I3637">
        <v>76325359</v>
      </c>
    </row>
    <row r="3638" spans="1:9">
      <c r="A3638" s="1">
        <v>36516</v>
      </c>
      <c r="B3638">
        <v>220</v>
      </c>
      <c r="C3638">
        <v>229</v>
      </c>
      <c r="D3638">
        <v>219.1</v>
      </c>
      <c r="E3638">
        <v>226.9</v>
      </c>
      <c r="F3638">
        <v>223.80121360126299</v>
      </c>
      <c r="G3638">
        <v>295649</v>
      </c>
      <c r="H3638">
        <v>1560</v>
      </c>
      <c r="I3638">
        <v>66166605</v>
      </c>
    </row>
    <row r="3639" spans="1:9">
      <c r="A3639" s="1">
        <v>36515</v>
      </c>
      <c r="B3639">
        <v>222</v>
      </c>
      <c r="C3639">
        <v>223</v>
      </c>
      <c r="D3639">
        <v>218.9</v>
      </c>
      <c r="E3639">
        <v>221.95</v>
      </c>
      <c r="F3639">
        <v>220.44058328103301</v>
      </c>
      <c r="G3639">
        <v>129063</v>
      </c>
      <c r="H3639">
        <v>721</v>
      </c>
      <c r="I3639">
        <v>28450723</v>
      </c>
    </row>
    <row r="3640" spans="1:9">
      <c r="A3640" s="1">
        <v>36514</v>
      </c>
      <c r="B3640">
        <v>218</v>
      </c>
      <c r="C3640">
        <v>224</v>
      </c>
      <c r="D3640">
        <v>218</v>
      </c>
      <c r="E3640">
        <v>221</v>
      </c>
      <c r="F3640">
        <v>221.51167231068499</v>
      </c>
      <c r="G3640">
        <v>166548</v>
      </c>
      <c r="H3640">
        <v>975</v>
      </c>
      <c r="I3640">
        <v>36892326</v>
      </c>
    </row>
    <row r="3641" spans="1:9">
      <c r="A3641" s="1">
        <v>36511</v>
      </c>
      <c r="B3641">
        <v>223.25</v>
      </c>
      <c r="C3641">
        <v>223.9</v>
      </c>
      <c r="D3641">
        <v>216.5</v>
      </c>
      <c r="E3641">
        <v>216.7</v>
      </c>
      <c r="F3641">
        <v>220.073083026532</v>
      </c>
      <c r="G3641">
        <v>315080</v>
      </c>
      <c r="H3641">
        <v>1290</v>
      </c>
      <c r="I3641">
        <v>69340627</v>
      </c>
    </row>
    <row r="3642" spans="1:9">
      <c r="A3642" s="1">
        <v>36510</v>
      </c>
      <c r="B3642">
        <v>223</v>
      </c>
      <c r="C3642">
        <v>226</v>
      </c>
      <c r="D3642">
        <v>221</v>
      </c>
      <c r="E3642">
        <v>224.9</v>
      </c>
      <c r="F3642">
        <v>223.88366140472601</v>
      </c>
      <c r="G3642">
        <v>203157</v>
      </c>
      <c r="H3642">
        <v>860</v>
      </c>
      <c r="I3642">
        <v>45483533</v>
      </c>
    </row>
    <row r="3643" spans="1:9">
      <c r="A3643" s="1">
        <v>36509</v>
      </c>
      <c r="B3643">
        <v>221.15</v>
      </c>
      <c r="C3643">
        <v>223.55</v>
      </c>
      <c r="D3643">
        <v>218</v>
      </c>
      <c r="E3643">
        <v>222.5</v>
      </c>
      <c r="F3643">
        <v>221.04359523276901</v>
      </c>
      <c r="G3643">
        <v>156485</v>
      </c>
      <c r="H3643">
        <v>742</v>
      </c>
      <c r="I3643">
        <v>34590007</v>
      </c>
    </row>
    <row r="3644" spans="1:9">
      <c r="A3644" s="1">
        <v>36508</v>
      </c>
      <c r="B3644">
        <v>225.2</v>
      </c>
      <c r="C3644">
        <v>226.05</v>
      </c>
      <c r="D3644">
        <v>221.1</v>
      </c>
      <c r="E3644">
        <v>222.85</v>
      </c>
      <c r="F3644">
        <v>222.39469192641201</v>
      </c>
      <c r="G3644">
        <v>158777</v>
      </c>
      <c r="H3644">
        <v>842</v>
      </c>
      <c r="I3644">
        <v>35311162</v>
      </c>
    </row>
    <row r="3645" spans="1:9">
      <c r="A3645" s="1">
        <v>36507</v>
      </c>
      <c r="B3645">
        <v>226</v>
      </c>
      <c r="C3645">
        <v>232</v>
      </c>
      <c r="D3645">
        <v>224</v>
      </c>
      <c r="E3645">
        <v>225.15</v>
      </c>
      <c r="F3645">
        <v>226.80366598777999</v>
      </c>
      <c r="G3645">
        <v>152210</v>
      </c>
      <c r="H3645">
        <v>941</v>
      </c>
      <c r="I3645">
        <v>34521786</v>
      </c>
    </row>
    <row r="3646" spans="1:9">
      <c r="A3646" s="1">
        <v>36504</v>
      </c>
      <c r="B3646">
        <v>227</v>
      </c>
      <c r="C3646">
        <v>229</v>
      </c>
      <c r="D3646">
        <v>224</v>
      </c>
      <c r="E3646">
        <v>225</v>
      </c>
      <c r="F3646">
        <v>225.18518862053199</v>
      </c>
      <c r="G3646">
        <v>334216</v>
      </c>
      <c r="H3646">
        <v>1431</v>
      </c>
      <c r="I3646">
        <v>75260493</v>
      </c>
    </row>
    <row r="3647" spans="1:9">
      <c r="A3647" s="1">
        <v>36503</v>
      </c>
      <c r="B3647">
        <v>230</v>
      </c>
      <c r="C3647">
        <v>230.7</v>
      </c>
      <c r="D3647">
        <v>227</v>
      </c>
      <c r="E3647">
        <v>228</v>
      </c>
      <c r="F3647">
        <v>228.76899406488101</v>
      </c>
      <c r="G3647">
        <v>118616</v>
      </c>
      <c r="H3647">
        <v>702</v>
      </c>
      <c r="I3647">
        <v>27135663</v>
      </c>
    </row>
    <row r="3648" spans="1:9">
      <c r="A3648" s="1">
        <v>36502</v>
      </c>
      <c r="B3648">
        <v>235</v>
      </c>
      <c r="C3648">
        <v>235.95</v>
      </c>
      <c r="D3648">
        <v>228.5</v>
      </c>
      <c r="E3648">
        <v>230</v>
      </c>
      <c r="F3648">
        <v>231.932392898892</v>
      </c>
      <c r="G3648">
        <v>165101</v>
      </c>
      <c r="H3648">
        <v>1019</v>
      </c>
      <c r="I3648">
        <v>38292270</v>
      </c>
    </row>
    <row r="3649" spans="1:9">
      <c r="A3649" s="1">
        <v>36501</v>
      </c>
      <c r="B3649">
        <v>241</v>
      </c>
      <c r="C3649">
        <v>242.5</v>
      </c>
      <c r="D3649">
        <v>232.2</v>
      </c>
      <c r="E3649">
        <v>234.7</v>
      </c>
      <c r="F3649">
        <v>236.27399855497501</v>
      </c>
      <c r="G3649">
        <v>300341</v>
      </c>
      <c r="H3649">
        <v>1800</v>
      </c>
      <c r="I3649">
        <v>70962769</v>
      </c>
    </row>
    <row r="3650" spans="1:9">
      <c r="A3650" s="1">
        <v>36500</v>
      </c>
      <c r="B3650">
        <v>239.9</v>
      </c>
      <c r="C3650">
        <v>242.85</v>
      </c>
      <c r="D3650">
        <v>238</v>
      </c>
      <c r="E3650">
        <v>240</v>
      </c>
      <c r="F3650">
        <v>239.86955901762201</v>
      </c>
      <c r="G3650">
        <v>301554</v>
      </c>
      <c r="H3650">
        <v>1671</v>
      </c>
      <c r="I3650">
        <v>72333625</v>
      </c>
    </row>
    <row r="3651" spans="1:9">
      <c r="A3651" s="1">
        <v>36497</v>
      </c>
      <c r="B3651">
        <v>241</v>
      </c>
      <c r="C3651">
        <v>248</v>
      </c>
      <c r="D3651">
        <v>235</v>
      </c>
      <c r="E3651">
        <v>237</v>
      </c>
      <c r="F3651">
        <v>240.15173784228301</v>
      </c>
      <c r="G3651">
        <v>473547</v>
      </c>
      <c r="H3651">
        <v>2238</v>
      </c>
      <c r="I3651">
        <v>113723135</v>
      </c>
    </row>
    <row r="3652" spans="1:9">
      <c r="A3652" s="1">
        <v>36496</v>
      </c>
      <c r="B3652">
        <v>233</v>
      </c>
      <c r="C3652">
        <v>245</v>
      </c>
      <c r="D3652">
        <v>231.5</v>
      </c>
      <c r="E3652">
        <v>240.9</v>
      </c>
      <c r="F3652">
        <v>240.80213912522399</v>
      </c>
      <c r="G3652">
        <v>730953</v>
      </c>
      <c r="H3652">
        <v>3782</v>
      </c>
      <c r="I3652">
        <v>176015046</v>
      </c>
    </row>
    <row r="3653" spans="1:9">
      <c r="A3653" s="1">
        <v>36495</v>
      </c>
      <c r="B3653">
        <v>226.65</v>
      </c>
      <c r="C3653">
        <v>238</v>
      </c>
      <c r="D3653">
        <v>224</v>
      </c>
      <c r="E3653">
        <v>231.95</v>
      </c>
      <c r="F3653">
        <v>232.16001320907</v>
      </c>
      <c r="G3653">
        <v>463318</v>
      </c>
      <c r="H3653">
        <v>2445</v>
      </c>
      <c r="I3653">
        <v>107563913</v>
      </c>
    </row>
    <row r="3654" spans="1:9">
      <c r="A3654" s="1">
        <v>36494</v>
      </c>
      <c r="B3654">
        <v>226.05</v>
      </c>
      <c r="C3654">
        <v>227</v>
      </c>
      <c r="D3654">
        <v>224.05</v>
      </c>
      <c r="E3654">
        <v>225.7</v>
      </c>
      <c r="F3654">
        <v>225.39470875199501</v>
      </c>
      <c r="G3654">
        <v>113357</v>
      </c>
      <c r="H3654">
        <v>704</v>
      </c>
      <c r="I3654">
        <v>25550068</v>
      </c>
    </row>
    <row r="3655" spans="1:9">
      <c r="A3655" s="1">
        <v>36493</v>
      </c>
      <c r="B3655">
        <v>224.8</v>
      </c>
      <c r="C3655">
        <v>228.45</v>
      </c>
      <c r="D3655">
        <v>224.5</v>
      </c>
      <c r="E3655">
        <v>226.65</v>
      </c>
      <c r="F3655">
        <v>226.87765201114999</v>
      </c>
      <c r="G3655">
        <v>124481</v>
      </c>
      <c r="H3655">
        <v>704</v>
      </c>
      <c r="I3655">
        <v>28241957</v>
      </c>
    </row>
    <row r="3656" spans="1:9">
      <c r="A3656" s="1">
        <v>36490</v>
      </c>
      <c r="B3656">
        <v>230</v>
      </c>
      <c r="C3656">
        <v>230</v>
      </c>
      <c r="D3656">
        <v>224.05</v>
      </c>
      <c r="E3656">
        <v>224.25</v>
      </c>
      <c r="F3656">
        <v>225.94322608289099</v>
      </c>
      <c r="G3656">
        <v>205376</v>
      </c>
      <c r="H3656">
        <v>985</v>
      </c>
      <c r="I3656">
        <v>46403316</v>
      </c>
    </row>
    <row r="3657" spans="1:9">
      <c r="A3657" s="1">
        <v>36489</v>
      </c>
      <c r="B3657">
        <v>231</v>
      </c>
      <c r="C3657">
        <v>233.25</v>
      </c>
      <c r="D3657">
        <v>228.1</v>
      </c>
      <c r="E3657">
        <v>229.5</v>
      </c>
      <c r="F3657">
        <v>230.52688606309499</v>
      </c>
      <c r="G3657">
        <v>173324</v>
      </c>
      <c r="H3657">
        <v>1053</v>
      </c>
      <c r="I3657">
        <v>39955842</v>
      </c>
    </row>
    <row r="3658" spans="1:9">
      <c r="A3658" s="1">
        <v>36488</v>
      </c>
      <c r="B3658">
        <v>226.5</v>
      </c>
      <c r="C3658">
        <v>235</v>
      </c>
      <c r="D3658">
        <v>226</v>
      </c>
      <c r="E3658">
        <v>230.65</v>
      </c>
      <c r="F3658">
        <v>230.87659766181</v>
      </c>
      <c r="G3658">
        <v>264136</v>
      </c>
      <c r="H3658">
        <v>1536</v>
      </c>
      <c r="I3658">
        <v>60982821</v>
      </c>
    </row>
    <row r="3659" spans="1:9">
      <c r="A3659" s="1">
        <v>36486</v>
      </c>
      <c r="B3659">
        <v>228</v>
      </c>
      <c r="C3659">
        <v>229</v>
      </c>
      <c r="D3659">
        <v>225.3</v>
      </c>
      <c r="E3659">
        <v>226</v>
      </c>
      <c r="F3659">
        <v>227.10092910585001</v>
      </c>
      <c r="G3659">
        <v>130448</v>
      </c>
      <c r="H3659">
        <v>784</v>
      </c>
      <c r="I3659">
        <v>29624862</v>
      </c>
    </row>
    <row r="3660" spans="1:9">
      <c r="A3660" s="1">
        <v>36483</v>
      </c>
      <c r="B3660">
        <v>227.3</v>
      </c>
      <c r="C3660">
        <v>229.5</v>
      </c>
      <c r="D3660">
        <v>225.2</v>
      </c>
      <c r="E3660">
        <v>226.5</v>
      </c>
      <c r="F3660">
        <v>228.008862643616</v>
      </c>
      <c r="G3660">
        <v>205582</v>
      </c>
      <c r="H3660">
        <v>1112</v>
      </c>
      <c r="I3660">
        <v>46874518</v>
      </c>
    </row>
    <row r="3661" spans="1:9">
      <c r="A3661" s="1">
        <v>36482</v>
      </c>
      <c r="B3661">
        <v>231</v>
      </c>
      <c r="C3661">
        <v>231</v>
      </c>
      <c r="D3661">
        <v>226.1</v>
      </c>
      <c r="E3661">
        <v>228</v>
      </c>
      <c r="F3661">
        <v>227.63429644911</v>
      </c>
      <c r="G3661">
        <v>86767</v>
      </c>
      <c r="H3661">
        <v>719</v>
      </c>
      <c r="I3661">
        <v>19751145</v>
      </c>
    </row>
    <row r="3662" spans="1:9">
      <c r="A3662" s="1">
        <v>36481</v>
      </c>
      <c r="B3662">
        <v>233.5</v>
      </c>
      <c r="C3662">
        <v>234.1</v>
      </c>
      <c r="D3662">
        <v>228.75</v>
      </c>
      <c r="E3662">
        <v>228.75</v>
      </c>
      <c r="F3662">
        <v>231.92259900232301</v>
      </c>
      <c r="G3662">
        <v>111058</v>
      </c>
      <c r="H3662">
        <v>699</v>
      </c>
      <c r="I3662">
        <v>25756860</v>
      </c>
    </row>
    <row r="3663" spans="1:9">
      <c r="A3663" s="1">
        <v>36480</v>
      </c>
      <c r="B3663">
        <v>234</v>
      </c>
      <c r="C3663">
        <v>235.15</v>
      </c>
      <c r="D3663">
        <v>231</v>
      </c>
      <c r="E3663">
        <v>233</v>
      </c>
      <c r="F3663">
        <v>232.69583411521799</v>
      </c>
      <c r="G3663">
        <v>159870</v>
      </c>
      <c r="H3663">
        <v>1036</v>
      </c>
      <c r="I3663">
        <v>37201083</v>
      </c>
    </row>
    <row r="3664" spans="1:9">
      <c r="A3664" s="1">
        <v>36479</v>
      </c>
      <c r="B3664">
        <v>236</v>
      </c>
      <c r="C3664">
        <v>238</v>
      </c>
      <c r="D3664">
        <v>234.5</v>
      </c>
      <c r="E3664">
        <v>235</v>
      </c>
      <c r="F3664">
        <v>236.19635355338599</v>
      </c>
      <c r="G3664">
        <v>131635</v>
      </c>
      <c r="H3664">
        <v>862</v>
      </c>
      <c r="I3664">
        <v>31091707</v>
      </c>
    </row>
    <row r="3665" spans="1:9">
      <c r="A3665" s="1">
        <v>36476</v>
      </c>
      <c r="B3665">
        <v>236</v>
      </c>
      <c r="C3665">
        <v>237.9</v>
      </c>
      <c r="D3665">
        <v>232.1</v>
      </c>
      <c r="E3665">
        <v>234</v>
      </c>
      <c r="F3665">
        <v>234.44991006872499</v>
      </c>
      <c r="G3665">
        <v>307457</v>
      </c>
      <c r="H3665">
        <v>1392</v>
      </c>
      <c r="I3665">
        <v>72083266</v>
      </c>
    </row>
    <row r="3666" spans="1:9">
      <c r="A3666" s="1">
        <v>36475</v>
      </c>
      <c r="B3666">
        <v>241.95</v>
      </c>
      <c r="C3666">
        <v>245</v>
      </c>
      <c r="D3666">
        <v>236.3</v>
      </c>
      <c r="E3666">
        <v>236.3</v>
      </c>
      <c r="F3666">
        <v>241.46255269968901</v>
      </c>
      <c r="G3666">
        <v>184299</v>
      </c>
      <c r="H3666">
        <v>1199</v>
      </c>
      <c r="I3666">
        <v>44501307</v>
      </c>
    </row>
    <row r="3667" spans="1:9">
      <c r="A3667" s="1">
        <v>36473</v>
      </c>
      <c r="B3667">
        <v>242</v>
      </c>
      <c r="C3667">
        <v>242</v>
      </c>
      <c r="D3667">
        <v>237.5</v>
      </c>
      <c r="E3667">
        <v>239.75</v>
      </c>
      <c r="F3667">
        <v>238.96679675206099</v>
      </c>
      <c r="G3667">
        <v>158870</v>
      </c>
      <c r="H3667">
        <v>1003</v>
      </c>
      <c r="I3667">
        <v>37964655</v>
      </c>
    </row>
    <row r="3668" spans="1:9">
      <c r="A3668" s="1">
        <v>36471</v>
      </c>
      <c r="B3668">
        <v>242</v>
      </c>
      <c r="C3668">
        <v>244</v>
      </c>
      <c r="D3668">
        <v>240</v>
      </c>
      <c r="E3668">
        <v>241.7</v>
      </c>
      <c r="F3668">
        <v>241.49395735947999</v>
      </c>
      <c r="G3668">
        <v>157878</v>
      </c>
      <c r="H3668">
        <v>879</v>
      </c>
      <c r="I3668">
        <v>38126583</v>
      </c>
    </row>
    <row r="3669" spans="1:9">
      <c r="A3669" s="1">
        <v>36469</v>
      </c>
      <c r="B3669">
        <v>240</v>
      </c>
      <c r="C3669">
        <v>241.45</v>
      </c>
      <c r="D3669">
        <v>234</v>
      </c>
      <c r="E3669">
        <v>237</v>
      </c>
      <c r="F3669">
        <v>237.388992840068</v>
      </c>
      <c r="G3669">
        <v>354333</v>
      </c>
      <c r="H3669">
        <v>1830</v>
      </c>
      <c r="I3669">
        <v>84114754</v>
      </c>
    </row>
    <row r="3670" spans="1:9">
      <c r="A3670" s="1">
        <v>36468</v>
      </c>
      <c r="B3670">
        <v>239.5</v>
      </c>
      <c r="C3670">
        <v>241</v>
      </c>
      <c r="D3670">
        <v>235.7</v>
      </c>
      <c r="E3670">
        <v>239.05</v>
      </c>
      <c r="F3670">
        <v>238.49842648722301</v>
      </c>
      <c r="G3670">
        <v>137908</v>
      </c>
      <c r="H3670">
        <v>884</v>
      </c>
      <c r="I3670">
        <v>32890841</v>
      </c>
    </row>
    <row r="3671" spans="1:9">
      <c r="A3671" s="1">
        <v>36467</v>
      </c>
      <c r="B3671">
        <v>249</v>
      </c>
      <c r="C3671">
        <v>255</v>
      </c>
      <c r="D3671">
        <v>235.3</v>
      </c>
      <c r="E3671">
        <v>239.05</v>
      </c>
      <c r="F3671">
        <v>241.31681725625899</v>
      </c>
      <c r="G3671">
        <v>321182</v>
      </c>
      <c r="H3671">
        <v>1908</v>
      </c>
      <c r="I3671">
        <v>77506618</v>
      </c>
    </row>
    <row r="3672" spans="1:9">
      <c r="A3672" s="1">
        <v>36466</v>
      </c>
      <c r="B3672">
        <v>230</v>
      </c>
      <c r="C3672">
        <v>249</v>
      </c>
      <c r="D3672">
        <v>229</v>
      </c>
      <c r="E3672">
        <v>247.95</v>
      </c>
      <c r="F3672">
        <v>241.226861189603</v>
      </c>
      <c r="G3672">
        <v>801208</v>
      </c>
      <c r="H3672">
        <v>3574</v>
      </c>
      <c r="I3672">
        <v>193272891</v>
      </c>
    </row>
    <row r="3673" spans="1:9">
      <c r="A3673" s="1">
        <v>36465</v>
      </c>
      <c r="B3673">
        <v>242</v>
      </c>
      <c r="C3673">
        <v>251</v>
      </c>
      <c r="D3673">
        <v>228.2</v>
      </c>
      <c r="E3673">
        <v>232.05</v>
      </c>
      <c r="F3673">
        <v>242.35119505893999</v>
      </c>
      <c r="G3673">
        <v>526041</v>
      </c>
      <c r="H3673">
        <v>2887</v>
      </c>
      <c r="I3673">
        <v>127486665</v>
      </c>
    </row>
    <row r="3674" spans="1:9">
      <c r="A3674" s="1">
        <v>36462</v>
      </c>
      <c r="B3674">
        <v>251.05</v>
      </c>
      <c r="C3674">
        <v>252</v>
      </c>
      <c r="D3674">
        <v>231.4</v>
      </c>
      <c r="E3674">
        <v>237</v>
      </c>
      <c r="F3674">
        <v>240.218736766619</v>
      </c>
      <c r="G3674">
        <v>647038</v>
      </c>
      <c r="H3674">
        <v>3003</v>
      </c>
      <c r="I3674">
        <v>155430651</v>
      </c>
    </row>
    <row r="3675" spans="1:9">
      <c r="A3675" s="1">
        <v>36461</v>
      </c>
      <c r="B3675">
        <v>262.55</v>
      </c>
      <c r="C3675">
        <v>264</v>
      </c>
      <c r="D3675">
        <v>249</v>
      </c>
      <c r="E3675">
        <v>251.5</v>
      </c>
      <c r="F3675">
        <v>255.774728677995</v>
      </c>
      <c r="G3675">
        <v>482729</v>
      </c>
      <c r="H3675">
        <v>2546</v>
      </c>
      <c r="I3675">
        <v>123469879</v>
      </c>
    </row>
    <row r="3676" spans="1:9">
      <c r="A3676" s="1">
        <v>36460</v>
      </c>
      <c r="B3676">
        <v>259.75</v>
      </c>
      <c r="C3676">
        <v>268</v>
      </c>
      <c r="D3676">
        <v>258</v>
      </c>
      <c r="E3676">
        <v>262</v>
      </c>
      <c r="F3676">
        <v>262.36766025023701</v>
      </c>
      <c r="G3676">
        <v>970997</v>
      </c>
      <c r="H3676">
        <v>4465</v>
      </c>
      <c r="I3676">
        <v>254758211</v>
      </c>
    </row>
    <row r="3677" spans="1:9">
      <c r="A3677" s="1">
        <v>36459</v>
      </c>
      <c r="B3677">
        <v>254</v>
      </c>
      <c r="C3677">
        <v>259</v>
      </c>
      <c r="D3677">
        <v>253</v>
      </c>
      <c r="E3677">
        <v>258</v>
      </c>
      <c r="F3677">
        <v>255.269223894155</v>
      </c>
      <c r="G3677">
        <v>341255</v>
      </c>
      <c r="H3677">
        <v>1674</v>
      </c>
      <c r="I3677">
        <v>87111899</v>
      </c>
    </row>
    <row r="3678" spans="1:9">
      <c r="A3678" s="1">
        <v>36458</v>
      </c>
      <c r="B3678">
        <v>256</v>
      </c>
      <c r="C3678">
        <v>260</v>
      </c>
      <c r="D3678">
        <v>252.5</v>
      </c>
      <c r="E3678">
        <v>253.1</v>
      </c>
      <c r="F3678">
        <v>256.15790451205402</v>
      </c>
      <c r="G3678">
        <v>344588</v>
      </c>
      <c r="H3678">
        <v>1614</v>
      </c>
      <c r="I3678">
        <v>88268940</v>
      </c>
    </row>
    <row r="3679" spans="1:9">
      <c r="A3679" s="1">
        <v>36455</v>
      </c>
      <c r="B3679">
        <v>257</v>
      </c>
      <c r="C3679">
        <v>257</v>
      </c>
      <c r="D3679">
        <v>250.35</v>
      </c>
      <c r="E3679">
        <v>252</v>
      </c>
      <c r="F3679">
        <v>253.39886087648901</v>
      </c>
      <c r="G3679">
        <v>453331</v>
      </c>
      <c r="H3679">
        <v>1894</v>
      </c>
      <c r="I3679">
        <v>114873559</v>
      </c>
    </row>
    <row r="3680" spans="1:9">
      <c r="A3680" s="1">
        <v>36454</v>
      </c>
      <c r="B3680">
        <v>264</v>
      </c>
      <c r="C3680">
        <v>265</v>
      </c>
      <c r="D3680">
        <v>256.75</v>
      </c>
      <c r="E3680">
        <v>257.10000000000002</v>
      </c>
      <c r="F3680">
        <v>259.31362806901097</v>
      </c>
      <c r="G3680">
        <v>241120</v>
      </c>
      <c r="H3680">
        <v>1288</v>
      </c>
      <c r="I3680">
        <v>62525702</v>
      </c>
    </row>
    <row r="3681" spans="1:9">
      <c r="A3681" s="1">
        <v>36453</v>
      </c>
      <c r="B3681">
        <v>265</v>
      </c>
      <c r="C3681">
        <v>267</v>
      </c>
      <c r="D3681">
        <v>260</v>
      </c>
      <c r="E3681">
        <v>263</v>
      </c>
      <c r="F3681">
        <v>263.491358814009</v>
      </c>
      <c r="G3681">
        <v>300306</v>
      </c>
      <c r="H3681">
        <v>1548</v>
      </c>
      <c r="I3681">
        <v>79128036</v>
      </c>
    </row>
    <row r="3682" spans="1:9">
      <c r="A3682" s="1">
        <v>36451</v>
      </c>
      <c r="B3682">
        <v>260.89999999999998</v>
      </c>
      <c r="C3682">
        <v>265.7</v>
      </c>
      <c r="D3682">
        <v>260</v>
      </c>
      <c r="E3682">
        <v>264</v>
      </c>
      <c r="F3682">
        <v>262.18425094793503</v>
      </c>
      <c r="G3682">
        <v>600252</v>
      </c>
      <c r="H3682">
        <v>2586</v>
      </c>
      <c r="I3682">
        <v>157376621</v>
      </c>
    </row>
    <row r="3683" spans="1:9">
      <c r="A3683" s="1">
        <v>36448</v>
      </c>
      <c r="B3683">
        <v>273.89999999999998</v>
      </c>
      <c r="C3683">
        <v>275.89999999999998</v>
      </c>
      <c r="D3683">
        <v>255.2</v>
      </c>
      <c r="E3683">
        <v>256.60000000000002</v>
      </c>
      <c r="F3683">
        <v>265.97291795645202</v>
      </c>
      <c r="G3683">
        <v>796321</v>
      </c>
      <c r="H3683">
        <v>3476</v>
      </c>
      <c r="I3683">
        <v>211799820</v>
      </c>
    </row>
    <row r="3684" spans="1:9">
      <c r="A3684" s="1">
        <v>36447</v>
      </c>
      <c r="B3684">
        <v>263.5</v>
      </c>
      <c r="C3684">
        <v>274</v>
      </c>
      <c r="D3684">
        <v>263.10000000000002</v>
      </c>
      <c r="E3684">
        <v>273</v>
      </c>
      <c r="F3684">
        <v>269.48788407857103</v>
      </c>
      <c r="G3684">
        <v>1164996</v>
      </c>
      <c r="H3684">
        <v>4149</v>
      </c>
      <c r="I3684">
        <v>313952307</v>
      </c>
    </row>
    <row r="3685" spans="1:9">
      <c r="A3685" s="1">
        <v>36446</v>
      </c>
      <c r="B3685">
        <v>260</v>
      </c>
      <c r="C3685">
        <v>269.89999999999998</v>
      </c>
      <c r="D3685">
        <v>250</v>
      </c>
      <c r="E3685">
        <v>262.5</v>
      </c>
      <c r="F3685">
        <v>264.39875461530102</v>
      </c>
      <c r="G3685">
        <v>669512</v>
      </c>
      <c r="H3685">
        <v>2417</v>
      </c>
      <c r="I3685">
        <v>177018139</v>
      </c>
    </row>
    <row r="3686" spans="1:9">
      <c r="A3686" s="1">
        <v>36445</v>
      </c>
      <c r="B3686">
        <v>264.8</v>
      </c>
      <c r="C3686">
        <v>267</v>
      </c>
      <c r="D3686">
        <v>260.10000000000002</v>
      </c>
      <c r="E3686">
        <v>262.5</v>
      </c>
      <c r="F3686">
        <v>263.65524858584001</v>
      </c>
      <c r="G3686">
        <v>368947</v>
      </c>
      <c r="H3686">
        <v>1677</v>
      </c>
      <c r="I3686">
        <v>97274813</v>
      </c>
    </row>
    <row r="3687" spans="1:9">
      <c r="A3687" s="1">
        <v>36444</v>
      </c>
      <c r="B3687">
        <v>266</v>
      </c>
      <c r="C3687">
        <v>272</v>
      </c>
      <c r="D3687">
        <v>263</v>
      </c>
      <c r="E3687">
        <v>264</v>
      </c>
      <c r="F3687">
        <v>268.07429768292798</v>
      </c>
      <c r="G3687">
        <v>373834</v>
      </c>
      <c r="H3687">
        <v>1817</v>
      </c>
      <c r="I3687">
        <v>100215287</v>
      </c>
    </row>
    <row r="3688" spans="1:9">
      <c r="A3688" s="1">
        <v>36441</v>
      </c>
      <c r="B3688">
        <v>269.89999999999998</v>
      </c>
      <c r="C3688">
        <v>272.39999999999998</v>
      </c>
      <c r="D3688">
        <v>262.5</v>
      </c>
      <c r="E3688">
        <v>263.2</v>
      </c>
      <c r="F3688">
        <v>267.46725422960202</v>
      </c>
      <c r="G3688">
        <v>635166</v>
      </c>
      <c r="H3688">
        <v>2895</v>
      </c>
      <c r="I3688">
        <v>169886106</v>
      </c>
    </row>
    <row r="3689" spans="1:9">
      <c r="A3689" s="1">
        <v>36440</v>
      </c>
      <c r="B3689">
        <v>258.8</v>
      </c>
      <c r="C3689">
        <v>270</v>
      </c>
      <c r="D3689">
        <v>258.8</v>
      </c>
      <c r="E3689">
        <v>267</v>
      </c>
      <c r="F3689">
        <v>265.52056096876998</v>
      </c>
      <c r="G3689">
        <v>456496</v>
      </c>
      <c r="H3689">
        <v>2488</v>
      </c>
      <c r="I3689">
        <v>121209074</v>
      </c>
    </row>
    <row r="3690" spans="1:9">
      <c r="A3690" s="1">
        <v>36439</v>
      </c>
      <c r="B3690">
        <v>260</v>
      </c>
      <c r="C3690">
        <v>266.5</v>
      </c>
      <c r="D3690">
        <v>256.60000000000002</v>
      </c>
      <c r="E3690">
        <v>257.5</v>
      </c>
      <c r="F3690">
        <v>261.17411838124798</v>
      </c>
      <c r="G3690">
        <v>378168</v>
      </c>
      <c r="H3690">
        <v>1903</v>
      </c>
      <c r="I3690">
        <v>98767694</v>
      </c>
    </row>
    <row r="3691" spans="1:9">
      <c r="A3691" s="1">
        <v>36438</v>
      </c>
      <c r="B3691">
        <v>260</v>
      </c>
      <c r="C3691">
        <v>262.95</v>
      </c>
      <c r="D3691">
        <v>256.05</v>
      </c>
      <c r="E3691">
        <v>262</v>
      </c>
      <c r="F3691">
        <v>259.22914290059998</v>
      </c>
      <c r="G3691">
        <v>368172</v>
      </c>
      <c r="H3691">
        <v>2017</v>
      </c>
      <c r="I3691">
        <v>95440912</v>
      </c>
    </row>
    <row r="3692" spans="1:9">
      <c r="A3692" s="1">
        <v>36437</v>
      </c>
      <c r="B3692">
        <v>268</v>
      </c>
      <c r="C3692">
        <v>268</v>
      </c>
      <c r="D3692">
        <v>257</v>
      </c>
      <c r="E3692">
        <v>259</v>
      </c>
      <c r="F3692">
        <v>261.44397378449003</v>
      </c>
      <c r="G3692">
        <v>355057</v>
      </c>
      <c r="H3692">
        <v>1916</v>
      </c>
      <c r="I3692">
        <v>92827513</v>
      </c>
    </row>
    <row r="3693" spans="1:9">
      <c r="A3693" s="1">
        <v>36434</v>
      </c>
      <c r="B3693">
        <v>272</v>
      </c>
      <c r="C3693">
        <v>272</v>
      </c>
      <c r="D3693">
        <v>260.39999999999998</v>
      </c>
      <c r="E3693">
        <v>262.5</v>
      </c>
      <c r="F3693">
        <v>265.77071347323601</v>
      </c>
      <c r="G3693">
        <v>485288</v>
      </c>
      <c r="H3693">
        <v>1965</v>
      </c>
      <c r="I3693">
        <v>128975338</v>
      </c>
    </row>
    <row r="3694" spans="1:9">
      <c r="A3694" s="1">
        <v>36433</v>
      </c>
      <c r="B3694">
        <v>278.5</v>
      </c>
      <c r="C3694">
        <v>279.89999999999998</v>
      </c>
      <c r="D3694">
        <v>268.10000000000002</v>
      </c>
      <c r="E3694">
        <v>271.39999999999998</v>
      </c>
      <c r="F3694">
        <v>272.44648384685502</v>
      </c>
      <c r="G3694">
        <v>426759</v>
      </c>
      <c r="H3694">
        <v>2253</v>
      </c>
      <c r="I3694">
        <v>116268989</v>
      </c>
    </row>
    <row r="3695" spans="1:9">
      <c r="A3695" s="1">
        <v>36432</v>
      </c>
      <c r="B3695">
        <v>278</v>
      </c>
      <c r="C3695">
        <v>284.5</v>
      </c>
      <c r="D3695">
        <v>276</v>
      </c>
      <c r="E3695">
        <v>276.5</v>
      </c>
      <c r="F3695">
        <v>280.27293727628802</v>
      </c>
      <c r="G3695">
        <v>983966</v>
      </c>
      <c r="H3695">
        <v>4908</v>
      </c>
      <c r="I3695">
        <v>275779041</v>
      </c>
    </row>
    <row r="3696" spans="1:9">
      <c r="A3696" s="1">
        <v>36431</v>
      </c>
      <c r="B3696">
        <v>268.89999999999998</v>
      </c>
      <c r="C3696">
        <v>278</v>
      </c>
      <c r="D3696">
        <v>268</v>
      </c>
      <c r="E3696">
        <v>277.5</v>
      </c>
      <c r="F3696">
        <v>273.16506512676801</v>
      </c>
      <c r="G3696">
        <v>793299</v>
      </c>
      <c r="H3696">
        <v>4337</v>
      </c>
      <c r="I3696">
        <v>216701573</v>
      </c>
    </row>
    <row r="3697" spans="1:9">
      <c r="A3697" s="1">
        <v>36430</v>
      </c>
      <c r="B3697">
        <v>268</v>
      </c>
      <c r="C3697">
        <v>281.39999999999998</v>
      </c>
      <c r="D3697">
        <v>268</v>
      </c>
      <c r="E3697">
        <v>268.3</v>
      </c>
      <c r="F3697">
        <v>273.60973819695403</v>
      </c>
      <c r="G3697">
        <v>1004190</v>
      </c>
      <c r="H3697">
        <v>4504</v>
      </c>
      <c r="I3697">
        <v>274756163</v>
      </c>
    </row>
    <row r="3698" spans="1:9">
      <c r="A3698" s="1">
        <v>36427</v>
      </c>
      <c r="B3698">
        <v>254.9</v>
      </c>
      <c r="C3698">
        <v>268.7</v>
      </c>
      <c r="D3698">
        <v>254.9</v>
      </c>
      <c r="E3698">
        <v>264.5</v>
      </c>
      <c r="F3698">
        <v>263.86459452462202</v>
      </c>
      <c r="G3698">
        <v>954053</v>
      </c>
      <c r="H3698">
        <v>4193</v>
      </c>
      <c r="I3698">
        <v>251740808</v>
      </c>
    </row>
    <row r="3699" spans="1:9">
      <c r="A3699" s="1">
        <v>36426</v>
      </c>
      <c r="B3699">
        <v>252</v>
      </c>
      <c r="C3699">
        <v>255</v>
      </c>
      <c r="D3699">
        <v>249</v>
      </c>
      <c r="E3699">
        <v>254.5</v>
      </c>
      <c r="F3699">
        <v>252.275795546822</v>
      </c>
      <c r="G3699">
        <v>222897</v>
      </c>
      <c r="H3699">
        <v>1342</v>
      </c>
      <c r="I3699">
        <v>56231518</v>
      </c>
    </row>
    <row r="3700" spans="1:9">
      <c r="A3700" s="1">
        <v>36425</v>
      </c>
      <c r="B3700">
        <v>247</v>
      </c>
      <c r="C3700">
        <v>254.5</v>
      </c>
      <c r="D3700">
        <v>247</v>
      </c>
      <c r="E3700">
        <v>251</v>
      </c>
      <c r="F3700">
        <v>251.13121638509801</v>
      </c>
      <c r="G3700">
        <v>197643</v>
      </c>
      <c r="H3700">
        <v>1401</v>
      </c>
      <c r="I3700">
        <v>49634327</v>
      </c>
    </row>
    <row r="3701" spans="1:9">
      <c r="A3701" s="1">
        <v>36424</v>
      </c>
      <c r="B3701">
        <v>250</v>
      </c>
      <c r="C3701">
        <v>253</v>
      </c>
      <c r="D3701">
        <v>245.2</v>
      </c>
      <c r="E3701">
        <v>247</v>
      </c>
      <c r="F3701">
        <v>248.07687271820299</v>
      </c>
      <c r="G3701">
        <v>288698</v>
      </c>
      <c r="H3701">
        <v>1507</v>
      </c>
      <c r="I3701">
        <v>71619297</v>
      </c>
    </row>
    <row r="3702" spans="1:9">
      <c r="A3702" s="1">
        <v>36423</v>
      </c>
      <c r="B3702">
        <v>258</v>
      </c>
      <c r="C3702">
        <v>262</v>
      </c>
      <c r="D3702">
        <v>250.25</v>
      </c>
      <c r="E3702">
        <v>251</v>
      </c>
      <c r="F3702">
        <v>255.41918786692699</v>
      </c>
      <c r="G3702">
        <v>306600</v>
      </c>
      <c r="H3702">
        <v>1678</v>
      </c>
      <c r="I3702">
        <v>78311523</v>
      </c>
    </row>
    <row r="3703" spans="1:9">
      <c r="A3703" s="1">
        <v>36420</v>
      </c>
      <c r="B3703">
        <v>254</v>
      </c>
      <c r="C3703">
        <v>258</v>
      </c>
      <c r="D3703">
        <v>251.6</v>
      </c>
      <c r="E3703">
        <v>256.8</v>
      </c>
      <c r="F3703">
        <v>256.02358308475101</v>
      </c>
      <c r="G3703">
        <v>370435</v>
      </c>
      <c r="H3703">
        <v>1884</v>
      </c>
      <c r="I3703">
        <v>94840096</v>
      </c>
    </row>
    <row r="3704" spans="1:9">
      <c r="A3704" s="1">
        <v>36419</v>
      </c>
      <c r="B3704">
        <v>263.89999999999998</v>
      </c>
      <c r="C3704">
        <v>266.95</v>
      </c>
      <c r="D3704">
        <v>255</v>
      </c>
      <c r="E3704">
        <v>255</v>
      </c>
      <c r="F3704">
        <v>258.76408847261399</v>
      </c>
      <c r="G3704">
        <v>280584</v>
      </c>
      <c r="H3704">
        <v>1644</v>
      </c>
      <c r="I3704">
        <v>72605063</v>
      </c>
    </row>
    <row r="3705" spans="1:9">
      <c r="A3705" s="1">
        <v>36418</v>
      </c>
      <c r="B3705">
        <v>263.89999999999998</v>
      </c>
      <c r="C3705">
        <v>265.89999999999998</v>
      </c>
      <c r="D3705">
        <v>261.10000000000002</v>
      </c>
      <c r="E3705">
        <v>263</v>
      </c>
      <c r="F3705">
        <v>263.56026540444498</v>
      </c>
      <c r="G3705">
        <v>189296</v>
      </c>
      <c r="H3705">
        <v>1178</v>
      </c>
      <c r="I3705">
        <v>49890904</v>
      </c>
    </row>
    <row r="3706" spans="1:9">
      <c r="A3706" s="1">
        <v>36417</v>
      </c>
      <c r="B3706">
        <v>270</v>
      </c>
      <c r="C3706">
        <v>270</v>
      </c>
      <c r="D3706">
        <v>260</v>
      </c>
      <c r="E3706">
        <v>261</v>
      </c>
      <c r="F3706">
        <v>263.55112439609297</v>
      </c>
      <c r="G3706">
        <v>431565</v>
      </c>
      <c r="H3706">
        <v>2106</v>
      </c>
      <c r="I3706">
        <v>113739441</v>
      </c>
    </row>
    <row r="3707" spans="1:9">
      <c r="A3707" s="1">
        <v>36413</v>
      </c>
      <c r="B3707">
        <v>267</v>
      </c>
      <c r="C3707">
        <v>268</v>
      </c>
      <c r="D3707">
        <v>262</v>
      </c>
      <c r="E3707">
        <v>263.5</v>
      </c>
      <c r="F3707">
        <v>263.79506591857302</v>
      </c>
      <c r="G3707">
        <v>456093</v>
      </c>
      <c r="H3707">
        <v>1745</v>
      </c>
      <c r="I3707">
        <v>120315083</v>
      </c>
    </row>
    <row r="3708" spans="1:9">
      <c r="A3708" s="1">
        <v>36412</v>
      </c>
      <c r="B3708">
        <v>272</v>
      </c>
      <c r="C3708">
        <v>275.7</v>
      </c>
      <c r="D3708">
        <v>266</v>
      </c>
      <c r="E3708">
        <v>267</v>
      </c>
      <c r="F3708">
        <v>269.75227303080999</v>
      </c>
      <c r="G3708">
        <v>292011</v>
      </c>
      <c r="H3708">
        <v>1656</v>
      </c>
      <c r="I3708">
        <v>78770631</v>
      </c>
    </row>
    <row r="3709" spans="1:9">
      <c r="A3709" s="1">
        <v>36411</v>
      </c>
      <c r="B3709">
        <v>274.7</v>
      </c>
      <c r="C3709">
        <v>281</v>
      </c>
      <c r="D3709">
        <v>272.5</v>
      </c>
      <c r="E3709">
        <v>274.35000000000002</v>
      </c>
      <c r="F3709">
        <v>276.406722630167</v>
      </c>
      <c r="G3709">
        <v>798854</v>
      </c>
      <c r="H3709">
        <v>4112</v>
      </c>
      <c r="I3709">
        <v>220808616</v>
      </c>
    </row>
    <row r="3710" spans="1:9">
      <c r="A3710" s="1">
        <v>36410</v>
      </c>
      <c r="B3710">
        <v>267.64999999999998</v>
      </c>
      <c r="C3710">
        <v>277</v>
      </c>
      <c r="D3710">
        <v>266</v>
      </c>
      <c r="E3710">
        <v>272</v>
      </c>
      <c r="F3710">
        <v>272.91759409534899</v>
      </c>
      <c r="G3710">
        <v>923611</v>
      </c>
      <c r="H3710">
        <v>4303</v>
      </c>
      <c r="I3710">
        <v>252069692</v>
      </c>
    </row>
    <row r="3711" spans="1:9">
      <c r="A3711" s="1">
        <v>36409</v>
      </c>
      <c r="B3711">
        <v>261.5</v>
      </c>
      <c r="C3711">
        <v>267.7</v>
      </c>
      <c r="D3711">
        <v>261.5</v>
      </c>
      <c r="E3711">
        <v>267.39999999999998</v>
      </c>
      <c r="F3711">
        <v>264.72306415705299</v>
      </c>
      <c r="G3711">
        <v>247050</v>
      </c>
      <c r="H3711">
        <v>1583</v>
      </c>
      <c r="I3711">
        <v>65399833</v>
      </c>
    </row>
    <row r="3712" spans="1:9">
      <c r="A3712" s="1">
        <v>36406</v>
      </c>
      <c r="B3712">
        <v>266.5</v>
      </c>
      <c r="C3712">
        <v>271.75</v>
      </c>
      <c r="D3712">
        <v>257</v>
      </c>
      <c r="E3712">
        <v>260.85000000000002</v>
      </c>
      <c r="F3712">
        <v>263.706932816782</v>
      </c>
      <c r="G3712">
        <v>938017</v>
      </c>
      <c r="H3712">
        <v>3212</v>
      </c>
      <c r="I3712">
        <v>247361586</v>
      </c>
    </row>
    <row r="3713" spans="1:9">
      <c r="A3713" s="1">
        <v>36405</v>
      </c>
      <c r="B3713">
        <v>269.5</v>
      </c>
      <c r="C3713">
        <v>271.5</v>
      </c>
      <c r="D3713">
        <v>264</v>
      </c>
      <c r="E3713">
        <v>267.10000000000002</v>
      </c>
      <c r="F3713">
        <v>267.412830387128</v>
      </c>
      <c r="G3713">
        <v>300443</v>
      </c>
      <c r="H3713">
        <v>1786</v>
      </c>
      <c r="I3713">
        <v>80342313</v>
      </c>
    </row>
    <row r="3714" spans="1:9">
      <c r="A3714" s="1">
        <v>36404</v>
      </c>
      <c r="B3714">
        <v>281.39999999999998</v>
      </c>
      <c r="C3714">
        <v>282</v>
      </c>
      <c r="D3714">
        <v>268.2</v>
      </c>
      <c r="E3714">
        <v>271</v>
      </c>
      <c r="F3714">
        <v>274.03460906646097</v>
      </c>
      <c r="G3714">
        <v>384119</v>
      </c>
      <c r="H3714">
        <v>2142</v>
      </c>
      <c r="I3714">
        <v>105261900</v>
      </c>
    </row>
    <row r="3715" spans="1:9">
      <c r="A3715" s="1">
        <v>36403</v>
      </c>
      <c r="B3715">
        <v>289.5</v>
      </c>
      <c r="C3715">
        <v>291.45</v>
      </c>
      <c r="D3715">
        <v>278.2</v>
      </c>
      <c r="E3715">
        <v>280.5</v>
      </c>
      <c r="F3715">
        <v>282.93756712090101</v>
      </c>
      <c r="G3715">
        <v>670432</v>
      </c>
      <c r="H3715">
        <v>3365</v>
      </c>
      <c r="I3715">
        <v>189690399</v>
      </c>
    </row>
    <row r="3716" spans="1:9">
      <c r="A3716" s="1">
        <v>36402</v>
      </c>
      <c r="B3716">
        <v>286</v>
      </c>
      <c r="C3716">
        <v>300</v>
      </c>
      <c r="D3716">
        <v>285</v>
      </c>
      <c r="E3716">
        <v>288</v>
      </c>
      <c r="F3716">
        <v>292.977452717061</v>
      </c>
      <c r="G3716">
        <v>1555265</v>
      </c>
      <c r="H3716">
        <v>6671</v>
      </c>
      <c r="I3716">
        <v>455657578</v>
      </c>
    </row>
    <row r="3717" spans="1:9">
      <c r="A3717" s="1">
        <v>36399</v>
      </c>
      <c r="B3717">
        <v>280.5</v>
      </c>
      <c r="C3717">
        <v>287.39999999999998</v>
      </c>
      <c r="D3717">
        <v>276.5</v>
      </c>
      <c r="E3717">
        <v>282.45</v>
      </c>
      <c r="F3717">
        <v>282.04421068703198</v>
      </c>
      <c r="G3717">
        <v>943143</v>
      </c>
      <c r="H3717">
        <v>4405</v>
      </c>
      <c r="I3717">
        <v>266008023</v>
      </c>
    </row>
    <row r="3718" spans="1:9">
      <c r="A3718" s="1">
        <v>36398</v>
      </c>
      <c r="B3718">
        <v>266</v>
      </c>
      <c r="C3718">
        <v>280</v>
      </c>
      <c r="D3718">
        <v>261.5</v>
      </c>
      <c r="E3718">
        <v>280</v>
      </c>
      <c r="F3718">
        <v>271.19297567936599</v>
      </c>
      <c r="G3718">
        <v>406445</v>
      </c>
      <c r="H3718">
        <v>2307</v>
      </c>
      <c r="I3718">
        <v>110225029</v>
      </c>
    </row>
    <row r="3719" spans="1:9">
      <c r="A3719" s="1">
        <v>36397</v>
      </c>
      <c r="B3719">
        <v>275.89999999999998</v>
      </c>
      <c r="C3719">
        <v>275.89999999999998</v>
      </c>
      <c r="D3719">
        <v>252</v>
      </c>
      <c r="E3719">
        <v>265.5</v>
      </c>
      <c r="F3719">
        <v>266.52497789479099</v>
      </c>
      <c r="G3719">
        <v>252203</v>
      </c>
      <c r="H3719">
        <v>1184</v>
      </c>
      <c r="I3719">
        <v>67218399</v>
      </c>
    </row>
    <row r="3720" spans="1:9">
      <c r="A3720" s="1">
        <v>36396</v>
      </c>
      <c r="B3720">
        <v>277</v>
      </c>
      <c r="C3720">
        <v>279</v>
      </c>
      <c r="D3720">
        <v>270</v>
      </c>
      <c r="E3720">
        <v>273</v>
      </c>
      <c r="F3720">
        <v>272.620034615821</v>
      </c>
      <c r="G3720">
        <v>211464</v>
      </c>
      <c r="H3720">
        <v>1142</v>
      </c>
      <c r="I3720">
        <v>57649323</v>
      </c>
    </row>
    <row r="3721" spans="1:9">
      <c r="A3721" s="1">
        <v>36395</v>
      </c>
      <c r="B3721">
        <v>278</v>
      </c>
      <c r="C3721">
        <v>280.5</v>
      </c>
      <c r="D3721">
        <v>274</v>
      </c>
      <c r="E3721">
        <v>276.2</v>
      </c>
      <c r="F3721">
        <v>276.39732660437801</v>
      </c>
      <c r="G3721">
        <v>117304</v>
      </c>
      <c r="H3721">
        <v>819</v>
      </c>
      <c r="I3721">
        <v>32422512</v>
      </c>
    </row>
    <row r="3722" spans="1:9">
      <c r="A3722" s="1">
        <v>36392</v>
      </c>
      <c r="B3722">
        <v>275</v>
      </c>
      <c r="C3722">
        <v>278</v>
      </c>
      <c r="D3722">
        <v>270.10000000000002</v>
      </c>
      <c r="E3722">
        <v>273.5</v>
      </c>
      <c r="F3722">
        <v>273.12017883660201</v>
      </c>
      <c r="G3722">
        <v>375091</v>
      </c>
      <c r="H3722">
        <v>1394</v>
      </c>
      <c r="I3722">
        <v>102444921</v>
      </c>
    </row>
    <row r="3723" spans="1:9">
      <c r="A3723" s="1">
        <v>36391</v>
      </c>
      <c r="B3723">
        <v>287.5</v>
      </c>
      <c r="C3723">
        <v>289.5</v>
      </c>
      <c r="D3723">
        <v>275.05</v>
      </c>
      <c r="E3723">
        <v>275.5</v>
      </c>
      <c r="F3723">
        <v>281.54554046879701</v>
      </c>
      <c r="G3723">
        <v>248636</v>
      </c>
      <c r="H3723">
        <v>1418</v>
      </c>
      <c r="I3723">
        <v>70002357</v>
      </c>
    </row>
    <row r="3724" spans="1:9">
      <c r="A3724" s="1">
        <v>36390</v>
      </c>
      <c r="B3724">
        <v>289</v>
      </c>
      <c r="C3724">
        <v>293</v>
      </c>
      <c r="D3724">
        <v>283.5</v>
      </c>
      <c r="E3724">
        <v>284.89999999999998</v>
      </c>
      <c r="F3724">
        <v>287.90322958108999</v>
      </c>
      <c r="G3724">
        <v>376024</v>
      </c>
      <c r="H3724">
        <v>1894</v>
      </c>
      <c r="I3724">
        <v>108258524</v>
      </c>
    </row>
    <row r="3725" spans="1:9">
      <c r="A3725" s="1">
        <v>36389</v>
      </c>
      <c r="B3725">
        <v>278</v>
      </c>
      <c r="C3725">
        <v>288.2</v>
      </c>
      <c r="D3725">
        <v>276.05</v>
      </c>
      <c r="E3725">
        <v>286.39999999999998</v>
      </c>
      <c r="F3725">
        <v>284.018632306352</v>
      </c>
      <c r="G3725">
        <v>553662</v>
      </c>
      <c r="H3725">
        <v>2853</v>
      </c>
      <c r="I3725">
        <v>157250324</v>
      </c>
    </row>
    <row r="3726" spans="1:9">
      <c r="A3726" s="1">
        <v>36388</v>
      </c>
      <c r="B3726">
        <v>277</v>
      </c>
      <c r="C3726">
        <v>283.75</v>
      </c>
      <c r="D3726">
        <v>265</v>
      </c>
      <c r="E3726">
        <v>276.05</v>
      </c>
      <c r="F3726">
        <v>277.04440037490798</v>
      </c>
      <c r="G3726">
        <v>174976</v>
      </c>
      <c r="H3726">
        <v>911</v>
      </c>
      <c r="I3726">
        <v>48476121</v>
      </c>
    </row>
    <row r="3727" spans="1:9">
      <c r="A3727" s="1">
        <v>36385</v>
      </c>
      <c r="B3727">
        <v>274</v>
      </c>
      <c r="C3727">
        <v>276</v>
      </c>
      <c r="D3727">
        <v>270.10000000000002</v>
      </c>
      <c r="E3727">
        <v>274</v>
      </c>
      <c r="F3727">
        <v>271.88176364564299</v>
      </c>
      <c r="G3727">
        <v>405569</v>
      </c>
      <c r="H3727">
        <v>1789</v>
      </c>
      <c r="I3727">
        <v>110266815</v>
      </c>
    </row>
    <row r="3728" spans="1:9">
      <c r="A3728" s="1">
        <v>36384</v>
      </c>
      <c r="B3728">
        <v>274</v>
      </c>
      <c r="C3728">
        <v>279</v>
      </c>
      <c r="D3728">
        <v>273</v>
      </c>
      <c r="E3728">
        <v>273.10000000000002</v>
      </c>
      <c r="F3728">
        <v>276.37268643249001</v>
      </c>
      <c r="G3728">
        <v>313639</v>
      </c>
      <c r="H3728">
        <v>1247</v>
      </c>
      <c r="I3728">
        <v>86681253</v>
      </c>
    </row>
    <row r="3729" spans="1:9">
      <c r="A3729" s="1">
        <v>36383</v>
      </c>
      <c r="B3729">
        <v>278.10000000000002</v>
      </c>
      <c r="C3729">
        <v>281.85000000000002</v>
      </c>
      <c r="D3729">
        <v>265</v>
      </c>
      <c r="E3729">
        <v>274.5</v>
      </c>
      <c r="F3729">
        <v>277.51925969882899</v>
      </c>
      <c r="G3729">
        <v>529136</v>
      </c>
      <c r="H3729">
        <v>2353</v>
      </c>
      <c r="I3729">
        <v>146845431</v>
      </c>
    </row>
    <row r="3730" spans="1:9">
      <c r="A3730" s="1">
        <v>36382</v>
      </c>
      <c r="B3730">
        <v>282</v>
      </c>
      <c r="C3730">
        <v>283.89999999999998</v>
      </c>
      <c r="D3730">
        <v>272</v>
      </c>
      <c r="E3730">
        <v>279.95</v>
      </c>
      <c r="F3730">
        <v>278.16449130695997</v>
      </c>
      <c r="G3730">
        <v>773895</v>
      </c>
      <c r="H3730">
        <v>3374</v>
      </c>
      <c r="I3730">
        <v>215270109</v>
      </c>
    </row>
    <row r="3731" spans="1:9">
      <c r="A3731" s="1">
        <v>36381</v>
      </c>
      <c r="B3731">
        <v>270</v>
      </c>
      <c r="C3731">
        <v>285.10000000000002</v>
      </c>
      <c r="D3731">
        <v>269</v>
      </c>
      <c r="E3731">
        <v>283</v>
      </c>
      <c r="F3731">
        <v>280.539872415601</v>
      </c>
      <c r="G3731">
        <v>982095</v>
      </c>
      <c r="H3731">
        <v>3846</v>
      </c>
      <c r="I3731">
        <v>275516806</v>
      </c>
    </row>
    <row r="3732" spans="1:9">
      <c r="A3732" s="1">
        <v>36378</v>
      </c>
      <c r="B3732">
        <v>263.25</v>
      </c>
      <c r="C3732">
        <v>268</v>
      </c>
      <c r="D3732">
        <v>260.10000000000002</v>
      </c>
      <c r="E3732">
        <v>264</v>
      </c>
      <c r="F3732">
        <v>264.29197566118</v>
      </c>
      <c r="G3732">
        <v>465758</v>
      </c>
      <c r="H3732">
        <v>1937</v>
      </c>
      <c r="I3732">
        <v>123096102</v>
      </c>
    </row>
    <row r="3733" spans="1:9">
      <c r="A3733" s="1">
        <v>36377</v>
      </c>
      <c r="B3733">
        <v>270</v>
      </c>
      <c r="C3733">
        <v>278</v>
      </c>
      <c r="D3733">
        <v>260.10000000000002</v>
      </c>
      <c r="E3733">
        <v>264.5</v>
      </c>
      <c r="F3733">
        <v>270.42532677838801</v>
      </c>
      <c r="G3733">
        <v>842926</v>
      </c>
      <c r="H3733">
        <v>4280</v>
      </c>
      <c r="I3733">
        <v>227948539</v>
      </c>
    </row>
    <row r="3734" spans="1:9">
      <c r="A3734" s="1">
        <v>36376</v>
      </c>
      <c r="B3734">
        <v>252</v>
      </c>
      <c r="C3734">
        <v>270</v>
      </c>
      <c r="D3734">
        <v>252</v>
      </c>
      <c r="E3734">
        <v>269.39999999999998</v>
      </c>
      <c r="F3734">
        <v>261.66736404626698</v>
      </c>
      <c r="G3734">
        <v>991808</v>
      </c>
      <c r="H3734">
        <v>4781</v>
      </c>
      <c r="I3734">
        <v>259523785</v>
      </c>
    </row>
    <row r="3735" spans="1:9">
      <c r="A3735" s="1">
        <v>36375</v>
      </c>
      <c r="B3735">
        <v>247</v>
      </c>
      <c r="C3735">
        <v>254</v>
      </c>
      <c r="D3735">
        <v>245.1</v>
      </c>
      <c r="E3735">
        <v>250.25</v>
      </c>
      <c r="F3735">
        <v>250.44450876213699</v>
      </c>
      <c r="G3735">
        <v>435339</v>
      </c>
      <c r="H3735">
        <v>2264</v>
      </c>
      <c r="I3735">
        <v>109028262</v>
      </c>
    </row>
    <row r="3736" spans="1:9">
      <c r="A3736" s="1">
        <v>36374</v>
      </c>
      <c r="B3736">
        <v>240</v>
      </c>
      <c r="C3736">
        <v>253.9</v>
      </c>
      <c r="D3736">
        <v>239.5</v>
      </c>
      <c r="E3736">
        <v>247.25</v>
      </c>
      <c r="F3736">
        <v>247.73842170622001</v>
      </c>
      <c r="G3736">
        <v>464641</v>
      </c>
      <c r="H3736">
        <v>2705</v>
      </c>
      <c r="I3736">
        <v>115109428</v>
      </c>
    </row>
    <row r="3737" spans="1:9">
      <c r="A3737" s="1">
        <v>36371</v>
      </c>
      <c r="B3737">
        <v>248</v>
      </c>
      <c r="C3737">
        <v>249</v>
      </c>
      <c r="D3737">
        <v>235.15</v>
      </c>
      <c r="E3737">
        <v>239</v>
      </c>
      <c r="F3737">
        <v>240.62752641368201</v>
      </c>
      <c r="G3737">
        <v>338177</v>
      </c>
      <c r="H3737">
        <v>1639</v>
      </c>
      <c r="I3737">
        <v>81374695</v>
      </c>
    </row>
    <row r="3738" spans="1:9">
      <c r="A3738" s="1">
        <v>36370</v>
      </c>
      <c r="B3738">
        <v>258.95</v>
      </c>
      <c r="C3738">
        <v>258.95</v>
      </c>
      <c r="D3738">
        <v>248.1</v>
      </c>
      <c r="E3738">
        <v>250.5</v>
      </c>
      <c r="F3738">
        <v>252.35453251515199</v>
      </c>
      <c r="G3738">
        <v>212178</v>
      </c>
      <c r="H3738">
        <v>1104</v>
      </c>
      <c r="I3738">
        <v>53544080</v>
      </c>
    </row>
    <row r="3739" spans="1:9">
      <c r="A3739" s="1">
        <v>36369</v>
      </c>
      <c r="B3739">
        <v>262.5</v>
      </c>
      <c r="C3739">
        <v>264</v>
      </c>
      <c r="D3739">
        <v>256.10000000000002</v>
      </c>
      <c r="E3739">
        <v>259</v>
      </c>
      <c r="F3739">
        <v>259.64779596174202</v>
      </c>
      <c r="G3739">
        <v>117625</v>
      </c>
      <c r="H3739">
        <v>786</v>
      </c>
      <c r="I3739">
        <v>30541072</v>
      </c>
    </row>
    <row r="3740" spans="1:9">
      <c r="A3740" s="1">
        <v>36368</v>
      </c>
      <c r="B3740">
        <v>262.60000000000002</v>
      </c>
      <c r="C3740">
        <v>265.64999999999998</v>
      </c>
      <c r="D3740">
        <v>257</v>
      </c>
      <c r="E3740">
        <v>260.5</v>
      </c>
      <c r="F3740">
        <v>260.35950344545398</v>
      </c>
      <c r="G3740">
        <v>234657</v>
      </c>
      <c r="H3740">
        <v>1344</v>
      </c>
      <c r="I3740">
        <v>61095180</v>
      </c>
    </row>
    <row r="3741" spans="1:9">
      <c r="A3741" s="1">
        <v>36367</v>
      </c>
      <c r="B3741">
        <v>270.5</v>
      </c>
      <c r="C3741">
        <v>271.89999999999998</v>
      </c>
      <c r="D3741">
        <v>259</v>
      </c>
      <c r="E3741">
        <v>263</v>
      </c>
      <c r="F3741">
        <v>264.31136021936697</v>
      </c>
      <c r="G3741">
        <v>256738</v>
      </c>
      <c r="H3741">
        <v>1525</v>
      </c>
      <c r="I3741">
        <v>67858770</v>
      </c>
    </row>
    <row r="3742" spans="1:9">
      <c r="A3742" s="1">
        <v>36364</v>
      </c>
      <c r="B3742">
        <v>274.8</v>
      </c>
      <c r="C3742">
        <v>276.60000000000002</v>
      </c>
      <c r="D3742">
        <v>267.25</v>
      </c>
      <c r="E3742">
        <v>269.7</v>
      </c>
      <c r="F3742">
        <v>270.34559011362001</v>
      </c>
      <c r="G3742">
        <v>270109</v>
      </c>
      <c r="H3742">
        <v>1641</v>
      </c>
      <c r="I3742">
        <v>73022777</v>
      </c>
    </row>
    <row r="3743" spans="1:9">
      <c r="A3743" s="1">
        <v>36363</v>
      </c>
      <c r="B3743">
        <v>276.89999999999998</v>
      </c>
      <c r="C3743">
        <v>280.3</v>
      </c>
      <c r="D3743">
        <v>271</v>
      </c>
      <c r="E3743">
        <v>273</v>
      </c>
      <c r="F3743">
        <v>275.949750282031</v>
      </c>
      <c r="G3743">
        <v>176399</v>
      </c>
      <c r="H3743">
        <v>1235</v>
      </c>
      <c r="I3743">
        <v>48677260</v>
      </c>
    </row>
    <row r="3744" spans="1:9">
      <c r="A3744" s="1">
        <v>36362</v>
      </c>
      <c r="B3744">
        <v>270.10000000000002</v>
      </c>
      <c r="C3744">
        <v>278</v>
      </c>
      <c r="D3744">
        <v>267.5</v>
      </c>
      <c r="E3744">
        <v>275</v>
      </c>
      <c r="F3744">
        <v>274.21858809801603</v>
      </c>
      <c r="G3744">
        <v>171400</v>
      </c>
      <c r="H3744">
        <v>1162</v>
      </c>
      <c r="I3744">
        <v>47001066</v>
      </c>
    </row>
    <row r="3745" spans="1:9">
      <c r="A3745" s="1">
        <v>36361</v>
      </c>
      <c r="B3745">
        <v>280.10000000000002</v>
      </c>
      <c r="C3745">
        <v>283</v>
      </c>
      <c r="D3745">
        <v>268.5</v>
      </c>
      <c r="E3745">
        <v>272.05</v>
      </c>
      <c r="F3745">
        <v>274.70577265145499</v>
      </c>
      <c r="G3745">
        <v>324946</v>
      </c>
      <c r="H3745">
        <v>1925</v>
      </c>
      <c r="I3745">
        <v>89264542</v>
      </c>
    </row>
    <row r="3746" spans="1:9">
      <c r="A3746" s="1">
        <v>36360</v>
      </c>
      <c r="B3746">
        <v>285</v>
      </c>
      <c r="C3746">
        <v>294</v>
      </c>
      <c r="D3746">
        <v>279.10000000000002</v>
      </c>
      <c r="E3746">
        <v>280</v>
      </c>
      <c r="F3746">
        <v>285.69250008478298</v>
      </c>
      <c r="G3746">
        <v>589740</v>
      </c>
      <c r="H3746">
        <v>3281</v>
      </c>
      <c r="I3746">
        <v>168484295</v>
      </c>
    </row>
    <row r="3747" spans="1:9">
      <c r="A3747" s="1">
        <v>36357</v>
      </c>
      <c r="B3747">
        <v>273.5</v>
      </c>
      <c r="C3747">
        <v>278</v>
      </c>
      <c r="D3747">
        <v>265.2</v>
      </c>
      <c r="E3747">
        <v>278</v>
      </c>
      <c r="F3747">
        <v>269.52878542094601</v>
      </c>
      <c r="G3747">
        <v>458027</v>
      </c>
      <c r="H3747">
        <v>2563</v>
      </c>
      <c r="I3747">
        <v>123451461</v>
      </c>
    </row>
    <row r="3748" spans="1:9">
      <c r="A3748" s="1">
        <v>36356</v>
      </c>
      <c r="B3748">
        <v>289</v>
      </c>
      <c r="C3748">
        <v>295</v>
      </c>
      <c r="D3748">
        <v>270</v>
      </c>
      <c r="E3748">
        <v>275.7</v>
      </c>
      <c r="F3748">
        <v>283.074477831889</v>
      </c>
      <c r="G3748">
        <v>387471</v>
      </c>
      <c r="H3748">
        <v>2207</v>
      </c>
      <c r="I3748">
        <v>109683151</v>
      </c>
    </row>
    <row r="3749" spans="1:9">
      <c r="A3749" s="1">
        <v>36355</v>
      </c>
      <c r="B3749">
        <v>294.89999999999998</v>
      </c>
      <c r="C3749">
        <v>295.5</v>
      </c>
      <c r="D3749">
        <v>280.5</v>
      </c>
      <c r="E3749">
        <v>287.5</v>
      </c>
      <c r="F3749">
        <v>285.37921430887599</v>
      </c>
      <c r="G3749">
        <v>329977</v>
      </c>
      <c r="H3749">
        <v>2089</v>
      </c>
      <c r="I3749">
        <v>94168577</v>
      </c>
    </row>
    <row r="3750" spans="1:9">
      <c r="A3750" s="1">
        <v>36354</v>
      </c>
      <c r="B3750">
        <v>277.95</v>
      </c>
      <c r="C3750">
        <v>295.5</v>
      </c>
      <c r="D3750">
        <v>263</v>
      </c>
      <c r="E3750">
        <v>292</v>
      </c>
      <c r="F3750">
        <v>284.96431896851402</v>
      </c>
      <c r="G3750">
        <v>1323140</v>
      </c>
      <c r="H3750">
        <v>5130</v>
      </c>
      <c r="I3750">
        <v>377047689</v>
      </c>
    </row>
    <row r="3751" spans="1:9">
      <c r="A3751" s="1">
        <v>36353</v>
      </c>
      <c r="B3751">
        <v>262.5</v>
      </c>
      <c r="C3751">
        <v>273.89999999999998</v>
      </c>
      <c r="D3751">
        <v>261</v>
      </c>
      <c r="E3751">
        <v>273.89999999999998</v>
      </c>
      <c r="F3751">
        <v>270.56292782082897</v>
      </c>
      <c r="G3751">
        <v>820583</v>
      </c>
      <c r="H3751">
        <v>3302</v>
      </c>
      <c r="I3751">
        <v>222019339</v>
      </c>
    </row>
    <row r="3752" spans="1:9">
      <c r="A3752" s="1">
        <v>36350</v>
      </c>
      <c r="B3752">
        <v>235.4</v>
      </c>
      <c r="C3752">
        <v>253.65</v>
      </c>
      <c r="D3752">
        <v>235.4</v>
      </c>
      <c r="E3752">
        <v>253.65</v>
      </c>
      <c r="F3752">
        <v>248.95657300778799</v>
      </c>
      <c r="G3752">
        <v>873489</v>
      </c>
      <c r="H3752">
        <v>3069</v>
      </c>
      <c r="I3752">
        <v>217460828</v>
      </c>
    </row>
    <row r="3753" spans="1:9">
      <c r="A3753" s="1">
        <v>36349</v>
      </c>
      <c r="B3753">
        <v>232</v>
      </c>
      <c r="C3753">
        <v>240</v>
      </c>
      <c r="D3753">
        <v>229.05</v>
      </c>
      <c r="E3753">
        <v>234.9</v>
      </c>
      <c r="F3753">
        <v>234.82321061866401</v>
      </c>
      <c r="G3753">
        <v>488423</v>
      </c>
      <c r="H3753">
        <v>2349</v>
      </c>
      <c r="I3753">
        <v>114693057</v>
      </c>
    </row>
    <row r="3754" spans="1:9">
      <c r="A3754" s="1">
        <v>36348</v>
      </c>
      <c r="B3754">
        <v>239</v>
      </c>
      <c r="C3754">
        <v>239.5</v>
      </c>
      <c r="D3754">
        <v>230.3</v>
      </c>
      <c r="E3754">
        <v>232</v>
      </c>
      <c r="F3754">
        <v>234.410505159146</v>
      </c>
      <c r="G3754">
        <v>516946</v>
      </c>
      <c r="H3754">
        <v>2374</v>
      </c>
      <c r="I3754">
        <v>121177573</v>
      </c>
    </row>
    <row r="3755" spans="1:9">
      <c r="A3755" s="1">
        <v>36347</v>
      </c>
      <c r="B3755">
        <v>225.4</v>
      </c>
      <c r="C3755">
        <v>239</v>
      </c>
      <c r="D3755">
        <v>222</v>
      </c>
      <c r="E3755">
        <v>238.5</v>
      </c>
      <c r="F3755">
        <v>231.98736012443101</v>
      </c>
      <c r="G3755">
        <v>1316706</v>
      </c>
      <c r="H3755">
        <v>5393</v>
      </c>
      <c r="I3755">
        <v>305459149</v>
      </c>
    </row>
    <row r="3756" spans="1:9">
      <c r="A3756" s="1">
        <v>36346</v>
      </c>
      <c r="B3756">
        <v>210</v>
      </c>
      <c r="C3756">
        <v>221.9</v>
      </c>
      <c r="D3756">
        <v>209</v>
      </c>
      <c r="E3756">
        <v>221.9</v>
      </c>
      <c r="F3756">
        <v>216.79841681079901</v>
      </c>
      <c r="G3756">
        <v>696695</v>
      </c>
      <c r="H3756">
        <v>2865</v>
      </c>
      <c r="I3756">
        <v>151042373</v>
      </c>
    </row>
    <row r="3757" spans="1:9">
      <c r="A3757" s="1">
        <v>36343</v>
      </c>
      <c r="B3757">
        <v>205</v>
      </c>
      <c r="C3757">
        <v>206.9</v>
      </c>
      <c r="D3757">
        <v>204</v>
      </c>
      <c r="E3757">
        <v>205.5</v>
      </c>
      <c r="F3757">
        <v>205.451772398928</v>
      </c>
      <c r="G3757">
        <v>137328</v>
      </c>
      <c r="H3757">
        <v>823</v>
      </c>
      <c r="I3757">
        <v>28214281</v>
      </c>
    </row>
    <row r="3758" spans="1:9">
      <c r="A3758" s="1">
        <v>36342</v>
      </c>
      <c r="B3758">
        <v>205.4</v>
      </c>
      <c r="C3758">
        <v>207.9</v>
      </c>
      <c r="D3758">
        <v>203.3</v>
      </c>
      <c r="E3758">
        <v>205.5</v>
      </c>
      <c r="F3758">
        <v>205.363830734104</v>
      </c>
      <c r="G3758">
        <v>103364</v>
      </c>
      <c r="H3758">
        <v>658</v>
      </c>
      <c r="I3758">
        <v>21227227</v>
      </c>
    </row>
    <row r="3759" spans="1:9">
      <c r="A3759" s="1">
        <v>36341</v>
      </c>
      <c r="B3759">
        <v>209</v>
      </c>
      <c r="C3759">
        <v>210</v>
      </c>
      <c r="D3759">
        <v>205</v>
      </c>
      <c r="E3759">
        <v>205.15</v>
      </c>
      <c r="F3759">
        <v>206.22188240070301</v>
      </c>
      <c r="G3759">
        <v>73895</v>
      </c>
      <c r="H3759">
        <v>569</v>
      </c>
      <c r="I3759">
        <v>15238766</v>
      </c>
    </row>
    <row r="3760" spans="1:9">
      <c r="A3760" s="1">
        <v>36340</v>
      </c>
      <c r="B3760">
        <v>212</v>
      </c>
      <c r="C3760">
        <v>212</v>
      </c>
      <c r="D3760">
        <v>207</v>
      </c>
      <c r="E3760">
        <v>208</v>
      </c>
      <c r="F3760">
        <v>208.81356793533399</v>
      </c>
      <c r="G3760">
        <v>167262</v>
      </c>
      <c r="H3760">
        <v>1019</v>
      </c>
      <c r="I3760">
        <v>34926575</v>
      </c>
    </row>
    <row r="3761" spans="1:9">
      <c r="A3761" s="1">
        <v>36339</v>
      </c>
      <c r="B3761">
        <v>205.35</v>
      </c>
      <c r="C3761">
        <v>212</v>
      </c>
      <c r="D3761">
        <v>205.1</v>
      </c>
      <c r="E3761">
        <v>209.5</v>
      </c>
      <c r="F3761">
        <v>208.97712429605201</v>
      </c>
      <c r="G3761">
        <v>289084</v>
      </c>
      <c r="H3761">
        <v>1358</v>
      </c>
      <c r="I3761">
        <v>60411943</v>
      </c>
    </row>
    <row r="3762" spans="1:9">
      <c r="A3762" s="1">
        <v>36336</v>
      </c>
      <c r="B3762">
        <v>207</v>
      </c>
      <c r="C3762">
        <v>208</v>
      </c>
      <c r="D3762">
        <v>203.1</v>
      </c>
      <c r="E3762">
        <v>204</v>
      </c>
      <c r="F3762">
        <v>205.31554425671601</v>
      </c>
      <c r="G3762">
        <v>202184</v>
      </c>
      <c r="H3762">
        <v>1055</v>
      </c>
      <c r="I3762">
        <v>41511518</v>
      </c>
    </row>
    <row r="3763" spans="1:9">
      <c r="A3763" s="1">
        <v>36335</v>
      </c>
      <c r="B3763">
        <v>210</v>
      </c>
      <c r="C3763">
        <v>210.9</v>
      </c>
      <c r="D3763">
        <v>205.1</v>
      </c>
      <c r="E3763">
        <v>206.25</v>
      </c>
      <c r="F3763">
        <v>206.52638574907499</v>
      </c>
      <c r="G3763">
        <v>103067</v>
      </c>
      <c r="H3763">
        <v>589</v>
      </c>
      <c r="I3763">
        <v>21286055</v>
      </c>
    </row>
    <row r="3764" spans="1:9">
      <c r="A3764" s="1">
        <v>36334</v>
      </c>
      <c r="B3764">
        <v>213.8</v>
      </c>
      <c r="C3764">
        <v>214.5</v>
      </c>
      <c r="D3764">
        <v>207.8</v>
      </c>
      <c r="E3764">
        <v>209.1</v>
      </c>
      <c r="F3764">
        <v>209.30448503873799</v>
      </c>
      <c r="G3764">
        <v>119776</v>
      </c>
      <c r="H3764">
        <v>700</v>
      </c>
      <c r="I3764">
        <v>25069654</v>
      </c>
    </row>
    <row r="3765" spans="1:9">
      <c r="A3765" s="1">
        <v>36333</v>
      </c>
      <c r="B3765">
        <v>215</v>
      </c>
      <c r="C3765">
        <v>216.9</v>
      </c>
      <c r="D3765">
        <v>210</v>
      </c>
      <c r="E3765">
        <v>211.9</v>
      </c>
      <c r="F3765">
        <v>212.539940124194</v>
      </c>
      <c r="G3765">
        <v>189058</v>
      </c>
      <c r="H3765">
        <v>1152</v>
      </c>
      <c r="I3765">
        <v>40182376</v>
      </c>
    </row>
    <row r="3766" spans="1:9">
      <c r="A3766" s="1">
        <v>36332</v>
      </c>
      <c r="B3766">
        <v>210</v>
      </c>
      <c r="C3766">
        <v>215.45</v>
      </c>
      <c r="D3766">
        <v>209.75</v>
      </c>
      <c r="E3766">
        <v>214.5</v>
      </c>
      <c r="F3766">
        <v>213.056872667931</v>
      </c>
      <c r="G3766">
        <v>218154</v>
      </c>
      <c r="H3766">
        <v>1261</v>
      </c>
      <c r="I3766">
        <v>46479209</v>
      </c>
    </row>
    <row r="3767" spans="1:9">
      <c r="A3767" s="1">
        <v>36329</v>
      </c>
      <c r="B3767">
        <v>211.45</v>
      </c>
      <c r="C3767">
        <v>212.65</v>
      </c>
      <c r="D3767">
        <v>206.5</v>
      </c>
      <c r="E3767">
        <v>207.25</v>
      </c>
      <c r="F3767">
        <v>209.19336874075501</v>
      </c>
      <c r="G3767">
        <v>189979</v>
      </c>
      <c r="H3767">
        <v>895</v>
      </c>
      <c r="I3767">
        <v>39742347</v>
      </c>
    </row>
    <row r="3768" spans="1:9">
      <c r="A3768" s="1">
        <v>36328</v>
      </c>
      <c r="B3768">
        <v>209.5</v>
      </c>
      <c r="C3768">
        <v>213.4</v>
      </c>
      <c r="D3768">
        <v>208</v>
      </c>
      <c r="E3768">
        <v>210.1</v>
      </c>
      <c r="F3768">
        <v>210.53711507674899</v>
      </c>
      <c r="G3768">
        <v>169904</v>
      </c>
      <c r="H3768">
        <v>1208</v>
      </c>
      <c r="I3768">
        <v>35771098</v>
      </c>
    </row>
    <row r="3769" spans="1:9">
      <c r="A3769" s="1">
        <v>36327</v>
      </c>
      <c r="B3769">
        <v>204.1</v>
      </c>
      <c r="C3769">
        <v>209.8</v>
      </c>
      <c r="D3769">
        <v>203.5</v>
      </c>
      <c r="E3769">
        <v>208.25</v>
      </c>
      <c r="F3769">
        <v>206.249917966769</v>
      </c>
      <c r="G3769">
        <v>167615</v>
      </c>
      <c r="H3769">
        <v>980</v>
      </c>
      <c r="I3769">
        <v>34570580</v>
      </c>
    </row>
    <row r="3770" spans="1:9">
      <c r="A3770" s="1">
        <v>36326</v>
      </c>
      <c r="B3770">
        <v>209</v>
      </c>
      <c r="C3770">
        <v>211</v>
      </c>
      <c r="D3770">
        <v>202.5</v>
      </c>
      <c r="E3770">
        <v>205</v>
      </c>
      <c r="F3770">
        <v>207.127242110586</v>
      </c>
      <c r="G3770">
        <v>173999</v>
      </c>
      <c r="H3770">
        <v>1091</v>
      </c>
      <c r="I3770">
        <v>36039933</v>
      </c>
    </row>
    <row r="3771" spans="1:9">
      <c r="A3771" s="1">
        <v>36325</v>
      </c>
      <c r="B3771">
        <v>209.5</v>
      </c>
      <c r="C3771">
        <v>211</v>
      </c>
      <c r="D3771">
        <v>204</v>
      </c>
      <c r="E3771">
        <v>209.15</v>
      </c>
      <c r="F3771">
        <v>207.04837870332099</v>
      </c>
      <c r="G3771">
        <v>167181</v>
      </c>
      <c r="H3771">
        <v>992</v>
      </c>
      <c r="I3771">
        <v>34614555</v>
      </c>
    </row>
    <row r="3772" spans="1:9">
      <c r="A3772" s="1">
        <v>36322</v>
      </c>
      <c r="B3772">
        <v>216</v>
      </c>
      <c r="C3772">
        <v>217.5</v>
      </c>
      <c r="D3772">
        <v>212.15</v>
      </c>
      <c r="E3772">
        <v>214.1</v>
      </c>
      <c r="F3772">
        <v>214.056378348377</v>
      </c>
      <c r="G3772">
        <v>205398</v>
      </c>
      <c r="H3772">
        <v>1392</v>
      </c>
      <c r="I3772">
        <v>43966752</v>
      </c>
    </row>
    <row r="3773" spans="1:9">
      <c r="A3773" s="1">
        <v>36321</v>
      </c>
      <c r="B3773">
        <v>220</v>
      </c>
      <c r="C3773">
        <v>221</v>
      </c>
      <c r="D3773">
        <v>214.1</v>
      </c>
      <c r="E3773">
        <v>215</v>
      </c>
      <c r="F3773">
        <v>217.33588369057401</v>
      </c>
      <c r="G3773">
        <v>121813</v>
      </c>
      <c r="H3773">
        <v>863</v>
      </c>
      <c r="I3773">
        <v>26474336</v>
      </c>
    </row>
    <row r="3774" spans="1:9">
      <c r="A3774" s="1">
        <v>36320</v>
      </c>
      <c r="B3774">
        <v>220</v>
      </c>
      <c r="C3774">
        <v>223</v>
      </c>
      <c r="D3774">
        <v>217.2</v>
      </c>
      <c r="E3774">
        <v>217.9</v>
      </c>
      <c r="F3774">
        <v>220.09662453816</v>
      </c>
      <c r="G3774">
        <v>167266</v>
      </c>
      <c r="H3774">
        <v>1173</v>
      </c>
      <c r="I3774">
        <v>36814682</v>
      </c>
    </row>
    <row r="3775" spans="1:9">
      <c r="A3775" s="1">
        <v>36319</v>
      </c>
      <c r="B3775">
        <v>217.7</v>
      </c>
      <c r="C3775">
        <v>221.7</v>
      </c>
      <c r="D3775">
        <v>214</v>
      </c>
      <c r="E3775">
        <v>219.5</v>
      </c>
      <c r="F3775">
        <v>218.74160394207999</v>
      </c>
      <c r="G3775">
        <v>250832</v>
      </c>
      <c r="H3775">
        <v>1537</v>
      </c>
      <c r="I3775">
        <v>54867394</v>
      </c>
    </row>
    <row r="3776" spans="1:9">
      <c r="A3776" s="1">
        <v>36318</v>
      </c>
      <c r="B3776">
        <v>222.5</v>
      </c>
      <c r="C3776">
        <v>226</v>
      </c>
      <c r="D3776">
        <v>216</v>
      </c>
      <c r="E3776">
        <v>218</v>
      </c>
      <c r="F3776">
        <v>220.10218516946099</v>
      </c>
      <c r="G3776">
        <v>299153</v>
      </c>
      <c r="H3776">
        <v>1745</v>
      </c>
      <c r="I3776">
        <v>65844229</v>
      </c>
    </row>
    <row r="3777" spans="1:9">
      <c r="A3777" s="1">
        <v>36315</v>
      </c>
      <c r="B3777">
        <v>215</v>
      </c>
      <c r="C3777">
        <v>223</v>
      </c>
      <c r="D3777">
        <v>214</v>
      </c>
      <c r="E3777">
        <v>221.5</v>
      </c>
      <c r="F3777">
        <v>219.527880517043</v>
      </c>
      <c r="G3777">
        <v>603199</v>
      </c>
      <c r="H3777">
        <v>3129</v>
      </c>
      <c r="I3777">
        <v>132418998</v>
      </c>
    </row>
    <row r="3778" spans="1:9">
      <c r="A3778" s="1">
        <v>36314</v>
      </c>
      <c r="B3778">
        <v>208.95</v>
      </c>
      <c r="C3778">
        <v>217</v>
      </c>
      <c r="D3778">
        <v>208.95</v>
      </c>
      <c r="E3778">
        <v>213.15</v>
      </c>
      <c r="F3778">
        <v>213.500670291707</v>
      </c>
      <c r="G3778">
        <v>518431</v>
      </c>
      <c r="H3778">
        <v>3055</v>
      </c>
      <c r="I3778">
        <v>110685366</v>
      </c>
    </row>
    <row r="3779" spans="1:9">
      <c r="A3779" s="1">
        <v>36313</v>
      </c>
      <c r="B3779">
        <v>204</v>
      </c>
      <c r="C3779">
        <v>209.5</v>
      </c>
      <c r="D3779">
        <v>202</v>
      </c>
      <c r="E3779">
        <v>208</v>
      </c>
      <c r="F3779">
        <v>207.19279260585699</v>
      </c>
      <c r="G3779">
        <v>221689</v>
      </c>
      <c r="H3779">
        <v>1361</v>
      </c>
      <c r="I3779">
        <v>45932363</v>
      </c>
    </row>
    <row r="3780" spans="1:9">
      <c r="A3780" s="1">
        <v>36312</v>
      </c>
      <c r="B3780">
        <v>208</v>
      </c>
      <c r="C3780">
        <v>211</v>
      </c>
      <c r="D3780">
        <v>203.05</v>
      </c>
      <c r="E3780">
        <v>204</v>
      </c>
      <c r="F3780">
        <v>206.21925127186401</v>
      </c>
      <c r="G3780">
        <v>246685</v>
      </c>
      <c r="H3780">
        <v>1720</v>
      </c>
      <c r="I3780">
        <v>50871196</v>
      </c>
    </row>
    <row r="3781" spans="1:9">
      <c r="A3781" s="1">
        <v>36311</v>
      </c>
      <c r="B3781">
        <v>198.5</v>
      </c>
      <c r="C3781">
        <v>210</v>
      </c>
      <c r="D3781">
        <v>194</v>
      </c>
      <c r="E3781">
        <v>209.65</v>
      </c>
      <c r="F3781">
        <v>205.54052873674701</v>
      </c>
      <c r="G3781">
        <v>391537</v>
      </c>
      <c r="H3781">
        <v>2222</v>
      </c>
      <c r="I3781">
        <v>80476722</v>
      </c>
    </row>
    <row r="3782" spans="1:9">
      <c r="A3782" s="1">
        <v>36308</v>
      </c>
      <c r="B3782">
        <v>204.1</v>
      </c>
      <c r="C3782">
        <v>206.95</v>
      </c>
      <c r="D3782">
        <v>192.2</v>
      </c>
      <c r="E3782">
        <v>199.6</v>
      </c>
      <c r="F3782">
        <v>199.431741986079</v>
      </c>
      <c r="G3782">
        <v>408040</v>
      </c>
      <c r="H3782">
        <v>2316</v>
      </c>
      <c r="I3782">
        <v>81376128</v>
      </c>
    </row>
    <row r="3783" spans="1:9">
      <c r="A3783" s="1">
        <v>36307</v>
      </c>
      <c r="B3783">
        <v>212.1</v>
      </c>
      <c r="C3783">
        <v>215.5</v>
      </c>
      <c r="D3783">
        <v>205</v>
      </c>
      <c r="E3783">
        <v>206.1</v>
      </c>
      <c r="F3783">
        <v>211.104097290883</v>
      </c>
      <c r="G3783">
        <v>252850</v>
      </c>
      <c r="H3783">
        <v>1397</v>
      </c>
      <c r="I3783">
        <v>53377671</v>
      </c>
    </row>
    <row r="3784" spans="1:9">
      <c r="A3784" s="1">
        <v>36306</v>
      </c>
      <c r="B3784">
        <v>220</v>
      </c>
      <c r="C3784">
        <v>222</v>
      </c>
      <c r="D3784">
        <v>210</v>
      </c>
      <c r="E3784">
        <v>214</v>
      </c>
      <c r="F3784">
        <v>214.01029038697399</v>
      </c>
      <c r="G3784">
        <v>384728</v>
      </c>
      <c r="H3784">
        <v>2311</v>
      </c>
      <c r="I3784">
        <v>82335751</v>
      </c>
    </row>
    <row r="3785" spans="1:9">
      <c r="A3785" s="1">
        <v>36305</v>
      </c>
      <c r="B3785">
        <v>211</v>
      </c>
      <c r="C3785">
        <v>222.5</v>
      </c>
      <c r="D3785">
        <v>210</v>
      </c>
      <c r="E3785">
        <v>221</v>
      </c>
      <c r="F3785">
        <v>218.678671768859</v>
      </c>
      <c r="G3785">
        <v>682321</v>
      </c>
      <c r="H3785">
        <v>3690</v>
      </c>
      <c r="I3785">
        <v>149209050</v>
      </c>
    </row>
    <row r="3786" spans="1:9">
      <c r="A3786" s="1">
        <v>36304</v>
      </c>
      <c r="B3786">
        <v>208.9</v>
      </c>
      <c r="C3786">
        <v>214.5</v>
      </c>
      <c r="D3786">
        <v>208.05</v>
      </c>
      <c r="E3786">
        <v>210</v>
      </c>
      <c r="F3786">
        <v>210.49075864487801</v>
      </c>
      <c r="G3786">
        <v>216689</v>
      </c>
      <c r="H3786">
        <v>1399</v>
      </c>
      <c r="I3786">
        <v>45611032</v>
      </c>
    </row>
    <row r="3787" spans="1:9">
      <c r="A3787" s="1">
        <v>36301</v>
      </c>
      <c r="B3787">
        <v>214</v>
      </c>
      <c r="C3787">
        <v>215</v>
      </c>
      <c r="D3787">
        <v>208</v>
      </c>
      <c r="E3787">
        <v>209.25</v>
      </c>
      <c r="F3787">
        <v>211.23530858126301</v>
      </c>
      <c r="G3787">
        <v>260288</v>
      </c>
      <c r="H3787">
        <v>1552</v>
      </c>
      <c r="I3787">
        <v>54982016</v>
      </c>
    </row>
    <row r="3788" spans="1:9">
      <c r="A3788" s="1">
        <v>36300</v>
      </c>
      <c r="B3788">
        <v>221</v>
      </c>
      <c r="C3788">
        <v>223.6</v>
      </c>
      <c r="D3788">
        <v>214</v>
      </c>
      <c r="E3788">
        <v>214.1</v>
      </c>
      <c r="F3788">
        <v>217.28798003153599</v>
      </c>
      <c r="G3788">
        <v>282846</v>
      </c>
      <c r="H3788">
        <v>1851</v>
      </c>
      <c r="I3788">
        <v>61459036</v>
      </c>
    </row>
    <row r="3789" spans="1:9">
      <c r="A3789" s="1">
        <v>36299</v>
      </c>
      <c r="B3789">
        <v>228</v>
      </c>
      <c r="C3789">
        <v>229</v>
      </c>
      <c r="D3789">
        <v>216.1</v>
      </c>
      <c r="E3789">
        <v>221</v>
      </c>
      <c r="F3789">
        <v>222.51566449754699</v>
      </c>
      <c r="G3789">
        <v>516646</v>
      </c>
      <c r="H3789">
        <v>2871</v>
      </c>
      <c r="I3789">
        <v>114961828</v>
      </c>
    </row>
    <row r="3790" spans="1:9">
      <c r="A3790" s="1">
        <v>36298</v>
      </c>
      <c r="B3790">
        <v>213</v>
      </c>
      <c r="C3790">
        <v>229</v>
      </c>
      <c r="D3790">
        <v>211</v>
      </c>
      <c r="E3790">
        <v>226.65</v>
      </c>
      <c r="F3790">
        <v>222.55772948214599</v>
      </c>
      <c r="G3790">
        <v>1265861</v>
      </c>
      <c r="H3790">
        <v>5653</v>
      </c>
      <c r="I3790">
        <v>281727150</v>
      </c>
    </row>
    <row r="3791" spans="1:9">
      <c r="A3791" s="1">
        <v>36297</v>
      </c>
      <c r="B3791">
        <v>206.5</v>
      </c>
      <c r="C3791">
        <v>217.8</v>
      </c>
      <c r="D3791">
        <v>206</v>
      </c>
      <c r="E3791">
        <v>212.5</v>
      </c>
      <c r="F3791">
        <v>211.066713673382</v>
      </c>
      <c r="G3791">
        <v>520493</v>
      </c>
      <c r="H3791">
        <v>3161</v>
      </c>
      <c r="I3791">
        <v>109858747</v>
      </c>
    </row>
    <row r="3792" spans="1:9">
      <c r="A3792" s="1">
        <v>36294</v>
      </c>
      <c r="B3792">
        <v>208</v>
      </c>
      <c r="C3792">
        <v>209.95</v>
      </c>
      <c r="D3792">
        <v>204.5</v>
      </c>
      <c r="E3792">
        <v>206</v>
      </c>
      <c r="F3792">
        <v>207.22203112031301</v>
      </c>
      <c r="G3792">
        <v>333737</v>
      </c>
      <c r="H3792">
        <v>1934</v>
      </c>
      <c r="I3792">
        <v>69157659</v>
      </c>
    </row>
    <row r="3793" spans="1:9">
      <c r="A3793" s="1">
        <v>36293</v>
      </c>
      <c r="B3793">
        <v>206</v>
      </c>
      <c r="C3793">
        <v>209.9</v>
      </c>
      <c r="D3793">
        <v>204</v>
      </c>
      <c r="E3793">
        <v>208.5</v>
      </c>
      <c r="F3793">
        <v>206.942707716597</v>
      </c>
      <c r="G3793">
        <v>253350</v>
      </c>
      <c r="H3793">
        <v>1656</v>
      </c>
      <c r="I3793">
        <v>52428935</v>
      </c>
    </row>
    <row r="3794" spans="1:9">
      <c r="A3794" s="1">
        <v>36292</v>
      </c>
      <c r="B3794">
        <v>215</v>
      </c>
      <c r="C3794">
        <v>216.5</v>
      </c>
      <c r="D3794">
        <v>198.1</v>
      </c>
      <c r="E3794">
        <v>202</v>
      </c>
      <c r="F3794">
        <v>208.39912042431499</v>
      </c>
      <c r="G3794">
        <v>520933</v>
      </c>
      <c r="H3794">
        <v>2948</v>
      </c>
      <c r="I3794">
        <v>108561979</v>
      </c>
    </row>
    <row r="3795" spans="1:9">
      <c r="A3795" s="1">
        <v>36291</v>
      </c>
      <c r="B3795">
        <v>219</v>
      </c>
      <c r="C3795">
        <v>221.5</v>
      </c>
      <c r="D3795">
        <v>213</v>
      </c>
      <c r="E3795">
        <v>215</v>
      </c>
      <c r="F3795">
        <v>216.479979821596</v>
      </c>
      <c r="G3795">
        <v>537208</v>
      </c>
      <c r="H3795">
        <v>3299</v>
      </c>
      <c r="I3795">
        <v>116294777</v>
      </c>
    </row>
    <row r="3796" spans="1:9">
      <c r="A3796" s="1">
        <v>36290</v>
      </c>
      <c r="B3796">
        <v>206</v>
      </c>
      <c r="C3796">
        <v>218</v>
      </c>
      <c r="D3796">
        <v>205</v>
      </c>
      <c r="E3796">
        <v>218</v>
      </c>
      <c r="F3796">
        <v>211.21300908789601</v>
      </c>
      <c r="G3796">
        <v>706214</v>
      </c>
      <c r="H3796">
        <v>3694</v>
      </c>
      <c r="I3796">
        <v>149161584</v>
      </c>
    </row>
    <row r="3797" spans="1:9">
      <c r="A3797" s="1">
        <v>36287</v>
      </c>
      <c r="B3797">
        <v>208</v>
      </c>
      <c r="C3797">
        <v>210</v>
      </c>
      <c r="D3797">
        <v>201</v>
      </c>
      <c r="E3797">
        <v>204</v>
      </c>
      <c r="F3797">
        <v>205.29667883291901</v>
      </c>
      <c r="G3797">
        <v>363848</v>
      </c>
      <c r="H3797">
        <v>2190</v>
      </c>
      <c r="I3797">
        <v>74696786</v>
      </c>
    </row>
    <row r="3798" spans="1:9">
      <c r="A3798" s="1">
        <v>36286</v>
      </c>
      <c r="B3798">
        <v>202</v>
      </c>
      <c r="C3798">
        <v>209</v>
      </c>
      <c r="D3798">
        <v>198</v>
      </c>
      <c r="E3798">
        <v>207</v>
      </c>
      <c r="F3798">
        <v>204.95202248611599</v>
      </c>
      <c r="G3798">
        <v>616914</v>
      </c>
      <c r="H3798">
        <v>3178</v>
      </c>
      <c r="I3798">
        <v>126437772</v>
      </c>
    </row>
    <row r="3799" spans="1:9">
      <c r="A3799" s="1">
        <v>36285</v>
      </c>
      <c r="B3799">
        <v>206</v>
      </c>
      <c r="C3799">
        <v>210</v>
      </c>
      <c r="D3799">
        <v>203</v>
      </c>
      <c r="E3799">
        <v>203.3</v>
      </c>
      <c r="F3799">
        <v>206.167076017109</v>
      </c>
      <c r="G3799">
        <v>409592</v>
      </c>
      <c r="H3799">
        <v>2500</v>
      </c>
      <c r="I3799">
        <v>84444385</v>
      </c>
    </row>
    <row r="3800" spans="1:9">
      <c r="A3800" s="1">
        <v>36284</v>
      </c>
      <c r="B3800">
        <v>198</v>
      </c>
      <c r="C3800">
        <v>211</v>
      </c>
      <c r="D3800">
        <v>196</v>
      </c>
      <c r="E3800">
        <v>209</v>
      </c>
      <c r="F3800">
        <v>205.435974040465</v>
      </c>
      <c r="G3800">
        <v>833451</v>
      </c>
      <c r="H3800">
        <v>4120</v>
      </c>
      <c r="I3800">
        <v>171220818</v>
      </c>
    </row>
    <row r="3801" spans="1:9">
      <c r="A3801" s="1">
        <v>36283</v>
      </c>
      <c r="B3801">
        <v>199</v>
      </c>
      <c r="C3801">
        <v>203.55</v>
      </c>
      <c r="D3801">
        <v>194.1</v>
      </c>
      <c r="E3801">
        <v>196.6</v>
      </c>
      <c r="F3801">
        <v>199.82706049519101</v>
      </c>
      <c r="G3801">
        <v>728405</v>
      </c>
      <c r="H3801">
        <v>3625</v>
      </c>
      <c r="I3801">
        <v>145555030</v>
      </c>
    </row>
    <row r="3802" spans="1:9">
      <c r="A3802" s="1">
        <v>36279</v>
      </c>
      <c r="B3802">
        <v>184.7</v>
      </c>
      <c r="C3802">
        <v>190.9</v>
      </c>
      <c r="D3802">
        <v>180</v>
      </c>
      <c r="E3802">
        <v>188.5</v>
      </c>
      <c r="F3802">
        <v>185.841777463668</v>
      </c>
      <c r="G3802">
        <v>316946</v>
      </c>
      <c r="H3802">
        <v>1527</v>
      </c>
      <c r="I3802">
        <v>58901808</v>
      </c>
    </row>
    <row r="3803" spans="1:9">
      <c r="A3803" s="1">
        <v>36278</v>
      </c>
      <c r="B3803">
        <v>175</v>
      </c>
      <c r="C3803">
        <v>184</v>
      </c>
      <c r="D3803">
        <v>172.4</v>
      </c>
      <c r="E3803">
        <v>183.5</v>
      </c>
      <c r="F3803">
        <v>177.61577769269201</v>
      </c>
      <c r="G3803">
        <v>407436</v>
      </c>
      <c r="H3803">
        <v>1559</v>
      </c>
      <c r="I3803">
        <v>72367062</v>
      </c>
    </row>
    <row r="3804" spans="1:9">
      <c r="A3804" s="1">
        <v>36276</v>
      </c>
      <c r="B3804">
        <v>166</v>
      </c>
      <c r="C3804">
        <v>179</v>
      </c>
      <c r="D3804">
        <v>165</v>
      </c>
      <c r="E3804">
        <v>173.4</v>
      </c>
      <c r="F3804">
        <v>173.788697816623</v>
      </c>
      <c r="G3804">
        <v>351932</v>
      </c>
      <c r="H3804">
        <v>1909</v>
      </c>
      <c r="I3804">
        <v>61161804</v>
      </c>
    </row>
    <row r="3805" spans="1:9">
      <c r="A3805" s="1">
        <v>36273</v>
      </c>
      <c r="B3805">
        <v>173</v>
      </c>
      <c r="C3805">
        <v>174.4</v>
      </c>
      <c r="D3805">
        <v>171</v>
      </c>
      <c r="E3805">
        <v>171.2</v>
      </c>
      <c r="F3805">
        <v>172.32418852214801</v>
      </c>
      <c r="G3805">
        <v>124187</v>
      </c>
      <c r="H3805">
        <v>539</v>
      </c>
      <c r="I3805">
        <v>21400424</v>
      </c>
    </row>
    <row r="3806" spans="1:9">
      <c r="A3806" s="1">
        <v>36272</v>
      </c>
      <c r="B3806">
        <v>176</v>
      </c>
      <c r="C3806">
        <v>176.9</v>
      </c>
      <c r="D3806">
        <v>172</v>
      </c>
      <c r="E3806">
        <v>173.3</v>
      </c>
      <c r="F3806">
        <v>174.32115143642099</v>
      </c>
      <c r="G3806">
        <v>86987</v>
      </c>
      <c r="H3806">
        <v>443</v>
      </c>
      <c r="I3806">
        <v>15163674</v>
      </c>
    </row>
    <row r="3807" spans="1:9">
      <c r="A3807" s="1">
        <v>36271</v>
      </c>
      <c r="B3807">
        <v>177.5</v>
      </c>
      <c r="C3807">
        <v>178</v>
      </c>
      <c r="D3807">
        <v>174.1</v>
      </c>
      <c r="E3807">
        <v>176</v>
      </c>
      <c r="F3807">
        <v>176.21579371019399</v>
      </c>
      <c r="G3807">
        <v>70813</v>
      </c>
      <c r="H3807">
        <v>432</v>
      </c>
      <c r="I3807">
        <v>12478369</v>
      </c>
    </row>
    <row r="3808" spans="1:9">
      <c r="A3808" s="1">
        <v>36270</v>
      </c>
      <c r="B3808">
        <v>174.8</v>
      </c>
      <c r="C3808">
        <v>177.8</v>
      </c>
      <c r="D3808">
        <v>173</v>
      </c>
      <c r="E3808">
        <v>176.5</v>
      </c>
      <c r="F3808">
        <v>175.00883407819799</v>
      </c>
      <c r="G3808">
        <v>124631</v>
      </c>
      <c r="H3808">
        <v>606</v>
      </c>
      <c r="I3808">
        <v>21811526</v>
      </c>
    </row>
    <row r="3809" spans="1:9">
      <c r="A3809" s="1">
        <v>36269</v>
      </c>
      <c r="B3809">
        <v>170</v>
      </c>
      <c r="C3809">
        <v>175.4</v>
      </c>
      <c r="D3809">
        <v>169.5</v>
      </c>
      <c r="E3809">
        <v>174.7</v>
      </c>
      <c r="F3809">
        <v>173.57145768237999</v>
      </c>
      <c r="G3809">
        <v>132498</v>
      </c>
      <c r="H3809">
        <v>730</v>
      </c>
      <c r="I3809">
        <v>22997871</v>
      </c>
    </row>
    <row r="3810" spans="1:9">
      <c r="A3810" s="1">
        <v>36267</v>
      </c>
      <c r="B3810">
        <v>187.8</v>
      </c>
      <c r="C3810">
        <v>191</v>
      </c>
      <c r="D3810">
        <v>166</v>
      </c>
      <c r="E3810">
        <v>168.5</v>
      </c>
      <c r="F3810">
        <v>179.71979880282001</v>
      </c>
      <c r="G3810">
        <v>427839</v>
      </c>
      <c r="H3810">
        <v>1960</v>
      </c>
      <c r="I3810">
        <v>76891139</v>
      </c>
    </row>
    <row r="3811" spans="1:9">
      <c r="A3811" s="1">
        <v>36266</v>
      </c>
      <c r="B3811">
        <v>170</v>
      </c>
      <c r="C3811">
        <v>182</v>
      </c>
      <c r="D3811">
        <v>168</v>
      </c>
      <c r="E3811">
        <v>180</v>
      </c>
      <c r="F3811">
        <v>173.446439703539</v>
      </c>
      <c r="G3811">
        <v>173244</v>
      </c>
      <c r="H3811">
        <v>825</v>
      </c>
      <c r="I3811">
        <v>30048555</v>
      </c>
    </row>
    <row r="3812" spans="1:9">
      <c r="A3812" s="1">
        <v>36265</v>
      </c>
      <c r="B3812">
        <v>170.1</v>
      </c>
      <c r="C3812">
        <v>171.4</v>
      </c>
      <c r="D3812">
        <v>168.1</v>
      </c>
      <c r="E3812">
        <v>170</v>
      </c>
      <c r="F3812">
        <v>169.89395868520199</v>
      </c>
      <c r="G3812">
        <v>76970</v>
      </c>
      <c r="H3812">
        <v>460</v>
      </c>
      <c r="I3812">
        <v>13076738</v>
      </c>
    </row>
    <row r="3813" spans="1:9">
      <c r="A3813" s="1">
        <v>36263</v>
      </c>
      <c r="B3813">
        <v>173</v>
      </c>
      <c r="C3813">
        <v>173.6</v>
      </c>
      <c r="D3813">
        <v>171.6</v>
      </c>
      <c r="E3813">
        <v>172.6</v>
      </c>
      <c r="F3813">
        <v>172.72109267037899</v>
      </c>
      <c r="G3813">
        <v>146174</v>
      </c>
      <c r="H3813">
        <v>493</v>
      </c>
      <c r="I3813">
        <v>25247333</v>
      </c>
    </row>
    <row r="3814" spans="1:9">
      <c r="A3814" s="1">
        <v>36262</v>
      </c>
      <c r="B3814">
        <v>170.5</v>
      </c>
      <c r="C3814">
        <v>175</v>
      </c>
      <c r="D3814">
        <v>168.5</v>
      </c>
      <c r="E3814">
        <v>174</v>
      </c>
      <c r="F3814">
        <v>172.92254669245901</v>
      </c>
      <c r="G3814">
        <v>118381</v>
      </c>
      <c r="H3814">
        <v>562</v>
      </c>
      <c r="I3814">
        <v>20470744</v>
      </c>
    </row>
    <row r="3815" spans="1:9">
      <c r="A3815" s="1">
        <v>36259</v>
      </c>
      <c r="B3815">
        <v>173</v>
      </c>
      <c r="C3815">
        <v>174</v>
      </c>
      <c r="D3815">
        <v>169</v>
      </c>
      <c r="E3815">
        <v>171.9</v>
      </c>
      <c r="F3815">
        <v>171.04426267076701</v>
      </c>
      <c r="G3815">
        <v>270544</v>
      </c>
      <c r="H3815">
        <v>902</v>
      </c>
      <c r="I3815">
        <v>46274999</v>
      </c>
    </row>
    <row r="3816" spans="1:9">
      <c r="A3816" s="1">
        <v>36258</v>
      </c>
      <c r="B3816">
        <v>175</v>
      </c>
      <c r="C3816">
        <v>177</v>
      </c>
      <c r="D3816">
        <v>172</v>
      </c>
      <c r="E3816">
        <v>173.7</v>
      </c>
      <c r="F3816">
        <v>173.74875130911099</v>
      </c>
      <c r="G3816">
        <v>99304</v>
      </c>
      <c r="H3816">
        <v>502</v>
      </c>
      <c r="I3816">
        <v>17253946</v>
      </c>
    </row>
    <row r="3817" spans="1:9">
      <c r="A3817" s="1">
        <v>36257</v>
      </c>
      <c r="B3817">
        <v>178</v>
      </c>
      <c r="C3817">
        <v>180</v>
      </c>
      <c r="D3817">
        <v>174.7</v>
      </c>
      <c r="E3817">
        <v>175</v>
      </c>
      <c r="F3817">
        <v>177.133457106973</v>
      </c>
      <c r="G3817">
        <v>109878</v>
      </c>
      <c r="H3817">
        <v>589</v>
      </c>
      <c r="I3817">
        <v>19463070</v>
      </c>
    </row>
    <row r="3818" spans="1:9">
      <c r="A3818" s="1">
        <v>36256</v>
      </c>
      <c r="B3818">
        <v>172</v>
      </c>
      <c r="C3818">
        <v>178</v>
      </c>
      <c r="D3818">
        <v>170</v>
      </c>
      <c r="E3818">
        <v>177.5</v>
      </c>
      <c r="F3818">
        <v>174.293296089385</v>
      </c>
      <c r="G3818">
        <v>143558</v>
      </c>
      <c r="H3818">
        <v>832</v>
      </c>
      <c r="I3818">
        <v>25021197</v>
      </c>
    </row>
    <row r="3819" spans="1:9">
      <c r="A3819" s="1">
        <v>36255</v>
      </c>
      <c r="B3819">
        <v>175</v>
      </c>
      <c r="C3819">
        <v>176.9</v>
      </c>
      <c r="D3819">
        <v>172.6</v>
      </c>
      <c r="E3819">
        <v>173.5</v>
      </c>
      <c r="F3819">
        <v>174.477901166842</v>
      </c>
      <c r="G3819">
        <v>134894</v>
      </c>
      <c r="H3819">
        <v>689</v>
      </c>
      <c r="I3819">
        <v>23536022</v>
      </c>
    </row>
    <row r="3820" spans="1:9">
      <c r="A3820" s="1">
        <v>36251</v>
      </c>
      <c r="B3820">
        <v>181</v>
      </c>
      <c r="C3820">
        <v>181</v>
      </c>
      <c r="D3820">
        <v>178</v>
      </c>
      <c r="E3820">
        <v>178</v>
      </c>
      <c r="F3820">
        <v>178.72867052694201</v>
      </c>
      <c r="G3820">
        <v>137814</v>
      </c>
      <c r="H3820">
        <v>578</v>
      </c>
      <c r="I3820">
        <v>24631313</v>
      </c>
    </row>
    <row r="3821" spans="1:9">
      <c r="A3821" s="1">
        <v>36250</v>
      </c>
      <c r="B3821">
        <v>179</v>
      </c>
      <c r="C3821">
        <v>184</v>
      </c>
      <c r="D3821">
        <v>178.5</v>
      </c>
      <c r="E3821">
        <v>180</v>
      </c>
      <c r="F3821">
        <v>181.72130668813401</v>
      </c>
      <c r="G3821">
        <v>126702</v>
      </c>
      <c r="H3821">
        <v>829</v>
      </c>
      <c r="I3821">
        <v>23024453</v>
      </c>
    </row>
    <row r="3822" spans="1:9">
      <c r="A3822" s="1">
        <v>36249</v>
      </c>
      <c r="B3822">
        <v>185.1</v>
      </c>
      <c r="C3822">
        <v>185.1</v>
      </c>
      <c r="D3822">
        <v>176.6</v>
      </c>
      <c r="E3822">
        <v>179</v>
      </c>
      <c r="F3822">
        <v>178.870406864362</v>
      </c>
      <c r="G3822">
        <v>212110</v>
      </c>
      <c r="H3822">
        <v>1184</v>
      </c>
      <c r="I3822">
        <v>37940202</v>
      </c>
    </row>
    <row r="3823" spans="1:9">
      <c r="A3823" s="1">
        <v>36245</v>
      </c>
      <c r="B3823">
        <v>177</v>
      </c>
      <c r="C3823">
        <v>177</v>
      </c>
      <c r="D3823">
        <v>168</v>
      </c>
      <c r="E3823">
        <v>171.4</v>
      </c>
      <c r="F3823">
        <v>171.037473170049</v>
      </c>
      <c r="G3823">
        <v>371786</v>
      </c>
      <c r="H3823">
        <v>1767</v>
      </c>
      <c r="I3823">
        <v>63589338</v>
      </c>
    </row>
    <row r="3824" spans="1:9">
      <c r="A3824" s="1">
        <v>36243</v>
      </c>
      <c r="B3824">
        <v>181.8</v>
      </c>
      <c r="C3824">
        <v>185</v>
      </c>
      <c r="D3824">
        <v>174.1</v>
      </c>
      <c r="E3824">
        <v>177.7</v>
      </c>
      <c r="F3824">
        <v>181.21910445599801</v>
      </c>
      <c r="G3824">
        <v>359089</v>
      </c>
      <c r="H3824">
        <v>1934</v>
      </c>
      <c r="I3824">
        <v>65073787</v>
      </c>
    </row>
    <row r="3825" spans="1:9">
      <c r="A3825" s="1">
        <v>36243</v>
      </c>
      <c r="B3825">
        <v>184</v>
      </c>
      <c r="C3825">
        <v>184</v>
      </c>
      <c r="D3825">
        <v>184</v>
      </c>
      <c r="E3825">
        <v>184</v>
      </c>
      <c r="F3825">
        <v>184</v>
      </c>
      <c r="G3825">
        <v>100</v>
      </c>
      <c r="H3825">
        <v>1</v>
      </c>
      <c r="I3825">
        <v>18400</v>
      </c>
    </row>
    <row r="3826" spans="1:9">
      <c r="A3826" s="1">
        <v>36242</v>
      </c>
      <c r="B3826">
        <v>182</v>
      </c>
      <c r="C3826">
        <v>184.9</v>
      </c>
      <c r="D3826">
        <v>179</v>
      </c>
      <c r="E3826">
        <v>180.5</v>
      </c>
      <c r="F3826">
        <v>181.44958408554601</v>
      </c>
      <c r="G3826">
        <v>259789</v>
      </c>
      <c r="H3826">
        <v>1355</v>
      </c>
      <c r="I3826">
        <v>47138606</v>
      </c>
    </row>
    <row r="3827" spans="1:9">
      <c r="A3827" s="1">
        <v>36242</v>
      </c>
      <c r="B3827">
        <v>180</v>
      </c>
      <c r="C3827">
        <v>180</v>
      </c>
      <c r="D3827">
        <v>180</v>
      </c>
      <c r="E3827">
        <v>180</v>
      </c>
      <c r="F3827">
        <v>180</v>
      </c>
      <c r="G3827">
        <v>5000</v>
      </c>
      <c r="H3827">
        <v>1</v>
      </c>
      <c r="I3827">
        <v>900000</v>
      </c>
    </row>
    <row r="3828" spans="1:9">
      <c r="A3828" s="1">
        <v>36241</v>
      </c>
      <c r="B3828">
        <v>181</v>
      </c>
      <c r="C3828">
        <v>184.9</v>
      </c>
      <c r="D3828">
        <v>177</v>
      </c>
      <c r="E3828">
        <v>181.5</v>
      </c>
      <c r="F3828">
        <v>181.145600832643</v>
      </c>
      <c r="G3828">
        <v>367024</v>
      </c>
      <c r="H3828">
        <v>1814</v>
      </c>
      <c r="I3828">
        <v>66484783</v>
      </c>
    </row>
    <row r="3829" spans="1:9">
      <c r="A3829" s="1">
        <v>36238</v>
      </c>
      <c r="B3829">
        <v>179.5</v>
      </c>
      <c r="C3829">
        <v>181</v>
      </c>
      <c r="D3829">
        <v>173</v>
      </c>
      <c r="E3829">
        <v>174.5</v>
      </c>
      <c r="F3829">
        <v>176.523140590639</v>
      </c>
      <c r="G3829">
        <v>296492</v>
      </c>
      <c r="H3829">
        <v>1488</v>
      </c>
      <c r="I3829">
        <v>52337699</v>
      </c>
    </row>
    <row r="3830" spans="1:9">
      <c r="A3830" s="1">
        <v>36236</v>
      </c>
      <c r="B3830">
        <v>182</v>
      </c>
      <c r="C3830">
        <v>183.9</v>
      </c>
      <c r="D3830">
        <v>176.6</v>
      </c>
      <c r="E3830">
        <v>177.6</v>
      </c>
      <c r="F3830">
        <v>180.832376604465</v>
      </c>
      <c r="G3830">
        <v>177863</v>
      </c>
      <c r="H3830">
        <v>1198</v>
      </c>
      <c r="I3830">
        <v>32163389</v>
      </c>
    </row>
    <row r="3831" spans="1:9">
      <c r="A3831" s="1">
        <v>36235</v>
      </c>
      <c r="B3831">
        <v>187.2</v>
      </c>
      <c r="C3831">
        <v>188.9</v>
      </c>
      <c r="D3831">
        <v>180.5</v>
      </c>
      <c r="E3831">
        <v>181.2</v>
      </c>
      <c r="F3831">
        <v>184.23422579738801</v>
      </c>
      <c r="G3831">
        <v>309667</v>
      </c>
      <c r="H3831">
        <v>1703</v>
      </c>
      <c r="I3831">
        <v>57051260</v>
      </c>
    </row>
    <row r="3832" spans="1:9">
      <c r="A3832" s="1">
        <v>36234</v>
      </c>
      <c r="B3832">
        <v>186</v>
      </c>
      <c r="C3832">
        <v>192.2</v>
      </c>
      <c r="D3832">
        <v>183.1</v>
      </c>
      <c r="E3832">
        <v>187.5</v>
      </c>
      <c r="F3832">
        <v>188.00484390604399</v>
      </c>
      <c r="G3832">
        <v>354466</v>
      </c>
      <c r="H3832">
        <v>1899</v>
      </c>
      <c r="I3832">
        <v>66641325</v>
      </c>
    </row>
    <row r="3833" spans="1:9">
      <c r="A3833" s="1">
        <v>36231</v>
      </c>
      <c r="B3833">
        <v>185</v>
      </c>
      <c r="C3833">
        <v>186</v>
      </c>
      <c r="D3833">
        <v>181</v>
      </c>
      <c r="E3833">
        <v>181.6</v>
      </c>
      <c r="F3833">
        <v>182.99775934919401</v>
      </c>
      <c r="G3833">
        <v>285185</v>
      </c>
      <c r="H3833">
        <v>1423</v>
      </c>
      <c r="I3833">
        <v>52188216</v>
      </c>
    </row>
    <row r="3834" spans="1:9">
      <c r="A3834" s="1">
        <v>36230</v>
      </c>
      <c r="B3834">
        <v>198</v>
      </c>
      <c r="C3834">
        <v>199.9</v>
      </c>
      <c r="D3834">
        <v>184</v>
      </c>
      <c r="E3834">
        <v>184.4</v>
      </c>
      <c r="F3834">
        <v>191.28689405242599</v>
      </c>
      <c r="G3834">
        <v>296911</v>
      </c>
      <c r="H3834">
        <v>1696</v>
      </c>
      <c r="I3834">
        <v>56795183</v>
      </c>
    </row>
    <row r="3835" spans="1:9">
      <c r="A3835" s="1">
        <v>36229</v>
      </c>
      <c r="B3835">
        <v>199</v>
      </c>
      <c r="C3835">
        <v>204</v>
      </c>
      <c r="D3835">
        <v>188.2</v>
      </c>
      <c r="E3835">
        <v>196.6</v>
      </c>
      <c r="F3835">
        <v>197.300298825905</v>
      </c>
      <c r="G3835">
        <v>1108003</v>
      </c>
      <c r="H3835">
        <v>4471</v>
      </c>
      <c r="I3835">
        <v>218609323</v>
      </c>
    </row>
    <row r="3836" spans="1:9">
      <c r="A3836" s="1">
        <v>36228</v>
      </c>
      <c r="B3836">
        <v>179</v>
      </c>
      <c r="C3836">
        <v>192.5</v>
      </c>
      <c r="D3836">
        <v>176</v>
      </c>
      <c r="E3836">
        <v>192.5</v>
      </c>
      <c r="F3836">
        <v>187.26979416774401</v>
      </c>
      <c r="G3836">
        <v>730935</v>
      </c>
      <c r="H3836">
        <v>3131</v>
      </c>
      <c r="I3836">
        <v>136882047</v>
      </c>
    </row>
    <row r="3837" spans="1:9">
      <c r="A3837" s="1">
        <v>36227</v>
      </c>
      <c r="B3837">
        <v>178</v>
      </c>
      <c r="C3837">
        <v>182</v>
      </c>
      <c r="D3837">
        <v>176.2</v>
      </c>
      <c r="E3837">
        <v>178.3</v>
      </c>
      <c r="F3837">
        <v>179.56393618556299</v>
      </c>
      <c r="G3837">
        <v>221768</v>
      </c>
      <c r="H3837">
        <v>1187</v>
      </c>
      <c r="I3837">
        <v>39821535</v>
      </c>
    </row>
    <row r="3838" spans="1:9">
      <c r="A3838" s="1">
        <v>36224</v>
      </c>
      <c r="B3838">
        <v>177</v>
      </c>
      <c r="C3838">
        <v>178</v>
      </c>
      <c r="D3838">
        <v>174.1</v>
      </c>
      <c r="E3838">
        <v>174.8</v>
      </c>
      <c r="F3838">
        <v>176.190518387239</v>
      </c>
      <c r="G3838">
        <v>157990</v>
      </c>
      <c r="H3838">
        <v>933</v>
      </c>
      <c r="I3838">
        <v>27836340</v>
      </c>
    </row>
    <row r="3839" spans="1:9">
      <c r="A3839" s="1">
        <v>36223</v>
      </c>
      <c r="B3839">
        <v>181</v>
      </c>
      <c r="C3839">
        <v>181.4</v>
      </c>
      <c r="D3839">
        <v>175.1</v>
      </c>
      <c r="E3839">
        <v>176.3</v>
      </c>
      <c r="F3839">
        <v>177.32645761297201</v>
      </c>
      <c r="G3839">
        <v>142579</v>
      </c>
      <c r="H3839">
        <v>832</v>
      </c>
      <c r="I3839">
        <v>25283029</v>
      </c>
    </row>
    <row r="3840" spans="1:9">
      <c r="A3840" s="1">
        <v>36222</v>
      </c>
      <c r="B3840">
        <v>180</v>
      </c>
      <c r="C3840">
        <v>186</v>
      </c>
      <c r="D3840">
        <v>175</v>
      </c>
      <c r="E3840">
        <v>180.2</v>
      </c>
      <c r="F3840">
        <v>181.52008657372599</v>
      </c>
      <c r="G3840">
        <v>530877</v>
      </c>
      <c r="H3840">
        <v>2574</v>
      </c>
      <c r="I3840">
        <v>96364839</v>
      </c>
    </row>
    <row r="3841" spans="1:9">
      <c r="A3841" s="1">
        <v>36220</v>
      </c>
      <c r="B3841">
        <v>177.3</v>
      </c>
      <c r="C3841">
        <v>178.5</v>
      </c>
      <c r="D3841">
        <v>173.5</v>
      </c>
      <c r="E3841">
        <v>177.4</v>
      </c>
      <c r="F3841">
        <v>175.994450055172</v>
      </c>
      <c r="G3841">
        <v>213876</v>
      </c>
      <c r="H3841">
        <v>1351</v>
      </c>
      <c r="I3841">
        <v>37640989</v>
      </c>
    </row>
    <row r="3842" spans="1:9">
      <c r="A3842" s="1">
        <v>36218</v>
      </c>
      <c r="B3842">
        <v>172</v>
      </c>
      <c r="C3842">
        <v>177.4</v>
      </c>
      <c r="D3842">
        <v>167</v>
      </c>
      <c r="E3842">
        <v>176</v>
      </c>
      <c r="F3842">
        <v>172.85968888142801</v>
      </c>
      <c r="G3842">
        <v>178710</v>
      </c>
      <c r="H3842">
        <v>1080</v>
      </c>
      <c r="I3842">
        <v>30891755</v>
      </c>
    </row>
    <row r="3843" spans="1:9">
      <c r="A3843" s="1">
        <v>36217</v>
      </c>
      <c r="B3843">
        <v>169</v>
      </c>
      <c r="C3843">
        <v>170</v>
      </c>
      <c r="D3843">
        <v>166.1</v>
      </c>
      <c r="E3843">
        <v>168.4</v>
      </c>
      <c r="F3843">
        <v>167.87996243322999</v>
      </c>
      <c r="G3843">
        <v>102218</v>
      </c>
      <c r="H3843">
        <v>635</v>
      </c>
      <c r="I3843">
        <v>17160354</v>
      </c>
    </row>
    <row r="3844" spans="1:9">
      <c r="A3844" s="1">
        <v>36216</v>
      </c>
      <c r="B3844">
        <v>169.6</v>
      </c>
      <c r="C3844">
        <v>171.5</v>
      </c>
      <c r="D3844">
        <v>169</v>
      </c>
      <c r="E3844">
        <v>169.8</v>
      </c>
      <c r="F3844">
        <v>170.27492220195199</v>
      </c>
      <c r="G3844">
        <v>55914</v>
      </c>
      <c r="H3844">
        <v>395</v>
      </c>
      <c r="I3844">
        <v>9520752</v>
      </c>
    </row>
    <row r="3845" spans="1:9">
      <c r="A3845" s="1">
        <v>36215</v>
      </c>
      <c r="B3845">
        <v>173</v>
      </c>
      <c r="C3845">
        <v>173</v>
      </c>
      <c r="D3845">
        <v>166</v>
      </c>
      <c r="E3845">
        <v>171</v>
      </c>
      <c r="F3845">
        <v>169.76005530676599</v>
      </c>
      <c r="G3845">
        <v>96914</v>
      </c>
      <c r="H3845">
        <v>694</v>
      </c>
      <c r="I3845">
        <v>16452126</v>
      </c>
    </row>
    <row r="3846" spans="1:9">
      <c r="A3846" s="1">
        <v>36214</v>
      </c>
      <c r="B3846">
        <v>174.1</v>
      </c>
      <c r="C3846">
        <v>175</v>
      </c>
      <c r="D3846">
        <v>172.1</v>
      </c>
      <c r="E3846">
        <v>173.5</v>
      </c>
      <c r="F3846">
        <v>173.64315724436199</v>
      </c>
      <c r="G3846">
        <v>129480</v>
      </c>
      <c r="H3846">
        <v>815</v>
      </c>
      <c r="I3846">
        <v>22483316</v>
      </c>
    </row>
    <row r="3847" spans="1:9">
      <c r="A3847" s="1">
        <v>36213</v>
      </c>
      <c r="B3847">
        <v>179.9</v>
      </c>
      <c r="C3847">
        <v>181.5</v>
      </c>
      <c r="D3847">
        <v>174.1</v>
      </c>
      <c r="E3847">
        <v>175.1</v>
      </c>
      <c r="F3847">
        <v>177.664877775484</v>
      </c>
      <c r="G3847">
        <v>101739</v>
      </c>
      <c r="H3847">
        <v>678</v>
      </c>
      <c r="I3847">
        <v>18075447</v>
      </c>
    </row>
    <row r="3848" spans="1:9">
      <c r="A3848" s="1">
        <v>36210</v>
      </c>
      <c r="B3848">
        <v>179</v>
      </c>
      <c r="C3848">
        <v>180</v>
      </c>
      <c r="D3848">
        <v>176.1</v>
      </c>
      <c r="E3848">
        <v>177.1</v>
      </c>
      <c r="F3848">
        <v>177.44818820138701</v>
      </c>
      <c r="G3848">
        <v>147119</v>
      </c>
      <c r="H3848">
        <v>790</v>
      </c>
      <c r="I3848">
        <v>26106000</v>
      </c>
    </row>
    <row r="3849" spans="1:9">
      <c r="A3849" s="1">
        <v>36209</v>
      </c>
      <c r="B3849">
        <v>181.5</v>
      </c>
      <c r="C3849">
        <v>182.5</v>
      </c>
      <c r="D3849">
        <v>178</v>
      </c>
      <c r="E3849">
        <v>178.1</v>
      </c>
      <c r="F3849">
        <v>179.96976216087</v>
      </c>
      <c r="G3849">
        <v>150606</v>
      </c>
      <c r="H3849">
        <v>887</v>
      </c>
      <c r="I3849">
        <v>27104526</v>
      </c>
    </row>
    <row r="3850" spans="1:9">
      <c r="A3850" s="1">
        <v>36208</v>
      </c>
      <c r="B3850">
        <v>181</v>
      </c>
      <c r="C3850">
        <v>184.9</v>
      </c>
      <c r="D3850">
        <v>176</v>
      </c>
      <c r="E3850">
        <v>179.9</v>
      </c>
      <c r="F3850">
        <v>180.86177763209801</v>
      </c>
      <c r="G3850">
        <v>298982</v>
      </c>
      <c r="H3850">
        <v>1654</v>
      </c>
      <c r="I3850">
        <v>54074416</v>
      </c>
    </row>
    <row r="3851" spans="1:9">
      <c r="A3851" s="1">
        <v>36207</v>
      </c>
      <c r="B3851">
        <v>172.5</v>
      </c>
      <c r="C3851">
        <v>184</v>
      </c>
      <c r="D3851">
        <v>172</v>
      </c>
      <c r="E3851">
        <v>183.8</v>
      </c>
      <c r="F3851">
        <v>180.20979060680301</v>
      </c>
      <c r="G3851">
        <v>405123</v>
      </c>
      <c r="H3851">
        <v>2144</v>
      </c>
      <c r="I3851">
        <v>73007131</v>
      </c>
    </row>
    <row r="3852" spans="1:9">
      <c r="A3852" s="1">
        <v>36206</v>
      </c>
      <c r="B3852">
        <v>175.9</v>
      </c>
      <c r="C3852">
        <v>177.7</v>
      </c>
      <c r="D3852">
        <v>173</v>
      </c>
      <c r="E3852">
        <v>173.2</v>
      </c>
      <c r="F3852">
        <v>175.364034119417</v>
      </c>
      <c r="G3852">
        <v>149475</v>
      </c>
      <c r="H3852">
        <v>860</v>
      </c>
      <c r="I3852">
        <v>26212539</v>
      </c>
    </row>
    <row r="3853" spans="1:9">
      <c r="A3853" s="1">
        <v>36203</v>
      </c>
      <c r="B3853">
        <v>173</v>
      </c>
      <c r="C3853">
        <v>175.5</v>
      </c>
      <c r="D3853">
        <v>172.5</v>
      </c>
      <c r="E3853">
        <v>174.5</v>
      </c>
      <c r="F3853">
        <v>174.13132151256499</v>
      </c>
      <c r="G3853">
        <v>189215</v>
      </c>
      <c r="H3853">
        <v>966</v>
      </c>
      <c r="I3853">
        <v>32948258</v>
      </c>
    </row>
    <row r="3854" spans="1:9">
      <c r="A3854" s="1">
        <v>36202</v>
      </c>
      <c r="B3854">
        <v>178</v>
      </c>
      <c r="C3854">
        <v>180</v>
      </c>
      <c r="D3854">
        <v>173</v>
      </c>
      <c r="E3854">
        <v>173</v>
      </c>
      <c r="F3854">
        <v>176.857289702803</v>
      </c>
      <c r="G3854">
        <v>211106</v>
      </c>
      <c r="H3854">
        <v>1267</v>
      </c>
      <c r="I3854">
        <v>37335635</v>
      </c>
    </row>
    <row r="3855" spans="1:9">
      <c r="A3855" s="1">
        <v>36201</v>
      </c>
      <c r="B3855">
        <v>173.5</v>
      </c>
      <c r="C3855">
        <v>177.5</v>
      </c>
      <c r="D3855">
        <v>171.2</v>
      </c>
      <c r="E3855">
        <v>176.9</v>
      </c>
      <c r="F3855">
        <v>174.810779795624</v>
      </c>
      <c r="G3855">
        <v>329394</v>
      </c>
      <c r="H3855">
        <v>1804</v>
      </c>
      <c r="I3855">
        <v>57581622</v>
      </c>
    </row>
    <row r="3856" spans="1:9">
      <c r="A3856" s="1">
        <v>36200</v>
      </c>
      <c r="B3856">
        <v>169</v>
      </c>
      <c r="C3856">
        <v>173</v>
      </c>
      <c r="D3856">
        <v>165.1</v>
      </c>
      <c r="E3856">
        <v>172.6</v>
      </c>
      <c r="F3856">
        <v>168.62107812109801</v>
      </c>
      <c r="G3856">
        <v>172207</v>
      </c>
      <c r="H3856">
        <v>959</v>
      </c>
      <c r="I3856">
        <v>29037730</v>
      </c>
    </row>
    <row r="3857" spans="1:9">
      <c r="A3857" s="1">
        <v>36199</v>
      </c>
      <c r="B3857">
        <v>172.9</v>
      </c>
      <c r="C3857">
        <v>174</v>
      </c>
      <c r="D3857">
        <v>169.6</v>
      </c>
      <c r="E3857">
        <v>169.6</v>
      </c>
      <c r="F3857">
        <v>171.934988965809</v>
      </c>
      <c r="G3857">
        <v>132316</v>
      </c>
      <c r="H3857">
        <v>767</v>
      </c>
      <c r="I3857">
        <v>22749750</v>
      </c>
    </row>
    <row r="3858" spans="1:9">
      <c r="A3858" s="1">
        <v>36196</v>
      </c>
      <c r="B3858">
        <v>170</v>
      </c>
      <c r="C3858">
        <v>172</v>
      </c>
      <c r="D3858">
        <v>168</v>
      </c>
      <c r="E3858">
        <v>169.4</v>
      </c>
      <c r="F3858">
        <v>170.13544813486601</v>
      </c>
      <c r="G3858">
        <v>240653</v>
      </c>
      <c r="H3858">
        <v>1265</v>
      </c>
      <c r="I3858">
        <v>40943606</v>
      </c>
    </row>
    <row r="3859" spans="1:9">
      <c r="A3859" s="1">
        <v>36195</v>
      </c>
      <c r="B3859">
        <v>173</v>
      </c>
      <c r="C3859">
        <v>175.8</v>
      </c>
      <c r="D3859">
        <v>168.1</v>
      </c>
      <c r="E3859">
        <v>169.4</v>
      </c>
      <c r="F3859">
        <v>173.05315908964999</v>
      </c>
      <c r="G3859">
        <v>288944</v>
      </c>
      <c r="H3859">
        <v>1668</v>
      </c>
      <c r="I3859">
        <v>50002672</v>
      </c>
    </row>
    <row r="3860" spans="1:9">
      <c r="A3860" s="1">
        <v>36194</v>
      </c>
      <c r="B3860">
        <v>169</v>
      </c>
      <c r="C3860">
        <v>173</v>
      </c>
      <c r="D3860">
        <v>168.4</v>
      </c>
      <c r="E3860">
        <v>171.2</v>
      </c>
      <c r="F3860">
        <v>170.54487686561299</v>
      </c>
      <c r="G3860">
        <v>190889</v>
      </c>
      <c r="H3860">
        <v>1178</v>
      </c>
      <c r="I3860">
        <v>32555141</v>
      </c>
    </row>
    <row r="3861" spans="1:9">
      <c r="A3861" s="1">
        <v>36193</v>
      </c>
      <c r="B3861">
        <v>165</v>
      </c>
      <c r="C3861">
        <v>169.9</v>
      </c>
      <c r="D3861">
        <v>162.6</v>
      </c>
      <c r="E3861">
        <v>168</v>
      </c>
      <c r="F3861">
        <v>166.96644766713101</v>
      </c>
      <c r="G3861">
        <v>257687</v>
      </c>
      <c r="H3861">
        <v>1312</v>
      </c>
      <c r="I3861">
        <v>43025083</v>
      </c>
    </row>
    <row r="3862" spans="1:9">
      <c r="A3862" s="1">
        <v>36192</v>
      </c>
      <c r="B3862">
        <v>168.5</v>
      </c>
      <c r="C3862">
        <v>168.5</v>
      </c>
      <c r="D3862">
        <v>168.5</v>
      </c>
      <c r="E3862">
        <v>168.5</v>
      </c>
      <c r="F3862">
        <v>168.5</v>
      </c>
      <c r="G3862">
        <v>2500</v>
      </c>
      <c r="H3862">
        <v>1</v>
      </c>
      <c r="I3862">
        <v>421250</v>
      </c>
    </row>
    <row r="3863" spans="1:9">
      <c r="A3863" s="1">
        <v>36192</v>
      </c>
      <c r="B3863">
        <v>177</v>
      </c>
      <c r="C3863">
        <v>177.5</v>
      </c>
      <c r="D3863">
        <v>165</v>
      </c>
      <c r="E3863">
        <v>165.8</v>
      </c>
      <c r="F3863">
        <v>170.35205955660501</v>
      </c>
      <c r="G3863">
        <v>274428</v>
      </c>
      <c r="H3863">
        <v>1559</v>
      </c>
      <c r="I3863">
        <v>46749375</v>
      </c>
    </row>
    <row r="3864" spans="1:9">
      <c r="A3864" s="1">
        <v>36189</v>
      </c>
      <c r="B3864">
        <v>183</v>
      </c>
      <c r="C3864">
        <v>184.5</v>
      </c>
      <c r="D3864">
        <v>176</v>
      </c>
      <c r="E3864">
        <v>179</v>
      </c>
      <c r="F3864">
        <v>179.83886423644199</v>
      </c>
      <c r="G3864">
        <v>361695</v>
      </c>
      <c r="H3864">
        <v>1862</v>
      </c>
      <c r="I3864">
        <v>65046818</v>
      </c>
    </row>
    <row r="3865" spans="1:9">
      <c r="A3865" s="1">
        <v>36189</v>
      </c>
      <c r="B3865">
        <v>181</v>
      </c>
      <c r="C3865">
        <v>181</v>
      </c>
      <c r="D3865">
        <v>181</v>
      </c>
      <c r="E3865">
        <v>181</v>
      </c>
      <c r="F3865">
        <v>181</v>
      </c>
      <c r="G3865">
        <v>5000</v>
      </c>
      <c r="H3865">
        <v>1</v>
      </c>
      <c r="I3865">
        <v>905000</v>
      </c>
    </row>
    <row r="3866" spans="1:9">
      <c r="A3866" s="1">
        <v>36188</v>
      </c>
      <c r="B3866">
        <v>205</v>
      </c>
      <c r="C3866">
        <v>206</v>
      </c>
      <c r="D3866">
        <v>188.7</v>
      </c>
      <c r="E3866">
        <v>188.7</v>
      </c>
      <c r="F3866">
        <v>194.350924515554</v>
      </c>
      <c r="G3866">
        <v>401129</v>
      </c>
      <c r="H3866">
        <v>2012</v>
      </c>
      <c r="I3866">
        <v>77959792</v>
      </c>
    </row>
    <row r="3867" spans="1:9">
      <c r="A3867" s="1">
        <v>36187</v>
      </c>
      <c r="B3867">
        <v>203.5</v>
      </c>
      <c r="C3867">
        <v>207.7</v>
      </c>
      <c r="D3867">
        <v>203</v>
      </c>
      <c r="E3867">
        <v>205.1</v>
      </c>
      <c r="F3867">
        <v>206.00266708016699</v>
      </c>
      <c r="G3867">
        <v>161225</v>
      </c>
      <c r="H3867">
        <v>1056</v>
      </c>
      <c r="I3867">
        <v>33212780</v>
      </c>
    </row>
    <row r="3868" spans="1:9">
      <c r="A3868" s="1">
        <v>36185</v>
      </c>
      <c r="B3868">
        <v>201</v>
      </c>
      <c r="C3868">
        <v>201</v>
      </c>
      <c r="D3868">
        <v>201</v>
      </c>
      <c r="E3868">
        <v>201</v>
      </c>
      <c r="F3868">
        <v>201</v>
      </c>
      <c r="G3868">
        <v>2000</v>
      </c>
      <c r="H3868">
        <v>1</v>
      </c>
      <c r="I3868">
        <v>402000</v>
      </c>
    </row>
    <row r="3869" spans="1:9">
      <c r="A3869" s="1">
        <v>36185</v>
      </c>
      <c r="B3869">
        <v>206</v>
      </c>
      <c r="C3869">
        <v>208</v>
      </c>
      <c r="D3869">
        <v>200</v>
      </c>
      <c r="E3869">
        <v>204</v>
      </c>
      <c r="F3869">
        <v>202.729288507913</v>
      </c>
      <c r="G3869">
        <v>246735</v>
      </c>
      <c r="H3869">
        <v>1417</v>
      </c>
      <c r="I3869">
        <v>50020411</v>
      </c>
    </row>
    <row r="3870" spans="1:9">
      <c r="A3870" s="1">
        <v>36182</v>
      </c>
      <c r="B3870">
        <v>209</v>
      </c>
      <c r="C3870">
        <v>209</v>
      </c>
      <c r="D3870">
        <v>209</v>
      </c>
      <c r="E3870">
        <v>209</v>
      </c>
      <c r="F3870">
        <v>209</v>
      </c>
      <c r="G3870">
        <v>1000</v>
      </c>
      <c r="H3870">
        <v>1</v>
      </c>
      <c r="I3870">
        <v>209000</v>
      </c>
    </row>
    <row r="3871" spans="1:9">
      <c r="A3871" s="1">
        <v>36182</v>
      </c>
      <c r="B3871">
        <v>212</v>
      </c>
      <c r="C3871">
        <v>216</v>
      </c>
      <c r="D3871">
        <v>204.1</v>
      </c>
      <c r="E3871">
        <v>205</v>
      </c>
      <c r="F3871">
        <v>209.97182198374401</v>
      </c>
      <c r="G3871">
        <v>253460</v>
      </c>
      <c r="H3871">
        <v>1362</v>
      </c>
      <c r="I3871">
        <v>53219458</v>
      </c>
    </row>
    <row r="3872" spans="1:9">
      <c r="A3872" s="1">
        <v>36181</v>
      </c>
      <c r="B3872">
        <v>200</v>
      </c>
      <c r="C3872">
        <v>213.5</v>
      </c>
      <c r="D3872">
        <v>196.3</v>
      </c>
      <c r="E3872">
        <v>211.3</v>
      </c>
      <c r="F3872">
        <v>205.32958885946101</v>
      </c>
      <c r="G3872">
        <v>297149</v>
      </c>
      <c r="H3872">
        <v>1680</v>
      </c>
      <c r="I3872">
        <v>61013482</v>
      </c>
    </row>
    <row r="3873" spans="1:9">
      <c r="A3873" s="1">
        <v>36179</v>
      </c>
      <c r="B3873">
        <v>204</v>
      </c>
      <c r="C3873">
        <v>207.4</v>
      </c>
      <c r="D3873">
        <v>198</v>
      </c>
      <c r="E3873">
        <v>199</v>
      </c>
      <c r="F3873">
        <v>201.86350270122401</v>
      </c>
      <c r="G3873">
        <v>190099</v>
      </c>
      <c r="H3873">
        <v>1188</v>
      </c>
      <c r="I3873">
        <v>38374050</v>
      </c>
    </row>
    <row r="3874" spans="1:9">
      <c r="A3874" s="1">
        <v>36178</v>
      </c>
      <c r="B3874">
        <v>201.5</v>
      </c>
      <c r="C3874">
        <v>205</v>
      </c>
      <c r="D3874">
        <v>200.1</v>
      </c>
      <c r="E3874">
        <v>204.3</v>
      </c>
      <c r="F3874">
        <v>203.10688307545001</v>
      </c>
      <c r="G3874">
        <v>125380</v>
      </c>
      <c r="H3874">
        <v>876</v>
      </c>
      <c r="I3874">
        <v>25465541</v>
      </c>
    </row>
    <row r="3875" spans="1:9">
      <c r="A3875" s="1">
        <v>36175</v>
      </c>
      <c r="B3875">
        <v>208.5</v>
      </c>
      <c r="C3875">
        <v>210</v>
      </c>
      <c r="D3875">
        <v>199</v>
      </c>
      <c r="E3875">
        <v>199.6</v>
      </c>
      <c r="F3875">
        <v>204.35227731917101</v>
      </c>
      <c r="G3875">
        <v>277168</v>
      </c>
      <c r="H3875">
        <v>1368</v>
      </c>
      <c r="I3875">
        <v>56639912</v>
      </c>
    </row>
    <row r="3876" spans="1:9">
      <c r="A3876" s="1">
        <v>36174</v>
      </c>
      <c r="B3876">
        <v>207</v>
      </c>
      <c r="C3876">
        <v>212</v>
      </c>
      <c r="D3876">
        <v>205</v>
      </c>
      <c r="E3876">
        <v>207.6</v>
      </c>
      <c r="F3876">
        <v>208.61116750812999</v>
      </c>
      <c r="G3876">
        <v>222628</v>
      </c>
      <c r="H3876">
        <v>1198</v>
      </c>
      <c r="I3876">
        <v>46442687</v>
      </c>
    </row>
    <row r="3877" spans="1:9">
      <c r="A3877" s="1">
        <v>36173</v>
      </c>
      <c r="B3877">
        <v>214</v>
      </c>
      <c r="C3877">
        <v>215.7</v>
      </c>
      <c r="D3877">
        <v>208</v>
      </c>
      <c r="E3877">
        <v>208.9</v>
      </c>
      <c r="F3877">
        <v>211.185214959408</v>
      </c>
      <c r="G3877">
        <v>176638</v>
      </c>
      <c r="H3877">
        <v>1018</v>
      </c>
      <c r="I3877">
        <v>37303334</v>
      </c>
    </row>
    <row r="3878" spans="1:9">
      <c r="A3878" s="1">
        <v>36172</v>
      </c>
      <c r="B3878">
        <v>217</v>
      </c>
      <c r="C3878">
        <v>219</v>
      </c>
      <c r="D3878">
        <v>210.1</v>
      </c>
      <c r="E3878">
        <v>212.9</v>
      </c>
      <c r="F3878">
        <v>214.15292421017901</v>
      </c>
      <c r="G3878">
        <v>327986</v>
      </c>
      <c r="H3878">
        <v>1849</v>
      </c>
      <c r="I3878">
        <v>70239161</v>
      </c>
    </row>
    <row r="3879" spans="1:9">
      <c r="A3879" s="1">
        <v>36171</v>
      </c>
      <c r="B3879">
        <v>229</v>
      </c>
      <c r="C3879">
        <v>230.9</v>
      </c>
      <c r="D3879">
        <v>217.5</v>
      </c>
      <c r="E3879">
        <v>219.3</v>
      </c>
      <c r="F3879">
        <v>224.55110703480199</v>
      </c>
      <c r="G3879">
        <v>536433</v>
      </c>
      <c r="H3879">
        <v>2224</v>
      </c>
      <c r="I3879">
        <v>120456624</v>
      </c>
    </row>
    <row r="3880" spans="1:9">
      <c r="A3880" s="1">
        <v>36168</v>
      </c>
      <c r="B3880">
        <v>216</v>
      </c>
      <c r="C3880">
        <v>226</v>
      </c>
      <c r="D3880">
        <v>215.3</v>
      </c>
      <c r="E3880">
        <v>224.4</v>
      </c>
      <c r="F3880">
        <v>221.47865537608999</v>
      </c>
      <c r="G3880">
        <v>577827</v>
      </c>
      <c r="H3880">
        <v>2631</v>
      </c>
      <c r="I3880">
        <v>127976347</v>
      </c>
    </row>
    <row r="3881" spans="1:9">
      <c r="A3881" s="1">
        <v>36167</v>
      </c>
      <c r="B3881">
        <v>214.9</v>
      </c>
      <c r="C3881">
        <v>219.5</v>
      </c>
      <c r="D3881">
        <v>211</v>
      </c>
      <c r="E3881">
        <v>214.3</v>
      </c>
      <c r="F3881">
        <v>214.981631999824</v>
      </c>
      <c r="G3881">
        <v>365527</v>
      </c>
      <c r="H3881">
        <v>2000</v>
      </c>
      <c r="I3881">
        <v>78581591</v>
      </c>
    </row>
    <row r="3882" spans="1:9">
      <c r="A3882" s="1">
        <v>36166</v>
      </c>
      <c r="B3882">
        <v>222</v>
      </c>
      <c r="C3882">
        <v>223</v>
      </c>
      <c r="D3882">
        <v>211</v>
      </c>
      <c r="E3882">
        <v>213.9</v>
      </c>
      <c r="F3882">
        <v>215.349563571353</v>
      </c>
      <c r="G3882">
        <v>580049</v>
      </c>
      <c r="H3882">
        <v>2861</v>
      </c>
      <c r="I3882">
        <v>124913299</v>
      </c>
    </row>
    <row r="3883" spans="1:9">
      <c r="A3883" s="1">
        <v>36165</v>
      </c>
      <c r="B3883">
        <v>214</v>
      </c>
      <c r="C3883">
        <v>222</v>
      </c>
      <c r="D3883">
        <v>210.5</v>
      </c>
      <c r="E3883">
        <v>220.6</v>
      </c>
      <c r="F3883">
        <v>217.00387548906099</v>
      </c>
      <c r="G3883">
        <v>702621</v>
      </c>
      <c r="H3883">
        <v>3178</v>
      </c>
      <c r="I3883">
        <v>152471480</v>
      </c>
    </row>
    <row r="3884" spans="1:9">
      <c r="A3884" s="1">
        <v>36164</v>
      </c>
      <c r="B3884">
        <v>199.9</v>
      </c>
      <c r="C3884">
        <v>212.8</v>
      </c>
      <c r="D3884">
        <v>198.9</v>
      </c>
      <c r="E3884">
        <v>212.8</v>
      </c>
      <c r="F3884">
        <v>208.93065666737101</v>
      </c>
      <c r="G3884">
        <v>765654</v>
      </c>
      <c r="H3884">
        <v>3227</v>
      </c>
      <c r="I3884">
        <v>159968593</v>
      </c>
    </row>
    <row r="3885" spans="1:9">
      <c r="A3885" s="1">
        <v>36161</v>
      </c>
      <c r="B3885">
        <v>197.8</v>
      </c>
      <c r="C3885">
        <v>198</v>
      </c>
      <c r="D3885">
        <v>195</v>
      </c>
      <c r="E3885">
        <v>197.1</v>
      </c>
      <c r="F3885">
        <v>196.345877671078</v>
      </c>
      <c r="G3885">
        <v>150267</v>
      </c>
      <c r="H3885">
        <v>905</v>
      </c>
      <c r="I3885">
        <v>29504306</v>
      </c>
    </row>
    <row r="3886" spans="1:9">
      <c r="A3886" s="1">
        <v>36160</v>
      </c>
      <c r="B3886">
        <v>201</v>
      </c>
      <c r="C3886">
        <v>201.8</v>
      </c>
      <c r="D3886">
        <v>196</v>
      </c>
      <c r="E3886">
        <v>196</v>
      </c>
      <c r="F3886">
        <v>198.787067200297</v>
      </c>
      <c r="G3886">
        <v>171904</v>
      </c>
      <c r="H3886">
        <v>1028</v>
      </c>
      <c r="I3886">
        <v>34172292</v>
      </c>
    </row>
    <row r="3887" spans="1:9">
      <c r="A3887" s="1">
        <v>36159</v>
      </c>
      <c r="B3887">
        <v>201.7</v>
      </c>
      <c r="C3887">
        <v>204.9</v>
      </c>
      <c r="D3887">
        <v>199.1</v>
      </c>
      <c r="E3887">
        <v>200.6</v>
      </c>
      <c r="F3887">
        <v>202.18170520187601</v>
      </c>
      <c r="G3887">
        <v>331515</v>
      </c>
      <c r="H3887">
        <v>1787</v>
      </c>
      <c r="I3887">
        <v>67026268</v>
      </c>
    </row>
    <row r="3888" spans="1:9">
      <c r="A3888" s="1">
        <v>36158</v>
      </c>
      <c r="B3888">
        <v>195</v>
      </c>
      <c r="C3888">
        <v>203</v>
      </c>
      <c r="D3888">
        <v>193</v>
      </c>
      <c r="E3888">
        <v>200.8</v>
      </c>
      <c r="F3888">
        <v>198.47418411682</v>
      </c>
      <c r="G3888">
        <v>612220</v>
      </c>
      <c r="H3888">
        <v>2802</v>
      </c>
      <c r="I3888">
        <v>121509865</v>
      </c>
    </row>
    <row r="3889" spans="1:9">
      <c r="A3889" s="1">
        <v>36157</v>
      </c>
      <c r="B3889">
        <v>192.8</v>
      </c>
      <c r="C3889">
        <v>199.3</v>
      </c>
      <c r="D3889">
        <v>192.8</v>
      </c>
      <c r="E3889">
        <v>196.1</v>
      </c>
      <c r="F3889">
        <v>196.11101662132199</v>
      </c>
      <c r="G3889">
        <v>312791</v>
      </c>
      <c r="H3889">
        <v>1837</v>
      </c>
      <c r="I3889">
        <v>61341761</v>
      </c>
    </row>
    <row r="3890" spans="1:9">
      <c r="A3890" s="1">
        <v>36153</v>
      </c>
      <c r="B3890">
        <v>188.5</v>
      </c>
      <c r="C3890">
        <v>191.7</v>
      </c>
      <c r="D3890">
        <v>187</v>
      </c>
      <c r="E3890">
        <v>190.4</v>
      </c>
      <c r="F3890">
        <v>189.29064366290601</v>
      </c>
      <c r="G3890">
        <v>241120</v>
      </c>
      <c r="H3890">
        <v>1392</v>
      </c>
      <c r="I3890">
        <v>45641760</v>
      </c>
    </row>
    <row r="3891" spans="1:9">
      <c r="A3891" s="1">
        <v>36152</v>
      </c>
      <c r="B3891">
        <v>191.6</v>
      </c>
      <c r="C3891">
        <v>194</v>
      </c>
      <c r="D3891">
        <v>187</v>
      </c>
      <c r="E3891">
        <v>189</v>
      </c>
      <c r="F3891">
        <v>191.22129321497999</v>
      </c>
      <c r="G3891">
        <v>289078</v>
      </c>
      <c r="H3891">
        <v>1659</v>
      </c>
      <c r="I3891">
        <v>55277869</v>
      </c>
    </row>
    <row r="3892" spans="1:9">
      <c r="A3892" s="1">
        <v>36151</v>
      </c>
      <c r="B3892">
        <v>185.9</v>
      </c>
      <c r="C3892">
        <v>192</v>
      </c>
      <c r="D3892">
        <v>185</v>
      </c>
      <c r="E3892">
        <v>190.1</v>
      </c>
      <c r="F3892">
        <v>189.253304356185</v>
      </c>
      <c r="G3892">
        <v>343259</v>
      </c>
      <c r="H3892">
        <v>1963</v>
      </c>
      <c r="I3892">
        <v>64962900</v>
      </c>
    </row>
    <row r="3893" spans="1:9">
      <c r="A3893" s="1">
        <v>36150</v>
      </c>
      <c r="B3893">
        <v>182</v>
      </c>
      <c r="C3893">
        <v>186.8</v>
      </c>
      <c r="D3893">
        <v>182</v>
      </c>
      <c r="E3893">
        <v>185.8</v>
      </c>
      <c r="F3893">
        <v>184.696515088035</v>
      </c>
      <c r="G3893">
        <v>186174</v>
      </c>
      <c r="H3893">
        <v>1132</v>
      </c>
      <c r="I3893">
        <v>34385689</v>
      </c>
    </row>
    <row r="3894" spans="1:9">
      <c r="A3894" s="1">
        <v>36147</v>
      </c>
      <c r="B3894">
        <v>180</v>
      </c>
      <c r="C3894">
        <v>181</v>
      </c>
      <c r="D3894">
        <v>178.5</v>
      </c>
      <c r="E3894">
        <v>179</v>
      </c>
      <c r="F3894">
        <v>179.62906019735399</v>
      </c>
      <c r="G3894">
        <v>116035</v>
      </c>
      <c r="H3894">
        <v>757</v>
      </c>
      <c r="I3894">
        <v>20843258</v>
      </c>
    </row>
    <row r="3895" spans="1:9">
      <c r="A3895" s="1">
        <v>36146</v>
      </c>
      <c r="B3895">
        <v>183</v>
      </c>
      <c r="C3895">
        <v>183</v>
      </c>
      <c r="D3895">
        <v>178</v>
      </c>
      <c r="E3895">
        <v>179</v>
      </c>
      <c r="F3895">
        <v>180.45905101214501</v>
      </c>
      <c r="G3895">
        <v>154375</v>
      </c>
      <c r="H3895">
        <v>977</v>
      </c>
      <c r="I3895">
        <v>27858366</v>
      </c>
    </row>
    <row r="3896" spans="1:9">
      <c r="A3896" s="1">
        <v>36145</v>
      </c>
      <c r="B3896">
        <v>183</v>
      </c>
      <c r="C3896">
        <v>186</v>
      </c>
      <c r="D3896">
        <v>180.9</v>
      </c>
      <c r="E3896">
        <v>185.4</v>
      </c>
      <c r="F3896">
        <v>183.71630371184699</v>
      </c>
      <c r="G3896">
        <v>155529</v>
      </c>
      <c r="H3896">
        <v>908</v>
      </c>
      <c r="I3896">
        <v>28573213</v>
      </c>
    </row>
    <row r="3897" spans="1:9">
      <c r="A3897" s="1">
        <v>36144</v>
      </c>
      <c r="B3897">
        <v>186</v>
      </c>
      <c r="C3897">
        <v>188</v>
      </c>
      <c r="D3897">
        <v>183.5</v>
      </c>
      <c r="E3897">
        <v>184</v>
      </c>
      <c r="F3897">
        <v>185.49384530963101</v>
      </c>
      <c r="G3897">
        <v>147611</v>
      </c>
      <c r="H3897">
        <v>881</v>
      </c>
      <c r="I3897">
        <v>27380932</v>
      </c>
    </row>
    <row r="3898" spans="1:9">
      <c r="A3898" s="1">
        <v>36143</v>
      </c>
      <c r="B3898">
        <v>192</v>
      </c>
      <c r="C3898">
        <v>194.5</v>
      </c>
      <c r="D3898">
        <v>187</v>
      </c>
      <c r="E3898">
        <v>188.4</v>
      </c>
      <c r="F3898">
        <v>190.48149088855101</v>
      </c>
      <c r="G3898">
        <v>263789</v>
      </c>
      <c r="H3898">
        <v>1529</v>
      </c>
      <c r="I3898">
        <v>50246922</v>
      </c>
    </row>
    <row r="3899" spans="1:9">
      <c r="A3899" s="1">
        <v>36140</v>
      </c>
      <c r="B3899">
        <v>180</v>
      </c>
      <c r="C3899">
        <v>192</v>
      </c>
      <c r="D3899">
        <v>180</v>
      </c>
      <c r="E3899">
        <v>190.1</v>
      </c>
      <c r="F3899">
        <v>185.88143555462301</v>
      </c>
      <c r="G3899">
        <v>414669</v>
      </c>
      <c r="H3899">
        <v>2105</v>
      </c>
      <c r="I3899">
        <v>77079269</v>
      </c>
    </row>
    <row r="3900" spans="1:9">
      <c r="A3900" s="1">
        <v>36139</v>
      </c>
      <c r="B3900">
        <v>179.3</v>
      </c>
      <c r="C3900">
        <v>180.8</v>
      </c>
      <c r="D3900">
        <v>177.6</v>
      </c>
      <c r="E3900">
        <v>180.3</v>
      </c>
      <c r="F3900">
        <v>179.006871980537</v>
      </c>
      <c r="G3900">
        <v>86729</v>
      </c>
      <c r="H3900">
        <v>478</v>
      </c>
      <c r="I3900">
        <v>15525087</v>
      </c>
    </row>
    <row r="3901" spans="1:9">
      <c r="A3901" s="1">
        <v>36138</v>
      </c>
      <c r="B3901">
        <v>183</v>
      </c>
      <c r="C3901">
        <v>183.4</v>
      </c>
      <c r="D3901">
        <v>177.4</v>
      </c>
      <c r="E3901">
        <v>179</v>
      </c>
      <c r="F3901">
        <v>179.890303269893</v>
      </c>
      <c r="G3901">
        <v>177070</v>
      </c>
      <c r="H3901">
        <v>736</v>
      </c>
      <c r="I3901">
        <v>31853176</v>
      </c>
    </row>
    <row r="3902" spans="1:9">
      <c r="A3902" s="1">
        <v>36137</v>
      </c>
      <c r="B3902">
        <v>183</v>
      </c>
      <c r="C3902">
        <v>183.5</v>
      </c>
      <c r="D3902">
        <v>178</v>
      </c>
      <c r="E3902">
        <v>182</v>
      </c>
      <c r="F3902">
        <v>180.72673475808901</v>
      </c>
      <c r="G3902">
        <v>165268</v>
      </c>
      <c r="H3902">
        <v>1000</v>
      </c>
      <c r="I3902">
        <v>29868346</v>
      </c>
    </row>
    <row r="3903" spans="1:9">
      <c r="A3903" s="1">
        <v>36136</v>
      </c>
      <c r="B3903">
        <v>174.6</v>
      </c>
      <c r="C3903">
        <v>183.3</v>
      </c>
      <c r="D3903">
        <v>174.1</v>
      </c>
      <c r="E3903">
        <v>182.3</v>
      </c>
      <c r="F3903">
        <v>179.34426389938099</v>
      </c>
      <c r="G3903">
        <v>255461</v>
      </c>
      <c r="H3903">
        <v>1396</v>
      </c>
      <c r="I3903">
        <v>45815465</v>
      </c>
    </row>
    <row r="3904" spans="1:9">
      <c r="A3904" s="1">
        <v>36133</v>
      </c>
      <c r="B3904">
        <v>173.2</v>
      </c>
      <c r="C3904">
        <v>173.5</v>
      </c>
      <c r="D3904">
        <v>171.2</v>
      </c>
      <c r="E3904">
        <v>172.8</v>
      </c>
      <c r="F3904">
        <v>172.413405543908</v>
      </c>
      <c r="G3904">
        <v>85860</v>
      </c>
      <c r="H3904">
        <v>433</v>
      </c>
      <c r="I3904">
        <v>14803415</v>
      </c>
    </row>
    <row r="3905" spans="1:9">
      <c r="A3905" s="1">
        <v>36132</v>
      </c>
      <c r="B3905">
        <v>174.1</v>
      </c>
      <c r="C3905">
        <v>174.7</v>
      </c>
      <c r="D3905">
        <v>172.2</v>
      </c>
      <c r="E3905">
        <v>172.9</v>
      </c>
      <c r="F3905">
        <v>173.334450796586</v>
      </c>
      <c r="G3905">
        <v>95156</v>
      </c>
      <c r="H3905">
        <v>329</v>
      </c>
      <c r="I3905">
        <v>16493813</v>
      </c>
    </row>
    <row r="3906" spans="1:9">
      <c r="A3906" s="1">
        <v>36132</v>
      </c>
      <c r="B3906">
        <v>173</v>
      </c>
      <c r="C3906">
        <v>173</v>
      </c>
      <c r="D3906">
        <v>173</v>
      </c>
      <c r="E3906">
        <v>173</v>
      </c>
      <c r="F3906">
        <v>173</v>
      </c>
      <c r="G3906">
        <v>10000</v>
      </c>
      <c r="H3906">
        <v>1</v>
      </c>
      <c r="I3906">
        <v>1730000</v>
      </c>
    </row>
    <row r="3907" spans="1:9">
      <c r="A3907" s="1">
        <v>36131</v>
      </c>
      <c r="B3907">
        <v>172.4</v>
      </c>
      <c r="C3907">
        <v>174.5</v>
      </c>
      <c r="D3907">
        <v>171.3</v>
      </c>
      <c r="E3907">
        <v>173.9</v>
      </c>
      <c r="F3907">
        <v>173.10286633224601</v>
      </c>
      <c r="G3907">
        <v>109443</v>
      </c>
      <c r="H3907">
        <v>489</v>
      </c>
      <c r="I3907">
        <v>18944897</v>
      </c>
    </row>
    <row r="3908" spans="1:9">
      <c r="A3908" s="1">
        <v>36130</v>
      </c>
      <c r="B3908">
        <v>167.7</v>
      </c>
      <c r="C3908">
        <v>173</v>
      </c>
      <c r="D3908">
        <v>167.7</v>
      </c>
      <c r="E3908">
        <v>171</v>
      </c>
      <c r="F3908">
        <v>170.91962232292701</v>
      </c>
      <c r="G3908">
        <v>103051</v>
      </c>
      <c r="H3908">
        <v>540</v>
      </c>
      <c r="I3908">
        <v>17613438</v>
      </c>
    </row>
    <row r="3909" spans="1:9">
      <c r="A3909" s="1">
        <v>36129</v>
      </c>
      <c r="B3909">
        <v>166</v>
      </c>
      <c r="C3909">
        <v>169.9</v>
      </c>
      <c r="D3909">
        <v>165</v>
      </c>
      <c r="E3909">
        <v>169.6</v>
      </c>
      <c r="F3909">
        <v>168.09992203415399</v>
      </c>
      <c r="G3909">
        <v>79522</v>
      </c>
      <c r="H3909">
        <v>372</v>
      </c>
      <c r="I3909">
        <v>13367642</v>
      </c>
    </row>
    <row r="3910" spans="1:9">
      <c r="A3910" s="1">
        <v>36126</v>
      </c>
      <c r="B3910">
        <v>168.1</v>
      </c>
      <c r="C3910">
        <v>168.5</v>
      </c>
      <c r="D3910">
        <v>166</v>
      </c>
      <c r="E3910">
        <v>167.6</v>
      </c>
      <c r="F3910">
        <v>166.97773810954101</v>
      </c>
      <c r="G3910">
        <v>116522</v>
      </c>
      <c r="H3910">
        <v>632</v>
      </c>
      <c r="I3910">
        <v>19456580</v>
      </c>
    </row>
    <row r="3911" spans="1:9">
      <c r="A3911" s="1">
        <v>36125</v>
      </c>
      <c r="B3911">
        <v>173.9</v>
      </c>
      <c r="C3911">
        <v>174.7</v>
      </c>
      <c r="D3911">
        <v>166.5</v>
      </c>
      <c r="E3911">
        <v>168.1</v>
      </c>
      <c r="F3911">
        <v>170.34317030267701</v>
      </c>
      <c r="G3911">
        <v>142693</v>
      </c>
      <c r="H3911">
        <v>632</v>
      </c>
      <c r="I3911">
        <v>24306778</v>
      </c>
    </row>
    <row r="3912" spans="1:9">
      <c r="A3912" s="1">
        <v>36124</v>
      </c>
      <c r="B3912">
        <v>174.4</v>
      </c>
      <c r="C3912">
        <v>174.8</v>
      </c>
      <c r="D3912">
        <v>173.3</v>
      </c>
      <c r="E3912">
        <v>174</v>
      </c>
      <c r="F3912">
        <v>173.98825068988</v>
      </c>
      <c r="G3912">
        <v>35151</v>
      </c>
      <c r="H3912">
        <v>280</v>
      </c>
      <c r="I3912">
        <v>6115861</v>
      </c>
    </row>
    <row r="3913" spans="1:9">
      <c r="A3913" s="1">
        <v>36123</v>
      </c>
      <c r="B3913">
        <v>175.3</v>
      </c>
      <c r="C3913">
        <v>177</v>
      </c>
      <c r="D3913">
        <v>174.1</v>
      </c>
      <c r="E3913">
        <v>174.7</v>
      </c>
      <c r="F3913">
        <v>175.69098615775201</v>
      </c>
      <c r="G3913">
        <v>48836</v>
      </c>
      <c r="H3913">
        <v>362</v>
      </c>
      <c r="I3913">
        <v>8580045</v>
      </c>
    </row>
    <row r="3914" spans="1:9">
      <c r="A3914" s="1">
        <v>36122</v>
      </c>
      <c r="B3914">
        <v>175</v>
      </c>
      <c r="C3914">
        <v>178.1</v>
      </c>
      <c r="D3914">
        <v>174.9</v>
      </c>
      <c r="E3914">
        <v>175.7</v>
      </c>
      <c r="F3914">
        <v>176.16749171302899</v>
      </c>
      <c r="G3914">
        <v>68481</v>
      </c>
      <c r="H3914">
        <v>459</v>
      </c>
      <c r="I3914">
        <v>12064126</v>
      </c>
    </row>
    <row r="3915" spans="1:9">
      <c r="A3915" s="1">
        <v>36119</v>
      </c>
      <c r="B3915">
        <v>178.7</v>
      </c>
      <c r="C3915">
        <v>179.5</v>
      </c>
      <c r="D3915">
        <v>176</v>
      </c>
      <c r="E3915">
        <v>176.1</v>
      </c>
      <c r="F3915">
        <v>177.52121186814699</v>
      </c>
      <c r="G3915">
        <v>167642</v>
      </c>
      <c r="H3915">
        <v>673</v>
      </c>
      <c r="I3915">
        <v>29760011</v>
      </c>
    </row>
    <row r="3916" spans="1:9">
      <c r="A3916" s="1">
        <v>36118</v>
      </c>
      <c r="B3916">
        <v>183</v>
      </c>
      <c r="C3916">
        <v>183</v>
      </c>
      <c r="D3916">
        <v>178</v>
      </c>
      <c r="E3916">
        <v>178.3</v>
      </c>
      <c r="F3916">
        <v>179.81380589525801</v>
      </c>
      <c r="G3916">
        <v>144489</v>
      </c>
      <c r="H3916">
        <v>771</v>
      </c>
      <c r="I3916">
        <v>25981117</v>
      </c>
    </row>
    <row r="3917" spans="1:9">
      <c r="A3917" s="1">
        <v>36117</v>
      </c>
      <c r="B3917">
        <v>176</v>
      </c>
      <c r="C3917">
        <v>184</v>
      </c>
      <c r="D3917">
        <v>175.6</v>
      </c>
      <c r="E3917">
        <v>182</v>
      </c>
      <c r="F3917">
        <v>180.94484728338699</v>
      </c>
      <c r="G3917">
        <v>225483</v>
      </c>
      <c r="H3917">
        <v>1236</v>
      </c>
      <c r="I3917">
        <v>40799987</v>
      </c>
    </row>
    <row r="3918" spans="1:9">
      <c r="A3918" s="1">
        <v>36116</v>
      </c>
      <c r="B3918">
        <v>173.5</v>
      </c>
      <c r="C3918">
        <v>176.5</v>
      </c>
      <c r="D3918">
        <v>173.5</v>
      </c>
      <c r="E3918">
        <v>175.9</v>
      </c>
      <c r="F3918">
        <v>175.43058598149901</v>
      </c>
      <c r="G3918">
        <v>112751</v>
      </c>
      <c r="H3918">
        <v>657</v>
      </c>
      <c r="I3918">
        <v>19779974</v>
      </c>
    </row>
    <row r="3919" spans="1:9">
      <c r="A3919" s="1">
        <v>36115</v>
      </c>
      <c r="B3919">
        <v>174</v>
      </c>
      <c r="C3919">
        <v>175.1</v>
      </c>
      <c r="D3919">
        <v>172.5</v>
      </c>
      <c r="E3919">
        <v>174.7</v>
      </c>
      <c r="F3919">
        <v>174.19455599750799</v>
      </c>
      <c r="G3919">
        <v>104335</v>
      </c>
      <c r="H3919">
        <v>595</v>
      </c>
      <c r="I3919">
        <v>18174589</v>
      </c>
    </row>
    <row r="3920" spans="1:9">
      <c r="A3920" s="1">
        <v>36112</v>
      </c>
      <c r="B3920">
        <v>178.1</v>
      </c>
      <c r="C3920">
        <v>179.3</v>
      </c>
      <c r="D3920">
        <v>175.5</v>
      </c>
      <c r="E3920">
        <v>176.7</v>
      </c>
      <c r="F3920">
        <v>177.28189271701299</v>
      </c>
      <c r="G3920">
        <v>179171</v>
      </c>
      <c r="H3920">
        <v>870</v>
      </c>
      <c r="I3920">
        <v>31763774</v>
      </c>
    </row>
    <row r="3921" spans="1:9">
      <c r="A3921" s="1">
        <v>36111</v>
      </c>
      <c r="B3921">
        <v>177</v>
      </c>
      <c r="C3921">
        <v>180</v>
      </c>
      <c r="D3921">
        <v>174.5</v>
      </c>
      <c r="E3921">
        <v>179.7</v>
      </c>
      <c r="F3921">
        <v>177.23511677766899</v>
      </c>
      <c r="G3921">
        <v>166513</v>
      </c>
      <c r="H3921">
        <v>960</v>
      </c>
      <c r="I3921">
        <v>29511951</v>
      </c>
    </row>
    <row r="3922" spans="1:9">
      <c r="A3922" s="1">
        <v>36110</v>
      </c>
      <c r="B3922">
        <v>181</v>
      </c>
      <c r="C3922">
        <v>185</v>
      </c>
      <c r="D3922">
        <v>178</v>
      </c>
      <c r="E3922">
        <v>178.9</v>
      </c>
      <c r="F3922">
        <v>181.81017856065901</v>
      </c>
      <c r="G3922">
        <v>364806</v>
      </c>
      <c r="H3922">
        <v>1982</v>
      </c>
      <c r="I3922">
        <v>66325444</v>
      </c>
    </row>
    <row r="3923" spans="1:9">
      <c r="A3923" s="1">
        <v>36109</v>
      </c>
      <c r="B3923">
        <v>175</v>
      </c>
      <c r="C3923">
        <v>180.4</v>
      </c>
      <c r="D3923">
        <v>174.1</v>
      </c>
      <c r="E3923">
        <v>180.2</v>
      </c>
      <c r="F3923">
        <v>177.39897038772099</v>
      </c>
      <c r="G3923">
        <v>343236</v>
      </c>
      <c r="H3923">
        <v>1869</v>
      </c>
      <c r="I3923">
        <v>60889713</v>
      </c>
    </row>
    <row r="3924" spans="1:9">
      <c r="A3924" s="1">
        <v>36108</v>
      </c>
      <c r="B3924">
        <v>170</v>
      </c>
      <c r="C3924">
        <v>175.9</v>
      </c>
      <c r="D3924">
        <v>168</v>
      </c>
      <c r="E3924">
        <v>173.4</v>
      </c>
      <c r="F3924">
        <v>172.63531203943299</v>
      </c>
      <c r="G3924">
        <v>242229</v>
      </c>
      <c r="H3924">
        <v>1500</v>
      </c>
      <c r="I3924">
        <v>41817279</v>
      </c>
    </row>
    <row r="3925" spans="1:9">
      <c r="A3925" s="1">
        <v>36105</v>
      </c>
      <c r="B3925">
        <v>164</v>
      </c>
      <c r="C3925">
        <v>167.8</v>
      </c>
      <c r="D3925">
        <v>163.1</v>
      </c>
      <c r="E3925">
        <v>166.5</v>
      </c>
      <c r="F3925">
        <v>165.544327931363</v>
      </c>
      <c r="G3925">
        <v>158399</v>
      </c>
      <c r="H3925">
        <v>960</v>
      </c>
      <c r="I3925">
        <v>26222056</v>
      </c>
    </row>
    <row r="3926" spans="1:9">
      <c r="A3926" s="1">
        <v>36104</v>
      </c>
      <c r="B3926">
        <v>161</v>
      </c>
      <c r="C3926">
        <v>164.5</v>
      </c>
      <c r="D3926">
        <v>159.6</v>
      </c>
      <c r="E3926">
        <v>163.69999999999999</v>
      </c>
      <c r="F3926">
        <v>162.97545995448399</v>
      </c>
      <c r="G3926">
        <v>145884</v>
      </c>
      <c r="H3926">
        <v>897</v>
      </c>
      <c r="I3926">
        <v>23775512</v>
      </c>
    </row>
    <row r="3927" spans="1:9">
      <c r="A3927" s="1">
        <v>36102</v>
      </c>
      <c r="B3927">
        <v>160.1</v>
      </c>
      <c r="C3927">
        <v>161.9</v>
      </c>
      <c r="D3927">
        <v>159.5</v>
      </c>
      <c r="E3927">
        <v>159.69999999999999</v>
      </c>
      <c r="F3927">
        <v>160.64206205391801</v>
      </c>
      <c r="G3927">
        <v>81123</v>
      </c>
      <c r="H3927">
        <v>535</v>
      </c>
      <c r="I3927">
        <v>13031766</v>
      </c>
    </row>
    <row r="3928" spans="1:9">
      <c r="A3928" s="1">
        <v>36101</v>
      </c>
      <c r="B3928">
        <v>160.4</v>
      </c>
      <c r="C3928">
        <v>161.80000000000001</v>
      </c>
      <c r="D3928">
        <v>158.1</v>
      </c>
      <c r="E3928">
        <v>160.30000000000001</v>
      </c>
      <c r="F3928">
        <v>159.763427164267</v>
      </c>
      <c r="G3928">
        <v>70659</v>
      </c>
      <c r="H3928">
        <v>459</v>
      </c>
      <c r="I3928">
        <v>11288724</v>
      </c>
    </row>
    <row r="3929" spans="1:9">
      <c r="A3929" s="1">
        <v>36098</v>
      </c>
      <c r="B3929">
        <v>160</v>
      </c>
      <c r="C3929">
        <v>163</v>
      </c>
      <c r="D3929">
        <v>158.19999999999999</v>
      </c>
      <c r="E3929">
        <v>158.9</v>
      </c>
      <c r="F3929">
        <v>160.42796359362799</v>
      </c>
      <c r="G3929">
        <v>116573</v>
      </c>
      <c r="H3929">
        <v>628</v>
      </c>
      <c r="I3929">
        <v>18701569</v>
      </c>
    </row>
    <row r="3930" spans="1:9">
      <c r="A3930" s="1">
        <v>36097</v>
      </c>
      <c r="B3930">
        <v>160.1</v>
      </c>
      <c r="C3930">
        <v>162</v>
      </c>
      <c r="D3930">
        <v>158.5</v>
      </c>
      <c r="E3930">
        <v>161.5</v>
      </c>
      <c r="F3930">
        <v>160.16012871381599</v>
      </c>
      <c r="G3930">
        <v>73341</v>
      </c>
      <c r="H3930">
        <v>539</v>
      </c>
      <c r="I3930">
        <v>11746304</v>
      </c>
    </row>
    <row r="3931" spans="1:9">
      <c r="A3931" s="1">
        <v>36096</v>
      </c>
      <c r="B3931">
        <v>165.6</v>
      </c>
      <c r="C3931">
        <v>167</v>
      </c>
      <c r="D3931">
        <v>160.6</v>
      </c>
      <c r="E3931">
        <v>161.5</v>
      </c>
      <c r="F3931">
        <v>162.59005999744599</v>
      </c>
      <c r="G3931">
        <v>117505</v>
      </c>
      <c r="H3931">
        <v>706</v>
      </c>
      <c r="I3931">
        <v>19105145</v>
      </c>
    </row>
    <row r="3932" spans="1:9">
      <c r="A3932" s="1">
        <v>36095</v>
      </c>
      <c r="B3932">
        <v>178</v>
      </c>
      <c r="C3932">
        <v>178</v>
      </c>
      <c r="D3932">
        <v>164.3</v>
      </c>
      <c r="E3932">
        <v>166</v>
      </c>
      <c r="F3932">
        <v>167.42435920496399</v>
      </c>
      <c r="G3932">
        <v>444760</v>
      </c>
      <c r="H3932">
        <v>1706</v>
      </c>
      <c r="I3932">
        <v>74463658</v>
      </c>
    </row>
    <row r="3933" spans="1:9">
      <c r="A3933" s="1">
        <v>36094</v>
      </c>
      <c r="B3933">
        <v>172</v>
      </c>
      <c r="C3933">
        <v>179.9</v>
      </c>
      <c r="D3933">
        <v>171</v>
      </c>
      <c r="E3933">
        <v>178.5</v>
      </c>
      <c r="F3933">
        <v>177.21890094941901</v>
      </c>
      <c r="G3933">
        <v>144088</v>
      </c>
      <c r="H3933">
        <v>978</v>
      </c>
      <c r="I3933">
        <v>25535117</v>
      </c>
    </row>
    <row r="3934" spans="1:9">
      <c r="A3934" s="1">
        <v>36091</v>
      </c>
      <c r="B3934">
        <v>166.1</v>
      </c>
      <c r="C3934">
        <v>169.9</v>
      </c>
      <c r="D3934">
        <v>164</v>
      </c>
      <c r="E3934">
        <v>168.4</v>
      </c>
      <c r="F3934">
        <v>167.626979528775</v>
      </c>
      <c r="G3934">
        <v>82848</v>
      </c>
      <c r="H3934">
        <v>415</v>
      </c>
      <c r="I3934">
        <v>13887560</v>
      </c>
    </row>
    <row r="3935" spans="1:9">
      <c r="A3935" s="1">
        <v>36088</v>
      </c>
      <c r="B3935">
        <v>172</v>
      </c>
      <c r="C3935">
        <v>172</v>
      </c>
      <c r="D3935">
        <v>166</v>
      </c>
      <c r="E3935">
        <v>168.2</v>
      </c>
      <c r="F3935">
        <v>168.71268317331899</v>
      </c>
      <c r="G3935">
        <v>98950</v>
      </c>
      <c r="H3935">
        <v>390</v>
      </c>
      <c r="I3935">
        <v>16694120</v>
      </c>
    </row>
    <row r="3936" spans="1:9">
      <c r="A3936" s="1">
        <v>36087</v>
      </c>
      <c r="B3936">
        <v>170.5</v>
      </c>
      <c r="C3936">
        <v>174</v>
      </c>
      <c r="D3936">
        <v>170.5</v>
      </c>
      <c r="E3936">
        <v>172.1</v>
      </c>
      <c r="F3936">
        <v>172.70802919708001</v>
      </c>
      <c r="G3936">
        <v>13700</v>
      </c>
      <c r="H3936">
        <v>135</v>
      </c>
      <c r="I3936">
        <v>2366100</v>
      </c>
    </row>
    <row r="3937" spans="1:9">
      <c r="A3937" s="1">
        <v>36084</v>
      </c>
      <c r="B3937">
        <v>174.3</v>
      </c>
      <c r="C3937">
        <v>174.4</v>
      </c>
      <c r="D3937">
        <v>170</v>
      </c>
      <c r="E3937">
        <v>170.1</v>
      </c>
      <c r="F3937">
        <v>171.775604097052</v>
      </c>
      <c r="G3937">
        <v>100853</v>
      </c>
      <c r="H3937">
        <v>490</v>
      </c>
      <c r="I3937">
        <v>17324085</v>
      </c>
    </row>
    <row r="3938" spans="1:9">
      <c r="A3938" s="1">
        <v>36083</v>
      </c>
      <c r="B3938">
        <v>174.5</v>
      </c>
      <c r="C3938">
        <v>175.8</v>
      </c>
      <c r="D3938">
        <v>170.5</v>
      </c>
      <c r="E3938">
        <v>173.7</v>
      </c>
      <c r="F3938">
        <v>173.244670269864</v>
      </c>
      <c r="G3938">
        <v>106572</v>
      </c>
      <c r="H3938">
        <v>571</v>
      </c>
      <c r="I3938">
        <v>18463031</v>
      </c>
    </row>
    <row r="3939" spans="1:9">
      <c r="A3939" s="1">
        <v>36082</v>
      </c>
      <c r="B3939">
        <v>171.7</v>
      </c>
      <c r="C3939">
        <v>174</v>
      </c>
      <c r="D3939">
        <v>169</v>
      </c>
      <c r="E3939">
        <v>172.2</v>
      </c>
      <c r="F3939">
        <v>171.05979014395501</v>
      </c>
      <c r="G3939">
        <v>58421</v>
      </c>
      <c r="H3939">
        <v>433</v>
      </c>
      <c r="I3939">
        <v>9993484</v>
      </c>
    </row>
    <row r="3940" spans="1:9">
      <c r="A3940" s="1">
        <v>36081</v>
      </c>
      <c r="B3940">
        <v>173.5</v>
      </c>
      <c r="C3940">
        <v>173.5</v>
      </c>
      <c r="D3940">
        <v>168.5</v>
      </c>
      <c r="E3940">
        <v>170.1</v>
      </c>
      <c r="F3940">
        <v>170.23221042746499</v>
      </c>
      <c r="G3940">
        <v>108617</v>
      </c>
      <c r="H3940">
        <v>568</v>
      </c>
      <c r="I3940">
        <v>18490112</v>
      </c>
    </row>
    <row r="3941" spans="1:9">
      <c r="A3941" s="1">
        <v>36080</v>
      </c>
      <c r="B3941">
        <v>174</v>
      </c>
      <c r="C3941">
        <v>174.6</v>
      </c>
      <c r="D3941">
        <v>171</v>
      </c>
      <c r="E3941">
        <v>172.8</v>
      </c>
      <c r="F3941">
        <v>172.49927049897801</v>
      </c>
      <c r="G3941">
        <v>68540</v>
      </c>
      <c r="H3941">
        <v>351</v>
      </c>
      <c r="I3941">
        <v>11823100</v>
      </c>
    </row>
    <row r="3942" spans="1:9">
      <c r="A3942" s="1">
        <v>36077</v>
      </c>
      <c r="B3942">
        <v>177.4</v>
      </c>
      <c r="C3942">
        <v>178</v>
      </c>
      <c r="D3942">
        <v>172.5</v>
      </c>
      <c r="E3942">
        <v>173.2</v>
      </c>
      <c r="F3942">
        <v>174.77153336562799</v>
      </c>
      <c r="G3942">
        <v>158951</v>
      </c>
      <c r="H3942">
        <v>844</v>
      </c>
      <c r="I3942">
        <v>27780110</v>
      </c>
    </row>
    <row r="3943" spans="1:9">
      <c r="A3943" s="1">
        <v>36076</v>
      </c>
      <c r="B3943">
        <v>179.5</v>
      </c>
      <c r="C3943">
        <v>182</v>
      </c>
      <c r="D3943">
        <v>176</v>
      </c>
      <c r="E3943">
        <v>176.3</v>
      </c>
      <c r="F3943">
        <v>178.440333432438</v>
      </c>
      <c r="G3943">
        <v>90813</v>
      </c>
      <c r="H3943">
        <v>551</v>
      </c>
      <c r="I3943">
        <v>16204702</v>
      </c>
    </row>
    <row r="3944" spans="1:9">
      <c r="A3944" s="1">
        <v>36075</v>
      </c>
      <c r="B3944">
        <v>181</v>
      </c>
      <c r="C3944">
        <v>182.9</v>
      </c>
      <c r="D3944">
        <v>179.2</v>
      </c>
      <c r="E3944">
        <v>181.5</v>
      </c>
      <c r="F3944">
        <v>180.975229301512</v>
      </c>
      <c r="G3944">
        <v>130396</v>
      </c>
      <c r="H3944">
        <v>771</v>
      </c>
      <c r="I3944">
        <v>23598446</v>
      </c>
    </row>
    <row r="3945" spans="1:9">
      <c r="A3945" s="1">
        <v>36074</v>
      </c>
      <c r="B3945">
        <v>174</v>
      </c>
      <c r="C3945">
        <v>181</v>
      </c>
      <c r="D3945">
        <v>174</v>
      </c>
      <c r="E3945">
        <v>179</v>
      </c>
      <c r="F3945">
        <v>177.25009276967401</v>
      </c>
      <c r="G3945">
        <v>140132</v>
      </c>
      <c r="H3945">
        <v>971</v>
      </c>
      <c r="I3945">
        <v>24838410</v>
      </c>
    </row>
    <row r="3946" spans="1:9">
      <c r="A3946" s="1">
        <v>36073</v>
      </c>
      <c r="B3946">
        <v>179</v>
      </c>
      <c r="C3946">
        <v>181</v>
      </c>
      <c r="D3946">
        <v>174</v>
      </c>
      <c r="E3946">
        <v>174.6</v>
      </c>
      <c r="F3946">
        <v>177.87822374409399</v>
      </c>
      <c r="G3946">
        <v>138426</v>
      </c>
      <c r="H3946">
        <v>927</v>
      </c>
      <c r="I3946">
        <v>24622971</v>
      </c>
    </row>
    <row r="3947" spans="1:9">
      <c r="A3947" s="1">
        <v>36068</v>
      </c>
      <c r="B3947">
        <v>186.7</v>
      </c>
      <c r="C3947">
        <v>187</v>
      </c>
      <c r="D3947">
        <v>184</v>
      </c>
      <c r="E3947">
        <v>185</v>
      </c>
      <c r="F3947">
        <v>185.37289046007001</v>
      </c>
      <c r="G3947">
        <v>160106</v>
      </c>
      <c r="H3947">
        <v>859</v>
      </c>
      <c r="I3947">
        <v>29679312</v>
      </c>
    </row>
    <row r="3948" spans="1:9">
      <c r="A3948" s="1">
        <v>36067</v>
      </c>
      <c r="B3948">
        <v>192.4</v>
      </c>
      <c r="C3948">
        <v>193.5</v>
      </c>
      <c r="D3948">
        <v>186</v>
      </c>
      <c r="E3948">
        <v>186.7</v>
      </c>
      <c r="F3948">
        <v>189.05607872182799</v>
      </c>
      <c r="G3948">
        <v>151216</v>
      </c>
      <c r="H3948">
        <v>826</v>
      </c>
      <c r="I3948">
        <v>28588304</v>
      </c>
    </row>
    <row r="3949" spans="1:9">
      <c r="A3949" s="1">
        <v>36066</v>
      </c>
      <c r="B3949">
        <v>193.9</v>
      </c>
      <c r="C3949">
        <v>196.7</v>
      </c>
      <c r="D3949">
        <v>191</v>
      </c>
      <c r="E3949">
        <v>191</v>
      </c>
      <c r="F3949">
        <v>193.515986047252</v>
      </c>
      <c r="G3949">
        <v>169429</v>
      </c>
      <c r="H3949">
        <v>1137</v>
      </c>
      <c r="I3949">
        <v>32787220</v>
      </c>
    </row>
    <row r="3950" spans="1:9">
      <c r="A3950" s="1">
        <v>36063</v>
      </c>
      <c r="B3950">
        <v>191</v>
      </c>
      <c r="C3950">
        <v>195</v>
      </c>
      <c r="D3950">
        <v>189.2</v>
      </c>
      <c r="E3950">
        <v>190.5</v>
      </c>
      <c r="F3950">
        <v>192.485380343354</v>
      </c>
      <c r="G3950">
        <v>284138</v>
      </c>
      <c r="H3950">
        <v>1739</v>
      </c>
      <c r="I3950">
        <v>54692411</v>
      </c>
    </row>
    <row r="3951" spans="1:9">
      <c r="A3951" s="1">
        <v>36062</v>
      </c>
      <c r="B3951">
        <v>188</v>
      </c>
      <c r="C3951">
        <v>191.5</v>
      </c>
      <c r="D3951">
        <v>187.1</v>
      </c>
      <c r="E3951">
        <v>190.5</v>
      </c>
      <c r="F3951">
        <v>189.63958542738601</v>
      </c>
      <c r="G3951">
        <v>150227</v>
      </c>
      <c r="H3951">
        <v>1001</v>
      </c>
      <c r="I3951">
        <v>28488986</v>
      </c>
    </row>
    <row r="3952" spans="1:9">
      <c r="A3952" s="1">
        <v>36061</v>
      </c>
      <c r="B3952">
        <v>187.9</v>
      </c>
      <c r="C3952">
        <v>189</v>
      </c>
      <c r="D3952">
        <v>185.5</v>
      </c>
      <c r="E3952">
        <v>187</v>
      </c>
      <c r="F3952">
        <v>187.11593728400399</v>
      </c>
      <c r="G3952">
        <v>82467</v>
      </c>
      <c r="H3952">
        <v>532</v>
      </c>
      <c r="I3952">
        <v>15430890</v>
      </c>
    </row>
    <row r="3953" spans="1:9">
      <c r="A3953" s="1">
        <v>36060</v>
      </c>
      <c r="B3953">
        <v>188</v>
      </c>
      <c r="C3953">
        <v>188.8</v>
      </c>
      <c r="D3953">
        <v>185.9</v>
      </c>
      <c r="E3953">
        <v>186.7</v>
      </c>
      <c r="F3953">
        <v>186.94139853355699</v>
      </c>
      <c r="G3953">
        <v>142249</v>
      </c>
      <c r="H3953">
        <v>810</v>
      </c>
      <c r="I3953">
        <v>26592227</v>
      </c>
    </row>
    <row r="3954" spans="1:9">
      <c r="A3954" s="1">
        <v>36059</v>
      </c>
      <c r="B3954">
        <v>190</v>
      </c>
      <c r="C3954">
        <v>191.2</v>
      </c>
      <c r="D3954">
        <v>187.5</v>
      </c>
      <c r="E3954">
        <v>187.5</v>
      </c>
      <c r="F3954">
        <v>189.09927456692699</v>
      </c>
      <c r="G3954">
        <v>121169</v>
      </c>
      <c r="H3954">
        <v>831</v>
      </c>
      <c r="I3954">
        <v>22912970</v>
      </c>
    </row>
    <row r="3955" spans="1:9">
      <c r="A3955" s="1">
        <v>36056</v>
      </c>
      <c r="B3955">
        <v>189.1</v>
      </c>
      <c r="C3955">
        <v>189.9</v>
      </c>
      <c r="D3955">
        <v>184.6</v>
      </c>
      <c r="E3955">
        <v>185.3</v>
      </c>
      <c r="F3955">
        <v>187.26681914382399</v>
      </c>
      <c r="G3955">
        <v>251841</v>
      </c>
      <c r="H3955">
        <v>1410</v>
      </c>
      <c r="I3955">
        <v>47161463</v>
      </c>
    </row>
    <row r="3956" spans="1:9">
      <c r="A3956" s="1">
        <v>36055</v>
      </c>
      <c r="B3956">
        <v>198</v>
      </c>
      <c r="C3956">
        <v>199</v>
      </c>
      <c r="D3956">
        <v>189.2</v>
      </c>
      <c r="E3956">
        <v>189.5</v>
      </c>
      <c r="F3956">
        <v>192.421560106154</v>
      </c>
      <c r="G3956">
        <v>345156</v>
      </c>
      <c r="H3956">
        <v>1591</v>
      </c>
      <c r="I3956">
        <v>66415456</v>
      </c>
    </row>
    <row r="3957" spans="1:9">
      <c r="A3957" s="1">
        <v>36054</v>
      </c>
      <c r="B3957">
        <v>201.9</v>
      </c>
      <c r="C3957">
        <v>202.9</v>
      </c>
      <c r="D3957">
        <v>196.6</v>
      </c>
      <c r="E3957">
        <v>197.5</v>
      </c>
      <c r="F3957">
        <v>200.34130642222999</v>
      </c>
      <c r="G3957">
        <v>172915</v>
      </c>
      <c r="H3957">
        <v>1035</v>
      </c>
      <c r="I3957">
        <v>34642017</v>
      </c>
    </row>
    <row r="3958" spans="1:9">
      <c r="A3958" s="1">
        <v>36053</v>
      </c>
      <c r="B3958">
        <v>199.7</v>
      </c>
      <c r="C3958">
        <v>205</v>
      </c>
      <c r="D3958">
        <v>197.5</v>
      </c>
      <c r="E3958">
        <v>201.4</v>
      </c>
      <c r="F3958">
        <v>202.311631632737</v>
      </c>
      <c r="G3958">
        <v>362030</v>
      </c>
      <c r="H3958">
        <v>1746</v>
      </c>
      <c r="I3958">
        <v>73242880</v>
      </c>
    </row>
    <row r="3959" spans="1:9">
      <c r="A3959" s="1">
        <v>36052</v>
      </c>
      <c r="B3959">
        <v>196.5</v>
      </c>
      <c r="C3959">
        <v>199.9</v>
      </c>
      <c r="D3959">
        <v>196</v>
      </c>
      <c r="E3959">
        <v>199.2</v>
      </c>
      <c r="F3959">
        <v>198.21298701298701</v>
      </c>
      <c r="G3959">
        <v>171325</v>
      </c>
      <c r="H3959">
        <v>976</v>
      </c>
      <c r="I3959">
        <v>33958840</v>
      </c>
    </row>
    <row r="3960" spans="1:9">
      <c r="A3960" s="1">
        <v>36049</v>
      </c>
      <c r="B3960">
        <v>195.5</v>
      </c>
      <c r="C3960">
        <v>195.5</v>
      </c>
      <c r="D3960">
        <v>192</v>
      </c>
      <c r="E3960">
        <v>192</v>
      </c>
      <c r="F3960">
        <v>193.24071760705101</v>
      </c>
      <c r="G3960">
        <v>144090</v>
      </c>
      <c r="H3960">
        <v>771</v>
      </c>
      <c r="I3960">
        <v>27844055</v>
      </c>
    </row>
    <row r="3961" spans="1:9">
      <c r="A3961" s="1">
        <v>36048</v>
      </c>
      <c r="B3961">
        <v>196</v>
      </c>
      <c r="C3961">
        <v>197.5</v>
      </c>
      <c r="D3961">
        <v>194.6</v>
      </c>
      <c r="E3961">
        <v>196</v>
      </c>
      <c r="F3961">
        <v>195.978135406777</v>
      </c>
      <c r="G3961">
        <v>66363</v>
      </c>
      <c r="H3961">
        <v>516</v>
      </c>
      <c r="I3961">
        <v>13005697</v>
      </c>
    </row>
    <row r="3962" spans="1:9">
      <c r="A3962" s="1">
        <v>36047</v>
      </c>
      <c r="B3962">
        <v>199.8</v>
      </c>
      <c r="C3962">
        <v>202.5</v>
      </c>
      <c r="D3962">
        <v>196</v>
      </c>
      <c r="E3962">
        <v>196.7</v>
      </c>
      <c r="F3962">
        <v>199.66721508213701</v>
      </c>
      <c r="G3962">
        <v>280809</v>
      </c>
      <c r="H3962">
        <v>1509</v>
      </c>
      <c r="I3962">
        <v>56068351</v>
      </c>
    </row>
    <row r="3963" spans="1:9">
      <c r="A3963" s="1">
        <v>36046</v>
      </c>
      <c r="B3963">
        <v>197.9</v>
      </c>
      <c r="C3963">
        <v>199</v>
      </c>
      <c r="D3963">
        <v>194.5</v>
      </c>
      <c r="E3963">
        <v>198.8</v>
      </c>
      <c r="F3963">
        <v>197.231341172105</v>
      </c>
      <c r="G3963">
        <v>215595</v>
      </c>
      <c r="H3963">
        <v>1361</v>
      </c>
      <c r="I3963">
        <v>42522091</v>
      </c>
    </row>
    <row r="3964" spans="1:9">
      <c r="A3964" s="1">
        <v>36045</v>
      </c>
      <c r="B3964">
        <v>192.5</v>
      </c>
      <c r="C3964">
        <v>197</v>
      </c>
      <c r="D3964">
        <v>190</v>
      </c>
      <c r="E3964">
        <v>195.8</v>
      </c>
      <c r="F3964">
        <v>193.707551664714</v>
      </c>
      <c r="G3964">
        <v>224573</v>
      </c>
      <c r="H3964">
        <v>1208</v>
      </c>
      <c r="I3964">
        <v>43501486</v>
      </c>
    </row>
    <row r="3965" spans="1:9">
      <c r="A3965" s="1">
        <v>36042</v>
      </c>
      <c r="B3965">
        <v>187.8</v>
      </c>
      <c r="C3965">
        <v>190</v>
      </c>
      <c r="D3965">
        <v>186.3</v>
      </c>
      <c r="E3965">
        <v>187.6</v>
      </c>
      <c r="F3965">
        <v>187.24423559175301</v>
      </c>
      <c r="G3965">
        <v>180244</v>
      </c>
      <c r="H3965">
        <v>994</v>
      </c>
      <c r="I3965">
        <v>33749650</v>
      </c>
    </row>
    <row r="3966" spans="1:9">
      <c r="A3966" s="1">
        <v>36041</v>
      </c>
      <c r="B3966">
        <v>185.1</v>
      </c>
      <c r="C3966">
        <v>188</v>
      </c>
      <c r="D3966">
        <v>185</v>
      </c>
      <c r="E3966">
        <v>187.5</v>
      </c>
      <c r="F3966">
        <v>186.579494411984</v>
      </c>
      <c r="G3966">
        <v>84377</v>
      </c>
      <c r="H3966">
        <v>557</v>
      </c>
      <c r="I3966">
        <v>15743018</v>
      </c>
    </row>
    <row r="3967" spans="1:9">
      <c r="A3967" s="1">
        <v>36040</v>
      </c>
      <c r="B3967">
        <v>188</v>
      </c>
      <c r="C3967">
        <v>190</v>
      </c>
      <c r="D3967">
        <v>185</v>
      </c>
      <c r="E3967">
        <v>185.8</v>
      </c>
      <c r="F3967">
        <v>186.79160319087001</v>
      </c>
      <c r="G3967">
        <v>144412</v>
      </c>
      <c r="H3967">
        <v>888</v>
      </c>
      <c r="I3967">
        <v>26974949</v>
      </c>
    </row>
    <row r="3968" spans="1:9">
      <c r="A3968" s="1">
        <v>36039</v>
      </c>
      <c r="B3968">
        <v>191.1</v>
      </c>
      <c r="C3968">
        <v>191.1</v>
      </c>
      <c r="D3968">
        <v>180</v>
      </c>
      <c r="E3968">
        <v>186.7</v>
      </c>
      <c r="F3968">
        <v>198.694676028494</v>
      </c>
      <c r="G3968">
        <v>293390</v>
      </c>
      <c r="H3968">
        <v>1354</v>
      </c>
      <c r="I3968">
        <v>58295031</v>
      </c>
    </row>
    <row r="3969" spans="1:9">
      <c r="A3969" s="1">
        <v>36038</v>
      </c>
      <c r="B3969">
        <v>194.7</v>
      </c>
      <c r="C3969">
        <v>196.5</v>
      </c>
      <c r="D3969">
        <v>191</v>
      </c>
      <c r="E3969">
        <v>193.6</v>
      </c>
      <c r="F3969">
        <v>193.641515820693</v>
      </c>
      <c r="G3969">
        <v>124078</v>
      </c>
      <c r="H3969">
        <v>859</v>
      </c>
      <c r="I3969">
        <v>24026652</v>
      </c>
    </row>
    <row r="3970" spans="1:9">
      <c r="A3970" s="1">
        <v>36035</v>
      </c>
      <c r="B3970">
        <v>199.1</v>
      </c>
      <c r="C3970">
        <v>200</v>
      </c>
      <c r="D3970">
        <v>191.6</v>
      </c>
      <c r="E3970">
        <v>193.6</v>
      </c>
      <c r="F3970">
        <v>195.242678531769</v>
      </c>
      <c r="G3970">
        <v>396232</v>
      </c>
      <c r="H3970">
        <v>2007</v>
      </c>
      <c r="I3970">
        <v>77361397</v>
      </c>
    </row>
    <row r="3971" spans="1:9">
      <c r="A3971" s="1">
        <v>36034</v>
      </c>
      <c r="B3971">
        <v>203</v>
      </c>
      <c r="C3971">
        <v>205</v>
      </c>
      <c r="D3971">
        <v>200.5</v>
      </c>
      <c r="E3971">
        <v>200.9</v>
      </c>
      <c r="F3971">
        <v>202.87348234854599</v>
      </c>
      <c r="G3971">
        <v>160610</v>
      </c>
      <c r="H3971">
        <v>962</v>
      </c>
      <c r="I3971">
        <v>32583510</v>
      </c>
    </row>
    <row r="3972" spans="1:9">
      <c r="A3972" s="1">
        <v>36032</v>
      </c>
      <c r="B3972">
        <v>204</v>
      </c>
      <c r="C3972">
        <v>204.8</v>
      </c>
      <c r="D3972">
        <v>199</v>
      </c>
      <c r="E3972">
        <v>201</v>
      </c>
      <c r="F3972">
        <v>202.107453102335</v>
      </c>
      <c r="G3972">
        <v>306785</v>
      </c>
      <c r="H3972">
        <v>1635</v>
      </c>
      <c r="I3972">
        <v>62003535</v>
      </c>
    </row>
    <row r="3973" spans="1:9">
      <c r="A3973" s="1">
        <v>36031</v>
      </c>
      <c r="B3973">
        <v>202</v>
      </c>
      <c r="C3973">
        <v>204.9</v>
      </c>
      <c r="D3973">
        <v>198.2</v>
      </c>
      <c r="E3973">
        <v>202.7</v>
      </c>
      <c r="F3973">
        <v>202.28109279621401</v>
      </c>
      <c r="G3973">
        <v>150879</v>
      </c>
      <c r="H3973">
        <v>1034</v>
      </c>
      <c r="I3973">
        <v>30519969</v>
      </c>
    </row>
    <row r="3974" spans="1:9">
      <c r="A3974" s="1">
        <v>36028</v>
      </c>
      <c r="B3974">
        <v>204.1</v>
      </c>
      <c r="C3974">
        <v>210</v>
      </c>
      <c r="D3974">
        <v>200</v>
      </c>
      <c r="E3974">
        <v>201.5</v>
      </c>
      <c r="F3974">
        <v>204.14885135075701</v>
      </c>
      <c r="G3974">
        <v>341401</v>
      </c>
      <c r="H3974">
        <v>1539</v>
      </c>
      <c r="I3974">
        <v>69696622</v>
      </c>
    </row>
    <row r="3975" spans="1:9">
      <c r="A3975" s="1">
        <v>36027</v>
      </c>
      <c r="B3975">
        <v>201</v>
      </c>
      <c r="C3975">
        <v>208</v>
      </c>
      <c r="D3975">
        <v>198</v>
      </c>
      <c r="E3975">
        <v>206</v>
      </c>
      <c r="F3975">
        <v>203.381758045254</v>
      </c>
      <c r="G3975">
        <v>319878</v>
      </c>
      <c r="H3975">
        <v>1830</v>
      </c>
      <c r="I3975">
        <v>65057350</v>
      </c>
    </row>
    <row r="3976" spans="1:9">
      <c r="A3976" s="1">
        <v>36026</v>
      </c>
      <c r="B3976">
        <v>206</v>
      </c>
      <c r="C3976">
        <v>207.5</v>
      </c>
      <c r="D3976">
        <v>195</v>
      </c>
      <c r="E3976">
        <v>200.3</v>
      </c>
      <c r="F3976">
        <v>198.76799008936399</v>
      </c>
      <c r="G3976">
        <v>415715</v>
      </c>
      <c r="H3976">
        <v>2189</v>
      </c>
      <c r="I3976">
        <v>82630835</v>
      </c>
    </row>
    <row r="3977" spans="1:9">
      <c r="A3977" s="1">
        <v>36025</v>
      </c>
      <c r="B3977">
        <v>204</v>
      </c>
      <c r="C3977">
        <v>206</v>
      </c>
      <c r="D3977">
        <v>202</v>
      </c>
      <c r="E3977">
        <v>204.9</v>
      </c>
      <c r="F3977">
        <v>204.27064345358201</v>
      </c>
      <c r="G3977">
        <v>91615</v>
      </c>
      <c r="H3977">
        <v>576</v>
      </c>
      <c r="I3977">
        <v>18714255</v>
      </c>
    </row>
    <row r="3978" spans="1:9">
      <c r="A3978" s="1">
        <v>36024</v>
      </c>
      <c r="B3978">
        <v>209</v>
      </c>
      <c r="C3978">
        <v>210</v>
      </c>
      <c r="D3978">
        <v>204</v>
      </c>
      <c r="E3978">
        <v>204.7</v>
      </c>
      <c r="F3978">
        <v>206.36984530131599</v>
      </c>
      <c r="G3978">
        <v>86620</v>
      </c>
      <c r="H3978">
        <v>597</v>
      </c>
      <c r="I3978">
        <v>17875756</v>
      </c>
    </row>
    <row r="3979" spans="1:9">
      <c r="A3979" s="1">
        <v>36021</v>
      </c>
      <c r="B3979">
        <v>207.9</v>
      </c>
      <c r="C3979">
        <v>210.3</v>
      </c>
      <c r="D3979">
        <v>206.1</v>
      </c>
      <c r="E3979">
        <v>207.5</v>
      </c>
      <c r="F3979">
        <v>207.998838036281</v>
      </c>
      <c r="G3979">
        <v>99831</v>
      </c>
      <c r="H3979">
        <v>667</v>
      </c>
      <c r="I3979">
        <v>20764732</v>
      </c>
    </row>
    <row r="3980" spans="1:9">
      <c r="A3980" s="1">
        <v>36020</v>
      </c>
      <c r="B3980">
        <v>205.1</v>
      </c>
      <c r="C3980">
        <v>211</v>
      </c>
      <c r="D3980">
        <v>200</v>
      </c>
      <c r="E3980">
        <v>209</v>
      </c>
      <c r="F3980">
        <v>205.18565393680601</v>
      </c>
      <c r="G3980">
        <v>353421</v>
      </c>
      <c r="H3980">
        <v>1833</v>
      </c>
      <c r="I3980">
        <v>72516919</v>
      </c>
    </row>
    <row r="3981" spans="1:9">
      <c r="A3981" s="1">
        <v>36019</v>
      </c>
      <c r="B3981">
        <v>210.1</v>
      </c>
      <c r="C3981">
        <v>213.8</v>
      </c>
      <c r="D3981">
        <v>203</v>
      </c>
      <c r="E3981">
        <v>206.7</v>
      </c>
      <c r="F3981">
        <v>207.67668800463201</v>
      </c>
      <c r="G3981">
        <v>310870</v>
      </c>
      <c r="H3981">
        <v>1745</v>
      </c>
      <c r="I3981">
        <v>64560452</v>
      </c>
    </row>
    <row r="3982" spans="1:9">
      <c r="A3982" s="1">
        <v>36018</v>
      </c>
      <c r="B3982">
        <v>220</v>
      </c>
      <c r="C3982">
        <v>221.7</v>
      </c>
      <c r="D3982">
        <v>209.2</v>
      </c>
      <c r="E3982">
        <v>212.6</v>
      </c>
      <c r="F3982">
        <v>213.041076027256</v>
      </c>
      <c r="G3982">
        <v>351032</v>
      </c>
      <c r="H3982">
        <v>1634</v>
      </c>
      <c r="I3982">
        <v>74784235</v>
      </c>
    </row>
    <row r="3983" spans="1:9">
      <c r="A3983" s="1">
        <v>36017</v>
      </c>
      <c r="B3983">
        <v>220</v>
      </c>
      <c r="C3983">
        <v>222</v>
      </c>
      <c r="D3983">
        <v>219.1</v>
      </c>
      <c r="E3983">
        <v>220.5</v>
      </c>
      <c r="F3983">
        <v>220.85169775395701</v>
      </c>
      <c r="G3983">
        <v>28361</v>
      </c>
      <c r="H3983">
        <v>233</v>
      </c>
      <c r="I3983">
        <v>6263575</v>
      </c>
    </row>
    <row r="3984" spans="1:9">
      <c r="A3984" s="1">
        <v>36014</v>
      </c>
      <c r="B3984">
        <v>220</v>
      </c>
      <c r="C3984">
        <v>223.3</v>
      </c>
      <c r="D3984">
        <v>215</v>
      </c>
      <c r="E3984">
        <v>221.9</v>
      </c>
      <c r="F3984">
        <v>221.451011904761</v>
      </c>
      <c r="G3984">
        <v>84000</v>
      </c>
      <c r="H3984">
        <v>660</v>
      </c>
      <c r="I3984">
        <v>18601885</v>
      </c>
    </row>
    <row r="3985" spans="1:9">
      <c r="A3985" s="1">
        <v>36013</v>
      </c>
      <c r="B3985">
        <v>223</v>
      </c>
      <c r="C3985">
        <v>224.7</v>
      </c>
      <c r="D3985">
        <v>219.1</v>
      </c>
      <c r="E3985">
        <v>221.3</v>
      </c>
      <c r="F3985">
        <v>222.26101635431999</v>
      </c>
      <c r="G3985">
        <v>142470</v>
      </c>
      <c r="H3985">
        <v>1095</v>
      </c>
      <c r="I3985">
        <v>31665527</v>
      </c>
    </row>
    <row r="3986" spans="1:9">
      <c r="A3986" s="1">
        <v>36012</v>
      </c>
      <c r="B3986">
        <v>217.5</v>
      </c>
      <c r="C3986">
        <v>224</v>
      </c>
      <c r="D3986">
        <v>212.5</v>
      </c>
      <c r="E3986">
        <v>222</v>
      </c>
      <c r="F3986">
        <v>219.90525482554901</v>
      </c>
      <c r="G3986">
        <v>279191</v>
      </c>
      <c r="H3986">
        <v>1584</v>
      </c>
      <c r="I3986">
        <v>61395568</v>
      </c>
    </row>
    <row r="3987" spans="1:9">
      <c r="A3987" s="1">
        <v>36011</v>
      </c>
      <c r="B3987">
        <v>217</v>
      </c>
      <c r="C3987">
        <v>224</v>
      </c>
      <c r="D3987">
        <v>216.7</v>
      </c>
      <c r="E3987">
        <v>218.2</v>
      </c>
      <c r="F3987">
        <v>219.725323362203</v>
      </c>
      <c r="G3987">
        <v>235881</v>
      </c>
      <c r="H3987">
        <v>1552</v>
      </c>
      <c r="I3987">
        <v>51829029</v>
      </c>
    </row>
    <row r="3988" spans="1:9">
      <c r="A3988" s="1">
        <v>36010</v>
      </c>
      <c r="B3988">
        <v>240</v>
      </c>
      <c r="C3988">
        <v>240</v>
      </c>
      <c r="D3988">
        <v>235.5</v>
      </c>
      <c r="E3988">
        <v>235.5</v>
      </c>
      <c r="F3988">
        <v>235.63934467422101</v>
      </c>
      <c r="G3988">
        <v>39797</v>
      </c>
      <c r="H3988">
        <v>141</v>
      </c>
      <c r="I3988">
        <v>9377739</v>
      </c>
    </row>
    <row r="3989" spans="1:9">
      <c r="A3989" s="1">
        <v>36007</v>
      </c>
      <c r="B3989">
        <v>258</v>
      </c>
      <c r="C3989">
        <v>258.5</v>
      </c>
      <c r="D3989">
        <v>251</v>
      </c>
      <c r="E3989">
        <v>255.9</v>
      </c>
      <c r="F3989">
        <v>254.30654759925699</v>
      </c>
      <c r="G3989">
        <v>150391</v>
      </c>
      <c r="H3989">
        <v>1096</v>
      </c>
      <c r="I3989">
        <v>38245416</v>
      </c>
    </row>
    <row r="3990" spans="1:9">
      <c r="A3990" s="1">
        <v>36006</v>
      </c>
      <c r="B3990">
        <v>264</v>
      </c>
      <c r="C3990">
        <v>264</v>
      </c>
      <c r="D3990">
        <v>255</v>
      </c>
      <c r="E3990">
        <v>256.8</v>
      </c>
      <c r="F3990">
        <v>258.12598656591001</v>
      </c>
      <c r="G3990">
        <v>119100</v>
      </c>
      <c r="H3990">
        <v>897</v>
      </c>
      <c r="I3990">
        <v>30742805</v>
      </c>
    </row>
    <row r="3991" spans="1:9">
      <c r="A3991" s="1">
        <v>36005</v>
      </c>
      <c r="B3991">
        <v>262.5</v>
      </c>
      <c r="C3991">
        <v>264.5</v>
      </c>
      <c r="D3991">
        <v>258.10000000000002</v>
      </c>
      <c r="E3991">
        <v>261.5</v>
      </c>
      <c r="F3991">
        <v>261.56181110428099</v>
      </c>
      <c r="G3991">
        <v>122025</v>
      </c>
      <c r="H3991">
        <v>963</v>
      </c>
      <c r="I3991">
        <v>31917080</v>
      </c>
    </row>
    <row r="3992" spans="1:9">
      <c r="A3992" s="1">
        <v>36004</v>
      </c>
      <c r="B3992">
        <v>251</v>
      </c>
      <c r="C3992">
        <v>264.8</v>
      </c>
      <c r="D3992">
        <v>244.8</v>
      </c>
      <c r="E3992">
        <v>263.10000000000002</v>
      </c>
      <c r="F3992">
        <v>257.85060955759201</v>
      </c>
      <c r="G3992">
        <v>383967</v>
      </c>
      <c r="H3992">
        <v>1945</v>
      </c>
      <c r="I3992">
        <v>99006125</v>
      </c>
    </row>
    <row r="3993" spans="1:9">
      <c r="A3993" s="1">
        <v>36003</v>
      </c>
      <c r="B3993">
        <v>256</v>
      </c>
      <c r="C3993">
        <v>259.7</v>
      </c>
      <c r="D3993">
        <v>240</v>
      </c>
      <c r="E3993">
        <v>249.8</v>
      </c>
      <c r="F3993">
        <v>248.53425628367799</v>
      </c>
      <c r="G3993">
        <v>245517</v>
      </c>
      <c r="H3993">
        <v>1499</v>
      </c>
      <c r="I3993">
        <v>61019385</v>
      </c>
    </row>
    <row r="3994" spans="1:9">
      <c r="A3994" s="1">
        <v>36000</v>
      </c>
      <c r="B3994">
        <v>256.2</v>
      </c>
      <c r="C3994">
        <v>261</v>
      </c>
      <c r="D3994">
        <v>249.2</v>
      </c>
      <c r="E3994">
        <v>253</v>
      </c>
      <c r="F3994">
        <v>253.61409297471201</v>
      </c>
      <c r="G3994">
        <v>183964</v>
      </c>
      <c r="H3994">
        <v>1194</v>
      </c>
      <c r="I3994">
        <v>46655863</v>
      </c>
    </row>
    <row r="3995" spans="1:9">
      <c r="A3995" s="1">
        <v>35999</v>
      </c>
      <c r="B3995">
        <v>270</v>
      </c>
      <c r="C3995">
        <v>271.5</v>
      </c>
      <c r="D3995">
        <v>257.5</v>
      </c>
      <c r="E3995">
        <v>258</v>
      </c>
      <c r="F3995">
        <v>263.809719574486</v>
      </c>
      <c r="G3995">
        <v>137434</v>
      </c>
      <c r="H3995">
        <v>1138</v>
      </c>
      <c r="I3995">
        <v>36256425</v>
      </c>
    </row>
    <row r="3996" spans="1:9">
      <c r="A3996" s="1">
        <v>35998</v>
      </c>
      <c r="B3996">
        <v>264</v>
      </c>
      <c r="C3996">
        <v>277.5</v>
      </c>
      <c r="D3996">
        <v>255.5</v>
      </c>
      <c r="E3996">
        <v>270.5</v>
      </c>
      <c r="F3996">
        <v>269.74353553459798</v>
      </c>
      <c r="G3996">
        <v>444623</v>
      </c>
      <c r="H3996">
        <v>2193</v>
      </c>
      <c r="I3996">
        <v>119934180</v>
      </c>
    </row>
    <row r="3997" spans="1:9">
      <c r="A3997" s="1">
        <v>35997</v>
      </c>
      <c r="B3997">
        <v>262.8</v>
      </c>
      <c r="C3997">
        <v>270</v>
      </c>
      <c r="D3997">
        <v>258</v>
      </c>
      <c r="E3997">
        <v>263</v>
      </c>
      <c r="F3997">
        <v>263.96536118919801</v>
      </c>
      <c r="G3997">
        <v>93912</v>
      </c>
      <c r="H3997">
        <v>734</v>
      </c>
      <c r="I3997">
        <v>24789515</v>
      </c>
    </row>
    <row r="3998" spans="1:9">
      <c r="A3998" s="1">
        <v>35996</v>
      </c>
      <c r="B3998">
        <v>272</v>
      </c>
      <c r="C3998">
        <v>274</v>
      </c>
      <c r="D3998">
        <v>261</v>
      </c>
      <c r="E3998">
        <v>265</v>
      </c>
      <c r="F3998">
        <v>266.31712700629799</v>
      </c>
      <c r="G3998">
        <v>151772</v>
      </c>
      <c r="H3998">
        <v>955</v>
      </c>
      <c r="I3998">
        <v>40419483</v>
      </c>
    </row>
    <row r="3999" spans="1:9">
      <c r="A3999" s="1">
        <v>35993</v>
      </c>
      <c r="B3999">
        <v>260</v>
      </c>
      <c r="C3999">
        <v>281</v>
      </c>
      <c r="D3999">
        <v>253</v>
      </c>
      <c r="E3999">
        <v>274</v>
      </c>
      <c r="F3999">
        <v>269.02814035333603</v>
      </c>
      <c r="G3999">
        <v>485033</v>
      </c>
      <c r="H3999">
        <v>1901</v>
      </c>
      <c r="I3999">
        <v>130487526</v>
      </c>
    </row>
    <row r="4000" spans="1:9">
      <c r="A4000" s="1">
        <v>35992</v>
      </c>
      <c r="B4000">
        <v>243.1</v>
      </c>
      <c r="C4000">
        <v>262.7</v>
      </c>
      <c r="D4000">
        <v>241.6</v>
      </c>
      <c r="E4000">
        <v>261.10000000000002</v>
      </c>
      <c r="F4000">
        <v>256.61351629333899</v>
      </c>
      <c r="G4000">
        <v>284871</v>
      </c>
      <c r="H4000">
        <v>1416</v>
      </c>
      <c r="I4000">
        <v>73101749</v>
      </c>
    </row>
    <row r="4001" spans="1:9">
      <c r="A4001" s="1">
        <v>35991</v>
      </c>
      <c r="B4001">
        <v>240.1</v>
      </c>
      <c r="C4001">
        <v>248</v>
      </c>
      <c r="D4001">
        <v>240.1</v>
      </c>
      <c r="E4001">
        <v>243.3</v>
      </c>
      <c r="F4001">
        <v>244.57410421816201</v>
      </c>
      <c r="G4001">
        <v>49761</v>
      </c>
      <c r="H4001">
        <v>395</v>
      </c>
      <c r="I4001">
        <v>12170252</v>
      </c>
    </row>
    <row r="4002" spans="1:9">
      <c r="A4002" s="1">
        <v>35990</v>
      </c>
      <c r="B4002">
        <v>243.5</v>
      </c>
      <c r="C4002">
        <v>245</v>
      </c>
      <c r="D4002">
        <v>238.5</v>
      </c>
      <c r="E4002">
        <v>245</v>
      </c>
      <c r="F4002">
        <v>241.941992262002</v>
      </c>
      <c r="G4002">
        <v>36702</v>
      </c>
      <c r="H4002">
        <v>314</v>
      </c>
      <c r="I4002">
        <v>8879755</v>
      </c>
    </row>
    <row r="4003" spans="1:9">
      <c r="A4003" s="1">
        <v>35989</v>
      </c>
      <c r="B4003">
        <v>260</v>
      </c>
      <c r="C4003">
        <v>265</v>
      </c>
      <c r="D4003">
        <v>240.1</v>
      </c>
      <c r="E4003">
        <v>240.7</v>
      </c>
      <c r="F4003">
        <v>246.09713467048701</v>
      </c>
      <c r="G4003">
        <v>104700</v>
      </c>
      <c r="H4003">
        <v>669</v>
      </c>
      <c r="I4003">
        <v>25766370</v>
      </c>
    </row>
    <row r="4004" spans="1:9">
      <c r="A4004" s="1">
        <v>35986</v>
      </c>
      <c r="B4004">
        <v>244</v>
      </c>
      <c r="C4004">
        <v>247</v>
      </c>
      <c r="D4004">
        <v>240.1</v>
      </c>
      <c r="E4004">
        <v>246</v>
      </c>
      <c r="F4004">
        <v>243.97393653797101</v>
      </c>
      <c r="G4004">
        <v>109924</v>
      </c>
      <c r="H4004">
        <v>608</v>
      </c>
      <c r="I4004">
        <v>26818591</v>
      </c>
    </row>
    <row r="4005" spans="1:9">
      <c r="A4005" s="1">
        <v>35985</v>
      </c>
      <c r="B4005">
        <v>234.5</v>
      </c>
      <c r="C4005">
        <v>243</v>
      </c>
      <c r="D4005">
        <v>234.5</v>
      </c>
      <c r="E4005">
        <v>242.5</v>
      </c>
      <c r="F4005">
        <v>238.82231268643599</v>
      </c>
      <c r="G4005">
        <v>142475</v>
      </c>
      <c r="H4005">
        <v>833</v>
      </c>
      <c r="I4005">
        <v>34026209</v>
      </c>
    </row>
    <row r="4006" spans="1:9">
      <c r="A4006" s="1">
        <v>35984</v>
      </c>
      <c r="B4006">
        <v>233</v>
      </c>
      <c r="C4006">
        <v>235.3</v>
      </c>
      <c r="D4006">
        <v>231.8</v>
      </c>
      <c r="E4006">
        <v>233.9</v>
      </c>
      <c r="F4006">
        <v>233.848770615338</v>
      </c>
      <c r="G4006">
        <v>46446</v>
      </c>
      <c r="H4006">
        <v>335</v>
      </c>
      <c r="I4006">
        <v>10861340</v>
      </c>
    </row>
    <row r="4007" spans="1:9">
      <c r="A4007" s="1">
        <v>35983</v>
      </c>
      <c r="B4007">
        <v>233</v>
      </c>
      <c r="C4007">
        <v>234.9</v>
      </c>
      <c r="D4007">
        <v>231</v>
      </c>
      <c r="E4007">
        <v>232.8</v>
      </c>
      <c r="F4007">
        <v>232.84996814610301</v>
      </c>
      <c r="G4007">
        <v>37672</v>
      </c>
      <c r="H4007">
        <v>316</v>
      </c>
      <c r="I4007">
        <v>8771924</v>
      </c>
    </row>
    <row r="4008" spans="1:9">
      <c r="A4008" s="1">
        <v>35982</v>
      </c>
      <c r="B4008">
        <v>232.5</v>
      </c>
      <c r="C4008">
        <v>235</v>
      </c>
      <c r="D4008">
        <v>228.5</v>
      </c>
      <c r="E4008">
        <v>232.2</v>
      </c>
      <c r="F4008">
        <v>230.98991371977101</v>
      </c>
      <c r="G4008">
        <v>41145</v>
      </c>
      <c r="H4008">
        <v>350</v>
      </c>
      <c r="I4008">
        <v>9504080</v>
      </c>
    </row>
    <row r="4009" spans="1:9">
      <c r="A4009" s="1">
        <v>35979</v>
      </c>
      <c r="B4009">
        <v>229</v>
      </c>
      <c r="C4009">
        <v>230.5</v>
      </c>
      <c r="D4009">
        <v>225.1</v>
      </c>
      <c r="E4009">
        <v>227</v>
      </c>
      <c r="F4009">
        <v>227.49809104258401</v>
      </c>
      <c r="G4009">
        <v>61290</v>
      </c>
      <c r="H4009">
        <v>434</v>
      </c>
      <c r="I4009">
        <v>13943358</v>
      </c>
    </row>
    <row r="4010" spans="1:9">
      <c r="A4010" s="1">
        <v>35978</v>
      </c>
      <c r="B4010">
        <v>230</v>
      </c>
      <c r="C4010">
        <v>232.6</v>
      </c>
      <c r="D4010">
        <v>229</v>
      </c>
      <c r="E4010">
        <v>231.5</v>
      </c>
      <c r="F4010">
        <v>230.76601376389601</v>
      </c>
      <c r="G4010">
        <v>34002</v>
      </c>
      <c r="H4010">
        <v>256</v>
      </c>
      <c r="I4010">
        <v>7846506</v>
      </c>
    </row>
    <row r="4011" spans="1:9">
      <c r="A4011" s="1">
        <v>35977</v>
      </c>
      <c r="B4011">
        <v>235.7</v>
      </c>
      <c r="C4011">
        <v>235.7</v>
      </c>
      <c r="D4011">
        <v>227</v>
      </c>
      <c r="E4011">
        <v>231.2</v>
      </c>
      <c r="F4011">
        <v>231.45469186329899</v>
      </c>
      <c r="G4011">
        <v>67681</v>
      </c>
      <c r="H4011">
        <v>544</v>
      </c>
      <c r="I4011">
        <v>15665085</v>
      </c>
    </row>
    <row r="4012" spans="1:9">
      <c r="A4012" s="1">
        <v>35976</v>
      </c>
      <c r="B4012">
        <v>234.4</v>
      </c>
      <c r="C4012">
        <v>239</v>
      </c>
      <c r="D4012">
        <v>225.2</v>
      </c>
      <c r="E4012">
        <v>237.8</v>
      </c>
      <c r="F4012">
        <v>234.091795589897</v>
      </c>
      <c r="G4012">
        <v>118546</v>
      </c>
      <c r="H4012">
        <v>807</v>
      </c>
      <c r="I4012">
        <v>27750646</v>
      </c>
    </row>
    <row r="4013" spans="1:9">
      <c r="A4013" s="1">
        <v>35975</v>
      </c>
      <c r="B4013">
        <v>222.5</v>
      </c>
      <c r="C4013">
        <v>234.3</v>
      </c>
      <c r="D4013">
        <v>222.5</v>
      </c>
      <c r="E4013">
        <v>233</v>
      </c>
      <c r="F4013">
        <v>229.17677372962601</v>
      </c>
      <c r="G4013">
        <v>83440</v>
      </c>
      <c r="H4013">
        <v>542</v>
      </c>
      <c r="I4013">
        <v>19122510</v>
      </c>
    </row>
    <row r="4014" spans="1:9">
      <c r="A4014" s="1">
        <v>35972</v>
      </c>
      <c r="B4014">
        <v>226</v>
      </c>
      <c r="C4014">
        <v>227.5</v>
      </c>
      <c r="D4014">
        <v>220</v>
      </c>
      <c r="E4014">
        <v>221.5</v>
      </c>
      <c r="F4014">
        <v>222.756915284851</v>
      </c>
      <c r="G4014">
        <v>107407</v>
      </c>
      <c r="H4014">
        <v>599</v>
      </c>
      <c r="I4014">
        <v>23925652</v>
      </c>
    </row>
    <row r="4015" spans="1:9">
      <c r="A4015" s="1">
        <v>35971</v>
      </c>
      <c r="B4015">
        <v>215</v>
      </c>
      <c r="C4015">
        <v>230</v>
      </c>
      <c r="D4015">
        <v>214</v>
      </c>
      <c r="E4015">
        <v>228.5</v>
      </c>
      <c r="F4015">
        <v>222.058730416716</v>
      </c>
      <c r="G4015">
        <v>141511</v>
      </c>
      <c r="H4015">
        <v>820</v>
      </c>
      <c r="I4015">
        <v>31423753</v>
      </c>
    </row>
    <row r="4016" spans="1:9">
      <c r="A4016" s="1">
        <v>35970</v>
      </c>
      <c r="B4016">
        <v>211.5</v>
      </c>
      <c r="C4016">
        <v>214.3</v>
      </c>
      <c r="D4016">
        <v>210</v>
      </c>
      <c r="E4016">
        <v>213.6</v>
      </c>
      <c r="F4016">
        <v>212.92930248080901</v>
      </c>
      <c r="G4016">
        <v>35956</v>
      </c>
      <c r="H4016">
        <v>309</v>
      </c>
      <c r="I4016">
        <v>7656086</v>
      </c>
    </row>
    <row r="4017" spans="1:9">
      <c r="A4017" s="1">
        <v>35969</v>
      </c>
      <c r="B4017">
        <v>208.3</v>
      </c>
      <c r="C4017">
        <v>212</v>
      </c>
      <c r="D4017">
        <v>204</v>
      </c>
      <c r="E4017">
        <v>209.8</v>
      </c>
      <c r="F4017">
        <v>209.221022002551</v>
      </c>
      <c r="G4017">
        <v>50176</v>
      </c>
      <c r="H4017">
        <v>362</v>
      </c>
      <c r="I4017">
        <v>10497874</v>
      </c>
    </row>
    <row r="4018" spans="1:9">
      <c r="A4018" s="1">
        <v>35968</v>
      </c>
      <c r="B4018">
        <v>200.1</v>
      </c>
      <c r="C4018">
        <v>213</v>
      </c>
      <c r="D4018">
        <v>200</v>
      </c>
      <c r="E4018">
        <v>212.3</v>
      </c>
      <c r="F4018">
        <v>206.319300723997</v>
      </c>
      <c r="G4018">
        <v>56630</v>
      </c>
      <c r="H4018">
        <v>453</v>
      </c>
      <c r="I4018">
        <v>11683862</v>
      </c>
    </row>
    <row r="4019" spans="1:9">
      <c r="A4019" s="1">
        <v>35965</v>
      </c>
      <c r="B4019">
        <v>222</v>
      </c>
      <c r="C4019">
        <v>222</v>
      </c>
      <c r="D4019">
        <v>208</v>
      </c>
      <c r="E4019">
        <v>211.4</v>
      </c>
      <c r="F4019">
        <v>214.93606910616001</v>
      </c>
      <c r="G4019">
        <v>103956</v>
      </c>
      <c r="H4019">
        <v>606</v>
      </c>
      <c r="I4019">
        <v>22343894</v>
      </c>
    </row>
    <row r="4020" spans="1:9">
      <c r="A4020" s="1">
        <v>35964</v>
      </c>
      <c r="B4020">
        <v>226</v>
      </c>
      <c r="C4020">
        <v>230</v>
      </c>
      <c r="D4020">
        <v>219</v>
      </c>
      <c r="E4020">
        <v>221</v>
      </c>
      <c r="F4020">
        <v>223.79207597972101</v>
      </c>
      <c r="G4020">
        <v>95078</v>
      </c>
      <c r="H4020">
        <v>479</v>
      </c>
      <c r="I4020">
        <v>21277703</v>
      </c>
    </row>
    <row r="4021" spans="1:9">
      <c r="A4021" s="1">
        <v>35963</v>
      </c>
      <c r="B4021">
        <v>216.9</v>
      </c>
      <c r="C4021">
        <v>232.4</v>
      </c>
      <c r="D4021">
        <v>215</v>
      </c>
      <c r="E4021">
        <v>228.8</v>
      </c>
      <c r="F4021">
        <v>225.14768563280401</v>
      </c>
      <c r="G4021">
        <v>123079</v>
      </c>
      <c r="H4021">
        <v>794</v>
      </c>
      <c r="I4021">
        <v>27710952</v>
      </c>
    </row>
    <row r="4022" spans="1:9">
      <c r="A4022" s="1">
        <v>35962</v>
      </c>
      <c r="B4022">
        <v>211</v>
      </c>
      <c r="C4022">
        <v>215</v>
      </c>
      <c r="D4022">
        <v>195</v>
      </c>
      <c r="E4022">
        <v>211.3</v>
      </c>
      <c r="F4022">
        <v>209.352204718992</v>
      </c>
      <c r="G4022">
        <v>101759</v>
      </c>
      <c r="H4022">
        <v>741</v>
      </c>
      <c r="I4022">
        <v>21303471</v>
      </c>
    </row>
    <row r="4023" spans="1:9">
      <c r="A4023" s="1">
        <v>35961</v>
      </c>
      <c r="B4023">
        <v>216</v>
      </c>
      <c r="C4023">
        <v>218.4</v>
      </c>
      <c r="D4023">
        <v>214</v>
      </c>
      <c r="E4023">
        <v>214.1</v>
      </c>
      <c r="F4023">
        <v>215.842231522405</v>
      </c>
      <c r="G4023">
        <v>76701</v>
      </c>
      <c r="H4023">
        <v>434</v>
      </c>
      <c r="I4023">
        <v>16555315</v>
      </c>
    </row>
    <row r="4024" spans="1:9">
      <c r="A4024" s="1">
        <v>35958</v>
      </c>
      <c r="B4024">
        <v>221</v>
      </c>
      <c r="C4024">
        <v>224</v>
      </c>
      <c r="D4024">
        <v>216</v>
      </c>
      <c r="E4024">
        <v>217.6</v>
      </c>
      <c r="F4024">
        <v>219.880835504364</v>
      </c>
      <c r="G4024">
        <v>109395</v>
      </c>
      <c r="H4024">
        <v>652</v>
      </c>
      <c r="I4024">
        <v>24053864</v>
      </c>
    </row>
    <row r="4025" spans="1:9">
      <c r="A4025" s="1">
        <v>35957</v>
      </c>
      <c r="B4025">
        <v>216.5</v>
      </c>
      <c r="C4025">
        <v>220.5</v>
      </c>
      <c r="D4025">
        <v>208</v>
      </c>
      <c r="E4025">
        <v>219.2</v>
      </c>
      <c r="F4025">
        <v>214.93887627374701</v>
      </c>
      <c r="G4025">
        <v>123749</v>
      </c>
      <c r="H4025">
        <v>743</v>
      </c>
      <c r="I4025">
        <v>26598471</v>
      </c>
    </row>
    <row r="4026" spans="1:9">
      <c r="A4026" s="1">
        <v>35956</v>
      </c>
      <c r="B4026">
        <v>220</v>
      </c>
      <c r="C4026">
        <v>221.5</v>
      </c>
      <c r="D4026">
        <v>217.2</v>
      </c>
      <c r="E4026">
        <v>218</v>
      </c>
      <c r="F4026">
        <v>219.176434780146</v>
      </c>
      <c r="G4026">
        <v>70638</v>
      </c>
      <c r="H4026">
        <v>411</v>
      </c>
      <c r="I4026">
        <v>15482185</v>
      </c>
    </row>
    <row r="4027" spans="1:9">
      <c r="A4027" s="1">
        <v>35955</v>
      </c>
      <c r="B4027">
        <v>220.1</v>
      </c>
      <c r="C4027">
        <v>223.7</v>
      </c>
      <c r="D4027">
        <v>216</v>
      </c>
      <c r="E4027">
        <v>222.7</v>
      </c>
      <c r="F4027">
        <v>221.20630042258901</v>
      </c>
      <c r="G4027">
        <v>78090</v>
      </c>
      <c r="H4027">
        <v>489</v>
      </c>
      <c r="I4027">
        <v>17274000</v>
      </c>
    </row>
    <row r="4028" spans="1:9">
      <c r="A4028" s="1">
        <v>35954</v>
      </c>
      <c r="B4028">
        <v>220</v>
      </c>
      <c r="C4028">
        <v>223</v>
      </c>
      <c r="D4028">
        <v>210</v>
      </c>
      <c r="E4028">
        <v>222.2</v>
      </c>
      <c r="F4028">
        <v>215.77063741658301</v>
      </c>
      <c r="G4028">
        <v>130370</v>
      </c>
      <c r="H4028">
        <v>725</v>
      </c>
      <c r="I4028">
        <v>28130018</v>
      </c>
    </row>
    <row r="4029" spans="1:9">
      <c r="A4029" s="1">
        <v>35951</v>
      </c>
      <c r="B4029">
        <v>228</v>
      </c>
      <c r="C4029">
        <v>228.9</v>
      </c>
      <c r="D4029">
        <v>216</v>
      </c>
      <c r="E4029">
        <v>219</v>
      </c>
      <c r="F4029">
        <v>222.83923520681</v>
      </c>
      <c r="G4029">
        <v>142836</v>
      </c>
      <c r="H4029">
        <v>824</v>
      </c>
      <c r="I4029">
        <v>31829465</v>
      </c>
    </row>
    <row r="4030" spans="1:9">
      <c r="A4030" s="1">
        <v>35950</v>
      </c>
      <c r="B4030">
        <v>231</v>
      </c>
      <c r="C4030">
        <v>232.8</v>
      </c>
      <c r="D4030">
        <v>228.2</v>
      </c>
      <c r="E4030">
        <v>228.7</v>
      </c>
      <c r="F4030">
        <v>230.69014356897401</v>
      </c>
      <c r="G4030">
        <v>87902</v>
      </c>
      <c r="H4030">
        <v>360</v>
      </c>
      <c r="I4030">
        <v>20278125</v>
      </c>
    </row>
    <row r="4031" spans="1:9">
      <c r="A4031" s="1">
        <v>35949</v>
      </c>
      <c r="B4031">
        <v>232.1</v>
      </c>
      <c r="C4031">
        <v>233.9</v>
      </c>
      <c r="D4031">
        <v>224.6</v>
      </c>
      <c r="E4031">
        <v>231.8</v>
      </c>
      <c r="F4031">
        <v>228.699532148495</v>
      </c>
      <c r="G4031">
        <v>138078</v>
      </c>
      <c r="H4031">
        <v>671</v>
      </c>
      <c r="I4031">
        <v>31578374</v>
      </c>
    </row>
    <row r="4032" spans="1:9">
      <c r="A4032" s="1">
        <v>35948</v>
      </c>
      <c r="B4032">
        <v>234</v>
      </c>
      <c r="C4032">
        <v>239</v>
      </c>
      <c r="D4032">
        <v>230</v>
      </c>
      <c r="E4032">
        <v>234</v>
      </c>
      <c r="F4032">
        <v>233.27648548261499</v>
      </c>
      <c r="G4032">
        <v>202998</v>
      </c>
      <c r="H4032">
        <v>756</v>
      </c>
      <c r="I4032">
        <v>47354660</v>
      </c>
    </row>
    <row r="4033" spans="1:9">
      <c r="A4033" s="1">
        <v>35947</v>
      </c>
      <c r="B4033">
        <v>240</v>
      </c>
      <c r="C4033">
        <v>244.8</v>
      </c>
      <c r="D4033">
        <v>232</v>
      </c>
      <c r="E4033">
        <v>233.7</v>
      </c>
      <c r="F4033">
        <v>239.35059868582999</v>
      </c>
      <c r="G4033">
        <v>125859</v>
      </c>
      <c r="H4033">
        <v>711</v>
      </c>
      <c r="I4033">
        <v>30124427</v>
      </c>
    </row>
    <row r="4034" spans="1:9">
      <c r="A4034" s="1">
        <v>35944</v>
      </c>
      <c r="B4034">
        <v>239</v>
      </c>
      <c r="C4034">
        <v>242.3</v>
      </c>
      <c r="D4034">
        <v>235</v>
      </c>
      <c r="E4034">
        <v>235</v>
      </c>
      <c r="F4034">
        <v>239.37696728236</v>
      </c>
      <c r="G4034">
        <v>191762</v>
      </c>
      <c r="H4034">
        <v>839</v>
      </c>
      <c r="I4034">
        <v>45903406</v>
      </c>
    </row>
    <row r="4035" spans="1:9">
      <c r="A4035" s="1">
        <v>35943</v>
      </c>
      <c r="B4035">
        <v>243</v>
      </c>
      <c r="C4035">
        <v>246</v>
      </c>
      <c r="D4035">
        <v>240</v>
      </c>
      <c r="E4035">
        <v>240.1</v>
      </c>
      <c r="F4035">
        <v>242.67582222852201</v>
      </c>
      <c r="G4035">
        <v>84648</v>
      </c>
      <c r="H4035">
        <v>410</v>
      </c>
      <c r="I4035">
        <v>20542023</v>
      </c>
    </row>
    <row r="4036" spans="1:9">
      <c r="A4036" s="1">
        <v>35942</v>
      </c>
      <c r="B4036">
        <v>247</v>
      </c>
      <c r="C4036">
        <v>248</v>
      </c>
      <c r="D4036">
        <v>240</v>
      </c>
      <c r="E4036">
        <v>245</v>
      </c>
      <c r="F4036">
        <v>244.461550096151</v>
      </c>
      <c r="G4036">
        <v>92562</v>
      </c>
      <c r="H4036">
        <v>471</v>
      </c>
      <c r="I4036">
        <v>22627850</v>
      </c>
    </row>
    <row r="4037" spans="1:9">
      <c r="A4037" s="1">
        <v>35941</v>
      </c>
      <c r="B4037">
        <v>251</v>
      </c>
      <c r="C4037">
        <v>253</v>
      </c>
      <c r="D4037">
        <v>247.5</v>
      </c>
      <c r="E4037">
        <v>248.5</v>
      </c>
      <c r="F4037">
        <v>249.61192589216199</v>
      </c>
      <c r="G4037">
        <v>74594</v>
      </c>
      <c r="H4037">
        <v>430</v>
      </c>
      <c r="I4037">
        <v>18619552</v>
      </c>
    </row>
    <row r="4038" spans="1:9">
      <c r="A4038" s="1">
        <v>35940</v>
      </c>
      <c r="B4038">
        <v>251</v>
      </c>
      <c r="C4038">
        <v>254.9</v>
      </c>
      <c r="D4038">
        <v>251</v>
      </c>
      <c r="E4038">
        <v>251.5</v>
      </c>
      <c r="F4038">
        <v>252.78855617131501</v>
      </c>
      <c r="G4038">
        <v>64419</v>
      </c>
      <c r="H4038">
        <v>398</v>
      </c>
      <c r="I4038">
        <v>16284386</v>
      </c>
    </row>
    <row r="4039" spans="1:9">
      <c r="A4039" s="1">
        <v>35937</v>
      </c>
      <c r="B4039">
        <v>253.9</v>
      </c>
      <c r="C4039">
        <v>255.5</v>
      </c>
      <c r="D4039">
        <v>248</v>
      </c>
      <c r="E4039">
        <v>249.9</v>
      </c>
      <c r="F4039">
        <v>252.11045116626599</v>
      </c>
      <c r="G4039">
        <v>76269</v>
      </c>
      <c r="H4039">
        <v>502</v>
      </c>
      <c r="I4039">
        <v>19228212</v>
      </c>
    </row>
    <row r="4040" spans="1:9">
      <c r="A4040" s="1">
        <v>35936</v>
      </c>
      <c r="B4040">
        <v>256.8</v>
      </c>
      <c r="C4040">
        <v>264</v>
      </c>
      <c r="D4040">
        <v>252.1</v>
      </c>
      <c r="E4040">
        <v>253</v>
      </c>
      <c r="F4040">
        <v>258.55390375231298</v>
      </c>
      <c r="G4040">
        <v>237720</v>
      </c>
      <c r="H4040">
        <v>1341</v>
      </c>
      <c r="I4040">
        <v>61463434</v>
      </c>
    </row>
    <row r="4041" spans="1:9">
      <c r="A4041" s="1">
        <v>35935</v>
      </c>
      <c r="B4041">
        <v>253.9</v>
      </c>
      <c r="C4041">
        <v>256.5</v>
      </c>
      <c r="D4041">
        <v>253.2</v>
      </c>
      <c r="E4041">
        <v>255.3</v>
      </c>
      <c r="F4041">
        <v>255.07176526473401</v>
      </c>
      <c r="G4041">
        <v>54734</v>
      </c>
      <c r="H4041">
        <v>389</v>
      </c>
      <c r="I4041">
        <v>13961098</v>
      </c>
    </row>
    <row r="4042" spans="1:9">
      <c r="A4042" s="1">
        <v>35934</v>
      </c>
      <c r="B4042">
        <v>254.3</v>
      </c>
      <c r="C4042">
        <v>255</v>
      </c>
      <c r="D4042">
        <v>251.1</v>
      </c>
      <c r="E4042">
        <v>253.4</v>
      </c>
      <c r="F4042">
        <v>252.73017364983201</v>
      </c>
      <c r="G4042">
        <v>62770</v>
      </c>
      <c r="H4042">
        <v>372</v>
      </c>
      <c r="I4042">
        <v>15863873</v>
      </c>
    </row>
    <row r="4043" spans="1:9">
      <c r="A4043" s="1">
        <v>35933</v>
      </c>
      <c r="B4043">
        <v>255</v>
      </c>
      <c r="C4043">
        <v>257.5</v>
      </c>
      <c r="D4043">
        <v>252.5</v>
      </c>
      <c r="E4043">
        <v>253.5</v>
      </c>
      <c r="F4043">
        <v>255.05046364512501</v>
      </c>
      <c r="G4043">
        <v>90263</v>
      </c>
      <c r="H4043">
        <v>551</v>
      </c>
      <c r="I4043">
        <v>23021620</v>
      </c>
    </row>
    <row r="4044" spans="1:9">
      <c r="A4044" s="1">
        <v>35930</v>
      </c>
      <c r="B4044">
        <v>254.9</v>
      </c>
      <c r="C4044">
        <v>256</v>
      </c>
      <c r="D4044">
        <v>250</v>
      </c>
      <c r="E4044">
        <v>250.4</v>
      </c>
      <c r="F4044">
        <v>252.176446927765</v>
      </c>
      <c r="G4044">
        <v>114363</v>
      </c>
      <c r="H4044">
        <v>652</v>
      </c>
      <c r="I4044">
        <v>28839655</v>
      </c>
    </row>
    <row r="4045" spans="1:9">
      <c r="A4045" s="1">
        <v>35929</v>
      </c>
      <c r="B4045">
        <v>240.7</v>
      </c>
      <c r="C4045">
        <v>254</v>
      </c>
      <c r="D4045">
        <v>240.7</v>
      </c>
      <c r="E4045">
        <v>253.6</v>
      </c>
      <c r="F4045">
        <v>248.74997295835499</v>
      </c>
      <c r="G4045">
        <v>92450</v>
      </c>
      <c r="H4045">
        <v>584</v>
      </c>
      <c r="I4045">
        <v>22996935</v>
      </c>
    </row>
    <row r="4046" spans="1:9">
      <c r="A4046" s="1">
        <v>35928</v>
      </c>
      <c r="B4046">
        <v>250</v>
      </c>
      <c r="C4046">
        <v>251.5</v>
      </c>
      <c r="D4046">
        <v>243</v>
      </c>
      <c r="E4046">
        <v>245.9</v>
      </c>
      <c r="F4046">
        <v>248.21720063081901</v>
      </c>
      <c r="G4046">
        <v>138867</v>
      </c>
      <c r="H4046">
        <v>677</v>
      </c>
      <c r="I4046">
        <v>34469178</v>
      </c>
    </row>
    <row r="4047" spans="1:9">
      <c r="A4047" s="1">
        <v>35927</v>
      </c>
      <c r="B4047">
        <v>255</v>
      </c>
      <c r="C4047">
        <v>258.5</v>
      </c>
      <c r="D4047">
        <v>249</v>
      </c>
      <c r="E4047">
        <v>253.1</v>
      </c>
      <c r="F4047">
        <v>254.823513658275</v>
      </c>
      <c r="G4047">
        <v>93350</v>
      </c>
      <c r="H4047">
        <v>518</v>
      </c>
      <c r="I4047">
        <v>23787775</v>
      </c>
    </row>
    <row r="4048" spans="1:9">
      <c r="A4048" s="1">
        <v>35923</v>
      </c>
      <c r="B4048">
        <v>266</v>
      </c>
      <c r="C4048">
        <v>267</v>
      </c>
      <c r="D4048">
        <v>258.5</v>
      </c>
      <c r="E4048">
        <v>259.5</v>
      </c>
      <c r="F4048">
        <v>263.10366907962702</v>
      </c>
      <c r="G4048">
        <v>120875</v>
      </c>
      <c r="H4048">
        <v>668</v>
      </c>
      <c r="I4048">
        <v>31802656</v>
      </c>
    </row>
    <row r="4049" spans="1:9">
      <c r="A4049" s="1">
        <v>35921</v>
      </c>
      <c r="B4049">
        <v>276</v>
      </c>
      <c r="C4049">
        <v>276</v>
      </c>
      <c r="D4049">
        <v>265.3</v>
      </c>
      <c r="E4049">
        <v>268.8</v>
      </c>
      <c r="F4049">
        <v>270.484998314417</v>
      </c>
      <c r="G4049">
        <v>97889</v>
      </c>
      <c r="H4049">
        <v>599</v>
      </c>
      <c r="I4049">
        <v>26477506</v>
      </c>
    </row>
    <row r="4050" spans="1:9">
      <c r="A4050" s="1">
        <v>35920</v>
      </c>
      <c r="B4050">
        <v>276.5</v>
      </c>
      <c r="C4050">
        <v>279</v>
      </c>
      <c r="D4050">
        <v>274</v>
      </c>
      <c r="E4050">
        <v>277</v>
      </c>
      <c r="F4050">
        <v>275.55954227729802</v>
      </c>
      <c r="G4050">
        <v>109586</v>
      </c>
      <c r="H4050">
        <v>704</v>
      </c>
      <c r="I4050">
        <v>30197468</v>
      </c>
    </row>
    <row r="4051" spans="1:9">
      <c r="A4051" s="1">
        <v>35919</v>
      </c>
      <c r="B4051">
        <v>270</v>
      </c>
      <c r="C4051">
        <v>275.39999999999998</v>
      </c>
      <c r="D4051">
        <v>270</v>
      </c>
      <c r="E4051">
        <v>274.60000000000002</v>
      </c>
      <c r="F4051">
        <v>272.94496916416398</v>
      </c>
      <c r="G4051">
        <v>105559</v>
      </c>
      <c r="H4051">
        <v>727</v>
      </c>
      <c r="I4051">
        <v>28811798</v>
      </c>
    </row>
    <row r="4052" spans="1:9">
      <c r="A4052" s="1">
        <v>35915</v>
      </c>
      <c r="B4052">
        <v>265</v>
      </c>
      <c r="C4052">
        <v>269</v>
      </c>
      <c r="D4052">
        <v>262.5</v>
      </c>
      <c r="E4052">
        <v>266.60000000000002</v>
      </c>
      <c r="F4052">
        <v>266.50694325389998</v>
      </c>
      <c r="G4052">
        <v>128326</v>
      </c>
      <c r="H4052">
        <v>840</v>
      </c>
      <c r="I4052">
        <v>34199770</v>
      </c>
    </row>
    <row r="4053" spans="1:9">
      <c r="A4053" s="1">
        <v>35914</v>
      </c>
      <c r="B4053">
        <v>275</v>
      </c>
      <c r="C4053">
        <v>277</v>
      </c>
      <c r="D4053">
        <v>263.5</v>
      </c>
      <c r="E4053">
        <v>265.2</v>
      </c>
      <c r="F4053">
        <v>271.34221507866698</v>
      </c>
      <c r="G4053">
        <v>100168</v>
      </c>
      <c r="H4053">
        <v>514</v>
      </c>
      <c r="I4053">
        <v>27179807</v>
      </c>
    </row>
    <row r="4054" spans="1:9">
      <c r="A4054" s="1">
        <v>35912</v>
      </c>
      <c r="B4054">
        <v>283</v>
      </c>
      <c r="C4054">
        <v>285</v>
      </c>
      <c r="D4054">
        <v>277.10000000000002</v>
      </c>
      <c r="E4054">
        <v>278</v>
      </c>
      <c r="F4054">
        <v>279.41175601060797</v>
      </c>
      <c r="G4054">
        <v>115005</v>
      </c>
      <c r="H4054">
        <v>547</v>
      </c>
      <c r="I4054">
        <v>32133749</v>
      </c>
    </row>
    <row r="4055" spans="1:9">
      <c r="A4055" s="1">
        <v>35909</v>
      </c>
      <c r="B4055">
        <v>282</v>
      </c>
      <c r="C4055">
        <v>286</v>
      </c>
      <c r="D4055">
        <v>273.60000000000002</v>
      </c>
      <c r="E4055">
        <v>277.7</v>
      </c>
      <c r="F4055">
        <v>280.62203607119801</v>
      </c>
      <c r="G4055">
        <v>262869</v>
      </c>
      <c r="H4055">
        <v>1234</v>
      </c>
      <c r="I4055">
        <v>73766834</v>
      </c>
    </row>
    <row r="4056" spans="1:9">
      <c r="A4056" s="1">
        <v>35908</v>
      </c>
      <c r="B4056">
        <v>292</v>
      </c>
      <c r="C4056">
        <v>294</v>
      </c>
      <c r="D4056">
        <v>278</v>
      </c>
      <c r="E4056">
        <v>284.10000000000002</v>
      </c>
      <c r="F4056">
        <v>286.35070003655801</v>
      </c>
      <c r="G4056">
        <v>202418</v>
      </c>
      <c r="H4056">
        <v>1060</v>
      </c>
      <c r="I4056">
        <v>57962536</v>
      </c>
    </row>
    <row r="4057" spans="1:9">
      <c r="A4057" s="1">
        <v>35907</v>
      </c>
      <c r="B4057">
        <v>299</v>
      </c>
      <c r="C4057">
        <v>302</v>
      </c>
      <c r="D4057">
        <v>292</v>
      </c>
      <c r="E4057">
        <v>292.3</v>
      </c>
      <c r="F4057">
        <v>298.23078529772198</v>
      </c>
      <c r="G4057">
        <v>181931</v>
      </c>
      <c r="H4057">
        <v>1040</v>
      </c>
      <c r="I4057">
        <v>54257425</v>
      </c>
    </row>
    <row r="4058" spans="1:9">
      <c r="A4058" s="1">
        <v>35906</v>
      </c>
      <c r="B4058">
        <v>297</v>
      </c>
      <c r="C4058">
        <v>302.5</v>
      </c>
      <c r="D4058">
        <v>294.2</v>
      </c>
      <c r="E4058">
        <v>299</v>
      </c>
      <c r="F4058">
        <v>298.47064054114099</v>
      </c>
      <c r="G4058">
        <v>251912</v>
      </c>
      <c r="H4058">
        <v>1352</v>
      </c>
      <c r="I4058">
        <v>75188336</v>
      </c>
    </row>
    <row r="4059" spans="1:9">
      <c r="A4059" s="1">
        <v>35905</v>
      </c>
      <c r="B4059">
        <v>303</v>
      </c>
      <c r="C4059">
        <v>306.60000000000002</v>
      </c>
      <c r="D4059">
        <v>296</v>
      </c>
      <c r="E4059">
        <v>296.2</v>
      </c>
      <c r="F4059">
        <v>302.37596168238201</v>
      </c>
      <c r="G4059">
        <v>300645</v>
      </c>
      <c r="H4059">
        <v>1534</v>
      </c>
      <c r="I4059">
        <v>90907821</v>
      </c>
    </row>
    <row r="4060" spans="1:9">
      <c r="A4060" s="1">
        <v>35902</v>
      </c>
      <c r="B4060">
        <v>299.75</v>
      </c>
      <c r="C4060">
        <v>300</v>
      </c>
      <c r="D4060">
        <v>294</v>
      </c>
      <c r="E4060">
        <v>296</v>
      </c>
      <c r="F4060">
        <v>296.48731967434202</v>
      </c>
      <c r="G4060">
        <v>252044</v>
      </c>
      <c r="H4060">
        <v>1223</v>
      </c>
      <c r="I4060">
        <v>74727850</v>
      </c>
    </row>
    <row r="4061" spans="1:9">
      <c r="A4061" s="1">
        <v>35901</v>
      </c>
      <c r="B4061">
        <v>304</v>
      </c>
      <c r="C4061">
        <v>307.5</v>
      </c>
      <c r="D4061">
        <v>296</v>
      </c>
      <c r="E4061">
        <v>297.75</v>
      </c>
      <c r="F4061">
        <v>303.35638692179401</v>
      </c>
      <c r="G4061">
        <v>395253</v>
      </c>
      <c r="H4061">
        <v>1782</v>
      </c>
      <c r="I4061">
        <v>119902522</v>
      </c>
    </row>
    <row r="4062" spans="1:9">
      <c r="A4062" s="1">
        <v>35900</v>
      </c>
      <c r="B4062">
        <v>303</v>
      </c>
      <c r="C4062">
        <v>308</v>
      </c>
      <c r="D4062">
        <v>301.75</v>
      </c>
      <c r="E4062">
        <v>302.5</v>
      </c>
      <c r="F4062">
        <v>304.81316579386601</v>
      </c>
      <c r="G4062">
        <v>279178</v>
      </c>
      <c r="H4062">
        <v>1357</v>
      </c>
      <c r="I4062">
        <v>85097130</v>
      </c>
    </row>
    <row r="4063" spans="1:9">
      <c r="A4063" s="1">
        <v>35898</v>
      </c>
      <c r="B4063">
        <v>297</v>
      </c>
      <c r="C4063">
        <v>308</v>
      </c>
      <c r="D4063">
        <v>295</v>
      </c>
      <c r="E4063">
        <v>301.75</v>
      </c>
      <c r="F4063">
        <v>302.16655733487602</v>
      </c>
      <c r="G4063">
        <v>388725</v>
      </c>
      <c r="H4063">
        <v>1785</v>
      </c>
      <c r="I4063">
        <v>117459695</v>
      </c>
    </row>
    <row r="4064" spans="1:9">
      <c r="A4064" s="1">
        <v>35895</v>
      </c>
      <c r="B4064">
        <v>295.5</v>
      </c>
      <c r="C4064">
        <v>310</v>
      </c>
      <c r="D4064">
        <v>295.5</v>
      </c>
      <c r="E4064">
        <v>303.8</v>
      </c>
      <c r="F4064">
        <v>304.24382259831702</v>
      </c>
      <c r="G4064">
        <v>658934</v>
      </c>
      <c r="H4064">
        <v>2828</v>
      </c>
      <c r="I4064">
        <v>200476599</v>
      </c>
    </row>
    <row r="4065" spans="1:9">
      <c r="A4065" s="1">
        <v>35893</v>
      </c>
      <c r="B4065">
        <v>291.7</v>
      </c>
      <c r="C4065">
        <v>295.5</v>
      </c>
      <c r="D4065">
        <v>287</v>
      </c>
      <c r="E4065">
        <v>290.5</v>
      </c>
      <c r="F4065">
        <v>291.74018994188901</v>
      </c>
      <c r="G4065">
        <v>258816</v>
      </c>
      <c r="H4065">
        <v>1427</v>
      </c>
      <c r="I4065">
        <v>75507029</v>
      </c>
    </row>
    <row r="4066" spans="1:9">
      <c r="A4066" s="1">
        <v>35892</v>
      </c>
      <c r="B4066">
        <v>292</v>
      </c>
      <c r="C4066">
        <v>296.5</v>
      </c>
      <c r="D4066">
        <v>288</v>
      </c>
      <c r="E4066">
        <v>290.39999999999998</v>
      </c>
      <c r="F4066">
        <v>292.37887067395201</v>
      </c>
      <c r="G4066">
        <v>191052</v>
      </c>
      <c r="H4066">
        <v>1134</v>
      </c>
      <c r="I4066">
        <v>55859568</v>
      </c>
    </row>
    <row r="4067" spans="1:9">
      <c r="A4067" s="1">
        <v>35891</v>
      </c>
      <c r="B4067">
        <v>290</v>
      </c>
      <c r="C4067">
        <v>297.5</v>
      </c>
      <c r="D4067">
        <v>288.5</v>
      </c>
      <c r="E4067">
        <v>293.39999999999998</v>
      </c>
      <c r="F4067">
        <v>293.24771096841698</v>
      </c>
      <c r="G4067">
        <v>427801</v>
      </c>
      <c r="H4067">
        <v>1625</v>
      </c>
      <c r="I4067">
        <v>125451664</v>
      </c>
    </row>
    <row r="4068" spans="1:9">
      <c r="A4068" s="1">
        <v>35888</v>
      </c>
      <c r="B4068">
        <v>284</v>
      </c>
      <c r="C4068">
        <v>288</v>
      </c>
      <c r="D4068">
        <v>283</v>
      </c>
      <c r="E4068">
        <v>285.39999999999998</v>
      </c>
      <c r="F4068">
        <v>285.539697209096</v>
      </c>
      <c r="G4068">
        <v>201261</v>
      </c>
      <c r="H4068">
        <v>1101</v>
      </c>
      <c r="I4068">
        <v>57468005</v>
      </c>
    </row>
    <row r="4069" spans="1:9">
      <c r="A4069" s="1">
        <v>35887</v>
      </c>
      <c r="B4069">
        <v>288.2</v>
      </c>
      <c r="C4069">
        <v>291.5</v>
      </c>
      <c r="D4069">
        <v>283</v>
      </c>
      <c r="E4069">
        <v>283.5</v>
      </c>
      <c r="F4069">
        <v>288.47957055189897</v>
      </c>
      <c r="G4069">
        <v>247853</v>
      </c>
      <c r="H4069">
        <v>1253</v>
      </c>
      <c r="I4069">
        <v>71500527</v>
      </c>
    </row>
    <row r="4070" spans="1:9">
      <c r="A4070" s="1">
        <v>35886</v>
      </c>
      <c r="B4070">
        <v>286.5</v>
      </c>
      <c r="C4070">
        <v>291.89999999999998</v>
      </c>
      <c r="D4070">
        <v>285.5</v>
      </c>
      <c r="E4070">
        <v>289.5</v>
      </c>
      <c r="F4070">
        <v>289.06043352143797</v>
      </c>
      <c r="G4070">
        <v>474025</v>
      </c>
      <c r="H4070">
        <v>2076</v>
      </c>
      <c r="I4070">
        <v>137021872</v>
      </c>
    </row>
    <row r="4071" spans="1:9">
      <c r="A4071" s="1">
        <v>35885</v>
      </c>
      <c r="B4071">
        <v>278</v>
      </c>
      <c r="C4071">
        <v>288</v>
      </c>
      <c r="D4071">
        <v>278</v>
      </c>
      <c r="E4071">
        <v>285</v>
      </c>
      <c r="F4071">
        <v>284.36701646108003</v>
      </c>
      <c r="G4071">
        <v>586535</v>
      </c>
      <c r="H4071">
        <v>2223</v>
      </c>
      <c r="I4071">
        <v>166791208</v>
      </c>
    </row>
    <row r="4072" spans="1:9">
      <c r="A4072" s="1">
        <v>35884</v>
      </c>
      <c r="B4072">
        <v>276.2</v>
      </c>
      <c r="C4072">
        <v>282.89999999999998</v>
      </c>
      <c r="D4072">
        <v>275.10000000000002</v>
      </c>
      <c r="E4072">
        <v>278.5</v>
      </c>
      <c r="F4072">
        <v>279.19302067326601</v>
      </c>
      <c r="G4072">
        <v>398921</v>
      </c>
      <c r="H4072">
        <v>1574</v>
      </c>
      <c r="I4072">
        <v>111375959</v>
      </c>
    </row>
    <row r="4073" spans="1:9">
      <c r="A4073" s="1">
        <v>35881</v>
      </c>
      <c r="B4073">
        <v>271</v>
      </c>
      <c r="C4073">
        <v>274.39999999999998</v>
      </c>
      <c r="D4073">
        <v>269</v>
      </c>
      <c r="E4073">
        <v>273</v>
      </c>
      <c r="F4073">
        <v>272.36400690940599</v>
      </c>
      <c r="G4073">
        <v>146467</v>
      </c>
      <c r="H4073">
        <v>884</v>
      </c>
      <c r="I4073">
        <v>39892339</v>
      </c>
    </row>
    <row r="4074" spans="1:9">
      <c r="A4074" s="1">
        <v>35880</v>
      </c>
      <c r="B4074">
        <v>283</v>
      </c>
      <c r="C4074">
        <v>285</v>
      </c>
      <c r="D4074">
        <v>270.60000000000002</v>
      </c>
      <c r="E4074">
        <v>271.60000000000002</v>
      </c>
      <c r="F4074">
        <v>276.32669705289601</v>
      </c>
      <c r="G4074">
        <v>221811</v>
      </c>
      <c r="H4074">
        <v>1137</v>
      </c>
      <c r="I4074">
        <v>61292301</v>
      </c>
    </row>
    <row r="4075" spans="1:9">
      <c r="A4075" s="1">
        <v>35879</v>
      </c>
      <c r="B4075">
        <v>277</v>
      </c>
      <c r="C4075">
        <v>285</v>
      </c>
      <c r="D4075">
        <v>271.5</v>
      </c>
      <c r="E4075">
        <v>281.60000000000002</v>
      </c>
      <c r="F4075">
        <v>280.12805233517298</v>
      </c>
      <c r="G4075">
        <v>363656</v>
      </c>
      <c r="H4075">
        <v>1829</v>
      </c>
      <c r="I4075">
        <v>101870247</v>
      </c>
    </row>
    <row r="4076" spans="1:9">
      <c r="A4076" s="1">
        <v>35878</v>
      </c>
      <c r="B4076">
        <v>284.7</v>
      </c>
      <c r="C4076">
        <v>286</v>
      </c>
      <c r="D4076">
        <v>274</v>
      </c>
      <c r="E4076">
        <v>276.5</v>
      </c>
      <c r="F4076">
        <v>278.27065888002198</v>
      </c>
      <c r="G4076">
        <v>406508</v>
      </c>
      <c r="H4076">
        <v>1688</v>
      </c>
      <c r="I4076">
        <v>113119249</v>
      </c>
    </row>
    <row r="4077" spans="1:9">
      <c r="A4077" s="1">
        <v>35877</v>
      </c>
      <c r="B4077">
        <v>275</v>
      </c>
      <c r="C4077">
        <v>286</v>
      </c>
      <c r="D4077">
        <v>272.3</v>
      </c>
      <c r="E4077">
        <v>283</v>
      </c>
      <c r="F4077">
        <v>280.35542680337301</v>
      </c>
      <c r="G4077">
        <v>230762</v>
      </c>
      <c r="H4077">
        <v>1274</v>
      </c>
      <c r="I4077">
        <v>64695379</v>
      </c>
    </row>
    <row r="4078" spans="1:9">
      <c r="A4078" s="1">
        <v>35874</v>
      </c>
      <c r="B4078">
        <v>260</v>
      </c>
      <c r="C4078">
        <v>271</v>
      </c>
      <c r="D4078">
        <v>258.5</v>
      </c>
      <c r="E4078">
        <v>267.60000000000002</v>
      </c>
      <c r="F4078">
        <v>266.41869705541302</v>
      </c>
      <c r="G4078">
        <v>406203</v>
      </c>
      <c r="H4078">
        <v>1752</v>
      </c>
      <c r="I4078">
        <v>108220074</v>
      </c>
    </row>
    <row r="4079" spans="1:9">
      <c r="A4079" s="1">
        <v>35873</v>
      </c>
      <c r="B4079">
        <v>258.5</v>
      </c>
      <c r="C4079">
        <v>266</v>
      </c>
      <c r="D4079">
        <v>254</v>
      </c>
      <c r="E4079">
        <v>261.5</v>
      </c>
      <c r="F4079">
        <v>261.15975880947002</v>
      </c>
      <c r="G4079">
        <v>300841</v>
      </c>
      <c r="H4079">
        <v>1502</v>
      </c>
      <c r="I4079">
        <v>78567563</v>
      </c>
    </row>
    <row r="4080" spans="1:9">
      <c r="A4080" s="1">
        <v>35872</v>
      </c>
      <c r="B4080">
        <v>256.89999999999998</v>
      </c>
      <c r="C4080">
        <v>258.89999999999998</v>
      </c>
      <c r="D4080">
        <v>255</v>
      </c>
      <c r="E4080">
        <v>256.60000000000002</v>
      </c>
      <c r="F4080">
        <v>257.17880274162098</v>
      </c>
      <c r="G4080">
        <v>63612</v>
      </c>
      <c r="H4080">
        <v>447</v>
      </c>
      <c r="I4080">
        <v>16359658</v>
      </c>
    </row>
    <row r="4081" spans="1:9">
      <c r="A4081" s="1">
        <v>35871</v>
      </c>
      <c r="B4081">
        <v>255.2</v>
      </c>
      <c r="C4081">
        <v>258.8</v>
      </c>
      <c r="D4081">
        <v>253.5</v>
      </c>
      <c r="E4081">
        <v>256</v>
      </c>
      <c r="F4081">
        <v>255.16211290855</v>
      </c>
      <c r="G4081">
        <v>75725</v>
      </c>
      <c r="H4081">
        <v>463</v>
      </c>
      <c r="I4081">
        <v>19322151</v>
      </c>
    </row>
    <row r="4082" spans="1:9">
      <c r="A4082" s="1">
        <v>35870</v>
      </c>
      <c r="B4082">
        <v>257</v>
      </c>
      <c r="C4082">
        <v>261.10000000000002</v>
      </c>
      <c r="D4082">
        <v>255</v>
      </c>
      <c r="E4082">
        <v>256.3</v>
      </c>
      <c r="F4082">
        <v>258.59830611010199</v>
      </c>
      <c r="G4082">
        <v>155382</v>
      </c>
      <c r="H4082">
        <v>811</v>
      </c>
      <c r="I4082">
        <v>40181522</v>
      </c>
    </row>
    <row r="4083" spans="1:9">
      <c r="A4083" s="1">
        <v>35866</v>
      </c>
      <c r="B4083">
        <v>251</v>
      </c>
      <c r="C4083">
        <v>252.3</v>
      </c>
      <c r="D4083">
        <v>249</v>
      </c>
      <c r="E4083">
        <v>251.2</v>
      </c>
      <c r="F4083">
        <v>251.290613977524</v>
      </c>
      <c r="G4083">
        <v>97528</v>
      </c>
      <c r="H4083">
        <v>567</v>
      </c>
      <c r="I4083">
        <v>24507871</v>
      </c>
    </row>
    <row r="4084" spans="1:9">
      <c r="A4084" s="1">
        <v>35865</v>
      </c>
      <c r="B4084">
        <v>251.7</v>
      </c>
      <c r="C4084">
        <v>253</v>
      </c>
      <c r="D4084">
        <v>249</v>
      </c>
      <c r="E4084">
        <v>251.8</v>
      </c>
      <c r="F4084">
        <v>250.576189823069</v>
      </c>
      <c r="G4084">
        <v>72910</v>
      </c>
      <c r="H4084">
        <v>503</v>
      </c>
      <c r="I4084">
        <v>18269510</v>
      </c>
    </row>
    <row r="4085" spans="1:9">
      <c r="A4085" s="1">
        <v>35864</v>
      </c>
      <c r="B4085">
        <v>255.5</v>
      </c>
      <c r="C4085">
        <v>256</v>
      </c>
      <c r="D4085">
        <v>252</v>
      </c>
      <c r="E4085">
        <v>252.6</v>
      </c>
      <c r="F4085">
        <v>253.755326722603</v>
      </c>
      <c r="G4085">
        <v>78660</v>
      </c>
      <c r="H4085">
        <v>491</v>
      </c>
      <c r="I4085">
        <v>19960394</v>
      </c>
    </row>
    <row r="4086" spans="1:9">
      <c r="A4086" s="1">
        <v>35863</v>
      </c>
      <c r="B4086">
        <v>255</v>
      </c>
      <c r="C4086">
        <v>257</v>
      </c>
      <c r="D4086">
        <v>252.9</v>
      </c>
      <c r="E4086">
        <v>255</v>
      </c>
      <c r="F4086">
        <v>255.124433965794</v>
      </c>
      <c r="G4086">
        <v>53442</v>
      </c>
      <c r="H4086">
        <v>407</v>
      </c>
      <c r="I4086">
        <v>13634360</v>
      </c>
    </row>
    <row r="4087" spans="1:9">
      <c r="A4087" s="1">
        <v>35860</v>
      </c>
      <c r="B4087">
        <v>252</v>
      </c>
      <c r="C4087">
        <v>252.9</v>
      </c>
      <c r="D4087">
        <v>248.1</v>
      </c>
      <c r="E4087">
        <v>251.9</v>
      </c>
      <c r="F4087">
        <v>251.18395338318899</v>
      </c>
      <c r="G4087">
        <v>95073</v>
      </c>
      <c r="H4087">
        <v>605</v>
      </c>
      <c r="I4087">
        <v>23880812</v>
      </c>
    </row>
    <row r="4088" spans="1:9">
      <c r="A4088" s="1">
        <v>35859</v>
      </c>
      <c r="B4088">
        <v>254</v>
      </c>
      <c r="C4088">
        <v>257.10000000000002</v>
      </c>
      <c r="D4088">
        <v>251.1</v>
      </c>
      <c r="E4088">
        <v>252</v>
      </c>
      <c r="F4088">
        <v>253.959453327001</v>
      </c>
      <c r="G4088">
        <v>94755</v>
      </c>
      <c r="H4088">
        <v>506</v>
      </c>
      <c r="I4088">
        <v>24063928</v>
      </c>
    </row>
    <row r="4089" spans="1:9">
      <c r="A4089" s="1">
        <v>35858</v>
      </c>
      <c r="B4089">
        <v>252.9</v>
      </c>
      <c r="C4089">
        <v>257.89999999999998</v>
      </c>
      <c r="D4089">
        <v>251.7</v>
      </c>
      <c r="E4089">
        <v>255.5</v>
      </c>
      <c r="F4089">
        <v>254.66578995789601</v>
      </c>
      <c r="G4089">
        <v>92391</v>
      </c>
      <c r="H4089">
        <v>675</v>
      </c>
      <c r="I4089">
        <v>23528827</v>
      </c>
    </row>
    <row r="4090" spans="1:9">
      <c r="A4090" s="1">
        <v>35857</v>
      </c>
      <c r="B4090">
        <v>262</v>
      </c>
      <c r="C4090">
        <v>262.39999999999998</v>
      </c>
      <c r="D4090">
        <v>248.5</v>
      </c>
      <c r="E4090">
        <v>251.4</v>
      </c>
      <c r="F4090">
        <v>253.27648661889799</v>
      </c>
      <c r="G4090">
        <v>130632</v>
      </c>
      <c r="H4090">
        <v>896</v>
      </c>
      <c r="I4090">
        <v>33086014</v>
      </c>
    </row>
    <row r="4091" spans="1:9">
      <c r="A4091" s="1">
        <v>35856</v>
      </c>
      <c r="B4091">
        <v>255</v>
      </c>
      <c r="C4091">
        <v>264</v>
      </c>
      <c r="D4091">
        <v>254.5</v>
      </c>
      <c r="E4091">
        <v>261.89999999999998</v>
      </c>
      <c r="F4091">
        <v>259.73365204114799</v>
      </c>
      <c r="G4091">
        <v>199765</v>
      </c>
      <c r="H4091">
        <v>1264</v>
      </c>
      <c r="I4091">
        <v>51885693</v>
      </c>
    </row>
    <row r="4092" spans="1:9">
      <c r="A4092" s="1">
        <v>35853</v>
      </c>
      <c r="B4092">
        <v>253</v>
      </c>
      <c r="C4092">
        <v>254.5</v>
      </c>
      <c r="D4092">
        <v>250.4</v>
      </c>
      <c r="E4092">
        <v>251.7</v>
      </c>
      <c r="F4092">
        <v>252.62418335329099</v>
      </c>
      <c r="G4092">
        <v>131942</v>
      </c>
      <c r="H4092">
        <v>801</v>
      </c>
      <c r="I4092">
        <v>33331740</v>
      </c>
    </row>
    <row r="4093" spans="1:9">
      <c r="A4093" s="1">
        <v>35852</v>
      </c>
      <c r="B4093">
        <v>248.5</v>
      </c>
      <c r="C4093">
        <v>252.9</v>
      </c>
      <c r="D4093">
        <v>246.8</v>
      </c>
      <c r="E4093">
        <v>251.5</v>
      </c>
      <c r="F4093">
        <v>249.49579286589801</v>
      </c>
      <c r="G4093">
        <v>180289</v>
      </c>
      <c r="H4093">
        <v>989</v>
      </c>
      <c r="I4093">
        <v>44981347</v>
      </c>
    </row>
    <row r="4094" spans="1:9">
      <c r="A4094" s="1">
        <v>35850</v>
      </c>
      <c r="B4094">
        <v>247.5</v>
      </c>
      <c r="C4094">
        <v>248.2</v>
      </c>
      <c r="D4094">
        <v>246</v>
      </c>
      <c r="E4094">
        <v>246.7</v>
      </c>
      <c r="F4094">
        <v>246.911341016238</v>
      </c>
      <c r="G4094">
        <v>114540</v>
      </c>
      <c r="H4094">
        <v>670</v>
      </c>
      <c r="I4094">
        <v>28281225</v>
      </c>
    </row>
    <row r="4095" spans="1:9">
      <c r="A4095" s="1">
        <v>35849</v>
      </c>
      <c r="B4095">
        <v>243</v>
      </c>
      <c r="C4095">
        <v>247</v>
      </c>
      <c r="D4095">
        <v>242</v>
      </c>
      <c r="E4095">
        <v>247</v>
      </c>
      <c r="F4095">
        <v>245.27906132118301</v>
      </c>
      <c r="G4095">
        <v>121149</v>
      </c>
      <c r="H4095">
        <v>701</v>
      </c>
      <c r="I4095">
        <v>29715313</v>
      </c>
    </row>
    <row r="4096" spans="1:9">
      <c r="A4096" s="1">
        <v>35846</v>
      </c>
      <c r="B4096">
        <v>244</v>
      </c>
      <c r="C4096">
        <v>246.4</v>
      </c>
      <c r="D4096">
        <v>241.5</v>
      </c>
      <c r="E4096">
        <v>242</v>
      </c>
      <c r="F4096">
        <v>243.334013070216</v>
      </c>
      <c r="G4096">
        <v>124558</v>
      </c>
      <c r="H4096">
        <v>764</v>
      </c>
      <c r="I4096">
        <v>30309198</v>
      </c>
    </row>
    <row r="4097" spans="1:9">
      <c r="A4097" s="1">
        <v>35845</v>
      </c>
      <c r="B4097">
        <v>240</v>
      </c>
      <c r="C4097">
        <v>245.9</v>
      </c>
      <c r="D4097">
        <v>238.6</v>
      </c>
      <c r="E4097">
        <v>243.3</v>
      </c>
      <c r="F4097">
        <v>242.977816040183</v>
      </c>
      <c r="G4097">
        <v>175397</v>
      </c>
      <c r="H4097">
        <v>811</v>
      </c>
      <c r="I4097">
        <v>42617580</v>
      </c>
    </row>
    <row r="4098" spans="1:9">
      <c r="A4098" s="1">
        <v>35844</v>
      </c>
      <c r="B4098">
        <v>240.1</v>
      </c>
      <c r="C4098">
        <v>241</v>
      </c>
      <c r="D4098">
        <v>238</v>
      </c>
      <c r="E4098">
        <v>238</v>
      </c>
      <c r="F4098">
        <v>239.42563176313101</v>
      </c>
      <c r="G4098">
        <v>62009</v>
      </c>
      <c r="H4098">
        <v>360</v>
      </c>
      <c r="I4098">
        <v>14846544</v>
      </c>
    </row>
    <row r="4099" spans="1:9">
      <c r="A4099" s="1">
        <v>35843</v>
      </c>
      <c r="B4099">
        <v>244.3</v>
      </c>
      <c r="C4099">
        <v>244.3</v>
      </c>
      <c r="D4099">
        <v>239.4</v>
      </c>
      <c r="E4099">
        <v>240.1</v>
      </c>
      <c r="F4099">
        <v>240.82803425388099</v>
      </c>
      <c r="G4099">
        <v>67496</v>
      </c>
      <c r="H4099">
        <v>465</v>
      </c>
      <c r="I4099">
        <v>16254929</v>
      </c>
    </row>
    <row r="4100" spans="1:9">
      <c r="A4100" s="1">
        <v>35842</v>
      </c>
      <c r="B4100">
        <v>241</v>
      </c>
      <c r="C4100">
        <v>243.5</v>
      </c>
      <c r="D4100">
        <v>239.3</v>
      </c>
      <c r="E4100">
        <v>242.9</v>
      </c>
      <c r="F4100">
        <v>241.91618163120299</v>
      </c>
      <c r="G4100">
        <v>94323</v>
      </c>
      <c r="H4100">
        <v>648</v>
      </c>
      <c r="I4100">
        <v>22818260</v>
      </c>
    </row>
    <row r="4101" spans="1:9">
      <c r="A4101" s="1">
        <v>35839</v>
      </c>
      <c r="B4101">
        <v>236</v>
      </c>
      <c r="C4101">
        <v>239</v>
      </c>
      <c r="D4101">
        <v>234.3</v>
      </c>
      <c r="E4101">
        <v>238.5</v>
      </c>
      <c r="F4101">
        <v>236.41626591461099</v>
      </c>
      <c r="G4101">
        <v>61343</v>
      </c>
      <c r="H4101">
        <v>428</v>
      </c>
      <c r="I4101">
        <v>14502483</v>
      </c>
    </row>
    <row r="4102" spans="1:9">
      <c r="A4102" s="1">
        <v>35838</v>
      </c>
      <c r="B4102">
        <v>236</v>
      </c>
      <c r="C4102">
        <v>236</v>
      </c>
      <c r="D4102">
        <v>232</v>
      </c>
      <c r="E4102">
        <v>235.1</v>
      </c>
      <c r="F4102">
        <v>234.35756674306</v>
      </c>
      <c r="G4102">
        <v>65887</v>
      </c>
      <c r="H4102">
        <v>440</v>
      </c>
      <c r="I4102">
        <v>15441117</v>
      </c>
    </row>
    <row r="4103" spans="1:9">
      <c r="A4103" s="1">
        <v>35837</v>
      </c>
      <c r="B4103">
        <v>238</v>
      </c>
      <c r="C4103">
        <v>238.5</v>
      </c>
      <c r="D4103">
        <v>235</v>
      </c>
      <c r="E4103">
        <v>236.5</v>
      </c>
      <c r="F4103">
        <v>236.219941789503</v>
      </c>
      <c r="G4103">
        <v>53255</v>
      </c>
      <c r="H4103">
        <v>343</v>
      </c>
      <c r="I4103">
        <v>12579893</v>
      </c>
    </row>
    <row r="4104" spans="1:9">
      <c r="A4104" s="1">
        <v>35836</v>
      </c>
      <c r="B4104">
        <v>239.1</v>
      </c>
      <c r="C4104">
        <v>239.3</v>
      </c>
      <c r="D4104">
        <v>237.2</v>
      </c>
      <c r="E4104">
        <v>237.5</v>
      </c>
      <c r="F4104">
        <v>237.83715642345999</v>
      </c>
      <c r="G4104">
        <v>44859</v>
      </c>
      <c r="H4104">
        <v>324</v>
      </c>
      <c r="I4104">
        <v>10669137</v>
      </c>
    </row>
    <row r="4105" spans="1:9">
      <c r="A4105" s="1">
        <v>35835</v>
      </c>
      <c r="B4105">
        <v>238.2</v>
      </c>
      <c r="C4105">
        <v>241.2</v>
      </c>
      <c r="D4105">
        <v>238.2</v>
      </c>
      <c r="E4105">
        <v>239.3</v>
      </c>
      <c r="F4105">
        <v>239.744490382886</v>
      </c>
      <c r="G4105">
        <v>55630</v>
      </c>
      <c r="H4105">
        <v>370</v>
      </c>
      <c r="I4105">
        <v>13336986</v>
      </c>
    </row>
    <row r="4106" spans="1:9">
      <c r="A4106" s="1">
        <v>35832</v>
      </c>
      <c r="B4106">
        <v>239</v>
      </c>
      <c r="C4106">
        <v>240</v>
      </c>
      <c r="D4106">
        <v>237</v>
      </c>
      <c r="E4106">
        <v>238</v>
      </c>
      <c r="F4106">
        <v>238.75378536613499</v>
      </c>
      <c r="G4106">
        <v>104019</v>
      </c>
      <c r="H4106">
        <v>501</v>
      </c>
      <c r="I4106">
        <v>24834930</v>
      </c>
    </row>
    <row r="4107" spans="1:9">
      <c r="A4107" s="1">
        <v>35831</v>
      </c>
      <c r="B4107">
        <v>237</v>
      </c>
      <c r="C4107">
        <v>240</v>
      </c>
      <c r="D4107">
        <v>236.75</v>
      </c>
      <c r="E4107">
        <v>238.75</v>
      </c>
      <c r="F4107">
        <v>238.40135994965701</v>
      </c>
      <c r="G4107">
        <v>57208</v>
      </c>
      <c r="H4107">
        <v>409</v>
      </c>
      <c r="I4107">
        <v>13638465</v>
      </c>
    </row>
    <row r="4108" spans="1:9">
      <c r="A4108" s="1">
        <v>35830</v>
      </c>
      <c r="B4108">
        <v>238.5</v>
      </c>
      <c r="C4108">
        <v>244.25</v>
      </c>
      <c r="D4108">
        <v>236</v>
      </c>
      <c r="E4108">
        <v>236.5</v>
      </c>
      <c r="F4108">
        <v>240.574601686515</v>
      </c>
      <c r="G4108">
        <v>204801</v>
      </c>
      <c r="H4108">
        <v>1398</v>
      </c>
      <c r="I4108">
        <v>49269919</v>
      </c>
    </row>
    <row r="4109" spans="1:9">
      <c r="A4109" s="1">
        <v>35829</v>
      </c>
      <c r="B4109">
        <v>237.75</v>
      </c>
      <c r="C4109">
        <v>238</v>
      </c>
      <c r="D4109">
        <v>234</v>
      </c>
      <c r="E4109">
        <v>237.5</v>
      </c>
      <c r="F4109">
        <v>235.256755861703</v>
      </c>
      <c r="G4109">
        <v>120784</v>
      </c>
      <c r="H4109">
        <v>613</v>
      </c>
      <c r="I4109">
        <v>28415252</v>
      </c>
    </row>
    <row r="4110" spans="1:9">
      <c r="A4110" s="1">
        <v>35828</v>
      </c>
      <c r="B4110">
        <v>237.5</v>
      </c>
      <c r="C4110">
        <v>238</v>
      </c>
      <c r="D4110">
        <v>234.5</v>
      </c>
      <c r="E4110">
        <v>237</v>
      </c>
      <c r="F4110">
        <v>236.38285898950201</v>
      </c>
      <c r="G4110">
        <v>89738</v>
      </c>
      <c r="H4110">
        <v>565</v>
      </c>
      <c r="I4110">
        <v>21212525</v>
      </c>
    </row>
    <row r="4111" spans="1:9">
      <c r="A4111" s="1">
        <v>35824</v>
      </c>
      <c r="B4111">
        <v>229</v>
      </c>
      <c r="C4111">
        <v>233.75</v>
      </c>
      <c r="D4111">
        <v>226.5</v>
      </c>
      <c r="E4111">
        <v>231.25</v>
      </c>
      <c r="F4111">
        <v>229.95869004895101</v>
      </c>
      <c r="G4111">
        <v>142387</v>
      </c>
      <c r="H4111">
        <v>831</v>
      </c>
      <c r="I4111">
        <v>32743128</v>
      </c>
    </row>
    <row r="4112" spans="1:9">
      <c r="A4112" s="1">
        <v>35823</v>
      </c>
      <c r="B4112">
        <v>232.25</v>
      </c>
      <c r="C4112">
        <v>234</v>
      </c>
      <c r="D4112">
        <v>226</v>
      </c>
      <c r="E4112">
        <v>229.5</v>
      </c>
      <c r="F4112">
        <v>229.66046441835101</v>
      </c>
      <c r="G4112">
        <v>239913</v>
      </c>
      <c r="H4112">
        <v>1391</v>
      </c>
      <c r="I4112">
        <v>55098531</v>
      </c>
    </row>
    <row r="4113" spans="1:9">
      <c r="A4113" s="1">
        <v>35822</v>
      </c>
      <c r="B4113">
        <v>238</v>
      </c>
      <c r="C4113">
        <v>238</v>
      </c>
      <c r="D4113">
        <v>232.75</v>
      </c>
      <c r="E4113">
        <v>233.5</v>
      </c>
      <c r="F4113">
        <v>234.51660443398899</v>
      </c>
      <c r="G4113">
        <v>141137</v>
      </c>
      <c r="H4113">
        <v>661</v>
      </c>
      <c r="I4113">
        <v>33098970</v>
      </c>
    </row>
    <row r="4114" spans="1:9">
      <c r="A4114" s="1">
        <v>35818</v>
      </c>
      <c r="B4114">
        <v>237</v>
      </c>
      <c r="C4114">
        <v>238.5</v>
      </c>
      <c r="D4114">
        <v>235.25</v>
      </c>
      <c r="E4114">
        <v>236.75</v>
      </c>
      <c r="F4114">
        <v>237.005055797621</v>
      </c>
      <c r="G4114">
        <v>108786</v>
      </c>
      <c r="H4114">
        <v>683</v>
      </c>
      <c r="I4114">
        <v>25782832</v>
      </c>
    </row>
    <row r="4115" spans="1:9">
      <c r="A4115" s="1">
        <v>35817</v>
      </c>
      <c r="B4115">
        <v>238.5</v>
      </c>
      <c r="C4115">
        <v>239</v>
      </c>
      <c r="D4115">
        <v>235.25</v>
      </c>
      <c r="E4115">
        <v>237</v>
      </c>
      <c r="F4115">
        <v>237.12656843813099</v>
      </c>
      <c r="G4115">
        <v>113409</v>
      </c>
      <c r="H4115">
        <v>617</v>
      </c>
      <c r="I4115">
        <v>26892287</v>
      </c>
    </row>
    <row r="4116" spans="1:9">
      <c r="A4116" s="1">
        <v>35816</v>
      </c>
      <c r="B4116">
        <v>240.5</v>
      </c>
      <c r="C4116">
        <v>241.75</v>
      </c>
      <c r="D4116">
        <v>237</v>
      </c>
      <c r="E4116">
        <v>239.25</v>
      </c>
      <c r="F4116">
        <v>239.79853722304</v>
      </c>
      <c r="G4116">
        <v>120866</v>
      </c>
      <c r="H4116">
        <v>640</v>
      </c>
      <c r="I4116">
        <v>28983490</v>
      </c>
    </row>
    <row r="4117" spans="1:9">
      <c r="A4117" s="1">
        <v>35815</v>
      </c>
      <c r="B4117">
        <v>243.5</v>
      </c>
      <c r="C4117">
        <v>245.5</v>
      </c>
      <c r="D4117">
        <v>239.5</v>
      </c>
      <c r="E4117">
        <v>240.75</v>
      </c>
      <c r="F4117">
        <v>242.236058781114</v>
      </c>
      <c r="G4117">
        <v>196934</v>
      </c>
      <c r="H4117">
        <v>1095</v>
      </c>
      <c r="I4117">
        <v>47704516</v>
      </c>
    </row>
    <row r="4118" spans="1:9">
      <c r="A4118" s="1">
        <v>35814</v>
      </c>
      <c r="B4118">
        <v>235</v>
      </c>
      <c r="C4118">
        <v>243.5</v>
      </c>
      <c r="D4118">
        <v>234.5</v>
      </c>
      <c r="E4118">
        <v>243.5</v>
      </c>
      <c r="F4118">
        <v>239.09578097476901</v>
      </c>
      <c r="G4118">
        <v>152713</v>
      </c>
      <c r="H4118">
        <v>973</v>
      </c>
      <c r="I4118">
        <v>36513034</v>
      </c>
    </row>
    <row r="4119" spans="1:9">
      <c r="A4119" s="1">
        <v>35811</v>
      </c>
      <c r="B4119">
        <v>237</v>
      </c>
      <c r="C4119">
        <v>237</v>
      </c>
      <c r="D4119">
        <v>233</v>
      </c>
      <c r="E4119">
        <v>234.75</v>
      </c>
      <c r="F4119">
        <v>235.13501989421999</v>
      </c>
      <c r="G4119">
        <v>164872</v>
      </c>
      <c r="H4119">
        <v>948</v>
      </c>
      <c r="I4119">
        <v>38767181</v>
      </c>
    </row>
    <row r="4120" spans="1:9">
      <c r="A4120" s="1">
        <v>35810</v>
      </c>
      <c r="B4120">
        <v>234.25</v>
      </c>
      <c r="C4120">
        <v>236</v>
      </c>
      <c r="D4120">
        <v>230.25</v>
      </c>
      <c r="E4120">
        <v>235</v>
      </c>
      <c r="F4120">
        <v>232.825198816019</v>
      </c>
      <c r="G4120">
        <v>140205</v>
      </c>
      <c r="H4120">
        <v>932</v>
      </c>
      <c r="I4120">
        <v>32643257</v>
      </c>
    </row>
    <row r="4121" spans="1:9">
      <c r="A4121" s="1">
        <v>35809</v>
      </c>
      <c r="B4121">
        <v>236.75</v>
      </c>
      <c r="C4121">
        <v>239</v>
      </c>
      <c r="D4121">
        <v>231</v>
      </c>
      <c r="E4121">
        <v>236</v>
      </c>
      <c r="F4121">
        <v>234.59990372014599</v>
      </c>
      <c r="G4121">
        <v>186955</v>
      </c>
      <c r="H4121">
        <v>1135</v>
      </c>
      <c r="I4121">
        <v>43859625</v>
      </c>
    </row>
    <row r="4122" spans="1:9">
      <c r="A4122" s="1">
        <v>35808</v>
      </c>
      <c r="B4122">
        <v>231</v>
      </c>
      <c r="C4122">
        <v>236.75</v>
      </c>
      <c r="D4122">
        <v>231</v>
      </c>
      <c r="E4122">
        <v>234.75</v>
      </c>
      <c r="F4122">
        <v>234.54510979620801</v>
      </c>
      <c r="G4122">
        <v>240491</v>
      </c>
      <c r="H4122">
        <v>1563</v>
      </c>
      <c r="I4122">
        <v>56405988</v>
      </c>
    </row>
    <row r="4123" spans="1:9">
      <c r="A4123" s="1">
        <v>35807</v>
      </c>
      <c r="B4123">
        <v>238.25</v>
      </c>
      <c r="C4123">
        <v>240</v>
      </c>
      <c r="D4123">
        <v>228</v>
      </c>
      <c r="E4123">
        <v>228.75</v>
      </c>
      <c r="F4123">
        <v>232.878082554282</v>
      </c>
      <c r="G4123">
        <v>438354</v>
      </c>
      <c r="H4123">
        <v>2233</v>
      </c>
      <c r="I4123">
        <v>102083039</v>
      </c>
    </row>
    <row r="4124" spans="1:9">
      <c r="A4124" s="1">
        <v>35804</v>
      </c>
      <c r="B4124">
        <v>248.5</v>
      </c>
      <c r="C4124">
        <v>249</v>
      </c>
      <c r="D4124">
        <v>242</v>
      </c>
      <c r="E4124">
        <v>242</v>
      </c>
      <c r="F4124">
        <v>245.92577478475999</v>
      </c>
      <c r="G4124">
        <v>263428</v>
      </c>
      <c r="H4124">
        <v>1196</v>
      </c>
      <c r="I4124">
        <v>64783735</v>
      </c>
    </row>
    <row r="4125" spans="1:9">
      <c r="A4125" s="1">
        <v>35803</v>
      </c>
      <c r="B4125">
        <v>255.25</v>
      </c>
      <c r="C4125">
        <v>255.75</v>
      </c>
      <c r="D4125">
        <v>249</v>
      </c>
      <c r="E4125">
        <v>249</v>
      </c>
      <c r="F4125">
        <v>252.70190980282899</v>
      </c>
      <c r="G4125">
        <v>161535</v>
      </c>
      <c r="H4125">
        <v>956</v>
      </c>
      <c r="I4125">
        <v>40820203</v>
      </c>
    </row>
    <row r="4126" spans="1:9">
      <c r="A4126" s="1">
        <v>35802</v>
      </c>
      <c r="B4126">
        <v>259</v>
      </c>
      <c r="C4126">
        <v>261</v>
      </c>
      <c r="D4126">
        <v>255</v>
      </c>
      <c r="E4126">
        <v>256.5</v>
      </c>
      <c r="F4126">
        <v>257.21713945702498</v>
      </c>
      <c r="G4126">
        <v>139491</v>
      </c>
      <c r="H4126">
        <v>772</v>
      </c>
      <c r="I4126">
        <v>35879476</v>
      </c>
    </row>
    <row r="4127" spans="1:9">
      <c r="A4127" s="1">
        <v>35801</v>
      </c>
      <c r="B4127">
        <v>259.75</v>
      </c>
      <c r="C4127">
        <v>260.75</v>
      </c>
      <c r="D4127">
        <v>257</v>
      </c>
      <c r="E4127">
        <v>259</v>
      </c>
      <c r="F4127">
        <v>258.75610842071501</v>
      </c>
      <c r="G4127">
        <v>199888</v>
      </c>
      <c r="H4127">
        <v>855</v>
      </c>
      <c r="I4127">
        <v>51722241</v>
      </c>
    </row>
    <row r="4128" spans="1:9">
      <c r="A4128" s="1">
        <v>35800</v>
      </c>
      <c r="B4128">
        <v>263</v>
      </c>
      <c r="C4128">
        <v>265.5</v>
      </c>
      <c r="D4128">
        <v>260.25</v>
      </c>
      <c r="E4128">
        <v>260.5</v>
      </c>
      <c r="F4128">
        <v>262.98336650433998</v>
      </c>
      <c r="G4128">
        <v>236150</v>
      </c>
      <c r="H4128">
        <v>1242</v>
      </c>
      <c r="I4128">
        <v>62103522</v>
      </c>
    </row>
    <row r="4129" spans="1:9">
      <c r="A4129" s="1">
        <v>35797</v>
      </c>
      <c r="B4129">
        <v>259.25</v>
      </c>
      <c r="C4129">
        <v>263.25</v>
      </c>
      <c r="D4129">
        <v>258</v>
      </c>
      <c r="E4129">
        <v>259</v>
      </c>
      <c r="F4129">
        <v>260.72269640612302</v>
      </c>
      <c r="G4129">
        <v>340468</v>
      </c>
      <c r="H4129">
        <v>1461</v>
      </c>
      <c r="I4129">
        <v>88767735</v>
      </c>
    </row>
    <row r="4130" spans="1:9">
      <c r="A4130" s="1">
        <v>35796</v>
      </c>
      <c r="B4130">
        <v>294.75</v>
      </c>
      <c r="C4130">
        <v>316</v>
      </c>
      <c r="D4130">
        <v>294.75</v>
      </c>
      <c r="E4130">
        <v>309.25</v>
      </c>
      <c r="F4130">
        <v>309.61898706455003</v>
      </c>
      <c r="G4130">
        <v>283098</v>
      </c>
      <c r="H4130">
        <v>1646</v>
      </c>
      <c r="I4130">
        <v>87652516</v>
      </c>
    </row>
    <row r="4131" spans="1:9">
      <c r="A4131" s="1">
        <v>35795</v>
      </c>
      <c r="B4131">
        <v>257.25</v>
      </c>
      <c r="C4131">
        <v>262</v>
      </c>
      <c r="D4131">
        <v>256</v>
      </c>
      <c r="E4131">
        <v>256.5</v>
      </c>
      <c r="F4131">
        <v>259.54850989823501</v>
      </c>
      <c r="G4131">
        <v>228273</v>
      </c>
      <c r="H4131">
        <v>1360</v>
      </c>
      <c r="I4131">
        <v>59247917</v>
      </c>
    </row>
    <row r="4132" spans="1:9">
      <c r="A4132" s="1">
        <v>35794</v>
      </c>
      <c r="B4132">
        <v>265</v>
      </c>
      <c r="C4132">
        <v>266.5</v>
      </c>
      <c r="D4132">
        <v>255</v>
      </c>
      <c r="E4132">
        <v>258.25</v>
      </c>
      <c r="F4132">
        <v>260.54354022550501</v>
      </c>
      <c r="G4132">
        <v>419945</v>
      </c>
      <c r="H4132">
        <v>2255</v>
      </c>
      <c r="I4132">
        <v>109413957</v>
      </c>
    </row>
    <row r="4133" spans="1:9">
      <c r="A4133" s="1">
        <v>35793</v>
      </c>
      <c r="B4133">
        <v>250</v>
      </c>
      <c r="C4133">
        <v>265</v>
      </c>
      <c r="D4133">
        <v>250</v>
      </c>
      <c r="E4133">
        <v>265</v>
      </c>
      <c r="F4133">
        <v>258.69729403304001</v>
      </c>
      <c r="G4133">
        <v>581234</v>
      </c>
      <c r="H4133">
        <v>2564</v>
      </c>
      <c r="I4133">
        <v>150363663</v>
      </c>
    </row>
    <row r="4134" spans="1:9">
      <c r="A4134" s="1">
        <v>35790</v>
      </c>
      <c r="B4134">
        <v>246.75</v>
      </c>
      <c r="C4134">
        <v>251.5</v>
      </c>
      <c r="D4134">
        <v>246.75</v>
      </c>
      <c r="E4134">
        <v>248.5</v>
      </c>
      <c r="F4134">
        <v>249.12250050007199</v>
      </c>
      <c r="G4134">
        <v>289958</v>
      </c>
      <c r="H4134">
        <v>1434</v>
      </c>
      <c r="I4134">
        <v>72235062</v>
      </c>
    </row>
    <row r="4135" spans="1:9">
      <c r="A4135" s="1">
        <v>35788</v>
      </c>
      <c r="B4135">
        <v>250.25</v>
      </c>
      <c r="C4135">
        <v>250.25</v>
      </c>
      <c r="D4135">
        <v>242.25</v>
      </c>
      <c r="E4135">
        <v>247</v>
      </c>
      <c r="F4135">
        <v>245.39479850974601</v>
      </c>
      <c r="G4135">
        <v>277805</v>
      </c>
      <c r="H4135">
        <v>1430</v>
      </c>
      <c r="I4135">
        <v>68171902</v>
      </c>
    </row>
    <row r="4136" spans="1:9">
      <c r="A4136" s="1">
        <v>35787</v>
      </c>
      <c r="B4136">
        <v>253</v>
      </c>
      <c r="C4136">
        <v>254.75</v>
      </c>
      <c r="D4136">
        <v>248.25</v>
      </c>
      <c r="E4136">
        <v>251.25</v>
      </c>
      <c r="F4136">
        <v>250.965316946505</v>
      </c>
      <c r="G4136">
        <v>398206</v>
      </c>
      <c r="H4136">
        <v>1931</v>
      </c>
      <c r="I4136">
        <v>99935895</v>
      </c>
    </row>
    <row r="4137" spans="1:9">
      <c r="A4137" s="1">
        <v>35786</v>
      </c>
      <c r="B4137">
        <v>255</v>
      </c>
      <c r="C4137">
        <v>257</v>
      </c>
      <c r="D4137">
        <v>247</v>
      </c>
      <c r="E4137">
        <v>252.5</v>
      </c>
      <c r="F4137">
        <v>252.748175455519</v>
      </c>
      <c r="G4137">
        <v>628239</v>
      </c>
      <c r="H4137">
        <v>2931</v>
      </c>
      <c r="I4137">
        <v>158786261</v>
      </c>
    </row>
    <row r="4138" spans="1:9">
      <c r="A4138" s="1">
        <v>35783</v>
      </c>
      <c r="B4138">
        <v>247.5</v>
      </c>
      <c r="C4138">
        <v>253.25</v>
      </c>
      <c r="D4138">
        <v>247</v>
      </c>
      <c r="E4138">
        <v>252.5</v>
      </c>
      <c r="F4138">
        <v>250.87821547010799</v>
      </c>
      <c r="G4138">
        <v>267768</v>
      </c>
      <c r="H4138">
        <v>1340</v>
      </c>
      <c r="I4138">
        <v>67177158</v>
      </c>
    </row>
    <row r="4139" spans="1:9">
      <c r="A4139" s="1">
        <v>35782</v>
      </c>
      <c r="B4139">
        <v>250</v>
      </c>
      <c r="C4139">
        <v>251.5</v>
      </c>
      <c r="D4139">
        <v>247</v>
      </c>
      <c r="E4139">
        <v>248</v>
      </c>
      <c r="F4139">
        <v>249.05706748605601</v>
      </c>
      <c r="G4139">
        <v>202427</v>
      </c>
      <c r="H4139">
        <v>1039</v>
      </c>
      <c r="I4139">
        <v>50415875</v>
      </c>
    </row>
    <row r="4140" spans="1:9">
      <c r="A4140" s="1">
        <v>35781</v>
      </c>
      <c r="B4140">
        <v>251.5</v>
      </c>
      <c r="C4140">
        <v>254.25</v>
      </c>
      <c r="D4140">
        <v>248</v>
      </c>
      <c r="E4140">
        <v>250.75</v>
      </c>
      <c r="F4140">
        <v>251.014942808878</v>
      </c>
      <c r="G4140">
        <v>237974</v>
      </c>
      <c r="H4140">
        <v>1317</v>
      </c>
      <c r="I4140">
        <v>59735030</v>
      </c>
    </row>
    <row r="4141" spans="1:9">
      <c r="A4141" s="1">
        <v>35780</v>
      </c>
      <c r="B4141">
        <v>245.25</v>
      </c>
      <c r="C4141">
        <v>251.75</v>
      </c>
      <c r="D4141">
        <v>245</v>
      </c>
      <c r="E4141">
        <v>250.5</v>
      </c>
      <c r="F4141">
        <v>249.11288434460801</v>
      </c>
      <c r="G4141">
        <v>244312</v>
      </c>
      <c r="H4141">
        <v>1479</v>
      </c>
      <c r="I4141">
        <v>60861267</v>
      </c>
    </row>
    <row r="4142" spans="1:9">
      <c r="A4142" s="1">
        <v>35779</v>
      </c>
      <c r="B4142">
        <v>241</v>
      </c>
      <c r="C4142">
        <v>244.75</v>
      </c>
      <c r="D4142">
        <v>240.5</v>
      </c>
      <c r="E4142">
        <v>244.5</v>
      </c>
      <c r="F4142">
        <v>243.238904466252</v>
      </c>
      <c r="G4142">
        <v>99860</v>
      </c>
      <c r="H4142">
        <v>673</v>
      </c>
      <c r="I4142">
        <v>24289837</v>
      </c>
    </row>
    <row r="4143" spans="1:9">
      <c r="A4143" s="1">
        <v>35776</v>
      </c>
      <c r="B4143">
        <v>238.5</v>
      </c>
      <c r="C4143">
        <v>246</v>
      </c>
      <c r="D4143">
        <v>238</v>
      </c>
      <c r="E4143">
        <v>242</v>
      </c>
      <c r="F4143">
        <v>242.30871580266299</v>
      </c>
      <c r="G4143">
        <v>248996</v>
      </c>
      <c r="H4143">
        <v>1579</v>
      </c>
      <c r="I4143">
        <v>60333901</v>
      </c>
    </row>
    <row r="4144" spans="1:9">
      <c r="A4144" s="1">
        <v>35775</v>
      </c>
      <c r="B4144">
        <v>236.25</v>
      </c>
      <c r="C4144">
        <v>240</v>
      </c>
      <c r="D4144">
        <v>234.75</v>
      </c>
      <c r="E4144">
        <v>238.75</v>
      </c>
      <c r="F4144">
        <v>237.13393250506601</v>
      </c>
      <c r="G4144">
        <v>158886</v>
      </c>
      <c r="H4144">
        <v>864</v>
      </c>
      <c r="I4144">
        <v>37677262</v>
      </c>
    </row>
    <row r="4145" spans="1:9">
      <c r="A4145" s="1">
        <v>35774</v>
      </c>
      <c r="B4145">
        <v>235</v>
      </c>
      <c r="C4145">
        <v>239.25</v>
      </c>
      <c r="D4145">
        <v>234</v>
      </c>
      <c r="E4145">
        <v>237.75</v>
      </c>
      <c r="F4145">
        <v>237.12922377482101</v>
      </c>
      <c r="G4145">
        <v>149570</v>
      </c>
      <c r="H4145">
        <v>957</v>
      </c>
      <c r="I4145">
        <v>35467418</v>
      </c>
    </row>
    <row r="4146" spans="1:9">
      <c r="A4146" s="1">
        <v>35773</v>
      </c>
      <c r="B4146">
        <v>240</v>
      </c>
      <c r="C4146">
        <v>243</v>
      </c>
      <c r="D4146">
        <v>233.5</v>
      </c>
      <c r="E4146">
        <v>235.5</v>
      </c>
      <c r="F4146">
        <v>238.00945876086701</v>
      </c>
      <c r="G4146">
        <v>319175</v>
      </c>
      <c r="H4146">
        <v>1374</v>
      </c>
      <c r="I4146">
        <v>75966669</v>
      </c>
    </row>
    <row r="4147" spans="1:9">
      <c r="A4147" s="1">
        <v>35772</v>
      </c>
      <c r="B4147">
        <v>243</v>
      </c>
      <c r="C4147">
        <v>243.5</v>
      </c>
      <c r="D4147">
        <v>237.25</v>
      </c>
      <c r="E4147">
        <v>240.25</v>
      </c>
      <c r="F4147">
        <v>239.956117006949</v>
      </c>
      <c r="G4147">
        <v>278445</v>
      </c>
      <c r="H4147">
        <v>1462</v>
      </c>
      <c r="I4147">
        <v>66814581</v>
      </c>
    </row>
    <row r="4148" spans="1:9">
      <c r="A4148" s="1">
        <v>35769</v>
      </c>
      <c r="B4148">
        <v>251.25</v>
      </c>
      <c r="C4148">
        <v>253.25</v>
      </c>
      <c r="D4148">
        <v>240</v>
      </c>
      <c r="E4148">
        <v>240</v>
      </c>
      <c r="F4148">
        <v>246.013650819633</v>
      </c>
      <c r="G4148">
        <v>342104</v>
      </c>
      <c r="H4148">
        <v>1518</v>
      </c>
      <c r="I4148">
        <v>84162254</v>
      </c>
    </row>
    <row r="4149" spans="1:9">
      <c r="A4149" s="1">
        <v>35768</v>
      </c>
      <c r="B4149">
        <v>255.5</v>
      </c>
      <c r="C4149">
        <v>256.75</v>
      </c>
      <c r="D4149">
        <v>251.25</v>
      </c>
      <c r="E4149">
        <v>252</v>
      </c>
      <c r="F4149">
        <v>253.36364094933001</v>
      </c>
      <c r="G4149">
        <v>158596</v>
      </c>
      <c r="H4149">
        <v>1052</v>
      </c>
      <c r="I4149">
        <v>40182460</v>
      </c>
    </row>
    <row r="4150" spans="1:9">
      <c r="A4150" s="1">
        <v>35767</v>
      </c>
      <c r="B4150">
        <v>256.5</v>
      </c>
      <c r="C4150">
        <v>258.75</v>
      </c>
      <c r="D4150">
        <v>254.5</v>
      </c>
      <c r="E4150">
        <v>256.25</v>
      </c>
      <c r="F4150">
        <v>257.09454738895198</v>
      </c>
      <c r="G4150">
        <v>56395</v>
      </c>
      <c r="H4150">
        <v>399</v>
      </c>
      <c r="I4150">
        <v>14498847</v>
      </c>
    </row>
    <row r="4151" spans="1:9">
      <c r="A4151" s="1">
        <v>35766</v>
      </c>
      <c r="B4151">
        <v>257.75</v>
      </c>
      <c r="C4151">
        <v>259.25</v>
      </c>
      <c r="D4151">
        <v>254</v>
      </c>
      <c r="E4151">
        <v>256.5</v>
      </c>
      <c r="F4151">
        <v>256.06610175675399</v>
      </c>
      <c r="G4151">
        <v>109634</v>
      </c>
      <c r="H4151">
        <v>756</v>
      </c>
      <c r="I4151">
        <v>28073551</v>
      </c>
    </row>
    <row r="4152" spans="1:9">
      <c r="A4152" s="1">
        <v>35765</v>
      </c>
      <c r="B4152">
        <v>258</v>
      </c>
      <c r="C4152">
        <v>260.5</v>
      </c>
      <c r="D4152">
        <v>253.25</v>
      </c>
      <c r="E4152">
        <v>258.25</v>
      </c>
      <c r="F4152">
        <v>256.373483912251</v>
      </c>
      <c r="G4152">
        <v>204721</v>
      </c>
      <c r="H4152">
        <v>1103</v>
      </c>
      <c r="I4152">
        <v>52485036</v>
      </c>
    </row>
    <row r="4153" spans="1:9">
      <c r="A4153" s="1">
        <v>35762</v>
      </c>
      <c r="B4153">
        <v>271</v>
      </c>
      <c r="C4153">
        <v>271</v>
      </c>
      <c r="D4153">
        <v>258</v>
      </c>
      <c r="E4153">
        <v>261.75</v>
      </c>
      <c r="F4153">
        <v>262.56430747217502</v>
      </c>
      <c r="G4153">
        <v>271166</v>
      </c>
      <c r="H4153">
        <v>1443</v>
      </c>
      <c r="I4153">
        <v>71198513</v>
      </c>
    </row>
    <row r="4154" spans="1:9">
      <c r="A4154" s="1">
        <v>35761</v>
      </c>
      <c r="B4154">
        <v>251</v>
      </c>
      <c r="C4154">
        <v>273.75</v>
      </c>
      <c r="D4154">
        <v>250</v>
      </c>
      <c r="E4154">
        <v>271.5</v>
      </c>
      <c r="F4154">
        <v>264.19350419138902</v>
      </c>
      <c r="G4154">
        <v>295606</v>
      </c>
      <c r="H4154">
        <v>1577</v>
      </c>
      <c r="I4154">
        <v>78097185</v>
      </c>
    </row>
    <row r="4155" spans="1:9">
      <c r="A4155" s="1">
        <v>35760</v>
      </c>
      <c r="B4155">
        <v>255.75</v>
      </c>
      <c r="C4155">
        <v>262</v>
      </c>
      <c r="D4155">
        <v>250.5</v>
      </c>
      <c r="E4155">
        <v>253.75</v>
      </c>
      <c r="F4155">
        <v>256.13337572530003</v>
      </c>
      <c r="G4155">
        <v>163553</v>
      </c>
      <c r="H4155">
        <v>1013</v>
      </c>
      <c r="I4155">
        <v>41891382</v>
      </c>
    </row>
    <row r="4156" spans="1:9">
      <c r="A4156" s="1">
        <v>35759</v>
      </c>
      <c r="B4156">
        <v>247.5</v>
      </c>
      <c r="C4156">
        <v>254.5</v>
      </c>
      <c r="D4156">
        <v>247</v>
      </c>
      <c r="E4156">
        <v>253.25</v>
      </c>
      <c r="F4156">
        <v>252.125169961301</v>
      </c>
      <c r="G4156">
        <v>76488</v>
      </c>
      <c r="H4156">
        <v>555</v>
      </c>
      <c r="I4156">
        <v>19284550</v>
      </c>
    </row>
    <row r="4157" spans="1:9">
      <c r="A4157" s="1">
        <v>35758</v>
      </c>
      <c r="B4157">
        <v>254.25</v>
      </c>
      <c r="C4157">
        <v>254.25</v>
      </c>
      <c r="D4157">
        <v>246</v>
      </c>
      <c r="E4157">
        <v>248.75</v>
      </c>
      <c r="F4157">
        <v>248.68542504248299</v>
      </c>
      <c r="G4157">
        <v>193016</v>
      </c>
      <c r="H4157">
        <v>860</v>
      </c>
      <c r="I4157">
        <v>48000266</v>
      </c>
    </row>
    <row r="4158" spans="1:9">
      <c r="A4158" s="1">
        <v>35755</v>
      </c>
      <c r="B4158">
        <v>258.5</v>
      </c>
      <c r="C4158">
        <v>260</v>
      </c>
      <c r="D4158">
        <v>254.5</v>
      </c>
      <c r="E4158">
        <v>255</v>
      </c>
      <c r="F4158">
        <v>257.688696081253</v>
      </c>
      <c r="G4158">
        <v>121595</v>
      </c>
      <c r="H4158">
        <v>646</v>
      </c>
      <c r="I4158">
        <v>31333657</v>
      </c>
    </row>
    <row r="4159" spans="1:9">
      <c r="A4159" s="1">
        <v>35754</v>
      </c>
      <c r="B4159">
        <v>255.5</v>
      </c>
      <c r="C4159">
        <v>262.25</v>
      </c>
      <c r="D4159">
        <v>252.5</v>
      </c>
      <c r="E4159">
        <v>259</v>
      </c>
      <c r="F4159">
        <v>258.338643529872</v>
      </c>
      <c r="G4159">
        <v>97046</v>
      </c>
      <c r="H4159">
        <v>593</v>
      </c>
      <c r="I4159">
        <v>25070732</v>
      </c>
    </row>
    <row r="4160" spans="1:9">
      <c r="A4160" s="1">
        <v>35753</v>
      </c>
      <c r="B4160">
        <v>257.5</v>
      </c>
      <c r="C4160">
        <v>259.25</v>
      </c>
      <c r="D4160">
        <v>254</v>
      </c>
      <c r="E4160">
        <v>257.25</v>
      </c>
      <c r="F4160">
        <v>256.66322676257403</v>
      </c>
      <c r="G4160">
        <v>165993</v>
      </c>
      <c r="H4160">
        <v>899</v>
      </c>
      <c r="I4160">
        <v>42604299</v>
      </c>
    </row>
    <row r="4161" spans="1:9">
      <c r="A4161" s="1">
        <v>35752</v>
      </c>
      <c r="B4161">
        <v>266</v>
      </c>
      <c r="C4161">
        <v>266</v>
      </c>
      <c r="D4161">
        <v>257</v>
      </c>
      <c r="E4161">
        <v>261.5</v>
      </c>
      <c r="F4161">
        <v>260.14678540660702</v>
      </c>
      <c r="G4161">
        <v>199652</v>
      </c>
      <c r="H4161">
        <v>1090</v>
      </c>
      <c r="I4161">
        <v>51938826</v>
      </c>
    </row>
    <row r="4162" spans="1:9">
      <c r="A4162" s="1">
        <v>35751</v>
      </c>
      <c r="B4162">
        <v>266</v>
      </c>
      <c r="C4162">
        <v>272.25</v>
      </c>
      <c r="D4162">
        <v>263.25</v>
      </c>
      <c r="E4162">
        <v>266.75</v>
      </c>
      <c r="F4162">
        <v>265.86209055293</v>
      </c>
      <c r="G4162">
        <v>99036</v>
      </c>
      <c r="H4162">
        <v>654</v>
      </c>
      <c r="I4162">
        <v>26329918</v>
      </c>
    </row>
    <row r="4163" spans="1:9">
      <c r="A4163" s="1">
        <v>35748</v>
      </c>
      <c r="B4163">
        <v>272</v>
      </c>
      <c r="C4163">
        <v>274</v>
      </c>
      <c r="D4163">
        <v>261.5</v>
      </c>
      <c r="E4163">
        <v>269</v>
      </c>
      <c r="F4163">
        <v>266.21461020523998</v>
      </c>
      <c r="G4163">
        <v>172578</v>
      </c>
      <c r="H4163">
        <v>992</v>
      </c>
      <c r="I4163">
        <v>45942785</v>
      </c>
    </row>
    <row r="4164" spans="1:9">
      <c r="A4164" s="1">
        <v>35747</v>
      </c>
      <c r="B4164">
        <v>276.25</v>
      </c>
      <c r="C4164">
        <v>277.25</v>
      </c>
      <c r="D4164">
        <v>268.5</v>
      </c>
      <c r="E4164">
        <v>271</v>
      </c>
      <c r="F4164">
        <v>273.735681194395</v>
      </c>
      <c r="G4164">
        <v>159947</v>
      </c>
      <c r="H4164">
        <v>791</v>
      </c>
      <c r="I4164">
        <v>43783201</v>
      </c>
    </row>
    <row r="4165" spans="1:9">
      <c r="A4165" s="1">
        <v>35746</v>
      </c>
      <c r="B4165">
        <v>279</v>
      </c>
      <c r="C4165">
        <v>281.25</v>
      </c>
      <c r="D4165">
        <v>277</v>
      </c>
      <c r="E4165">
        <v>278</v>
      </c>
      <c r="F4165">
        <v>278.90748618806703</v>
      </c>
      <c r="G4165">
        <v>124349</v>
      </c>
      <c r="H4165">
        <v>710</v>
      </c>
      <c r="I4165">
        <v>34681867</v>
      </c>
    </row>
    <row r="4166" spans="1:9">
      <c r="A4166" s="1">
        <v>35745</v>
      </c>
      <c r="B4166">
        <v>285.5</v>
      </c>
      <c r="C4166">
        <v>287.25</v>
      </c>
      <c r="D4166">
        <v>280</v>
      </c>
      <c r="E4166">
        <v>281.5</v>
      </c>
      <c r="F4166">
        <v>282.63122156240303</v>
      </c>
      <c r="G4166">
        <v>158461</v>
      </c>
      <c r="H4166">
        <v>775</v>
      </c>
      <c r="I4166">
        <v>44786026</v>
      </c>
    </row>
    <row r="4167" spans="1:9">
      <c r="A4167" s="1">
        <v>35744</v>
      </c>
      <c r="B4167">
        <v>286</v>
      </c>
      <c r="C4167">
        <v>286.75</v>
      </c>
      <c r="D4167">
        <v>283.5</v>
      </c>
      <c r="E4167">
        <v>285.75</v>
      </c>
      <c r="F4167">
        <v>285.413252973216</v>
      </c>
      <c r="G4167">
        <v>62054</v>
      </c>
      <c r="H4167">
        <v>319</v>
      </c>
      <c r="I4167">
        <v>17711034</v>
      </c>
    </row>
    <row r="4168" spans="1:9">
      <c r="A4168" s="1">
        <v>35741</v>
      </c>
      <c r="B4168">
        <v>290</v>
      </c>
      <c r="C4168">
        <v>290</v>
      </c>
      <c r="D4168">
        <v>286.25</v>
      </c>
      <c r="E4168">
        <v>288</v>
      </c>
      <c r="F4168">
        <v>287.64773146091801</v>
      </c>
      <c r="G4168">
        <v>105817</v>
      </c>
      <c r="H4168">
        <v>481</v>
      </c>
      <c r="I4168">
        <v>30438020</v>
      </c>
    </row>
    <row r="4169" spans="1:9">
      <c r="A4169" s="1">
        <v>35740</v>
      </c>
      <c r="B4169">
        <v>286</v>
      </c>
      <c r="C4169">
        <v>290.5</v>
      </c>
      <c r="D4169">
        <v>285</v>
      </c>
      <c r="E4169">
        <v>289.5</v>
      </c>
      <c r="F4169">
        <v>287.29296023171798</v>
      </c>
      <c r="G4169">
        <v>60073</v>
      </c>
      <c r="H4169">
        <v>416</v>
      </c>
      <c r="I4169">
        <v>17258550</v>
      </c>
    </row>
    <row r="4170" spans="1:9">
      <c r="A4170" s="1">
        <v>35739</v>
      </c>
      <c r="B4170">
        <v>291.5</v>
      </c>
      <c r="C4170">
        <v>294.25</v>
      </c>
      <c r="D4170">
        <v>287.5</v>
      </c>
      <c r="E4170">
        <v>288.25</v>
      </c>
      <c r="F4170">
        <v>290.750802156068</v>
      </c>
      <c r="G4170">
        <v>125599</v>
      </c>
      <c r="H4170">
        <v>785</v>
      </c>
      <c r="I4170">
        <v>36518010</v>
      </c>
    </row>
    <row r="4171" spans="1:9">
      <c r="A4171" s="1">
        <v>35738</v>
      </c>
      <c r="B4171">
        <v>288</v>
      </c>
      <c r="C4171">
        <v>291.75</v>
      </c>
      <c r="D4171">
        <v>286.25</v>
      </c>
      <c r="E4171">
        <v>289.75</v>
      </c>
      <c r="F4171">
        <v>289.52518455672202</v>
      </c>
      <c r="G4171">
        <v>102543</v>
      </c>
      <c r="H4171">
        <v>676</v>
      </c>
      <c r="I4171">
        <v>29688781</v>
      </c>
    </row>
    <row r="4172" spans="1:9">
      <c r="A4172" s="1">
        <v>35737</v>
      </c>
      <c r="B4172">
        <v>288.5</v>
      </c>
      <c r="C4172">
        <v>288.75</v>
      </c>
      <c r="D4172">
        <v>284.25</v>
      </c>
      <c r="E4172">
        <v>287.5</v>
      </c>
      <c r="F4172">
        <v>286.29552829764998</v>
      </c>
      <c r="G4172">
        <v>48997</v>
      </c>
      <c r="H4172">
        <v>303</v>
      </c>
      <c r="I4172">
        <v>14027622</v>
      </c>
    </row>
    <row r="4173" spans="1:9">
      <c r="A4173" s="1">
        <v>35733</v>
      </c>
      <c r="B4173">
        <v>289.5</v>
      </c>
      <c r="C4173">
        <v>289.5</v>
      </c>
      <c r="D4173">
        <v>284.5</v>
      </c>
      <c r="E4173">
        <v>287.25</v>
      </c>
      <c r="F4173">
        <v>286.477012684442</v>
      </c>
      <c r="G4173">
        <v>38630</v>
      </c>
      <c r="H4173">
        <v>299</v>
      </c>
      <c r="I4173">
        <v>11066607</v>
      </c>
    </row>
    <row r="4174" spans="1:9">
      <c r="A4174" s="1">
        <v>35730</v>
      </c>
      <c r="B4174">
        <v>289</v>
      </c>
      <c r="C4174">
        <v>293.75</v>
      </c>
      <c r="D4174">
        <v>288.75</v>
      </c>
      <c r="E4174">
        <v>291.25</v>
      </c>
      <c r="F4174">
        <v>290.77949535882101</v>
      </c>
      <c r="G4174">
        <v>107839</v>
      </c>
      <c r="H4174">
        <v>642</v>
      </c>
      <c r="I4174">
        <v>31357370</v>
      </c>
    </row>
    <row r="4175" spans="1:9">
      <c r="A4175" s="1">
        <v>35727</v>
      </c>
      <c r="B4175">
        <v>290</v>
      </c>
      <c r="C4175">
        <v>291</v>
      </c>
      <c r="D4175">
        <v>285.5</v>
      </c>
      <c r="E4175">
        <v>289.75</v>
      </c>
      <c r="F4175">
        <v>288.15749563565299</v>
      </c>
      <c r="G4175">
        <v>240013</v>
      </c>
      <c r="H4175">
        <v>1239</v>
      </c>
      <c r="I4175">
        <v>69161545</v>
      </c>
    </row>
    <row r="4176" spans="1:9">
      <c r="A4176" s="1">
        <v>35726</v>
      </c>
      <c r="B4176">
        <v>296.75</v>
      </c>
      <c r="C4176">
        <v>297</v>
      </c>
      <c r="D4176">
        <v>289.5</v>
      </c>
      <c r="E4176">
        <v>291.5</v>
      </c>
      <c r="F4176">
        <v>292.75363276089797</v>
      </c>
      <c r="G4176">
        <v>172596</v>
      </c>
      <c r="H4176">
        <v>1081</v>
      </c>
      <c r="I4176">
        <v>50528106</v>
      </c>
    </row>
    <row r="4177" spans="1:9">
      <c r="A4177" s="1">
        <v>35725</v>
      </c>
      <c r="B4177">
        <v>304</v>
      </c>
      <c r="C4177">
        <v>304</v>
      </c>
      <c r="D4177">
        <v>296.5</v>
      </c>
      <c r="E4177">
        <v>297</v>
      </c>
      <c r="F4177">
        <v>299.734169427094</v>
      </c>
      <c r="G4177">
        <v>182037</v>
      </c>
      <c r="H4177">
        <v>1152</v>
      </c>
      <c r="I4177">
        <v>54562709</v>
      </c>
    </row>
    <row r="4178" spans="1:9">
      <c r="A4178" s="1">
        <v>35724</v>
      </c>
      <c r="B4178">
        <v>311.75</v>
      </c>
      <c r="C4178">
        <v>311.75</v>
      </c>
      <c r="D4178">
        <v>298.5</v>
      </c>
      <c r="E4178">
        <v>304</v>
      </c>
      <c r="F4178">
        <v>306.19491030676102</v>
      </c>
      <c r="G4178">
        <v>301472</v>
      </c>
      <c r="H4178">
        <v>1686</v>
      </c>
      <c r="I4178">
        <v>92309192</v>
      </c>
    </row>
    <row r="4179" spans="1:9">
      <c r="A4179" s="1">
        <v>35723</v>
      </c>
      <c r="B4179">
        <v>308.5</v>
      </c>
      <c r="C4179">
        <v>315</v>
      </c>
      <c r="D4179">
        <v>308</v>
      </c>
      <c r="E4179">
        <v>313</v>
      </c>
      <c r="F4179">
        <v>312.89962273839097</v>
      </c>
      <c r="G4179">
        <v>420663</v>
      </c>
      <c r="H4179">
        <v>1969</v>
      </c>
      <c r="I4179">
        <v>131625294</v>
      </c>
    </row>
    <row r="4180" spans="1:9">
      <c r="A4180" s="1">
        <v>35720</v>
      </c>
      <c r="B4180">
        <v>303</v>
      </c>
      <c r="C4180">
        <v>308.75</v>
      </c>
      <c r="D4180">
        <v>303</v>
      </c>
      <c r="E4180">
        <v>306.75</v>
      </c>
      <c r="F4180">
        <v>305.72648318151602</v>
      </c>
      <c r="G4180">
        <v>337248</v>
      </c>
      <c r="H4180">
        <v>1629</v>
      </c>
      <c r="I4180">
        <v>103105645</v>
      </c>
    </row>
    <row r="4181" spans="1:9">
      <c r="A4181" s="1">
        <v>35719</v>
      </c>
      <c r="B4181">
        <v>299.25</v>
      </c>
      <c r="C4181">
        <v>304.75</v>
      </c>
      <c r="D4181">
        <v>298.5</v>
      </c>
      <c r="E4181">
        <v>300.75</v>
      </c>
      <c r="F4181">
        <v>301.52703257900401</v>
      </c>
      <c r="G4181">
        <v>180116</v>
      </c>
      <c r="H4181">
        <v>1125</v>
      </c>
      <c r="I4181">
        <v>54309843</v>
      </c>
    </row>
    <row r="4182" spans="1:9">
      <c r="A4182" s="1">
        <v>35718</v>
      </c>
      <c r="B4182">
        <v>297.5</v>
      </c>
      <c r="C4182">
        <v>297.5</v>
      </c>
      <c r="D4182">
        <v>293.25</v>
      </c>
      <c r="E4182">
        <v>297</v>
      </c>
      <c r="F4182">
        <v>295.446151741123</v>
      </c>
      <c r="G4182">
        <v>73085</v>
      </c>
      <c r="H4182">
        <v>457</v>
      </c>
      <c r="I4182">
        <v>21592682</v>
      </c>
    </row>
    <row r="4183" spans="1:9">
      <c r="A4183" s="1">
        <v>35717</v>
      </c>
      <c r="B4183">
        <v>299.5</v>
      </c>
      <c r="C4183">
        <v>299.75</v>
      </c>
      <c r="D4183">
        <v>293.5</v>
      </c>
      <c r="E4183">
        <v>294.25</v>
      </c>
      <c r="F4183">
        <v>296.74746705356</v>
      </c>
      <c r="G4183">
        <v>165420</v>
      </c>
      <c r="H4183">
        <v>947</v>
      </c>
      <c r="I4183">
        <v>49087966</v>
      </c>
    </row>
    <row r="4184" spans="1:9">
      <c r="A4184" s="1">
        <v>35716</v>
      </c>
      <c r="B4184">
        <v>299.5</v>
      </c>
      <c r="C4184">
        <v>307</v>
      </c>
      <c r="D4184">
        <v>296</v>
      </c>
      <c r="E4184">
        <v>300.5</v>
      </c>
      <c r="F4184">
        <v>302.19805214115701</v>
      </c>
      <c r="G4184">
        <v>403520</v>
      </c>
      <c r="H4184">
        <v>2097</v>
      </c>
      <c r="I4184">
        <v>121942958</v>
      </c>
    </row>
    <row r="4185" spans="1:9">
      <c r="A4185" s="1">
        <v>35713</v>
      </c>
      <c r="B4185">
        <v>290</v>
      </c>
      <c r="C4185">
        <v>295</v>
      </c>
      <c r="D4185">
        <v>288</v>
      </c>
      <c r="E4185">
        <v>292</v>
      </c>
      <c r="F4185">
        <v>292.18009011603101</v>
      </c>
      <c r="G4185">
        <v>246571</v>
      </c>
      <c r="H4185">
        <v>1069</v>
      </c>
      <c r="I4185">
        <v>72043137</v>
      </c>
    </row>
    <row r="4186" spans="1:9">
      <c r="A4186" s="1">
        <v>35712</v>
      </c>
      <c r="B4186">
        <v>286</v>
      </c>
      <c r="C4186">
        <v>290.5</v>
      </c>
      <c r="D4186">
        <v>286</v>
      </c>
      <c r="E4186">
        <v>289.25</v>
      </c>
      <c r="F4186">
        <v>288.44412757089901</v>
      </c>
      <c r="G4186">
        <v>195311</v>
      </c>
      <c r="H4186">
        <v>980</v>
      </c>
      <c r="I4186">
        <v>56336311</v>
      </c>
    </row>
    <row r="4187" spans="1:9">
      <c r="A4187" s="1">
        <v>35711</v>
      </c>
      <c r="B4187">
        <v>283.5</v>
      </c>
      <c r="C4187">
        <v>287.75</v>
      </c>
      <c r="D4187">
        <v>283.5</v>
      </c>
      <c r="E4187">
        <v>285.75</v>
      </c>
      <c r="F4187">
        <v>285.87066354265301</v>
      </c>
      <c r="G4187">
        <v>172001</v>
      </c>
      <c r="H4187">
        <v>958</v>
      </c>
      <c r="I4187">
        <v>49170040</v>
      </c>
    </row>
    <row r="4188" spans="1:9">
      <c r="A4188" s="1">
        <v>35710</v>
      </c>
      <c r="B4188">
        <v>278.5</v>
      </c>
      <c r="C4188">
        <v>283.75</v>
      </c>
      <c r="D4188">
        <v>276.5</v>
      </c>
      <c r="E4188">
        <v>283.25</v>
      </c>
      <c r="F4188">
        <v>281.10049519005901</v>
      </c>
      <c r="G4188">
        <v>239504</v>
      </c>
      <c r="H4188">
        <v>1304</v>
      </c>
      <c r="I4188">
        <v>67324693</v>
      </c>
    </row>
    <row r="4189" spans="1:9">
      <c r="A4189" s="1">
        <v>35709</v>
      </c>
      <c r="B4189">
        <v>279</v>
      </c>
      <c r="C4189">
        <v>280</v>
      </c>
      <c r="D4189">
        <v>275</v>
      </c>
      <c r="E4189">
        <v>278</v>
      </c>
      <c r="F4189">
        <v>277.18697826701799</v>
      </c>
      <c r="G4189">
        <v>166153</v>
      </c>
      <c r="H4189">
        <v>910</v>
      </c>
      <c r="I4189">
        <v>46055448</v>
      </c>
    </row>
    <row r="4190" spans="1:9">
      <c r="A4190" s="1">
        <v>35706</v>
      </c>
      <c r="B4190">
        <v>286</v>
      </c>
      <c r="C4190">
        <v>287.5</v>
      </c>
      <c r="D4190">
        <v>280</v>
      </c>
      <c r="E4190">
        <v>280.75</v>
      </c>
      <c r="F4190">
        <v>283.88417029053102</v>
      </c>
      <c r="G4190">
        <v>209031</v>
      </c>
      <c r="H4190">
        <v>850</v>
      </c>
      <c r="I4190">
        <v>59340592</v>
      </c>
    </row>
    <row r="4191" spans="1:9">
      <c r="A4191" s="1">
        <v>35704</v>
      </c>
      <c r="B4191">
        <v>287.75</v>
      </c>
      <c r="C4191">
        <v>288.25</v>
      </c>
      <c r="D4191">
        <v>282.5</v>
      </c>
      <c r="E4191">
        <v>286.25</v>
      </c>
      <c r="F4191">
        <v>285.580361136823</v>
      </c>
      <c r="G4191">
        <v>225787</v>
      </c>
      <c r="H4191">
        <v>1048</v>
      </c>
      <c r="I4191">
        <v>64480333</v>
      </c>
    </row>
    <row r="4192" spans="1:9">
      <c r="A4192" s="1">
        <v>35703</v>
      </c>
      <c r="B4192">
        <v>292.5</v>
      </c>
      <c r="C4192">
        <v>293.75</v>
      </c>
      <c r="D4192">
        <v>285.25</v>
      </c>
      <c r="E4192">
        <v>289.75</v>
      </c>
      <c r="F4192">
        <v>289.68773360105399</v>
      </c>
      <c r="G4192">
        <v>248019</v>
      </c>
      <c r="H4192">
        <v>1176</v>
      </c>
      <c r="I4192">
        <v>71848062</v>
      </c>
    </row>
    <row r="4193" spans="1:9">
      <c r="A4193" s="1">
        <v>35702</v>
      </c>
      <c r="B4193">
        <v>295</v>
      </c>
      <c r="C4193">
        <v>298</v>
      </c>
      <c r="D4193">
        <v>293</v>
      </c>
      <c r="E4193">
        <v>294</v>
      </c>
      <c r="F4193">
        <v>296.03404472295699</v>
      </c>
      <c r="G4193">
        <v>135322</v>
      </c>
      <c r="H4193">
        <v>681</v>
      </c>
      <c r="I4193">
        <v>40059919</v>
      </c>
    </row>
    <row r="4194" spans="1:9">
      <c r="A4194" s="1">
        <v>35699</v>
      </c>
      <c r="B4194">
        <v>296.5</v>
      </c>
      <c r="C4194">
        <v>297</v>
      </c>
      <c r="D4194">
        <v>291.25</v>
      </c>
      <c r="E4194">
        <v>293.75</v>
      </c>
      <c r="F4194">
        <v>294.41745131568501</v>
      </c>
      <c r="G4194">
        <v>277194</v>
      </c>
      <c r="H4194">
        <v>1248</v>
      </c>
      <c r="I4194">
        <v>81610751</v>
      </c>
    </row>
    <row r="4195" spans="1:9">
      <c r="A4195" s="1">
        <v>35698</v>
      </c>
      <c r="B4195">
        <v>295</v>
      </c>
      <c r="C4195">
        <v>297.5</v>
      </c>
      <c r="D4195">
        <v>293</v>
      </c>
      <c r="E4195">
        <v>296.25</v>
      </c>
      <c r="F4195">
        <v>295.262266562349</v>
      </c>
      <c r="G4195">
        <v>205783</v>
      </c>
      <c r="H4195">
        <v>1125</v>
      </c>
      <c r="I4195">
        <v>60759955</v>
      </c>
    </row>
    <row r="4196" spans="1:9">
      <c r="A4196" s="1">
        <v>35697</v>
      </c>
      <c r="B4196">
        <v>296.5</v>
      </c>
      <c r="C4196">
        <v>301</v>
      </c>
      <c r="D4196">
        <v>292.5</v>
      </c>
      <c r="E4196">
        <v>294.75</v>
      </c>
      <c r="F4196">
        <v>297.02747822283698</v>
      </c>
      <c r="G4196">
        <v>685925</v>
      </c>
      <c r="H4196">
        <v>3285</v>
      </c>
      <c r="I4196">
        <v>203738573</v>
      </c>
    </row>
    <row r="4197" spans="1:9">
      <c r="A4197" s="1">
        <v>35696</v>
      </c>
      <c r="B4197">
        <v>285</v>
      </c>
      <c r="C4197">
        <v>296</v>
      </c>
      <c r="D4197">
        <v>284.5</v>
      </c>
      <c r="E4197">
        <v>295.5</v>
      </c>
      <c r="F4197">
        <v>288.32449150055299</v>
      </c>
      <c r="G4197">
        <v>398673</v>
      </c>
      <c r="H4197">
        <v>2059</v>
      </c>
      <c r="I4197">
        <v>114947190</v>
      </c>
    </row>
    <row r="4198" spans="1:9">
      <c r="A4198" s="1">
        <v>35695</v>
      </c>
      <c r="B4198">
        <v>288</v>
      </c>
      <c r="C4198">
        <v>289.25</v>
      </c>
      <c r="D4198">
        <v>283.25</v>
      </c>
      <c r="E4198">
        <v>284.75</v>
      </c>
      <c r="F4198">
        <v>286.04895169144203</v>
      </c>
      <c r="G4198">
        <v>272105</v>
      </c>
      <c r="H4198">
        <v>1272</v>
      </c>
      <c r="I4198">
        <v>77835350</v>
      </c>
    </row>
    <row r="4199" spans="1:9">
      <c r="A4199" s="1">
        <v>35692</v>
      </c>
      <c r="B4199">
        <v>295</v>
      </c>
      <c r="C4199">
        <v>296.75</v>
      </c>
      <c r="D4199">
        <v>283.25</v>
      </c>
      <c r="E4199">
        <v>284.75</v>
      </c>
      <c r="F4199">
        <v>291.386131763545</v>
      </c>
      <c r="G4199">
        <v>437936</v>
      </c>
      <c r="H4199">
        <v>1545</v>
      </c>
      <c r="I4199">
        <v>127608477</v>
      </c>
    </row>
    <row r="4200" spans="1:9">
      <c r="A4200" s="1">
        <v>35691</v>
      </c>
      <c r="B4200">
        <v>297</v>
      </c>
      <c r="C4200">
        <v>298</v>
      </c>
      <c r="D4200">
        <v>293</v>
      </c>
      <c r="E4200">
        <v>296.5</v>
      </c>
      <c r="F4200">
        <v>296.02760072843103</v>
      </c>
      <c r="G4200">
        <v>246008</v>
      </c>
      <c r="H4200">
        <v>1140</v>
      </c>
      <c r="I4200">
        <v>72825158</v>
      </c>
    </row>
    <row r="4201" spans="1:9">
      <c r="A4201" s="1">
        <v>35690</v>
      </c>
      <c r="B4201">
        <v>306.25</v>
      </c>
      <c r="C4201">
        <v>307</v>
      </c>
      <c r="D4201">
        <v>298</v>
      </c>
      <c r="E4201">
        <v>299</v>
      </c>
      <c r="F4201">
        <v>301.718842502592</v>
      </c>
      <c r="G4201">
        <v>476338</v>
      </c>
      <c r="H4201">
        <v>2272</v>
      </c>
      <c r="I4201">
        <v>143720150</v>
      </c>
    </row>
    <row r="4202" spans="1:9">
      <c r="A4202" s="1">
        <v>35689</v>
      </c>
      <c r="B4202">
        <v>312</v>
      </c>
      <c r="C4202">
        <v>313.25</v>
      </c>
      <c r="D4202">
        <v>306</v>
      </c>
      <c r="E4202">
        <v>307.5</v>
      </c>
      <c r="F4202">
        <v>309.415932948207</v>
      </c>
      <c r="G4202">
        <v>380482</v>
      </c>
      <c r="H4202">
        <v>1603</v>
      </c>
      <c r="I4202">
        <v>117727193</v>
      </c>
    </row>
    <row r="4203" spans="1:9">
      <c r="A4203" s="1">
        <v>35688</v>
      </c>
      <c r="B4203">
        <v>312</v>
      </c>
      <c r="C4203">
        <v>312.5</v>
      </c>
      <c r="D4203">
        <v>307.5</v>
      </c>
      <c r="E4203">
        <v>312</v>
      </c>
      <c r="F4203">
        <v>309.84956932401502</v>
      </c>
      <c r="G4203">
        <v>209206</v>
      </c>
      <c r="H4203">
        <v>918</v>
      </c>
      <c r="I4203">
        <v>64822389</v>
      </c>
    </row>
    <row r="4204" spans="1:9">
      <c r="A4204" s="1">
        <v>35685</v>
      </c>
      <c r="B4204">
        <v>312</v>
      </c>
      <c r="C4204">
        <v>313.5</v>
      </c>
      <c r="D4204">
        <v>307</v>
      </c>
      <c r="E4204">
        <v>309</v>
      </c>
      <c r="F4204">
        <v>310.55556079936599</v>
      </c>
      <c r="G4204">
        <v>572103</v>
      </c>
      <c r="H4204">
        <v>2227</v>
      </c>
      <c r="I4204">
        <v>177669768</v>
      </c>
    </row>
    <row r="4205" spans="1:9">
      <c r="A4205" s="1">
        <v>35684</v>
      </c>
      <c r="B4205">
        <v>317</v>
      </c>
      <c r="C4205">
        <v>318.5</v>
      </c>
      <c r="D4205">
        <v>310.5</v>
      </c>
      <c r="E4205">
        <v>311.5</v>
      </c>
      <c r="F4205">
        <v>315.11506827141301</v>
      </c>
      <c r="G4205">
        <v>296537</v>
      </c>
      <c r="H4205">
        <v>1344</v>
      </c>
      <c r="I4205">
        <v>93443277</v>
      </c>
    </row>
    <row r="4206" spans="1:9">
      <c r="A4206" s="1">
        <v>35683</v>
      </c>
      <c r="B4206">
        <v>315</v>
      </c>
      <c r="C4206">
        <v>320.75</v>
      </c>
      <c r="D4206">
        <v>313.75</v>
      </c>
      <c r="E4206">
        <v>316</v>
      </c>
      <c r="F4206">
        <v>317.20988831573698</v>
      </c>
      <c r="G4206">
        <v>353407</v>
      </c>
      <c r="H4206">
        <v>1863</v>
      </c>
      <c r="I4206">
        <v>112104195</v>
      </c>
    </row>
    <row r="4207" spans="1:9">
      <c r="A4207" s="1">
        <v>35682</v>
      </c>
      <c r="B4207">
        <v>331</v>
      </c>
      <c r="C4207">
        <v>334</v>
      </c>
      <c r="D4207">
        <v>315</v>
      </c>
      <c r="E4207">
        <v>315.75</v>
      </c>
      <c r="F4207">
        <v>323.07971057648899</v>
      </c>
      <c r="G4207">
        <v>1225747</v>
      </c>
      <c r="H4207">
        <v>4253</v>
      </c>
      <c r="I4207">
        <v>396013986</v>
      </c>
    </row>
    <row r="4208" spans="1:9">
      <c r="A4208" s="1">
        <v>35681</v>
      </c>
      <c r="B4208">
        <v>312.5</v>
      </c>
      <c r="C4208">
        <v>331.5</v>
      </c>
      <c r="D4208">
        <v>310.5</v>
      </c>
      <c r="E4208">
        <v>328.75</v>
      </c>
      <c r="F4208">
        <v>320.89558493153902</v>
      </c>
      <c r="G4208">
        <v>634305</v>
      </c>
      <c r="H4208">
        <v>2560</v>
      </c>
      <c r="I4208">
        <v>203545674</v>
      </c>
    </row>
    <row r="4209" spans="1:9">
      <c r="A4209" s="1">
        <v>35678</v>
      </c>
      <c r="B4209">
        <v>314</v>
      </c>
      <c r="C4209">
        <v>316.75</v>
      </c>
      <c r="D4209">
        <v>307.75</v>
      </c>
      <c r="E4209">
        <v>310.75</v>
      </c>
      <c r="F4209">
        <v>312.53616234417899</v>
      </c>
      <c r="G4209">
        <v>549992</v>
      </c>
      <c r="H4209">
        <v>2246</v>
      </c>
      <c r="I4209">
        <v>171892389</v>
      </c>
    </row>
    <row r="4210" spans="1:9">
      <c r="A4210" s="1">
        <v>35677</v>
      </c>
      <c r="B4210">
        <v>311.5</v>
      </c>
      <c r="C4210">
        <v>313</v>
      </c>
      <c r="D4210">
        <v>306.5</v>
      </c>
      <c r="E4210">
        <v>313</v>
      </c>
      <c r="F4210">
        <v>309.30065180394098</v>
      </c>
      <c r="G4210">
        <v>259127</v>
      </c>
      <c r="H4210">
        <v>1273</v>
      </c>
      <c r="I4210">
        <v>80148150</v>
      </c>
    </row>
    <row r="4211" spans="1:9">
      <c r="A4211" s="1">
        <v>35676</v>
      </c>
      <c r="B4211">
        <v>318</v>
      </c>
      <c r="C4211">
        <v>318.25</v>
      </c>
      <c r="D4211">
        <v>311</v>
      </c>
      <c r="E4211">
        <v>311.75</v>
      </c>
      <c r="F4211">
        <v>315.25021995758999</v>
      </c>
      <c r="G4211">
        <v>315970</v>
      </c>
      <c r="H4211">
        <v>1435</v>
      </c>
      <c r="I4211">
        <v>99609612</v>
      </c>
    </row>
    <row r="4212" spans="1:9">
      <c r="A4212" s="1">
        <v>35675</v>
      </c>
      <c r="B4212">
        <v>310.75</v>
      </c>
      <c r="C4212">
        <v>318.75</v>
      </c>
      <c r="D4212">
        <v>310</v>
      </c>
      <c r="E4212">
        <v>317.75</v>
      </c>
      <c r="F4212">
        <v>313.41631418801097</v>
      </c>
      <c r="G4212">
        <v>530765</v>
      </c>
      <c r="H4212">
        <v>1809</v>
      </c>
      <c r="I4212">
        <v>166350410</v>
      </c>
    </row>
    <row r="4213" spans="1:9">
      <c r="A4213" s="1">
        <v>35674</v>
      </c>
      <c r="B4213">
        <v>309</v>
      </c>
      <c r="C4213">
        <v>312.5</v>
      </c>
      <c r="D4213">
        <v>305.75</v>
      </c>
      <c r="E4213">
        <v>312.25</v>
      </c>
      <c r="F4213">
        <v>308.70862787746898</v>
      </c>
      <c r="G4213">
        <v>297918</v>
      </c>
      <c r="H4213">
        <v>1298</v>
      </c>
      <c r="I4213">
        <v>91969857</v>
      </c>
    </row>
    <row r="4214" spans="1:9">
      <c r="A4214" s="1">
        <v>35671</v>
      </c>
      <c r="B4214">
        <v>310</v>
      </c>
      <c r="C4214">
        <v>313.5</v>
      </c>
      <c r="D4214">
        <v>305.5</v>
      </c>
      <c r="E4214">
        <v>308.25</v>
      </c>
      <c r="F4214">
        <v>309.208633300489</v>
      </c>
      <c r="G4214">
        <v>556172</v>
      </c>
      <c r="H4214">
        <v>2163</v>
      </c>
      <c r="I4214">
        <v>171973184</v>
      </c>
    </row>
    <row r="4215" spans="1:9">
      <c r="A4215" s="1">
        <v>35670</v>
      </c>
      <c r="B4215">
        <v>321.5</v>
      </c>
      <c r="C4215">
        <v>322.5</v>
      </c>
      <c r="D4215">
        <v>310.25</v>
      </c>
      <c r="E4215">
        <v>310.25</v>
      </c>
      <c r="F4215">
        <v>315.41926125767401</v>
      </c>
      <c r="G4215">
        <v>738363</v>
      </c>
      <c r="H4215">
        <v>2847</v>
      </c>
      <c r="I4215">
        <v>232893912</v>
      </c>
    </row>
    <row r="4216" spans="1:9">
      <c r="A4216" s="1">
        <v>35669</v>
      </c>
      <c r="B4216">
        <v>331</v>
      </c>
      <c r="C4216">
        <v>332.5</v>
      </c>
      <c r="D4216">
        <v>321.75</v>
      </c>
      <c r="E4216">
        <v>322.25</v>
      </c>
      <c r="F4216">
        <v>327.05460278170602</v>
      </c>
      <c r="G4216">
        <v>237552</v>
      </c>
      <c r="H4216">
        <v>1201</v>
      </c>
      <c r="I4216">
        <v>77692475</v>
      </c>
    </row>
    <row r="4217" spans="1:9">
      <c r="A4217" s="1">
        <v>35668</v>
      </c>
      <c r="B4217">
        <v>330.75</v>
      </c>
      <c r="C4217">
        <v>333.5</v>
      </c>
      <c r="D4217">
        <v>326.5</v>
      </c>
      <c r="E4217">
        <v>331.75</v>
      </c>
      <c r="F4217">
        <v>329.47356850735099</v>
      </c>
      <c r="G4217">
        <v>263833</v>
      </c>
      <c r="H4217">
        <v>1242</v>
      </c>
      <c r="I4217">
        <v>86926000</v>
      </c>
    </row>
    <row r="4218" spans="1:9">
      <c r="A4218" s="1">
        <v>35664</v>
      </c>
      <c r="B4218">
        <v>336</v>
      </c>
      <c r="C4218">
        <v>340</v>
      </c>
      <c r="D4218">
        <v>331.25</v>
      </c>
      <c r="E4218">
        <v>332.25</v>
      </c>
      <c r="F4218">
        <v>334.63505997470702</v>
      </c>
      <c r="G4218">
        <v>391415</v>
      </c>
      <c r="H4218">
        <v>1633</v>
      </c>
      <c r="I4218">
        <v>130981182</v>
      </c>
    </row>
    <row r="4219" spans="1:9">
      <c r="A4219" s="1">
        <v>35663</v>
      </c>
      <c r="B4219">
        <v>345</v>
      </c>
      <c r="C4219">
        <v>347.5</v>
      </c>
      <c r="D4219">
        <v>335.25</v>
      </c>
      <c r="E4219">
        <v>337</v>
      </c>
      <c r="F4219">
        <v>340.54858942529597</v>
      </c>
      <c r="G4219">
        <v>412456</v>
      </c>
      <c r="H4219">
        <v>2061</v>
      </c>
      <c r="I4219">
        <v>140461309</v>
      </c>
    </row>
    <row r="4220" spans="1:9">
      <c r="A4220" s="1">
        <v>35662</v>
      </c>
      <c r="B4220">
        <v>337</v>
      </c>
      <c r="C4220">
        <v>344.75</v>
      </c>
      <c r="D4220">
        <v>332.25</v>
      </c>
      <c r="E4220">
        <v>343.75</v>
      </c>
      <c r="F4220">
        <v>344.438910462759</v>
      </c>
      <c r="G4220">
        <v>469704</v>
      </c>
      <c r="H4220">
        <v>2121</v>
      </c>
      <c r="I4220">
        <v>161784334</v>
      </c>
    </row>
    <row r="4221" spans="1:9">
      <c r="A4221" s="1">
        <v>35661</v>
      </c>
      <c r="B4221">
        <v>341</v>
      </c>
      <c r="C4221">
        <v>344</v>
      </c>
      <c r="D4221">
        <v>335.25</v>
      </c>
      <c r="E4221">
        <v>337.5</v>
      </c>
      <c r="F4221">
        <v>338.395875381449</v>
      </c>
      <c r="G4221">
        <v>352275</v>
      </c>
      <c r="H4221">
        <v>1429</v>
      </c>
      <c r="I4221">
        <v>119208407</v>
      </c>
    </row>
    <row r="4222" spans="1:9">
      <c r="A4222" s="1">
        <v>35656</v>
      </c>
      <c r="B4222">
        <v>345</v>
      </c>
      <c r="C4222">
        <v>348</v>
      </c>
      <c r="D4222">
        <v>341</v>
      </c>
      <c r="E4222">
        <v>345</v>
      </c>
      <c r="F4222">
        <v>344.56373856551397</v>
      </c>
      <c r="G4222">
        <v>366654</v>
      </c>
      <c r="H4222">
        <v>1680</v>
      </c>
      <c r="I4222">
        <v>126335673</v>
      </c>
    </row>
    <row r="4223" spans="1:9">
      <c r="A4223" s="1">
        <v>35655</v>
      </c>
      <c r="B4223">
        <v>354</v>
      </c>
      <c r="C4223">
        <v>354</v>
      </c>
      <c r="D4223">
        <v>341.25</v>
      </c>
      <c r="E4223">
        <v>344</v>
      </c>
      <c r="F4223">
        <v>345.65493788094</v>
      </c>
      <c r="G4223">
        <v>380801</v>
      </c>
      <c r="H4223">
        <v>2060</v>
      </c>
      <c r="I4223">
        <v>131625746</v>
      </c>
    </row>
    <row r="4224" spans="1:9">
      <c r="A4224" s="1">
        <v>35654</v>
      </c>
      <c r="B4224">
        <v>361.25</v>
      </c>
      <c r="C4224">
        <v>365</v>
      </c>
      <c r="D4224">
        <v>355</v>
      </c>
      <c r="E4224">
        <v>358.75</v>
      </c>
      <c r="F4224">
        <v>359.94540241919799</v>
      </c>
      <c r="G4224">
        <v>262649</v>
      </c>
      <c r="H4224">
        <v>1289</v>
      </c>
      <c r="I4224">
        <v>94539300</v>
      </c>
    </row>
    <row r="4225" spans="1:9">
      <c r="A4225" s="1">
        <v>35653</v>
      </c>
      <c r="B4225">
        <v>364</v>
      </c>
      <c r="C4225">
        <v>364.75</v>
      </c>
      <c r="D4225">
        <v>354</v>
      </c>
      <c r="E4225">
        <v>360.5</v>
      </c>
      <c r="F4225">
        <v>358.52529922287101</v>
      </c>
      <c r="G4225">
        <v>317322</v>
      </c>
      <c r="H4225">
        <v>1420</v>
      </c>
      <c r="I4225">
        <v>113767965</v>
      </c>
    </row>
    <row r="4226" spans="1:9">
      <c r="A4226" s="1">
        <v>35650</v>
      </c>
      <c r="B4226">
        <v>363.5</v>
      </c>
      <c r="C4226">
        <v>364.75</v>
      </c>
      <c r="D4226">
        <v>360</v>
      </c>
      <c r="E4226">
        <v>362.75</v>
      </c>
      <c r="F4226">
        <v>362.292767038477</v>
      </c>
      <c r="G4226">
        <v>331441</v>
      </c>
      <c r="H4226">
        <v>1336</v>
      </c>
      <c r="I4226">
        <v>120078677</v>
      </c>
    </row>
    <row r="4227" spans="1:9">
      <c r="A4227" s="1">
        <v>35649</v>
      </c>
      <c r="B4227">
        <v>368.5</v>
      </c>
      <c r="C4227">
        <v>372</v>
      </c>
      <c r="D4227">
        <v>361</v>
      </c>
      <c r="E4227">
        <v>363.25</v>
      </c>
      <c r="F4227">
        <v>366.65015206146398</v>
      </c>
      <c r="G4227">
        <v>506703</v>
      </c>
      <c r="H4227">
        <v>2316</v>
      </c>
      <c r="I4227">
        <v>185782732</v>
      </c>
    </row>
    <row r="4228" spans="1:9">
      <c r="A4228" s="1">
        <v>35648</v>
      </c>
      <c r="B4228">
        <v>378</v>
      </c>
      <c r="C4228">
        <v>382</v>
      </c>
      <c r="D4228">
        <v>358.25</v>
      </c>
      <c r="E4228">
        <v>364</v>
      </c>
      <c r="F4228">
        <v>370.946620556992</v>
      </c>
      <c r="G4228">
        <v>1120806</v>
      </c>
      <c r="H4228">
        <v>4782</v>
      </c>
      <c r="I4228">
        <v>415759198</v>
      </c>
    </row>
    <row r="4229" spans="1:9">
      <c r="A4229" s="1">
        <v>35647</v>
      </c>
      <c r="B4229">
        <v>357</v>
      </c>
      <c r="C4229">
        <v>376.75</v>
      </c>
      <c r="D4229">
        <v>357</v>
      </c>
      <c r="E4229">
        <v>375.75</v>
      </c>
      <c r="F4229">
        <v>368.99941906866798</v>
      </c>
      <c r="G4229">
        <v>1303080</v>
      </c>
      <c r="H4229">
        <v>5042</v>
      </c>
      <c r="I4229">
        <v>480835763</v>
      </c>
    </row>
    <row r="4230" spans="1:9">
      <c r="A4230" s="1">
        <v>35646</v>
      </c>
      <c r="B4230">
        <v>352</v>
      </c>
      <c r="C4230">
        <v>358</v>
      </c>
      <c r="D4230">
        <v>347</v>
      </c>
      <c r="E4230">
        <v>356</v>
      </c>
      <c r="F4230">
        <v>354.16024814259799</v>
      </c>
      <c r="G4230">
        <v>517928</v>
      </c>
      <c r="H4230">
        <v>2591</v>
      </c>
      <c r="I4230">
        <v>183429509</v>
      </c>
    </row>
    <row r="4231" spans="1:9">
      <c r="A4231" s="1">
        <v>35643</v>
      </c>
      <c r="B4231">
        <v>323</v>
      </c>
      <c r="C4231">
        <v>333.75</v>
      </c>
      <c r="D4231">
        <v>323</v>
      </c>
      <c r="E4231">
        <v>331</v>
      </c>
      <c r="F4231">
        <v>329.16548021207802</v>
      </c>
      <c r="G4231">
        <v>653909</v>
      </c>
      <c r="H4231">
        <v>2519</v>
      </c>
      <c r="I4231">
        <v>215244270</v>
      </c>
    </row>
    <row r="4232" spans="1:9">
      <c r="A4232" s="1">
        <v>35642</v>
      </c>
      <c r="B4232">
        <v>321</v>
      </c>
      <c r="C4232">
        <v>327.75</v>
      </c>
      <c r="D4232">
        <v>318</v>
      </c>
      <c r="E4232">
        <v>322.5</v>
      </c>
      <c r="F4232">
        <v>323.34411907026401</v>
      </c>
      <c r="G4232">
        <v>299655</v>
      </c>
      <c r="H4232">
        <v>1437</v>
      </c>
      <c r="I4232">
        <v>96891682</v>
      </c>
    </row>
    <row r="4233" spans="1:9">
      <c r="A4233" s="1">
        <v>35641</v>
      </c>
      <c r="B4233">
        <v>326</v>
      </c>
      <c r="C4233">
        <v>326.5</v>
      </c>
      <c r="D4233">
        <v>318.75</v>
      </c>
      <c r="E4233">
        <v>319</v>
      </c>
      <c r="F4233">
        <v>321.96767235262303</v>
      </c>
      <c r="G4233">
        <v>281864</v>
      </c>
      <c r="H4233">
        <v>1693</v>
      </c>
      <c r="I4233">
        <v>90751096</v>
      </c>
    </row>
    <row r="4234" spans="1:9">
      <c r="A4234" s="1">
        <v>35640</v>
      </c>
      <c r="B4234">
        <v>309.25</v>
      </c>
      <c r="C4234">
        <v>326</v>
      </c>
      <c r="D4234">
        <v>309.25</v>
      </c>
      <c r="E4234">
        <v>325.75</v>
      </c>
      <c r="F4234">
        <v>318.74420471225301</v>
      </c>
      <c r="G4234">
        <v>684004</v>
      </c>
      <c r="H4234">
        <v>2949</v>
      </c>
      <c r="I4234">
        <v>218022311</v>
      </c>
    </row>
    <row r="4235" spans="1:9">
      <c r="A4235" s="1">
        <v>35639</v>
      </c>
      <c r="B4235">
        <v>310</v>
      </c>
      <c r="C4235">
        <v>310</v>
      </c>
      <c r="D4235">
        <v>305.25</v>
      </c>
      <c r="E4235">
        <v>309</v>
      </c>
      <c r="F4235">
        <v>307.631497277915</v>
      </c>
      <c r="G4235">
        <v>114067</v>
      </c>
      <c r="H4235">
        <v>663</v>
      </c>
      <c r="I4235">
        <v>35090602</v>
      </c>
    </row>
    <row r="4236" spans="1:9">
      <c r="A4236" s="1">
        <v>35636</v>
      </c>
      <c r="B4236">
        <v>307</v>
      </c>
      <c r="C4236">
        <v>310</v>
      </c>
      <c r="D4236">
        <v>301.25</v>
      </c>
      <c r="E4236">
        <v>306.5</v>
      </c>
      <c r="F4236">
        <v>305.130519837463</v>
      </c>
      <c r="G4236">
        <v>185558</v>
      </c>
      <c r="H4236">
        <v>1077</v>
      </c>
      <c r="I4236">
        <v>56619409</v>
      </c>
    </row>
    <row r="4237" spans="1:9">
      <c r="A4237" s="1">
        <v>35635</v>
      </c>
      <c r="B4237">
        <v>318.5</v>
      </c>
      <c r="C4237">
        <v>319.5</v>
      </c>
      <c r="D4237">
        <v>307.5</v>
      </c>
      <c r="E4237">
        <v>309.5</v>
      </c>
      <c r="F4237">
        <v>313.66406057947597</v>
      </c>
      <c r="G4237">
        <v>207463</v>
      </c>
      <c r="H4237">
        <v>1132</v>
      </c>
      <c r="I4237">
        <v>65073687</v>
      </c>
    </row>
    <row r="4238" spans="1:9">
      <c r="A4238" s="1">
        <v>35634</v>
      </c>
      <c r="B4238">
        <v>307</v>
      </c>
      <c r="C4238">
        <v>319</v>
      </c>
      <c r="D4238">
        <v>305</v>
      </c>
      <c r="E4238">
        <v>317.25</v>
      </c>
      <c r="F4238">
        <v>313.24799610832599</v>
      </c>
      <c r="G4238">
        <v>499528</v>
      </c>
      <c r="H4238">
        <v>2447</v>
      </c>
      <c r="I4238">
        <v>156476145</v>
      </c>
    </row>
    <row r="4239" spans="1:9">
      <c r="A4239" s="1">
        <v>35633</v>
      </c>
      <c r="B4239">
        <v>300</v>
      </c>
      <c r="C4239">
        <v>306.5</v>
      </c>
      <c r="D4239">
        <v>298.75</v>
      </c>
      <c r="E4239">
        <v>305.25</v>
      </c>
      <c r="F4239">
        <v>303.39295991141603</v>
      </c>
      <c r="G4239">
        <v>274542</v>
      </c>
      <c r="H4239">
        <v>1447</v>
      </c>
      <c r="I4239">
        <v>83294110</v>
      </c>
    </row>
    <row r="4240" spans="1:9">
      <c r="A4240" s="1">
        <v>35632</v>
      </c>
      <c r="B4240">
        <v>296</v>
      </c>
      <c r="C4240">
        <v>301.25</v>
      </c>
      <c r="D4240">
        <v>291.5</v>
      </c>
      <c r="E4240">
        <v>298.75</v>
      </c>
      <c r="F4240">
        <v>297.63187322377303</v>
      </c>
      <c r="G4240">
        <v>194232</v>
      </c>
      <c r="H4240">
        <v>1226</v>
      </c>
      <c r="I4240">
        <v>57809634</v>
      </c>
    </row>
    <row r="4241" spans="1:9">
      <c r="A4241" s="1">
        <v>35629</v>
      </c>
      <c r="B4241">
        <v>310</v>
      </c>
      <c r="C4241">
        <v>310</v>
      </c>
      <c r="D4241">
        <v>290</v>
      </c>
      <c r="E4241">
        <v>294.25</v>
      </c>
      <c r="F4241">
        <v>299.44118891188901</v>
      </c>
      <c r="G4241">
        <v>222220</v>
      </c>
      <c r="H4241">
        <v>1366</v>
      </c>
      <c r="I4241">
        <v>66541821</v>
      </c>
    </row>
    <row r="4242" spans="1:9">
      <c r="A4242" s="1">
        <v>35628</v>
      </c>
      <c r="B4242">
        <v>310</v>
      </c>
      <c r="C4242">
        <v>313.75</v>
      </c>
      <c r="D4242">
        <v>308</v>
      </c>
      <c r="E4242">
        <v>309.25</v>
      </c>
      <c r="F4242">
        <v>310.969077247717</v>
      </c>
      <c r="G4242">
        <v>152121</v>
      </c>
      <c r="H4242">
        <v>872</v>
      </c>
      <c r="I4242">
        <v>47304927</v>
      </c>
    </row>
    <row r="4243" spans="1:9">
      <c r="A4243" s="1">
        <v>35627</v>
      </c>
      <c r="B4243">
        <v>309</v>
      </c>
      <c r="C4243">
        <v>317.5</v>
      </c>
      <c r="D4243">
        <v>308.5</v>
      </c>
      <c r="E4243">
        <v>311.25</v>
      </c>
      <c r="F4243">
        <v>313.30420980337198</v>
      </c>
      <c r="G4243">
        <v>393130</v>
      </c>
      <c r="H4243">
        <v>1915</v>
      </c>
      <c r="I4243">
        <v>123169284</v>
      </c>
    </row>
    <row r="4244" spans="1:9">
      <c r="A4244" s="1">
        <v>35626</v>
      </c>
      <c r="B4244">
        <v>312.75</v>
      </c>
      <c r="C4244">
        <v>316</v>
      </c>
      <c r="D4244">
        <v>305.5</v>
      </c>
      <c r="E4244">
        <v>308</v>
      </c>
      <c r="F4244">
        <v>309.58960461430001</v>
      </c>
      <c r="G4244">
        <v>227120</v>
      </c>
      <c r="H4244">
        <v>1110</v>
      </c>
      <c r="I4244">
        <v>70313991</v>
      </c>
    </row>
    <row r="4245" spans="1:9">
      <c r="A4245" s="1">
        <v>35625</v>
      </c>
      <c r="B4245">
        <v>305</v>
      </c>
      <c r="C4245">
        <v>316</v>
      </c>
      <c r="D4245">
        <v>305</v>
      </c>
      <c r="E4245">
        <v>311.25</v>
      </c>
      <c r="F4245">
        <v>310.59571605960201</v>
      </c>
      <c r="G4245">
        <v>96640</v>
      </c>
      <c r="H4245">
        <v>580</v>
      </c>
      <c r="I4245">
        <v>30015970</v>
      </c>
    </row>
    <row r="4246" spans="1:9">
      <c r="A4246" s="1">
        <v>35622</v>
      </c>
      <c r="B4246">
        <v>318</v>
      </c>
      <c r="C4246">
        <v>323.5</v>
      </c>
      <c r="D4246">
        <v>308.25</v>
      </c>
      <c r="E4246">
        <v>314</v>
      </c>
      <c r="F4246">
        <v>315.74895459874801</v>
      </c>
      <c r="G4246">
        <v>590204</v>
      </c>
      <c r="H4246">
        <v>2490</v>
      </c>
      <c r="I4246">
        <v>186356296</v>
      </c>
    </row>
    <row r="4247" spans="1:9">
      <c r="A4247" s="1">
        <v>35621</v>
      </c>
      <c r="B4247">
        <v>345.5</v>
      </c>
      <c r="C4247">
        <v>346.5</v>
      </c>
      <c r="D4247">
        <v>316</v>
      </c>
      <c r="E4247">
        <v>318.75</v>
      </c>
      <c r="F4247">
        <v>331.81970354182499</v>
      </c>
      <c r="G4247">
        <v>453015</v>
      </c>
      <c r="H4247">
        <v>2297</v>
      </c>
      <c r="I4247">
        <v>150319303</v>
      </c>
    </row>
    <row r="4248" spans="1:9">
      <c r="A4248" s="1">
        <v>35620</v>
      </c>
      <c r="B4248">
        <v>337.5</v>
      </c>
      <c r="C4248">
        <v>348.25</v>
      </c>
      <c r="D4248">
        <v>335.5</v>
      </c>
      <c r="E4248">
        <v>343.5</v>
      </c>
      <c r="F4248">
        <v>342.87453726373502</v>
      </c>
      <c r="G4248">
        <v>816880</v>
      </c>
      <c r="H4248">
        <v>3509</v>
      </c>
      <c r="I4248">
        <v>280087352</v>
      </c>
    </row>
    <row r="4249" spans="1:9">
      <c r="A4249" s="1">
        <v>35619</v>
      </c>
      <c r="B4249">
        <v>317</v>
      </c>
      <c r="C4249">
        <v>335.75</v>
      </c>
      <c r="D4249">
        <v>312.5</v>
      </c>
      <c r="E4249">
        <v>335</v>
      </c>
      <c r="F4249">
        <v>324.50712064218499</v>
      </c>
      <c r="G4249">
        <v>963958</v>
      </c>
      <c r="H4249">
        <v>4467</v>
      </c>
      <c r="I4249">
        <v>312811235</v>
      </c>
    </row>
    <row r="4250" spans="1:9">
      <c r="A4250" s="1">
        <v>35618</v>
      </c>
      <c r="B4250">
        <v>307</v>
      </c>
      <c r="C4250">
        <v>319</v>
      </c>
      <c r="D4250">
        <v>305</v>
      </c>
      <c r="E4250">
        <v>315.75</v>
      </c>
      <c r="F4250">
        <v>314.04451514988801</v>
      </c>
      <c r="G4250">
        <v>409838</v>
      </c>
      <c r="H4250">
        <v>2384</v>
      </c>
      <c r="I4250">
        <v>128707376</v>
      </c>
    </row>
    <row r="4251" spans="1:9">
      <c r="A4251" s="1">
        <v>35615</v>
      </c>
      <c r="B4251">
        <v>297</v>
      </c>
      <c r="C4251">
        <v>303</v>
      </c>
      <c r="D4251">
        <v>294</v>
      </c>
      <c r="E4251">
        <v>299.75</v>
      </c>
      <c r="F4251">
        <v>301.30602511255501</v>
      </c>
      <c r="G4251">
        <v>168362</v>
      </c>
      <c r="H4251">
        <v>752</v>
      </c>
      <c r="I4251">
        <v>50728485</v>
      </c>
    </row>
    <row r="4252" spans="1:9">
      <c r="A4252" s="1">
        <v>35614</v>
      </c>
      <c r="B4252">
        <v>302.5</v>
      </c>
      <c r="C4252">
        <v>305</v>
      </c>
      <c r="D4252">
        <v>296</v>
      </c>
      <c r="E4252">
        <v>296.75</v>
      </c>
      <c r="F4252">
        <v>300.49951205407098</v>
      </c>
      <c r="G4252">
        <v>83001</v>
      </c>
      <c r="H4252">
        <v>617</v>
      </c>
      <c r="I4252">
        <v>24941760</v>
      </c>
    </row>
    <row r="4253" spans="1:9">
      <c r="A4253" s="1">
        <v>35613</v>
      </c>
      <c r="B4253">
        <v>296</v>
      </c>
      <c r="C4253">
        <v>309</v>
      </c>
      <c r="D4253">
        <v>295.5</v>
      </c>
      <c r="E4253">
        <v>301.5</v>
      </c>
      <c r="F4253">
        <v>302.56307650305098</v>
      </c>
      <c r="G4253">
        <v>307674</v>
      </c>
      <c r="H4253">
        <v>1587</v>
      </c>
      <c r="I4253">
        <v>93090792</v>
      </c>
    </row>
    <row r="4254" spans="1:9">
      <c r="A4254" s="1">
        <v>35612</v>
      </c>
      <c r="B4254">
        <v>293</v>
      </c>
      <c r="C4254">
        <v>297</v>
      </c>
      <c r="D4254">
        <v>291.25</v>
      </c>
      <c r="E4254">
        <v>296</v>
      </c>
      <c r="F4254">
        <v>294.51088977596299</v>
      </c>
      <c r="G4254">
        <v>153814</v>
      </c>
      <c r="H4254">
        <v>760</v>
      </c>
      <c r="I4254">
        <v>45299898</v>
      </c>
    </row>
    <row r="4255" spans="1:9">
      <c r="A4255" s="1">
        <v>35611</v>
      </c>
      <c r="B4255">
        <v>285</v>
      </c>
      <c r="C4255">
        <v>294</v>
      </c>
      <c r="D4255">
        <v>285</v>
      </c>
      <c r="E4255">
        <v>290</v>
      </c>
      <c r="F4255">
        <v>289.66416086429598</v>
      </c>
      <c r="G4255">
        <v>48687</v>
      </c>
      <c r="H4255">
        <v>311</v>
      </c>
      <c r="I4255">
        <v>14102879</v>
      </c>
    </row>
    <row r="4256" spans="1:9">
      <c r="A4256" s="1">
        <v>35608</v>
      </c>
      <c r="B4256">
        <v>287.5</v>
      </c>
      <c r="C4256">
        <v>288.25</v>
      </c>
      <c r="D4256">
        <v>283</v>
      </c>
      <c r="E4256">
        <v>285.25</v>
      </c>
      <c r="F4256">
        <v>286.33798120320699</v>
      </c>
      <c r="G4256">
        <v>94165</v>
      </c>
      <c r="H4256">
        <v>513</v>
      </c>
      <c r="I4256">
        <v>26963016</v>
      </c>
    </row>
    <row r="4257" spans="1:9">
      <c r="A4257" s="1">
        <v>35607</v>
      </c>
      <c r="B4257">
        <v>288.75</v>
      </c>
      <c r="C4257">
        <v>290.75</v>
      </c>
      <c r="D4257">
        <v>287.5</v>
      </c>
      <c r="E4257">
        <v>288</v>
      </c>
      <c r="F4257">
        <v>288.585505004109</v>
      </c>
      <c r="G4257">
        <v>41366</v>
      </c>
      <c r="H4257">
        <v>240</v>
      </c>
      <c r="I4257">
        <v>11937628</v>
      </c>
    </row>
    <row r="4258" spans="1:9">
      <c r="A4258" s="1">
        <v>35606</v>
      </c>
      <c r="B4258">
        <v>288</v>
      </c>
      <c r="C4258">
        <v>292.5</v>
      </c>
      <c r="D4258">
        <v>287.25</v>
      </c>
      <c r="E4258">
        <v>288.25</v>
      </c>
      <c r="F4258">
        <v>291.79741818593499</v>
      </c>
      <c r="G4258">
        <v>61817</v>
      </c>
      <c r="H4258">
        <v>424</v>
      </c>
      <c r="I4258">
        <v>18038041</v>
      </c>
    </row>
    <row r="4259" spans="1:9">
      <c r="A4259" s="1">
        <v>35605</v>
      </c>
      <c r="B4259">
        <v>290</v>
      </c>
      <c r="C4259">
        <v>295</v>
      </c>
      <c r="D4259">
        <v>287.5</v>
      </c>
      <c r="E4259">
        <v>290.75</v>
      </c>
      <c r="F4259">
        <v>291.20335889010499</v>
      </c>
      <c r="G4259">
        <v>95865</v>
      </c>
      <c r="H4259">
        <v>649</v>
      </c>
      <c r="I4259">
        <v>27916210</v>
      </c>
    </row>
    <row r="4260" spans="1:9">
      <c r="A4260" s="1">
        <v>35604</v>
      </c>
      <c r="B4260">
        <v>301</v>
      </c>
      <c r="C4260">
        <v>301</v>
      </c>
      <c r="D4260">
        <v>289</v>
      </c>
      <c r="E4260">
        <v>290.5</v>
      </c>
      <c r="F4260">
        <v>293.35767028330298</v>
      </c>
      <c r="G4260">
        <v>92904</v>
      </c>
      <c r="H4260">
        <v>640</v>
      </c>
      <c r="I4260">
        <v>27254101</v>
      </c>
    </row>
    <row r="4261" spans="1:9">
      <c r="A4261" s="1">
        <v>35601</v>
      </c>
      <c r="B4261">
        <v>303</v>
      </c>
      <c r="C4261">
        <v>306</v>
      </c>
      <c r="D4261">
        <v>296.5</v>
      </c>
      <c r="E4261">
        <v>297.5</v>
      </c>
      <c r="F4261">
        <v>302.76196721311402</v>
      </c>
      <c r="G4261">
        <v>158600</v>
      </c>
      <c r="H4261">
        <v>828</v>
      </c>
      <c r="I4261">
        <v>48018048</v>
      </c>
    </row>
    <row r="4262" spans="1:9">
      <c r="A4262" s="1">
        <v>35600</v>
      </c>
      <c r="B4262">
        <v>301.25</v>
      </c>
      <c r="C4262">
        <v>303.75</v>
      </c>
      <c r="D4262">
        <v>297</v>
      </c>
      <c r="E4262">
        <v>301.25</v>
      </c>
      <c r="F4262">
        <v>301.33401578337401</v>
      </c>
      <c r="G4262">
        <v>218331</v>
      </c>
      <c r="H4262">
        <v>409</v>
      </c>
      <c r="I4262">
        <v>65790557</v>
      </c>
    </row>
    <row r="4263" spans="1:9">
      <c r="A4263" s="1">
        <v>35599</v>
      </c>
      <c r="B4263">
        <v>301.25</v>
      </c>
      <c r="C4263">
        <v>310</v>
      </c>
      <c r="D4263">
        <v>300.5</v>
      </c>
      <c r="E4263">
        <v>303</v>
      </c>
      <c r="F4263">
        <v>306.61344751531402</v>
      </c>
      <c r="G4263">
        <v>228057</v>
      </c>
      <c r="H4263">
        <v>1247</v>
      </c>
      <c r="I4263">
        <v>69925343</v>
      </c>
    </row>
    <row r="4264" spans="1:9">
      <c r="A4264" s="1">
        <v>35598</v>
      </c>
      <c r="B4264">
        <v>299</v>
      </c>
      <c r="C4264">
        <v>303.5</v>
      </c>
      <c r="D4264">
        <v>295</v>
      </c>
      <c r="E4264">
        <v>299.75</v>
      </c>
      <c r="F4264">
        <v>299.16100904183202</v>
      </c>
      <c r="G4264">
        <v>90026</v>
      </c>
      <c r="H4264">
        <v>624</v>
      </c>
      <c r="I4264">
        <v>26932269</v>
      </c>
    </row>
    <row r="4265" spans="1:9">
      <c r="A4265" s="1">
        <v>35597</v>
      </c>
      <c r="B4265">
        <v>305</v>
      </c>
      <c r="C4265">
        <v>309</v>
      </c>
      <c r="D4265">
        <v>295</v>
      </c>
      <c r="E4265">
        <v>297</v>
      </c>
      <c r="F4265">
        <v>302.48326658116599</v>
      </c>
      <c r="G4265">
        <v>139571</v>
      </c>
      <c r="H4265">
        <v>922</v>
      </c>
      <c r="I4265">
        <v>42217892</v>
      </c>
    </row>
    <row r="4266" spans="1:9">
      <c r="A4266" s="1">
        <v>35594</v>
      </c>
      <c r="B4266">
        <v>287</v>
      </c>
      <c r="C4266">
        <v>307</v>
      </c>
      <c r="D4266">
        <v>286.5</v>
      </c>
      <c r="E4266">
        <v>300</v>
      </c>
      <c r="F4266">
        <v>299.58588340476302</v>
      </c>
      <c r="G4266">
        <v>319893</v>
      </c>
      <c r="H4266">
        <v>1494</v>
      </c>
      <c r="I4266">
        <v>95835427</v>
      </c>
    </row>
    <row r="4267" spans="1:9">
      <c r="A4267" s="1">
        <v>35593</v>
      </c>
      <c r="B4267">
        <v>287</v>
      </c>
      <c r="C4267">
        <v>289.5</v>
      </c>
      <c r="D4267">
        <v>286</v>
      </c>
      <c r="E4267">
        <v>286.75</v>
      </c>
      <c r="F4267">
        <v>287.18251075873201</v>
      </c>
      <c r="G4267">
        <v>51586</v>
      </c>
      <c r="H4267">
        <v>296</v>
      </c>
      <c r="I4267">
        <v>14814597</v>
      </c>
    </row>
    <row r="4268" spans="1:9">
      <c r="A4268" s="1">
        <v>35592</v>
      </c>
      <c r="B4268">
        <v>283</v>
      </c>
      <c r="C4268">
        <v>290</v>
      </c>
      <c r="D4268">
        <v>283</v>
      </c>
      <c r="E4268">
        <v>286</v>
      </c>
      <c r="F4268">
        <v>286.63037437547001</v>
      </c>
      <c r="G4268">
        <v>73055</v>
      </c>
      <c r="H4268">
        <v>535</v>
      </c>
      <c r="I4268">
        <v>20939782</v>
      </c>
    </row>
    <row r="4269" spans="1:9">
      <c r="A4269" s="1">
        <v>35591</v>
      </c>
      <c r="B4269">
        <v>282.75</v>
      </c>
      <c r="C4269">
        <v>285</v>
      </c>
      <c r="D4269">
        <v>281</v>
      </c>
      <c r="E4269">
        <v>282</v>
      </c>
      <c r="F4269">
        <v>282.99417271685098</v>
      </c>
      <c r="G4269">
        <v>52340</v>
      </c>
      <c r="H4269">
        <v>338</v>
      </c>
      <c r="I4269">
        <v>14811915</v>
      </c>
    </row>
    <row r="4270" spans="1:9">
      <c r="A4270" s="1">
        <v>35590</v>
      </c>
      <c r="B4270">
        <v>287.75</v>
      </c>
      <c r="C4270">
        <v>288.75</v>
      </c>
      <c r="D4270">
        <v>281</v>
      </c>
      <c r="E4270">
        <v>281.75</v>
      </c>
      <c r="F4270">
        <v>284.32273015563197</v>
      </c>
      <c r="G4270">
        <v>61491</v>
      </c>
      <c r="H4270">
        <v>320</v>
      </c>
      <c r="I4270">
        <v>17483289</v>
      </c>
    </row>
    <row r="4271" spans="1:9">
      <c r="A4271" s="1">
        <v>35587</v>
      </c>
      <c r="B4271">
        <v>289</v>
      </c>
      <c r="C4271">
        <v>291</v>
      </c>
      <c r="D4271">
        <v>285</v>
      </c>
      <c r="E4271">
        <v>285.25</v>
      </c>
      <c r="F4271">
        <v>288.23959632986998</v>
      </c>
      <c r="G4271">
        <v>90569</v>
      </c>
      <c r="H4271">
        <v>598</v>
      </c>
      <c r="I4271">
        <v>26105572</v>
      </c>
    </row>
    <row r="4272" spans="1:9">
      <c r="A4272" s="1">
        <v>35586</v>
      </c>
      <c r="B4272">
        <v>294</v>
      </c>
      <c r="C4272">
        <v>298</v>
      </c>
      <c r="D4272">
        <v>288.5</v>
      </c>
      <c r="E4272">
        <v>291.75</v>
      </c>
      <c r="F4272">
        <v>292.53169863899802</v>
      </c>
      <c r="G4272">
        <v>80382</v>
      </c>
      <c r="H4272">
        <v>595</v>
      </c>
      <c r="I4272">
        <v>23514283</v>
      </c>
    </row>
    <row r="4273" spans="1:9">
      <c r="A4273" s="1">
        <v>35585</v>
      </c>
      <c r="B4273">
        <v>281</v>
      </c>
      <c r="C4273">
        <v>297</v>
      </c>
      <c r="D4273">
        <v>280.5</v>
      </c>
      <c r="E4273">
        <v>292.75</v>
      </c>
      <c r="F4273">
        <v>289.21843608358898</v>
      </c>
      <c r="G4273">
        <v>276447</v>
      </c>
      <c r="H4273">
        <v>1515</v>
      </c>
      <c r="I4273">
        <v>79953569</v>
      </c>
    </row>
    <row r="4274" spans="1:9">
      <c r="A4274" s="1">
        <v>35584</v>
      </c>
      <c r="B4274">
        <v>274.25</v>
      </c>
      <c r="C4274">
        <v>283</v>
      </c>
      <c r="D4274">
        <v>274</v>
      </c>
      <c r="E4274">
        <v>279.5</v>
      </c>
      <c r="F4274">
        <v>279.765603041124</v>
      </c>
      <c r="G4274">
        <v>173620</v>
      </c>
      <c r="H4274">
        <v>1154</v>
      </c>
      <c r="I4274">
        <v>48572904</v>
      </c>
    </row>
    <row r="4275" spans="1:9">
      <c r="A4275" s="1">
        <v>35583</v>
      </c>
      <c r="B4275">
        <v>272</v>
      </c>
      <c r="C4275">
        <v>277.75</v>
      </c>
      <c r="D4275">
        <v>268.5</v>
      </c>
      <c r="E4275">
        <v>273.75</v>
      </c>
      <c r="F4275">
        <v>272.84332480383699</v>
      </c>
      <c r="G4275">
        <v>105907</v>
      </c>
      <c r="H4275">
        <v>670</v>
      </c>
      <c r="I4275">
        <v>28896018</v>
      </c>
    </row>
    <row r="4276" spans="1:9">
      <c r="A4276" s="1">
        <v>35580</v>
      </c>
      <c r="B4276">
        <v>278</v>
      </c>
      <c r="C4276">
        <v>281</v>
      </c>
      <c r="D4276">
        <v>272.5</v>
      </c>
      <c r="E4276">
        <v>273</v>
      </c>
      <c r="F4276">
        <v>277.58971840810602</v>
      </c>
      <c r="G4276">
        <v>108952</v>
      </c>
      <c r="H4276">
        <v>675</v>
      </c>
      <c r="I4276">
        <v>30243955</v>
      </c>
    </row>
    <row r="4277" spans="1:9">
      <c r="A4277" s="1">
        <v>35579</v>
      </c>
      <c r="B4277">
        <v>281</v>
      </c>
      <c r="C4277">
        <v>281</v>
      </c>
      <c r="D4277">
        <v>273.25</v>
      </c>
      <c r="E4277">
        <v>278.75</v>
      </c>
      <c r="F4277">
        <v>277.52380914888499</v>
      </c>
      <c r="G4277">
        <v>127010</v>
      </c>
      <c r="H4277">
        <v>983</v>
      </c>
      <c r="I4277">
        <v>35248299</v>
      </c>
    </row>
    <row r="4278" spans="1:9">
      <c r="A4278" s="1">
        <v>35578</v>
      </c>
      <c r="B4278">
        <v>290.5</v>
      </c>
      <c r="C4278">
        <v>295</v>
      </c>
      <c r="D4278">
        <v>281</v>
      </c>
      <c r="E4278">
        <v>282.25</v>
      </c>
      <c r="F4278">
        <v>286.866021265087</v>
      </c>
      <c r="G4278">
        <v>253279</v>
      </c>
      <c r="H4278">
        <v>1523</v>
      </c>
      <c r="I4278">
        <v>72657139</v>
      </c>
    </row>
    <row r="4279" spans="1:9">
      <c r="A4279" s="1">
        <v>35577</v>
      </c>
      <c r="B4279">
        <v>298</v>
      </c>
      <c r="C4279">
        <v>299.5</v>
      </c>
      <c r="D4279">
        <v>286.5</v>
      </c>
      <c r="E4279">
        <v>289.5</v>
      </c>
      <c r="F4279">
        <v>291.81130483241702</v>
      </c>
      <c r="G4279">
        <v>125610</v>
      </c>
      <c r="H4279">
        <v>804</v>
      </c>
      <c r="I4279">
        <v>36654418</v>
      </c>
    </row>
    <row r="4280" spans="1:9">
      <c r="A4280" s="1">
        <v>35576</v>
      </c>
      <c r="B4280">
        <v>300</v>
      </c>
      <c r="C4280">
        <v>303</v>
      </c>
      <c r="D4280">
        <v>297</v>
      </c>
      <c r="E4280">
        <v>297.5</v>
      </c>
      <c r="F4280">
        <v>300.26382538431199</v>
      </c>
      <c r="G4280">
        <v>101480</v>
      </c>
      <c r="H4280">
        <v>390</v>
      </c>
      <c r="I4280">
        <v>30470773</v>
      </c>
    </row>
    <row r="4281" spans="1:9">
      <c r="A4281" s="1">
        <v>35573</v>
      </c>
      <c r="B4281">
        <v>300.25</v>
      </c>
      <c r="C4281">
        <v>301</v>
      </c>
      <c r="D4281">
        <v>296.5</v>
      </c>
      <c r="E4281">
        <v>300.5</v>
      </c>
      <c r="F4281">
        <v>298.897445508342</v>
      </c>
      <c r="G4281">
        <v>88041</v>
      </c>
      <c r="H4281">
        <v>468</v>
      </c>
      <c r="I4281">
        <v>26315230</v>
      </c>
    </row>
    <row r="4282" spans="1:9">
      <c r="A4282" s="1">
        <v>35572</v>
      </c>
      <c r="B4282">
        <v>297</v>
      </c>
      <c r="C4282">
        <v>303</v>
      </c>
      <c r="D4282">
        <v>296</v>
      </c>
      <c r="E4282">
        <v>300</v>
      </c>
      <c r="F4282">
        <v>300.55201208036999</v>
      </c>
      <c r="G4282">
        <v>88739</v>
      </c>
      <c r="H4282">
        <v>551</v>
      </c>
      <c r="I4282">
        <v>26670685</v>
      </c>
    </row>
    <row r="4283" spans="1:9">
      <c r="A4283" s="1">
        <v>35571</v>
      </c>
      <c r="B4283">
        <v>293.75</v>
      </c>
      <c r="C4283">
        <v>304.25</v>
      </c>
      <c r="D4283">
        <v>292</v>
      </c>
      <c r="E4283">
        <v>296.5</v>
      </c>
      <c r="F4283">
        <v>299.82944553311199</v>
      </c>
      <c r="G4283">
        <v>159216</v>
      </c>
      <c r="H4283">
        <v>1043</v>
      </c>
      <c r="I4283">
        <v>47737645</v>
      </c>
    </row>
    <row r="4284" spans="1:9">
      <c r="A4284" s="1">
        <v>35570</v>
      </c>
      <c r="B4284">
        <v>298.75</v>
      </c>
      <c r="C4284">
        <v>298.75</v>
      </c>
      <c r="D4284">
        <v>294</v>
      </c>
      <c r="E4284">
        <v>294.25</v>
      </c>
      <c r="F4284">
        <v>295.43391403977699</v>
      </c>
      <c r="G4284">
        <v>34039</v>
      </c>
      <c r="H4284">
        <v>240</v>
      </c>
      <c r="I4284">
        <v>10056275</v>
      </c>
    </row>
    <row r="4285" spans="1:9">
      <c r="A4285" s="1">
        <v>35569</v>
      </c>
      <c r="B4285">
        <v>296.5</v>
      </c>
      <c r="C4285">
        <v>299.75</v>
      </c>
      <c r="D4285">
        <v>295.5</v>
      </c>
      <c r="E4285">
        <v>296.75</v>
      </c>
      <c r="F4285">
        <v>297.50649555899702</v>
      </c>
      <c r="G4285">
        <v>31637</v>
      </c>
      <c r="H4285">
        <v>264</v>
      </c>
      <c r="I4285">
        <v>9412213</v>
      </c>
    </row>
    <row r="4286" spans="1:9">
      <c r="A4286" s="1">
        <v>35566</v>
      </c>
      <c r="B4286">
        <v>297</v>
      </c>
      <c r="C4286">
        <v>297.75</v>
      </c>
      <c r="D4286">
        <v>293</v>
      </c>
      <c r="E4286">
        <v>294</v>
      </c>
      <c r="F4286">
        <v>295.63319489352199</v>
      </c>
      <c r="G4286">
        <v>71752</v>
      </c>
      <c r="H4286">
        <v>356</v>
      </c>
      <c r="I4286">
        <v>21212273</v>
      </c>
    </row>
    <row r="4287" spans="1:9">
      <c r="A4287" s="1">
        <v>35565</v>
      </c>
      <c r="B4287">
        <v>294</v>
      </c>
      <c r="C4287">
        <v>302</v>
      </c>
      <c r="D4287">
        <v>292</v>
      </c>
      <c r="E4287">
        <v>294.75</v>
      </c>
      <c r="F4287">
        <v>296.999903973573</v>
      </c>
      <c r="G4287">
        <v>104138</v>
      </c>
      <c r="H4287">
        <v>656</v>
      </c>
      <c r="I4287">
        <v>30928976</v>
      </c>
    </row>
    <row r="4288" spans="1:9">
      <c r="A4288" s="1">
        <v>35564</v>
      </c>
      <c r="B4288">
        <v>290</v>
      </c>
      <c r="C4288">
        <v>296</v>
      </c>
      <c r="D4288">
        <v>286.75</v>
      </c>
      <c r="E4288">
        <v>295.25</v>
      </c>
      <c r="F4288">
        <v>292.805508249068</v>
      </c>
      <c r="G4288">
        <v>112740</v>
      </c>
      <c r="H4288">
        <v>465</v>
      </c>
      <c r="I4288">
        <v>33010893</v>
      </c>
    </row>
    <row r="4289" spans="1:9">
      <c r="A4289" s="1">
        <v>35563</v>
      </c>
      <c r="B4289">
        <v>291.5</v>
      </c>
      <c r="C4289">
        <v>293.25</v>
      </c>
      <c r="D4289">
        <v>288.5</v>
      </c>
      <c r="E4289">
        <v>290.75</v>
      </c>
      <c r="F4289">
        <v>291.55634171907701</v>
      </c>
      <c r="G4289">
        <v>95400</v>
      </c>
      <c r="H4289">
        <v>369</v>
      </c>
      <c r="I4289">
        <v>27814475</v>
      </c>
    </row>
    <row r="4290" spans="1:9">
      <c r="A4290" s="1">
        <v>35562</v>
      </c>
      <c r="B4290">
        <v>294.5</v>
      </c>
      <c r="C4290">
        <v>298.75</v>
      </c>
      <c r="D4290">
        <v>290.25</v>
      </c>
      <c r="E4290">
        <v>290.25</v>
      </c>
      <c r="F4290">
        <v>294.07625395924902</v>
      </c>
      <c r="G4290">
        <v>63459</v>
      </c>
      <c r="H4290">
        <v>496</v>
      </c>
      <c r="I4290">
        <v>18661785</v>
      </c>
    </row>
    <row r="4291" spans="1:9">
      <c r="A4291" s="1">
        <v>35559</v>
      </c>
      <c r="B4291">
        <v>299.75</v>
      </c>
      <c r="C4291">
        <v>303</v>
      </c>
      <c r="D4291">
        <v>292</v>
      </c>
      <c r="E4291">
        <v>294.5</v>
      </c>
      <c r="F4291">
        <v>299.79627090759499</v>
      </c>
      <c r="G4291">
        <v>87528</v>
      </c>
      <c r="H4291">
        <v>447</v>
      </c>
      <c r="I4291">
        <v>26240568</v>
      </c>
    </row>
    <row r="4292" spans="1:9">
      <c r="A4292" s="1">
        <v>35557</v>
      </c>
      <c r="B4292">
        <v>299.5</v>
      </c>
      <c r="C4292">
        <v>306.75</v>
      </c>
      <c r="D4292">
        <v>297</v>
      </c>
      <c r="E4292">
        <v>299.25</v>
      </c>
      <c r="F4292">
        <v>301.21625055434998</v>
      </c>
      <c r="G4292">
        <v>83431</v>
      </c>
      <c r="H4292">
        <v>564</v>
      </c>
      <c r="I4292">
        <v>25130773</v>
      </c>
    </row>
    <row r="4293" spans="1:9">
      <c r="A4293" s="1">
        <v>35556</v>
      </c>
      <c r="B4293">
        <v>298</v>
      </c>
      <c r="C4293">
        <v>301.75</v>
      </c>
      <c r="D4293">
        <v>295</v>
      </c>
      <c r="E4293">
        <v>298.25</v>
      </c>
      <c r="F4293">
        <v>299.003955591639</v>
      </c>
      <c r="G4293">
        <v>105926</v>
      </c>
      <c r="H4293">
        <v>464</v>
      </c>
      <c r="I4293">
        <v>31672293</v>
      </c>
    </row>
    <row r="4294" spans="1:9">
      <c r="A4294" s="1">
        <v>35555</v>
      </c>
      <c r="B4294">
        <v>305</v>
      </c>
      <c r="C4294">
        <v>305</v>
      </c>
      <c r="D4294">
        <v>296.25</v>
      </c>
      <c r="E4294">
        <v>297.75</v>
      </c>
      <c r="F4294">
        <v>300.06036417728001</v>
      </c>
      <c r="G4294">
        <v>75293</v>
      </c>
      <c r="H4294">
        <v>423</v>
      </c>
      <c r="I4294">
        <v>22592445</v>
      </c>
    </row>
    <row r="4295" spans="1:9">
      <c r="A4295" s="1">
        <v>35552</v>
      </c>
      <c r="B4295">
        <v>309</v>
      </c>
      <c r="C4295">
        <v>310.25</v>
      </c>
      <c r="D4295">
        <v>305</v>
      </c>
      <c r="E4295">
        <v>305</v>
      </c>
      <c r="F4295">
        <v>308.45389075188803</v>
      </c>
      <c r="G4295">
        <v>99004</v>
      </c>
      <c r="H4295">
        <v>499</v>
      </c>
      <c r="I4295">
        <v>30538169</v>
      </c>
    </row>
    <row r="4296" spans="1:9">
      <c r="A4296" s="1">
        <v>35550</v>
      </c>
      <c r="B4296">
        <v>314.75</v>
      </c>
      <c r="C4296">
        <v>318.5</v>
      </c>
      <c r="D4296">
        <v>312</v>
      </c>
      <c r="E4296">
        <v>312.75</v>
      </c>
      <c r="F4296">
        <v>312.471742988345</v>
      </c>
      <c r="G4296">
        <v>109318</v>
      </c>
      <c r="H4296">
        <v>541</v>
      </c>
      <c r="I4296">
        <v>34158786</v>
      </c>
    </row>
    <row r="4297" spans="1:9">
      <c r="A4297" s="1">
        <v>35549</v>
      </c>
      <c r="B4297">
        <v>312.5</v>
      </c>
      <c r="C4297">
        <v>312.5</v>
      </c>
      <c r="D4297">
        <v>305.75</v>
      </c>
      <c r="E4297">
        <v>308.75</v>
      </c>
      <c r="F4297">
        <v>309.30993794141699</v>
      </c>
      <c r="G4297">
        <v>163394</v>
      </c>
      <c r="H4297">
        <v>716</v>
      </c>
      <c r="I4297">
        <v>50539388</v>
      </c>
    </row>
    <row r="4298" spans="1:9">
      <c r="A4298" s="1">
        <v>35548</v>
      </c>
      <c r="B4298">
        <v>312</v>
      </c>
      <c r="C4298">
        <v>315.75</v>
      </c>
      <c r="D4298">
        <v>311</v>
      </c>
      <c r="E4298">
        <v>311.75</v>
      </c>
      <c r="F4298">
        <v>313.53079462539603</v>
      </c>
      <c r="G4298">
        <v>95114</v>
      </c>
      <c r="H4298">
        <v>623</v>
      </c>
      <c r="I4298">
        <v>29821168</v>
      </c>
    </row>
    <row r="4299" spans="1:9">
      <c r="A4299" s="1">
        <v>35545</v>
      </c>
      <c r="B4299">
        <v>313.75</v>
      </c>
      <c r="C4299">
        <v>316</v>
      </c>
      <c r="D4299">
        <v>310</v>
      </c>
      <c r="E4299">
        <v>312</v>
      </c>
      <c r="F4299">
        <v>312.54485260693099</v>
      </c>
      <c r="G4299">
        <v>116593</v>
      </c>
      <c r="H4299">
        <v>825</v>
      </c>
      <c r="I4299">
        <v>36440542</v>
      </c>
    </row>
    <row r="4300" spans="1:9">
      <c r="A4300" s="1">
        <v>35544</v>
      </c>
      <c r="B4300">
        <v>316.25</v>
      </c>
      <c r="C4300">
        <v>319.5</v>
      </c>
      <c r="D4300">
        <v>313.5</v>
      </c>
      <c r="E4300">
        <v>315</v>
      </c>
      <c r="F4300">
        <v>317.89204026236803</v>
      </c>
      <c r="G4300">
        <v>147731</v>
      </c>
      <c r="H4300">
        <v>824</v>
      </c>
      <c r="I4300">
        <v>46962509</v>
      </c>
    </row>
    <row r="4301" spans="1:9">
      <c r="A4301" s="1">
        <v>35543</v>
      </c>
      <c r="B4301">
        <v>310</v>
      </c>
      <c r="C4301">
        <v>321</v>
      </c>
      <c r="D4301">
        <v>309.25</v>
      </c>
      <c r="E4301">
        <v>315.25</v>
      </c>
      <c r="F4301">
        <v>316.69569730453702</v>
      </c>
      <c r="G4301">
        <v>238920</v>
      </c>
      <c r="H4301">
        <v>1436</v>
      </c>
      <c r="I4301">
        <v>75664936</v>
      </c>
    </row>
    <row r="4302" spans="1:9">
      <c r="A4302" s="1">
        <v>35542</v>
      </c>
      <c r="B4302">
        <v>314</v>
      </c>
      <c r="C4302">
        <v>316.25</v>
      </c>
      <c r="D4302">
        <v>307</v>
      </c>
      <c r="E4302">
        <v>310.25</v>
      </c>
      <c r="F4302">
        <v>312.082662286193</v>
      </c>
      <c r="G4302">
        <v>174106</v>
      </c>
      <c r="H4302">
        <v>1264</v>
      </c>
      <c r="I4302">
        <v>54335464</v>
      </c>
    </row>
    <row r="4303" spans="1:9">
      <c r="A4303" s="1">
        <v>35541</v>
      </c>
      <c r="B4303">
        <v>299</v>
      </c>
      <c r="C4303">
        <v>310.75</v>
      </c>
      <c r="D4303">
        <v>298.5</v>
      </c>
      <c r="E4303">
        <v>310.5</v>
      </c>
      <c r="F4303">
        <v>305.67171522152898</v>
      </c>
      <c r="G4303">
        <v>220129</v>
      </c>
      <c r="H4303">
        <v>1213</v>
      </c>
      <c r="I4303">
        <v>67287209</v>
      </c>
    </row>
    <row r="4304" spans="1:9">
      <c r="A4304" s="1">
        <v>35537</v>
      </c>
      <c r="B4304">
        <v>288</v>
      </c>
      <c r="C4304">
        <v>297.75</v>
      </c>
      <c r="D4304">
        <v>287.5</v>
      </c>
      <c r="E4304">
        <v>296</v>
      </c>
      <c r="F4304">
        <v>293.48991698588998</v>
      </c>
      <c r="G4304">
        <v>104681</v>
      </c>
      <c r="H4304">
        <v>757</v>
      </c>
      <c r="I4304">
        <v>30722818</v>
      </c>
    </row>
    <row r="4305" spans="1:9">
      <c r="A4305" s="1">
        <v>35535</v>
      </c>
      <c r="B4305">
        <v>286</v>
      </c>
      <c r="C4305">
        <v>291</v>
      </c>
      <c r="D4305">
        <v>284.25</v>
      </c>
      <c r="E4305">
        <v>287.5</v>
      </c>
      <c r="F4305">
        <v>287.66034766608499</v>
      </c>
      <c r="G4305">
        <v>41304</v>
      </c>
      <c r="H4305">
        <v>391</v>
      </c>
      <c r="I4305">
        <v>11881523</v>
      </c>
    </row>
    <row r="4306" spans="1:9">
      <c r="A4306" s="1">
        <v>35532</v>
      </c>
      <c r="B4306">
        <v>280</v>
      </c>
      <c r="C4306">
        <v>286.5</v>
      </c>
      <c r="D4306">
        <v>280</v>
      </c>
      <c r="E4306">
        <v>283</v>
      </c>
      <c r="F4306">
        <v>283.67232344010102</v>
      </c>
      <c r="G4306">
        <v>40836</v>
      </c>
      <c r="H4306">
        <v>365</v>
      </c>
      <c r="I4306">
        <v>11584043</v>
      </c>
    </row>
    <row r="4307" spans="1:9">
      <c r="A4307" s="1">
        <v>35531</v>
      </c>
      <c r="B4307">
        <v>281.75</v>
      </c>
      <c r="C4307">
        <v>291</v>
      </c>
      <c r="D4307">
        <v>276</v>
      </c>
      <c r="E4307">
        <v>285</v>
      </c>
      <c r="F4307">
        <v>283.12390837226701</v>
      </c>
      <c r="G4307">
        <v>101454</v>
      </c>
      <c r="H4307">
        <v>900</v>
      </c>
      <c r="I4307">
        <v>28724053</v>
      </c>
    </row>
    <row r="4308" spans="1:9">
      <c r="A4308" s="1">
        <v>35530</v>
      </c>
      <c r="B4308">
        <v>284.5</v>
      </c>
      <c r="C4308">
        <v>294.25</v>
      </c>
      <c r="D4308">
        <v>280.25</v>
      </c>
      <c r="E4308">
        <v>283.5</v>
      </c>
      <c r="F4308">
        <v>286.52969845448098</v>
      </c>
      <c r="G4308">
        <v>191845</v>
      </c>
      <c r="H4308">
        <v>1455</v>
      </c>
      <c r="I4308">
        <v>54969290</v>
      </c>
    </row>
    <row r="4309" spans="1:9">
      <c r="A4309" s="1">
        <v>35529</v>
      </c>
      <c r="B4309">
        <v>273.5</v>
      </c>
      <c r="C4309">
        <v>288</v>
      </c>
      <c r="D4309">
        <v>273.5</v>
      </c>
      <c r="E4309">
        <v>287</v>
      </c>
      <c r="F4309">
        <v>283.81999289977898</v>
      </c>
      <c r="G4309">
        <v>121123</v>
      </c>
      <c r="H4309">
        <v>939</v>
      </c>
      <c r="I4309">
        <v>34377129</v>
      </c>
    </row>
    <row r="4310" spans="1:9">
      <c r="A4310" s="1">
        <v>35527</v>
      </c>
      <c r="B4310">
        <v>276.75</v>
      </c>
      <c r="C4310">
        <v>278</v>
      </c>
      <c r="D4310">
        <v>270</v>
      </c>
      <c r="E4310">
        <v>272</v>
      </c>
      <c r="F4310">
        <v>273.47314653893397</v>
      </c>
      <c r="G4310">
        <v>47182</v>
      </c>
      <c r="H4310">
        <v>375</v>
      </c>
      <c r="I4310">
        <v>12903010</v>
      </c>
    </row>
    <row r="4311" spans="1:9">
      <c r="A4311" s="1">
        <v>35524</v>
      </c>
      <c r="B4311">
        <v>278</v>
      </c>
      <c r="C4311">
        <v>279</v>
      </c>
      <c r="D4311">
        <v>273.5</v>
      </c>
      <c r="E4311">
        <v>278</v>
      </c>
      <c r="F4311">
        <v>276.807612594354</v>
      </c>
      <c r="G4311">
        <v>261514</v>
      </c>
      <c r="H4311">
        <v>837</v>
      </c>
      <c r="I4311">
        <v>72389066</v>
      </c>
    </row>
    <row r="4312" spans="1:9">
      <c r="A4312" s="1">
        <v>35523</v>
      </c>
      <c r="B4312">
        <v>282</v>
      </c>
      <c r="C4312">
        <v>284</v>
      </c>
      <c r="D4312">
        <v>277</v>
      </c>
      <c r="E4312">
        <v>279</v>
      </c>
      <c r="F4312">
        <v>281.27576437642699</v>
      </c>
      <c r="G4312">
        <v>152837</v>
      </c>
      <c r="H4312">
        <v>699</v>
      </c>
      <c r="I4312">
        <v>42989344</v>
      </c>
    </row>
    <row r="4313" spans="1:9">
      <c r="A4313" s="1">
        <v>35522</v>
      </c>
      <c r="B4313">
        <v>276.5</v>
      </c>
      <c r="C4313">
        <v>284.5</v>
      </c>
      <c r="D4313">
        <v>276.5</v>
      </c>
      <c r="E4313">
        <v>280.25</v>
      </c>
      <c r="F4313">
        <v>281.90529027747101</v>
      </c>
      <c r="G4313">
        <v>131581</v>
      </c>
      <c r="H4313">
        <v>883</v>
      </c>
      <c r="I4313">
        <v>37093380</v>
      </c>
    </row>
    <row r="4314" spans="1:9">
      <c r="A4314" s="1">
        <v>35521</v>
      </c>
      <c r="B4314">
        <v>270</v>
      </c>
      <c r="C4314">
        <v>277.5</v>
      </c>
      <c r="D4314">
        <v>268</v>
      </c>
      <c r="E4314">
        <v>274.5</v>
      </c>
      <c r="F4314">
        <v>275.06126415885802</v>
      </c>
      <c r="G4314">
        <v>143020</v>
      </c>
      <c r="H4314">
        <v>722</v>
      </c>
      <c r="I4314">
        <v>39339262</v>
      </c>
    </row>
    <row r="4315" spans="1:9">
      <c r="A4315" s="1">
        <v>35520</v>
      </c>
      <c r="B4315">
        <v>275</v>
      </c>
      <c r="C4315">
        <v>288</v>
      </c>
      <c r="D4315">
        <v>275</v>
      </c>
      <c r="E4315">
        <v>275</v>
      </c>
      <c r="F4315">
        <v>279.15737494874901</v>
      </c>
      <c r="G4315">
        <v>195120</v>
      </c>
      <c r="H4315">
        <v>1221</v>
      </c>
      <c r="I4315">
        <v>54469187</v>
      </c>
    </row>
    <row r="4316" spans="1:9">
      <c r="A4316" s="1">
        <v>35517</v>
      </c>
      <c r="B4316">
        <v>317</v>
      </c>
      <c r="C4316">
        <v>317.25</v>
      </c>
      <c r="D4316">
        <v>305</v>
      </c>
      <c r="E4316">
        <v>305.5</v>
      </c>
      <c r="F4316">
        <v>310.75142113594899</v>
      </c>
      <c r="G4316">
        <v>166768</v>
      </c>
      <c r="H4316">
        <v>683</v>
      </c>
      <c r="I4316">
        <v>51823393</v>
      </c>
    </row>
    <row r="4317" spans="1:9">
      <c r="A4317" s="1">
        <v>35516</v>
      </c>
      <c r="B4317">
        <v>316</v>
      </c>
      <c r="C4317">
        <v>318</v>
      </c>
      <c r="D4317">
        <v>311.75</v>
      </c>
      <c r="E4317">
        <v>317.5</v>
      </c>
      <c r="F4317">
        <v>314.80878670612299</v>
      </c>
      <c r="G4317">
        <v>65895</v>
      </c>
      <c r="H4317">
        <v>504</v>
      </c>
      <c r="I4317">
        <v>20744325</v>
      </c>
    </row>
    <row r="4318" spans="1:9">
      <c r="A4318" s="1">
        <v>35515</v>
      </c>
      <c r="B4318">
        <v>318.25</v>
      </c>
      <c r="C4318">
        <v>319.75</v>
      </c>
      <c r="D4318">
        <v>316</v>
      </c>
      <c r="E4318">
        <v>316.75</v>
      </c>
      <c r="F4318">
        <v>317.83299562514298</v>
      </c>
      <c r="G4318">
        <v>43430</v>
      </c>
      <c r="H4318">
        <v>377</v>
      </c>
      <c r="I4318">
        <v>13803487</v>
      </c>
    </row>
    <row r="4319" spans="1:9">
      <c r="A4319" s="1">
        <v>35514</v>
      </c>
      <c r="B4319">
        <v>324</v>
      </c>
      <c r="C4319">
        <v>326</v>
      </c>
      <c r="D4319">
        <v>317.75</v>
      </c>
      <c r="E4319">
        <v>319.25</v>
      </c>
      <c r="F4319">
        <v>324.34075753840102</v>
      </c>
      <c r="G4319">
        <v>348814</v>
      </c>
      <c r="H4319">
        <v>966</v>
      </c>
      <c r="I4319">
        <v>113134597</v>
      </c>
    </row>
    <row r="4320" spans="1:9">
      <c r="A4320" s="1">
        <v>35510</v>
      </c>
      <c r="B4320">
        <v>329.25</v>
      </c>
      <c r="C4320">
        <v>330</v>
      </c>
      <c r="D4320">
        <v>317</v>
      </c>
      <c r="E4320">
        <v>318.75</v>
      </c>
      <c r="F4320">
        <v>322.083937579478</v>
      </c>
      <c r="G4320">
        <v>237486</v>
      </c>
      <c r="H4320">
        <v>757</v>
      </c>
      <c r="I4320">
        <v>76490426</v>
      </c>
    </row>
    <row r="4321" spans="1:9">
      <c r="A4321" s="1">
        <v>35509</v>
      </c>
      <c r="B4321">
        <v>328</v>
      </c>
      <c r="C4321">
        <v>332.5</v>
      </c>
      <c r="D4321">
        <v>322.5</v>
      </c>
      <c r="E4321">
        <v>327.25</v>
      </c>
      <c r="F4321">
        <v>326.92441134292397</v>
      </c>
      <c r="G4321">
        <v>108085</v>
      </c>
      <c r="H4321">
        <v>777</v>
      </c>
      <c r="I4321">
        <v>35335625</v>
      </c>
    </row>
    <row r="4322" spans="1:9">
      <c r="A4322" s="1">
        <v>35508</v>
      </c>
      <c r="B4322">
        <v>342.5</v>
      </c>
      <c r="C4322">
        <v>343.5</v>
      </c>
      <c r="D4322">
        <v>329</v>
      </c>
      <c r="E4322">
        <v>329.5</v>
      </c>
      <c r="F4322">
        <v>335.75146305250797</v>
      </c>
      <c r="G4322">
        <v>173097</v>
      </c>
      <c r="H4322">
        <v>782</v>
      </c>
      <c r="I4322">
        <v>58117571</v>
      </c>
    </row>
    <row r="4323" spans="1:9">
      <c r="A4323" s="1">
        <v>35507</v>
      </c>
      <c r="B4323">
        <v>343</v>
      </c>
      <c r="C4323">
        <v>346</v>
      </c>
      <c r="D4323">
        <v>339.5</v>
      </c>
      <c r="E4323">
        <v>342</v>
      </c>
      <c r="F4323">
        <v>342.36785793235498</v>
      </c>
      <c r="G4323">
        <v>135710</v>
      </c>
      <c r="H4323">
        <v>743</v>
      </c>
      <c r="I4323">
        <v>46462742</v>
      </c>
    </row>
    <row r="4324" spans="1:9">
      <c r="A4324" s="1">
        <v>35506</v>
      </c>
      <c r="B4324">
        <v>342</v>
      </c>
      <c r="C4324">
        <v>346.25</v>
      </c>
      <c r="D4324">
        <v>335.75</v>
      </c>
      <c r="E4324">
        <v>345</v>
      </c>
      <c r="F4324">
        <v>342.15061834582502</v>
      </c>
      <c r="G4324">
        <v>276706</v>
      </c>
      <c r="H4324">
        <v>1408</v>
      </c>
      <c r="I4324">
        <v>94675129</v>
      </c>
    </row>
    <row r="4325" spans="1:9">
      <c r="A4325" s="1">
        <v>35503</v>
      </c>
      <c r="B4325">
        <v>331</v>
      </c>
      <c r="C4325">
        <v>344</v>
      </c>
      <c r="D4325">
        <v>330.5</v>
      </c>
      <c r="E4325">
        <v>334</v>
      </c>
      <c r="F4325">
        <v>338.55763377924501</v>
      </c>
      <c r="G4325">
        <v>444557</v>
      </c>
      <c r="H4325">
        <v>1653</v>
      </c>
      <c r="I4325">
        <v>150508166</v>
      </c>
    </row>
    <row r="4326" spans="1:9">
      <c r="A4326" s="1">
        <v>35502</v>
      </c>
      <c r="B4326">
        <v>326</v>
      </c>
      <c r="C4326">
        <v>344.25</v>
      </c>
      <c r="D4326">
        <v>324</v>
      </c>
      <c r="E4326">
        <v>335</v>
      </c>
      <c r="F4326">
        <v>334.66316933169298</v>
      </c>
      <c r="G4326">
        <v>731700</v>
      </c>
      <c r="H4326">
        <v>3076</v>
      </c>
      <c r="I4326">
        <v>244873041</v>
      </c>
    </row>
    <row r="4327" spans="1:9">
      <c r="A4327" s="1">
        <v>35501</v>
      </c>
      <c r="B4327">
        <v>331</v>
      </c>
      <c r="C4327">
        <v>332</v>
      </c>
      <c r="D4327">
        <v>323</v>
      </c>
      <c r="E4327">
        <v>324.5</v>
      </c>
      <c r="F4327">
        <v>327.85685345268899</v>
      </c>
      <c r="G4327">
        <v>136734</v>
      </c>
      <c r="H4327">
        <v>578</v>
      </c>
      <c r="I4327">
        <v>44829179</v>
      </c>
    </row>
    <row r="4328" spans="1:9">
      <c r="A4328" s="1">
        <v>35500</v>
      </c>
      <c r="B4328">
        <v>330</v>
      </c>
      <c r="C4328">
        <v>335.5</v>
      </c>
      <c r="D4328">
        <v>321.25</v>
      </c>
      <c r="E4328">
        <v>326</v>
      </c>
      <c r="F4328">
        <v>328.26347671596602</v>
      </c>
      <c r="G4328">
        <v>258353</v>
      </c>
      <c r="H4328">
        <v>1010</v>
      </c>
      <c r="I4328">
        <v>84807854</v>
      </c>
    </row>
    <row r="4329" spans="1:9">
      <c r="A4329" s="1">
        <v>35499</v>
      </c>
      <c r="B4329">
        <v>330</v>
      </c>
      <c r="C4329">
        <v>340</v>
      </c>
      <c r="D4329">
        <v>323</v>
      </c>
      <c r="E4329">
        <v>332</v>
      </c>
      <c r="F4329">
        <v>332.60967913719901</v>
      </c>
      <c r="G4329">
        <v>200927</v>
      </c>
      <c r="H4329">
        <v>1144</v>
      </c>
      <c r="I4329">
        <v>66830265</v>
      </c>
    </row>
    <row r="4330" spans="1:9">
      <c r="A4330" s="1">
        <v>35495</v>
      </c>
      <c r="B4330">
        <v>351</v>
      </c>
      <c r="C4330">
        <v>351.75</v>
      </c>
      <c r="D4330">
        <v>335</v>
      </c>
      <c r="E4330">
        <v>337.5</v>
      </c>
      <c r="F4330">
        <v>343.21796488937002</v>
      </c>
      <c r="G4330">
        <v>202161</v>
      </c>
      <c r="H4330">
        <v>998</v>
      </c>
      <c r="I4330">
        <v>69385287</v>
      </c>
    </row>
    <row r="4331" spans="1:9">
      <c r="A4331" s="1">
        <v>35494</v>
      </c>
      <c r="B4331">
        <v>359</v>
      </c>
      <c r="C4331">
        <v>359</v>
      </c>
      <c r="D4331">
        <v>348.25</v>
      </c>
      <c r="E4331">
        <v>352</v>
      </c>
      <c r="F4331">
        <v>352.542939381493</v>
      </c>
      <c r="G4331">
        <v>294613</v>
      </c>
      <c r="H4331">
        <v>1137</v>
      </c>
      <c r="I4331">
        <v>103863733</v>
      </c>
    </row>
    <row r="4332" spans="1:9">
      <c r="A4332" s="1">
        <v>35493</v>
      </c>
      <c r="B4332">
        <v>355.5</v>
      </c>
      <c r="C4332">
        <v>358.5</v>
      </c>
      <c r="D4332">
        <v>345.25</v>
      </c>
      <c r="E4332">
        <v>356.5</v>
      </c>
      <c r="F4332">
        <v>353.72838643950502</v>
      </c>
      <c r="G4332">
        <v>312142</v>
      </c>
      <c r="H4332">
        <v>1685</v>
      </c>
      <c r="I4332">
        <v>110413486</v>
      </c>
    </row>
    <row r="4333" spans="1:9">
      <c r="A4333" s="1">
        <v>35492</v>
      </c>
      <c r="B4333">
        <v>345</v>
      </c>
      <c r="C4333">
        <v>359</v>
      </c>
      <c r="D4333">
        <v>338</v>
      </c>
      <c r="E4333">
        <v>355</v>
      </c>
      <c r="F4333">
        <v>353.20600039705101</v>
      </c>
      <c r="G4333">
        <v>488601</v>
      </c>
      <c r="H4333">
        <v>2454</v>
      </c>
      <c r="I4333">
        <v>172576805</v>
      </c>
    </row>
    <row r="4334" spans="1:9">
      <c r="A4334" s="1">
        <v>35490</v>
      </c>
      <c r="B4334">
        <v>325</v>
      </c>
      <c r="C4334">
        <v>340</v>
      </c>
      <c r="D4334">
        <v>312.5</v>
      </c>
      <c r="E4334">
        <v>340</v>
      </c>
      <c r="F4334">
        <v>326.85361566833302</v>
      </c>
      <c r="G4334">
        <v>571803</v>
      </c>
      <c r="H4334">
        <v>2574</v>
      </c>
      <c r="I4334">
        <v>186895878</v>
      </c>
    </row>
    <row r="4335" spans="1:9">
      <c r="A4335" s="1">
        <v>35489</v>
      </c>
      <c r="B4335">
        <v>292</v>
      </c>
      <c r="C4335">
        <v>292</v>
      </c>
      <c r="D4335">
        <v>287</v>
      </c>
      <c r="E4335">
        <v>287.5</v>
      </c>
      <c r="F4335">
        <v>290.125748104801</v>
      </c>
      <c r="G4335">
        <v>75190</v>
      </c>
      <c r="H4335">
        <v>574</v>
      </c>
      <c r="I4335">
        <v>21814555</v>
      </c>
    </row>
    <row r="4336" spans="1:9">
      <c r="A4336" s="1">
        <v>35488</v>
      </c>
      <c r="B4336">
        <v>283</v>
      </c>
      <c r="C4336">
        <v>287.75</v>
      </c>
      <c r="D4336">
        <v>281.75</v>
      </c>
      <c r="E4336">
        <v>287.25</v>
      </c>
      <c r="F4336">
        <v>285.07505021031398</v>
      </c>
      <c r="G4336">
        <v>52778</v>
      </c>
      <c r="H4336">
        <v>489</v>
      </c>
      <c r="I4336">
        <v>15045691</v>
      </c>
    </row>
    <row r="4337" spans="1:9">
      <c r="A4337" s="1">
        <v>35487</v>
      </c>
      <c r="B4337">
        <v>278</v>
      </c>
      <c r="C4337">
        <v>282.25</v>
      </c>
      <c r="D4337">
        <v>277.5</v>
      </c>
      <c r="E4337">
        <v>280.5</v>
      </c>
      <c r="F4337">
        <v>279.83864968440002</v>
      </c>
      <c r="G4337">
        <v>70976</v>
      </c>
      <c r="H4337">
        <v>354</v>
      </c>
      <c r="I4337">
        <v>19861828</v>
      </c>
    </row>
    <row r="4338" spans="1:9">
      <c r="A4338" s="1">
        <v>35486</v>
      </c>
      <c r="B4338">
        <v>270</v>
      </c>
      <c r="C4338">
        <v>281.25</v>
      </c>
      <c r="D4338">
        <v>269.75</v>
      </c>
      <c r="E4338">
        <v>279.5</v>
      </c>
      <c r="F4338">
        <v>278.602844189623</v>
      </c>
      <c r="G4338">
        <v>124183</v>
      </c>
      <c r="H4338">
        <v>632</v>
      </c>
      <c r="I4338">
        <v>34597737</v>
      </c>
    </row>
    <row r="4339" spans="1:9">
      <c r="A4339" s="1">
        <v>35485</v>
      </c>
      <c r="B4339">
        <v>285</v>
      </c>
      <c r="C4339">
        <v>285</v>
      </c>
      <c r="D4339">
        <v>271.25</v>
      </c>
      <c r="E4339">
        <v>272.25</v>
      </c>
      <c r="F4339">
        <v>276.99951680122399</v>
      </c>
      <c r="G4339">
        <v>49669</v>
      </c>
      <c r="H4339">
        <v>515</v>
      </c>
      <c r="I4339">
        <v>13758289</v>
      </c>
    </row>
    <row r="4340" spans="1:9">
      <c r="A4340" s="1">
        <v>35482</v>
      </c>
      <c r="B4340">
        <v>288.5</v>
      </c>
      <c r="C4340">
        <v>288.5</v>
      </c>
      <c r="D4340">
        <v>280</v>
      </c>
      <c r="E4340">
        <v>285.5</v>
      </c>
      <c r="F4340">
        <v>285.96068693886502</v>
      </c>
      <c r="G4340">
        <v>81754</v>
      </c>
      <c r="H4340">
        <v>597</v>
      </c>
      <c r="I4340">
        <v>23378430</v>
      </c>
    </row>
    <row r="4341" spans="1:9">
      <c r="A4341" s="1">
        <v>35481</v>
      </c>
      <c r="B4341">
        <v>292</v>
      </c>
      <c r="C4341">
        <v>294</v>
      </c>
      <c r="D4341">
        <v>287</v>
      </c>
      <c r="E4341">
        <v>290</v>
      </c>
      <c r="F4341">
        <v>291.26660451864899</v>
      </c>
      <c r="G4341">
        <v>95471</v>
      </c>
      <c r="H4341">
        <v>630</v>
      </c>
      <c r="I4341">
        <v>27807514</v>
      </c>
    </row>
    <row r="4342" spans="1:9">
      <c r="A4342" s="1">
        <v>35480</v>
      </c>
      <c r="B4342">
        <v>283.5</v>
      </c>
      <c r="C4342">
        <v>295</v>
      </c>
      <c r="D4342">
        <v>282.5</v>
      </c>
      <c r="E4342">
        <v>293.75</v>
      </c>
      <c r="F4342">
        <v>289.51457503498102</v>
      </c>
      <c r="G4342">
        <v>205111</v>
      </c>
      <c r="H4342">
        <v>1238</v>
      </c>
      <c r="I4342">
        <v>59382624</v>
      </c>
    </row>
    <row r="4343" spans="1:9">
      <c r="A4343" s="1">
        <v>35479</v>
      </c>
      <c r="B4343">
        <v>292.25</v>
      </c>
      <c r="C4343">
        <v>292.5</v>
      </c>
      <c r="D4343">
        <v>285</v>
      </c>
      <c r="E4343">
        <v>287.25</v>
      </c>
      <c r="F4343">
        <v>288.50895179621699</v>
      </c>
      <c r="G4343">
        <v>85346</v>
      </c>
      <c r="H4343">
        <v>700</v>
      </c>
      <c r="I4343">
        <v>24623085</v>
      </c>
    </row>
    <row r="4344" spans="1:9">
      <c r="A4344" s="1">
        <v>35478</v>
      </c>
      <c r="B4344">
        <v>284</v>
      </c>
      <c r="C4344">
        <v>294</v>
      </c>
      <c r="D4344">
        <v>282</v>
      </c>
      <c r="E4344">
        <v>292.75</v>
      </c>
      <c r="F4344">
        <v>288.99285248738897</v>
      </c>
      <c r="G4344">
        <v>182581</v>
      </c>
      <c r="H4344">
        <v>1221</v>
      </c>
      <c r="I4344">
        <v>52764604</v>
      </c>
    </row>
    <row r="4345" spans="1:9">
      <c r="A4345" s="1">
        <v>35475</v>
      </c>
      <c r="B4345">
        <v>275</v>
      </c>
      <c r="C4345">
        <v>280.75</v>
      </c>
      <c r="D4345">
        <v>274</v>
      </c>
      <c r="E4345">
        <v>280</v>
      </c>
      <c r="F4345">
        <v>278.94436828878202</v>
      </c>
      <c r="G4345">
        <v>122556</v>
      </c>
      <c r="H4345">
        <v>522</v>
      </c>
      <c r="I4345">
        <v>34186306</v>
      </c>
    </row>
    <row r="4346" spans="1:9">
      <c r="A4346" s="1">
        <v>35474</v>
      </c>
      <c r="B4346">
        <v>268</v>
      </c>
      <c r="C4346">
        <v>276.5</v>
      </c>
      <c r="D4346">
        <v>265.5</v>
      </c>
      <c r="E4346">
        <v>275</v>
      </c>
      <c r="F4346">
        <v>273.30734193470698</v>
      </c>
      <c r="G4346">
        <v>99674</v>
      </c>
      <c r="H4346">
        <v>471</v>
      </c>
      <c r="I4346">
        <v>27241636</v>
      </c>
    </row>
    <row r="4347" spans="1:9">
      <c r="A4347" s="1">
        <v>35473</v>
      </c>
      <c r="B4347">
        <v>271</v>
      </c>
      <c r="C4347">
        <v>272.5</v>
      </c>
      <c r="D4347">
        <v>265</v>
      </c>
      <c r="E4347">
        <v>265</v>
      </c>
      <c r="F4347">
        <v>269.98671404704402</v>
      </c>
      <c r="G4347">
        <v>37709</v>
      </c>
      <c r="H4347">
        <v>275</v>
      </c>
      <c r="I4347">
        <v>10180929</v>
      </c>
    </row>
    <row r="4348" spans="1:9">
      <c r="A4348" s="1">
        <v>35472</v>
      </c>
      <c r="B4348">
        <v>272.25</v>
      </c>
      <c r="C4348">
        <v>274.25</v>
      </c>
      <c r="D4348">
        <v>271.75</v>
      </c>
      <c r="E4348">
        <v>273.25</v>
      </c>
      <c r="F4348">
        <v>272.97610158945599</v>
      </c>
      <c r="G4348">
        <v>35358</v>
      </c>
      <c r="H4348">
        <v>326</v>
      </c>
      <c r="I4348">
        <v>9651889</v>
      </c>
    </row>
    <row r="4349" spans="1:9">
      <c r="A4349" s="1">
        <v>35471</v>
      </c>
      <c r="B4349">
        <v>276.5</v>
      </c>
      <c r="C4349">
        <v>281</v>
      </c>
      <c r="D4349">
        <v>270</v>
      </c>
      <c r="E4349">
        <v>273.5</v>
      </c>
      <c r="F4349">
        <v>274.98060358477397</v>
      </c>
      <c r="G4349">
        <v>63156</v>
      </c>
      <c r="H4349">
        <v>509</v>
      </c>
      <c r="I4349">
        <v>17366675</v>
      </c>
    </row>
    <row r="4350" spans="1:9">
      <c r="A4350" s="1">
        <v>35468</v>
      </c>
      <c r="B4350">
        <v>267</v>
      </c>
      <c r="C4350">
        <v>276</v>
      </c>
      <c r="D4350">
        <v>267</v>
      </c>
      <c r="E4350">
        <v>274.5</v>
      </c>
      <c r="F4350">
        <v>273.74307021092801</v>
      </c>
      <c r="G4350">
        <v>91453</v>
      </c>
      <c r="H4350">
        <v>481</v>
      </c>
      <c r="I4350">
        <v>25034625</v>
      </c>
    </row>
    <row r="4351" spans="1:9">
      <c r="A4351" s="1">
        <v>35467</v>
      </c>
      <c r="B4351">
        <v>266</v>
      </c>
      <c r="C4351">
        <v>269.5</v>
      </c>
      <c r="D4351">
        <v>264</v>
      </c>
      <c r="E4351">
        <v>269.25</v>
      </c>
      <c r="F4351">
        <v>267.53622597301103</v>
      </c>
      <c r="G4351">
        <v>115235</v>
      </c>
      <c r="H4351">
        <v>330</v>
      </c>
      <c r="I4351">
        <v>30829537</v>
      </c>
    </row>
    <row r="4352" spans="1:9">
      <c r="A4352" s="1">
        <v>35466</v>
      </c>
      <c r="B4352">
        <v>265</v>
      </c>
      <c r="C4352">
        <v>268</v>
      </c>
      <c r="D4352">
        <v>261</v>
      </c>
      <c r="E4352">
        <v>265</v>
      </c>
      <c r="F4352">
        <v>265.07526070060601</v>
      </c>
      <c r="G4352">
        <v>71538</v>
      </c>
      <c r="H4352">
        <v>414</v>
      </c>
      <c r="I4352">
        <v>18962954</v>
      </c>
    </row>
    <row r="4353" spans="1:9">
      <c r="A4353" s="1">
        <v>35465</v>
      </c>
      <c r="B4353">
        <v>251</v>
      </c>
      <c r="C4353">
        <v>263.25</v>
      </c>
      <c r="D4353">
        <v>250</v>
      </c>
      <c r="E4353">
        <v>262.5</v>
      </c>
      <c r="F4353">
        <v>258.86004663816499</v>
      </c>
      <c r="G4353">
        <v>51460</v>
      </c>
      <c r="H4353">
        <v>372</v>
      </c>
      <c r="I4353">
        <v>13320938</v>
      </c>
    </row>
    <row r="4354" spans="1:9">
      <c r="A4354" s="1">
        <v>35464</v>
      </c>
      <c r="B4354">
        <v>257.5</v>
      </c>
      <c r="C4354">
        <v>257.5</v>
      </c>
      <c r="D4354">
        <v>248</v>
      </c>
      <c r="E4354">
        <v>251</v>
      </c>
      <c r="F4354">
        <v>252.008616837939</v>
      </c>
      <c r="G4354">
        <v>15667</v>
      </c>
      <c r="H4354">
        <v>165</v>
      </c>
      <c r="I4354">
        <v>3948219</v>
      </c>
    </row>
    <row r="4355" spans="1:9">
      <c r="A4355" s="1">
        <v>35461</v>
      </c>
      <c r="B4355">
        <v>253</v>
      </c>
      <c r="C4355">
        <v>254.75</v>
      </c>
      <c r="D4355">
        <v>250</v>
      </c>
      <c r="E4355">
        <v>251.75</v>
      </c>
      <c r="F4355">
        <v>252.24512771603901</v>
      </c>
      <c r="G4355">
        <v>48232</v>
      </c>
      <c r="H4355">
        <v>331</v>
      </c>
      <c r="I4355">
        <v>12166287</v>
      </c>
    </row>
    <row r="4356" spans="1:9">
      <c r="A4356" s="1">
        <v>35460</v>
      </c>
      <c r="B4356">
        <v>261</v>
      </c>
      <c r="C4356">
        <v>263.75</v>
      </c>
      <c r="D4356">
        <v>255</v>
      </c>
      <c r="E4356">
        <v>256.75</v>
      </c>
      <c r="F4356">
        <v>258.04416891403002</v>
      </c>
      <c r="G4356">
        <v>30406</v>
      </c>
      <c r="H4356">
        <v>289</v>
      </c>
      <c r="I4356">
        <v>7846091</v>
      </c>
    </row>
    <row r="4357" spans="1:9">
      <c r="A4357" s="1">
        <v>35459</v>
      </c>
      <c r="B4357">
        <v>263.75</v>
      </c>
      <c r="C4357">
        <v>264</v>
      </c>
      <c r="D4357">
        <v>258</v>
      </c>
      <c r="E4357">
        <v>262.5</v>
      </c>
      <c r="F4357">
        <v>261.73881093265697</v>
      </c>
      <c r="G4357">
        <v>88725</v>
      </c>
      <c r="H4357">
        <v>452</v>
      </c>
      <c r="I4357">
        <v>23222776</v>
      </c>
    </row>
    <row r="4358" spans="1:9">
      <c r="A4358" s="1">
        <v>35458</v>
      </c>
      <c r="B4358">
        <v>258</v>
      </c>
      <c r="C4358">
        <v>265</v>
      </c>
      <c r="D4358">
        <v>255.25</v>
      </c>
      <c r="E4358">
        <v>263.75</v>
      </c>
      <c r="F4358">
        <v>259.50053840109399</v>
      </c>
      <c r="G4358">
        <v>34361</v>
      </c>
      <c r="H4358">
        <v>284</v>
      </c>
      <c r="I4358">
        <v>8916698</v>
      </c>
    </row>
    <row r="4359" spans="1:9">
      <c r="A4359" s="1">
        <v>35457</v>
      </c>
      <c r="B4359">
        <v>253.75</v>
      </c>
      <c r="C4359">
        <v>257</v>
      </c>
      <c r="D4359">
        <v>252</v>
      </c>
      <c r="E4359">
        <v>256.75</v>
      </c>
      <c r="F4359">
        <v>255.18645925294501</v>
      </c>
      <c r="G4359">
        <v>32849</v>
      </c>
      <c r="H4359">
        <v>268</v>
      </c>
      <c r="I4359">
        <v>8382620</v>
      </c>
    </row>
    <row r="4360" spans="1:9">
      <c r="A4360" s="1">
        <v>35454</v>
      </c>
      <c r="B4360">
        <v>249</v>
      </c>
      <c r="C4360">
        <v>249</v>
      </c>
      <c r="D4360">
        <v>244.5</v>
      </c>
      <c r="E4360">
        <v>247</v>
      </c>
      <c r="F4360">
        <v>247.339346174637</v>
      </c>
      <c r="G4360">
        <v>70294</v>
      </c>
      <c r="H4360">
        <v>285</v>
      </c>
      <c r="I4360">
        <v>17386472</v>
      </c>
    </row>
    <row r="4361" spans="1:9">
      <c r="A4361" s="1">
        <v>35452</v>
      </c>
      <c r="B4361">
        <v>249.75</v>
      </c>
      <c r="C4361">
        <v>250.75</v>
      </c>
      <c r="D4361">
        <v>247.75</v>
      </c>
      <c r="E4361">
        <v>247.75</v>
      </c>
      <c r="F4361">
        <v>249.584602570204</v>
      </c>
      <c r="G4361">
        <v>16808</v>
      </c>
      <c r="H4361">
        <v>127</v>
      </c>
      <c r="I4361">
        <v>4195018</v>
      </c>
    </row>
    <row r="4362" spans="1:9">
      <c r="A4362" s="1">
        <v>35451</v>
      </c>
      <c r="B4362">
        <v>249.25</v>
      </c>
      <c r="C4362">
        <v>253</v>
      </c>
      <c r="D4362">
        <v>245.5</v>
      </c>
      <c r="E4362">
        <v>246.5</v>
      </c>
      <c r="F4362">
        <v>249.16745974074601</v>
      </c>
      <c r="G4362">
        <v>42661</v>
      </c>
      <c r="H4362">
        <v>283</v>
      </c>
      <c r="I4362">
        <v>10629733</v>
      </c>
    </row>
    <row r="4363" spans="1:9">
      <c r="A4363" s="1">
        <v>35450</v>
      </c>
      <c r="B4363">
        <v>258</v>
      </c>
      <c r="C4363">
        <v>260</v>
      </c>
      <c r="D4363">
        <v>249</v>
      </c>
      <c r="E4363">
        <v>249.5</v>
      </c>
      <c r="F4363">
        <v>255.772570318682</v>
      </c>
      <c r="G4363">
        <v>27802</v>
      </c>
      <c r="H4363">
        <v>208</v>
      </c>
      <c r="I4363">
        <v>7110989</v>
      </c>
    </row>
    <row r="4364" spans="1:9">
      <c r="A4364" s="1">
        <v>35447</v>
      </c>
      <c r="B4364">
        <v>255</v>
      </c>
      <c r="C4364">
        <v>259.75</v>
      </c>
      <c r="D4364">
        <v>245.75</v>
      </c>
      <c r="E4364">
        <v>251.5</v>
      </c>
      <c r="F4364">
        <v>253.27878053937599</v>
      </c>
      <c r="G4364">
        <v>52023</v>
      </c>
      <c r="H4364">
        <v>426</v>
      </c>
      <c r="I4364">
        <v>13176322</v>
      </c>
    </row>
    <row r="4365" spans="1:9">
      <c r="A4365" s="1">
        <v>35446</v>
      </c>
      <c r="B4365">
        <v>280</v>
      </c>
      <c r="C4365">
        <v>283</v>
      </c>
      <c r="D4365">
        <v>252</v>
      </c>
      <c r="E4365">
        <v>253.25</v>
      </c>
      <c r="F4365">
        <v>271.97183293486302</v>
      </c>
      <c r="G4365">
        <v>130081</v>
      </c>
      <c r="H4365">
        <v>692</v>
      </c>
      <c r="I4365">
        <v>35378368</v>
      </c>
    </row>
    <row r="4366" spans="1:9">
      <c r="A4366" s="1">
        <v>35445</v>
      </c>
      <c r="B4366">
        <v>261</v>
      </c>
      <c r="C4366">
        <v>273.5</v>
      </c>
      <c r="D4366">
        <v>261</v>
      </c>
      <c r="E4366">
        <v>269.75</v>
      </c>
      <c r="F4366">
        <v>267.12837963299302</v>
      </c>
      <c r="G4366">
        <v>123867</v>
      </c>
      <c r="H4366">
        <v>822</v>
      </c>
      <c r="I4366">
        <v>33088391</v>
      </c>
    </row>
    <row r="4367" spans="1:9">
      <c r="A4367" s="1">
        <v>35444</v>
      </c>
      <c r="B4367">
        <v>264</v>
      </c>
      <c r="C4367">
        <v>270</v>
      </c>
      <c r="D4367">
        <v>259</v>
      </c>
      <c r="E4367">
        <v>260.25</v>
      </c>
      <c r="F4367">
        <v>263.14124324919999</v>
      </c>
      <c r="G4367">
        <v>90730</v>
      </c>
      <c r="H4367">
        <v>595</v>
      </c>
      <c r="I4367">
        <v>23874805</v>
      </c>
    </row>
    <row r="4368" spans="1:9">
      <c r="A4368" s="1">
        <v>35443</v>
      </c>
      <c r="B4368">
        <v>257</v>
      </c>
      <c r="C4368">
        <v>264</v>
      </c>
      <c r="D4368">
        <v>255.5</v>
      </c>
      <c r="E4368">
        <v>261.5</v>
      </c>
      <c r="F4368">
        <v>260.54523462354098</v>
      </c>
      <c r="G4368">
        <v>60352</v>
      </c>
      <c r="H4368">
        <v>469</v>
      </c>
      <c r="I4368">
        <v>15724426</v>
      </c>
    </row>
    <row r="4369" spans="1:9">
      <c r="A4369" s="1">
        <v>35440</v>
      </c>
      <c r="B4369">
        <v>248</v>
      </c>
      <c r="C4369">
        <v>261</v>
      </c>
      <c r="D4369">
        <v>248</v>
      </c>
      <c r="E4369">
        <v>255.5</v>
      </c>
      <c r="F4369">
        <v>255.57308779287001</v>
      </c>
      <c r="G4369">
        <v>109690</v>
      </c>
      <c r="H4369">
        <v>679</v>
      </c>
      <c r="I4369">
        <v>28033812</v>
      </c>
    </row>
    <row r="4370" spans="1:9">
      <c r="A4370" s="1">
        <v>35439</v>
      </c>
      <c r="B4370">
        <v>240.5</v>
      </c>
      <c r="C4370">
        <v>247</v>
      </c>
      <c r="D4370">
        <v>240</v>
      </c>
      <c r="E4370">
        <v>246.25</v>
      </c>
      <c r="F4370">
        <v>242.53173945783101</v>
      </c>
      <c r="G4370">
        <v>26560</v>
      </c>
      <c r="H4370">
        <v>200</v>
      </c>
      <c r="I4370">
        <v>6441643</v>
      </c>
    </row>
    <row r="4371" spans="1:9">
      <c r="A4371" s="1">
        <v>35438</v>
      </c>
      <c r="B4371">
        <v>241.5</v>
      </c>
      <c r="C4371">
        <v>244</v>
      </c>
      <c r="D4371">
        <v>239</v>
      </c>
      <c r="E4371">
        <v>239.75</v>
      </c>
      <c r="F4371">
        <v>241.859243746364</v>
      </c>
      <c r="G4371">
        <v>42975</v>
      </c>
      <c r="H4371">
        <v>265</v>
      </c>
      <c r="I4371">
        <v>10393901</v>
      </c>
    </row>
    <row r="4372" spans="1:9">
      <c r="A4372" s="1">
        <v>35437</v>
      </c>
      <c r="B4372">
        <v>240</v>
      </c>
      <c r="C4372">
        <v>240.5</v>
      </c>
      <c r="D4372">
        <v>238</v>
      </c>
      <c r="E4372">
        <v>240</v>
      </c>
      <c r="F4372">
        <v>239.21991335974201</v>
      </c>
      <c r="G4372">
        <v>43167</v>
      </c>
      <c r="H4372">
        <v>156</v>
      </c>
      <c r="I4372">
        <v>10326406</v>
      </c>
    </row>
    <row r="4373" spans="1:9">
      <c r="A4373" s="1">
        <v>35436</v>
      </c>
      <c r="B4373">
        <v>238.25</v>
      </c>
      <c r="C4373">
        <v>243.75</v>
      </c>
      <c r="D4373">
        <v>235</v>
      </c>
      <c r="E4373">
        <v>240.25</v>
      </c>
      <c r="F4373">
        <v>240.246804408868</v>
      </c>
      <c r="G4373">
        <v>23861</v>
      </c>
      <c r="H4373">
        <v>195</v>
      </c>
      <c r="I4373">
        <v>5732529</v>
      </c>
    </row>
    <row r="4374" spans="1:9">
      <c r="A4374" s="1">
        <v>35433</v>
      </c>
      <c r="B4374">
        <v>237</v>
      </c>
      <c r="C4374">
        <v>239</v>
      </c>
      <c r="D4374">
        <v>236</v>
      </c>
      <c r="E4374">
        <v>238.75</v>
      </c>
      <c r="F4374">
        <v>237.78196067923699</v>
      </c>
      <c r="G4374">
        <v>29857</v>
      </c>
      <c r="H4374">
        <v>206</v>
      </c>
      <c r="I4374">
        <v>7099456</v>
      </c>
    </row>
    <row r="4375" spans="1:9">
      <c r="A4375" s="1">
        <v>35432</v>
      </c>
      <c r="B4375">
        <v>243.5</v>
      </c>
      <c r="C4375">
        <v>244</v>
      </c>
      <c r="D4375">
        <v>237</v>
      </c>
      <c r="E4375">
        <v>237.5</v>
      </c>
      <c r="F4375">
        <v>239.89653784219001</v>
      </c>
      <c r="G4375">
        <v>34776</v>
      </c>
      <c r="H4375">
        <v>231</v>
      </c>
      <c r="I4375">
        <v>8342642</v>
      </c>
    </row>
    <row r="4376" spans="1:9">
      <c r="A4376" s="1">
        <v>35431</v>
      </c>
      <c r="B4376">
        <v>237</v>
      </c>
      <c r="C4376">
        <v>240.5</v>
      </c>
      <c r="D4376">
        <v>236</v>
      </c>
      <c r="E4376">
        <v>240</v>
      </c>
      <c r="F4376">
        <v>238.473759414884</v>
      </c>
      <c r="G4376">
        <v>41291</v>
      </c>
      <c r="H4376">
        <v>290</v>
      </c>
      <c r="I4376">
        <v>9846820</v>
      </c>
    </row>
    <row r="4377" spans="1:9">
      <c r="A4377" s="1">
        <v>35423</v>
      </c>
      <c r="B4377">
        <v>234.25</v>
      </c>
      <c r="C4377">
        <v>237</v>
      </c>
      <c r="D4377">
        <v>232</v>
      </c>
      <c r="E4377">
        <v>234.75</v>
      </c>
      <c r="F4377">
        <v>234.18178788080701</v>
      </c>
      <c r="G4377">
        <v>30002</v>
      </c>
      <c r="H4377">
        <v>252</v>
      </c>
      <c r="I4377">
        <v>7025922</v>
      </c>
    </row>
    <row r="4378" spans="1:9">
      <c r="A4378" s="1">
        <v>35422</v>
      </c>
      <c r="B4378">
        <v>230</v>
      </c>
      <c r="C4378">
        <v>239.75</v>
      </c>
      <c r="D4378">
        <v>228.75</v>
      </c>
      <c r="E4378">
        <v>235</v>
      </c>
      <c r="F4378">
        <v>233.54150448585199</v>
      </c>
      <c r="G4378">
        <v>36225</v>
      </c>
      <c r="H4378">
        <v>249</v>
      </c>
      <c r="I4378">
        <v>8460041</v>
      </c>
    </row>
    <row r="4379" spans="1:9">
      <c r="A4379" s="1">
        <v>35419</v>
      </c>
      <c r="B4379">
        <v>230</v>
      </c>
      <c r="C4379">
        <v>231</v>
      </c>
      <c r="D4379">
        <v>227</v>
      </c>
      <c r="E4379">
        <v>227.5</v>
      </c>
      <c r="F4379">
        <v>229.38098942128099</v>
      </c>
      <c r="G4379">
        <v>19284</v>
      </c>
      <c r="H4379">
        <v>171</v>
      </c>
      <c r="I4379">
        <v>4423383</v>
      </c>
    </row>
    <row r="4380" spans="1:9">
      <c r="A4380" s="1">
        <v>35418</v>
      </c>
      <c r="B4380">
        <v>227.5</v>
      </c>
      <c r="C4380">
        <v>229.75</v>
      </c>
      <c r="D4380">
        <v>227.5</v>
      </c>
      <c r="E4380">
        <v>229.5</v>
      </c>
      <c r="F4380">
        <v>229.368184432014</v>
      </c>
      <c r="G4380">
        <v>19129</v>
      </c>
      <c r="H4380">
        <v>96</v>
      </c>
      <c r="I4380">
        <v>4387584</v>
      </c>
    </row>
    <row r="4381" spans="1:9">
      <c r="A4381" s="1">
        <v>35417</v>
      </c>
      <c r="B4381">
        <v>227</v>
      </c>
      <c r="C4381">
        <v>230.25</v>
      </c>
      <c r="D4381">
        <v>227</v>
      </c>
      <c r="E4381">
        <v>229.5</v>
      </c>
      <c r="F4381">
        <v>228.87070005663401</v>
      </c>
      <c r="G4381">
        <v>40611</v>
      </c>
      <c r="H4381">
        <v>186</v>
      </c>
      <c r="I4381">
        <v>9294668</v>
      </c>
    </row>
    <row r="4382" spans="1:9">
      <c r="A4382" s="1">
        <v>35416</v>
      </c>
      <c r="B4382">
        <v>228</v>
      </c>
      <c r="C4382">
        <v>228.5</v>
      </c>
      <c r="D4382">
        <v>226</v>
      </c>
      <c r="E4382">
        <v>227</v>
      </c>
      <c r="F4382">
        <v>226.89698795180701</v>
      </c>
      <c r="G4382">
        <v>34860</v>
      </c>
      <c r="H4382">
        <v>139</v>
      </c>
      <c r="I4382">
        <v>7909629</v>
      </c>
    </row>
    <row r="4383" spans="1:9">
      <c r="A4383" s="1">
        <v>35415</v>
      </c>
      <c r="B4383">
        <v>227</v>
      </c>
      <c r="C4383">
        <v>229</v>
      </c>
      <c r="D4383">
        <v>227</v>
      </c>
      <c r="E4383">
        <v>227.25</v>
      </c>
      <c r="F4383">
        <v>227.62891172349299</v>
      </c>
      <c r="G4383">
        <v>8564</v>
      </c>
      <c r="H4383">
        <v>82</v>
      </c>
      <c r="I4383">
        <v>1949414</v>
      </c>
    </row>
    <row r="4384" spans="1:9">
      <c r="A4384" s="1">
        <v>35412</v>
      </c>
      <c r="B4384">
        <v>228</v>
      </c>
      <c r="C4384">
        <v>228</v>
      </c>
      <c r="D4384">
        <v>225</v>
      </c>
      <c r="E4384">
        <v>225.75</v>
      </c>
      <c r="F4384">
        <v>226.906878400105</v>
      </c>
      <c r="G4384">
        <v>45403</v>
      </c>
      <c r="H4384">
        <v>210</v>
      </c>
      <c r="I4384">
        <v>10302253</v>
      </c>
    </row>
    <row r="4385" spans="1:9">
      <c r="A4385" s="1">
        <v>35411</v>
      </c>
      <c r="B4385">
        <v>228</v>
      </c>
      <c r="C4385">
        <v>233</v>
      </c>
      <c r="D4385">
        <v>227.25</v>
      </c>
      <c r="E4385">
        <v>227.5</v>
      </c>
      <c r="F4385">
        <v>230.09115216334399</v>
      </c>
      <c r="G4385">
        <v>32912</v>
      </c>
      <c r="H4385">
        <v>200</v>
      </c>
      <c r="I4385">
        <v>7572760</v>
      </c>
    </row>
    <row r="4386" spans="1:9">
      <c r="A4386" s="1">
        <v>35410</v>
      </c>
      <c r="B4386">
        <v>228</v>
      </c>
      <c r="C4386">
        <v>233</v>
      </c>
      <c r="D4386">
        <v>228</v>
      </c>
      <c r="E4386">
        <v>230.75</v>
      </c>
      <c r="F4386">
        <v>230.6182992709</v>
      </c>
      <c r="G4386">
        <v>26471</v>
      </c>
      <c r="H4386">
        <v>197</v>
      </c>
      <c r="I4386">
        <v>6104697</v>
      </c>
    </row>
    <row r="4387" spans="1:9">
      <c r="A4387" s="1">
        <v>35409</v>
      </c>
      <c r="B4387">
        <v>226</v>
      </c>
      <c r="C4387">
        <v>227.5</v>
      </c>
      <c r="D4387">
        <v>225.5</v>
      </c>
      <c r="E4387">
        <v>227</v>
      </c>
      <c r="F4387">
        <v>226.823050981948</v>
      </c>
      <c r="G4387">
        <v>15123</v>
      </c>
      <c r="H4387">
        <v>134</v>
      </c>
      <c r="I4387">
        <v>3430245</v>
      </c>
    </row>
    <row r="4388" spans="1:9">
      <c r="A4388" s="1">
        <v>35408</v>
      </c>
      <c r="B4388">
        <v>228.5</v>
      </c>
      <c r="C4388">
        <v>229.25</v>
      </c>
      <c r="D4388">
        <v>226.25</v>
      </c>
      <c r="E4388">
        <v>227.5</v>
      </c>
      <c r="F4388">
        <v>227.85693861138401</v>
      </c>
      <c r="G4388">
        <v>11191</v>
      </c>
      <c r="H4388">
        <v>112</v>
      </c>
      <c r="I4388">
        <v>2549947</v>
      </c>
    </row>
    <row r="4389" spans="1:9">
      <c r="A4389" s="1">
        <v>35405</v>
      </c>
      <c r="B4389">
        <v>228</v>
      </c>
      <c r="C4389">
        <v>229.75</v>
      </c>
      <c r="D4389">
        <v>227</v>
      </c>
      <c r="E4389">
        <v>228.25</v>
      </c>
      <c r="F4389">
        <v>228.29155945714101</v>
      </c>
      <c r="G4389">
        <v>19821</v>
      </c>
      <c r="H4389">
        <v>187</v>
      </c>
      <c r="I4389">
        <v>4524967</v>
      </c>
    </row>
    <row r="4390" spans="1:9">
      <c r="A4390" s="1">
        <v>35404</v>
      </c>
      <c r="B4390">
        <v>225.5</v>
      </c>
      <c r="C4390">
        <v>228</v>
      </c>
      <c r="D4390">
        <v>224.5</v>
      </c>
      <c r="E4390">
        <v>225.5</v>
      </c>
      <c r="F4390">
        <v>226.555878928987</v>
      </c>
      <c r="G4390">
        <v>20616</v>
      </c>
      <c r="H4390">
        <v>208</v>
      </c>
      <c r="I4390">
        <v>4670676</v>
      </c>
    </row>
    <row r="4391" spans="1:9">
      <c r="A4391" s="1">
        <v>35403</v>
      </c>
      <c r="B4391">
        <v>227</v>
      </c>
      <c r="C4391">
        <v>227</v>
      </c>
      <c r="D4391">
        <v>222.5</v>
      </c>
      <c r="E4391">
        <v>225</v>
      </c>
      <c r="F4391">
        <v>224.649986195472</v>
      </c>
      <c r="G4391">
        <v>43464</v>
      </c>
      <c r="H4391">
        <v>370</v>
      </c>
      <c r="I4391">
        <v>9764187</v>
      </c>
    </row>
    <row r="4392" spans="1:9">
      <c r="A4392" s="1">
        <v>35402</v>
      </c>
      <c r="B4392">
        <v>232.5</v>
      </c>
      <c r="C4392">
        <v>232.5</v>
      </c>
      <c r="D4392">
        <v>226</v>
      </c>
      <c r="E4392">
        <v>230</v>
      </c>
      <c r="F4392">
        <v>229.69536710469299</v>
      </c>
      <c r="G4392">
        <v>108593</v>
      </c>
      <c r="H4392">
        <v>364</v>
      </c>
      <c r="I4392">
        <v>24943309</v>
      </c>
    </row>
    <row r="4393" spans="1:9">
      <c r="A4393" s="1">
        <v>35401</v>
      </c>
      <c r="B4393">
        <v>223.75</v>
      </c>
      <c r="C4393">
        <v>233</v>
      </c>
      <c r="D4393">
        <v>222.75</v>
      </c>
      <c r="E4393">
        <v>233</v>
      </c>
      <c r="F4393">
        <v>230.339581025228</v>
      </c>
      <c r="G4393">
        <v>197673</v>
      </c>
      <c r="H4393">
        <v>316</v>
      </c>
      <c r="I4393">
        <v>45531916</v>
      </c>
    </row>
    <row r="4394" spans="1:9">
      <c r="A4394" s="1">
        <v>35398</v>
      </c>
      <c r="B4394">
        <v>222</v>
      </c>
      <c r="C4394">
        <v>224</v>
      </c>
      <c r="D4394">
        <v>220.75</v>
      </c>
      <c r="E4394">
        <v>223.75</v>
      </c>
      <c r="F4394">
        <v>223.35135335119</v>
      </c>
      <c r="G4394">
        <v>67573</v>
      </c>
      <c r="H4394">
        <v>129</v>
      </c>
      <c r="I4394">
        <v>15092521</v>
      </c>
    </row>
    <row r="4395" spans="1:9">
      <c r="A4395" s="1">
        <v>35397</v>
      </c>
      <c r="B4395">
        <v>215</v>
      </c>
      <c r="C4395">
        <v>223.5</v>
      </c>
      <c r="D4395">
        <v>215</v>
      </c>
      <c r="E4395">
        <v>223</v>
      </c>
      <c r="F4395">
        <v>221.116073604679</v>
      </c>
      <c r="G4395">
        <v>98472</v>
      </c>
      <c r="H4395">
        <v>171</v>
      </c>
      <c r="I4395">
        <v>21773742</v>
      </c>
    </row>
    <row r="4396" spans="1:9">
      <c r="A4396" s="1">
        <v>35396</v>
      </c>
      <c r="B4396">
        <v>220.25</v>
      </c>
      <c r="C4396">
        <v>220.25</v>
      </c>
      <c r="D4396">
        <v>211.5</v>
      </c>
      <c r="E4396">
        <v>218</v>
      </c>
      <c r="F4396">
        <v>216.42556701030901</v>
      </c>
      <c r="G4396">
        <v>19400</v>
      </c>
      <c r="H4396">
        <v>153</v>
      </c>
      <c r="I4396">
        <v>4198656</v>
      </c>
    </row>
    <row r="4397" spans="1:9">
      <c r="A4397" s="1">
        <v>35395</v>
      </c>
      <c r="B4397">
        <v>225.75</v>
      </c>
      <c r="C4397">
        <v>227.5</v>
      </c>
      <c r="D4397">
        <v>223</v>
      </c>
      <c r="E4397">
        <v>223</v>
      </c>
      <c r="F4397">
        <v>224.61514195583501</v>
      </c>
      <c r="G4397">
        <v>7608</v>
      </c>
      <c r="H4397">
        <v>78</v>
      </c>
      <c r="I4397">
        <v>1708872</v>
      </c>
    </row>
    <row r="4398" spans="1:9">
      <c r="A4398" s="1">
        <v>35394</v>
      </c>
      <c r="B4398">
        <v>222</v>
      </c>
      <c r="C4398">
        <v>225</v>
      </c>
      <c r="D4398">
        <v>221.5</v>
      </c>
      <c r="E4398">
        <v>225</v>
      </c>
      <c r="F4398">
        <v>223.90703756538201</v>
      </c>
      <c r="G4398">
        <v>4206</v>
      </c>
      <c r="H4398">
        <v>51</v>
      </c>
      <c r="I4398">
        <v>941753</v>
      </c>
    </row>
    <row r="4399" spans="1:9">
      <c r="A4399" s="1">
        <v>35391</v>
      </c>
      <c r="B4399">
        <v>226.5</v>
      </c>
      <c r="C4399">
        <v>227.5</v>
      </c>
      <c r="D4399">
        <v>225</v>
      </c>
      <c r="E4399">
        <v>225.25</v>
      </c>
      <c r="F4399">
        <v>226.075245453082</v>
      </c>
      <c r="G4399">
        <v>12426</v>
      </c>
      <c r="H4399">
        <v>101</v>
      </c>
      <c r="I4399">
        <v>2809211</v>
      </c>
    </row>
    <row r="4400" spans="1:9">
      <c r="A4400" s="1">
        <v>35390</v>
      </c>
      <c r="B4400">
        <v>226.5</v>
      </c>
      <c r="C4400">
        <v>228</v>
      </c>
      <c r="D4400">
        <v>226</v>
      </c>
      <c r="E4400">
        <v>227</v>
      </c>
      <c r="F4400">
        <v>226.81601032924399</v>
      </c>
      <c r="G4400">
        <v>4647</v>
      </c>
      <c r="H4400">
        <v>70</v>
      </c>
      <c r="I4400">
        <v>1054014</v>
      </c>
    </row>
    <row r="4401" spans="1:9">
      <c r="A4401" s="1">
        <v>35389</v>
      </c>
      <c r="B4401">
        <v>230</v>
      </c>
      <c r="C4401">
        <v>230</v>
      </c>
      <c r="D4401">
        <v>227.5</v>
      </c>
      <c r="E4401">
        <v>228.25</v>
      </c>
      <c r="F4401">
        <v>228.849745191517</v>
      </c>
      <c r="G4401">
        <v>6083</v>
      </c>
      <c r="H4401">
        <v>72</v>
      </c>
      <c r="I4401">
        <v>1392093</v>
      </c>
    </row>
    <row r="4402" spans="1:9">
      <c r="A4402" s="1">
        <v>35388</v>
      </c>
      <c r="B4402">
        <v>233.5</v>
      </c>
      <c r="C4402">
        <v>233.5</v>
      </c>
      <c r="D4402">
        <v>230.25</v>
      </c>
      <c r="E4402">
        <v>230.75</v>
      </c>
      <c r="F4402">
        <v>231.72947042381199</v>
      </c>
      <c r="G4402">
        <v>13237</v>
      </c>
      <c r="H4402">
        <v>95</v>
      </c>
      <c r="I4402">
        <v>3067403</v>
      </c>
    </row>
    <row r="4403" spans="1:9">
      <c r="A4403" s="1">
        <v>35387</v>
      </c>
      <c r="B4403">
        <v>233.5</v>
      </c>
      <c r="C4403">
        <v>233.5</v>
      </c>
      <c r="D4403">
        <v>231.25</v>
      </c>
      <c r="E4403">
        <v>232.5</v>
      </c>
      <c r="F4403">
        <v>232.91269025875101</v>
      </c>
      <c r="G4403">
        <v>52560</v>
      </c>
      <c r="H4403">
        <v>88</v>
      </c>
      <c r="I4403">
        <v>12241891</v>
      </c>
    </row>
    <row r="4404" spans="1:9">
      <c r="A4404" s="1">
        <v>35384</v>
      </c>
      <c r="B4404">
        <v>229.25</v>
      </c>
      <c r="C4404">
        <v>232</v>
      </c>
      <c r="D4404">
        <v>229.25</v>
      </c>
      <c r="E4404">
        <v>231.5</v>
      </c>
      <c r="F4404">
        <v>231.17523135547</v>
      </c>
      <c r="G4404">
        <v>18370</v>
      </c>
      <c r="H4404">
        <v>111</v>
      </c>
      <c r="I4404">
        <v>4246689</v>
      </c>
    </row>
    <row r="4405" spans="1:9">
      <c r="A4405" s="1">
        <v>35383</v>
      </c>
      <c r="B4405">
        <v>233</v>
      </c>
      <c r="C4405">
        <v>233</v>
      </c>
      <c r="D4405">
        <v>227</v>
      </c>
      <c r="E4405">
        <v>231.5</v>
      </c>
      <c r="F4405">
        <v>230.530208282042</v>
      </c>
      <c r="G4405">
        <v>20309</v>
      </c>
      <c r="H4405">
        <v>129</v>
      </c>
      <c r="I4405">
        <v>4681838</v>
      </c>
    </row>
    <row r="4406" spans="1:9">
      <c r="A4406" s="1">
        <v>35382</v>
      </c>
      <c r="B4406">
        <v>235</v>
      </c>
      <c r="C4406">
        <v>238</v>
      </c>
      <c r="D4406">
        <v>233</v>
      </c>
      <c r="E4406">
        <v>234</v>
      </c>
      <c r="F4406">
        <v>234.69534824605901</v>
      </c>
      <c r="G4406">
        <v>15736</v>
      </c>
      <c r="H4406">
        <v>104</v>
      </c>
      <c r="I4406">
        <v>3693166</v>
      </c>
    </row>
    <row r="4407" spans="1:9">
      <c r="A4407" s="1">
        <v>35379</v>
      </c>
      <c r="B4407">
        <v>235</v>
      </c>
      <c r="C4407">
        <v>245</v>
      </c>
      <c r="D4407">
        <v>233</v>
      </c>
      <c r="E4407">
        <v>235.5</v>
      </c>
      <c r="F4407">
        <v>238.079023874548</v>
      </c>
      <c r="G4407">
        <v>22702</v>
      </c>
      <c r="H4407">
        <v>141</v>
      </c>
      <c r="I4407">
        <v>5404870</v>
      </c>
    </row>
    <row r="4408" spans="1:9">
      <c r="A4408" s="1">
        <v>35376</v>
      </c>
      <c r="B4408">
        <v>222.75</v>
      </c>
      <c r="C4408">
        <v>228.25</v>
      </c>
      <c r="D4408">
        <v>222.75</v>
      </c>
      <c r="E4408">
        <v>226.75</v>
      </c>
      <c r="F4408">
        <v>226.27793326157101</v>
      </c>
      <c r="G4408">
        <v>4645</v>
      </c>
      <c r="H4408">
        <v>55</v>
      </c>
      <c r="I4408">
        <v>1051061</v>
      </c>
    </row>
    <row r="4409" spans="1:9">
      <c r="A4409" s="1">
        <v>35375</v>
      </c>
      <c r="B4409">
        <v>222.75</v>
      </c>
      <c r="C4409">
        <v>225.5</v>
      </c>
      <c r="D4409">
        <v>221.75</v>
      </c>
      <c r="E4409">
        <v>224.25</v>
      </c>
      <c r="F4409">
        <v>224.35543766578201</v>
      </c>
      <c r="G4409">
        <v>9425</v>
      </c>
      <c r="H4409">
        <v>72</v>
      </c>
      <c r="I4409">
        <v>2114550</v>
      </c>
    </row>
    <row r="4410" spans="1:9">
      <c r="A4410" s="1">
        <v>35374</v>
      </c>
      <c r="B4410">
        <v>226</v>
      </c>
      <c r="C4410">
        <v>226</v>
      </c>
      <c r="D4410">
        <v>222.75</v>
      </c>
      <c r="E4410">
        <v>224.25</v>
      </c>
      <c r="F4410">
        <v>223.68576831373801</v>
      </c>
      <c r="G4410">
        <v>12163</v>
      </c>
      <c r="H4410">
        <v>82</v>
      </c>
      <c r="I4410">
        <v>2720690</v>
      </c>
    </row>
    <row r="4411" spans="1:9">
      <c r="A4411" s="1">
        <v>35373</v>
      </c>
      <c r="B4411">
        <v>223.5</v>
      </c>
      <c r="C4411">
        <v>226.5</v>
      </c>
      <c r="D4411">
        <v>223</v>
      </c>
      <c r="E4411">
        <v>225.75</v>
      </c>
      <c r="F4411">
        <v>225.39295423652001</v>
      </c>
      <c r="G4411">
        <v>8828</v>
      </c>
      <c r="H4411">
        <v>75</v>
      </c>
      <c r="I4411">
        <v>1989769</v>
      </c>
    </row>
    <row r="4412" spans="1:9">
      <c r="A4412" s="1">
        <v>35370</v>
      </c>
      <c r="B4412">
        <v>227.5</v>
      </c>
      <c r="C4412">
        <v>229</v>
      </c>
      <c r="D4412">
        <v>224</v>
      </c>
      <c r="E4412">
        <v>224.5</v>
      </c>
      <c r="F4412">
        <v>227.32337491792501</v>
      </c>
      <c r="G4412">
        <v>18276</v>
      </c>
      <c r="H4412">
        <v>112</v>
      </c>
      <c r="I4412">
        <v>4154562</v>
      </c>
    </row>
    <row r="4413" spans="1:9">
      <c r="A4413" s="1">
        <v>35369</v>
      </c>
      <c r="B4413">
        <v>229</v>
      </c>
      <c r="C4413">
        <v>230</v>
      </c>
      <c r="D4413">
        <v>226.5</v>
      </c>
      <c r="E4413">
        <v>228.25</v>
      </c>
      <c r="F4413">
        <v>228.00581897793299</v>
      </c>
      <c r="G4413">
        <v>17357</v>
      </c>
      <c r="H4413">
        <v>77</v>
      </c>
      <c r="I4413">
        <v>3957497</v>
      </c>
    </row>
    <row r="4414" spans="1:9">
      <c r="A4414" s="1">
        <v>35368</v>
      </c>
      <c r="B4414">
        <v>230</v>
      </c>
      <c r="C4414">
        <v>230.5</v>
      </c>
      <c r="D4414">
        <v>228.5</v>
      </c>
      <c r="E4414">
        <v>230</v>
      </c>
      <c r="F4414">
        <v>229.540528292114</v>
      </c>
      <c r="G4414">
        <v>15446</v>
      </c>
      <c r="H4414">
        <v>149</v>
      </c>
      <c r="I4414">
        <v>3545483</v>
      </c>
    </row>
    <row r="4415" spans="1:9">
      <c r="A4415" s="1">
        <v>35367</v>
      </c>
      <c r="B4415">
        <v>228</v>
      </c>
      <c r="C4415">
        <v>231.25</v>
      </c>
      <c r="D4415">
        <v>228</v>
      </c>
      <c r="E4415">
        <v>230.25</v>
      </c>
      <c r="F4415">
        <v>230.815042253521</v>
      </c>
      <c r="G4415">
        <v>17750</v>
      </c>
      <c r="H4415">
        <v>104</v>
      </c>
      <c r="I4415">
        <v>4096967</v>
      </c>
    </row>
    <row r="4416" spans="1:9">
      <c r="A4416" s="1">
        <v>35366</v>
      </c>
      <c r="B4416">
        <v>230</v>
      </c>
      <c r="C4416">
        <v>234</v>
      </c>
      <c r="D4416">
        <v>230</v>
      </c>
      <c r="E4416">
        <v>230.5</v>
      </c>
      <c r="F4416">
        <v>230.863764611043</v>
      </c>
      <c r="G4416">
        <v>9924</v>
      </c>
      <c r="H4416">
        <v>79</v>
      </c>
      <c r="I4416">
        <v>2291092</v>
      </c>
    </row>
    <row r="4417" spans="1:9">
      <c r="A4417" s="1">
        <v>35363</v>
      </c>
      <c r="B4417">
        <v>230</v>
      </c>
      <c r="C4417">
        <v>232</v>
      </c>
      <c r="D4417">
        <v>225</v>
      </c>
      <c r="E4417">
        <v>230</v>
      </c>
      <c r="F4417">
        <v>230.146053293112</v>
      </c>
      <c r="G4417">
        <v>19890</v>
      </c>
      <c r="H4417">
        <v>103</v>
      </c>
      <c r="I4417">
        <v>4577605</v>
      </c>
    </row>
    <row r="4418" spans="1:9">
      <c r="A4418" s="1">
        <v>35362</v>
      </c>
      <c r="B4418">
        <v>234</v>
      </c>
      <c r="C4418">
        <v>235</v>
      </c>
      <c r="D4418">
        <v>230</v>
      </c>
      <c r="E4418">
        <v>230.5</v>
      </c>
      <c r="F4418">
        <v>233.20665146841799</v>
      </c>
      <c r="G4418">
        <v>7457</v>
      </c>
      <c r="H4418">
        <v>115</v>
      </c>
      <c r="I4418">
        <v>1739022</v>
      </c>
    </row>
    <row r="4419" spans="1:9">
      <c r="A4419" s="1">
        <v>35361</v>
      </c>
      <c r="B4419">
        <v>233.5</v>
      </c>
      <c r="C4419">
        <v>237.5</v>
      </c>
      <c r="D4419">
        <v>233.5</v>
      </c>
      <c r="E4419">
        <v>235</v>
      </c>
      <c r="F4419">
        <v>235.33702784670501</v>
      </c>
      <c r="G4419">
        <v>18135</v>
      </c>
      <c r="H4419">
        <v>143</v>
      </c>
      <c r="I4419">
        <v>4267837</v>
      </c>
    </row>
    <row r="4420" spans="1:9">
      <c r="A4420" s="1">
        <v>35360</v>
      </c>
      <c r="B4420">
        <v>235</v>
      </c>
      <c r="C4420">
        <v>235</v>
      </c>
      <c r="D4420">
        <v>230.75</v>
      </c>
      <c r="E4420">
        <v>232.75</v>
      </c>
      <c r="F4420">
        <v>232.41871138570099</v>
      </c>
      <c r="G4420">
        <v>28325</v>
      </c>
      <c r="H4420">
        <v>186</v>
      </c>
      <c r="I4420">
        <v>6583260</v>
      </c>
    </row>
    <row r="4421" spans="1:9">
      <c r="A4421" s="1">
        <v>35356</v>
      </c>
      <c r="B4421">
        <v>229.25</v>
      </c>
      <c r="C4421">
        <v>231.25</v>
      </c>
      <c r="D4421">
        <v>229</v>
      </c>
      <c r="E4421">
        <v>229.5</v>
      </c>
      <c r="F4421">
        <v>230.02724346392401</v>
      </c>
      <c r="G4421">
        <v>12737</v>
      </c>
      <c r="H4421">
        <v>116</v>
      </c>
      <c r="I4421">
        <v>2929857</v>
      </c>
    </row>
    <row r="4422" spans="1:9">
      <c r="A4422" s="1">
        <v>35355</v>
      </c>
      <c r="B4422">
        <v>228.5</v>
      </c>
      <c r="C4422">
        <v>229.75</v>
      </c>
      <c r="D4422">
        <v>227.75</v>
      </c>
      <c r="E4422">
        <v>229.25</v>
      </c>
      <c r="F4422">
        <v>229.01798746774699</v>
      </c>
      <c r="G4422">
        <v>13565</v>
      </c>
      <c r="H4422">
        <v>135</v>
      </c>
      <c r="I4422">
        <v>3106629</v>
      </c>
    </row>
    <row r="4423" spans="1:9">
      <c r="A4423" s="1">
        <v>35354</v>
      </c>
      <c r="B4423">
        <v>230</v>
      </c>
      <c r="C4423">
        <v>230.75</v>
      </c>
      <c r="D4423">
        <v>228.75</v>
      </c>
      <c r="E4423">
        <v>229.25</v>
      </c>
      <c r="F4423">
        <v>229.39179387994699</v>
      </c>
      <c r="G4423">
        <v>14477</v>
      </c>
      <c r="H4423">
        <v>121</v>
      </c>
      <c r="I4423">
        <v>3320905</v>
      </c>
    </row>
    <row r="4424" spans="1:9">
      <c r="A4424" s="1">
        <v>35353</v>
      </c>
      <c r="B4424">
        <v>228.75</v>
      </c>
      <c r="C4424">
        <v>230</v>
      </c>
      <c r="D4424">
        <v>227.75</v>
      </c>
      <c r="E4424">
        <v>230</v>
      </c>
      <c r="F4424">
        <v>229.00538393645101</v>
      </c>
      <c r="G4424">
        <v>11330</v>
      </c>
      <c r="H4424">
        <v>110</v>
      </c>
      <c r="I4424">
        <v>2594631</v>
      </c>
    </row>
    <row r="4425" spans="1:9">
      <c r="A4425" s="1">
        <v>35352</v>
      </c>
      <c r="B4425">
        <v>228</v>
      </c>
      <c r="C4425">
        <v>230</v>
      </c>
      <c r="D4425">
        <v>226</v>
      </c>
      <c r="E4425">
        <v>229.25</v>
      </c>
      <c r="F4425">
        <v>228.761447562776</v>
      </c>
      <c r="G4425">
        <v>9478</v>
      </c>
      <c r="H4425">
        <v>123</v>
      </c>
      <c r="I4425">
        <v>2168201</v>
      </c>
    </row>
    <row r="4426" spans="1:9">
      <c r="A4426" s="1">
        <v>35349</v>
      </c>
      <c r="B4426">
        <v>234</v>
      </c>
      <c r="C4426">
        <v>235</v>
      </c>
      <c r="D4426">
        <v>229.25</v>
      </c>
      <c r="E4426">
        <v>229.5</v>
      </c>
      <c r="F4426">
        <v>230.77497791426501</v>
      </c>
      <c r="G4426">
        <v>23771</v>
      </c>
      <c r="H4426">
        <v>217</v>
      </c>
      <c r="I4426">
        <v>5485752</v>
      </c>
    </row>
    <row r="4427" spans="1:9">
      <c r="A4427" s="1">
        <v>35348</v>
      </c>
      <c r="B4427">
        <v>227.5</v>
      </c>
      <c r="C4427">
        <v>232.75</v>
      </c>
      <c r="D4427">
        <v>227</v>
      </c>
      <c r="E4427">
        <v>232.5</v>
      </c>
      <c r="F4427">
        <v>231.10728418584199</v>
      </c>
      <c r="G4427">
        <v>13646</v>
      </c>
      <c r="H4427">
        <v>184</v>
      </c>
      <c r="I4427">
        <v>3153690</v>
      </c>
    </row>
    <row r="4428" spans="1:9">
      <c r="A4428" s="1">
        <v>35347</v>
      </c>
      <c r="B4428">
        <v>225.25</v>
      </c>
      <c r="C4428">
        <v>228</v>
      </c>
      <c r="D4428">
        <v>220.75</v>
      </c>
      <c r="E4428">
        <v>227.5</v>
      </c>
      <c r="F4428">
        <v>225.75821533529199</v>
      </c>
      <c r="G4428">
        <v>11229</v>
      </c>
      <c r="H4428">
        <v>144</v>
      </c>
      <c r="I4428">
        <v>2535039</v>
      </c>
    </row>
    <row r="4429" spans="1:9">
      <c r="A4429" s="1">
        <v>35346</v>
      </c>
      <c r="B4429">
        <v>222</v>
      </c>
      <c r="C4429">
        <v>227.5</v>
      </c>
      <c r="D4429">
        <v>216.5</v>
      </c>
      <c r="E4429">
        <v>227</v>
      </c>
      <c r="F4429">
        <v>223.355330938657</v>
      </c>
      <c r="G4429">
        <v>35913</v>
      </c>
      <c r="H4429">
        <v>226</v>
      </c>
      <c r="I4429">
        <v>8021360</v>
      </c>
    </row>
    <row r="4430" spans="1:9">
      <c r="A4430" s="1">
        <v>35345</v>
      </c>
      <c r="B4430">
        <v>230</v>
      </c>
      <c r="C4430">
        <v>230</v>
      </c>
      <c r="D4430">
        <v>220</v>
      </c>
      <c r="E4430">
        <v>224.25</v>
      </c>
      <c r="F4430">
        <v>223.51905024848099</v>
      </c>
      <c r="G4430">
        <v>28976</v>
      </c>
      <c r="H4430">
        <v>248</v>
      </c>
      <c r="I4430">
        <v>6476688</v>
      </c>
    </row>
    <row r="4431" spans="1:9">
      <c r="A4431" s="1">
        <v>35342</v>
      </c>
      <c r="B4431">
        <v>239.5</v>
      </c>
      <c r="C4431">
        <v>239.5</v>
      </c>
      <c r="D4431">
        <v>230.75</v>
      </c>
      <c r="E4431">
        <v>231.25</v>
      </c>
      <c r="F4431">
        <v>234.740875912408</v>
      </c>
      <c r="G4431">
        <v>23016</v>
      </c>
      <c r="H4431">
        <v>193</v>
      </c>
      <c r="I4431">
        <v>5402796</v>
      </c>
    </row>
    <row r="4432" spans="1:9">
      <c r="A4432" s="1">
        <v>35341</v>
      </c>
      <c r="B4432">
        <v>238.5</v>
      </c>
      <c r="C4432">
        <v>239.75</v>
      </c>
      <c r="D4432">
        <v>238</v>
      </c>
      <c r="E4432">
        <v>239</v>
      </c>
      <c r="F4432">
        <v>239.02334037063099</v>
      </c>
      <c r="G4432">
        <v>25578</v>
      </c>
      <c r="H4432">
        <v>164</v>
      </c>
      <c r="I4432">
        <v>6113739</v>
      </c>
    </row>
    <row r="4433" spans="1:9">
      <c r="A4433" s="1">
        <v>35339</v>
      </c>
      <c r="B4433">
        <v>239.75</v>
      </c>
      <c r="C4433">
        <v>241.5</v>
      </c>
      <c r="D4433">
        <v>238.75</v>
      </c>
      <c r="E4433">
        <v>241.25</v>
      </c>
      <c r="F4433">
        <v>239.831673457069</v>
      </c>
      <c r="G4433">
        <v>13254</v>
      </c>
      <c r="H4433">
        <v>107</v>
      </c>
      <c r="I4433">
        <v>3178729</v>
      </c>
    </row>
    <row r="4434" spans="1:9">
      <c r="A4434" s="1">
        <v>35338</v>
      </c>
      <c r="B4434">
        <v>243.75</v>
      </c>
      <c r="C4434">
        <v>244.5</v>
      </c>
      <c r="D4434">
        <v>237.75</v>
      </c>
      <c r="E4434">
        <v>239.25</v>
      </c>
      <c r="F4434">
        <v>240.12401138880099</v>
      </c>
      <c r="G4434">
        <v>12644</v>
      </c>
      <c r="H4434">
        <v>162</v>
      </c>
      <c r="I4434">
        <v>3036128</v>
      </c>
    </row>
    <row r="4435" spans="1:9">
      <c r="A4435" s="1">
        <v>35335</v>
      </c>
      <c r="B4435">
        <v>246</v>
      </c>
      <c r="C4435">
        <v>247.5</v>
      </c>
      <c r="D4435">
        <v>244</v>
      </c>
      <c r="E4435">
        <v>247</v>
      </c>
      <c r="F4435">
        <v>245.965385559586</v>
      </c>
      <c r="G4435">
        <v>36661</v>
      </c>
      <c r="H4435">
        <v>212</v>
      </c>
      <c r="I4435">
        <v>9017337</v>
      </c>
    </row>
    <row r="4436" spans="1:9">
      <c r="A4436" s="1">
        <v>35334</v>
      </c>
      <c r="B4436">
        <v>248.5</v>
      </c>
      <c r="C4436">
        <v>248.5</v>
      </c>
      <c r="D4436">
        <v>242.25</v>
      </c>
      <c r="E4436">
        <v>247.5</v>
      </c>
      <c r="F4436">
        <v>246.65131997455401</v>
      </c>
      <c r="G4436">
        <v>12576</v>
      </c>
      <c r="H4436">
        <v>101</v>
      </c>
      <c r="I4436">
        <v>3101887</v>
      </c>
    </row>
    <row r="4437" spans="1:9">
      <c r="A4437" s="1">
        <v>35333</v>
      </c>
      <c r="B4437">
        <v>249.5</v>
      </c>
      <c r="C4437">
        <v>251</v>
      </c>
      <c r="D4437">
        <v>248</v>
      </c>
      <c r="E4437">
        <v>249.25</v>
      </c>
      <c r="F4437">
        <v>249.02111579333001</v>
      </c>
      <c r="G4437">
        <v>21832</v>
      </c>
      <c r="H4437">
        <v>107</v>
      </c>
      <c r="I4437">
        <v>5436629</v>
      </c>
    </row>
    <row r="4438" spans="1:9">
      <c r="A4438" s="1">
        <v>35332</v>
      </c>
      <c r="B4438">
        <v>249.5</v>
      </c>
      <c r="C4438">
        <v>249.75</v>
      </c>
      <c r="D4438">
        <v>248.5</v>
      </c>
      <c r="E4438">
        <v>248.5</v>
      </c>
      <c r="F4438">
        <v>249.060157555502</v>
      </c>
      <c r="G4438">
        <v>4189</v>
      </c>
      <c r="H4438">
        <v>74</v>
      </c>
      <c r="I4438">
        <v>1043313</v>
      </c>
    </row>
    <row r="4439" spans="1:9">
      <c r="A4439" s="1">
        <v>35331</v>
      </c>
      <c r="B4439">
        <v>249</v>
      </c>
      <c r="C4439">
        <v>249.5</v>
      </c>
      <c r="D4439">
        <v>248</v>
      </c>
      <c r="E4439">
        <v>249.25</v>
      </c>
      <c r="F4439">
        <v>249.15140346739</v>
      </c>
      <c r="G4439">
        <v>33916</v>
      </c>
      <c r="H4439">
        <v>116</v>
      </c>
      <c r="I4439">
        <v>8450219</v>
      </c>
    </row>
    <row r="4440" spans="1:9">
      <c r="A4440" s="1">
        <v>35328</v>
      </c>
      <c r="B4440">
        <v>250</v>
      </c>
      <c r="C4440">
        <v>252.75</v>
      </c>
      <c r="D4440">
        <v>248.25</v>
      </c>
      <c r="E4440">
        <v>251.25</v>
      </c>
      <c r="F4440">
        <v>251.194655347641</v>
      </c>
      <c r="G4440">
        <v>16727</v>
      </c>
      <c r="H4440">
        <v>110</v>
      </c>
      <c r="I4440">
        <v>4201733</v>
      </c>
    </row>
    <row r="4441" spans="1:9">
      <c r="A4441" s="1">
        <v>35327</v>
      </c>
      <c r="B4441">
        <v>255</v>
      </c>
      <c r="C4441">
        <v>258</v>
      </c>
      <c r="D4441">
        <v>249</v>
      </c>
      <c r="E4441">
        <v>250.75</v>
      </c>
      <c r="F4441">
        <v>251.998626279277</v>
      </c>
      <c r="G4441">
        <v>14559</v>
      </c>
      <c r="H4441">
        <v>139</v>
      </c>
      <c r="I4441">
        <v>3668848</v>
      </c>
    </row>
    <row r="4442" spans="1:9">
      <c r="A4442" s="1">
        <v>35326</v>
      </c>
      <c r="B4442">
        <v>248.75</v>
      </c>
      <c r="C4442">
        <v>250.75</v>
      </c>
      <c r="D4442">
        <v>247.5</v>
      </c>
      <c r="E4442">
        <v>250.25</v>
      </c>
      <c r="F4442">
        <v>248.909191829484</v>
      </c>
      <c r="G4442">
        <v>4504</v>
      </c>
      <c r="H4442">
        <v>64</v>
      </c>
      <c r="I4442">
        <v>1121087</v>
      </c>
    </row>
    <row r="4443" spans="1:9">
      <c r="A4443" s="1">
        <v>35321</v>
      </c>
      <c r="B4443">
        <v>248.75</v>
      </c>
      <c r="C4443">
        <v>250.25</v>
      </c>
      <c r="D4443">
        <v>248</v>
      </c>
      <c r="E4443">
        <v>250</v>
      </c>
      <c r="F4443">
        <v>249.041522312425</v>
      </c>
      <c r="G4443">
        <v>19339</v>
      </c>
      <c r="H4443">
        <v>152</v>
      </c>
      <c r="I4443">
        <v>4816214</v>
      </c>
    </row>
    <row r="4444" spans="1:9">
      <c r="A4444" s="1">
        <v>35320</v>
      </c>
      <c r="B4444">
        <v>246.5</v>
      </c>
      <c r="C4444">
        <v>250</v>
      </c>
      <c r="D4444">
        <v>246.5</v>
      </c>
      <c r="E4444">
        <v>249.5</v>
      </c>
      <c r="F4444">
        <v>248.727992706968</v>
      </c>
      <c r="G4444">
        <v>17551</v>
      </c>
      <c r="H4444">
        <v>118</v>
      </c>
      <c r="I4444">
        <v>4365425</v>
      </c>
    </row>
    <row r="4445" spans="1:9">
      <c r="A4445" s="1">
        <v>35319</v>
      </c>
      <c r="B4445">
        <v>251</v>
      </c>
      <c r="C4445">
        <v>251</v>
      </c>
      <c r="D4445">
        <v>247</v>
      </c>
      <c r="E4445">
        <v>249.5</v>
      </c>
      <c r="F4445">
        <v>249.23481838819501</v>
      </c>
      <c r="G4445">
        <v>7048</v>
      </c>
      <c r="H4445">
        <v>81</v>
      </c>
      <c r="I4445">
        <v>1756607</v>
      </c>
    </row>
    <row r="4446" spans="1:9">
      <c r="A4446" s="1">
        <v>35318</v>
      </c>
      <c r="B4446">
        <v>250</v>
      </c>
      <c r="C4446">
        <v>252</v>
      </c>
      <c r="D4446">
        <v>249</v>
      </c>
      <c r="E4446">
        <v>251.25</v>
      </c>
      <c r="F4446">
        <v>250.184917869586</v>
      </c>
      <c r="G4446">
        <v>8036</v>
      </c>
      <c r="H4446">
        <v>90</v>
      </c>
      <c r="I4446">
        <v>2010486</v>
      </c>
    </row>
    <row r="4447" spans="1:9">
      <c r="A4447" s="1">
        <v>35317</v>
      </c>
      <c r="B4447">
        <v>253</v>
      </c>
      <c r="C4447">
        <v>253.5</v>
      </c>
      <c r="D4447">
        <v>251</v>
      </c>
      <c r="E4447">
        <v>251.5</v>
      </c>
      <c r="F4447">
        <v>252.495283582089</v>
      </c>
      <c r="G4447">
        <v>8375</v>
      </c>
      <c r="H4447">
        <v>92</v>
      </c>
      <c r="I4447">
        <v>2114648</v>
      </c>
    </row>
    <row r="4448" spans="1:9">
      <c r="A4448" s="1">
        <v>35314</v>
      </c>
      <c r="B4448">
        <v>255.75</v>
      </c>
      <c r="C4448">
        <v>257</v>
      </c>
      <c r="D4448">
        <v>252.5</v>
      </c>
      <c r="E4448">
        <v>253.25</v>
      </c>
      <c r="F4448">
        <v>255.289585262439</v>
      </c>
      <c r="G4448">
        <v>20519</v>
      </c>
      <c r="H4448">
        <v>175</v>
      </c>
      <c r="I4448">
        <v>5238287</v>
      </c>
    </row>
    <row r="4449" spans="1:9">
      <c r="A4449" s="1">
        <v>35312</v>
      </c>
      <c r="B4449">
        <v>256.25</v>
      </c>
      <c r="C4449">
        <v>257.5</v>
      </c>
      <c r="D4449">
        <v>254</v>
      </c>
      <c r="E4449">
        <v>255.75</v>
      </c>
      <c r="F4449">
        <v>255.75506391920999</v>
      </c>
      <c r="G4449">
        <v>17131</v>
      </c>
      <c r="H4449">
        <v>140</v>
      </c>
      <c r="I4449">
        <v>4381340</v>
      </c>
    </row>
    <row r="4450" spans="1:9">
      <c r="A4450" s="1">
        <v>35311</v>
      </c>
      <c r="B4450">
        <v>262.5</v>
      </c>
      <c r="C4450">
        <v>262.5</v>
      </c>
      <c r="D4450">
        <v>251.5</v>
      </c>
      <c r="E4450">
        <v>256.25</v>
      </c>
      <c r="F4450">
        <v>258.21721951667701</v>
      </c>
      <c r="G4450">
        <v>65298</v>
      </c>
      <c r="H4450">
        <v>307</v>
      </c>
      <c r="I4450">
        <v>16861068</v>
      </c>
    </row>
    <row r="4451" spans="1:9">
      <c r="A4451" s="1">
        <v>35310</v>
      </c>
      <c r="B4451">
        <v>261</v>
      </c>
      <c r="C4451">
        <v>264</v>
      </c>
      <c r="D4451">
        <v>259</v>
      </c>
      <c r="E4451">
        <v>262.25</v>
      </c>
      <c r="F4451">
        <v>261.65958818032402</v>
      </c>
      <c r="G4451">
        <v>31033</v>
      </c>
      <c r="H4451">
        <v>209</v>
      </c>
      <c r="I4451">
        <v>8120082</v>
      </c>
    </row>
    <row r="4452" spans="1:9">
      <c r="A4452" s="1">
        <v>35307</v>
      </c>
      <c r="B4452">
        <v>262</v>
      </c>
      <c r="C4452">
        <v>265</v>
      </c>
      <c r="D4452">
        <v>258.25</v>
      </c>
      <c r="E4452">
        <v>259.5</v>
      </c>
      <c r="F4452">
        <v>261.274194411255</v>
      </c>
      <c r="G4452">
        <v>56077</v>
      </c>
      <c r="H4452">
        <v>324</v>
      </c>
      <c r="I4452">
        <v>14651473</v>
      </c>
    </row>
    <row r="4453" spans="1:9">
      <c r="A4453" s="1">
        <v>35306</v>
      </c>
      <c r="B4453">
        <v>258</v>
      </c>
      <c r="C4453">
        <v>268.75</v>
      </c>
      <c r="D4453">
        <v>258</v>
      </c>
      <c r="E4453">
        <v>262.75</v>
      </c>
      <c r="F4453">
        <v>263.910071661644</v>
      </c>
      <c r="G4453">
        <v>64051</v>
      </c>
      <c r="H4453">
        <v>309</v>
      </c>
      <c r="I4453">
        <v>16903704</v>
      </c>
    </row>
    <row r="4454" spans="1:9">
      <c r="A4454" s="1">
        <v>35304</v>
      </c>
      <c r="B4454">
        <v>251</v>
      </c>
      <c r="C4454">
        <v>256.5</v>
      </c>
      <c r="D4454">
        <v>251</v>
      </c>
      <c r="E4454">
        <v>253.75</v>
      </c>
      <c r="F4454">
        <v>253.868440286507</v>
      </c>
      <c r="G4454">
        <v>13682</v>
      </c>
      <c r="H4454">
        <v>133</v>
      </c>
      <c r="I4454">
        <v>3473428</v>
      </c>
    </row>
    <row r="4455" spans="1:9">
      <c r="A4455" s="1">
        <v>35303</v>
      </c>
      <c r="B4455">
        <v>252</v>
      </c>
      <c r="C4455">
        <v>254.5</v>
      </c>
      <c r="D4455">
        <v>251.75</v>
      </c>
      <c r="E4455">
        <v>252.5</v>
      </c>
      <c r="F4455">
        <v>252.90939382288801</v>
      </c>
      <c r="G4455">
        <v>7803</v>
      </c>
      <c r="H4455">
        <v>92</v>
      </c>
      <c r="I4455">
        <v>1973452</v>
      </c>
    </row>
    <row r="4456" spans="1:9">
      <c r="A4456" s="1">
        <v>35300</v>
      </c>
      <c r="B4456">
        <v>250</v>
      </c>
      <c r="C4456">
        <v>253</v>
      </c>
      <c r="D4456">
        <v>250</v>
      </c>
      <c r="E4456">
        <v>252.75</v>
      </c>
      <c r="F4456">
        <v>251.45448390009</v>
      </c>
      <c r="G4456">
        <v>13292</v>
      </c>
      <c r="H4456">
        <v>154</v>
      </c>
      <c r="I4456">
        <v>3342333</v>
      </c>
    </row>
    <row r="4457" spans="1:9">
      <c r="A4457" s="1">
        <v>35299</v>
      </c>
      <c r="B4457">
        <v>251.75</v>
      </c>
      <c r="C4457">
        <v>251.75</v>
      </c>
      <c r="D4457">
        <v>250</v>
      </c>
      <c r="E4457">
        <v>250.5</v>
      </c>
      <c r="F4457">
        <v>250.469362286284</v>
      </c>
      <c r="G4457">
        <v>8013</v>
      </c>
      <c r="H4457">
        <v>74</v>
      </c>
      <c r="I4457">
        <v>2007011</v>
      </c>
    </row>
    <row r="4458" spans="1:9">
      <c r="A4458" s="1">
        <v>35298</v>
      </c>
      <c r="B4458">
        <v>248</v>
      </c>
      <c r="C4458">
        <v>252</v>
      </c>
      <c r="D4458">
        <v>248</v>
      </c>
      <c r="E4458">
        <v>251</v>
      </c>
      <c r="F4458">
        <v>249.49459794544799</v>
      </c>
      <c r="G4458">
        <v>22584</v>
      </c>
      <c r="H4458">
        <v>154</v>
      </c>
      <c r="I4458">
        <v>5634586</v>
      </c>
    </row>
    <row r="4459" spans="1:9">
      <c r="A4459" s="1">
        <v>35297</v>
      </c>
      <c r="B4459">
        <v>245.75</v>
      </c>
      <c r="C4459">
        <v>246.5</v>
      </c>
      <c r="D4459">
        <v>244</v>
      </c>
      <c r="E4459">
        <v>245.5</v>
      </c>
      <c r="F4459">
        <v>245.219374026341</v>
      </c>
      <c r="G4459">
        <v>14122</v>
      </c>
      <c r="H4459">
        <v>144</v>
      </c>
      <c r="I4459">
        <v>3462988</v>
      </c>
    </row>
    <row r="4460" spans="1:9">
      <c r="A4460" s="1">
        <v>35296</v>
      </c>
      <c r="B4460">
        <v>247</v>
      </c>
      <c r="C4460">
        <v>248</v>
      </c>
      <c r="D4460">
        <v>243</v>
      </c>
      <c r="E4460">
        <v>246</v>
      </c>
      <c r="F4460">
        <v>246.01198721363801</v>
      </c>
      <c r="G4460">
        <v>26278</v>
      </c>
      <c r="H4460">
        <v>172</v>
      </c>
      <c r="I4460">
        <v>6464703</v>
      </c>
    </row>
    <row r="4461" spans="1:9">
      <c r="A4461" s="1">
        <v>35293</v>
      </c>
      <c r="B4461">
        <v>252</v>
      </c>
      <c r="C4461">
        <v>252</v>
      </c>
      <c r="D4461">
        <v>248</v>
      </c>
      <c r="E4461">
        <v>249</v>
      </c>
      <c r="F4461">
        <v>249.530061995555</v>
      </c>
      <c r="G4461">
        <v>34196</v>
      </c>
      <c r="H4461">
        <v>177</v>
      </c>
      <c r="I4461">
        <v>8532930</v>
      </c>
    </row>
    <row r="4462" spans="1:9">
      <c r="A4462" s="1">
        <v>35291</v>
      </c>
      <c r="B4462">
        <v>252.75</v>
      </c>
      <c r="C4462">
        <v>254</v>
      </c>
      <c r="D4462">
        <v>251</v>
      </c>
      <c r="E4462">
        <v>251.25</v>
      </c>
      <c r="F4462">
        <v>252.61439783948001</v>
      </c>
      <c r="G4462">
        <v>11849</v>
      </c>
      <c r="H4462">
        <v>104</v>
      </c>
      <c r="I4462">
        <v>2993228</v>
      </c>
    </row>
    <row r="4463" spans="1:9">
      <c r="A4463" s="1">
        <v>35290</v>
      </c>
      <c r="B4463">
        <v>252.5</v>
      </c>
      <c r="C4463">
        <v>254</v>
      </c>
      <c r="D4463">
        <v>252.5</v>
      </c>
      <c r="E4463">
        <v>253.5</v>
      </c>
      <c r="F4463">
        <v>253.0151338766</v>
      </c>
      <c r="G4463">
        <v>6013</v>
      </c>
      <c r="H4463">
        <v>89</v>
      </c>
      <c r="I4463">
        <v>1521380</v>
      </c>
    </row>
    <row r="4464" spans="1:9">
      <c r="A4464" s="1">
        <v>35289</v>
      </c>
      <c r="B4464">
        <v>252.5</v>
      </c>
      <c r="C4464">
        <v>253.75</v>
      </c>
      <c r="D4464">
        <v>252</v>
      </c>
      <c r="E4464">
        <v>253.25</v>
      </c>
      <c r="F4464">
        <v>253.01393205444199</v>
      </c>
      <c r="G4464">
        <v>9331</v>
      </c>
      <c r="H4464">
        <v>107</v>
      </c>
      <c r="I4464">
        <v>2360873</v>
      </c>
    </row>
    <row r="4465" spans="1:9">
      <c r="A4465" s="1">
        <v>35286</v>
      </c>
      <c r="B4465">
        <v>252.5</v>
      </c>
      <c r="C4465">
        <v>255</v>
      </c>
      <c r="D4465">
        <v>251</v>
      </c>
      <c r="E4465">
        <v>254</v>
      </c>
      <c r="F4465">
        <v>253.995867136078</v>
      </c>
      <c r="G4465">
        <v>13066</v>
      </c>
      <c r="H4465">
        <v>134</v>
      </c>
      <c r="I4465">
        <v>3318710</v>
      </c>
    </row>
    <row r="4466" spans="1:9">
      <c r="A4466" s="1">
        <v>35285</v>
      </c>
      <c r="B4466">
        <v>255</v>
      </c>
      <c r="C4466">
        <v>258.25</v>
      </c>
      <c r="D4466">
        <v>255</v>
      </c>
      <c r="E4466">
        <v>255.5</v>
      </c>
      <c r="F4466">
        <v>256.37075152335802</v>
      </c>
      <c r="G4466">
        <v>7385</v>
      </c>
      <c r="H4466">
        <v>99</v>
      </c>
      <c r="I4466">
        <v>1893298</v>
      </c>
    </row>
    <row r="4467" spans="1:9">
      <c r="A4467" s="1">
        <v>35284</v>
      </c>
      <c r="B4467">
        <v>252.5</v>
      </c>
      <c r="C4467">
        <v>256.25</v>
      </c>
      <c r="D4467">
        <v>252.5</v>
      </c>
      <c r="E4467">
        <v>255.75</v>
      </c>
      <c r="F4467">
        <v>254.95848237097499</v>
      </c>
      <c r="G4467">
        <v>15656</v>
      </c>
      <c r="H4467">
        <v>151</v>
      </c>
      <c r="I4467">
        <v>3991630</v>
      </c>
    </row>
    <row r="4468" spans="1:9">
      <c r="A4468" s="1">
        <v>35283</v>
      </c>
      <c r="B4468">
        <v>252</v>
      </c>
      <c r="C4468">
        <v>254</v>
      </c>
      <c r="D4468">
        <v>252</v>
      </c>
      <c r="E4468">
        <v>253.75</v>
      </c>
      <c r="F4468">
        <v>253.25938900203599</v>
      </c>
      <c r="G4468">
        <v>12275</v>
      </c>
      <c r="H4468">
        <v>160</v>
      </c>
      <c r="I4468">
        <v>3108759</v>
      </c>
    </row>
    <row r="4469" spans="1:9">
      <c r="A4469" s="1">
        <v>35282</v>
      </c>
      <c r="B4469">
        <v>257</v>
      </c>
      <c r="C4469">
        <v>260</v>
      </c>
      <c r="D4469">
        <v>255</v>
      </c>
      <c r="E4469">
        <v>255</v>
      </c>
      <c r="F4469">
        <v>256.01251595372298</v>
      </c>
      <c r="G4469">
        <v>24289</v>
      </c>
      <c r="H4469">
        <v>192</v>
      </c>
      <c r="I4469">
        <v>6218288</v>
      </c>
    </row>
    <row r="4470" spans="1:9">
      <c r="A4470" s="1">
        <v>35279</v>
      </c>
      <c r="B4470">
        <v>252</v>
      </c>
      <c r="C4470">
        <v>256</v>
      </c>
      <c r="D4470">
        <v>252</v>
      </c>
      <c r="E4470">
        <v>252.75</v>
      </c>
      <c r="F4470">
        <v>255.616031886625</v>
      </c>
      <c r="G4470">
        <v>56450</v>
      </c>
      <c r="H4470">
        <v>156</v>
      </c>
      <c r="I4470">
        <v>14429525</v>
      </c>
    </row>
    <row r="4471" spans="1:9">
      <c r="A4471" s="1">
        <v>35278</v>
      </c>
      <c r="B4471">
        <v>254</v>
      </c>
      <c r="C4471">
        <v>257.5</v>
      </c>
      <c r="D4471">
        <v>252.25</v>
      </c>
      <c r="E4471">
        <v>255</v>
      </c>
      <c r="F4471">
        <v>255.35502958579801</v>
      </c>
      <c r="G4471">
        <v>25350</v>
      </c>
      <c r="H4471">
        <v>132</v>
      </c>
      <c r="I4471">
        <v>6473250</v>
      </c>
    </row>
    <row r="4472" spans="1:9">
      <c r="A4472" s="1">
        <v>35277</v>
      </c>
      <c r="B4472">
        <v>250</v>
      </c>
      <c r="C4472">
        <v>255.75</v>
      </c>
      <c r="D4472">
        <v>246</v>
      </c>
      <c r="E4472">
        <v>253.25</v>
      </c>
      <c r="F4472">
        <v>250.349489795918</v>
      </c>
      <c r="G4472">
        <v>19600</v>
      </c>
      <c r="H4472">
        <v>190</v>
      </c>
      <c r="I4472">
        <v>4906850</v>
      </c>
    </row>
    <row r="4473" spans="1:9">
      <c r="A4473" s="1">
        <v>35276</v>
      </c>
      <c r="B4473">
        <v>252</v>
      </c>
      <c r="C4473">
        <v>252</v>
      </c>
      <c r="D4473">
        <v>243</v>
      </c>
      <c r="E4473">
        <v>248</v>
      </c>
      <c r="F4473">
        <v>247.584358523725</v>
      </c>
      <c r="G4473">
        <v>28450</v>
      </c>
      <c r="H4473">
        <v>254</v>
      </c>
      <c r="I4473">
        <v>7043775</v>
      </c>
    </row>
    <row r="4474" spans="1:9">
      <c r="A4474" s="1">
        <v>35275</v>
      </c>
      <c r="B4474">
        <v>260</v>
      </c>
      <c r="C4474">
        <v>261.75</v>
      </c>
      <c r="D4474">
        <v>252.5</v>
      </c>
      <c r="E4474">
        <v>253.75</v>
      </c>
      <c r="F4474">
        <v>255.541666666666</v>
      </c>
      <c r="G4474">
        <v>18600</v>
      </c>
      <c r="H4474">
        <v>108</v>
      </c>
      <c r="I4474">
        <v>4753075</v>
      </c>
    </row>
    <row r="4475" spans="1:9">
      <c r="A4475" s="1">
        <v>35272</v>
      </c>
      <c r="B4475">
        <v>255</v>
      </c>
      <c r="C4475">
        <v>257</v>
      </c>
      <c r="D4475">
        <v>252</v>
      </c>
      <c r="E4475">
        <v>255</v>
      </c>
      <c r="F4475">
        <v>254.14146179401899</v>
      </c>
      <c r="G4475">
        <v>45150</v>
      </c>
      <c r="H4475">
        <v>238</v>
      </c>
      <c r="I4475">
        <v>11474487</v>
      </c>
    </row>
    <row r="4476" spans="1:9">
      <c r="A4476" s="1">
        <v>35271</v>
      </c>
      <c r="B4476">
        <v>256</v>
      </c>
      <c r="C4476">
        <v>260</v>
      </c>
      <c r="D4476">
        <v>255</v>
      </c>
      <c r="E4476">
        <v>256</v>
      </c>
      <c r="F4476">
        <v>257.41781250000003</v>
      </c>
      <c r="G4476">
        <v>19200</v>
      </c>
      <c r="H4476">
        <v>157</v>
      </c>
      <c r="I4476">
        <v>4942422</v>
      </c>
    </row>
    <row r="4477" spans="1:9">
      <c r="A4477" s="1">
        <v>35270</v>
      </c>
      <c r="B4477">
        <v>254</v>
      </c>
      <c r="C4477">
        <v>259</v>
      </c>
      <c r="D4477">
        <v>247</v>
      </c>
      <c r="E4477">
        <v>256.5</v>
      </c>
      <c r="F4477">
        <v>254.33232227488099</v>
      </c>
      <c r="G4477">
        <v>21100</v>
      </c>
      <c r="H4477">
        <v>153</v>
      </c>
      <c r="I4477">
        <v>5366412</v>
      </c>
    </row>
    <row r="4478" spans="1:9">
      <c r="A4478" s="1">
        <v>35269</v>
      </c>
      <c r="B4478">
        <v>263</v>
      </c>
      <c r="C4478">
        <v>268</v>
      </c>
      <c r="D4478">
        <v>254.5</v>
      </c>
      <c r="E4478">
        <v>255.5</v>
      </c>
      <c r="F4478">
        <v>259.79708383961099</v>
      </c>
      <c r="G4478">
        <v>41150</v>
      </c>
      <c r="H4478">
        <v>280</v>
      </c>
      <c r="I4478">
        <v>10690650</v>
      </c>
    </row>
    <row r="4479" spans="1:9">
      <c r="A4479" s="1">
        <v>35268</v>
      </c>
      <c r="B4479">
        <v>251</v>
      </c>
      <c r="C4479">
        <v>263.75</v>
      </c>
      <c r="D4479">
        <v>251</v>
      </c>
      <c r="E4479">
        <v>257.75</v>
      </c>
      <c r="F4479">
        <v>258.64886426592699</v>
      </c>
      <c r="G4479">
        <v>18050</v>
      </c>
      <c r="H4479">
        <v>125</v>
      </c>
      <c r="I4479">
        <v>4668612</v>
      </c>
    </row>
    <row r="4480" spans="1:9">
      <c r="A4480" s="1">
        <v>35265</v>
      </c>
      <c r="B4480">
        <v>244.25</v>
      </c>
      <c r="C4480">
        <v>250</v>
      </c>
      <c r="D4480">
        <v>243</v>
      </c>
      <c r="E4480">
        <v>247.5</v>
      </c>
      <c r="F4480">
        <v>246.82704402515699</v>
      </c>
      <c r="G4480">
        <v>15900</v>
      </c>
      <c r="H4480">
        <v>131</v>
      </c>
      <c r="I4480">
        <v>3924550</v>
      </c>
    </row>
    <row r="4481" spans="1:9">
      <c r="A4481" s="1">
        <v>35264</v>
      </c>
      <c r="B4481">
        <v>239</v>
      </c>
      <c r="C4481">
        <v>244.75</v>
      </c>
      <c r="D4481">
        <v>239</v>
      </c>
      <c r="E4481">
        <v>244.5</v>
      </c>
      <c r="F4481">
        <v>242.62636363636301</v>
      </c>
      <c r="G4481">
        <v>8800</v>
      </c>
      <c r="H4481">
        <v>92</v>
      </c>
      <c r="I4481">
        <v>2135112</v>
      </c>
    </row>
    <row r="4482" spans="1:9">
      <c r="A4482" s="1">
        <v>35263</v>
      </c>
      <c r="B4482">
        <v>237.75</v>
      </c>
      <c r="C4482">
        <v>240</v>
      </c>
      <c r="D4482">
        <v>237</v>
      </c>
      <c r="E4482">
        <v>238.25</v>
      </c>
      <c r="F4482">
        <v>238.49181818181799</v>
      </c>
      <c r="G4482">
        <v>7700</v>
      </c>
      <c r="H4482">
        <v>71</v>
      </c>
      <c r="I4482">
        <v>1836387</v>
      </c>
    </row>
    <row r="4483" spans="1:9">
      <c r="A4483" s="1">
        <v>35262</v>
      </c>
      <c r="B4483">
        <v>236.5</v>
      </c>
      <c r="C4483">
        <v>239</v>
      </c>
      <c r="D4483">
        <v>233</v>
      </c>
      <c r="E4483">
        <v>235.25</v>
      </c>
      <c r="F4483">
        <v>236.394591194968</v>
      </c>
      <c r="G4483">
        <v>7950</v>
      </c>
      <c r="H4483">
        <v>99</v>
      </c>
      <c r="I4483">
        <v>1879337</v>
      </c>
    </row>
    <row r="4484" spans="1:9">
      <c r="A4484" s="1">
        <v>35261</v>
      </c>
      <c r="B4484">
        <v>236</v>
      </c>
      <c r="C4484">
        <v>240</v>
      </c>
      <c r="D4484">
        <v>235</v>
      </c>
      <c r="E4484">
        <v>239.25</v>
      </c>
      <c r="F4484">
        <v>238.10119047619</v>
      </c>
      <c r="G4484">
        <v>4200</v>
      </c>
      <c r="H4484">
        <v>50</v>
      </c>
      <c r="I4484">
        <v>1000025</v>
      </c>
    </row>
    <row r="4485" spans="1:9">
      <c r="A4485" s="1">
        <v>35258</v>
      </c>
      <c r="B4485">
        <v>240.75</v>
      </c>
      <c r="C4485">
        <v>241</v>
      </c>
      <c r="D4485">
        <v>237.5</v>
      </c>
      <c r="E4485">
        <v>238.75</v>
      </c>
      <c r="F4485">
        <v>238.71178181818101</v>
      </c>
      <c r="G4485">
        <v>13750</v>
      </c>
      <c r="H4485">
        <v>131</v>
      </c>
      <c r="I4485">
        <v>3282287</v>
      </c>
    </row>
    <row r="4486" spans="1:9">
      <c r="A4486" s="1">
        <v>35257</v>
      </c>
      <c r="B4486">
        <v>240.25</v>
      </c>
      <c r="C4486">
        <v>242.75</v>
      </c>
      <c r="D4486">
        <v>240</v>
      </c>
      <c r="E4486">
        <v>241.25</v>
      </c>
      <c r="F4486">
        <v>241.26487046632101</v>
      </c>
      <c r="G4486">
        <v>19300</v>
      </c>
      <c r="H4486">
        <v>85</v>
      </c>
      <c r="I4486">
        <v>4656412</v>
      </c>
    </row>
    <row r="4487" spans="1:9">
      <c r="A4487" s="1">
        <v>35256</v>
      </c>
      <c r="B4487">
        <v>236</v>
      </c>
      <c r="C4487">
        <v>241</v>
      </c>
      <c r="D4487">
        <v>235.5</v>
      </c>
      <c r="E4487">
        <v>239.75</v>
      </c>
      <c r="F4487">
        <v>239.18708571428499</v>
      </c>
      <c r="G4487">
        <v>8750</v>
      </c>
      <c r="H4487">
        <v>86</v>
      </c>
      <c r="I4487">
        <v>2092887</v>
      </c>
    </row>
    <row r="4488" spans="1:9">
      <c r="A4488" s="1">
        <v>35255</v>
      </c>
      <c r="B4488">
        <v>241.25</v>
      </c>
      <c r="C4488">
        <v>243</v>
      </c>
      <c r="D4488">
        <v>236.25</v>
      </c>
      <c r="E4488">
        <v>238.25</v>
      </c>
      <c r="F4488">
        <v>238.98604651162699</v>
      </c>
      <c r="G4488">
        <v>10750</v>
      </c>
      <c r="H4488">
        <v>104</v>
      </c>
      <c r="I4488">
        <v>2569100</v>
      </c>
    </row>
    <row r="4489" spans="1:9">
      <c r="A4489" s="1">
        <v>35254</v>
      </c>
      <c r="B4489">
        <v>245.25</v>
      </c>
      <c r="C4489">
        <v>247.5</v>
      </c>
      <c r="D4489">
        <v>244.5</v>
      </c>
      <c r="E4489">
        <v>244.75</v>
      </c>
      <c r="F4489">
        <v>245.84956521739099</v>
      </c>
      <c r="G4489">
        <v>6900</v>
      </c>
      <c r="H4489">
        <v>68</v>
      </c>
      <c r="I4489">
        <v>1696362</v>
      </c>
    </row>
    <row r="4490" spans="1:9">
      <c r="A4490" s="1">
        <v>35251</v>
      </c>
      <c r="B4490">
        <v>246.5</v>
      </c>
      <c r="C4490">
        <v>248.75</v>
      </c>
      <c r="D4490">
        <v>242</v>
      </c>
      <c r="E4490">
        <v>243.5</v>
      </c>
      <c r="F4490">
        <v>246.33723636363601</v>
      </c>
      <c r="G4490">
        <v>13750</v>
      </c>
      <c r="H4490">
        <v>126</v>
      </c>
      <c r="I4490">
        <v>3387137</v>
      </c>
    </row>
    <row r="4491" spans="1:9">
      <c r="A4491" s="1">
        <v>35250</v>
      </c>
      <c r="B4491">
        <v>245</v>
      </c>
      <c r="C4491">
        <v>248</v>
      </c>
      <c r="D4491">
        <v>244.5</v>
      </c>
      <c r="E4491">
        <v>246.25</v>
      </c>
      <c r="F4491">
        <v>246.25433628318501</v>
      </c>
      <c r="G4491">
        <v>5650</v>
      </c>
      <c r="H4491">
        <v>75</v>
      </c>
      <c r="I4491">
        <v>1391337</v>
      </c>
    </row>
    <row r="4492" spans="1:9">
      <c r="A4492" s="1">
        <v>35249</v>
      </c>
      <c r="B4492">
        <v>250</v>
      </c>
      <c r="C4492">
        <v>252</v>
      </c>
      <c r="D4492">
        <v>245</v>
      </c>
      <c r="E4492">
        <v>247.5</v>
      </c>
      <c r="F4492">
        <v>250.491870503597</v>
      </c>
      <c r="G4492">
        <v>13900</v>
      </c>
      <c r="H4492">
        <v>108</v>
      </c>
      <c r="I4492">
        <v>3481837</v>
      </c>
    </row>
    <row r="4493" spans="1:9">
      <c r="A4493" s="1">
        <v>35248</v>
      </c>
      <c r="B4493">
        <v>255</v>
      </c>
      <c r="C4493">
        <v>256</v>
      </c>
      <c r="D4493">
        <v>251.5</v>
      </c>
      <c r="E4493">
        <v>252.75</v>
      </c>
      <c r="F4493">
        <v>253.385416666666</v>
      </c>
      <c r="G4493">
        <v>4800</v>
      </c>
      <c r="H4493">
        <v>58</v>
      </c>
      <c r="I4493">
        <v>1216250</v>
      </c>
    </row>
    <row r="4494" spans="1:9">
      <c r="A4494" s="1">
        <v>35247</v>
      </c>
      <c r="B4494">
        <v>257</v>
      </c>
      <c r="C4494">
        <v>258.5</v>
      </c>
      <c r="D4494">
        <v>253</v>
      </c>
      <c r="E4494">
        <v>253.75</v>
      </c>
      <c r="F4494">
        <v>254.686544117647</v>
      </c>
      <c r="G4494">
        <v>13600</v>
      </c>
      <c r="H4494">
        <v>122</v>
      </c>
      <c r="I4494">
        <v>3463737</v>
      </c>
    </row>
    <row r="4495" spans="1:9">
      <c r="A4495" s="1">
        <v>35244</v>
      </c>
      <c r="B4495">
        <v>260</v>
      </c>
      <c r="C4495">
        <v>261</v>
      </c>
      <c r="D4495">
        <v>255</v>
      </c>
      <c r="E4495">
        <v>256.25</v>
      </c>
      <c r="F4495">
        <v>258.09845730027502</v>
      </c>
      <c r="G4495">
        <v>18150</v>
      </c>
      <c r="H4495">
        <v>117</v>
      </c>
      <c r="I4495">
        <v>4684487</v>
      </c>
    </row>
    <row r="4496" spans="1:9">
      <c r="A4496" s="1">
        <v>35243</v>
      </c>
      <c r="B4496">
        <v>255</v>
      </c>
      <c r="C4496">
        <v>260.75</v>
      </c>
      <c r="D4496">
        <v>255</v>
      </c>
      <c r="E4496">
        <v>260.5</v>
      </c>
      <c r="F4496">
        <v>258.44724324324301</v>
      </c>
      <c r="G4496">
        <v>9250</v>
      </c>
      <c r="H4496">
        <v>81</v>
      </c>
      <c r="I4496">
        <v>2390637</v>
      </c>
    </row>
    <row r="4497" spans="1:9">
      <c r="A4497" s="1">
        <v>35242</v>
      </c>
      <c r="B4497">
        <v>258.5</v>
      </c>
      <c r="C4497">
        <v>260.5</v>
      </c>
      <c r="D4497">
        <v>257</v>
      </c>
      <c r="E4497">
        <v>257.75</v>
      </c>
      <c r="F4497">
        <v>258.39520958083801</v>
      </c>
      <c r="G4497">
        <v>8350</v>
      </c>
      <c r="H4497">
        <v>79</v>
      </c>
      <c r="I4497">
        <v>2157600</v>
      </c>
    </row>
    <row r="4498" spans="1:9">
      <c r="A4498" s="1">
        <v>35241</v>
      </c>
      <c r="B4498">
        <v>262</v>
      </c>
      <c r="C4498">
        <v>262</v>
      </c>
      <c r="D4498">
        <v>256</v>
      </c>
      <c r="E4498">
        <v>260.5</v>
      </c>
      <c r="F4498">
        <v>259.5</v>
      </c>
      <c r="G4498">
        <v>10200</v>
      </c>
      <c r="H4498">
        <v>92</v>
      </c>
      <c r="I4498">
        <v>2646900</v>
      </c>
    </row>
    <row r="4499" spans="1:9">
      <c r="A4499" s="1">
        <v>35240</v>
      </c>
      <c r="B4499">
        <v>258</v>
      </c>
      <c r="C4499">
        <v>264</v>
      </c>
      <c r="D4499">
        <v>255</v>
      </c>
      <c r="E4499">
        <v>263.25</v>
      </c>
      <c r="F4499">
        <v>258.43995098039198</v>
      </c>
      <c r="G4499">
        <v>20400</v>
      </c>
      <c r="H4499">
        <v>121</v>
      </c>
      <c r="I4499">
        <v>5272175</v>
      </c>
    </row>
    <row r="4500" spans="1:9">
      <c r="A4500" s="1">
        <v>35237</v>
      </c>
      <c r="B4500">
        <v>269</v>
      </c>
      <c r="C4500">
        <v>269.25</v>
      </c>
      <c r="D4500">
        <v>255</v>
      </c>
      <c r="E4500">
        <v>258.25</v>
      </c>
      <c r="F4500">
        <v>260.69892957746401</v>
      </c>
      <c r="G4500">
        <v>35500</v>
      </c>
      <c r="H4500">
        <v>216</v>
      </c>
      <c r="I4500">
        <v>9254812</v>
      </c>
    </row>
    <row r="4501" spans="1:9">
      <c r="A4501" s="1">
        <v>35236</v>
      </c>
      <c r="B4501">
        <v>269.5</v>
      </c>
      <c r="C4501">
        <v>270.5</v>
      </c>
      <c r="D4501">
        <v>267.5</v>
      </c>
      <c r="E4501">
        <v>268.75</v>
      </c>
      <c r="F4501">
        <v>269.25503355704598</v>
      </c>
      <c r="G4501">
        <v>14900</v>
      </c>
      <c r="H4501">
        <v>129</v>
      </c>
      <c r="I4501">
        <v>4011900</v>
      </c>
    </row>
    <row r="4502" spans="1:9">
      <c r="A4502" s="1">
        <v>35235</v>
      </c>
      <c r="B4502">
        <v>274.5</v>
      </c>
      <c r="C4502">
        <v>274.5</v>
      </c>
      <c r="D4502">
        <v>270</v>
      </c>
      <c r="E4502">
        <v>271.25</v>
      </c>
      <c r="F4502">
        <v>271.676699507389</v>
      </c>
      <c r="G4502">
        <v>20300</v>
      </c>
      <c r="H4502">
        <v>128</v>
      </c>
      <c r="I4502">
        <v>5515037</v>
      </c>
    </row>
    <row r="4503" spans="1:9">
      <c r="A4503" s="1">
        <v>35234</v>
      </c>
      <c r="B4503">
        <v>276</v>
      </c>
      <c r="C4503">
        <v>277.75</v>
      </c>
      <c r="D4503">
        <v>272.5</v>
      </c>
      <c r="E4503">
        <v>274.75</v>
      </c>
      <c r="F4503">
        <v>274.68405063291101</v>
      </c>
      <c r="G4503">
        <v>23700</v>
      </c>
      <c r="H4503">
        <v>197</v>
      </c>
      <c r="I4503">
        <v>6510012</v>
      </c>
    </row>
    <row r="4504" spans="1:9">
      <c r="A4504" s="1">
        <v>35233</v>
      </c>
      <c r="B4504">
        <v>274</v>
      </c>
      <c r="C4504">
        <v>285</v>
      </c>
      <c r="D4504">
        <v>274</v>
      </c>
      <c r="E4504">
        <v>275.25</v>
      </c>
      <c r="F4504">
        <v>280.48322643342999</v>
      </c>
      <c r="G4504">
        <v>51450</v>
      </c>
      <c r="H4504">
        <v>319</v>
      </c>
      <c r="I4504">
        <v>14430862</v>
      </c>
    </row>
    <row r="4505" spans="1:9">
      <c r="A4505" s="1">
        <v>35230</v>
      </c>
      <c r="B4505">
        <v>271</v>
      </c>
      <c r="C4505">
        <v>272.5</v>
      </c>
      <c r="D4505">
        <v>268</v>
      </c>
      <c r="E4505">
        <v>270.5</v>
      </c>
      <c r="F4505">
        <v>271.213276836158</v>
      </c>
      <c r="G4505">
        <v>17700</v>
      </c>
      <c r="H4505">
        <v>165</v>
      </c>
      <c r="I4505">
        <v>4800475</v>
      </c>
    </row>
    <row r="4506" spans="1:9">
      <c r="A4506" s="1">
        <v>35229</v>
      </c>
      <c r="B4506">
        <v>272</v>
      </c>
      <c r="C4506">
        <v>272.75</v>
      </c>
      <c r="D4506">
        <v>271</v>
      </c>
      <c r="E4506">
        <v>271</v>
      </c>
      <c r="F4506">
        <v>272.08951965065501</v>
      </c>
      <c r="G4506">
        <v>11450</v>
      </c>
      <c r="H4506">
        <v>97</v>
      </c>
      <c r="I4506">
        <v>3115425</v>
      </c>
    </row>
    <row r="4507" spans="1:9">
      <c r="A4507" s="1">
        <v>35228</v>
      </c>
      <c r="B4507">
        <v>273</v>
      </c>
      <c r="C4507">
        <v>274</v>
      </c>
      <c r="D4507">
        <v>268.25</v>
      </c>
      <c r="E4507">
        <v>272.5</v>
      </c>
      <c r="F4507">
        <v>271.381452513966</v>
      </c>
      <c r="G4507">
        <v>26850</v>
      </c>
      <c r="H4507">
        <v>201</v>
      </c>
      <c r="I4507">
        <v>7286592</v>
      </c>
    </row>
    <row r="4508" spans="1:9">
      <c r="A4508" s="1">
        <v>35227</v>
      </c>
      <c r="B4508">
        <v>270.75</v>
      </c>
      <c r="C4508">
        <v>272</v>
      </c>
      <c r="D4508">
        <v>270</v>
      </c>
      <c r="E4508">
        <v>271</v>
      </c>
      <c r="F4508">
        <v>270.52508650519002</v>
      </c>
      <c r="G4508">
        <v>28900</v>
      </c>
      <c r="H4508">
        <v>111</v>
      </c>
      <c r="I4508">
        <v>7818175</v>
      </c>
    </row>
    <row r="4509" spans="1:9">
      <c r="A4509" s="1">
        <v>35226</v>
      </c>
      <c r="B4509">
        <v>270.25</v>
      </c>
      <c r="C4509">
        <v>273</v>
      </c>
      <c r="D4509">
        <v>268</v>
      </c>
      <c r="E4509">
        <v>271</v>
      </c>
      <c r="F4509">
        <v>270.29282868525797</v>
      </c>
      <c r="G4509">
        <v>12550</v>
      </c>
      <c r="H4509">
        <v>109</v>
      </c>
      <c r="I4509">
        <v>3392175</v>
      </c>
    </row>
    <row r="4510" spans="1:9">
      <c r="A4510" s="1">
        <v>35223</v>
      </c>
      <c r="B4510">
        <v>272</v>
      </c>
      <c r="C4510">
        <v>272</v>
      </c>
      <c r="D4510">
        <v>268</v>
      </c>
      <c r="E4510">
        <v>268.25</v>
      </c>
      <c r="F4510">
        <v>270.48046875</v>
      </c>
      <c r="G4510">
        <v>25600</v>
      </c>
      <c r="H4510">
        <v>149</v>
      </c>
      <c r="I4510">
        <v>6924300</v>
      </c>
    </row>
    <row r="4511" spans="1:9">
      <c r="A4511" s="1">
        <v>35222</v>
      </c>
      <c r="B4511">
        <v>277</v>
      </c>
      <c r="C4511">
        <v>277</v>
      </c>
      <c r="D4511">
        <v>270</v>
      </c>
      <c r="E4511">
        <v>270.25</v>
      </c>
      <c r="F4511">
        <v>272.95592286501301</v>
      </c>
      <c r="G4511">
        <v>18150</v>
      </c>
      <c r="H4511">
        <v>86</v>
      </c>
      <c r="I4511">
        <v>4954150</v>
      </c>
    </row>
    <row r="4512" spans="1:9">
      <c r="A4512" s="1">
        <v>35221</v>
      </c>
      <c r="B4512">
        <v>270</v>
      </c>
      <c r="C4512">
        <v>271.5</v>
      </c>
      <c r="D4512">
        <v>268.5</v>
      </c>
      <c r="E4512">
        <v>270.5</v>
      </c>
      <c r="F4512">
        <v>270.04867973856199</v>
      </c>
      <c r="G4512">
        <v>38250</v>
      </c>
      <c r="H4512">
        <v>90</v>
      </c>
      <c r="I4512">
        <v>10329362</v>
      </c>
    </row>
    <row r="4513" spans="1:9">
      <c r="A4513" s="1">
        <v>35220</v>
      </c>
      <c r="B4513">
        <v>273</v>
      </c>
      <c r="C4513">
        <v>274</v>
      </c>
      <c r="D4513">
        <v>270.5</v>
      </c>
      <c r="E4513">
        <v>270.5</v>
      </c>
      <c r="F4513">
        <v>272.06198347107397</v>
      </c>
      <c r="G4513">
        <v>6050</v>
      </c>
      <c r="H4513">
        <v>73</v>
      </c>
      <c r="I4513">
        <v>1645975</v>
      </c>
    </row>
    <row r="4514" spans="1:9">
      <c r="A4514" s="1">
        <v>35219</v>
      </c>
      <c r="B4514">
        <v>274</v>
      </c>
      <c r="C4514">
        <v>275.75</v>
      </c>
      <c r="D4514">
        <v>272</v>
      </c>
      <c r="E4514">
        <v>273</v>
      </c>
      <c r="F4514">
        <v>273.61274418604597</v>
      </c>
      <c r="G4514">
        <v>10750</v>
      </c>
      <c r="H4514">
        <v>109</v>
      </c>
      <c r="I4514">
        <v>2941337</v>
      </c>
    </row>
    <row r="4515" spans="1:9">
      <c r="A4515" s="1">
        <v>35216</v>
      </c>
      <c r="B4515">
        <v>275</v>
      </c>
      <c r="C4515">
        <v>275</v>
      </c>
      <c r="D4515">
        <v>270.5</v>
      </c>
      <c r="E4515">
        <v>273.5</v>
      </c>
      <c r="F4515">
        <v>273.402597402597</v>
      </c>
      <c r="G4515">
        <v>11550</v>
      </c>
      <c r="H4515">
        <v>84</v>
      </c>
      <c r="I4515">
        <v>3157800</v>
      </c>
    </row>
    <row r="4516" spans="1:9">
      <c r="A4516" s="1">
        <v>35215</v>
      </c>
      <c r="B4516">
        <v>277</v>
      </c>
      <c r="C4516">
        <v>285</v>
      </c>
      <c r="D4516">
        <v>273.5</v>
      </c>
      <c r="E4516">
        <v>274</v>
      </c>
      <c r="F4516">
        <v>276.60366812226999</v>
      </c>
      <c r="G4516">
        <v>11450</v>
      </c>
      <c r="H4516">
        <v>96</v>
      </c>
      <c r="I4516">
        <v>3167112</v>
      </c>
    </row>
    <row r="4517" spans="1:9">
      <c r="A4517" s="1">
        <v>35214</v>
      </c>
      <c r="B4517">
        <v>274</v>
      </c>
      <c r="C4517">
        <v>278</v>
      </c>
      <c r="D4517">
        <v>271.25</v>
      </c>
      <c r="E4517">
        <v>275.25</v>
      </c>
      <c r="F4517">
        <v>274.58273381294902</v>
      </c>
      <c r="G4517">
        <v>6950</v>
      </c>
      <c r="H4517">
        <v>63</v>
      </c>
      <c r="I4517">
        <v>1908350</v>
      </c>
    </row>
    <row r="4518" spans="1:9">
      <c r="A4518" s="1">
        <v>35213</v>
      </c>
      <c r="B4518">
        <v>260</v>
      </c>
      <c r="C4518">
        <v>268.75</v>
      </c>
      <c r="D4518">
        <v>260</v>
      </c>
      <c r="E4518">
        <v>267</v>
      </c>
      <c r="F4518">
        <v>264.92239999999998</v>
      </c>
      <c r="G4518">
        <v>5000</v>
      </c>
      <c r="H4518">
        <v>51</v>
      </c>
      <c r="I4518">
        <v>1324612</v>
      </c>
    </row>
    <row r="4519" spans="1:9">
      <c r="A4519" s="1">
        <v>35212</v>
      </c>
      <c r="B4519">
        <v>269</v>
      </c>
      <c r="C4519">
        <v>270</v>
      </c>
      <c r="D4519">
        <v>265</v>
      </c>
      <c r="E4519">
        <v>265.25</v>
      </c>
      <c r="F4519">
        <v>266.57964601769902</v>
      </c>
      <c r="G4519">
        <v>5650</v>
      </c>
      <c r="H4519">
        <v>56</v>
      </c>
      <c r="I4519">
        <v>1506175</v>
      </c>
    </row>
    <row r="4520" spans="1:9">
      <c r="A4520" s="1">
        <v>35209</v>
      </c>
      <c r="B4520">
        <v>270</v>
      </c>
      <c r="C4520">
        <v>271</v>
      </c>
      <c r="D4520">
        <v>267.5</v>
      </c>
      <c r="E4520">
        <v>269</v>
      </c>
      <c r="F4520">
        <v>271.25833333333298</v>
      </c>
      <c r="G4520">
        <v>9000</v>
      </c>
      <c r="H4520">
        <v>93</v>
      </c>
      <c r="I4520">
        <v>2441325</v>
      </c>
    </row>
    <row r="4521" spans="1:9">
      <c r="A4521" s="1">
        <v>35208</v>
      </c>
      <c r="B4521">
        <v>272</v>
      </c>
      <c r="C4521">
        <v>272</v>
      </c>
      <c r="D4521">
        <v>266</v>
      </c>
      <c r="E4521">
        <v>268</v>
      </c>
      <c r="F4521">
        <v>269.77238805970097</v>
      </c>
      <c r="G4521">
        <v>6700</v>
      </c>
      <c r="H4521">
        <v>78</v>
      </c>
      <c r="I4521">
        <v>1807475</v>
      </c>
    </row>
    <row r="4522" spans="1:9">
      <c r="A4522" s="1">
        <v>35207</v>
      </c>
      <c r="B4522">
        <v>275</v>
      </c>
      <c r="C4522">
        <v>276</v>
      </c>
      <c r="D4522">
        <v>273.5</v>
      </c>
      <c r="E4522">
        <v>273.75</v>
      </c>
      <c r="F4522">
        <v>274.74825174825099</v>
      </c>
      <c r="G4522">
        <v>7150</v>
      </c>
      <c r="H4522">
        <v>99</v>
      </c>
      <c r="I4522">
        <v>1964450</v>
      </c>
    </row>
    <row r="4523" spans="1:9">
      <c r="A4523" s="1">
        <v>35206</v>
      </c>
      <c r="B4523">
        <v>275</v>
      </c>
      <c r="C4523">
        <v>277.5</v>
      </c>
      <c r="D4523">
        <v>272.75</v>
      </c>
      <c r="E4523">
        <v>274</v>
      </c>
      <c r="F4523">
        <v>274.944444444444</v>
      </c>
      <c r="G4523">
        <v>5400</v>
      </c>
      <c r="H4523">
        <v>62</v>
      </c>
      <c r="I4523">
        <v>1484700</v>
      </c>
    </row>
    <row r="4524" spans="1:9">
      <c r="A4524" s="1">
        <v>35205</v>
      </c>
      <c r="B4524">
        <v>283</v>
      </c>
      <c r="C4524">
        <v>286</v>
      </c>
      <c r="D4524">
        <v>278</v>
      </c>
      <c r="E4524">
        <v>278.75</v>
      </c>
      <c r="F4524">
        <v>282.695205479452</v>
      </c>
      <c r="G4524">
        <v>7300</v>
      </c>
      <c r="H4524">
        <v>91</v>
      </c>
      <c r="I4524">
        <v>2063675</v>
      </c>
    </row>
    <row r="4525" spans="1:9">
      <c r="A4525" s="1">
        <v>35202</v>
      </c>
      <c r="B4525">
        <v>287</v>
      </c>
      <c r="C4525">
        <v>290</v>
      </c>
      <c r="D4525">
        <v>287</v>
      </c>
      <c r="E4525">
        <v>289</v>
      </c>
      <c r="F4525">
        <v>289.10738255033499</v>
      </c>
      <c r="G4525">
        <v>14900</v>
      </c>
      <c r="H4525">
        <v>95</v>
      </c>
      <c r="I4525">
        <v>4307700</v>
      </c>
    </row>
    <row r="4526" spans="1:9">
      <c r="A4526" s="1">
        <v>35201</v>
      </c>
      <c r="B4526">
        <v>290</v>
      </c>
      <c r="C4526">
        <v>299</v>
      </c>
      <c r="D4526">
        <v>290</v>
      </c>
      <c r="E4526">
        <v>291</v>
      </c>
      <c r="F4526">
        <v>294.345303867403</v>
      </c>
      <c r="G4526">
        <v>18100</v>
      </c>
      <c r="H4526">
        <v>137</v>
      </c>
      <c r="I4526">
        <v>5327650</v>
      </c>
    </row>
    <row r="4527" spans="1:9">
      <c r="A4527" s="1">
        <v>35200</v>
      </c>
      <c r="B4527">
        <v>290</v>
      </c>
      <c r="C4527">
        <v>290</v>
      </c>
      <c r="D4527">
        <v>285</v>
      </c>
      <c r="E4527">
        <v>289</v>
      </c>
      <c r="F4527">
        <v>287.03061224489699</v>
      </c>
      <c r="G4527">
        <v>9800</v>
      </c>
      <c r="H4527">
        <v>86</v>
      </c>
      <c r="I4527">
        <v>2812900</v>
      </c>
    </row>
    <row r="4528" spans="1:9">
      <c r="A4528" s="1">
        <v>35199</v>
      </c>
      <c r="B4528">
        <v>285</v>
      </c>
      <c r="C4528">
        <v>288</v>
      </c>
      <c r="D4528">
        <v>283</v>
      </c>
      <c r="E4528">
        <v>286</v>
      </c>
      <c r="F4528">
        <v>285.37704918032699</v>
      </c>
      <c r="G4528">
        <v>6100</v>
      </c>
      <c r="H4528">
        <v>61</v>
      </c>
      <c r="I4528">
        <v>1740800</v>
      </c>
    </row>
    <row r="4529" spans="1:9">
      <c r="A4529" s="1">
        <v>35198</v>
      </c>
      <c r="B4529">
        <v>286</v>
      </c>
      <c r="C4529">
        <v>286</v>
      </c>
      <c r="D4529">
        <v>284</v>
      </c>
      <c r="E4529">
        <v>285</v>
      </c>
      <c r="F4529">
        <v>285.15942028985501</v>
      </c>
      <c r="G4529">
        <v>3450</v>
      </c>
      <c r="H4529">
        <v>36</v>
      </c>
      <c r="I4529">
        <v>983800</v>
      </c>
    </row>
    <row r="4530" spans="1:9">
      <c r="A4530" s="1">
        <v>35195</v>
      </c>
      <c r="B4530">
        <v>283</v>
      </c>
      <c r="C4530">
        <v>288</v>
      </c>
      <c r="D4530">
        <v>282</v>
      </c>
      <c r="E4530">
        <v>286</v>
      </c>
      <c r="F4530">
        <v>287.21469329529202</v>
      </c>
      <c r="G4530">
        <v>35050</v>
      </c>
      <c r="H4530">
        <v>145</v>
      </c>
      <c r="I4530">
        <v>10066875</v>
      </c>
    </row>
    <row r="4531" spans="1:9">
      <c r="A4531" s="1">
        <v>35194</v>
      </c>
      <c r="B4531">
        <v>290</v>
      </c>
      <c r="C4531">
        <v>297</v>
      </c>
      <c r="D4531">
        <v>288</v>
      </c>
      <c r="E4531">
        <v>290</v>
      </c>
      <c r="F4531">
        <v>292.67213114753997</v>
      </c>
      <c r="G4531">
        <v>9150</v>
      </c>
      <c r="H4531">
        <v>106</v>
      </c>
      <c r="I4531">
        <v>2677950</v>
      </c>
    </row>
    <row r="4532" spans="1:9">
      <c r="A4532" s="1">
        <v>35193</v>
      </c>
      <c r="B4532">
        <v>284</v>
      </c>
      <c r="C4532">
        <v>300</v>
      </c>
      <c r="D4532">
        <v>284</v>
      </c>
      <c r="E4532">
        <v>297</v>
      </c>
      <c r="F4532">
        <v>292.94174757281502</v>
      </c>
      <c r="G4532">
        <v>41200</v>
      </c>
      <c r="H4532">
        <v>194</v>
      </c>
      <c r="I4532">
        <v>12069200</v>
      </c>
    </row>
    <row r="4533" spans="1:9">
      <c r="A4533" s="1">
        <v>35191</v>
      </c>
      <c r="B4533">
        <v>286</v>
      </c>
      <c r="C4533">
        <v>289</v>
      </c>
      <c r="D4533">
        <v>285</v>
      </c>
      <c r="E4533">
        <v>286</v>
      </c>
      <c r="F4533">
        <v>287.13172043010701</v>
      </c>
      <c r="G4533">
        <v>18600</v>
      </c>
      <c r="H4533">
        <v>130</v>
      </c>
      <c r="I4533">
        <v>5340650</v>
      </c>
    </row>
    <row r="4534" spans="1:9">
      <c r="A4534" s="1">
        <v>35188</v>
      </c>
      <c r="B4534">
        <v>293</v>
      </c>
      <c r="C4534">
        <v>296</v>
      </c>
      <c r="D4534">
        <v>290</v>
      </c>
      <c r="E4534">
        <v>291</v>
      </c>
      <c r="F4534">
        <v>293.58407079646003</v>
      </c>
      <c r="G4534">
        <v>11300</v>
      </c>
      <c r="H4534">
        <v>84</v>
      </c>
      <c r="I4534">
        <v>3317500</v>
      </c>
    </row>
    <row r="4535" spans="1:9">
      <c r="A4535" s="1">
        <v>35187</v>
      </c>
      <c r="B4535">
        <v>300</v>
      </c>
      <c r="C4535">
        <v>300</v>
      </c>
      <c r="D4535">
        <v>292</v>
      </c>
      <c r="E4535">
        <v>297</v>
      </c>
      <c r="F4535">
        <v>295.06976744185999</v>
      </c>
      <c r="G4535">
        <v>6450</v>
      </c>
      <c r="H4535">
        <v>56</v>
      </c>
      <c r="I4535">
        <v>1903200</v>
      </c>
    </row>
    <row r="4536" spans="1:9">
      <c r="A4536" s="1">
        <v>35185</v>
      </c>
      <c r="B4536">
        <v>302</v>
      </c>
      <c r="C4536">
        <v>305</v>
      </c>
      <c r="D4536">
        <v>290</v>
      </c>
      <c r="E4536">
        <v>294</v>
      </c>
      <c r="F4536">
        <v>295.05405405405401</v>
      </c>
      <c r="G4536">
        <v>5550</v>
      </c>
      <c r="H4536">
        <v>75</v>
      </c>
      <c r="I4536">
        <v>1637550</v>
      </c>
    </row>
    <row r="4537" spans="1:9">
      <c r="A4537" s="1">
        <v>35181</v>
      </c>
      <c r="B4537">
        <v>302</v>
      </c>
      <c r="C4537">
        <v>303</v>
      </c>
      <c r="D4537">
        <v>291</v>
      </c>
      <c r="E4537">
        <v>300</v>
      </c>
      <c r="F4537">
        <v>301.08788732394299</v>
      </c>
      <c r="G4537">
        <v>88750</v>
      </c>
      <c r="H4537">
        <v>219</v>
      </c>
      <c r="I4537">
        <v>26721550</v>
      </c>
    </row>
    <row r="4538" spans="1:9">
      <c r="A4538" s="1">
        <v>35180</v>
      </c>
      <c r="B4538">
        <v>311</v>
      </c>
      <c r="C4538">
        <v>314</v>
      </c>
      <c r="D4538">
        <v>297</v>
      </c>
      <c r="E4538">
        <v>299</v>
      </c>
      <c r="F4538">
        <v>309.00468018720699</v>
      </c>
      <c r="G4538">
        <v>32050</v>
      </c>
      <c r="H4538">
        <v>271</v>
      </c>
      <c r="I4538">
        <v>9903600</v>
      </c>
    </row>
    <row r="4539" spans="1:9">
      <c r="A4539" s="1">
        <v>35179</v>
      </c>
      <c r="B4539">
        <v>300</v>
      </c>
      <c r="C4539">
        <v>310</v>
      </c>
      <c r="D4539">
        <v>300</v>
      </c>
      <c r="E4539">
        <v>310</v>
      </c>
      <c r="F4539">
        <v>304.51612903225799</v>
      </c>
      <c r="G4539">
        <v>65100</v>
      </c>
      <c r="H4539">
        <v>280</v>
      </c>
      <c r="I4539">
        <v>19824000</v>
      </c>
    </row>
    <row r="4540" spans="1:9">
      <c r="A4540" s="1">
        <v>35178</v>
      </c>
      <c r="B4540">
        <v>293</v>
      </c>
      <c r="C4540">
        <v>300</v>
      </c>
      <c r="D4540">
        <v>290</v>
      </c>
      <c r="E4540">
        <v>298</v>
      </c>
      <c r="F4540">
        <v>297.65857142857101</v>
      </c>
      <c r="G4540">
        <v>35000</v>
      </c>
      <c r="H4540">
        <v>187</v>
      </c>
      <c r="I4540">
        <v>10418050</v>
      </c>
    </row>
    <row r="4541" spans="1:9">
      <c r="A4541" s="1">
        <v>35177</v>
      </c>
      <c r="B4541">
        <v>305</v>
      </c>
      <c r="C4541">
        <v>315</v>
      </c>
      <c r="D4541">
        <v>293</v>
      </c>
      <c r="E4541">
        <v>294</v>
      </c>
      <c r="F4541">
        <v>301.69273743016703</v>
      </c>
      <c r="G4541">
        <v>35800</v>
      </c>
      <c r="H4541">
        <v>250</v>
      </c>
      <c r="I4541">
        <v>10800600</v>
      </c>
    </row>
    <row r="4542" spans="1:9">
      <c r="A4542" s="1">
        <v>35173</v>
      </c>
      <c r="B4542">
        <v>283</v>
      </c>
      <c r="C4542">
        <v>303</v>
      </c>
      <c r="D4542">
        <v>281</v>
      </c>
      <c r="E4542">
        <v>302</v>
      </c>
      <c r="F4542">
        <v>297.26581790123402</v>
      </c>
      <c r="G4542">
        <v>129600</v>
      </c>
      <c r="H4542">
        <v>411</v>
      </c>
      <c r="I4542">
        <v>38525650</v>
      </c>
    </row>
    <row r="4543" spans="1:9">
      <c r="A4543" s="1">
        <v>35172</v>
      </c>
      <c r="B4543">
        <v>270</v>
      </c>
      <c r="C4543">
        <v>281</v>
      </c>
      <c r="D4543">
        <v>270</v>
      </c>
      <c r="E4543">
        <v>278</v>
      </c>
      <c r="F4543">
        <v>275.54312668463598</v>
      </c>
      <c r="G4543">
        <v>37100</v>
      </c>
      <c r="H4543">
        <v>204</v>
      </c>
      <c r="I4543">
        <v>10222650</v>
      </c>
    </row>
    <row r="4544" spans="1:9">
      <c r="A4544" s="1">
        <v>35171</v>
      </c>
      <c r="B4544">
        <v>266</v>
      </c>
      <c r="C4544">
        <v>271</v>
      </c>
      <c r="D4544">
        <v>266</v>
      </c>
      <c r="E4544">
        <v>268</v>
      </c>
      <c r="F4544">
        <v>269.32193732193701</v>
      </c>
      <c r="G4544">
        <v>17550</v>
      </c>
      <c r="H4544">
        <v>112</v>
      </c>
      <c r="I4544">
        <v>4726600</v>
      </c>
    </row>
    <row r="4545" spans="1:9">
      <c r="A4545" s="1">
        <v>35170</v>
      </c>
      <c r="B4545">
        <v>271</v>
      </c>
      <c r="C4545">
        <v>274</v>
      </c>
      <c r="D4545">
        <v>266</v>
      </c>
      <c r="E4545">
        <v>267</v>
      </c>
      <c r="F4545">
        <v>270.291666666666</v>
      </c>
      <c r="G4545">
        <v>14400</v>
      </c>
      <c r="H4545">
        <v>96</v>
      </c>
      <c r="I4545">
        <v>3892200</v>
      </c>
    </row>
    <row r="4546" spans="1:9">
      <c r="A4546" s="1">
        <v>35167</v>
      </c>
      <c r="B4546">
        <v>266</v>
      </c>
      <c r="C4546">
        <v>269</v>
      </c>
      <c r="D4546">
        <v>266</v>
      </c>
      <c r="E4546">
        <v>269</v>
      </c>
      <c r="F4546">
        <v>267.55844155844102</v>
      </c>
      <c r="G4546">
        <v>11550</v>
      </c>
      <c r="H4546">
        <v>95</v>
      </c>
      <c r="I4546">
        <v>3090300</v>
      </c>
    </row>
    <row r="4547" spans="1:9">
      <c r="A4547" s="1">
        <v>35166</v>
      </c>
      <c r="B4547">
        <v>267</v>
      </c>
      <c r="C4547">
        <v>270</v>
      </c>
      <c r="D4547">
        <v>266</v>
      </c>
      <c r="E4547">
        <v>267</v>
      </c>
      <c r="F4547">
        <v>267.59375</v>
      </c>
      <c r="G4547">
        <v>8000</v>
      </c>
      <c r="H4547">
        <v>71</v>
      </c>
      <c r="I4547">
        <v>2140750</v>
      </c>
    </row>
    <row r="4548" spans="1:9">
      <c r="A4548" s="1">
        <v>35165</v>
      </c>
      <c r="B4548">
        <v>265</v>
      </c>
      <c r="C4548">
        <v>271</v>
      </c>
      <c r="D4548">
        <v>265</v>
      </c>
      <c r="E4548">
        <v>270</v>
      </c>
      <c r="F4548">
        <v>269.31964809384101</v>
      </c>
      <c r="G4548">
        <v>17050</v>
      </c>
      <c r="H4548">
        <v>120</v>
      </c>
      <c r="I4548">
        <v>4591900</v>
      </c>
    </row>
    <row r="4549" spans="1:9">
      <c r="A4549" s="1">
        <v>35164</v>
      </c>
      <c r="B4549">
        <v>266</v>
      </c>
      <c r="C4549">
        <v>269</v>
      </c>
      <c r="D4549">
        <v>264</v>
      </c>
      <c r="E4549">
        <v>266</v>
      </c>
      <c r="F4549">
        <v>266.72619047619003</v>
      </c>
      <c r="G4549">
        <v>16800</v>
      </c>
      <c r="H4549">
        <v>116</v>
      </c>
      <c r="I4549">
        <v>4481000</v>
      </c>
    </row>
    <row r="4550" spans="1:9">
      <c r="A4550" s="1">
        <v>35163</v>
      </c>
      <c r="B4550">
        <v>267</v>
      </c>
      <c r="C4550">
        <v>267</v>
      </c>
      <c r="D4550">
        <v>264</v>
      </c>
      <c r="E4550">
        <v>266</v>
      </c>
      <c r="F4550">
        <v>265.472222222222</v>
      </c>
      <c r="G4550">
        <v>9000</v>
      </c>
      <c r="H4550">
        <v>73</v>
      </c>
      <c r="I4550">
        <v>2389250</v>
      </c>
    </row>
    <row r="4551" spans="1:9">
      <c r="A4551" s="1">
        <v>35160</v>
      </c>
      <c r="B4551">
        <v>261</v>
      </c>
      <c r="C4551">
        <v>266</v>
      </c>
      <c r="D4551">
        <v>260</v>
      </c>
      <c r="E4551">
        <v>264</v>
      </c>
      <c r="F4551">
        <v>262.72357723577198</v>
      </c>
      <c r="G4551">
        <v>12300</v>
      </c>
      <c r="H4551">
        <v>79</v>
      </c>
      <c r="I4551">
        <v>3231500</v>
      </c>
    </row>
    <row r="4552" spans="1:9">
      <c r="A4552" s="1">
        <v>35159</v>
      </c>
      <c r="B4552">
        <v>260</v>
      </c>
      <c r="C4552">
        <v>261</v>
      </c>
      <c r="D4552">
        <v>258</v>
      </c>
      <c r="E4552">
        <v>260</v>
      </c>
      <c r="F4552">
        <v>259.493902439024</v>
      </c>
      <c r="G4552">
        <v>8200</v>
      </c>
      <c r="H4552">
        <v>67</v>
      </c>
      <c r="I4552">
        <v>2127850</v>
      </c>
    </row>
    <row r="4553" spans="1:9">
      <c r="A4553" s="1">
        <v>35158</v>
      </c>
      <c r="B4553">
        <v>264</v>
      </c>
      <c r="C4553">
        <v>265</v>
      </c>
      <c r="D4553">
        <v>262</v>
      </c>
      <c r="E4553">
        <v>262</v>
      </c>
      <c r="F4553">
        <v>262.85217391304298</v>
      </c>
      <c r="G4553">
        <v>11500</v>
      </c>
      <c r="H4553">
        <v>64</v>
      </c>
      <c r="I4553">
        <v>3022800</v>
      </c>
    </row>
    <row r="4554" spans="1:9">
      <c r="A4554" s="1">
        <v>35157</v>
      </c>
      <c r="B4554">
        <v>262</v>
      </c>
      <c r="C4554">
        <v>264</v>
      </c>
      <c r="D4554">
        <v>261</v>
      </c>
      <c r="E4554">
        <v>261</v>
      </c>
      <c r="F4554">
        <v>262.261363636363</v>
      </c>
      <c r="G4554">
        <v>4400</v>
      </c>
      <c r="H4554">
        <v>50</v>
      </c>
      <c r="I4554">
        <v>1153950</v>
      </c>
    </row>
    <row r="4555" spans="1:9">
      <c r="A4555" s="1">
        <v>35153</v>
      </c>
      <c r="B4555">
        <v>262</v>
      </c>
      <c r="C4555">
        <v>262</v>
      </c>
      <c r="D4555">
        <v>260</v>
      </c>
      <c r="E4555">
        <v>262</v>
      </c>
      <c r="F4555">
        <v>261.36416184971</v>
      </c>
      <c r="G4555">
        <v>8650</v>
      </c>
      <c r="H4555">
        <v>85</v>
      </c>
      <c r="I4555">
        <v>2260800</v>
      </c>
    </row>
    <row r="4556" spans="1:9">
      <c r="A4556" s="1">
        <v>35151</v>
      </c>
      <c r="B4556">
        <v>256</v>
      </c>
      <c r="C4556">
        <v>263</v>
      </c>
      <c r="D4556">
        <v>256</v>
      </c>
      <c r="E4556">
        <v>261</v>
      </c>
      <c r="F4556">
        <v>259.47159090909003</v>
      </c>
      <c r="G4556">
        <v>17600</v>
      </c>
      <c r="H4556">
        <v>91</v>
      </c>
      <c r="I4556">
        <v>4566700</v>
      </c>
    </row>
    <row r="4557" spans="1:9">
      <c r="A4557" s="1">
        <v>35150</v>
      </c>
      <c r="B4557">
        <v>255</v>
      </c>
      <c r="C4557">
        <v>256</v>
      </c>
      <c r="D4557">
        <v>251</v>
      </c>
      <c r="E4557">
        <v>255</v>
      </c>
      <c r="F4557">
        <v>253.46835443037901</v>
      </c>
      <c r="G4557">
        <v>7900</v>
      </c>
      <c r="H4557">
        <v>74</v>
      </c>
      <c r="I4557">
        <v>2002400</v>
      </c>
    </row>
    <row r="4558" spans="1:9">
      <c r="A4558" s="1">
        <v>35149</v>
      </c>
      <c r="B4558">
        <v>257</v>
      </c>
      <c r="C4558">
        <v>259</v>
      </c>
      <c r="D4558">
        <v>254</v>
      </c>
      <c r="E4558">
        <v>256</v>
      </c>
      <c r="F4558">
        <v>256.23966942148701</v>
      </c>
      <c r="G4558">
        <v>6050</v>
      </c>
      <c r="H4558">
        <v>53</v>
      </c>
      <c r="I4558">
        <v>1550250</v>
      </c>
    </row>
    <row r="4559" spans="1:9">
      <c r="A4559" s="1">
        <v>35146</v>
      </c>
      <c r="B4559">
        <v>261</v>
      </c>
      <c r="C4559">
        <v>261</v>
      </c>
      <c r="D4559">
        <v>257</v>
      </c>
      <c r="E4559">
        <v>259</v>
      </c>
      <c r="F4559">
        <v>258.86440677966101</v>
      </c>
      <c r="G4559">
        <v>8850</v>
      </c>
      <c r="H4559">
        <v>56</v>
      </c>
      <c r="I4559">
        <v>2290950</v>
      </c>
    </row>
    <row r="4560" spans="1:9">
      <c r="A4560" s="1">
        <v>35145</v>
      </c>
      <c r="B4560">
        <v>260</v>
      </c>
      <c r="C4560">
        <v>266</v>
      </c>
      <c r="D4560">
        <v>259</v>
      </c>
      <c r="E4560">
        <v>260</v>
      </c>
      <c r="F4560">
        <v>262.99326599326503</v>
      </c>
      <c r="G4560">
        <v>14850</v>
      </c>
      <c r="H4560">
        <v>74</v>
      </c>
      <c r="I4560">
        <v>3905450</v>
      </c>
    </row>
    <row r="4561" spans="1:9">
      <c r="A4561" s="1">
        <v>35143</v>
      </c>
      <c r="B4561">
        <v>259</v>
      </c>
      <c r="C4561">
        <v>262</v>
      </c>
      <c r="D4561">
        <v>258</v>
      </c>
      <c r="E4561">
        <v>260</v>
      </c>
      <c r="F4561">
        <v>260.55</v>
      </c>
      <c r="G4561">
        <v>12000</v>
      </c>
      <c r="H4561">
        <v>81</v>
      </c>
      <c r="I4561">
        <v>3126600</v>
      </c>
    </row>
    <row r="4562" spans="1:9">
      <c r="A4562" s="1">
        <v>35142</v>
      </c>
      <c r="B4562">
        <v>264</v>
      </c>
      <c r="C4562">
        <v>264</v>
      </c>
      <c r="D4562">
        <v>257</v>
      </c>
      <c r="E4562">
        <v>260</v>
      </c>
      <c r="F4562">
        <v>259.17437722419902</v>
      </c>
      <c r="G4562">
        <v>14050</v>
      </c>
      <c r="H4562">
        <v>99</v>
      </c>
      <c r="I4562">
        <v>3641400</v>
      </c>
    </row>
    <row r="4563" spans="1:9">
      <c r="A4563" s="1">
        <v>35139</v>
      </c>
      <c r="B4563">
        <v>260</v>
      </c>
      <c r="C4563">
        <v>265</v>
      </c>
      <c r="D4563">
        <v>260</v>
      </c>
      <c r="E4563">
        <v>264</v>
      </c>
      <c r="F4563">
        <v>261.28618421052602</v>
      </c>
      <c r="G4563">
        <v>30400</v>
      </c>
      <c r="H4563">
        <v>122</v>
      </c>
      <c r="I4563">
        <v>7943100</v>
      </c>
    </row>
    <row r="4564" spans="1:9">
      <c r="A4564" s="1">
        <v>35138</v>
      </c>
      <c r="B4564">
        <v>256</v>
      </c>
      <c r="C4564">
        <v>262</v>
      </c>
      <c r="D4564">
        <v>254</v>
      </c>
      <c r="E4564">
        <v>262</v>
      </c>
      <c r="F4564">
        <v>259.10407876230602</v>
      </c>
      <c r="G4564">
        <v>35550</v>
      </c>
      <c r="H4564">
        <v>108</v>
      </c>
      <c r="I4564">
        <v>9211150</v>
      </c>
    </row>
    <row r="4565" spans="1:9">
      <c r="A4565" s="1">
        <v>35137</v>
      </c>
      <c r="B4565">
        <v>254</v>
      </c>
      <c r="C4565">
        <v>255</v>
      </c>
      <c r="D4565">
        <v>251</v>
      </c>
      <c r="E4565">
        <v>254</v>
      </c>
      <c r="F4565">
        <v>251.494186046511</v>
      </c>
      <c r="G4565">
        <v>8600</v>
      </c>
      <c r="H4565">
        <v>47</v>
      </c>
      <c r="I4565">
        <v>2162850</v>
      </c>
    </row>
    <row r="4566" spans="1:9">
      <c r="A4566" s="1">
        <v>35136</v>
      </c>
      <c r="B4566">
        <v>248</v>
      </c>
      <c r="C4566">
        <v>252</v>
      </c>
      <c r="D4566">
        <v>248</v>
      </c>
      <c r="E4566">
        <v>252</v>
      </c>
      <c r="F4566">
        <v>249.97416974169701</v>
      </c>
      <c r="G4566">
        <v>13550</v>
      </c>
      <c r="H4566">
        <v>65</v>
      </c>
      <c r="I4566">
        <v>3387150</v>
      </c>
    </row>
    <row r="4567" spans="1:9">
      <c r="A4567" s="1">
        <v>35135</v>
      </c>
      <c r="B4567">
        <v>245</v>
      </c>
      <c r="C4567">
        <v>249</v>
      </c>
      <c r="D4567">
        <v>245</v>
      </c>
      <c r="E4567">
        <v>249</v>
      </c>
      <c r="F4567">
        <v>247.30005420054201</v>
      </c>
      <c r="G4567">
        <v>36900</v>
      </c>
      <c r="H4567">
        <v>66</v>
      </c>
      <c r="I4567">
        <v>9125372</v>
      </c>
    </row>
    <row r="4568" spans="1:9">
      <c r="A4568" s="1">
        <v>35132</v>
      </c>
      <c r="B4568">
        <v>251</v>
      </c>
      <c r="C4568">
        <v>251</v>
      </c>
      <c r="D4568">
        <v>244</v>
      </c>
      <c r="E4568">
        <v>249</v>
      </c>
      <c r="F4568">
        <v>248.24452554744499</v>
      </c>
      <c r="G4568">
        <v>27400</v>
      </c>
      <c r="H4568">
        <v>189</v>
      </c>
      <c r="I4568">
        <v>6801900</v>
      </c>
    </row>
    <row r="4569" spans="1:9">
      <c r="A4569" s="1">
        <v>35131</v>
      </c>
      <c r="B4569">
        <v>259</v>
      </c>
      <c r="C4569">
        <v>261</v>
      </c>
      <c r="D4569">
        <v>252</v>
      </c>
      <c r="E4569">
        <v>253</v>
      </c>
      <c r="F4569">
        <v>255.320588235294</v>
      </c>
      <c r="G4569">
        <v>17000</v>
      </c>
      <c r="H4569">
        <v>119</v>
      </c>
      <c r="I4569">
        <v>4340450</v>
      </c>
    </row>
    <row r="4570" spans="1:9">
      <c r="A4570" s="1">
        <v>35130</v>
      </c>
      <c r="B4570">
        <v>262</v>
      </c>
      <c r="C4570">
        <v>262</v>
      </c>
      <c r="D4570">
        <v>255</v>
      </c>
      <c r="E4570">
        <v>258</v>
      </c>
      <c r="F4570">
        <v>257.126213592233</v>
      </c>
      <c r="G4570">
        <v>15450</v>
      </c>
      <c r="H4570">
        <v>97</v>
      </c>
      <c r="I4570">
        <v>3972600</v>
      </c>
    </row>
    <row r="4571" spans="1:9">
      <c r="A4571" s="1">
        <v>35128</v>
      </c>
      <c r="B4571">
        <v>259</v>
      </c>
      <c r="C4571">
        <v>259</v>
      </c>
      <c r="D4571">
        <v>256</v>
      </c>
      <c r="E4571">
        <v>256</v>
      </c>
      <c r="F4571">
        <v>257.71069182389903</v>
      </c>
      <c r="G4571">
        <v>7950</v>
      </c>
      <c r="H4571">
        <v>77</v>
      </c>
      <c r="I4571">
        <v>2048800</v>
      </c>
    </row>
    <row r="4572" spans="1:9">
      <c r="A4572" s="1">
        <v>35125</v>
      </c>
      <c r="B4572">
        <v>258</v>
      </c>
      <c r="C4572">
        <v>259</v>
      </c>
      <c r="D4572">
        <v>255</v>
      </c>
      <c r="E4572">
        <v>257</v>
      </c>
      <c r="F4572">
        <v>257.31196581196502</v>
      </c>
      <c r="G4572">
        <v>11700</v>
      </c>
      <c r="H4572">
        <v>91</v>
      </c>
      <c r="I4572">
        <v>3010550</v>
      </c>
    </row>
    <row r="4573" spans="1:9">
      <c r="A4573" s="1">
        <v>35124</v>
      </c>
      <c r="B4573">
        <v>263</v>
      </c>
      <c r="C4573">
        <v>263</v>
      </c>
      <c r="D4573">
        <v>254</v>
      </c>
      <c r="E4573">
        <v>256</v>
      </c>
      <c r="F4573">
        <v>257.79664570230602</v>
      </c>
      <c r="G4573">
        <v>23850</v>
      </c>
      <c r="H4573">
        <v>152</v>
      </c>
      <c r="I4573">
        <v>6148450</v>
      </c>
    </row>
    <row r="4574" spans="1:9">
      <c r="A4574" s="1">
        <v>35123</v>
      </c>
      <c r="B4574">
        <v>270</v>
      </c>
      <c r="C4574">
        <v>273</v>
      </c>
      <c r="D4574">
        <v>261</v>
      </c>
      <c r="E4574">
        <v>262</v>
      </c>
      <c r="F4574">
        <v>269.05597014925303</v>
      </c>
      <c r="G4574">
        <v>13400</v>
      </c>
      <c r="H4574">
        <v>108</v>
      </c>
      <c r="I4574">
        <v>3605350</v>
      </c>
    </row>
    <row r="4575" spans="1:9">
      <c r="A4575" s="1">
        <v>35122</v>
      </c>
      <c r="B4575">
        <v>275</v>
      </c>
      <c r="C4575">
        <v>277</v>
      </c>
      <c r="D4575">
        <v>268</v>
      </c>
      <c r="E4575">
        <v>269</v>
      </c>
      <c r="F4575">
        <v>272.130268199233</v>
      </c>
      <c r="G4575">
        <v>13050</v>
      </c>
      <c r="H4575">
        <v>94</v>
      </c>
      <c r="I4575">
        <v>3551300</v>
      </c>
    </row>
    <row r="4576" spans="1:9">
      <c r="A4576" s="1">
        <v>35121</v>
      </c>
      <c r="B4576">
        <v>284</v>
      </c>
      <c r="C4576">
        <v>285</v>
      </c>
      <c r="D4576">
        <v>273</v>
      </c>
      <c r="E4576">
        <v>273</v>
      </c>
      <c r="F4576">
        <v>276</v>
      </c>
      <c r="G4576">
        <v>19800</v>
      </c>
      <c r="H4576">
        <v>134</v>
      </c>
      <c r="I4576">
        <v>5464800</v>
      </c>
    </row>
    <row r="4577" spans="1:9">
      <c r="A4577" s="1">
        <v>35118</v>
      </c>
      <c r="B4577">
        <v>280</v>
      </c>
      <c r="C4577">
        <v>280</v>
      </c>
      <c r="D4577">
        <v>267</v>
      </c>
      <c r="E4577">
        <v>269</v>
      </c>
      <c r="F4577">
        <v>272.45549738219802</v>
      </c>
      <c r="G4577">
        <v>28650</v>
      </c>
      <c r="H4577">
        <v>230</v>
      </c>
      <c r="I4577">
        <v>7805850</v>
      </c>
    </row>
    <row r="4578" spans="1:9">
      <c r="A4578" s="1">
        <v>35117</v>
      </c>
      <c r="B4578">
        <v>280</v>
      </c>
      <c r="C4578">
        <v>282</v>
      </c>
      <c r="D4578">
        <v>276</v>
      </c>
      <c r="E4578">
        <v>279</v>
      </c>
      <c r="F4578">
        <v>279.80500894454298</v>
      </c>
      <c r="G4578">
        <v>27950</v>
      </c>
      <c r="H4578">
        <v>186</v>
      </c>
      <c r="I4578">
        <v>7820550</v>
      </c>
    </row>
    <row r="4579" spans="1:9">
      <c r="A4579" s="1">
        <v>35115</v>
      </c>
      <c r="B4579">
        <v>280</v>
      </c>
      <c r="C4579">
        <v>282</v>
      </c>
      <c r="D4579">
        <v>275</v>
      </c>
      <c r="E4579">
        <v>276</v>
      </c>
      <c r="F4579">
        <v>277.88489208633001</v>
      </c>
      <c r="G4579">
        <v>13900</v>
      </c>
      <c r="H4579">
        <v>98</v>
      </c>
      <c r="I4579">
        <v>3862600</v>
      </c>
    </row>
    <row r="4580" spans="1:9">
      <c r="A4580" s="1">
        <v>35114</v>
      </c>
      <c r="B4580">
        <v>284</v>
      </c>
      <c r="C4580">
        <v>287</v>
      </c>
      <c r="D4580">
        <v>280</v>
      </c>
      <c r="E4580">
        <v>281</v>
      </c>
      <c r="F4580">
        <v>283.69111969111901</v>
      </c>
      <c r="G4580">
        <v>12950</v>
      </c>
      <c r="H4580">
        <v>98</v>
      </c>
      <c r="I4580">
        <v>3673800</v>
      </c>
    </row>
    <row r="4581" spans="1:9">
      <c r="A4581" s="1">
        <v>35111</v>
      </c>
      <c r="B4581">
        <v>288</v>
      </c>
      <c r="C4581">
        <v>288</v>
      </c>
      <c r="D4581">
        <v>284</v>
      </c>
      <c r="E4581">
        <v>285</v>
      </c>
      <c r="F4581">
        <v>285.42902208201798</v>
      </c>
      <c r="G4581">
        <v>15850</v>
      </c>
      <c r="H4581">
        <v>167</v>
      </c>
      <c r="I4581">
        <v>4524050</v>
      </c>
    </row>
    <row r="4582" spans="1:9">
      <c r="A4582" s="1">
        <v>35110</v>
      </c>
      <c r="B4582">
        <v>293</v>
      </c>
      <c r="C4582">
        <v>295</v>
      </c>
      <c r="D4582">
        <v>288</v>
      </c>
      <c r="E4582">
        <v>290</v>
      </c>
      <c r="F4582">
        <v>291.53422619047598</v>
      </c>
      <c r="G4582">
        <v>33600</v>
      </c>
      <c r="H4582">
        <v>237</v>
      </c>
      <c r="I4582">
        <v>9795550</v>
      </c>
    </row>
    <row r="4583" spans="1:9">
      <c r="A4583" s="1">
        <v>35109</v>
      </c>
      <c r="B4583">
        <v>296</v>
      </c>
      <c r="C4583">
        <v>304</v>
      </c>
      <c r="D4583">
        <v>293</v>
      </c>
      <c r="E4583">
        <v>295</v>
      </c>
      <c r="F4583">
        <v>297.61434559850898</v>
      </c>
      <c r="G4583">
        <v>107350</v>
      </c>
      <c r="H4583">
        <v>414</v>
      </c>
      <c r="I4583">
        <v>31948900</v>
      </c>
    </row>
    <row r="4584" spans="1:9">
      <c r="A4584" s="1">
        <v>35108</v>
      </c>
      <c r="B4584">
        <v>279</v>
      </c>
      <c r="C4584">
        <v>295</v>
      </c>
      <c r="D4584">
        <v>278</v>
      </c>
      <c r="E4584">
        <v>291</v>
      </c>
      <c r="F4584">
        <v>286.52316293929698</v>
      </c>
      <c r="G4584">
        <v>62600</v>
      </c>
      <c r="H4584">
        <v>388</v>
      </c>
      <c r="I4584">
        <v>17936350</v>
      </c>
    </row>
    <row r="4585" spans="1:9">
      <c r="A4585" s="1">
        <v>35107</v>
      </c>
      <c r="B4585">
        <v>272</v>
      </c>
      <c r="C4585">
        <v>295</v>
      </c>
      <c r="D4585">
        <v>272</v>
      </c>
      <c r="E4585">
        <v>281</v>
      </c>
      <c r="F4585">
        <v>285.95576756287898</v>
      </c>
      <c r="G4585">
        <v>57650</v>
      </c>
      <c r="H4585">
        <v>363</v>
      </c>
      <c r="I4585">
        <v>16485350</v>
      </c>
    </row>
    <row r="4586" spans="1:9">
      <c r="A4586" s="1">
        <v>35104</v>
      </c>
      <c r="B4586">
        <v>264</v>
      </c>
      <c r="C4586">
        <v>280</v>
      </c>
      <c r="D4586">
        <v>264</v>
      </c>
      <c r="E4586">
        <v>266</v>
      </c>
      <c r="F4586">
        <v>267.86130136986299</v>
      </c>
      <c r="G4586">
        <v>29200</v>
      </c>
      <c r="H4586">
        <v>240</v>
      </c>
      <c r="I4586">
        <v>7821550</v>
      </c>
    </row>
    <row r="4587" spans="1:9">
      <c r="A4587" s="1">
        <v>35103</v>
      </c>
      <c r="B4587">
        <v>257</v>
      </c>
      <c r="C4587">
        <v>261</v>
      </c>
      <c r="D4587">
        <v>255</v>
      </c>
      <c r="E4587">
        <v>260</v>
      </c>
      <c r="F4587">
        <v>258.36309523809501</v>
      </c>
      <c r="G4587">
        <v>8400</v>
      </c>
      <c r="H4587">
        <v>77</v>
      </c>
      <c r="I4587">
        <v>2170250</v>
      </c>
    </row>
    <row r="4588" spans="1:9">
      <c r="A4588" s="1">
        <v>35102</v>
      </c>
      <c r="B4588">
        <v>256</v>
      </c>
      <c r="C4588">
        <v>259</v>
      </c>
      <c r="D4588">
        <v>255</v>
      </c>
      <c r="E4588">
        <v>256</v>
      </c>
      <c r="F4588">
        <v>257.07555555555501</v>
      </c>
      <c r="G4588">
        <v>11250</v>
      </c>
      <c r="H4588">
        <v>84</v>
      </c>
      <c r="I4588">
        <v>2892100</v>
      </c>
    </row>
    <row r="4589" spans="1:9">
      <c r="A4589" s="1">
        <v>35101</v>
      </c>
      <c r="B4589">
        <v>263</v>
      </c>
      <c r="C4589">
        <v>264</v>
      </c>
      <c r="D4589">
        <v>257</v>
      </c>
      <c r="E4589">
        <v>259</v>
      </c>
      <c r="F4589">
        <v>262.21341463414598</v>
      </c>
      <c r="G4589">
        <v>16400</v>
      </c>
      <c r="H4589">
        <v>127</v>
      </c>
      <c r="I4589">
        <v>4300300</v>
      </c>
    </row>
    <row r="4590" spans="1:9">
      <c r="A4590" s="1">
        <v>35100</v>
      </c>
      <c r="B4590">
        <v>264</v>
      </c>
      <c r="C4590">
        <v>270</v>
      </c>
      <c r="D4590">
        <v>262</v>
      </c>
      <c r="E4590">
        <v>264</v>
      </c>
      <c r="F4590">
        <v>264.17391304347802</v>
      </c>
      <c r="G4590">
        <v>12650</v>
      </c>
      <c r="H4590">
        <v>114</v>
      </c>
      <c r="I4590">
        <v>3341800</v>
      </c>
    </row>
    <row r="4591" spans="1:9">
      <c r="A4591" s="1">
        <v>35097</v>
      </c>
      <c r="B4591">
        <v>256</v>
      </c>
      <c r="C4591">
        <v>261</v>
      </c>
      <c r="D4591">
        <v>255</v>
      </c>
      <c r="E4591">
        <v>261</v>
      </c>
      <c r="F4591">
        <v>258.15666666666601</v>
      </c>
      <c r="G4591">
        <v>15000</v>
      </c>
      <c r="H4591">
        <v>119</v>
      </c>
      <c r="I4591">
        <v>3872350</v>
      </c>
    </row>
    <row r="4592" spans="1:9">
      <c r="A4592" s="1">
        <v>35096</v>
      </c>
      <c r="B4592">
        <v>252</v>
      </c>
      <c r="C4592">
        <v>254</v>
      </c>
      <c r="D4592">
        <v>251</v>
      </c>
      <c r="E4592">
        <v>253</v>
      </c>
      <c r="F4592">
        <v>252.850340136054</v>
      </c>
      <c r="G4592">
        <v>7350</v>
      </c>
      <c r="H4592">
        <v>56</v>
      </c>
      <c r="I4592">
        <v>1858450</v>
      </c>
    </row>
    <row r="4593" spans="1:9">
      <c r="A4593" s="1">
        <v>35095</v>
      </c>
      <c r="B4593">
        <v>252</v>
      </c>
      <c r="C4593">
        <v>253</v>
      </c>
      <c r="D4593">
        <v>250</v>
      </c>
      <c r="E4593">
        <v>252</v>
      </c>
      <c r="F4593">
        <v>252.05600000000001</v>
      </c>
      <c r="G4593">
        <v>6250</v>
      </c>
      <c r="H4593">
        <v>66</v>
      </c>
      <c r="I4593">
        <v>1575350</v>
      </c>
    </row>
    <row r="4594" spans="1:9">
      <c r="A4594" s="1">
        <v>35094</v>
      </c>
      <c r="B4594">
        <v>249</v>
      </c>
      <c r="C4594">
        <v>251</v>
      </c>
      <c r="D4594">
        <v>248</v>
      </c>
      <c r="E4594">
        <v>250</v>
      </c>
      <c r="F4594">
        <v>249.383040935672</v>
      </c>
      <c r="G4594">
        <v>17100</v>
      </c>
      <c r="H4594">
        <v>116</v>
      </c>
      <c r="I4594">
        <v>4264450</v>
      </c>
    </row>
    <row r="4595" spans="1:9">
      <c r="A4595" s="1">
        <v>35093</v>
      </c>
      <c r="B4595">
        <v>254</v>
      </c>
      <c r="C4595">
        <v>254</v>
      </c>
      <c r="D4595">
        <v>245</v>
      </c>
      <c r="E4595">
        <v>248</v>
      </c>
      <c r="F4595">
        <v>247.83966244725701</v>
      </c>
      <c r="G4595">
        <v>23700</v>
      </c>
      <c r="H4595">
        <v>131</v>
      </c>
      <c r="I4595">
        <v>5873800</v>
      </c>
    </row>
    <row r="4596" spans="1:9">
      <c r="A4596" s="1">
        <v>35089</v>
      </c>
      <c r="B4596">
        <v>255</v>
      </c>
      <c r="C4596">
        <v>255</v>
      </c>
      <c r="D4596">
        <v>250</v>
      </c>
      <c r="E4596">
        <v>251</v>
      </c>
      <c r="F4596">
        <v>252.39556962025301</v>
      </c>
      <c r="G4596">
        <v>15800</v>
      </c>
      <c r="H4596">
        <v>116</v>
      </c>
      <c r="I4596">
        <v>3987850</v>
      </c>
    </row>
    <row r="4597" spans="1:9">
      <c r="A4597" s="1">
        <v>35088</v>
      </c>
      <c r="B4597">
        <v>259</v>
      </c>
      <c r="C4597">
        <v>259</v>
      </c>
      <c r="D4597">
        <v>252</v>
      </c>
      <c r="E4597">
        <v>255</v>
      </c>
      <c r="F4597">
        <v>255.90503875968901</v>
      </c>
      <c r="G4597">
        <v>25800</v>
      </c>
      <c r="H4597">
        <v>141</v>
      </c>
      <c r="I4597">
        <v>6602350</v>
      </c>
    </row>
    <row r="4598" spans="1:9">
      <c r="A4598" s="1">
        <v>35087</v>
      </c>
      <c r="B4598">
        <v>259</v>
      </c>
      <c r="C4598">
        <v>260</v>
      </c>
      <c r="D4598">
        <v>258</v>
      </c>
      <c r="E4598">
        <v>260</v>
      </c>
      <c r="F4598">
        <v>259.47507331378199</v>
      </c>
      <c r="G4598">
        <v>17050</v>
      </c>
      <c r="H4598">
        <v>98</v>
      </c>
      <c r="I4598">
        <v>4424050</v>
      </c>
    </row>
    <row r="4599" spans="1:9">
      <c r="A4599" s="1">
        <v>35086</v>
      </c>
      <c r="B4599">
        <v>258</v>
      </c>
      <c r="C4599">
        <v>260</v>
      </c>
      <c r="D4599">
        <v>258</v>
      </c>
      <c r="E4599">
        <v>259</v>
      </c>
      <c r="F4599">
        <v>258.455414012738</v>
      </c>
      <c r="G4599">
        <v>15700</v>
      </c>
      <c r="H4599">
        <v>108</v>
      </c>
      <c r="I4599">
        <v>4057750</v>
      </c>
    </row>
    <row r="4600" spans="1:9">
      <c r="A4600" s="1">
        <v>35083</v>
      </c>
      <c r="B4600">
        <v>259</v>
      </c>
      <c r="C4600">
        <v>260</v>
      </c>
      <c r="D4600">
        <v>258</v>
      </c>
      <c r="E4600">
        <v>259</v>
      </c>
      <c r="F4600">
        <v>258.99411764705798</v>
      </c>
      <c r="G4600">
        <v>8500</v>
      </c>
      <c r="H4600">
        <v>73</v>
      </c>
      <c r="I4600">
        <v>2201450</v>
      </c>
    </row>
    <row r="4601" spans="1:9">
      <c r="A4601" s="1">
        <v>35082</v>
      </c>
      <c r="B4601">
        <v>262</v>
      </c>
      <c r="C4601">
        <v>262</v>
      </c>
      <c r="D4601">
        <v>255</v>
      </c>
      <c r="E4601">
        <v>260</v>
      </c>
      <c r="F4601">
        <v>258.383838383838</v>
      </c>
      <c r="G4601">
        <v>14850</v>
      </c>
      <c r="H4601">
        <v>109</v>
      </c>
      <c r="I4601">
        <v>3837000</v>
      </c>
    </row>
    <row r="4602" spans="1:9">
      <c r="A4602" s="1">
        <v>35081</v>
      </c>
      <c r="B4602">
        <v>264</v>
      </c>
      <c r="C4602">
        <v>265</v>
      </c>
      <c r="D4602">
        <v>262</v>
      </c>
      <c r="E4602">
        <v>264</v>
      </c>
      <c r="F4602">
        <v>263.57671957671897</v>
      </c>
      <c r="G4602">
        <v>9450</v>
      </c>
      <c r="H4602">
        <v>70</v>
      </c>
      <c r="I4602">
        <v>2490800</v>
      </c>
    </row>
    <row r="4603" spans="1:9">
      <c r="A4603" s="1">
        <v>35080</v>
      </c>
      <c r="B4603">
        <v>268</v>
      </c>
      <c r="C4603">
        <v>268</v>
      </c>
      <c r="D4603">
        <v>264</v>
      </c>
      <c r="E4603">
        <v>265</v>
      </c>
      <c r="F4603">
        <v>265.65048543689301</v>
      </c>
      <c r="G4603">
        <v>5150</v>
      </c>
      <c r="H4603">
        <v>55</v>
      </c>
      <c r="I4603">
        <v>1368100</v>
      </c>
    </row>
    <row r="4604" spans="1:9">
      <c r="A4604" s="1">
        <v>35079</v>
      </c>
      <c r="B4604">
        <v>272</v>
      </c>
      <c r="C4604">
        <v>272</v>
      </c>
      <c r="D4604">
        <v>269</v>
      </c>
      <c r="E4604">
        <v>270</v>
      </c>
      <c r="F4604">
        <v>270.04878048780398</v>
      </c>
      <c r="G4604">
        <v>8200</v>
      </c>
      <c r="H4604">
        <v>86</v>
      </c>
      <c r="I4604">
        <v>2214400</v>
      </c>
    </row>
    <row r="4605" spans="1:9">
      <c r="A4605" s="1">
        <v>35076</v>
      </c>
      <c r="B4605">
        <v>265</v>
      </c>
      <c r="C4605">
        <v>272</v>
      </c>
      <c r="D4605">
        <v>265</v>
      </c>
      <c r="E4605">
        <v>271</v>
      </c>
      <c r="F4605">
        <v>269.01957295373597</v>
      </c>
      <c r="G4605">
        <v>28100</v>
      </c>
      <c r="H4605">
        <v>238</v>
      </c>
      <c r="I4605">
        <v>7559450</v>
      </c>
    </row>
    <row r="4606" spans="1:9">
      <c r="A4606" s="1">
        <v>35075</v>
      </c>
      <c r="B4606">
        <v>262</v>
      </c>
      <c r="C4606">
        <v>265</v>
      </c>
      <c r="D4606">
        <v>260</v>
      </c>
      <c r="E4606">
        <v>265</v>
      </c>
      <c r="F4606">
        <v>263.658959537572</v>
      </c>
      <c r="G4606">
        <v>17300</v>
      </c>
      <c r="H4606">
        <v>128</v>
      </c>
      <c r="I4606">
        <v>4561300</v>
      </c>
    </row>
    <row r="4607" spans="1:9">
      <c r="A4607" s="1">
        <v>35074</v>
      </c>
      <c r="B4607">
        <v>260</v>
      </c>
      <c r="C4607">
        <v>263</v>
      </c>
      <c r="D4607">
        <v>260</v>
      </c>
      <c r="E4607">
        <v>262</v>
      </c>
      <c r="F4607">
        <v>261.09550561797698</v>
      </c>
      <c r="G4607">
        <v>8900</v>
      </c>
      <c r="H4607">
        <v>65</v>
      </c>
      <c r="I4607">
        <v>2323750</v>
      </c>
    </row>
    <row r="4608" spans="1:9">
      <c r="A4608" s="1">
        <v>35073</v>
      </c>
      <c r="B4608">
        <v>259</v>
      </c>
      <c r="C4608">
        <v>261</v>
      </c>
      <c r="D4608">
        <v>258</v>
      </c>
      <c r="E4608">
        <v>260</v>
      </c>
      <c r="F4608">
        <v>259.25365853658502</v>
      </c>
      <c r="G4608">
        <v>10250</v>
      </c>
      <c r="H4608">
        <v>101</v>
      </c>
      <c r="I4608">
        <v>2657350</v>
      </c>
    </row>
    <row r="4609" spans="1:9">
      <c r="A4609" s="1">
        <v>35072</v>
      </c>
      <c r="B4609">
        <v>263</v>
      </c>
      <c r="C4609">
        <v>264</v>
      </c>
      <c r="D4609">
        <v>261</v>
      </c>
      <c r="E4609">
        <v>261</v>
      </c>
      <c r="F4609">
        <v>262.61068702289998</v>
      </c>
      <c r="G4609">
        <v>13100</v>
      </c>
      <c r="H4609">
        <v>101</v>
      </c>
      <c r="I4609">
        <v>3440200</v>
      </c>
    </row>
    <row r="4610" spans="1:9">
      <c r="A4610" s="1">
        <v>35069</v>
      </c>
      <c r="B4610">
        <v>264</v>
      </c>
      <c r="C4610">
        <v>265</v>
      </c>
      <c r="D4610">
        <v>263</v>
      </c>
      <c r="E4610">
        <v>264</v>
      </c>
      <c r="F4610">
        <v>263.591304347826</v>
      </c>
      <c r="G4610">
        <v>5750</v>
      </c>
      <c r="H4610">
        <v>57</v>
      </c>
      <c r="I4610">
        <v>1515650</v>
      </c>
    </row>
    <row r="4611" spans="1:9">
      <c r="A4611" s="1">
        <v>35068</v>
      </c>
      <c r="B4611">
        <v>264</v>
      </c>
      <c r="C4611">
        <v>265</v>
      </c>
      <c r="D4611">
        <v>262</v>
      </c>
      <c r="E4611">
        <v>265</v>
      </c>
      <c r="F4611">
        <v>263.18275862068901</v>
      </c>
      <c r="G4611">
        <v>14500</v>
      </c>
      <c r="H4611">
        <v>108</v>
      </c>
      <c r="I4611">
        <v>3816150</v>
      </c>
    </row>
    <row r="4612" spans="1:9">
      <c r="A4612" s="1">
        <v>35067</v>
      </c>
      <c r="B4612">
        <v>263</v>
      </c>
      <c r="C4612">
        <v>267</v>
      </c>
      <c r="D4612">
        <v>263</v>
      </c>
      <c r="E4612">
        <v>264</v>
      </c>
      <c r="F4612">
        <v>264.829875518672</v>
      </c>
      <c r="G4612">
        <v>12050</v>
      </c>
      <c r="H4612">
        <v>110</v>
      </c>
      <c r="I4612">
        <v>3191200</v>
      </c>
    </row>
    <row r="4613" spans="1:9">
      <c r="A4613" s="1">
        <v>35066</v>
      </c>
      <c r="B4613">
        <v>269</v>
      </c>
      <c r="C4613">
        <v>270</v>
      </c>
      <c r="D4613">
        <v>264</v>
      </c>
      <c r="E4613">
        <v>265</v>
      </c>
      <c r="F4613">
        <v>267.03543307086602</v>
      </c>
      <c r="G4613">
        <v>12700</v>
      </c>
      <c r="H4613">
        <v>98</v>
      </c>
      <c r="I4613">
        <v>3391350</v>
      </c>
    </row>
    <row r="4614" spans="1:9">
      <c r="A4614" s="1">
        <v>35065</v>
      </c>
      <c r="B4614">
        <v>395</v>
      </c>
      <c r="C4614">
        <v>402.5</v>
      </c>
      <c r="D4614">
        <v>390</v>
      </c>
      <c r="E4614">
        <v>395</v>
      </c>
      <c r="F4614">
        <v>0</v>
      </c>
      <c r="G4614">
        <v>0</v>
      </c>
      <c r="H4614">
        <v>0</v>
      </c>
      <c r="I4614">
        <v>0</v>
      </c>
    </row>
    <row r="4615" spans="1:9">
      <c r="A4615" s="1">
        <v>35055</v>
      </c>
      <c r="B4615">
        <v>265</v>
      </c>
      <c r="C4615">
        <v>270</v>
      </c>
      <c r="D4615">
        <v>265</v>
      </c>
      <c r="E4615">
        <v>269</v>
      </c>
      <c r="F4615">
        <v>267.93532338308398</v>
      </c>
      <c r="G4615">
        <v>10050</v>
      </c>
      <c r="H4615">
        <v>105</v>
      </c>
      <c r="I4615">
        <v>2692750</v>
      </c>
    </row>
    <row r="4616" spans="1:9">
      <c r="A4616" s="1">
        <v>35054</v>
      </c>
      <c r="B4616">
        <v>266</v>
      </c>
      <c r="C4616">
        <v>267</v>
      </c>
      <c r="D4616">
        <v>264</v>
      </c>
      <c r="E4616">
        <v>267</v>
      </c>
      <c r="F4616">
        <v>265.41843971631198</v>
      </c>
      <c r="G4616">
        <v>7050</v>
      </c>
      <c r="H4616">
        <v>78</v>
      </c>
      <c r="I4616">
        <v>1871200</v>
      </c>
    </row>
    <row r="4617" spans="1:9">
      <c r="A4617" s="1">
        <v>35053</v>
      </c>
      <c r="B4617">
        <v>266</v>
      </c>
      <c r="C4617">
        <v>269</v>
      </c>
      <c r="D4617">
        <v>262</v>
      </c>
      <c r="E4617">
        <v>263</v>
      </c>
      <c r="F4617">
        <v>265.182389937106</v>
      </c>
      <c r="G4617">
        <v>15900</v>
      </c>
      <c r="H4617">
        <v>139</v>
      </c>
      <c r="I4617">
        <v>4216400</v>
      </c>
    </row>
    <row r="4618" spans="1:9">
      <c r="A4618" s="1">
        <v>35052</v>
      </c>
      <c r="B4618">
        <v>260</v>
      </c>
      <c r="C4618">
        <v>270</v>
      </c>
      <c r="D4618">
        <v>260</v>
      </c>
      <c r="E4618">
        <v>269</v>
      </c>
      <c r="F4618">
        <v>264.72535211267598</v>
      </c>
      <c r="G4618">
        <v>21300</v>
      </c>
      <c r="H4618">
        <v>197</v>
      </c>
      <c r="I4618">
        <v>5638650</v>
      </c>
    </row>
    <row r="4619" spans="1:9">
      <c r="A4619" s="1">
        <v>35051</v>
      </c>
      <c r="B4619">
        <v>262</v>
      </c>
      <c r="C4619">
        <v>262</v>
      </c>
      <c r="D4619">
        <v>258</v>
      </c>
      <c r="E4619">
        <v>261</v>
      </c>
      <c r="F4619">
        <v>260.90384615384602</v>
      </c>
      <c r="G4619">
        <v>13000</v>
      </c>
      <c r="H4619">
        <v>109</v>
      </c>
      <c r="I4619">
        <v>3391750</v>
      </c>
    </row>
    <row r="4620" spans="1:9">
      <c r="A4620" s="1">
        <v>35048</v>
      </c>
      <c r="B4620">
        <v>259</v>
      </c>
      <c r="C4620">
        <v>262</v>
      </c>
      <c r="D4620">
        <v>257</v>
      </c>
      <c r="E4620">
        <v>261</v>
      </c>
      <c r="F4620">
        <v>259.62079510703302</v>
      </c>
      <c r="G4620">
        <v>16350</v>
      </c>
      <c r="H4620">
        <v>125</v>
      </c>
      <c r="I4620">
        <v>4244800</v>
      </c>
    </row>
    <row r="4621" spans="1:9">
      <c r="A4621" s="1">
        <v>35047</v>
      </c>
      <c r="B4621">
        <v>263</v>
      </c>
      <c r="C4621">
        <v>263</v>
      </c>
      <c r="D4621">
        <v>261</v>
      </c>
      <c r="E4621">
        <v>261</v>
      </c>
      <c r="F4621">
        <v>263.13402061855601</v>
      </c>
      <c r="G4621">
        <v>9700</v>
      </c>
      <c r="H4621">
        <v>84</v>
      </c>
      <c r="I4621">
        <v>2552400</v>
      </c>
    </row>
    <row r="4622" spans="1:9">
      <c r="A4622" s="1">
        <v>35046</v>
      </c>
      <c r="B4622">
        <v>262</v>
      </c>
      <c r="C4622">
        <v>263</v>
      </c>
      <c r="D4622">
        <v>261</v>
      </c>
      <c r="E4622">
        <v>262</v>
      </c>
      <c r="F4622">
        <v>263.76923076922998</v>
      </c>
      <c r="G4622">
        <v>9750</v>
      </c>
      <c r="H4622">
        <v>82</v>
      </c>
      <c r="I4622">
        <v>2571750</v>
      </c>
    </row>
    <row r="4623" spans="1:9">
      <c r="A4623" s="1">
        <v>35045</v>
      </c>
      <c r="B4623">
        <v>260</v>
      </c>
      <c r="C4623">
        <v>263</v>
      </c>
      <c r="D4623">
        <v>260</v>
      </c>
      <c r="E4623">
        <v>261</v>
      </c>
      <c r="F4623">
        <v>261.60824742267999</v>
      </c>
      <c r="G4623">
        <v>9700</v>
      </c>
      <c r="H4623">
        <v>94</v>
      </c>
      <c r="I4623">
        <v>2537600</v>
      </c>
    </row>
    <row r="4624" spans="1:9">
      <c r="A4624" s="1">
        <v>35044</v>
      </c>
      <c r="B4624">
        <v>260</v>
      </c>
      <c r="C4624">
        <v>263</v>
      </c>
      <c r="D4624">
        <v>258</v>
      </c>
      <c r="E4624">
        <v>260</v>
      </c>
      <c r="F4624">
        <v>260.531147540983</v>
      </c>
      <c r="G4624">
        <v>30500</v>
      </c>
      <c r="H4624">
        <v>225</v>
      </c>
      <c r="I4624">
        <v>7946200</v>
      </c>
    </row>
    <row r="4625" spans="1:9">
      <c r="A4625" s="1">
        <v>35041</v>
      </c>
      <c r="B4625">
        <v>268</v>
      </c>
      <c r="C4625">
        <v>270</v>
      </c>
      <c r="D4625">
        <v>261</v>
      </c>
      <c r="E4625">
        <v>262</v>
      </c>
      <c r="F4625">
        <v>265.88797364085599</v>
      </c>
      <c r="G4625">
        <v>30350</v>
      </c>
      <c r="H4625">
        <v>285</v>
      </c>
      <c r="I4625">
        <v>8069700</v>
      </c>
    </row>
    <row r="4626" spans="1:9">
      <c r="A4626" s="1">
        <v>35040</v>
      </c>
      <c r="B4626">
        <v>261</v>
      </c>
      <c r="C4626">
        <v>268</v>
      </c>
      <c r="D4626">
        <v>260</v>
      </c>
      <c r="E4626">
        <v>265</v>
      </c>
      <c r="F4626">
        <v>263.36295369211501</v>
      </c>
      <c r="G4626">
        <v>39950</v>
      </c>
      <c r="H4626">
        <v>303</v>
      </c>
      <c r="I4626">
        <v>10521350</v>
      </c>
    </row>
    <row r="4627" spans="1:9">
      <c r="A4627" s="1">
        <v>35039</v>
      </c>
      <c r="B4627">
        <v>256</v>
      </c>
      <c r="C4627">
        <v>263</v>
      </c>
      <c r="D4627">
        <v>254</v>
      </c>
      <c r="E4627">
        <v>259</v>
      </c>
      <c r="F4627">
        <v>257.66152263374403</v>
      </c>
      <c r="G4627">
        <v>48600</v>
      </c>
      <c r="H4627">
        <v>369</v>
      </c>
      <c r="I4627">
        <v>12522350</v>
      </c>
    </row>
    <row r="4628" spans="1:9">
      <c r="A4628" s="1">
        <v>35038</v>
      </c>
      <c r="B4628">
        <v>252</v>
      </c>
      <c r="C4628">
        <v>274</v>
      </c>
      <c r="D4628">
        <v>250</v>
      </c>
      <c r="E4628">
        <v>271</v>
      </c>
      <c r="F4628">
        <v>259.54263565891398</v>
      </c>
      <c r="G4628">
        <v>51600</v>
      </c>
      <c r="H4628">
        <v>378</v>
      </c>
      <c r="I4628">
        <v>13392400</v>
      </c>
    </row>
    <row r="4629" spans="1:9">
      <c r="A4629" s="1">
        <v>35037</v>
      </c>
      <c r="B4629">
        <v>250</v>
      </c>
      <c r="C4629">
        <v>255</v>
      </c>
      <c r="D4629">
        <v>250</v>
      </c>
      <c r="E4629">
        <v>253</v>
      </c>
      <c r="F4629">
        <v>252.02296819787901</v>
      </c>
      <c r="G4629">
        <v>28300</v>
      </c>
      <c r="H4629">
        <v>213</v>
      </c>
      <c r="I4629">
        <v>7132250</v>
      </c>
    </row>
    <row r="4630" spans="1:9">
      <c r="A4630" s="1">
        <v>35034</v>
      </c>
      <c r="B4630">
        <v>253</v>
      </c>
      <c r="C4630">
        <v>257</v>
      </c>
      <c r="D4630">
        <v>246</v>
      </c>
      <c r="E4630">
        <v>252</v>
      </c>
      <c r="F4630">
        <v>252.33596214510999</v>
      </c>
      <c r="G4630">
        <v>31700</v>
      </c>
      <c r="H4630">
        <v>268</v>
      </c>
      <c r="I4630">
        <v>7999050</v>
      </c>
    </row>
    <row r="4631" spans="1:9">
      <c r="A4631" s="1">
        <v>35033</v>
      </c>
      <c r="B4631">
        <v>240</v>
      </c>
      <c r="C4631">
        <v>253</v>
      </c>
      <c r="D4631">
        <v>240</v>
      </c>
      <c r="E4631">
        <v>249</v>
      </c>
      <c r="F4631">
        <v>245.49487179487099</v>
      </c>
      <c r="G4631">
        <v>19500</v>
      </c>
      <c r="H4631">
        <v>160</v>
      </c>
      <c r="I4631">
        <v>4787150</v>
      </c>
    </row>
    <row r="4632" spans="1:9">
      <c r="A4632" s="1">
        <v>35032</v>
      </c>
      <c r="B4632">
        <v>243</v>
      </c>
      <c r="C4632">
        <v>244</v>
      </c>
      <c r="D4632">
        <v>235</v>
      </c>
      <c r="E4632">
        <v>242</v>
      </c>
      <c r="F4632">
        <v>239.18608414239401</v>
      </c>
      <c r="G4632">
        <v>30900</v>
      </c>
      <c r="H4632">
        <v>251</v>
      </c>
      <c r="I4632">
        <v>7390850</v>
      </c>
    </row>
    <row r="4633" spans="1:9">
      <c r="A4633" s="1">
        <v>35031</v>
      </c>
      <c r="B4633">
        <v>240</v>
      </c>
      <c r="C4633">
        <v>244</v>
      </c>
      <c r="D4633">
        <v>238</v>
      </c>
      <c r="E4633">
        <v>243</v>
      </c>
      <c r="F4633">
        <v>241.02720207253799</v>
      </c>
      <c r="G4633">
        <v>38600</v>
      </c>
      <c r="H4633">
        <v>301</v>
      </c>
      <c r="I4633">
        <v>9303650</v>
      </c>
    </row>
    <row r="4634" spans="1:9">
      <c r="A4634" s="1">
        <v>35030</v>
      </c>
      <c r="B4634">
        <v>242</v>
      </c>
      <c r="C4634">
        <v>253</v>
      </c>
      <c r="D4634">
        <v>242</v>
      </c>
      <c r="E4634">
        <v>247</v>
      </c>
      <c r="F4634">
        <v>246.67039106145199</v>
      </c>
      <c r="G4634">
        <v>35800</v>
      </c>
      <c r="H4634">
        <v>401</v>
      </c>
      <c r="I4634">
        <v>8830800</v>
      </c>
    </row>
    <row r="4635" spans="1:9">
      <c r="A4635" s="1">
        <v>35027</v>
      </c>
      <c r="B4635">
        <v>222</v>
      </c>
      <c r="C4635">
        <v>240</v>
      </c>
      <c r="D4635">
        <v>217</v>
      </c>
      <c r="E4635">
        <v>240</v>
      </c>
      <c r="F4635">
        <v>232.47634763476299</v>
      </c>
      <c r="G4635">
        <v>45450</v>
      </c>
      <c r="H4635">
        <v>394</v>
      </c>
      <c r="I4635">
        <v>10566050</v>
      </c>
    </row>
    <row r="4636" spans="1:9">
      <c r="A4636" s="1">
        <v>35026</v>
      </c>
      <c r="B4636">
        <v>235</v>
      </c>
      <c r="C4636">
        <v>237</v>
      </c>
      <c r="D4636">
        <v>230</v>
      </c>
      <c r="E4636">
        <v>237</v>
      </c>
      <c r="F4636">
        <v>234.39919893190901</v>
      </c>
      <c r="G4636">
        <v>37450</v>
      </c>
      <c r="H4636">
        <v>304</v>
      </c>
      <c r="I4636">
        <v>8778250</v>
      </c>
    </row>
    <row r="4637" spans="1:9">
      <c r="A4637" s="1">
        <v>35025</v>
      </c>
      <c r="B4637">
        <v>254</v>
      </c>
      <c r="C4637">
        <v>257</v>
      </c>
      <c r="D4637">
        <v>238</v>
      </c>
      <c r="E4637">
        <v>246</v>
      </c>
      <c r="F4637">
        <v>243.753424657534</v>
      </c>
      <c r="G4637">
        <v>32850</v>
      </c>
      <c r="H4637">
        <v>248</v>
      </c>
      <c r="I4637">
        <v>8007300</v>
      </c>
    </row>
    <row r="4638" spans="1:9">
      <c r="A4638" s="1">
        <v>35024</v>
      </c>
      <c r="B4638">
        <v>254</v>
      </c>
      <c r="C4638">
        <v>260</v>
      </c>
      <c r="D4638">
        <v>254</v>
      </c>
      <c r="E4638">
        <v>257</v>
      </c>
      <c r="F4638">
        <v>257.087301587301</v>
      </c>
      <c r="G4638">
        <v>12600</v>
      </c>
      <c r="H4638">
        <v>140</v>
      </c>
      <c r="I4638">
        <v>3239300</v>
      </c>
    </row>
    <row r="4639" spans="1:9">
      <c r="A4639" s="1">
        <v>35023</v>
      </c>
      <c r="B4639">
        <v>260</v>
      </c>
      <c r="C4639">
        <v>261</v>
      </c>
      <c r="D4639">
        <v>255</v>
      </c>
      <c r="E4639">
        <v>257</v>
      </c>
      <c r="F4639">
        <v>257.66504854368901</v>
      </c>
      <c r="G4639">
        <v>10300</v>
      </c>
      <c r="H4639">
        <v>108</v>
      </c>
      <c r="I4639">
        <v>2653950</v>
      </c>
    </row>
    <row r="4640" spans="1:9">
      <c r="A4640" s="1">
        <v>35020</v>
      </c>
      <c r="B4640">
        <v>265</v>
      </c>
      <c r="C4640">
        <v>265</v>
      </c>
      <c r="D4640">
        <v>260</v>
      </c>
      <c r="E4640">
        <v>260</v>
      </c>
      <c r="F4640">
        <v>261.672727272727</v>
      </c>
      <c r="G4640">
        <v>16500</v>
      </c>
      <c r="H4640">
        <v>147</v>
      </c>
      <c r="I4640">
        <v>4317600</v>
      </c>
    </row>
    <row r="4641" spans="1:9">
      <c r="A4641" s="1">
        <v>35019</v>
      </c>
      <c r="B4641">
        <v>264</v>
      </c>
      <c r="C4641">
        <v>266</v>
      </c>
      <c r="D4641">
        <v>263</v>
      </c>
      <c r="E4641">
        <v>264</v>
      </c>
      <c r="F4641">
        <v>264.27014218009401</v>
      </c>
      <c r="G4641">
        <v>10550</v>
      </c>
      <c r="H4641">
        <v>127</v>
      </c>
      <c r="I4641">
        <v>2788050</v>
      </c>
    </row>
    <row r="4642" spans="1:9">
      <c r="A4642" s="1">
        <v>35018</v>
      </c>
      <c r="B4642">
        <v>264</v>
      </c>
      <c r="C4642">
        <v>266</v>
      </c>
      <c r="D4642">
        <v>262</v>
      </c>
      <c r="E4642">
        <v>264</v>
      </c>
      <c r="F4642">
        <v>263.95879120879101</v>
      </c>
      <c r="G4642">
        <v>18200</v>
      </c>
      <c r="H4642">
        <v>142</v>
      </c>
      <c r="I4642">
        <v>4804050</v>
      </c>
    </row>
    <row r="4643" spans="1:9">
      <c r="A4643" s="1">
        <v>35017</v>
      </c>
      <c r="B4643">
        <v>270</v>
      </c>
      <c r="C4643">
        <v>270</v>
      </c>
      <c r="D4643">
        <v>261</v>
      </c>
      <c r="E4643">
        <v>265</v>
      </c>
      <c r="F4643">
        <v>264.213450292397</v>
      </c>
      <c r="G4643">
        <v>17100</v>
      </c>
      <c r="H4643">
        <v>162</v>
      </c>
      <c r="I4643">
        <v>4518050</v>
      </c>
    </row>
    <row r="4644" spans="1:9">
      <c r="A4644" s="1">
        <v>35016</v>
      </c>
      <c r="B4644">
        <v>274</v>
      </c>
      <c r="C4644">
        <v>276</v>
      </c>
      <c r="D4644">
        <v>267</v>
      </c>
      <c r="E4644">
        <v>268</v>
      </c>
      <c r="F4644">
        <v>271.159600997506</v>
      </c>
      <c r="G4644">
        <v>20050</v>
      </c>
      <c r="H4644">
        <v>180</v>
      </c>
      <c r="I4644">
        <v>5436750</v>
      </c>
    </row>
    <row r="4645" spans="1:9">
      <c r="A4645" s="1">
        <v>35013</v>
      </c>
      <c r="B4645">
        <v>278</v>
      </c>
      <c r="C4645">
        <v>278</v>
      </c>
      <c r="D4645">
        <v>272</v>
      </c>
      <c r="E4645">
        <v>274</v>
      </c>
      <c r="F4645">
        <v>274.17500000000001</v>
      </c>
      <c r="G4645">
        <v>2000</v>
      </c>
      <c r="H4645">
        <v>22</v>
      </c>
      <c r="I4645">
        <v>548350</v>
      </c>
    </row>
    <row r="4646" spans="1:9">
      <c r="A4646" s="1">
        <v>35012</v>
      </c>
      <c r="B4646">
        <v>280</v>
      </c>
      <c r="C4646">
        <v>280</v>
      </c>
      <c r="D4646">
        <v>272</v>
      </c>
      <c r="E4646">
        <v>279</v>
      </c>
      <c r="F4646">
        <v>277.78683385579899</v>
      </c>
      <c r="G4646">
        <v>15950</v>
      </c>
      <c r="H4646">
        <v>122</v>
      </c>
      <c r="I4646">
        <v>4430700</v>
      </c>
    </row>
    <row r="4647" spans="1:9">
      <c r="A4647" s="1">
        <v>35011</v>
      </c>
      <c r="B4647">
        <v>283</v>
      </c>
      <c r="C4647">
        <v>283</v>
      </c>
      <c r="D4647">
        <v>278</v>
      </c>
      <c r="E4647">
        <v>282</v>
      </c>
      <c r="F4647">
        <v>281.22279792746099</v>
      </c>
      <c r="G4647">
        <v>9650</v>
      </c>
      <c r="H4647">
        <v>78</v>
      </c>
      <c r="I4647">
        <v>2713800</v>
      </c>
    </row>
    <row r="4648" spans="1:9">
      <c r="A4648" s="1">
        <v>35009</v>
      </c>
      <c r="B4648">
        <v>285</v>
      </c>
      <c r="C4648">
        <v>287</v>
      </c>
      <c r="D4648">
        <v>283</v>
      </c>
      <c r="E4648">
        <v>285</v>
      </c>
      <c r="F4648">
        <v>285.53711790392998</v>
      </c>
      <c r="G4648">
        <v>11450</v>
      </c>
      <c r="H4648">
        <v>129</v>
      </c>
      <c r="I4648">
        <v>3269400</v>
      </c>
    </row>
    <row r="4649" spans="1:9">
      <c r="A4649" s="1">
        <v>35006</v>
      </c>
      <c r="B4649">
        <v>287</v>
      </c>
      <c r="C4649">
        <v>287</v>
      </c>
      <c r="D4649">
        <v>284</v>
      </c>
      <c r="E4649">
        <v>285</v>
      </c>
      <c r="F4649">
        <v>285.62460567823302</v>
      </c>
      <c r="G4649">
        <v>15850</v>
      </c>
      <c r="H4649">
        <v>124</v>
      </c>
      <c r="I4649">
        <v>4527150</v>
      </c>
    </row>
    <row r="4650" spans="1:9">
      <c r="A4650" s="1">
        <v>35005</v>
      </c>
      <c r="B4650">
        <v>289</v>
      </c>
      <c r="C4650">
        <v>289</v>
      </c>
      <c r="D4650">
        <v>286</v>
      </c>
      <c r="E4650">
        <v>288</v>
      </c>
      <c r="F4650">
        <v>288.27848101265801</v>
      </c>
      <c r="G4650">
        <v>7900</v>
      </c>
      <c r="H4650">
        <v>93</v>
      </c>
      <c r="I4650">
        <v>2277400</v>
      </c>
    </row>
    <row r="4651" spans="1:9">
      <c r="A4651" s="1">
        <v>35004</v>
      </c>
      <c r="B4651">
        <v>287</v>
      </c>
      <c r="C4651">
        <v>289</v>
      </c>
      <c r="D4651">
        <v>284</v>
      </c>
      <c r="E4651">
        <v>289</v>
      </c>
      <c r="F4651">
        <v>286.8730964467</v>
      </c>
      <c r="G4651">
        <v>9850</v>
      </c>
      <c r="H4651">
        <v>97</v>
      </c>
      <c r="I4651">
        <v>2825700</v>
      </c>
    </row>
    <row r="4652" spans="1:9">
      <c r="A4652" s="1">
        <v>35003</v>
      </c>
      <c r="B4652">
        <v>290</v>
      </c>
      <c r="C4652">
        <v>290</v>
      </c>
      <c r="D4652">
        <v>285</v>
      </c>
      <c r="E4652">
        <v>287</v>
      </c>
      <c r="F4652">
        <v>287.64492753623102</v>
      </c>
      <c r="G4652">
        <v>6900</v>
      </c>
      <c r="H4652">
        <v>83</v>
      </c>
      <c r="I4652">
        <v>1984750</v>
      </c>
    </row>
    <row r="4653" spans="1:9">
      <c r="A4653" s="1">
        <v>35002</v>
      </c>
      <c r="B4653">
        <v>295</v>
      </c>
      <c r="C4653">
        <v>295</v>
      </c>
      <c r="D4653">
        <v>289</v>
      </c>
      <c r="E4653">
        <v>289</v>
      </c>
      <c r="F4653">
        <v>290.95225464190901</v>
      </c>
      <c r="G4653">
        <v>18850</v>
      </c>
      <c r="H4653">
        <v>115</v>
      </c>
      <c r="I4653">
        <v>5484450</v>
      </c>
    </row>
    <row r="4654" spans="1:9">
      <c r="A4654" s="1">
        <v>34999</v>
      </c>
      <c r="B4654">
        <v>298</v>
      </c>
      <c r="C4654">
        <v>298</v>
      </c>
      <c r="D4654">
        <v>292</v>
      </c>
      <c r="E4654">
        <v>295</v>
      </c>
      <c r="F4654">
        <v>295.30708661417299</v>
      </c>
      <c r="G4654">
        <v>12700</v>
      </c>
      <c r="H4654">
        <v>66</v>
      </c>
      <c r="I4654">
        <v>3750400</v>
      </c>
    </row>
    <row r="4655" spans="1:9">
      <c r="A4655" s="1">
        <v>34998</v>
      </c>
      <c r="B4655">
        <v>300</v>
      </c>
      <c r="C4655">
        <v>301</v>
      </c>
      <c r="D4655">
        <v>295</v>
      </c>
      <c r="E4655">
        <v>298</v>
      </c>
      <c r="F4655">
        <v>299.17918088737201</v>
      </c>
      <c r="G4655">
        <v>29300</v>
      </c>
      <c r="H4655">
        <v>73</v>
      </c>
      <c r="I4655">
        <v>8765950</v>
      </c>
    </row>
    <row r="4656" spans="1:9">
      <c r="A4656" s="1">
        <v>34995</v>
      </c>
      <c r="B4656">
        <v>302</v>
      </c>
      <c r="C4656">
        <v>306</v>
      </c>
      <c r="D4656">
        <v>301</v>
      </c>
      <c r="E4656">
        <v>302</v>
      </c>
      <c r="F4656">
        <v>303.28877005347499</v>
      </c>
      <c r="G4656">
        <v>9350</v>
      </c>
      <c r="H4656">
        <v>79</v>
      </c>
      <c r="I4656">
        <v>2835750</v>
      </c>
    </row>
    <row r="4657" spans="1:9">
      <c r="A4657" s="1">
        <v>34992</v>
      </c>
      <c r="B4657">
        <v>302</v>
      </c>
      <c r="C4657">
        <v>303</v>
      </c>
      <c r="D4657">
        <v>301</v>
      </c>
      <c r="E4657">
        <v>302</v>
      </c>
      <c r="F4657">
        <v>301.828125</v>
      </c>
      <c r="G4657">
        <v>9600</v>
      </c>
      <c r="H4657">
        <v>55</v>
      </c>
      <c r="I4657">
        <v>2897550</v>
      </c>
    </row>
    <row r="4658" spans="1:9">
      <c r="A4658" s="1">
        <v>34991</v>
      </c>
      <c r="B4658">
        <v>304</v>
      </c>
      <c r="C4658">
        <v>304</v>
      </c>
      <c r="D4658">
        <v>301</v>
      </c>
      <c r="E4658">
        <v>302</v>
      </c>
      <c r="F4658">
        <v>302.05063291139197</v>
      </c>
      <c r="G4658">
        <v>15800</v>
      </c>
      <c r="H4658">
        <v>99</v>
      </c>
      <c r="I4658">
        <v>4772400</v>
      </c>
    </row>
    <row r="4659" spans="1:9">
      <c r="A4659" s="1">
        <v>34990</v>
      </c>
      <c r="B4659">
        <v>304</v>
      </c>
      <c r="C4659">
        <v>306</v>
      </c>
      <c r="D4659">
        <v>302</v>
      </c>
      <c r="E4659">
        <v>304</v>
      </c>
      <c r="F4659">
        <v>303.69736842105198</v>
      </c>
      <c r="G4659">
        <v>7600</v>
      </c>
      <c r="H4659">
        <v>73</v>
      </c>
      <c r="I4659">
        <v>2308100</v>
      </c>
    </row>
    <row r="4660" spans="1:9">
      <c r="A4660" s="1">
        <v>34989</v>
      </c>
      <c r="B4660">
        <v>302</v>
      </c>
      <c r="C4660">
        <v>304</v>
      </c>
      <c r="D4660">
        <v>302</v>
      </c>
      <c r="E4660">
        <v>302</v>
      </c>
      <c r="F4660">
        <v>302.81057268722401</v>
      </c>
      <c r="G4660">
        <v>11350</v>
      </c>
      <c r="H4660">
        <v>138</v>
      </c>
      <c r="I4660">
        <v>3436900</v>
      </c>
    </row>
    <row r="4661" spans="1:9">
      <c r="A4661" s="1">
        <v>34988</v>
      </c>
      <c r="B4661">
        <v>305</v>
      </c>
      <c r="C4661">
        <v>305</v>
      </c>
      <c r="D4661">
        <v>302</v>
      </c>
      <c r="E4661">
        <v>303</v>
      </c>
      <c r="F4661">
        <v>303.26621160409502</v>
      </c>
      <c r="G4661">
        <v>14650</v>
      </c>
      <c r="H4661">
        <v>128</v>
      </c>
      <c r="I4661">
        <v>4442850</v>
      </c>
    </row>
    <row r="4662" spans="1:9">
      <c r="A4662" s="1">
        <v>34985</v>
      </c>
      <c r="B4662">
        <v>302</v>
      </c>
      <c r="C4662">
        <v>305</v>
      </c>
      <c r="D4662">
        <v>302</v>
      </c>
      <c r="E4662">
        <v>304</v>
      </c>
      <c r="F4662">
        <v>303.42764578833601</v>
      </c>
      <c r="G4662">
        <v>23150</v>
      </c>
      <c r="H4662">
        <v>129</v>
      </c>
      <c r="I4662">
        <v>7024350</v>
      </c>
    </row>
    <row r="4663" spans="1:9">
      <c r="A4663" s="1">
        <v>34984</v>
      </c>
      <c r="B4663">
        <v>301</v>
      </c>
      <c r="C4663">
        <v>304</v>
      </c>
      <c r="D4663">
        <v>301</v>
      </c>
      <c r="E4663">
        <v>303</v>
      </c>
      <c r="F4663">
        <v>301.98536585365798</v>
      </c>
      <c r="G4663">
        <v>10250</v>
      </c>
      <c r="H4663">
        <v>103</v>
      </c>
      <c r="I4663">
        <v>3095350</v>
      </c>
    </row>
    <row r="4664" spans="1:9">
      <c r="A4664" s="1">
        <v>34983</v>
      </c>
      <c r="B4664">
        <v>301</v>
      </c>
      <c r="C4664">
        <v>302</v>
      </c>
      <c r="D4664">
        <v>300</v>
      </c>
      <c r="E4664">
        <v>301</v>
      </c>
      <c r="F4664">
        <v>301.33862433862402</v>
      </c>
      <c r="G4664">
        <v>9450</v>
      </c>
      <c r="H4664">
        <v>97</v>
      </c>
      <c r="I4664">
        <v>2847650</v>
      </c>
    </row>
    <row r="4665" spans="1:9">
      <c r="A4665" s="1">
        <v>34982</v>
      </c>
      <c r="B4665">
        <v>300</v>
      </c>
      <c r="C4665">
        <v>302</v>
      </c>
      <c r="D4665">
        <v>298</v>
      </c>
      <c r="E4665">
        <v>301</v>
      </c>
      <c r="F4665">
        <v>299.64592274678103</v>
      </c>
      <c r="G4665">
        <v>46600</v>
      </c>
      <c r="H4665">
        <v>120</v>
      </c>
      <c r="I4665">
        <v>13963500</v>
      </c>
    </row>
    <row r="4666" spans="1:9">
      <c r="A4666" s="1">
        <v>34981</v>
      </c>
      <c r="B4666">
        <v>302</v>
      </c>
      <c r="C4666">
        <v>305</v>
      </c>
      <c r="D4666">
        <v>295</v>
      </c>
      <c r="E4666">
        <v>300</v>
      </c>
      <c r="F4666">
        <v>300.99817184643501</v>
      </c>
      <c r="G4666">
        <v>27350</v>
      </c>
      <c r="H4666">
        <v>210</v>
      </c>
      <c r="I4666">
        <v>8232300</v>
      </c>
    </row>
    <row r="4667" spans="1:9">
      <c r="A4667" s="1">
        <v>34978</v>
      </c>
      <c r="B4667">
        <v>305</v>
      </c>
      <c r="C4667">
        <v>305</v>
      </c>
      <c r="D4667">
        <v>299</v>
      </c>
      <c r="E4667">
        <v>301</v>
      </c>
      <c r="F4667">
        <v>300.64440734557502</v>
      </c>
      <c r="G4667">
        <v>29950</v>
      </c>
      <c r="H4667">
        <v>289</v>
      </c>
      <c r="I4667">
        <v>9004300</v>
      </c>
    </row>
    <row r="4668" spans="1:9">
      <c r="A4668" s="1">
        <v>34977</v>
      </c>
      <c r="B4668">
        <v>300</v>
      </c>
      <c r="C4668">
        <v>307</v>
      </c>
      <c r="D4668">
        <v>300</v>
      </c>
      <c r="E4668">
        <v>301</v>
      </c>
      <c r="F4668">
        <v>300.322784810126</v>
      </c>
      <c r="G4668">
        <v>23700</v>
      </c>
      <c r="H4668">
        <v>124</v>
      </c>
      <c r="I4668">
        <v>7117650</v>
      </c>
    </row>
    <row r="4669" spans="1:9">
      <c r="A4669" s="1">
        <v>34976</v>
      </c>
      <c r="B4669">
        <v>302</v>
      </c>
      <c r="C4669">
        <v>303</v>
      </c>
      <c r="D4669">
        <v>298</v>
      </c>
      <c r="E4669">
        <v>299</v>
      </c>
      <c r="F4669">
        <v>299.55319148936098</v>
      </c>
      <c r="G4669">
        <v>11750</v>
      </c>
      <c r="H4669">
        <v>125</v>
      </c>
      <c r="I4669">
        <v>3519750</v>
      </c>
    </row>
    <row r="4670" spans="1:9">
      <c r="A4670" s="1">
        <v>34971</v>
      </c>
      <c r="B4670">
        <v>299</v>
      </c>
      <c r="C4670">
        <v>303</v>
      </c>
      <c r="D4670">
        <v>295</v>
      </c>
      <c r="E4670">
        <v>297</v>
      </c>
      <c r="F4670">
        <v>300.03921568627402</v>
      </c>
      <c r="G4670">
        <v>28050</v>
      </c>
      <c r="H4670">
        <v>181</v>
      </c>
      <c r="I4670">
        <v>8416100</v>
      </c>
    </row>
    <row r="4671" spans="1:9">
      <c r="A4671" s="1">
        <v>34970</v>
      </c>
      <c r="B4671">
        <v>301</v>
      </c>
      <c r="C4671">
        <v>303</v>
      </c>
      <c r="D4671">
        <v>297</v>
      </c>
      <c r="E4671">
        <v>299</v>
      </c>
      <c r="F4671">
        <v>299.67753623188401</v>
      </c>
      <c r="G4671">
        <v>13800</v>
      </c>
      <c r="H4671">
        <v>136</v>
      </c>
      <c r="I4671">
        <v>4135550</v>
      </c>
    </row>
    <row r="4672" spans="1:9">
      <c r="A4672" s="1">
        <v>34969</v>
      </c>
      <c r="B4672">
        <v>305</v>
      </c>
      <c r="C4672">
        <v>305</v>
      </c>
      <c r="D4672">
        <v>302</v>
      </c>
      <c r="E4672">
        <v>302</v>
      </c>
      <c r="F4672">
        <v>303.51711026615902</v>
      </c>
      <c r="G4672">
        <v>13150</v>
      </c>
      <c r="H4672">
        <v>144</v>
      </c>
      <c r="I4672">
        <v>3991250</v>
      </c>
    </row>
    <row r="4673" spans="1:9">
      <c r="A4673" s="1">
        <v>34968</v>
      </c>
      <c r="B4673">
        <v>307</v>
      </c>
      <c r="C4673">
        <v>308</v>
      </c>
      <c r="D4673">
        <v>303</v>
      </c>
      <c r="E4673">
        <v>304</v>
      </c>
      <c r="F4673">
        <v>304.85227272727201</v>
      </c>
      <c r="G4673">
        <v>13200</v>
      </c>
      <c r="H4673">
        <v>147</v>
      </c>
      <c r="I4673">
        <v>4024050</v>
      </c>
    </row>
    <row r="4674" spans="1:9">
      <c r="A4674" s="1">
        <v>34967</v>
      </c>
      <c r="B4674">
        <v>300</v>
      </c>
      <c r="C4674">
        <v>307</v>
      </c>
      <c r="D4674">
        <v>300</v>
      </c>
      <c r="E4674">
        <v>305</v>
      </c>
      <c r="F4674">
        <v>304.89639639639603</v>
      </c>
      <c r="G4674">
        <v>11100</v>
      </c>
      <c r="H4674">
        <v>110</v>
      </c>
      <c r="I4674">
        <v>3384350</v>
      </c>
    </row>
    <row r="4675" spans="1:9">
      <c r="A4675" s="1">
        <v>34964</v>
      </c>
      <c r="B4675">
        <v>303</v>
      </c>
      <c r="C4675">
        <v>303</v>
      </c>
      <c r="D4675">
        <v>300</v>
      </c>
      <c r="E4675">
        <v>301</v>
      </c>
      <c r="F4675">
        <v>301.29074889867798</v>
      </c>
      <c r="G4675">
        <v>11350</v>
      </c>
      <c r="H4675">
        <v>124</v>
      </c>
      <c r="I4675">
        <v>3419650</v>
      </c>
    </row>
    <row r="4676" spans="1:9">
      <c r="A4676" s="1">
        <v>34963</v>
      </c>
      <c r="B4676">
        <v>302</v>
      </c>
      <c r="C4676">
        <v>302</v>
      </c>
      <c r="D4676">
        <v>295</v>
      </c>
      <c r="E4676">
        <v>302</v>
      </c>
      <c r="F4676">
        <v>299.72241992882499</v>
      </c>
      <c r="G4676">
        <v>14050</v>
      </c>
      <c r="H4676">
        <v>150</v>
      </c>
      <c r="I4676">
        <v>4211100</v>
      </c>
    </row>
    <row r="4677" spans="1:9">
      <c r="A4677" s="1">
        <v>34962</v>
      </c>
      <c r="B4677">
        <v>305</v>
      </c>
      <c r="C4677">
        <v>306</v>
      </c>
      <c r="D4677">
        <v>302</v>
      </c>
      <c r="E4677">
        <v>303</v>
      </c>
      <c r="F4677">
        <v>303.55357142857099</v>
      </c>
      <c r="G4677">
        <v>14000</v>
      </c>
      <c r="H4677">
        <v>133</v>
      </c>
      <c r="I4677">
        <v>4249750</v>
      </c>
    </row>
    <row r="4678" spans="1:9">
      <c r="A4678" s="1">
        <v>34961</v>
      </c>
      <c r="B4678">
        <v>307</v>
      </c>
      <c r="C4678">
        <v>307</v>
      </c>
      <c r="D4678">
        <v>301</v>
      </c>
      <c r="E4678">
        <v>306</v>
      </c>
      <c r="F4678">
        <v>304.44931506849298</v>
      </c>
      <c r="G4678">
        <v>18250</v>
      </c>
      <c r="H4678">
        <v>171</v>
      </c>
      <c r="I4678">
        <v>5556200</v>
      </c>
    </row>
    <row r="4679" spans="1:9">
      <c r="A4679" s="1">
        <v>34960</v>
      </c>
      <c r="B4679">
        <v>307</v>
      </c>
      <c r="C4679">
        <v>308</v>
      </c>
      <c r="D4679">
        <v>305</v>
      </c>
      <c r="E4679">
        <v>307</v>
      </c>
      <c r="F4679">
        <v>307.03963414634097</v>
      </c>
      <c r="G4679">
        <v>16400</v>
      </c>
      <c r="H4679">
        <v>138</v>
      </c>
      <c r="I4679">
        <v>5035450</v>
      </c>
    </row>
    <row r="4680" spans="1:9">
      <c r="A4680" s="1">
        <v>34957</v>
      </c>
      <c r="B4680">
        <v>308</v>
      </c>
      <c r="C4680">
        <v>309</v>
      </c>
      <c r="D4680">
        <v>306</v>
      </c>
      <c r="E4680">
        <v>308</v>
      </c>
      <c r="F4680">
        <v>307.55050505050502</v>
      </c>
      <c r="G4680">
        <v>9900</v>
      </c>
      <c r="H4680">
        <v>91</v>
      </c>
      <c r="I4680">
        <v>3044750</v>
      </c>
    </row>
    <row r="4681" spans="1:9">
      <c r="A4681" s="1">
        <v>34956</v>
      </c>
      <c r="B4681">
        <v>309</v>
      </c>
      <c r="C4681">
        <v>310</v>
      </c>
      <c r="D4681">
        <v>308</v>
      </c>
      <c r="E4681">
        <v>309</v>
      </c>
      <c r="F4681">
        <v>309.07100591715903</v>
      </c>
      <c r="G4681">
        <v>8450</v>
      </c>
      <c r="H4681">
        <v>75</v>
      </c>
      <c r="I4681">
        <v>2611650</v>
      </c>
    </row>
    <row r="4682" spans="1:9">
      <c r="A4682" s="1">
        <v>34955</v>
      </c>
      <c r="B4682">
        <v>308</v>
      </c>
      <c r="C4682">
        <v>310</v>
      </c>
      <c r="D4682">
        <v>306</v>
      </c>
      <c r="E4682">
        <v>309</v>
      </c>
      <c r="F4682">
        <v>308.43689320388302</v>
      </c>
      <c r="G4682">
        <v>5150</v>
      </c>
      <c r="H4682">
        <v>68</v>
      </c>
      <c r="I4682">
        <v>1588450</v>
      </c>
    </row>
    <row r="4683" spans="1:9">
      <c r="A4683" s="1">
        <v>34954</v>
      </c>
      <c r="B4683">
        <v>309</v>
      </c>
      <c r="C4683">
        <v>310</v>
      </c>
      <c r="D4683">
        <v>308</v>
      </c>
      <c r="E4683">
        <v>309</v>
      </c>
      <c r="F4683">
        <v>308.744791666666</v>
      </c>
      <c r="G4683">
        <v>9600</v>
      </c>
      <c r="H4683">
        <v>104</v>
      </c>
      <c r="I4683">
        <v>2963950</v>
      </c>
    </row>
    <row r="4684" spans="1:9">
      <c r="A4684" s="1">
        <v>34953</v>
      </c>
      <c r="B4684">
        <v>307</v>
      </c>
      <c r="C4684">
        <v>310</v>
      </c>
      <c r="D4684">
        <v>307</v>
      </c>
      <c r="E4684">
        <v>308</v>
      </c>
      <c r="F4684">
        <v>308.41134751773001</v>
      </c>
      <c r="G4684">
        <v>7050</v>
      </c>
      <c r="H4684">
        <v>90</v>
      </c>
      <c r="I4684">
        <v>2174300</v>
      </c>
    </row>
    <row r="4685" spans="1:9">
      <c r="A4685" s="1">
        <v>34950</v>
      </c>
      <c r="B4685">
        <v>308</v>
      </c>
      <c r="C4685">
        <v>309</v>
      </c>
      <c r="D4685">
        <v>307</v>
      </c>
      <c r="E4685">
        <v>307</v>
      </c>
      <c r="F4685">
        <v>307.60227272727201</v>
      </c>
      <c r="G4685">
        <v>8800</v>
      </c>
      <c r="H4685">
        <v>93</v>
      </c>
      <c r="I4685">
        <v>2706900</v>
      </c>
    </row>
    <row r="4686" spans="1:9">
      <c r="A4686" s="1">
        <v>34949</v>
      </c>
      <c r="B4686">
        <v>308</v>
      </c>
      <c r="C4686">
        <v>310</v>
      </c>
      <c r="D4686">
        <v>305</v>
      </c>
      <c r="E4686">
        <v>307</v>
      </c>
      <c r="F4686">
        <v>307.275711159737</v>
      </c>
      <c r="G4686">
        <v>22850</v>
      </c>
      <c r="H4686">
        <v>170</v>
      </c>
      <c r="I4686">
        <v>7021250</v>
      </c>
    </row>
    <row r="4687" spans="1:9">
      <c r="A4687" s="1">
        <v>34948</v>
      </c>
      <c r="B4687">
        <v>302</v>
      </c>
      <c r="C4687">
        <v>305</v>
      </c>
      <c r="D4687">
        <v>280</v>
      </c>
      <c r="E4687">
        <v>304</v>
      </c>
      <c r="F4687">
        <v>299.15492957746397</v>
      </c>
      <c r="G4687">
        <v>24850</v>
      </c>
      <c r="H4687">
        <v>209</v>
      </c>
      <c r="I4687">
        <v>7434000</v>
      </c>
    </row>
    <row r="4688" spans="1:9">
      <c r="A4688" s="1">
        <v>34947</v>
      </c>
      <c r="B4688">
        <v>308</v>
      </c>
      <c r="C4688">
        <v>308</v>
      </c>
      <c r="D4688">
        <v>304</v>
      </c>
      <c r="E4688">
        <v>305</v>
      </c>
      <c r="F4688">
        <v>307.02162162162102</v>
      </c>
      <c r="G4688">
        <v>18500</v>
      </c>
      <c r="H4688">
        <v>209</v>
      </c>
      <c r="I4688">
        <v>5679900</v>
      </c>
    </row>
    <row r="4689" spans="1:9">
      <c r="A4689" s="1">
        <v>34946</v>
      </c>
      <c r="B4689">
        <v>310</v>
      </c>
      <c r="C4689">
        <v>311</v>
      </c>
      <c r="D4689">
        <v>307</v>
      </c>
      <c r="E4689">
        <v>308</v>
      </c>
      <c r="F4689">
        <v>309.03793103448203</v>
      </c>
      <c r="G4689">
        <v>14500</v>
      </c>
      <c r="H4689">
        <v>126</v>
      </c>
      <c r="I4689">
        <v>4481050</v>
      </c>
    </row>
    <row r="4690" spans="1:9">
      <c r="A4690" s="1">
        <v>34943</v>
      </c>
      <c r="B4690">
        <v>310</v>
      </c>
      <c r="C4690">
        <v>311</v>
      </c>
      <c r="D4690">
        <v>307</v>
      </c>
      <c r="E4690">
        <v>310</v>
      </c>
      <c r="F4690">
        <v>309.07177033492798</v>
      </c>
      <c r="G4690">
        <v>10450</v>
      </c>
      <c r="H4690">
        <v>109</v>
      </c>
      <c r="I4690">
        <v>3229800</v>
      </c>
    </row>
    <row r="4691" spans="1:9">
      <c r="A4691" s="1">
        <v>34942</v>
      </c>
      <c r="B4691">
        <v>305</v>
      </c>
      <c r="C4691">
        <v>311</v>
      </c>
      <c r="D4691">
        <v>305</v>
      </c>
      <c r="E4691">
        <v>310</v>
      </c>
      <c r="F4691">
        <v>308.58518518518503</v>
      </c>
      <c r="G4691">
        <v>13500</v>
      </c>
      <c r="H4691">
        <v>139</v>
      </c>
      <c r="I4691">
        <v>4165900</v>
      </c>
    </row>
    <row r="4692" spans="1:9">
      <c r="A4692" s="1">
        <v>34939</v>
      </c>
      <c r="B4692">
        <v>312</v>
      </c>
      <c r="C4692">
        <v>312</v>
      </c>
      <c r="D4692">
        <v>307</v>
      </c>
      <c r="E4692">
        <v>310</v>
      </c>
      <c r="F4692">
        <v>309.52205882352899</v>
      </c>
      <c r="G4692">
        <v>6800</v>
      </c>
      <c r="H4692">
        <v>66</v>
      </c>
      <c r="I4692">
        <v>2104750</v>
      </c>
    </row>
    <row r="4693" spans="1:9">
      <c r="A4693" s="1">
        <v>34936</v>
      </c>
      <c r="B4693">
        <v>313</v>
      </c>
      <c r="C4693">
        <v>314</v>
      </c>
      <c r="D4693">
        <v>306</v>
      </c>
      <c r="E4693">
        <v>310</v>
      </c>
      <c r="F4693">
        <v>309.14534161490599</v>
      </c>
      <c r="G4693">
        <v>40250</v>
      </c>
      <c r="H4693">
        <v>210</v>
      </c>
      <c r="I4693">
        <v>12443100</v>
      </c>
    </row>
    <row r="4694" spans="1:9">
      <c r="A4694" s="1">
        <v>34935</v>
      </c>
      <c r="B4694">
        <v>318</v>
      </c>
      <c r="C4694">
        <v>319</v>
      </c>
      <c r="D4694">
        <v>310</v>
      </c>
      <c r="E4694">
        <v>313</v>
      </c>
      <c r="F4694">
        <v>313.80170575692898</v>
      </c>
      <c r="G4694">
        <v>23450</v>
      </c>
      <c r="H4694">
        <v>161</v>
      </c>
      <c r="I4694">
        <v>7358650</v>
      </c>
    </row>
    <row r="4695" spans="1:9">
      <c r="A4695" s="1">
        <v>34933</v>
      </c>
      <c r="B4695">
        <v>319</v>
      </c>
      <c r="C4695">
        <v>320</v>
      </c>
      <c r="D4695">
        <v>313</v>
      </c>
      <c r="E4695">
        <v>319</v>
      </c>
      <c r="F4695">
        <v>317.92176870748199</v>
      </c>
      <c r="G4695">
        <v>14700</v>
      </c>
      <c r="H4695">
        <v>147</v>
      </c>
      <c r="I4695">
        <v>4673450</v>
      </c>
    </row>
    <row r="4696" spans="1:9">
      <c r="A4696" s="1">
        <v>34932</v>
      </c>
      <c r="B4696">
        <v>323</v>
      </c>
      <c r="C4696">
        <v>324</v>
      </c>
      <c r="D4696">
        <v>318</v>
      </c>
      <c r="E4696">
        <v>319</v>
      </c>
      <c r="F4696">
        <v>320.60861423220899</v>
      </c>
      <c r="G4696">
        <v>26700</v>
      </c>
      <c r="H4696">
        <v>165</v>
      </c>
      <c r="I4696">
        <v>8560250</v>
      </c>
    </row>
    <row r="4697" spans="1:9">
      <c r="A4697" s="1">
        <v>34928</v>
      </c>
      <c r="B4697">
        <v>320</v>
      </c>
      <c r="C4697">
        <v>328</v>
      </c>
      <c r="D4697">
        <v>315</v>
      </c>
      <c r="E4697">
        <v>321</v>
      </c>
      <c r="F4697">
        <v>320.33015873015802</v>
      </c>
      <c r="G4697">
        <v>15750</v>
      </c>
      <c r="H4697">
        <v>122</v>
      </c>
      <c r="I4697">
        <v>5045200</v>
      </c>
    </row>
    <row r="4698" spans="1:9">
      <c r="A4698" s="1">
        <v>34927</v>
      </c>
      <c r="B4698">
        <v>323</v>
      </c>
      <c r="C4698">
        <v>326</v>
      </c>
      <c r="D4698">
        <v>323</v>
      </c>
      <c r="E4698">
        <v>326</v>
      </c>
      <c r="F4698">
        <v>324.52499999999998</v>
      </c>
      <c r="G4698">
        <v>8000</v>
      </c>
      <c r="H4698">
        <v>75</v>
      </c>
      <c r="I4698">
        <v>2596200</v>
      </c>
    </row>
    <row r="4699" spans="1:9">
      <c r="A4699" s="1">
        <v>34925</v>
      </c>
      <c r="B4699">
        <v>328</v>
      </c>
      <c r="C4699">
        <v>328</v>
      </c>
      <c r="D4699">
        <v>321</v>
      </c>
      <c r="E4699">
        <v>325</v>
      </c>
      <c r="F4699">
        <v>323.85492227979199</v>
      </c>
      <c r="G4699">
        <v>9650</v>
      </c>
      <c r="H4699">
        <v>75</v>
      </c>
      <c r="I4699">
        <v>3125200</v>
      </c>
    </row>
    <row r="4700" spans="1:9">
      <c r="A4700" s="1">
        <v>34922</v>
      </c>
      <c r="B4700">
        <v>332</v>
      </c>
      <c r="C4700">
        <v>333</v>
      </c>
      <c r="D4700">
        <v>326</v>
      </c>
      <c r="E4700">
        <v>328</v>
      </c>
      <c r="F4700">
        <v>327.91479820627802</v>
      </c>
      <c r="G4700">
        <v>11150</v>
      </c>
      <c r="H4700">
        <v>90</v>
      </c>
      <c r="I4700">
        <v>3656250</v>
      </c>
    </row>
    <row r="4701" spans="1:9">
      <c r="A4701" s="1">
        <v>34920</v>
      </c>
      <c r="B4701">
        <v>336</v>
      </c>
      <c r="C4701">
        <v>338</v>
      </c>
      <c r="D4701">
        <v>332</v>
      </c>
      <c r="E4701">
        <v>332</v>
      </c>
      <c r="F4701">
        <v>334</v>
      </c>
      <c r="G4701">
        <v>8950</v>
      </c>
      <c r="H4701">
        <v>79</v>
      </c>
      <c r="I4701">
        <v>2989300</v>
      </c>
    </row>
    <row r="4702" spans="1:9">
      <c r="A4702" s="1">
        <v>34919</v>
      </c>
      <c r="B4702">
        <v>334</v>
      </c>
      <c r="C4702">
        <v>338</v>
      </c>
      <c r="D4702">
        <v>330</v>
      </c>
      <c r="E4702">
        <v>337</v>
      </c>
      <c r="F4702">
        <v>337.32038834951402</v>
      </c>
      <c r="G4702">
        <v>15450</v>
      </c>
      <c r="H4702">
        <v>126</v>
      </c>
      <c r="I4702">
        <v>5211600</v>
      </c>
    </row>
    <row r="4703" spans="1:9">
      <c r="A4703" s="1">
        <v>34918</v>
      </c>
      <c r="B4703">
        <v>339</v>
      </c>
      <c r="C4703">
        <v>340</v>
      </c>
      <c r="D4703">
        <v>333</v>
      </c>
      <c r="E4703">
        <v>334</v>
      </c>
      <c r="F4703">
        <v>336.4375</v>
      </c>
      <c r="G4703">
        <v>11200</v>
      </c>
      <c r="H4703">
        <v>93</v>
      </c>
      <c r="I4703">
        <v>3768100</v>
      </c>
    </row>
    <row r="4704" spans="1:9">
      <c r="A4704" s="1">
        <v>34915</v>
      </c>
      <c r="B4704">
        <v>334</v>
      </c>
      <c r="C4704">
        <v>336</v>
      </c>
      <c r="D4704">
        <v>332</v>
      </c>
      <c r="E4704">
        <v>335</v>
      </c>
      <c r="F4704">
        <v>334.05027932960797</v>
      </c>
      <c r="G4704">
        <v>8950</v>
      </c>
      <c r="H4704">
        <v>79</v>
      </c>
      <c r="I4704">
        <v>2989750</v>
      </c>
    </row>
    <row r="4705" spans="1:9">
      <c r="A4705" s="1">
        <v>34914</v>
      </c>
      <c r="B4705">
        <v>344</v>
      </c>
      <c r="C4705">
        <v>344</v>
      </c>
      <c r="D4705">
        <v>335</v>
      </c>
      <c r="E4705">
        <v>336</v>
      </c>
      <c r="F4705">
        <v>337.85430463576103</v>
      </c>
      <c r="G4705">
        <v>7550</v>
      </c>
      <c r="H4705">
        <v>79</v>
      </c>
      <c r="I4705">
        <v>2550800</v>
      </c>
    </row>
    <row r="4706" spans="1:9">
      <c r="A4706" s="1">
        <v>34913</v>
      </c>
      <c r="B4706">
        <v>338</v>
      </c>
      <c r="C4706">
        <v>341</v>
      </c>
      <c r="D4706">
        <v>335</v>
      </c>
      <c r="E4706">
        <v>340</v>
      </c>
      <c r="F4706">
        <v>338.033018867924</v>
      </c>
      <c r="G4706">
        <v>10600</v>
      </c>
      <c r="H4706">
        <v>94</v>
      </c>
      <c r="I4706">
        <v>3583150</v>
      </c>
    </row>
    <row r="4707" spans="1:9">
      <c r="A4707" s="1">
        <v>34912</v>
      </c>
      <c r="B4707">
        <v>332</v>
      </c>
      <c r="C4707">
        <v>335</v>
      </c>
      <c r="D4707">
        <v>330</v>
      </c>
      <c r="E4707">
        <v>332</v>
      </c>
      <c r="F4707">
        <v>333.92173913043399</v>
      </c>
      <c r="G4707">
        <v>5750</v>
      </c>
      <c r="H4707">
        <v>47</v>
      </c>
      <c r="I4707">
        <v>1920050</v>
      </c>
    </row>
    <row r="4708" spans="1:9">
      <c r="A4708" s="1">
        <v>34911</v>
      </c>
      <c r="B4708">
        <v>335</v>
      </c>
      <c r="C4708">
        <v>340</v>
      </c>
      <c r="D4708">
        <v>330</v>
      </c>
      <c r="E4708">
        <v>332</v>
      </c>
      <c r="F4708">
        <v>336.12075471698103</v>
      </c>
      <c r="G4708">
        <v>13250</v>
      </c>
      <c r="H4708">
        <v>107</v>
      </c>
      <c r="I4708">
        <v>4453600</v>
      </c>
    </row>
    <row r="4709" spans="1:9">
      <c r="A4709" s="1">
        <v>34908</v>
      </c>
      <c r="B4709">
        <v>343</v>
      </c>
      <c r="C4709">
        <v>346</v>
      </c>
      <c r="D4709">
        <v>335</v>
      </c>
      <c r="E4709">
        <v>343</v>
      </c>
      <c r="F4709">
        <v>340.71757322175699</v>
      </c>
      <c r="G4709">
        <v>23900</v>
      </c>
      <c r="H4709">
        <v>198</v>
      </c>
      <c r="I4709">
        <v>8143150</v>
      </c>
    </row>
    <row r="4710" spans="1:9">
      <c r="A4710" s="1">
        <v>34907</v>
      </c>
      <c r="B4710">
        <v>355</v>
      </c>
      <c r="C4710">
        <v>355</v>
      </c>
      <c r="D4710">
        <v>345</v>
      </c>
      <c r="E4710">
        <v>352</v>
      </c>
      <c r="F4710">
        <v>349.57395143487798</v>
      </c>
      <c r="G4710">
        <v>22650</v>
      </c>
      <c r="H4710">
        <v>189</v>
      </c>
      <c r="I4710">
        <v>7917850</v>
      </c>
    </row>
    <row r="4711" spans="1:9">
      <c r="A4711" s="1">
        <v>34906</v>
      </c>
      <c r="B4711">
        <v>358</v>
      </c>
      <c r="C4711">
        <v>358</v>
      </c>
      <c r="D4711">
        <v>348</v>
      </c>
      <c r="E4711">
        <v>352</v>
      </c>
      <c r="F4711">
        <v>352.90862944162399</v>
      </c>
      <c r="G4711">
        <v>39400</v>
      </c>
      <c r="H4711">
        <v>270</v>
      </c>
      <c r="I4711">
        <v>13904600</v>
      </c>
    </row>
    <row r="4712" spans="1:9">
      <c r="A4712" s="1">
        <v>34905</v>
      </c>
      <c r="B4712">
        <v>335</v>
      </c>
      <c r="C4712">
        <v>345</v>
      </c>
      <c r="D4712">
        <v>334</v>
      </c>
      <c r="E4712">
        <v>342</v>
      </c>
      <c r="F4712">
        <v>340.78956521739099</v>
      </c>
      <c r="G4712">
        <v>28750</v>
      </c>
      <c r="H4712">
        <v>244</v>
      </c>
      <c r="I4712">
        <v>9797700</v>
      </c>
    </row>
    <row r="4713" spans="1:9">
      <c r="A4713" s="1">
        <v>34901</v>
      </c>
      <c r="B4713">
        <v>338</v>
      </c>
      <c r="C4713">
        <v>339</v>
      </c>
      <c r="D4713">
        <v>331</v>
      </c>
      <c r="E4713">
        <v>338</v>
      </c>
      <c r="F4713">
        <v>335.45374449339198</v>
      </c>
      <c r="G4713">
        <v>11350</v>
      </c>
      <c r="H4713">
        <v>131</v>
      </c>
      <c r="I4713">
        <v>3807400</v>
      </c>
    </row>
    <row r="4714" spans="1:9">
      <c r="A4714" s="1">
        <v>34900</v>
      </c>
      <c r="B4714">
        <v>346</v>
      </c>
      <c r="C4714">
        <v>346</v>
      </c>
      <c r="D4714">
        <v>339</v>
      </c>
      <c r="E4714">
        <v>340</v>
      </c>
      <c r="F4714">
        <v>341.438596491228</v>
      </c>
      <c r="G4714">
        <v>14250</v>
      </c>
      <c r="H4714">
        <v>130</v>
      </c>
      <c r="I4714">
        <v>4865500</v>
      </c>
    </row>
    <row r="4715" spans="1:9">
      <c r="A4715" s="1">
        <v>34899</v>
      </c>
      <c r="B4715">
        <v>340</v>
      </c>
      <c r="C4715">
        <v>340</v>
      </c>
      <c r="D4715">
        <v>336</v>
      </c>
      <c r="E4715">
        <v>340</v>
      </c>
      <c r="F4715">
        <v>338.875598086124</v>
      </c>
      <c r="G4715">
        <v>10450</v>
      </c>
      <c r="H4715">
        <v>128</v>
      </c>
      <c r="I4715">
        <v>3541250</v>
      </c>
    </row>
    <row r="4716" spans="1:9">
      <c r="A4716" s="1">
        <v>34898</v>
      </c>
      <c r="B4716">
        <v>342</v>
      </c>
      <c r="C4716">
        <v>344</v>
      </c>
      <c r="D4716">
        <v>338</v>
      </c>
      <c r="E4716">
        <v>341</v>
      </c>
      <c r="F4716">
        <v>339.67777777777701</v>
      </c>
      <c r="G4716">
        <v>13500</v>
      </c>
      <c r="H4716">
        <v>166</v>
      </c>
      <c r="I4716">
        <v>4585650</v>
      </c>
    </row>
    <row r="4717" spans="1:9">
      <c r="A4717" s="1">
        <v>34897</v>
      </c>
      <c r="B4717">
        <v>330</v>
      </c>
      <c r="C4717">
        <v>339</v>
      </c>
      <c r="D4717">
        <v>330</v>
      </c>
      <c r="E4717">
        <v>339</v>
      </c>
      <c r="F4717">
        <v>336.58302583025801</v>
      </c>
      <c r="G4717">
        <v>13550</v>
      </c>
      <c r="H4717">
        <v>138</v>
      </c>
      <c r="I4717">
        <v>4560700</v>
      </c>
    </row>
    <row r="4718" spans="1:9">
      <c r="A4718" s="1">
        <v>34894</v>
      </c>
      <c r="B4718">
        <v>328</v>
      </c>
      <c r="C4718">
        <v>335</v>
      </c>
      <c r="D4718">
        <v>327</v>
      </c>
      <c r="E4718">
        <v>332</v>
      </c>
      <c r="F4718">
        <v>331.059649122807</v>
      </c>
      <c r="G4718">
        <v>14250</v>
      </c>
      <c r="H4718">
        <v>154</v>
      </c>
      <c r="I4718">
        <v>4717600</v>
      </c>
    </row>
    <row r="4719" spans="1:9">
      <c r="A4719" s="1">
        <v>34893</v>
      </c>
      <c r="B4719">
        <v>323</v>
      </c>
      <c r="C4719">
        <v>328</v>
      </c>
      <c r="D4719">
        <v>321</v>
      </c>
      <c r="E4719">
        <v>326</v>
      </c>
      <c r="F4719">
        <v>324.031034482758</v>
      </c>
      <c r="G4719">
        <v>14500</v>
      </c>
      <c r="H4719">
        <v>145</v>
      </c>
      <c r="I4719">
        <v>4698450</v>
      </c>
    </row>
    <row r="4720" spans="1:9">
      <c r="A4720" s="1">
        <v>34892</v>
      </c>
      <c r="B4720">
        <v>325</v>
      </c>
      <c r="C4720">
        <v>325</v>
      </c>
      <c r="D4720">
        <v>315</v>
      </c>
      <c r="E4720">
        <v>320</v>
      </c>
      <c r="F4720">
        <v>318.04827586206801</v>
      </c>
      <c r="G4720">
        <v>14500</v>
      </c>
      <c r="H4720">
        <v>156</v>
      </c>
      <c r="I4720">
        <v>4611700</v>
      </c>
    </row>
    <row r="4721" spans="1:9">
      <c r="A4721" s="1">
        <v>34891</v>
      </c>
      <c r="B4721">
        <v>310</v>
      </c>
      <c r="C4721">
        <v>322</v>
      </c>
      <c r="D4721">
        <v>310</v>
      </c>
      <c r="E4721">
        <v>321</v>
      </c>
      <c r="F4721">
        <v>0</v>
      </c>
      <c r="G4721">
        <v>0</v>
      </c>
      <c r="H4721">
        <v>0</v>
      </c>
      <c r="I4721">
        <v>0</v>
      </c>
    </row>
    <row r="4722" spans="1:9">
      <c r="A4722" s="1">
        <v>34890</v>
      </c>
      <c r="B4722">
        <v>310</v>
      </c>
      <c r="C4722">
        <v>315</v>
      </c>
      <c r="D4722">
        <v>308</v>
      </c>
      <c r="E4722">
        <v>312</v>
      </c>
      <c r="F4722">
        <v>311.48122866894101</v>
      </c>
      <c r="G4722">
        <v>14650</v>
      </c>
      <c r="H4722">
        <v>159</v>
      </c>
      <c r="I4722">
        <v>4563200</v>
      </c>
    </row>
    <row r="4723" spans="1:9">
      <c r="A4723" s="1">
        <v>34887</v>
      </c>
      <c r="B4723">
        <v>307</v>
      </c>
      <c r="C4723">
        <v>310</v>
      </c>
      <c r="D4723">
        <v>304</v>
      </c>
      <c r="E4723">
        <v>309</v>
      </c>
      <c r="F4723">
        <v>0</v>
      </c>
      <c r="G4723">
        <v>0</v>
      </c>
      <c r="H4723">
        <v>0</v>
      </c>
      <c r="I4723">
        <v>0</v>
      </c>
    </row>
    <row r="4724" spans="1:9">
      <c r="A4724" s="1">
        <v>34886</v>
      </c>
      <c r="B4724">
        <v>307</v>
      </c>
      <c r="C4724">
        <v>308</v>
      </c>
      <c r="D4724">
        <v>301</v>
      </c>
      <c r="E4724">
        <v>307</v>
      </c>
      <c r="F4724">
        <v>0</v>
      </c>
      <c r="G4724">
        <v>0</v>
      </c>
      <c r="H4724">
        <v>0</v>
      </c>
      <c r="I4724">
        <v>0</v>
      </c>
    </row>
    <row r="4725" spans="1:9">
      <c r="A4725" s="1">
        <v>34885</v>
      </c>
      <c r="B4725">
        <v>315</v>
      </c>
      <c r="C4725">
        <v>319</v>
      </c>
      <c r="D4725">
        <v>305</v>
      </c>
      <c r="E4725">
        <v>307</v>
      </c>
      <c r="F4725">
        <v>0</v>
      </c>
      <c r="G4725">
        <v>0</v>
      </c>
      <c r="H4725">
        <v>0</v>
      </c>
      <c r="I4725">
        <v>0</v>
      </c>
    </row>
    <row r="4726" spans="1:9">
      <c r="A4726" s="1">
        <v>34884</v>
      </c>
      <c r="B4726">
        <v>315</v>
      </c>
      <c r="C4726">
        <v>315</v>
      </c>
      <c r="D4726">
        <v>311</v>
      </c>
      <c r="E4726">
        <v>312</v>
      </c>
      <c r="F4726">
        <v>0</v>
      </c>
      <c r="G4726">
        <v>0</v>
      </c>
      <c r="H4726">
        <v>0</v>
      </c>
      <c r="I4726">
        <v>0</v>
      </c>
    </row>
    <row r="4727" spans="1:9">
      <c r="A4727" s="1">
        <v>34883</v>
      </c>
      <c r="B4727">
        <v>320</v>
      </c>
      <c r="C4727">
        <v>322</v>
      </c>
      <c r="D4727">
        <v>316</v>
      </c>
      <c r="E4727">
        <v>317</v>
      </c>
      <c r="F4727">
        <v>0</v>
      </c>
      <c r="G4727">
        <v>0</v>
      </c>
      <c r="H4727">
        <v>0</v>
      </c>
      <c r="I4727">
        <v>0</v>
      </c>
    </row>
    <row r="4728" spans="1:9">
      <c r="A4728" s="1">
        <v>34880</v>
      </c>
      <c r="B4728">
        <v>332</v>
      </c>
      <c r="C4728">
        <v>332</v>
      </c>
      <c r="D4728">
        <v>325</v>
      </c>
      <c r="E4728">
        <v>327</v>
      </c>
      <c r="F4728">
        <v>0</v>
      </c>
      <c r="G4728">
        <v>0</v>
      </c>
      <c r="H4728">
        <v>0</v>
      </c>
      <c r="I4728">
        <v>0</v>
      </c>
    </row>
    <row r="4729" spans="1:9">
      <c r="A4729" s="1">
        <v>34879</v>
      </c>
      <c r="B4729">
        <v>330</v>
      </c>
      <c r="C4729">
        <v>332</v>
      </c>
      <c r="D4729">
        <v>328</v>
      </c>
      <c r="E4729">
        <v>328</v>
      </c>
      <c r="F4729">
        <v>0</v>
      </c>
      <c r="G4729">
        <v>0</v>
      </c>
      <c r="H4729">
        <v>0</v>
      </c>
      <c r="I4729">
        <v>0</v>
      </c>
    </row>
    <row r="4730" spans="1:9">
      <c r="A4730" s="1">
        <v>34878</v>
      </c>
      <c r="B4730">
        <v>332</v>
      </c>
      <c r="C4730">
        <v>333</v>
      </c>
      <c r="D4730">
        <v>328</v>
      </c>
      <c r="E4730">
        <v>331</v>
      </c>
      <c r="F4730">
        <v>0</v>
      </c>
      <c r="G4730">
        <v>0</v>
      </c>
      <c r="H4730">
        <v>0</v>
      </c>
      <c r="I4730">
        <v>0</v>
      </c>
    </row>
    <row r="4731" spans="1:9">
      <c r="A4731" s="1">
        <v>34877</v>
      </c>
      <c r="B4731">
        <v>331</v>
      </c>
      <c r="C4731">
        <v>335</v>
      </c>
      <c r="D4731">
        <v>325</v>
      </c>
      <c r="E4731">
        <v>334</v>
      </c>
      <c r="F4731">
        <v>0</v>
      </c>
      <c r="G4731">
        <v>0</v>
      </c>
      <c r="H4731">
        <v>0</v>
      </c>
      <c r="I4731">
        <v>0</v>
      </c>
    </row>
    <row r="4732" spans="1:9">
      <c r="A4732" s="1">
        <v>34876</v>
      </c>
      <c r="B4732">
        <v>329</v>
      </c>
      <c r="C4732">
        <v>330</v>
      </c>
      <c r="D4732">
        <v>326</v>
      </c>
      <c r="E4732">
        <v>328</v>
      </c>
      <c r="F4732">
        <v>0</v>
      </c>
      <c r="G4732">
        <v>0</v>
      </c>
      <c r="H4732">
        <v>0</v>
      </c>
      <c r="I4732">
        <v>0</v>
      </c>
    </row>
    <row r="4733" spans="1:9">
      <c r="A4733" s="1">
        <v>34873</v>
      </c>
      <c r="B4733">
        <v>339</v>
      </c>
      <c r="C4733">
        <v>339</v>
      </c>
      <c r="D4733">
        <v>331</v>
      </c>
      <c r="E4733">
        <v>333</v>
      </c>
      <c r="F4733">
        <v>0</v>
      </c>
      <c r="G4733">
        <v>0</v>
      </c>
      <c r="H4733">
        <v>0</v>
      </c>
      <c r="I4733">
        <v>0</v>
      </c>
    </row>
    <row r="4734" spans="1:9">
      <c r="A4734" s="1">
        <v>34872</v>
      </c>
      <c r="B4734">
        <v>336</v>
      </c>
      <c r="C4734">
        <v>338</v>
      </c>
      <c r="D4734">
        <v>334</v>
      </c>
      <c r="E4734">
        <v>334</v>
      </c>
      <c r="F4734">
        <v>0</v>
      </c>
      <c r="G4734">
        <v>0</v>
      </c>
      <c r="H4734">
        <v>0</v>
      </c>
      <c r="I4734">
        <v>0</v>
      </c>
    </row>
    <row r="4735" spans="1:9">
      <c r="A4735" s="1">
        <v>34871</v>
      </c>
      <c r="B4735">
        <v>338</v>
      </c>
      <c r="C4735">
        <v>339</v>
      </c>
      <c r="D4735">
        <v>333</v>
      </c>
      <c r="E4735">
        <v>337</v>
      </c>
      <c r="F4735">
        <v>0</v>
      </c>
      <c r="G4735">
        <v>0</v>
      </c>
      <c r="H4735">
        <v>0</v>
      </c>
      <c r="I4735">
        <v>0</v>
      </c>
    </row>
    <row r="4736" spans="1:9">
      <c r="A4736" s="1">
        <v>34870</v>
      </c>
      <c r="B4736">
        <v>338</v>
      </c>
      <c r="C4736">
        <v>338</v>
      </c>
      <c r="D4736">
        <v>336</v>
      </c>
      <c r="E4736">
        <v>337</v>
      </c>
      <c r="F4736">
        <v>0</v>
      </c>
      <c r="G4736">
        <v>0</v>
      </c>
      <c r="H4736">
        <v>0</v>
      </c>
      <c r="I4736">
        <v>0</v>
      </c>
    </row>
    <row r="4737" spans="1:9">
      <c r="A4737" s="1">
        <v>34869</v>
      </c>
      <c r="B4737">
        <v>337</v>
      </c>
      <c r="C4737">
        <v>339</v>
      </c>
      <c r="D4737">
        <v>336</v>
      </c>
      <c r="E4737">
        <v>339</v>
      </c>
      <c r="F4737">
        <v>0</v>
      </c>
      <c r="G4737">
        <v>0</v>
      </c>
      <c r="H4737">
        <v>0</v>
      </c>
      <c r="I4737">
        <v>0</v>
      </c>
    </row>
    <row r="4738" spans="1:9">
      <c r="A4738" s="1">
        <v>34866</v>
      </c>
      <c r="B4738">
        <v>338</v>
      </c>
      <c r="C4738">
        <v>339</v>
      </c>
      <c r="D4738">
        <v>335</v>
      </c>
      <c r="E4738">
        <v>337</v>
      </c>
      <c r="F4738">
        <v>0</v>
      </c>
      <c r="G4738">
        <v>0</v>
      </c>
      <c r="H4738">
        <v>0</v>
      </c>
      <c r="I4738">
        <v>0</v>
      </c>
    </row>
    <row r="4739" spans="1:9">
      <c r="A4739" s="1">
        <v>34865</v>
      </c>
      <c r="B4739">
        <v>337</v>
      </c>
      <c r="C4739">
        <v>340</v>
      </c>
      <c r="D4739">
        <v>328</v>
      </c>
      <c r="E4739">
        <v>338</v>
      </c>
      <c r="F4739">
        <v>0</v>
      </c>
      <c r="G4739">
        <v>0</v>
      </c>
      <c r="H4739">
        <v>0</v>
      </c>
      <c r="I4739">
        <v>0</v>
      </c>
    </row>
    <row r="4740" spans="1:9">
      <c r="A4740" s="1">
        <v>34864</v>
      </c>
      <c r="B4740">
        <v>343</v>
      </c>
      <c r="C4740">
        <v>343</v>
      </c>
      <c r="D4740">
        <v>338</v>
      </c>
      <c r="E4740">
        <v>338</v>
      </c>
      <c r="F4740">
        <v>0</v>
      </c>
      <c r="G4740">
        <v>0</v>
      </c>
      <c r="H4740">
        <v>0</v>
      </c>
      <c r="I4740">
        <v>0</v>
      </c>
    </row>
    <row r="4741" spans="1:9">
      <c r="A4741" s="1">
        <v>34863</v>
      </c>
      <c r="B4741">
        <v>345</v>
      </c>
      <c r="C4741">
        <v>345</v>
      </c>
      <c r="D4741">
        <v>342</v>
      </c>
      <c r="E4741">
        <v>343</v>
      </c>
      <c r="F4741">
        <v>0</v>
      </c>
      <c r="G4741">
        <v>0</v>
      </c>
      <c r="H4741">
        <v>0</v>
      </c>
      <c r="I4741">
        <v>0</v>
      </c>
    </row>
    <row r="4742" spans="1:9">
      <c r="A4742" s="1">
        <v>34862</v>
      </c>
      <c r="B4742">
        <v>347</v>
      </c>
      <c r="C4742">
        <v>347</v>
      </c>
      <c r="D4742">
        <v>345</v>
      </c>
      <c r="E4742">
        <v>345</v>
      </c>
      <c r="F4742">
        <v>0</v>
      </c>
      <c r="G4742">
        <v>0</v>
      </c>
      <c r="H4742">
        <v>0</v>
      </c>
      <c r="I4742">
        <v>0</v>
      </c>
    </row>
    <row r="4743" spans="1:9">
      <c r="A4743" s="1">
        <v>34859</v>
      </c>
      <c r="B4743">
        <v>349</v>
      </c>
      <c r="C4743">
        <v>349</v>
      </c>
      <c r="D4743">
        <v>346</v>
      </c>
      <c r="E4743">
        <v>347</v>
      </c>
      <c r="F4743">
        <v>0</v>
      </c>
      <c r="G4743">
        <v>0</v>
      </c>
      <c r="H4743">
        <v>0</v>
      </c>
      <c r="I4743">
        <v>0</v>
      </c>
    </row>
    <row r="4744" spans="1:9">
      <c r="A4744" s="1">
        <v>34858</v>
      </c>
      <c r="B4744">
        <v>349</v>
      </c>
      <c r="C4744">
        <v>351</v>
      </c>
      <c r="D4744">
        <v>343</v>
      </c>
      <c r="E4744">
        <v>350</v>
      </c>
      <c r="F4744">
        <v>0</v>
      </c>
      <c r="G4744">
        <v>0</v>
      </c>
      <c r="H4744">
        <v>0</v>
      </c>
      <c r="I4744">
        <v>0</v>
      </c>
    </row>
    <row r="4745" spans="1:9">
      <c r="A4745" s="1">
        <v>34857</v>
      </c>
      <c r="B4745">
        <v>353</v>
      </c>
      <c r="C4745">
        <v>353</v>
      </c>
      <c r="D4745">
        <v>350</v>
      </c>
      <c r="E4745">
        <v>350</v>
      </c>
      <c r="F4745">
        <v>0</v>
      </c>
      <c r="G4745">
        <v>0</v>
      </c>
      <c r="H4745">
        <v>0</v>
      </c>
      <c r="I4745">
        <v>0</v>
      </c>
    </row>
    <row r="4746" spans="1:9">
      <c r="A4746" s="1">
        <v>34856</v>
      </c>
      <c r="B4746">
        <v>350</v>
      </c>
      <c r="C4746">
        <v>352</v>
      </c>
      <c r="D4746">
        <v>349</v>
      </c>
      <c r="E4746">
        <v>351</v>
      </c>
      <c r="F4746">
        <v>0</v>
      </c>
      <c r="G4746">
        <v>0</v>
      </c>
      <c r="H4746">
        <v>0</v>
      </c>
      <c r="I4746">
        <v>0</v>
      </c>
    </row>
    <row r="4747" spans="1:9">
      <c r="A4747" s="1">
        <v>34855</v>
      </c>
      <c r="B4747">
        <v>347</v>
      </c>
      <c r="C4747">
        <v>352</v>
      </c>
      <c r="D4747">
        <v>345</v>
      </c>
      <c r="E4747">
        <v>349</v>
      </c>
      <c r="F4747">
        <v>0</v>
      </c>
      <c r="G4747">
        <v>0</v>
      </c>
      <c r="H4747">
        <v>0</v>
      </c>
      <c r="I4747">
        <v>0</v>
      </c>
    </row>
    <row r="4748" spans="1:9">
      <c r="A4748" s="1">
        <v>34852</v>
      </c>
      <c r="B4748">
        <v>349</v>
      </c>
      <c r="C4748">
        <v>354</v>
      </c>
      <c r="D4748">
        <v>346</v>
      </c>
      <c r="E4748">
        <v>349</v>
      </c>
      <c r="F4748">
        <v>0</v>
      </c>
      <c r="G4748">
        <v>0</v>
      </c>
      <c r="H4748">
        <v>0</v>
      </c>
      <c r="I4748">
        <v>0</v>
      </c>
    </row>
    <row r="4749" spans="1:9">
      <c r="A4749" s="1">
        <v>34851</v>
      </c>
      <c r="B4749">
        <v>347</v>
      </c>
      <c r="C4749">
        <v>353</v>
      </c>
      <c r="D4749">
        <v>347</v>
      </c>
      <c r="E4749">
        <v>351</v>
      </c>
      <c r="F4749">
        <v>0</v>
      </c>
      <c r="G4749">
        <v>0</v>
      </c>
      <c r="H4749">
        <v>0</v>
      </c>
      <c r="I4749">
        <v>0</v>
      </c>
    </row>
    <row r="4750" spans="1:9">
      <c r="A4750" s="1">
        <v>34850</v>
      </c>
      <c r="B4750">
        <v>345</v>
      </c>
      <c r="C4750">
        <v>349</v>
      </c>
      <c r="D4750">
        <v>340</v>
      </c>
      <c r="E4750">
        <v>347</v>
      </c>
      <c r="F4750">
        <v>0</v>
      </c>
      <c r="G4750">
        <v>0</v>
      </c>
      <c r="H4750">
        <v>0</v>
      </c>
      <c r="I4750">
        <v>0</v>
      </c>
    </row>
    <row r="4751" spans="1:9">
      <c r="A4751" s="1">
        <v>34849</v>
      </c>
      <c r="B4751">
        <v>342</v>
      </c>
      <c r="C4751">
        <v>350</v>
      </c>
      <c r="D4751">
        <v>342</v>
      </c>
      <c r="E4751">
        <v>350</v>
      </c>
      <c r="F4751">
        <v>0</v>
      </c>
      <c r="G4751">
        <v>0</v>
      </c>
      <c r="H4751">
        <v>0</v>
      </c>
      <c r="I4751">
        <v>0</v>
      </c>
    </row>
    <row r="4752" spans="1:9">
      <c r="A4752" s="1">
        <v>34848</v>
      </c>
      <c r="B4752">
        <v>328</v>
      </c>
      <c r="C4752">
        <v>344</v>
      </c>
      <c r="D4752">
        <v>328</v>
      </c>
      <c r="E4752">
        <v>341</v>
      </c>
      <c r="F4752">
        <v>0</v>
      </c>
      <c r="G4752">
        <v>0</v>
      </c>
      <c r="H4752">
        <v>0</v>
      </c>
      <c r="I4752">
        <v>0</v>
      </c>
    </row>
    <row r="4753" spans="1:9">
      <c r="A4753" s="1">
        <v>34845</v>
      </c>
      <c r="B4753">
        <v>340</v>
      </c>
      <c r="C4753">
        <v>350</v>
      </c>
      <c r="D4753">
        <v>338</v>
      </c>
      <c r="E4753">
        <v>342</v>
      </c>
      <c r="F4753">
        <v>0</v>
      </c>
      <c r="G4753">
        <v>0</v>
      </c>
      <c r="H4753">
        <v>0</v>
      </c>
      <c r="I4753">
        <v>0</v>
      </c>
    </row>
    <row r="4754" spans="1:9">
      <c r="A4754" s="1">
        <v>34844</v>
      </c>
      <c r="B4754">
        <v>335</v>
      </c>
      <c r="C4754">
        <v>344</v>
      </c>
      <c r="D4754">
        <v>326</v>
      </c>
      <c r="E4754">
        <v>337</v>
      </c>
      <c r="F4754">
        <v>0</v>
      </c>
      <c r="G4754">
        <v>0</v>
      </c>
      <c r="H4754">
        <v>0</v>
      </c>
      <c r="I4754">
        <v>0</v>
      </c>
    </row>
    <row r="4755" spans="1:9">
      <c r="A4755" s="1">
        <v>34843</v>
      </c>
      <c r="B4755">
        <v>335</v>
      </c>
      <c r="C4755">
        <v>343</v>
      </c>
      <c r="D4755">
        <v>335</v>
      </c>
      <c r="E4755">
        <v>338</v>
      </c>
      <c r="F4755">
        <v>0</v>
      </c>
      <c r="G4755">
        <v>0</v>
      </c>
      <c r="H4755">
        <v>0</v>
      </c>
      <c r="I4755">
        <v>0</v>
      </c>
    </row>
    <row r="4756" spans="1:9">
      <c r="A4756" s="1">
        <v>34842</v>
      </c>
      <c r="B4756">
        <v>359</v>
      </c>
      <c r="C4756">
        <v>359</v>
      </c>
      <c r="D4756">
        <v>342</v>
      </c>
      <c r="E4756">
        <v>342</v>
      </c>
      <c r="F4756">
        <v>0</v>
      </c>
      <c r="G4756">
        <v>0</v>
      </c>
      <c r="H4756">
        <v>0</v>
      </c>
      <c r="I4756">
        <v>0</v>
      </c>
    </row>
    <row r="4757" spans="1:9">
      <c r="A4757" s="1">
        <v>34841</v>
      </c>
      <c r="B4757">
        <v>372</v>
      </c>
      <c r="C4757">
        <v>372</v>
      </c>
      <c r="D4757">
        <v>357</v>
      </c>
      <c r="E4757">
        <v>359</v>
      </c>
      <c r="F4757">
        <v>0</v>
      </c>
      <c r="G4757">
        <v>0</v>
      </c>
      <c r="H4757">
        <v>0</v>
      </c>
      <c r="I4757">
        <v>0</v>
      </c>
    </row>
    <row r="4758" spans="1:9">
      <c r="A4758" s="1">
        <v>34838</v>
      </c>
      <c r="B4758">
        <v>375</v>
      </c>
      <c r="C4758">
        <v>380</v>
      </c>
      <c r="D4758">
        <v>370</v>
      </c>
      <c r="E4758">
        <v>370</v>
      </c>
      <c r="F4758">
        <v>0</v>
      </c>
      <c r="G4758">
        <v>0</v>
      </c>
      <c r="H4758">
        <v>0</v>
      </c>
      <c r="I4758">
        <v>0</v>
      </c>
    </row>
    <row r="4759" spans="1:9">
      <c r="A4759" s="1">
        <v>34837</v>
      </c>
      <c r="B4759">
        <v>381</v>
      </c>
      <c r="C4759">
        <v>382</v>
      </c>
      <c r="D4759">
        <v>375</v>
      </c>
      <c r="E4759">
        <v>377</v>
      </c>
      <c r="F4759">
        <v>0</v>
      </c>
      <c r="G4759">
        <v>0</v>
      </c>
      <c r="H4759">
        <v>0</v>
      </c>
      <c r="I4759">
        <v>0</v>
      </c>
    </row>
    <row r="4760" spans="1:9">
      <c r="A4760" s="1">
        <v>34836</v>
      </c>
      <c r="B4760">
        <v>382</v>
      </c>
      <c r="C4760">
        <v>385</v>
      </c>
      <c r="D4760">
        <v>372</v>
      </c>
      <c r="E4760">
        <v>376</v>
      </c>
      <c r="F4760">
        <v>0</v>
      </c>
      <c r="G4760">
        <v>0</v>
      </c>
      <c r="H4760">
        <v>0</v>
      </c>
      <c r="I4760">
        <v>0</v>
      </c>
    </row>
    <row r="4761" spans="1:9">
      <c r="A4761" s="1">
        <v>34835</v>
      </c>
      <c r="B4761">
        <v>375</v>
      </c>
      <c r="C4761">
        <v>377.5</v>
      </c>
      <c r="D4761">
        <v>370</v>
      </c>
      <c r="E4761">
        <v>372.5</v>
      </c>
      <c r="F4761">
        <v>0</v>
      </c>
      <c r="G4761">
        <v>0</v>
      </c>
      <c r="H4761">
        <v>0</v>
      </c>
      <c r="I4761">
        <v>0</v>
      </c>
    </row>
    <row r="4762" spans="1:9">
      <c r="A4762" s="1">
        <v>34834</v>
      </c>
      <c r="B4762">
        <v>395</v>
      </c>
      <c r="C4762">
        <v>395</v>
      </c>
      <c r="D4762">
        <v>375</v>
      </c>
      <c r="E4762">
        <v>377.5</v>
      </c>
      <c r="F4762">
        <v>0</v>
      </c>
      <c r="G4762">
        <v>0</v>
      </c>
      <c r="H4762">
        <v>0</v>
      </c>
      <c r="I4762">
        <v>0</v>
      </c>
    </row>
    <row r="4763" spans="1:9">
      <c r="A4763" s="1">
        <v>34831</v>
      </c>
      <c r="B4763">
        <v>390</v>
      </c>
      <c r="C4763">
        <v>395</v>
      </c>
      <c r="D4763">
        <v>387</v>
      </c>
      <c r="E4763">
        <v>390</v>
      </c>
      <c r="F4763">
        <v>0</v>
      </c>
      <c r="G4763">
        <v>0</v>
      </c>
      <c r="H4763">
        <v>0</v>
      </c>
      <c r="I4763">
        <v>0</v>
      </c>
    </row>
    <row r="4764" spans="1:9">
      <c r="A4764" s="1">
        <v>34829</v>
      </c>
      <c r="B4764">
        <v>390</v>
      </c>
      <c r="C4764">
        <v>396.25</v>
      </c>
      <c r="D4764">
        <v>390</v>
      </c>
      <c r="E4764">
        <v>392.5</v>
      </c>
      <c r="F4764">
        <v>0</v>
      </c>
      <c r="G4764">
        <v>0</v>
      </c>
      <c r="H4764">
        <v>0</v>
      </c>
      <c r="I4764">
        <v>0</v>
      </c>
    </row>
    <row r="4765" spans="1:9">
      <c r="A4765" s="1">
        <v>34828</v>
      </c>
      <c r="B4765">
        <v>395</v>
      </c>
      <c r="C4765">
        <v>400</v>
      </c>
      <c r="D4765">
        <v>390</v>
      </c>
      <c r="E4765">
        <v>392.5</v>
      </c>
      <c r="F4765">
        <v>0</v>
      </c>
      <c r="G4765">
        <v>0</v>
      </c>
      <c r="H4765">
        <v>0</v>
      </c>
      <c r="I4765">
        <v>0</v>
      </c>
    </row>
    <row r="4766" spans="1:9">
      <c r="A4766" s="1">
        <v>34827</v>
      </c>
      <c r="B4766">
        <v>388</v>
      </c>
      <c r="C4766">
        <v>397.5</v>
      </c>
      <c r="D4766">
        <v>385</v>
      </c>
      <c r="E4766">
        <v>392.5</v>
      </c>
      <c r="F4766">
        <v>0</v>
      </c>
      <c r="G4766">
        <v>0</v>
      </c>
      <c r="H4766">
        <v>0</v>
      </c>
      <c r="I4766">
        <v>0</v>
      </c>
    </row>
    <row r="4767" spans="1:9">
      <c r="A4767" s="1">
        <v>34824</v>
      </c>
      <c r="B4767">
        <v>400</v>
      </c>
      <c r="C4767">
        <v>400</v>
      </c>
      <c r="D4767">
        <v>390</v>
      </c>
      <c r="E4767">
        <v>390</v>
      </c>
      <c r="F4767">
        <v>0</v>
      </c>
      <c r="G4767">
        <v>0</v>
      </c>
      <c r="H4767">
        <v>0</v>
      </c>
      <c r="I4767">
        <v>0</v>
      </c>
    </row>
    <row r="4768" spans="1:9">
      <c r="A4768" s="1">
        <v>34823</v>
      </c>
      <c r="B4768">
        <v>375</v>
      </c>
      <c r="C4768">
        <v>390</v>
      </c>
      <c r="D4768">
        <v>375</v>
      </c>
      <c r="E4768">
        <v>390</v>
      </c>
      <c r="F4768">
        <v>0</v>
      </c>
      <c r="G4768">
        <v>0</v>
      </c>
      <c r="H4768">
        <v>0</v>
      </c>
      <c r="I4768">
        <v>0</v>
      </c>
    </row>
    <row r="4769" spans="1:9">
      <c r="A4769" s="1">
        <v>34822</v>
      </c>
      <c r="B4769">
        <v>370</v>
      </c>
      <c r="C4769">
        <v>377.5</v>
      </c>
      <c r="D4769">
        <v>365</v>
      </c>
      <c r="E4769">
        <v>375</v>
      </c>
      <c r="F4769">
        <v>0</v>
      </c>
      <c r="G4769">
        <v>0</v>
      </c>
      <c r="H4769">
        <v>0</v>
      </c>
      <c r="I4769">
        <v>0</v>
      </c>
    </row>
    <row r="4770" spans="1:9">
      <c r="A4770" s="1">
        <v>34821</v>
      </c>
      <c r="B4770">
        <v>380</v>
      </c>
      <c r="C4770">
        <v>380</v>
      </c>
      <c r="D4770">
        <v>372.5</v>
      </c>
      <c r="E4770">
        <v>375</v>
      </c>
      <c r="F4770">
        <v>0</v>
      </c>
      <c r="G4770">
        <v>0</v>
      </c>
      <c r="H4770">
        <v>0</v>
      </c>
      <c r="I4770">
        <v>0</v>
      </c>
    </row>
    <row r="4771" spans="1:9">
      <c r="A4771" s="1">
        <v>34817</v>
      </c>
      <c r="B4771">
        <v>385</v>
      </c>
      <c r="C4771">
        <v>385</v>
      </c>
      <c r="D4771">
        <v>377.5</v>
      </c>
      <c r="E4771">
        <v>380</v>
      </c>
      <c r="F4771">
        <v>0</v>
      </c>
      <c r="G4771">
        <v>0</v>
      </c>
      <c r="H4771">
        <v>0</v>
      </c>
      <c r="I4771">
        <v>0</v>
      </c>
    </row>
    <row r="4772" spans="1:9">
      <c r="A4772" s="1">
        <v>34816</v>
      </c>
      <c r="B4772">
        <v>385</v>
      </c>
      <c r="C4772">
        <v>388.75</v>
      </c>
      <c r="D4772">
        <v>382.5</v>
      </c>
      <c r="E4772">
        <v>385</v>
      </c>
      <c r="F4772">
        <v>0</v>
      </c>
      <c r="G4772">
        <v>0</v>
      </c>
      <c r="H4772">
        <v>0</v>
      </c>
      <c r="I4772">
        <v>0</v>
      </c>
    </row>
    <row r="4773" spans="1:9">
      <c r="A4773" s="1">
        <v>34815</v>
      </c>
      <c r="B4773">
        <v>385</v>
      </c>
      <c r="C4773">
        <v>387.5</v>
      </c>
      <c r="D4773">
        <v>377.5</v>
      </c>
      <c r="E4773">
        <v>385</v>
      </c>
      <c r="F4773">
        <v>0</v>
      </c>
      <c r="G4773">
        <v>0</v>
      </c>
      <c r="H4773">
        <v>0</v>
      </c>
      <c r="I4773">
        <v>0</v>
      </c>
    </row>
    <row r="4774" spans="1:9">
      <c r="A4774" s="1">
        <v>34814</v>
      </c>
      <c r="B4774">
        <v>388.75</v>
      </c>
      <c r="C4774">
        <v>392.5</v>
      </c>
      <c r="D4774">
        <v>382.5</v>
      </c>
      <c r="E4774">
        <v>387.5</v>
      </c>
      <c r="F4774">
        <v>0</v>
      </c>
      <c r="G4774">
        <v>0</v>
      </c>
      <c r="H4774">
        <v>0</v>
      </c>
      <c r="I4774">
        <v>0</v>
      </c>
    </row>
    <row r="4775" spans="1:9">
      <c r="A4775" s="1">
        <v>34813</v>
      </c>
      <c r="B4775">
        <v>390</v>
      </c>
      <c r="C4775">
        <v>395</v>
      </c>
      <c r="D4775">
        <v>387.5</v>
      </c>
      <c r="E4775">
        <v>390</v>
      </c>
      <c r="F4775">
        <v>0</v>
      </c>
      <c r="G4775">
        <v>0</v>
      </c>
      <c r="H4775">
        <v>0</v>
      </c>
      <c r="I4775">
        <v>0</v>
      </c>
    </row>
    <row r="4776" spans="1:9">
      <c r="A4776" s="1">
        <v>34810</v>
      </c>
      <c r="B4776">
        <v>395</v>
      </c>
      <c r="C4776">
        <v>400</v>
      </c>
      <c r="D4776">
        <v>390</v>
      </c>
      <c r="E4776">
        <v>392.5</v>
      </c>
      <c r="F4776">
        <v>0</v>
      </c>
      <c r="G4776">
        <v>0</v>
      </c>
      <c r="H4776">
        <v>0</v>
      </c>
      <c r="I4776">
        <v>0</v>
      </c>
    </row>
    <row r="4777" spans="1:9">
      <c r="A4777" s="1">
        <v>34809</v>
      </c>
      <c r="B4777">
        <v>395</v>
      </c>
      <c r="C4777">
        <v>397.5</v>
      </c>
      <c r="D4777">
        <v>388.75</v>
      </c>
      <c r="E4777">
        <v>390</v>
      </c>
      <c r="F4777">
        <v>0</v>
      </c>
      <c r="G4777">
        <v>0</v>
      </c>
      <c r="H4777">
        <v>0</v>
      </c>
      <c r="I4777">
        <v>0</v>
      </c>
    </row>
    <row r="4778" spans="1:9">
      <c r="A4778" s="1">
        <v>34808</v>
      </c>
      <c r="B4778">
        <v>395</v>
      </c>
      <c r="C4778">
        <v>400</v>
      </c>
      <c r="D4778">
        <v>392.5</v>
      </c>
      <c r="E4778">
        <v>395</v>
      </c>
      <c r="F4778">
        <v>0</v>
      </c>
      <c r="G4778">
        <v>0</v>
      </c>
      <c r="H4778">
        <v>0</v>
      </c>
      <c r="I4778">
        <v>0</v>
      </c>
    </row>
    <row r="4779" spans="1:9">
      <c r="A4779" s="1">
        <v>34807</v>
      </c>
      <c r="B4779">
        <v>400</v>
      </c>
      <c r="C4779">
        <v>402.5</v>
      </c>
      <c r="D4779">
        <v>395</v>
      </c>
      <c r="E4779">
        <v>397.5</v>
      </c>
      <c r="F4779">
        <v>0</v>
      </c>
      <c r="G4779">
        <v>0</v>
      </c>
      <c r="H4779">
        <v>0</v>
      </c>
      <c r="I4779">
        <v>0</v>
      </c>
    </row>
    <row r="4780" spans="1:9">
      <c r="A4780" s="1">
        <v>34806</v>
      </c>
      <c r="B4780">
        <v>398.75</v>
      </c>
      <c r="C4780">
        <v>402.5</v>
      </c>
      <c r="D4780">
        <v>397.5</v>
      </c>
      <c r="E4780">
        <v>400</v>
      </c>
      <c r="F4780">
        <v>0</v>
      </c>
      <c r="G4780">
        <v>0</v>
      </c>
      <c r="H4780">
        <v>0</v>
      </c>
      <c r="I4780">
        <v>0</v>
      </c>
    </row>
    <row r="4781" spans="1:9">
      <c r="A4781" s="1">
        <v>34799</v>
      </c>
      <c r="B4781">
        <v>398.75</v>
      </c>
      <c r="C4781">
        <v>402.5</v>
      </c>
      <c r="D4781">
        <v>395</v>
      </c>
      <c r="E4781">
        <v>400</v>
      </c>
      <c r="F4781">
        <v>0</v>
      </c>
      <c r="G4781">
        <v>0</v>
      </c>
      <c r="H4781">
        <v>0</v>
      </c>
      <c r="I4781">
        <v>0</v>
      </c>
    </row>
    <row r="4782" spans="1:9">
      <c r="A4782" s="1">
        <v>34796</v>
      </c>
      <c r="B4782">
        <v>400</v>
      </c>
      <c r="C4782">
        <v>405</v>
      </c>
      <c r="D4782">
        <v>397.5</v>
      </c>
      <c r="E4782">
        <v>400</v>
      </c>
      <c r="F4782">
        <v>0</v>
      </c>
      <c r="G4782">
        <v>0</v>
      </c>
      <c r="H4782">
        <v>0</v>
      </c>
      <c r="I4782">
        <v>0</v>
      </c>
    </row>
    <row r="4783" spans="1:9">
      <c r="A4783" s="1">
        <v>34795</v>
      </c>
      <c r="B4783">
        <v>402.5</v>
      </c>
      <c r="C4783">
        <v>405</v>
      </c>
      <c r="D4783">
        <v>400</v>
      </c>
      <c r="E4783">
        <v>400</v>
      </c>
      <c r="F4783">
        <v>0</v>
      </c>
      <c r="G4783">
        <v>0</v>
      </c>
      <c r="H4783">
        <v>0</v>
      </c>
      <c r="I4783">
        <v>0</v>
      </c>
    </row>
    <row r="4784" spans="1:9">
      <c r="A4784" s="1">
        <v>34794</v>
      </c>
      <c r="B4784">
        <v>402.5</v>
      </c>
      <c r="C4784">
        <v>402.5</v>
      </c>
      <c r="D4784">
        <v>397.5</v>
      </c>
      <c r="E4784">
        <v>400</v>
      </c>
      <c r="F4784">
        <v>0</v>
      </c>
      <c r="G4784">
        <v>0</v>
      </c>
      <c r="H4784">
        <v>0</v>
      </c>
      <c r="I4784">
        <v>0</v>
      </c>
    </row>
    <row r="4785" spans="1:9">
      <c r="A4785" s="1">
        <v>34793</v>
      </c>
      <c r="B4785">
        <v>397.5</v>
      </c>
      <c r="C4785">
        <v>405</v>
      </c>
      <c r="D4785">
        <v>395</v>
      </c>
      <c r="E4785">
        <v>397.5</v>
      </c>
      <c r="F4785">
        <v>0</v>
      </c>
      <c r="G4785">
        <v>0</v>
      </c>
      <c r="H4785">
        <v>0</v>
      </c>
      <c r="I4785">
        <v>0</v>
      </c>
    </row>
    <row r="4786" spans="1:9">
      <c r="A4786" s="1">
        <v>34792</v>
      </c>
      <c r="B4786">
        <v>402.5</v>
      </c>
      <c r="C4786">
        <v>405</v>
      </c>
      <c r="D4786">
        <v>395</v>
      </c>
      <c r="E4786">
        <v>397.5</v>
      </c>
      <c r="F4786">
        <v>0</v>
      </c>
      <c r="G4786">
        <v>0</v>
      </c>
      <c r="H4786">
        <v>0</v>
      </c>
      <c r="I4786">
        <v>0</v>
      </c>
    </row>
    <row r="4787" spans="1:9">
      <c r="A4787" s="1">
        <v>34789</v>
      </c>
      <c r="B4787">
        <v>395</v>
      </c>
      <c r="C4787">
        <v>402.5</v>
      </c>
      <c r="D4787">
        <v>395</v>
      </c>
      <c r="E4787">
        <v>397.5</v>
      </c>
      <c r="F4787">
        <v>0</v>
      </c>
      <c r="G4787">
        <v>0</v>
      </c>
      <c r="H4787">
        <v>0</v>
      </c>
      <c r="I4787">
        <v>0</v>
      </c>
    </row>
    <row r="4788" spans="1:9">
      <c r="A4788" s="1">
        <v>34788</v>
      </c>
      <c r="B4788">
        <v>400</v>
      </c>
      <c r="C4788">
        <v>402.5</v>
      </c>
      <c r="D4788">
        <v>395</v>
      </c>
      <c r="E4788">
        <v>397.5</v>
      </c>
      <c r="F4788">
        <v>0</v>
      </c>
      <c r="G4788">
        <v>0</v>
      </c>
      <c r="H4788">
        <v>0</v>
      </c>
      <c r="I4788">
        <v>0</v>
      </c>
    </row>
    <row r="4789" spans="1:9">
      <c r="A4789" s="1">
        <v>34787</v>
      </c>
      <c r="B4789">
        <v>395</v>
      </c>
      <c r="C4789">
        <v>402.5</v>
      </c>
      <c r="D4789">
        <v>392.5</v>
      </c>
      <c r="E4789">
        <v>395</v>
      </c>
      <c r="F4789">
        <v>0</v>
      </c>
      <c r="G4789">
        <v>0</v>
      </c>
      <c r="H4789">
        <v>0</v>
      </c>
      <c r="I4789">
        <v>0</v>
      </c>
    </row>
    <row r="4790" spans="1:9">
      <c r="A4790" s="1">
        <v>34786</v>
      </c>
      <c r="B4790">
        <v>400</v>
      </c>
      <c r="C4790">
        <v>401.25</v>
      </c>
      <c r="D4790">
        <v>393.75</v>
      </c>
      <c r="E4790">
        <v>397.5</v>
      </c>
      <c r="F4790">
        <v>0</v>
      </c>
      <c r="G4790">
        <v>0</v>
      </c>
      <c r="H4790">
        <v>0</v>
      </c>
      <c r="I4790">
        <v>0</v>
      </c>
    </row>
    <row r="4791" spans="1:9">
      <c r="A4791" s="1">
        <v>34785</v>
      </c>
      <c r="B4791">
        <v>397.5</v>
      </c>
      <c r="C4791">
        <v>402.5</v>
      </c>
      <c r="D4791">
        <v>393.75</v>
      </c>
      <c r="E4791">
        <v>395</v>
      </c>
      <c r="F4791">
        <v>0</v>
      </c>
      <c r="G4791">
        <v>0</v>
      </c>
      <c r="H4791">
        <v>0</v>
      </c>
      <c r="I4791">
        <v>0</v>
      </c>
    </row>
    <row r="4792" spans="1:9">
      <c r="A4792" s="1">
        <v>34782</v>
      </c>
      <c r="B4792">
        <v>395</v>
      </c>
      <c r="C4792">
        <v>398.75</v>
      </c>
      <c r="D4792">
        <v>390</v>
      </c>
      <c r="E4792">
        <v>392.5</v>
      </c>
      <c r="F4792">
        <v>0</v>
      </c>
      <c r="G4792">
        <v>0</v>
      </c>
      <c r="H4792">
        <v>0</v>
      </c>
      <c r="I4792">
        <v>0</v>
      </c>
    </row>
    <row r="4793" spans="1:9">
      <c r="A4793" s="1">
        <v>34781</v>
      </c>
      <c r="B4793">
        <v>395</v>
      </c>
      <c r="C4793">
        <v>400</v>
      </c>
      <c r="D4793">
        <v>392.5</v>
      </c>
      <c r="E4793">
        <v>395</v>
      </c>
      <c r="F4793">
        <v>0</v>
      </c>
      <c r="G4793">
        <v>0</v>
      </c>
      <c r="H4793">
        <v>0</v>
      </c>
      <c r="I4793">
        <v>0</v>
      </c>
    </row>
    <row r="4794" spans="1:9">
      <c r="A4794" s="1">
        <v>34774</v>
      </c>
      <c r="B4794">
        <v>395</v>
      </c>
      <c r="C4794">
        <v>402.5</v>
      </c>
      <c r="D4794">
        <v>390</v>
      </c>
      <c r="E4794">
        <v>397.5</v>
      </c>
      <c r="F4794">
        <v>0</v>
      </c>
      <c r="G4794">
        <v>0</v>
      </c>
      <c r="H4794">
        <v>0</v>
      </c>
      <c r="I4794">
        <v>0</v>
      </c>
    </row>
    <row r="4795" spans="1:9">
      <c r="A4795" s="1">
        <v>34773</v>
      </c>
      <c r="B4795">
        <v>402.5</v>
      </c>
      <c r="C4795">
        <v>405</v>
      </c>
      <c r="D4795">
        <v>397.5</v>
      </c>
      <c r="E4795">
        <v>397.5</v>
      </c>
      <c r="F4795">
        <v>0</v>
      </c>
      <c r="G4795">
        <v>0</v>
      </c>
      <c r="H4795">
        <v>0</v>
      </c>
      <c r="I4795">
        <v>0</v>
      </c>
    </row>
    <row r="4796" spans="1:9">
      <c r="A4796" s="1">
        <v>34772</v>
      </c>
      <c r="B4796">
        <v>405</v>
      </c>
      <c r="C4796">
        <v>407.5</v>
      </c>
      <c r="D4796">
        <v>400</v>
      </c>
      <c r="E4796">
        <v>400</v>
      </c>
      <c r="F4796">
        <v>0</v>
      </c>
      <c r="G4796">
        <v>0</v>
      </c>
      <c r="H4796">
        <v>0</v>
      </c>
      <c r="I4796">
        <v>0</v>
      </c>
    </row>
    <row r="4797" spans="1:9">
      <c r="A4797" s="1">
        <v>34771</v>
      </c>
      <c r="B4797">
        <v>400</v>
      </c>
      <c r="C4797">
        <v>405</v>
      </c>
      <c r="D4797">
        <v>397.5</v>
      </c>
      <c r="E4797">
        <v>400</v>
      </c>
      <c r="F4797">
        <v>0</v>
      </c>
      <c r="G4797">
        <v>0</v>
      </c>
      <c r="H4797">
        <v>0</v>
      </c>
      <c r="I4797">
        <v>0</v>
      </c>
    </row>
    <row r="4798" spans="1:9">
      <c r="A4798" s="1">
        <v>34768</v>
      </c>
      <c r="B4798">
        <v>405</v>
      </c>
      <c r="C4798">
        <v>410</v>
      </c>
      <c r="D4798">
        <v>402.5</v>
      </c>
      <c r="E4798">
        <v>405</v>
      </c>
      <c r="F4798">
        <v>0</v>
      </c>
      <c r="G4798">
        <v>0</v>
      </c>
      <c r="H4798">
        <v>0</v>
      </c>
      <c r="I4798">
        <v>0</v>
      </c>
    </row>
    <row r="4799" spans="1:9">
      <c r="A4799" s="1">
        <v>34767</v>
      </c>
      <c r="B4799">
        <v>397.5</v>
      </c>
      <c r="C4799">
        <v>405</v>
      </c>
      <c r="D4799">
        <v>395</v>
      </c>
      <c r="E4799">
        <v>400</v>
      </c>
      <c r="F4799">
        <v>0</v>
      </c>
      <c r="G4799">
        <v>0</v>
      </c>
      <c r="H4799">
        <v>0</v>
      </c>
      <c r="I4799">
        <v>0</v>
      </c>
    </row>
    <row r="4800" spans="1:9">
      <c r="A4800" s="1">
        <v>34766</v>
      </c>
      <c r="B4800">
        <v>401.25</v>
      </c>
      <c r="C4800">
        <v>405</v>
      </c>
      <c r="D4800">
        <v>395</v>
      </c>
      <c r="E4800">
        <v>397.5</v>
      </c>
      <c r="F4800">
        <v>0</v>
      </c>
      <c r="G4800">
        <v>0</v>
      </c>
      <c r="H4800">
        <v>0</v>
      </c>
      <c r="I4800">
        <v>0</v>
      </c>
    </row>
    <row r="4801" spans="1:9">
      <c r="A4801" s="1">
        <v>34765</v>
      </c>
      <c r="B4801">
        <v>400</v>
      </c>
      <c r="C4801">
        <v>407</v>
      </c>
      <c r="D4801">
        <v>397.5</v>
      </c>
      <c r="E4801">
        <v>400</v>
      </c>
      <c r="F4801">
        <v>0</v>
      </c>
      <c r="G4801">
        <v>0</v>
      </c>
      <c r="H4801">
        <v>0</v>
      </c>
      <c r="I4801">
        <v>0</v>
      </c>
    </row>
    <row r="4802" spans="1:9">
      <c r="A4802" s="1">
        <v>34764</v>
      </c>
      <c r="B4802">
        <v>400</v>
      </c>
      <c r="C4802">
        <v>405</v>
      </c>
      <c r="D4802">
        <v>398.75</v>
      </c>
      <c r="E4802">
        <v>402.5</v>
      </c>
      <c r="F4802">
        <v>0</v>
      </c>
      <c r="G4802">
        <v>0</v>
      </c>
      <c r="H4802">
        <v>0</v>
      </c>
      <c r="I4802">
        <v>0</v>
      </c>
    </row>
    <row r="4803" spans="1:9">
      <c r="A4803" s="1">
        <v>34761</v>
      </c>
      <c r="B4803">
        <v>397.5</v>
      </c>
      <c r="C4803">
        <v>402.5</v>
      </c>
      <c r="D4803">
        <v>397.5</v>
      </c>
      <c r="E4803">
        <v>400</v>
      </c>
      <c r="F4803">
        <v>0</v>
      </c>
      <c r="G4803">
        <v>0</v>
      </c>
      <c r="H4803">
        <v>0</v>
      </c>
      <c r="I4803">
        <v>0</v>
      </c>
    </row>
    <row r="4804" spans="1:9">
      <c r="A4804" s="1">
        <v>34760</v>
      </c>
      <c r="B4804">
        <v>401.25</v>
      </c>
      <c r="C4804">
        <v>410</v>
      </c>
      <c r="D4804">
        <v>397.5</v>
      </c>
      <c r="E4804">
        <v>400</v>
      </c>
      <c r="F4804">
        <v>0</v>
      </c>
      <c r="G4804">
        <v>0</v>
      </c>
      <c r="H4804">
        <v>0</v>
      </c>
      <c r="I4804">
        <v>0</v>
      </c>
    </row>
    <row r="4805" spans="1:9">
      <c r="A4805" s="1">
        <v>34759</v>
      </c>
      <c r="B4805">
        <v>398</v>
      </c>
      <c r="C4805">
        <v>402.5</v>
      </c>
      <c r="D4805">
        <v>395</v>
      </c>
      <c r="E4805">
        <v>397.5</v>
      </c>
      <c r="F4805">
        <v>0</v>
      </c>
      <c r="G4805">
        <v>0</v>
      </c>
      <c r="H4805">
        <v>0</v>
      </c>
      <c r="I4805">
        <v>0</v>
      </c>
    </row>
    <row r="4806" spans="1:9">
      <c r="A4806" s="1">
        <v>34758</v>
      </c>
      <c r="B4806">
        <v>395</v>
      </c>
      <c r="C4806">
        <v>405</v>
      </c>
      <c r="D4806">
        <v>393.75</v>
      </c>
      <c r="E4806">
        <v>400</v>
      </c>
      <c r="F4806">
        <v>0</v>
      </c>
      <c r="G4806">
        <v>0</v>
      </c>
      <c r="H4806">
        <v>0</v>
      </c>
      <c r="I4806">
        <v>0</v>
      </c>
    </row>
    <row r="4807" spans="1:9">
      <c r="A4807" s="1">
        <v>34754</v>
      </c>
      <c r="B4807">
        <v>397.5</v>
      </c>
      <c r="C4807">
        <v>410</v>
      </c>
      <c r="D4807">
        <v>397.5</v>
      </c>
      <c r="E4807">
        <v>397.5</v>
      </c>
      <c r="F4807">
        <v>0</v>
      </c>
      <c r="G4807">
        <v>0</v>
      </c>
      <c r="H4807">
        <v>0</v>
      </c>
      <c r="I4807">
        <v>0</v>
      </c>
    </row>
    <row r="4808" spans="1:9">
      <c r="A4808" s="1">
        <v>34753</v>
      </c>
      <c r="B4808">
        <v>382.5</v>
      </c>
      <c r="C4808">
        <v>395</v>
      </c>
      <c r="D4808">
        <v>380</v>
      </c>
      <c r="E4808">
        <v>390</v>
      </c>
      <c r="F4808">
        <v>0</v>
      </c>
      <c r="G4808">
        <v>0</v>
      </c>
      <c r="H4808">
        <v>0</v>
      </c>
      <c r="I4808">
        <v>0</v>
      </c>
    </row>
    <row r="4809" spans="1:9">
      <c r="A4809" s="1">
        <v>34752</v>
      </c>
      <c r="B4809">
        <v>380</v>
      </c>
      <c r="C4809">
        <v>380</v>
      </c>
      <c r="D4809">
        <v>372.5</v>
      </c>
      <c r="E4809">
        <v>375</v>
      </c>
      <c r="F4809">
        <v>0</v>
      </c>
      <c r="G4809">
        <v>0</v>
      </c>
      <c r="H4809">
        <v>0</v>
      </c>
      <c r="I4809">
        <v>0</v>
      </c>
    </row>
    <row r="4810" spans="1:9">
      <c r="A4810" s="1">
        <v>34751</v>
      </c>
      <c r="B4810">
        <v>375</v>
      </c>
      <c r="C4810">
        <v>382.5</v>
      </c>
      <c r="D4810">
        <v>375</v>
      </c>
      <c r="E4810">
        <v>380</v>
      </c>
      <c r="F4810">
        <v>0</v>
      </c>
      <c r="G4810">
        <v>0</v>
      </c>
      <c r="H4810">
        <v>0</v>
      </c>
      <c r="I4810">
        <v>0</v>
      </c>
    </row>
    <row r="4811" spans="1:9">
      <c r="A4811" s="1">
        <v>34750</v>
      </c>
      <c r="B4811">
        <v>381.25</v>
      </c>
      <c r="C4811">
        <v>382.5</v>
      </c>
      <c r="D4811">
        <v>377.5</v>
      </c>
      <c r="E4811">
        <v>380</v>
      </c>
      <c r="F4811">
        <v>0</v>
      </c>
      <c r="G4811">
        <v>0</v>
      </c>
      <c r="H4811">
        <v>0</v>
      </c>
      <c r="I4811">
        <v>0</v>
      </c>
    </row>
    <row r="4812" spans="1:9">
      <c r="A4812" s="1">
        <v>34747</v>
      </c>
      <c r="B4812">
        <v>387.5</v>
      </c>
      <c r="C4812">
        <v>387.5</v>
      </c>
      <c r="D4812">
        <v>375</v>
      </c>
      <c r="E4812">
        <v>380</v>
      </c>
      <c r="F4812">
        <v>0</v>
      </c>
      <c r="G4812">
        <v>0</v>
      </c>
      <c r="H4812">
        <v>0</v>
      </c>
      <c r="I4812">
        <v>0</v>
      </c>
    </row>
    <row r="4813" spans="1:9">
      <c r="A4813" s="1">
        <v>34746</v>
      </c>
      <c r="B4813">
        <v>392.5</v>
      </c>
      <c r="C4813">
        <v>395</v>
      </c>
      <c r="D4813">
        <v>385</v>
      </c>
      <c r="E4813">
        <v>385</v>
      </c>
      <c r="F4813">
        <v>0</v>
      </c>
      <c r="G4813">
        <v>0</v>
      </c>
      <c r="H4813">
        <v>0</v>
      </c>
      <c r="I4813">
        <v>0</v>
      </c>
    </row>
    <row r="4814" spans="1:9">
      <c r="A4814" s="1">
        <v>34745</v>
      </c>
      <c r="B4814">
        <v>390</v>
      </c>
      <c r="C4814">
        <v>397.5</v>
      </c>
      <c r="D4814">
        <v>390</v>
      </c>
      <c r="E4814">
        <v>390</v>
      </c>
      <c r="F4814">
        <v>0</v>
      </c>
      <c r="G4814">
        <v>0</v>
      </c>
      <c r="H4814">
        <v>0</v>
      </c>
      <c r="I4814">
        <v>0</v>
      </c>
    </row>
    <row r="4815" spans="1:9">
      <c r="A4815" s="1">
        <v>34744</v>
      </c>
      <c r="B4815">
        <v>390</v>
      </c>
      <c r="C4815">
        <v>395</v>
      </c>
      <c r="D4815">
        <v>387.5</v>
      </c>
      <c r="E4815">
        <v>390</v>
      </c>
      <c r="F4815">
        <v>0</v>
      </c>
      <c r="G4815">
        <v>0</v>
      </c>
      <c r="H4815">
        <v>0</v>
      </c>
      <c r="I4815">
        <v>0</v>
      </c>
    </row>
    <row r="4816" spans="1:9">
      <c r="A4816" s="1">
        <v>34743</v>
      </c>
      <c r="B4816">
        <v>390</v>
      </c>
      <c r="C4816">
        <v>395</v>
      </c>
      <c r="D4816">
        <v>387.5</v>
      </c>
      <c r="E4816">
        <v>390</v>
      </c>
      <c r="F4816">
        <v>0</v>
      </c>
      <c r="G4816">
        <v>0</v>
      </c>
      <c r="H4816">
        <v>0</v>
      </c>
      <c r="I4816">
        <v>0</v>
      </c>
    </row>
    <row r="4817" spans="1:9">
      <c r="A4817" s="1">
        <v>34740</v>
      </c>
      <c r="B4817">
        <v>397.5</v>
      </c>
      <c r="C4817">
        <v>402.5</v>
      </c>
      <c r="D4817">
        <v>392.5</v>
      </c>
      <c r="E4817">
        <v>393.75</v>
      </c>
      <c r="F4817">
        <v>0</v>
      </c>
      <c r="G4817">
        <v>0</v>
      </c>
      <c r="H4817">
        <v>0</v>
      </c>
      <c r="I4817">
        <v>0</v>
      </c>
    </row>
    <row r="4818" spans="1:9">
      <c r="A4818" s="1">
        <v>34739</v>
      </c>
      <c r="B4818">
        <v>400</v>
      </c>
      <c r="C4818">
        <v>400</v>
      </c>
      <c r="D4818">
        <v>392.5</v>
      </c>
      <c r="E4818">
        <v>395</v>
      </c>
      <c r="F4818">
        <v>0</v>
      </c>
      <c r="G4818">
        <v>0</v>
      </c>
      <c r="H4818">
        <v>0</v>
      </c>
      <c r="I4818">
        <v>0</v>
      </c>
    </row>
    <row r="4819" spans="1:9">
      <c r="A4819" s="1">
        <v>34738</v>
      </c>
      <c r="B4819">
        <v>395</v>
      </c>
      <c r="C4819">
        <v>400</v>
      </c>
      <c r="D4819">
        <v>395</v>
      </c>
      <c r="E4819">
        <v>395</v>
      </c>
      <c r="F4819">
        <v>0</v>
      </c>
      <c r="G4819">
        <v>0</v>
      </c>
      <c r="H4819">
        <v>0</v>
      </c>
      <c r="I4819">
        <v>0</v>
      </c>
    </row>
    <row r="4820" spans="1:9">
      <c r="A4820" s="1">
        <v>34737</v>
      </c>
      <c r="B4820">
        <v>401.25</v>
      </c>
      <c r="C4820">
        <v>402.5</v>
      </c>
      <c r="D4820">
        <v>395</v>
      </c>
      <c r="E4820">
        <v>397.5</v>
      </c>
      <c r="F4820">
        <v>0</v>
      </c>
      <c r="G4820">
        <v>0</v>
      </c>
      <c r="H4820">
        <v>0</v>
      </c>
      <c r="I4820">
        <v>0</v>
      </c>
    </row>
    <row r="4821" spans="1:9">
      <c r="A4821" s="1">
        <v>34736</v>
      </c>
      <c r="B4821">
        <v>401.25</v>
      </c>
      <c r="C4821">
        <v>407.5</v>
      </c>
      <c r="D4821">
        <v>400</v>
      </c>
      <c r="E4821">
        <v>400</v>
      </c>
      <c r="F4821">
        <v>0</v>
      </c>
      <c r="G4821">
        <v>0</v>
      </c>
      <c r="H4821">
        <v>0</v>
      </c>
      <c r="I4821">
        <v>0</v>
      </c>
    </row>
    <row r="4822" spans="1:9">
      <c r="A4822" s="1">
        <v>34733</v>
      </c>
      <c r="B4822">
        <v>400</v>
      </c>
      <c r="C4822">
        <v>412.5</v>
      </c>
      <c r="D4822">
        <v>400</v>
      </c>
      <c r="E4822">
        <v>405</v>
      </c>
      <c r="F4822">
        <v>0</v>
      </c>
      <c r="G4822">
        <v>0</v>
      </c>
      <c r="H4822">
        <v>0</v>
      </c>
      <c r="I4822">
        <v>0</v>
      </c>
    </row>
    <row r="4823" spans="1:9">
      <c r="A4823" s="1">
        <v>34732</v>
      </c>
      <c r="B4823">
        <v>407.5</v>
      </c>
      <c r="C4823">
        <v>408.75</v>
      </c>
      <c r="D4823">
        <v>400</v>
      </c>
      <c r="E4823">
        <v>402.5</v>
      </c>
      <c r="F4823">
        <v>0</v>
      </c>
      <c r="G4823">
        <v>0</v>
      </c>
      <c r="H4823">
        <v>0</v>
      </c>
      <c r="I4823">
        <v>0</v>
      </c>
    </row>
    <row r="4824" spans="1:9">
      <c r="A4824" s="1">
        <v>34731</v>
      </c>
      <c r="B4824">
        <v>405</v>
      </c>
      <c r="C4824">
        <v>415</v>
      </c>
      <c r="D4824">
        <v>405</v>
      </c>
      <c r="E4824">
        <v>405</v>
      </c>
      <c r="F4824">
        <v>0</v>
      </c>
      <c r="G4824">
        <v>0</v>
      </c>
      <c r="H4824">
        <v>0</v>
      </c>
      <c r="I4824">
        <v>0</v>
      </c>
    </row>
    <row r="4825" spans="1:9">
      <c r="A4825" s="1">
        <v>34730</v>
      </c>
      <c r="B4825">
        <v>397.5</v>
      </c>
      <c r="C4825">
        <v>407.5</v>
      </c>
      <c r="D4825">
        <v>397.5</v>
      </c>
      <c r="E4825">
        <v>405</v>
      </c>
      <c r="F4825">
        <v>0</v>
      </c>
      <c r="G4825">
        <v>0</v>
      </c>
      <c r="H4825">
        <v>0</v>
      </c>
      <c r="I4825">
        <v>0</v>
      </c>
    </row>
    <row r="4826" spans="1:9">
      <c r="A4826" s="1">
        <v>34729</v>
      </c>
      <c r="B4826">
        <v>400</v>
      </c>
      <c r="C4826">
        <v>407.5</v>
      </c>
      <c r="D4826">
        <v>396.25</v>
      </c>
      <c r="E4826">
        <v>397.5</v>
      </c>
      <c r="F4826">
        <v>0</v>
      </c>
      <c r="G4826">
        <v>0</v>
      </c>
      <c r="H4826">
        <v>0</v>
      </c>
      <c r="I4826">
        <v>0</v>
      </c>
    </row>
    <row r="4827" spans="1:9">
      <c r="A4827" s="1">
        <v>34726</v>
      </c>
      <c r="B4827">
        <v>395</v>
      </c>
      <c r="C4827">
        <v>402.5</v>
      </c>
      <c r="D4827">
        <v>392.5</v>
      </c>
      <c r="E4827">
        <v>400</v>
      </c>
      <c r="F4827">
        <v>0</v>
      </c>
      <c r="G4827">
        <v>0</v>
      </c>
      <c r="H4827">
        <v>0</v>
      </c>
      <c r="I4827">
        <v>0</v>
      </c>
    </row>
    <row r="4828" spans="1:9">
      <c r="A4828" s="1">
        <v>34724</v>
      </c>
      <c r="B4828">
        <v>390</v>
      </c>
      <c r="C4828">
        <v>400</v>
      </c>
      <c r="D4828">
        <v>386.25</v>
      </c>
      <c r="E4828">
        <v>390</v>
      </c>
      <c r="F4828">
        <v>0</v>
      </c>
      <c r="G4828">
        <v>0</v>
      </c>
      <c r="H4828">
        <v>0</v>
      </c>
      <c r="I4828">
        <v>0</v>
      </c>
    </row>
    <row r="4829" spans="1:9">
      <c r="A4829" s="1">
        <v>34723</v>
      </c>
      <c r="B4829">
        <v>392.5</v>
      </c>
      <c r="C4829">
        <v>395</v>
      </c>
      <c r="D4829">
        <v>385</v>
      </c>
      <c r="E4829">
        <v>390</v>
      </c>
      <c r="F4829">
        <v>0</v>
      </c>
      <c r="G4829">
        <v>0</v>
      </c>
      <c r="H4829">
        <v>0</v>
      </c>
      <c r="I4829">
        <v>0</v>
      </c>
    </row>
    <row r="4830" spans="1:9">
      <c r="A4830" s="1">
        <v>34722</v>
      </c>
      <c r="B4830">
        <v>402.5</v>
      </c>
      <c r="C4830">
        <v>405</v>
      </c>
      <c r="D4830">
        <v>390</v>
      </c>
      <c r="E4830">
        <v>392.5</v>
      </c>
      <c r="F4830">
        <v>0</v>
      </c>
      <c r="G4830">
        <v>0</v>
      </c>
      <c r="H4830">
        <v>0</v>
      </c>
      <c r="I4830">
        <v>0</v>
      </c>
    </row>
    <row r="4831" spans="1:9">
      <c r="A4831" s="1">
        <v>34719</v>
      </c>
      <c r="B4831">
        <v>402.5</v>
      </c>
      <c r="C4831">
        <v>407.5</v>
      </c>
      <c r="D4831">
        <v>400</v>
      </c>
      <c r="E4831">
        <v>400</v>
      </c>
      <c r="F4831">
        <v>0</v>
      </c>
      <c r="G4831">
        <v>0</v>
      </c>
      <c r="H4831">
        <v>0</v>
      </c>
      <c r="I4831">
        <v>0</v>
      </c>
    </row>
    <row r="4832" spans="1:9">
      <c r="A4832" s="1">
        <v>34718</v>
      </c>
      <c r="B4832">
        <v>405</v>
      </c>
      <c r="C4832">
        <v>412.5</v>
      </c>
      <c r="D4832">
        <v>402.5</v>
      </c>
      <c r="E4832">
        <v>405</v>
      </c>
      <c r="F4832">
        <v>0</v>
      </c>
      <c r="G4832">
        <v>0</v>
      </c>
      <c r="H4832">
        <v>0</v>
      </c>
      <c r="I4832">
        <v>0</v>
      </c>
    </row>
    <row r="4833" spans="1:9">
      <c r="A4833" s="1">
        <v>34717</v>
      </c>
      <c r="B4833">
        <v>407.5</v>
      </c>
      <c r="C4833">
        <v>410</v>
      </c>
      <c r="D4833">
        <v>402.5</v>
      </c>
      <c r="E4833">
        <v>405</v>
      </c>
      <c r="F4833">
        <v>0</v>
      </c>
      <c r="G4833">
        <v>0</v>
      </c>
      <c r="H4833">
        <v>0</v>
      </c>
      <c r="I4833">
        <v>0</v>
      </c>
    </row>
    <row r="4834" spans="1:9">
      <c r="A4834" s="1">
        <v>34716</v>
      </c>
      <c r="B4834">
        <v>405</v>
      </c>
      <c r="C4834">
        <v>412.5</v>
      </c>
      <c r="D4834">
        <v>402.5</v>
      </c>
      <c r="E4834">
        <v>405</v>
      </c>
      <c r="F4834">
        <v>0</v>
      </c>
      <c r="G4834">
        <v>0</v>
      </c>
      <c r="H4834">
        <v>0</v>
      </c>
      <c r="I4834">
        <v>0</v>
      </c>
    </row>
    <row r="4835" spans="1:9">
      <c r="A4835" s="1">
        <v>34715</v>
      </c>
      <c r="B4835">
        <v>400</v>
      </c>
      <c r="C4835">
        <v>407.5</v>
      </c>
      <c r="D4835">
        <v>400</v>
      </c>
      <c r="E4835">
        <v>402.5</v>
      </c>
      <c r="F4835">
        <v>0</v>
      </c>
      <c r="G4835">
        <v>0</v>
      </c>
      <c r="H4835">
        <v>0</v>
      </c>
      <c r="I4835">
        <v>0</v>
      </c>
    </row>
    <row r="4836" spans="1:9">
      <c r="A4836" s="1">
        <v>34712</v>
      </c>
      <c r="B4836">
        <v>392.5</v>
      </c>
      <c r="C4836">
        <v>405</v>
      </c>
      <c r="D4836">
        <v>392.5</v>
      </c>
      <c r="E4836">
        <v>397.5</v>
      </c>
      <c r="F4836">
        <v>0</v>
      </c>
      <c r="G4836">
        <v>0</v>
      </c>
      <c r="H4836">
        <v>0</v>
      </c>
      <c r="I4836">
        <v>0</v>
      </c>
    </row>
    <row r="4837" spans="1:9">
      <c r="A4837" s="1">
        <v>34711</v>
      </c>
      <c r="B4837">
        <v>392.5</v>
      </c>
      <c r="C4837">
        <v>402.5</v>
      </c>
      <c r="D4837">
        <v>390</v>
      </c>
      <c r="E4837">
        <v>395</v>
      </c>
      <c r="F4837">
        <v>0</v>
      </c>
      <c r="G4837">
        <v>0</v>
      </c>
      <c r="H4837">
        <v>0</v>
      </c>
      <c r="I4837">
        <v>0</v>
      </c>
    </row>
    <row r="4838" spans="1:9">
      <c r="A4838" s="1">
        <v>34710</v>
      </c>
      <c r="B4838">
        <v>392.5</v>
      </c>
      <c r="C4838">
        <v>395</v>
      </c>
      <c r="D4838">
        <v>387.5</v>
      </c>
      <c r="E4838">
        <v>392.5</v>
      </c>
      <c r="F4838">
        <v>0</v>
      </c>
      <c r="G4838">
        <v>0</v>
      </c>
      <c r="H4838">
        <v>0</v>
      </c>
      <c r="I4838">
        <v>0</v>
      </c>
    </row>
    <row r="4839" spans="1:9">
      <c r="A4839" s="1">
        <v>34709</v>
      </c>
      <c r="B4839">
        <v>392.5</v>
      </c>
      <c r="C4839">
        <v>395</v>
      </c>
      <c r="D4839">
        <v>387.5</v>
      </c>
      <c r="E4839">
        <v>390</v>
      </c>
      <c r="F4839">
        <v>0</v>
      </c>
      <c r="G4839">
        <v>0</v>
      </c>
      <c r="H4839">
        <v>0</v>
      </c>
      <c r="I4839">
        <v>0</v>
      </c>
    </row>
    <row r="4840" spans="1:9">
      <c r="A4840" s="1">
        <v>34708</v>
      </c>
      <c r="B4840">
        <v>395</v>
      </c>
      <c r="C4840">
        <v>402.5</v>
      </c>
      <c r="D4840">
        <v>390</v>
      </c>
      <c r="E4840">
        <v>393.75</v>
      </c>
      <c r="F4840">
        <v>0</v>
      </c>
      <c r="G4840">
        <v>0</v>
      </c>
      <c r="H4840">
        <v>0</v>
      </c>
      <c r="I4840">
        <v>0</v>
      </c>
    </row>
    <row r="4841" spans="1:9">
      <c r="A4841" s="1">
        <v>34705</v>
      </c>
      <c r="B4841">
        <v>400</v>
      </c>
      <c r="C4841">
        <v>405</v>
      </c>
      <c r="D4841">
        <v>397.5</v>
      </c>
      <c r="E4841">
        <v>400</v>
      </c>
      <c r="F4841">
        <v>0</v>
      </c>
      <c r="G4841">
        <v>0</v>
      </c>
      <c r="H4841">
        <v>0</v>
      </c>
      <c r="I4841">
        <v>0</v>
      </c>
    </row>
    <row r="4842" spans="1:9">
      <c r="A4842" s="1">
        <v>34704</v>
      </c>
      <c r="B4842">
        <v>412.5</v>
      </c>
      <c r="C4842">
        <v>412.5</v>
      </c>
      <c r="D4842">
        <v>402.5</v>
      </c>
      <c r="E4842">
        <v>402.5</v>
      </c>
      <c r="F4842">
        <v>0</v>
      </c>
      <c r="G4842">
        <v>0</v>
      </c>
      <c r="H4842">
        <v>0</v>
      </c>
      <c r="I4842">
        <v>0</v>
      </c>
    </row>
    <row r="4843" spans="1:9">
      <c r="A4843" s="1">
        <v>34703</v>
      </c>
      <c r="B4843">
        <v>407.5</v>
      </c>
      <c r="C4843">
        <v>415</v>
      </c>
      <c r="D4843">
        <v>405</v>
      </c>
      <c r="E4843">
        <v>407.5</v>
      </c>
      <c r="F4843">
        <v>0</v>
      </c>
      <c r="G4843">
        <v>0</v>
      </c>
      <c r="H4843">
        <v>0</v>
      </c>
      <c r="I4843">
        <v>0</v>
      </c>
    </row>
    <row r="4844" spans="1:9">
      <c r="A4844" s="1">
        <v>34702</v>
      </c>
      <c r="B4844">
        <v>415</v>
      </c>
      <c r="C4844">
        <v>416.25</v>
      </c>
      <c r="D4844">
        <v>402.5</v>
      </c>
      <c r="E4844">
        <v>410</v>
      </c>
      <c r="F4844">
        <v>0</v>
      </c>
      <c r="G4844">
        <v>0</v>
      </c>
      <c r="H4844">
        <v>0</v>
      </c>
      <c r="I4844">
        <v>0</v>
      </c>
    </row>
    <row r="4845" spans="1:9">
      <c r="A4845" s="1">
        <v>34701</v>
      </c>
      <c r="B4845">
        <v>420</v>
      </c>
      <c r="C4845">
        <v>422.5</v>
      </c>
      <c r="D4845">
        <v>415</v>
      </c>
      <c r="E4845">
        <v>415</v>
      </c>
      <c r="F4845">
        <v>0</v>
      </c>
      <c r="G4845">
        <v>0</v>
      </c>
      <c r="H4845">
        <v>0</v>
      </c>
      <c r="I4845">
        <v>0</v>
      </c>
    </row>
    <row r="4846" spans="1:9">
      <c r="A4846" s="1">
        <v>34691</v>
      </c>
      <c r="B4846">
        <v>413.75</v>
      </c>
      <c r="C4846">
        <v>422.5</v>
      </c>
      <c r="D4846">
        <v>410</v>
      </c>
      <c r="E4846">
        <v>420</v>
      </c>
      <c r="F4846">
        <v>0</v>
      </c>
      <c r="G4846">
        <v>0</v>
      </c>
      <c r="H4846">
        <v>0</v>
      </c>
      <c r="I4846">
        <v>0</v>
      </c>
    </row>
    <row r="4847" spans="1:9">
      <c r="A4847" s="1">
        <v>34690</v>
      </c>
      <c r="B4847">
        <v>411.25</v>
      </c>
      <c r="C4847">
        <v>417.5</v>
      </c>
      <c r="D4847">
        <v>411.25</v>
      </c>
      <c r="E4847">
        <v>413.75</v>
      </c>
      <c r="F4847">
        <v>0</v>
      </c>
      <c r="G4847">
        <v>0</v>
      </c>
      <c r="H4847">
        <v>0</v>
      </c>
      <c r="I4847">
        <v>0</v>
      </c>
    </row>
    <row r="4848" spans="1:9">
      <c r="A4848" s="1">
        <v>34689</v>
      </c>
      <c r="B4848">
        <v>417</v>
      </c>
      <c r="C4848">
        <v>417.5</v>
      </c>
      <c r="D4848">
        <v>410</v>
      </c>
      <c r="E4848">
        <v>412.5</v>
      </c>
      <c r="F4848">
        <v>0</v>
      </c>
      <c r="G4848">
        <v>0</v>
      </c>
      <c r="H4848">
        <v>0</v>
      </c>
      <c r="I4848">
        <v>0</v>
      </c>
    </row>
    <row r="4849" spans="1:9">
      <c r="A4849" s="1">
        <v>34688</v>
      </c>
      <c r="B4849">
        <v>415</v>
      </c>
      <c r="C4849">
        <v>417.5</v>
      </c>
      <c r="D4849">
        <v>407.5</v>
      </c>
      <c r="E4849">
        <v>412.5</v>
      </c>
      <c r="F4849">
        <v>0</v>
      </c>
      <c r="G4849">
        <v>0</v>
      </c>
      <c r="H4849">
        <v>0</v>
      </c>
      <c r="I4849">
        <v>0</v>
      </c>
    </row>
    <row r="4850" spans="1:9">
      <c r="A4850" s="1">
        <v>34687</v>
      </c>
      <c r="B4850">
        <v>415</v>
      </c>
      <c r="C4850">
        <v>417.5</v>
      </c>
      <c r="D4850">
        <v>405</v>
      </c>
      <c r="E4850">
        <v>412.5</v>
      </c>
      <c r="F4850">
        <v>0</v>
      </c>
      <c r="G4850">
        <v>0</v>
      </c>
      <c r="H4850">
        <v>0</v>
      </c>
      <c r="I4850">
        <v>0</v>
      </c>
    </row>
    <row r="4851" spans="1:9">
      <c r="A4851" s="1">
        <v>34684</v>
      </c>
      <c r="B4851">
        <v>410</v>
      </c>
      <c r="C4851">
        <v>418.75</v>
      </c>
      <c r="D4851">
        <v>410</v>
      </c>
      <c r="E4851">
        <v>412.5</v>
      </c>
      <c r="F4851">
        <v>0</v>
      </c>
      <c r="G4851">
        <v>0</v>
      </c>
      <c r="H4851">
        <v>0</v>
      </c>
      <c r="I4851">
        <v>0</v>
      </c>
    </row>
    <row r="4852" spans="1:9">
      <c r="A4852" s="1">
        <v>34683</v>
      </c>
      <c r="B4852">
        <v>400</v>
      </c>
      <c r="C4852">
        <v>412.5</v>
      </c>
      <c r="D4852">
        <v>400</v>
      </c>
      <c r="E4852">
        <v>407.5</v>
      </c>
      <c r="F4852">
        <v>0</v>
      </c>
      <c r="G4852">
        <v>0</v>
      </c>
      <c r="H4852">
        <v>0</v>
      </c>
      <c r="I4852">
        <v>0</v>
      </c>
    </row>
    <row r="4853" spans="1:9">
      <c r="A4853" s="1">
        <v>34682</v>
      </c>
      <c r="B4853">
        <v>392.5</v>
      </c>
      <c r="C4853">
        <v>407.5</v>
      </c>
      <c r="D4853">
        <v>392.5</v>
      </c>
      <c r="E4853">
        <v>402.5</v>
      </c>
      <c r="F4853">
        <v>0</v>
      </c>
      <c r="G4853">
        <v>0</v>
      </c>
      <c r="H4853">
        <v>0</v>
      </c>
      <c r="I4853">
        <v>0</v>
      </c>
    </row>
    <row r="4854" spans="1:9">
      <c r="A4854" s="1">
        <v>34681</v>
      </c>
      <c r="B4854">
        <v>392.5</v>
      </c>
      <c r="C4854">
        <v>397.5</v>
      </c>
      <c r="D4854">
        <v>390</v>
      </c>
      <c r="E4854">
        <v>395</v>
      </c>
      <c r="F4854">
        <v>0</v>
      </c>
      <c r="G4854">
        <v>0</v>
      </c>
      <c r="H4854">
        <v>0</v>
      </c>
      <c r="I4854">
        <v>0</v>
      </c>
    </row>
    <row r="4855" spans="1:9">
      <c r="A4855" s="1">
        <v>34680</v>
      </c>
      <c r="B4855">
        <v>402.5</v>
      </c>
      <c r="C4855">
        <v>402.5</v>
      </c>
      <c r="D4855">
        <v>393.75</v>
      </c>
      <c r="E4855">
        <v>396.25</v>
      </c>
      <c r="F4855">
        <v>0</v>
      </c>
      <c r="G4855">
        <v>0</v>
      </c>
      <c r="H4855">
        <v>0</v>
      </c>
      <c r="I4855">
        <v>0</v>
      </c>
    </row>
    <row r="4856" spans="1:9">
      <c r="A4856" s="1">
        <v>34677</v>
      </c>
      <c r="B4856">
        <v>407.5</v>
      </c>
      <c r="C4856">
        <v>410</v>
      </c>
      <c r="D4856">
        <v>397.5</v>
      </c>
      <c r="E4856">
        <v>405</v>
      </c>
      <c r="F4856">
        <v>0</v>
      </c>
      <c r="G4856">
        <v>0</v>
      </c>
      <c r="H4856">
        <v>0</v>
      </c>
      <c r="I4856">
        <v>0</v>
      </c>
    </row>
    <row r="4857" spans="1:9">
      <c r="A4857" s="1">
        <v>34676</v>
      </c>
      <c r="B4857">
        <v>412.5</v>
      </c>
      <c r="C4857">
        <v>412.5</v>
      </c>
      <c r="D4857">
        <v>395</v>
      </c>
      <c r="E4857">
        <v>405</v>
      </c>
      <c r="F4857">
        <v>0</v>
      </c>
      <c r="G4857">
        <v>0</v>
      </c>
      <c r="H4857">
        <v>0</v>
      </c>
      <c r="I4857">
        <v>0</v>
      </c>
    </row>
    <row r="4858" spans="1:9">
      <c r="A4858" s="1">
        <v>34675</v>
      </c>
      <c r="B4858">
        <v>412.5</v>
      </c>
      <c r="C4858">
        <v>415</v>
      </c>
      <c r="D4858">
        <v>407.5</v>
      </c>
      <c r="E4858">
        <v>407.5</v>
      </c>
      <c r="F4858">
        <v>0</v>
      </c>
      <c r="G4858">
        <v>0</v>
      </c>
      <c r="H4858">
        <v>0</v>
      </c>
      <c r="I4858">
        <v>0</v>
      </c>
    </row>
    <row r="4859" spans="1:9">
      <c r="A4859" s="1">
        <v>34674</v>
      </c>
      <c r="B4859">
        <v>415</v>
      </c>
      <c r="C4859">
        <v>420</v>
      </c>
      <c r="D4859">
        <v>410</v>
      </c>
      <c r="E4859">
        <v>415</v>
      </c>
      <c r="F4859">
        <v>0</v>
      </c>
      <c r="G4859">
        <v>0</v>
      </c>
      <c r="H4859">
        <v>0</v>
      </c>
      <c r="I4859">
        <v>0</v>
      </c>
    </row>
    <row r="4860" spans="1:9">
      <c r="A4860" s="1">
        <v>34673</v>
      </c>
      <c r="B4860">
        <v>413.75</v>
      </c>
      <c r="C4860">
        <v>420</v>
      </c>
      <c r="D4860">
        <v>410</v>
      </c>
      <c r="E4860">
        <v>415</v>
      </c>
      <c r="F4860">
        <v>0</v>
      </c>
      <c r="G4860">
        <v>0</v>
      </c>
      <c r="H4860">
        <v>0</v>
      </c>
      <c r="I4860">
        <v>0</v>
      </c>
    </row>
    <row r="4861" spans="1:9">
      <c r="A4861" s="1">
        <v>34670</v>
      </c>
      <c r="B4861">
        <v>422.5</v>
      </c>
      <c r="C4861">
        <v>425</v>
      </c>
      <c r="D4861">
        <v>415</v>
      </c>
      <c r="E4861">
        <v>420</v>
      </c>
      <c r="F4861">
        <v>0</v>
      </c>
      <c r="G4861">
        <v>0</v>
      </c>
      <c r="H4861">
        <v>0</v>
      </c>
      <c r="I4861">
        <v>0</v>
      </c>
    </row>
    <row r="4862" spans="1:9">
      <c r="A4862" s="1">
        <v>34669</v>
      </c>
      <c r="B4862">
        <v>425</v>
      </c>
      <c r="C4862">
        <v>427.5</v>
      </c>
      <c r="D4862">
        <v>415</v>
      </c>
      <c r="E4862">
        <v>420</v>
      </c>
      <c r="F4862">
        <v>0</v>
      </c>
      <c r="G4862">
        <v>0</v>
      </c>
      <c r="H4862">
        <v>0</v>
      </c>
      <c r="I4862">
        <v>0</v>
      </c>
    </row>
    <row r="4863" spans="1:9">
      <c r="A4863" s="1">
        <v>34668</v>
      </c>
      <c r="B4863">
        <v>425</v>
      </c>
      <c r="C4863">
        <v>428.75</v>
      </c>
      <c r="D4863">
        <v>417.5</v>
      </c>
      <c r="E4863">
        <v>417.5</v>
      </c>
      <c r="F4863">
        <v>0</v>
      </c>
      <c r="G4863">
        <v>0</v>
      </c>
      <c r="H4863">
        <v>0</v>
      </c>
      <c r="I4863">
        <v>0</v>
      </c>
    </row>
    <row r="4864" spans="1:9">
      <c r="A4864" s="1">
        <v>34667</v>
      </c>
      <c r="B4864">
        <v>430</v>
      </c>
      <c r="C4864">
        <v>437.5</v>
      </c>
      <c r="D4864">
        <v>425</v>
      </c>
      <c r="E4864">
        <v>427.5</v>
      </c>
      <c r="F4864">
        <v>0</v>
      </c>
      <c r="G4864">
        <v>0</v>
      </c>
      <c r="H4864">
        <v>0</v>
      </c>
      <c r="I4864">
        <v>0</v>
      </c>
    </row>
    <row r="4865" spans="1:9">
      <c r="A4865" s="1">
        <v>34663</v>
      </c>
      <c r="B4865">
        <v>423.75</v>
      </c>
      <c r="C4865">
        <v>435</v>
      </c>
      <c r="D4865">
        <v>422.5</v>
      </c>
      <c r="E4865">
        <v>430</v>
      </c>
      <c r="F4865">
        <v>0</v>
      </c>
      <c r="G4865">
        <v>0</v>
      </c>
      <c r="H4865">
        <v>0</v>
      </c>
      <c r="I4865">
        <v>0</v>
      </c>
    </row>
    <row r="4866" spans="1:9">
      <c r="A4866" s="1">
        <v>34662</v>
      </c>
      <c r="B4866">
        <v>421.25</v>
      </c>
      <c r="C4866">
        <v>427.5</v>
      </c>
      <c r="D4866">
        <v>415</v>
      </c>
      <c r="E4866">
        <v>422.5</v>
      </c>
      <c r="F4866">
        <v>0</v>
      </c>
      <c r="G4866">
        <v>0</v>
      </c>
      <c r="H4866">
        <v>0</v>
      </c>
      <c r="I4866">
        <v>0</v>
      </c>
    </row>
    <row r="4867" spans="1:9">
      <c r="A4867" s="1">
        <v>34661</v>
      </c>
      <c r="B4867">
        <v>420</v>
      </c>
      <c r="C4867">
        <v>425</v>
      </c>
      <c r="D4867">
        <v>417.5</v>
      </c>
      <c r="E4867">
        <v>425</v>
      </c>
      <c r="F4867">
        <v>0</v>
      </c>
      <c r="G4867">
        <v>0</v>
      </c>
      <c r="H4867">
        <v>0</v>
      </c>
      <c r="I4867">
        <v>0</v>
      </c>
    </row>
    <row r="4868" spans="1:9">
      <c r="A4868" s="1">
        <v>34660</v>
      </c>
      <c r="B4868">
        <v>423.75</v>
      </c>
      <c r="C4868">
        <v>427.5</v>
      </c>
      <c r="D4868">
        <v>420</v>
      </c>
      <c r="E4868">
        <v>422.5</v>
      </c>
      <c r="F4868">
        <v>0</v>
      </c>
      <c r="G4868">
        <v>0</v>
      </c>
      <c r="H4868">
        <v>0</v>
      </c>
      <c r="I4868">
        <v>0</v>
      </c>
    </row>
    <row r="4869" spans="1:9">
      <c r="A4869" s="1">
        <v>34659</v>
      </c>
      <c r="B4869">
        <v>420</v>
      </c>
      <c r="C4869">
        <v>427.5</v>
      </c>
      <c r="D4869">
        <v>417.5</v>
      </c>
      <c r="E4869">
        <v>420</v>
      </c>
      <c r="F4869">
        <v>0</v>
      </c>
      <c r="G4869">
        <v>0</v>
      </c>
      <c r="H4869">
        <v>0</v>
      </c>
      <c r="I4869">
        <v>0</v>
      </c>
    </row>
    <row r="4870" spans="1:9">
      <c r="A4870" s="1">
        <v>34655</v>
      </c>
      <c r="B4870">
        <v>425</v>
      </c>
      <c r="C4870">
        <v>430</v>
      </c>
      <c r="D4870">
        <v>421.25</v>
      </c>
      <c r="E4870">
        <v>425</v>
      </c>
      <c r="F4870">
        <v>0</v>
      </c>
      <c r="G4870">
        <v>0</v>
      </c>
      <c r="H4870">
        <v>0</v>
      </c>
      <c r="I4870">
        <v>0</v>
      </c>
    </row>
    <row r="4871" spans="1:9">
      <c r="A4871" s="1">
        <v>34654</v>
      </c>
      <c r="B4871">
        <v>418.75</v>
      </c>
      <c r="C4871">
        <v>427.5</v>
      </c>
      <c r="D4871">
        <v>418.75</v>
      </c>
      <c r="E4871">
        <v>422.5</v>
      </c>
      <c r="F4871">
        <v>0</v>
      </c>
      <c r="G4871">
        <v>0</v>
      </c>
      <c r="H4871">
        <v>0</v>
      </c>
      <c r="I4871">
        <v>0</v>
      </c>
    </row>
    <row r="4872" spans="1:9">
      <c r="A4872" s="1">
        <v>34653</v>
      </c>
      <c r="B4872">
        <v>417.5</v>
      </c>
      <c r="C4872">
        <v>422.5</v>
      </c>
      <c r="D4872">
        <v>415</v>
      </c>
      <c r="E4872">
        <v>417.5</v>
      </c>
      <c r="F4872">
        <v>0</v>
      </c>
      <c r="G4872">
        <v>0</v>
      </c>
      <c r="H4872">
        <v>0</v>
      </c>
      <c r="I4872">
        <v>0</v>
      </c>
    </row>
    <row r="4873" spans="1:9">
      <c r="A4873" s="1">
        <v>34652</v>
      </c>
      <c r="B4873">
        <v>415</v>
      </c>
      <c r="C4873">
        <v>420</v>
      </c>
      <c r="D4873">
        <v>410</v>
      </c>
      <c r="E4873">
        <v>415</v>
      </c>
      <c r="F4873">
        <v>0</v>
      </c>
      <c r="G4873">
        <v>0</v>
      </c>
      <c r="H4873">
        <v>0</v>
      </c>
      <c r="I4873">
        <v>0</v>
      </c>
    </row>
    <row r="4874" spans="1:9">
      <c r="A4874" s="1">
        <v>34649</v>
      </c>
      <c r="B4874">
        <v>415</v>
      </c>
      <c r="C4874">
        <v>421.25</v>
      </c>
      <c r="D4874">
        <v>412.5</v>
      </c>
      <c r="E4874">
        <v>417.5</v>
      </c>
      <c r="F4874">
        <v>0</v>
      </c>
      <c r="G4874">
        <v>0</v>
      </c>
      <c r="H4874">
        <v>0</v>
      </c>
      <c r="I4874">
        <v>0</v>
      </c>
    </row>
    <row r="4875" spans="1:9">
      <c r="A4875" s="1">
        <v>34648</v>
      </c>
      <c r="B4875">
        <v>415</v>
      </c>
      <c r="C4875">
        <v>420</v>
      </c>
      <c r="D4875">
        <v>410</v>
      </c>
      <c r="E4875">
        <v>412.5</v>
      </c>
      <c r="F4875">
        <v>0</v>
      </c>
      <c r="G4875">
        <v>0</v>
      </c>
      <c r="H4875">
        <v>0</v>
      </c>
      <c r="I4875">
        <v>0</v>
      </c>
    </row>
    <row r="4876" spans="1:9">
      <c r="A4876" s="1">
        <v>34647</v>
      </c>
      <c r="B4876">
        <v>415</v>
      </c>
      <c r="C4876">
        <v>420</v>
      </c>
      <c r="D4876">
        <v>410</v>
      </c>
      <c r="E4876">
        <v>412.5</v>
      </c>
      <c r="F4876">
        <v>0</v>
      </c>
      <c r="G4876">
        <v>0</v>
      </c>
      <c r="H4876">
        <v>0</v>
      </c>
      <c r="I4876">
        <v>0</v>
      </c>
    </row>
    <row r="4877" spans="1:9">
      <c r="A4877" s="1">
        <v>34646</v>
      </c>
      <c r="B4877">
        <v>415</v>
      </c>
      <c r="C4877">
        <v>420</v>
      </c>
      <c r="D4877">
        <v>412.5</v>
      </c>
      <c r="E4877">
        <v>418.75</v>
      </c>
      <c r="F4877">
        <v>0</v>
      </c>
      <c r="G4877">
        <v>0</v>
      </c>
      <c r="H4877">
        <v>0</v>
      </c>
      <c r="I4877">
        <v>0</v>
      </c>
    </row>
    <row r="4878" spans="1:9">
      <c r="A4878" s="1">
        <v>34645</v>
      </c>
      <c r="B4878">
        <v>415</v>
      </c>
      <c r="C4878">
        <v>422.5</v>
      </c>
      <c r="D4878">
        <v>412.5</v>
      </c>
      <c r="E4878">
        <v>417.5</v>
      </c>
      <c r="F4878">
        <v>0</v>
      </c>
      <c r="G4878">
        <v>0</v>
      </c>
      <c r="H4878">
        <v>0</v>
      </c>
      <c r="I4878">
        <v>0</v>
      </c>
    </row>
    <row r="4879" spans="1:9">
      <c r="A4879" s="1">
        <v>34641</v>
      </c>
      <c r="B4879">
        <v>420</v>
      </c>
      <c r="C4879">
        <v>425</v>
      </c>
      <c r="D4879">
        <v>415</v>
      </c>
      <c r="E4879">
        <v>415</v>
      </c>
      <c r="F4879">
        <v>0</v>
      </c>
      <c r="G4879">
        <v>0</v>
      </c>
      <c r="H4879">
        <v>0</v>
      </c>
      <c r="I4879">
        <v>0</v>
      </c>
    </row>
    <row r="4880" spans="1:9">
      <c r="A4880" s="1">
        <v>34638</v>
      </c>
      <c r="B4880">
        <v>420</v>
      </c>
      <c r="C4880">
        <v>422.5</v>
      </c>
      <c r="D4880">
        <v>412.5</v>
      </c>
      <c r="E4880">
        <v>417.5</v>
      </c>
      <c r="F4880">
        <v>0</v>
      </c>
      <c r="G4880">
        <v>0</v>
      </c>
      <c r="H4880">
        <v>0</v>
      </c>
      <c r="I4880">
        <v>0</v>
      </c>
    </row>
    <row r="4881" spans="1:9">
      <c r="A4881" s="1">
        <v>34635</v>
      </c>
      <c r="B4881">
        <v>417.5</v>
      </c>
      <c r="C4881">
        <v>422.5</v>
      </c>
      <c r="D4881">
        <v>413.75</v>
      </c>
      <c r="E4881">
        <v>417.5</v>
      </c>
      <c r="F4881">
        <v>0</v>
      </c>
      <c r="G4881">
        <v>0</v>
      </c>
      <c r="H4881">
        <v>0</v>
      </c>
      <c r="I4881">
        <v>0</v>
      </c>
    </row>
    <row r="4882" spans="1:9">
      <c r="A4882" s="1">
        <v>34634</v>
      </c>
      <c r="B4882">
        <v>420</v>
      </c>
      <c r="C4882">
        <v>423.75</v>
      </c>
      <c r="D4882">
        <v>415</v>
      </c>
      <c r="E4882">
        <v>415</v>
      </c>
      <c r="F4882">
        <v>0</v>
      </c>
      <c r="G4882">
        <v>0</v>
      </c>
      <c r="H4882">
        <v>0</v>
      </c>
      <c r="I4882">
        <v>0</v>
      </c>
    </row>
    <row r="4883" spans="1:9">
      <c r="A4883" s="1">
        <v>34633</v>
      </c>
      <c r="B4883">
        <v>420</v>
      </c>
      <c r="C4883">
        <v>425</v>
      </c>
      <c r="D4883">
        <v>415</v>
      </c>
      <c r="E4883">
        <v>417.5</v>
      </c>
      <c r="F4883">
        <v>0</v>
      </c>
      <c r="G4883">
        <v>0</v>
      </c>
      <c r="H4883">
        <v>0</v>
      </c>
      <c r="I4883">
        <v>0</v>
      </c>
    </row>
    <row r="4884" spans="1:9">
      <c r="A4884" s="1">
        <v>34632</v>
      </c>
      <c r="B4884">
        <v>422.5</v>
      </c>
      <c r="C4884">
        <v>425</v>
      </c>
      <c r="D4884">
        <v>417.5</v>
      </c>
      <c r="E4884">
        <v>420</v>
      </c>
      <c r="F4884">
        <v>0</v>
      </c>
      <c r="G4884">
        <v>0</v>
      </c>
      <c r="H4884">
        <v>0</v>
      </c>
      <c r="I4884">
        <v>0</v>
      </c>
    </row>
    <row r="4885" spans="1:9">
      <c r="A4885" s="1">
        <v>34631</v>
      </c>
      <c r="B4885">
        <v>420</v>
      </c>
      <c r="C4885">
        <v>430</v>
      </c>
      <c r="D4885">
        <v>418.75</v>
      </c>
      <c r="E4885">
        <v>420</v>
      </c>
      <c r="F4885">
        <v>0</v>
      </c>
      <c r="G4885">
        <v>0</v>
      </c>
      <c r="H4885">
        <v>0</v>
      </c>
      <c r="I4885">
        <v>0</v>
      </c>
    </row>
    <row r="4886" spans="1:9">
      <c r="A4886" s="1">
        <v>34628</v>
      </c>
      <c r="B4886">
        <v>425</v>
      </c>
      <c r="C4886">
        <v>427.5</v>
      </c>
      <c r="D4886">
        <v>417.5</v>
      </c>
      <c r="E4886">
        <v>420</v>
      </c>
      <c r="F4886">
        <v>0</v>
      </c>
      <c r="G4886">
        <v>0</v>
      </c>
      <c r="H4886">
        <v>0</v>
      </c>
      <c r="I4886">
        <v>0</v>
      </c>
    </row>
    <row r="4887" spans="1:9">
      <c r="A4887" s="1">
        <v>34627</v>
      </c>
      <c r="B4887">
        <v>420</v>
      </c>
      <c r="C4887">
        <v>427.5</v>
      </c>
      <c r="D4887">
        <v>415</v>
      </c>
      <c r="E4887">
        <v>418</v>
      </c>
      <c r="F4887">
        <v>0</v>
      </c>
      <c r="G4887">
        <v>0</v>
      </c>
      <c r="H4887">
        <v>0</v>
      </c>
      <c r="I4887">
        <v>0</v>
      </c>
    </row>
    <row r="4888" spans="1:9">
      <c r="A4888" s="1">
        <v>34626</v>
      </c>
      <c r="B4888">
        <v>426.25</v>
      </c>
      <c r="C4888">
        <v>427.5</v>
      </c>
      <c r="D4888">
        <v>420</v>
      </c>
      <c r="E4888">
        <v>422.5</v>
      </c>
      <c r="F4888">
        <v>0</v>
      </c>
      <c r="G4888">
        <v>0</v>
      </c>
      <c r="H4888">
        <v>0</v>
      </c>
      <c r="I4888">
        <v>0</v>
      </c>
    </row>
    <row r="4889" spans="1:9">
      <c r="A4889" s="1">
        <v>34625</v>
      </c>
      <c r="B4889">
        <v>430</v>
      </c>
      <c r="C4889">
        <v>432.5</v>
      </c>
      <c r="D4889">
        <v>426.25</v>
      </c>
      <c r="E4889">
        <v>430</v>
      </c>
      <c r="F4889">
        <v>0</v>
      </c>
      <c r="G4889">
        <v>0</v>
      </c>
      <c r="H4889">
        <v>0</v>
      </c>
      <c r="I4889">
        <v>0</v>
      </c>
    </row>
    <row r="4890" spans="1:9">
      <c r="A4890" s="1">
        <v>34624</v>
      </c>
      <c r="B4890">
        <v>427.5</v>
      </c>
      <c r="C4890">
        <v>435</v>
      </c>
      <c r="D4890">
        <v>422.5</v>
      </c>
      <c r="E4890">
        <v>430</v>
      </c>
      <c r="F4890">
        <v>0</v>
      </c>
      <c r="G4890">
        <v>0</v>
      </c>
      <c r="H4890">
        <v>0</v>
      </c>
      <c r="I4890">
        <v>0</v>
      </c>
    </row>
    <row r="4891" spans="1:9">
      <c r="A4891" s="1">
        <v>34621</v>
      </c>
      <c r="B4891">
        <v>427.5</v>
      </c>
      <c r="C4891">
        <v>440</v>
      </c>
      <c r="D4891">
        <v>423.75</v>
      </c>
      <c r="E4891">
        <v>432.5</v>
      </c>
      <c r="F4891">
        <v>0</v>
      </c>
      <c r="G4891">
        <v>0</v>
      </c>
      <c r="H4891">
        <v>0</v>
      </c>
      <c r="I4891">
        <v>0</v>
      </c>
    </row>
    <row r="4892" spans="1:9">
      <c r="A4892" s="1">
        <v>34619</v>
      </c>
      <c r="B4892">
        <v>432.5</v>
      </c>
      <c r="C4892">
        <v>435</v>
      </c>
      <c r="D4892">
        <v>422.5</v>
      </c>
      <c r="E4892">
        <v>425</v>
      </c>
      <c r="F4892">
        <v>0</v>
      </c>
      <c r="G4892">
        <v>0</v>
      </c>
      <c r="H4892">
        <v>0</v>
      </c>
      <c r="I4892">
        <v>0</v>
      </c>
    </row>
    <row r="4893" spans="1:9">
      <c r="A4893" s="1">
        <v>34618</v>
      </c>
      <c r="B4893">
        <v>432.5</v>
      </c>
      <c r="C4893">
        <v>435</v>
      </c>
      <c r="D4893">
        <v>427.5</v>
      </c>
      <c r="E4893">
        <v>430</v>
      </c>
      <c r="F4893">
        <v>0</v>
      </c>
      <c r="G4893">
        <v>0</v>
      </c>
      <c r="H4893">
        <v>0</v>
      </c>
      <c r="I4893">
        <v>0</v>
      </c>
    </row>
    <row r="4894" spans="1:9">
      <c r="A4894" s="1">
        <v>34617</v>
      </c>
      <c r="B4894">
        <v>432.5</v>
      </c>
      <c r="C4894">
        <v>435</v>
      </c>
      <c r="D4894">
        <v>427.5</v>
      </c>
      <c r="E4894">
        <v>430</v>
      </c>
      <c r="F4894">
        <v>0</v>
      </c>
      <c r="G4894">
        <v>0</v>
      </c>
      <c r="H4894">
        <v>0</v>
      </c>
      <c r="I4894">
        <v>0</v>
      </c>
    </row>
    <row r="4895" spans="1:9">
      <c r="A4895" s="1">
        <v>34614</v>
      </c>
      <c r="B4895">
        <v>435</v>
      </c>
      <c r="C4895">
        <v>440</v>
      </c>
      <c r="D4895">
        <v>432.5</v>
      </c>
      <c r="E4895">
        <v>435</v>
      </c>
      <c r="F4895">
        <v>0</v>
      </c>
      <c r="G4895">
        <v>0</v>
      </c>
      <c r="H4895">
        <v>0</v>
      </c>
      <c r="I4895">
        <v>0</v>
      </c>
    </row>
    <row r="4896" spans="1:9">
      <c r="A4896" s="1">
        <v>34613</v>
      </c>
      <c r="B4896">
        <v>435</v>
      </c>
      <c r="C4896">
        <v>440</v>
      </c>
      <c r="D4896">
        <v>427.5</v>
      </c>
      <c r="E4896">
        <v>430</v>
      </c>
      <c r="F4896">
        <v>0</v>
      </c>
      <c r="G4896">
        <v>0</v>
      </c>
      <c r="H4896">
        <v>0</v>
      </c>
      <c r="I4896">
        <v>0</v>
      </c>
    </row>
    <row r="4897" spans="1:9">
      <c r="A4897" s="1">
        <v>34612</v>
      </c>
      <c r="B4897">
        <v>435</v>
      </c>
      <c r="C4897">
        <v>440</v>
      </c>
      <c r="D4897">
        <v>430</v>
      </c>
      <c r="E4897">
        <v>437.5</v>
      </c>
      <c r="F4897">
        <v>0</v>
      </c>
      <c r="G4897">
        <v>0</v>
      </c>
      <c r="H4897">
        <v>0</v>
      </c>
      <c r="I4897">
        <v>0</v>
      </c>
    </row>
    <row r="4898" spans="1:9">
      <c r="A4898" s="1">
        <v>34611</v>
      </c>
      <c r="B4898">
        <v>437.5</v>
      </c>
      <c r="C4898">
        <v>445</v>
      </c>
      <c r="D4898">
        <v>430</v>
      </c>
      <c r="E4898">
        <v>435</v>
      </c>
      <c r="F4898">
        <v>0</v>
      </c>
      <c r="G4898">
        <v>0</v>
      </c>
      <c r="H4898">
        <v>0</v>
      </c>
      <c r="I4898">
        <v>0</v>
      </c>
    </row>
    <row r="4899" spans="1:9">
      <c r="A4899" s="1">
        <v>34610</v>
      </c>
      <c r="B4899">
        <v>440</v>
      </c>
      <c r="C4899">
        <v>442.5</v>
      </c>
      <c r="D4899">
        <v>430</v>
      </c>
      <c r="E4899">
        <v>435</v>
      </c>
      <c r="F4899">
        <v>0</v>
      </c>
      <c r="G4899">
        <v>0</v>
      </c>
      <c r="H4899">
        <v>0</v>
      </c>
      <c r="I4899">
        <v>0</v>
      </c>
    </row>
    <row r="4900" spans="1:9">
      <c r="A4900" s="1">
        <v>34607</v>
      </c>
      <c r="B4900">
        <v>440</v>
      </c>
      <c r="C4900">
        <v>442.5</v>
      </c>
      <c r="D4900">
        <v>432.5</v>
      </c>
      <c r="E4900">
        <v>437.5</v>
      </c>
      <c r="F4900">
        <v>0</v>
      </c>
      <c r="G4900">
        <v>0</v>
      </c>
      <c r="H4900">
        <v>0</v>
      </c>
      <c r="I4900">
        <v>0</v>
      </c>
    </row>
    <row r="4901" spans="1:9">
      <c r="A4901" s="1">
        <v>34606</v>
      </c>
      <c r="B4901">
        <v>437.5</v>
      </c>
      <c r="C4901">
        <v>442.5</v>
      </c>
      <c r="D4901">
        <v>435</v>
      </c>
      <c r="E4901">
        <v>437.5</v>
      </c>
      <c r="F4901">
        <v>0</v>
      </c>
      <c r="G4901">
        <v>0</v>
      </c>
      <c r="H4901">
        <v>0</v>
      </c>
      <c r="I4901">
        <v>0</v>
      </c>
    </row>
    <row r="4902" spans="1:9">
      <c r="A4902" s="1">
        <v>34605</v>
      </c>
      <c r="B4902">
        <v>437.5</v>
      </c>
      <c r="C4902">
        <v>445</v>
      </c>
      <c r="D4902">
        <v>435</v>
      </c>
      <c r="E4902">
        <v>437.5</v>
      </c>
      <c r="F4902">
        <v>0</v>
      </c>
      <c r="G4902">
        <v>0</v>
      </c>
      <c r="H4902">
        <v>0</v>
      </c>
      <c r="I4902">
        <v>0</v>
      </c>
    </row>
    <row r="4903" spans="1:9">
      <c r="A4903" s="1">
        <v>34604</v>
      </c>
      <c r="B4903">
        <v>440</v>
      </c>
      <c r="C4903">
        <v>445</v>
      </c>
      <c r="D4903">
        <v>435</v>
      </c>
      <c r="E4903">
        <v>440</v>
      </c>
      <c r="F4903">
        <v>0</v>
      </c>
      <c r="G4903">
        <v>0</v>
      </c>
      <c r="H4903">
        <v>0</v>
      </c>
      <c r="I4903">
        <v>0</v>
      </c>
    </row>
    <row r="4904" spans="1:9">
      <c r="A4904" s="1">
        <v>34600</v>
      </c>
      <c r="B4904">
        <v>430</v>
      </c>
      <c r="C4904">
        <v>445</v>
      </c>
      <c r="D4904">
        <v>430</v>
      </c>
      <c r="E4904">
        <v>440</v>
      </c>
      <c r="F4904">
        <v>0</v>
      </c>
      <c r="G4904">
        <v>0</v>
      </c>
      <c r="H4904">
        <v>0</v>
      </c>
      <c r="I4904">
        <v>0</v>
      </c>
    </row>
    <row r="4905" spans="1:9">
      <c r="A4905" s="1">
        <v>34599</v>
      </c>
      <c r="B4905">
        <v>442.5</v>
      </c>
      <c r="C4905">
        <v>447.5</v>
      </c>
      <c r="D4905">
        <v>432.5</v>
      </c>
      <c r="E4905">
        <v>435</v>
      </c>
      <c r="F4905">
        <v>0</v>
      </c>
      <c r="G4905">
        <v>0</v>
      </c>
      <c r="H4905">
        <v>0</v>
      </c>
      <c r="I4905">
        <v>0</v>
      </c>
    </row>
    <row r="4906" spans="1:9">
      <c r="A4906" s="1">
        <v>34598</v>
      </c>
      <c r="B4906">
        <v>443.75</v>
      </c>
      <c r="C4906">
        <v>450</v>
      </c>
      <c r="D4906">
        <v>442.5</v>
      </c>
      <c r="E4906">
        <v>445</v>
      </c>
      <c r="F4906">
        <v>0</v>
      </c>
      <c r="G4906">
        <v>0</v>
      </c>
      <c r="H4906">
        <v>0</v>
      </c>
      <c r="I4906">
        <v>0</v>
      </c>
    </row>
    <row r="4907" spans="1:9">
      <c r="A4907" s="1">
        <v>34597</v>
      </c>
      <c r="B4907">
        <v>442.5</v>
      </c>
      <c r="C4907">
        <v>447.5</v>
      </c>
      <c r="D4907">
        <v>437.5</v>
      </c>
      <c r="E4907">
        <v>442.5</v>
      </c>
      <c r="F4907">
        <v>0</v>
      </c>
      <c r="G4907">
        <v>0</v>
      </c>
      <c r="H4907">
        <v>0</v>
      </c>
      <c r="I4907">
        <v>0</v>
      </c>
    </row>
    <row r="4908" spans="1:9">
      <c r="A4908" s="1">
        <v>34596</v>
      </c>
      <c r="B4908">
        <v>453.75</v>
      </c>
      <c r="C4908">
        <v>455</v>
      </c>
      <c r="D4908">
        <v>436.25</v>
      </c>
      <c r="E4908">
        <v>442.5</v>
      </c>
      <c r="F4908">
        <v>0</v>
      </c>
      <c r="G4908">
        <v>0</v>
      </c>
      <c r="H4908">
        <v>0</v>
      </c>
      <c r="I4908">
        <v>0</v>
      </c>
    </row>
    <row r="4909" spans="1:9">
      <c r="A4909" s="1">
        <v>34593</v>
      </c>
      <c r="B4909">
        <v>455</v>
      </c>
      <c r="C4909">
        <v>458.75</v>
      </c>
      <c r="D4909">
        <v>450</v>
      </c>
      <c r="E4909">
        <v>452.5</v>
      </c>
      <c r="F4909">
        <v>0</v>
      </c>
      <c r="G4909">
        <v>0</v>
      </c>
      <c r="H4909">
        <v>0</v>
      </c>
      <c r="I4909">
        <v>0</v>
      </c>
    </row>
    <row r="4910" spans="1:9">
      <c r="A4910" s="1">
        <v>34592</v>
      </c>
      <c r="B4910">
        <v>458.75</v>
      </c>
      <c r="C4910">
        <v>462.5</v>
      </c>
      <c r="D4910">
        <v>455</v>
      </c>
      <c r="E4910">
        <v>457.5</v>
      </c>
      <c r="F4910">
        <v>0</v>
      </c>
      <c r="G4910">
        <v>0</v>
      </c>
      <c r="H4910">
        <v>0</v>
      </c>
      <c r="I4910">
        <v>0</v>
      </c>
    </row>
    <row r="4911" spans="1:9">
      <c r="A4911" s="1">
        <v>34591</v>
      </c>
      <c r="B4911">
        <v>460</v>
      </c>
      <c r="C4911">
        <v>462.5</v>
      </c>
      <c r="D4911">
        <v>455</v>
      </c>
      <c r="E4911">
        <v>460</v>
      </c>
      <c r="F4911">
        <v>0</v>
      </c>
      <c r="G4911">
        <v>0</v>
      </c>
      <c r="H4911">
        <v>0</v>
      </c>
      <c r="I4911">
        <v>0</v>
      </c>
    </row>
    <row r="4912" spans="1:9">
      <c r="A4912" s="1">
        <v>34590</v>
      </c>
      <c r="B4912">
        <v>460</v>
      </c>
      <c r="C4912">
        <v>462.5</v>
      </c>
      <c r="D4912">
        <v>452.5</v>
      </c>
      <c r="E4912">
        <v>457.5</v>
      </c>
      <c r="F4912">
        <v>0</v>
      </c>
      <c r="G4912">
        <v>0</v>
      </c>
      <c r="H4912">
        <v>0</v>
      </c>
      <c r="I4912">
        <v>0</v>
      </c>
    </row>
    <row r="4913" spans="1:9">
      <c r="A4913" s="1">
        <v>34589</v>
      </c>
      <c r="B4913">
        <v>452.5</v>
      </c>
      <c r="C4913">
        <v>460</v>
      </c>
      <c r="D4913">
        <v>450</v>
      </c>
      <c r="E4913">
        <v>455</v>
      </c>
      <c r="F4913">
        <v>0</v>
      </c>
      <c r="G4913">
        <v>0</v>
      </c>
      <c r="H4913">
        <v>0</v>
      </c>
      <c r="I4913">
        <v>0</v>
      </c>
    </row>
    <row r="4914" spans="1:9">
      <c r="A4914" s="1">
        <v>34585</v>
      </c>
      <c r="B4914">
        <v>455</v>
      </c>
      <c r="C4914">
        <v>465</v>
      </c>
      <c r="D4914">
        <v>450</v>
      </c>
      <c r="E4914">
        <v>460</v>
      </c>
      <c r="F4914">
        <v>0</v>
      </c>
      <c r="G4914">
        <v>0</v>
      </c>
      <c r="H4914">
        <v>0</v>
      </c>
      <c r="I4914">
        <v>0</v>
      </c>
    </row>
    <row r="4915" spans="1:9">
      <c r="A4915" s="1">
        <v>34584</v>
      </c>
      <c r="B4915">
        <v>455</v>
      </c>
      <c r="C4915">
        <v>465</v>
      </c>
      <c r="D4915">
        <v>455</v>
      </c>
      <c r="E4915">
        <v>455</v>
      </c>
      <c r="F4915">
        <v>0</v>
      </c>
      <c r="G4915">
        <v>0</v>
      </c>
      <c r="H4915">
        <v>0</v>
      </c>
      <c r="I4915">
        <v>0</v>
      </c>
    </row>
    <row r="4916" spans="1:9">
      <c r="A4916" s="1">
        <v>34583</v>
      </c>
      <c r="B4916">
        <v>460</v>
      </c>
      <c r="C4916">
        <v>467.5</v>
      </c>
      <c r="D4916">
        <v>457.5</v>
      </c>
      <c r="E4916">
        <v>460</v>
      </c>
      <c r="F4916">
        <v>0</v>
      </c>
      <c r="G4916">
        <v>0</v>
      </c>
      <c r="H4916">
        <v>0</v>
      </c>
      <c r="I4916">
        <v>0</v>
      </c>
    </row>
    <row r="4917" spans="1:9">
      <c r="A4917" s="1">
        <v>34582</v>
      </c>
      <c r="B4917">
        <v>465</v>
      </c>
      <c r="C4917">
        <v>470</v>
      </c>
      <c r="D4917">
        <v>460</v>
      </c>
      <c r="E4917">
        <v>465</v>
      </c>
      <c r="F4917">
        <v>0</v>
      </c>
      <c r="G4917">
        <v>0</v>
      </c>
      <c r="H4917">
        <v>0</v>
      </c>
      <c r="I4917">
        <v>0</v>
      </c>
    </row>
    <row r="4918" spans="1:9">
      <c r="A4918" s="1">
        <v>34579</v>
      </c>
      <c r="B4918">
        <v>463.75</v>
      </c>
      <c r="C4918">
        <v>470</v>
      </c>
      <c r="D4918">
        <v>460</v>
      </c>
      <c r="E4918">
        <v>465</v>
      </c>
      <c r="F4918">
        <v>0</v>
      </c>
      <c r="G4918">
        <v>0</v>
      </c>
      <c r="H4918">
        <v>0</v>
      </c>
      <c r="I4918">
        <v>0</v>
      </c>
    </row>
    <row r="4919" spans="1:9">
      <c r="A4919" s="1">
        <v>34578</v>
      </c>
      <c r="B4919">
        <v>465</v>
      </c>
      <c r="C4919">
        <v>470</v>
      </c>
      <c r="D4919">
        <v>457.5</v>
      </c>
      <c r="E4919">
        <v>467.5</v>
      </c>
      <c r="F4919">
        <v>0</v>
      </c>
      <c r="G4919">
        <v>0</v>
      </c>
      <c r="H4919">
        <v>0</v>
      </c>
      <c r="I4919">
        <v>0</v>
      </c>
    </row>
    <row r="4920" spans="1:9">
      <c r="A4920" s="1">
        <v>34577</v>
      </c>
      <c r="B4920">
        <v>460</v>
      </c>
      <c r="C4920">
        <v>467.5</v>
      </c>
      <c r="D4920">
        <v>457.5</v>
      </c>
      <c r="E4920">
        <v>465</v>
      </c>
      <c r="F4920">
        <v>0</v>
      </c>
      <c r="G4920">
        <v>0</v>
      </c>
      <c r="H4920">
        <v>0</v>
      </c>
      <c r="I4920">
        <v>0</v>
      </c>
    </row>
    <row r="4921" spans="1:9">
      <c r="A4921" s="1">
        <v>34575</v>
      </c>
      <c r="B4921">
        <v>465</v>
      </c>
      <c r="C4921">
        <v>470</v>
      </c>
      <c r="D4921">
        <v>460</v>
      </c>
      <c r="E4921">
        <v>462.5</v>
      </c>
      <c r="F4921">
        <v>0</v>
      </c>
      <c r="G4921">
        <v>0</v>
      </c>
      <c r="H4921">
        <v>0</v>
      </c>
      <c r="I4921">
        <v>0</v>
      </c>
    </row>
    <row r="4922" spans="1:9">
      <c r="A4922" s="1">
        <v>34571</v>
      </c>
      <c r="B4922">
        <v>465</v>
      </c>
      <c r="C4922">
        <v>467.5</v>
      </c>
      <c r="D4922">
        <v>455</v>
      </c>
      <c r="E4922">
        <v>460</v>
      </c>
      <c r="F4922">
        <v>0</v>
      </c>
      <c r="G4922">
        <v>0</v>
      </c>
      <c r="H4922">
        <v>0</v>
      </c>
      <c r="I4922">
        <v>0</v>
      </c>
    </row>
    <row r="4923" spans="1:9">
      <c r="A4923" s="1">
        <v>34570</v>
      </c>
      <c r="B4923">
        <v>467.5</v>
      </c>
      <c r="C4923">
        <v>470</v>
      </c>
      <c r="D4923">
        <v>460</v>
      </c>
      <c r="E4923">
        <v>465</v>
      </c>
      <c r="F4923">
        <v>0</v>
      </c>
      <c r="G4923">
        <v>0</v>
      </c>
      <c r="H4923">
        <v>0</v>
      </c>
      <c r="I4923">
        <v>0</v>
      </c>
    </row>
    <row r="4924" spans="1:9">
      <c r="A4924" s="1">
        <v>34565</v>
      </c>
      <c r="B4924">
        <v>460</v>
      </c>
      <c r="C4924">
        <v>470</v>
      </c>
      <c r="D4924">
        <v>460</v>
      </c>
      <c r="E4924">
        <v>465</v>
      </c>
      <c r="F4924">
        <v>0</v>
      </c>
      <c r="G4924">
        <v>0</v>
      </c>
      <c r="H4924">
        <v>0</v>
      </c>
      <c r="I4924">
        <v>0</v>
      </c>
    </row>
    <row r="4925" spans="1:9">
      <c r="A4925" s="1">
        <v>34564</v>
      </c>
      <c r="B4925">
        <v>460</v>
      </c>
      <c r="C4925">
        <v>462.5</v>
      </c>
      <c r="D4925">
        <v>455</v>
      </c>
      <c r="E4925">
        <v>460</v>
      </c>
      <c r="F4925">
        <v>0</v>
      </c>
      <c r="G4925">
        <v>0</v>
      </c>
      <c r="H4925">
        <v>0</v>
      </c>
      <c r="I4925">
        <v>0</v>
      </c>
    </row>
    <row r="4926" spans="1:9">
      <c r="A4926" s="1">
        <v>34563</v>
      </c>
      <c r="B4926">
        <v>461.25</v>
      </c>
      <c r="C4926">
        <v>462.5</v>
      </c>
      <c r="D4926">
        <v>452.5</v>
      </c>
      <c r="E4926">
        <v>457.5</v>
      </c>
      <c r="F4926">
        <v>0</v>
      </c>
      <c r="G4926">
        <v>0</v>
      </c>
      <c r="H4926">
        <v>0</v>
      </c>
      <c r="I4926">
        <v>0</v>
      </c>
    </row>
    <row r="4927" spans="1:9">
      <c r="A4927" s="1">
        <v>34562</v>
      </c>
      <c r="B4927">
        <v>457.5</v>
      </c>
      <c r="C4927">
        <v>467.5</v>
      </c>
      <c r="D4927">
        <v>455</v>
      </c>
      <c r="E4927">
        <v>460</v>
      </c>
      <c r="F4927">
        <v>0</v>
      </c>
      <c r="G4927">
        <v>0</v>
      </c>
      <c r="H4927">
        <v>0</v>
      </c>
      <c r="I4927">
        <v>0</v>
      </c>
    </row>
    <row r="4928" spans="1:9">
      <c r="A4928" s="1">
        <v>34558</v>
      </c>
      <c r="B4928">
        <v>457.5</v>
      </c>
      <c r="C4928">
        <v>465</v>
      </c>
      <c r="D4928">
        <v>452.5</v>
      </c>
      <c r="E4928">
        <v>460</v>
      </c>
      <c r="F4928">
        <v>0</v>
      </c>
      <c r="G4928">
        <v>0</v>
      </c>
      <c r="H4928">
        <v>0</v>
      </c>
      <c r="I4928">
        <v>0</v>
      </c>
    </row>
    <row r="4929" spans="1:9">
      <c r="A4929" s="1">
        <v>34557</v>
      </c>
      <c r="B4929">
        <v>458.75</v>
      </c>
      <c r="C4929">
        <v>465</v>
      </c>
      <c r="D4929">
        <v>448.75</v>
      </c>
      <c r="E4929">
        <v>450</v>
      </c>
      <c r="F4929">
        <v>0</v>
      </c>
      <c r="G4929">
        <v>0</v>
      </c>
      <c r="H4929">
        <v>0</v>
      </c>
      <c r="I4929">
        <v>0</v>
      </c>
    </row>
    <row r="4930" spans="1:9">
      <c r="A4930" s="1">
        <v>34556</v>
      </c>
      <c r="B4930">
        <v>460</v>
      </c>
      <c r="C4930">
        <v>462.5</v>
      </c>
      <c r="D4930">
        <v>452.5</v>
      </c>
      <c r="E4930">
        <v>460</v>
      </c>
      <c r="F4930">
        <v>0</v>
      </c>
      <c r="G4930">
        <v>0</v>
      </c>
      <c r="H4930">
        <v>0</v>
      </c>
      <c r="I4930">
        <v>0</v>
      </c>
    </row>
    <row r="4931" spans="1:9">
      <c r="A4931" s="1">
        <v>34555</v>
      </c>
      <c r="B4931">
        <v>457.5</v>
      </c>
      <c r="C4931">
        <v>462.5</v>
      </c>
      <c r="D4931">
        <v>450</v>
      </c>
      <c r="E4931">
        <v>456.25</v>
      </c>
      <c r="F4931">
        <v>0</v>
      </c>
      <c r="G4931">
        <v>0</v>
      </c>
      <c r="H4931">
        <v>0</v>
      </c>
      <c r="I4931">
        <v>0</v>
      </c>
    </row>
    <row r="4932" spans="1:9">
      <c r="A4932" s="1">
        <v>34554</v>
      </c>
      <c r="B4932">
        <v>452.5</v>
      </c>
      <c r="C4932">
        <v>457.5</v>
      </c>
      <c r="D4932">
        <v>447.5</v>
      </c>
      <c r="E4932">
        <v>452.5</v>
      </c>
      <c r="F4932">
        <v>0</v>
      </c>
      <c r="G4932">
        <v>0</v>
      </c>
      <c r="H4932">
        <v>0</v>
      </c>
      <c r="I4932">
        <v>0</v>
      </c>
    </row>
    <row r="4933" spans="1:9">
      <c r="A4933" s="1">
        <v>34551</v>
      </c>
      <c r="B4933">
        <v>452.5</v>
      </c>
      <c r="C4933">
        <v>457.5</v>
      </c>
      <c r="D4933">
        <v>447.5</v>
      </c>
      <c r="E4933">
        <v>455</v>
      </c>
      <c r="F4933">
        <v>0</v>
      </c>
      <c r="G4933">
        <v>0</v>
      </c>
      <c r="H4933">
        <v>0</v>
      </c>
      <c r="I4933">
        <v>0</v>
      </c>
    </row>
    <row r="4934" spans="1:9">
      <c r="A4934" s="1">
        <v>34550</v>
      </c>
      <c r="B4934">
        <v>455</v>
      </c>
      <c r="C4934">
        <v>457.5</v>
      </c>
      <c r="D4934">
        <v>445</v>
      </c>
      <c r="E4934">
        <v>452.5</v>
      </c>
      <c r="F4934">
        <v>0</v>
      </c>
      <c r="G4934">
        <v>0</v>
      </c>
      <c r="H4934">
        <v>0</v>
      </c>
      <c r="I4934">
        <v>0</v>
      </c>
    </row>
    <row r="4935" spans="1:9">
      <c r="A4935" s="1">
        <v>34549</v>
      </c>
      <c r="B4935">
        <v>450</v>
      </c>
      <c r="C4935">
        <v>457.5</v>
      </c>
      <c r="D4935">
        <v>442.5</v>
      </c>
      <c r="E4935">
        <v>451.25</v>
      </c>
      <c r="F4935">
        <v>0</v>
      </c>
      <c r="G4935">
        <v>0</v>
      </c>
      <c r="H4935">
        <v>0</v>
      </c>
      <c r="I4935">
        <v>0</v>
      </c>
    </row>
    <row r="4936" spans="1:9">
      <c r="A4936" s="1">
        <v>34548</v>
      </c>
      <c r="B4936">
        <v>450</v>
      </c>
      <c r="C4936">
        <v>456.25</v>
      </c>
      <c r="D4936">
        <v>447.5</v>
      </c>
      <c r="E4936">
        <v>451.25</v>
      </c>
      <c r="F4936">
        <v>0</v>
      </c>
      <c r="G4936">
        <v>0</v>
      </c>
      <c r="H4936">
        <v>0</v>
      </c>
      <c r="I4936">
        <v>0</v>
      </c>
    </row>
    <row r="4937" spans="1:9">
      <c r="A4937" s="1">
        <v>34547</v>
      </c>
      <c r="B4937">
        <v>445</v>
      </c>
      <c r="C4937">
        <v>455</v>
      </c>
      <c r="D4937">
        <v>445</v>
      </c>
      <c r="E4937">
        <v>450</v>
      </c>
      <c r="F4937">
        <v>0</v>
      </c>
      <c r="G4937">
        <v>0</v>
      </c>
      <c r="H4937">
        <v>0</v>
      </c>
      <c r="I4937">
        <v>0</v>
      </c>
    </row>
    <row r="4938" spans="1:9">
      <c r="A4938" s="1">
        <v>34544</v>
      </c>
      <c r="B4938">
        <v>440</v>
      </c>
      <c r="C4938">
        <v>445</v>
      </c>
      <c r="D4938">
        <v>440</v>
      </c>
      <c r="E4938">
        <v>441.25</v>
      </c>
      <c r="F4938">
        <v>0</v>
      </c>
      <c r="G4938">
        <v>0</v>
      </c>
      <c r="H4938">
        <v>0</v>
      </c>
      <c r="I4938">
        <v>0</v>
      </c>
    </row>
    <row r="4939" spans="1:9">
      <c r="A4939" s="1">
        <v>34543</v>
      </c>
      <c r="B4939">
        <v>440</v>
      </c>
      <c r="C4939">
        <v>445</v>
      </c>
      <c r="D4939">
        <v>432.5</v>
      </c>
      <c r="E4939">
        <v>442.5</v>
      </c>
      <c r="F4939">
        <v>0</v>
      </c>
      <c r="G4939">
        <v>0</v>
      </c>
      <c r="H4939">
        <v>0</v>
      </c>
      <c r="I4939">
        <v>0</v>
      </c>
    </row>
    <row r="4940" spans="1:9">
      <c r="A4940" s="1">
        <v>34542</v>
      </c>
      <c r="B4940">
        <v>440</v>
      </c>
      <c r="C4940">
        <v>447.5</v>
      </c>
      <c r="D4940">
        <v>435</v>
      </c>
      <c r="E4940">
        <v>442.5</v>
      </c>
      <c r="F4940">
        <v>0</v>
      </c>
      <c r="G4940">
        <v>0</v>
      </c>
      <c r="H4940">
        <v>0</v>
      </c>
      <c r="I4940">
        <v>0</v>
      </c>
    </row>
    <row r="4941" spans="1:9">
      <c r="A4941" s="1">
        <v>34541</v>
      </c>
      <c r="B4941">
        <v>445</v>
      </c>
      <c r="C4941">
        <v>445</v>
      </c>
      <c r="D4941">
        <v>435</v>
      </c>
      <c r="E4941">
        <v>440</v>
      </c>
      <c r="F4941">
        <v>0</v>
      </c>
      <c r="G4941">
        <v>0</v>
      </c>
      <c r="H4941">
        <v>0</v>
      </c>
      <c r="I4941">
        <v>0</v>
      </c>
    </row>
    <row r="4942" spans="1:9">
      <c r="A4942" s="1">
        <v>34540</v>
      </c>
      <c r="B4942">
        <v>442.5</v>
      </c>
      <c r="C4942">
        <v>442.5</v>
      </c>
      <c r="D4942">
        <v>435</v>
      </c>
      <c r="E4942">
        <v>440</v>
      </c>
      <c r="F4942">
        <v>0</v>
      </c>
      <c r="G4942">
        <v>0</v>
      </c>
      <c r="H4942">
        <v>0</v>
      </c>
      <c r="I4942">
        <v>0</v>
      </c>
    </row>
    <row r="4943" spans="1:9">
      <c r="A4943" s="1">
        <v>34537</v>
      </c>
      <c r="B4943">
        <v>440</v>
      </c>
      <c r="C4943">
        <v>450</v>
      </c>
      <c r="D4943">
        <v>437.5</v>
      </c>
      <c r="E4943">
        <v>437.5</v>
      </c>
      <c r="F4943">
        <v>0</v>
      </c>
      <c r="G4943">
        <v>0</v>
      </c>
      <c r="H4943">
        <v>0</v>
      </c>
      <c r="I4943">
        <v>0</v>
      </c>
    </row>
    <row r="4944" spans="1:9">
      <c r="A4944" s="1">
        <v>34536</v>
      </c>
      <c r="B4944">
        <v>437.5</v>
      </c>
      <c r="C4944">
        <v>445</v>
      </c>
      <c r="D4944">
        <v>437.5</v>
      </c>
      <c r="E4944">
        <v>440</v>
      </c>
      <c r="F4944">
        <v>0</v>
      </c>
      <c r="G4944">
        <v>0</v>
      </c>
      <c r="H4944">
        <v>0</v>
      </c>
      <c r="I4944">
        <v>0</v>
      </c>
    </row>
    <row r="4945" spans="1:9">
      <c r="A4945" s="1">
        <v>34535</v>
      </c>
      <c r="B4945">
        <v>438.75</v>
      </c>
      <c r="C4945">
        <v>445</v>
      </c>
      <c r="D4945">
        <v>436.25</v>
      </c>
      <c r="E4945">
        <v>441.25</v>
      </c>
      <c r="F4945">
        <v>0</v>
      </c>
      <c r="G4945">
        <v>0</v>
      </c>
      <c r="H4945">
        <v>0</v>
      </c>
      <c r="I4945">
        <v>0</v>
      </c>
    </row>
    <row r="4946" spans="1:9">
      <c r="A4946" s="1">
        <v>34534</v>
      </c>
      <c r="B4946">
        <v>440</v>
      </c>
      <c r="C4946">
        <v>447.5</v>
      </c>
      <c r="D4946">
        <v>440</v>
      </c>
      <c r="E4946">
        <v>443.75</v>
      </c>
      <c r="F4946">
        <v>0</v>
      </c>
      <c r="G4946">
        <v>0</v>
      </c>
      <c r="H4946">
        <v>0</v>
      </c>
      <c r="I4946">
        <v>0</v>
      </c>
    </row>
    <row r="4947" spans="1:9">
      <c r="A4947" s="1">
        <v>34533</v>
      </c>
      <c r="B4947">
        <v>440</v>
      </c>
      <c r="C4947">
        <v>445</v>
      </c>
      <c r="D4947">
        <v>437.5</v>
      </c>
      <c r="E4947">
        <v>442.5</v>
      </c>
      <c r="F4947">
        <v>0</v>
      </c>
      <c r="G4947">
        <v>0</v>
      </c>
      <c r="H4947">
        <v>0</v>
      </c>
      <c r="I4947">
        <v>0</v>
      </c>
    </row>
    <row r="4948" spans="1:9">
      <c r="A4948" s="1">
        <v>34530</v>
      </c>
      <c r="B4948">
        <v>440</v>
      </c>
      <c r="C4948">
        <v>447.5</v>
      </c>
      <c r="D4948">
        <v>436.25</v>
      </c>
      <c r="E4948">
        <v>442.5</v>
      </c>
      <c r="F4948">
        <v>0</v>
      </c>
      <c r="G4948">
        <v>0</v>
      </c>
      <c r="H4948">
        <v>0</v>
      </c>
      <c r="I4948">
        <v>0</v>
      </c>
    </row>
    <row r="4949" spans="1:9">
      <c r="A4949" s="1">
        <v>34529</v>
      </c>
      <c r="B4949">
        <v>437.5</v>
      </c>
      <c r="C4949">
        <v>442.5</v>
      </c>
      <c r="D4949">
        <v>430</v>
      </c>
      <c r="E4949">
        <v>440</v>
      </c>
      <c r="F4949">
        <v>0</v>
      </c>
      <c r="G4949">
        <v>0</v>
      </c>
      <c r="H4949">
        <v>0</v>
      </c>
      <c r="I4949">
        <v>0</v>
      </c>
    </row>
    <row r="4950" spans="1:9">
      <c r="A4950" s="1">
        <v>34528</v>
      </c>
      <c r="B4950">
        <v>440</v>
      </c>
      <c r="C4950">
        <v>445</v>
      </c>
      <c r="D4950">
        <v>436.25</v>
      </c>
      <c r="E4950">
        <v>440</v>
      </c>
      <c r="F4950">
        <v>0</v>
      </c>
      <c r="G4950">
        <v>0</v>
      </c>
      <c r="H4950">
        <v>0</v>
      </c>
      <c r="I4950">
        <v>0</v>
      </c>
    </row>
    <row r="4951" spans="1:9">
      <c r="A4951" s="1">
        <v>34527</v>
      </c>
      <c r="B4951">
        <v>441.25</v>
      </c>
      <c r="C4951">
        <v>445</v>
      </c>
      <c r="D4951">
        <v>437.5</v>
      </c>
      <c r="E4951">
        <v>442.5</v>
      </c>
      <c r="F4951">
        <v>0</v>
      </c>
      <c r="G4951">
        <v>0</v>
      </c>
      <c r="H4951">
        <v>0</v>
      </c>
      <c r="I4951">
        <v>0</v>
      </c>
    </row>
    <row r="4952" spans="1:9">
      <c r="A4952" s="1">
        <v>34526</v>
      </c>
      <c r="B4952">
        <v>433.75</v>
      </c>
      <c r="C4952">
        <v>445</v>
      </c>
      <c r="D4952">
        <v>432.5</v>
      </c>
      <c r="E4952">
        <v>440</v>
      </c>
      <c r="F4952">
        <v>0</v>
      </c>
      <c r="G4952">
        <v>0</v>
      </c>
      <c r="H4952">
        <v>0</v>
      </c>
      <c r="I4952">
        <v>0</v>
      </c>
    </row>
    <row r="4953" spans="1:9">
      <c r="A4953" s="1">
        <v>34523</v>
      </c>
      <c r="B4953">
        <v>433.75</v>
      </c>
      <c r="C4953">
        <v>437.5</v>
      </c>
      <c r="D4953">
        <v>431.25</v>
      </c>
      <c r="E4953">
        <v>437.5</v>
      </c>
      <c r="F4953">
        <v>0</v>
      </c>
      <c r="G4953">
        <v>0</v>
      </c>
      <c r="H4953">
        <v>0</v>
      </c>
      <c r="I4953">
        <v>0</v>
      </c>
    </row>
    <row r="4954" spans="1:9">
      <c r="A4954" s="1">
        <v>34522</v>
      </c>
      <c r="B4954">
        <v>432.5</v>
      </c>
      <c r="C4954">
        <v>435</v>
      </c>
      <c r="D4954">
        <v>427.5</v>
      </c>
      <c r="E4954">
        <v>430</v>
      </c>
      <c r="F4954">
        <v>0</v>
      </c>
      <c r="G4954">
        <v>0</v>
      </c>
      <c r="H4954">
        <v>0</v>
      </c>
      <c r="I4954">
        <v>0</v>
      </c>
    </row>
    <row r="4955" spans="1:9">
      <c r="A4955" s="1">
        <v>34521</v>
      </c>
      <c r="B4955">
        <v>430</v>
      </c>
      <c r="C4955">
        <v>433.75</v>
      </c>
      <c r="D4955">
        <v>427.5</v>
      </c>
      <c r="E4955">
        <v>430</v>
      </c>
      <c r="F4955">
        <v>0</v>
      </c>
      <c r="G4955">
        <v>0</v>
      </c>
      <c r="H4955">
        <v>0</v>
      </c>
      <c r="I4955">
        <v>0</v>
      </c>
    </row>
    <row r="4956" spans="1:9">
      <c r="A4956" s="1">
        <v>34520</v>
      </c>
      <c r="B4956">
        <v>430</v>
      </c>
      <c r="C4956">
        <v>435</v>
      </c>
      <c r="D4956">
        <v>427.5</v>
      </c>
      <c r="E4956">
        <v>428.75</v>
      </c>
      <c r="F4956">
        <v>0</v>
      </c>
      <c r="G4956">
        <v>0</v>
      </c>
      <c r="H4956">
        <v>0</v>
      </c>
      <c r="I4956">
        <v>0</v>
      </c>
    </row>
    <row r="4957" spans="1:9">
      <c r="A4957" s="1">
        <v>34519</v>
      </c>
      <c r="B4957">
        <v>427.5</v>
      </c>
      <c r="C4957">
        <v>432.5</v>
      </c>
      <c r="D4957">
        <v>425</v>
      </c>
      <c r="E4957">
        <v>427.5</v>
      </c>
      <c r="F4957">
        <v>0</v>
      </c>
      <c r="G4957">
        <v>0</v>
      </c>
      <c r="H4957">
        <v>0</v>
      </c>
      <c r="I4957">
        <v>0</v>
      </c>
    </row>
    <row r="4958" spans="1:9">
      <c r="A4958" s="1">
        <v>34516</v>
      </c>
      <c r="B4958">
        <v>425</v>
      </c>
      <c r="C4958">
        <v>430</v>
      </c>
      <c r="D4958">
        <v>423.75</v>
      </c>
      <c r="E4958">
        <v>425</v>
      </c>
      <c r="F4958">
        <v>0</v>
      </c>
      <c r="G4958">
        <v>0</v>
      </c>
      <c r="H4958">
        <v>0</v>
      </c>
      <c r="I4958">
        <v>0</v>
      </c>
    </row>
    <row r="4959" spans="1:9">
      <c r="A4959" s="1">
        <v>34515</v>
      </c>
      <c r="B4959">
        <v>430</v>
      </c>
      <c r="C4959">
        <v>430</v>
      </c>
      <c r="D4959">
        <v>420</v>
      </c>
      <c r="E4959">
        <v>425</v>
      </c>
      <c r="F4959">
        <v>0</v>
      </c>
      <c r="G4959">
        <v>0</v>
      </c>
      <c r="H4959">
        <v>0</v>
      </c>
      <c r="I4959">
        <v>0</v>
      </c>
    </row>
    <row r="4960" spans="1:9">
      <c r="A4960" s="1">
        <v>34514</v>
      </c>
      <c r="B4960">
        <v>430</v>
      </c>
      <c r="C4960">
        <v>431.25</v>
      </c>
      <c r="D4960">
        <v>425</v>
      </c>
      <c r="E4960">
        <v>426.25</v>
      </c>
      <c r="F4960">
        <v>0</v>
      </c>
      <c r="G4960">
        <v>0</v>
      </c>
      <c r="H4960">
        <v>0</v>
      </c>
      <c r="I4960">
        <v>0</v>
      </c>
    </row>
    <row r="4961" spans="1:9">
      <c r="A4961" s="1">
        <v>34513</v>
      </c>
      <c r="B4961">
        <v>430</v>
      </c>
      <c r="C4961">
        <v>432.5</v>
      </c>
      <c r="D4961">
        <v>427.5</v>
      </c>
      <c r="E4961">
        <v>430</v>
      </c>
      <c r="F4961">
        <v>0</v>
      </c>
      <c r="G4961">
        <v>0</v>
      </c>
      <c r="H4961">
        <v>0</v>
      </c>
      <c r="I4961">
        <v>0</v>
      </c>
    </row>
    <row r="4962" spans="1:9">
      <c r="A4962" s="1">
        <v>34512</v>
      </c>
      <c r="B4962">
        <v>433.75</v>
      </c>
      <c r="C4962">
        <v>436.25</v>
      </c>
      <c r="D4962">
        <v>427.5</v>
      </c>
      <c r="E4962">
        <v>430</v>
      </c>
      <c r="F4962">
        <v>0</v>
      </c>
      <c r="G4962">
        <v>0</v>
      </c>
      <c r="H4962">
        <v>0</v>
      </c>
      <c r="I4962">
        <v>0</v>
      </c>
    </row>
    <row r="4963" spans="1:9">
      <c r="A4963" s="1">
        <v>34509</v>
      </c>
      <c r="B4963">
        <v>433.75</v>
      </c>
      <c r="C4963">
        <v>440</v>
      </c>
      <c r="D4963">
        <v>432.5</v>
      </c>
      <c r="E4963">
        <v>432.5</v>
      </c>
      <c r="F4963">
        <v>0</v>
      </c>
      <c r="G4963">
        <v>0</v>
      </c>
      <c r="H4963">
        <v>0</v>
      </c>
      <c r="I4963">
        <v>0</v>
      </c>
    </row>
    <row r="4964" spans="1:9">
      <c r="A4964" s="1">
        <v>34508</v>
      </c>
      <c r="B4964">
        <v>436.25</v>
      </c>
      <c r="C4964">
        <v>442.5</v>
      </c>
      <c r="D4964">
        <v>431.25</v>
      </c>
      <c r="E4964">
        <v>431.25</v>
      </c>
      <c r="F4964">
        <v>0</v>
      </c>
      <c r="G4964">
        <v>0</v>
      </c>
      <c r="H4964">
        <v>0</v>
      </c>
      <c r="I4964">
        <v>0</v>
      </c>
    </row>
    <row r="4965" spans="1:9">
      <c r="A4965" s="1">
        <v>34507</v>
      </c>
      <c r="B4965">
        <v>437.5</v>
      </c>
      <c r="C4965">
        <v>438.75</v>
      </c>
      <c r="D4965">
        <v>430</v>
      </c>
      <c r="E4965">
        <v>435</v>
      </c>
      <c r="F4965">
        <v>0</v>
      </c>
      <c r="G4965">
        <v>0</v>
      </c>
      <c r="H4965">
        <v>0</v>
      </c>
      <c r="I4965">
        <v>0</v>
      </c>
    </row>
    <row r="4966" spans="1:9">
      <c r="A4966" s="1">
        <v>34505</v>
      </c>
      <c r="B4966">
        <v>437.5</v>
      </c>
      <c r="C4966">
        <v>443.75</v>
      </c>
      <c r="D4966">
        <v>432.5</v>
      </c>
      <c r="E4966">
        <v>437.5</v>
      </c>
      <c r="F4966">
        <v>0</v>
      </c>
      <c r="G4966">
        <v>0</v>
      </c>
      <c r="H4966">
        <v>0</v>
      </c>
      <c r="I4966">
        <v>0</v>
      </c>
    </row>
    <row r="4967" spans="1:9">
      <c r="A4967" s="1">
        <v>34502</v>
      </c>
      <c r="B4967">
        <v>435</v>
      </c>
      <c r="C4967">
        <v>443.75</v>
      </c>
      <c r="D4967">
        <v>433.75</v>
      </c>
      <c r="E4967">
        <v>437.5</v>
      </c>
      <c r="F4967">
        <v>0</v>
      </c>
      <c r="G4967">
        <v>0</v>
      </c>
      <c r="H4967">
        <v>0</v>
      </c>
      <c r="I4967">
        <v>0</v>
      </c>
    </row>
    <row r="4968" spans="1:9">
      <c r="A4968" s="1">
        <v>34501</v>
      </c>
      <c r="B4968">
        <v>435</v>
      </c>
      <c r="C4968">
        <v>441.25</v>
      </c>
      <c r="D4968">
        <v>427.5</v>
      </c>
      <c r="E4968">
        <v>430</v>
      </c>
      <c r="F4968">
        <v>0</v>
      </c>
      <c r="G4968">
        <v>0</v>
      </c>
      <c r="H4968">
        <v>0</v>
      </c>
      <c r="I4968">
        <v>0</v>
      </c>
    </row>
    <row r="4969" spans="1:9">
      <c r="A4969" s="1">
        <v>34500</v>
      </c>
      <c r="B4969">
        <v>435</v>
      </c>
      <c r="C4969">
        <v>440</v>
      </c>
      <c r="D4969">
        <v>432.5</v>
      </c>
      <c r="E4969">
        <v>440</v>
      </c>
      <c r="F4969">
        <v>0</v>
      </c>
      <c r="G4969">
        <v>0</v>
      </c>
      <c r="H4969">
        <v>0</v>
      </c>
      <c r="I4969">
        <v>0</v>
      </c>
    </row>
    <row r="4970" spans="1:9">
      <c r="A4970" s="1">
        <v>34499</v>
      </c>
      <c r="B4970">
        <v>441.25</v>
      </c>
      <c r="C4970">
        <v>443.75</v>
      </c>
      <c r="D4970">
        <v>436.25</v>
      </c>
      <c r="E4970">
        <v>436.25</v>
      </c>
      <c r="F4970">
        <v>0</v>
      </c>
      <c r="G4970">
        <v>0</v>
      </c>
      <c r="H4970">
        <v>0</v>
      </c>
      <c r="I4970">
        <v>0</v>
      </c>
    </row>
    <row r="4971" spans="1:9">
      <c r="A4971" s="1">
        <v>34498</v>
      </c>
      <c r="B4971">
        <v>450</v>
      </c>
      <c r="C4971">
        <v>452.5</v>
      </c>
      <c r="D4971">
        <v>440</v>
      </c>
      <c r="E4971">
        <v>440</v>
      </c>
      <c r="F4971">
        <v>0</v>
      </c>
      <c r="G4971">
        <v>0</v>
      </c>
      <c r="H4971">
        <v>0</v>
      </c>
      <c r="I4971">
        <v>0</v>
      </c>
    </row>
    <row r="4972" spans="1:9">
      <c r="A4972" s="1">
        <v>34495</v>
      </c>
      <c r="B4972">
        <v>451.25</v>
      </c>
      <c r="C4972">
        <v>456.25</v>
      </c>
      <c r="D4972">
        <v>445</v>
      </c>
      <c r="E4972">
        <v>446.25</v>
      </c>
      <c r="F4972">
        <v>0</v>
      </c>
      <c r="G4972">
        <v>0</v>
      </c>
      <c r="H4972">
        <v>0</v>
      </c>
      <c r="I4972">
        <v>0</v>
      </c>
    </row>
    <row r="4973" spans="1:9">
      <c r="A4973" s="1">
        <v>34494</v>
      </c>
      <c r="B4973">
        <v>447.5</v>
      </c>
      <c r="C4973">
        <v>452.5</v>
      </c>
      <c r="D4973">
        <v>447.5</v>
      </c>
      <c r="E4973">
        <v>450</v>
      </c>
      <c r="F4973">
        <v>0</v>
      </c>
      <c r="G4973">
        <v>0</v>
      </c>
      <c r="H4973">
        <v>0</v>
      </c>
      <c r="I4973">
        <v>0</v>
      </c>
    </row>
    <row r="4974" spans="1:9">
      <c r="A4974" s="1">
        <v>34493</v>
      </c>
      <c r="B4974">
        <v>451.25</v>
      </c>
      <c r="C4974">
        <v>451.25</v>
      </c>
      <c r="D4974">
        <v>446.25</v>
      </c>
      <c r="E4974">
        <v>447.5</v>
      </c>
      <c r="F4974">
        <v>0</v>
      </c>
      <c r="G4974">
        <v>0</v>
      </c>
      <c r="H4974">
        <v>0</v>
      </c>
      <c r="I4974">
        <v>0</v>
      </c>
    </row>
    <row r="4975" spans="1:9">
      <c r="A4975" s="1">
        <v>34492</v>
      </c>
      <c r="B4975">
        <v>457.5</v>
      </c>
      <c r="C4975">
        <v>457.5</v>
      </c>
      <c r="D4975">
        <v>448.75</v>
      </c>
      <c r="E4975">
        <v>450</v>
      </c>
      <c r="F4975">
        <v>0</v>
      </c>
      <c r="G4975">
        <v>0</v>
      </c>
      <c r="H4975">
        <v>0</v>
      </c>
      <c r="I4975">
        <v>0</v>
      </c>
    </row>
    <row r="4976" spans="1:9">
      <c r="A4976" s="1">
        <v>34491</v>
      </c>
      <c r="B4976">
        <v>457.5</v>
      </c>
      <c r="C4976">
        <v>465</v>
      </c>
      <c r="D4976">
        <v>452.5</v>
      </c>
      <c r="E4976">
        <v>455</v>
      </c>
      <c r="F4976">
        <v>0</v>
      </c>
      <c r="G4976">
        <v>0</v>
      </c>
      <c r="H4976">
        <v>0</v>
      </c>
      <c r="I4976">
        <v>0</v>
      </c>
    </row>
    <row r="4977" spans="1:9">
      <c r="A4977" s="1">
        <v>34488</v>
      </c>
      <c r="B4977">
        <v>450</v>
      </c>
      <c r="C4977">
        <v>460</v>
      </c>
      <c r="D4977">
        <v>445</v>
      </c>
      <c r="E4977">
        <v>457.5</v>
      </c>
      <c r="F4977">
        <v>0</v>
      </c>
      <c r="G4977">
        <v>0</v>
      </c>
      <c r="H4977">
        <v>0</v>
      </c>
      <c r="I4977">
        <v>0</v>
      </c>
    </row>
    <row r="4978" spans="1:9">
      <c r="A4978" s="1">
        <v>34487</v>
      </c>
      <c r="B4978">
        <v>447.5</v>
      </c>
      <c r="C4978">
        <v>450</v>
      </c>
      <c r="D4978">
        <v>437.5</v>
      </c>
      <c r="E4978">
        <v>442.5</v>
      </c>
      <c r="F4978">
        <v>0</v>
      </c>
      <c r="G4978">
        <v>0</v>
      </c>
      <c r="H4978">
        <v>0</v>
      </c>
      <c r="I4978">
        <v>0</v>
      </c>
    </row>
    <row r="4979" spans="1:9">
      <c r="A4979" s="1">
        <v>34486</v>
      </c>
      <c r="B4979">
        <v>455</v>
      </c>
      <c r="C4979">
        <v>460</v>
      </c>
      <c r="D4979">
        <v>442.5</v>
      </c>
      <c r="E4979">
        <v>442.5</v>
      </c>
      <c r="F4979">
        <v>0</v>
      </c>
      <c r="G4979">
        <v>0</v>
      </c>
      <c r="H4979">
        <v>0</v>
      </c>
      <c r="I4979">
        <v>0</v>
      </c>
    </row>
    <row r="4980" spans="1:9">
      <c r="A4980" s="1">
        <v>34485</v>
      </c>
      <c r="B4980">
        <v>460</v>
      </c>
      <c r="C4980">
        <v>465</v>
      </c>
      <c r="D4980">
        <v>450</v>
      </c>
      <c r="E4980">
        <v>450</v>
      </c>
      <c r="F4980">
        <v>0</v>
      </c>
      <c r="G4980">
        <v>0</v>
      </c>
      <c r="H4980">
        <v>0</v>
      </c>
      <c r="I4980">
        <v>0</v>
      </c>
    </row>
    <row r="4981" spans="1:9">
      <c r="A4981" s="1">
        <v>34484</v>
      </c>
      <c r="B4981">
        <v>460</v>
      </c>
      <c r="C4981">
        <v>465</v>
      </c>
      <c r="D4981">
        <v>452.5</v>
      </c>
      <c r="E4981">
        <v>457.5</v>
      </c>
      <c r="F4981">
        <v>0</v>
      </c>
      <c r="G4981">
        <v>0</v>
      </c>
      <c r="H4981">
        <v>0</v>
      </c>
      <c r="I4981">
        <v>0</v>
      </c>
    </row>
    <row r="4982" spans="1:9">
      <c r="A4982" s="1">
        <v>34481</v>
      </c>
      <c r="B4982">
        <v>456.25</v>
      </c>
      <c r="C4982">
        <v>465</v>
      </c>
      <c r="D4982">
        <v>455</v>
      </c>
      <c r="E4982">
        <v>460</v>
      </c>
      <c r="F4982">
        <v>0</v>
      </c>
      <c r="G4982">
        <v>0</v>
      </c>
      <c r="H4982">
        <v>0</v>
      </c>
      <c r="I4982">
        <v>0</v>
      </c>
    </row>
    <row r="4983" spans="1:9">
      <c r="A4983" s="1">
        <v>34480</v>
      </c>
      <c r="B4983">
        <v>455</v>
      </c>
      <c r="C4983">
        <v>457.5</v>
      </c>
      <c r="D4983">
        <v>445</v>
      </c>
      <c r="E4983">
        <v>452.5</v>
      </c>
      <c r="F4983">
        <v>0</v>
      </c>
      <c r="G4983">
        <v>0</v>
      </c>
      <c r="H4983">
        <v>0</v>
      </c>
      <c r="I4983">
        <v>0</v>
      </c>
    </row>
    <row r="4984" spans="1:9">
      <c r="A4984" s="1">
        <v>34478</v>
      </c>
      <c r="B4984">
        <v>460</v>
      </c>
      <c r="C4984">
        <v>460</v>
      </c>
      <c r="D4984">
        <v>450</v>
      </c>
      <c r="E4984">
        <v>450</v>
      </c>
      <c r="F4984">
        <v>0</v>
      </c>
      <c r="G4984">
        <v>0</v>
      </c>
      <c r="H4984">
        <v>0</v>
      </c>
      <c r="I4984">
        <v>0</v>
      </c>
    </row>
    <row r="4985" spans="1:9">
      <c r="A4985" s="1">
        <v>34477</v>
      </c>
      <c r="B4985">
        <v>467.5</v>
      </c>
      <c r="C4985">
        <v>470</v>
      </c>
      <c r="D4985">
        <v>450</v>
      </c>
      <c r="E4985">
        <v>460</v>
      </c>
      <c r="F4985">
        <v>0</v>
      </c>
      <c r="G4985">
        <v>0</v>
      </c>
      <c r="H4985">
        <v>0</v>
      </c>
      <c r="I4985">
        <v>0</v>
      </c>
    </row>
    <row r="4986" spans="1:9">
      <c r="A4986" s="1">
        <v>34474</v>
      </c>
      <c r="B4986">
        <v>470</v>
      </c>
      <c r="C4986">
        <v>476</v>
      </c>
      <c r="D4986">
        <v>460</v>
      </c>
      <c r="E4986">
        <v>470</v>
      </c>
      <c r="F4986">
        <v>0</v>
      </c>
      <c r="G4986">
        <v>0</v>
      </c>
      <c r="H4986">
        <v>0</v>
      </c>
      <c r="I4986">
        <v>0</v>
      </c>
    </row>
    <row r="4987" spans="1:9">
      <c r="A4987" s="1">
        <v>34473</v>
      </c>
      <c r="B4987">
        <v>475</v>
      </c>
      <c r="C4987">
        <v>480</v>
      </c>
      <c r="D4987">
        <v>455</v>
      </c>
      <c r="E4987">
        <v>480</v>
      </c>
      <c r="F4987">
        <v>0</v>
      </c>
      <c r="G4987">
        <v>0</v>
      </c>
      <c r="H4987">
        <v>0</v>
      </c>
      <c r="I4987">
        <v>0</v>
      </c>
    </row>
    <row r="4988" spans="1:9">
      <c r="A4988" s="1">
        <v>34472</v>
      </c>
      <c r="B4988">
        <v>470</v>
      </c>
      <c r="C4988">
        <v>490</v>
      </c>
      <c r="D4988">
        <v>460</v>
      </c>
      <c r="E4988">
        <v>460</v>
      </c>
      <c r="F4988">
        <v>0</v>
      </c>
      <c r="G4988">
        <v>0</v>
      </c>
      <c r="H4988">
        <v>0</v>
      </c>
      <c r="I4988">
        <v>0</v>
      </c>
    </row>
    <row r="4989" spans="1:9">
      <c r="A4989" s="1">
        <v>34471</v>
      </c>
      <c r="B4989">
        <v>485</v>
      </c>
      <c r="C4989">
        <v>500</v>
      </c>
      <c r="D4989">
        <v>470</v>
      </c>
      <c r="E4989">
        <v>480</v>
      </c>
      <c r="F4989">
        <v>0</v>
      </c>
      <c r="G4989">
        <v>0</v>
      </c>
      <c r="H4989">
        <v>0</v>
      </c>
      <c r="I4989">
        <v>0</v>
      </c>
    </row>
    <row r="4990" spans="1:9">
      <c r="A4990" s="1">
        <v>34470</v>
      </c>
      <c r="B4990">
        <v>495</v>
      </c>
      <c r="C4990">
        <v>510</v>
      </c>
      <c r="D4990">
        <v>480</v>
      </c>
      <c r="E4990">
        <v>495</v>
      </c>
      <c r="F4990">
        <v>0</v>
      </c>
      <c r="G4990">
        <v>0</v>
      </c>
      <c r="H4990">
        <v>0</v>
      </c>
      <c r="I4990">
        <v>0</v>
      </c>
    </row>
    <row r="4991" spans="1:9">
      <c r="A4991" s="1">
        <v>34467</v>
      </c>
      <c r="B4991">
        <v>480</v>
      </c>
      <c r="C4991">
        <v>510</v>
      </c>
      <c r="D4991">
        <v>470</v>
      </c>
      <c r="E4991">
        <v>485</v>
      </c>
      <c r="F4991">
        <v>0</v>
      </c>
      <c r="G4991">
        <v>0</v>
      </c>
      <c r="H4991">
        <v>0</v>
      </c>
      <c r="I4991">
        <v>0</v>
      </c>
    </row>
    <row r="4992" spans="1:9">
      <c r="A4992" s="1">
        <v>34465</v>
      </c>
      <c r="B4992">
        <v>470</v>
      </c>
      <c r="C4992">
        <v>490</v>
      </c>
      <c r="D4992">
        <v>470</v>
      </c>
      <c r="E4992">
        <v>480</v>
      </c>
      <c r="F4992">
        <v>0</v>
      </c>
      <c r="G4992">
        <v>0</v>
      </c>
      <c r="H4992">
        <v>0</v>
      </c>
      <c r="I4992">
        <v>0</v>
      </c>
    </row>
    <row r="4993" spans="1:9">
      <c r="A4993" s="1">
        <v>34464</v>
      </c>
      <c r="B4993">
        <v>480</v>
      </c>
      <c r="C4993">
        <v>495</v>
      </c>
      <c r="D4993">
        <v>460</v>
      </c>
      <c r="E4993">
        <v>470</v>
      </c>
      <c r="F4993">
        <v>0</v>
      </c>
      <c r="G4993">
        <v>0</v>
      </c>
      <c r="H4993">
        <v>0</v>
      </c>
      <c r="I4993">
        <v>0</v>
      </c>
    </row>
    <row r="4994" spans="1:9">
      <c r="A4994" s="1">
        <v>34463</v>
      </c>
      <c r="B4994">
        <v>450</v>
      </c>
      <c r="C4994">
        <v>500</v>
      </c>
      <c r="D4994">
        <v>450</v>
      </c>
      <c r="E4994">
        <v>470</v>
      </c>
      <c r="F4994">
        <v>0</v>
      </c>
      <c r="G4994">
        <v>0</v>
      </c>
      <c r="H4994">
        <v>0</v>
      </c>
      <c r="I4994">
        <v>0</v>
      </c>
    </row>
    <row r="4995" spans="1:9">
      <c r="A4995" s="1">
        <v>34460</v>
      </c>
      <c r="B4995">
        <v>450</v>
      </c>
      <c r="C4995">
        <v>470</v>
      </c>
      <c r="D4995">
        <v>445</v>
      </c>
      <c r="E4995">
        <v>450</v>
      </c>
      <c r="F4995">
        <v>0</v>
      </c>
      <c r="G4995">
        <v>0</v>
      </c>
      <c r="H4995">
        <v>0</v>
      </c>
      <c r="I4995">
        <v>0</v>
      </c>
    </row>
    <row r="4996" spans="1:9">
      <c r="A4996" s="1">
        <v>34459</v>
      </c>
      <c r="B4996">
        <v>430</v>
      </c>
      <c r="C4996">
        <v>450</v>
      </c>
      <c r="D4996">
        <v>425</v>
      </c>
      <c r="E4996">
        <v>440</v>
      </c>
      <c r="F4996">
        <v>0</v>
      </c>
      <c r="G4996">
        <v>0</v>
      </c>
      <c r="H4996">
        <v>0</v>
      </c>
      <c r="I4996">
        <v>0</v>
      </c>
    </row>
    <row r="4997" spans="1:9">
      <c r="A4997" s="1">
        <v>34458</v>
      </c>
      <c r="B4997">
        <v>445</v>
      </c>
      <c r="C4997">
        <v>445</v>
      </c>
      <c r="D4997">
        <v>425</v>
      </c>
      <c r="E4997">
        <v>435</v>
      </c>
      <c r="F4997">
        <v>0</v>
      </c>
      <c r="G4997">
        <v>0</v>
      </c>
      <c r="H4997">
        <v>0</v>
      </c>
      <c r="I4997">
        <v>0</v>
      </c>
    </row>
    <row r="4998" spans="1:9">
      <c r="A4998" s="1">
        <v>34457</v>
      </c>
      <c r="B4998">
        <v>440</v>
      </c>
      <c r="C4998">
        <v>450</v>
      </c>
      <c r="D4998">
        <v>430</v>
      </c>
      <c r="E4998">
        <v>435</v>
      </c>
      <c r="F4998">
        <v>0</v>
      </c>
      <c r="G4998">
        <v>0</v>
      </c>
      <c r="H4998">
        <v>0</v>
      </c>
      <c r="I4998">
        <v>0</v>
      </c>
    </row>
    <row r="4999" spans="1:9">
      <c r="A4999" s="1">
        <v>34456</v>
      </c>
      <c r="B4999">
        <v>435</v>
      </c>
      <c r="C4999">
        <v>447.5</v>
      </c>
      <c r="D4999">
        <v>430</v>
      </c>
      <c r="E4999">
        <v>435</v>
      </c>
      <c r="F4999">
        <v>0</v>
      </c>
      <c r="G4999">
        <v>0</v>
      </c>
      <c r="H4999">
        <v>0</v>
      </c>
      <c r="I4999">
        <v>0</v>
      </c>
    </row>
    <row r="5000" spans="1:9">
      <c r="A5000" s="1">
        <v>34453</v>
      </c>
      <c r="B5000">
        <v>440</v>
      </c>
      <c r="C5000">
        <v>445</v>
      </c>
      <c r="D5000">
        <v>420</v>
      </c>
      <c r="E5000">
        <v>430</v>
      </c>
      <c r="F5000">
        <v>0</v>
      </c>
      <c r="G5000">
        <v>0</v>
      </c>
      <c r="H5000">
        <v>0</v>
      </c>
      <c r="I5000">
        <v>0</v>
      </c>
    </row>
    <row r="5001" spans="1:9">
      <c r="A5001" s="1">
        <v>34452</v>
      </c>
      <c r="B5001">
        <v>430</v>
      </c>
      <c r="C5001">
        <v>445</v>
      </c>
      <c r="D5001">
        <v>420</v>
      </c>
      <c r="E5001">
        <v>425</v>
      </c>
      <c r="F5001">
        <v>0</v>
      </c>
      <c r="G5001">
        <v>0</v>
      </c>
      <c r="H5001">
        <v>0</v>
      </c>
      <c r="I5001">
        <v>0</v>
      </c>
    </row>
    <row r="5002" spans="1:9">
      <c r="A5002" s="1">
        <v>34451</v>
      </c>
      <c r="B5002">
        <v>440</v>
      </c>
      <c r="C5002">
        <v>450</v>
      </c>
      <c r="D5002">
        <v>430</v>
      </c>
      <c r="E5002">
        <v>435</v>
      </c>
      <c r="F5002">
        <v>0</v>
      </c>
      <c r="G5002">
        <v>0</v>
      </c>
      <c r="H5002">
        <v>0</v>
      </c>
      <c r="I5002">
        <v>0</v>
      </c>
    </row>
    <row r="5003" spans="1:9">
      <c r="A5003" s="1">
        <v>34450</v>
      </c>
      <c r="B5003">
        <v>450</v>
      </c>
      <c r="C5003">
        <v>460</v>
      </c>
      <c r="D5003">
        <v>440</v>
      </c>
      <c r="E5003">
        <v>450</v>
      </c>
      <c r="F5003">
        <v>0</v>
      </c>
      <c r="G5003">
        <v>0</v>
      </c>
      <c r="H5003">
        <v>0</v>
      </c>
      <c r="I5003">
        <v>0</v>
      </c>
    </row>
    <row r="5004" spans="1:9">
      <c r="A5004" s="1">
        <v>34449</v>
      </c>
      <c r="B5004">
        <v>450</v>
      </c>
      <c r="C5004">
        <v>455</v>
      </c>
      <c r="D5004">
        <v>440</v>
      </c>
      <c r="E5004">
        <v>455</v>
      </c>
      <c r="F5004">
        <v>0</v>
      </c>
      <c r="G5004">
        <v>0</v>
      </c>
      <c r="H5004">
        <v>0</v>
      </c>
      <c r="I5004">
        <v>0</v>
      </c>
    </row>
    <row r="5005" spans="1:9">
      <c r="A5005" s="1">
        <v>34446</v>
      </c>
      <c r="B5005">
        <v>440</v>
      </c>
      <c r="C5005">
        <v>460</v>
      </c>
      <c r="D5005">
        <v>440</v>
      </c>
      <c r="E5005">
        <v>450</v>
      </c>
      <c r="F5005">
        <v>0</v>
      </c>
      <c r="G5005">
        <v>0</v>
      </c>
      <c r="H5005">
        <v>0</v>
      </c>
      <c r="I5005">
        <v>0</v>
      </c>
    </row>
    <row r="5006" spans="1:9">
      <c r="A5006" s="1">
        <v>34445</v>
      </c>
      <c r="B5006">
        <v>440</v>
      </c>
      <c r="C5006">
        <v>455</v>
      </c>
      <c r="D5006">
        <v>435</v>
      </c>
      <c r="E5006">
        <v>450</v>
      </c>
      <c r="F5006">
        <v>0</v>
      </c>
      <c r="G5006">
        <v>0</v>
      </c>
      <c r="H5006">
        <v>0</v>
      </c>
      <c r="I5006">
        <v>0</v>
      </c>
    </row>
    <row r="5007" spans="1:9">
      <c r="A5007" s="1">
        <v>34443</v>
      </c>
      <c r="B5007">
        <v>450</v>
      </c>
      <c r="C5007">
        <v>450</v>
      </c>
      <c r="D5007">
        <v>430</v>
      </c>
      <c r="E5007">
        <v>445</v>
      </c>
      <c r="F5007">
        <v>0</v>
      </c>
      <c r="G5007">
        <v>0</v>
      </c>
      <c r="H5007">
        <v>0</v>
      </c>
      <c r="I5007">
        <v>0</v>
      </c>
    </row>
    <row r="5008" spans="1:9">
      <c r="A5008" s="1">
        <v>34442</v>
      </c>
      <c r="B5008">
        <v>450</v>
      </c>
      <c r="C5008">
        <v>465</v>
      </c>
      <c r="D5008">
        <v>440</v>
      </c>
      <c r="E5008">
        <v>450</v>
      </c>
      <c r="F5008">
        <v>0</v>
      </c>
      <c r="G5008">
        <v>0</v>
      </c>
      <c r="H5008">
        <v>0</v>
      </c>
      <c r="I5008">
        <v>0</v>
      </c>
    </row>
    <row r="5009" spans="1:9">
      <c r="A5009" s="1">
        <v>34439</v>
      </c>
      <c r="B5009">
        <v>475</v>
      </c>
      <c r="C5009">
        <v>480</v>
      </c>
      <c r="D5009">
        <v>450</v>
      </c>
      <c r="E5009">
        <v>465</v>
      </c>
      <c r="F5009">
        <v>0</v>
      </c>
      <c r="G5009">
        <v>0</v>
      </c>
      <c r="H5009">
        <v>0</v>
      </c>
      <c r="I5009">
        <v>0</v>
      </c>
    </row>
    <row r="5010" spans="1:9">
      <c r="A5010" s="1">
        <v>34437</v>
      </c>
      <c r="B5010">
        <v>505</v>
      </c>
      <c r="C5010">
        <v>510</v>
      </c>
      <c r="D5010">
        <v>475</v>
      </c>
      <c r="E5010">
        <v>475</v>
      </c>
      <c r="F5010">
        <v>0</v>
      </c>
      <c r="G5010">
        <v>0</v>
      </c>
      <c r="H5010">
        <v>0</v>
      </c>
      <c r="I5010">
        <v>0</v>
      </c>
    </row>
    <row r="5011" spans="1:9">
      <c r="A5011" s="1">
        <v>34436</v>
      </c>
      <c r="B5011">
        <v>520</v>
      </c>
      <c r="C5011">
        <v>525</v>
      </c>
      <c r="D5011">
        <v>500</v>
      </c>
      <c r="E5011">
        <v>510</v>
      </c>
      <c r="F5011">
        <v>0</v>
      </c>
      <c r="G5011">
        <v>0</v>
      </c>
      <c r="H5011">
        <v>0</v>
      </c>
      <c r="I5011">
        <v>0</v>
      </c>
    </row>
    <row r="5012" spans="1:9">
      <c r="A5012" s="1">
        <v>34432</v>
      </c>
      <c r="B5012">
        <v>526.25</v>
      </c>
      <c r="C5012">
        <v>528</v>
      </c>
      <c r="D5012">
        <v>522</v>
      </c>
      <c r="E5012">
        <v>527.5</v>
      </c>
      <c r="F5012">
        <v>0</v>
      </c>
      <c r="G5012">
        <v>0</v>
      </c>
      <c r="H5012">
        <v>0</v>
      </c>
      <c r="I5012">
        <v>0</v>
      </c>
    </row>
    <row r="5013" spans="1:9">
      <c r="A5013" s="1">
        <v>34431</v>
      </c>
      <c r="B5013">
        <v>525</v>
      </c>
      <c r="C5013">
        <v>526.25</v>
      </c>
      <c r="D5013">
        <v>521.25</v>
      </c>
      <c r="E5013">
        <v>525</v>
      </c>
      <c r="F5013">
        <v>0</v>
      </c>
      <c r="G5013">
        <v>0</v>
      </c>
      <c r="H5013">
        <v>0</v>
      </c>
      <c r="I5013">
        <v>0</v>
      </c>
    </row>
    <row r="5014" spans="1:9">
      <c r="A5014" s="1">
        <v>34430</v>
      </c>
      <c r="B5014">
        <v>523.75</v>
      </c>
      <c r="C5014">
        <v>527.5</v>
      </c>
      <c r="D5014">
        <v>518.75</v>
      </c>
      <c r="E5014">
        <v>527.5</v>
      </c>
      <c r="F5014">
        <v>0</v>
      </c>
      <c r="G5014">
        <v>0</v>
      </c>
      <c r="H5014">
        <v>0</v>
      </c>
      <c r="I5014">
        <v>0</v>
      </c>
    </row>
    <row r="5015" spans="1:9">
      <c r="A5015" s="1">
        <v>34429</v>
      </c>
      <c r="B5015">
        <v>525</v>
      </c>
      <c r="C5015">
        <v>525</v>
      </c>
      <c r="D5015">
        <v>520</v>
      </c>
      <c r="E5015">
        <v>525</v>
      </c>
      <c r="F5015">
        <v>0</v>
      </c>
      <c r="G5015">
        <v>0</v>
      </c>
      <c r="H5015">
        <v>0</v>
      </c>
      <c r="I5015">
        <v>0</v>
      </c>
    </row>
    <row r="5016" spans="1:9">
      <c r="A5016" s="1">
        <v>34428</v>
      </c>
      <c r="B5016">
        <v>521.25</v>
      </c>
      <c r="C5016">
        <v>526.25</v>
      </c>
      <c r="D5016">
        <v>521.25</v>
      </c>
      <c r="E5016">
        <v>525.5</v>
      </c>
      <c r="F5016">
        <v>0</v>
      </c>
      <c r="G5016">
        <v>0</v>
      </c>
      <c r="H5016">
        <v>0</v>
      </c>
      <c r="I5016">
        <v>0</v>
      </c>
    </row>
    <row r="5017" spans="1:9">
      <c r="A5017" s="1">
        <v>34424</v>
      </c>
      <c r="B5017">
        <v>522.5</v>
      </c>
      <c r="C5017">
        <v>527.5</v>
      </c>
      <c r="D5017">
        <v>522.5</v>
      </c>
      <c r="E5017">
        <v>527</v>
      </c>
      <c r="F5017">
        <v>0</v>
      </c>
      <c r="G5017">
        <v>0</v>
      </c>
      <c r="H5017">
        <v>0</v>
      </c>
      <c r="I5017">
        <v>0</v>
      </c>
    </row>
    <row r="5018" spans="1:9">
      <c r="A5018" s="1">
        <v>34423</v>
      </c>
      <c r="B5018">
        <v>522.5</v>
      </c>
      <c r="C5018">
        <v>527.5</v>
      </c>
      <c r="D5018">
        <v>521.25</v>
      </c>
      <c r="E5018">
        <v>525</v>
      </c>
      <c r="F5018">
        <v>0</v>
      </c>
      <c r="G5018">
        <v>0</v>
      </c>
      <c r="H5018">
        <v>0</v>
      </c>
      <c r="I5018">
        <v>0</v>
      </c>
    </row>
    <row r="5019" spans="1:9">
      <c r="A5019" s="1">
        <v>34422</v>
      </c>
      <c r="B5019">
        <v>520</v>
      </c>
      <c r="C5019">
        <v>526</v>
      </c>
      <c r="D5019">
        <v>518.75</v>
      </c>
      <c r="E5019">
        <v>525</v>
      </c>
      <c r="F5019">
        <v>0</v>
      </c>
      <c r="G5019">
        <v>0</v>
      </c>
      <c r="H5019">
        <v>0</v>
      </c>
      <c r="I5019">
        <v>0</v>
      </c>
    </row>
    <row r="5020" spans="1:9">
      <c r="A5020" s="1">
        <v>34421</v>
      </c>
      <c r="B5020">
        <v>517.5</v>
      </c>
      <c r="C5020">
        <v>522.5</v>
      </c>
      <c r="D5020">
        <v>515</v>
      </c>
      <c r="E5020">
        <v>520</v>
      </c>
      <c r="F5020">
        <v>0</v>
      </c>
      <c r="G5020">
        <v>0</v>
      </c>
      <c r="H5020">
        <v>0</v>
      </c>
      <c r="I5020">
        <v>0</v>
      </c>
    </row>
    <row r="5021" spans="1:9">
      <c r="A5021" s="1">
        <v>34418</v>
      </c>
      <c r="B5021">
        <v>517.5</v>
      </c>
      <c r="C5021">
        <v>521.25</v>
      </c>
      <c r="D5021">
        <v>515</v>
      </c>
      <c r="E5021">
        <v>518</v>
      </c>
      <c r="F5021">
        <v>0</v>
      </c>
      <c r="G5021">
        <v>0</v>
      </c>
      <c r="H5021">
        <v>0</v>
      </c>
      <c r="I5021">
        <v>0</v>
      </c>
    </row>
    <row r="5022" spans="1:9">
      <c r="A5022" s="1">
        <v>34417</v>
      </c>
      <c r="B5022">
        <v>517.5</v>
      </c>
      <c r="C5022">
        <v>520</v>
      </c>
      <c r="D5022">
        <v>513.75</v>
      </c>
      <c r="E5022">
        <v>518.75</v>
      </c>
      <c r="F5022">
        <v>0</v>
      </c>
      <c r="G5022">
        <v>0</v>
      </c>
      <c r="H5022">
        <v>0</v>
      </c>
      <c r="I5022">
        <v>0</v>
      </c>
    </row>
    <row r="5023" spans="1:9">
      <c r="A5023" s="1">
        <v>34416</v>
      </c>
      <c r="B5023">
        <v>521.25</v>
      </c>
      <c r="C5023">
        <v>526.25</v>
      </c>
      <c r="D5023">
        <v>516.25</v>
      </c>
      <c r="E5023">
        <v>520</v>
      </c>
      <c r="F5023">
        <v>0</v>
      </c>
      <c r="G5023">
        <v>0</v>
      </c>
      <c r="H5023">
        <v>0</v>
      </c>
      <c r="I5023">
        <v>0</v>
      </c>
    </row>
    <row r="5024" spans="1:9">
      <c r="A5024" s="1">
        <v>34415</v>
      </c>
      <c r="B5024">
        <v>522.5</v>
      </c>
      <c r="C5024">
        <v>526.25</v>
      </c>
      <c r="D5024">
        <v>515</v>
      </c>
      <c r="E5024">
        <v>525</v>
      </c>
      <c r="F5024">
        <v>0</v>
      </c>
      <c r="G5024">
        <v>0</v>
      </c>
      <c r="H5024">
        <v>0</v>
      </c>
      <c r="I5024">
        <v>0</v>
      </c>
    </row>
    <row r="5025" spans="1:9">
      <c r="A5025" s="1">
        <v>34414</v>
      </c>
      <c r="B5025">
        <v>517.5</v>
      </c>
      <c r="C5025">
        <v>525</v>
      </c>
      <c r="D5025">
        <v>516.25</v>
      </c>
      <c r="E5025">
        <v>522.5</v>
      </c>
      <c r="F5025">
        <v>0</v>
      </c>
      <c r="G5025">
        <v>0</v>
      </c>
      <c r="H5025">
        <v>0</v>
      </c>
      <c r="I5025">
        <v>0</v>
      </c>
    </row>
    <row r="5026" spans="1:9">
      <c r="A5026" s="1">
        <v>34411</v>
      </c>
      <c r="B5026">
        <v>515</v>
      </c>
      <c r="C5026">
        <v>523.75</v>
      </c>
      <c r="D5026">
        <v>512.5</v>
      </c>
      <c r="E5026">
        <v>521.25</v>
      </c>
      <c r="F5026">
        <v>0</v>
      </c>
      <c r="G5026">
        <v>0</v>
      </c>
      <c r="H5026">
        <v>0</v>
      </c>
      <c r="I5026">
        <v>0</v>
      </c>
    </row>
    <row r="5027" spans="1:9">
      <c r="A5027" s="1">
        <v>34410</v>
      </c>
      <c r="B5027">
        <v>510</v>
      </c>
      <c r="C5027">
        <v>520</v>
      </c>
      <c r="D5027">
        <v>510</v>
      </c>
      <c r="E5027">
        <v>517.5</v>
      </c>
      <c r="F5027">
        <v>0</v>
      </c>
      <c r="G5027">
        <v>0</v>
      </c>
      <c r="H5027">
        <v>0</v>
      </c>
      <c r="I5027">
        <v>0</v>
      </c>
    </row>
    <row r="5028" spans="1:9">
      <c r="A5028" s="1">
        <v>34409</v>
      </c>
      <c r="B5028">
        <v>507.5</v>
      </c>
      <c r="C5028">
        <v>515</v>
      </c>
      <c r="D5028">
        <v>505</v>
      </c>
      <c r="E5028">
        <v>511.25</v>
      </c>
      <c r="F5028">
        <v>0</v>
      </c>
      <c r="G5028">
        <v>0</v>
      </c>
      <c r="H5028">
        <v>0</v>
      </c>
      <c r="I5028">
        <v>0</v>
      </c>
    </row>
    <row r="5029" spans="1:9">
      <c r="A5029" s="1">
        <v>34408</v>
      </c>
      <c r="B5029">
        <v>505</v>
      </c>
      <c r="C5029">
        <v>515</v>
      </c>
      <c r="D5029">
        <v>505</v>
      </c>
      <c r="E5029">
        <v>515</v>
      </c>
      <c r="F5029">
        <v>0</v>
      </c>
      <c r="G5029">
        <v>0</v>
      </c>
      <c r="H5029">
        <v>0</v>
      </c>
      <c r="I5029">
        <v>0</v>
      </c>
    </row>
    <row r="5030" spans="1:9">
      <c r="A5030" s="1">
        <v>34404</v>
      </c>
      <c r="B5030">
        <v>518.75</v>
      </c>
      <c r="C5030">
        <v>520</v>
      </c>
      <c r="D5030">
        <v>510</v>
      </c>
      <c r="E5030">
        <v>512.5</v>
      </c>
      <c r="F5030">
        <v>0</v>
      </c>
      <c r="G5030">
        <v>0</v>
      </c>
      <c r="H5030">
        <v>0</v>
      </c>
      <c r="I5030">
        <v>0</v>
      </c>
    </row>
    <row r="5031" spans="1:9">
      <c r="A5031" s="1">
        <v>34402</v>
      </c>
      <c r="B5031">
        <v>522.5</v>
      </c>
      <c r="C5031">
        <v>530</v>
      </c>
      <c r="D5031">
        <v>518.75</v>
      </c>
      <c r="E5031">
        <v>518.75</v>
      </c>
      <c r="F5031">
        <v>0</v>
      </c>
      <c r="G5031">
        <v>0</v>
      </c>
      <c r="H5031">
        <v>0</v>
      </c>
      <c r="I5031">
        <v>0</v>
      </c>
    </row>
    <row r="5032" spans="1:9">
      <c r="A5032" s="1">
        <v>34401</v>
      </c>
      <c r="B5032">
        <v>507.5</v>
      </c>
      <c r="C5032">
        <v>522.5</v>
      </c>
      <c r="D5032">
        <v>502.5</v>
      </c>
      <c r="E5032">
        <v>518.75</v>
      </c>
      <c r="F5032">
        <v>0</v>
      </c>
      <c r="G5032">
        <v>0</v>
      </c>
      <c r="H5032">
        <v>0</v>
      </c>
      <c r="I5032">
        <v>0</v>
      </c>
    </row>
    <row r="5033" spans="1:9">
      <c r="A5033" s="1">
        <v>34400</v>
      </c>
      <c r="B5033">
        <v>520</v>
      </c>
      <c r="C5033">
        <v>522.5</v>
      </c>
      <c r="D5033">
        <v>506.25</v>
      </c>
      <c r="E5033">
        <v>507.5</v>
      </c>
      <c r="F5033">
        <v>0</v>
      </c>
      <c r="G5033">
        <v>0</v>
      </c>
      <c r="H5033">
        <v>0</v>
      </c>
      <c r="I5033">
        <v>0</v>
      </c>
    </row>
    <row r="5034" spans="1:9">
      <c r="A5034" s="1">
        <v>34397</v>
      </c>
      <c r="B5034">
        <v>530</v>
      </c>
      <c r="C5034">
        <v>530</v>
      </c>
      <c r="D5034">
        <v>518.75</v>
      </c>
      <c r="E5034">
        <v>526.25</v>
      </c>
      <c r="F5034">
        <v>0</v>
      </c>
      <c r="G5034">
        <v>0</v>
      </c>
      <c r="H5034">
        <v>0</v>
      </c>
      <c r="I5034">
        <v>0</v>
      </c>
    </row>
    <row r="5035" spans="1:9">
      <c r="A5035" s="1">
        <v>34396</v>
      </c>
      <c r="B5035">
        <v>530</v>
      </c>
      <c r="C5035">
        <v>536.25</v>
      </c>
      <c r="D5035">
        <v>527.5</v>
      </c>
      <c r="E5035">
        <v>530</v>
      </c>
      <c r="F5035">
        <v>0</v>
      </c>
      <c r="G5035">
        <v>0</v>
      </c>
      <c r="H5035">
        <v>0</v>
      </c>
      <c r="I5035">
        <v>0</v>
      </c>
    </row>
    <row r="5036" spans="1:9">
      <c r="A5036" s="1">
        <v>34395</v>
      </c>
      <c r="B5036">
        <v>535</v>
      </c>
      <c r="C5036">
        <v>538.75</v>
      </c>
      <c r="D5036">
        <v>530</v>
      </c>
      <c r="E5036">
        <v>535</v>
      </c>
      <c r="F5036">
        <v>0</v>
      </c>
      <c r="G5036">
        <v>0</v>
      </c>
      <c r="H5036">
        <v>0</v>
      </c>
      <c r="I5036">
        <v>0</v>
      </c>
    </row>
    <row r="5037" spans="1:9">
      <c r="A5037" s="1">
        <v>34394</v>
      </c>
      <c r="B5037">
        <v>532.5</v>
      </c>
      <c r="C5037">
        <v>543.75</v>
      </c>
      <c r="D5037">
        <v>532.5</v>
      </c>
      <c r="E5037">
        <v>537.5</v>
      </c>
      <c r="F5037">
        <v>0</v>
      </c>
      <c r="G5037">
        <v>0</v>
      </c>
      <c r="H5037">
        <v>0</v>
      </c>
      <c r="I5037">
        <v>0</v>
      </c>
    </row>
    <row r="5038" spans="1:9">
      <c r="A5038" s="1">
        <v>34393</v>
      </c>
      <c r="B5038">
        <v>550</v>
      </c>
      <c r="C5038">
        <v>550</v>
      </c>
      <c r="D5038">
        <v>510</v>
      </c>
      <c r="E5038">
        <v>537.5</v>
      </c>
      <c r="F5038">
        <v>0</v>
      </c>
      <c r="G5038">
        <v>0</v>
      </c>
      <c r="H5038">
        <v>0</v>
      </c>
      <c r="I5038">
        <v>0</v>
      </c>
    </row>
    <row r="5039" spans="1:9">
      <c r="A5039" s="1">
        <v>34392</v>
      </c>
      <c r="B5039">
        <v>535</v>
      </c>
      <c r="C5039">
        <v>538.75</v>
      </c>
      <c r="D5039">
        <v>532.5</v>
      </c>
      <c r="E5039">
        <v>535</v>
      </c>
      <c r="F5039">
        <v>0</v>
      </c>
      <c r="G5039">
        <v>0</v>
      </c>
      <c r="H5039">
        <v>0</v>
      </c>
      <c r="I5039">
        <v>0</v>
      </c>
    </row>
    <row r="5040" spans="1:9">
      <c r="A5040" s="1">
        <v>34390</v>
      </c>
      <c r="B5040">
        <v>532.5</v>
      </c>
      <c r="C5040">
        <v>535</v>
      </c>
      <c r="D5040">
        <v>525</v>
      </c>
      <c r="E5040">
        <v>532.5</v>
      </c>
      <c r="F5040">
        <v>0</v>
      </c>
      <c r="G5040">
        <v>0</v>
      </c>
      <c r="H5040">
        <v>0</v>
      </c>
      <c r="I5040">
        <v>0</v>
      </c>
    </row>
    <row r="5041" spans="1:9">
      <c r="A5041" s="1">
        <v>34389</v>
      </c>
      <c r="B5041">
        <v>525</v>
      </c>
      <c r="C5041">
        <v>533.75</v>
      </c>
      <c r="D5041">
        <v>520</v>
      </c>
      <c r="E5041">
        <v>530</v>
      </c>
      <c r="F5041">
        <v>0</v>
      </c>
      <c r="G5041">
        <v>0</v>
      </c>
      <c r="H5041">
        <v>0</v>
      </c>
      <c r="I5041">
        <v>0</v>
      </c>
    </row>
    <row r="5042" spans="1:9">
      <c r="A5042" s="1">
        <v>34388</v>
      </c>
      <c r="B5042">
        <v>540</v>
      </c>
      <c r="C5042">
        <v>540</v>
      </c>
      <c r="D5042">
        <v>521.25</v>
      </c>
      <c r="E5042">
        <v>522.5</v>
      </c>
      <c r="F5042">
        <v>0</v>
      </c>
      <c r="G5042">
        <v>0</v>
      </c>
      <c r="H5042">
        <v>0</v>
      </c>
      <c r="I5042">
        <v>0</v>
      </c>
    </row>
    <row r="5043" spans="1:9">
      <c r="A5043" s="1">
        <v>34387</v>
      </c>
      <c r="B5043">
        <v>560</v>
      </c>
      <c r="C5043">
        <v>560</v>
      </c>
      <c r="D5043">
        <v>535</v>
      </c>
      <c r="E5043">
        <v>537.5</v>
      </c>
      <c r="F5043">
        <v>0</v>
      </c>
      <c r="G5043">
        <v>0</v>
      </c>
      <c r="H5043">
        <v>0</v>
      </c>
      <c r="I5043">
        <v>0</v>
      </c>
    </row>
    <row r="5044" spans="1:9">
      <c r="A5044" s="1">
        <v>34386</v>
      </c>
      <c r="B5044">
        <v>580</v>
      </c>
      <c r="C5044">
        <v>580</v>
      </c>
      <c r="D5044">
        <v>547.5</v>
      </c>
      <c r="E5044">
        <v>555</v>
      </c>
      <c r="F5044">
        <v>0</v>
      </c>
      <c r="G5044">
        <v>0</v>
      </c>
      <c r="H5044">
        <v>0</v>
      </c>
      <c r="I5044">
        <v>0</v>
      </c>
    </row>
    <row r="5045" spans="1:9">
      <c r="A5045" s="1">
        <v>34383</v>
      </c>
      <c r="B5045">
        <v>570</v>
      </c>
      <c r="C5045">
        <v>582.5</v>
      </c>
      <c r="D5045">
        <v>570</v>
      </c>
      <c r="E5045">
        <v>580</v>
      </c>
      <c r="F5045">
        <v>0</v>
      </c>
      <c r="G5045">
        <v>0</v>
      </c>
      <c r="H5045">
        <v>0</v>
      </c>
      <c r="I5045">
        <v>0</v>
      </c>
    </row>
    <row r="5046" spans="1:9">
      <c r="A5046" s="1">
        <v>34382</v>
      </c>
      <c r="B5046">
        <v>567.5</v>
      </c>
      <c r="C5046">
        <v>573.75</v>
      </c>
      <c r="D5046">
        <v>565</v>
      </c>
      <c r="E5046">
        <v>570</v>
      </c>
      <c r="F5046">
        <v>0</v>
      </c>
      <c r="G5046">
        <v>0</v>
      </c>
      <c r="H5046">
        <v>0</v>
      </c>
      <c r="I5046">
        <v>0</v>
      </c>
    </row>
    <row r="5047" spans="1:9">
      <c r="A5047" s="1">
        <v>34381</v>
      </c>
      <c r="B5047">
        <v>560</v>
      </c>
      <c r="C5047">
        <v>572.5</v>
      </c>
      <c r="D5047">
        <v>560</v>
      </c>
      <c r="E5047">
        <v>570</v>
      </c>
      <c r="F5047">
        <v>0</v>
      </c>
      <c r="G5047">
        <v>0</v>
      </c>
      <c r="H5047">
        <v>0</v>
      </c>
      <c r="I5047">
        <v>0</v>
      </c>
    </row>
    <row r="5048" spans="1:9">
      <c r="A5048" s="1">
        <v>34380</v>
      </c>
      <c r="B5048">
        <v>560</v>
      </c>
      <c r="C5048">
        <v>565</v>
      </c>
      <c r="D5048">
        <v>555</v>
      </c>
      <c r="E5048">
        <v>561.25</v>
      </c>
      <c r="F5048">
        <v>0</v>
      </c>
      <c r="G5048">
        <v>0</v>
      </c>
      <c r="H5048">
        <v>0</v>
      </c>
      <c r="I5048">
        <v>0</v>
      </c>
    </row>
    <row r="5049" spans="1:9">
      <c r="A5049" s="1">
        <v>34379</v>
      </c>
      <c r="B5049">
        <v>560</v>
      </c>
      <c r="C5049">
        <v>567.5</v>
      </c>
      <c r="D5049">
        <v>547.5</v>
      </c>
      <c r="E5049">
        <v>565</v>
      </c>
      <c r="F5049">
        <v>0</v>
      </c>
      <c r="G5049">
        <v>0</v>
      </c>
      <c r="H5049">
        <v>0</v>
      </c>
      <c r="I5049">
        <v>0</v>
      </c>
    </row>
    <row r="5050" spans="1:9">
      <c r="A5050" s="1">
        <v>34376</v>
      </c>
      <c r="B5050">
        <v>563.75</v>
      </c>
      <c r="C5050">
        <v>570</v>
      </c>
      <c r="D5050">
        <v>562.5</v>
      </c>
      <c r="E5050">
        <v>562.5</v>
      </c>
      <c r="F5050">
        <v>0</v>
      </c>
      <c r="G5050">
        <v>0</v>
      </c>
      <c r="H5050">
        <v>0</v>
      </c>
      <c r="I5050">
        <v>0</v>
      </c>
    </row>
    <row r="5051" spans="1:9">
      <c r="A5051" s="1">
        <v>34375</v>
      </c>
      <c r="B5051">
        <v>545</v>
      </c>
      <c r="C5051">
        <v>568.75</v>
      </c>
      <c r="D5051">
        <v>545</v>
      </c>
      <c r="E5051">
        <v>565</v>
      </c>
      <c r="F5051">
        <v>0</v>
      </c>
      <c r="G5051">
        <v>0</v>
      </c>
      <c r="H5051">
        <v>0</v>
      </c>
      <c r="I5051">
        <v>0</v>
      </c>
    </row>
    <row r="5052" spans="1:9">
      <c r="A5052" s="1">
        <v>34374</v>
      </c>
      <c r="B5052">
        <v>560</v>
      </c>
      <c r="C5052">
        <v>565</v>
      </c>
      <c r="D5052">
        <v>547.5</v>
      </c>
      <c r="E5052">
        <v>555</v>
      </c>
      <c r="F5052">
        <v>0</v>
      </c>
      <c r="G5052">
        <v>0</v>
      </c>
      <c r="H5052">
        <v>0</v>
      </c>
      <c r="I5052">
        <v>0</v>
      </c>
    </row>
    <row r="5053" spans="1:9">
      <c r="A5053" s="1">
        <v>34373</v>
      </c>
      <c r="B5053">
        <v>570</v>
      </c>
      <c r="C5053">
        <v>575</v>
      </c>
      <c r="D5053">
        <v>561.25</v>
      </c>
      <c r="E5053">
        <v>562.5</v>
      </c>
      <c r="F5053">
        <v>0</v>
      </c>
      <c r="G5053">
        <v>0</v>
      </c>
      <c r="H5053">
        <v>0</v>
      </c>
      <c r="I5053">
        <v>0</v>
      </c>
    </row>
    <row r="5054" spans="1:9">
      <c r="A5054" s="1">
        <v>34372</v>
      </c>
      <c r="B5054">
        <v>570</v>
      </c>
      <c r="C5054">
        <v>577.5</v>
      </c>
      <c r="D5054">
        <v>567.5</v>
      </c>
      <c r="E5054">
        <v>572.5</v>
      </c>
      <c r="F5054">
        <v>0</v>
      </c>
      <c r="G5054">
        <v>0</v>
      </c>
      <c r="H5054">
        <v>0</v>
      </c>
      <c r="I5054">
        <v>0</v>
      </c>
    </row>
    <row r="5055" spans="1:9">
      <c r="A5055" s="1">
        <v>34369</v>
      </c>
      <c r="B5055">
        <v>570</v>
      </c>
      <c r="C5055">
        <v>575</v>
      </c>
      <c r="D5055">
        <v>550</v>
      </c>
      <c r="E5055">
        <v>557.5</v>
      </c>
      <c r="F5055">
        <v>0</v>
      </c>
      <c r="G5055">
        <v>0</v>
      </c>
      <c r="H5055">
        <v>0</v>
      </c>
      <c r="I5055">
        <v>0</v>
      </c>
    </row>
    <row r="5056" spans="1:9">
      <c r="A5056" s="1">
        <v>34368</v>
      </c>
      <c r="B5056">
        <v>580</v>
      </c>
      <c r="C5056">
        <v>587.5</v>
      </c>
      <c r="D5056">
        <v>567.5</v>
      </c>
      <c r="E5056">
        <v>570</v>
      </c>
      <c r="F5056">
        <v>0</v>
      </c>
      <c r="G5056">
        <v>0</v>
      </c>
      <c r="H5056">
        <v>0</v>
      </c>
      <c r="I5056">
        <v>0</v>
      </c>
    </row>
    <row r="5057" spans="1:9">
      <c r="A5057" s="1">
        <v>34367</v>
      </c>
      <c r="B5057">
        <v>567.5</v>
      </c>
      <c r="C5057">
        <v>587.5</v>
      </c>
      <c r="D5057">
        <v>565</v>
      </c>
      <c r="E5057">
        <v>580</v>
      </c>
      <c r="F5057">
        <v>0</v>
      </c>
      <c r="G5057">
        <v>0</v>
      </c>
      <c r="H5057">
        <v>0</v>
      </c>
      <c r="I5057">
        <v>0</v>
      </c>
    </row>
    <row r="5058" spans="1:9">
      <c r="A5058" s="1">
        <v>34366</v>
      </c>
      <c r="B5058">
        <v>577.5</v>
      </c>
      <c r="C5058">
        <v>578.75</v>
      </c>
      <c r="D5058">
        <v>567.5</v>
      </c>
      <c r="E5058">
        <v>570</v>
      </c>
      <c r="F5058">
        <v>0</v>
      </c>
      <c r="G5058">
        <v>0</v>
      </c>
      <c r="H5058">
        <v>0</v>
      </c>
      <c r="I5058">
        <v>0</v>
      </c>
    </row>
    <row r="5059" spans="1:9">
      <c r="A5059" s="1">
        <v>34365</v>
      </c>
      <c r="B5059">
        <v>590</v>
      </c>
      <c r="C5059">
        <v>590</v>
      </c>
      <c r="D5059">
        <v>580</v>
      </c>
      <c r="E5059">
        <v>580</v>
      </c>
      <c r="F5059">
        <v>0</v>
      </c>
      <c r="G5059">
        <v>0</v>
      </c>
      <c r="H5059">
        <v>0</v>
      </c>
      <c r="I5059">
        <v>0</v>
      </c>
    </row>
    <row r="5060" spans="1:9">
      <c r="A5060" s="1">
        <v>34362</v>
      </c>
      <c r="B5060">
        <v>600</v>
      </c>
      <c r="C5060">
        <v>610</v>
      </c>
      <c r="D5060">
        <v>590</v>
      </c>
      <c r="E5060">
        <v>590</v>
      </c>
      <c r="F5060">
        <v>0</v>
      </c>
      <c r="G5060">
        <v>0</v>
      </c>
      <c r="H5060">
        <v>0</v>
      </c>
      <c r="I5060">
        <v>0</v>
      </c>
    </row>
    <row r="5061" spans="1:9">
      <c r="A5061" s="1">
        <v>34361</v>
      </c>
      <c r="B5061">
        <v>590</v>
      </c>
      <c r="C5061">
        <v>602.5</v>
      </c>
      <c r="D5061">
        <v>590</v>
      </c>
      <c r="E5061">
        <v>590</v>
      </c>
      <c r="F5061">
        <v>0</v>
      </c>
      <c r="G5061">
        <v>0</v>
      </c>
      <c r="H5061">
        <v>0</v>
      </c>
      <c r="I5061">
        <v>0</v>
      </c>
    </row>
    <row r="5062" spans="1:9">
      <c r="A5062" s="1">
        <v>34359</v>
      </c>
      <c r="B5062">
        <v>573</v>
      </c>
      <c r="C5062">
        <v>592.5</v>
      </c>
      <c r="D5062">
        <v>573</v>
      </c>
      <c r="E5062">
        <v>587.5</v>
      </c>
      <c r="F5062">
        <v>0</v>
      </c>
      <c r="G5062">
        <v>0</v>
      </c>
      <c r="H5062">
        <v>0</v>
      </c>
      <c r="I5062">
        <v>0</v>
      </c>
    </row>
    <row r="5063" spans="1:9">
      <c r="A5063" s="1">
        <v>34358</v>
      </c>
      <c r="B5063">
        <v>575</v>
      </c>
      <c r="C5063">
        <v>577.5</v>
      </c>
      <c r="D5063">
        <v>571.25</v>
      </c>
      <c r="E5063">
        <v>572.5</v>
      </c>
      <c r="F5063">
        <v>0</v>
      </c>
      <c r="G5063">
        <v>0</v>
      </c>
      <c r="H5063">
        <v>0</v>
      </c>
      <c r="I5063">
        <v>0</v>
      </c>
    </row>
    <row r="5064" spans="1:9">
      <c r="A5064" s="1">
        <v>34354</v>
      </c>
      <c r="B5064">
        <v>575</v>
      </c>
      <c r="C5064">
        <v>580</v>
      </c>
      <c r="D5064">
        <v>570</v>
      </c>
      <c r="E5064">
        <v>572.5</v>
      </c>
      <c r="F5064">
        <v>0</v>
      </c>
      <c r="G5064">
        <v>0</v>
      </c>
      <c r="H5064">
        <v>0</v>
      </c>
      <c r="I5064">
        <v>0</v>
      </c>
    </row>
    <row r="5065" spans="1:9">
      <c r="A5065" s="1">
        <v>34353</v>
      </c>
      <c r="B5065">
        <v>590</v>
      </c>
      <c r="C5065">
        <v>592.5</v>
      </c>
      <c r="D5065">
        <v>580</v>
      </c>
      <c r="E5065">
        <v>582.5</v>
      </c>
      <c r="F5065">
        <v>0</v>
      </c>
      <c r="G5065">
        <v>0</v>
      </c>
      <c r="H5065">
        <v>0</v>
      </c>
      <c r="I5065">
        <v>0</v>
      </c>
    </row>
    <row r="5066" spans="1:9">
      <c r="A5066" s="1">
        <v>34352</v>
      </c>
      <c r="B5066">
        <v>597.5</v>
      </c>
      <c r="C5066">
        <v>605</v>
      </c>
      <c r="D5066">
        <v>597.5</v>
      </c>
      <c r="E5066">
        <v>597.5</v>
      </c>
      <c r="F5066">
        <v>0</v>
      </c>
      <c r="G5066">
        <v>0</v>
      </c>
      <c r="H5066">
        <v>0</v>
      </c>
      <c r="I5066">
        <v>0</v>
      </c>
    </row>
    <row r="5067" spans="1:9">
      <c r="A5067" s="1">
        <v>34351</v>
      </c>
      <c r="B5067">
        <v>615</v>
      </c>
      <c r="C5067">
        <v>615</v>
      </c>
      <c r="D5067">
        <v>598.75</v>
      </c>
      <c r="E5067">
        <v>605</v>
      </c>
      <c r="F5067">
        <v>0</v>
      </c>
      <c r="G5067">
        <v>0</v>
      </c>
      <c r="H5067">
        <v>0</v>
      </c>
      <c r="I5067">
        <v>0</v>
      </c>
    </row>
    <row r="5068" spans="1:9">
      <c r="A5068" s="1">
        <v>34348</v>
      </c>
      <c r="B5068">
        <v>590</v>
      </c>
      <c r="C5068">
        <v>600</v>
      </c>
      <c r="D5068">
        <v>586.25</v>
      </c>
      <c r="E5068">
        <v>597.5</v>
      </c>
      <c r="F5068">
        <v>0</v>
      </c>
      <c r="G5068">
        <v>0</v>
      </c>
      <c r="H5068">
        <v>0</v>
      </c>
      <c r="I5068">
        <v>0</v>
      </c>
    </row>
    <row r="5069" spans="1:9">
      <c r="A5069" s="1">
        <v>34347</v>
      </c>
      <c r="B5069">
        <v>602.5</v>
      </c>
      <c r="C5069">
        <v>610</v>
      </c>
      <c r="D5069">
        <v>590</v>
      </c>
      <c r="E5069">
        <v>600</v>
      </c>
      <c r="F5069">
        <v>0</v>
      </c>
      <c r="G5069">
        <v>0</v>
      </c>
      <c r="H5069">
        <v>0</v>
      </c>
      <c r="I5069">
        <v>0</v>
      </c>
    </row>
    <row r="5070" spans="1:9">
      <c r="A5070" s="1">
        <v>34346</v>
      </c>
      <c r="B5070">
        <v>591.25</v>
      </c>
      <c r="C5070">
        <v>601.25</v>
      </c>
      <c r="D5070">
        <v>587.5</v>
      </c>
      <c r="E5070">
        <v>596.25</v>
      </c>
      <c r="F5070">
        <v>0</v>
      </c>
      <c r="G5070">
        <v>0</v>
      </c>
      <c r="H5070">
        <v>0</v>
      </c>
      <c r="I5070">
        <v>0</v>
      </c>
    </row>
    <row r="5071" spans="1:9">
      <c r="A5071" s="1">
        <v>34345</v>
      </c>
      <c r="B5071">
        <v>592.5</v>
      </c>
      <c r="C5071">
        <v>596.25</v>
      </c>
      <c r="D5071">
        <v>585</v>
      </c>
      <c r="E5071">
        <v>590</v>
      </c>
      <c r="F5071">
        <v>0</v>
      </c>
      <c r="G5071">
        <v>0</v>
      </c>
      <c r="H5071">
        <v>0</v>
      </c>
      <c r="I5071">
        <v>0</v>
      </c>
    </row>
    <row r="5072" spans="1:9">
      <c r="A5072" s="1">
        <v>34344</v>
      </c>
      <c r="B5072">
        <v>555</v>
      </c>
      <c r="C5072">
        <v>602.5</v>
      </c>
      <c r="D5072">
        <v>555</v>
      </c>
      <c r="E5072">
        <v>592.5</v>
      </c>
      <c r="F5072">
        <v>0</v>
      </c>
      <c r="G5072">
        <v>0</v>
      </c>
      <c r="H5072">
        <v>0</v>
      </c>
      <c r="I5072">
        <v>0</v>
      </c>
    </row>
    <row r="5073" spans="1:9">
      <c r="A5073" s="1">
        <v>34341</v>
      </c>
      <c r="B5073">
        <v>535</v>
      </c>
      <c r="C5073">
        <v>560</v>
      </c>
      <c r="D5073">
        <v>532.5</v>
      </c>
      <c r="E5073">
        <v>552.5</v>
      </c>
      <c r="F5073">
        <v>0</v>
      </c>
      <c r="G5073">
        <v>0</v>
      </c>
      <c r="H5073">
        <v>0</v>
      </c>
      <c r="I5073">
        <v>0</v>
      </c>
    </row>
    <row r="5074" spans="1:9">
      <c r="A5074" s="1">
        <v>34340</v>
      </c>
      <c r="B5074">
        <v>520</v>
      </c>
      <c r="C5074">
        <v>535</v>
      </c>
      <c r="D5074">
        <v>520</v>
      </c>
      <c r="E5074">
        <v>532.5</v>
      </c>
      <c r="F5074">
        <v>0</v>
      </c>
      <c r="G5074">
        <v>0</v>
      </c>
      <c r="H5074">
        <v>0</v>
      </c>
      <c r="I5074">
        <v>0</v>
      </c>
    </row>
    <row r="5075" spans="1:9">
      <c r="A5075" s="1">
        <v>34339</v>
      </c>
      <c r="B5075">
        <v>520</v>
      </c>
      <c r="C5075">
        <v>523.75</v>
      </c>
      <c r="D5075">
        <v>513.75</v>
      </c>
      <c r="E5075">
        <v>517.5</v>
      </c>
      <c r="F5075">
        <v>0</v>
      </c>
      <c r="G5075">
        <v>0</v>
      </c>
      <c r="H5075">
        <v>0</v>
      </c>
      <c r="I5075">
        <v>0</v>
      </c>
    </row>
    <row r="5076" spans="1:9">
      <c r="A5076" s="1">
        <v>34338</v>
      </c>
      <c r="B5076">
        <v>525</v>
      </c>
      <c r="C5076">
        <v>531.25</v>
      </c>
      <c r="D5076">
        <v>522.5</v>
      </c>
      <c r="E5076">
        <v>525</v>
      </c>
      <c r="F5076">
        <v>0</v>
      </c>
      <c r="G5076">
        <v>0</v>
      </c>
      <c r="H5076">
        <v>0</v>
      </c>
      <c r="I5076">
        <v>0</v>
      </c>
    </row>
    <row r="5077" spans="1:9">
      <c r="A5077" s="1">
        <v>34337</v>
      </c>
      <c r="B5077">
        <v>525</v>
      </c>
      <c r="C5077">
        <v>530</v>
      </c>
      <c r="D5077">
        <v>515</v>
      </c>
      <c r="E5077">
        <v>520</v>
      </c>
      <c r="F5077">
        <v>0</v>
      </c>
      <c r="G5077">
        <v>0</v>
      </c>
      <c r="H5077">
        <v>0</v>
      </c>
      <c r="I5077">
        <v>0</v>
      </c>
    </row>
    <row r="5078" spans="1:9">
      <c r="A5078" s="1">
        <v>34327</v>
      </c>
      <c r="B5078">
        <v>500</v>
      </c>
      <c r="C5078">
        <v>530</v>
      </c>
      <c r="D5078">
        <v>497.5</v>
      </c>
      <c r="E5078">
        <v>500</v>
      </c>
      <c r="F5078">
        <v>0</v>
      </c>
      <c r="G5078">
        <v>0</v>
      </c>
      <c r="H5078">
        <v>0</v>
      </c>
      <c r="I5078">
        <v>0</v>
      </c>
    </row>
    <row r="5079" spans="1:9">
      <c r="A5079" s="1">
        <v>34316</v>
      </c>
      <c r="B5079">
        <v>490</v>
      </c>
      <c r="C5079">
        <v>500</v>
      </c>
      <c r="D5079">
        <v>485</v>
      </c>
      <c r="E5079">
        <v>492.5</v>
      </c>
      <c r="F5079">
        <v>0</v>
      </c>
      <c r="G5079">
        <v>0</v>
      </c>
      <c r="H5079">
        <v>0</v>
      </c>
      <c r="I5079">
        <v>0</v>
      </c>
    </row>
    <row r="5080" spans="1:9">
      <c r="A5080" s="1">
        <v>34313</v>
      </c>
      <c r="B5080">
        <v>475</v>
      </c>
      <c r="C5080">
        <v>530</v>
      </c>
      <c r="D5080">
        <v>475</v>
      </c>
      <c r="E5080">
        <v>490</v>
      </c>
      <c r="F5080">
        <v>0</v>
      </c>
      <c r="G5080">
        <v>0</v>
      </c>
      <c r="H5080">
        <v>0</v>
      </c>
      <c r="I5080">
        <v>0</v>
      </c>
    </row>
    <row r="5081" spans="1:9">
      <c r="A5081" s="1">
        <v>34312</v>
      </c>
      <c r="B5081">
        <v>790</v>
      </c>
      <c r="C5081">
        <v>825</v>
      </c>
      <c r="D5081">
        <v>790</v>
      </c>
      <c r="E5081">
        <v>820</v>
      </c>
      <c r="F5081">
        <v>0</v>
      </c>
      <c r="G5081">
        <v>0</v>
      </c>
      <c r="H5081">
        <v>0</v>
      </c>
      <c r="I5081">
        <v>0</v>
      </c>
    </row>
    <row r="5082" spans="1:9">
      <c r="A5082" s="1">
        <v>34311</v>
      </c>
      <c r="B5082">
        <v>777.5</v>
      </c>
      <c r="C5082">
        <v>795</v>
      </c>
      <c r="D5082">
        <v>777.5</v>
      </c>
      <c r="E5082">
        <v>783.75</v>
      </c>
      <c r="F5082">
        <v>0</v>
      </c>
      <c r="G5082">
        <v>0</v>
      </c>
      <c r="H5082">
        <v>0</v>
      </c>
      <c r="I5082">
        <v>0</v>
      </c>
    </row>
    <row r="5083" spans="1:9">
      <c r="A5083" s="1">
        <v>34310</v>
      </c>
      <c r="B5083">
        <v>761.25</v>
      </c>
      <c r="C5083">
        <v>777.5</v>
      </c>
      <c r="D5083">
        <v>761.25</v>
      </c>
      <c r="E5083">
        <v>771.25</v>
      </c>
      <c r="F5083">
        <v>0</v>
      </c>
      <c r="G5083">
        <v>0</v>
      </c>
      <c r="H5083">
        <v>0</v>
      </c>
      <c r="I5083">
        <v>0</v>
      </c>
    </row>
    <row r="5084" spans="1:9">
      <c r="A5084" s="1">
        <v>34309</v>
      </c>
      <c r="B5084">
        <v>760</v>
      </c>
      <c r="C5084">
        <v>763.75</v>
      </c>
      <c r="D5084">
        <v>753.75</v>
      </c>
      <c r="E5084">
        <v>760</v>
      </c>
      <c r="F5084">
        <v>0</v>
      </c>
      <c r="G5084">
        <v>0</v>
      </c>
      <c r="H5084">
        <v>0</v>
      </c>
      <c r="I5084">
        <v>0</v>
      </c>
    </row>
    <row r="5085" spans="1:9">
      <c r="A5085" s="1">
        <v>34306</v>
      </c>
      <c r="B5085">
        <v>765</v>
      </c>
      <c r="C5085">
        <v>765</v>
      </c>
      <c r="D5085">
        <v>755</v>
      </c>
      <c r="E5085">
        <v>755</v>
      </c>
      <c r="F5085">
        <v>0</v>
      </c>
      <c r="G5085">
        <v>0</v>
      </c>
      <c r="H5085">
        <v>0</v>
      </c>
      <c r="I5085">
        <v>0</v>
      </c>
    </row>
    <row r="5086" spans="1:9">
      <c r="A5086" s="1">
        <v>34305</v>
      </c>
      <c r="B5086">
        <v>765</v>
      </c>
      <c r="C5086">
        <v>775</v>
      </c>
      <c r="D5086">
        <v>765</v>
      </c>
      <c r="E5086">
        <v>767.5</v>
      </c>
      <c r="F5086">
        <v>0</v>
      </c>
      <c r="G5086">
        <v>0</v>
      </c>
      <c r="H5086">
        <v>0</v>
      </c>
      <c r="I5086">
        <v>0</v>
      </c>
    </row>
    <row r="5087" spans="1:9">
      <c r="A5087" s="1">
        <v>34304</v>
      </c>
      <c r="B5087">
        <v>765</v>
      </c>
      <c r="C5087">
        <v>767.5</v>
      </c>
      <c r="D5087">
        <v>757.5</v>
      </c>
      <c r="E5087">
        <v>760</v>
      </c>
      <c r="F5087">
        <v>0</v>
      </c>
      <c r="G5087">
        <v>0</v>
      </c>
      <c r="H5087">
        <v>0</v>
      </c>
      <c r="I5087">
        <v>0</v>
      </c>
    </row>
    <row r="5088" spans="1:9">
      <c r="A5088" s="1">
        <v>34299</v>
      </c>
      <c r="B5088">
        <v>775</v>
      </c>
      <c r="C5088">
        <v>777.5</v>
      </c>
      <c r="D5088">
        <v>761.25</v>
      </c>
      <c r="E5088">
        <v>762.5</v>
      </c>
      <c r="F5088">
        <v>0</v>
      </c>
      <c r="G5088">
        <v>0</v>
      </c>
      <c r="H5088">
        <v>0</v>
      </c>
      <c r="I5088">
        <v>0</v>
      </c>
    </row>
    <row r="5089" spans="1:9">
      <c r="A5089" s="1">
        <v>34298</v>
      </c>
      <c r="B5089">
        <v>777.5</v>
      </c>
      <c r="C5089">
        <v>777.5</v>
      </c>
      <c r="D5089">
        <v>755</v>
      </c>
      <c r="E5089">
        <v>767.5</v>
      </c>
      <c r="F5089">
        <v>0</v>
      </c>
      <c r="G5089">
        <v>0</v>
      </c>
      <c r="H5089">
        <v>0</v>
      </c>
      <c r="I5089">
        <v>0</v>
      </c>
    </row>
    <row r="5090" spans="1:9">
      <c r="A5090" s="1">
        <v>34297</v>
      </c>
      <c r="B5090">
        <v>782.5</v>
      </c>
      <c r="C5090">
        <v>786.25</v>
      </c>
      <c r="D5090">
        <v>776.25</v>
      </c>
      <c r="E5090">
        <v>777.5</v>
      </c>
      <c r="F5090">
        <v>0</v>
      </c>
      <c r="G5090">
        <v>0</v>
      </c>
      <c r="H5090">
        <v>0</v>
      </c>
      <c r="I5090">
        <v>0</v>
      </c>
    </row>
    <row r="5091" spans="1:9">
      <c r="A5091" s="1">
        <v>34296</v>
      </c>
      <c r="B5091">
        <v>765</v>
      </c>
      <c r="C5091">
        <v>791.25</v>
      </c>
      <c r="D5091">
        <v>761.25</v>
      </c>
      <c r="E5091">
        <v>782.5</v>
      </c>
      <c r="F5091">
        <v>0</v>
      </c>
      <c r="G5091">
        <v>0</v>
      </c>
      <c r="H5091">
        <v>0</v>
      </c>
      <c r="I5091">
        <v>0</v>
      </c>
    </row>
    <row r="5092" spans="1:9">
      <c r="A5092" s="1">
        <v>34295</v>
      </c>
      <c r="B5092">
        <v>757.5</v>
      </c>
      <c r="C5092">
        <v>767.5</v>
      </c>
      <c r="D5092">
        <v>757.5</v>
      </c>
      <c r="E5092">
        <v>765</v>
      </c>
      <c r="F5092">
        <v>0</v>
      </c>
      <c r="G5092">
        <v>0</v>
      </c>
      <c r="H5092">
        <v>0</v>
      </c>
      <c r="I5092">
        <v>0</v>
      </c>
    </row>
    <row r="5093" spans="1:9">
      <c r="A5093" s="1">
        <v>34292</v>
      </c>
      <c r="B5093">
        <v>750</v>
      </c>
      <c r="C5093">
        <v>760</v>
      </c>
      <c r="D5093">
        <v>747.5</v>
      </c>
      <c r="E5093">
        <v>755</v>
      </c>
      <c r="F5093">
        <v>0</v>
      </c>
      <c r="G5093">
        <v>0</v>
      </c>
      <c r="H5093">
        <v>0</v>
      </c>
      <c r="I5093">
        <v>0</v>
      </c>
    </row>
    <row r="5094" spans="1:9">
      <c r="A5094" s="1">
        <v>34291</v>
      </c>
      <c r="B5094">
        <v>735</v>
      </c>
      <c r="C5094">
        <v>750</v>
      </c>
      <c r="D5094">
        <v>735</v>
      </c>
      <c r="E5094">
        <v>740</v>
      </c>
      <c r="F5094">
        <v>0</v>
      </c>
      <c r="G5094">
        <v>0</v>
      </c>
      <c r="H5094">
        <v>0</v>
      </c>
      <c r="I5094">
        <v>0</v>
      </c>
    </row>
    <row r="5095" spans="1:9">
      <c r="A5095" s="1">
        <v>34290</v>
      </c>
      <c r="B5095">
        <v>740</v>
      </c>
      <c r="C5095">
        <v>747.5</v>
      </c>
      <c r="D5095">
        <v>735</v>
      </c>
      <c r="E5095">
        <v>737.5</v>
      </c>
      <c r="F5095">
        <v>0</v>
      </c>
      <c r="G5095">
        <v>0</v>
      </c>
      <c r="H5095">
        <v>0</v>
      </c>
      <c r="I5095">
        <v>0</v>
      </c>
    </row>
    <row r="5096" spans="1:9">
      <c r="A5096" s="1">
        <v>34289</v>
      </c>
      <c r="B5096">
        <v>710</v>
      </c>
      <c r="C5096">
        <v>735</v>
      </c>
      <c r="D5096">
        <v>710</v>
      </c>
      <c r="E5096">
        <v>735</v>
      </c>
      <c r="F5096">
        <v>0</v>
      </c>
      <c r="G5096">
        <v>0</v>
      </c>
      <c r="H5096">
        <v>0</v>
      </c>
      <c r="I5096">
        <v>0</v>
      </c>
    </row>
    <row r="5097" spans="1:9">
      <c r="A5097" s="1">
        <v>34286</v>
      </c>
      <c r="B5097">
        <v>720</v>
      </c>
      <c r="C5097">
        <v>720</v>
      </c>
      <c r="D5097">
        <v>700</v>
      </c>
      <c r="E5097">
        <v>702.5</v>
      </c>
      <c r="F5097">
        <v>0</v>
      </c>
      <c r="G5097">
        <v>0</v>
      </c>
      <c r="H5097">
        <v>0</v>
      </c>
      <c r="I5097">
        <v>0</v>
      </c>
    </row>
    <row r="5098" spans="1:9">
      <c r="A5098" s="1">
        <v>34283</v>
      </c>
      <c r="B5098">
        <v>715</v>
      </c>
      <c r="C5098">
        <v>720</v>
      </c>
      <c r="D5098">
        <v>706.25</v>
      </c>
      <c r="E5098">
        <v>710</v>
      </c>
      <c r="F5098">
        <v>0</v>
      </c>
      <c r="G5098">
        <v>0</v>
      </c>
      <c r="H5098">
        <v>0</v>
      </c>
      <c r="I5098">
        <v>0</v>
      </c>
    </row>
    <row r="5099" spans="1:9">
      <c r="A5099" s="1">
        <v>34282</v>
      </c>
      <c r="B5099">
        <v>710</v>
      </c>
      <c r="C5099">
        <v>717.5</v>
      </c>
      <c r="D5099">
        <v>705</v>
      </c>
      <c r="E5099">
        <v>713.75</v>
      </c>
      <c r="F5099">
        <v>0</v>
      </c>
      <c r="G5099">
        <v>0</v>
      </c>
      <c r="H5099">
        <v>0</v>
      </c>
      <c r="I5099">
        <v>0</v>
      </c>
    </row>
    <row r="5100" spans="1:9">
      <c r="A5100" s="1">
        <v>34281</v>
      </c>
      <c r="B5100">
        <v>705</v>
      </c>
      <c r="C5100">
        <v>722.5</v>
      </c>
      <c r="D5100">
        <v>705</v>
      </c>
      <c r="E5100">
        <v>712.5</v>
      </c>
      <c r="F5100">
        <v>0</v>
      </c>
      <c r="G5100">
        <v>0</v>
      </c>
      <c r="H5100">
        <v>0</v>
      </c>
      <c r="I5100">
        <v>0</v>
      </c>
    </row>
    <row r="5101" spans="1:9">
      <c r="A5101" s="1">
        <v>34278</v>
      </c>
      <c r="B5101">
        <v>702.5</v>
      </c>
      <c r="C5101">
        <v>702.5</v>
      </c>
      <c r="D5101">
        <v>687.5</v>
      </c>
      <c r="E5101">
        <v>702.5</v>
      </c>
      <c r="F5101">
        <v>0</v>
      </c>
      <c r="G5101">
        <v>0</v>
      </c>
      <c r="H5101">
        <v>0</v>
      </c>
      <c r="I5101">
        <v>0</v>
      </c>
    </row>
    <row r="5102" spans="1:9">
      <c r="A5102" s="1">
        <v>34277</v>
      </c>
      <c r="B5102">
        <v>690</v>
      </c>
      <c r="C5102">
        <v>697.5</v>
      </c>
      <c r="D5102">
        <v>685</v>
      </c>
      <c r="E5102">
        <v>695</v>
      </c>
      <c r="F5102">
        <v>0</v>
      </c>
      <c r="G5102">
        <v>0</v>
      </c>
      <c r="H5102">
        <v>0</v>
      </c>
      <c r="I5102">
        <v>0</v>
      </c>
    </row>
    <row r="5103" spans="1:9">
      <c r="A5103" s="1">
        <v>34276</v>
      </c>
      <c r="B5103">
        <v>675</v>
      </c>
      <c r="C5103">
        <v>692.5</v>
      </c>
      <c r="D5103">
        <v>675</v>
      </c>
      <c r="E5103">
        <v>690</v>
      </c>
      <c r="F5103">
        <v>0</v>
      </c>
      <c r="G5103">
        <v>0</v>
      </c>
      <c r="H5103">
        <v>0</v>
      </c>
      <c r="I5103">
        <v>0</v>
      </c>
    </row>
    <row r="5104" spans="1:9">
      <c r="A5104" s="1">
        <v>34275</v>
      </c>
      <c r="B5104">
        <v>670</v>
      </c>
      <c r="C5104">
        <v>677.5</v>
      </c>
      <c r="D5104">
        <v>667.5</v>
      </c>
      <c r="E5104">
        <v>675</v>
      </c>
      <c r="F5104">
        <v>0</v>
      </c>
      <c r="G5104">
        <v>0</v>
      </c>
      <c r="H5104">
        <v>0</v>
      </c>
      <c r="I5104">
        <v>0</v>
      </c>
    </row>
    <row r="5105" spans="1:9">
      <c r="A5105" s="1">
        <v>34274</v>
      </c>
      <c r="B5105">
        <v>680</v>
      </c>
      <c r="C5105">
        <v>680</v>
      </c>
      <c r="D5105">
        <v>666.25</v>
      </c>
      <c r="E5105">
        <v>670</v>
      </c>
      <c r="F5105">
        <v>0</v>
      </c>
      <c r="G5105">
        <v>0</v>
      </c>
      <c r="H5105">
        <v>0</v>
      </c>
      <c r="I5105">
        <v>0</v>
      </c>
    </row>
    <row r="5106" spans="1:9">
      <c r="A5106" s="1">
        <v>34271</v>
      </c>
      <c r="B5106">
        <v>695</v>
      </c>
      <c r="C5106">
        <v>695</v>
      </c>
      <c r="D5106">
        <v>681.25</v>
      </c>
      <c r="E5106">
        <v>681.25</v>
      </c>
      <c r="F5106">
        <v>0</v>
      </c>
      <c r="G5106">
        <v>0</v>
      </c>
      <c r="H5106">
        <v>0</v>
      </c>
      <c r="I5106">
        <v>0</v>
      </c>
    </row>
    <row r="5107" spans="1:9">
      <c r="A5107" s="1">
        <v>34270</v>
      </c>
      <c r="B5107">
        <v>695</v>
      </c>
      <c r="C5107">
        <v>696.25</v>
      </c>
      <c r="D5107">
        <v>692.5</v>
      </c>
      <c r="E5107">
        <v>695</v>
      </c>
      <c r="F5107">
        <v>0</v>
      </c>
      <c r="G5107">
        <v>0</v>
      </c>
      <c r="H5107">
        <v>0</v>
      </c>
      <c r="I5107">
        <v>0</v>
      </c>
    </row>
    <row r="5108" spans="1:9">
      <c r="A5108" s="1">
        <v>34269</v>
      </c>
      <c r="B5108">
        <v>690</v>
      </c>
      <c r="C5108">
        <v>693.75</v>
      </c>
      <c r="D5108">
        <v>690</v>
      </c>
      <c r="E5108">
        <v>690</v>
      </c>
      <c r="F5108">
        <v>0</v>
      </c>
      <c r="G5108">
        <v>0</v>
      </c>
      <c r="H5108">
        <v>0</v>
      </c>
      <c r="I5108">
        <v>0</v>
      </c>
    </row>
    <row r="5109" spans="1:9">
      <c r="A5109" s="1">
        <v>34268</v>
      </c>
      <c r="B5109">
        <v>696.25</v>
      </c>
      <c r="C5109">
        <v>697.5</v>
      </c>
      <c r="D5109">
        <v>690</v>
      </c>
      <c r="E5109">
        <v>690</v>
      </c>
      <c r="F5109">
        <v>0</v>
      </c>
      <c r="G5109">
        <v>0</v>
      </c>
      <c r="H5109">
        <v>0</v>
      </c>
      <c r="I5109">
        <v>0</v>
      </c>
    </row>
    <row r="5110" spans="1:9">
      <c r="A5110" s="1">
        <v>34267</v>
      </c>
      <c r="B5110">
        <v>700</v>
      </c>
      <c r="C5110">
        <v>700</v>
      </c>
      <c r="D5110">
        <v>693.75</v>
      </c>
      <c r="E5110">
        <v>695</v>
      </c>
      <c r="F5110">
        <v>0</v>
      </c>
      <c r="G5110">
        <v>0</v>
      </c>
      <c r="H5110">
        <v>0</v>
      </c>
      <c r="I5110">
        <v>0</v>
      </c>
    </row>
    <row r="5111" spans="1:9">
      <c r="A5111" s="1">
        <v>34264</v>
      </c>
      <c r="B5111">
        <v>700</v>
      </c>
      <c r="C5111">
        <v>700</v>
      </c>
      <c r="D5111">
        <v>692.5</v>
      </c>
      <c r="E5111">
        <v>695</v>
      </c>
      <c r="F5111">
        <v>0</v>
      </c>
      <c r="G5111">
        <v>0</v>
      </c>
      <c r="H5111">
        <v>0</v>
      </c>
      <c r="I5111">
        <v>0</v>
      </c>
    </row>
    <row r="5112" spans="1:9">
      <c r="A5112" s="1">
        <v>34263</v>
      </c>
      <c r="B5112">
        <v>700</v>
      </c>
      <c r="C5112">
        <v>705</v>
      </c>
      <c r="D5112">
        <v>692.5</v>
      </c>
      <c r="E5112">
        <v>697.5</v>
      </c>
      <c r="F5112">
        <v>0</v>
      </c>
      <c r="G5112">
        <v>0</v>
      </c>
      <c r="H5112">
        <v>0</v>
      </c>
      <c r="I5112">
        <v>0</v>
      </c>
    </row>
    <row r="5113" spans="1:9">
      <c r="A5113" s="1">
        <v>34262</v>
      </c>
      <c r="B5113">
        <v>706.25</v>
      </c>
      <c r="C5113">
        <v>707.5</v>
      </c>
      <c r="D5113">
        <v>702.5</v>
      </c>
      <c r="E5113">
        <v>703.75</v>
      </c>
      <c r="F5113">
        <v>0</v>
      </c>
      <c r="G5113">
        <v>0</v>
      </c>
      <c r="H5113">
        <v>0</v>
      </c>
      <c r="I5113">
        <v>0</v>
      </c>
    </row>
    <row r="5114" spans="1:9">
      <c r="A5114" s="1">
        <v>34261</v>
      </c>
      <c r="B5114">
        <v>706.25</v>
      </c>
      <c r="C5114">
        <v>708.75</v>
      </c>
      <c r="D5114">
        <v>703.75</v>
      </c>
      <c r="E5114">
        <v>705</v>
      </c>
      <c r="F5114">
        <v>0</v>
      </c>
      <c r="G5114">
        <v>0</v>
      </c>
      <c r="H5114">
        <v>0</v>
      </c>
      <c r="I5114">
        <v>0</v>
      </c>
    </row>
    <row r="5115" spans="1:9">
      <c r="A5115" s="1">
        <v>34254</v>
      </c>
      <c r="B5115">
        <v>697.5</v>
      </c>
      <c r="C5115">
        <v>701.25</v>
      </c>
      <c r="D5115">
        <v>693.75</v>
      </c>
      <c r="E5115">
        <v>700</v>
      </c>
      <c r="F5115">
        <v>0</v>
      </c>
      <c r="G5115">
        <v>0</v>
      </c>
      <c r="H5115">
        <v>0</v>
      </c>
      <c r="I5115">
        <v>0</v>
      </c>
    </row>
    <row r="5116" spans="1:9">
      <c r="A5116" s="1">
        <v>34253</v>
      </c>
      <c r="B5116">
        <v>706.25</v>
      </c>
      <c r="C5116">
        <v>711.25</v>
      </c>
      <c r="D5116">
        <v>695</v>
      </c>
      <c r="E5116">
        <v>697.5</v>
      </c>
      <c r="F5116">
        <v>0</v>
      </c>
      <c r="G5116">
        <v>0</v>
      </c>
      <c r="H5116">
        <v>0</v>
      </c>
      <c r="I5116">
        <v>0</v>
      </c>
    </row>
    <row r="5117" spans="1:9">
      <c r="A5117" s="1">
        <v>34250</v>
      </c>
      <c r="B5117">
        <v>697.5</v>
      </c>
      <c r="C5117">
        <v>705</v>
      </c>
      <c r="D5117">
        <v>695</v>
      </c>
      <c r="E5117">
        <v>702</v>
      </c>
      <c r="F5117">
        <v>0</v>
      </c>
      <c r="G5117">
        <v>0</v>
      </c>
      <c r="H5117">
        <v>0</v>
      </c>
      <c r="I5117">
        <v>0</v>
      </c>
    </row>
    <row r="5118" spans="1:9">
      <c r="A5118" s="1">
        <v>34249</v>
      </c>
      <c r="B5118">
        <v>688.75</v>
      </c>
      <c r="C5118">
        <v>695</v>
      </c>
      <c r="D5118">
        <v>688.75</v>
      </c>
      <c r="E5118">
        <v>693.75</v>
      </c>
      <c r="F5118">
        <v>0</v>
      </c>
      <c r="G5118">
        <v>0</v>
      </c>
      <c r="H5118">
        <v>0</v>
      </c>
      <c r="I5118">
        <v>0</v>
      </c>
    </row>
    <row r="5119" spans="1:9">
      <c r="A5119" s="1">
        <v>34248</v>
      </c>
      <c r="B5119">
        <v>690</v>
      </c>
      <c r="C5119">
        <v>690</v>
      </c>
      <c r="D5119">
        <v>685</v>
      </c>
      <c r="E5119">
        <v>685</v>
      </c>
      <c r="F5119">
        <v>0</v>
      </c>
      <c r="G5119">
        <v>0</v>
      </c>
      <c r="H5119">
        <v>0</v>
      </c>
      <c r="I5119">
        <v>0</v>
      </c>
    </row>
    <row r="5120" spans="1:9">
      <c r="A5120" s="1">
        <v>34247</v>
      </c>
      <c r="B5120">
        <v>695</v>
      </c>
      <c r="C5120">
        <v>696.25</v>
      </c>
      <c r="D5120">
        <v>686.25</v>
      </c>
      <c r="E5120">
        <v>690</v>
      </c>
      <c r="F5120">
        <v>0</v>
      </c>
      <c r="G5120">
        <v>0</v>
      </c>
      <c r="H5120">
        <v>0</v>
      </c>
      <c r="I5120">
        <v>0</v>
      </c>
    </row>
    <row r="5121" spans="1:9">
      <c r="A5121" s="1">
        <v>34246</v>
      </c>
      <c r="B5121">
        <v>695</v>
      </c>
      <c r="C5121">
        <v>695</v>
      </c>
      <c r="D5121">
        <v>682.5</v>
      </c>
      <c r="E5121">
        <v>692.5</v>
      </c>
      <c r="F5121">
        <v>0</v>
      </c>
      <c r="G5121">
        <v>0</v>
      </c>
      <c r="H5121">
        <v>0</v>
      </c>
      <c r="I5121">
        <v>0</v>
      </c>
    </row>
    <row r="5122" spans="1:9">
      <c r="A5122" s="1">
        <v>34243</v>
      </c>
      <c r="B5122">
        <v>710</v>
      </c>
      <c r="C5122">
        <v>713.75</v>
      </c>
      <c r="D5122">
        <v>692.5</v>
      </c>
      <c r="E5122">
        <v>692.5</v>
      </c>
      <c r="F5122">
        <v>0</v>
      </c>
      <c r="G5122">
        <v>0</v>
      </c>
      <c r="H5122">
        <v>0</v>
      </c>
      <c r="I5122">
        <v>0</v>
      </c>
    </row>
    <row r="5123" spans="1:9">
      <c r="A5123" s="1">
        <v>34242</v>
      </c>
      <c r="B5123">
        <v>701.25</v>
      </c>
      <c r="C5123">
        <v>711.25</v>
      </c>
      <c r="D5123">
        <v>695</v>
      </c>
      <c r="E5123">
        <v>707.5</v>
      </c>
      <c r="F5123">
        <v>0</v>
      </c>
      <c r="G5123">
        <v>0</v>
      </c>
      <c r="H5123">
        <v>0</v>
      </c>
      <c r="I5123">
        <v>0</v>
      </c>
    </row>
    <row r="5124" spans="1:9">
      <c r="A5124" s="1">
        <v>34241</v>
      </c>
      <c r="B5124">
        <v>703.75</v>
      </c>
      <c r="C5124">
        <v>707.5</v>
      </c>
      <c r="D5124">
        <v>700</v>
      </c>
      <c r="E5124">
        <v>703.75</v>
      </c>
      <c r="F5124">
        <v>0</v>
      </c>
      <c r="G5124">
        <v>0</v>
      </c>
      <c r="H5124">
        <v>0</v>
      </c>
      <c r="I5124">
        <v>0</v>
      </c>
    </row>
    <row r="5125" spans="1:9">
      <c r="A5125" s="1">
        <v>34240</v>
      </c>
      <c r="B5125">
        <v>710</v>
      </c>
      <c r="C5125">
        <v>712.5</v>
      </c>
      <c r="D5125">
        <v>706.25</v>
      </c>
      <c r="E5125">
        <v>710</v>
      </c>
      <c r="F5125">
        <v>0</v>
      </c>
      <c r="G5125">
        <v>0</v>
      </c>
      <c r="H5125">
        <v>0</v>
      </c>
      <c r="I5125">
        <v>0</v>
      </c>
    </row>
    <row r="5126" spans="1:9">
      <c r="A5126" s="1">
        <v>34239</v>
      </c>
      <c r="B5126">
        <v>707.5</v>
      </c>
      <c r="C5126">
        <v>707.5</v>
      </c>
      <c r="D5126">
        <v>691.25</v>
      </c>
      <c r="E5126">
        <v>703.75</v>
      </c>
      <c r="F5126">
        <v>0</v>
      </c>
      <c r="G5126">
        <v>0</v>
      </c>
      <c r="H5126">
        <v>0</v>
      </c>
      <c r="I5126">
        <v>0</v>
      </c>
    </row>
    <row r="5127" spans="1:9">
      <c r="A5127" s="1">
        <v>34236</v>
      </c>
      <c r="B5127">
        <v>710</v>
      </c>
      <c r="C5127">
        <v>715</v>
      </c>
      <c r="D5127">
        <v>705</v>
      </c>
      <c r="E5127">
        <v>705</v>
      </c>
      <c r="F5127">
        <v>0</v>
      </c>
      <c r="G5127">
        <v>0</v>
      </c>
      <c r="H5127">
        <v>0</v>
      </c>
      <c r="I5127">
        <v>0</v>
      </c>
    </row>
    <row r="5128" spans="1:9">
      <c r="A5128" s="1">
        <v>34234</v>
      </c>
      <c r="B5128">
        <v>705</v>
      </c>
      <c r="C5128">
        <v>713.75</v>
      </c>
      <c r="D5128">
        <v>705</v>
      </c>
      <c r="E5128">
        <v>707.5</v>
      </c>
      <c r="F5128">
        <v>0</v>
      </c>
      <c r="G5128">
        <v>0</v>
      </c>
      <c r="H5128">
        <v>0</v>
      </c>
      <c r="I5128">
        <v>0</v>
      </c>
    </row>
    <row r="5129" spans="1:9">
      <c r="A5129" s="1">
        <v>34233</v>
      </c>
      <c r="B5129">
        <v>707.5</v>
      </c>
      <c r="C5129">
        <v>712.5</v>
      </c>
      <c r="D5129">
        <v>707.5</v>
      </c>
      <c r="E5129">
        <v>707.5</v>
      </c>
      <c r="F5129">
        <v>0</v>
      </c>
      <c r="G5129">
        <v>0</v>
      </c>
      <c r="H5129">
        <v>0</v>
      </c>
      <c r="I5129">
        <v>0</v>
      </c>
    </row>
    <row r="5130" spans="1:9">
      <c r="A5130" s="1">
        <v>34232</v>
      </c>
      <c r="B5130">
        <v>712.5</v>
      </c>
      <c r="C5130">
        <v>715</v>
      </c>
      <c r="D5130">
        <v>707.5</v>
      </c>
      <c r="E5130">
        <v>707.5</v>
      </c>
      <c r="F5130">
        <v>0</v>
      </c>
      <c r="G5130">
        <v>0</v>
      </c>
      <c r="H5130">
        <v>0</v>
      </c>
      <c r="I5130">
        <v>0</v>
      </c>
    </row>
    <row r="5131" spans="1:9">
      <c r="A5131" s="1">
        <v>34229</v>
      </c>
      <c r="B5131">
        <v>710</v>
      </c>
      <c r="C5131">
        <v>712.5</v>
      </c>
      <c r="D5131">
        <v>705</v>
      </c>
      <c r="E5131">
        <v>707.5</v>
      </c>
      <c r="F5131">
        <v>0</v>
      </c>
      <c r="G5131">
        <v>0</v>
      </c>
      <c r="H5131">
        <v>0</v>
      </c>
      <c r="I5131">
        <v>0</v>
      </c>
    </row>
    <row r="5132" spans="1:9">
      <c r="A5132" s="1">
        <v>34228</v>
      </c>
      <c r="B5132">
        <v>712.5</v>
      </c>
      <c r="C5132">
        <v>712.5</v>
      </c>
      <c r="D5132">
        <v>705</v>
      </c>
      <c r="E5132">
        <v>707.5</v>
      </c>
      <c r="F5132">
        <v>0</v>
      </c>
      <c r="G5132">
        <v>0</v>
      </c>
      <c r="H5132">
        <v>0</v>
      </c>
      <c r="I5132">
        <v>0</v>
      </c>
    </row>
    <row r="5133" spans="1:9">
      <c r="A5133" s="1">
        <v>34227</v>
      </c>
      <c r="B5133">
        <v>717.5</v>
      </c>
      <c r="C5133">
        <v>725</v>
      </c>
      <c r="D5133">
        <v>711.25</v>
      </c>
      <c r="E5133">
        <v>712.5</v>
      </c>
      <c r="F5133">
        <v>0</v>
      </c>
      <c r="G5133">
        <v>0</v>
      </c>
      <c r="H5133">
        <v>0</v>
      </c>
      <c r="I5133">
        <v>0</v>
      </c>
    </row>
    <row r="5134" spans="1:9">
      <c r="A5134" s="1">
        <v>34226</v>
      </c>
      <c r="B5134">
        <v>715</v>
      </c>
      <c r="C5134">
        <v>717.5</v>
      </c>
      <c r="D5134">
        <v>708.75</v>
      </c>
      <c r="E5134">
        <v>715</v>
      </c>
      <c r="F5134">
        <v>0</v>
      </c>
      <c r="G5134">
        <v>0</v>
      </c>
      <c r="H5134">
        <v>0</v>
      </c>
      <c r="I5134">
        <v>0</v>
      </c>
    </row>
    <row r="5135" spans="1:9">
      <c r="A5135" s="1">
        <v>34225</v>
      </c>
      <c r="B5135">
        <v>710</v>
      </c>
      <c r="C5135">
        <v>717.5</v>
      </c>
      <c r="D5135">
        <v>707.5</v>
      </c>
      <c r="E5135">
        <v>716.25</v>
      </c>
      <c r="F5135">
        <v>0</v>
      </c>
      <c r="G5135">
        <v>0</v>
      </c>
      <c r="H5135">
        <v>0</v>
      </c>
      <c r="I5135">
        <v>0</v>
      </c>
    </row>
    <row r="5136" spans="1:9">
      <c r="A5136" s="1">
        <v>34222</v>
      </c>
      <c r="B5136">
        <v>685</v>
      </c>
      <c r="C5136">
        <v>695</v>
      </c>
      <c r="D5136">
        <v>682.5</v>
      </c>
      <c r="E5136">
        <v>695</v>
      </c>
      <c r="F5136">
        <v>0</v>
      </c>
      <c r="G5136">
        <v>0</v>
      </c>
      <c r="H5136">
        <v>0</v>
      </c>
      <c r="I5136">
        <v>0</v>
      </c>
    </row>
    <row r="5137" spans="1:9">
      <c r="A5137" s="1">
        <v>34221</v>
      </c>
      <c r="B5137">
        <v>672.5</v>
      </c>
      <c r="C5137">
        <v>682.5</v>
      </c>
      <c r="D5137">
        <v>672.5</v>
      </c>
      <c r="E5137">
        <v>680</v>
      </c>
      <c r="F5137">
        <v>0</v>
      </c>
      <c r="G5137">
        <v>0</v>
      </c>
      <c r="H5137">
        <v>0</v>
      </c>
      <c r="I5137">
        <v>0</v>
      </c>
    </row>
    <row r="5138" spans="1:9">
      <c r="A5138" s="1">
        <v>34220</v>
      </c>
      <c r="B5138">
        <v>672.5</v>
      </c>
      <c r="C5138">
        <v>675</v>
      </c>
      <c r="D5138">
        <v>670</v>
      </c>
      <c r="E5138">
        <v>670</v>
      </c>
      <c r="F5138">
        <v>0</v>
      </c>
      <c r="G5138">
        <v>0</v>
      </c>
      <c r="H5138">
        <v>0</v>
      </c>
      <c r="I5138">
        <v>0</v>
      </c>
    </row>
    <row r="5139" spans="1:9">
      <c r="A5139" s="1">
        <v>34219</v>
      </c>
      <c r="B5139">
        <v>650</v>
      </c>
      <c r="C5139">
        <v>675</v>
      </c>
      <c r="D5139">
        <v>650</v>
      </c>
      <c r="E5139">
        <v>665</v>
      </c>
      <c r="F5139">
        <v>0</v>
      </c>
      <c r="G5139">
        <v>0</v>
      </c>
      <c r="H5139">
        <v>0</v>
      </c>
      <c r="I5139">
        <v>0</v>
      </c>
    </row>
    <row r="5140" spans="1:9">
      <c r="A5140" s="1">
        <v>34218</v>
      </c>
      <c r="B5140">
        <v>670</v>
      </c>
      <c r="C5140">
        <v>678.75</v>
      </c>
      <c r="D5140">
        <v>670</v>
      </c>
      <c r="E5140">
        <v>675</v>
      </c>
      <c r="F5140">
        <v>0</v>
      </c>
      <c r="G5140">
        <v>0</v>
      </c>
      <c r="H5140">
        <v>0</v>
      </c>
      <c r="I5140">
        <v>0</v>
      </c>
    </row>
    <row r="5141" spans="1:9">
      <c r="A5141" s="1">
        <v>34215</v>
      </c>
      <c r="B5141">
        <v>670</v>
      </c>
      <c r="C5141">
        <v>680</v>
      </c>
      <c r="D5141">
        <v>670</v>
      </c>
      <c r="E5141">
        <v>677.5</v>
      </c>
      <c r="F5141">
        <v>0</v>
      </c>
      <c r="G5141">
        <v>0</v>
      </c>
      <c r="H5141">
        <v>0</v>
      </c>
      <c r="I5141">
        <v>0</v>
      </c>
    </row>
    <row r="5142" spans="1:9">
      <c r="A5142" s="1">
        <v>34214</v>
      </c>
      <c r="B5142">
        <v>675</v>
      </c>
      <c r="C5142">
        <v>680</v>
      </c>
      <c r="D5142">
        <v>670</v>
      </c>
      <c r="E5142">
        <v>672.5</v>
      </c>
      <c r="F5142">
        <v>0</v>
      </c>
      <c r="G5142">
        <v>0</v>
      </c>
      <c r="H5142">
        <v>0</v>
      </c>
      <c r="I5142">
        <v>0</v>
      </c>
    </row>
    <row r="5143" spans="1:9">
      <c r="A5143" s="1">
        <v>34213</v>
      </c>
      <c r="B5143">
        <v>662.5</v>
      </c>
      <c r="C5143">
        <v>665</v>
      </c>
      <c r="D5143">
        <v>658.75</v>
      </c>
      <c r="E5143">
        <v>662.5</v>
      </c>
      <c r="F5143">
        <v>0</v>
      </c>
      <c r="G5143">
        <v>0</v>
      </c>
      <c r="H5143">
        <v>0</v>
      </c>
      <c r="I5143">
        <v>0</v>
      </c>
    </row>
    <row r="5144" spans="1:9">
      <c r="A5144" s="1">
        <v>34211</v>
      </c>
      <c r="B5144">
        <v>667.5</v>
      </c>
      <c r="C5144">
        <v>673.75</v>
      </c>
      <c r="D5144">
        <v>662.5</v>
      </c>
      <c r="E5144">
        <v>662.5</v>
      </c>
      <c r="F5144">
        <v>0</v>
      </c>
      <c r="G5144">
        <v>0</v>
      </c>
      <c r="H5144">
        <v>0</v>
      </c>
      <c r="I5144">
        <v>0</v>
      </c>
    </row>
    <row r="5145" spans="1:9">
      <c r="A5145" s="1">
        <v>34208</v>
      </c>
      <c r="B5145">
        <v>665</v>
      </c>
      <c r="C5145">
        <v>690</v>
      </c>
      <c r="D5145">
        <v>657.5</v>
      </c>
      <c r="E5145">
        <v>665</v>
      </c>
      <c r="F5145">
        <v>0</v>
      </c>
      <c r="G5145">
        <v>0</v>
      </c>
      <c r="H5145">
        <v>0</v>
      </c>
      <c r="I5145">
        <v>0</v>
      </c>
    </row>
    <row r="5146" spans="1:9">
      <c r="A5146" s="1">
        <v>34207</v>
      </c>
      <c r="B5146">
        <v>647.5</v>
      </c>
      <c r="C5146">
        <v>653.75</v>
      </c>
      <c r="D5146">
        <v>642.5</v>
      </c>
      <c r="E5146">
        <v>647.5</v>
      </c>
      <c r="F5146">
        <v>0</v>
      </c>
      <c r="G5146">
        <v>0</v>
      </c>
      <c r="H5146">
        <v>0</v>
      </c>
      <c r="I5146">
        <v>0</v>
      </c>
    </row>
    <row r="5147" spans="1:9">
      <c r="A5147" s="1">
        <v>34206</v>
      </c>
      <c r="B5147">
        <v>642.5</v>
      </c>
      <c r="C5147">
        <v>648.75</v>
      </c>
      <c r="D5147">
        <v>632.5</v>
      </c>
      <c r="E5147">
        <v>645</v>
      </c>
      <c r="F5147">
        <v>0</v>
      </c>
      <c r="G5147">
        <v>0</v>
      </c>
      <c r="H5147">
        <v>0</v>
      </c>
      <c r="I5147">
        <v>0</v>
      </c>
    </row>
    <row r="5148" spans="1:9">
      <c r="A5148" s="1">
        <v>34205</v>
      </c>
      <c r="B5148">
        <v>657.5</v>
      </c>
      <c r="C5148">
        <v>657.5</v>
      </c>
      <c r="D5148">
        <v>637.5</v>
      </c>
      <c r="E5148">
        <v>640</v>
      </c>
      <c r="F5148">
        <v>0</v>
      </c>
      <c r="G5148">
        <v>0</v>
      </c>
      <c r="H5148">
        <v>0</v>
      </c>
      <c r="I5148">
        <v>0</v>
      </c>
    </row>
    <row r="5149" spans="1:9">
      <c r="A5149" s="1">
        <v>34201</v>
      </c>
      <c r="B5149">
        <v>655</v>
      </c>
      <c r="C5149">
        <v>661.25</v>
      </c>
      <c r="D5149">
        <v>650</v>
      </c>
      <c r="E5149">
        <v>656.25</v>
      </c>
      <c r="F5149">
        <v>0</v>
      </c>
      <c r="G5149">
        <v>0</v>
      </c>
      <c r="H5149">
        <v>0</v>
      </c>
      <c r="I5149">
        <v>0</v>
      </c>
    </row>
    <row r="5150" spans="1:9">
      <c r="A5150" s="1">
        <v>34200</v>
      </c>
      <c r="B5150">
        <v>640</v>
      </c>
      <c r="C5150">
        <v>657.5</v>
      </c>
      <c r="D5150">
        <v>640</v>
      </c>
      <c r="E5150">
        <v>652.5</v>
      </c>
      <c r="F5150">
        <v>0</v>
      </c>
      <c r="G5150">
        <v>0</v>
      </c>
      <c r="H5150">
        <v>0</v>
      </c>
      <c r="I5150">
        <v>0</v>
      </c>
    </row>
    <row r="5151" spans="1:9">
      <c r="A5151" s="1">
        <v>34199</v>
      </c>
      <c r="B5151">
        <v>640</v>
      </c>
      <c r="C5151">
        <v>662.5</v>
      </c>
      <c r="D5151">
        <v>640</v>
      </c>
      <c r="E5151">
        <v>642.5</v>
      </c>
      <c r="F5151">
        <v>0</v>
      </c>
      <c r="G5151">
        <v>0</v>
      </c>
      <c r="H5151">
        <v>0</v>
      </c>
      <c r="I5151">
        <v>0</v>
      </c>
    </row>
    <row r="5152" spans="1:9">
      <c r="A5152" s="1">
        <v>34198</v>
      </c>
      <c r="B5152">
        <v>590</v>
      </c>
      <c r="C5152">
        <v>627.5</v>
      </c>
      <c r="D5152">
        <v>580</v>
      </c>
      <c r="E5152">
        <v>625</v>
      </c>
      <c r="F5152">
        <v>0</v>
      </c>
      <c r="G5152">
        <v>0</v>
      </c>
      <c r="H5152">
        <v>0</v>
      </c>
      <c r="I5152">
        <v>0</v>
      </c>
    </row>
    <row r="5153" spans="1:9">
      <c r="A5153" s="1">
        <v>34197</v>
      </c>
      <c r="B5153">
        <v>575</v>
      </c>
      <c r="C5153">
        <v>575</v>
      </c>
      <c r="D5153">
        <v>537.5</v>
      </c>
      <c r="E5153">
        <v>545</v>
      </c>
      <c r="F5153">
        <v>0</v>
      </c>
      <c r="G5153">
        <v>0</v>
      </c>
      <c r="H5153">
        <v>0</v>
      </c>
      <c r="I5153">
        <v>0</v>
      </c>
    </row>
    <row r="5154" spans="1:9">
      <c r="A5154" s="1">
        <v>34194</v>
      </c>
      <c r="B5154">
        <v>511.25</v>
      </c>
      <c r="C5154">
        <v>517.5</v>
      </c>
      <c r="D5154">
        <v>505</v>
      </c>
      <c r="E5154">
        <v>508.75</v>
      </c>
      <c r="F5154">
        <v>0</v>
      </c>
      <c r="G5154">
        <v>0</v>
      </c>
      <c r="H5154">
        <v>0</v>
      </c>
      <c r="I5154">
        <v>0</v>
      </c>
    </row>
    <row r="5155" spans="1:9">
      <c r="A5155" s="1">
        <v>34193</v>
      </c>
      <c r="B5155">
        <v>510</v>
      </c>
      <c r="C5155">
        <v>517.5</v>
      </c>
      <c r="D5155">
        <v>507.5</v>
      </c>
      <c r="E5155">
        <v>510</v>
      </c>
      <c r="F5155">
        <v>0</v>
      </c>
      <c r="G5155">
        <v>0</v>
      </c>
      <c r="H5155">
        <v>0</v>
      </c>
      <c r="I5155">
        <v>0</v>
      </c>
    </row>
    <row r="5156" spans="1:9">
      <c r="A5156" s="1">
        <v>34191</v>
      </c>
      <c r="B5156">
        <v>492.5</v>
      </c>
      <c r="C5156">
        <v>510</v>
      </c>
      <c r="D5156">
        <v>490</v>
      </c>
      <c r="E5156">
        <v>505</v>
      </c>
      <c r="F5156">
        <v>0</v>
      </c>
      <c r="G5156">
        <v>0</v>
      </c>
      <c r="H5156">
        <v>0</v>
      </c>
      <c r="I5156">
        <v>0</v>
      </c>
    </row>
    <row r="5157" spans="1:9">
      <c r="A5157" s="1">
        <v>34187</v>
      </c>
      <c r="B5157">
        <v>490</v>
      </c>
      <c r="C5157">
        <v>495</v>
      </c>
      <c r="D5157">
        <v>487.5</v>
      </c>
      <c r="E5157">
        <v>490</v>
      </c>
      <c r="F5157">
        <v>0</v>
      </c>
      <c r="G5157">
        <v>0</v>
      </c>
      <c r="H5157">
        <v>0</v>
      </c>
      <c r="I5157">
        <v>0</v>
      </c>
    </row>
    <row r="5158" spans="1:9">
      <c r="A5158" s="1">
        <v>34185</v>
      </c>
      <c r="B5158">
        <v>485</v>
      </c>
      <c r="C5158">
        <v>486.25</v>
      </c>
      <c r="D5158">
        <v>481.25</v>
      </c>
      <c r="E5158">
        <v>485</v>
      </c>
      <c r="F5158">
        <v>0</v>
      </c>
      <c r="G5158">
        <v>0</v>
      </c>
      <c r="H5158">
        <v>0</v>
      </c>
      <c r="I5158">
        <v>0</v>
      </c>
    </row>
    <row r="5159" spans="1:9">
      <c r="A5159" s="1">
        <v>34184</v>
      </c>
      <c r="B5159">
        <v>480</v>
      </c>
      <c r="C5159">
        <v>495</v>
      </c>
      <c r="D5159">
        <v>480</v>
      </c>
      <c r="E5159">
        <v>482.5</v>
      </c>
      <c r="F5159">
        <v>0</v>
      </c>
      <c r="G5159">
        <v>0</v>
      </c>
      <c r="H5159">
        <v>0</v>
      </c>
      <c r="I5159">
        <v>0</v>
      </c>
    </row>
    <row r="5160" spans="1:9">
      <c r="A5160" s="1">
        <v>34180</v>
      </c>
      <c r="B5160">
        <v>467.5</v>
      </c>
      <c r="C5160">
        <v>482.5</v>
      </c>
      <c r="D5160">
        <v>465</v>
      </c>
      <c r="E5160">
        <v>480</v>
      </c>
      <c r="F5160">
        <v>0</v>
      </c>
      <c r="G5160">
        <v>0</v>
      </c>
      <c r="H5160">
        <v>0</v>
      </c>
      <c r="I5160">
        <v>0</v>
      </c>
    </row>
    <row r="5161" spans="1:9">
      <c r="A5161" s="1">
        <v>34179</v>
      </c>
      <c r="B5161">
        <v>455</v>
      </c>
      <c r="C5161">
        <v>456.25</v>
      </c>
      <c r="D5161">
        <v>446.25</v>
      </c>
      <c r="E5161">
        <v>446.25</v>
      </c>
      <c r="F5161">
        <v>0</v>
      </c>
      <c r="G5161">
        <v>0</v>
      </c>
      <c r="H5161">
        <v>0</v>
      </c>
      <c r="I5161">
        <v>0</v>
      </c>
    </row>
    <row r="5162" spans="1:9">
      <c r="A5162" s="1">
        <v>34178</v>
      </c>
      <c r="B5162">
        <v>450</v>
      </c>
      <c r="C5162">
        <v>452.5</v>
      </c>
      <c r="D5162">
        <v>448.75</v>
      </c>
      <c r="E5162">
        <v>450</v>
      </c>
      <c r="F5162">
        <v>0</v>
      </c>
      <c r="G5162">
        <v>0</v>
      </c>
      <c r="H5162">
        <v>0</v>
      </c>
      <c r="I5162">
        <v>0</v>
      </c>
    </row>
    <row r="5163" spans="1:9">
      <c r="A5163" s="1">
        <v>34177</v>
      </c>
      <c r="B5163">
        <v>452.5</v>
      </c>
      <c r="C5163">
        <v>457.5</v>
      </c>
      <c r="D5163">
        <v>450</v>
      </c>
      <c r="E5163">
        <v>452.5</v>
      </c>
      <c r="F5163">
        <v>0</v>
      </c>
      <c r="G5163">
        <v>0</v>
      </c>
      <c r="H5163">
        <v>0</v>
      </c>
      <c r="I5163">
        <v>0</v>
      </c>
    </row>
    <row r="5164" spans="1:9">
      <c r="A5164" s="1">
        <v>34176</v>
      </c>
      <c r="B5164">
        <v>462.5</v>
      </c>
      <c r="C5164">
        <v>462.5</v>
      </c>
      <c r="D5164">
        <v>453.75</v>
      </c>
      <c r="E5164">
        <v>455</v>
      </c>
      <c r="F5164">
        <v>0</v>
      </c>
      <c r="G5164">
        <v>0</v>
      </c>
      <c r="H5164">
        <v>0</v>
      </c>
      <c r="I5164">
        <v>0</v>
      </c>
    </row>
    <row r="5165" spans="1:9">
      <c r="A5165" s="1">
        <v>34172</v>
      </c>
      <c r="B5165">
        <v>448.75</v>
      </c>
      <c r="C5165">
        <v>456.25</v>
      </c>
      <c r="D5165">
        <v>447.5</v>
      </c>
      <c r="E5165">
        <v>453.75</v>
      </c>
      <c r="F5165">
        <v>0</v>
      </c>
      <c r="G5165">
        <v>0</v>
      </c>
      <c r="H5165">
        <v>0</v>
      </c>
      <c r="I5165">
        <v>0</v>
      </c>
    </row>
    <row r="5166" spans="1:9">
      <c r="A5166" s="1">
        <v>34171</v>
      </c>
      <c r="B5166">
        <v>441.25</v>
      </c>
      <c r="C5166">
        <v>446.25</v>
      </c>
      <c r="D5166">
        <v>441.25</v>
      </c>
      <c r="E5166">
        <v>445</v>
      </c>
      <c r="F5166">
        <v>0</v>
      </c>
      <c r="G5166">
        <v>0</v>
      </c>
      <c r="H5166">
        <v>0</v>
      </c>
      <c r="I5166">
        <v>0</v>
      </c>
    </row>
    <row r="5167" spans="1:9">
      <c r="A5167" s="1">
        <v>34170</v>
      </c>
      <c r="B5167">
        <v>441.25</v>
      </c>
      <c r="C5167">
        <v>443.75</v>
      </c>
      <c r="D5167">
        <v>437.5</v>
      </c>
      <c r="E5167">
        <v>440</v>
      </c>
      <c r="F5167">
        <v>0</v>
      </c>
      <c r="G5167">
        <v>0</v>
      </c>
      <c r="H5167">
        <v>0</v>
      </c>
      <c r="I5167">
        <v>0</v>
      </c>
    </row>
    <row r="5168" spans="1:9">
      <c r="A5168" s="1">
        <v>34169</v>
      </c>
      <c r="B5168">
        <v>447.5</v>
      </c>
      <c r="C5168">
        <v>447.5</v>
      </c>
      <c r="D5168">
        <v>440</v>
      </c>
      <c r="E5168">
        <v>440</v>
      </c>
      <c r="F5168">
        <v>0</v>
      </c>
      <c r="G5168">
        <v>0</v>
      </c>
      <c r="H5168">
        <v>0</v>
      </c>
      <c r="I5168">
        <v>0</v>
      </c>
    </row>
    <row r="5169" spans="1:9">
      <c r="A5169" s="1">
        <v>34166</v>
      </c>
      <c r="B5169">
        <v>452.5</v>
      </c>
      <c r="C5169">
        <v>452.5</v>
      </c>
      <c r="D5169">
        <v>445</v>
      </c>
      <c r="E5169">
        <v>447.5</v>
      </c>
      <c r="F5169">
        <v>0</v>
      </c>
      <c r="G5169">
        <v>0</v>
      </c>
      <c r="H5169">
        <v>0</v>
      </c>
      <c r="I5169">
        <v>0</v>
      </c>
    </row>
    <row r="5170" spans="1:9">
      <c r="A5170" s="1">
        <v>34165</v>
      </c>
      <c r="B5170">
        <v>457.5</v>
      </c>
      <c r="C5170">
        <v>458.75</v>
      </c>
      <c r="D5170">
        <v>451.25</v>
      </c>
      <c r="E5170">
        <v>452.5</v>
      </c>
      <c r="F5170">
        <v>0</v>
      </c>
      <c r="G5170">
        <v>0</v>
      </c>
      <c r="H5170">
        <v>0</v>
      </c>
      <c r="I5170">
        <v>0</v>
      </c>
    </row>
    <row r="5171" spans="1:9">
      <c r="A5171" s="1">
        <v>34164</v>
      </c>
      <c r="B5171">
        <v>460</v>
      </c>
      <c r="C5171">
        <v>460</v>
      </c>
      <c r="D5171">
        <v>456.25</v>
      </c>
      <c r="E5171">
        <v>456.25</v>
      </c>
      <c r="F5171">
        <v>0</v>
      </c>
      <c r="G5171">
        <v>0</v>
      </c>
      <c r="H5171">
        <v>0</v>
      </c>
      <c r="I5171">
        <v>0</v>
      </c>
    </row>
    <row r="5172" spans="1:9">
      <c r="A5172" s="1">
        <v>34163</v>
      </c>
      <c r="B5172">
        <v>460</v>
      </c>
      <c r="C5172">
        <v>461.25</v>
      </c>
      <c r="D5172">
        <v>455</v>
      </c>
      <c r="E5172">
        <v>455</v>
      </c>
      <c r="F5172">
        <v>0</v>
      </c>
      <c r="G5172">
        <v>0</v>
      </c>
      <c r="H5172">
        <v>0</v>
      </c>
      <c r="I5172">
        <v>0</v>
      </c>
    </row>
    <row r="5173" spans="1:9">
      <c r="A5173" s="1">
        <v>34162</v>
      </c>
      <c r="B5173">
        <v>456.25</v>
      </c>
      <c r="C5173">
        <v>458.75</v>
      </c>
      <c r="D5173">
        <v>451.25</v>
      </c>
      <c r="E5173">
        <v>455</v>
      </c>
      <c r="F5173">
        <v>0</v>
      </c>
      <c r="G5173">
        <v>0</v>
      </c>
      <c r="H5173">
        <v>0</v>
      </c>
      <c r="I5173">
        <v>0</v>
      </c>
    </row>
    <row r="5174" spans="1:9">
      <c r="A5174" s="1">
        <v>34159</v>
      </c>
      <c r="B5174">
        <v>462.5</v>
      </c>
      <c r="C5174">
        <v>467.5</v>
      </c>
      <c r="D5174">
        <v>457.5</v>
      </c>
      <c r="E5174">
        <v>457.5</v>
      </c>
      <c r="F5174">
        <v>0</v>
      </c>
      <c r="G5174">
        <v>0</v>
      </c>
      <c r="H5174">
        <v>0</v>
      </c>
      <c r="I5174">
        <v>0</v>
      </c>
    </row>
    <row r="5175" spans="1:9">
      <c r="A5175" s="1">
        <v>34158</v>
      </c>
      <c r="B5175">
        <v>457.5</v>
      </c>
      <c r="C5175">
        <v>457.5</v>
      </c>
      <c r="D5175">
        <v>452.5</v>
      </c>
      <c r="E5175">
        <v>452.5</v>
      </c>
      <c r="F5175">
        <v>0</v>
      </c>
      <c r="G5175">
        <v>0</v>
      </c>
      <c r="H5175">
        <v>0</v>
      </c>
      <c r="I5175">
        <v>0</v>
      </c>
    </row>
    <row r="5176" spans="1:9">
      <c r="A5176" s="1">
        <v>34157</v>
      </c>
      <c r="B5176">
        <v>460</v>
      </c>
      <c r="C5176">
        <v>470</v>
      </c>
      <c r="D5176">
        <v>457.5</v>
      </c>
      <c r="E5176">
        <v>458.75</v>
      </c>
      <c r="F5176">
        <v>0</v>
      </c>
      <c r="G5176">
        <v>0</v>
      </c>
      <c r="H5176">
        <v>0</v>
      </c>
      <c r="I5176">
        <v>0</v>
      </c>
    </row>
    <row r="5177" spans="1:9">
      <c r="A5177" s="1">
        <v>34156</v>
      </c>
      <c r="B5177">
        <v>436.25</v>
      </c>
      <c r="C5177">
        <v>461.25</v>
      </c>
      <c r="D5177">
        <v>436.25</v>
      </c>
      <c r="E5177">
        <v>457.5</v>
      </c>
      <c r="F5177">
        <v>0</v>
      </c>
      <c r="G5177">
        <v>0</v>
      </c>
      <c r="H5177">
        <v>0</v>
      </c>
      <c r="I5177">
        <v>0</v>
      </c>
    </row>
    <row r="5178" spans="1:9">
      <c r="A5178" s="1">
        <v>34155</v>
      </c>
      <c r="B5178">
        <v>423.75</v>
      </c>
      <c r="C5178">
        <v>436.25</v>
      </c>
      <c r="D5178">
        <v>423.75</v>
      </c>
      <c r="E5178">
        <v>435</v>
      </c>
      <c r="F5178">
        <v>0</v>
      </c>
      <c r="G5178">
        <v>0</v>
      </c>
      <c r="H5178">
        <v>0</v>
      </c>
      <c r="I5178">
        <v>0</v>
      </c>
    </row>
    <row r="5179" spans="1:9">
      <c r="A5179" s="1">
        <v>34152</v>
      </c>
      <c r="B5179">
        <v>425</v>
      </c>
      <c r="C5179">
        <v>426.25</v>
      </c>
      <c r="D5179">
        <v>422.5</v>
      </c>
      <c r="E5179">
        <v>422.5</v>
      </c>
      <c r="F5179">
        <v>0</v>
      </c>
      <c r="G5179">
        <v>0</v>
      </c>
      <c r="H5179">
        <v>0</v>
      </c>
      <c r="I5179">
        <v>0</v>
      </c>
    </row>
    <row r="5180" spans="1:9">
      <c r="A5180" s="1">
        <v>34150</v>
      </c>
      <c r="B5180">
        <v>423.75</v>
      </c>
      <c r="C5180">
        <v>423.75</v>
      </c>
      <c r="D5180">
        <v>420</v>
      </c>
      <c r="E5180">
        <v>421.25</v>
      </c>
      <c r="F5180">
        <v>0</v>
      </c>
      <c r="G5180">
        <v>0</v>
      </c>
      <c r="H5180">
        <v>0</v>
      </c>
      <c r="I5180">
        <v>0</v>
      </c>
    </row>
    <row r="5181" spans="1:9">
      <c r="A5181" s="1">
        <v>34149</v>
      </c>
      <c r="B5181">
        <v>418.75</v>
      </c>
      <c r="C5181">
        <v>422.5</v>
      </c>
      <c r="D5181">
        <v>417.5</v>
      </c>
      <c r="E5181">
        <v>422.5</v>
      </c>
      <c r="F5181">
        <v>0</v>
      </c>
      <c r="G5181">
        <v>0</v>
      </c>
      <c r="H5181">
        <v>0</v>
      </c>
      <c r="I5181">
        <v>0</v>
      </c>
    </row>
    <row r="5182" spans="1:9">
      <c r="A5182" s="1">
        <v>34148</v>
      </c>
      <c r="B5182">
        <v>415</v>
      </c>
      <c r="C5182">
        <v>418.75</v>
      </c>
      <c r="D5182">
        <v>410</v>
      </c>
      <c r="E5182">
        <v>417.5</v>
      </c>
      <c r="F5182">
        <v>0</v>
      </c>
      <c r="G5182">
        <v>0</v>
      </c>
      <c r="H5182">
        <v>0</v>
      </c>
      <c r="I5182">
        <v>0</v>
      </c>
    </row>
    <row r="5183" spans="1:9">
      <c r="A5183" s="1">
        <v>34145</v>
      </c>
      <c r="B5183">
        <v>417.5</v>
      </c>
      <c r="C5183">
        <v>421.25</v>
      </c>
      <c r="D5183">
        <v>417.5</v>
      </c>
      <c r="E5183">
        <v>420</v>
      </c>
      <c r="F5183">
        <v>0</v>
      </c>
      <c r="G5183">
        <v>0</v>
      </c>
      <c r="H5183">
        <v>0</v>
      </c>
      <c r="I5183">
        <v>0</v>
      </c>
    </row>
    <row r="5184" spans="1:9">
      <c r="A5184" s="1">
        <v>34144</v>
      </c>
      <c r="B5184">
        <v>423.75</v>
      </c>
      <c r="C5184">
        <v>425</v>
      </c>
      <c r="D5184">
        <v>418.75</v>
      </c>
      <c r="E5184">
        <v>420</v>
      </c>
      <c r="F5184">
        <v>0</v>
      </c>
      <c r="G5184">
        <v>0</v>
      </c>
      <c r="H5184">
        <v>0</v>
      </c>
      <c r="I5184">
        <v>0</v>
      </c>
    </row>
    <row r="5185" spans="1:9">
      <c r="A5185" s="1">
        <v>34143</v>
      </c>
      <c r="B5185">
        <v>423.75</v>
      </c>
      <c r="C5185">
        <v>423.75</v>
      </c>
      <c r="D5185">
        <v>418.75</v>
      </c>
      <c r="E5185">
        <v>420</v>
      </c>
      <c r="F5185">
        <v>0</v>
      </c>
      <c r="G5185">
        <v>0</v>
      </c>
      <c r="H5185">
        <v>0</v>
      </c>
      <c r="I5185">
        <v>0</v>
      </c>
    </row>
    <row r="5186" spans="1:9">
      <c r="A5186" s="1">
        <v>34142</v>
      </c>
      <c r="B5186">
        <v>425</v>
      </c>
      <c r="C5186">
        <v>427.5</v>
      </c>
      <c r="D5186">
        <v>423.75</v>
      </c>
      <c r="E5186">
        <v>423.75</v>
      </c>
      <c r="F5186">
        <v>0</v>
      </c>
      <c r="G5186">
        <v>0</v>
      </c>
      <c r="H5186">
        <v>0</v>
      </c>
      <c r="I5186">
        <v>0</v>
      </c>
    </row>
    <row r="5187" spans="1:9">
      <c r="A5187" s="1">
        <v>34141</v>
      </c>
      <c r="B5187">
        <v>418.75</v>
      </c>
      <c r="C5187">
        <v>425</v>
      </c>
      <c r="D5187">
        <v>416.25</v>
      </c>
      <c r="E5187">
        <v>422.5</v>
      </c>
      <c r="F5187">
        <v>0</v>
      </c>
      <c r="G5187">
        <v>0</v>
      </c>
      <c r="H5187">
        <v>0</v>
      </c>
      <c r="I5187">
        <v>0</v>
      </c>
    </row>
    <row r="5188" spans="1:9">
      <c r="A5188" s="1">
        <v>34138</v>
      </c>
      <c r="B5188">
        <v>423.75</v>
      </c>
      <c r="C5188">
        <v>423.75</v>
      </c>
      <c r="D5188">
        <v>421.25</v>
      </c>
      <c r="E5188">
        <v>422.5</v>
      </c>
      <c r="F5188">
        <v>0</v>
      </c>
      <c r="G5188">
        <v>0</v>
      </c>
      <c r="H5188">
        <v>0</v>
      </c>
      <c r="I5188">
        <v>0</v>
      </c>
    </row>
    <row r="5189" spans="1:9">
      <c r="A5189" s="1">
        <v>34137</v>
      </c>
      <c r="B5189">
        <v>428.75</v>
      </c>
      <c r="C5189">
        <v>428.75</v>
      </c>
      <c r="D5189">
        <v>422.5</v>
      </c>
      <c r="E5189">
        <v>425</v>
      </c>
      <c r="F5189">
        <v>0</v>
      </c>
      <c r="G5189">
        <v>0</v>
      </c>
      <c r="H5189">
        <v>0</v>
      </c>
      <c r="I5189">
        <v>0</v>
      </c>
    </row>
    <row r="5190" spans="1:9">
      <c r="A5190" s="1">
        <v>34136</v>
      </c>
      <c r="B5190">
        <v>425</v>
      </c>
      <c r="C5190">
        <v>430</v>
      </c>
      <c r="D5190">
        <v>425</v>
      </c>
      <c r="E5190">
        <v>427.5</v>
      </c>
      <c r="F5190">
        <v>0</v>
      </c>
      <c r="G5190">
        <v>0</v>
      </c>
      <c r="H5190">
        <v>0</v>
      </c>
      <c r="I5190">
        <v>0</v>
      </c>
    </row>
    <row r="5191" spans="1:9">
      <c r="A5191" s="1">
        <v>34135</v>
      </c>
      <c r="B5191">
        <v>430</v>
      </c>
      <c r="C5191">
        <v>431.25</v>
      </c>
      <c r="D5191">
        <v>425</v>
      </c>
      <c r="E5191">
        <v>430</v>
      </c>
      <c r="F5191">
        <v>0</v>
      </c>
      <c r="G5191">
        <v>0</v>
      </c>
      <c r="H5191">
        <v>0</v>
      </c>
      <c r="I5191">
        <v>0</v>
      </c>
    </row>
    <row r="5192" spans="1:9">
      <c r="A5192" s="1">
        <v>34134</v>
      </c>
      <c r="B5192">
        <v>441.25</v>
      </c>
      <c r="C5192">
        <v>443.75</v>
      </c>
      <c r="D5192">
        <v>431.25</v>
      </c>
      <c r="E5192">
        <v>435</v>
      </c>
      <c r="F5192">
        <v>0</v>
      </c>
      <c r="G5192">
        <v>0</v>
      </c>
      <c r="H5192">
        <v>0</v>
      </c>
      <c r="I5192">
        <v>0</v>
      </c>
    </row>
    <row r="5193" spans="1:9">
      <c r="A5193" s="1">
        <v>34131</v>
      </c>
      <c r="B5193">
        <v>450</v>
      </c>
      <c r="C5193">
        <v>453.75</v>
      </c>
      <c r="D5193">
        <v>448.75</v>
      </c>
      <c r="E5193">
        <v>449</v>
      </c>
      <c r="F5193">
        <v>0</v>
      </c>
      <c r="G5193">
        <v>0</v>
      </c>
      <c r="H5193">
        <v>0</v>
      </c>
      <c r="I5193">
        <v>0</v>
      </c>
    </row>
    <row r="5194" spans="1:9">
      <c r="A5194" s="1">
        <v>34130</v>
      </c>
      <c r="B5194">
        <v>445</v>
      </c>
      <c r="C5194">
        <v>450</v>
      </c>
      <c r="D5194">
        <v>442.5</v>
      </c>
      <c r="E5194">
        <v>446.25</v>
      </c>
      <c r="F5194">
        <v>0</v>
      </c>
      <c r="G5194">
        <v>0</v>
      </c>
      <c r="H5194">
        <v>0</v>
      </c>
      <c r="I5194">
        <v>0</v>
      </c>
    </row>
    <row r="5195" spans="1:9">
      <c r="A5195" s="1">
        <v>34129</v>
      </c>
      <c r="B5195">
        <v>442.5</v>
      </c>
      <c r="C5195">
        <v>447.5</v>
      </c>
      <c r="D5195">
        <v>440</v>
      </c>
      <c r="E5195">
        <v>440</v>
      </c>
      <c r="F5195">
        <v>0</v>
      </c>
      <c r="G5195">
        <v>0</v>
      </c>
      <c r="H5195">
        <v>0</v>
      </c>
      <c r="I5195">
        <v>0</v>
      </c>
    </row>
    <row r="5196" spans="1:9">
      <c r="A5196" s="1">
        <v>34128</v>
      </c>
      <c r="B5196">
        <v>437.5</v>
      </c>
      <c r="C5196">
        <v>450</v>
      </c>
      <c r="D5196">
        <v>437.5</v>
      </c>
      <c r="E5196">
        <v>445</v>
      </c>
      <c r="F5196">
        <v>0</v>
      </c>
      <c r="G5196">
        <v>0</v>
      </c>
      <c r="H5196">
        <v>0</v>
      </c>
      <c r="I5196">
        <v>0</v>
      </c>
    </row>
    <row r="5197" spans="1:9">
      <c r="A5197" s="1">
        <v>34127</v>
      </c>
      <c r="B5197">
        <v>430</v>
      </c>
      <c r="C5197">
        <v>440</v>
      </c>
      <c r="D5197">
        <v>425</v>
      </c>
      <c r="E5197">
        <v>437.5</v>
      </c>
      <c r="F5197">
        <v>0</v>
      </c>
      <c r="G5197">
        <v>0</v>
      </c>
      <c r="H5197">
        <v>0</v>
      </c>
      <c r="I5197">
        <v>0</v>
      </c>
    </row>
    <row r="5198" spans="1:9">
      <c r="A5198" s="1">
        <v>34124</v>
      </c>
      <c r="B5198">
        <v>425</v>
      </c>
      <c r="C5198">
        <v>427.5</v>
      </c>
      <c r="D5198">
        <v>422.5</v>
      </c>
      <c r="E5198">
        <v>427.5</v>
      </c>
      <c r="F5198">
        <v>0</v>
      </c>
      <c r="G5198">
        <v>0</v>
      </c>
      <c r="H5198">
        <v>0</v>
      </c>
      <c r="I5198">
        <v>0</v>
      </c>
    </row>
    <row r="5199" spans="1:9">
      <c r="A5199" s="1">
        <v>34123</v>
      </c>
      <c r="B5199">
        <v>425</v>
      </c>
      <c r="C5199">
        <v>427.5</v>
      </c>
      <c r="D5199">
        <v>421.25</v>
      </c>
      <c r="E5199">
        <v>422.5</v>
      </c>
      <c r="F5199">
        <v>0</v>
      </c>
      <c r="G5199">
        <v>0</v>
      </c>
      <c r="H5199">
        <v>0</v>
      </c>
      <c r="I5199">
        <v>0</v>
      </c>
    </row>
    <row r="5200" spans="1:9">
      <c r="A5200" s="1">
        <v>34122</v>
      </c>
      <c r="B5200">
        <v>425</v>
      </c>
      <c r="C5200">
        <v>427.5</v>
      </c>
      <c r="D5200">
        <v>421.25</v>
      </c>
      <c r="E5200">
        <v>425</v>
      </c>
      <c r="F5200">
        <v>0</v>
      </c>
      <c r="G5200">
        <v>0</v>
      </c>
      <c r="H5200">
        <v>0</v>
      </c>
      <c r="I5200">
        <v>0</v>
      </c>
    </row>
    <row r="5201" spans="1:9">
      <c r="A5201" s="1">
        <v>34120</v>
      </c>
      <c r="B5201">
        <v>420</v>
      </c>
      <c r="C5201">
        <v>422.5</v>
      </c>
      <c r="D5201">
        <v>416.25</v>
      </c>
      <c r="E5201">
        <v>422</v>
      </c>
      <c r="F5201">
        <v>0</v>
      </c>
      <c r="G5201">
        <v>0</v>
      </c>
      <c r="H5201">
        <v>0</v>
      </c>
      <c r="I5201">
        <v>0</v>
      </c>
    </row>
    <row r="5202" spans="1:9">
      <c r="A5202" s="1">
        <v>34117</v>
      </c>
      <c r="B5202">
        <v>420</v>
      </c>
      <c r="C5202">
        <v>422.5</v>
      </c>
      <c r="D5202">
        <v>416.25</v>
      </c>
      <c r="E5202">
        <v>418.75</v>
      </c>
      <c r="F5202">
        <v>0</v>
      </c>
      <c r="G5202">
        <v>0</v>
      </c>
      <c r="H5202">
        <v>0</v>
      </c>
      <c r="I5202">
        <v>0</v>
      </c>
    </row>
    <row r="5203" spans="1:9">
      <c r="A5203" s="1">
        <v>34116</v>
      </c>
      <c r="B5203">
        <v>418.75</v>
      </c>
      <c r="C5203">
        <v>423.75</v>
      </c>
      <c r="D5203">
        <v>416.25</v>
      </c>
      <c r="E5203">
        <v>420</v>
      </c>
      <c r="F5203">
        <v>0</v>
      </c>
      <c r="G5203">
        <v>0</v>
      </c>
      <c r="H5203">
        <v>0</v>
      </c>
      <c r="I5203">
        <v>0</v>
      </c>
    </row>
    <row r="5204" spans="1:9">
      <c r="A5204" s="1">
        <v>34115</v>
      </c>
      <c r="B5204">
        <v>422.5</v>
      </c>
      <c r="C5204">
        <v>425</v>
      </c>
      <c r="D5204">
        <v>417.5</v>
      </c>
      <c r="E5204">
        <v>421.25</v>
      </c>
      <c r="F5204">
        <v>0</v>
      </c>
      <c r="G5204">
        <v>0</v>
      </c>
      <c r="H5204">
        <v>0</v>
      </c>
      <c r="I5204">
        <v>0</v>
      </c>
    </row>
    <row r="5205" spans="1:9">
      <c r="A5205" s="1">
        <v>34114</v>
      </c>
      <c r="B5205">
        <v>425</v>
      </c>
      <c r="C5205">
        <v>427.5</v>
      </c>
      <c r="D5205">
        <v>422.5</v>
      </c>
      <c r="E5205">
        <v>423.75</v>
      </c>
      <c r="F5205">
        <v>0</v>
      </c>
      <c r="G5205">
        <v>0</v>
      </c>
      <c r="H5205">
        <v>0</v>
      </c>
      <c r="I5205">
        <v>0</v>
      </c>
    </row>
    <row r="5206" spans="1:9">
      <c r="A5206" s="1">
        <v>34113</v>
      </c>
      <c r="B5206">
        <v>427.5</v>
      </c>
      <c r="C5206">
        <v>431.25</v>
      </c>
      <c r="D5206">
        <v>425</v>
      </c>
      <c r="E5206">
        <v>427.5</v>
      </c>
      <c r="F5206">
        <v>0</v>
      </c>
      <c r="G5206">
        <v>0</v>
      </c>
      <c r="H5206">
        <v>0</v>
      </c>
      <c r="I5206">
        <v>0</v>
      </c>
    </row>
    <row r="5207" spans="1:9">
      <c r="A5207" s="1">
        <v>34110</v>
      </c>
      <c r="B5207">
        <v>440</v>
      </c>
      <c r="C5207">
        <v>440</v>
      </c>
      <c r="D5207">
        <v>420</v>
      </c>
      <c r="E5207">
        <v>427.5</v>
      </c>
      <c r="F5207">
        <v>0</v>
      </c>
      <c r="G5207">
        <v>0</v>
      </c>
      <c r="H5207">
        <v>0</v>
      </c>
      <c r="I5207">
        <v>0</v>
      </c>
    </row>
    <row r="5208" spans="1:9">
      <c r="A5208" s="1">
        <v>34107</v>
      </c>
      <c r="B5208">
        <v>428.75</v>
      </c>
      <c r="C5208">
        <v>433.75</v>
      </c>
      <c r="D5208">
        <v>425</v>
      </c>
      <c r="E5208">
        <v>432.5</v>
      </c>
      <c r="F5208">
        <v>0</v>
      </c>
      <c r="G5208">
        <v>0</v>
      </c>
      <c r="H5208">
        <v>0</v>
      </c>
      <c r="I5208">
        <v>0</v>
      </c>
    </row>
    <row r="5209" spans="1:9">
      <c r="A5209" s="1">
        <v>34106</v>
      </c>
      <c r="B5209">
        <v>441.25</v>
      </c>
      <c r="C5209">
        <v>447.5</v>
      </c>
      <c r="D5209">
        <v>431.25</v>
      </c>
      <c r="E5209">
        <v>431.25</v>
      </c>
      <c r="F5209">
        <v>0</v>
      </c>
      <c r="G5209">
        <v>0</v>
      </c>
      <c r="H5209">
        <v>0</v>
      </c>
      <c r="I5209">
        <v>0</v>
      </c>
    </row>
    <row r="5210" spans="1:9">
      <c r="A5210" s="1">
        <v>34103</v>
      </c>
      <c r="B5210">
        <v>450</v>
      </c>
      <c r="C5210">
        <v>450</v>
      </c>
      <c r="D5210">
        <v>440</v>
      </c>
      <c r="E5210">
        <v>442.5</v>
      </c>
      <c r="F5210">
        <v>0</v>
      </c>
      <c r="G5210">
        <v>0</v>
      </c>
      <c r="H5210">
        <v>0</v>
      </c>
      <c r="I5210">
        <v>0</v>
      </c>
    </row>
    <row r="5211" spans="1:9">
      <c r="A5211" s="1">
        <v>34102</v>
      </c>
      <c r="B5211">
        <v>440</v>
      </c>
      <c r="C5211">
        <v>443.75</v>
      </c>
      <c r="D5211">
        <v>432.5</v>
      </c>
      <c r="E5211">
        <v>442.5</v>
      </c>
      <c r="F5211">
        <v>0</v>
      </c>
      <c r="G5211">
        <v>0</v>
      </c>
      <c r="H5211">
        <v>0</v>
      </c>
      <c r="I5211">
        <v>0</v>
      </c>
    </row>
    <row r="5212" spans="1:9">
      <c r="A5212" s="1">
        <v>34101</v>
      </c>
      <c r="B5212">
        <v>460</v>
      </c>
      <c r="C5212">
        <v>460</v>
      </c>
      <c r="D5212">
        <v>441.25</v>
      </c>
      <c r="E5212">
        <v>445</v>
      </c>
      <c r="F5212">
        <v>0</v>
      </c>
      <c r="G5212">
        <v>0</v>
      </c>
      <c r="H5212">
        <v>0</v>
      </c>
      <c r="I5212">
        <v>0</v>
      </c>
    </row>
    <row r="5213" spans="1:9">
      <c r="A5213" s="1">
        <v>34100</v>
      </c>
      <c r="B5213">
        <v>457.5</v>
      </c>
      <c r="C5213">
        <v>466.25</v>
      </c>
      <c r="D5213">
        <v>455</v>
      </c>
      <c r="E5213">
        <v>462.5</v>
      </c>
      <c r="F5213">
        <v>0</v>
      </c>
      <c r="G5213">
        <v>0</v>
      </c>
      <c r="H5213">
        <v>0</v>
      </c>
      <c r="I5213">
        <v>0</v>
      </c>
    </row>
    <row r="5214" spans="1:9">
      <c r="A5214" s="1">
        <v>34099</v>
      </c>
      <c r="B5214">
        <v>460</v>
      </c>
      <c r="C5214">
        <v>463.75</v>
      </c>
      <c r="D5214">
        <v>452.5</v>
      </c>
      <c r="E5214">
        <v>455</v>
      </c>
      <c r="F5214">
        <v>0</v>
      </c>
      <c r="G5214">
        <v>0</v>
      </c>
      <c r="H5214">
        <v>0</v>
      </c>
      <c r="I5214">
        <v>0</v>
      </c>
    </row>
    <row r="5215" spans="1:9">
      <c r="A5215" s="1">
        <v>34096</v>
      </c>
      <c r="B5215">
        <v>440</v>
      </c>
      <c r="C5215">
        <v>452.5</v>
      </c>
      <c r="D5215">
        <v>436.25</v>
      </c>
      <c r="E5215">
        <v>452.5</v>
      </c>
      <c r="F5215">
        <v>0</v>
      </c>
      <c r="G5215">
        <v>0</v>
      </c>
      <c r="H5215">
        <v>0</v>
      </c>
      <c r="I5215">
        <v>0</v>
      </c>
    </row>
    <row r="5216" spans="1:9">
      <c r="A5216" s="1">
        <v>34094</v>
      </c>
      <c r="B5216">
        <v>417.5</v>
      </c>
      <c r="C5216">
        <v>440</v>
      </c>
      <c r="D5216">
        <v>417.5</v>
      </c>
      <c r="E5216">
        <v>437.5</v>
      </c>
      <c r="F5216">
        <v>0</v>
      </c>
      <c r="G5216">
        <v>0</v>
      </c>
      <c r="H5216">
        <v>0</v>
      </c>
      <c r="I5216">
        <v>0</v>
      </c>
    </row>
    <row r="5217" spans="1:9">
      <c r="A5217" s="1">
        <v>34093</v>
      </c>
      <c r="B5217">
        <v>413.75</v>
      </c>
      <c r="C5217">
        <v>421.25</v>
      </c>
      <c r="D5217">
        <v>411.25</v>
      </c>
      <c r="E5217">
        <v>420</v>
      </c>
      <c r="F5217">
        <v>0</v>
      </c>
      <c r="G5217">
        <v>0</v>
      </c>
      <c r="H5217">
        <v>0</v>
      </c>
      <c r="I5217">
        <v>0</v>
      </c>
    </row>
    <row r="5218" spans="1:9">
      <c r="A5218" s="1">
        <v>34092</v>
      </c>
      <c r="B5218">
        <v>410</v>
      </c>
      <c r="C5218">
        <v>413.75</v>
      </c>
      <c r="D5218">
        <v>408.75</v>
      </c>
      <c r="E5218">
        <v>413.75</v>
      </c>
      <c r="F5218">
        <v>0</v>
      </c>
      <c r="G5218">
        <v>0</v>
      </c>
      <c r="H5218">
        <v>0</v>
      </c>
      <c r="I5218">
        <v>0</v>
      </c>
    </row>
    <row r="5219" spans="1:9">
      <c r="A5219" s="1">
        <v>34089</v>
      </c>
      <c r="B5219">
        <v>412.5</v>
      </c>
      <c r="C5219">
        <v>418.75</v>
      </c>
      <c r="D5219">
        <v>410</v>
      </c>
      <c r="E5219">
        <v>416.25</v>
      </c>
      <c r="F5219">
        <v>0</v>
      </c>
      <c r="G5219">
        <v>0</v>
      </c>
      <c r="H5219">
        <v>0</v>
      </c>
      <c r="I5219">
        <v>0</v>
      </c>
    </row>
    <row r="5220" spans="1:9">
      <c r="A5220" s="1">
        <v>34088</v>
      </c>
      <c r="B5220">
        <v>406.25</v>
      </c>
      <c r="C5220">
        <v>416.25</v>
      </c>
      <c r="D5220">
        <v>406.25</v>
      </c>
      <c r="E5220">
        <v>413.75</v>
      </c>
      <c r="F5220">
        <v>0</v>
      </c>
      <c r="G5220">
        <v>0</v>
      </c>
      <c r="H5220">
        <v>0</v>
      </c>
      <c r="I5220">
        <v>0</v>
      </c>
    </row>
    <row r="5221" spans="1:9">
      <c r="A5221" s="1">
        <v>34087</v>
      </c>
      <c r="B5221">
        <v>405</v>
      </c>
      <c r="C5221">
        <v>412.5</v>
      </c>
      <c r="D5221">
        <v>402.5</v>
      </c>
      <c r="E5221">
        <v>405</v>
      </c>
      <c r="F5221">
        <v>0</v>
      </c>
      <c r="G5221">
        <v>0</v>
      </c>
      <c r="H5221">
        <v>0</v>
      </c>
      <c r="I5221">
        <v>0</v>
      </c>
    </row>
    <row r="5222" spans="1:9">
      <c r="A5222" s="1">
        <v>34086</v>
      </c>
      <c r="B5222">
        <v>397.5</v>
      </c>
      <c r="C5222">
        <v>397.5</v>
      </c>
      <c r="D5222">
        <v>387.5</v>
      </c>
      <c r="E5222">
        <v>396.25</v>
      </c>
      <c r="F5222">
        <v>0</v>
      </c>
      <c r="G5222">
        <v>0</v>
      </c>
      <c r="H5222">
        <v>0</v>
      </c>
      <c r="I5222">
        <v>0</v>
      </c>
    </row>
    <row r="5223" spans="1:9">
      <c r="A5223" s="1">
        <v>34085</v>
      </c>
      <c r="B5223">
        <v>413.75</v>
      </c>
      <c r="C5223">
        <v>416.25</v>
      </c>
      <c r="D5223">
        <v>400</v>
      </c>
      <c r="E5223">
        <v>400</v>
      </c>
      <c r="F5223">
        <v>0</v>
      </c>
      <c r="G5223">
        <v>0</v>
      </c>
      <c r="H5223">
        <v>0</v>
      </c>
      <c r="I5223">
        <v>0</v>
      </c>
    </row>
    <row r="5224" spans="1:9">
      <c r="A5224" s="1">
        <v>34082</v>
      </c>
      <c r="B5224">
        <v>411.25</v>
      </c>
      <c r="C5224">
        <v>415</v>
      </c>
      <c r="D5224">
        <v>405</v>
      </c>
      <c r="E5224">
        <v>415</v>
      </c>
      <c r="F5224">
        <v>0</v>
      </c>
      <c r="G5224">
        <v>0</v>
      </c>
      <c r="H5224">
        <v>0</v>
      </c>
      <c r="I5224">
        <v>0</v>
      </c>
    </row>
    <row r="5225" spans="1:9">
      <c r="A5225" s="1">
        <v>34081</v>
      </c>
      <c r="B5225">
        <v>412.5</v>
      </c>
      <c r="C5225">
        <v>415</v>
      </c>
      <c r="D5225">
        <v>408.75</v>
      </c>
      <c r="E5225">
        <v>412.5</v>
      </c>
      <c r="F5225">
        <v>0</v>
      </c>
      <c r="G5225">
        <v>0</v>
      </c>
      <c r="H5225">
        <v>0</v>
      </c>
      <c r="I5225">
        <v>0</v>
      </c>
    </row>
    <row r="5226" spans="1:9">
      <c r="A5226" s="1">
        <v>34080</v>
      </c>
      <c r="B5226">
        <v>418.75</v>
      </c>
      <c r="C5226">
        <v>418.75</v>
      </c>
      <c r="D5226">
        <v>412.5</v>
      </c>
      <c r="E5226">
        <v>413.75</v>
      </c>
      <c r="F5226">
        <v>0</v>
      </c>
      <c r="G5226">
        <v>0</v>
      </c>
      <c r="H5226">
        <v>0</v>
      </c>
      <c r="I5226">
        <v>0</v>
      </c>
    </row>
    <row r="5227" spans="1:9">
      <c r="A5227" s="1">
        <v>34079</v>
      </c>
      <c r="B5227">
        <v>421.25</v>
      </c>
      <c r="C5227">
        <v>421.25</v>
      </c>
      <c r="D5227">
        <v>413.75</v>
      </c>
      <c r="E5227">
        <v>420</v>
      </c>
      <c r="F5227">
        <v>0</v>
      </c>
      <c r="G5227">
        <v>0</v>
      </c>
      <c r="H5227">
        <v>0</v>
      </c>
      <c r="I5227">
        <v>0</v>
      </c>
    </row>
    <row r="5228" spans="1:9">
      <c r="A5228" s="1">
        <v>34078</v>
      </c>
      <c r="B5228">
        <v>421.25</v>
      </c>
      <c r="C5228">
        <v>423.75</v>
      </c>
      <c r="D5228">
        <v>418.75</v>
      </c>
      <c r="E5228">
        <v>420</v>
      </c>
      <c r="F5228">
        <v>0</v>
      </c>
      <c r="G5228">
        <v>0</v>
      </c>
      <c r="H5228">
        <v>0</v>
      </c>
      <c r="I5228">
        <v>0</v>
      </c>
    </row>
    <row r="5229" spans="1:9">
      <c r="A5229" s="1">
        <v>34075</v>
      </c>
      <c r="B5229">
        <v>422.5</v>
      </c>
      <c r="C5229">
        <v>426.25</v>
      </c>
      <c r="D5229">
        <v>420</v>
      </c>
      <c r="E5229">
        <v>422.5</v>
      </c>
      <c r="F5229">
        <v>0</v>
      </c>
      <c r="G5229">
        <v>0</v>
      </c>
      <c r="H5229">
        <v>0</v>
      </c>
      <c r="I5229">
        <v>0</v>
      </c>
    </row>
    <row r="5230" spans="1:9">
      <c r="A5230" s="1">
        <v>34074</v>
      </c>
      <c r="B5230">
        <v>425</v>
      </c>
      <c r="C5230">
        <v>426.25</v>
      </c>
      <c r="D5230">
        <v>417.5</v>
      </c>
      <c r="E5230">
        <v>423.75</v>
      </c>
      <c r="F5230">
        <v>0</v>
      </c>
      <c r="G5230">
        <v>0</v>
      </c>
      <c r="H5230">
        <v>0</v>
      </c>
      <c r="I5230">
        <v>0</v>
      </c>
    </row>
    <row r="5231" spans="1:9">
      <c r="A5231" s="1">
        <v>34072</v>
      </c>
      <c r="B5231">
        <v>415</v>
      </c>
      <c r="C5231">
        <v>421.25</v>
      </c>
      <c r="D5231">
        <v>410</v>
      </c>
      <c r="E5231">
        <v>420</v>
      </c>
      <c r="F5231">
        <v>0</v>
      </c>
      <c r="G5231">
        <v>0</v>
      </c>
      <c r="H5231">
        <v>0</v>
      </c>
      <c r="I5231">
        <v>0</v>
      </c>
    </row>
    <row r="5232" spans="1:9">
      <c r="A5232" s="1">
        <v>34071</v>
      </c>
      <c r="B5232">
        <v>425</v>
      </c>
      <c r="C5232">
        <v>425</v>
      </c>
      <c r="D5232">
        <v>410</v>
      </c>
      <c r="E5232">
        <v>420</v>
      </c>
      <c r="F5232">
        <v>0</v>
      </c>
      <c r="G5232">
        <v>0</v>
      </c>
      <c r="H5232">
        <v>0</v>
      </c>
      <c r="I5232">
        <v>0</v>
      </c>
    </row>
    <row r="5233" spans="1:9">
      <c r="A5233" s="1">
        <v>34067</v>
      </c>
      <c r="B5233">
        <v>425</v>
      </c>
      <c r="C5233">
        <v>426.25</v>
      </c>
      <c r="D5233">
        <v>415</v>
      </c>
      <c r="E5233">
        <v>422.5</v>
      </c>
      <c r="F5233">
        <v>0</v>
      </c>
      <c r="G5233">
        <v>0</v>
      </c>
      <c r="H5233">
        <v>0</v>
      </c>
      <c r="I5233">
        <v>0</v>
      </c>
    </row>
    <row r="5234" spans="1:9">
      <c r="A5234" s="1">
        <v>34066</v>
      </c>
      <c r="B5234">
        <v>432.5</v>
      </c>
      <c r="C5234">
        <v>435</v>
      </c>
      <c r="D5234">
        <v>425</v>
      </c>
      <c r="E5234">
        <v>427.5</v>
      </c>
      <c r="F5234">
        <v>0</v>
      </c>
      <c r="G5234">
        <v>0</v>
      </c>
      <c r="H5234">
        <v>0</v>
      </c>
      <c r="I5234">
        <v>0</v>
      </c>
    </row>
    <row r="5235" spans="1:9">
      <c r="A5235" s="1">
        <v>34061</v>
      </c>
      <c r="B5235">
        <v>431.25</v>
      </c>
      <c r="C5235">
        <v>432.5</v>
      </c>
      <c r="D5235">
        <v>425</v>
      </c>
      <c r="E5235">
        <v>427.5</v>
      </c>
      <c r="F5235">
        <v>0</v>
      </c>
      <c r="G5235">
        <v>0</v>
      </c>
      <c r="H5235">
        <v>0</v>
      </c>
      <c r="I5235">
        <v>0</v>
      </c>
    </row>
    <row r="5236" spans="1:9">
      <c r="A5236" s="1">
        <v>34059</v>
      </c>
      <c r="B5236">
        <v>415</v>
      </c>
      <c r="C5236">
        <v>428.75</v>
      </c>
      <c r="D5236">
        <v>415</v>
      </c>
      <c r="E5236">
        <v>428.75</v>
      </c>
      <c r="F5236">
        <v>0</v>
      </c>
      <c r="G5236">
        <v>0</v>
      </c>
      <c r="H5236">
        <v>0</v>
      </c>
      <c r="I5236">
        <v>0</v>
      </c>
    </row>
    <row r="5237" spans="1:9">
      <c r="A5237" s="1">
        <v>34058</v>
      </c>
      <c r="B5237">
        <v>423.75</v>
      </c>
      <c r="C5237">
        <v>423.75</v>
      </c>
      <c r="D5237">
        <v>407.5</v>
      </c>
      <c r="E5237">
        <v>420</v>
      </c>
      <c r="F5237">
        <v>0</v>
      </c>
      <c r="G5237">
        <v>0</v>
      </c>
      <c r="H5237">
        <v>0</v>
      </c>
      <c r="I5237">
        <v>0</v>
      </c>
    </row>
    <row r="5238" spans="1:9">
      <c r="A5238" s="1">
        <v>34057</v>
      </c>
      <c r="B5238">
        <v>436.25</v>
      </c>
      <c r="C5238">
        <v>436.25</v>
      </c>
      <c r="D5238">
        <v>421.25</v>
      </c>
      <c r="E5238">
        <v>425</v>
      </c>
      <c r="F5238">
        <v>0</v>
      </c>
      <c r="G5238">
        <v>0</v>
      </c>
      <c r="H5238">
        <v>0</v>
      </c>
      <c r="I5238">
        <v>0</v>
      </c>
    </row>
    <row r="5239" spans="1:9">
      <c r="A5239" s="1">
        <v>34054</v>
      </c>
      <c r="B5239">
        <v>443.75</v>
      </c>
      <c r="C5239">
        <v>443.75</v>
      </c>
      <c r="D5239">
        <v>431.25</v>
      </c>
      <c r="E5239">
        <v>432.5</v>
      </c>
      <c r="F5239">
        <v>0</v>
      </c>
      <c r="G5239">
        <v>0</v>
      </c>
      <c r="H5239">
        <v>0</v>
      </c>
      <c r="I5239">
        <v>0</v>
      </c>
    </row>
    <row r="5240" spans="1:9">
      <c r="A5240" s="1">
        <v>34051</v>
      </c>
      <c r="B5240">
        <v>445</v>
      </c>
      <c r="C5240">
        <v>446.25</v>
      </c>
      <c r="D5240">
        <v>440</v>
      </c>
      <c r="E5240">
        <v>443.75</v>
      </c>
      <c r="F5240">
        <v>0</v>
      </c>
      <c r="G5240">
        <v>0</v>
      </c>
      <c r="H5240">
        <v>0</v>
      </c>
      <c r="I5240">
        <v>0</v>
      </c>
    </row>
    <row r="5241" spans="1:9">
      <c r="A5241" s="1">
        <v>34050</v>
      </c>
      <c r="B5241">
        <v>450</v>
      </c>
      <c r="C5241">
        <v>450</v>
      </c>
      <c r="D5241">
        <v>445</v>
      </c>
      <c r="E5241">
        <v>445</v>
      </c>
      <c r="F5241">
        <v>0</v>
      </c>
      <c r="G5241">
        <v>0</v>
      </c>
      <c r="H5241">
        <v>0</v>
      </c>
      <c r="I5241">
        <v>0</v>
      </c>
    </row>
    <row r="5242" spans="1:9">
      <c r="A5242" s="1">
        <v>34047</v>
      </c>
      <c r="B5242">
        <v>450</v>
      </c>
      <c r="C5242">
        <v>450</v>
      </c>
      <c r="D5242">
        <v>445</v>
      </c>
      <c r="E5242">
        <v>445</v>
      </c>
      <c r="F5242">
        <v>0</v>
      </c>
      <c r="G5242">
        <v>0</v>
      </c>
      <c r="H5242">
        <v>0</v>
      </c>
      <c r="I5242">
        <v>0</v>
      </c>
    </row>
    <row r="5243" spans="1:9">
      <c r="A5243" s="1">
        <v>34046</v>
      </c>
      <c r="B5243">
        <v>452.5</v>
      </c>
      <c r="C5243">
        <v>455</v>
      </c>
      <c r="D5243">
        <v>446.25</v>
      </c>
      <c r="E5243">
        <v>447.5</v>
      </c>
      <c r="F5243">
        <v>0</v>
      </c>
      <c r="G5243">
        <v>0</v>
      </c>
      <c r="H5243">
        <v>0</v>
      </c>
      <c r="I5243">
        <v>0</v>
      </c>
    </row>
    <row r="5244" spans="1:9">
      <c r="A5244" s="1">
        <v>34045</v>
      </c>
      <c r="B5244">
        <v>455</v>
      </c>
      <c r="C5244">
        <v>455</v>
      </c>
      <c r="D5244">
        <v>447.5</v>
      </c>
      <c r="E5244">
        <v>447.5</v>
      </c>
      <c r="F5244">
        <v>0</v>
      </c>
      <c r="G5244">
        <v>0</v>
      </c>
      <c r="H5244">
        <v>0</v>
      </c>
      <c r="I5244">
        <v>0</v>
      </c>
    </row>
    <row r="5245" spans="1:9">
      <c r="A5245" s="1">
        <v>34044</v>
      </c>
      <c r="B5245">
        <v>460</v>
      </c>
      <c r="C5245">
        <v>463.75</v>
      </c>
      <c r="D5245">
        <v>456.25</v>
      </c>
      <c r="E5245">
        <v>457.5</v>
      </c>
      <c r="F5245">
        <v>0</v>
      </c>
      <c r="G5245">
        <v>0</v>
      </c>
      <c r="H5245">
        <v>0</v>
      </c>
      <c r="I5245">
        <v>0</v>
      </c>
    </row>
    <row r="5246" spans="1:9">
      <c r="A5246" s="1">
        <v>34043</v>
      </c>
      <c r="B5246">
        <v>455</v>
      </c>
      <c r="C5246">
        <v>460</v>
      </c>
      <c r="D5246">
        <v>455</v>
      </c>
      <c r="E5246">
        <v>455</v>
      </c>
      <c r="F5246">
        <v>0</v>
      </c>
      <c r="G5246">
        <v>0</v>
      </c>
      <c r="H5246">
        <v>0</v>
      </c>
      <c r="I5246">
        <v>0</v>
      </c>
    </row>
    <row r="5247" spans="1:9">
      <c r="A5247" s="1">
        <v>34040</v>
      </c>
      <c r="B5247">
        <v>450</v>
      </c>
      <c r="C5247">
        <v>452.5</v>
      </c>
      <c r="D5247">
        <v>445</v>
      </c>
      <c r="E5247">
        <v>452.5</v>
      </c>
      <c r="F5247">
        <v>0</v>
      </c>
      <c r="G5247">
        <v>0</v>
      </c>
      <c r="H5247">
        <v>0</v>
      </c>
      <c r="I5247">
        <v>0</v>
      </c>
    </row>
    <row r="5248" spans="1:9">
      <c r="A5248" s="1">
        <v>34039</v>
      </c>
      <c r="B5248">
        <v>455</v>
      </c>
      <c r="C5248">
        <v>455</v>
      </c>
      <c r="D5248">
        <v>437.5</v>
      </c>
      <c r="E5248">
        <v>445</v>
      </c>
      <c r="F5248">
        <v>0</v>
      </c>
      <c r="G5248">
        <v>0</v>
      </c>
      <c r="H5248">
        <v>0</v>
      </c>
      <c r="I5248">
        <v>0</v>
      </c>
    </row>
    <row r="5249" spans="1:9">
      <c r="A5249" s="1">
        <v>34038</v>
      </c>
      <c r="B5249">
        <v>430</v>
      </c>
      <c r="C5249">
        <v>445</v>
      </c>
      <c r="D5249">
        <v>415</v>
      </c>
      <c r="E5249">
        <v>442.5</v>
      </c>
      <c r="F5249">
        <v>0</v>
      </c>
      <c r="G5249">
        <v>0</v>
      </c>
      <c r="H5249">
        <v>0</v>
      </c>
      <c r="I5249">
        <v>0</v>
      </c>
    </row>
    <row r="5250" spans="1:9">
      <c r="A5250" s="1">
        <v>34037</v>
      </c>
      <c r="B5250">
        <v>450</v>
      </c>
      <c r="C5250">
        <v>452.5</v>
      </c>
      <c r="D5250">
        <v>432.5</v>
      </c>
      <c r="E5250">
        <v>436.25</v>
      </c>
      <c r="F5250">
        <v>0</v>
      </c>
      <c r="G5250">
        <v>0</v>
      </c>
      <c r="H5250">
        <v>0</v>
      </c>
      <c r="I5250">
        <v>0</v>
      </c>
    </row>
    <row r="5251" spans="1:9">
      <c r="A5251" s="1">
        <v>34033</v>
      </c>
      <c r="B5251">
        <v>466.25</v>
      </c>
      <c r="C5251">
        <v>467.5</v>
      </c>
      <c r="D5251">
        <v>453.75</v>
      </c>
      <c r="E5251">
        <v>455</v>
      </c>
      <c r="F5251">
        <v>0</v>
      </c>
      <c r="G5251">
        <v>0</v>
      </c>
      <c r="H5251">
        <v>0</v>
      </c>
      <c r="I5251">
        <v>0</v>
      </c>
    </row>
    <row r="5252" spans="1:9">
      <c r="A5252" s="1">
        <v>34032</v>
      </c>
      <c r="B5252">
        <v>467.5</v>
      </c>
      <c r="C5252">
        <v>470</v>
      </c>
      <c r="D5252">
        <v>462.5</v>
      </c>
      <c r="E5252">
        <v>467.5</v>
      </c>
      <c r="F5252">
        <v>0</v>
      </c>
      <c r="G5252">
        <v>0</v>
      </c>
      <c r="H5252">
        <v>0</v>
      </c>
      <c r="I5252">
        <v>0</v>
      </c>
    </row>
    <row r="5253" spans="1:9">
      <c r="A5253" s="1">
        <v>34031</v>
      </c>
      <c r="B5253">
        <v>467.5</v>
      </c>
      <c r="C5253">
        <v>480</v>
      </c>
      <c r="D5253">
        <v>467.5</v>
      </c>
      <c r="E5253">
        <v>470</v>
      </c>
      <c r="F5253">
        <v>0</v>
      </c>
      <c r="G5253">
        <v>0</v>
      </c>
      <c r="H5253">
        <v>0</v>
      </c>
      <c r="I5253">
        <v>0</v>
      </c>
    </row>
    <row r="5254" spans="1:9">
      <c r="A5254" s="1">
        <v>34030</v>
      </c>
      <c r="B5254">
        <v>467.5</v>
      </c>
      <c r="C5254">
        <v>472.5</v>
      </c>
      <c r="D5254">
        <v>455</v>
      </c>
      <c r="E5254">
        <v>467.5</v>
      </c>
      <c r="F5254">
        <v>0</v>
      </c>
      <c r="G5254">
        <v>0</v>
      </c>
      <c r="H5254">
        <v>0</v>
      </c>
      <c r="I5254">
        <v>0</v>
      </c>
    </row>
    <row r="5255" spans="1:9">
      <c r="A5255" s="1">
        <v>34029</v>
      </c>
      <c r="B5255">
        <v>472.5</v>
      </c>
      <c r="C5255">
        <v>487.5</v>
      </c>
      <c r="D5255">
        <v>465</v>
      </c>
      <c r="E5255">
        <v>466.25</v>
      </c>
      <c r="F5255">
        <v>0</v>
      </c>
      <c r="G5255">
        <v>0</v>
      </c>
      <c r="H5255">
        <v>0</v>
      </c>
      <c r="I5255">
        <v>0</v>
      </c>
    </row>
    <row r="5256" spans="1:9">
      <c r="A5256" s="1">
        <v>34027</v>
      </c>
      <c r="B5256">
        <v>512.5</v>
      </c>
      <c r="C5256">
        <v>520</v>
      </c>
      <c r="D5256">
        <v>510</v>
      </c>
      <c r="E5256">
        <v>511.25</v>
      </c>
      <c r="F5256">
        <v>0</v>
      </c>
      <c r="G5256">
        <v>0</v>
      </c>
      <c r="H5256">
        <v>0</v>
      </c>
      <c r="I5256">
        <v>0</v>
      </c>
    </row>
    <row r="5257" spans="1:9">
      <c r="A5257" s="1">
        <v>34026</v>
      </c>
      <c r="B5257">
        <v>502.5</v>
      </c>
      <c r="C5257">
        <v>513.75</v>
      </c>
      <c r="D5257">
        <v>502.5</v>
      </c>
      <c r="E5257">
        <v>510</v>
      </c>
      <c r="F5257">
        <v>0</v>
      </c>
      <c r="G5257">
        <v>0</v>
      </c>
      <c r="H5257">
        <v>0</v>
      </c>
      <c r="I5257">
        <v>0</v>
      </c>
    </row>
    <row r="5258" spans="1:9">
      <c r="A5258" s="1">
        <v>34025</v>
      </c>
      <c r="B5258">
        <v>495</v>
      </c>
      <c r="C5258">
        <v>503.75</v>
      </c>
      <c r="D5258">
        <v>492.5</v>
      </c>
      <c r="E5258">
        <v>498.75</v>
      </c>
      <c r="F5258">
        <v>0</v>
      </c>
      <c r="G5258">
        <v>0</v>
      </c>
      <c r="H5258">
        <v>0</v>
      </c>
      <c r="I5258">
        <v>0</v>
      </c>
    </row>
    <row r="5259" spans="1:9">
      <c r="A5259" s="1">
        <v>34024</v>
      </c>
      <c r="B5259">
        <v>495</v>
      </c>
      <c r="C5259">
        <v>501.25</v>
      </c>
      <c r="D5259">
        <v>490</v>
      </c>
      <c r="E5259">
        <v>492.5</v>
      </c>
      <c r="F5259">
        <v>0</v>
      </c>
      <c r="G5259">
        <v>0</v>
      </c>
      <c r="H5259">
        <v>0</v>
      </c>
      <c r="I5259">
        <v>0</v>
      </c>
    </row>
    <row r="5260" spans="1:9">
      <c r="A5260" s="1">
        <v>34023</v>
      </c>
      <c r="B5260">
        <v>480</v>
      </c>
      <c r="C5260">
        <v>490</v>
      </c>
      <c r="D5260">
        <v>472.5</v>
      </c>
      <c r="E5260">
        <v>487.5</v>
      </c>
      <c r="F5260">
        <v>0</v>
      </c>
      <c r="G5260">
        <v>0</v>
      </c>
      <c r="H5260">
        <v>0</v>
      </c>
      <c r="I5260">
        <v>0</v>
      </c>
    </row>
    <row r="5261" spans="1:9">
      <c r="A5261" s="1">
        <v>34022</v>
      </c>
      <c r="B5261">
        <v>480</v>
      </c>
      <c r="C5261">
        <v>483.75</v>
      </c>
      <c r="D5261">
        <v>475</v>
      </c>
      <c r="E5261">
        <v>477.5</v>
      </c>
      <c r="F5261">
        <v>0</v>
      </c>
      <c r="G5261">
        <v>0</v>
      </c>
      <c r="H5261">
        <v>0</v>
      </c>
      <c r="I5261">
        <v>0</v>
      </c>
    </row>
    <row r="5262" spans="1:9">
      <c r="A5262" s="1">
        <v>34018</v>
      </c>
      <c r="B5262">
        <v>466.25</v>
      </c>
      <c r="C5262">
        <v>466.25</v>
      </c>
      <c r="D5262">
        <v>460</v>
      </c>
      <c r="E5262">
        <v>460</v>
      </c>
      <c r="F5262">
        <v>0</v>
      </c>
      <c r="G5262">
        <v>0</v>
      </c>
      <c r="H5262">
        <v>0</v>
      </c>
      <c r="I5262">
        <v>0</v>
      </c>
    </row>
    <row r="5263" spans="1:9">
      <c r="A5263" s="1">
        <v>34017</v>
      </c>
      <c r="B5263">
        <v>462.5</v>
      </c>
      <c r="C5263">
        <v>465</v>
      </c>
      <c r="D5263">
        <v>460</v>
      </c>
      <c r="E5263">
        <v>462.5</v>
      </c>
      <c r="F5263">
        <v>0</v>
      </c>
      <c r="G5263">
        <v>0</v>
      </c>
      <c r="H5263">
        <v>0</v>
      </c>
      <c r="I5263">
        <v>0</v>
      </c>
    </row>
    <row r="5264" spans="1:9">
      <c r="A5264" s="1">
        <v>34016</v>
      </c>
      <c r="B5264">
        <v>465</v>
      </c>
      <c r="C5264">
        <v>472.5</v>
      </c>
      <c r="D5264">
        <v>460</v>
      </c>
      <c r="E5264">
        <v>462.5</v>
      </c>
      <c r="F5264">
        <v>0</v>
      </c>
      <c r="G5264">
        <v>0</v>
      </c>
      <c r="H5264">
        <v>0</v>
      </c>
      <c r="I5264">
        <v>0</v>
      </c>
    </row>
    <row r="5265" spans="1:9">
      <c r="A5265" s="1">
        <v>34015</v>
      </c>
      <c r="B5265">
        <v>473.75</v>
      </c>
      <c r="C5265">
        <v>476.25</v>
      </c>
      <c r="D5265">
        <v>465</v>
      </c>
      <c r="E5265">
        <v>465</v>
      </c>
      <c r="F5265">
        <v>0</v>
      </c>
      <c r="G5265">
        <v>0</v>
      </c>
      <c r="H5265">
        <v>0</v>
      </c>
      <c r="I5265">
        <v>0</v>
      </c>
    </row>
    <row r="5266" spans="1:9">
      <c r="A5266" s="1">
        <v>34012</v>
      </c>
      <c r="B5266">
        <v>480</v>
      </c>
      <c r="C5266">
        <v>481.25</v>
      </c>
      <c r="D5266">
        <v>470</v>
      </c>
      <c r="E5266">
        <v>472.5</v>
      </c>
      <c r="F5266">
        <v>0</v>
      </c>
      <c r="G5266">
        <v>0</v>
      </c>
      <c r="H5266">
        <v>0</v>
      </c>
      <c r="I5266">
        <v>0</v>
      </c>
    </row>
    <row r="5267" spans="1:9">
      <c r="A5267" s="1">
        <v>34011</v>
      </c>
      <c r="B5267">
        <v>485</v>
      </c>
      <c r="C5267">
        <v>486.25</v>
      </c>
      <c r="D5267">
        <v>482.5</v>
      </c>
      <c r="E5267">
        <v>483.75</v>
      </c>
      <c r="F5267">
        <v>0</v>
      </c>
      <c r="G5267">
        <v>0</v>
      </c>
      <c r="H5267">
        <v>0</v>
      </c>
      <c r="I5267">
        <v>0</v>
      </c>
    </row>
    <row r="5268" spans="1:9">
      <c r="A5268" s="1">
        <v>34010</v>
      </c>
      <c r="B5268">
        <v>495</v>
      </c>
      <c r="C5268">
        <v>495</v>
      </c>
      <c r="D5268">
        <v>486.25</v>
      </c>
      <c r="E5268">
        <v>487.5</v>
      </c>
      <c r="F5268">
        <v>0</v>
      </c>
      <c r="G5268">
        <v>0</v>
      </c>
      <c r="H5268">
        <v>0</v>
      </c>
      <c r="I5268">
        <v>0</v>
      </c>
    </row>
    <row r="5269" spans="1:9">
      <c r="A5269" s="1">
        <v>34009</v>
      </c>
      <c r="B5269">
        <v>490</v>
      </c>
      <c r="C5269">
        <v>497.5</v>
      </c>
      <c r="D5269">
        <v>487.5</v>
      </c>
      <c r="E5269">
        <v>492.5</v>
      </c>
      <c r="F5269">
        <v>0</v>
      </c>
      <c r="G5269">
        <v>0</v>
      </c>
      <c r="H5269">
        <v>0</v>
      </c>
      <c r="I5269">
        <v>0</v>
      </c>
    </row>
    <row r="5270" spans="1:9">
      <c r="A5270" s="1">
        <v>34008</v>
      </c>
      <c r="B5270">
        <v>480</v>
      </c>
      <c r="C5270">
        <v>490</v>
      </c>
      <c r="D5270">
        <v>480</v>
      </c>
      <c r="E5270">
        <v>487.5</v>
      </c>
      <c r="F5270">
        <v>0</v>
      </c>
      <c r="G5270">
        <v>0</v>
      </c>
      <c r="H5270">
        <v>0</v>
      </c>
      <c r="I5270">
        <v>0</v>
      </c>
    </row>
    <row r="5271" spans="1:9">
      <c r="A5271" s="1">
        <v>34005</v>
      </c>
      <c r="B5271">
        <v>480</v>
      </c>
      <c r="C5271">
        <v>483.75</v>
      </c>
      <c r="D5271">
        <v>472.5</v>
      </c>
      <c r="E5271">
        <v>475</v>
      </c>
      <c r="F5271">
        <v>0</v>
      </c>
      <c r="G5271">
        <v>0</v>
      </c>
      <c r="H5271">
        <v>0</v>
      </c>
      <c r="I5271">
        <v>0</v>
      </c>
    </row>
    <row r="5272" spans="1:9">
      <c r="A5272" s="1">
        <v>34004</v>
      </c>
      <c r="B5272">
        <v>480</v>
      </c>
      <c r="C5272">
        <v>483.75</v>
      </c>
      <c r="D5272">
        <v>477.5</v>
      </c>
      <c r="E5272">
        <v>477.5</v>
      </c>
      <c r="F5272">
        <v>0</v>
      </c>
      <c r="G5272">
        <v>0</v>
      </c>
      <c r="H5272">
        <v>0</v>
      </c>
      <c r="I5272">
        <v>0</v>
      </c>
    </row>
    <row r="5273" spans="1:9">
      <c r="A5273" s="1">
        <v>34003</v>
      </c>
      <c r="B5273">
        <v>492.5</v>
      </c>
      <c r="C5273">
        <v>493.75</v>
      </c>
      <c r="D5273">
        <v>481.25</v>
      </c>
      <c r="E5273">
        <v>485</v>
      </c>
      <c r="F5273">
        <v>0</v>
      </c>
      <c r="G5273">
        <v>0</v>
      </c>
      <c r="H5273">
        <v>0</v>
      </c>
      <c r="I5273">
        <v>0</v>
      </c>
    </row>
    <row r="5274" spans="1:9">
      <c r="A5274" s="1">
        <v>34002</v>
      </c>
      <c r="B5274">
        <v>480</v>
      </c>
      <c r="C5274">
        <v>491.25</v>
      </c>
      <c r="D5274">
        <v>480</v>
      </c>
      <c r="E5274">
        <v>490</v>
      </c>
      <c r="F5274">
        <v>0</v>
      </c>
      <c r="G5274">
        <v>0</v>
      </c>
      <c r="H5274">
        <v>0</v>
      </c>
      <c r="I5274">
        <v>0</v>
      </c>
    </row>
    <row r="5275" spans="1:9">
      <c r="A5275" s="1">
        <v>34001</v>
      </c>
      <c r="B5275">
        <v>490</v>
      </c>
      <c r="C5275">
        <v>490</v>
      </c>
      <c r="D5275">
        <v>483.75</v>
      </c>
      <c r="E5275">
        <v>485</v>
      </c>
      <c r="F5275">
        <v>0</v>
      </c>
      <c r="G5275">
        <v>0</v>
      </c>
      <c r="H5275">
        <v>0</v>
      </c>
      <c r="I5275">
        <v>0</v>
      </c>
    </row>
    <row r="5276" spans="1:9">
      <c r="A5276" s="1">
        <v>33998</v>
      </c>
      <c r="B5276">
        <v>497.5</v>
      </c>
      <c r="C5276">
        <v>503.75</v>
      </c>
      <c r="D5276">
        <v>490</v>
      </c>
      <c r="E5276">
        <v>495</v>
      </c>
      <c r="F5276">
        <v>0</v>
      </c>
      <c r="G5276">
        <v>0</v>
      </c>
      <c r="H5276">
        <v>0</v>
      </c>
      <c r="I5276">
        <v>0</v>
      </c>
    </row>
    <row r="5277" spans="1:9">
      <c r="A5277" s="1">
        <v>33997</v>
      </c>
      <c r="B5277">
        <v>495</v>
      </c>
      <c r="C5277">
        <v>501.25</v>
      </c>
      <c r="D5277">
        <v>483.75</v>
      </c>
      <c r="E5277">
        <v>497.5</v>
      </c>
      <c r="F5277">
        <v>0</v>
      </c>
      <c r="G5277">
        <v>0</v>
      </c>
      <c r="H5277">
        <v>0</v>
      </c>
      <c r="I5277">
        <v>0</v>
      </c>
    </row>
    <row r="5278" spans="1:9">
      <c r="A5278" s="1">
        <v>33996</v>
      </c>
      <c r="B5278">
        <v>480</v>
      </c>
      <c r="C5278">
        <v>495</v>
      </c>
      <c r="D5278">
        <v>480</v>
      </c>
      <c r="E5278">
        <v>492.5</v>
      </c>
      <c r="F5278">
        <v>0</v>
      </c>
      <c r="G5278">
        <v>0</v>
      </c>
      <c r="H5278">
        <v>0</v>
      </c>
      <c r="I5278">
        <v>0</v>
      </c>
    </row>
    <row r="5279" spans="1:9">
      <c r="A5279" s="1">
        <v>33994</v>
      </c>
      <c r="B5279">
        <v>470</v>
      </c>
      <c r="C5279">
        <v>477.5</v>
      </c>
      <c r="D5279">
        <v>470</v>
      </c>
      <c r="E5279">
        <v>477.5</v>
      </c>
      <c r="F5279">
        <v>0</v>
      </c>
      <c r="G5279">
        <v>0</v>
      </c>
      <c r="H5279">
        <v>0</v>
      </c>
      <c r="I5279">
        <v>0</v>
      </c>
    </row>
    <row r="5280" spans="1:9">
      <c r="A5280" s="1">
        <v>33991</v>
      </c>
      <c r="B5280">
        <v>460</v>
      </c>
      <c r="C5280">
        <v>470</v>
      </c>
      <c r="D5280">
        <v>460</v>
      </c>
      <c r="E5280">
        <v>467.5</v>
      </c>
      <c r="F5280">
        <v>0</v>
      </c>
      <c r="G5280">
        <v>0</v>
      </c>
      <c r="H5280">
        <v>0</v>
      </c>
      <c r="I5280">
        <v>0</v>
      </c>
    </row>
    <row r="5281" spans="1:9">
      <c r="A5281" s="1">
        <v>33990</v>
      </c>
      <c r="B5281">
        <v>470</v>
      </c>
      <c r="C5281">
        <v>470</v>
      </c>
      <c r="D5281">
        <v>462.5</v>
      </c>
      <c r="E5281">
        <v>462.5</v>
      </c>
      <c r="F5281">
        <v>0</v>
      </c>
      <c r="G5281">
        <v>0</v>
      </c>
      <c r="H5281">
        <v>0</v>
      </c>
      <c r="I5281">
        <v>0</v>
      </c>
    </row>
    <row r="5282" spans="1:9">
      <c r="A5282" s="1">
        <v>33989</v>
      </c>
      <c r="B5282">
        <v>462.5</v>
      </c>
      <c r="C5282">
        <v>462.5</v>
      </c>
      <c r="D5282">
        <v>455</v>
      </c>
      <c r="E5282">
        <v>462.5</v>
      </c>
      <c r="F5282">
        <v>0</v>
      </c>
      <c r="G5282">
        <v>0</v>
      </c>
      <c r="H5282">
        <v>0</v>
      </c>
      <c r="I5282">
        <v>0</v>
      </c>
    </row>
    <row r="5283" spans="1:9">
      <c r="A5283" s="1">
        <v>33988</v>
      </c>
      <c r="B5283">
        <v>482.5</v>
      </c>
      <c r="C5283">
        <v>482.5</v>
      </c>
      <c r="D5283">
        <v>462.5</v>
      </c>
      <c r="E5283">
        <v>462.5</v>
      </c>
      <c r="F5283">
        <v>0</v>
      </c>
      <c r="G5283">
        <v>0</v>
      </c>
      <c r="H5283">
        <v>0</v>
      </c>
      <c r="I5283">
        <v>0</v>
      </c>
    </row>
    <row r="5284" spans="1:9">
      <c r="A5284" s="1">
        <v>33987</v>
      </c>
      <c r="B5284">
        <v>470</v>
      </c>
      <c r="C5284">
        <v>482.5</v>
      </c>
      <c r="D5284">
        <v>467.5</v>
      </c>
      <c r="E5284">
        <v>475</v>
      </c>
      <c r="F5284">
        <v>0</v>
      </c>
      <c r="G5284">
        <v>0</v>
      </c>
      <c r="H5284">
        <v>0</v>
      </c>
      <c r="I5284">
        <v>0</v>
      </c>
    </row>
    <row r="5285" spans="1:9">
      <c r="A5285" s="1">
        <v>33984</v>
      </c>
      <c r="B5285">
        <v>452.5</v>
      </c>
      <c r="C5285">
        <v>465</v>
      </c>
      <c r="D5285">
        <v>452.5</v>
      </c>
      <c r="E5285">
        <v>460</v>
      </c>
      <c r="F5285">
        <v>0</v>
      </c>
      <c r="G5285">
        <v>0</v>
      </c>
      <c r="H5285">
        <v>0</v>
      </c>
      <c r="I5285">
        <v>0</v>
      </c>
    </row>
    <row r="5286" spans="1:9">
      <c r="A5286" s="1">
        <v>33983</v>
      </c>
      <c r="B5286">
        <v>435</v>
      </c>
      <c r="C5286">
        <v>450</v>
      </c>
      <c r="D5286">
        <v>435</v>
      </c>
      <c r="E5286">
        <v>450</v>
      </c>
      <c r="F5286">
        <v>0</v>
      </c>
      <c r="G5286">
        <v>0</v>
      </c>
      <c r="H5286">
        <v>0</v>
      </c>
      <c r="I5286">
        <v>0</v>
      </c>
    </row>
    <row r="5287" spans="1:9">
      <c r="A5287" s="1">
        <v>33977</v>
      </c>
      <c r="B5287">
        <v>425</v>
      </c>
      <c r="C5287">
        <v>438.75</v>
      </c>
      <c r="D5287">
        <v>425</v>
      </c>
      <c r="E5287">
        <v>431.25</v>
      </c>
      <c r="F5287">
        <v>0</v>
      </c>
      <c r="G5287">
        <v>0</v>
      </c>
      <c r="H5287">
        <v>0</v>
      </c>
      <c r="I5287">
        <v>0</v>
      </c>
    </row>
    <row r="5288" spans="1:9">
      <c r="A5288" s="1">
        <v>33976</v>
      </c>
      <c r="B5288">
        <v>442.5</v>
      </c>
      <c r="C5288">
        <v>442.5</v>
      </c>
      <c r="D5288">
        <v>425</v>
      </c>
      <c r="E5288">
        <v>425</v>
      </c>
      <c r="F5288">
        <v>0</v>
      </c>
      <c r="G5288">
        <v>0</v>
      </c>
      <c r="H5288">
        <v>0</v>
      </c>
      <c r="I5288">
        <v>0</v>
      </c>
    </row>
    <row r="5289" spans="1:9">
      <c r="A5289" s="1">
        <v>33975</v>
      </c>
      <c r="B5289">
        <v>450</v>
      </c>
      <c r="C5289">
        <v>456.25</v>
      </c>
      <c r="D5289">
        <v>442.5</v>
      </c>
      <c r="E5289">
        <v>442.5</v>
      </c>
      <c r="F5289">
        <v>0</v>
      </c>
      <c r="G5289">
        <v>0</v>
      </c>
      <c r="H5289">
        <v>0</v>
      </c>
      <c r="I5289">
        <v>0</v>
      </c>
    </row>
    <row r="5290" spans="1:9">
      <c r="A5290" s="1">
        <v>33974</v>
      </c>
      <c r="B5290">
        <v>460</v>
      </c>
      <c r="C5290">
        <v>462.5</v>
      </c>
      <c r="D5290">
        <v>450</v>
      </c>
      <c r="E5290">
        <v>455</v>
      </c>
      <c r="F5290">
        <v>0</v>
      </c>
      <c r="G5290">
        <v>0</v>
      </c>
      <c r="H5290">
        <v>0</v>
      </c>
      <c r="I5290">
        <v>0</v>
      </c>
    </row>
    <row r="5291" spans="1:9">
      <c r="A5291" s="1">
        <v>33973</v>
      </c>
      <c r="B5291">
        <v>475</v>
      </c>
      <c r="C5291">
        <v>482.5</v>
      </c>
      <c r="D5291">
        <v>460</v>
      </c>
      <c r="E5291">
        <v>462.5</v>
      </c>
      <c r="F5291">
        <v>0</v>
      </c>
      <c r="G5291">
        <v>0</v>
      </c>
      <c r="H5291">
        <v>0</v>
      </c>
      <c r="I5291">
        <v>0</v>
      </c>
    </row>
    <row r="5292" spans="1:9">
      <c r="A5292" s="1">
        <v>33962</v>
      </c>
      <c r="B5292">
        <v>470</v>
      </c>
      <c r="C5292">
        <v>477.5</v>
      </c>
      <c r="D5292">
        <v>470</v>
      </c>
      <c r="E5292">
        <v>470</v>
      </c>
      <c r="F5292">
        <v>0</v>
      </c>
      <c r="G5292">
        <v>0</v>
      </c>
      <c r="H5292">
        <v>0</v>
      </c>
      <c r="I5292">
        <v>0</v>
      </c>
    </row>
    <row r="5293" spans="1:9">
      <c r="A5293" s="1">
        <v>33961</v>
      </c>
      <c r="B5293">
        <v>462.5</v>
      </c>
      <c r="C5293">
        <v>470</v>
      </c>
      <c r="D5293">
        <v>460</v>
      </c>
      <c r="E5293">
        <v>467.5</v>
      </c>
      <c r="F5293">
        <v>0</v>
      </c>
      <c r="G5293">
        <v>0</v>
      </c>
      <c r="H5293">
        <v>0</v>
      </c>
      <c r="I5293">
        <v>0</v>
      </c>
    </row>
    <row r="5294" spans="1:9">
      <c r="A5294" s="1">
        <v>33960</v>
      </c>
      <c r="B5294">
        <v>471.25</v>
      </c>
      <c r="C5294">
        <v>472.5</v>
      </c>
      <c r="D5294">
        <v>463.75</v>
      </c>
      <c r="E5294">
        <v>465</v>
      </c>
      <c r="F5294">
        <v>0</v>
      </c>
      <c r="G5294">
        <v>0</v>
      </c>
      <c r="H5294">
        <v>0</v>
      </c>
      <c r="I5294">
        <v>0</v>
      </c>
    </row>
    <row r="5295" spans="1:9">
      <c r="A5295" s="1">
        <v>33959</v>
      </c>
      <c r="B5295">
        <v>452.5</v>
      </c>
      <c r="C5295">
        <v>467.5</v>
      </c>
      <c r="D5295">
        <v>452.5</v>
      </c>
      <c r="E5295">
        <v>462.5</v>
      </c>
      <c r="F5295">
        <v>0</v>
      </c>
      <c r="G5295">
        <v>0</v>
      </c>
      <c r="H5295">
        <v>0</v>
      </c>
      <c r="I5295">
        <v>0</v>
      </c>
    </row>
    <row r="5296" spans="1:9">
      <c r="A5296" s="1">
        <v>33956</v>
      </c>
      <c r="B5296">
        <v>435</v>
      </c>
      <c r="C5296">
        <v>450</v>
      </c>
      <c r="D5296">
        <v>435</v>
      </c>
      <c r="E5296">
        <v>450</v>
      </c>
      <c r="F5296">
        <v>0</v>
      </c>
      <c r="G5296">
        <v>0</v>
      </c>
      <c r="H5296">
        <v>0</v>
      </c>
      <c r="I5296">
        <v>0</v>
      </c>
    </row>
    <row r="5297" spans="1:9">
      <c r="A5297" s="1">
        <v>33955</v>
      </c>
      <c r="B5297">
        <v>420</v>
      </c>
      <c r="C5297">
        <v>436.25</v>
      </c>
      <c r="D5297">
        <v>420</v>
      </c>
      <c r="E5297">
        <v>435</v>
      </c>
      <c r="F5297">
        <v>0</v>
      </c>
      <c r="G5297">
        <v>0</v>
      </c>
      <c r="H5297">
        <v>0</v>
      </c>
      <c r="I5297">
        <v>0</v>
      </c>
    </row>
    <row r="5298" spans="1:9">
      <c r="A5298" s="1">
        <v>33954</v>
      </c>
      <c r="B5298">
        <v>435</v>
      </c>
      <c r="C5298">
        <v>440</v>
      </c>
      <c r="D5298">
        <v>420</v>
      </c>
      <c r="E5298">
        <v>420</v>
      </c>
      <c r="F5298">
        <v>0</v>
      </c>
      <c r="G5298">
        <v>0</v>
      </c>
      <c r="H5298">
        <v>0</v>
      </c>
      <c r="I5298">
        <v>0</v>
      </c>
    </row>
    <row r="5299" spans="1:9">
      <c r="A5299" s="1">
        <v>33953</v>
      </c>
      <c r="B5299">
        <v>447.5</v>
      </c>
      <c r="C5299">
        <v>447.5</v>
      </c>
      <c r="D5299">
        <v>440</v>
      </c>
      <c r="E5299">
        <v>447.5</v>
      </c>
      <c r="F5299">
        <v>0</v>
      </c>
      <c r="G5299">
        <v>0</v>
      </c>
      <c r="H5299">
        <v>0</v>
      </c>
      <c r="I5299">
        <v>0</v>
      </c>
    </row>
    <row r="5300" spans="1:9">
      <c r="A5300" s="1">
        <v>33952</v>
      </c>
      <c r="B5300">
        <v>462.5</v>
      </c>
      <c r="C5300">
        <v>465</v>
      </c>
      <c r="D5300">
        <v>450</v>
      </c>
      <c r="E5300">
        <v>450</v>
      </c>
      <c r="F5300">
        <v>0</v>
      </c>
      <c r="G5300">
        <v>0</v>
      </c>
      <c r="H5300">
        <v>0</v>
      </c>
      <c r="I5300">
        <v>0</v>
      </c>
    </row>
    <row r="5301" spans="1:9">
      <c r="A5301" s="1">
        <v>33949</v>
      </c>
      <c r="B5301">
        <v>477.5</v>
      </c>
      <c r="C5301">
        <v>482.5</v>
      </c>
      <c r="D5301">
        <v>460</v>
      </c>
      <c r="E5301">
        <v>460</v>
      </c>
      <c r="F5301">
        <v>0</v>
      </c>
      <c r="G5301">
        <v>0</v>
      </c>
      <c r="H5301">
        <v>0</v>
      </c>
      <c r="I5301">
        <v>0</v>
      </c>
    </row>
    <row r="5302" spans="1:9">
      <c r="A5302" s="1">
        <v>33948</v>
      </c>
      <c r="B5302">
        <v>470</v>
      </c>
      <c r="C5302">
        <v>490</v>
      </c>
      <c r="D5302">
        <v>470</v>
      </c>
      <c r="E5302">
        <v>470</v>
      </c>
      <c r="F5302">
        <v>0</v>
      </c>
      <c r="G5302">
        <v>0</v>
      </c>
      <c r="H5302">
        <v>0</v>
      </c>
      <c r="I5302">
        <v>0</v>
      </c>
    </row>
    <row r="5303" spans="1:9">
      <c r="A5303" s="1">
        <v>33942</v>
      </c>
      <c r="B5303">
        <v>482.5</v>
      </c>
      <c r="C5303">
        <v>500</v>
      </c>
      <c r="D5303">
        <v>482.5</v>
      </c>
      <c r="E5303">
        <v>490</v>
      </c>
      <c r="F5303">
        <v>0</v>
      </c>
      <c r="G5303">
        <v>0</v>
      </c>
      <c r="H5303">
        <v>0</v>
      </c>
      <c r="I5303">
        <v>0</v>
      </c>
    </row>
    <row r="5304" spans="1:9">
      <c r="A5304" s="1">
        <v>33941</v>
      </c>
      <c r="B5304">
        <v>471.25</v>
      </c>
      <c r="C5304">
        <v>490</v>
      </c>
      <c r="D5304">
        <v>466.25</v>
      </c>
      <c r="E5304">
        <v>487.5</v>
      </c>
      <c r="F5304">
        <v>0</v>
      </c>
      <c r="G5304">
        <v>0</v>
      </c>
      <c r="H5304">
        <v>0</v>
      </c>
      <c r="I5304">
        <v>0</v>
      </c>
    </row>
    <row r="5305" spans="1:9">
      <c r="A5305" s="1">
        <v>33940</v>
      </c>
      <c r="B5305">
        <v>462.5</v>
      </c>
      <c r="C5305">
        <v>482.5</v>
      </c>
      <c r="D5305">
        <v>462.5</v>
      </c>
      <c r="E5305">
        <v>472.5</v>
      </c>
      <c r="F5305">
        <v>0</v>
      </c>
      <c r="G5305">
        <v>0</v>
      </c>
      <c r="H5305">
        <v>0</v>
      </c>
      <c r="I5305">
        <v>0</v>
      </c>
    </row>
    <row r="5306" spans="1:9">
      <c r="A5306" s="1">
        <v>33939</v>
      </c>
      <c r="B5306">
        <v>442.5</v>
      </c>
      <c r="C5306">
        <v>460</v>
      </c>
      <c r="D5306">
        <v>440</v>
      </c>
      <c r="E5306">
        <v>460</v>
      </c>
      <c r="F5306">
        <v>0</v>
      </c>
      <c r="G5306">
        <v>0</v>
      </c>
      <c r="H5306">
        <v>0</v>
      </c>
      <c r="I5306">
        <v>0</v>
      </c>
    </row>
    <row r="5307" spans="1:9">
      <c r="A5307" s="1">
        <v>33938</v>
      </c>
      <c r="B5307">
        <v>435</v>
      </c>
      <c r="C5307">
        <v>442.5</v>
      </c>
      <c r="D5307">
        <v>435</v>
      </c>
      <c r="E5307">
        <v>440</v>
      </c>
      <c r="F5307">
        <v>0</v>
      </c>
      <c r="G5307">
        <v>0</v>
      </c>
      <c r="H5307">
        <v>0</v>
      </c>
      <c r="I5307">
        <v>0</v>
      </c>
    </row>
    <row r="5308" spans="1:9">
      <c r="A5308" s="1">
        <v>33935</v>
      </c>
      <c r="B5308">
        <v>430</v>
      </c>
      <c r="C5308">
        <v>435</v>
      </c>
      <c r="D5308">
        <v>430</v>
      </c>
      <c r="E5308">
        <v>432.5</v>
      </c>
      <c r="F5308">
        <v>0</v>
      </c>
      <c r="G5308">
        <v>0</v>
      </c>
      <c r="H5308">
        <v>0</v>
      </c>
      <c r="I5308">
        <v>0</v>
      </c>
    </row>
    <row r="5309" spans="1:9">
      <c r="A5309" s="1">
        <v>33934</v>
      </c>
      <c r="B5309">
        <v>430</v>
      </c>
      <c r="C5309">
        <v>432.5</v>
      </c>
      <c r="D5309">
        <v>427.5</v>
      </c>
      <c r="E5309">
        <v>430</v>
      </c>
      <c r="F5309">
        <v>0</v>
      </c>
      <c r="G5309">
        <v>0</v>
      </c>
      <c r="H5309">
        <v>0</v>
      </c>
      <c r="I5309">
        <v>0</v>
      </c>
    </row>
    <row r="5310" spans="1:9">
      <c r="A5310" s="1">
        <v>33933</v>
      </c>
      <c r="B5310">
        <v>430</v>
      </c>
      <c r="C5310">
        <v>440</v>
      </c>
      <c r="D5310">
        <v>430</v>
      </c>
      <c r="E5310">
        <v>430</v>
      </c>
      <c r="F5310">
        <v>0</v>
      </c>
      <c r="G5310">
        <v>0</v>
      </c>
      <c r="H5310">
        <v>0</v>
      </c>
      <c r="I5310">
        <v>0</v>
      </c>
    </row>
    <row r="5311" spans="1:9">
      <c r="A5311" s="1">
        <v>33932</v>
      </c>
      <c r="B5311">
        <v>422.5</v>
      </c>
      <c r="C5311">
        <v>425</v>
      </c>
      <c r="D5311">
        <v>415</v>
      </c>
      <c r="E5311">
        <v>423.75</v>
      </c>
      <c r="F5311">
        <v>0</v>
      </c>
      <c r="G5311">
        <v>0</v>
      </c>
      <c r="H5311">
        <v>0</v>
      </c>
      <c r="I5311">
        <v>0</v>
      </c>
    </row>
    <row r="5312" spans="1:9">
      <c r="A5312" s="1">
        <v>33931</v>
      </c>
      <c r="B5312">
        <v>412.5</v>
      </c>
      <c r="C5312">
        <v>422.5</v>
      </c>
      <c r="D5312">
        <v>412.5</v>
      </c>
      <c r="E5312">
        <v>422.5</v>
      </c>
      <c r="F5312">
        <v>0</v>
      </c>
      <c r="G5312">
        <v>0</v>
      </c>
      <c r="H5312">
        <v>0</v>
      </c>
      <c r="I5312">
        <v>0</v>
      </c>
    </row>
    <row r="5313" spans="1:9">
      <c r="A5313" s="1">
        <v>33928</v>
      </c>
      <c r="B5313">
        <v>417.5</v>
      </c>
      <c r="C5313">
        <v>420</v>
      </c>
      <c r="D5313">
        <v>410</v>
      </c>
      <c r="E5313">
        <v>417.5</v>
      </c>
      <c r="F5313">
        <v>0</v>
      </c>
      <c r="G5313">
        <v>0</v>
      </c>
      <c r="H5313">
        <v>0</v>
      </c>
      <c r="I5313">
        <v>0</v>
      </c>
    </row>
    <row r="5314" spans="1:9">
      <c r="A5314" s="1">
        <v>33927</v>
      </c>
      <c r="B5314">
        <v>417.5</v>
      </c>
      <c r="C5314">
        <v>420</v>
      </c>
      <c r="D5314">
        <v>412.5</v>
      </c>
      <c r="E5314">
        <v>417.5</v>
      </c>
      <c r="F5314">
        <v>0</v>
      </c>
      <c r="G5314">
        <v>0</v>
      </c>
      <c r="H5314">
        <v>0</v>
      </c>
      <c r="I5314">
        <v>0</v>
      </c>
    </row>
    <row r="5315" spans="1:9">
      <c r="A5315" s="1">
        <v>33926</v>
      </c>
      <c r="B5315">
        <v>420</v>
      </c>
      <c r="C5315">
        <v>420</v>
      </c>
      <c r="D5315">
        <v>415</v>
      </c>
      <c r="E5315">
        <v>417.5</v>
      </c>
      <c r="F5315">
        <v>0</v>
      </c>
      <c r="G5315">
        <v>0</v>
      </c>
      <c r="H5315">
        <v>0</v>
      </c>
      <c r="I5315">
        <v>0</v>
      </c>
    </row>
    <row r="5316" spans="1:9">
      <c r="A5316" s="1">
        <v>33921</v>
      </c>
      <c r="B5316">
        <v>425</v>
      </c>
      <c r="C5316">
        <v>425</v>
      </c>
      <c r="D5316">
        <v>415</v>
      </c>
      <c r="E5316">
        <v>422.5</v>
      </c>
      <c r="F5316">
        <v>0</v>
      </c>
      <c r="G5316">
        <v>0</v>
      </c>
      <c r="H5316">
        <v>0</v>
      </c>
      <c r="I5316">
        <v>0</v>
      </c>
    </row>
    <row r="5317" spans="1:9">
      <c r="A5317" s="1">
        <v>33920</v>
      </c>
      <c r="B5317">
        <v>425</v>
      </c>
      <c r="C5317">
        <v>430</v>
      </c>
      <c r="D5317">
        <v>421.25</v>
      </c>
      <c r="E5317">
        <v>425</v>
      </c>
      <c r="F5317">
        <v>0</v>
      </c>
      <c r="G5317">
        <v>0</v>
      </c>
      <c r="H5317">
        <v>0</v>
      </c>
      <c r="I5317">
        <v>0</v>
      </c>
    </row>
    <row r="5318" spans="1:9">
      <c r="A5318" s="1">
        <v>33919</v>
      </c>
      <c r="B5318">
        <v>425</v>
      </c>
      <c r="C5318">
        <v>425</v>
      </c>
      <c r="D5318">
        <v>410</v>
      </c>
      <c r="E5318">
        <v>422.5</v>
      </c>
      <c r="F5318">
        <v>0</v>
      </c>
      <c r="G5318">
        <v>0</v>
      </c>
      <c r="H5318">
        <v>0</v>
      </c>
      <c r="I5318">
        <v>0</v>
      </c>
    </row>
    <row r="5319" spans="1:9">
      <c r="A5319" s="1">
        <v>33917</v>
      </c>
      <c r="B5319">
        <v>427.5</v>
      </c>
      <c r="C5319">
        <v>432.5</v>
      </c>
      <c r="D5319">
        <v>422.5</v>
      </c>
      <c r="E5319">
        <v>422.5</v>
      </c>
      <c r="F5319">
        <v>0</v>
      </c>
      <c r="G5319">
        <v>0</v>
      </c>
      <c r="H5319">
        <v>0</v>
      </c>
      <c r="I5319">
        <v>0</v>
      </c>
    </row>
    <row r="5320" spans="1:9">
      <c r="A5320" s="1">
        <v>33914</v>
      </c>
      <c r="B5320">
        <v>430</v>
      </c>
      <c r="C5320">
        <v>432.5</v>
      </c>
      <c r="D5320">
        <v>425</v>
      </c>
      <c r="E5320">
        <v>428.75</v>
      </c>
      <c r="F5320">
        <v>0</v>
      </c>
      <c r="G5320">
        <v>0</v>
      </c>
      <c r="H5320">
        <v>0</v>
      </c>
      <c r="I5320">
        <v>0</v>
      </c>
    </row>
    <row r="5321" spans="1:9">
      <c r="A5321" s="1">
        <v>33913</v>
      </c>
      <c r="B5321">
        <v>430</v>
      </c>
      <c r="C5321">
        <v>432.5</v>
      </c>
      <c r="D5321">
        <v>422.5</v>
      </c>
      <c r="E5321">
        <v>430</v>
      </c>
      <c r="F5321">
        <v>0</v>
      </c>
      <c r="G5321">
        <v>0</v>
      </c>
      <c r="H5321">
        <v>0</v>
      </c>
      <c r="I5321">
        <v>0</v>
      </c>
    </row>
    <row r="5322" spans="1:9">
      <c r="A5322" s="1">
        <v>33912</v>
      </c>
      <c r="B5322">
        <v>433.75</v>
      </c>
      <c r="C5322">
        <v>437.5</v>
      </c>
      <c r="D5322">
        <v>430</v>
      </c>
      <c r="E5322">
        <v>430</v>
      </c>
      <c r="F5322">
        <v>0</v>
      </c>
      <c r="G5322">
        <v>0</v>
      </c>
      <c r="H5322">
        <v>0</v>
      </c>
      <c r="I5322">
        <v>0</v>
      </c>
    </row>
    <row r="5323" spans="1:9">
      <c r="A5323" s="1">
        <v>33911</v>
      </c>
      <c r="B5323">
        <v>425</v>
      </c>
      <c r="C5323">
        <v>433.75</v>
      </c>
      <c r="D5323">
        <v>422.5</v>
      </c>
      <c r="E5323">
        <v>430</v>
      </c>
      <c r="F5323">
        <v>0</v>
      </c>
      <c r="G5323">
        <v>0</v>
      </c>
      <c r="H5323">
        <v>0</v>
      </c>
      <c r="I5323">
        <v>0</v>
      </c>
    </row>
    <row r="5324" spans="1:9">
      <c r="A5324" s="1">
        <v>33907</v>
      </c>
      <c r="B5324">
        <v>425</v>
      </c>
      <c r="C5324">
        <v>425</v>
      </c>
      <c r="D5324">
        <v>420</v>
      </c>
      <c r="E5324">
        <v>422.5</v>
      </c>
      <c r="F5324">
        <v>0</v>
      </c>
      <c r="G5324">
        <v>0</v>
      </c>
      <c r="H5324">
        <v>0</v>
      </c>
      <c r="I5324">
        <v>0</v>
      </c>
    </row>
    <row r="5325" spans="1:9">
      <c r="A5325" s="1">
        <v>33906</v>
      </c>
      <c r="B5325">
        <v>415</v>
      </c>
      <c r="C5325">
        <v>423.75</v>
      </c>
      <c r="D5325">
        <v>413.75</v>
      </c>
      <c r="E5325">
        <v>422.5</v>
      </c>
      <c r="F5325">
        <v>0</v>
      </c>
      <c r="G5325">
        <v>0</v>
      </c>
      <c r="H5325">
        <v>0</v>
      </c>
      <c r="I5325">
        <v>0</v>
      </c>
    </row>
    <row r="5326" spans="1:9">
      <c r="A5326" s="1">
        <v>33905</v>
      </c>
      <c r="B5326">
        <v>423.75</v>
      </c>
      <c r="C5326">
        <v>423.75</v>
      </c>
      <c r="D5326">
        <v>416.25</v>
      </c>
      <c r="E5326">
        <v>417.5</v>
      </c>
      <c r="F5326">
        <v>0</v>
      </c>
      <c r="G5326">
        <v>0</v>
      </c>
      <c r="H5326">
        <v>0</v>
      </c>
      <c r="I5326">
        <v>0</v>
      </c>
    </row>
    <row r="5327" spans="1:9">
      <c r="A5327" s="1">
        <v>33902</v>
      </c>
      <c r="B5327">
        <v>426.25</v>
      </c>
      <c r="C5327">
        <v>430</v>
      </c>
      <c r="D5327">
        <v>422.5</v>
      </c>
      <c r="E5327">
        <v>423.75</v>
      </c>
      <c r="F5327">
        <v>0</v>
      </c>
      <c r="G5327">
        <v>0</v>
      </c>
      <c r="H5327">
        <v>0</v>
      </c>
      <c r="I5327">
        <v>0</v>
      </c>
    </row>
    <row r="5328" spans="1:9">
      <c r="A5328" s="1">
        <v>33899</v>
      </c>
      <c r="B5328">
        <v>423.75</v>
      </c>
      <c r="C5328">
        <v>426.5</v>
      </c>
      <c r="D5328">
        <v>423.5</v>
      </c>
      <c r="E5328">
        <v>426.25</v>
      </c>
      <c r="F5328">
        <v>0</v>
      </c>
      <c r="G5328">
        <v>0</v>
      </c>
      <c r="H5328">
        <v>0</v>
      </c>
      <c r="I5328">
        <v>0</v>
      </c>
    </row>
    <row r="5329" spans="1:9">
      <c r="A5329" s="1">
        <v>33898</v>
      </c>
      <c r="B5329">
        <v>426.25</v>
      </c>
      <c r="C5329">
        <v>430</v>
      </c>
      <c r="D5329">
        <v>423.75</v>
      </c>
      <c r="E5329">
        <v>425</v>
      </c>
      <c r="F5329">
        <v>0</v>
      </c>
      <c r="G5329">
        <v>0</v>
      </c>
      <c r="H5329">
        <v>0</v>
      </c>
      <c r="I5329">
        <v>0</v>
      </c>
    </row>
    <row r="5330" spans="1:9">
      <c r="A5330" s="1">
        <v>33897</v>
      </c>
      <c r="B5330">
        <v>427.5</v>
      </c>
      <c r="C5330">
        <v>430</v>
      </c>
      <c r="D5330">
        <v>425</v>
      </c>
      <c r="E5330">
        <v>425</v>
      </c>
      <c r="F5330">
        <v>0</v>
      </c>
      <c r="G5330">
        <v>0</v>
      </c>
      <c r="H5330">
        <v>0</v>
      </c>
      <c r="I5330">
        <v>0</v>
      </c>
    </row>
    <row r="5331" spans="1:9">
      <c r="A5331" s="1">
        <v>33892</v>
      </c>
      <c r="B5331">
        <v>430</v>
      </c>
      <c r="C5331">
        <v>430</v>
      </c>
      <c r="D5331">
        <v>426.25</v>
      </c>
      <c r="E5331">
        <v>430</v>
      </c>
      <c r="F5331">
        <v>0</v>
      </c>
      <c r="G5331">
        <v>0</v>
      </c>
      <c r="H5331">
        <v>0</v>
      </c>
      <c r="I5331">
        <v>0</v>
      </c>
    </row>
    <row r="5332" spans="1:9">
      <c r="A5332" s="1">
        <v>33891</v>
      </c>
      <c r="B5332">
        <v>425</v>
      </c>
      <c r="C5332">
        <v>430</v>
      </c>
      <c r="D5332">
        <v>425</v>
      </c>
      <c r="E5332">
        <v>427.5</v>
      </c>
      <c r="F5332">
        <v>0</v>
      </c>
      <c r="G5332">
        <v>0</v>
      </c>
      <c r="H5332">
        <v>0</v>
      </c>
      <c r="I5332">
        <v>0</v>
      </c>
    </row>
    <row r="5333" spans="1:9">
      <c r="A5333" s="1">
        <v>33890</v>
      </c>
      <c r="B5333">
        <v>420</v>
      </c>
      <c r="C5333">
        <v>425</v>
      </c>
      <c r="D5333">
        <v>420</v>
      </c>
      <c r="E5333">
        <v>425</v>
      </c>
      <c r="F5333">
        <v>0</v>
      </c>
      <c r="G5333">
        <v>0</v>
      </c>
      <c r="H5333">
        <v>0</v>
      </c>
      <c r="I5333">
        <v>0</v>
      </c>
    </row>
    <row r="5334" spans="1:9">
      <c r="A5334" s="1">
        <v>33889</v>
      </c>
      <c r="B5334">
        <v>426.25</v>
      </c>
      <c r="C5334">
        <v>426.25</v>
      </c>
      <c r="D5334">
        <v>417.5</v>
      </c>
      <c r="E5334">
        <v>420</v>
      </c>
      <c r="F5334">
        <v>0</v>
      </c>
      <c r="G5334">
        <v>0</v>
      </c>
      <c r="H5334">
        <v>0</v>
      </c>
      <c r="I5334">
        <v>0</v>
      </c>
    </row>
    <row r="5335" spans="1:9">
      <c r="A5335" s="1">
        <v>33886</v>
      </c>
      <c r="B5335">
        <v>425</v>
      </c>
      <c r="C5335">
        <v>431.25</v>
      </c>
      <c r="D5335">
        <v>422.5</v>
      </c>
      <c r="E5335">
        <v>430</v>
      </c>
      <c r="F5335">
        <v>0</v>
      </c>
      <c r="G5335">
        <v>0</v>
      </c>
      <c r="H5335">
        <v>0</v>
      </c>
      <c r="I5335">
        <v>0</v>
      </c>
    </row>
    <row r="5336" spans="1:9">
      <c r="A5336" s="1">
        <v>33885</v>
      </c>
      <c r="B5336">
        <v>425</v>
      </c>
      <c r="C5336">
        <v>427.5</v>
      </c>
      <c r="D5336">
        <v>417.5</v>
      </c>
      <c r="E5336">
        <v>421.25</v>
      </c>
      <c r="F5336">
        <v>0</v>
      </c>
      <c r="G5336">
        <v>0</v>
      </c>
      <c r="H5336">
        <v>0</v>
      </c>
      <c r="I5336">
        <v>0</v>
      </c>
    </row>
    <row r="5337" spans="1:9">
      <c r="A5337" s="1">
        <v>33883</v>
      </c>
      <c r="B5337">
        <v>427.5</v>
      </c>
      <c r="C5337">
        <v>433.75</v>
      </c>
      <c r="D5337">
        <v>423.75</v>
      </c>
      <c r="E5337">
        <v>425</v>
      </c>
      <c r="F5337">
        <v>0</v>
      </c>
      <c r="G5337">
        <v>0</v>
      </c>
      <c r="H5337">
        <v>0</v>
      </c>
      <c r="I5337">
        <v>0</v>
      </c>
    </row>
    <row r="5338" spans="1:9">
      <c r="A5338" s="1">
        <v>33878</v>
      </c>
      <c r="B5338">
        <v>423.75</v>
      </c>
      <c r="C5338">
        <v>432.5</v>
      </c>
      <c r="D5338">
        <v>421.25</v>
      </c>
      <c r="E5338">
        <v>430</v>
      </c>
      <c r="F5338">
        <v>0</v>
      </c>
      <c r="G5338">
        <v>0</v>
      </c>
      <c r="H5338">
        <v>0</v>
      </c>
      <c r="I5338">
        <v>0</v>
      </c>
    </row>
    <row r="5339" spans="1:9">
      <c r="A5339" s="1">
        <v>33877</v>
      </c>
      <c r="B5339">
        <v>416.25</v>
      </c>
      <c r="C5339">
        <v>422.5</v>
      </c>
      <c r="D5339">
        <v>416.25</v>
      </c>
      <c r="E5339">
        <v>420</v>
      </c>
      <c r="F5339">
        <v>0</v>
      </c>
      <c r="G5339">
        <v>0</v>
      </c>
      <c r="H5339">
        <v>0</v>
      </c>
      <c r="I5339">
        <v>0</v>
      </c>
    </row>
    <row r="5340" spans="1:9">
      <c r="A5340" s="1">
        <v>33876</v>
      </c>
      <c r="B5340">
        <v>417.5</v>
      </c>
      <c r="C5340">
        <v>421.25</v>
      </c>
      <c r="D5340">
        <v>415</v>
      </c>
      <c r="E5340">
        <v>417.5</v>
      </c>
      <c r="F5340">
        <v>0</v>
      </c>
      <c r="G5340">
        <v>0</v>
      </c>
      <c r="H5340">
        <v>0</v>
      </c>
      <c r="I5340">
        <v>0</v>
      </c>
    </row>
    <row r="5341" spans="1:9">
      <c r="A5341" s="1">
        <v>33875</v>
      </c>
      <c r="B5341">
        <v>420</v>
      </c>
      <c r="C5341">
        <v>421.25</v>
      </c>
      <c r="D5341">
        <v>417.5</v>
      </c>
      <c r="E5341">
        <v>420</v>
      </c>
      <c r="F5341">
        <v>0</v>
      </c>
      <c r="G5341">
        <v>0</v>
      </c>
      <c r="H5341">
        <v>0</v>
      </c>
      <c r="I5341">
        <v>0</v>
      </c>
    </row>
    <row r="5342" spans="1:9">
      <c r="A5342" s="1">
        <v>33871</v>
      </c>
      <c r="B5342">
        <v>425</v>
      </c>
      <c r="C5342">
        <v>425</v>
      </c>
      <c r="D5342">
        <v>416.25</v>
      </c>
      <c r="E5342">
        <v>417.5</v>
      </c>
      <c r="F5342">
        <v>0</v>
      </c>
      <c r="G5342">
        <v>0</v>
      </c>
      <c r="H5342">
        <v>0</v>
      </c>
      <c r="I5342">
        <v>0</v>
      </c>
    </row>
    <row r="5343" spans="1:9">
      <c r="A5343" s="1">
        <v>33869</v>
      </c>
      <c r="B5343">
        <v>435</v>
      </c>
      <c r="C5343">
        <v>435</v>
      </c>
      <c r="D5343">
        <v>425</v>
      </c>
      <c r="E5343">
        <v>425</v>
      </c>
      <c r="F5343">
        <v>0</v>
      </c>
      <c r="G5343">
        <v>0</v>
      </c>
      <c r="H5343">
        <v>0</v>
      </c>
      <c r="I5343">
        <v>0</v>
      </c>
    </row>
    <row r="5344" spans="1:9">
      <c r="A5344" s="1">
        <v>33868</v>
      </c>
      <c r="B5344">
        <v>440</v>
      </c>
      <c r="C5344">
        <v>442.5</v>
      </c>
      <c r="D5344">
        <v>437.5</v>
      </c>
      <c r="E5344">
        <v>440</v>
      </c>
      <c r="F5344">
        <v>0</v>
      </c>
      <c r="G5344">
        <v>0</v>
      </c>
      <c r="H5344">
        <v>0</v>
      </c>
      <c r="I5344">
        <v>0</v>
      </c>
    </row>
    <row r="5345" spans="1:9">
      <c r="A5345" s="1">
        <v>33865</v>
      </c>
      <c r="B5345">
        <v>446.25</v>
      </c>
      <c r="C5345">
        <v>447.5</v>
      </c>
      <c r="D5345">
        <v>437.5</v>
      </c>
      <c r="E5345">
        <v>440</v>
      </c>
      <c r="F5345">
        <v>0</v>
      </c>
      <c r="G5345">
        <v>0</v>
      </c>
      <c r="H5345">
        <v>0</v>
      </c>
      <c r="I5345">
        <v>0</v>
      </c>
    </row>
    <row r="5346" spans="1:9">
      <c r="A5346" s="1">
        <v>33864</v>
      </c>
      <c r="B5346">
        <v>445</v>
      </c>
      <c r="C5346">
        <v>445</v>
      </c>
      <c r="D5346">
        <v>440</v>
      </c>
      <c r="E5346">
        <v>442.5</v>
      </c>
      <c r="F5346">
        <v>0</v>
      </c>
      <c r="G5346">
        <v>0</v>
      </c>
      <c r="H5346">
        <v>0</v>
      </c>
      <c r="I5346">
        <v>0</v>
      </c>
    </row>
    <row r="5347" spans="1:9">
      <c r="A5347" s="1">
        <v>33863</v>
      </c>
      <c r="B5347">
        <v>452.5</v>
      </c>
      <c r="C5347">
        <v>452.5</v>
      </c>
      <c r="D5347">
        <v>443.75</v>
      </c>
      <c r="E5347">
        <v>443.75</v>
      </c>
      <c r="F5347">
        <v>0</v>
      </c>
      <c r="G5347">
        <v>0</v>
      </c>
      <c r="H5347">
        <v>0</v>
      </c>
      <c r="I5347">
        <v>0</v>
      </c>
    </row>
    <row r="5348" spans="1:9">
      <c r="A5348" s="1">
        <v>33862</v>
      </c>
      <c r="B5348">
        <v>455</v>
      </c>
      <c r="C5348">
        <v>455</v>
      </c>
      <c r="D5348">
        <v>445</v>
      </c>
      <c r="E5348">
        <v>447.5</v>
      </c>
      <c r="F5348">
        <v>0</v>
      </c>
      <c r="G5348">
        <v>0</v>
      </c>
      <c r="H5348">
        <v>0</v>
      </c>
      <c r="I5348">
        <v>0</v>
      </c>
    </row>
    <row r="5349" spans="1:9">
      <c r="A5349" s="1">
        <v>33861</v>
      </c>
      <c r="B5349">
        <v>442.5</v>
      </c>
      <c r="C5349">
        <v>445</v>
      </c>
      <c r="D5349">
        <v>438.75</v>
      </c>
      <c r="E5349">
        <v>441.25</v>
      </c>
      <c r="F5349">
        <v>0</v>
      </c>
      <c r="G5349">
        <v>0</v>
      </c>
      <c r="H5349">
        <v>0</v>
      </c>
      <c r="I5349">
        <v>0</v>
      </c>
    </row>
    <row r="5350" spans="1:9">
      <c r="A5350" s="1">
        <v>33858</v>
      </c>
      <c r="B5350">
        <v>438.75</v>
      </c>
      <c r="C5350">
        <v>445</v>
      </c>
      <c r="D5350">
        <v>437.5</v>
      </c>
      <c r="E5350">
        <v>440</v>
      </c>
      <c r="F5350">
        <v>0</v>
      </c>
      <c r="G5350">
        <v>0</v>
      </c>
      <c r="H5350">
        <v>0</v>
      </c>
      <c r="I5350">
        <v>0</v>
      </c>
    </row>
    <row r="5351" spans="1:9">
      <c r="A5351" s="1">
        <v>33856</v>
      </c>
      <c r="B5351">
        <v>441.25</v>
      </c>
      <c r="C5351">
        <v>442.5</v>
      </c>
      <c r="D5351">
        <v>433.75</v>
      </c>
      <c r="E5351">
        <v>435</v>
      </c>
      <c r="F5351">
        <v>0</v>
      </c>
      <c r="G5351">
        <v>0</v>
      </c>
      <c r="H5351">
        <v>0</v>
      </c>
      <c r="I5351">
        <v>0</v>
      </c>
    </row>
    <row r="5352" spans="1:9">
      <c r="A5352" s="1">
        <v>33855</v>
      </c>
      <c r="B5352">
        <v>442.5</v>
      </c>
      <c r="C5352">
        <v>442.5</v>
      </c>
      <c r="D5352">
        <v>435</v>
      </c>
      <c r="E5352">
        <v>440</v>
      </c>
      <c r="F5352">
        <v>0</v>
      </c>
      <c r="G5352">
        <v>0</v>
      </c>
      <c r="H5352">
        <v>0</v>
      </c>
      <c r="I5352">
        <v>0</v>
      </c>
    </row>
    <row r="5353" spans="1:9">
      <c r="A5353" s="1">
        <v>33854</v>
      </c>
      <c r="B5353">
        <v>432.5</v>
      </c>
      <c r="C5353">
        <v>442.5</v>
      </c>
      <c r="D5353">
        <v>432.5</v>
      </c>
      <c r="E5353">
        <v>440</v>
      </c>
      <c r="F5353">
        <v>0</v>
      </c>
      <c r="G5353">
        <v>0</v>
      </c>
      <c r="H5353">
        <v>0</v>
      </c>
      <c r="I5353">
        <v>0</v>
      </c>
    </row>
    <row r="5354" spans="1:9">
      <c r="A5354" s="1">
        <v>33851</v>
      </c>
      <c r="B5354">
        <v>430</v>
      </c>
      <c r="C5354">
        <v>437.5</v>
      </c>
      <c r="D5354">
        <v>430</v>
      </c>
      <c r="E5354">
        <v>433.75</v>
      </c>
      <c r="F5354">
        <v>0</v>
      </c>
      <c r="G5354">
        <v>0</v>
      </c>
      <c r="H5354">
        <v>0</v>
      </c>
      <c r="I5354">
        <v>0</v>
      </c>
    </row>
    <row r="5355" spans="1:9">
      <c r="A5355" s="1">
        <v>33850</v>
      </c>
      <c r="B5355">
        <v>417.5</v>
      </c>
      <c r="C5355">
        <v>435</v>
      </c>
      <c r="D5355">
        <v>417.5</v>
      </c>
      <c r="E5355">
        <v>435</v>
      </c>
      <c r="F5355">
        <v>0</v>
      </c>
      <c r="G5355">
        <v>0</v>
      </c>
      <c r="H5355">
        <v>0</v>
      </c>
      <c r="I5355">
        <v>0</v>
      </c>
    </row>
    <row r="5356" spans="1:9">
      <c r="A5356" s="1">
        <v>33849</v>
      </c>
      <c r="B5356">
        <v>420</v>
      </c>
      <c r="C5356">
        <v>422.5</v>
      </c>
      <c r="D5356">
        <v>417.5</v>
      </c>
      <c r="E5356">
        <v>417.5</v>
      </c>
      <c r="F5356">
        <v>0</v>
      </c>
      <c r="G5356">
        <v>0</v>
      </c>
      <c r="H5356">
        <v>0</v>
      </c>
      <c r="I5356">
        <v>0</v>
      </c>
    </row>
    <row r="5357" spans="1:9">
      <c r="A5357" s="1">
        <v>33848</v>
      </c>
      <c r="B5357">
        <v>415</v>
      </c>
      <c r="C5357">
        <v>422.5</v>
      </c>
      <c r="D5357">
        <v>415</v>
      </c>
      <c r="E5357">
        <v>417.5</v>
      </c>
      <c r="F5357">
        <v>0</v>
      </c>
      <c r="G5357">
        <v>0</v>
      </c>
      <c r="H5357">
        <v>0</v>
      </c>
      <c r="I5357">
        <v>0</v>
      </c>
    </row>
    <row r="5358" spans="1:9">
      <c r="A5358" s="1">
        <v>33844</v>
      </c>
      <c r="B5358">
        <v>412.5</v>
      </c>
      <c r="C5358">
        <v>420</v>
      </c>
      <c r="D5358">
        <v>412.5</v>
      </c>
      <c r="E5358">
        <v>415</v>
      </c>
      <c r="F5358">
        <v>0</v>
      </c>
      <c r="G5358">
        <v>0</v>
      </c>
      <c r="H5358">
        <v>0</v>
      </c>
      <c r="I5358">
        <v>0</v>
      </c>
    </row>
    <row r="5359" spans="1:9">
      <c r="A5359" s="1">
        <v>33843</v>
      </c>
      <c r="B5359">
        <v>402.5</v>
      </c>
      <c r="C5359">
        <v>415</v>
      </c>
      <c r="D5359">
        <v>402.5</v>
      </c>
      <c r="E5359">
        <v>410</v>
      </c>
      <c r="F5359">
        <v>0</v>
      </c>
      <c r="G5359">
        <v>0</v>
      </c>
      <c r="H5359">
        <v>0</v>
      </c>
      <c r="I5359">
        <v>0</v>
      </c>
    </row>
    <row r="5360" spans="1:9">
      <c r="A5360" s="1">
        <v>33842</v>
      </c>
      <c r="B5360">
        <v>410</v>
      </c>
      <c r="C5360">
        <v>415</v>
      </c>
      <c r="D5360">
        <v>400</v>
      </c>
      <c r="E5360">
        <v>403.75</v>
      </c>
      <c r="F5360">
        <v>0</v>
      </c>
      <c r="G5360">
        <v>0</v>
      </c>
      <c r="H5360">
        <v>0</v>
      </c>
      <c r="I5360">
        <v>0</v>
      </c>
    </row>
    <row r="5361" spans="1:9">
      <c r="A5361" s="1">
        <v>33841</v>
      </c>
      <c r="B5361">
        <v>420</v>
      </c>
      <c r="C5361">
        <v>420</v>
      </c>
      <c r="D5361">
        <v>410</v>
      </c>
      <c r="E5361">
        <v>412.5</v>
      </c>
      <c r="F5361">
        <v>0</v>
      </c>
      <c r="G5361">
        <v>0</v>
      </c>
      <c r="H5361">
        <v>0</v>
      </c>
      <c r="I5361">
        <v>0</v>
      </c>
    </row>
    <row r="5362" spans="1:9">
      <c r="A5362" s="1">
        <v>33840</v>
      </c>
      <c r="B5362">
        <v>400</v>
      </c>
      <c r="C5362">
        <v>422.5</v>
      </c>
      <c r="D5362">
        <v>400</v>
      </c>
      <c r="E5362">
        <v>418.75</v>
      </c>
      <c r="F5362">
        <v>0</v>
      </c>
      <c r="G5362">
        <v>0</v>
      </c>
      <c r="H5362">
        <v>0</v>
      </c>
      <c r="I5362">
        <v>0</v>
      </c>
    </row>
    <row r="5363" spans="1:9">
      <c r="A5363" s="1">
        <v>33837</v>
      </c>
      <c r="B5363">
        <v>400</v>
      </c>
      <c r="C5363">
        <v>402.5</v>
      </c>
      <c r="D5363">
        <v>398.75</v>
      </c>
      <c r="E5363">
        <v>400</v>
      </c>
      <c r="F5363">
        <v>0</v>
      </c>
      <c r="G5363">
        <v>0</v>
      </c>
      <c r="H5363">
        <v>0</v>
      </c>
      <c r="I5363">
        <v>0</v>
      </c>
    </row>
    <row r="5364" spans="1:9">
      <c r="A5364" s="1">
        <v>33836</v>
      </c>
      <c r="B5364">
        <v>402.5</v>
      </c>
      <c r="C5364">
        <v>406.25</v>
      </c>
      <c r="D5364">
        <v>400</v>
      </c>
      <c r="E5364">
        <v>402.5</v>
      </c>
      <c r="F5364">
        <v>0</v>
      </c>
      <c r="G5364">
        <v>0</v>
      </c>
      <c r="H5364">
        <v>0</v>
      </c>
      <c r="I5364">
        <v>0</v>
      </c>
    </row>
    <row r="5365" spans="1:9">
      <c r="A5365" s="1">
        <v>33835</v>
      </c>
      <c r="B5365">
        <v>400</v>
      </c>
      <c r="C5365">
        <v>410</v>
      </c>
      <c r="D5365">
        <v>400</v>
      </c>
      <c r="E5365">
        <v>402.5</v>
      </c>
      <c r="F5365">
        <v>0</v>
      </c>
      <c r="G5365">
        <v>0</v>
      </c>
      <c r="H5365">
        <v>0</v>
      </c>
      <c r="I5365">
        <v>0</v>
      </c>
    </row>
    <row r="5366" spans="1:9">
      <c r="A5366" s="1">
        <v>33834</v>
      </c>
      <c r="B5366">
        <v>380</v>
      </c>
      <c r="C5366">
        <v>400</v>
      </c>
      <c r="D5366">
        <v>380</v>
      </c>
      <c r="E5366">
        <v>395</v>
      </c>
      <c r="F5366">
        <v>0</v>
      </c>
      <c r="G5366">
        <v>0</v>
      </c>
      <c r="H5366">
        <v>0</v>
      </c>
      <c r="I5366">
        <v>0</v>
      </c>
    </row>
    <row r="5367" spans="1:9">
      <c r="A5367" s="1">
        <v>33833</v>
      </c>
      <c r="B5367">
        <v>375</v>
      </c>
      <c r="C5367">
        <v>390</v>
      </c>
      <c r="D5367">
        <v>375</v>
      </c>
      <c r="E5367">
        <v>382.5</v>
      </c>
      <c r="F5367">
        <v>0</v>
      </c>
      <c r="G5367">
        <v>0</v>
      </c>
      <c r="H5367">
        <v>0</v>
      </c>
      <c r="I5367">
        <v>0</v>
      </c>
    </row>
    <row r="5368" spans="1:9">
      <c r="A5368" s="1">
        <v>33830</v>
      </c>
      <c r="B5368">
        <v>370</v>
      </c>
      <c r="C5368">
        <v>377.5</v>
      </c>
      <c r="D5368">
        <v>370</v>
      </c>
      <c r="E5368">
        <v>375</v>
      </c>
      <c r="F5368">
        <v>0</v>
      </c>
      <c r="G5368">
        <v>0</v>
      </c>
      <c r="H5368">
        <v>0</v>
      </c>
      <c r="I5368">
        <v>0</v>
      </c>
    </row>
    <row r="5369" spans="1:9">
      <c r="A5369" s="1">
        <v>33828</v>
      </c>
      <c r="B5369">
        <v>370</v>
      </c>
      <c r="C5369">
        <v>375</v>
      </c>
      <c r="D5369">
        <v>367.5</v>
      </c>
      <c r="E5369">
        <v>370</v>
      </c>
      <c r="F5369">
        <v>0</v>
      </c>
      <c r="G5369">
        <v>0</v>
      </c>
      <c r="H5369">
        <v>0</v>
      </c>
      <c r="I5369">
        <v>0</v>
      </c>
    </row>
    <row r="5370" spans="1:9">
      <c r="A5370" s="1">
        <v>33827</v>
      </c>
      <c r="B5370">
        <v>370</v>
      </c>
      <c r="C5370">
        <v>377.5</v>
      </c>
      <c r="D5370">
        <v>370</v>
      </c>
      <c r="E5370">
        <v>370</v>
      </c>
      <c r="F5370">
        <v>0</v>
      </c>
      <c r="G5370">
        <v>0</v>
      </c>
      <c r="H5370">
        <v>0</v>
      </c>
      <c r="I5370">
        <v>0</v>
      </c>
    </row>
    <row r="5371" spans="1:9">
      <c r="A5371" s="1">
        <v>33826</v>
      </c>
      <c r="B5371">
        <v>375</v>
      </c>
      <c r="C5371">
        <v>377.5</v>
      </c>
      <c r="D5371">
        <v>370</v>
      </c>
      <c r="E5371">
        <v>370</v>
      </c>
      <c r="F5371">
        <v>0</v>
      </c>
      <c r="G5371">
        <v>0</v>
      </c>
      <c r="H5371">
        <v>0</v>
      </c>
      <c r="I5371">
        <v>0</v>
      </c>
    </row>
    <row r="5372" spans="1:9">
      <c r="A5372" s="1">
        <v>33823</v>
      </c>
      <c r="B5372">
        <v>375</v>
      </c>
      <c r="C5372">
        <v>375</v>
      </c>
      <c r="D5372">
        <v>370</v>
      </c>
      <c r="E5372">
        <v>372.5</v>
      </c>
      <c r="F5372">
        <v>0</v>
      </c>
      <c r="G5372">
        <v>0</v>
      </c>
      <c r="H5372">
        <v>0</v>
      </c>
      <c r="I5372">
        <v>0</v>
      </c>
    </row>
    <row r="5373" spans="1:9">
      <c r="A5373" s="1">
        <v>33822</v>
      </c>
      <c r="B5373">
        <v>375</v>
      </c>
      <c r="C5373">
        <v>375</v>
      </c>
      <c r="D5373">
        <v>370</v>
      </c>
      <c r="E5373">
        <v>372.5</v>
      </c>
      <c r="F5373">
        <v>0</v>
      </c>
      <c r="G5373">
        <v>0</v>
      </c>
      <c r="H5373">
        <v>0</v>
      </c>
      <c r="I5373">
        <v>0</v>
      </c>
    </row>
    <row r="5374" spans="1:9">
      <c r="A5374" s="1">
        <v>33821</v>
      </c>
      <c r="B5374">
        <v>380</v>
      </c>
      <c r="C5374">
        <v>380</v>
      </c>
      <c r="D5374">
        <v>375</v>
      </c>
      <c r="E5374">
        <v>377.5</v>
      </c>
      <c r="F5374">
        <v>0</v>
      </c>
      <c r="G5374">
        <v>0</v>
      </c>
      <c r="H5374">
        <v>0</v>
      </c>
      <c r="I5374">
        <v>0</v>
      </c>
    </row>
    <row r="5375" spans="1:9">
      <c r="A5375" s="1">
        <v>33820</v>
      </c>
      <c r="B5375">
        <v>383.75</v>
      </c>
      <c r="C5375">
        <v>385</v>
      </c>
      <c r="D5375">
        <v>375</v>
      </c>
      <c r="E5375">
        <v>377.5</v>
      </c>
      <c r="F5375">
        <v>0</v>
      </c>
      <c r="G5375">
        <v>0</v>
      </c>
      <c r="H5375">
        <v>0</v>
      </c>
      <c r="I5375">
        <v>0</v>
      </c>
    </row>
    <row r="5376" spans="1:9">
      <c r="A5376" s="1">
        <v>33819</v>
      </c>
      <c r="B5376">
        <v>390</v>
      </c>
      <c r="C5376">
        <v>392.5</v>
      </c>
      <c r="D5376">
        <v>386.25</v>
      </c>
      <c r="E5376">
        <v>387.5</v>
      </c>
      <c r="F5376">
        <v>0</v>
      </c>
      <c r="G5376">
        <v>0</v>
      </c>
      <c r="H5376">
        <v>0</v>
      </c>
      <c r="I5376">
        <v>0</v>
      </c>
    </row>
    <row r="5377" spans="1:9">
      <c r="A5377" s="1">
        <v>33816</v>
      </c>
      <c r="B5377">
        <v>390</v>
      </c>
      <c r="C5377">
        <v>392.5</v>
      </c>
      <c r="D5377">
        <v>388.75</v>
      </c>
      <c r="E5377">
        <v>392.5</v>
      </c>
      <c r="F5377">
        <v>0</v>
      </c>
      <c r="G5377">
        <v>0</v>
      </c>
      <c r="H5377">
        <v>0</v>
      </c>
      <c r="I5377">
        <v>0</v>
      </c>
    </row>
    <row r="5378" spans="1:9">
      <c r="A5378" s="1">
        <v>33815</v>
      </c>
      <c r="B5378">
        <v>385</v>
      </c>
      <c r="C5378">
        <v>385</v>
      </c>
      <c r="D5378">
        <v>377.5</v>
      </c>
      <c r="E5378">
        <v>380</v>
      </c>
      <c r="F5378">
        <v>0</v>
      </c>
      <c r="G5378">
        <v>0</v>
      </c>
      <c r="H5378">
        <v>0</v>
      </c>
      <c r="I5378">
        <v>0</v>
      </c>
    </row>
    <row r="5379" spans="1:9">
      <c r="A5379" s="1">
        <v>33814</v>
      </c>
      <c r="B5379">
        <v>395</v>
      </c>
      <c r="C5379">
        <v>395</v>
      </c>
      <c r="D5379">
        <v>385</v>
      </c>
      <c r="E5379">
        <v>387</v>
      </c>
      <c r="F5379">
        <v>0</v>
      </c>
      <c r="G5379">
        <v>0</v>
      </c>
      <c r="H5379">
        <v>0</v>
      </c>
      <c r="I5379">
        <v>0</v>
      </c>
    </row>
    <row r="5380" spans="1:9">
      <c r="A5380" s="1">
        <v>33813</v>
      </c>
      <c r="B5380">
        <v>395</v>
      </c>
      <c r="C5380">
        <v>400</v>
      </c>
      <c r="D5380">
        <v>387.5</v>
      </c>
      <c r="E5380">
        <v>390</v>
      </c>
      <c r="F5380">
        <v>0</v>
      </c>
      <c r="G5380">
        <v>0</v>
      </c>
      <c r="H5380">
        <v>0</v>
      </c>
      <c r="I5380">
        <v>0</v>
      </c>
    </row>
    <row r="5381" spans="1:9">
      <c r="A5381" s="1">
        <v>33812</v>
      </c>
      <c r="B5381">
        <v>380</v>
      </c>
      <c r="C5381">
        <v>390</v>
      </c>
      <c r="D5381">
        <v>380</v>
      </c>
      <c r="E5381">
        <v>390</v>
      </c>
      <c r="F5381">
        <v>0</v>
      </c>
      <c r="G5381">
        <v>0</v>
      </c>
      <c r="H5381">
        <v>0</v>
      </c>
      <c r="I5381">
        <v>0</v>
      </c>
    </row>
    <row r="5382" spans="1:9">
      <c r="A5382" s="1">
        <v>33808</v>
      </c>
      <c r="B5382">
        <v>403.75</v>
      </c>
      <c r="C5382">
        <v>403.75</v>
      </c>
      <c r="D5382">
        <v>380</v>
      </c>
      <c r="E5382">
        <v>380</v>
      </c>
      <c r="F5382">
        <v>0</v>
      </c>
      <c r="G5382">
        <v>0</v>
      </c>
      <c r="H5382">
        <v>0</v>
      </c>
      <c r="I5382">
        <v>0</v>
      </c>
    </row>
    <row r="5383" spans="1:9">
      <c r="A5383" s="1">
        <v>33807</v>
      </c>
      <c r="B5383">
        <v>400</v>
      </c>
      <c r="C5383">
        <v>415</v>
      </c>
      <c r="D5383">
        <v>395</v>
      </c>
      <c r="E5383">
        <v>400</v>
      </c>
      <c r="F5383">
        <v>0</v>
      </c>
      <c r="G5383">
        <v>0</v>
      </c>
      <c r="H5383">
        <v>0</v>
      </c>
      <c r="I5383">
        <v>0</v>
      </c>
    </row>
    <row r="5384" spans="1:9">
      <c r="A5384" s="1">
        <v>33806</v>
      </c>
      <c r="B5384">
        <v>390</v>
      </c>
      <c r="C5384">
        <v>420</v>
      </c>
      <c r="D5384">
        <v>380</v>
      </c>
      <c r="E5384">
        <v>400</v>
      </c>
      <c r="F5384">
        <v>0</v>
      </c>
      <c r="G5384">
        <v>0</v>
      </c>
      <c r="H5384">
        <v>0</v>
      </c>
      <c r="I5384">
        <v>0</v>
      </c>
    </row>
    <row r="5385" spans="1:9">
      <c r="A5385" s="1">
        <v>33805</v>
      </c>
      <c r="B5385">
        <v>390</v>
      </c>
      <c r="C5385">
        <v>390</v>
      </c>
      <c r="D5385">
        <v>370</v>
      </c>
      <c r="E5385">
        <v>380</v>
      </c>
      <c r="F5385">
        <v>0</v>
      </c>
      <c r="G5385">
        <v>0</v>
      </c>
      <c r="H5385">
        <v>0</v>
      </c>
      <c r="I5385">
        <v>0</v>
      </c>
    </row>
    <row r="5386" spans="1:9">
      <c r="A5386" s="1">
        <v>33802</v>
      </c>
      <c r="B5386">
        <v>375</v>
      </c>
      <c r="C5386">
        <v>385</v>
      </c>
      <c r="D5386">
        <v>355</v>
      </c>
      <c r="E5386">
        <v>375</v>
      </c>
      <c r="F5386">
        <v>0</v>
      </c>
      <c r="G5386">
        <v>0</v>
      </c>
      <c r="H5386">
        <v>0</v>
      </c>
      <c r="I5386">
        <v>0</v>
      </c>
    </row>
    <row r="5387" spans="1:9">
      <c r="A5387" s="1">
        <v>33801</v>
      </c>
      <c r="B5387">
        <v>405</v>
      </c>
      <c r="C5387">
        <v>405</v>
      </c>
      <c r="D5387">
        <v>380</v>
      </c>
      <c r="E5387">
        <v>380</v>
      </c>
      <c r="F5387">
        <v>0</v>
      </c>
      <c r="G5387">
        <v>0</v>
      </c>
      <c r="H5387">
        <v>0</v>
      </c>
      <c r="I5387">
        <v>0</v>
      </c>
    </row>
    <row r="5388" spans="1:9">
      <c r="A5388" s="1">
        <v>33765</v>
      </c>
      <c r="B5388">
        <v>425</v>
      </c>
      <c r="C5388">
        <v>435</v>
      </c>
      <c r="D5388">
        <v>420</v>
      </c>
      <c r="E5388">
        <v>425</v>
      </c>
      <c r="F5388">
        <v>0</v>
      </c>
      <c r="G5388">
        <v>0</v>
      </c>
      <c r="H5388">
        <v>0</v>
      </c>
      <c r="I5388">
        <v>0</v>
      </c>
    </row>
    <row r="5389" spans="1:9">
      <c r="A5389" s="1">
        <v>33764</v>
      </c>
      <c r="B5389">
        <v>415</v>
      </c>
      <c r="C5389">
        <v>430</v>
      </c>
      <c r="D5389">
        <v>415</v>
      </c>
      <c r="E5389">
        <v>420</v>
      </c>
      <c r="F5389">
        <v>0</v>
      </c>
      <c r="G5389">
        <v>0</v>
      </c>
      <c r="H5389">
        <v>0</v>
      </c>
      <c r="I5389">
        <v>0</v>
      </c>
    </row>
    <row r="5390" spans="1:9">
      <c r="A5390" s="1">
        <v>33763</v>
      </c>
      <c r="B5390">
        <v>412.5</v>
      </c>
      <c r="C5390">
        <v>425</v>
      </c>
      <c r="D5390">
        <v>412.5</v>
      </c>
      <c r="E5390">
        <v>415</v>
      </c>
      <c r="F5390">
        <v>0</v>
      </c>
      <c r="G5390">
        <v>0</v>
      </c>
      <c r="H5390">
        <v>0</v>
      </c>
      <c r="I5390">
        <v>0</v>
      </c>
    </row>
    <row r="5391" spans="1:9">
      <c r="A5391" s="1">
        <v>33760</v>
      </c>
      <c r="B5391">
        <v>410</v>
      </c>
      <c r="C5391">
        <v>420</v>
      </c>
      <c r="D5391">
        <v>400</v>
      </c>
      <c r="E5391">
        <v>410</v>
      </c>
      <c r="F5391">
        <v>0</v>
      </c>
      <c r="G5391">
        <v>0</v>
      </c>
      <c r="H5391">
        <v>0</v>
      </c>
      <c r="I5391">
        <v>0</v>
      </c>
    </row>
    <row r="5392" spans="1:9">
      <c r="A5392" s="1">
        <v>33759</v>
      </c>
      <c r="B5392">
        <v>405</v>
      </c>
      <c r="C5392">
        <v>420</v>
      </c>
      <c r="D5392">
        <v>405</v>
      </c>
      <c r="E5392">
        <v>420</v>
      </c>
      <c r="F5392">
        <v>0</v>
      </c>
      <c r="G5392">
        <v>0</v>
      </c>
      <c r="H5392">
        <v>0</v>
      </c>
      <c r="I5392">
        <v>0</v>
      </c>
    </row>
    <row r="5393" spans="1:9">
      <c r="A5393" s="1">
        <v>33758</v>
      </c>
      <c r="B5393">
        <v>420</v>
      </c>
      <c r="C5393">
        <v>430</v>
      </c>
      <c r="D5393">
        <v>410</v>
      </c>
      <c r="E5393">
        <v>415</v>
      </c>
      <c r="F5393">
        <v>0</v>
      </c>
      <c r="G5393">
        <v>0</v>
      </c>
      <c r="H5393">
        <v>0</v>
      </c>
      <c r="I5393">
        <v>0</v>
      </c>
    </row>
    <row r="5394" spans="1:9">
      <c r="A5394" s="1">
        <v>33757</v>
      </c>
      <c r="B5394">
        <v>405</v>
      </c>
      <c r="C5394">
        <v>420</v>
      </c>
      <c r="D5394">
        <v>405</v>
      </c>
      <c r="E5394">
        <v>415</v>
      </c>
      <c r="F5394">
        <v>0</v>
      </c>
      <c r="G5394">
        <v>0</v>
      </c>
      <c r="H5394">
        <v>0</v>
      </c>
      <c r="I5394">
        <v>0</v>
      </c>
    </row>
    <row r="5395" spans="1:9">
      <c r="A5395" s="1">
        <v>33756</v>
      </c>
      <c r="B5395">
        <v>400</v>
      </c>
      <c r="C5395">
        <v>410</v>
      </c>
      <c r="D5395">
        <v>390</v>
      </c>
      <c r="E5395">
        <v>400</v>
      </c>
      <c r="F5395">
        <v>0</v>
      </c>
      <c r="G5395">
        <v>0</v>
      </c>
      <c r="H5395">
        <v>0</v>
      </c>
      <c r="I5395">
        <v>0</v>
      </c>
    </row>
    <row r="5396" spans="1:9">
      <c r="A5396" s="1">
        <v>33753</v>
      </c>
      <c r="B5396">
        <v>405</v>
      </c>
      <c r="C5396">
        <v>410</v>
      </c>
      <c r="D5396">
        <v>390</v>
      </c>
      <c r="E5396">
        <v>400</v>
      </c>
      <c r="F5396">
        <v>0</v>
      </c>
      <c r="G5396">
        <v>0</v>
      </c>
      <c r="H5396">
        <v>0</v>
      </c>
      <c r="I5396">
        <v>0</v>
      </c>
    </row>
    <row r="5397" spans="1:9">
      <c r="A5397" s="1">
        <v>33752</v>
      </c>
      <c r="B5397">
        <v>415</v>
      </c>
      <c r="C5397">
        <v>415</v>
      </c>
      <c r="D5397">
        <v>380</v>
      </c>
      <c r="E5397">
        <v>400</v>
      </c>
      <c r="F5397">
        <v>0</v>
      </c>
      <c r="G5397">
        <v>0</v>
      </c>
      <c r="H5397">
        <v>0</v>
      </c>
      <c r="I5397">
        <v>0</v>
      </c>
    </row>
    <row r="5398" spans="1:9">
      <c r="A5398" s="1">
        <v>33751</v>
      </c>
      <c r="B5398">
        <v>435</v>
      </c>
      <c r="C5398">
        <v>445</v>
      </c>
      <c r="D5398">
        <v>420</v>
      </c>
      <c r="E5398">
        <v>425</v>
      </c>
      <c r="F5398">
        <v>0</v>
      </c>
      <c r="G5398">
        <v>0</v>
      </c>
      <c r="H5398">
        <v>0</v>
      </c>
      <c r="I5398">
        <v>0</v>
      </c>
    </row>
    <row r="5399" spans="1:9">
      <c r="A5399" s="1">
        <v>33750</v>
      </c>
      <c r="B5399">
        <v>425</v>
      </c>
      <c r="C5399">
        <v>435</v>
      </c>
      <c r="D5399">
        <v>410</v>
      </c>
      <c r="E5399">
        <v>425</v>
      </c>
      <c r="F5399">
        <v>0</v>
      </c>
      <c r="G5399">
        <v>0</v>
      </c>
      <c r="H5399">
        <v>0</v>
      </c>
      <c r="I5399">
        <v>0</v>
      </c>
    </row>
    <row r="5400" spans="1:9">
      <c r="A5400" s="1">
        <v>33749</v>
      </c>
      <c r="B5400">
        <v>435</v>
      </c>
      <c r="C5400">
        <v>440</v>
      </c>
      <c r="D5400">
        <v>425</v>
      </c>
      <c r="E5400">
        <v>430</v>
      </c>
      <c r="F5400">
        <v>0</v>
      </c>
      <c r="G5400">
        <v>0</v>
      </c>
      <c r="H5400">
        <v>0</v>
      </c>
      <c r="I5400">
        <v>0</v>
      </c>
    </row>
    <row r="5401" spans="1:9">
      <c r="A5401" s="1">
        <v>33746</v>
      </c>
      <c r="B5401">
        <v>425</v>
      </c>
      <c r="C5401">
        <v>435</v>
      </c>
      <c r="D5401">
        <v>405</v>
      </c>
      <c r="E5401">
        <v>430</v>
      </c>
      <c r="F5401">
        <v>0</v>
      </c>
      <c r="G5401">
        <v>0</v>
      </c>
      <c r="H5401">
        <v>0</v>
      </c>
      <c r="I5401">
        <v>0</v>
      </c>
    </row>
    <row r="5402" spans="1:9">
      <c r="A5402" s="1">
        <v>33744</v>
      </c>
      <c r="B5402">
        <v>425</v>
      </c>
      <c r="C5402">
        <v>450</v>
      </c>
      <c r="D5402">
        <v>410</v>
      </c>
      <c r="E5402">
        <v>435</v>
      </c>
      <c r="F5402">
        <v>0</v>
      </c>
      <c r="G5402">
        <v>0</v>
      </c>
      <c r="H5402">
        <v>0</v>
      </c>
      <c r="I5402">
        <v>0</v>
      </c>
    </row>
    <row r="5403" spans="1:9">
      <c r="A5403" s="1">
        <v>33743</v>
      </c>
      <c r="B5403">
        <v>425</v>
      </c>
      <c r="C5403">
        <v>440</v>
      </c>
      <c r="D5403">
        <v>410</v>
      </c>
      <c r="E5403">
        <v>425</v>
      </c>
      <c r="F5403">
        <v>0</v>
      </c>
      <c r="G5403">
        <v>0</v>
      </c>
      <c r="H5403">
        <v>0</v>
      </c>
      <c r="I5403">
        <v>0</v>
      </c>
    </row>
    <row r="5404" spans="1:9">
      <c r="A5404" s="1">
        <v>33742</v>
      </c>
      <c r="B5404">
        <v>430</v>
      </c>
      <c r="C5404">
        <v>440</v>
      </c>
      <c r="D5404">
        <v>410</v>
      </c>
      <c r="E5404">
        <v>420</v>
      </c>
      <c r="F5404">
        <v>0</v>
      </c>
      <c r="G5404">
        <v>0</v>
      </c>
      <c r="H5404">
        <v>0</v>
      </c>
      <c r="I5404">
        <v>0</v>
      </c>
    </row>
    <row r="5405" spans="1:9">
      <c r="A5405" s="1">
        <v>33738</v>
      </c>
      <c r="B5405">
        <v>430</v>
      </c>
      <c r="C5405">
        <v>450</v>
      </c>
      <c r="D5405">
        <v>400</v>
      </c>
      <c r="E5405">
        <v>425</v>
      </c>
      <c r="F5405">
        <v>0</v>
      </c>
      <c r="G5405">
        <v>0</v>
      </c>
      <c r="H5405">
        <v>0</v>
      </c>
      <c r="I5405">
        <v>0</v>
      </c>
    </row>
    <row r="5406" spans="1:9">
      <c r="A5406" s="1">
        <v>33737</v>
      </c>
      <c r="B5406">
        <v>425</v>
      </c>
      <c r="C5406">
        <v>475</v>
      </c>
      <c r="D5406">
        <v>420</v>
      </c>
      <c r="E5406">
        <v>440</v>
      </c>
      <c r="F5406">
        <v>0</v>
      </c>
      <c r="G5406">
        <v>0</v>
      </c>
      <c r="H5406">
        <v>0</v>
      </c>
      <c r="I5406">
        <v>0</v>
      </c>
    </row>
    <row r="5407" spans="1:9">
      <c r="A5407" s="1">
        <v>33736</v>
      </c>
      <c r="B5407">
        <v>400</v>
      </c>
      <c r="C5407">
        <v>400</v>
      </c>
      <c r="D5407">
        <v>350</v>
      </c>
      <c r="E5407">
        <v>380</v>
      </c>
      <c r="F5407">
        <v>0</v>
      </c>
      <c r="G5407">
        <v>0</v>
      </c>
      <c r="H5407">
        <v>0</v>
      </c>
      <c r="I5407">
        <v>0</v>
      </c>
    </row>
    <row r="5408" spans="1:9">
      <c r="A5408" s="1">
        <v>33735</v>
      </c>
      <c r="B5408">
        <v>460</v>
      </c>
      <c r="C5408">
        <v>460</v>
      </c>
      <c r="D5408">
        <v>430</v>
      </c>
      <c r="E5408">
        <v>440</v>
      </c>
      <c r="F5408">
        <v>0</v>
      </c>
      <c r="G5408">
        <v>0</v>
      </c>
      <c r="H5408">
        <v>0</v>
      </c>
      <c r="I5408">
        <v>0</v>
      </c>
    </row>
    <row r="5409" spans="1:9">
      <c r="A5409" s="1">
        <v>33731</v>
      </c>
      <c r="B5409">
        <v>460</v>
      </c>
      <c r="C5409">
        <v>490</v>
      </c>
      <c r="D5409">
        <v>460</v>
      </c>
      <c r="E5409">
        <v>475</v>
      </c>
      <c r="F5409">
        <v>0</v>
      </c>
      <c r="G5409">
        <v>0</v>
      </c>
      <c r="H5409">
        <v>0</v>
      </c>
      <c r="I5409">
        <v>0</v>
      </c>
    </row>
    <row r="5410" spans="1:9">
      <c r="A5410" s="1">
        <v>33730</v>
      </c>
      <c r="B5410">
        <v>470</v>
      </c>
      <c r="C5410">
        <v>480</v>
      </c>
      <c r="D5410">
        <v>420</v>
      </c>
      <c r="E5410">
        <v>470</v>
      </c>
      <c r="F5410">
        <v>0</v>
      </c>
      <c r="G5410">
        <v>0</v>
      </c>
      <c r="H5410">
        <v>0</v>
      </c>
      <c r="I5410">
        <v>0</v>
      </c>
    </row>
    <row r="5411" spans="1:9">
      <c r="A5411" s="1">
        <v>33724</v>
      </c>
      <c r="B5411">
        <v>480</v>
      </c>
      <c r="C5411">
        <v>485</v>
      </c>
      <c r="D5411">
        <v>460</v>
      </c>
      <c r="E5411">
        <v>475</v>
      </c>
      <c r="F5411">
        <v>0</v>
      </c>
      <c r="G5411">
        <v>0</v>
      </c>
      <c r="H5411">
        <v>0</v>
      </c>
      <c r="I5411">
        <v>0</v>
      </c>
    </row>
    <row r="5412" spans="1:9">
      <c r="A5412" s="1">
        <v>33723</v>
      </c>
      <c r="B5412">
        <v>500</v>
      </c>
      <c r="C5412">
        <v>520</v>
      </c>
      <c r="D5412">
        <v>460</v>
      </c>
      <c r="E5412">
        <v>480</v>
      </c>
      <c r="F5412">
        <v>0</v>
      </c>
      <c r="G5412">
        <v>0</v>
      </c>
      <c r="H5412">
        <v>0</v>
      </c>
      <c r="I5412">
        <v>0</v>
      </c>
    </row>
    <row r="5413" spans="1:9">
      <c r="A5413" s="1">
        <v>33722</v>
      </c>
      <c r="B5413">
        <v>530</v>
      </c>
      <c r="C5413">
        <v>540</v>
      </c>
      <c r="D5413">
        <v>500</v>
      </c>
      <c r="E5413">
        <v>500</v>
      </c>
      <c r="F5413">
        <v>0</v>
      </c>
      <c r="G5413">
        <v>0</v>
      </c>
      <c r="H5413">
        <v>0</v>
      </c>
      <c r="I5413">
        <v>0</v>
      </c>
    </row>
    <row r="5414" spans="1:9">
      <c r="A5414" s="1">
        <v>33716</v>
      </c>
      <c r="B5414">
        <v>525</v>
      </c>
      <c r="C5414">
        <v>550</v>
      </c>
      <c r="D5414">
        <v>505</v>
      </c>
      <c r="E5414">
        <v>550</v>
      </c>
      <c r="F5414">
        <v>0</v>
      </c>
      <c r="G5414">
        <v>0</v>
      </c>
      <c r="H5414">
        <v>0</v>
      </c>
      <c r="I5414">
        <v>0</v>
      </c>
    </row>
    <row r="5415" spans="1:9">
      <c r="A5415" s="1">
        <v>33707</v>
      </c>
      <c r="B5415">
        <v>535</v>
      </c>
      <c r="C5415">
        <v>560</v>
      </c>
      <c r="D5415">
        <v>500</v>
      </c>
      <c r="E5415">
        <v>500</v>
      </c>
      <c r="F5415">
        <v>0</v>
      </c>
      <c r="G5415">
        <v>0</v>
      </c>
      <c r="H5415">
        <v>0</v>
      </c>
      <c r="I5415">
        <v>0</v>
      </c>
    </row>
    <row r="5416" spans="1:9">
      <c r="A5416" s="1">
        <v>33704</v>
      </c>
      <c r="B5416">
        <v>550</v>
      </c>
      <c r="C5416">
        <v>575</v>
      </c>
      <c r="D5416">
        <v>520</v>
      </c>
      <c r="E5416">
        <v>540</v>
      </c>
      <c r="F5416">
        <v>0</v>
      </c>
      <c r="G5416">
        <v>0</v>
      </c>
      <c r="H5416">
        <v>0</v>
      </c>
      <c r="I5416">
        <v>0</v>
      </c>
    </row>
    <row r="5417" spans="1:9">
      <c r="A5417" s="1">
        <v>33702</v>
      </c>
      <c r="B5417">
        <v>490</v>
      </c>
      <c r="C5417">
        <v>565</v>
      </c>
      <c r="D5417">
        <v>490</v>
      </c>
      <c r="E5417">
        <v>525</v>
      </c>
      <c r="F5417">
        <v>0</v>
      </c>
      <c r="G5417">
        <v>0</v>
      </c>
      <c r="H5417">
        <v>0</v>
      </c>
      <c r="I5417">
        <v>0</v>
      </c>
    </row>
    <row r="5418" spans="1:9">
      <c r="A5418" s="1">
        <v>33701</v>
      </c>
      <c r="B5418">
        <v>500</v>
      </c>
      <c r="C5418">
        <v>510</v>
      </c>
      <c r="D5418">
        <v>470</v>
      </c>
      <c r="E5418">
        <v>480</v>
      </c>
      <c r="F5418">
        <v>0</v>
      </c>
      <c r="G5418">
        <v>0</v>
      </c>
      <c r="H5418">
        <v>0</v>
      </c>
      <c r="I5418">
        <v>0</v>
      </c>
    </row>
    <row r="5419" spans="1:9">
      <c r="A5419" s="1">
        <v>33700</v>
      </c>
      <c r="B5419">
        <v>525</v>
      </c>
      <c r="C5419">
        <v>525</v>
      </c>
      <c r="D5419">
        <v>490</v>
      </c>
      <c r="E5419">
        <v>490</v>
      </c>
      <c r="F5419">
        <v>0</v>
      </c>
      <c r="G5419">
        <v>0</v>
      </c>
      <c r="H5419">
        <v>0</v>
      </c>
      <c r="I5419">
        <v>0</v>
      </c>
    </row>
    <row r="5420" spans="1:9">
      <c r="A5420" s="1">
        <v>33697</v>
      </c>
      <c r="B5420">
        <v>550</v>
      </c>
      <c r="C5420">
        <v>550</v>
      </c>
      <c r="D5420">
        <v>500</v>
      </c>
      <c r="E5420">
        <v>525</v>
      </c>
      <c r="F5420">
        <v>0</v>
      </c>
      <c r="G5420">
        <v>0</v>
      </c>
      <c r="H5420">
        <v>0</v>
      </c>
      <c r="I5420">
        <v>0</v>
      </c>
    </row>
    <row r="5421" spans="1:9">
      <c r="A5421" s="1">
        <v>33696</v>
      </c>
      <c r="B5421">
        <v>600</v>
      </c>
      <c r="C5421">
        <v>600</v>
      </c>
      <c r="D5421">
        <v>520</v>
      </c>
      <c r="E5421">
        <v>560</v>
      </c>
      <c r="F5421">
        <v>0</v>
      </c>
      <c r="G5421">
        <v>0</v>
      </c>
      <c r="H5421">
        <v>0</v>
      </c>
      <c r="I5421">
        <v>0</v>
      </c>
    </row>
    <row r="5422" spans="1:9">
      <c r="A5422" s="1">
        <v>33694</v>
      </c>
      <c r="B5422">
        <v>500</v>
      </c>
      <c r="C5422">
        <v>590</v>
      </c>
      <c r="D5422">
        <v>490</v>
      </c>
      <c r="E5422">
        <v>550</v>
      </c>
      <c r="F5422">
        <v>0</v>
      </c>
      <c r="G5422">
        <v>0</v>
      </c>
      <c r="H5422">
        <v>0</v>
      </c>
      <c r="I5422">
        <v>0</v>
      </c>
    </row>
    <row r="5423" spans="1:9">
      <c r="A5423" s="1">
        <v>33693</v>
      </c>
      <c r="B5423">
        <v>475</v>
      </c>
      <c r="C5423">
        <v>490</v>
      </c>
      <c r="D5423">
        <v>450</v>
      </c>
      <c r="E5423">
        <v>480</v>
      </c>
      <c r="F5423">
        <v>0</v>
      </c>
      <c r="G5423">
        <v>0</v>
      </c>
      <c r="H5423">
        <v>0</v>
      </c>
      <c r="I5423">
        <v>0</v>
      </c>
    </row>
    <row r="5424" spans="1:9">
      <c r="A5424" s="1">
        <v>33690</v>
      </c>
      <c r="B5424">
        <v>430</v>
      </c>
      <c r="C5424">
        <v>470</v>
      </c>
      <c r="D5424">
        <v>425</v>
      </c>
      <c r="E5424">
        <v>440</v>
      </c>
      <c r="F5424">
        <v>0</v>
      </c>
      <c r="G5424">
        <v>0</v>
      </c>
      <c r="H5424">
        <v>0</v>
      </c>
      <c r="I5424">
        <v>0</v>
      </c>
    </row>
    <row r="5425" spans="1:9">
      <c r="A5425" s="1">
        <v>33688</v>
      </c>
      <c r="B5425">
        <v>450</v>
      </c>
      <c r="C5425">
        <v>475</v>
      </c>
      <c r="D5425">
        <v>430</v>
      </c>
      <c r="E5425">
        <v>440</v>
      </c>
      <c r="F5425">
        <v>0</v>
      </c>
      <c r="G5425">
        <v>0</v>
      </c>
      <c r="H5425">
        <v>0</v>
      </c>
      <c r="I5425">
        <v>0</v>
      </c>
    </row>
    <row r="5426" spans="1:9">
      <c r="A5426" s="1">
        <v>33687</v>
      </c>
      <c r="B5426">
        <v>430</v>
      </c>
      <c r="C5426">
        <v>475</v>
      </c>
      <c r="D5426">
        <v>430</v>
      </c>
      <c r="E5426">
        <v>450</v>
      </c>
      <c r="F5426">
        <v>0</v>
      </c>
      <c r="G5426">
        <v>0</v>
      </c>
      <c r="H5426">
        <v>0</v>
      </c>
      <c r="I5426">
        <v>0</v>
      </c>
    </row>
    <row r="5427" spans="1:9">
      <c r="A5427" s="1">
        <v>33683</v>
      </c>
      <c r="B5427">
        <v>405</v>
      </c>
      <c r="C5427">
        <v>415</v>
      </c>
      <c r="D5427">
        <v>400</v>
      </c>
      <c r="E5427">
        <v>407.5</v>
      </c>
      <c r="F5427">
        <v>0</v>
      </c>
      <c r="G5427">
        <v>0</v>
      </c>
      <c r="H5427">
        <v>0</v>
      </c>
      <c r="I5427">
        <v>0</v>
      </c>
    </row>
    <row r="5428" spans="1:9">
      <c r="A5428" s="1">
        <v>33681</v>
      </c>
      <c r="B5428">
        <v>410</v>
      </c>
      <c r="C5428">
        <v>415</v>
      </c>
      <c r="D5428">
        <v>395</v>
      </c>
      <c r="E5428">
        <v>395</v>
      </c>
      <c r="F5428">
        <v>0</v>
      </c>
      <c r="G5428">
        <v>0</v>
      </c>
      <c r="H5428">
        <v>0</v>
      </c>
      <c r="I5428">
        <v>0</v>
      </c>
    </row>
    <row r="5429" spans="1:9">
      <c r="A5429" s="1">
        <v>33680</v>
      </c>
      <c r="B5429">
        <v>415</v>
      </c>
      <c r="C5429">
        <v>422.5</v>
      </c>
      <c r="D5429">
        <v>395</v>
      </c>
      <c r="E5429">
        <v>400</v>
      </c>
      <c r="F5429">
        <v>0</v>
      </c>
      <c r="G5429">
        <v>0</v>
      </c>
      <c r="H5429">
        <v>0</v>
      </c>
      <c r="I5429">
        <v>0</v>
      </c>
    </row>
    <row r="5430" spans="1:9">
      <c r="A5430" s="1">
        <v>33679</v>
      </c>
      <c r="B5430">
        <v>415</v>
      </c>
      <c r="C5430">
        <v>422.5</v>
      </c>
      <c r="D5430">
        <v>395</v>
      </c>
      <c r="E5430">
        <v>400</v>
      </c>
      <c r="F5430">
        <v>0</v>
      </c>
      <c r="G5430">
        <v>0</v>
      </c>
      <c r="H5430">
        <v>0</v>
      </c>
      <c r="I5430">
        <v>0</v>
      </c>
    </row>
    <row r="5431" spans="1:9">
      <c r="A5431" s="1">
        <v>33676</v>
      </c>
      <c r="B5431">
        <v>420</v>
      </c>
      <c r="C5431">
        <v>440</v>
      </c>
      <c r="D5431">
        <v>420</v>
      </c>
      <c r="E5431">
        <v>425</v>
      </c>
      <c r="F5431">
        <v>0</v>
      </c>
      <c r="G5431">
        <v>0</v>
      </c>
      <c r="H5431">
        <v>0</v>
      </c>
      <c r="I5431">
        <v>0</v>
      </c>
    </row>
    <row r="5432" spans="1:9">
      <c r="A5432" s="1">
        <v>33675</v>
      </c>
      <c r="B5432">
        <v>410</v>
      </c>
      <c r="C5432">
        <v>425</v>
      </c>
      <c r="D5432">
        <v>390</v>
      </c>
      <c r="E5432">
        <v>415</v>
      </c>
      <c r="F5432">
        <v>0</v>
      </c>
      <c r="G5432">
        <v>0</v>
      </c>
      <c r="H5432">
        <v>0</v>
      </c>
      <c r="I5432">
        <v>0</v>
      </c>
    </row>
    <row r="5433" spans="1:9">
      <c r="A5433" s="1">
        <v>33674</v>
      </c>
      <c r="B5433">
        <v>400</v>
      </c>
      <c r="C5433">
        <v>425</v>
      </c>
      <c r="D5433">
        <v>385</v>
      </c>
      <c r="E5433">
        <v>410</v>
      </c>
      <c r="F5433">
        <v>0</v>
      </c>
      <c r="G5433">
        <v>0</v>
      </c>
      <c r="H5433">
        <v>0</v>
      </c>
      <c r="I5433">
        <v>0</v>
      </c>
    </row>
    <row r="5434" spans="1:9">
      <c r="A5434" s="1">
        <v>33673</v>
      </c>
      <c r="B5434">
        <v>425</v>
      </c>
      <c r="C5434">
        <v>430</v>
      </c>
      <c r="D5434">
        <v>400</v>
      </c>
      <c r="E5434">
        <v>425</v>
      </c>
      <c r="F5434">
        <v>0</v>
      </c>
      <c r="G5434">
        <v>0</v>
      </c>
      <c r="H5434">
        <v>0</v>
      </c>
      <c r="I5434">
        <v>0</v>
      </c>
    </row>
    <row r="5435" spans="1:9">
      <c r="A5435" s="1">
        <v>33666</v>
      </c>
      <c r="B5435">
        <v>445</v>
      </c>
      <c r="C5435">
        <v>475</v>
      </c>
      <c r="D5435">
        <v>425</v>
      </c>
      <c r="E5435">
        <v>450</v>
      </c>
      <c r="F5435">
        <v>0</v>
      </c>
      <c r="G5435">
        <v>0</v>
      </c>
      <c r="H5435">
        <v>0</v>
      </c>
      <c r="I5435">
        <v>0</v>
      </c>
    </row>
    <row r="5436" spans="1:9">
      <c r="A5436" s="1">
        <v>33665</v>
      </c>
      <c r="B5436">
        <v>400</v>
      </c>
      <c r="C5436">
        <v>475</v>
      </c>
      <c r="D5436">
        <v>400</v>
      </c>
      <c r="E5436">
        <v>450</v>
      </c>
      <c r="F5436">
        <v>0</v>
      </c>
      <c r="G5436">
        <v>0</v>
      </c>
      <c r="H5436">
        <v>0</v>
      </c>
      <c r="I5436">
        <v>0</v>
      </c>
    </row>
    <row r="5437" spans="1:9">
      <c r="A5437" s="1">
        <v>33663</v>
      </c>
      <c r="B5437">
        <v>385</v>
      </c>
      <c r="C5437">
        <v>405</v>
      </c>
      <c r="D5437">
        <v>385</v>
      </c>
      <c r="E5437">
        <v>395</v>
      </c>
      <c r="F5437">
        <v>0</v>
      </c>
      <c r="G5437">
        <v>0</v>
      </c>
      <c r="H5437">
        <v>0</v>
      </c>
      <c r="I5437">
        <v>0</v>
      </c>
    </row>
    <row r="5438" spans="1:9">
      <c r="A5438" s="1">
        <v>33662</v>
      </c>
      <c r="B5438">
        <v>397.5</v>
      </c>
      <c r="C5438">
        <v>397.5</v>
      </c>
      <c r="D5438">
        <v>385</v>
      </c>
      <c r="E5438">
        <v>387.5</v>
      </c>
      <c r="F5438">
        <v>0</v>
      </c>
      <c r="G5438">
        <v>0</v>
      </c>
      <c r="H5438">
        <v>0</v>
      </c>
      <c r="I5438">
        <v>0</v>
      </c>
    </row>
    <row r="5439" spans="1:9">
      <c r="A5439" s="1">
        <v>33661</v>
      </c>
      <c r="B5439">
        <v>397.5</v>
      </c>
      <c r="C5439">
        <v>397.5</v>
      </c>
      <c r="D5439">
        <v>385</v>
      </c>
      <c r="E5439">
        <v>395</v>
      </c>
      <c r="F5439">
        <v>0</v>
      </c>
      <c r="G5439">
        <v>0</v>
      </c>
      <c r="H5439">
        <v>0</v>
      </c>
      <c r="I5439">
        <v>0</v>
      </c>
    </row>
    <row r="5440" spans="1:9">
      <c r="A5440" s="1">
        <v>33660</v>
      </c>
      <c r="B5440">
        <v>385</v>
      </c>
      <c r="C5440">
        <v>397.5</v>
      </c>
      <c r="D5440">
        <v>385</v>
      </c>
      <c r="E5440">
        <v>392.5</v>
      </c>
      <c r="F5440">
        <v>0</v>
      </c>
      <c r="G5440">
        <v>0</v>
      </c>
      <c r="H5440">
        <v>0</v>
      </c>
      <c r="I5440">
        <v>0</v>
      </c>
    </row>
    <row r="5441" spans="1:9">
      <c r="A5441" s="1">
        <v>33658</v>
      </c>
      <c r="B5441">
        <v>380</v>
      </c>
      <c r="C5441">
        <v>382.5</v>
      </c>
      <c r="D5441">
        <v>377.5</v>
      </c>
      <c r="E5441">
        <v>380</v>
      </c>
      <c r="F5441">
        <v>0</v>
      </c>
      <c r="G5441">
        <v>0</v>
      </c>
      <c r="H5441">
        <v>0</v>
      </c>
      <c r="I5441">
        <v>0</v>
      </c>
    </row>
    <row r="5442" spans="1:9">
      <c r="A5442" s="1">
        <v>33655</v>
      </c>
      <c r="B5442">
        <v>380</v>
      </c>
      <c r="C5442">
        <v>385</v>
      </c>
      <c r="D5442">
        <v>375</v>
      </c>
      <c r="E5442">
        <v>381.25</v>
      </c>
      <c r="F5442">
        <v>0</v>
      </c>
      <c r="G5442">
        <v>0</v>
      </c>
      <c r="H5442">
        <v>0</v>
      </c>
      <c r="I5442">
        <v>0</v>
      </c>
    </row>
    <row r="5443" spans="1:9">
      <c r="A5443" s="1">
        <v>33654</v>
      </c>
      <c r="B5443">
        <v>390</v>
      </c>
      <c r="C5443">
        <v>397.5</v>
      </c>
      <c r="D5443">
        <v>382.5</v>
      </c>
      <c r="E5443">
        <v>385</v>
      </c>
      <c r="F5443">
        <v>0</v>
      </c>
      <c r="G5443">
        <v>0</v>
      </c>
      <c r="H5443">
        <v>0</v>
      </c>
      <c r="I5443">
        <v>0</v>
      </c>
    </row>
    <row r="5444" spans="1:9">
      <c r="A5444" s="1">
        <v>33653</v>
      </c>
      <c r="B5444">
        <v>380</v>
      </c>
      <c r="C5444">
        <v>385</v>
      </c>
      <c r="D5444">
        <v>370</v>
      </c>
      <c r="E5444">
        <v>380</v>
      </c>
      <c r="F5444">
        <v>0</v>
      </c>
      <c r="G5444">
        <v>0</v>
      </c>
      <c r="H5444">
        <v>0</v>
      </c>
      <c r="I5444">
        <v>0</v>
      </c>
    </row>
    <row r="5445" spans="1:9">
      <c r="A5445" s="1">
        <v>33652</v>
      </c>
      <c r="B5445">
        <v>402.5</v>
      </c>
      <c r="C5445">
        <v>402.5</v>
      </c>
      <c r="D5445">
        <v>375</v>
      </c>
      <c r="E5445">
        <v>382.5</v>
      </c>
      <c r="F5445">
        <v>0</v>
      </c>
      <c r="G5445">
        <v>0</v>
      </c>
      <c r="H5445">
        <v>0</v>
      </c>
      <c r="I5445">
        <v>0</v>
      </c>
    </row>
    <row r="5446" spans="1:9">
      <c r="A5446" s="1">
        <v>33651</v>
      </c>
      <c r="B5446">
        <v>400</v>
      </c>
      <c r="C5446">
        <v>405</v>
      </c>
      <c r="D5446">
        <v>392.5</v>
      </c>
      <c r="E5446">
        <v>397.5</v>
      </c>
      <c r="F5446">
        <v>0</v>
      </c>
      <c r="G5446">
        <v>0</v>
      </c>
      <c r="H5446">
        <v>0</v>
      </c>
      <c r="I5446">
        <v>0</v>
      </c>
    </row>
    <row r="5447" spans="1:9">
      <c r="A5447" s="1">
        <v>33647</v>
      </c>
      <c r="B5447">
        <v>380</v>
      </c>
      <c r="C5447">
        <v>385</v>
      </c>
      <c r="D5447">
        <v>370</v>
      </c>
      <c r="E5447">
        <v>380</v>
      </c>
      <c r="F5447">
        <v>0</v>
      </c>
      <c r="G5447">
        <v>0</v>
      </c>
      <c r="H5447">
        <v>0</v>
      </c>
      <c r="I5447">
        <v>0</v>
      </c>
    </row>
    <row r="5448" spans="1:9">
      <c r="A5448" s="1">
        <v>33646</v>
      </c>
      <c r="B5448">
        <v>400</v>
      </c>
      <c r="C5448">
        <v>405</v>
      </c>
      <c r="D5448">
        <v>370</v>
      </c>
      <c r="E5448">
        <v>380</v>
      </c>
      <c r="F5448">
        <v>0</v>
      </c>
      <c r="G5448">
        <v>0</v>
      </c>
      <c r="H5448">
        <v>0</v>
      </c>
      <c r="I5448">
        <v>0</v>
      </c>
    </row>
    <row r="5449" spans="1:9">
      <c r="A5449" s="1">
        <v>33644</v>
      </c>
      <c r="B5449">
        <v>370</v>
      </c>
      <c r="C5449">
        <v>405</v>
      </c>
      <c r="D5449">
        <v>370</v>
      </c>
      <c r="E5449">
        <v>390</v>
      </c>
      <c r="F5449">
        <v>0</v>
      </c>
      <c r="G5449">
        <v>0</v>
      </c>
      <c r="H5449">
        <v>0</v>
      </c>
      <c r="I5449">
        <v>0</v>
      </c>
    </row>
    <row r="5450" spans="1:9">
      <c r="A5450" s="1">
        <v>33641</v>
      </c>
      <c r="B5450">
        <v>385</v>
      </c>
      <c r="C5450">
        <v>385</v>
      </c>
      <c r="D5450">
        <v>330</v>
      </c>
      <c r="E5450">
        <v>330</v>
      </c>
      <c r="F5450">
        <v>0</v>
      </c>
      <c r="G5450">
        <v>0</v>
      </c>
      <c r="H5450">
        <v>0</v>
      </c>
      <c r="I5450">
        <v>0</v>
      </c>
    </row>
    <row r="5451" spans="1:9">
      <c r="A5451" s="1">
        <v>33640</v>
      </c>
      <c r="B5451">
        <v>380</v>
      </c>
      <c r="C5451">
        <v>390</v>
      </c>
      <c r="D5451">
        <v>377.5</v>
      </c>
      <c r="E5451">
        <v>380</v>
      </c>
      <c r="F5451">
        <v>0</v>
      </c>
      <c r="G5451">
        <v>0</v>
      </c>
      <c r="H5451">
        <v>0</v>
      </c>
      <c r="I5451">
        <v>0</v>
      </c>
    </row>
    <row r="5452" spans="1:9">
      <c r="A5452" s="1">
        <v>33639</v>
      </c>
      <c r="B5452">
        <v>385</v>
      </c>
      <c r="C5452">
        <v>385</v>
      </c>
      <c r="D5452">
        <v>370</v>
      </c>
      <c r="E5452">
        <v>380</v>
      </c>
      <c r="F5452">
        <v>0</v>
      </c>
      <c r="G5452">
        <v>0</v>
      </c>
      <c r="H5452">
        <v>0</v>
      </c>
      <c r="I5452">
        <v>0</v>
      </c>
    </row>
    <row r="5453" spans="1:9">
      <c r="A5453" s="1">
        <v>33638</v>
      </c>
      <c r="B5453">
        <v>387.5</v>
      </c>
      <c r="C5453">
        <v>390</v>
      </c>
      <c r="D5453">
        <v>377.5</v>
      </c>
      <c r="E5453">
        <v>385</v>
      </c>
      <c r="F5453">
        <v>0</v>
      </c>
      <c r="G5453">
        <v>0</v>
      </c>
      <c r="H5453">
        <v>0</v>
      </c>
      <c r="I5453">
        <v>0</v>
      </c>
    </row>
    <row r="5454" spans="1:9">
      <c r="A5454" s="1">
        <v>33637</v>
      </c>
      <c r="B5454">
        <v>385</v>
      </c>
      <c r="C5454">
        <v>405</v>
      </c>
      <c r="D5454">
        <v>380</v>
      </c>
      <c r="E5454">
        <v>380</v>
      </c>
      <c r="F5454">
        <v>0</v>
      </c>
      <c r="G5454">
        <v>0</v>
      </c>
      <c r="H5454">
        <v>0</v>
      </c>
      <c r="I5454">
        <v>0</v>
      </c>
    </row>
    <row r="5455" spans="1:9">
      <c r="A5455" s="1">
        <v>33634</v>
      </c>
      <c r="B5455">
        <v>400</v>
      </c>
      <c r="C5455">
        <v>405</v>
      </c>
      <c r="D5455">
        <v>395</v>
      </c>
      <c r="E5455">
        <v>396.25</v>
      </c>
      <c r="F5455">
        <v>0</v>
      </c>
      <c r="G5455">
        <v>0</v>
      </c>
      <c r="H5455">
        <v>0</v>
      </c>
      <c r="I5455">
        <v>0</v>
      </c>
    </row>
    <row r="5456" spans="1:9">
      <c r="A5456" s="1">
        <v>33633</v>
      </c>
      <c r="B5456">
        <v>405</v>
      </c>
      <c r="C5456">
        <v>417.5</v>
      </c>
      <c r="D5456">
        <v>390</v>
      </c>
      <c r="E5456">
        <v>397.5</v>
      </c>
      <c r="F5456">
        <v>0</v>
      </c>
      <c r="G5456">
        <v>0</v>
      </c>
      <c r="H5456">
        <v>0</v>
      </c>
      <c r="I5456">
        <v>0</v>
      </c>
    </row>
    <row r="5457" spans="1:9">
      <c r="A5457" s="1">
        <v>33632</v>
      </c>
      <c r="B5457">
        <v>362.5</v>
      </c>
      <c r="C5457">
        <v>382.5</v>
      </c>
      <c r="D5457">
        <v>362.5</v>
      </c>
      <c r="E5457">
        <v>377.5</v>
      </c>
      <c r="F5457">
        <v>0</v>
      </c>
      <c r="G5457">
        <v>0</v>
      </c>
      <c r="H5457">
        <v>0</v>
      </c>
      <c r="I5457">
        <v>0</v>
      </c>
    </row>
    <row r="5458" spans="1:9">
      <c r="A5458" s="1">
        <v>33630</v>
      </c>
      <c r="B5458">
        <v>347.5</v>
      </c>
      <c r="C5458">
        <v>362</v>
      </c>
      <c r="D5458">
        <v>347.5</v>
      </c>
      <c r="E5458">
        <v>362</v>
      </c>
      <c r="F5458">
        <v>0</v>
      </c>
      <c r="G5458">
        <v>0</v>
      </c>
      <c r="H5458">
        <v>0</v>
      </c>
      <c r="I5458">
        <v>0</v>
      </c>
    </row>
    <row r="5459" spans="1:9">
      <c r="A5459" s="1">
        <v>33627</v>
      </c>
      <c r="B5459">
        <v>342.5</v>
      </c>
      <c r="C5459">
        <v>352.5</v>
      </c>
      <c r="D5459">
        <v>342.5</v>
      </c>
      <c r="E5459">
        <v>347.5</v>
      </c>
      <c r="F5459">
        <v>0</v>
      </c>
      <c r="G5459">
        <v>0</v>
      </c>
      <c r="H5459">
        <v>0</v>
      </c>
      <c r="I5459">
        <v>0</v>
      </c>
    </row>
    <row r="5460" spans="1:9">
      <c r="A5460" s="1">
        <v>33626</v>
      </c>
      <c r="B5460">
        <v>355</v>
      </c>
      <c r="C5460">
        <v>356.25</v>
      </c>
      <c r="D5460">
        <v>340</v>
      </c>
      <c r="E5460">
        <v>340</v>
      </c>
      <c r="F5460">
        <v>0</v>
      </c>
      <c r="G5460">
        <v>0</v>
      </c>
      <c r="H5460">
        <v>0</v>
      </c>
      <c r="I5460">
        <v>0</v>
      </c>
    </row>
    <row r="5461" spans="1:9">
      <c r="A5461" s="1">
        <v>33625</v>
      </c>
      <c r="B5461">
        <v>316.25</v>
      </c>
      <c r="C5461">
        <v>348.75</v>
      </c>
      <c r="D5461">
        <v>312.5</v>
      </c>
      <c r="E5461">
        <v>346.25</v>
      </c>
      <c r="F5461">
        <v>0</v>
      </c>
      <c r="G5461">
        <v>0</v>
      </c>
      <c r="H5461">
        <v>0</v>
      </c>
      <c r="I5461">
        <v>0</v>
      </c>
    </row>
    <row r="5462" spans="1:9">
      <c r="A5462" s="1">
        <v>33624</v>
      </c>
      <c r="B5462">
        <v>302.5</v>
      </c>
      <c r="C5462">
        <v>318.75</v>
      </c>
      <c r="D5462">
        <v>302.5</v>
      </c>
      <c r="E5462">
        <v>315</v>
      </c>
      <c r="F5462">
        <v>0</v>
      </c>
      <c r="G5462">
        <v>0</v>
      </c>
      <c r="H5462">
        <v>0</v>
      </c>
      <c r="I5462">
        <v>0</v>
      </c>
    </row>
    <row r="5463" spans="1:9">
      <c r="A5463" s="1">
        <v>33623</v>
      </c>
      <c r="B5463">
        <v>296.25</v>
      </c>
      <c r="C5463">
        <v>303.75</v>
      </c>
      <c r="D5463">
        <v>296.25</v>
      </c>
      <c r="E5463">
        <v>302.5</v>
      </c>
      <c r="F5463">
        <v>0</v>
      </c>
      <c r="G5463">
        <v>0</v>
      </c>
      <c r="H5463">
        <v>0</v>
      </c>
      <c r="I5463">
        <v>0</v>
      </c>
    </row>
    <row r="5464" spans="1:9">
      <c r="A5464" s="1">
        <v>33619</v>
      </c>
      <c r="B5464">
        <v>290</v>
      </c>
      <c r="C5464">
        <v>297.5</v>
      </c>
      <c r="D5464">
        <v>290</v>
      </c>
      <c r="E5464">
        <v>295</v>
      </c>
      <c r="F5464">
        <v>0</v>
      </c>
      <c r="G5464">
        <v>0</v>
      </c>
      <c r="H5464">
        <v>0</v>
      </c>
      <c r="I5464">
        <v>0</v>
      </c>
    </row>
    <row r="5465" spans="1:9">
      <c r="A5465" s="1">
        <v>33618</v>
      </c>
      <c r="B5465">
        <v>298.75</v>
      </c>
      <c r="C5465">
        <v>300</v>
      </c>
      <c r="D5465">
        <v>290</v>
      </c>
      <c r="E5465">
        <v>292.5</v>
      </c>
      <c r="F5465">
        <v>0</v>
      </c>
      <c r="G5465">
        <v>0</v>
      </c>
      <c r="H5465">
        <v>0</v>
      </c>
      <c r="I5465">
        <v>0</v>
      </c>
    </row>
    <row r="5466" spans="1:9">
      <c r="A5466" s="1">
        <v>33617</v>
      </c>
      <c r="B5466">
        <v>292.5</v>
      </c>
      <c r="C5466">
        <v>297.5</v>
      </c>
      <c r="D5466">
        <v>292.5</v>
      </c>
      <c r="E5466">
        <v>296.25</v>
      </c>
      <c r="F5466">
        <v>0</v>
      </c>
      <c r="G5466">
        <v>0</v>
      </c>
      <c r="H5466">
        <v>0</v>
      </c>
      <c r="I5466">
        <v>0</v>
      </c>
    </row>
    <row r="5467" spans="1:9">
      <c r="A5467" s="1">
        <v>33616</v>
      </c>
      <c r="B5467">
        <v>292.5</v>
      </c>
      <c r="C5467">
        <v>298.75</v>
      </c>
      <c r="D5467">
        <v>292.5</v>
      </c>
      <c r="E5467">
        <v>292.5</v>
      </c>
      <c r="F5467">
        <v>0</v>
      </c>
      <c r="G5467">
        <v>0</v>
      </c>
      <c r="H5467">
        <v>0</v>
      </c>
      <c r="I5467">
        <v>0</v>
      </c>
    </row>
    <row r="5468" spans="1:9">
      <c r="A5468" s="1">
        <v>33612</v>
      </c>
      <c r="B5468">
        <v>290</v>
      </c>
      <c r="C5468">
        <v>296.25</v>
      </c>
      <c r="D5468">
        <v>290</v>
      </c>
      <c r="E5468">
        <v>292.5</v>
      </c>
      <c r="F5468">
        <v>0</v>
      </c>
      <c r="G5468">
        <v>0</v>
      </c>
      <c r="H5468">
        <v>0</v>
      </c>
      <c r="I5468">
        <v>0</v>
      </c>
    </row>
    <row r="5469" spans="1:9">
      <c r="A5469" s="1">
        <v>33611</v>
      </c>
      <c r="B5469">
        <v>288.75</v>
      </c>
      <c r="C5469">
        <v>292.5</v>
      </c>
      <c r="D5469">
        <v>286.25</v>
      </c>
      <c r="E5469">
        <v>290</v>
      </c>
      <c r="F5469">
        <v>0</v>
      </c>
      <c r="G5469">
        <v>0</v>
      </c>
      <c r="H5469">
        <v>0</v>
      </c>
      <c r="I5469">
        <v>0</v>
      </c>
    </row>
    <row r="5470" spans="1:9">
      <c r="A5470" s="1">
        <v>33610</v>
      </c>
      <c r="B5470">
        <v>292.5</v>
      </c>
      <c r="C5470">
        <v>293.75</v>
      </c>
      <c r="D5470">
        <v>287.5</v>
      </c>
      <c r="E5470">
        <v>287.5</v>
      </c>
      <c r="F5470">
        <v>0</v>
      </c>
      <c r="G5470">
        <v>0</v>
      </c>
      <c r="H5470">
        <v>0</v>
      </c>
      <c r="I5470">
        <v>0</v>
      </c>
    </row>
    <row r="5471" spans="1:9">
      <c r="A5471" s="1">
        <v>33609</v>
      </c>
      <c r="B5471">
        <v>295</v>
      </c>
      <c r="C5471">
        <v>298.75</v>
      </c>
      <c r="D5471">
        <v>291.25</v>
      </c>
      <c r="E5471">
        <v>292.5</v>
      </c>
      <c r="F5471">
        <v>0</v>
      </c>
      <c r="G5471">
        <v>0</v>
      </c>
      <c r="H5471">
        <v>0</v>
      </c>
      <c r="I5471">
        <v>0</v>
      </c>
    </row>
    <row r="5472" spans="1:9">
      <c r="A5472" s="1">
        <v>33606</v>
      </c>
      <c r="B5472">
        <v>300</v>
      </c>
      <c r="C5472">
        <v>300</v>
      </c>
      <c r="D5472">
        <v>296.25</v>
      </c>
      <c r="E5472">
        <v>297.5</v>
      </c>
      <c r="F5472">
        <v>0</v>
      </c>
      <c r="G5472">
        <v>0</v>
      </c>
      <c r="H5472">
        <v>0</v>
      </c>
      <c r="I5472">
        <v>0</v>
      </c>
    </row>
    <row r="5473" spans="1:9">
      <c r="A5473" s="1">
        <v>33605</v>
      </c>
      <c r="B5473">
        <v>295</v>
      </c>
      <c r="C5473">
        <v>300</v>
      </c>
      <c r="D5473">
        <v>292.5</v>
      </c>
      <c r="E5473">
        <v>295</v>
      </c>
      <c r="F5473">
        <v>0</v>
      </c>
      <c r="G5473">
        <v>0</v>
      </c>
      <c r="H5473">
        <v>0</v>
      </c>
      <c r="I5473">
        <v>0</v>
      </c>
    </row>
    <row r="5474" spans="1:9">
      <c r="A5474" s="1">
        <v>33604</v>
      </c>
      <c r="B5474">
        <v>296.25</v>
      </c>
      <c r="C5474">
        <v>297.5</v>
      </c>
      <c r="D5474">
        <v>292.5</v>
      </c>
      <c r="E5474">
        <v>293.75</v>
      </c>
      <c r="F5474">
        <v>0</v>
      </c>
      <c r="G5474">
        <v>0</v>
      </c>
      <c r="H5474">
        <v>0</v>
      </c>
      <c r="I5474">
        <v>0</v>
      </c>
    </row>
    <row r="5475" spans="1:9">
      <c r="A5475" s="1">
        <v>33596</v>
      </c>
      <c r="B5475">
        <v>295</v>
      </c>
      <c r="C5475">
        <v>300</v>
      </c>
      <c r="D5475">
        <v>293.75</v>
      </c>
      <c r="E5475">
        <v>293.75</v>
      </c>
      <c r="F5475">
        <v>0</v>
      </c>
      <c r="G5475">
        <v>0</v>
      </c>
      <c r="H5475">
        <v>0</v>
      </c>
      <c r="I5475">
        <v>0</v>
      </c>
    </row>
    <row r="5476" spans="1:9">
      <c r="A5476" s="1">
        <v>33595</v>
      </c>
      <c r="B5476">
        <v>296.25</v>
      </c>
      <c r="C5476">
        <v>297.5</v>
      </c>
      <c r="D5476">
        <v>292.5</v>
      </c>
      <c r="E5476">
        <v>295</v>
      </c>
      <c r="F5476">
        <v>0</v>
      </c>
      <c r="G5476">
        <v>0</v>
      </c>
      <c r="H5476">
        <v>0</v>
      </c>
      <c r="I5476">
        <v>0</v>
      </c>
    </row>
    <row r="5477" spans="1:9">
      <c r="A5477" s="1">
        <v>33592</v>
      </c>
      <c r="B5477">
        <v>295</v>
      </c>
      <c r="C5477">
        <v>296.25</v>
      </c>
      <c r="D5477">
        <v>292.5</v>
      </c>
      <c r="E5477">
        <v>293.75</v>
      </c>
      <c r="F5477">
        <v>0</v>
      </c>
      <c r="G5477">
        <v>0</v>
      </c>
      <c r="H5477">
        <v>0</v>
      </c>
      <c r="I5477">
        <v>0</v>
      </c>
    </row>
    <row r="5478" spans="1:9">
      <c r="A5478" s="1">
        <v>33591</v>
      </c>
      <c r="B5478">
        <v>295</v>
      </c>
      <c r="C5478">
        <v>297.5</v>
      </c>
      <c r="D5478">
        <v>292.5</v>
      </c>
      <c r="E5478">
        <v>293.75</v>
      </c>
      <c r="F5478">
        <v>0</v>
      </c>
      <c r="G5478">
        <v>0</v>
      </c>
      <c r="H5478">
        <v>0</v>
      </c>
      <c r="I5478">
        <v>0</v>
      </c>
    </row>
    <row r="5479" spans="1:9">
      <c r="A5479" s="1">
        <v>33590</v>
      </c>
      <c r="B5479">
        <v>286.25</v>
      </c>
      <c r="C5479">
        <v>296.25</v>
      </c>
      <c r="D5479">
        <v>286.25</v>
      </c>
      <c r="E5479">
        <v>292.5</v>
      </c>
      <c r="F5479">
        <v>0</v>
      </c>
      <c r="G5479">
        <v>0</v>
      </c>
      <c r="H5479">
        <v>0</v>
      </c>
      <c r="I5479">
        <v>0</v>
      </c>
    </row>
    <row r="5480" spans="1:9">
      <c r="A5480" s="1">
        <v>33589</v>
      </c>
      <c r="B5480">
        <v>290</v>
      </c>
      <c r="C5480">
        <v>293.75</v>
      </c>
      <c r="D5480">
        <v>287.5</v>
      </c>
      <c r="E5480">
        <v>287.5</v>
      </c>
      <c r="F5480">
        <v>0</v>
      </c>
      <c r="G5480">
        <v>0</v>
      </c>
      <c r="H5480">
        <v>0</v>
      </c>
      <c r="I5480">
        <v>0</v>
      </c>
    </row>
    <row r="5481" spans="1:9">
      <c r="A5481" s="1">
        <v>33588</v>
      </c>
      <c r="B5481">
        <v>285</v>
      </c>
      <c r="C5481">
        <v>292.5</v>
      </c>
      <c r="D5481">
        <v>276.25</v>
      </c>
      <c r="E5481">
        <v>291.25</v>
      </c>
      <c r="F5481">
        <v>0</v>
      </c>
      <c r="G5481">
        <v>0</v>
      </c>
      <c r="H5481">
        <v>0</v>
      </c>
      <c r="I5481">
        <v>0</v>
      </c>
    </row>
    <row r="5482" spans="1:9">
      <c r="A5482" s="1">
        <v>33584</v>
      </c>
      <c r="B5482">
        <v>282.5</v>
      </c>
      <c r="C5482">
        <v>287.5</v>
      </c>
      <c r="D5482">
        <v>282.5</v>
      </c>
      <c r="E5482">
        <v>282.5</v>
      </c>
      <c r="F5482">
        <v>0</v>
      </c>
      <c r="G5482">
        <v>0</v>
      </c>
      <c r="H5482">
        <v>0</v>
      </c>
      <c r="I5482">
        <v>0</v>
      </c>
    </row>
    <row r="5483" spans="1:9">
      <c r="A5483" s="1">
        <v>33583</v>
      </c>
      <c r="B5483">
        <v>287.5</v>
      </c>
      <c r="C5483">
        <v>287.5</v>
      </c>
      <c r="D5483">
        <v>281.25</v>
      </c>
      <c r="E5483">
        <v>282.5</v>
      </c>
      <c r="F5483">
        <v>0</v>
      </c>
      <c r="G5483">
        <v>0</v>
      </c>
      <c r="H5483">
        <v>0</v>
      </c>
      <c r="I5483">
        <v>0</v>
      </c>
    </row>
    <row r="5484" spans="1:9">
      <c r="A5484" s="1">
        <v>33582</v>
      </c>
      <c r="B5484">
        <v>285</v>
      </c>
      <c r="C5484">
        <v>287.5</v>
      </c>
      <c r="D5484">
        <v>283.75</v>
      </c>
      <c r="E5484">
        <v>285</v>
      </c>
      <c r="F5484">
        <v>0</v>
      </c>
      <c r="G5484">
        <v>0</v>
      </c>
      <c r="H5484">
        <v>0</v>
      </c>
      <c r="I5484">
        <v>0</v>
      </c>
    </row>
    <row r="5485" spans="1:9">
      <c r="A5485" s="1">
        <v>33581</v>
      </c>
      <c r="B5485">
        <v>290</v>
      </c>
      <c r="C5485">
        <v>291.25</v>
      </c>
      <c r="D5485">
        <v>285</v>
      </c>
      <c r="E5485">
        <v>287.5</v>
      </c>
      <c r="F5485">
        <v>0</v>
      </c>
      <c r="G5485">
        <v>0</v>
      </c>
      <c r="H5485">
        <v>0</v>
      </c>
      <c r="I5485">
        <v>0</v>
      </c>
    </row>
    <row r="5486" spans="1:9">
      <c r="A5486" s="1">
        <v>33578</v>
      </c>
      <c r="B5486">
        <v>285</v>
      </c>
      <c r="C5486">
        <v>290</v>
      </c>
      <c r="D5486">
        <v>282.5</v>
      </c>
      <c r="E5486">
        <v>287.5</v>
      </c>
      <c r="F5486">
        <v>0</v>
      </c>
      <c r="G5486">
        <v>0</v>
      </c>
      <c r="H5486">
        <v>0</v>
      </c>
      <c r="I5486">
        <v>0</v>
      </c>
    </row>
    <row r="5487" spans="1:9">
      <c r="A5487" s="1">
        <v>33577</v>
      </c>
      <c r="B5487">
        <v>281.25</v>
      </c>
      <c r="C5487">
        <v>286.25</v>
      </c>
      <c r="D5487">
        <v>281.25</v>
      </c>
      <c r="E5487">
        <v>283.75</v>
      </c>
      <c r="F5487">
        <v>0</v>
      </c>
      <c r="G5487">
        <v>0</v>
      </c>
      <c r="H5487">
        <v>0</v>
      </c>
      <c r="I5487">
        <v>0</v>
      </c>
    </row>
    <row r="5488" spans="1:9">
      <c r="A5488" s="1">
        <v>33576</v>
      </c>
      <c r="B5488">
        <v>285</v>
      </c>
      <c r="C5488">
        <v>286.25</v>
      </c>
      <c r="D5488">
        <v>282.5</v>
      </c>
      <c r="E5488">
        <v>282.5</v>
      </c>
      <c r="F5488">
        <v>0</v>
      </c>
      <c r="G5488">
        <v>0</v>
      </c>
      <c r="H5488">
        <v>0</v>
      </c>
      <c r="I5488">
        <v>0</v>
      </c>
    </row>
    <row r="5489" spans="1:9">
      <c r="A5489" s="1">
        <v>33575</v>
      </c>
      <c r="B5489">
        <v>282.5</v>
      </c>
      <c r="C5489">
        <v>286.25</v>
      </c>
      <c r="D5489">
        <v>280</v>
      </c>
      <c r="E5489">
        <v>282.5</v>
      </c>
      <c r="F5489">
        <v>0</v>
      </c>
      <c r="G5489">
        <v>0</v>
      </c>
      <c r="H5489">
        <v>0</v>
      </c>
      <c r="I5489">
        <v>0</v>
      </c>
    </row>
    <row r="5490" spans="1:9">
      <c r="A5490" s="1">
        <v>33574</v>
      </c>
      <c r="B5490">
        <v>285</v>
      </c>
      <c r="C5490">
        <v>288.75</v>
      </c>
      <c r="D5490">
        <v>281.25</v>
      </c>
      <c r="E5490">
        <v>282.5</v>
      </c>
      <c r="F5490">
        <v>0</v>
      </c>
      <c r="G5490">
        <v>0</v>
      </c>
      <c r="H5490">
        <v>0</v>
      </c>
      <c r="I5490">
        <v>0</v>
      </c>
    </row>
    <row r="5491" spans="1:9">
      <c r="A5491" s="1">
        <v>33571</v>
      </c>
      <c r="B5491">
        <v>290</v>
      </c>
      <c r="C5491">
        <v>290</v>
      </c>
      <c r="D5491">
        <v>280</v>
      </c>
      <c r="E5491">
        <v>282.5</v>
      </c>
      <c r="F5491">
        <v>0</v>
      </c>
      <c r="G5491">
        <v>0</v>
      </c>
      <c r="H5491">
        <v>0</v>
      </c>
      <c r="I5491">
        <v>0</v>
      </c>
    </row>
    <row r="5492" spans="1:9">
      <c r="A5492" s="1">
        <v>33570</v>
      </c>
      <c r="B5492">
        <v>285</v>
      </c>
      <c r="C5492">
        <v>290</v>
      </c>
      <c r="D5492">
        <v>282.5</v>
      </c>
      <c r="E5492">
        <v>285</v>
      </c>
      <c r="F5492">
        <v>0</v>
      </c>
      <c r="G5492">
        <v>0</v>
      </c>
      <c r="H5492">
        <v>0</v>
      </c>
      <c r="I5492">
        <v>0</v>
      </c>
    </row>
    <row r="5493" spans="1:9">
      <c r="A5493" s="1">
        <v>33569</v>
      </c>
      <c r="B5493">
        <v>292.5</v>
      </c>
      <c r="C5493">
        <v>293.75</v>
      </c>
      <c r="D5493">
        <v>285</v>
      </c>
      <c r="E5493">
        <v>287.5</v>
      </c>
      <c r="F5493">
        <v>0</v>
      </c>
      <c r="G5493">
        <v>0</v>
      </c>
      <c r="H5493">
        <v>0</v>
      </c>
      <c r="I5493">
        <v>0</v>
      </c>
    </row>
    <row r="5494" spans="1:9">
      <c r="A5494" s="1">
        <v>33568</v>
      </c>
      <c r="B5494">
        <v>298.75</v>
      </c>
      <c r="C5494">
        <v>301.25</v>
      </c>
      <c r="D5494">
        <v>288.75</v>
      </c>
      <c r="E5494">
        <v>291.25</v>
      </c>
      <c r="F5494">
        <v>0</v>
      </c>
      <c r="G5494">
        <v>0</v>
      </c>
      <c r="H5494">
        <v>0</v>
      </c>
      <c r="I5494">
        <v>0</v>
      </c>
    </row>
    <row r="5495" spans="1:9">
      <c r="A5495" s="1">
        <v>33564</v>
      </c>
      <c r="B5495">
        <v>298.75</v>
      </c>
      <c r="C5495">
        <v>300</v>
      </c>
      <c r="D5495">
        <v>296.25</v>
      </c>
      <c r="E5495">
        <v>298.75</v>
      </c>
      <c r="F5495">
        <v>0</v>
      </c>
      <c r="G5495">
        <v>0</v>
      </c>
      <c r="H5495">
        <v>0</v>
      </c>
      <c r="I5495">
        <v>0</v>
      </c>
    </row>
    <row r="5496" spans="1:9">
      <c r="A5496" s="1">
        <v>33562</v>
      </c>
      <c r="B5496">
        <v>300</v>
      </c>
      <c r="C5496">
        <v>303.75</v>
      </c>
      <c r="D5496">
        <v>297.5</v>
      </c>
      <c r="E5496">
        <v>300</v>
      </c>
      <c r="F5496">
        <v>0</v>
      </c>
      <c r="G5496">
        <v>0</v>
      </c>
      <c r="H5496">
        <v>0</v>
      </c>
      <c r="I5496">
        <v>0</v>
      </c>
    </row>
    <row r="5497" spans="1:9">
      <c r="A5497" s="1">
        <v>33561</v>
      </c>
      <c r="B5497">
        <v>300</v>
      </c>
      <c r="C5497">
        <v>303.75</v>
      </c>
      <c r="D5497">
        <v>293.75</v>
      </c>
      <c r="E5497">
        <v>296.25</v>
      </c>
      <c r="F5497">
        <v>0</v>
      </c>
      <c r="G5497">
        <v>0</v>
      </c>
      <c r="H5497">
        <v>0</v>
      </c>
      <c r="I5497">
        <v>0</v>
      </c>
    </row>
    <row r="5498" spans="1:9">
      <c r="A5498" s="1">
        <v>33560</v>
      </c>
      <c r="B5498">
        <v>305</v>
      </c>
      <c r="C5498">
        <v>310</v>
      </c>
      <c r="D5498">
        <v>295</v>
      </c>
      <c r="E5498">
        <v>297.5</v>
      </c>
      <c r="F5498">
        <v>0</v>
      </c>
      <c r="G5498">
        <v>0</v>
      </c>
      <c r="H5498">
        <v>0</v>
      </c>
      <c r="I5498">
        <v>0</v>
      </c>
    </row>
    <row r="5499" spans="1:9">
      <c r="A5499" s="1">
        <v>33557</v>
      </c>
      <c r="B5499">
        <v>455</v>
      </c>
      <c r="C5499">
        <v>461.25</v>
      </c>
      <c r="D5499">
        <v>450</v>
      </c>
      <c r="E5499">
        <v>450</v>
      </c>
      <c r="F5499">
        <v>0</v>
      </c>
      <c r="G5499">
        <v>0</v>
      </c>
      <c r="H5499">
        <v>0</v>
      </c>
      <c r="I5499">
        <v>0</v>
      </c>
    </row>
    <row r="5500" spans="1:9">
      <c r="A5500" s="1">
        <v>33556</v>
      </c>
      <c r="B5500">
        <v>432.5</v>
      </c>
      <c r="C5500">
        <v>452.5</v>
      </c>
      <c r="D5500">
        <v>432.5</v>
      </c>
      <c r="E5500">
        <v>447.5</v>
      </c>
      <c r="F5500">
        <v>0</v>
      </c>
      <c r="G5500">
        <v>0</v>
      </c>
      <c r="H5500">
        <v>0</v>
      </c>
      <c r="I5500">
        <v>0</v>
      </c>
    </row>
    <row r="5501" spans="1:9">
      <c r="A5501" s="1">
        <v>33555</v>
      </c>
      <c r="B5501">
        <v>420</v>
      </c>
      <c r="C5501">
        <v>432.5</v>
      </c>
      <c r="D5501">
        <v>420</v>
      </c>
      <c r="E5501">
        <v>431.25</v>
      </c>
      <c r="F5501">
        <v>0</v>
      </c>
      <c r="G5501">
        <v>0</v>
      </c>
      <c r="H5501">
        <v>0</v>
      </c>
      <c r="I5501">
        <v>0</v>
      </c>
    </row>
    <row r="5502" spans="1:9">
      <c r="A5502" s="1">
        <v>33554</v>
      </c>
      <c r="B5502">
        <v>415</v>
      </c>
      <c r="C5502">
        <v>422.5</v>
      </c>
      <c r="D5502">
        <v>415</v>
      </c>
      <c r="E5502">
        <v>422.5</v>
      </c>
      <c r="F5502">
        <v>0</v>
      </c>
      <c r="G5502">
        <v>0</v>
      </c>
      <c r="H5502">
        <v>0</v>
      </c>
      <c r="I5502">
        <v>0</v>
      </c>
    </row>
    <row r="5503" spans="1:9">
      <c r="A5503" s="1">
        <v>33553</v>
      </c>
      <c r="B5503">
        <v>412.5</v>
      </c>
      <c r="C5503">
        <v>417.5</v>
      </c>
      <c r="D5503">
        <v>411.25</v>
      </c>
      <c r="E5503">
        <v>416.25</v>
      </c>
      <c r="F5503">
        <v>0</v>
      </c>
      <c r="G5503">
        <v>0</v>
      </c>
      <c r="H5503">
        <v>0</v>
      </c>
      <c r="I5503">
        <v>0</v>
      </c>
    </row>
    <row r="5504" spans="1:9">
      <c r="A5504" s="1">
        <v>33550</v>
      </c>
      <c r="B5504">
        <v>415</v>
      </c>
      <c r="C5504">
        <v>416.25</v>
      </c>
      <c r="D5504">
        <v>411.25</v>
      </c>
      <c r="E5504">
        <v>412.5</v>
      </c>
      <c r="F5504">
        <v>0</v>
      </c>
      <c r="G5504">
        <v>0</v>
      </c>
      <c r="H5504">
        <v>0</v>
      </c>
      <c r="I5504">
        <v>0</v>
      </c>
    </row>
    <row r="5505" spans="1:9">
      <c r="A5505" s="1">
        <v>33547</v>
      </c>
      <c r="B5505">
        <v>420</v>
      </c>
      <c r="C5505">
        <v>420</v>
      </c>
      <c r="D5505">
        <v>412.5</v>
      </c>
      <c r="E5505">
        <v>412.5</v>
      </c>
      <c r="F5505">
        <v>0</v>
      </c>
      <c r="G5505">
        <v>0</v>
      </c>
      <c r="H5505">
        <v>0</v>
      </c>
      <c r="I5505">
        <v>0</v>
      </c>
    </row>
    <row r="5506" spans="1:9">
      <c r="A5506" s="1">
        <v>33543</v>
      </c>
      <c r="B5506">
        <v>410</v>
      </c>
      <c r="C5506">
        <v>416.25</v>
      </c>
      <c r="D5506">
        <v>410</v>
      </c>
      <c r="E5506">
        <v>415</v>
      </c>
      <c r="F5506">
        <v>0</v>
      </c>
      <c r="G5506">
        <v>0</v>
      </c>
      <c r="H5506">
        <v>0</v>
      </c>
      <c r="I5506">
        <v>0</v>
      </c>
    </row>
    <row r="5507" spans="1:9">
      <c r="A5507" s="1">
        <v>33542</v>
      </c>
      <c r="B5507">
        <v>415</v>
      </c>
      <c r="C5507">
        <v>415</v>
      </c>
      <c r="D5507">
        <v>410</v>
      </c>
      <c r="E5507">
        <v>410</v>
      </c>
      <c r="F5507">
        <v>0</v>
      </c>
      <c r="G5507">
        <v>0</v>
      </c>
      <c r="H5507">
        <v>0</v>
      </c>
      <c r="I5507">
        <v>0</v>
      </c>
    </row>
    <row r="5508" spans="1:9">
      <c r="A5508" s="1">
        <v>33541</v>
      </c>
      <c r="B5508">
        <v>415</v>
      </c>
      <c r="C5508">
        <v>416.25</v>
      </c>
      <c r="D5508">
        <v>410</v>
      </c>
      <c r="E5508">
        <v>412.5</v>
      </c>
      <c r="F5508">
        <v>0</v>
      </c>
      <c r="G5508">
        <v>0</v>
      </c>
      <c r="H5508">
        <v>0</v>
      </c>
      <c r="I5508">
        <v>0</v>
      </c>
    </row>
    <row r="5509" spans="1:9">
      <c r="A5509" s="1">
        <v>33540</v>
      </c>
      <c r="B5509">
        <v>408.75</v>
      </c>
      <c r="C5509">
        <v>416.25</v>
      </c>
      <c r="D5509">
        <v>408.75</v>
      </c>
      <c r="E5509">
        <v>416.25</v>
      </c>
      <c r="F5509">
        <v>0</v>
      </c>
      <c r="G5509">
        <v>0</v>
      </c>
      <c r="H5509">
        <v>0</v>
      </c>
      <c r="I5509">
        <v>0</v>
      </c>
    </row>
    <row r="5510" spans="1:9">
      <c r="A5510" s="1">
        <v>33537</v>
      </c>
      <c r="B5510">
        <v>407.5</v>
      </c>
      <c r="C5510">
        <v>410</v>
      </c>
      <c r="D5510">
        <v>403.75</v>
      </c>
      <c r="E5510">
        <v>405</v>
      </c>
      <c r="F5510">
        <v>0</v>
      </c>
      <c r="G5510">
        <v>0</v>
      </c>
      <c r="H5510">
        <v>0</v>
      </c>
      <c r="I5510">
        <v>0</v>
      </c>
    </row>
    <row r="5511" spans="1:9">
      <c r="A5511" s="1">
        <v>33535</v>
      </c>
      <c r="B5511">
        <v>407.5</v>
      </c>
      <c r="C5511">
        <v>410</v>
      </c>
      <c r="D5511">
        <v>403.75</v>
      </c>
      <c r="E5511">
        <v>407.5</v>
      </c>
      <c r="F5511">
        <v>0</v>
      </c>
      <c r="G5511">
        <v>0</v>
      </c>
      <c r="H5511">
        <v>0</v>
      </c>
      <c r="I5511">
        <v>0</v>
      </c>
    </row>
    <row r="5512" spans="1:9">
      <c r="A5512" s="1">
        <v>33534</v>
      </c>
      <c r="B5512">
        <v>402.5</v>
      </c>
      <c r="C5512">
        <v>407.5</v>
      </c>
      <c r="D5512">
        <v>401.25</v>
      </c>
      <c r="E5512">
        <v>405</v>
      </c>
      <c r="F5512">
        <v>0</v>
      </c>
      <c r="G5512">
        <v>0</v>
      </c>
      <c r="H5512">
        <v>0</v>
      </c>
      <c r="I5512">
        <v>0</v>
      </c>
    </row>
    <row r="5513" spans="1:9">
      <c r="A5513" s="1">
        <v>33533</v>
      </c>
      <c r="B5513">
        <v>400</v>
      </c>
      <c r="C5513">
        <v>405</v>
      </c>
      <c r="D5513">
        <v>400</v>
      </c>
      <c r="E5513">
        <v>402.5</v>
      </c>
      <c r="F5513">
        <v>0</v>
      </c>
      <c r="G5513">
        <v>0</v>
      </c>
      <c r="H5513">
        <v>0</v>
      </c>
      <c r="I5513">
        <v>0</v>
      </c>
    </row>
    <row r="5514" spans="1:9">
      <c r="A5514" s="1">
        <v>33532</v>
      </c>
      <c r="B5514">
        <v>400</v>
      </c>
      <c r="C5514">
        <v>405</v>
      </c>
      <c r="D5514">
        <v>400</v>
      </c>
      <c r="E5514">
        <v>402.5</v>
      </c>
      <c r="F5514">
        <v>0</v>
      </c>
      <c r="G5514">
        <v>0</v>
      </c>
      <c r="H5514">
        <v>0</v>
      </c>
      <c r="I5514">
        <v>0</v>
      </c>
    </row>
    <row r="5515" spans="1:9">
      <c r="A5515" s="1">
        <v>33529</v>
      </c>
      <c r="B5515">
        <v>406.25</v>
      </c>
      <c r="C5515">
        <v>407.5</v>
      </c>
      <c r="D5515">
        <v>401.25</v>
      </c>
      <c r="E5515">
        <v>401.25</v>
      </c>
      <c r="F5515">
        <v>0</v>
      </c>
      <c r="G5515">
        <v>0</v>
      </c>
      <c r="H5515">
        <v>0</v>
      </c>
      <c r="I5515">
        <v>0</v>
      </c>
    </row>
    <row r="5516" spans="1:9">
      <c r="A5516" s="1">
        <v>33527</v>
      </c>
      <c r="B5516">
        <v>405</v>
      </c>
      <c r="C5516">
        <v>406.25</v>
      </c>
      <c r="D5516">
        <v>402.5</v>
      </c>
      <c r="E5516">
        <v>402.5</v>
      </c>
      <c r="F5516">
        <v>0</v>
      </c>
      <c r="G5516">
        <v>0</v>
      </c>
      <c r="H5516">
        <v>0</v>
      </c>
      <c r="I5516">
        <v>0</v>
      </c>
    </row>
    <row r="5517" spans="1:9">
      <c r="A5517" s="1">
        <v>33526</v>
      </c>
      <c r="B5517">
        <v>400</v>
      </c>
      <c r="C5517">
        <v>405</v>
      </c>
      <c r="D5517">
        <v>396.25</v>
      </c>
      <c r="E5517">
        <v>402.5</v>
      </c>
      <c r="F5517">
        <v>0</v>
      </c>
      <c r="G5517">
        <v>0</v>
      </c>
      <c r="H5517">
        <v>0</v>
      </c>
      <c r="I5517">
        <v>0</v>
      </c>
    </row>
    <row r="5518" spans="1:9">
      <c r="A5518" s="1">
        <v>33525</v>
      </c>
      <c r="B5518">
        <v>405</v>
      </c>
      <c r="C5518">
        <v>405</v>
      </c>
      <c r="D5518">
        <v>396.25</v>
      </c>
      <c r="E5518">
        <v>402.5</v>
      </c>
      <c r="F5518">
        <v>0</v>
      </c>
      <c r="G5518">
        <v>0</v>
      </c>
      <c r="H5518">
        <v>0</v>
      </c>
      <c r="I5518">
        <v>0</v>
      </c>
    </row>
    <row r="5519" spans="1:9">
      <c r="A5519" s="1">
        <v>33522</v>
      </c>
      <c r="B5519">
        <v>405</v>
      </c>
      <c r="C5519">
        <v>410</v>
      </c>
      <c r="D5519">
        <v>401.25</v>
      </c>
      <c r="E5519">
        <v>407.5</v>
      </c>
      <c r="F5519">
        <v>0</v>
      </c>
      <c r="G5519">
        <v>0</v>
      </c>
      <c r="H5519">
        <v>0</v>
      </c>
      <c r="I5519">
        <v>0</v>
      </c>
    </row>
    <row r="5520" spans="1:9">
      <c r="A5520" s="1">
        <v>33521</v>
      </c>
      <c r="B5520">
        <v>402.5</v>
      </c>
      <c r="C5520">
        <v>406.25</v>
      </c>
      <c r="D5520">
        <v>400</v>
      </c>
      <c r="E5520">
        <v>405</v>
      </c>
      <c r="F5520">
        <v>0</v>
      </c>
      <c r="G5520">
        <v>0</v>
      </c>
      <c r="H5520">
        <v>0</v>
      </c>
      <c r="I5520">
        <v>0</v>
      </c>
    </row>
    <row r="5521" spans="1:9">
      <c r="A5521" s="1">
        <v>33520</v>
      </c>
      <c r="B5521">
        <v>395</v>
      </c>
      <c r="C5521">
        <v>402.5</v>
      </c>
      <c r="D5521">
        <v>395</v>
      </c>
      <c r="E5521">
        <v>400</v>
      </c>
      <c r="F5521">
        <v>0</v>
      </c>
      <c r="G5521">
        <v>0</v>
      </c>
      <c r="H5521">
        <v>0</v>
      </c>
      <c r="I5521">
        <v>0</v>
      </c>
    </row>
    <row r="5522" spans="1:9">
      <c r="A5522" s="1">
        <v>33518</v>
      </c>
      <c r="B5522">
        <v>402.5</v>
      </c>
      <c r="C5522">
        <v>408.75</v>
      </c>
      <c r="D5522">
        <v>401.25</v>
      </c>
      <c r="E5522">
        <v>401.25</v>
      </c>
      <c r="F5522">
        <v>0</v>
      </c>
      <c r="G5522">
        <v>0</v>
      </c>
      <c r="H5522">
        <v>0</v>
      </c>
      <c r="I5522">
        <v>0</v>
      </c>
    </row>
    <row r="5523" spans="1:9">
      <c r="A5523" s="1">
        <v>33515</v>
      </c>
      <c r="B5523">
        <v>405</v>
      </c>
      <c r="C5523">
        <v>406.25</v>
      </c>
      <c r="D5523">
        <v>401.25</v>
      </c>
      <c r="E5523">
        <v>403.75</v>
      </c>
      <c r="F5523">
        <v>0</v>
      </c>
      <c r="G5523">
        <v>0</v>
      </c>
      <c r="H5523">
        <v>0</v>
      </c>
      <c r="I5523">
        <v>0</v>
      </c>
    </row>
    <row r="5524" spans="1:9">
      <c r="A5524" s="1">
        <v>33514</v>
      </c>
      <c r="B5524">
        <v>413.75</v>
      </c>
      <c r="C5524">
        <v>413.75</v>
      </c>
      <c r="D5524">
        <v>402.5</v>
      </c>
      <c r="E5524">
        <v>407.5</v>
      </c>
      <c r="F5524">
        <v>0</v>
      </c>
      <c r="G5524">
        <v>0</v>
      </c>
      <c r="H5524">
        <v>0</v>
      </c>
      <c r="I5524">
        <v>0</v>
      </c>
    </row>
    <row r="5525" spans="1:9">
      <c r="A5525" s="1">
        <v>33512</v>
      </c>
      <c r="B5525">
        <v>421.25</v>
      </c>
      <c r="C5525">
        <v>421.25</v>
      </c>
      <c r="D5525">
        <v>410</v>
      </c>
      <c r="E5525">
        <v>413.75</v>
      </c>
      <c r="F5525">
        <v>0</v>
      </c>
      <c r="G5525">
        <v>0</v>
      </c>
      <c r="H5525">
        <v>0</v>
      </c>
      <c r="I5525">
        <v>0</v>
      </c>
    </row>
    <row r="5526" spans="1:9">
      <c r="A5526" s="1">
        <v>33511</v>
      </c>
      <c r="B5526">
        <v>402.5</v>
      </c>
      <c r="C5526">
        <v>425</v>
      </c>
      <c r="D5526">
        <v>402.5</v>
      </c>
      <c r="E5526">
        <v>417.5</v>
      </c>
      <c r="F5526">
        <v>0</v>
      </c>
      <c r="G5526">
        <v>0</v>
      </c>
      <c r="H5526">
        <v>0</v>
      </c>
      <c r="I5526">
        <v>0</v>
      </c>
    </row>
    <row r="5527" spans="1:9">
      <c r="A5527" s="1">
        <v>33508</v>
      </c>
      <c r="B5527">
        <v>387.5</v>
      </c>
      <c r="C5527">
        <v>396.25</v>
      </c>
      <c r="D5527">
        <v>387.5</v>
      </c>
      <c r="E5527">
        <v>392.5</v>
      </c>
      <c r="F5527">
        <v>0</v>
      </c>
      <c r="G5527">
        <v>0</v>
      </c>
      <c r="H5527">
        <v>0</v>
      </c>
      <c r="I5527">
        <v>0</v>
      </c>
    </row>
    <row r="5528" spans="1:9">
      <c r="A5528" s="1">
        <v>33507</v>
      </c>
      <c r="B5528">
        <v>388.75</v>
      </c>
      <c r="C5528">
        <v>392.5</v>
      </c>
      <c r="D5528">
        <v>382.5</v>
      </c>
      <c r="E5528">
        <v>385</v>
      </c>
      <c r="F5528">
        <v>0</v>
      </c>
      <c r="G5528">
        <v>0</v>
      </c>
      <c r="H5528">
        <v>0</v>
      </c>
      <c r="I5528">
        <v>0</v>
      </c>
    </row>
    <row r="5529" spans="1:9">
      <c r="A5529" s="1">
        <v>33506</v>
      </c>
      <c r="B5529">
        <v>388.75</v>
      </c>
      <c r="C5529">
        <v>391.25</v>
      </c>
      <c r="D5529">
        <v>386.25</v>
      </c>
      <c r="E5529">
        <v>387.5</v>
      </c>
      <c r="F5529">
        <v>0</v>
      </c>
      <c r="G5529">
        <v>0</v>
      </c>
      <c r="H5529">
        <v>0</v>
      </c>
      <c r="I5529">
        <v>0</v>
      </c>
    </row>
    <row r="5530" spans="1:9">
      <c r="A5530" s="1">
        <v>33505</v>
      </c>
      <c r="B5530">
        <v>390</v>
      </c>
      <c r="C5530">
        <v>391.25</v>
      </c>
      <c r="D5530">
        <v>385</v>
      </c>
      <c r="E5530">
        <v>388.75</v>
      </c>
      <c r="F5530">
        <v>0</v>
      </c>
      <c r="G5530">
        <v>0</v>
      </c>
      <c r="H5530">
        <v>0</v>
      </c>
      <c r="I5530">
        <v>0</v>
      </c>
    </row>
    <row r="5531" spans="1:9">
      <c r="A5531" s="1">
        <v>33501</v>
      </c>
      <c r="B5531">
        <v>396.25</v>
      </c>
      <c r="C5531">
        <v>396.25</v>
      </c>
      <c r="D5531">
        <v>387.5</v>
      </c>
      <c r="E5531">
        <v>387.5</v>
      </c>
      <c r="F5531">
        <v>0</v>
      </c>
      <c r="G5531">
        <v>0</v>
      </c>
      <c r="H5531">
        <v>0</v>
      </c>
      <c r="I5531">
        <v>0</v>
      </c>
    </row>
    <row r="5532" spans="1:9">
      <c r="A5532" s="1">
        <v>33499</v>
      </c>
      <c r="B5532">
        <v>395</v>
      </c>
      <c r="C5532">
        <v>398.75</v>
      </c>
      <c r="D5532">
        <v>391.25</v>
      </c>
      <c r="E5532">
        <v>392.5</v>
      </c>
      <c r="F5532">
        <v>0</v>
      </c>
      <c r="G5532">
        <v>0</v>
      </c>
      <c r="H5532">
        <v>0</v>
      </c>
      <c r="I5532">
        <v>0</v>
      </c>
    </row>
    <row r="5533" spans="1:9">
      <c r="A5533" s="1">
        <v>33498</v>
      </c>
      <c r="B5533">
        <v>390</v>
      </c>
      <c r="C5533">
        <v>397.5</v>
      </c>
      <c r="D5533">
        <v>387.5</v>
      </c>
      <c r="E5533">
        <v>392.5</v>
      </c>
      <c r="F5533">
        <v>0</v>
      </c>
      <c r="G5533">
        <v>0</v>
      </c>
      <c r="H5533">
        <v>0</v>
      </c>
      <c r="I5533">
        <v>0</v>
      </c>
    </row>
    <row r="5534" spans="1:9">
      <c r="A5534" s="1">
        <v>33497</v>
      </c>
      <c r="B5534">
        <v>405</v>
      </c>
      <c r="C5534">
        <v>407.5</v>
      </c>
      <c r="D5534">
        <v>396.25</v>
      </c>
      <c r="E5534">
        <v>397.5</v>
      </c>
      <c r="F5534">
        <v>0</v>
      </c>
      <c r="G5534">
        <v>0</v>
      </c>
      <c r="H5534">
        <v>0</v>
      </c>
      <c r="I5534">
        <v>0</v>
      </c>
    </row>
    <row r="5535" spans="1:9">
      <c r="A5535" s="1">
        <v>33494</v>
      </c>
      <c r="B5535">
        <v>372.5</v>
      </c>
      <c r="C5535">
        <v>400</v>
      </c>
      <c r="D5535">
        <v>372.5</v>
      </c>
      <c r="E5535">
        <v>400</v>
      </c>
      <c r="F5535">
        <v>0</v>
      </c>
      <c r="G5535">
        <v>0</v>
      </c>
      <c r="H5535">
        <v>0</v>
      </c>
      <c r="I5535">
        <v>0</v>
      </c>
    </row>
    <row r="5536" spans="1:9">
      <c r="A5536" s="1">
        <v>33491</v>
      </c>
      <c r="B5536">
        <v>362.5</v>
      </c>
      <c r="C5536">
        <v>373.75</v>
      </c>
      <c r="D5536">
        <v>362.5</v>
      </c>
      <c r="E5536">
        <v>370</v>
      </c>
      <c r="F5536">
        <v>0</v>
      </c>
      <c r="G5536">
        <v>0</v>
      </c>
      <c r="H5536">
        <v>0</v>
      </c>
      <c r="I5536">
        <v>0</v>
      </c>
    </row>
    <row r="5537" spans="1:9">
      <c r="A5537" s="1">
        <v>33487</v>
      </c>
      <c r="B5537">
        <v>367.5</v>
      </c>
      <c r="C5537">
        <v>368.75</v>
      </c>
      <c r="D5537">
        <v>361.25</v>
      </c>
      <c r="E5537">
        <v>361.25</v>
      </c>
      <c r="F5537">
        <v>0</v>
      </c>
      <c r="G5537">
        <v>0</v>
      </c>
      <c r="H5537">
        <v>0</v>
      </c>
      <c r="I5537">
        <v>0</v>
      </c>
    </row>
    <row r="5538" spans="1:9">
      <c r="A5538" s="1">
        <v>33486</v>
      </c>
      <c r="B5538">
        <v>363.75</v>
      </c>
      <c r="C5538">
        <v>367.5</v>
      </c>
      <c r="D5538">
        <v>362.5</v>
      </c>
      <c r="E5538">
        <v>363.75</v>
      </c>
      <c r="F5538">
        <v>0</v>
      </c>
      <c r="G5538">
        <v>0</v>
      </c>
      <c r="H5538">
        <v>0</v>
      </c>
      <c r="I5538">
        <v>0</v>
      </c>
    </row>
    <row r="5539" spans="1:9">
      <c r="A5539" s="1">
        <v>33485</v>
      </c>
      <c r="B5539">
        <v>365</v>
      </c>
      <c r="C5539">
        <v>368.75</v>
      </c>
      <c r="D5539">
        <v>362.5</v>
      </c>
      <c r="E5539">
        <v>363.75</v>
      </c>
      <c r="F5539">
        <v>0</v>
      </c>
      <c r="G5539">
        <v>0</v>
      </c>
      <c r="H5539">
        <v>0</v>
      </c>
      <c r="I5539">
        <v>0</v>
      </c>
    </row>
    <row r="5540" spans="1:9">
      <c r="A5540" s="1">
        <v>33484</v>
      </c>
      <c r="B5540">
        <v>367.5</v>
      </c>
      <c r="C5540">
        <v>373.75</v>
      </c>
      <c r="D5540">
        <v>365</v>
      </c>
      <c r="E5540">
        <v>365</v>
      </c>
      <c r="F5540">
        <v>0</v>
      </c>
      <c r="G5540">
        <v>0</v>
      </c>
      <c r="H5540">
        <v>0</v>
      </c>
      <c r="I5540">
        <v>0</v>
      </c>
    </row>
    <row r="5541" spans="1:9">
      <c r="A5541" s="1">
        <v>33480</v>
      </c>
      <c r="B5541">
        <v>362.5</v>
      </c>
      <c r="C5541">
        <v>368.75</v>
      </c>
      <c r="D5541">
        <v>361.25</v>
      </c>
      <c r="E5541">
        <v>367.5</v>
      </c>
      <c r="F5541">
        <v>0</v>
      </c>
      <c r="G5541">
        <v>0</v>
      </c>
      <c r="H5541">
        <v>0</v>
      </c>
      <c r="I5541">
        <v>0</v>
      </c>
    </row>
    <row r="5542" spans="1:9">
      <c r="A5542" s="1">
        <v>33478</v>
      </c>
      <c r="B5542">
        <v>365</v>
      </c>
      <c r="C5542">
        <v>371.25</v>
      </c>
      <c r="D5542">
        <v>363.75</v>
      </c>
      <c r="E5542">
        <v>365</v>
      </c>
      <c r="F5542">
        <v>0</v>
      </c>
      <c r="G5542">
        <v>0</v>
      </c>
      <c r="H5542">
        <v>0</v>
      </c>
      <c r="I5542">
        <v>0</v>
      </c>
    </row>
    <row r="5543" spans="1:9">
      <c r="A5543" s="1">
        <v>33477</v>
      </c>
      <c r="B5543">
        <v>363.75</v>
      </c>
      <c r="C5543">
        <v>366.25</v>
      </c>
      <c r="D5543">
        <v>358.75</v>
      </c>
      <c r="E5543">
        <v>362.5</v>
      </c>
      <c r="F5543">
        <v>0</v>
      </c>
      <c r="G5543">
        <v>0</v>
      </c>
      <c r="H5543">
        <v>0</v>
      </c>
      <c r="I5543">
        <v>0</v>
      </c>
    </row>
    <row r="5544" spans="1:9">
      <c r="A5544" s="1">
        <v>33476</v>
      </c>
      <c r="B5544">
        <v>368.75</v>
      </c>
      <c r="C5544">
        <v>370</v>
      </c>
      <c r="D5544">
        <v>362.5</v>
      </c>
      <c r="E5544">
        <v>365</v>
      </c>
      <c r="F5544">
        <v>0</v>
      </c>
      <c r="G5544">
        <v>0</v>
      </c>
      <c r="H5544">
        <v>0</v>
      </c>
      <c r="I5544">
        <v>0</v>
      </c>
    </row>
    <row r="5545" spans="1:9">
      <c r="A5545" s="1">
        <v>33473</v>
      </c>
      <c r="B5545">
        <v>368.75</v>
      </c>
      <c r="C5545">
        <v>375</v>
      </c>
      <c r="D5545">
        <v>361.25</v>
      </c>
      <c r="E5545">
        <v>362.5</v>
      </c>
      <c r="F5545">
        <v>0</v>
      </c>
      <c r="G5545">
        <v>0</v>
      </c>
      <c r="H5545">
        <v>0</v>
      </c>
      <c r="I5545">
        <v>0</v>
      </c>
    </row>
    <row r="5546" spans="1:9">
      <c r="A5546" s="1">
        <v>33472</v>
      </c>
      <c r="B5546">
        <v>365</v>
      </c>
      <c r="C5546">
        <v>368.75</v>
      </c>
      <c r="D5546">
        <v>362</v>
      </c>
      <c r="E5546">
        <v>365</v>
      </c>
      <c r="F5546">
        <v>0</v>
      </c>
      <c r="G5546">
        <v>0</v>
      </c>
      <c r="H5546">
        <v>0</v>
      </c>
      <c r="I5546">
        <v>0</v>
      </c>
    </row>
    <row r="5547" spans="1:9">
      <c r="A5547" s="1">
        <v>33471</v>
      </c>
      <c r="B5547">
        <v>358.75</v>
      </c>
      <c r="C5547">
        <v>363.75</v>
      </c>
      <c r="D5547">
        <v>357.5</v>
      </c>
      <c r="E5547">
        <v>360</v>
      </c>
      <c r="F5547">
        <v>0</v>
      </c>
      <c r="G5547">
        <v>0</v>
      </c>
      <c r="H5547">
        <v>0</v>
      </c>
      <c r="I5547">
        <v>0</v>
      </c>
    </row>
    <row r="5548" spans="1:9">
      <c r="A5548" s="1">
        <v>33470</v>
      </c>
      <c r="B5548">
        <v>360</v>
      </c>
      <c r="C5548">
        <v>363.75</v>
      </c>
      <c r="D5548">
        <v>357.5</v>
      </c>
      <c r="E5548">
        <v>361.25</v>
      </c>
      <c r="F5548">
        <v>0</v>
      </c>
      <c r="G5548">
        <v>0</v>
      </c>
      <c r="H5548">
        <v>0</v>
      </c>
      <c r="I5548">
        <v>0</v>
      </c>
    </row>
    <row r="5549" spans="1:9">
      <c r="A5549" s="1">
        <v>33469</v>
      </c>
      <c r="B5549">
        <v>362.5</v>
      </c>
      <c r="C5549">
        <v>367.5</v>
      </c>
      <c r="D5549">
        <v>360</v>
      </c>
      <c r="E5549">
        <v>362.5</v>
      </c>
      <c r="F5549">
        <v>0</v>
      </c>
      <c r="G5549">
        <v>0</v>
      </c>
      <c r="H5549">
        <v>0</v>
      </c>
      <c r="I5549">
        <v>0</v>
      </c>
    </row>
    <row r="5550" spans="1:9">
      <c r="A5550" s="1">
        <v>33466</v>
      </c>
      <c r="B5550">
        <v>357.5</v>
      </c>
      <c r="C5550">
        <v>365</v>
      </c>
      <c r="D5550">
        <v>355</v>
      </c>
      <c r="E5550">
        <v>362.5</v>
      </c>
      <c r="F5550">
        <v>0</v>
      </c>
      <c r="G5550">
        <v>0</v>
      </c>
      <c r="H5550">
        <v>0</v>
      </c>
      <c r="I5550">
        <v>0</v>
      </c>
    </row>
    <row r="5551" spans="1:9">
      <c r="A5551" s="1">
        <v>33464</v>
      </c>
      <c r="B5551">
        <v>380</v>
      </c>
      <c r="C5551">
        <v>380</v>
      </c>
      <c r="D5551">
        <v>362.5</v>
      </c>
      <c r="E5551">
        <v>366.25</v>
      </c>
      <c r="F5551">
        <v>0</v>
      </c>
      <c r="G5551">
        <v>0</v>
      </c>
      <c r="H5551">
        <v>0</v>
      </c>
      <c r="I5551">
        <v>0</v>
      </c>
    </row>
    <row r="5552" spans="1:9">
      <c r="A5552" s="1">
        <v>33463</v>
      </c>
      <c r="B5552">
        <v>341.25</v>
      </c>
      <c r="C5552">
        <v>362.5</v>
      </c>
      <c r="D5552">
        <v>341.25</v>
      </c>
      <c r="E5552">
        <v>362.5</v>
      </c>
      <c r="F5552">
        <v>0</v>
      </c>
      <c r="G5552">
        <v>0</v>
      </c>
      <c r="H5552">
        <v>0</v>
      </c>
      <c r="I5552">
        <v>0</v>
      </c>
    </row>
    <row r="5553" spans="1:9">
      <c r="A5553" s="1">
        <v>33462</v>
      </c>
      <c r="B5553">
        <v>337.5</v>
      </c>
      <c r="C5553">
        <v>340</v>
      </c>
      <c r="D5553">
        <v>333.75</v>
      </c>
      <c r="E5553">
        <v>337.5</v>
      </c>
      <c r="F5553">
        <v>0</v>
      </c>
      <c r="G5553">
        <v>0</v>
      </c>
      <c r="H5553">
        <v>0</v>
      </c>
      <c r="I5553">
        <v>0</v>
      </c>
    </row>
    <row r="5554" spans="1:9">
      <c r="A5554" s="1">
        <v>33459</v>
      </c>
      <c r="B5554">
        <v>336.25</v>
      </c>
      <c r="C5554">
        <v>338.75</v>
      </c>
      <c r="D5554">
        <v>332.5</v>
      </c>
      <c r="E5554">
        <v>335</v>
      </c>
      <c r="F5554">
        <v>0</v>
      </c>
      <c r="G5554">
        <v>0</v>
      </c>
      <c r="H5554">
        <v>0</v>
      </c>
      <c r="I5554">
        <v>0</v>
      </c>
    </row>
    <row r="5555" spans="1:9">
      <c r="A5555" s="1">
        <v>33458</v>
      </c>
      <c r="B5555">
        <v>333.75</v>
      </c>
      <c r="C5555">
        <v>335</v>
      </c>
      <c r="D5555">
        <v>327.5</v>
      </c>
      <c r="E5555">
        <v>332.5</v>
      </c>
      <c r="F5555">
        <v>0</v>
      </c>
      <c r="G5555">
        <v>0</v>
      </c>
      <c r="H5555">
        <v>0</v>
      </c>
      <c r="I5555">
        <v>0</v>
      </c>
    </row>
    <row r="5556" spans="1:9">
      <c r="A5556" s="1">
        <v>33457</v>
      </c>
      <c r="B5556">
        <v>338.75</v>
      </c>
      <c r="C5556">
        <v>342.5</v>
      </c>
      <c r="D5556">
        <v>332.5</v>
      </c>
      <c r="E5556">
        <v>335</v>
      </c>
      <c r="F5556">
        <v>0</v>
      </c>
      <c r="G5556">
        <v>0</v>
      </c>
      <c r="H5556">
        <v>0</v>
      </c>
      <c r="I5556">
        <v>0</v>
      </c>
    </row>
    <row r="5557" spans="1:9">
      <c r="A5557" s="1">
        <v>33455</v>
      </c>
      <c r="B5557">
        <v>341.25</v>
      </c>
      <c r="C5557">
        <v>342.5</v>
      </c>
      <c r="D5557">
        <v>335</v>
      </c>
      <c r="E5557">
        <v>337.5</v>
      </c>
      <c r="F5557">
        <v>0</v>
      </c>
      <c r="G5557">
        <v>0</v>
      </c>
      <c r="H5557">
        <v>0</v>
      </c>
      <c r="I5557">
        <v>0</v>
      </c>
    </row>
    <row r="5558" spans="1:9">
      <c r="A5558" s="1">
        <v>33452</v>
      </c>
      <c r="B5558">
        <v>350</v>
      </c>
      <c r="C5558">
        <v>351.25</v>
      </c>
      <c r="D5558">
        <v>340</v>
      </c>
      <c r="E5558">
        <v>342.5</v>
      </c>
      <c r="F5558">
        <v>0</v>
      </c>
      <c r="G5558">
        <v>0</v>
      </c>
      <c r="H5558">
        <v>0</v>
      </c>
      <c r="I5558">
        <v>0</v>
      </c>
    </row>
    <row r="5559" spans="1:9">
      <c r="A5559" s="1">
        <v>33451</v>
      </c>
      <c r="B5559">
        <v>335</v>
      </c>
      <c r="C5559">
        <v>341.25</v>
      </c>
      <c r="D5559">
        <v>330</v>
      </c>
      <c r="E5559">
        <v>332.5</v>
      </c>
      <c r="F5559">
        <v>0</v>
      </c>
      <c r="G5559">
        <v>0</v>
      </c>
      <c r="H5559">
        <v>0</v>
      </c>
      <c r="I5559">
        <v>0</v>
      </c>
    </row>
    <row r="5560" spans="1:9">
      <c r="A5560" s="1">
        <v>33450</v>
      </c>
      <c r="B5560">
        <v>335</v>
      </c>
      <c r="C5560">
        <v>338.75</v>
      </c>
      <c r="D5560">
        <v>330</v>
      </c>
      <c r="E5560">
        <v>337.5</v>
      </c>
      <c r="F5560">
        <v>0</v>
      </c>
      <c r="G5560">
        <v>0</v>
      </c>
      <c r="H5560">
        <v>0</v>
      </c>
      <c r="I5560">
        <v>0</v>
      </c>
    </row>
    <row r="5561" spans="1:9">
      <c r="A5561" s="1">
        <v>33449</v>
      </c>
      <c r="B5561">
        <v>337.5</v>
      </c>
      <c r="C5561">
        <v>341.25</v>
      </c>
      <c r="D5561">
        <v>332.5</v>
      </c>
      <c r="E5561">
        <v>337.5</v>
      </c>
      <c r="F5561">
        <v>0</v>
      </c>
      <c r="G5561">
        <v>0</v>
      </c>
      <c r="H5561">
        <v>0</v>
      </c>
      <c r="I5561">
        <v>0</v>
      </c>
    </row>
    <row r="5562" spans="1:9">
      <c r="A5562" s="1">
        <v>33448</v>
      </c>
      <c r="B5562">
        <v>338.75</v>
      </c>
      <c r="C5562">
        <v>346.25</v>
      </c>
      <c r="D5562">
        <v>335</v>
      </c>
      <c r="E5562">
        <v>336.25</v>
      </c>
      <c r="F5562">
        <v>0</v>
      </c>
      <c r="G5562">
        <v>0</v>
      </c>
      <c r="H5562">
        <v>0</v>
      </c>
      <c r="I5562">
        <v>0</v>
      </c>
    </row>
    <row r="5563" spans="1:9">
      <c r="A5563" s="1">
        <v>33445</v>
      </c>
      <c r="B5563">
        <v>340</v>
      </c>
      <c r="C5563">
        <v>345</v>
      </c>
      <c r="D5563">
        <v>335</v>
      </c>
      <c r="E5563">
        <v>337.5</v>
      </c>
      <c r="F5563">
        <v>0</v>
      </c>
      <c r="G5563">
        <v>0</v>
      </c>
      <c r="H5563">
        <v>0</v>
      </c>
      <c r="I5563">
        <v>0</v>
      </c>
    </row>
    <row r="5564" spans="1:9">
      <c r="A5564" s="1">
        <v>33444</v>
      </c>
      <c r="B5564">
        <v>340</v>
      </c>
      <c r="C5564">
        <v>340</v>
      </c>
      <c r="D5564">
        <v>330</v>
      </c>
      <c r="E5564">
        <v>330</v>
      </c>
      <c r="F5564">
        <v>0</v>
      </c>
      <c r="G5564">
        <v>0</v>
      </c>
      <c r="H5564">
        <v>0</v>
      </c>
      <c r="I5564">
        <v>0</v>
      </c>
    </row>
    <row r="5565" spans="1:9">
      <c r="A5565" s="1">
        <v>33443</v>
      </c>
      <c r="B5565">
        <v>332.5</v>
      </c>
      <c r="C5565">
        <v>345</v>
      </c>
      <c r="D5565">
        <v>327.5</v>
      </c>
      <c r="E5565">
        <v>332.5</v>
      </c>
      <c r="F5565">
        <v>0</v>
      </c>
      <c r="G5565">
        <v>0</v>
      </c>
      <c r="H5565">
        <v>0</v>
      </c>
      <c r="I5565">
        <v>0</v>
      </c>
    </row>
    <row r="5566" spans="1:9">
      <c r="A5566" s="1">
        <v>33441</v>
      </c>
      <c r="B5566">
        <v>332.5</v>
      </c>
      <c r="C5566">
        <v>333.75</v>
      </c>
      <c r="D5566">
        <v>325</v>
      </c>
      <c r="E5566">
        <v>326.25</v>
      </c>
      <c r="F5566">
        <v>0</v>
      </c>
      <c r="G5566">
        <v>0</v>
      </c>
      <c r="H5566">
        <v>0</v>
      </c>
      <c r="I5566">
        <v>0</v>
      </c>
    </row>
    <row r="5567" spans="1:9">
      <c r="A5567" s="1">
        <v>33438</v>
      </c>
      <c r="B5567">
        <v>340</v>
      </c>
      <c r="C5567">
        <v>340</v>
      </c>
      <c r="D5567">
        <v>330</v>
      </c>
      <c r="E5567">
        <v>332.5</v>
      </c>
      <c r="F5567">
        <v>0</v>
      </c>
      <c r="G5567">
        <v>0</v>
      </c>
      <c r="H5567">
        <v>0</v>
      </c>
      <c r="I5567">
        <v>0</v>
      </c>
    </row>
    <row r="5568" spans="1:9">
      <c r="A5568" s="1">
        <v>33436</v>
      </c>
      <c r="B5568">
        <v>335</v>
      </c>
      <c r="C5568">
        <v>337.5</v>
      </c>
      <c r="D5568">
        <v>328.75</v>
      </c>
      <c r="E5568">
        <v>330</v>
      </c>
      <c r="F5568">
        <v>0</v>
      </c>
      <c r="G5568">
        <v>0</v>
      </c>
      <c r="H5568">
        <v>0</v>
      </c>
      <c r="I5568">
        <v>0</v>
      </c>
    </row>
    <row r="5569" spans="1:9">
      <c r="A5569" s="1">
        <v>33435</v>
      </c>
      <c r="B5569">
        <v>335</v>
      </c>
      <c r="C5569">
        <v>337.5</v>
      </c>
      <c r="D5569">
        <v>330</v>
      </c>
      <c r="E5569">
        <v>335</v>
      </c>
      <c r="F5569">
        <v>0</v>
      </c>
      <c r="G5569">
        <v>0</v>
      </c>
      <c r="H5569">
        <v>0</v>
      </c>
      <c r="I5569">
        <v>0</v>
      </c>
    </row>
    <row r="5570" spans="1:9">
      <c r="A5570" s="1">
        <v>33434</v>
      </c>
      <c r="B5570">
        <v>336.25</v>
      </c>
      <c r="C5570">
        <v>341.25</v>
      </c>
      <c r="D5570">
        <v>332.5</v>
      </c>
      <c r="E5570">
        <v>335</v>
      </c>
      <c r="F5570">
        <v>0</v>
      </c>
      <c r="G5570">
        <v>0</v>
      </c>
      <c r="H5570">
        <v>0</v>
      </c>
      <c r="I5570">
        <v>0</v>
      </c>
    </row>
    <row r="5571" spans="1:9">
      <c r="A5571" s="1">
        <v>33431</v>
      </c>
      <c r="B5571">
        <v>345</v>
      </c>
      <c r="C5571">
        <v>345</v>
      </c>
      <c r="D5571">
        <v>336.25</v>
      </c>
      <c r="E5571">
        <v>337.5</v>
      </c>
      <c r="F5571">
        <v>0</v>
      </c>
      <c r="G5571">
        <v>0</v>
      </c>
      <c r="H5571">
        <v>0</v>
      </c>
      <c r="I5571">
        <v>0</v>
      </c>
    </row>
    <row r="5572" spans="1:9">
      <c r="A5572" s="1">
        <v>33430</v>
      </c>
      <c r="B5572">
        <v>345</v>
      </c>
      <c r="C5572">
        <v>347.5</v>
      </c>
      <c r="D5572">
        <v>335</v>
      </c>
      <c r="E5572">
        <v>337.5</v>
      </c>
      <c r="F5572">
        <v>0</v>
      </c>
      <c r="G5572">
        <v>0</v>
      </c>
      <c r="H5572">
        <v>0</v>
      </c>
      <c r="I5572">
        <v>0</v>
      </c>
    </row>
    <row r="5573" spans="1:9">
      <c r="A5573" s="1">
        <v>33429</v>
      </c>
      <c r="B5573">
        <v>330</v>
      </c>
      <c r="C5573">
        <v>332.5</v>
      </c>
      <c r="D5573">
        <v>325</v>
      </c>
      <c r="E5573">
        <v>325</v>
      </c>
      <c r="F5573">
        <v>0</v>
      </c>
      <c r="G5573">
        <v>0</v>
      </c>
      <c r="H5573">
        <v>0</v>
      </c>
      <c r="I5573">
        <v>0</v>
      </c>
    </row>
    <row r="5574" spans="1:9">
      <c r="A5574" s="1">
        <v>33428</v>
      </c>
      <c r="B5574">
        <v>325</v>
      </c>
      <c r="C5574">
        <v>335</v>
      </c>
      <c r="D5574">
        <v>325</v>
      </c>
      <c r="E5574">
        <v>326.25</v>
      </c>
      <c r="F5574">
        <v>0</v>
      </c>
      <c r="G5574">
        <v>0</v>
      </c>
      <c r="H5574">
        <v>0</v>
      </c>
      <c r="I5574">
        <v>0</v>
      </c>
    </row>
    <row r="5575" spans="1:9">
      <c r="A5575" s="1">
        <v>33427</v>
      </c>
      <c r="B5575">
        <v>325</v>
      </c>
      <c r="C5575">
        <v>340</v>
      </c>
      <c r="D5575">
        <v>322.5</v>
      </c>
      <c r="E5575">
        <v>327.5</v>
      </c>
      <c r="F5575">
        <v>0</v>
      </c>
      <c r="G5575">
        <v>0</v>
      </c>
      <c r="H5575">
        <v>0</v>
      </c>
      <c r="I5575">
        <v>0</v>
      </c>
    </row>
    <row r="5576" spans="1:9">
      <c r="A5576" s="1">
        <v>33424</v>
      </c>
      <c r="B5576">
        <v>306.25</v>
      </c>
      <c r="C5576">
        <v>327.5</v>
      </c>
      <c r="D5576">
        <v>306.25</v>
      </c>
      <c r="E5576">
        <v>325</v>
      </c>
      <c r="F5576">
        <v>0</v>
      </c>
      <c r="G5576">
        <v>0</v>
      </c>
      <c r="H5576">
        <v>0</v>
      </c>
      <c r="I5576">
        <v>0</v>
      </c>
    </row>
    <row r="5577" spans="1:9">
      <c r="A5577" s="1">
        <v>33423</v>
      </c>
      <c r="B5577">
        <v>300</v>
      </c>
      <c r="C5577">
        <v>303.75</v>
      </c>
      <c r="D5577">
        <v>297.5</v>
      </c>
      <c r="E5577">
        <v>303.75</v>
      </c>
      <c r="F5577">
        <v>0</v>
      </c>
      <c r="G5577">
        <v>0</v>
      </c>
      <c r="H5577">
        <v>0</v>
      </c>
      <c r="I5577">
        <v>0</v>
      </c>
    </row>
    <row r="5578" spans="1:9">
      <c r="A5578" s="1">
        <v>33422</v>
      </c>
      <c r="B5578">
        <v>303.75</v>
      </c>
      <c r="C5578">
        <v>306.25</v>
      </c>
      <c r="D5578">
        <v>301.25</v>
      </c>
      <c r="E5578">
        <v>301.25</v>
      </c>
      <c r="F5578">
        <v>0</v>
      </c>
      <c r="G5578">
        <v>0</v>
      </c>
      <c r="H5578">
        <v>0</v>
      </c>
      <c r="I5578">
        <v>0</v>
      </c>
    </row>
    <row r="5579" spans="1:9">
      <c r="A5579" s="1">
        <v>33421</v>
      </c>
      <c r="B5579">
        <v>300</v>
      </c>
      <c r="C5579">
        <v>303.75</v>
      </c>
      <c r="D5579">
        <v>300</v>
      </c>
      <c r="E5579">
        <v>302.5</v>
      </c>
      <c r="F5579">
        <v>0</v>
      </c>
      <c r="G5579">
        <v>0</v>
      </c>
      <c r="H5579">
        <v>0</v>
      </c>
      <c r="I5579">
        <v>0</v>
      </c>
    </row>
    <row r="5580" spans="1:9">
      <c r="A5580" s="1">
        <v>33417</v>
      </c>
      <c r="B5580">
        <v>303.75</v>
      </c>
      <c r="C5580">
        <v>305</v>
      </c>
      <c r="D5580">
        <v>300</v>
      </c>
      <c r="E5580">
        <v>302.5</v>
      </c>
      <c r="F5580">
        <v>0</v>
      </c>
      <c r="G5580">
        <v>0</v>
      </c>
      <c r="H5580">
        <v>0</v>
      </c>
      <c r="I5580">
        <v>0</v>
      </c>
    </row>
    <row r="5581" spans="1:9">
      <c r="A5581" s="1">
        <v>33416</v>
      </c>
      <c r="B5581">
        <v>300</v>
      </c>
      <c r="C5581">
        <v>302</v>
      </c>
      <c r="D5581">
        <v>297.5</v>
      </c>
      <c r="E5581">
        <v>300</v>
      </c>
      <c r="F5581">
        <v>0</v>
      </c>
      <c r="G5581">
        <v>0</v>
      </c>
      <c r="H5581">
        <v>0</v>
      </c>
      <c r="I5581">
        <v>0</v>
      </c>
    </row>
    <row r="5582" spans="1:9">
      <c r="A5582" s="1">
        <v>33415</v>
      </c>
      <c r="B5582">
        <v>301.25</v>
      </c>
      <c r="C5582">
        <v>303.75</v>
      </c>
      <c r="D5582">
        <v>300</v>
      </c>
      <c r="E5582">
        <v>300.5</v>
      </c>
      <c r="F5582">
        <v>0</v>
      </c>
      <c r="G5582">
        <v>0</v>
      </c>
      <c r="H5582">
        <v>0</v>
      </c>
      <c r="I5582">
        <v>0</v>
      </c>
    </row>
    <row r="5583" spans="1:9">
      <c r="A5583" s="1">
        <v>33414</v>
      </c>
      <c r="B5583">
        <v>295</v>
      </c>
      <c r="C5583">
        <v>302.5</v>
      </c>
      <c r="D5583">
        <v>293.75</v>
      </c>
      <c r="E5583">
        <v>300</v>
      </c>
      <c r="F5583">
        <v>0</v>
      </c>
      <c r="G5583">
        <v>0</v>
      </c>
      <c r="H5583">
        <v>0</v>
      </c>
      <c r="I5583">
        <v>0</v>
      </c>
    </row>
    <row r="5584" spans="1:9">
      <c r="A5584" s="1">
        <v>33413</v>
      </c>
      <c r="B5584">
        <v>303.75</v>
      </c>
      <c r="C5584">
        <v>303.75</v>
      </c>
      <c r="D5584">
        <v>296.25</v>
      </c>
      <c r="E5584">
        <v>297.5</v>
      </c>
      <c r="F5584">
        <v>0</v>
      </c>
      <c r="G5584">
        <v>0</v>
      </c>
      <c r="H5584">
        <v>0</v>
      </c>
      <c r="I5584">
        <v>0</v>
      </c>
    </row>
    <row r="5585" spans="1:9">
      <c r="A5585" s="1">
        <v>33409</v>
      </c>
      <c r="B5585">
        <v>302.5</v>
      </c>
      <c r="C5585">
        <v>305</v>
      </c>
      <c r="D5585">
        <v>296.25</v>
      </c>
      <c r="E5585">
        <v>296.25</v>
      </c>
      <c r="F5585">
        <v>0</v>
      </c>
      <c r="G5585">
        <v>0</v>
      </c>
      <c r="H5585">
        <v>0</v>
      </c>
      <c r="I5585">
        <v>0</v>
      </c>
    </row>
    <row r="5586" spans="1:9">
      <c r="A5586" s="1">
        <v>33408</v>
      </c>
      <c r="B5586">
        <v>306.25</v>
      </c>
      <c r="C5586">
        <v>307.5</v>
      </c>
      <c r="D5586">
        <v>300</v>
      </c>
      <c r="E5586">
        <v>301.25</v>
      </c>
      <c r="F5586">
        <v>0</v>
      </c>
      <c r="G5586">
        <v>0</v>
      </c>
      <c r="H5586">
        <v>0</v>
      </c>
      <c r="I5586">
        <v>0</v>
      </c>
    </row>
    <row r="5587" spans="1:9">
      <c r="A5587" s="1">
        <v>33407</v>
      </c>
      <c r="B5587">
        <v>308.75</v>
      </c>
      <c r="C5587">
        <v>311.25</v>
      </c>
      <c r="D5587">
        <v>306.25</v>
      </c>
      <c r="E5587">
        <v>307.5</v>
      </c>
      <c r="F5587">
        <v>0</v>
      </c>
      <c r="G5587">
        <v>0</v>
      </c>
      <c r="H5587">
        <v>0</v>
      </c>
      <c r="I5587">
        <v>0</v>
      </c>
    </row>
    <row r="5588" spans="1:9">
      <c r="A5588" s="1">
        <v>33406</v>
      </c>
      <c r="B5588">
        <v>312.5</v>
      </c>
      <c r="C5588">
        <v>312.5</v>
      </c>
      <c r="D5588">
        <v>306.25</v>
      </c>
      <c r="E5588">
        <v>307.5</v>
      </c>
      <c r="F5588">
        <v>0</v>
      </c>
      <c r="G5588">
        <v>0</v>
      </c>
      <c r="H5588">
        <v>0</v>
      </c>
      <c r="I5588">
        <v>0</v>
      </c>
    </row>
    <row r="5589" spans="1:9">
      <c r="A5589" s="1">
        <v>33402</v>
      </c>
      <c r="B5589">
        <v>306.25</v>
      </c>
      <c r="C5589">
        <v>311.25</v>
      </c>
      <c r="D5589">
        <v>302.5</v>
      </c>
      <c r="E5589">
        <v>305</v>
      </c>
      <c r="F5589">
        <v>0</v>
      </c>
      <c r="G5589">
        <v>0</v>
      </c>
      <c r="H5589">
        <v>0</v>
      </c>
      <c r="I5589">
        <v>0</v>
      </c>
    </row>
    <row r="5590" spans="1:9">
      <c r="A5590" s="1">
        <v>33401</v>
      </c>
      <c r="B5590">
        <v>302.5</v>
      </c>
      <c r="C5590">
        <v>307.5</v>
      </c>
      <c r="D5590">
        <v>302.5</v>
      </c>
      <c r="E5590">
        <v>306.25</v>
      </c>
      <c r="F5590">
        <v>0</v>
      </c>
      <c r="G5590">
        <v>0</v>
      </c>
      <c r="H5590">
        <v>0</v>
      </c>
      <c r="I5590">
        <v>0</v>
      </c>
    </row>
    <row r="5591" spans="1:9">
      <c r="A5591" s="1">
        <v>33400</v>
      </c>
      <c r="B5591">
        <v>302.5</v>
      </c>
      <c r="C5591">
        <v>305</v>
      </c>
      <c r="D5591">
        <v>298.75</v>
      </c>
      <c r="E5591">
        <v>302.5</v>
      </c>
      <c r="F5591">
        <v>0</v>
      </c>
      <c r="G5591">
        <v>0</v>
      </c>
      <c r="H5591">
        <v>0</v>
      </c>
      <c r="I5591">
        <v>0</v>
      </c>
    </row>
    <row r="5592" spans="1:9">
      <c r="A5592" s="1">
        <v>33396</v>
      </c>
      <c r="B5592">
        <v>307.5</v>
      </c>
      <c r="C5592">
        <v>307.5</v>
      </c>
      <c r="D5592">
        <v>300</v>
      </c>
      <c r="E5592">
        <v>301.75</v>
      </c>
      <c r="F5592">
        <v>0</v>
      </c>
      <c r="G5592">
        <v>0</v>
      </c>
      <c r="H5592">
        <v>0</v>
      </c>
      <c r="I5592">
        <v>0</v>
      </c>
    </row>
    <row r="5593" spans="1:9">
      <c r="A5593" s="1">
        <v>33395</v>
      </c>
      <c r="B5593">
        <v>312.5</v>
      </c>
      <c r="C5593">
        <v>312.5</v>
      </c>
      <c r="D5593">
        <v>305</v>
      </c>
      <c r="E5593">
        <v>307.5</v>
      </c>
      <c r="F5593">
        <v>0</v>
      </c>
      <c r="G5593">
        <v>0</v>
      </c>
      <c r="H5593">
        <v>0</v>
      </c>
      <c r="I5593">
        <v>0</v>
      </c>
    </row>
    <row r="5594" spans="1:9">
      <c r="A5594" s="1">
        <v>33394</v>
      </c>
      <c r="B5594">
        <v>312.5</v>
      </c>
      <c r="C5594">
        <v>313</v>
      </c>
      <c r="D5594">
        <v>310</v>
      </c>
      <c r="E5594">
        <v>310</v>
      </c>
      <c r="F5594">
        <v>0</v>
      </c>
      <c r="G5594">
        <v>0</v>
      </c>
      <c r="H5594">
        <v>0</v>
      </c>
      <c r="I5594">
        <v>0</v>
      </c>
    </row>
    <row r="5595" spans="1:9">
      <c r="A5595" s="1">
        <v>33393</v>
      </c>
      <c r="B5595">
        <v>312.5</v>
      </c>
      <c r="C5595">
        <v>312.5</v>
      </c>
      <c r="D5595">
        <v>310</v>
      </c>
      <c r="E5595">
        <v>310</v>
      </c>
      <c r="F5595">
        <v>0</v>
      </c>
      <c r="G5595">
        <v>0</v>
      </c>
      <c r="H5595">
        <v>0</v>
      </c>
      <c r="I5595">
        <v>0</v>
      </c>
    </row>
    <row r="5596" spans="1:9">
      <c r="A5596" s="1">
        <v>33392</v>
      </c>
      <c r="B5596">
        <v>316.25</v>
      </c>
      <c r="C5596">
        <v>316.25</v>
      </c>
      <c r="D5596">
        <v>308.75</v>
      </c>
      <c r="E5596">
        <v>310</v>
      </c>
      <c r="F5596">
        <v>0</v>
      </c>
      <c r="G5596">
        <v>0</v>
      </c>
      <c r="H5596">
        <v>0</v>
      </c>
      <c r="I5596">
        <v>0</v>
      </c>
    </row>
    <row r="5597" spans="1:9">
      <c r="A5597" s="1">
        <v>33389</v>
      </c>
      <c r="B5597">
        <v>312.5</v>
      </c>
      <c r="C5597">
        <v>317.5</v>
      </c>
      <c r="D5597">
        <v>311.25</v>
      </c>
      <c r="E5597">
        <v>315</v>
      </c>
      <c r="F5597">
        <v>0</v>
      </c>
      <c r="G5597">
        <v>0</v>
      </c>
      <c r="H5597">
        <v>0</v>
      </c>
      <c r="I5597">
        <v>0</v>
      </c>
    </row>
    <row r="5598" spans="1:9">
      <c r="A5598" s="1">
        <v>33388</v>
      </c>
      <c r="B5598">
        <v>317.5</v>
      </c>
      <c r="C5598">
        <v>317.5</v>
      </c>
      <c r="D5598">
        <v>312.5</v>
      </c>
      <c r="E5598">
        <v>315</v>
      </c>
      <c r="F5598">
        <v>0</v>
      </c>
      <c r="G5598">
        <v>0</v>
      </c>
      <c r="H5598">
        <v>0</v>
      </c>
      <c r="I5598">
        <v>0</v>
      </c>
    </row>
    <row r="5599" spans="1:9">
      <c r="A5599" s="1">
        <v>33387</v>
      </c>
      <c r="B5599">
        <v>317.5</v>
      </c>
      <c r="C5599">
        <v>317.5</v>
      </c>
      <c r="D5599">
        <v>315</v>
      </c>
      <c r="E5599">
        <v>315</v>
      </c>
      <c r="F5599">
        <v>0</v>
      </c>
      <c r="G5599">
        <v>0</v>
      </c>
      <c r="H5599">
        <v>0</v>
      </c>
      <c r="I5599">
        <v>0</v>
      </c>
    </row>
    <row r="5600" spans="1:9">
      <c r="A5600" s="1">
        <v>33385</v>
      </c>
      <c r="B5600">
        <v>320</v>
      </c>
      <c r="C5600">
        <v>320</v>
      </c>
      <c r="D5600">
        <v>315</v>
      </c>
      <c r="E5600">
        <v>316.25</v>
      </c>
      <c r="F5600">
        <v>0</v>
      </c>
      <c r="G5600">
        <v>0</v>
      </c>
      <c r="H5600">
        <v>0</v>
      </c>
      <c r="I5600">
        <v>0</v>
      </c>
    </row>
    <row r="5601" spans="1:9">
      <c r="A5601" s="1">
        <v>33381</v>
      </c>
      <c r="B5601">
        <v>317.5</v>
      </c>
      <c r="C5601">
        <v>321.25</v>
      </c>
      <c r="D5601">
        <v>315</v>
      </c>
      <c r="E5601">
        <v>317.5</v>
      </c>
      <c r="F5601">
        <v>0</v>
      </c>
      <c r="G5601">
        <v>0</v>
      </c>
      <c r="H5601">
        <v>0</v>
      </c>
      <c r="I5601">
        <v>0</v>
      </c>
    </row>
    <row r="5602" spans="1:9">
      <c r="A5602" s="1">
        <v>33379</v>
      </c>
      <c r="B5602">
        <v>316.25</v>
      </c>
      <c r="C5602">
        <v>321.25</v>
      </c>
      <c r="D5602">
        <v>316.25</v>
      </c>
      <c r="E5602">
        <v>318.75</v>
      </c>
      <c r="F5602">
        <v>0</v>
      </c>
      <c r="G5602">
        <v>0</v>
      </c>
      <c r="H5602">
        <v>0</v>
      </c>
      <c r="I5602">
        <v>0</v>
      </c>
    </row>
    <row r="5603" spans="1:9">
      <c r="A5603" s="1">
        <v>33378</v>
      </c>
      <c r="B5603">
        <v>315</v>
      </c>
      <c r="C5603">
        <v>317.5</v>
      </c>
      <c r="D5603">
        <v>312.5</v>
      </c>
      <c r="E5603">
        <v>315</v>
      </c>
      <c r="F5603">
        <v>0</v>
      </c>
      <c r="G5603">
        <v>0</v>
      </c>
      <c r="H5603">
        <v>0</v>
      </c>
      <c r="I5603">
        <v>0</v>
      </c>
    </row>
    <row r="5604" spans="1:9">
      <c r="A5604" s="1">
        <v>33375</v>
      </c>
      <c r="B5604">
        <v>316.25</v>
      </c>
      <c r="C5604">
        <v>317.5</v>
      </c>
      <c r="D5604">
        <v>313.75</v>
      </c>
      <c r="E5604">
        <v>315</v>
      </c>
      <c r="F5604">
        <v>0</v>
      </c>
      <c r="G5604">
        <v>0</v>
      </c>
      <c r="H5604">
        <v>0</v>
      </c>
      <c r="I5604">
        <v>0</v>
      </c>
    </row>
    <row r="5605" spans="1:9">
      <c r="A5605" s="1">
        <v>33374</v>
      </c>
      <c r="B5605">
        <v>316.25</v>
      </c>
      <c r="C5605">
        <v>316.25</v>
      </c>
      <c r="D5605">
        <v>312.5</v>
      </c>
      <c r="E5605">
        <v>312.5</v>
      </c>
      <c r="F5605">
        <v>0</v>
      </c>
      <c r="G5605">
        <v>0</v>
      </c>
      <c r="H5605">
        <v>0</v>
      </c>
      <c r="I5605">
        <v>0</v>
      </c>
    </row>
    <row r="5606" spans="1:9">
      <c r="A5606" s="1">
        <v>33372</v>
      </c>
      <c r="B5606">
        <v>312.5</v>
      </c>
      <c r="C5606">
        <v>315</v>
      </c>
      <c r="D5606">
        <v>312.5</v>
      </c>
      <c r="E5606">
        <v>312.5</v>
      </c>
      <c r="F5606">
        <v>0</v>
      </c>
      <c r="G5606">
        <v>0</v>
      </c>
      <c r="H5606">
        <v>0</v>
      </c>
      <c r="I5606">
        <v>0</v>
      </c>
    </row>
    <row r="5607" spans="1:9">
      <c r="A5607" s="1">
        <v>33371</v>
      </c>
      <c r="B5607">
        <v>310</v>
      </c>
      <c r="C5607">
        <v>315</v>
      </c>
      <c r="D5607">
        <v>310</v>
      </c>
      <c r="E5607">
        <v>315</v>
      </c>
      <c r="F5607">
        <v>0</v>
      </c>
      <c r="G5607">
        <v>0</v>
      </c>
      <c r="H5607">
        <v>0</v>
      </c>
      <c r="I5607">
        <v>0</v>
      </c>
    </row>
    <row r="5608" spans="1:9">
      <c r="A5608" s="1">
        <v>33368</v>
      </c>
      <c r="B5608">
        <v>313.75</v>
      </c>
      <c r="C5608">
        <v>315</v>
      </c>
      <c r="D5608">
        <v>310</v>
      </c>
      <c r="E5608">
        <v>310</v>
      </c>
      <c r="F5608">
        <v>0</v>
      </c>
      <c r="G5608">
        <v>0</v>
      </c>
      <c r="H5608">
        <v>0</v>
      </c>
      <c r="I5608">
        <v>0</v>
      </c>
    </row>
    <row r="5609" spans="1:9">
      <c r="A5609" s="1">
        <v>33367</v>
      </c>
      <c r="B5609">
        <v>315</v>
      </c>
      <c r="C5609">
        <v>316.25</v>
      </c>
      <c r="D5609">
        <v>311.25</v>
      </c>
      <c r="E5609">
        <v>313.75</v>
      </c>
      <c r="F5609">
        <v>0</v>
      </c>
      <c r="G5609">
        <v>0</v>
      </c>
      <c r="H5609">
        <v>0</v>
      </c>
      <c r="I5609">
        <v>0</v>
      </c>
    </row>
    <row r="5610" spans="1:9">
      <c r="A5610" s="1">
        <v>33366</v>
      </c>
      <c r="B5610">
        <v>317.5</v>
      </c>
      <c r="C5610">
        <v>317.5</v>
      </c>
      <c r="D5610">
        <v>312.5</v>
      </c>
      <c r="E5610">
        <v>315</v>
      </c>
      <c r="F5610">
        <v>0</v>
      </c>
      <c r="G5610">
        <v>0</v>
      </c>
      <c r="H5610">
        <v>0</v>
      </c>
      <c r="I5610">
        <v>0</v>
      </c>
    </row>
    <row r="5611" spans="1:9">
      <c r="A5611" s="1">
        <v>33365</v>
      </c>
      <c r="B5611">
        <v>313.75</v>
      </c>
      <c r="C5611">
        <v>315</v>
      </c>
      <c r="D5611">
        <v>308.75</v>
      </c>
      <c r="E5611">
        <v>312.5</v>
      </c>
      <c r="F5611">
        <v>0</v>
      </c>
      <c r="G5611">
        <v>0</v>
      </c>
      <c r="H5611">
        <v>0</v>
      </c>
      <c r="I5611">
        <v>0</v>
      </c>
    </row>
    <row r="5612" spans="1:9">
      <c r="A5612" s="1">
        <v>33364</v>
      </c>
      <c r="B5612">
        <v>317.5</v>
      </c>
      <c r="C5612">
        <v>320</v>
      </c>
      <c r="D5612">
        <v>312.5</v>
      </c>
      <c r="E5612">
        <v>315</v>
      </c>
      <c r="F5612">
        <v>0</v>
      </c>
      <c r="G5612">
        <v>0</v>
      </c>
      <c r="H5612">
        <v>0</v>
      </c>
      <c r="I5612">
        <v>0</v>
      </c>
    </row>
    <row r="5613" spans="1:9">
      <c r="A5613" s="1">
        <v>33361</v>
      </c>
      <c r="B5613">
        <v>320</v>
      </c>
      <c r="C5613">
        <v>323.75</v>
      </c>
      <c r="D5613">
        <v>317.5</v>
      </c>
      <c r="E5613">
        <v>317.5</v>
      </c>
      <c r="F5613">
        <v>0</v>
      </c>
      <c r="G5613">
        <v>0</v>
      </c>
      <c r="H5613">
        <v>0</v>
      </c>
      <c r="I5613">
        <v>0</v>
      </c>
    </row>
    <row r="5614" spans="1:9">
      <c r="A5614" s="1">
        <v>33358</v>
      </c>
      <c r="B5614">
        <v>321.25</v>
      </c>
      <c r="C5614">
        <v>323.75</v>
      </c>
      <c r="D5614">
        <v>315</v>
      </c>
      <c r="E5614">
        <v>317.5</v>
      </c>
      <c r="F5614">
        <v>0</v>
      </c>
      <c r="G5614">
        <v>0</v>
      </c>
      <c r="H5614">
        <v>0</v>
      </c>
      <c r="I5614">
        <v>0</v>
      </c>
    </row>
    <row r="5615" spans="1:9">
      <c r="A5615" s="1">
        <v>33357</v>
      </c>
      <c r="B5615">
        <v>323.75</v>
      </c>
      <c r="C5615">
        <v>325</v>
      </c>
      <c r="D5615">
        <v>318.75</v>
      </c>
      <c r="E5615">
        <v>322.5</v>
      </c>
      <c r="F5615">
        <v>0</v>
      </c>
      <c r="G5615">
        <v>0</v>
      </c>
      <c r="H5615">
        <v>0</v>
      </c>
      <c r="I5615">
        <v>0</v>
      </c>
    </row>
    <row r="5616" spans="1:9">
      <c r="A5616" s="1">
        <v>33354</v>
      </c>
      <c r="B5616">
        <v>330</v>
      </c>
      <c r="C5616">
        <v>330</v>
      </c>
      <c r="D5616">
        <v>323.75</v>
      </c>
      <c r="E5616">
        <v>325</v>
      </c>
      <c r="F5616">
        <v>0</v>
      </c>
      <c r="G5616">
        <v>0</v>
      </c>
      <c r="H5616">
        <v>0</v>
      </c>
      <c r="I5616">
        <v>0</v>
      </c>
    </row>
    <row r="5617" spans="1:9">
      <c r="A5617" s="1">
        <v>33353</v>
      </c>
      <c r="B5617">
        <v>327.5</v>
      </c>
      <c r="C5617">
        <v>330</v>
      </c>
      <c r="D5617">
        <v>320</v>
      </c>
      <c r="E5617">
        <v>325</v>
      </c>
      <c r="F5617">
        <v>0</v>
      </c>
      <c r="G5617">
        <v>0</v>
      </c>
      <c r="H5617">
        <v>0</v>
      </c>
      <c r="I5617">
        <v>0</v>
      </c>
    </row>
    <row r="5618" spans="1:9">
      <c r="A5618" s="1">
        <v>33352</v>
      </c>
      <c r="B5618">
        <v>325</v>
      </c>
      <c r="C5618">
        <v>328.75</v>
      </c>
      <c r="D5618">
        <v>323.75</v>
      </c>
      <c r="E5618">
        <v>325</v>
      </c>
      <c r="F5618">
        <v>0</v>
      </c>
      <c r="G5618">
        <v>0</v>
      </c>
      <c r="H5618">
        <v>0</v>
      </c>
      <c r="I5618">
        <v>0</v>
      </c>
    </row>
    <row r="5619" spans="1:9">
      <c r="A5619" s="1">
        <v>33351</v>
      </c>
      <c r="B5619">
        <v>327.5</v>
      </c>
      <c r="C5619">
        <v>330</v>
      </c>
      <c r="D5619">
        <v>325</v>
      </c>
      <c r="E5619">
        <v>327.5</v>
      </c>
      <c r="F5619">
        <v>0</v>
      </c>
      <c r="G5619">
        <v>0</v>
      </c>
      <c r="H5619">
        <v>0</v>
      </c>
      <c r="I5619">
        <v>0</v>
      </c>
    </row>
    <row r="5620" spans="1:9">
      <c r="A5620" s="1">
        <v>33350</v>
      </c>
      <c r="B5620">
        <v>330</v>
      </c>
      <c r="C5620">
        <v>331.25</v>
      </c>
      <c r="D5620">
        <v>326.25</v>
      </c>
      <c r="E5620">
        <v>328.75</v>
      </c>
      <c r="F5620">
        <v>0</v>
      </c>
      <c r="G5620">
        <v>0</v>
      </c>
      <c r="H5620">
        <v>0</v>
      </c>
      <c r="I5620">
        <v>0</v>
      </c>
    </row>
    <row r="5621" spans="1:9">
      <c r="A5621" s="1">
        <v>33347</v>
      </c>
      <c r="B5621">
        <v>327.5</v>
      </c>
      <c r="C5621">
        <v>332.5</v>
      </c>
      <c r="D5621">
        <v>327.5</v>
      </c>
      <c r="E5621">
        <v>330</v>
      </c>
      <c r="F5621">
        <v>0</v>
      </c>
      <c r="G5621">
        <v>0</v>
      </c>
      <c r="H5621">
        <v>0</v>
      </c>
      <c r="I5621">
        <v>0</v>
      </c>
    </row>
    <row r="5622" spans="1:9">
      <c r="A5622" s="1">
        <v>33346</v>
      </c>
      <c r="B5622">
        <v>325</v>
      </c>
      <c r="C5622">
        <v>330</v>
      </c>
      <c r="D5622">
        <v>320</v>
      </c>
      <c r="E5622">
        <v>326.25</v>
      </c>
      <c r="F5622">
        <v>0</v>
      </c>
      <c r="G5622">
        <v>0</v>
      </c>
      <c r="H5622">
        <v>0</v>
      </c>
      <c r="I5622">
        <v>0</v>
      </c>
    </row>
    <row r="5623" spans="1:9">
      <c r="A5623" s="1">
        <v>33344</v>
      </c>
      <c r="B5623">
        <v>332.5</v>
      </c>
      <c r="C5623">
        <v>332.5</v>
      </c>
      <c r="D5623">
        <v>322.5</v>
      </c>
      <c r="E5623">
        <v>327.5</v>
      </c>
      <c r="F5623">
        <v>0</v>
      </c>
      <c r="G5623">
        <v>0</v>
      </c>
      <c r="H5623">
        <v>0</v>
      </c>
      <c r="I5623">
        <v>0</v>
      </c>
    </row>
    <row r="5624" spans="1:9">
      <c r="A5624" s="1">
        <v>33343</v>
      </c>
      <c r="B5624">
        <v>330</v>
      </c>
      <c r="C5624">
        <v>338.75</v>
      </c>
      <c r="D5624">
        <v>326.25</v>
      </c>
      <c r="E5624">
        <v>327.5</v>
      </c>
      <c r="F5624">
        <v>0</v>
      </c>
      <c r="G5624">
        <v>0</v>
      </c>
      <c r="H5624">
        <v>0</v>
      </c>
      <c r="I5624">
        <v>0</v>
      </c>
    </row>
    <row r="5625" spans="1:9">
      <c r="A5625" s="1">
        <v>33340</v>
      </c>
      <c r="B5625">
        <v>326.25</v>
      </c>
      <c r="C5625">
        <v>335</v>
      </c>
      <c r="D5625">
        <v>323.75</v>
      </c>
      <c r="E5625">
        <v>327.5</v>
      </c>
      <c r="F5625">
        <v>0</v>
      </c>
      <c r="G5625">
        <v>0</v>
      </c>
      <c r="H5625">
        <v>0</v>
      </c>
      <c r="I5625">
        <v>0</v>
      </c>
    </row>
    <row r="5626" spans="1:9">
      <c r="A5626" s="1">
        <v>33339</v>
      </c>
      <c r="B5626">
        <v>315</v>
      </c>
      <c r="C5626">
        <v>326.25</v>
      </c>
      <c r="D5626">
        <v>313.75</v>
      </c>
      <c r="E5626">
        <v>320</v>
      </c>
      <c r="F5626">
        <v>0</v>
      </c>
      <c r="G5626">
        <v>0</v>
      </c>
      <c r="H5626">
        <v>0</v>
      </c>
      <c r="I5626">
        <v>0</v>
      </c>
    </row>
    <row r="5627" spans="1:9">
      <c r="A5627" s="1">
        <v>33337</v>
      </c>
      <c r="B5627">
        <v>313.75</v>
      </c>
      <c r="C5627">
        <v>317.5</v>
      </c>
      <c r="D5627">
        <v>310</v>
      </c>
      <c r="E5627">
        <v>311.25</v>
      </c>
      <c r="F5627">
        <v>0</v>
      </c>
      <c r="G5627">
        <v>0</v>
      </c>
      <c r="H5627">
        <v>0</v>
      </c>
      <c r="I5627">
        <v>0</v>
      </c>
    </row>
    <row r="5628" spans="1:9">
      <c r="A5628" s="1">
        <v>33336</v>
      </c>
      <c r="B5628">
        <v>310</v>
      </c>
      <c r="C5628">
        <v>315</v>
      </c>
      <c r="D5628">
        <v>310</v>
      </c>
      <c r="E5628">
        <v>313.75</v>
      </c>
      <c r="F5628">
        <v>0</v>
      </c>
      <c r="G5628">
        <v>0</v>
      </c>
      <c r="H5628">
        <v>0</v>
      </c>
      <c r="I5628">
        <v>0</v>
      </c>
    </row>
    <row r="5629" spans="1:9">
      <c r="A5629" s="1">
        <v>33333</v>
      </c>
      <c r="B5629">
        <v>312.5</v>
      </c>
      <c r="C5629">
        <v>315</v>
      </c>
      <c r="D5629">
        <v>309.5</v>
      </c>
      <c r="E5629">
        <v>310</v>
      </c>
      <c r="F5629">
        <v>0</v>
      </c>
      <c r="G5629">
        <v>0</v>
      </c>
      <c r="H5629">
        <v>0</v>
      </c>
      <c r="I5629">
        <v>0</v>
      </c>
    </row>
    <row r="5630" spans="1:9">
      <c r="A5630" s="1">
        <v>33332</v>
      </c>
      <c r="B5630">
        <v>310</v>
      </c>
      <c r="C5630">
        <v>315</v>
      </c>
      <c r="D5630">
        <v>310</v>
      </c>
      <c r="E5630">
        <v>310</v>
      </c>
      <c r="F5630">
        <v>0</v>
      </c>
      <c r="G5630">
        <v>0</v>
      </c>
      <c r="H5630">
        <v>0</v>
      </c>
      <c r="I5630">
        <v>0</v>
      </c>
    </row>
    <row r="5631" spans="1:9">
      <c r="A5631" s="1">
        <v>33331</v>
      </c>
      <c r="B5631">
        <v>310</v>
      </c>
      <c r="C5631">
        <v>312.5</v>
      </c>
      <c r="D5631">
        <v>308.75</v>
      </c>
      <c r="E5631">
        <v>311.25</v>
      </c>
      <c r="F5631">
        <v>0</v>
      </c>
      <c r="G5631">
        <v>0</v>
      </c>
      <c r="H5631">
        <v>0</v>
      </c>
      <c r="I5631">
        <v>0</v>
      </c>
    </row>
    <row r="5632" spans="1:9">
      <c r="A5632" s="1">
        <v>33330</v>
      </c>
      <c r="B5632">
        <v>310</v>
      </c>
      <c r="C5632">
        <v>312.5</v>
      </c>
      <c r="D5632">
        <v>307.5</v>
      </c>
      <c r="E5632">
        <v>310</v>
      </c>
      <c r="F5632">
        <v>0</v>
      </c>
      <c r="G5632">
        <v>0</v>
      </c>
      <c r="H5632">
        <v>0</v>
      </c>
      <c r="I5632">
        <v>0</v>
      </c>
    </row>
    <row r="5633" spans="1:9">
      <c r="A5633" s="1">
        <v>33329</v>
      </c>
      <c r="B5633">
        <v>307.5</v>
      </c>
      <c r="C5633">
        <v>310</v>
      </c>
      <c r="D5633">
        <v>306.25</v>
      </c>
      <c r="E5633">
        <v>307.5</v>
      </c>
      <c r="F5633">
        <v>0</v>
      </c>
      <c r="G5633">
        <v>0</v>
      </c>
      <c r="H5633">
        <v>0</v>
      </c>
      <c r="I5633">
        <v>0</v>
      </c>
    </row>
    <row r="5634" spans="1:9">
      <c r="A5634" s="1">
        <v>33324</v>
      </c>
      <c r="B5634">
        <v>310</v>
      </c>
      <c r="C5634">
        <v>310</v>
      </c>
      <c r="D5634">
        <v>305</v>
      </c>
      <c r="E5634">
        <v>305</v>
      </c>
      <c r="F5634">
        <v>0</v>
      </c>
      <c r="G5634">
        <v>0</v>
      </c>
      <c r="H5634">
        <v>0</v>
      </c>
      <c r="I5634">
        <v>0</v>
      </c>
    </row>
    <row r="5635" spans="1:9">
      <c r="A5635" s="1">
        <v>33323</v>
      </c>
      <c r="B5635">
        <v>307.5</v>
      </c>
      <c r="C5635">
        <v>308.75</v>
      </c>
      <c r="D5635">
        <v>302.5</v>
      </c>
      <c r="E5635">
        <v>305</v>
      </c>
      <c r="F5635">
        <v>0</v>
      </c>
      <c r="G5635">
        <v>0</v>
      </c>
      <c r="H5635">
        <v>0</v>
      </c>
      <c r="I5635">
        <v>0</v>
      </c>
    </row>
    <row r="5636" spans="1:9">
      <c r="A5636" s="1">
        <v>33322</v>
      </c>
      <c r="B5636">
        <v>307.5</v>
      </c>
      <c r="C5636">
        <v>307.5</v>
      </c>
      <c r="D5636">
        <v>302.5</v>
      </c>
      <c r="E5636">
        <v>302.5</v>
      </c>
      <c r="F5636">
        <v>0</v>
      </c>
      <c r="G5636">
        <v>0</v>
      </c>
      <c r="H5636">
        <v>0</v>
      </c>
      <c r="I5636">
        <v>0</v>
      </c>
    </row>
    <row r="5637" spans="1:9">
      <c r="A5637" s="1">
        <v>33319</v>
      </c>
      <c r="B5637">
        <v>310</v>
      </c>
      <c r="C5637">
        <v>312.5</v>
      </c>
      <c r="D5637">
        <v>305</v>
      </c>
      <c r="E5637">
        <v>305</v>
      </c>
      <c r="F5637">
        <v>0</v>
      </c>
      <c r="G5637">
        <v>0</v>
      </c>
      <c r="H5637">
        <v>0</v>
      </c>
      <c r="I5637">
        <v>0</v>
      </c>
    </row>
    <row r="5638" spans="1:9">
      <c r="A5638" s="1">
        <v>33318</v>
      </c>
      <c r="B5638">
        <v>305</v>
      </c>
      <c r="C5638">
        <v>307.5</v>
      </c>
      <c r="D5638">
        <v>302.5</v>
      </c>
      <c r="E5638">
        <v>307.5</v>
      </c>
      <c r="F5638">
        <v>0</v>
      </c>
      <c r="G5638">
        <v>0</v>
      </c>
      <c r="H5638">
        <v>0</v>
      </c>
      <c r="I5638">
        <v>0</v>
      </c>
    </row>
    <row r="5639" spans="1:9">
      <c r="A5639" s="1">
        <v>33317</v>
      </c>
      <c r="B5639">
        <v>307.5</v>
      </c>
      <c r="C5639">
        <v>308.75</v>
      </c>
      <c r="D5639">
        <v>302.5</v>
      </c>
      <c r="E5639">
        <v>306.25</v>
      </c>
      <c r="F5639">
        <v>0</v>
      </c>
      <c r="G5639">
        <v>0</v>
      </c>
      <c r="H5639">
        <v>0</v>
      </c>
      <c r="I5639">
        <v>0</v>
      </c>
    </row>
    <row r="5640" spans="1:9">
      <c r="A5640" s="1">
        <v>33315</v>
      </c>
      <c r="B5640">
        <v>311.25</v>
      </c>
      <c r="C5640">
        <v>311.25</v>
      </c>
      <c r="D5640">
        <v>305</v>
      </c>
      <c r="E5640">
        <v>307.5</v>
      </c>
      <c r="F5640">
        <v>0</v>
      </c>
      <c r="G5640">
        <v>0</v>
      </c>
      <c r="H5640">
        <v>0</v>
      </c>
      <c r="I5640">
        <v>0</v>
      </c>
    </row>
    <row r="5641" spans="1:9">
      <c r="A5641" s="1">
        <v>33312</v>
      </c>
      <c r="B5641">
        <v>310</v>
      </c>
      <c r="C5641">
        <v>315</v>
      </c>
      <c r="D5641">
        <v>307.5</v>
      </c>
      <c r="E5641">
        <v>310</v>
      </c>
      <c r="F5641">
        <v>0</v>
      </c>
      <c r="G5641">
        <v>0</v>
      </c>
      <c r="H5641">
        <v>0</v>
      </c>
      <c r="I5641">
        <v>0</v>
      </c>
    </row>
    <row r="5642" spans="1:9">
      <c r="A5642" s="1">
        <v>33310</v>
      </c>
      <c r="B5642">
        <v>305</v>
      </c>
      <c r="C5642">
        <v>311.25</v>
      </c>
      <c r="D5642">
        <v>305</v>
      </c>
      <c r="E5642">
        <v>305</v>
      </c>
      <c r="F5642">
        <v>0</v>
      </c>
      <c r="G5642">
        <v>0</v>
      </c>
      <c r="H5642">
        <v>0</v>
      </c>
      <c r="I5642">
        <v>0</v>
      </c>
    </row>
    <row r="5643" spans="1:9">
      <c r="A5643" s="1">
        <v>33309</v>
      </c>
      <c r="B5643">
        <v>306.25</v>
      </c>
      <c r="C5643">
        <v>307.5</v>
      </c>
      <c r="D5643">
        <v>305</v>
      </c>
      <c r="E5643">
        <v>307.5</v>
      </c>
      <c r="F5643">
        <v>0</v>
      </c>
      <c r="G5643">
        <v>0</v>
      </c>
      <c r="H5643">
        <v>0</v>
      </c>
      <c r="I5643">
        <v>0</v>
      </c>
    </row>
    <row r="5644" spans="1:9">
      <c r="A5644" s="1">
        <v>33308</v>
      </c>
      <c r="B5644">
        <v>305</v>
      </c>
      <c r="C5644">
        <v>308.75</v>
      </c>
      <c r="D5644">
        <v>303.75</v>
      </c>
      <c r="E5644">
        <v>307.5</v>
      </c>
      <c r="F5644">
        <v>0</v>
      </c>
      <c r="G5644">
        <v>0</v>
      </c>
      <c r="H5644">
        <v>0</v>
      </c>
      <c r="I5644">
        <v>0</v>
      </c>
    </row>
    <row r="5645" spans="1:9">
      <c r="A5645" s="1">
        <v>33305</v>
      </c>
      <c r="B5645">
        <v>300</v>
      </c>
      <c r="C5645">
        <v>307.5</v>
      </c>
      <c r="D5645">
        <v>300</v>
      </c>
      <c r="E5645">
        <v>307.5</v>
      </c>
      <c r="F5645">
        <v>0</v>
      </c>
      <c r="G5645">
        <v>0</v>
      </c>
      <c r="H5645">
        <v>0</v>
      </c>
      <c r="I5645">
        <v>0</v>
      </c>
    </row>
    <row r="5646" spans="1:9">
      <c r="A5646" s="1">
        <v>33304</v>
      </c>
      <c r="B5646">
        <v>307.5</v>
      </c>
      <c r="C5646">
        <v>307.5</v>
      </c>
      <c r="D5646">
        <v>295</v>
      </c>
      <c r="E5646">
        <v>295</v>
      </c>
      <c r="F5646">
        <v>0</v>
      </c>
      <c r="G5646">
        <v>0</v>
      </c>
      <c r="H5646">
        <v>0</v>
      </c>
      <c r="I5646">
        <v>0</v>
      </c>
    </row>
    <row r="5647" spans="1:9">
      <c r="A5647" s="1">
        <v>33302</v>
      </c>
      <c r="B5647">
        <v>310</v>
      </c>
      <c r="C5647">
        <v>317.5</v>
      </c>
      <c r="D5647">
        <v>310</v>
      </c>
      <c r="E5647">
        <v>315</v>
      </c>
      <c r="F5647">
        <v>0</v>
      </c>
      <c r="G5647">
        <v>0</v>
      </c>
      <c r="H5647">
        <v>0</v>
      </c>
      <c r="I5647">
        <v>0</v>
      </c>
    </row>
    <row r="5648" spans="1:9">
      <c r="A5648" s="1">
        <v>33301</v>
      </c>
      <c r="B5648">
        <v>307.5</v>
      </c>
      <c r="C5648">
        <v>315</v>
      </c>
      <c r="D5648">
        <v>302.5</v>
      </c>
      <c r="E5648">
        <v>310</v>
      </c>
      <c r="F5648">
        <v>0</v>
      </c>
      <c r="G5648">
        <v>0</v>
      </c>
      <c r="H5648">
        <v>0</v>
      </c>
      <c r="I5648">
        <v>0</v>
      </c>
    </row>
    <row r="5649" spans="1:9">
      <c r="A5649" s="1">
        <v>33297</v>
      </c>
      <c r="B5649">
        <v>307.5</v>
      </c>
      <c r="C5649">
        <v>312.5</v>
      </c>
      <c r="D5649">
        <v>305</v>
      </c>
      <c r="E5649">
        <v>306.25</v>
      </c>
      <c r="F5649">
        <v>0</v>
      </c>
      <c r="G5649">
        <v>0</v>
      </c>
      <c r="H5649">
        <v>0</v>
      </c>
      <c r="I5649">
        <v>0</v>
      </c>
    </row>
    <row r="5650" spans="1:9">
      <c r="A5650" s="1">
        <v>33296</v>
      </c>
      <c r="B5650">
        <v>307.5</v>
      </c>
      <c r="C5650">
        <v>313.75</v>
      </c>
      <c r="D5650">
        <v>306.25</v>
      </c>
      <c r="E5650">
        <v>307.5</v>
      </c>
      <c r="F5650">
        <v>0</v>
      </c>
      <c r="G5650">
        <v>0</v>
      </c>
      <c r="H5650">
        <v>0</v>
      </c>
      <c r="I5650">
        <v>0</v>
      </c>
    </row>
    <row r="5651" spans="1:9">
      <c r="A5651" s="1">
        <v>33295</v>
      </c>
      <c r="B5651">
        <v>302.5</v>
      </c>
      <c r="C5651">
        <v>313.75</v>
      </c>
      <c r="D5651">
        <v>302.5</v>
      </c>
      <c r="E5651">
        <v>305</v>
      </c>
      <c r="F5651">
        <v>0</v>
      </c>
      <c r="G5651">
        <v>0</v>
      </c>
      <c r="H5651">
        <v>0</v>
      </c>
      <c r="I5651">
        <v>0</v>
      </c>
    </row>
    <row r="5652" spans="1:9">
      <c r="A5652" s="1">
        <v>33291</v>
      </c>
      <c r="B5652">
        <v>300</v>
      </c>
      <c r="C5652">
        <v>307.5</v>
      </c>
      <c r="D5652">
        <v>300</v>
      </c>
      <c r="E5652">
        <v>305</v>
      </c>
      <c r="F5652">
        <v>0</v>
      </c>
      <c r="G5652">
        <v>0</v>
      </c>
      <c r="H5652">
        <v>0</v>
      </c>
      <c r="I5652">
        <v>0</v>
      </c>
    </row>
    <row r="5653" spans="1:9">
      <c r="A5653" s="1">
        <v>33290</v>
      </c>
      <c r="B5653">
        <v>297.5</v>
      </c>
      <c r="C5653">
        <v>305</v>
      </c>
      <c r="D5653">
        <v>296.25</v>
      </c>
      <c r="E5653">
        <v>300</v>
      </c>
      <c r="F5653">
        <v>0</v>
      </c>
      <c r="G5653">
        <v>0</v>
      </c>
      <c r="H5653">
        <v>0</v>
      </c>
      <c r="I5653">
        <v>0</v>
      </c>
    </row>
    <row r="5654" spans="1:9">
      <c r="A5654" s="1">
        <v>33289</v>
      </c>
      <c r="B5654">
        <v>297.5</v>
      </c>
      <c r="C5654">
        <v>298.75</v>
      </c>
      <c r="D5654">
        <v>292.5</v>
      </c>
      <c r="E5654">
        <v>296.25</v>
      </c>
      <c r="F5654">
        <v>0</v>
      </c>
      <c r="G5654">
        <v>0</v>
      </c>
      <c r="H5654">
        <v>0</v>
      </c>
      <c r="I5654">
        <v>0</v>
      </c>
    </row>
    <row r="5655" spans="1:9">
      <c r="A5655" s="1">
        <v>33288</v>
      </c>
      <c r="B5655">
        <v>285</v>
      </c>
      <c r="C5655">
        <v>300</v>
      </c>
      <c r="D5655">
        <v>285</v>
      </c>
      <c r="E5655">
        <v>298.75</v>
      </c>
      <c r="F5655">
        <v>0</v>
      </c>
      <c r="G5655">
        <v>0</v>
      </c>
      <c r="H5655">
        <v>0</v>
      </c>
      <c r="I5655">
        <v>0</v>
      </c>
    </row>
    <row r="5656" spans="1:9">
      <c r="A5656" s="1">
        <v>33284</v>
      </c>
      <c r="B5656">
        <v>281.25</v>
      </c>
      <c r="C5656">
        <v>282.5</v>
      </c>
      <c r="D5656">
        <v>277.5</v>
      </c>
      <c r="E5656">
        <v>281.25</v>
      </c>
      <c r="F5656">
        <v>0</v>
      </c>
      <c r="G5656">
        <v>0</v>
      </c>
      <c r="H5656">
        <v>0</v>
      </c>
      <c r="I5656">
        <v>0</v>
      </c>
    </row>
    <row r="5657" spans="1:9">
      <c r="A5657" s="1">
        <v>33283</v>
      </c>
      <c r="B5657">
        <v>280</v>
      </c>
      <c r="C5657">
        <v>282.5</v>
      </c>
      <c r="D5657">
        <v>278.75</v>
      </c>
      <c r="E5657">
        <v>280</v>
      </c>
      <c r="F5657">
        <v>0</v>
      </c>
      <c r="G5657">
        <v>0</v>
      </c>
      <c r="H5657">
        <v>0</v>
      </c>
      <c r="I5657">
        <v>0</v>
      </c>
    </row>
    <row r="5658" spans="1:9">
      <c r="A5658" s="1">
        <v>33282</v>
      </c>
      <c r="B5658">
        <v>276.25</v>
      </c>
      <c r="C5658">
        <v>282.5</v>
      </c>
      <c r="D5658">
        <v>276.25</v>
      </c>
      <c r="E5658">
        <v>280</v>
      </c>
      <c r="F5658">
        <v>0</v>
      </c>
      <c r="G5658">
        <v>0</v>
      </c>
      <c r="H5658">
        <v>0</v>
      </c>
      <c r="I5658">
        <v>0</v>
      </c>
    </row>
    <row r="5659" spans="1:9">
      <c r="A5659" s="1">
        <v>33280</v>
      </c>
      <c r="B5659">
        <v>280</v>
      </c>
      <c r="C5659">
        <v>281.25</v>
      </c>
      <c r="D5659">
        <v>277.5</v>
      </c>
      <c r="E5659">
        <v>280</v>
      </c>
      <c r="F5659">
        <v>0</v>
      </c>
      <c r="G5659">
        <v>0</v>
      </c>
      <c r="H5659">
        <v>0</v>
      </c>
      <c r="I5659">
        <v>0</v>
      </c>
    </row>
    <row r="5660" spans="1:9">
      <c r="A5660" s="1">
        <v>33277</v>
      </c>
      <c r="B5660">
        <v>285</v>
      </c>
      <c r="C5660">
        <v>285</v>
      </c>
      <c r="D5660">
        <v>278.75</v>
      </c>
      <c r="E5660">
        <v>281.25</v>
      </c>
      <c r="F5660">
        <v>0</v>
      </c>
      <c r="G5660">
        <v>0</v>
      </c>
      <c r="H5660">
        <v>0</v>
      </c>
      <c r="I5660">
        <v>0</v>
      </c>
    </row>
    <row r="5661" spans="1:9">
      <c r="A5661" s="1">
        <v>33276</v>
      </c>
      <c r="B5661">
        <v>290</v>
      </c>
      <c r="C5661">
        <v>290</v>
      </c>
      <c r="D5661">
        <v>280</v>
      </c>
      <c r="E5661">
        <v>281.25</v>
      </c>
      <c r="F5661">
        <v>0</v>
      </c>
      <c r="G5661">
        <v>0</v>
      </c>
      <c r="H5661">
        <v>0</v>
      </c>
      <c r="I5661">
        <v>0</v>
      </c>
    </row>
    <row r="5662" spans="1:9">
      <c r="A5662" s="1">
        <v>33275</v>
      </c>
      <c r="B5662">
        <v>290</v>
      </c>
      <c r="C5662">
        <v>292.5</v>
      </c>
      <c r="D5662">
        <v>286.25</v>
      </c>
      <c r="E5662">
        <v>287.5</v>
      </c>
      <c r="F5662">
        <v>0</v>
      </c>
      <c r="G5662">
        <v>0</v>
      </c>
      <c r="H5662">
        <v>0</v>
      </c>
      <c r="I5662">
        <v>0</v>
      </c>
    </row>
    <row r="5663" spans="1:9">
      <c r="A5663" s="1">
        <v>33274</v>
      </c>
      <c r="B5663">
        <v>282.5</v>
      </c>
      <c r="C5663">
        <v>292.5</v>
      </c>
      <c r="D5663">
        <v>280</v>
      </c>
      <c r="E5663">
        <v>287.5</v>
      </c>
      <c r="F5663">
        <v>0</v>
      </c>
      <c r="G5663">
        <v>0</v>
      </c>
      <c r="H5663">
        <v>0</v>
      </c>
      <c r="I5663">
        <v>0</v>
      </c>
    </row>
    <row r="5664" spans="1:9">
      <c r="A5664" s="1">
        <v>33273</v>
      </c>
      <c r="B5664">
        <v>270</v>
      </c>
      <c r="C5664">
        <v>282.5</v>
      </c>
      <c r="D5664">
        <v>270</v>
      </c>
      <c r="E5664">
        <v>277.5</v>
      </c>
      <c r="F5664">
        <v>0</v>
      </c>
      <c r="G5664">
        <v>0</v>
      </c>
      <c r="H5664">
        <v>0</v>
      </c>
      <c r="I5664">
        <v>0</v>
      </c>
    </row>
    <row r="5665" spans="1:9">
      <c r="A5665" s="1">
        <v>33270</v>
      </c>
      <c r="B5665">
        <v>265</v>
      </c>
      <c r="C5665">
        <v>270</v>
      </c>
      <c r="D5665">
        <v>265</v>
      </c>
      <c r="E5665">
        <v>267.5</v>
      </c>
      <c r="F5665">
        <v>0</v>
      </c>
      <c r="G5665">
        <v>0</v>
      </c>
      <c r="H5665">
        <v>0</v>
      </c>
      <c r="I5665">
        <v>0</v>
      </c>
    </row>
    <row r="5666" spans="1:9">
      <c r="A5666" s="1">
        <v>33269</v>
      </c>
      <c r="B5666">
        <v>265</v>
      </c>
      <c r="C5666">
        <v>265</v>
      </c>
      <c r="D5666">
        <v>262.5</v>
      </c>
      <c r="E5666">
        <v>263.5</v>
      </c>
      <c r="F5666">
        <v>0</v>
      </c>
      <c r="G5666">
        <v>0</v>
      </c>
      <c r="H5666">
        <v>0</v>
      </c>
      <c r="I5666">
        <v>0</v>
      </c>
    </row>
    <row r="5667" spans="1:9">
      <c r="A5667" s="1">
        <v>33263</v>
      </c>
      <c r="B5667">
        <v>260</v>
      </c>
      <c r="C5667">
        <v>262.5</v>
      </c>
      <c r="D5667">
        <v>260</v>
      </c>
      <c r="E5667">
        <v>262.5</v>
      </c>
      <c r="F5667">
        <v>0</v>
      </c>
      <c r="G5667">
        <v>0</v>
      </c>
      <c r="H5667">
        <v>0</v>
      </c>
      <c r="I5667">
        <v>0</v>
      </c>
    </row>
    <row r="5668" spans="1:9">
      <c r="A5668" s="1">
        <v>33262</v>
      </c>
      <c r="B5668">
        <v>260</v>
      </c>
      <c r="C5668">
        <v>262.5</v>
      </c>
      <c r="D5668">
        <v>260</v>
      </c>
      <c r="E5668">
        <v>262.5</v>
      </c>
      <c r="F5668">
        <v>0</v>
      </c>
      <c r="G5668">
        <v>0</v>
      </c>
      <c r="H5668">
        <v>0</v>
      </c>
      <c r="I5668">
        <v>0</v>
      </c>
    </row>
    <row r="5669" spans="1:9">
      <c r="A5669" s="1">
        <v>33261</v>
      </c>
      <c r="B5669">
        <v>257.5</v>
      </c>
      <c r="C5669">
        <v>265</v>
      </c>
      <c r="D5669">
        <v>257.5</v>
      </c>
      <c r="E5669">
        <v>265</v>
      </c>
      <c r="F5669">
        <v>0</v>
      </c>
      <c r="G5669">
        <v>0</v>
      </c>
      <c r="H5669">
        <v>0</v>
      </c>
      <c r="I5669">
        <v>0</v>
      </c>
    </row>
    <row r="5670" spans="1:9">
      <c r="A5670" s="1">
        <v>33252</v>
      </c>
      <c r="B5670">
        <v>262.5</v>
      </c>
      <c r="C5670">
        <v>267.5</v>
      </c>
      <c r="D5670">
        <v>260</v>
      </c>
      <c r="E5670">
        <v>265</v>
      </c>
      <c r="F5670">
        <v>0</v>
      </c>
      <c r="G5670">
        <v>0</v>
      </c>
      <c r="H5670">
        <v>0</v>
      </c>
      <c r="I5670">
        <v>0</v>
      </c>
    </row>
    <row r="5671" spans="1:9">
      <c r="A5671" s="1">
        <v>33249</v>
      </c>
      <c r="B5671">
        <v>257.5</v>
      </c>
      <c r="C5671">
        <v>268.75</v>
      </c>
      <c r="D5671">
        <v>257.5</v>
      </c>
      <c r="E5671">
        <v>268.75</v>
      </c>
      <c r="F5671">
        <v>0</v>
      </c>
      <c r="G5671">
        <v>0</v>
      </c>
      <c r="H5671">
        <v>0</v>
      </c>
      <c r="I5671">
        <v>0</v>
      </c>
    </row>
    <row r="5672" spans="1:9">
      <c r="A5672" s="1">
        <v>33247</v>
      </c>
      <c r="B5672">
        <v>257.5</v>
      </c>
      <c r="C5672">
        <v>262.5</v>
      </c>
      <c r="D5672">
        <v>255</v>
      </c>
      <c r="E5672">
        <v>260</v>
      </c>
      <c r="F5672">
        <v>0</v>
      </c>
      <c r="G5672">
        <v>0</v>
      </c>
      <c r="H5672">
        <v>0</v>
      </c>
      <c r="I5672">
        <v>0</v>
      </c>
    </row>
    <row r="5673" spans="1:9">
      <c r="A5673" s="1">
        <v>33245</v>
      </c>
      <c r="B5673">
        <v>255</v>
      </c>
      <c r="C5673">
        <v>265</v>
      </c>
      <c r="D5673">
        <v>252.5</v>
      </c>
      <c r="E5673">
        <v>257.5</v>
      </c>
      <c r="F5673">
        <v>0</v>
      </c>
      <c r="G5673">
        <v>0</v>
      </c>
      <c r="H5673">
        <v>0</v>
      </c>
      <c r="I5673">
        <v>0</v>
      </c>
    </row>
    <row r="5674" spans="1:9">
      <c r="A5674" s="1">
        <v>33241</v>
      </c>
      <c r="B5674">
        <v>250</v>
      </c>
      <c r="C5674">
        <v>260</v>
      </c>
      <c r="D5674">
        <v>250</v>
      </c>
      <c r="E5674">
        <v>258.75</v>
      </c>
      <c r="F5674">
        <v>0</v>
      </c>
      <c r="G5674">
        <v>0</v>
      </c>
      <c r="H5674">
        <v>0</v>
      </c>
      <c r="I5674">
        <v>0</v>
      </c>
    </row>
  </sheetData>
  <sortState ref="A2:I4602">
    <sortCondition ref="A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Inputs</vt:lpstr>
      <vt:lpstr>data</vt:lpstr>
      <vt:lpstr>AvDATA</vt:lpstr>
      <vt:lpstr>mva</vt:lpstr>
      <vt:lpstr>nifty</vt:lpstr>
      <vt:lpstr>steps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</dc:creator>
  <cp:lastModifiedBy>rama</cp:lastModifiedBy>
  <dcterms:created xsi:type="dcterms:W3CDTF">2014-03-13T13:48:00Z</dcterms:created>
  <dcterms:modified xsi:type="dcterms:W3CDTF">2014-07-24T02:01:35Z</dcterms:modified>
</cp:coreProperties>
</file>